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7.xml" ContentType="application/vnd.openxmlformats-officedocument.drawing+xml"/>
  <Override PartName="/xl/slicers/slicer1.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8.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d.docs.live.net/075bbd4770a75e5b/Desktop/project work DA/"/>
    </mc:Choice>
  </mc:AlternateContent>
  <xr:revisionPtr revIDLastSave="119" documentId="8_{F04C34F7-7057-4F03-955A-577B16FE5054}" xr6:coauthVersionLast="47" xr6:coauthVersionMax="47" xr10:uidLastSave="{0AEA0117-3DC0-4DCE-B32D-C2A5068A1A13}"/>
  <bookViews>
    <workbookView xWindow="-108" yWindow="-108" windowWidth="23256" windowHeight="12456" firstSheet="4" activeTab="6" xr2:uid="{BE640364-C75D-4441-9AB9-32D7A0B391A6}"/>
  </bookViews>
  <sheets>
    <sheet name=" 1 discharges" sheetId="5" r:id="rId1"/>
    <sheet name="2 patient Days " sheetId="4" r:id="rId2"/>
    <sheet name="3 Net Patient Revenue" sheetId="3" r:id="rId3"/>
    <sheet name="4 Bad debts and charity Care" sheetId="2" r:id="rId4"/>
    <sheet name="5 financial Margin" sheetId="1" r:id="rId5"/>
    <sheet name="6 revenue trend" sheetId="12" r:id="rId6"/>
    <sheet name="Dashboard" sheetId="11" r:id="rId7"/>
    <sheet name="tables" sheetId="8" r:id="rId8"/>
  </sheets>
  <externalReferences>
    <externalReference r:id="rId9"/>
    <externalReference r:id="rId10"/>
    <externalReference r:id="rId11"/>
    <externalReference r:id="rId12"/>
  </externalReferences>
  <definedNames>
    <definedName name="Slicer_TYPE_HOSP">#N/A</definedName>
  </definedNames>
  <calcPr calcId="191029"/>
  <extLst>
    <ext xmlns:x14="http://schemas.microsoft.com/office/spreadsheetml/2009/9/main" uri="{876F7934-8845-4945-9796-88D515C7AA90}">
      <x14:pivotCaches>
        <pivotCache cacheId="41"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 i="12" l="1"/>
  <c r="E4" i="12"/>
  <c r="D4" i="12"/>
  <c r="C4" i="12"/>
  <c r="B4" i="12"/>
  <c r="F3" i="12"/>
  <c r="E3" i="12"/>
  <c r="D3" i="12"/>
  <c r="C3" i="12"/>
  <c r="B3" i="12"/>
  <c r="F2" i="12"/>
  <c r="F7" i="12" s="1"/>
  <c r="E2" i="12"/>
  <c r="E7" i="12" s="1"/>
  <c r="D2" i="12"/>
  <c r="D7" i="12" s="1"/>
  <c r="C2" i="12"/>
  <c r="C7" i="12" s="1"/>
  <c r="B2" i="12"/>
  <c r="B7" i="12" s="1"/>
  <c r="Y27" i="8" l="1"/>
  <c r="Z27" i="8" s="1"/>
  <c r="Y26" i="8"/>
  <c r="Z26" i="8" s="1"/>
  <c r="Y25" i="8"/>
  <c r="Z25" i="8" s="1"/>
  <c r="Y24" i="8"/>
  <c r="Z24" i="8" s="1"/>
  <c r="Y23" i="8"/>
  <c r="Z23" i="8" s="1"/>
  <c r="Y22" i="8"/>
  <c r="Z22" i="8" s="1"/>
  <c r="G28" i="8"/>
  <c r="F28" i="8"/>
  <c r="G11" i="8"/>
  <c r="F11" i="8"/>
  <c r="E11" i="8"/>
  <c r="D11" i="8"/>
  <c r="C11" i="8"/>
  <c r="G67" i="5"/>
  <c r="F67" i="5"/>
  <c r="G10" i="5"/>
  <c r="F10" i="5"/>
  <c r="E10" i="5"/>
  <c r="D10" i="5"/>
  <c r="C10" i="5"/>
  <c r="G69" i="3"/>
  <c r="F69" i="3"/>
  <c r="F68" i="3"/>
  <c r="G68" i="3" s="1"/>
  <c r="G67" i="3"/>
  <c r="F67" i="3"/>
  <c r="F66" i="3"/>
  <c r="G66" i="3" s="1"/>
  <c r="F65" i="3"/>
  <c r="G65" i="3" s="1"/>
  <c r="F64" i="3"/>
  <c r="G64" i="3" s="1"/>
</calcChain>
</file>

<file path=xl/sharedStrings.xml><?xml version="1.0" encoding="utf-8"?>
<sst xmlns="http://schemas.openxmlformats.org/spreadsheetml/2006/main" count="410" uniqueCount="88">
  <si>
    <t>margin</t>
  </si>
  <si>
    <t>2016</t>
  </si>
  <si>
    <t>2017</t>
  </si>
  <si>
    <t>2018</t>
  </si>
  <si>
    <t>2019</t>
  </si>
  <si>
    <t>2020</t>
  </si>
  <si>
    <t xml:space="preserve">operating margin </t>
  </si>
  <si>
    <t>total margin</t>
  </si>
  <si>
    <t>types of ownership</t>
  </si>
  <si>
    <t>investor</t>
  </si>
  <si>
    <t>non-profit</t>
  </si>
  <si>
    <t>district</t>
  </si>
  <si>
    <t>city/county</t>
  </si>
  <si>
    <t>Type of Ownership</t>
  </si>
  <si>
    <t>Investor</t>
  </si>
  <si>
    <t>Non-Profit</t>
  </si>
  <si>
    <t xml:space="preserve">District </t>
  </si>
  <si>
    <t>City/County</t>
  </si>
  <si>
    <t>Payer Source</t>
  </si>
  <si>
    <t>Medicare</t>
  </si>
  <si>
    <t>Medi-Cal</t>
  </si>
  <si>
    <t>Other 3rd Party (Private Ins.)</t>
  </si>
  <si>
    <t>County/Other Indigent</t>
  </si>
  <si>
    <t>Other Payers</t>
  </si>
  <si>
    <t>All Payers</t>
  </si>
  <si>
    <t>Payer Source2</t>
  </si>
  <si>
    <t>Change</t>
  </si>
  <si>
    <t>Percent Change</t>
  </si>
  <si>
    <t>Medi-cal</t>
  </si>
  <si>
    <t>Row Labels</t>
  </si>
  <si>
    <t xml:space="preserve"> BAD_DEBT</t>
  </si>
  <si>
    <t xml:space="preserve"> Charity care</t>
  </si>
  <si>
    <t>Grand Total</t>
  </si>
  <si>
    <t>PAYER SOURCE</t>
  </si>
  <si>
    <t xml:space="preserve">MEDICARE </t>
  </si>
  <si>
    <t>MEDICAL</t>
  </si>
  <si>
    <t xml:space="preserve">COUNTRY/OTHER INDIGENT </t>
  </si>
  <si>
    <t>OTHER 3RD PARTI</t>
  </si>
  <si>
    <t>OTHER PAYERS</t>
  </si>
  <si>
    <t>ALL PAYERS</t>
  </si>
  <si>
    <t>PAYER SOURCE2</t>
  </si>
  <si>
    <t xml:space="preserve">CHANGE </t>
  </si>
  <si>
    <t>percentage change</t>
  </si>
  <si>
    <t xml:space="preserve">PAYER SOURCE </t>
  </si>
  <si>
    <t>medicare</t>
  </si>
  <si>
    <t>medi-cal</t>
  </si>
  <si>
    <t>country/other indigent</t>
  </si>
  <si>
    <t>other 3rd parties</t>
  </si>
  <si>
    <t>other payers</t>
  </si>
  <si>
    <t>Other Third Parties</t>
  </si>
  <si>
    <t>Column1</t>
  </si>
  <si>
    <t>Column2</t>
  </si>
  <si>
    <t>Column3</t>
  </si>
  <si>
    <t>Column4</t>
  </si>
  <si>
    <t>Column5</t>
  </si>
  <si>
    <t>Column6</t>
  </si>
  <si>
    <t>% Change</t>
  </si>
  <si>
    <t>kaiser</t>
  </si>
  <si>
    <t>TOTAL PAYERS</t>
  </si>
  <si>
    <t xml:space="preserve"> ALL PAYERS</t>
  </si>
  <si>
    <t>Discharge</t>
  </si>
  <si>
    <t>1a</t>
  </si>
  <si>
    <t>1b</t>
  </si>
  <si>
    <t>1c</t>
  </si>
  <si>
    <t>patient days</t>
  </si>
  <si>
    <t>2a</t>
  </si>
  <si>
    <t>2b</t>
  </si>
  <si>
    <t>2c</t>
  </si>
  <si>
    <t>2d</t>
  </si>
  <si>
    <t>net patient revnue</t>
  </si>
  <si>
    <t>revenue</t>
  </si>
  <si>
    <t>3a</t>
  </si>
  <si>
    <t>3b</t>
  </si>
  <si>
    <t>3c</t>
  </si>
  <si>
    <t>bad debts and charity care</t>
  </si>
  <si>
    <t>4a</t>
  </si>
  <si>
    <t>4b</t>
  </si>
  <si>
    <t>4c</t>
  </si>
  <si>
    <t>financial margins</t>
  </si>
  <si>
    <t>5a</t>
  </si>
  <si>
    <t>5b</t>
  </si>
  <si>
    <t>5c</t>
  </si>
  <si>
    <t>Revenue</t>
  </si>
  <si>
    <t>GIR</t>
  </si>
  <si>
    <t>GOR</t>
  </si>
  <si>
    <t>NPR</t>
  </si>
  <si>
    <t>Revenue Trend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</si>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</sst>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 &quot;₹&quot;\ * #,##0.00_ ;_ &quot;₹&quot;\ * \-#,##0.00_ ;_ &quot;₹&quot;\ * &quot;-&quot;??_ ;_ @_ "/>
    <numFmt numFmtId="164" formatCode="_(&quot;$&quot;* #,##0_);_(&quot;$&quot;* \(#,##0\);_(&quot;$&quot;* &quot;-&quot;_);_(@_)"/>
    <numFmt numFmtId="165" formatCode="_-[$$-409]* #,##0.00_ ;_-[$$-409]* \-#,##0.00\ ;_-[$$-409]* &quot;-&quot;??_ ;_-@_ "/>
    <numFmt numFmtId="166" formatCode="0.0%"/>
    <numFmt numFmtId="167" formatCode="[$$-2809]#,##0"/>
    <numFmt numFmtId="168" formatCode="[$$-C09]#,##0"/>
    <numFmt numFmtId="169" formatCode="#,###,###"/>
    <numFmt numFmtId="170" formatCode="###,###"/>
  </numFmts>
  <fonts count="11"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sz val="11"/>
      <color rgb="FF000000"/>
      <name val="Calibri"/>
      <family val="2"/>
    </font>
    <font>
      <sz val="11"/>
      <color theme="1"/>
      <name val="Calibri"/>
      <family val="2"/>
    </font>
    <font>
      <sz val="11"/>
      <name val="Calibri"/>
      <family val="2"/>
      <scheme val="minor"/>
    </font>
    <font>
      <b/>
      <sz val="11"/>
      <name val="Calibri"/>
      <family val="2"/>
      <scheme val="minor"/>
    </font>
    <font>
      <b/>
      <sz val="11"/>
      <color rgb="FFFFFFFF"/>
      <name val="Calibri"/>
      <family val="2"/>
    </font>
    <font>
      <sz val="14"/>
      <color rgb="FF595959"/>
      <name val="Calibri"/>
      <family val="2"/>
      <scheme val="minor"/>
    </font>
  </fonts>
  <fills count="8">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4472C4"/>
        <bgColor rgb="FF4472C4"/>
      </patternFill>
    </fill>
    <fill>
      <patternFill patternType="solid">
        <fgColor rgb="FFD9E1F2"/>
        <bgColor rgb="FFD9E1F2"/>
      </patternFill>
    </fill>
    <fill>
      <patternFill patternType="solid">
        <fgColor theme="0"/>
        <bgColor indexed="64"/>
      </patternFill>
    </fill>
    <fill>
      <patternFill patternType="solid">
        <fgColor theme="4" tint="0.79998168889431442"/>
        <bgColor indexed="64"/>
      </patternFill>
    </fill>
  </fills>
  <borders count="13">
    <border>
      <left/>
      <right/>
      <top/>
      <bottom/>
      <diagonal/>
    </border>
    <border>
      <left/>
      <right/>
      <top style="thin">
        <color theme="4" tint="0.39997558519241921"/>
      </top>
      <bottom style="thin">
        <color theme="4" tint="0.3999755851924192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87">
    <xf numFmtId="0" fontId="0" fillId="0" borderId="0" xfId="0"/>
    <xf numFmtId="10" fontId="0" fillId="0" borderId="0" xfId="0" applyNumberFormat="1" applyAlignment="1">
      <alignment horizontal="right"/>
    </xf>
    <xf numFmtId="10" fontId="0" fillId="0" borderId="0" xfId="0" applyNumberFormat="1"/>
    <xf numFmtId="0" fontId="4" fillId="0" borderId="2" xfId="0" applyFont="1" applyBorder="1" applyAlignment="1">
      <alignment horizontal="left" indent="1"/>
    </xf>
    <xf numFmtId="0" fontId="4" fillId="0" borderId="3" xfId="0" applyFont="1" applyBorder="1" applyAlignment="1">
      <alignment horizontal="center"/>
    </xf>
    <xf numFmtId="0" fontId="4" fillId="0" borderId="4" xfId="0" applyFont="1" applyBorder="1" applyAlignment="1">
      <alignment horizontal="center"/>
    </xf>
    <xf numFmtId="0" fontId="0" fillId="0" borderId="5" xfId="0" applyBorder="1" applyAlignment="1">
      <alignment horizontal="left" indent="1"/>
    </xf>
    <xf numFmtId="10" fontId="0" fillId="0" borderId="6" xfId="2" applyNumberFormat="1" applyFont="1" applyBorder="1"/>
    <xf numFmtId="10" fontId="0" fillId="0" borderId="6" xfId="0" applyNumberFormat="1" applyBorder="1"/>
    <xf numFmtId="10" fontId="0" fillId="0" borderId="7" xfId="0" applyNumberFormat="1" applyBorder="1"/>
    <xf numFmtId="0" fontId="0" fillId="0" borderId="8" xfId="0" applyBorder="1" applyAlignment="1">
      <alignment horizontal="left" indent="1"/>
    </xf>
    <xf numFmtId="10" fontId="0" fillId="0" borderId="9" xfId="0" applyNumberFormat="1" applyBorder="1"/>
    <xf numFmtId="10" fontId="0" fillId="0" borderId="10" xfId="0" applyNumberFormat="1" applyBorder="1"/>
    <xf numFmtId="164" fontId="0" fillId="0" borderId="6" xfId="0" applyNumberFormat="1" applyBorder="1"/>
    <xf numFmtId="0" fontId="4" fillId="0" borderId="6" xfId="0" applyFont="1" applyBorder="1" applyAlignment="1">
      <alignment horizontal="left" indent="1"/>
    </xf>
    <xf numFmtId="164" fontId="4" fillId="0" borderId="6" xfId="0" applyNumberFormat="1" applyFont="1" applyBorder="1"/>
    <xf numFmtId="0" fontId="5" fillId="0" borderId="2" xfId="0" applyFont="1" applyBorder="1" applyAlignment="1">
      <alignment horizontal="left" indent="1"/>
    </xf>
    <xf numFmtId="0" fontId="5" fillId="0" borderId="3" xfId="0" applyFont="1" applyBorder="1" applyAlignment="1">
      <alignment horizontal="center"/>
    </xf>
    <xf numFmtId="0" fontId="5" fillId="0" borderId="4" xfId="0" applyFont="1" applyBorder="1" applyAlignment="1">
      <alignment horizontal="center"/>
    </xf>
    <xf numFmtId="0" fontId="6" fillId="0" borderId="0" xfId="0" applyFont="1"/>
    <xf numFmtId="0" fontId="6" fillId="0" borderId="5" xfId="0" applyFont="1" applyBorder="1" applyAlignment="1">
      <alignment horizontal="left" indent="1"/>
    </xf>
    <xf numFmtId="164" fontId="6" fillId="0" borderId="6" xfId="0" applyNumberFormat="1" applyFont="1" applyBorder="1"/>
    <xf numFmtId="164" fontId="6" fillId="0" borderId="7" xfId="0" applyNumberFormat="1" applyFont="1" applyBorder="1"/>
    <xf numFmtId="165" fontId="6" fillId="0" borderId="6" xfId="1" applyNumberFormat="1" applyFont="1" applyFill="1" applyBorder="1"/>
    <xf numFmtId="0" fontId="6" fillId="0" borderId="8" xfId="0" applyFont="1" applyBorder="1" applyAlignment="1">
      <alignment horizontal="left" indent="1"/>
    </xf>
    <xf numFmtId="164" fontId="6" fillId="0" borderId="9" xfId="0" applyNumberFormat="1" applyFont="1" applyBorder="1"/>
    <xf numFmtId="164" fontId="6" fillId="0" borderId="10" xfId="0" applyNumberFormat="1" applyFont="1" applyBorder="1"/>
    <xf numFmtId="0" fontId="5" fillId="0" borderId="9" xfId="0" applyFont="1" applyBorder="1" applyAlignment="1">
      <alignment horizontal="left" indent="1"/>
    </xf>
    <xf numFmtId="164" fontId="5" fillId="0" borderId="9" xfId="0" applyNumberFormat="1" applyFont="1" applyBorder="1"/>
    <xf numFmtId="10" fontId="6" fillId="0" borderId="6" xfId="0" applyNumberFormat="1" applyFont="1" applyBorder="1"/>
    <xf numFmtId="10" fontId="6" fillId="0" borderId="6" xfId="2" applyNumberFormat="1" applyFont="1" applyFill="1" applyBorder="1"/>
    <xf numFmtId="10" fontId="6" fillId="0" borderId="7" xfId="0" applyNumberFormat="1" applyFont="1" applyBorder="1"/>
    <xf numFmtId="10" fontId="6" fillId="0" borderId="9" xfId="0" applyNumberFormat="1" applyFont="1" applyBorder="1"/>
    <xf numFmtId="10" fontId="6" fillId="0" borderId="10" xfId="0" applyNumberFormat="1" applyFont="1" applyBorder="1"/>
    <xf numFmtId="10" fontId="5" fillId="0" borderId="9" xfId="0" applyNumberFormat="1" applyFont="1" applyBorder="1"/>
    <xf numFmtId="9" fontId="5" fillId="0" borderId="9" xfId="2" applyFont="1" applyFill="1" applyBorder="1"/>
    <xf numFmtId="0" fontId="2" fillId="2" borderId="6" xfId="0" applyFont="1" applyFill="1" applyBorder="1" applyAlignment="1">
      <alignment horizontal="left" indent="1"/>
    </xf>
    <xf numFmtId="0" fontId="2" fillId="2" borderId="6" xfId="0" applyFont="1" applyFill="1" applyBorder="1" applyAlignment="1">
      <alignment horizontal="center"/>
    </xf>
    <xf numFmtId="0" fontId="2" fillId="2" borderId="7" xfId="0" applyFont="1" applyFill="1" applyBorder="1" applyAlignment="1">
      <alignment horizontal="center"/>
    </xf>
    <xf numFmtId="0" fontId="0" fillId="3" borderId="6" xfId="0" applyFill="1" applyBorder="1" applyAlignment="1">
      <alignment horizontal="left" indent="1"/>
    </xf>
    <xf numFmtId="164" fontId="0" fillId="3" borderId="6" xfId="0" applyNumberFormat="1" applyFill="1" applyBorder="1"/>
    <xf numFmtId="9" fontId="0" fillId="3" borderId="6" xfId="2" applyFont="1" applyFill="1" applyBorder="1"/>
    <xf numFmtId="0" fontId="0" fillId="0" borderId="6" xfId="0" applyBorder="1" applyAlignment="1">
      <alignment horizontal="left" indent="1"/>
    </xf>
    <xf numFmtId="9" fontId="7" fillId="0" borderId="6" xfId="2" applyFont="1" applyBorder="1"/>
    <xf numFmtId="166" fontId="7" fillId="3" borderId="6" xfId="0" applyNumberFormat="1" applyFont="1" applyFill="1" applyBorder="1"/>
    <xf numFmtId="166" fontId="7" fillId="0" borderId="6" xfId="0" applyNumberFormat="1" applyFont="1" applyBorder="1"/>
    <xf numFmtId="164" fontId="3" fillId="3" borderId="6" xfId="0" applyNumberFormat="1" applyFont="1" applyFill="1" applyBorder="1"/>
    <xf numFmtId="166" fontId="3" fillId="3" borderId="6" xfId="0" applyNumberFormat="1" applyFont="1" applyFill="1" applyBorder="1"/>
    <xf numFmtId="166" fontId="8" fillId="0" borderId="6" xfId="0" applyNumberFormat="1" applyFont="1" applyBorder="1"/>
    <xf numFmtId="167" fontId="0" fillId="0" borderId="0" xfId="0" applyNumberFormat="1"/>
    <xf numFmtId="168" fontId="0" fillId="0" borderId="0" xfId="0" applyNumberFormat="1"/>
    <xf numFmtId="0" fontId="9" fillId="4" borderId="6" xfId="0" applyFont="1" applyFill="1" applyBorder="1"/>
    <xf numFmtId="0" fontId="6" fillId="5" borderId="6" xfId="0" applyFont="1" applyFill="1" applyBorder="1" applyAlignment="1">
      <alignment horizontal="left" indent="1"/>
    </xf>
    <xf numFmtId="168" fontId="6" fillId="5" borderId="6" xfId="0" applyNumberFormat="1" applyFont="1" applyFill="1" applyBorder="1"/>
    <xf numFmtId="0" fontId="6" fillId="0" borderId="6" xfId="0" applyFont="1" applyBorder="1" applyAlignment="1">
      <alignment horizontal="left" indent="1"/>
    </xf>
    <xf numFmtId="168" fontId="6" fillId="0" borderId="6" xfId="0" applyNumberFormat="1" applyFont="1" applyBorder="1"/>
    <xf numFmtId="168" fontId="6" fillId="5" borderId="11" xfId="0" applyNumberFormat="1" applyFont="1" applyFill="1" applyBorder="1"/>
    <xf numFmtId="168" fontId="6" fillId="5" borderId="12" xfId="0" applyNumberFormat="1" applyFont="1" applyFill="1" applyBorder="1"/>
    <xf numFmtId="0" fontId="0" fillId="0" borderId="0" xfId="0" applyAlignment="1">
      <alignment horizontal="center"/>
    </xf>
    <xf numFmtId="169" fontId="0" fillId="0" borderId="0" xfId="0" applyNumberFormat="1" applyAlignment="1">
      <alignment horizontal="center"/>
    </xf>
    <xf numFmtId="169" fontId="0" fillId="0" borderId="1" xfId="0" applyNumberFormat="1" applyBorder="1" applyAlignment="1">
      <alignment horizontal="center"/>
    </xf>
    <xf numFmtId="170" fontId="0" fillId="0" borderId="0" xfId="0" applyNumberFormat="1"/>
    <xf numFmtId="0" fontId="4" fillId="0" borderId="0" xfId="0" applyFont="1" applyAlignment="1">
      <alignment horizontal="center"/>
    </xf>
    <xf numFmtId="10" fontId="4" fillId="0" borderId="0" xfId="0" applyNumberFormat="1" applyFont="1" applyAlignment="1">
      <alignment horizontal="center"/>
    </xf>
    <xf numFmtId="10" fontId="4" fillId="3" borderId="1" xfId="0" applyNumberFormat="1" applyFont="1" applyFill="1" applyBorder="1" applyAlignment="1">
      <alignment horizontal="center"/>
    </xf>
    <xf numFmtId="3" fontId="0" fillId="0" borderId="0" xfId="0" applyNumberFormat="1"/>
    <xf numFmtId="0" fontId="4" fillId="0" borderId="0" xfId="0" applyFont="1"/>
    <xf numFmtId="166" fontId="0" fillId="0" borderId="0" xfId="0" applyNumberFormat="1"/>
    <xf numFmtId="0" fontId="0" fillId="0" borderId="1" xfId="0" applyBorder="1"/>
    <xf numFmtId="0" fontId="10" fillId="0" borderId="0" xfId="0" applyFont="1" applyAlignment="1">
      <alignment horizontal="center" vertical="center" readingOrder="1"/>
    </xf>
    <xf numFmtId="169" fontId="4" fillId="0" borderId="0" xfId="0" applyNumberFormat="1" applyFont="1" applyAlignment="1">
      <alignment horizontal="center"/>
    </xf>
    <xf numFmtId="10" fontId="4" fillId="0" borderId="0" xfId="0" applyNumberFormat="1" applyFont="1"/>
    <xf numFmtId="9" fontId="0" fillId="0" borderId="0" xfId="0" applyNumberFormat="1"/>
    <xf numFmtId="0" fontId="5" fillId="0" borderId="2" xfId="0" applyFont="1" applyBorder="1" applyAlignment="1">
      <alignment horizontal="center"/>
    </xf>
    <xf numFmtId="0" fontId="6" fillId="0" borderId="5" xfId="0" applyFont="1" applyBorder="1" applyAlignment="1">
      <alignment horizontal="center"/>
    </xf>
    <xf numFmtId="164" fontId="6" fillId="0" borderId="6" xfId="0" applyNumberFormat="1" applyFont="1" applyBorder="1" applyAlignment="1">
      <alignment horizontal="center"/>
    </xf>
    <xf numFmtId="164" fontId="6" fillId="0" borderId="7" xfId="0" applyNumberFormat="1" applyFont="1" applyBorder="1" applyAlignment="1">
      <alignment horizontal="center"/>
    </xf>
    <xf numFmtId="165" fontId="6" fillId="0" borderId="6" xfId="1" applyNumberFormat="1" applyFont="1" applyFill="1" applyBorder="1" applyAlignment="1">
      <alignment horizontal="center"/>
    </xf>
    <xf numFmtId="0" fontId="6" fillId="0" borderId="8" xfId="0" applyFont="1" applyBorder="1" applyAlignment="1">
      <alignment horizontal="center"/>
    </xf>
    <xf numFmtId="164" fontId="6" fillId="0" borderId="9" xfId="0" applyNumberFormat="1" applyFont="1" applyBorder="1" applyAlignment="1">
      <alignment horizontal="center"/>
    </xf>
    <xf numFmtId="164" fontId="6" fillId="0" borderId="10" xfId="0" applyNumberFormat="1" applyFont="1" applyBorder="1" applyAlignment="1">
      <alignment horizontal="center"/>
    </xf>
    <xf numFmtId="0" fontId="5" fillId="0" borderId="9" xfId="0" applyFont="1" applyBorder="1" applyAlignment="1">
      <alignment horizontal="center"/>
    </xf>
    <xf numFmtId="164" fontId="5" fillId="0" borderId="9" xfId="0" applyNumberFormat="1" applyFont="1" applyBorder="1" applyAlignment="1">
      <alignment horizontal="center"/>
    </xf>
    <xf numFmtId="0" fontId="0" fillId="6" borderId="0" xfId="0" applyFill="1"/>
    <xf numFmtId="0" fontId="4" fillId="6" borderId="0" xfId="0" applyFont="1" applyFill="1"/>
    <xf numFmtId="0" fontId="0" fillId="7" borderId="6" xfId="0" applyFill="1" applyBorder="1"/>
    <xf numFmtId="1" fontId="0" fillId="0" borderId="0" xfId="0" applyNumberFormat="1"/>
  </cellXfs>
  <cellStyles count="3">
    <cellStyle name="Currency" xfId="1" builtinId="4"/>
    <cellStyle name="Normal" xfId="0" builtinId="0"/>
    <cellStyle name="Percent" xfId="2" builtinId="5"/>
  </cellStyles>
  <dxfs count="147">
    <dxf>
      <numFmt numFmtId="14" formatCode="0.00%"/>
      <border diagonalUp="0" diagonalDown="0">
        <left style="thin">
          <color auto="1"/>
        </left>
        <right/>
        <top style="thin">
          <color auto="1"/>
        </top>
        <bottom style="thin">
          <color auto="1"/>
        </bottom>
        <vertical/>
        <horizontal/>
      </border>
    </dxf>
    <dxf>
      <numFmt numFmtId="14" formatCode="0.00%"/>
      <border diagonalUp="0" diagonalDown="0">
        <left style="thin">
          <color auto="1"/>
        </left>
        <right style="thin">
          <color auto="1"/>
        </right>
        <top style="thin">
          <color auto="1"/>
        </top>
        <bottom style="thin">
          <color auto="1"/>
        </bottom>
        <vertical/>
        <horizontal/>
      </border>
    </dxf>
    <dxf>
      <numFmt numFmtId="14" formatCode="0.00%"/>
      <border diagonalUp="0" diagonalDown="0">
        <left style="thin">
          <color auto="1"/>
        </left>
        <right style="thin">
          <color auto="1"/>
        </right>
        <top style="thin">
          <color auto="1"/>
        </top>
        <bottom style="thin">
          <color auto="1"/>
        </bottom>
        <vertical/>
        <horizontal/>
      </border>
    </dxf>
    <dxf>
      <numFmt numFmtId="14" formatCode="0.00%"/>
      <border diagonalUp="0" diagonalDown="0">
        <left style="thin">
          <color auto="1"/>
        </left>
        <right style="thin">
          <color auto="1"/>
        </right>
        <top style="thin">
          <color auto="1"/>
        </top>
        <bottom style="thin">
          <color auto="1"/>
        </bottom>
        <vertical/>
        <horizontal/>
      </border>
    </dxf>
    <dxf>
      <alignment horizontal="left" vertical="bottom" textRotation="0" wrapText="0" indent="1"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style="thin">
          <color auto="1"/>
        </left>
        <right style="thin">
          <color auto="1"/>
        </right>
        <top/>
        <bottom/>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numFmt numFmtId="168" formatCode="[$$-C09]#,##0"/>
    </dxf>
    <dxf>
      <numFmt numFmtId="168" formatCode="[$$-C09]#,##0"/>
    </dxf>
    <dxf>
      <numFmt numFmtId="168" formatCode="[$$-C09]#,##0"/>
    </dxf>
    <dxf>
      <numFmt numFmtId="168" formatCode="[$$-C09]#,##0"/>
    </dxf>
    <dxf>
      <numFmt numFmtId="168" formatCode="[$$-C09]#,##0"/>
    </dxf>
    <dxf>
      <numFmt numFmtId="168" formatCode="[$$-C09]#,##0"/>
    </dxf>
    <dxf>
      <numFmt numFmtId="167" formatCode="[$$-2809]#,##0"/>
    </dxf>
    <dxf>
      <font>
        <b val="0"/>
        <i val="0"/>
        <strike val="0"/>
        <condense val="0"/>
        <extend val="0"/>
        <outline val="0"/>
        <shadow val="0"/>
        <u val="none"/>
        <vertAlign val="baseline"/>
        <sz val="11"/>
        <color theme="1"/>
        <name val="Calibri"/>
        <family val="2"/>
        <scheme val="none"/>
      </font>
      <numFmt numFmtId="14" formatCode="0.00%"/>
      <border diagonalUp="0" diagonalDown="0">
        <left style="thin">
          <color auto="1"/>
        </left>
        <right/>
        <top style="thin">
          <color auto="1"/>
        </top>
        <bottom/>
        <vertical/>
        <horizontal/>
      </border>
    </dxf>
    <dxf>
      <font>
        <b val="0"/>
        <i val="0"/>
        <strike val="0"/>
        <condense val="0"/>
        <extend val="0"/>
        <outline val="0"/>
        <shadow val="0"/>
        <u val="none"/>
        <vertAlign val="baseline"/>
        <sz val="11"/>
        <color theme="1"/>
        <name val="Calibri"/>
        <family val="2"/>
        <scheme val="none"/>
      </font>
      <numFmt numFmtId="14" formatCode="0.00%"/>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theme="1"/>
        <name val="Calibri"/>
        <family val="2"/>
        <scheme val="none"/>
      </font>
      <numFmt numFmtId="14" formatCode="0.00%"/>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theme="1"/>
        <name val="Calibri"/>
        <family val="2"/>
        <scheme val="none"/>
      </font>
      <numFmt numFmtId="14" formatCode="0.00%"/>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theme="1"/>
        <name val="Calibri"/>
        <family val="2"/>
        <scheme val="none"/>
      </font>
      <numFmt numFmtId="14" formatCode="0.00%"/>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theme="1"/>
        <name val="Calibri"/>
        <family val="2"/>
        <scheme val="none"/>
      </font>
      <alignment horizontal="left" vertical="bottom" textRotation="0" wrapText="0" indent="1" justifyLastLine="0" shrinkToFit="0" readingOrder="0"/>
      <border diagonalUp="0" diagonalDown="0">
        <left/>
        <right style="thin">
          <color auto="1"/>
        </right>
        <top style="thin">
          <color auto="1"/>
        </top>
        <bottom/>
        <vertical/>
        <horizontal/>
      </border>
    </dxf>
    <dxf>
      <border outline="0">
        <top style="thin">
          <color auto="1"/>
        </top>
      </border>
    </dxf>
    <dxf>
      <border outline="0">
        <bottom style="thin">
          <color auto="1"/>
        </bottom>
      </border>
    </dxf>
    <dxf>
      <font>
        <b val="0"/>
        <i val="0"/>
        <strike val="0"/>
        <condense val="0"/>
        <extend val="0"/>
        <outline val="0"/>
        <shadow val="0"/>
        <u val="none"/>
        <vertAlign val="baseline"/>
        <sz val="11"/>
        <color theme="1"/>
        <name val="Calibri"/>
        <family val="2"/>
        <scheme val="none"/>
      </font>
    </dxf>
    <dxf>
      <border outline="0">
        <bottom style="thin">
          <color auto="1"/>
        </bottom>
      </border>
    </dxf>
    <dxf>
      <font>
        <b/>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family val="2"/>
        <scheme val="none"/>
      </font>
      <numFmt numFmtId="164" formatCode="_(&quot;$&quot;* #,##0_);_(&quot;$&quot;* \(#,##0\);_(&quot;$&quot;* &quot;-&quot;_);_(@_)"/>
      <alignment horizontal="center" vertical="bottom" textRotation="0" wrapText="0" indent="0" justifyLastLine="0" shrinkToFit="0" readingOrder="0"/>
      <border diagonalUp="0" diagonalDown="0" outline="0">
        <left style="thin">
          <color auto="1"/>
        </left>
        <right/>
        <top style="thin">
          <color auto="1"/>
        </top>
        <bottom/>
      </border>
    </dxf>
    <dxf>
      <font>
        <b val="0"/>
        <i val="0"/>
        <strike val="0"/>
        <condense val="0"/>
        <extend val="0"/>
        <outline val="0"/>
        <shadow val="0"/>
        <u val="none"/>
        <vertAlign val="baseline"/>
        <sz val="11"/>
        <color theme="1"/>
        <name val="Calibri"/>
        <family val="2"/>
        <scheme val="none"/>
      </font>
      <numFmt numFmtId="164" formatCode="_(&quot;$&quot;* #,##0_);_(&quot;$&quot;* \(#,##0\);_(&quot;$&quot;* &quot;-&quot;_);_(@_)"/>
      <alignment horizontal="center" vertical="bottom"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scheme val="none"/>
      </font>
      <numFmt numFmtId="164" formatCode="_(&quot;$&quot;* #,##0_);_(&quot;$&quot;* \(#,##0\);_(&quot;$&quot;* &quot;-&quot;_);_(@_)"/>
      <alignment horizontal="center" vertical="bottom"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scheme val="none"/>
      </font>
      <numFmt numFmtId="164" formatCode="_(&quot;$&quot;* #,##0_);_(&quot;$&quot;* \(#,##0\);_(&quot;$&quot;* &quot;-&quot;_);_(@_)"/>
      <alignment horizontal="center" vertical="bottom"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scheme val="none"/>
      </font>
      <numFmt numFmtId="164" formatCode="_(&quot;$&quot;* #,##0_);_(&quot;$&quot;* \(#,##0\);_(&quot;$&quot;* &quot;-&quot;_);_(@_)"/>
      <alignment horizontal="center" vertical="bottom"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outline="0">
        <left/>
        <right style="thin">
          <color auto="1"/>
        </right>
        <top style="thin">
          <color auto="1"/>
        </top>
        <bottom/>
      </border>
    </dxf>
    <dxf>
      <border outline="0">
        <top style="thin">
          <color auto="1"/>
        </top>
      </border>
    </dxf>
    <dxf>
      <border outline="0">
        <bottom style="thin">
          <color auto="1"/>
        </bottom>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outline="0">
        <left style="thin">
          <color auto="1"/>
        </left>
        <right style="thin">
          <color auto="1"/>
        </right>
        <top/>
        <bottom/>
      </border>
    </dxf>
    <dxf>
      <numFmt numFmtId="14" formatCode="0.00%"/>
    </dxf>
    <dxf>
      <numFmt numFmtId="3" formatCode="#,##0"/>
    </dxf>
    <dxf>
      <numFmt numFmtId="3" formatCode="#,##0"/>
    </dxf>
    <dxf>
      <numFmt numFmtId="3" formatCode="#,##0"/>
    </dxf>
    <dxf>
      <font>
        <b/>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169" formatCode="#,###,###"/>
      <alignment horizontal="center" vertical="bottom" textRotation="0" wrapText="0" indent="0" justifyLastLine="0" shrinkToFit="0" readingOrder="0"/>
    </dxf>
    <dxf>
      <numFmt numFmtId="169" formatCode="#,###,###"/>
      <alignment horizontal="center" vertical="bottom" textRotation="0" wrapText="0" indent="0" justifyLastLine="0" shrinkToFit="0" readingOrder="0"/>
    </dxf>
    <dxf>
      <numFmt numFmtId="169" formatCode="#,###,###"/>
      <alignment horizontal="center" vertical="bottom" textRotation="0" wrapText="0" indent="0" justifyLastLine="0" shrinkToFit="0" readingOrder="0"/>
    </dxf>
    <dxf>
      <numFmt numFmtId="169" formatCode="#,###,###"/>
      <alignment horizontal="center" vertical="bottom" textRotation="0" wrapText="0" indent="0" justifyLastLine="0" shrinkToFit="0" readingOrder="0"/>
    </dxf>
    <dxf>
      <numFmt numFmtId="169"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0.0%"/>
    </dxf>
    <dxf>
      <numFmt numFmtId="14" formatCode="0.00%"/>
      <border diagonalUp="0" diagonalDown="0">
        <left style="thin">
          <color auto="1"/>
        </left>
        <right/>
        <top style="thin">
          <color auto="1"/>
        </top>
        <bottom style="thin">
          <color auto="1"/>
        </bottom>
        <vertical/>
        <horizontal/>
      </border>
    </dxf>
    <dxf>
      <numFmt numFmtId="14" formatCode="0.00%"/>
      <border diagonalUp="0" diagonalDown="0">
        <left style="thin">
          <color auto="1"/>
        </left>
        <right style="thin">
          <color auto="1"/>
        </right>
        <top style="thin">
          <color auto="1"/>
        </top>
        <bottom style="thin">
          <color auto="1"/>
        </bottom>
        <vertical/>
        <horizontal/>
      </border>
    </dxf>
    <dxf>
      <numFmt numFmtId="14" formatCode="0.00%"/>
      <border diagonalUp="0" diagonalDown="0">
        <left style="thin">
          <color auto="1"/>
        </left>
        <right style="thin">
          <color auto="1"/>
        </right>
        <top style="thin">
          <color auto="1"/>
        </top>
        <bottom style="thin">
          <color auto="1"/>
        </bottom>
        <vertical/>
        <horizontal/>
      </border>
    </dxf>
    <dxf>
      <numFmt numFmtId="14" formatCode="0.00%"/>
      <border diagonalUp="0" diagonalDown="0">
        <left style="thin">
          <color auto="1"/>
        </left>
        <right style="thin">
          <color auto="1"/>
        </right>
        <top style="thin">
          <color auto="1"/>
        </top>
        <bottom style="thin">
          <color auto="1"/>
        </bottom>
        <vertical/>
        <horizontal/>
      </border>
    </dxf>
    <dxf>
      <alignment horizontal="left" vertical="bottom" textRotation="0" wrapText="0" indent="1" justifyLastLine="0" shrinkToFit="0" readingOrder="0"/>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ttom style="thin">
          <color auto="1"/>
        </bottom>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border diagonalUp="0" diagonalDown="0" outline="0">
        <left style="thin">
          <color auto="1"/>
        </left>
        <right style="thin">
          <color auto="1"/>
        </right>
        <top/>
        <bottom/>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numFmt numFmtId="168" formatCode="[$$-C09]#,##0"/>
    </dxf>
    <dxf>
      <numFmt numFmtId="167" formatCode="[$$-2809]#,##0"/>
    </dxf>
    <dxf>
      <numFmt numFmtId="168" formatCode="[$$-C09]#,##0"/>
    </dxf>
    <dxf>
      <numFmt numFmtId="168" formatCode="[$$-C09]#,##0"/>
    </dxf>
    <dxf>
      <numFmt numFmtId="168" formatCode="[$$-C09]#,##0"/>
    </dxf>
    <dxf>
      <numFmt numFmtId="168" formatCode="[$$-C09]#,##0"/>
    </dxf>
    <dxf>
      <numFmt numFmtId="168" formatCode="[$$-C09]#,##0"/>
    </dxf>
    <dxf>
      <font>
        <b val="0"/>
        <i val="0"/>
        <strike val="0"/>
        <condense val="0"/>
        <extend val="0"/>
        <outline val="0"/>
        <shadow val="0"/>
        <u val="none"/>
        <vertAlign val="baseline"/>
        <sz val="11"/>
        <color theme="1"/>
        <name val="Calibri"/>
        <family val="2"/>
        <scheme val="none"/>
      </font>
      <numFmt numFmtId="14" formatCode="0.00%"/>
      <border diagonalUp="0" diagonalDown="0">
        <left style="thin">
          <color auto="1"/>
        </left>
        <right/>
        <top style="thin">
          <color auto="1"/>
        </top>
        <bottom/>
        <vertical/>
        <horizontal/>
      </border>
    </dxf>
    <dxf>
      <font>
        <b val="0"/>
        <i val="0"/>
        <strike val="0"/>
        <condense val="0"/>
        <extend val="0"/>
        <outline val="0"/>
        <shadow val="0"/>
        <u val="none"/>
        <vertAlign val="baseline"/>
        <sz val="11"/>
        <color theme="1"/>
        <name val="Calibri"/>
        <family val="2"/>
        <scheme val="none"/>
      </font>
      <numFmt numFmtId="14" formatCode="0.00%"/>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theme="1"/>
        <name val="Calibri"/>
        <family val="2"/>
        <scheme val="none"/>
      </font>
      <numFmt numFmtId="14" formatCode="0.00%"/>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theme="1"/>
        <name val="Calibri"/>
        <family val="2"/>
        <scheme val="none"/>
      </font>
      <numFmt numFmtId="14" formatCode="0.00%"/>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theme="1"/>
        <name val="Calibri"/>
        <family val="2"/>
        <scheme val="none"/>
      </font>
      <numFmt numFmtId="14" formatCode="0.00%"/>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theme="1"/>
        <name val="Calibri"/>
        <family val="2"/>
        <scheme val="none"/>
      </font>
      <alignment horizontal="left" vertical="bottom" textRotation="0" wrapText="0" indent="1" justifyLastLine="0" shrinkToFit="0" readingOrder="0"/>
      <border diagonalUp="0" diagonalDown="0">
        <left/>
        <right style="thin">
          <color auto="1"/>
        </right>
        <top style="thin">
          <color auto="1"/>
        </top>
        <bottom/>
        <vertical/>
        <horizontal/>
      </border>
    </dxf>
    <dxf>
      <border outline="0">
        <top style="thin">
          <color auto="1"/>
        </top>
      </border>
    </dxf>
    <dxf>
      <border outline="0">
        <bottom style="thin">
          <color auto="1"/>
        </bottom>
      </border>
    </dxf>
    <dxf>
      <font>
        <b val="0"/>
        <i val="0"/>
        <strike val="0"/>
        <condense val="0"/>
        <extend val="0"/>
        <outline val="0"/>
        <shadow val="0"/>
        <u val="none"/>
        <vertAlign val="baseline"/>
        <sz val="11"/>
        <color theme="1"/>
        <name val="Calibri"/>
        <family val="2"/>
        <scheme val="none"/>
      </font>
    </dxf>
    <dxf>
      <border outline="0">
        <bottom style="thin">
          <color auto="1"/>
        </bottom>
      </border>
    </dxf>
    <dxf>
      <font>
        <b/>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family val="2"/>
        <scheme val="none"/>
      </font>
      <numFmt numFmtId="164" formatCode="_(&quot;$&quot;* #,##0_);_(&quot;$&quot;* \(#,##0\);_(&quot;$&quot;* &quot;-&quot;_);_(@_)"/>
      <border diagonalUp="0" diagonalDown="0">
        <left style="thin">
          <color auto="1"/>
        </left>
        <right/>
        <top style="thin">
          <color auto="1"/>
        </top>
        <bottom/>
        <vertical/>
        <horizontal/>
      </border>
    </dxf>
    <dxf>
      <font>
        <b val="0"/>
        <i val="0"/>
        <strike val="0"/>
        <condense val="0"/>
        <extend val="0"/>
        <outline val="0"/>
        <shadow val="0"/>
        <u val="none"/>
        <vertAlign val="baseline"/>
        <sz val="11"/>
        <color theme="1"/>
        <name val="Calibri"/>
        <family val="2"/>
        <scheme val="none"/>
      </font>
      <numFmt numFmtId="164" formatCode="_(&quot;$&quot;* #,##0_);_(&quot;$&quot;* \(#,##0\);_(&quot;$&quot;* &quot;-&quot;_);_(@_)"/>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theme="1"/>
        <name val="Calibri"/>
        <family val="2"/>
        <scheme val="none"/>
      </font>
      <numFmt numFmtId="164" formatCode="_(&quot;$&quot;* #,##0_);_(&quot;$&quot;* \(#,##0\);_(&quot;$&quot;* &quot;-&quot;_);_(@_)"/>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theme="1"/>
        <name val="Calibri"/>
        <family val="2"/>
        <scheme val="none"/>
      </font>
      <numFmt numFmtId="164" formatCode="_(&quot;$&quot;* #,##0_);_(&quot;$&quot;* \(#,##0\);_(&quot;$&quot;* &quot;-&quot;_);_(@_)"/>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theme="1"/>
        <name val="Calibri"/>
        <family val="2"/>
        <scheme val="none"/>
      </font>
      <numFmt numFmtId="164" formatCode="_(&quot;$&quot;* #,##0_);_(&quot;$&quot;* \(#,##0\);_(&quot;$&quot;* &quot;-&quot;_);_(@_)"/>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theme="1"/>
        <name val="Calibri"/>
        <family val="2"/>
        <scheme val="none"/>
      </font>
      <alignment horizontal="left" vertical="bottom" textRotation="0" wrapText="0" indent="1" justifyLastLine="0" shrinkToFit="0" readingOrder="0"/>
      <border diagonalUp="0" diagonalDown="0">
        <left/>
        <right style="thin">
          <color auto="1"/>
        </right>
        <top style="thin">
          <color auto="1"/>
        </top>
        <bottom/>
        <vertical/>
        <horizontal/>
      </border>
    </dxf>
    <dxf>
      <border outline="0">
        <top style="thin">
          <color auto="1"/>
        </top>
      </border>
    </dxf>
    <dxf>
      <border outline="0">
        <bottom style="thin">
          <color auto="1"/>
        </bottom>
      </border>
    </dxf>
    <dxf>
      <font>
        <b val="0"/>
        <i val="0"/>
        <strike val="0"/>
        <condense val="0"/>
        <extend val="0"/>
        <outline val="0"/>
        <shadow val="0"/>
        <u val="none"/>
        <vertAlign val="baseline"/>
        <sz val="11"/>
        <color theme="1"/>
        <name val="Calibri"/>
        <family val="2"/>
        <scheme val="none"/>
      </font>
    </dxf>
    <dxf>
      <border outline="0">
        <bottom style="thin">
          <color auto="1"/>
        </bottom>
      </border>
    </dxf>
    <dxf>
      <font>
        <b/>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outline="0">
        <left style="thin">
          <color auto="1"/>
        </left>
        <right style="thin">
          <color auto="1"/>
        </right>
        <top/>
        <bottom/>
      </border>
    </dxf>
    <dxf>
      <numFmt numFmtId="14" formatCode="0.00%"/>
    </dxf>
    <dxf>
      <numFmt numFmtId="3" formatCode="#,##0"/>
    </dxf>
    <dxf>
      <numFmt numFmtId="3" formatCode="#,##0"/>
    </dxf>
    <dxf>
      <numFmt numFmtId="3" formatCode="#,##0"/>
    </dxf>
    <dxf>
      <font>
        <b/>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169" formatCode="#,###,###"/>
      <alignment horizontal="center" vertical="bottom" textRotation="0" wrapText="0" indent="0" justifyLastLine="0" shrinkToFit="0" readingOrder="0"/>
    </dxf>
    <dxf>
      <numFmt numFmtId="169" formatCode="#,###,###"/>
      <alignment horizontal="center" vertical="bottom" textRotation="0" wrapText="0" indent="0" justifyLastLine="0" shrinkToFit="0" readingOrder="0"/>
    </dxf>
    <dxf>
      <numFmt numFmtId="169" formatCode="#,###,###"/>
      <alignment horizontal="center" vertical="bottom" textRotation="0" wrapText="0" indent="0" justifyLastLine="0" shrinkToFit="0" readingOrder="0"/>
    </dxf>
    <dxf>
      <numFmt numFmtId="169" formatCode="#,###,###"/>
      <alignment horizontal="center" vertical="bottom" textRotation="0" wrapText="0" indent="0" justifyLastLine="0" shrinkToFit="0" readingOrder="0"/>
    </dxf>
    <dxf>
      <numFmt numFmtId="169"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6" formatCode="0.0%"/>
    </dxf>
    <dxf>
      <fill>
        <patternFill patternType="solid">
          <fgColor rgb="FFD9E1F2"/>
          <bgColor rgb="FFD9E1F2"/>
        </patternFill>
      </fill>
    </dxf>
    <dxf>
      <fill>
        <patternFill patternType="solid">
          <fgColor rgb="FFD9E1F2"/>
          <bgColor rgb="FFD9E1F2"/>
        </patternFill>
      </fill>
    </dxf>
    <dxf>
      <font>
        <b/>
        <color rgb="FF000000"/>
      </font>
    </dxf>
    <dxf>
      <font>
        <b/>
        <color rgb="FF000000"/>
      </font>
    </dxf>
    <dxf>
      <font>
        <b/>
        <color rgb="FF000000"/>
      </font>
      <border>
        <top style="double">
          <color rgb="FF4472C4"/>
        </top>
      </border>
    </dxf>
    <dxf>
      <font>
        <b/>
        <color rgb="FFFFFFFF"/>
      </font>
      <fill>
        <patternFill patternType="solid">
          <fgColor rgb="FF4472C4"/>
          <bgColor rgb="FF4472C4"/>
        </patternFill>
      </fill>
    </dxf>
    <dxf>
      <font>
        <color rgb="FF000000"/>
      </font>
      <border>
        <left style="thin">
          <color rgb="FF8EA9DB"/>
        </left>
        <right style="thin">
          <color rgb="FF8EA9DB"/>
        </right>
        <top style="thin">
          <color rgb="FF8EA9DB"/>
        </top>
        <bottom style="thin">
          <color rgb="FF8EA9DB"/>
        </bottom>
        <horizontal style="thin">
          <color rgb="FF8EA9DB"/>
        </horizontal>
      </border>
    </dxf>
    <dxf>
      <fill>
        <patternFill patternType="solid">
          <fgColor rgb="FFD9E1F2"/>
          <bgColor rgb="FFD9E1F2"/>
        </patternFill>
      </fill>
    </dxf>
    <dxf>
      <fill>
        <patternFill patternType="solid">
          <fgColor rgb="FFD9E1F2"/>
          <bgColor rgb="FFD9E1F2"/>
        </patternFill>
      </fill>
    </dxf>
    <dxf>
      <font>
        <b/>
        <color rgb="FF000000"/>
      </font>
    </dxf>
    <dxf>
      <font>
        <b/>
        <color rgb="FF000000"/>
      </font>
    </dxf>
    <dxf>
      <font>
        <b/>
        <color rgb="FF000000"/>
      </font>
      <border>
        <top style="double">
          <color rgb="FF4472C4"/>
        </top>
      </border>
    </dxf>
    <dxf>
      <font>
        <b/>
        <color rgb="FFFFFFFF"/>
      </font>
      <fill>
        <patternFill patternType="solid">
          <fgColor rgb="FF4472C4"/>
          <bgColor rgb="FF4472C4"/>
        </patternFill>
      </fill>
    </dxf>
    <dxf>
      <font>
        <color rgb="FF000000"/>
      </font>
      <border>
        <left style="thin">
          <color rgb="FF8EA9DB"/>
        </left>
        <right style="thin">
          <color rgb="FF8EA9DB"/>
        </right>
        <top style="thin">
          <color rgb="FF8EA9DB"/>
        </top>
        <bottom style="thin">
          <color rgb="FF8EA9DB"/>
        </bottom>
        <horizontal style="thin">
          <color rgb="FF8EA9DB"/>
        </horizontal>
      </border>
    </dxf>
    <dxf>
      <fill>
        <patternFill patternType="solid">
          <fgColor rgb="FFD9E1F2"/>
          <bgColor rgb="FFD9E1F2"/>
        </patternFill>
      </fill>
    </dxf>
    <dxf>
      <fill>
        <patternFill patternType="solid">
          <fgColor rgb="FFD9E1F2"/>
          <bgColor rgb="FFD9E1F2"/>
        </patternFill>
      </fill>
    </dxf>
    <dxf>
      <font>
        <b/>
        <color rgb="FF000000"/>
      </font>
    </dxf>
    <dxf>
      <font>
        <b/>
        <color rgb="FF000000"/>
      </font>
    </dxf>
    <dxf>
      <font>
        <b/>
        <color rgb="FF000000"/>
      </font>
      <border>
        <top style="double">
          <color rgb="FF4472C4"/>
        </top>
      </border>
    </dxf>
    <dxf>
      <font>
        <b/>
        <color rgb="FFFFFFFF"/>
      </font>
      <fill>
        <patternFill patternType="solid">
          <fgColor rgb="FF4472C4"/>
          <bgColor rgb="FF4472C4"/>
        </patternFill>
      </fill>
    </dxf>
    <dxf>
      <font>
        <color rgb="FF000000"/>
      </font>
      <border>
        <left style="thin">
          <color rgb="FF8EA9DB"/>
        </left>
        <right style="thin">
          <color rgb="FF8EA9DB"/>
        </right>
        <top style="thin">
          <color rgb="FF8EA9DB"/>
        </top>
        <bottom style="thin">
          <color rgb="FF8EA9DB"/>
        </bottom>
        <horizontal style="thin">
          <color rgb="FF8EA9DB"/>
        </horizontal>
      </border>
    </dxf>
  </dxfs>
  <tableStyles count="3" defaultTableStyle="TableStyleMedium2" defaultPivotStyle="PivotStyleLight16">
    <tableStyle name="TableStyleMedium2 2" pivot="0" count="7" xr9:uid="{5FE8C560-2B03-4284-BF62-592849380231}">
      <tableStyleElement type="wholeTable" dxfId="146"/>
      <tableStyleElement type="headerRow" dxfId="145"/>
      <tableStyleElement type="totalRow" dxfId="144"/>
      <tableStyleElement type="firstColumn" dxfId="143"/>
      <tableStyleElement type="lastColumn" dxfId="142"/>
      <tableStyleElement type="firstRowStripe" dxfId="141"/>
      <tableStyleElement type="firstColumnStripe" dxfId="140"/>
    </tableStyle>
    <tableStyle name="TableStyleMedium2 3" pivot="0" count="7" xr9:uid="{B1DC5B5B-36F7-43E8-ADE3-689DA343A8C4}">
      <tableStyleElement type="wholeTable" dxfId="139"/>
      <tableStyleElement type="headerRow" dxfId="138"/>
      <tableStyleElement type="totalRow" dxfId="137"/>
      <tableStyleElement type="firstColumn" dxfId="136"/>
      <tableStyleElement type="lastColumn" dxfId="135"/>
      <tableStyleElement type="firstRowStripe" dxfId="134"/>
      <tableStyleElement type="firstColumnStripe" dxfId="133"/>
    </tableStyle>
    <tableStyle name="TableStyleMedium2 4" pivot="0" count="7" xr9:uid="{0A4ECAAD-CBC5-4E3B-A876-4EE3A899A323}">
      <tableStyleElement type="wholeTable" dxfId="132"/>
      <tableStyleElement type="headerRow" dxfId="131"/>
      <tableStyleElement type="totalRow" dxfId="130"/>
      <tableStyleElement type="firstColumn" dxfId="129"/>
      <tableStyleElement type="lastColumn" dxfId="128"/>
      <tableStyleElement type="firstRowStripe" dxfId="127"/>
      <tableStyleElement type="firstColumnStripe" dxfId="126"/>
    </tableStyle>
  </tableStyles>
  <colors>
    <mruColors>
      <color rgb="FFCCFFFF"/>
      <color rgb="FF66FFFF"/>
      <color rgb="FFFF99FF"/>
      <color rgb="FFCC0066"/>
      <color rgb="FF6666FF"/>
      <color rgb="FF9999FF"/>
      <color rgb="FFFF7C80"/>
      <color rgb="FFC59B6D"/>
      <color rgb="FF336699"/>
      <color rgb="FF78BC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Discharge</a:t>
            </a:r>
            <a:r>
              <a:rPr lang="en-IN" baseline="0"/>
              <a:t> by Payer Source,</a:t>
            </a:r>
          </a:p>
          <a:p>
            <a:pPr>
              <a:defRPr/>
            </a:pPr>
            <a:r>
              <a:rPr lang="en-IN" baseline="0"/>
              <a:t>2016-2020</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2962231176279124E-2"/>
          <c:y val="0.24581672580892353"/>
          <c:w val="0.68087348452818552"/>
          <c:h val="0.67161703968622277"/>
        </c:manualLayout>
      </c:layout>
      <c:barChart>
        <c:barDir val="col"/>
        <c:grouping val="stacked"/>
        <c:varyColors val="0"/>
        <c:ser>
          <c:idx val="0"/>
          <c:order val="0"/>
          <c:tx>
            <c:strRef>
              <c:f>' 1 discharges'!$C$34</c:f>
              <c:strCache>
                <c:ptCount val="1"/>
                <c:pt idx="0">
                  <c:v>Medicare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 discharges'!$D$33:$H$33</c:f>
              <c:strCache>
                <c:ptCount val="5"/>
                <c:pt idx="0">
                  <c:v>2016</c:v>
                </c:pt>
                <c:pt idx="1">
                  <c:v>2017</c:v>
                </c:pt>
                <c:pt idx="2">
                  <c:v>2018</c:v>
                </c:pt>
                <c:pt idx="3">
                  <c:v>2019</c:v>
                </c:pt>
                <c:pt idx="4">
                  <c:v>2020</c:v>
                </c:pt>
              </c:strCache>
            </c:strRef>
          </c:cat>
          <c:val>
            <c:numRef>
              <c:f>' 1 discharges'!$D$34:$H$34</c:f>
              <c:numCache>
                <c:formatCode>General</c:formatCode>
                <c:ptCount val="5"/>
                <c:pt idx="0">
                  <c:v>37.42</c:v>
                </c:pt>
                <c:pt idx="1">
                  <c:v>38.729999999999997</c:v>
                </c:pt>
                <c:pt idx="2">
                  <c:v>38.979999999999997</c:v>
                </c:pt>
                <c:pt idx="3">
                  <c:v>39.549999999999997</c:v>
                </c:pt>
                <c:pt idx="4">
                  <c:v>39.04</c:v>
                </c:pt>
              </c:numCache>
            </c:numRef>
          </c:val>
          <c:extLst>
            <c:ext xmlns:c16="http://schemas.microsoft.com/office/drawing/2014/chart" uri="{C3380CC4-5D6E-409C-BE32-E72D297353CC}">
              <c16:uniqueId val="{00000000-B83A-47D3-A17C-3C49D5A6DA95}"/>
            </c:ext>
          </c:extLst>
        </c:ser>
        <c:ser>
          <c:idx val="1"/>
          <c:order val="1"/>
          <c:tx>
            <c:strRef>
              <c:f>' 1 discharges'!$C$35</c:f>
              <c:strCache>
                <c:ptCount val="1"/>
                <c:pt idx="0">
                  <c:v>Medi-Cal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 discharges'!$D$33:$H$33</c:f>
              <c:strCache>
                <c:ptCount val="5"/>
                <c:pt idx="0">
                  <c:v>2016</c:v>
                </c:pt>
                <c:pt idx="1">
                  <c:v>2017</c:v>
                </c:pt>
                <c:pt idx="2">
                  <c:v>2018</c:v>
                </c:pt>
                <c:pt idx="3">
                  <c:v>2019</c:v>
                </c:pt>
                <c:pt idx="4">
                  <c:v>2020</c:v>
                </c:pt>
              </c:strCache>
            </c:strRef>
          </c:cat>
          <c:val>
            <c:numRef>
              <c:f>' 1 discharges'!$D$35:$H$35</c:f>
              <c:numCache>
                <c:formatCode>General</c:formatCode>
                <c:ptCount val="5"/>
                <c:pt idx="0">
                  <c:v>31.41</c:v>
                </c:pt>
                <c:pt idx="1">
                  <c:v>28.82</c:v>
                </c:pt>
                <c:pt idx="2">
                  <c:v>28.65</c:v>
                </c:pt>
                <c:pt idx="3">
                  <c:v>28.16</c:v>
                </c:pt>
                <c:pt idx="4">
                  <c:v>31.02</c:v>
                </c:pt>
              </c:numCache>
            </c:numRef>
          </c:val>
          <c:extLst>
            <c:ext xmlns:c16="http://schemas.microsoft.com/office/drawing/2014/chart" uri="{C3380CC4-5D6E-409C-BE32-E72D297353CC}">
              <c16:uniqueId val="{00000001-B83A-47D3-A17C-3C49D5A6DA95}"/>
            </c:ext>
          </c:extLst>
        </c:ser>
        <c:ser>
          <c:idx val="2"/>
          <c:order val="2"/>
          <c:tx>
            <c:strRef>
              <c:f>' 1 discharges'!$C$36</c:f>
              <c:strCache>
                <c:ptCount val="1"/>
                <c:pt idx="0">
                  <c:v>County/Other Indigent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 discharges'!$D$33:$H$33</c:f>
              <c:strCache>
                <c:ptCount val="5"/>
                <c:pt idx="0">
                  <c:v>2016</c:v>
                </c:pt>
                <c:pt idx="1">
                  <c:v>2017</c:v>
                </c:pt>
                <c:pt idx="2">
                  <c:v>2018</c:v>
                </c:pt>
                <c:pt idx="3">
                  <c:v>2019</c:v>
                </c:pt>
                <c:pt idx="4">
                  <c:v>2020</c:v>
                </c:pt>
              </c:strCache>
            </c:strRef>
          </c:cat>
          <c:val>
            <c:numRef>
              <c:f>' 1 discharges'!$D$36:$H$36</c:f>
              <c:numCache>
                <c:formatCode>General</c:formatCode>
                <c:ptCount val="5"/>
                <c:pt idx="0">
                  <c:v>1.02</c:v>
                </c:pt>
                <c:pt idx="1">
                  <c:v>0.92</c:v>
                </c:pt>
                <c:pt idx="2">
                  <c:v>0.97</c:v>
                </c:pt>
                <c:pt idx="3">
                  <c:v>1.06</c:v>
                </c:pt>
                <c:pt idx="4">
                  <c:v>1.21</c:v>
                </c:pt>
              </c:numCache>
            </c:numRef>
          </c:val>
          <c:extLst>
            <c:ext xmlns:c16="http://schemas.microsoft.com/office/drawing/2014/chart" uri="{C3380CC4-5D6E-409C-BE32-E72D297353CC}">
              <c16:uniqueId val="{00000002-B83A-47D3-A17C-3C49D5A6DA95}"/>
            </c:ext>
          </c:extLst>
        </c:ser>
        <c:ser>
          <c:idx val="3"/>
          <c:order val="3"/>
          <c:tx>
            <c:strRef>
              <c:f>' 1 discharges'!$C$37</c:f>
              <c:strCache>
                <c:ptCount val="1"/>
                <c:pt idx="0">
                  <c:v>Other Third Parties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 discharges'!$D$33:$H$33</c:f>
              <c:strCache>
                <c:ptCount val="5"/>
                <c:pt idx="0">
                  <c:v>2016</c:v>
                </c:pt>
                <c:pt idx="1">
                  <c:v>2017</c:v>
                </c:pt>
                <c:pt idx="2">
                  <c:v>2018</c:v>
                </c:pt>
                <c:pt idx="3">
                  <c:v>2019</c:v>
                </c:pt>
                <c:pt idx="4">
                  <c:v>2020</c:v>
                </c:pt>
              </c:strCache>
            </c:strRef>
          </c:cat>
          <c:val>
            <c:numRef>
              <c:f>' 1 discharges'!$D$37:$H$37</c:f>
              <c:numCache>
                <c:formatCode>General</c:formatCode>
                <c:ptCount val="5"/>
                <c:pt idx="0">
                  <c:v>28.32</c:v>
                </c:pt>
                <c:pt idx="1">
                  <c:v>29.89</c:v>
                </c:pt>
                <c:pt idx="2">
                  <c:v>29.81</c:v>
                </c:pt>
                <c:pt idx="3">
                  <c:v>29.51</c:v>
                </c:pt>
                <c:pt idx="4">
                  <c:v>27.17</c:v>
                </c:pt>
              </c:numCache>
            </c:numRef>
          </c:val>
          <c:extLst>
            <c:ext xmlns:c16="http://schemas.microsoft.com/office/drawing/2014/chart" uri="{C3380CC4-5D6E-409C-BE32-E72D297353CC}">
              <c16:uniqueId val="{00000003-B83A-47D3-A17C-3C49D5A6DA95}"/>
            </c:ext>
          </c:extLst>
        </c:ser>
        <c:ser>
          <c:idx val="4"/>
          <c:order val="4"/>
          <c:tx>
            <c:strRef>
              <c:f>' 1 discharges'!$C$38</c:f>
              <c:strCache>
                <c:ptCount val="1"/>
                <c:pt idx="0">
                  <c:v>Other Payers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 discharges'!$D$33:$H$33</c:f>
              <c:strCache>
                <c:ptCount val="5"/>
                <c:pt idx="0">
                  <c:v>2016</c:v>
                </c:pt>
                <c:pt idx="1">
                  <c:v>2017</c:v>
                </c:pt>
                <c:pt idx="2">
                  <c:v>2018</c:v>
                </c:pt>
                <c:pt idx="3">
                  <c:v>2019</c:v>
                </c:pt>
                <c:pt idx="4">
                  <c:v>2020</c:v>
                </c:pt>
              </c:strCache>
            </c:strRef>
          </c:cat>
          <c:val>
            <c:numRef>
              <c:f>' 1 discharges'!$D$38:$H$38</c:f>
              <c:numCache>
                <c:formatCode>General</c:formatCode>
                <c:ptCount val="5"/>
                <c:pt idx="0">
                  <c:v>1.82</c:v>
                </c:pt>
                <c:pt idx="1">
                  <c:v>1.64</c:v>
                </c:pt>
                <c:pt idx="2">
                  <c:v>1.59</c:v>
                </c:pt>
                <c:pt idx="3">
                  <c:v>1.72</c:v>
                </c:pt>
                <c:pt idx="4">
                  <c:v>1.57</c:v>
                </c:pt>
              </c:numCache>
            </c:numRef>
          </c:val>
          <c:extLst>
            <c:ext xmlns:c16="http://schemas.microsoft.com/office/drawing/2014/chart" uri="{C3380CC4-5D6E-409C-BE32-E72D297353CC}">
              <c16:uniqueId val="{00000004-B83A-47D3-A17C-3C49D5A6DA95}"/>
            </c:ext>
          </c:extLst>
        </c:ser>
        <c:dLbls>
          <c:dLblPos val="ctr"/>
          <c:showLegendKey val="0"/>
          <c:showVal val="1"/>
          <c:showCatName val="0"/>
          <c:showSerName val="0"/>
          <c:showPercent val="0"/>
          <c:showBubbleSize val="0"/>
        </c:dLbls>
        <c:gapWidth val="150"/>
        <c:overlap val="100"/>
        <c:axId val="477531312"/>
        <c:axId val="477526512"/>
      </c:barChart>
      <c:catAx>
        <c:axId val="47753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526512"/>
        <c:crosses val="autoZero"/>
        <c:auto val="1"/>
        <c:lblAlgn val="ctr"/>
        <c:lblOffset val="100"/>
        <c:noMultiLvlLbl val="0"/>
      </c:catAx>
      <c:valAx>
        <c:axId val="477526512"/>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531312"/>
        <c:crosses val="autoZero"/>
        <c:crossBetween val="between"/>
      </c:valAx>
      <c:spPr>
        <a:noFill/>
        <a:ln>
          <a:noFill/>
        </a:ln>
        <a:effectLst/>
      </c:spPr>
    </c:plotArea>
    <c:legend>
      <c:legendPos val="r"/>
      <c:layout>
        <c:manualLayout>
          <c:xMode val="edge"/>
          <c:yMode val="edge"/>
          <c:x val="0.7997539802907222"/>
          <c:y val="0.24933872849227184"/>
          <c:w val="0.16726448936626984"/>
          <c:h val="0.501738845144356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Change</a:t>
            </a:r>
            <a:r>
              <a:rPr lang="en-IN" baseline="0"/>
              <a:t> in hospital discharge by Payersource,</a:t>
            </a:r>
          </a:p>
          <a:p>
            <a:pPr>
              <a:defRPr/>
            </a:pPr>
            <a:r>
              <a:rPr lang="en-IN" baseline="0"/>
              <a:t>2016-2020</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 1 discharges'!$E$62</c:f>
              <c:strCache>
                <c:ptCount val="1"/>
                <c:pt idx="0">
                  <c:v>Medicare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 discharges'!$F$61</c:f>
              <c:strCache>
                <c:ptCount val="1"/>
                <c:pt idx="0">
                  <c:v>Change</c:v>
                </c:pt>
              </c:strCache>
            </c:strRef>
          </c:cat>
          <c:val>
            <c:numRef>
              <c:f>' 1 discharges'!$F$62</c:f>
              <c:numCache>
                <c:formatCode>General</c:formatCode>
                <c:ptCount val="1"/>
                <c:pt idx="0">
                  <c:v>28570</c:v>
                </c:pt>
              </c:numCache>
            </c:numRef>
          </c:val>
          <c:extLst>
            <c:ext xmlns:c16="http://schemas.microsoft.com/office/drawing/2014/chart" uri="{C3380CC4-5D6E-409C-BE32-E72D297353CC}">
              <c16:uniqueId val="{00000000-40AF-4B9C-ADA0-ACCA6AE79691}"/>
            </c:ext>
          </c:extLst>
        </c:ser>
        <c:ser>
          <c:idx val="1"/>
          <c:order val="1"/>
          <c:tx>
            <c:strRef>
              <c:f>' 1 discharges'!$E$63</c:f>
              <c:strCache>
                <c:ptCount val="1"/>
                <c:pt idx="0">
                  <c:v>Medi-Cal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 discharges'!$F$61</c:f>
              <c:strCache>
                <c:ptCount val="1"/>
                <c:pt idx="0">
                  <c:v>Change</c:v>
                </c:pt>
              </c:strCache>
            </c:strRef>
          </c:cat>
          <c:val>
            <c:numRef>
              <c:f>' 1 discharges'!$F$63</c:f>
              <c:numCache>
                <c:formatCode>General</c:formatCode>
                <c:ptCount val="1"/>
                <c:pt idx="0">
                  <c:v>-14052</c:v>
                </c:pt>
              </c:numCache>
            </c:numRef>
          </c:val>
          <c:extLst>
            <c:ext xmlns:c16="http://schemas.microsoft.com/office/drawing/2014/chart" uri="{C3380CC4-5D6E-409C-BE32-E72D297353CC}">
              <c16:uniqueId val="{00000001-40AF-4B9C-ADA0-ACCA6AE79691}"/>
            </c:ext>
          </c:extLst>
        </c:ser>
        <c:ser>
          <c:idx val="2"/>
          <c:order val="2"/>
          <c:tx>
            <c:strRef>
              <c:f>' 1 discharges'!$E$64</c:f>
              <c:strCache>
                <c:ptCount val="1"/>
                <c:pt idx="0">
                  <c:v>County/Other Indigent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 discharges'!$F$61</c:f>
              <c:strCache>
                <c:ptCount val="1"/>
                <c:pt idx="0">
                  <c:v>Change</c:v>
                </c:pt>
              </c:strCache>
            </c:strRef>
          </c:cat>
          <c:val>
            <c:numRef>
              <c:f>' 1 discharges'!$F$64</c:f>
              <c:numCache>
                <c:formatCode>General</c:formatCode>
                <c:ptCount val="1"/>
                <c:pt idx="0">
                  <c:v>3563</c:v>
                </c:pt>
              </c:numCache>
            </c:numRef>
          </c:val>
          <c:extLst>
            <c:ext xmlns:c16="http://schemas.microsoft.com/office/drawing/2014/chart" uri="{C3380CC4-5D6E-409C-BE32-E72D297353CC}">
              <c16:uniqueId val="{00000002-40AF-4B9C-ADA0-ACCA6AE79691}"/>
            </c:ext>
          </c:extLst>
        </c:ser>
        <c:ser>
          <c:idx val="3"/>
          <c:order val="3"/>
          <c:tx>
            <c:strRef>
              <c:f>' 1 discharges'!$E$65</c:f>
              <c:strCache>
                <c:ptCount val="1"/>
                <c:pt idx="0">
                  <c:v>Other Third Parties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 discharges'!$F$61</c:f>
              <c:strCache>
                <c:ptCount val="1"/>
                <c:pt idx="0">
                  <c:v>Change</c:v>
                </c:pt>
              </c:strCache>
            </c:strRef>
          </c:cat>
          <c:val>
            <c:numRef>
              <c:f>' 1 discharges'!$F$65</c:f>
              <c:numCache>
                <c:formatCode>General</c:formatCode>
                <c:ptCount val="1"/>
                <c:pt idx="0">
                  <c:v>-6268</c:v>
                </c:pt>
              </c:numCache>
            </c:numRef>
          </c:val>
          <c:extLst>
            <c:ext xmlns:c16="http://schemas.microsoft.com/office/drawing/2014/chart" uri="{C3380CC4-5D6E-409C-BE32-E72D297353CC}">
              <c16:uniqueId val="{00000003-40AF-4B9C-ADA0-ACCA6AE79691}"/>
            </c:ext>
          </c:extLst>
        </c:ser>
        <c:ser>
          <c:idx val="4"/>
          <c:order val="4"/>
          <c:tx>
            <c:strRef>
              <c:f>' 1 discharges'!$E$66</c:f>
              <c:strCache>
                <c:ptCount val="1"/>
                <c:pt idx="0">
                  <c:v>Other Payers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 discharges'!$F$61</c:f>
              <c:strCache>
                <c:ptCount val="1"/>
                <c:pt idx="0">
                  <c:v>Change</c:v>
                </c:pt>
              </c:strCache>
            </c:strRef>
          </c:cat>
          <c:val>
            <c:numRef>
              <c:f>' 1 discharges'!$F$66</c:f>
              <c:numCache>
                <c:formatCode>General</c:formatCode>
                <c:ptCount val="1"/>
                <c:pt idx="0">
                  <c:v>5486</c:v>
                </c:pt>
              </c:numCache>
            </c:numRef>
          </c:val>
          <c:extLst>
            <c:ext xmlns:c16="http://schemas.microsoft.com/office/drawing/2014/chart" uri="{C3380CC4-5D6E-409C-BE32-E72D297353CC}">
              <c16:uniqueId val="{00000004-40AF-4B9C-ADA0-ACCA6AE79691}"/>
            </c:ext>
          </c:extLst>
        </c:ser>
        <c:ser>
          <c:idx val="5"/>
          <c:order val="5"/>
          <c:tx>
            <c:strRef>
              <c:f>' 1 discharges'!$E$67</c:f>
              <c:strCache>
                <c:ptCount val="1"/>
                <c:pt idx="0">
                  <c:v> ALL PAYERS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1 discharges'!$F$61</c:f>
              <c:strCache>
                <c:ptCount val="1"/>
                <c:pt idx="0">
                  <c:v>Change</c:v>
                </c:pt>
              </c:strCache>
            </c:strRef>
          </c:cat>
          <c:val>
            <c:numRef>
              <c:f>' 1 discharges'!$F$67</c:f>
              <c:numCache>
                <c:formatCode>General</c:formatCode>
                <c:ptCount val="1"/>
                <c:pt idx="0">
                  <c:v>17299</c:v>
                </c:pt>
              </c:numCache>
            </c:numRef>
          </c:val>
          <c:extLst>
            <c:ext xmlns:c16="http://schemas.microsoft.com/office/drawing/2014/chart" uri="{C3380CC4-5D6E-409C-BE32-E72D297353CC}">
              <c16:uniqueId val="{00000005-40AF-4B9C-ADA0-ACCA6AE79691}"/>
            </c:ext>
          </c:extLst>
        </c:ser>
        <c:dLbls>
          <c:dLblPos val="outEnd"/>
          <c:showLegendKey val="0"/>
          <c:showVal val="1"/>
          <c:showCatName val="0"/>
          <c:showSerName val="0"/>
          <c:showPercent val="0"/>
          <c:showBubbleSize val="0"/>
        </c:dLbls>
        <c:gapWidth val="219"/>
        <c:overlap val="-27"/>
        <c:axId val="448078416"/>
        <c:axId val="448078896"/>
      </c:barChart>
      <c:catAx>
        <c:axId val="448078416"/>
        <c:scaling>
          <c:orientation val="minMax"/>
        </c:scaling>
        <c:delete val="1"/>
        <c:axPos val="b"/>
        <c:numFmt formatCode="General" sourceLinked="1"/>
        <c:majorTickMark val="none"/>
        <c:minorTickMark val="none"/>
        <c:tickLblPos val="nextTo"/>
        <c:crossAx val="448078896"/>
        <c:crosses val="autoZero"/>
        <c:auto val="1"/>
        <c:lblAlgn val="ctr"/>
        <c:lblOffset val="100"/>
        <c:noMultiLvlLbl val="0"/>
      </c:catAx>
      <c:valAx>
        <c:axId val="448078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078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Hospital</a:t>
            </a:r>
            <a:r>
              <a:rPr lang="en-IN" baseline="0"/>
              <a:t> dischargers by Payer sources,</a:t>
            </a:r>
          </a:p>
          <a:p>
            <a:pPr>
              <a:defRPr/>
            </a:pPr>
            <a:r>
              <a:rPr lang="en-IN" baseline="0"/>
              <a:t>2016-2020</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 1 discharges'!$B$5</c:f>
              <c:strCache>
                <c:ptCount val="1"/>
                <c:pt idx="0">
                  <c:v>Medicare</c:v>
                </c:pt>
              </c:strCache>
            </c:strRef>
          </c:tx>
          <c:spPr>
            <a:ln w="28575" cap="rnd">
              <a:solidFill>
                <a:schemeClr val="accent3"/>
              </a:solidFill>
              <a:round/>
            </a:ln>
            <a:effectLst/>
          </c:spPr>
          <c:marker>
            <c:symbol val="square"/>
            <c:size val="6"/>
            <c:spPr>
              <a:solidFill>
                <a:schemeClr val="accent3"/>
              </a:solidFill>
              <a:ln w="9525">
                <a:solidFill>
                  <a:schemeClr val="accent3"/>
                </a:solidFill>
              </a:ln>
              <a:effectLst/>
            </c:spPr>
          </c:marker>
          <c:val>
            <c:numRef>
              <c:f>' 1 discharges'!$C$5:$G$5</c:f>
              <c:numCache>
                <c:formatCode>General</c:formatCode>
                <c:ptCount val="5"/>
                <c:pt idx="0">
                  <c:v>322204</c:v>
                </c:pt>
                <c:pt idx="1">
                  <c:v>1494696</c:v>
                </c:pt>
                <c:pt idx="2">
                  <c:v>1492392</c:v>
                </c:pt>
                <c:pt idx="3">
                  <c:v>1520962</c:v>
                </c:pt>
                <c:pt idx="4">
                  <c:v>596679</c:v>
                </c:pt>
              </c:numCache>
            </c:numRef>
          </c:val>
          <c:smooth val="0"/>
          <c:extLst>
            <c:ext xmlns:c16="http://schemas.microsoft.com/office/drawing/2014/chart" uri="{C3380CC4-5D6E-409C-BE32-E72D297353CC}">
              <c16:uniqueId val="{00000002-3CD4-4C41-B530-4BC39E69AD59}"/>
            </c:ext>
          </c:extLst>
        </c:ser>
        <c:ser>
          <c:idx val="3"/>
          <c:order val="1"/>
          <c:tx>
            <c:strRef>
              <c:f>' 1 discharges'!$B$6</c:f>
              <c:strCache>
                <c:ptCount val="1"/>
                <c:pt idx="0">
                  <c:v>Medi-Cal</c:v>
                </c:pt>
              </c:strCache>
            </c:strRef>
          </c:tx>
          <c:spPr>
            <a:ln w="28575" cap="rnd">
              <a:solidFill>
                <a:schemeClr val="accent4"/>
              </a:solidFill>
              <a:round/>
            </a:ln>
            <a:effectLst/>
          </c:spPr>
          <c:marker>
            <c:symbol val="triangle"/>
            <c:size val="6"/>
            <c:spPr>
              <a:solidFill>
                <a:schemeClr val="accent4"/>
              </a:solidFill>
              <a:ln w="9525">
                <a:solidFill>
                  <a:schemeClr val="accent4"/>
                </a:solidFill>
              </a:ln>
              <a:effectLst/>
            </c:spPr>
          </c:marker>
          <c:val>
            <c:numRef>
              <c:f>' 1 discharges'!$C$6:$G$6</c:f>
              <c:numCache>
                <c:formatCode>General</c:formatCode>
                <c:ptCount val="5"/>
                <c:pt idx="0">
                  <c:v>270393</c:v>
                </c:pt>
                <c:pt idx="1">
                  <c:v>1112164</c:v>
                </c:pt>
                <c:pt idx="2">
                  <c:v>1096841</c:v>
                </c:pt>
                <c:pt idx="3">
                  <c:v>1082789</c:v>
                </c:pt>
                <c:pt idx="4">
                  <c:v>474152</c:v>
                </c:pt>
              </c:numCache>
            </c:numRef>
          </c:val>
          <c:smooth val="0"/>
          <c:extLst>
            <c:ext xmlns:c16="http://schemas.microsoft.com/office/drawing/2014/chart" uri="{C3380CC4-5D6E-409C-BE32-E72D297353CC}">
              <c16:uniqueId val="{00000003-3CD4-4C41-B530-4BC39E69AD59}"/>
            </c:ext>
          </c:extLst>
        </c:ser>
        <c:ser>
          <c:idx val="4"/>
          <c:order val="2"/>
          <c:tx>
            <c:strRef>
              <c:f>' 1 discharges'!$B$7</c:f>
              <c:strCache>
                <c:ptCount val="1"/>
                <c:pt idx="0">
                  <c:v>County/Other Indigent</c:v>
                </c:pt>
              </c:strCache>
            </c:strRef>
          </c:tx>
          <c:spPr>
            <a:ln w="28575" cap="rnd">
              <a:solidFill>
                <a:schemeClr val="accent5"/>
              </a:solidFill>
              <a:round/>
            </a:ln>
            <a:effectLst/>
          </c:spPr>
          <c:marker>
            <c:symbol val="circle"/>
            <c:size val="6"/>
            <c:spPr>
              <a:solidFill>
                <a:schemeClr val="accent5"/>
              </a:solidFill>
              <a:ln w="9525">
                <a:solidFill>
                  <a:schemeClr val="accent5"/>
                </a:solidFill>
              </a:ln>
              <a:effectLst/>
            </c:spPr>
          </c:marker>
          <c:val>
            <c:numRef>
              <c:f>' 1 discharges'!$C$7:$G$7</c:f>
              <c:numCache>
                <c:formatCode>General</c:formatCode>
                <c:ptCount val="5"/>
                <c:pt idx="0">
                  <c:v>8821</c:v>
                </c:pt>
                <c:pt idx="1">
                  <c:v>35350</c:v>
                </c:pt>
                <c:pt idx="2">
                  <c:v>37042</c:v>
                </c:pt>
                <c:pt idx="3">
                  <c:v>40605</c:v>
                </c:pt>
                <c:pt idx="4">
                  <c:v>18474</c:v>
                </c:pt>
              </c:numCache>
            </c:numRef>
          </c:val>
          <c:smooth val="0"/>
          <c:extLst>
            <c:ext xmlns:c16="http://schemas.microsoft.com/office/drawing/2014/chart" uri="{C3380CC4-5D6E-409C-BE32-E72D297353CC}">
              <c16:uniqueId val="{00000004-3CD4-4C41-B530-4BC39E69AD59}"/>
            </c:ext>
          </c:extLst>
        </c:ser>
        <c:ser>
          <c:idx val="5"/>
          <c:order val="3"/>
          <c:tx>
            <c:strRef>
              <c:f>' 1 discharges'!$B$8</c:f>
              <c:strCache>
                <c:ptCount val="1"/>
                <c:pt idx="0">
                  <c:v>Other Third Parties</c:v>
                </c:pt>
              </c:strCache>
            </c:strRef>
          </c:tx>
          <c:spPr>
            <a:ln w="28575" cap="rnd">
              <a:solidFill>
                <a:schemeClr val="accent6"/>
              </a:solidFill>
              <a:round/>
            </a:ln>
            <a:effectLst/>
          </c:spPr>
          <c:marker>
            <c:symbol val="diamond"/>
            <c:size val="6"/>
            <c:spPr>
              <a:solidFill>
                <a:schemeClr val="accent6"/>
              </a:solidFill>
              <a:ln w="9525">
                <a:solidFill>
                  <a:schemeClr val="accent6"/>
                </a:solidFill>
              </a:ln>
              <a:effectLst/>
            </c:spPr>
          </c:marker>
          <c:val>
            <c:numRef>
              <c:f>' 1 discharges'!$C$8:$G$8</c:f>
              <c:numCache>
                <c:formatCode>General</c:formatCode>
                <c:ptCount val="5"/>
                <c:pt idx="0">
                  <c:v>243859</c:v>
                </c:pt>
                <c:pt idx="1">
                  <c:v>1153562</c:v>
                </c:pt>
                <c:pt idx="2">
                  <c:v>1141285</c:v>
                </c:pt>
                <c:pt idx="3">
                  <c:v>1135017</c:v>
                </c:pt>
                <c:pt idx="4">
                  <c:v>415238</c:v>
                </c:pt>
              </c:numCache>
            </c:numRef>
          </c:val>
          <c:smooth val="0"/>
          <c:extLst>
            <c:ext xmlns:c16="http://schemas.microsoft.com/office/drawing/2014/chart" uri="{C3380CC4-5D6E-409C-BE32-E72D297353CC}">
              <c16:uniqueId val="{00000005-3CD4-4C41-B530-4BC39E69AD59}"/>
            </c:ext>
          </c:extLst>
        </c:ser>
        <c:ser>
          <c:idx val="0"/>
          <c:order val="4"/>
          <c:tx>
            <c:strRef>
              <c:f>' 1 discharges'!$B$9</c:f>
              <c:strCache>
                <c:ptCount val="1"/>
                <c:pt idx="0">
                  <c:v>Other Payers</c:v>
                </c:pt>
              </c:strCache>
            </c:strRef>
          </c:tx>
          <c:spPr>
            <a:ln w="28575" cap="rnd">
              <a:solidFill>
                <a:schemeClr val="accent1"/>
              </a:solidFill>
              <a:round/>
            </a:ln>
            <a:effectLst/>
          </c:spPr>
          <c:marker>
            <c:symbol val="x"/>
            <c:size val="6"/>
            <c:spPr>
              <a:noFill/>
              <a:ln w="9525">
                <a:solidFill>
                  <a:schemeClr val="accent1"/>
                </a:solidFill>
              </a:ln>
              <a:effectLst/>
            </c:spPr>
          </c:marker>
          <c:val>
            <c:numRef>
              <c:f>' 1 discharges'!$C$9:$G$9</c:f>
              <c:numCache>
                <c:formatCode>General</c:formatCode>
                <c:ptCount val="5"/>
                <c:pt idx="0">
                  <c:v>15670</c:v>
                </c:pt>
                <c:pt idx="1">
                  <c:v>63325</c:v>
                </c:pt>
                <c:pt idx="2">
                  <c:v>60832</c:v>
                </c:pt>
                <c:pt idx="3">
                  <c:v>66318</c:v>
                </c:pt>
                <c:pt idx="4">
                  <c:v>24029</c:v>
                </c:pt>
              </c:numCache>
            </c:numRef>
          </c:val>
          <c:smooth val="0"/>
          <c:extLst>
            <c:ext xmlns:c16="http://schemas.microsoft.com/office/drawing/2014/chart" uri="{C3380CC4-5D6E-409C-BE32-E72D297353CC}">
              <c16:uniqueId val="{00000006-3CD4-4C41-B530-4BC39E69AD59}"/>
            </c:ext>
          </c:extLst>
        </c:ser>
        <c:dLbls>
          <c:showLegendKey val="0"/>
          <c:showVal val="0"/>
          <c:showCatName val="0"/>
          <c:showSerName val="0"/>
          <c:showPercent val="0"/>
          <c:showBubbleSize val="0"/>
        </c:dLbls>
        <c:marker val="1"/>
        <c:smooth val="0"/>
        <c:axId val="1508028064"/>
        <c:axId val="1506556064"/>
      </c:lineChart>
      <c:catAx>
        <c:axId val="1508028064"/>
        <c:scaling>
          <c:orientation val="minMax"/>
        </c:scaling>
        <c:delete val="1"/>
        <c:axPos val="b"/>
        <c:numFmt formatCode="General" sourceLinked="1"/>
        <c:majorTickMark val="none"/>
        <c:minorTickMark val="none"/>
        <c:tickLblPos val="nextTo"/>
        <c:crossAx val="1506556064"/>
        <c:crosses val="autoZero"/>
        <c:auto val="1"/>
        <c:lblAlgn val="ctr"/>
        <c:lblOffset val="100"/>
        <c:noMultiLvlLbl val="0"/>
      </c:catAx>
      <c:valAx>
        <c:axId val="150655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02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Hospital</a:t>
            </a:r>
            <a:r>
              <a:rPr lang="en-IN" baseline="0"/>
              <a:t> patient days by Payersource,</a:t>
            </a:r>
          </a:p>
          <a:p>
            <a:pPr>
              <a:defRPr/>
            </a:pPr>
            <a:r>
              <a:rPr lang="en-IN" baseline="0"/>
              <a:t>2016-2020</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 patient Days '!$B$5</c:f>
              <c:strCache>
                <c:ptCount val="1"/>
                <c:pt idx="0">
                  <c:v>MEDICARE </c:v>
                </c:pt>
              </c:strCache>
            </c:strRef>
          </c:tx>
          <c:spPr>
            <a:ln w="28575" cap="rnd">
              <a:solidFill>
                <a:schemeClr val="accent1"/>
              </a:solidFill>
              <a:round/>
            </a:ln>
            <a:effectLst/>
          </c:spPr>
          <c:marker>
            <c:symbol val="square"/>
            <c:size val="6"/>
            <c:spPr>
              <a:solidFill>
                <a:schemeClr val="accent1"/>
              </a:solidFill>
              <a:ln w="9525">
                <a:solidFill>
                  <a:schemeClr val="accent1"/>
                </a:solidFill>
              </a:ln>
              <a:effectLst/>
            </c:spPr>
          </c:marker>
          <c:cat>
            <c:strRef>
              <c:f>'2 patient Days '!$C$4:$G$4</c:f>
              <c:strCache>
                <c:ptCount val="5"/>
                <c:pt idx="0">
                  <c:v>2016</c:v>
                </c:pt>
                <c:pt idx="1">
                  <c:v>2017</c:v>
                </c:pt>
                <c:pt idx="2">
                  <c:v>2018</c:v>
                </c:pt>
                <c:pt idx="3">
                  <c:v>2019</c:v>
                </c:pt>
                <c:pt idx="4">
                  <c:v>2020</c:v>
                </c:pt>
              </c:strCache>
            </c:strRef>
          </c:cat>
          <c:val>
            <c:numRef>
              <c:f>'2 patient Days '!$C$5:$G$5</c:f>
              <c:numCache>
                <c:formatCode>#,###,###</c:formatCode>
                <c:ptCount val="5"/>
                <c:pt idx="0">
                  <c:v>1975949</c:v>
                </c:pt>
                <c:pt idx="1">
                  <c:v>8677425</c:v>
                </c:pt>
                <c:pt idx="2">
                  <c:v>9064458</c:v>
                </c:pt>
                <c:pt idx="3">
                  <c:v>9195889</c:v>
                </c:pt>
                <c:pt idx="4">
                  <c:v>4161823</c:v>
                </c:pt>
              </c:numCache>
            </c:numRef>
          </c:val>
          <c:smooth val="0"/>
          <c:extLst>
            <c:ext xmlns:c16="http://schemas.microsoft.com/office/drawing/2014/chart" uri="{C3380CC4-5D6E-409C-BE32-E72D297353CC}">
              <c16:uniqueId val="{00000000-74DB-47FD-84AF-C7B9CFFBE77D}"/>
            </c:ext>
          </c:extLst>
        </c:ser>
        <c:ser>
          <c:idx val="1"/>
          <c:order val="1"/>
          <c:tx>
            <c:strRef>
              <c:f>'2 patient Days '!$B$6</c:f>
              <c:strCache>
                <c:ptCount val="1"/>
                <c:pt idx="0">
                  <c:v>MEDICAL</c:v>
                </c:pt>
              </c:strCache>
            </c:strRef>
          </c:tx>
          <c:spPr>
            <a:ln w="28575" cap="rnd">
              <a:solidFill>
                <a:schemeClr val="accent2"/>
              </a:solidFill>
              <a:round/>
            </a:ln>
            <a:effectLst/>
          </c:spPr>
          <c:marker>
            <c:symbol val="diamond"/>
            <c:size val="6"/>
            <c:spPr>
              <a:solidFill>
                <a:schemeClr val="accent2"/>
              </a:solidFill>
              <a:ln w="9525">
                <a:solidFill>
                  <a:schemeClr val="accent2"/>
                </a:solidFill>
              </a:ln>
              <a:effectLst/>
            </c:spPr>
          </c:marker>
          <c:cat>
            <c:strRef>
              <c:f>'2 patient Days '!$C$4:$G$4</c:f>
              <c:strCache>
                <c:ptCount val="5"/>
                <c:pt idx="0">
                  <c:v>2016</c:v>
                </c:pt>
                <c:pt idx="1">
                  <c:v>2017</c:v>
                </c:pt>
                <c:pt idx="2">
                  <c:v>2018</c:v>
                </c:pt>
                <c:pt idx="3">
                  <c:v>2019</c:v>
                </c:pt>
                <c:pt idx="4">
                  <c:v>2020</c:v>
                </c:pt>
              </c:strCache>
            </c:strRef>
          </c:cat>
          <c:val>
            <c:numRef>
              <c:f>'2 patient Days '!$C$6:$G$6</c:f>
              <c:numCache>
                <c:formatCode>#,###,###</c:formatCode>
                <c:ptCount val="5"/>
                <c:pt idx="0">
                  <c:v>1738857</c:v>
                </c:pt>
                <c:pt idx="1">
                  <c:v>7024508</c:v>
                </c:pt>
                <c:pt idx="2">
                  <c:v>6877140</c:v>
                </c:pt>
                <c:pt idx="3">
                  <c:v>6902481</c:v>
                </c:pt>
                <c:pt idx="4">
                  <c:v>3269206</c:v>
                </c:pt>
              </c:numCache>
            </c:numRef>
          </c:val>
          <c:smooth val="0"/>
          <c:extLst>
            <c:ext xmlns:c16="http://schemas.microsoft.com/office/drawing/2014/chart" uri="{C3380CC4-5D6E-409C-BE32-E72D297353CC}">
              <c16:uniqueId val="{00000001-74DB-47FD-84AF-C7B9CFFBE77D}"/>
            </c:ext>
          </c:extLst>
        </c:ser>
        <c:ser>
          <c:idx val="2"/>
          <c:order val="2"/>
          <c:tx>
            <c:strRef>
              <c:f>'2 patient Days '!$B$7</c:f>
              <c:strCache>
                <c:ptCount val="1"/>
                <c:pt idx="0">
                  <c:v>COUNTRY/OTHER INDIGENT </c:v>
                </c:pt>
              </c:strCache>
            </c:strRef>
          </c:tx>
          <c:spPr>
            <a:ln w="28575" cap="rnd">
              <a:solidFill>
                <a:schemeClr val="accent3"/>
              </a:solidFill>
              <a:round/>
            </a:ln>
            <a:effectLst/>
          </c:spPr>
          <c:marker>
            <c:symbol val="circle"/>
            <c:size val="6"/>
            <c:spPr>
              <a:solidFill>
                <a:schemeClr val="accent3"/>
              </a:solidFill>
              <a:ln w="9525">
                <a:solidFill>
                  <a:schemeClr val="accent3"/>
                </a:solidFill>
              </a:ln>
              <a:effectLst/>
            </c:spPr>
          </c:marker>
          <c:cat>
            <c:strRef>
              <c:f>'2 patient Days '!$C$4:$G$4</c:f>
              <c:strCache>
                <c:ptCount val="5"/>
                <c:pt idx="0">
                  <c:v>2016</c:v>
                </c:pt>
                <c:pt idx="1">
                  <c:v>2017</c:v>
                </c:pt>
                <c:pt idx="2">
                  <c:v>2018</c:v>
                </c:pt>
                <c:pt idx="3">
                  <c:v>2019</c:v>
                </c:pt>
                <c:pt idx="4">
                  <c:v>2020</c:v>
                </c:pt>
              </c:strCache>
            </c:strRef>
          </c:cat>
          <c:val>
            <c:numRef>
              <c:f>'2 patient Days '!$C$7:$G$7</c:f>
              <c:numCache>
                <c:formatCode>###,###</c:formatCode>
                <c:ptCount val="5"/>
                <c:pt idx="0" formatCode="#,###,###">
                  <c:v>69878</c:v>
                </c:pt>
                <c:pt idx="1">
                  <c:v>279275</c:v>
                </c:pt>
                <c:pt idx="2" formatCode="#,###,###">
                  <c:v>298962</c:v>
                </c:pt>
                <c:pt idx="3" formatCode="#,###,###">
                  <c:v>320581</c:v>
                </c:pt>
                <c:pt idx="4" formatCode="#,###,###">
                  <c:v>263980</c:v>
                </c:pt>
              </c:numCache>
            </c:numRef>
          </c:val>
          <c:smooth val="0"/>
          <c:extLst>
            <c:ext xmlns:c16="http://schemas.microsoft.com/office/drawing/2014/chart" uri="{C3380CC4-5D6E-409C-BE32-E72D297353CC}">
              <c16:uniqueId val="{00000002-74DB-47FD-84AF-C7B9CFFBE77D}"/>
            </c:ext>
          </c:extLst>
        </c:ser>
        <c:ser>
          <c:idx val="3"/>
          <c:order val="3"/>
          <c:tx>
            <c:strRef>
              <c:f>'2 patient Days '!$B$8</c:f>
              <c:strCache>
                <c:ptCount val="1"/>
                <c:pt idx="0">
                  <c:v>OTHER 3RD PARTI</c:v>
                </c:pt>
              </c:strCache>
            </c:strRef>
          </c:tx>
          <c:spPr>
            <a:ln w="28575" cap="rnd">
              <a:solidFill>
                <a:schemeClr val="accent4"/>
              </a:solidFill>
              <a:round/>
            </a:ln>
            <a:effectLst/>
          </c:spPr>
          <c:marker>
            <c:symbol val="triangle"/>
            <c:size val="6"/>
            <c:spPr>
              <a:solidFill>
                <a:schemeClr val="accent4"/>
              </a:solidFill>
              <a:ln w="9525">
                <a:solidFill>
                  <a:schemeClr val="accent4"/>
                </a:solidFill>
              </a:ln>
              <a:effectLst/>
            </c:spPr>
          </c:marker>
          <c:cat>
            <c:strRef>
              <c:f>'2 patient Days '!$C$4:$G$4</c:f>
              <c:strCache>
                <c:ptCount val="5"/>
                <c:pt idx="0">
                  <c:v>2016</c:v>
                </c:pt>
                <c:pt idx="1">
                  <c:v>2017</c:v>
                </c:pt>
                <c:pt idx="2">
                  <c:v>2018</c:v>
                </c:pt>
                <c:pt idx="3">
                  <c:v>2019</c:v>
                </c:pt>
                <c:pt idx="4">
                  <c:v>2020</c:v>
                </c:pt>
              </c:strCache>
            </c:strRef>
          </c:cat>
          <c:val>
            <c:numRef>
              <c:f>'2 patient Days '!$C$8:$G$8</c:f>
              <c:numCache>
                <c:formatCode>#,###,###</c:formatCode>
                <c:ptCount val="5"/>
                <c:pt idx="0">
                  <c:v>1035622</c:v>
                </c:pt>
                <c:pt idx="1">
                  <c:v>4752048</c:v>
                </c:pt>
                <c:pt idx="2">
                  <c:v>4779388</c:v>
                </c:pt>
                <c:pt idx="3">
                  <c:v>4860570</c:v>
                </c:pt>
                <c:pt idx="4">
                  <c:v>1949783</c:v>
                </c:pt>
              </c:numCache>
            </c:numRef>
          </c:val>
          <c:smooth val="0"/>
          <c:extLst>
            <c:ext xmlns:c16="http://schemas.microsoft.com/office/drawing/2014/chart" uri="{C3380CC4-5D6E-409C-BE32-E72D297353CC}">
              <c16:uniqueId val="{00000003-74DB-47FD-84AF-C7B9CFFBE77D}"/>
            </c:ext>
          </c:extLst>
        </c:ser>
        <c:ser>
          <c:idx val="4"/>
          <c:order val="4"/>
          <c:tx>
            <c:strRef>
              <c:f>'2 patient Days '!$B$9</c:f>
              <c:strCache>
                <c:ptCount val="1"/>
                <c:pt idx="0">
                  <c:v>OTHER PAYERS</c:v>
                </c:pt>
              </c:strCache>
            </c:strRef>
          </c:tx>
          <c:spPr>
            <a:ln w="28575" cap="rnd">
              <a:solidFill>
                <a:schemeClr val="accent5"/>
              </a:solidFill>
              <a:round/>
            </a:ln>
            <a:effectLst/>
          </c:spPr>
          <c:marker>
            <c:symbol val="star"/>
            <c:size val="6"/>
            <c:spPr>
              <a:solidFill>
                <a:schemeClr val="accent5"/>
              </a:solidFill>
              <a:ln w="9525">
                <a:solidFill>
                  <a:schemeClr val="accent5"/>
                </a:solidFill>
              </a:ln>
              <a:effectLst/>
            </c:spPr>
          </c:marker>
          <c:cat>
            <c:strRef>
              <c:f>'2 patient Days '!$C$4:$G$4</c:f>
              <c:strCache>
                <c:ptCount val="5"/>
                <c:pt idx="0">
                  <c:v>2016</c:v>
                </c:pt>
                <c:pt idx="1">
                  <c:v>2017</c:v>
                </c:pt>
                <c:pt idx="2">
                  <c:v>2018</c:v>
                </c:pt>
                <c:pt idx="3">
                  <c:v>2019</c:v>
                </c:pt>
                <c:pt idx="4">
                  <c:v>2020</c:v>
                </c:pt>
              </c:strCache>
            </c:strRef>
          </c:cat>
          <c:val>
            <c:numRef>
              <c:f>'2 patient Days '!$C$9:$G$9</c:f>
              <c:numCache>
                <c:formatCode>#,###,###</c:formatCode>
                <c:ptCount val="5"/>
                <c:pt idx="0">
                  <c:v>426175</c:v>
                </c:pt>
                <c:pt idx="1">
                  <c:v>1769267</c:v>
                </c:pt>
                <c:pt idx="2">
                  <c:v>1372258</c:v>
                </c:pt>
                <c:pt idx="3">
                  <c:v>1484529</c:v>
                </c:pt>
                <c:pt idx="4">
                  <c:v>489909</c:v>
                </c:pt>
              </c:numCache>
            </c:numRef>
          </c:val>
          <c:smooth val="0"/>
          <c:extLst>
            <c:ext xmlns:c16="http://schemas.microsoft.com/office/drawing/2014/chart" uri="{C3380CC4-5D6E-409C-BE32-E72D297353CC}">
              <c16:uniqueId val="{00000004-74DB-47FD-84AF-C7B9CFFBE77D}"/>
            </c:ext>
          </c:extLst>
        </c:ser>
        <c:dLbls>
          <c:showLegendKey val="0"/>
          <c:showVal val="0"/>
          <c:showCatName val="0"/>
          <c:showSerName val="0"/>
          <c:showPercent val="0"/>
          <c:showBubbleSize val="0"/>
        </c:dLbls>
        <c:marker val="1"/>
        <c:smooth val="0"/>
        <c:axId val="476566992"/>
        <c:axId val="476561712"/>
      </c:lineChart>
      <c:catAx>
        <c:axId val="47656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561712"/>
        <c:crosses val="autoZero"/>
        <c:auto val="1"/>
        <c:lblAlgn val="ctr"/>
        <c:lblOffset val="100"/>
        <c:noMultiLvlLbl val="0"/>
      </c:catAx>
      <c:valAx>
        <c:axId val="476561712"/>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56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Percentage of patient days by payer source</a:t>
            </a:r>
            <a:r>
              <a:rPr lang="en-IN" baseline="0"/>
              <a:t> 2016 - 2020</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 patient Days '!$B$31</c:f>
              <c:strCache>
                <c:ptCount val="1"/>
                <c:pt idx="0">
                  <c:v>MEDICARE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patient Days '!$C$30:$G$30</c:f>
              <c:strCache>
                <c:ptCount val="5"/>
                <c:pt idx="0">
                  <c:v>2016</c:v>
                </c:pt>
                <c:pt idx="1">
                  <c:v>2017</c:v>
                </c:pt>
                <c:pt idx="2">
                  <c:v>2018</c:v>
                </c:pt>
                <c:pt idx="3">
                  <c:v>2019</c:v>
                </c:pt>
                <c:pt idx="4">
                  <c:v>2020</c:v>
                </c:pt>
              </c:strCache>
            </c:strRef>
          </c:cat>
          <c:val>
            <c:numRef>
              <c:f>'2 patient Days '!$C$31:$G$31</c:f>
              <c:numCache>
                <c:formatCode>0.00%</c:formatCode>
                <c:ptCount val="5"/>
                <c:pt idx="0">
                  <c:v>0.37659999999999999</c:v>
                </c:pt>
                <c:pt idx="1">
                  <c:v>0.3856</c:v>
                </c:pt>
                <c:pt idx="2">
                  <c:v>0.40479999999999999</c:v>
                </c:pt>
                <c:pt idx="3">
                  <c:v>0.40400000000000003</c:v>
                </c:pt>
                <c:pt idx="4">
                  <c:v>0.41070000000000001</c:v>
                </c:pt>
              </c:numCache>
            </c:numRef>
          </c:val>
          <c:extLst>
            <c:ext xmlns:c16="http://schemas.microsoft.com/office/drawing/2014/chart" uri="{C3380CC4-5D6E-409C-BE32-E72D297353CC}">
              <c16:uniqueId val="{00000000-A1C5-43ED-902B-E2FA7E07DAFE}"/>
            </c:ext>
          </c:extLst>
        </c:ser>
        <c:ser>
          <c:idx val="1"/>
          <c:order val="1"/>
          <c:tx>
            <c:strRef>
              <c:f>'2 patient Days '!$B$32</c:f>
              <c:strCache>
                <c:ptCount val="1"/>
                <c:pt idx="0">
                  <c:v>MEDICAL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patient Days '!$C$30:$G$30</c:f>
              <c:strCache>
                <c:ptCount val="5"/>
                <c:pt idx="0">
                  <c:v>2016</c:v>
                </c:pt>
                <c:pt idx="1">
                  <c:v>2017</c:v>
                </c:pt>
                <c:pt idx="2">
                  <c:v>2018</c:v>
                </c:pt>
                <c:pt idx="3">
                  <c:v>2019</c:v>
                </c:pt>
                <c:pt idx="4">
                  <c:v>2020</c:v>
                </c:pt>
              </c:strCache>
            </c:strRef>
          </c:cat>
          <c:val>
            <c:numRef>
              <c:f>'2 patient Days '!$C$32:$G$32</c:f>
              <c:numCache>
                <c:formatCode>0.00%</c:formatCode>
                <c:ptCount val="5"/>
                <c:pt idx="0">
                  <c:v>0.33139999999999997</c:v>
                </c:pt>
                <c:pt idx="1">
                  <c:v>0.31219999999999998</c:v>
                </c:pt>
                <c:pt idx="2">
                  <c:v>0.30709999999999998</c:v>
                </c:pt>
                <c:pt idx="3">
                  <c:v>0.30320000000000003</c:v>
                </c:pt>
                <c:pt idx="4">
                  <c:v>0.3226</c:v>
                </c:pt>
              </c:numCache>
            </c:numRef>
          </c:val>
          <c:extLst>
            <c:ext xmlns:c16="http://schemas.microsoft.com/office/drawing/2014/chart" uri="{C3380CC4-5D6E-409C-BE32-E72D297353CC}">
              <c16:uniqueId val="{00000001-A1C5-43ED-902B-E2FA7E07DAFE}"/>
            </c:ext>
          </c:extLst>
        </c:ser>
        <c:ser>
          <c:idx val="2"/>
          <c:order val="2"/>
          <c:tx>
            <c:strRef>
              <c:f>'2 patient Days '!$B$33</c:f>
              <c:strCache>
                <c:ptCount val="1"/>
                <c:pt idx="0">
                  <c:v>COUNTRY/OTHER INDIGENT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patient Days '!$C$30:$G$30</c:f>
              <c:strCache>
                <c:ptCount val="5"/>
                <c:pt idx="0">
                  <c:v>2016</c:v>
                </c:pt>
                <c:pt idx="1">
                  <c:v>2017</c:v>
                </c:pt>
                <c:pt idx="2">
                  <c:v>2018</c:v>
                </c:pt>
                <c:pt idx="3">
                  <c:v>2019</c:v>
                </c:pt>
                <c:pt idx="4">
                  <c:v>2020</c:v>
                </c:pt>
              </c:strCache>
            </c:strRef>
          </c:cat>
          <c:val>
            <c:numRef>
              <c:f>'2 patient Days '!$C$33:$G$33</c:f>
              <c:numCache>
                <c:formatCode>0.00%</c:formatCode>
                <c:ptCount val="5"/>
                <c:pt idx="0">
                  <c:v>1.3299999999999999E-2</c:v>
                </c:pt>
                <c:pt idx="1">
                  <c:v>1.24E-2</c:v>
                </c:pt>
                <c:pt idx="2">
                  <c:v>1.34E-2</c:v>
                </c:pt>
                <c:pt idx="3">
                  <c:v>1.41E-2</c:v>
                </c:pt>
                <c:pt idx="4">
                  <c:v>2.5999999999999999E-2</c:v>
                </c:pt>
              </c:numCache>
            </c:numRef>
          </c:val>
          <c:extLst>
            <c:ext xmlns:c16="http://schemas.microsoft.com/office/drawing/2014/chart" uri="{C3380CC4-5D6E-409C-BE32-E72D297353CC}">
              <c16:uniqueId val="{00000002-A1C5-43ED-902B-E2FA7E07DAFE}"/>
            </c:ext>
          </c:extLst>
        </c:ser>
        <c:ser>
          <c:idx val="3"/>
          <c:order val="3"/>
          <c:tx>
            <c:strRef>
              <c:f>'2 patient Days '!$B$34</c:f>
              <c:strCache>
                <c:ptCount val="1"/>
                <c:pt idx="0">
                  <c:v>OTHER 3RD PARTI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patient Days '!$C$30:$G$30</c:f>
              <c:strCache>
                <c:ptCount val="5"/>
                <c:pt idx="0">
                  <c:v>2016</c:v>
                </c:pt>
                <c:pt idx="1">
                  <c:v>2017</c:v>
                </c:pt>
                <c:pt idx="2">
                  <c:v>2018</c:v>
                </c:pt>
                <c:pt idx="3">
                  <c:v>2019</c:v>
                </c:pt>
                <c:pt idx="4">
                  <c:v>2020</c:v>
                </c:pt>
              </c:strCache>
            </c:strRef>
          </c:cat>
          <c:val>
            <c:numRef>
              <c:f>'2 patient Days '!$C$34:$G$34</c:f>
              <c:numCache>
                <c:formatCode>0.00%</c:formatCode>
                <c:ptCount val="5"/>
                <c:pt idx="0">
                  <c:v>0.19739999999999999</c:v>
                </c:pt>
                <c:pt idx="1">
                  <c:v>0.2112</c:v>
                </c:pt>
                <c:pt idx="2">
                  <c:v>0.21340000000000001</c:v>
                </c:pt>
                <c:pt idx="3">
                  <c:v>0.2135</c:v>
                </c:pt>
                <c:pt idx="4">
                  <c:v>0.19239999999999999</c:v>
                </c:pt>
              </c:numCache>
            </c:numRef>
          </c:val>
          <c:extLst>
            <c:ext xmlns:c16="http://schemas.microsoft.com/office/drawing/2014/chart" uri="{C3380CC4-5D6E-409C-BE32-E72D297353CC}">
              <c16:uniqueId val="{00000003-A1C5-43ED-902B-E2FA7E07DAFE}"/>
            </c:ext>
          </c:extLst>
        </c:ser>
        <c:ser>
          <c:idx val="4"/>
          <c:order val="4"/>
          <c:tx>
            <c:strRef>
              <c:f>'2 patient Days '!$B$35</c:f>
              <c:strCache>
                <c:ptCount val="1"/>
                <c:pt idx="0">
                  <c:v>OTHER PAYERS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 patient Days '!$C$30:$G$30</c:f>
              <c:strCache>
                <c:ptCount val="5"/>
                <c:pt idx="0">
                  <c:v>2016</c:v>
                </c:pt>
                <c:pt idx="1">
                  <c:v>2017</c:v>
                </c:pt>
                <c:pt idx="2">
                  <c:v>2018</c:v>
                </c:pt>
                <c:pt idx="3">
                  <c:v>2019</c:v>
                </c:pt>
                <c:pt idx="4">
                  <c:v>2020</c:v>
                </c:pt>
              </c:strCache>
            </c:strRef>
          </c:cat>
          <c:val>
            <c:numRef>
              <c:f>'2 patient Days '!$C$35:$G$35</c:f>
              <c:numCache>
                <c:formatCode>0.00%</c:formatCode>
                <c:ptCount val="5"/>
                <c:pt idx="0">
                  <c:v>8.1199999999999994E-2</c:v>
                </c:pt>
                <c:pt idx="1">
                  <c:v>7.8600000000000003E-2</c:v>
                </c:pt>
                <c:pt idx="2">
                  <c:v>6.13E-2</c:v>
                </c:pt>
                <c:pt idx="3">
                  <c:v>6.5199999999999994E-2</c:v>
                </c:pt>
                <c:pt idx="4">
                  <c:v>4.8300000000000003E-2</c:v>
                </c:pt>
              </c:numCache>
            </c:numRef>
          </c:val>
          <c:extLst>
            <c:ext xmlns:c16="http://schemas.microsoft.com/office/drawing/2014/chart" uri="{C3380CC4-5D6E-409C-BE32-E72D297353CC}">
              <c16:uniqueId val="{00000004-A1C5-43ED-902B-E2FA7E07DAFE}"/>
            </c:ext>
          </c:extLst>
        </c:ser>
        <c:dLbls>
          <c:dLblPos val="ctr"/>
          <c:showLegendKey val="0"/>
          <c:showVal val="1"/>
          <c:showCatName val="0"/>
          <c:showSerName val="0"/>
          <c:showPercent val="0"/>
          <c:showBubbleSize val="0"/>
        </c:dLbls>
        <c:gapWidth val="219"/>
        <c:overlap val="100"/>
        <c:axId val="476603952"/>
        <c:axId val="476604432"/>
      </c:barChart>
      <c:catAx>
        <c:axId val="47660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604432"/>
        <c:crosses val="autoZero"/>
        <c:auto val="1"/>
        <c:lblAlgn val="ctr"/>
        <c:lblOffset val="100"/>
        <c:noMultiLvlLbl val="0"/>
      </c:catAx>
      <c:valAx>
        <c:axId val="47660443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60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0"/>
              <a:t> Hospital Average Length of Stay (Days*) by Payer Source 2016- 2020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 patient Days '!$B$87</c:f>
              <c:strCache>
                <c:ptCount val="1"/>
                <c:pt idx="0">
                  <c:v>medicare</c:v>
                </c:pt>
              </c:strCache>
            </c:strRef>
          </c:tx>
          <c:spPr>
            <a:ln w="28575" cap="rnd">
              <a:solidFill>
                <a:schemeClr val="accent1"/>
              </a:solidFill>
              <a:round/>
            </a:ln>
            <a:effectLst/>
          </c:spPr>
          <c:marker>
            <c:symbol val="square"/>
            <c:size val="7"/>
            <c:spPr>
              <a:solidFill>
                <a:schemeClr val="accent1"/>
              </a:solidFill>
              <a:ln w="9525">
                <a:solidFill>
                  <a:schemeClr val="accent1"/>
                </a:solidFill>
              </a:ln>
              <a:effectLst/>
            </c:spPr>
          </c:marker>
          <c:cat>
            <c:strRef>
              <c:f>'2 patient Days '!$C$86:$G$86</c:f>
              <c:strCache>
                <c:ptCount val="5"/>
                <c:pt idx="0">
                  <c:v>2016</c:v>
                </c:pt>
                <c:pt idx="1">
                  <c:v>2017</c:v>
                </c:pt>
                <c:pt idx="2">
                  <c:v>2018</c:v>
                </c:pt>
                <c:pt idx="3">
                  <c:v>2019</c:v>
                </c:pt>
                <c:pt idx="4">
                  <c:v>2020</c:v>
                </c:pt>
              </c:strCache>
            </c:strRef>
          </c:cat>
          <c:val>
            <c:numRef>
              <c:f>'2 patient Days '!$C$87:$G$87</c:f>
              <c:numCache>
                <c:formatCode>General</c:formatCode>
                <c:ptCount val="5"/>
                <c:pt idx="0">
                  <c:v>6.1</c:v>
                </c:pt>
                <c:pt idx="1">
                  <c:v>5.8</c:v>
                </c:pt>
                <c:pt idx="2">
                  <c:v>6</c:v>
                </c:pt>
                <c:pt idx="3">
                  <c:v>6</c:v>
                </c:pt>
                <c:pt idx="4">
                  <c:v>6.9</c:v>
                </c:pt>
              </c:numCache>
            </c:numRef>
          </c:val>
          <c:smooth val="0"/>
          <c:extLst>
            <c:ext xmlns:c16="http://schemas.microsoft.com/office/drawing/2014/chart" uri="{C3380CC4-5D6E-409C-BE32-E72D297353CC}">
              <c16:uniqueId val="{00000000-AD40-4585-8355-25CF9599CE35}"/>
            </c:ext>
          </c:extLst>
        </c:ser>
        <c:ser>
          <c:idx val="1"/>
          <c:order val="1"/>
          <c:tx>
            <c:strRef>
              <c:f>'2 patient Days '!$B$88</c:f>
              <c:strCache>
                <c:ptCount val="1"/>
                <c:pt idx="0">
                  <c:v>medi-cal</c:v>
                </c:pt>
              </c:strCache>
            </c:strRef>
          </c:tx>
          <c:spPr>
            <a:ln w="28575" cap="rnd">
              <a:solidFill>
                <a:schemeClr val="accent2"/>
              </a:solidFill>
              <a:round/>
            </a:ln>
            <a:effectLst/>
          </c:spPr>
          <c:marker>
            <c:symbol val="star"/>
            <c:size val="7"/>
            <c:spPr>
              <a:noFill/>
              <a:ln w="9525">
                <a:solidFill>
                  <a:schemeClr val="accent2"/>
                </a:solidFill>
              </a:ln>
              <a:effectLst/>
            </c:spPr>
          </c:marker>
          <c:cat>
            <c:strRef>
              <c:f>'2 patient Days '!$C$86:$G$86</c:f>
              <c:strCache>
                <c:ptCount val="5"/>
                <c:pt idx="0">
                  <c:v>2016</c:v>
                </c:pt>
                <c:pt idx="1">
                  <c:v>2017</c:v>
                </c:pt>
                <c:pt idx="2">
                  <c:v>2018</c:v>
                </c:pt>
                <c:pt idx="3">
                  <c:v>2019</c:v>
                </c:pt>
                <c:pt idx="4">
                  <c:v>2020</c:v>
                </c:pt>
              </c:strCache>
            </c:strRef>
          </c:cat>
          <c:val>
            <c:numRef>
              <c:f>'2 patient Days '!$C$88:$G$88</c:f>
              <c:numCache>
                <c:formatCode>General</c:formatCode>
                <c:ptCount val="5"/>
                <c:pt idx="0">
                  <c:v>6.4</c:v>
                </c:pt>
                <c:pt idx="1">
                  <c:v>6.3</c:v>
                </c:pt>
                <c:pt idx="2">
                  <c:v>6.2</c:v>
                </c:pt>
                <c:pt idx="3">
                  <c:v>6.3</c:v>
                </c:pt>
                <c:pt idx="4">
                  <c:v>6.8</c:v>
                </c:pt>
              </c:numCache>
            </c:numRef>
          </c:val>
          <c:smooth val="0"/>
          <c:extLst>
            <c:ext xmlns:c16="http://schemas.microsoft.com/office/drawing/2014/chart" uri="{C3380CC4-5D6E-409C-BE32-E72D297353CC}">
              <c16:uniqueId val="{00000001-AD40-4585-8355-25CF9599CE35}"/>
            </c:ext>
          </c:extLst>
        </c:ser>
        <c:ser>
          <c:idx val="2"/>
          <c:order val="2"/>
          <c:tx>
            <c:strRef>
              <c:f>'2 patient Days '!$B$89</c:f>
              <c:strCache>
                <c:ptCount val="1"/>
                <c:pt idx="0">
                  <c:v>country/other indigent</c:v>
                </c:pt>
              </c:strCache>
            </c:strRef>
          </c:tx>
          <c:spPr>
            <a:ln w="28575" cap="rnd">
              <a:solidFill>
                <a:schemeClr val="accent3"/>
              </a:solidFill>
              <a:round/>
            </a:ln>
            <a:effectLst/>
          </c:spPr>
          <c:marker>
            <c:symbol val="triangle"/>
            <c:size val="7"/>
            <c:spPr>
              <a:solidFill>
                <a:schemeClr val="accent3"/>
              </a:solidFill>
              <a:ln w="9525">
                <a:solidFill>
                  <a:schemeClr val="accent3"/>
                </a:solidFill>
              </a:ln>
              <a:effectLst/>
            </c:spPr>
          </c:marker>
          <c:cat>
            <c:strRef>
              <c:f>'2 patient Days '!$C$86:$G$86</c:f>
              <c:strCache>
                <c:ptCount val="5"/>
                <c:pt idx="0">
                  <c:v>2016</c:v>
                </c:pt>
                <c:pt idx="1">
                  <c:v>2017</c:v>
                </c:pt>
                <c:pt idx="2">
                  <c:v>2018</c:v>
                </c:pt>
                <c:pt idx="3">
                  <c:v>2019</c:v>
                </c:pt>
                <c:pt idx="4">
                  <c:v>2020</c:v>
                </c:pt>
              </c:strCache>
            </c:strRef>
          </c:cat>
          <c:val>
            <c:numRef>
              <c:f>'2 patient Days '!$C$89:$G$89</c:f>
              <c:numCache>
                <c:formatCode>General</c:formatCode>
                <c:ptCount val="5"/>
                <c:pt idx="0">
                  <c:v>7.9</c:v>
                </c:pt>
                <c:pt idx="1">
                  <c:v>7.9</c:v>
                </c:pt>
                <c:pt idx="2">
                  <c:v>8</c:v>
                </c:pt>
                <c:pt idx="3">
                  <c:v>8.6</c:v>
                </c:pt>
                <c:pt idx="4">
                  <c:v>14.2</c:v>
                </c:pt>
              </c:numCache>
            </c:numRef>
          </c:val>
          <c:smooth val="0"/>
          <c:extLst>
            <c:ext xmlns:c16="http://schemas.microsoft.com/office/drawing/2014/chart" uri="{C3380CC4-5D6E-409C-BE32-E72D297353CC}">
              <c16:uniqueId val="{00000002-AD40-4585-8355-25CF9599CE35}"/>
            </c:ext>
          </c:extLst>
        </c:ser>
        <c:ser>
          <c:idx val="3"/>
          <c:order val="3"/>
          <c:tx>
            <c:strRef>
              <c:f>'2 patient Days '!$B$90</c:f>
              <c:strCache>
                <c:ptCount val="1"/>
                <c:pt idx="0">
                  <c:v>other 3rd parties</c:v>
                </c:pt>
              </c:strCache>
            </c:strRef>
          </c:tx>
          <c:spPr>
            <a:ln w="28575" cap="rnd">
              <a:solidFill>
                <a:schemeClr val="accent4"/>
              </a:solidFill>
              <a:round/>
            </a:ln>
            <a:effectLst/>
          </c:spPr>
          <c:marker>
            <c:symbol val="diamond"/>
            <c:size val="7"/>
            <c:spPr>
              <a:solidFill>
                <a:schemeClr val="accent4"/>
              </a:solidFill>
              <a:ln w="9525">
                <a:solidFill>
                  <a:schemeClr val="accent4"/>
                </a:solidFill>
              </a:ln>
              <a:effectLst/>
            </c:spPr>
          </c:marker>
          <c:cat>
            <c:strRef>
              <c:f>'2 patient Days '!$C$86:$G$86</c:f>
              <c:strCache>
                <c:ptCount val="5"/>
                <c:pt idx="0">
                  <c:v>2016</c:v>
                </c:pt>
                <c:pt idx="1">
                  <c:v>2017</c:v>
                </c:pt>
                <c:pt idx="2">
                  <c:v>2018</c:v>
                </c:pt>
                <c:pt idx="3">
                  <c:v>2019</c:v>
                </c:pt>
                <c:pt idx="4">
                  <c:v>2020</c:v>
                </c:pt>
              </c:strCache>
            </c:strRef>
          </c:cat>
          <c:val>
            <c:numRef>
              <c:f>'2 patient Days '!$C$90:$G$90</c:f>
              <c:numCache>
                <c:formatCode>General</c:formatCode>
                <c:ptCount val="5"/>
                <c:pt idx="0">
                  <c:v>4.2</c:v>
                </c:pt>
                <c:pt idx="1">
                  <c:v>4.1100000000000003</c:v>
                </c:pt>
                <c:pt idx="2">
                  <c:v>4.0999999999999996</c:v>
                </c:pt>
                <c:pt idx="3">
                  <c:v>4.2</c:v>
                </c:pt>
                <c:pt idx="4">
                  <c:v>4.5999999999999996</c:v>
                </c:pt>
              </c:numCache>
            </c:numRef>
          </c:val>
          <c:smooth val="0"/>
          <c:extLst>
            <c:ext xmlns:c16="http://schemas.microsoft.com/office/drawing/2014/chart" uri="{C3380CC4-5D6E-409C-BE32-E72D297353CC}">
              <c16:uniqueId val="{00000003-AD40-4585-8355-25CF9599CE35}"/>
            </c:ext>
          </c:extLst>
        </c:ser>
        <c:ser>
          <c:idx val="4"/>
          <c:order val="4"/>
          <c:tx>
            <c:strRef>
              <c:f>'2 patient Days '!$B$91</c:f>
              <c:strCache>
                <c:ptCount val="1"/>
                <c:pt idx="0">
                  <c:v>other payers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'2 patient Days '!$C$86:$G$86</c:f>
              <c:strCache>
                <c:ptCount val="5"/>
                <c:pt idx="0">
                  <c:v>2016</c:v>
                </c:pt>
                <c:pt idx="1">
                  <c:v>2017</c:v>
                </c:pt>
                <c:pt idx="2">
                  <c:v>2018</c:v>
                </c:pt>
                <c:pt idx="3">
                  <c:v>2019</c:v>
                </c:pt>
                <c:pt idx="4">
                  <c:v>2020</c:v>
                </c:pt>
              </c:strCache>
            </c:strRef>
          </c:cat>
          <c:val>
            <c:numRef>
              <c:f>'2 patient Days '!$C$91:$G$91</c:f>
              <c:numCache>
                <c:formatCode>General</c:formatCode>
                <c:ptCount val="5"/>
                <c:pt idx="0">
                  <c:v>27.1</c:v>
                </c:pt>
                <c:pt idx="1">
                  <c:v>27.9</c:v>
                </c:pt>
                <c:pt idx="2">
                  <c:v>22.5</c:v>
                </c:pt>
                <c:pt idx="3">
                  <c:v>22.3</c:v>
                </c:pt>
                <c:pt idx="4">
                  <c:v>20.3</c:v>
                </c:pt>
              </c:numCache>
            </c:numRef>
          </c:val>
          <c:smooth val="0"/>
          <c:extLst>
            <c:ext xmlns:c16="http://schemas.microsoft.com/office/drawing/2014/chart" uri="{C3380CC4-5D6E-409C-BE32-E72D297353CC}">
              <c16:uniqueId val="{00000004-AD40-4585-8355-25CF9599CE35}"/>
            </c:ext>
          </c:extLst>
        </c:ser>
        <c:dLbls>
          <c:showLegendKey val="0"/>
          <c:showVal val="0"/>
          <c:showCatName val="0"/>
          <c:showSerName val="0"/>
          <c:showPercent val="0"/>
          <c:showBubbleSize val="0"/>
        </c:dLbls>
        <c:marker val="1"/>
        <c:smooth val="0"/>
        <c:axId val="463111936"/>
        <c:axId val="463110016"/>
      </c:lineChart>
      <c:catAx>
        <c:axId val="46311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110016"/>
        <c:crosses val="autoZero"/>
        <c:auto val="1"/>
        <c:lblAlgn val="ctr"/>
        <c:lblOffset val="100"/>
        <c:noMultiLvlLbl val="0"/>
      </c:catAx>
      <c:valAx>
        <c:axId val="463110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11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Change in the Number of Hospital Patient Days* by Payer Source</a:t>
            </a:r>
          </a:p>
          <a:p>
            <a:pPr>
              <a:defRPr/>
            </a:pPr>
            <a:r>
              <a:rPr lang="en-IN"/>
              <a:t> 2018 vs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 patient Days '!$E$59</c:f>
              <c:strCache>
                <c:ptCount val="1"/>
                <c:pt idx="0">
                  <c:v>MEDICARE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'2 patient Days '!$F$59</c:f>
              <c:numCache>
                <c:formatCode>#,##0</c:formatCode>
                <c:ptCount val="1"/>
                <c:pt idx="0">
                  <c:v>131431</c:v>
                </c:pt>
              </c:numCache>
            </c:numRef>
          </c:val>
          <c:extLst>
            <c:ext xmlns:c16="http://schemas.microsoft.com/office/drawing/2014/chart" uri="{C3380CC4-5D6E-409C-BE32-E72D297353CC}">
              <c16:uniqueId val="{00000000-A197-455E-82E9-DA3E934B4E4F}"/>
            </c:ext>
          </c:extLst>
        </c:ser>
        <c:ser>
          <c:idx val="1"/>
          <c:order val="1"/>
          <c:tx>
            <c:strRef>
              <c:f>'2 patient Days '!$E$60</c:f>
              <c:strCache>
                <c:ptCount val="1"/>
                <c:pt idx="0">
                  <c:v>MEDICAL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'2 patient Days '!$F$60</c:f>
              <c:numCache>
                <c:formatCode>#,##0</c:formatCode>
                <c:ptCount val="1"/>
                <c:pt idx="0">
                  <c:v>25341</c:v>
                </c:pt>
              </c:numCache>
            </c:numRef>
          </c:val>
          <c:extLst>
            <c:ext xmlns:c16="http://schemas.microsoft.com/office/drawing/2014/chart" uri="{C3380CC4-5D6E-409C-BE32-E72D297353CC}">
              <c16:uniqueId val="{00000001-A197-455E-82E9-DA3E934B4E4F}"/>
            </c:ext>
          </c:extLst>
        </c:ser>
        <c:ser>
          <c:idx val="2"/>
          <c:order val="2"/>
          <c:tx>
            <c:strRef>
              <c:f>'2 patient Days '!$E$61</c:f>
              <c:strCache>
                <c:ptCount val="1"/>
                <c:pt idx="0">
                  <c:v>COUNTRY/OTHER INDIGENT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'2 patient Days '!$F$61</c:f>
              <c:numCache>
                <c:formatCode>#,##0</c:formatCode>
                <c:ptCount val="1"/>
                <c:pt idx="0">
                  <c:v>21619</c:v>
                </c:pt>
              </c:numCache>
            </c:numRef>
          </c:val>
          <c:extLst>
            <c:ext xmlns:c16="http://schemas.microsoft.com/office/drawing/2014/chart" uri="{C3380CC4-5D6E-409C-BE32-E72D297353CC}">
              <c16:uniqueId val="{00000002-A197-455E-82E9-DA3E934B4E4F}"/>
            </c:ext>
          </c:extLst>
        </c:ser>
        <c:ser>
          <c:idx val="3"/>
          <c:order val="3"/>
          <c:tx>
            <c:strRef>
              <c:f>'2 patient Days '!$E$62</c:f>
              <c:strCache>
                <c:ptCount val="1"/>
                <c:pt idx="0">
                  <c:v>OTHER 3RD PARTI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'2 patient Days '!$F$62</c:f>
              <c:numCache>
                <c:formatCode>#,##0</c:formatCode>
                <c:ptCount val="1"/>
                <c:pt idx="0">
                  <c:v>81182</c:v>
                </c:pt>
              </c:numCache>
            </c:numRef>
          </c:val>
          <c:extLst>
            <c:ext xmlns:c16="http://schemas.microsoft.com/office/drawing/2014/chart" uri="{C3380CC4-5D6E-409C-BE32-E72D297353CC}">
              <c16:uniqueId val="{00000003-A197-455E-82E9-DA3E934B4E4F}"/>
            </c:ext>
          </c:extLst>
        </c:ser>
        <c:ser>
          <c:idx val="4"/>
          <c:order val="4"/>
          <c:tx>
            <c:strRef>
              <c:f>'2 patient Days '!$E$63</c:f>
              <c:strCache>
                <c:ptCount val="1"/>
                <c:pt idx="0">
                  <c:v>OTHER PAYERS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'2 patient Days '!$F$63</c:f>
              <c:numCache>
                <c:formatCode>#,##0</c:formatCode>
                <c:ptCount val="1"/>
                <c:pt idx="0">
                  <c:v>112271</c:v>
                </c:pt>
              </c:numCache>
            </c:numRef>
          </c:val>
          <c:extLst>
            <c:ext xmlns:c16="http://schemas.microsoft.com/office/drawing/2014/chart" uri="{C3380CC4-5D6E-409C-BE32-E72D297353CC}">
              <c16:uniqueId val="{00000004-A197-455E-82E9-DA3E934B4E4F}"/>
            </c:ext>
          </c:extLst>
        </c:ser>
        <c:ser>
          <c:idx val="5"/>
          <c:order val="5"/>
          <c:tx>
            <c:strRef>
              <c:f>'2 patient Days '!$E$64</c:f>
              <c:strCache>
                <c:ptCount val="1"/>
                <c:pt idx="0">
                  <c:v>ALL PAYERS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'2 patient Days '!$F$64</c:f>
              <c:numCache>
                <c:formatCode>#,##0</c:formatCode>
                <c:ptCount val="1"/>
                <c:pt idx="0">
                  <c:v>371844</c:v>
                </c:pt>
              </c:numCache>
            </c:numRef>
          </c:val>
          <c:extLst>
            <c:ext xmlns:c16="http://schemas.microsoft.com/office/drawing/2014/chart" uri="{C3380CC4-5D6E-409C-BE32-E72D297353CC}">
              <c16:uniqueId val="{00000005-A197-455E-82E9-DA3E934B4E4F}"/>
            </c:ext>
          </c:extLst>
        </c:ser>
        <c:dLbls>
          <c:dLblPos val="outEnd"/>
          <c:showLegendKey val="0"/>
          <c:showVal val="1"/>
          <c:showCatName val="0"/>
          <c:showSerName val="0"/>
          <c:showPercent val="0"/>
          <c:showBubbleSize val="0"/>
        </c:dLbls>
        <c:gapWidth val="219"/>
        <c:overlap val="-27"/>
        <c:axId val="657283168"/>
        <c:axId val="657280768"/>
      </c:barChart>
      <c:catAx>
        <c:axId val="657283168"/>
        <c:scaling>
          <c:orientation val="minMax"/>
        </c:scaling>
        <c:delete val="1"/>
        <c:axPos val="b"/>
        <c:numFmt formatCode="General" sourceLinked="1"/>
        <c:majorTickMark val="none"/>
        <c:minorTickMark val="none"/>
        <c:tickLblPos val="nextTo"/>
        <c:crossAx val="657280768"/>
        <c:crosses val="autoZero"/>
        <c:auto val="1"/>
        <c:lblAlgn val="ctr"/>
        <c:lblOffset val="100"/>
        <c:noMultiLvlLbl val="0"/>
      </c:catAx>
      <c:valAx>
        <c:axId val="657280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283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Net</a:t>
            </a:r>
            <a:r>
              <a:rPr lang="en-IN" baseline="0"/>
              <a:t> patient revenue by payersource,</a:t>
            </a:r>
          </a:p>
          <a:p>
            <a:pPr>
              <a:defRPr/>
            </a:pPr>
            <a:r>
              <a:rPr lang="en-IN" baseline="0"/>
              <a:t>2016-2020</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'3 Net Patient Revenue'!$B$4</c:f>
              <c:strCache>
                <c:ptCount val="1"/>
                <c:pt idx="0">
                  <c:v>Medicare</c:v>
                </c:pt>
              </c:strCache>
            </c:strRef>
          </c:tx>
          <c:spPr>
            <a:ln w="28575" cap="rnd">
              <a:solidFill>
                <a:schemeClr val="accent1"/>
              </a:solidFill>
              <a:round/>
            </a:ln>
            <a:effectLst/>
          </c:spPr>
          <c:marker>
            <c:symbol val="diamond"/>
            <c:size val="6"/>
            <c:spPr>
              <a:solidFill>
                <a:schemeClr val="accent1"/>
              </a:solidFill>
              <a:ln w="9525">
                <a:solidFill>
                  <a:schemeClr val="accent1"/>
                </a:solidFill>
              </a:ln>
              <a:effectLst/>
            </c:spPr>
          </c:marker>
          <c:cat>
            <c:strRef>
              <c:f>'3 Net Patient Revenue'!$C$3:$G$3</c:f>
              <c:strCache>
                <c:ptCount val="5"/>
                <c:pt idx="0">
                  <c:v>2016</c:v>
                </c:pt>
                <c:pt idx="1">
                  <c:v>2017</c:v>
                </c:pt>
                <c:pt idx="2">
                  <c:v>2018</c:v>
                </c:pt>
                <c:pt idx="3">
                  <c:v>2019</c:v>
                </c:pt>
                <c:pt idx="4">
                  <c:v>2020</c:v>
                </c:pt>
              </c:strCache>
            </c:strRef>
          </c:cat>
          <c:val>
            <c:numRef>
              <c:f>'3 Net Patient Revenue'!$C$4:$G$4</c:f>
              <c:numCache>
                <c:formatCode>_("$"* #,##0_);_("$"* \(#,##0\);_("$"* "-"_);_(@_)</c:formatCode>
                <c:ptCount val="5"/>
                <c:pt idx="0">
                  <c:v>7129884784</c:v>
                </c:pt>
                <c:pt idx="1">
                  <c:v>41244818333</c:v>
                </c:pt>
                <c:pt idx="2">
                  <c:v>77344609331</c:v>
                </c:pt>
                <c:pt idx="3">
                  <c:v>116225595608</c:v>
                </c:pt>
                <c:pt idx="4">
                  <c:v>134557027986</c:v>
                </c:pt>
              </c:numCache>
            </c:numRef>
          </c:val>
          <c:smooth val="0"/>
          <c:extLst>
            <c:ext xmlns:c16="http://schemas.microsoft.com/office/drawing/2014/chart" uri="{C3380CC4-5D6E-409C-BE32-E72D297353CC}">
              <c16:uniqueId val="{00000000-C626-4015-AD63-BB4AB9B3AB2B}"/>
            </c:ext>
          </c:extLst>
        </c:ser>
        <c:ser>
          <c:idx val="1"/>
          <c:order val="1"/>
          <c:tx>
            <c:strRef>
              <c:f>'3 Net Patient Revenue'!$B$5</c:f>
              <c:strCache>
                <c:ptCount val="1"/>
                <c:pt idx="0">
                  <c:v>Medi-Cal</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strRef>
              <c:f>'3 Net Patient Revenue'!$C$3:$G$3</c:f>
              <c:strCache>
                <c:ptCount val="5"/>
                <c:pt idx="0">
                  <c:v>2016</c:v>
                </c:pt>
                <c:pt idx="1">
                  <c:v>2017</c:v>
                </c:pt>
                <c:pt idx="2">
                  <c:v>2018</c:v>
                </c:pt>
                <c:pt idx="3">
                  <c:v>2019</c:v>
                </c:pt>
                <c:pt idx="4">
                  <c:v>2020</c:v>
                </c:pt>
              </c:strCache>
            </c:strRef>
          </c:cat>
          <c:val>
            <c:numRef>
              <c:f>'3 Net Patient Revenue'!$C$5:$G$5</c:f>
              <c:numCache>
                <c:formatCode>_("$"* #,##0_);_("$"* \(#,##0\);_("$"* "-"_);_(@_)</c:formatCode>
                <c:ptCount val="5"/>
                <c:pt idx="0" formatCode="_-[$$-409]* #,##0.00_ ;_-[$$-409]* \-#,##0.00\ ;_-[$$-409]* &quot;-&quot;??_ ;_-@_ ">
                  <c:v>7815463386</c:v>
                </c:pt>
                <c:pt idx="1">
                  <c:v>36261340423</c:v>
                </c:pt>
                <c:pt idx="2">
                  <c:v>68105410104</c:v>
                </c:pt>
                <c:pt idx="3">
                  <c:v>98954255724</c:v>
                </c:pt>
                <c:pt idx="4">
                  <c:v>116300924273</c:v>
                </c:pt>
              </c:numCache>
            </c:numRef>
          </c:val>
          <c:smooth val="0"/>
          <c:extLst>
            <c:ext xmlns:c16="http://schemas.microsoft.com/office/drawing/2014/chart" uri="{C3380CC4-5D6E-409C-BE32-E72D297353CC}">
              <c16:uniqueId val="{00000001-C626-4015-AD63-BB4AB9B3AB2B}"/>
            </c:ext>
          </c:extLst>
        </c:ser>
        <c:ser>
          <c:idx val="2"/>
          <c:order val="2"/>
          <c:tx>
            <c:strRef>
              <c:f>'3 Net Patient Revenue'!$B$6</c:f>
              <c:strCache>
                <c:ptCount val="1"/>
                <c:pt idx="0">
                  <c:v>Other 3rd Party (Private Ins.)</c:v>
                </c:pt>
              </c:strCache>
            </c:strRef>
          </c:tx>
          <c:spPr>
            <a:ln w="28575" cap="rnd">
              <a:solidFill>
                <a:schemeClr val="accent3"/>
              </a:solidFill>
              <a:round/>
            </a:ln>
            <a:effectLst/>
          </c:spPr>
          <c:marker>
            <c:symbol val="square"/>
            <c:size val="6"/>
            <c:spPr>
              <a:solidFill>
                <a:schemeClr val="accent3"/>
              </a:solidFill>
              <a:ln w="9525">
                <a:solidFill>
                  <a:schemeClr val="accent3"/>
                </a:solidFill>
              </a:ln>
              <a:effectLst/>
            </c:spPr>
          </c:marker>
          <c:cat>
            <c:strRef>
              <c:f>'3 Net Patient Revenue'!$C$3:$G$3</c:f>
              <c:strCache>
                <c:ptCount val="5"/>
                <c:pt idx="0">
                  <c:v>2016</c:v>
                </c:pt>
                <c:pt idx="1">
                  <c:v>2017</c:v>
                </c:pt>
                <c:pt idx="2">
                  <c:v>2018</c:v>
                </c:pt>
                <c:pt idx="3">
                  <c:v>2019</c:v>
                </c:pt>
                <c:pt idx="4">
                  <c:v>2020</c:v>
                </c:pt>
              </c:strCache>
            </c:strRef>
          </c:cat>
          <c:val>
            <c:numRef>
              <c:f>'3 Net Patient Revenue'!$C$6:$G$6</c:f>
              <c:numCache>
                <c:formatCode>_("$"* #,##0_);_("$"* \(#,##0\);_("$"* "-"_);_(@_)</c:formatCode>
                <c:ptCount val="5"/>
                <c:pt idx="0">
                  <c:v>10740399593</c:v>
                </c:pt>
                <c:pt idx="1">
                  <c:v>65724139316</c:v>
                </c:pt>
                <c:pt idx="2">
                  <c:v>124075682869</c:v>
                </c:pt>
                <c:pt idx="3">
                  <c:v>186484028010</c:v>
                </c:pt>
                <c:pt idx="4">
                  <c:v>213701108314</c:v>
                </c:pt>
              </c:numCache>
            </c:numRef>
          </c:val>
          <c:smooth val="0"/>
          <c:extLst>
            <c:ext xmlns:c16="http://schemas.microsoft.com/office/drawing/2014/chart" uri="{C3380CC4-5D6E-409C-BE32-E72D297353CC}">
              <c16:uniqueId val="{00000002-C626-4015-AD63-BB4AB9B3AB2B}"/>
            </c:ext>
          </c:extLst>
        </c:ser>
        <c:ser>
          <c:idx val="3"/>
          <c:order val="3"/>
          <c:tx>
            <c:strRef>
              <c:f>'3 Net Patient Revenue'!$B$7</c:f>
              <c:strCache>
                <c:ptCount val="1"/>
                <c:pt idx="0">
                  <c:v>County/Other Indigent</c:v>
                </c:pt>
              </c:strCache>
            </c:strRef>
          </c:tx>
          <c:spPr>
            <a:ln w="28575" cap="rnd">
              <a:solidFill>
                <a:schemeClr val="accent4"/>
              </a:solidFill>
              <a:round/>
            </a:ln>
            <a:effectLst/>
          </c:spPr>
          <c:marker>
            <c:symbol val="circle"/>
            <c:size val="7"/>
            <c:spPr>
              <a:solidFill>
                <a:schemeClr val="accent4"/>
              </a:solidFill>
              <a:ln w="9525">
                <a:solidFill>
                  <a:schemeClr val="accent4"/>
                </a:solidFill>
              </a:ln>
              <a:effectLst/>
            </c:spPr>
          </c:marker>
          <c:cat>
            <c:strRef>
              <c:f>'3 Net Patient Revenue'!$C$3:$G$3</c:f>
              <c:strCache>
                <c:ptCount val="5"/>
                <c:pt idx="0">
                  <c:v>2016</c:v>
                </c:pt>
                <c:pt idx="1">
                  <c:v>2017</c:v>
                </c:pt>
                <c:pt idx="2">
                  <c:v>2018</c:v>
                </c:pt>
                <c:pt idx="3">
                  <c:v>2019</c:v>
                </c:pt>
                <c:pt idx="4">
                  <c:v>2020</c:v>
                </c:pt>
              </c:strCache>
            </c:strRef>
          </c:cat>
          <c:val>
            <c:numRef>
              <c:f>'3 Net Patient Revenue'!$C$7:$G$7</c:f>
              <c:numCache>
                <c:formatCode>_("$"* #,##0_);_("$"* \(#,##0\);_("$"* "-"_);_(@_)</c:formatCode>
                <c:ptCount val="5"/>
                <c:pt idx="0">
                  <c:v>108818544</c:v>
                </c:pt>
                <c:pt idx="1">
                  <c:v>790143808</c:v>
                </c:pt>
                <c:pt idx="2">
                  <c:v>1459610159</c:v>
                </c:pt>
                <c:pt idx="3">
                  <c:v>2177896595</c:v>
                </c:pt>
                <c:pt idx="4">
                  <c:v>2632611839</c:v>
                </c:pt>
              </c:numCache>
            </c:numRef>
          </c:val>
          <c:smooth val="0"/>
          <c:extLst>
            <c:ext xmlns:c16="http://schemas.microsoft.com/office/drawing/2014/chart" uri="{C3380CC4-5D6E-409C-BE32-E72D297353CC}">
              <c16:uniqueId val="{00000003-C626-4015-AD63-BB4AB9B3AB2B}"/>
            </c:ext>
          </c:extLst>
        </c:ser>
        <c:ser>
          <c:idx val="4"/>
          <c:order val="4"/>
          <c:tx>
            <c:strRef>
              <c:f>'3 Net Patient Revenue'!$B$8</c:f>
              <c:strCache>
                <c:ptCount val="1"/>
                <c:pt idx="0">
                  <c:v>Other Payers</c:v>
                </c:pt>
              </c:strCache>
            </c:strRef>
          </c:tx>
          <c:spPr>
            <a:ln w="28575" cap="rnd">
              <a:solidFill>
                <a:schemeClr val="accent5"/>
              </a:solidFill>
              <a:round/>
            </a:ln>
            <a:effectLst/>
          </c:spPr>
          <c:marker>
            <c:symbol val="x"/>
            <c:size val="6"/>
            <c:spPr>
              <a:solidFill>
                <a:schemeClr val="accent5"/>
              </a:solidFill>
              <a:ln w="9525">
                <a:solidFill>
                  <a:schemeClr val="accent5"/>
                </a:solidFill>
              </a:ln>
              <a:effectLst/>
            </c:spPr>
          </c:marker>
          <c:cat>
            <c:strRef>
              <c:f>'3 Net Patient Revenue'!$C$3:$G$3</c:f>
              <c:strCache>
                <c:ptCount val="5"/>
                <c:pt idx="0">
                  <c:v>2016</c:v>
                </c:pt>
                <c:pt idx="1">
                  <c:v>2017</c:v>
                </c:pt>
                <c:pt idx="2">
                  <c:v>2018</c:v>
                </c:pt>
                <c:pt idx="3">
                  <c:v>2019</c:v>
                </c:pt>
                <c:pt idx="4">
                  <c:v>2020</c:v>
                </c:pt>
              </c:strCache>
            </c:strRef>
          </c:cat>
          <c:val>
            <c:numRef>
              <c:f>'3 Net Patient Revenue'!$C$8:$G$8</c:f>
              <c:numCache>
                <c:formatCode>_("$"* #,##0_);_("$"* \(#,##0\);_("$"* "-"_);_(@_)</c:formatCode>
                <c:ptCount val="5"/>
                <c:pt idx="0">
                  <c:v>520819860</c:v>
                </c:pt>
                <c:pt idx="1">
                  <c:v>1746665284</c:v>
                </c:pt>
                <c:pt idx="2">
                  <c:v>3914870565</c:v>
                </c:pt>
                <c:pt idx="3">
                  <c:v>1633502904</c:v>
                </c:pt>
                <c:pt idx="4">
                  <c:v>6428772553</c:v>
                </c:pt>
              </c:numCache>
            </c:numRef>
          </c:val>
          <c:smooth val="0"/>
          <c:extLst>
            <c:ext xmlns:c16="http://schemas.microsoft.com/office/drawing/2014/chart" uri="{C3380CC4-5D6E-409C-BE32-E72D297353CC}">
              <c16:uniqueId val="{00000004-C626-4015-AD63-BB4AB9B3AB2B}"/>
            </c:ext>
          </c:extLst>
        </c:ser>
        <c:dLbls>
          <c:showLegendKey val="0"/>
          <c:showVal val="0"/>
          <c:showCatName val="0"/>
          <c:showSerName val="0"/>
          <c:showPercent val="0"/>
          <c:showBubbleSize val="0"/>
        </c:dLbls>
        <c:marker val="1"/>
        <c:smooth val="0"/>
        <c:axId val="1320818303"/>
        <c:axId val="1320792863"/>
      </c:lineChart>
      <c:catAx>
        <c:axId val="132081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792863"/>
        <c:crosses val="autoZero"/>
        <c:auto val="1"/>
        <c:lblAlgn val="ctr"/>
        <c:lblOffset val="100"/>
        <c:noMultiLvlLbl val="0"/>
      </c:catAx>
      <c:valAx>
        <c:axId val="132079286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818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Percantage of</a:t>
            </a:r>
            <a:r>
              <a:rPr lang="en-IN" baseline="0"/>
              <a:t> net patient revenue by payersource,</a:t>
            </a:r>
          </a:p>
          <a:p>
            <a:pPr>
              <a:defRPr/>
            </a:pPr>
            <a:r>
              <a:rPr lang="en-IN" baseline="0"/>
              <a:t>2016-2020</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'3 Net Patient Revenue'!$B$31</c:f>
              <c:strCache>
                <c:ptCount val="1"/>
                <c:pt idx="0">
                  <c:v>Medicare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Net Patient Revenue'!$C$30:$G$30</c:f>
              <c:strCache>
                <c:ptCount val="5"/>
                <c:pt idx="0">
                  <c:v>2016</c:v>
                </c:pt>
                <c:pt idx="1">
                  <c:v>2017</c:v>
                </c:pt>
                <c:pt idx="2">
                  <c:v>2018</c:v>
                </c:pt>
                <c:pt idx="3">
                  <c:v>2019</c:v>
                </c:pt>
                <c:pt idx="4">
                  <c:v>2020</c:v>
                </c:pt>
              </c:strCache>
            </c:strRef>
          </c:cat>
          <c:val>
            <c:numRef>
              <c:f>'3 Net Patient Revenue'!$C$31:$G$31</c:f>
              <c:numCache>
                <c:formatCode>0.00%</c:formatCode>
                <c:ptCount val="5"/>
                <c:pt idx="0">
                  <c:v>0.27093977412123305</c:v>
                </c:pt>
                <c:pt idx="1">
                  <c:v>0.28295010538005794</c:v>
                </c:pt>
                <c:pt idx="2">
                  <c:v>0.28135524858170813</c:v>
                </c:pt>
                <c:pt idx="3">
                  <c:v>0.2866403987444468</c:v>
                </c:pt>
                <c:pt idx="4">
                  <c:v>0.28410308173234289</c:v>
                </c:pt>
              </c:numCache>
            </c:numRef>
          </c:val>
          <c:extLst>
            <c:ext xmlns:c16="http://schemas.microsoft.com/office/drawing/2014/chart" uri="{C3380CC4-5D6E-409C-BE32-E72D297353CC}">
              <c16:uniqueId val="{00000000-EB8D-46CA-BD74-EEC45C9C1CFB}"/>
            </c:ext>
          </c:extLst>
        </c:ser>
        <c:ser>
          <c:idx val="1"/>
          <c:order val="1"/>
          <c:tx>
            <c:strRef>
              <c:f>'3 Net Patient Revenue'!$B$32</c:f>
              <c:strCache>
                <c:ptCount val="1"/>
                <c:pt idx="0">
                  <c:v>Medi-Cal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Net Patient Revenue'!$C$30:$G$30</c:f>
              <c:strCache>
                <c:ptCount val="5"/>
                <c:pt idx="0">
                  <c:v>2016</c:v>
                </c:pt>
                <c:pt idx="1">
                  <c:v>2017</c:v>
                </c:pt>
                <c:pt idx="2">
                  <c:v>2018</c:v>
                </c:pt>
                <c:pt idx="3">
                  <c:v>2019</c:v>
                </c:pt>
                <c:pt idx="4">
                  <c:v>2020</c:v>
                </c:pt>
              </c:strCache>
            </c:strRef>
          </c:cat>
          <c:val>
            <c:numRef>
              <c:f>'3 Net Patient Revenue'!$C$32:$G$32</c:f>
              <c:numCache>
                <c:formatCode>0.00%</c:formatCode>
                <c:ptCount val="5"/>
                <c:pt idx="0">
                  <c:v>0.29699216026708897</c:v>
                </c:pt>
                <c:pt idx="1">
                  <c:v>0.24876215991720962</c:v>
                </c:pt>
                <c:pt idx="2">
                  <c:v>0.24774596129338741</c:v>
                </c:pt>
                <c:pt idx="3">
                  <c:v>0.24404510185392381</c:v>
                </c:pt>
                <c:pt idx="4">
                  <c:v>0.24555722944264896</c:v>
                </c:pt>
              </c:numCache>
            </c:numRef>
          </c:val>
          <c:extLst>
            <c:ext xmlns:c16="http://schemas.microsoft.com/office/drawing/2014/chart" uri="{C3380CC4-5D6E-409C-BE32-E72D297353CC}">
              <c16:uniqueId val="{00000001-EB8D-46CA-BD74-EEC45C9C1CFB}"/>
            </c:ext>
          </c:extLst>
        </c:ser>
        <c:ser>
          <c:idx val="2"/>
          <c:order val="2"/>
          <c:tx>
            <c:strRef>
              <c:f>'3 Net Patient Revenue'!$B$33</c:f>
              <c:strCache>
                <c:ptCount val="1"/>
                <c:pt idx="0">
                  <c:v>Other 3rd Party (Private Ins.)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Net Patient Revenue'!$C$30:$G$30</c:f>
              <c:strCache>
                <c:ptCount val="5"/>
                <c:pt idx="0">
                  <c:v>2016</c:v>
                </c:pt>
                <c:pt idx="1">
                  <c:v>2017</c:v>
                </c:pt>
                <c:pt idx="2">
                  <c:v>2018</c:v>
                </c:pt>
                <c:pt idx="3">
                  <c:v>2019</c:v>
                </c:pt>
                <c:pt idx="4">
                  <c:v>2020</c:v>
                </c:pt>
              </c:strCache>
            </c:strRef>
          </c:cat>
          <c:val>
            <c:numRef>
              <c:f>'3 Net Patient Revenue'!$C$33:$G$33</c:f>
              <c:numCache>
                <c:formatCode>0.00%</c:formatCode>
                <c:ptCount val="5"/>
                <c:pt idx="0">
                  <c:v>0.40814143956848586</c:v>
                </c:pt>
                <c:pt idx="1">
                  <c:v>0.45088456919197095</c:v>
                </c:pt>
                <c:pt idx="2">
                  <c:v>0.45134812753603099</c:v>
                </c:pt>
                <c:pt idx="3">
                  <c:v>0.4599146674071995</c:v>
                </c:pt>
                <c:pt idx="4">
                  <c:v>0.45120752405397591</c:v>
                </c:pt>
              </c:numCache>
            </c:numRef>
          </c:val>
          <c:extLst>
            <c:ext xmlns:c16="http://schemas.microsoft.com/office/drawing/2014/chart" uri="{C3380CC4-5D6E-409C-BE32-E72D297353CC}">
              <c16:uniqueId val="{00000002-EB8D-46CA-BD74-EEC45C9C1CFB}"/>
            </c:ext>
          </c:extLst>
        </c:ser>
        <c:ser>
          <c:idx val="3"/>
          <c:order val="3"/>
          <c:tx>
            <c:strRef>
              <c:f>'3 Net Patient Revenue'!$B$34</c:f>
              <c:strCache>
                <c:ptCount val="1"/>
                <c:pt idx="0">
                  <c:v>County/Other Indigent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Net Patient Revenue'!$C$30:$G$30</c:f>
              <c:strCache>
                <c:ptCount val="5"/>
                <c:pt idx="0">
                  <c:v>2016</c:v>
                </c:pt>
                <c:pt idx="1">
                  <c:v>2017</c:v>
                </c:pt>
                <c:pt idx="2">
                  <c:v>2018</c:v>
                </c:pt>
                <c:pt idx="3">
                  <c:v>2019</c:v>
                </c:pt>
                <c:pt idx="4">
                  <c:v>2020</c:v>
                </c:pt>
              </c:strCache>
            </c:strRef>
          </c:cat>
          <c:val>
            <c:numRef>
              <c:f>'3 Net Patient Revenue'!$C$34:$G$34</c:f>
              <c:numCache>
                <c:formatCode>0.00%</c:formatCode>
                <c:ptCount val="5"/>
                <c:pt idx="0">
                  <c:v>4.1351680461547075E-3</c:v>
                </c:pt>
                <c:pt idx="1">
                  <c:v>5.4205905802261903E-3</c:v>
                </c:pt>
                <c:pt idx="2">
                  <c:v>5.3096005354471921E-3</c:v>
                </c:pt>
                <c:pt idx="3">
                  <c:v>5.371219180674203E-3</c:v>
                </c:pt>
                <c:pt idx="4">
                  <c:v>5.5584843665153578E-3</c:v>
                </c:pt>
              </c:numCache>
            </c:numRef>
          </c:val>
          <c:extLst>
            <c:ext xmlns:c16="http://schemas.microsoft.com/office/drawing/2014/chart" uri="{C3380CC4-5D6E-409C-BE32-E72D297353CC}">
              <c16:uniqueId val="{00000003-EB8D-46CA-BD74-EEC45C9C1CFB}"/>
            </c:ext>
          </c:extLst>
        </c:ser>
        <c:ser>
          <c:idx val="4"/>
          <c:order val="4"/>
          <c:tx>
            <c:strRef>
              <c:f>'3 Net Patient Revenue'!$B$35</c:f>
              <c:strCache>
                <c:ptCount val="1"/>
                <c:pt idx="0">
                  <c:v>Other Payers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Net Patient Revenue'!$C$30:$G$30</c:f>
              <c:strCache>
                <c:ptCount val="5"/>
                <c:pt idx="0">
                  <c:v>2016</c:v>
                </c:pt>
                <c:pt idx="1">
                  <c:v>2017</c:v>
                </c:pt>
                <c:pt idx="2">
                  <c:v>2018</c:v>
                </c:pt>
                <c:pt idx="3">
                  <c:v>2019</c:v>
                </c:pt>
                <c:pt idx="4">
                  <c:v>2020</c:v>
                </c:pt>
              </c:strCache>
            </c:strRef>
          </c:cat>
          <c:val>
            <c:numRef>
              <c:f>'3 Net Patient Revenue'!$C$35:$G$35</c:f>
              <c:numCache>
                <c:formatCode>0.00%</c:formatCode>
                <c:ptCount val="5"/>
                <c:pt idx="0">
                  <c:v>1.979145799703742E-2</c:v>
                </c:pt>
                <c:pt idx="1">
                  <c:v>1.1982574930535308E-2</c:v>
                </c:pt>
                <c:pt idx="2">
                  <c:v>1.4241062053426316E-2</c:v>
                </c:pt>
                <c:pt idx="3">
                  <c:v>4.0286128137556557E-3</c:v>
                </c:pt>
                <c:pt idx="4">
                  <c:v>1.3573680404516909E-2</c:v>
                </c:pt>
              </c:numCache>
            </c:numRef>
          </c:val>
          <c:extLst>
            <c:ext xmlns:c16="http://schemas.microsoft.com/office/drawing/2014/chart" uri="{C3380CC4-5D6E-409C-BE32-E72D297353CC}">
              <c16:uniqueId val="{00000004-EB8D-46CA-BD74-EEC45C9C1CFB}"/>
            </c:ext>
          </c:extLst>
        </c:ser>
        <c:dLbls>
          <c:dLblPos val="ctr"/>
          <c:showLegendKey val="0"/>
          <c:showVal val="1"/>
          <c:showCatName val="0"/>
          <c:showSerName val="0"/>
          <c:showPercent val="0"/>
          <c:showBubbleSize val="0"/>
        </c:dLbls>
        <c:gapWidth val="150"/>
        <c:overlap val="100"/>
        <c:axId val="1817489760"/>
        <c:axId val="1817490720"/>
      </c:barChart>
      <c:catAx>
        <c:axId val="181748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490720"/>
        <c:crosses val="autoZero"/>
        <c:auto val="1"/>
        <c:lblAlgn val="ctr"/>
        <c:lblOffset val="100"/>
        <c:noMultiLvlLbl val="0"/>
      </c:catAx>
      <c:valAx>
        <c:axId val="1817490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48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i="0" u="none" strike="noStrike" kern="1200" spc="0" baseline="0">
                <a:solidFill>
                  <a:sysClr val="windowText" lastClr="000000">
                    <a:lumMod val="65000"/>
                    <a:lumOff val="35000"/>
                  </a:sysClr>
                </a:solidFill>
              </a:rPr>
              <a:t>Change in Net patient revenue by payer source,</a:t>
            </a:r>
          </a:p>
          <a:p>
            <a:pPr>
              <a:defRPr/>
            </a:pPr>
            <a:r>
              <a:rPr lang="en-US" sz="1100" b="0" i="0" u="none" strike="noStrike" kern="1200" spc="0" baseline="0">
                <a:solidFill>
                  <a:sysClr val="windowText" lastClr="000000">
                    <a:lumMod val="65000"/>
                    <a:lumOff val="35000"/>
                  </a:sysClr>
                </a:solidFill>
              </a:rPr>
              <a:t>2016-2020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FF7C80"/>
              </a:solidFill>
              <a:ln>
                <a:noFill/>
              </a:ln>
              <a:effectLst/>
            </c:spPr>
            <c:extLst>
              <c:ext xmlns:c16="http://schemas.microsoft.com/office/drawing/2014/chart" uri="{C3380CC4-5D6E-409C-BE32-E72D297353CC}">
                <c16:uniqueId val="{00000001-D9DD-4387-9DCA-EF296F1E1B9C}"/>
              </c:ext>
            </c:extLst>
          </c:dPt>
          <c:dPt>
            <c:idx val="1"/>
            <c:invertIfNegative val="0"/>
            <c:bubble3D val="0"/>
            <c:spPr>
              <a:solidFill>
                <a:srgbClr val="6666FF"/>
              </a:solidFill>
              <a:ln>
                <a:noFill/>
              </a:ln>
              <a:effectLst/>
            </c:spPr>
            <c:extLst>
              <c:ext xmlns:c16="http://schemas.microsoft.com/office/drawing/2014/chart" uri="{C3380CC4-5D6E-409C-BE32-E72D297353CC}">
                <c16:uniqueId val="{00000002-D9DD-4387-9DCA-EF296F1E1B9C}"/>
              </c:ext>
            </c:extLst>
          </c:dPt>
          <c:dPt>
            <c:idx val="2"/>
            <c:invertIfNegative val="0"/>
            <c:bubble3D val="0"/>
            <c:spPr>
              <a:solidFill>
                <a:srgbClr val="FF99FF"/>
              </a:solidFill>
              <a:ln>
                <a:noFill/>
              </a:ln>
              <a:effectLst/>
            </c:spPr>
            <c:extLst>
              <c:ext xmlns:c16="http://schemas.microsoft.com/office/drawing/2014/chart" uri="{C3380CC4-5D6E-409C-BE32-E72D297353CC}">
                <c16:uniqueId val="{00000003-D9DD-4387-9DCA-EF296F1E1B9C}"/>
              </c:ext>
            </c:extLst>
          </c:dPt>
          <c:dPt>
            <c:idx val="5"/>
            <c:invertIfNegative val="0"/>
            <c:bubble3D val="0"/>
            <c:spPr>
              <a:solidFill>
                <a:srgbClr val="CCFFFF"/>
              </a:solidFill>
              <a:ln>
                <a:noFill/>
              </a:ln>
              <a:effectLst/>
            </c:spPr>
            <c:extLst>
              <c:ext xmlns:c16="http://schemas.microsoft.com/office/drawing/2014/chart" uri="{C3380CC4-5D6E-409C-BE32-E72D297353CC}">
                <c16:uniqueId val="{00000004-D9DD-4387-9DCA-EF296F1E1B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Net Patient Revenue'!$E$64:$E$69</c:f>
              <c:strCache>
                <c:ptCount val="6"/>
                <c:pt idx="0">
                  <c:v>Medicare</c:v>
                </c:pt>
                <c:pt idx="1">
                  <c:v>Medi-cal</c:v>
                </c:pt>
                <c:pt idx="2">
                  <c:v>Other 3rd Party (Private Ins.)</c:v>
                </c:pt>
                <c:pt idx="3">
                  <c:v>County/Other Indigent</c:v>
                </c:pt>
                <c:pt idx="4">
                  <c:v>Other Payers</c:v>
                </c:pt>
                <c:pt idx="5">
                  <c:v>All Payers</c:v>
                </c:pt>
              </c:strCache>
            </c:strRef>
          </c:cat>
          <c:val>
            <c:numRef>
              <c:f>'3 Net Patient Revenue'!$F$64:$F$69</c:f>
              <c:numCache>
                <c:formatCode>_("$"* #,##0_);_("$"* \(#,##0\);_("$"* "-"_);_(@_)</c:formatCode>
                <c:ptCount val="6"/>
                <c:pt idx="0">
                  <c:v>38880986277</c:v>
                </c:pt>
                <c:pt idx="1">
                  <c:v>30848845620</c:v>
                </c:pt>
                <c:pt idx="2">
                  <c:v>62408345141</c:v>
                </c:pt>
                <c:pt idx="3">
                  <c:v>718286436</c:v>
                </c:pt>
                <c:pt idx="4">
                  <c:v>-2281367661</c:v>
                </c:pt>
                <c:pt idx="5">
                  <c:v>130575095813</c:v>
                </c:pt>
              </c:numCache>
            </c:numRef>
          </c:val>
          <c:extLst>
            <c:ext xmlns:c16="http://schemas.microsoft.com/office/drawing/2014/chart" uri="{C3380CC4-5D6E-409C-BE32-E72D297353CC}">
              <c16:uniqueId val="{00000000-D9DD-4387-9DCA-EF296F1E1B9C}"/>
            </c:ext>
          </c:extLst>
        </c:ser>
        <c:dLbls>
          <c:dLblPos val="outEnd"/>
          <c:showLegendKey val="0"/>
          <c:showVal val="1"/>
          <c:showCatName val="0"/>
          <c:showSerName val="0"/>
          <c:showPercent val="0"/>
          <c:showBubbleSize val="0"/>
        </c:dLbls>
        <c:gapWidth val="219"/>
        <c:overlap val="-27"/>
        <c:axId val="1888642992"/>
        <c:axId val="1888644432"/>
      </c:barChart>
      <c:catAx>
        <c:axId val="188864299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888644432"/>
        <c:crosses val="autoZero"/>
        <c:auto val="0"/>
        <c:lblAlgn val="ctr"/>
        <c:lblOffset val="100"/>
        <c:noMultiLvlLbl val="0"/>
      </c:catAx>
      <c:valAx>
        <c:axId val="188864443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64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Bad Debts by Type of Ownership,2016-2020</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1"/>
          <c:tx>
            <c:strRef>
              <c:f>'[1]BadDebts CharityCare'!$A$31</c:f>
              <c:strCache>
                <c:ptCount val="1"/>
                <c:pt idx="0">
                  <c:v>Non-Profit</c:v>
                </c:pt>
              </c:strCache>
            </c:strRef>
          </c:tx>
          <c:spPr>
            <a:ln w="28575" cap="rnd">
              <a:solidFill>
                <a:schemeClr val="accent2"/>
              </a:solidFill>
              <a:round/>
            </a:ln>
            <a:effectLst/>
          </c:spPr>
          <c:marker>
            <c:symbol val="diamond"/>
            <c:size val="7"/>
            <c:spPr>
              <a:solidFill>
                <a:schemeClr val="accent2"/>
              </a:solidFill>
              <a:ln w="9525">
                <a:solidFill>
                  <a:schemeClr val="accent2"/>
                </a:solidFill>
              </a:ln>
              <a:effectLst/>
            </c:spPr>
          </c:marker>
          <c:cat>
            <c:strRef>
              <c:f>'[1]BadDebts CharityCare'!$B$30:$F$30</c:f>
              <c:strCache>
                <c:ptCount val="5"/>
                <c:pt idx="0">
                  <c:v>2016</c:v>
                </c:pt>
                <c:pt idx="1">
                  <c:v>2017</c:v>
                </c:pt>
                <c:pt idx="2">
                  <c:v>2018</c:v>
                </c:pt>
                <c:pt idx="3">
                  <c:v>2019</c:v>
                </c:pt>
                <c:pt idx="4">
                  <c:v>2020</c:v>
                </c:pt>
              </c:strCache>
            </c:strRef>
          </c:cat>
          <c:val>
            <c:numRef>
              <c:f>'[1]BadDebts CharityCare'!$B$31:$F$31</c:f>
              <c:numCache>
                <c:formatCode>General</c:formatCode>
                <c:ptCount val="5"/>
                <c:pt idx="0">
                  <c:v>406857017</c:v>
                </c:pt>
                <c:pt idx="1">
                  <c:v>1843901469</c:v>
                </c:pt>
                <c:pt idx="2">
                  <c:v>1959327861</c:v>
                </c:pt>
                <c:pt idx="3">
                  <c:v>2476258304</c:v>
                </c:pt>
                <c:pt idx="4">
                  <c:v>867565943</c:v>
                </c:pt>
              </c:numCache>
            </c:numRef>
          </c:val>
          <c:smooth val="0"/>
          <c:extLst>
            <c:ext xmlns:c16="http://schemas.microsoft.com/office/drawing/2014/chart" uri="{C3380CC4-5D6E-409C-BE32-E72D297353CC}">
              <c16:uniqueId val="{00000000-F880-4EC9-924E-E60967355C5F}"/>
            </c:ext>
          </c:extLst>
        </c:ser>
        <c:ser>
          <c:idx val="2"/>
          <c:order val="2"/>
          <c:tx>
            <c:strRef>
              <c:f>'[1]BadDebts CharityCare'!$A$32</c:f>
              <c:strCache>
                <c:ptCount val="1"/>
                <c:pt idx="0">
                  <c:v>Investor</c:v>
                </c:pt>
              </c:strCache>
            </c:strRef>
          </c:tx>
          <c:spPr>
            <a:ln w="28575" cap="rnd">
              <a:solidFill>
                <a:schemeClr val="accent3"/>
              </a:solidFill>
              <a:round/>
            </a:ln>
            <a:effectLst/>
          </c:spPr>
          <c:marker>
            <c:symbol val="triangle"/>
            <c:size val="7"/>
            <c:spPr>
              <a:solidFill>
                <a:schemeClr val="accent3"/>
              </a:solidFill>
              <a:ln w="9525">
                <a:solidFill>
                  <a:schemeClr val="accent3"/>
                </a:solidFill>
              </a:ln>
              <a:effectLst/>
            </c:spPr>
          </c:marker>
          <c:cat>
            <c:strRef>
              <c:f>'[1]BadDebts CharityCare'!$B$30:$F$30</c:f>
              <c:strCache>
                <c:ptCount val="5"/>
                <c:pt idx="0">
                  <c:v>2016</c:v>
                </c:pt>
                <c:pt idx="1">
                  <c:v>2017</c:v>
                </c:pt>
                <c:pt idx="2">
                  <c:v>2018</c:v>
                </c:pt>
                <c:pt idx="3">
                  <c:v>2019</c:v>
                </c:pt>
                <c:pt idx="4">
                  <c:v>2020</c:v>
                </c:pt>
              </c:strCache>
            </c:strRef>
          </c:cat>
          <c:val>
            <c:numRef>
              <c:f>'[1]BadDebts CharityCare'!$B$32:$F$32</c:f>
              <c:numCache>
                <c:formatCode>General</c:formatCode>
                <c:ptCount val="5"/>
                <c:pt idx="0">
                  <c:v>132685021</c:v>
                </c:pt>
                <c:pt idx="1">
                  <c:v>631661597</c:v>
                </c:pt>
                <c:pt idx="2">
                  <c:v>597876242</c:v>
                </c:pt>
                <c:pt idx="3">
                  <c:v>585401685</c:v>
                </c:pt>
                <c:pt idx="4">
                  <c:v>230801899</c:v>
                </c:pt>
              </c:numCache>
            </c:numRef>
          </c:val>
          <c:smooth val="0"/>
          <c:extLst>
            <c:ext xmlns:c16="http://schemas.microsoft.com/office/drawing/2014/chart" uri="{C3380CC4-5D6E-409C-BE32-E72D297353CC}">
              <c16:uniqueId val="{00000001-F880-4EC9-924E-E60967355C5F}"/>
            </c:ext>
          </c:extLst>
        </c:ser>
        <c:ser>
          <c:idx val="3"/>
          <c:order val="3"/>
          <c:tx>
            <c:strRef>
              <c:f>'[1]BadDebts CharityCare'!$A$33</c:f>
              <c:strCache>
                <c:ptCount val="1"/>
                <c:pt idx="0">
                  <c:v>City/County</c:v>
                </c:pt>
              </c:strCache>
            </c:strRef>
          </c:tx>
          <c:spPr>
            <a:ln w="28575" cap="rnd">
              <a:solidFill>
                <a:schemeClr val="accent4"/>
              </a:solidFill>
              <a:round/>
            </a:ln>
            <a:effectLst/>
          </c:spPr>
          <c:marker>
            <c:symbol val="x"/>
            <c:size val="6"/>
            <c:spPr>
              <a:solidFill>
                <a:schemeClr val="accent4"/>
              </a:solidFill>
              <a:ln w="9525">
                <a:solidFill>
                  <a:schemeClr val="accent4"/>
                </a:solidFill>
              </a:ln>
              <a:effectLst/>
            </c:spPr>
          </c:marker>
          <c:cat>
            <c:strRef>
              <c:f>'[1]BadDebts CharityCare'!$B$30:$F$30</c:f>
              <c:strCache>
                <c:ptCount val="5"/>
                <c:pt idx="0">
                  <c:v>2016</c:v>
                </c:pt>
                <c:pt idx="1">
                  <c:v>2017</c:v>
                </c:pt>
                <c:pt idx="2">
                  <c:v>2018</c:v>
                </c:pt>
                <c:pt idx="3">
                  <c:v>2019</c:v>
                </c:pt>
                <c:pt idx="4">
                  <c:v>2020</c:v>
                </c:pt>
              </c:strCache>
            </c:strRef>
          </c:cat>
          <c:val>
            <c:numRef>
              <c:f>'[1]BadDebts CharityCare'!$B$33:$F$33</c:f>
              <c:numCache>
                <c:formatCode>General</c:formatCode>
                <c:ptCount val="5"/>
                <c:pt idx="0">
                  <c:v>86229943</c:v>
                </c:pt>
                <c:pt idx="1">
                  <c:v>357741464</c:v>
                </c:pt>
                <c:pt idx="2">
                  <c:v>421202774</c:v>
                </c:pt>
                <c:pt idx="3">
                  <c:v>477868489</c:v>
                </c:pt>
                <c:pt idx="4">
                  <c:v>299136339</c:v>
                </c:pt>
              </c:numCache>
            </c:numRef>
          </c:val>
          <c:smooth val="0"/>
          <c:extLst>
            <c:ext xmlns:c16="http://schemas.microsoft.com/office/drawing/2014/chart" uri="{C3380CC4-5D6E-409C-BE32-E72D297353CC}">
              <c16:uniqueId val="{00000002-F880-4EC9-924E-E60967355C5F}"/>
            </c:ext>
          </c:extLst>
        </c:ser>
        <c:ser>
          <c:idx val="4"/>
          <c:order val="4"/>
          <c:tx>
            <c:strRef>
              <c:f>'[1]BadDebts CharityCare'!$A$34</c:f>
              <c:strCache>
                <c:ptCount val="1"/>
                <c:pt idx="0">
                  <c:v>District </c:v>
                </c:pt>
              </c:strCache>
            </c:strRef>
          </c:tx>
          <c:spPr>
            <a:ln w="28575" cap="rnd">
              <a:solidFill>
                <a:schemeClr val="accent5"/>
              </a:solidFill>
              <a:round/>
            </a:ln>
            <a:effectLst/>
          </c:spPr>
          <c:marker>
            <c:symbol val="circle"/>
            <c:size val="6"/>
            <c:spPr>
              <a:solidFill>
                <a:schemeClr val="accent5"/>
              </a:solidFill>
              <a:ln w="9525">
                <a:solidFill>
                  <a:schemeClr val="accent5"/>
                </a:solidFill>
              </a:ln>
              <a:effectLst/>
            </c:spPr>
          </c:marker>
          <c:cat>
            <c:strRef>
              <c:f>'[1]BadDebts CharityCare'!$B$30:$F$30</c:f>
              <c:strCache>
                <c:ptCount val="5"/>
                <c:pt idx="0">
                  <c:v>2016</c:v>
                </c:pt>
                <c:pt idx="1">
                  <c:v>2017</c:v>
                </c:pt>
                <c:pt idx="2">
                  <c:v>2018</c:v>
                </c:pt>
                <c:pt idx="3">
                  <c:v>2019</c:v>
                </c:pt>
                <c:pt idx="4">
                  <c:v>2020</c:v>
                </c:pt>
              </c:strCache>
            </c:strRef>
          </c:cat>
          <c:val>
            <c:numRef>
              <c:f>'[1]BadDebts CharityCare'!$B$34:$F$34</c:f>
              <c:numCache>
                <c:formatCode>General</c:formatCode>
                <c:ptCount val="5"/>
                <c:pt idx="0">
                  <c:v>67607029</c:v>
                </c:pt>
                <c:pt idx="1">
                  <c:v>322856598</c:v>
                </c:pt>
                <c:pt idx="2">
                  <c:v>353080758</c:v>
                </c:pt>
                <c:pt idx="3">
                  <c:v>368335504</c:v>
                </c:pt>
                <c:pt idx="4">
                  <c:v>171475199</c:v>
                </c:pt>
              </c:numCache>
            </c:numRef>
          </c:val>
          <c:smooth val="0"/>
          <c:extLst>
            <c:ext xmlns:c16="http://schemas.microsoft.com/office/drawing/2014/chart" uri="{C3380CC4-5D6E-409C-BE32-E72D297353CC}">
              <c16:uniqueId val="{00000003-F880-4EC9-924E-E60967355C5F}"/>
            </c:ext>
          </c:extLst>
        </c:ser>
        <c:dLbls>
          <c:showLegendKey val="0"/>
          <c:showVal val="0"/>
          <c:showCatName val="0"/>
          <c:showSerName val="0"/>
          <c:showPercent val="0"/>
          <c:showBubbleSize val="0"/>
        </c:dLbls>
        <c:marker val="1"/>
        <c:smooth val="0"/>
        <c:axId val="1498806144"/>
        <c:axId val="1498742160"/>
        <c:extLst>
          <c:ext xmlns:c15="http://schemas.microsoft.com/office/drawing/2012/chart" uri="{02D57815-91ED-43cb-92C2-25804820EDAC}">
            <c15:filteredLineSeries>
              <c15:ser>
                <c:idx val="0"/>
                <c:order val="0"/>
                <c:tx>
                  <c:strRef>
                    <c:extLst>
                      <c:ext uri="{02D57815-91ED-43cb-92C2-25804820EDAC}">
                        <c15:formulaRef>
                          <c15:sqref>'[1]BadDebts CharityCare'!$A$30</c15:sqref>
                        </c15:formulaRef>
                      </c:ext>
                    </c:extLst>
                    <c:strCache>
                      <c:ptCount val="1"/>
                      <c:pt idx="0">
                        <c:v>Type of Ownership</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'[1]BadDebts CharityCare'!$B$30:$F$30</c15:sqref>
                        </c15:formulaRef>
                      </c:ext>
                    </c:extLst>
                    <c:strCache>
                      <c:ptCount val="5"/>
                      <c:pt idx="0">
                        <c:v>2016</c:v>
                      </c:pt>
                      <c:pt idx="1">
                        <c:v>2017</c:v>
                      </c:pt>
                      <c:pt idx="2">
                        <c:v>2018</c:v>
                      </c:pt>
                      <c:pt idx="3">
                        <c:v>2019</c:v>
                      </c:pt>
                      <c:pt idx="4">
                        <c:v>2020</c:v>
                      </c:pt>
                    </c:strCache>
                  </c:strRef>
                </c:cat>
                <c:val>
                  <c:numRef>
                    <c:extLst>
                      <c:ext uri="{02D57815-91ED-43cb-92C2-25804820EDAC}">
                        <c15:formulaRef>
                          <c15:sqref>'[1]BadDebts CharityCare'!$B$30:$F$30</c15:sqref>
                        </c15:formulaRef>
                      </c:ext>
                    </c:extLst>
                    <c:numCache>
                      <c:formatCode>General</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4-F880-4EC9-924E-E60967355C5F}"/>
                  </c:ext>
                </c:extLst>
              </c15:ser>
            </c15:filteredLineSeries>
          </c:ext>
        </c:extLst>
      </c:lineChart>
      <c:catAx>
        <c:axId val="149880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742160"/>
        <c:crosses val="autoZero"/>
        <c:auto val="1"/>
        <c:lblAlgn val="ctr"/>
        <c:lblOffset val="100"/>
        <c:noMultiLvlLbl val="0"/>
      </c:catAx>
      <c:valAx>
        <c:axId val="1498742160"/>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80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Charity Care by Type of Ownership,2016-2020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6858942282867539"/>
          <c:y val="0.17659044295218779"/>
          <c:w val="0.65933370779274592"/>
          <c:h val="0.59525975982351753"/>
        </c:manualLayout>
      </c:layout>
      <c:lineChart>
        <c:grouping val="stacked"/>
        <c:varyColors val="0"/>
        <c:ser>
          <c:idx val="1"/>
          <c:order val="1"/>
          <c:tx>
            <c:strRef>
              <c:f>'[1]BadDebts CharityCare'!$B$56</c:f>
              <c:strCache>
                <c:ptCount val="1"/>
                <c:pt idx="0">
                  <c:v>Non-Profit</c:v>
                </c:pt>
              </c:strCache>
            </c:strRef>
          </c:tx>
          <c:spPr>
            <a:ln w="28575" cap="rnd">
              <a:solidFill>
                <a:schemeClr val="accent2"/>
              </a:solidFill>
              <a:round/>
            </a:ln>
            <a:effectLst/>
          </c:spPr>
          <c:marker>
            <c:symbol val="diamond"/>
            <c:size val="7"/>
            <c:spPr>
              <a:solidFill>
                <a:schemeClr val="accent2"/>
              </a:solidFill>
              <a:ln w="9525">
                <a:solidFill>
                  <a:schemeClr val="accent2"/>
                </a:solidFill>
              </a:ln>
              <a:effectLst/>
            </c:spPr>
          </c:marker>
          <c:cat>
            <c:strRef>
              <c:f>'[1]BadDebts CharityCare'!$C$55:$G$55</c:f>
              <c:strCache>
                <c:ptCount val="5"/>
                <c:pt idx="0">
                  <c:v>2016</c:v>
                </c:pt>
                <c:pt idx="1">
                  <c:v>2017</c:v>
                </c:pt>
                <c:pt idx="2">
                  <c:v>2018</c:v>
                </c:pt>
                <c:pt idx="3">
                  <c:v>2019</c:v>
                </c:pt>
                <c:pt idx="4">
                  <c:v>2020</c:v>
                </c:pt>
              </c:strCache>
            </c:strRef>
          </c:cat>
          <c:val>
            <c:numRef>
              <c:f>'[1]BadDebts CharityCare'!$C$56:$G$56</c:f>
              <c:numCache>
                <c:formatCode>General</c:formatCode>
                <c:ptCount val="5"/>
                <c:pt idx="0">
                  <c:v>471309671</c:v>
                </c:pt>
                <c:pt idx="1">
                  <c:v>2024011217</c:v>
                </c:pt>
                <c:pt idx="2">
                  <c:v>2430560868</c:v>
                </c:pt>
                <c:pt idx="3">
                  <c:v>2718713580</c:v>
                </c:pt>
                <c:pt idx="4">
                  <c:v>1210648839</c:v>
                </c:pt>
              </c:numCache>
            </c:numRef>
          </c:val>
          <c:smooth val="0"/>
          <c:extLst>
            <c:ext xmlns:c16="http://schemas.microsoft.com/office/drawing/2014/chart" uri="{C3380CC4-5D6E-409C-BE32-E72D297353CC}">
              <c16:uniqueId val="{00000000-7578-43DD-9E0D-26D25B15FCE5}"/>
            </c:ext>
          </c:extLst>
        </c:ser>
        <c:ser>
          <c:idx val="2"/>
          <c:order val="2"/>
          <c:tx>
            <c:strRef>
              <c:f>'[1]BadDebts CharityCare'!$B$57</c:f>
              <c:strCache>
                <c:ptCount val="1"/>
                <c:pt idx="0">
                  <c:v>Investor</c:v>
                </c:pt>
              </c:strCache>
            </c:strRef>
          </c:tx>
          <c:spPr>
            <a:ln w="28575" cap="rnd">
              <a:solidFill>
                <a:schemeClr val="accent3"/>
              </a:solidFill>
              <a:round/>
            </a:ln>
            <a:effectLst/>
          </c:spPr>
          <c:marker>
            <c:symbol val="triangle"/>
            <c:size val="7"/>
            <c:spPr>
              <a:solidFill>
                <a:schemeClr val="accent3"/>
              </a:solidFill>
              <a:ln w="9525">
                <a:solidFill>
                  <a:schemeClr val="accent3"/>
                </a:solidFill>
              </a:ln>
              <a:effectLst/>
            </c:spPr>
          </c:marker>
          <c:cat>
            <c:strRef>
              <c:f>'[1]BadDebts CharityCare'!$C$55:$G$55</c:f>
              <c:strCache>
                <c:ptCount val="5"/>
                <c:pt idx="0">
                  <c:v>2016</c:v>
                </c:pt>
                <c:pt idx="1">
                  <c:v>2017</c:v>
                </c:pt>
                <c:pt idx="2">
                  <c:v>2018</c:v>
                </c:pt>
                <c:pt idx="3">
                  <c:v>2019</c:v>
                </c:pt>
                <c:pt idx="4">
                  <c:v>2020</c:v>
                </c:pt>
              </c:strCache>
            </c:strRef>
          </c:cat>
          <c:val>
            <c:numRef>
              <c:f>'[1]BadDebts CharityCare'!$C$57:$G$57</c:f>
              <c:numCache>
                <c:formatCode>General</c:formatCode>
                <c:ptCount val="5"/>
                <c:pt idx="0">
                  <c:v>76644071</c:v>
                </c:pt>
                <c:pt idx="1">
                  <c:v>219420461</c:v>
                </c:pt>
                <c:pt idx="2">
                  <c:v>215489711</c:v>
                </c:pt>
                <c:pt idx="3">
                  <c:v>365725312</c:v>
                </c:pt>
                <c:pt idx="4">
                  <c:v>185721693</c:v>
                </c:pt>
              </c:numCache>
            </c:numRef>
          </c:val>
          <c:smooth val="0"/>
          <c:extLst>
            <c:ext xmlns:c16="http://schemas.microsoft.com/office/drawing/2014/chart" uri="{C3380CC4-5D6E-409C-BE32-E72D297353CC}">
              <c16:uniqueId val="{00000001-7578-43DD-9E0D-26D25B15FCE5}"/>
            </c:ext>
          </c:extLst>
        </c:ser>
        <c:ser>
          <c:idx val="3"/>
          <c:order val="3"/>
          <c:tx>
            <c:strRef>
              <c:f>'[1]BadDebts CharityCare'!$B$58</c:f>
              <c:strCache>
                <c:ptCount val="1"/>
                <c:pt idx="0">
                  <c:v>City/County</c:v>
                </c:pt>
              </c:strCache>
            </c:strRef>
          </c:tx>
          <c:spPr>
            <a:ln w="28575" cap="rnd">
              <a:solidFill>
                <a:schemeClr val="accent4"/>
              </a:solidFill>
              <a:round/>
            </a:ln>
            <a:effectLst/>
          </c:spPr>
          <c:marker>
            <c:symbol val="square"/>
            <c:size val="7"/>
            <c:spPr>
              <a:solidFill>
                <a:schemeClr val="accent4"/>
              </a:solidFill>
              <a:ln w="9525">
                <a:solidFill>
                  <a:schemeClr val="accent4"/>
                </a:solidFill>
              </a:ln>
              <a:effectLst/>
            </c:spPr>
          </c:marker>
          <c:cat>
            <c:strRef>
              <c:f>'[1]BadDebts CharityCare'!$C$55:$G$55</c:f>
              <c:strCache>
                <c:ptCount val="5"/>
                <c:pt idx="0">
                  <c:v>2016</c:v>
                </c:pt>
                <c:pt idx="1">
                  <c:v>2017</c:v>
                </c:pt>
                <c:pt idx="2">
                  <c:v>2018</c:v>
                </c:pt>
                <c:pt idx="3">
                  <c:v>2019</c:v>
                </c:pt>
                <c:pt idx="4">
                  <c:v>2020</c:v>
                </c:pt>
              </c:strCache>
            </c:strRef>
          </c:cat>
          <c:val>
            <c:numRef>
              <c:f>'[1]BadDebts CharityCare'!$C$58:$G$58</c:f>
              <c:numCache>
                <c:formatCode>General</c:formatCode>
                <c:ptCount val="5"/>
                <c:pt idx="0">
                  <c:v>48316183</c:v>
                </c:pt>
                <c:pt idx="1">
                  <c:v>231435364</c:v>
                </c:pt>
                <c:pt idx="2">
                  <c:v>233506101</c:v>
                </c:pt>
                <c:pt idx="3">
                  <c:v>335676333</c:v>
                </c:pt>
                <c:pt idx="4">
                  <c:v>160835356</c:v>
                </c:pt>
              </c:numCache>
            </c:numRef>
          </c:val>
          <c:smooth val="0"/>
          <c:extLst>
            <c:ext xmlns:c16="http://schemas.microsoft.com/office/drawing/2014/chart" uri="{C3380CC4-5D6E-409C-BE32-E72D297353CC}">
              <c16:uniqueId val="{00000002-7578-43DD-9E0D-26D25B15FCE5}"/>
            </c:ext>
          </c:extLst>
        </c:ser>
        <c:ser>
          <c:idx val="4"/>
          <c:order val="4"/>
          <c:tx>
            <c:strRef>
              <c:f>'[1]BadDebts CharityCare'!$B$59</c:f>
              <c:strCache>
                <c:ptCount val="1"/>
                <c:pt idx="0">
                  <c:v>District </c:v>
                </c:pt>
              </c:strCache>
            </c:strRef>
          </c:tx>
          <c:spPr>
            <a:ln w="28575" cap="rnd">
              <a:solidFill>
                <a:schemeClr val="accent5"/>
              </a:solidFill>
              <a:round/>
            </a:ln>
            <a:effectLst/>
          </c:spPr>
          <c:marker>
            <c:symbol val="circle"/>
            <c:size val="7"/>
            <c:spPr>
              <a:solidFill>
                <a:schemeClr val="accent5"/>
              </a:solidFill>
              <a:ln w="9525">
                <a:solidFill>
                  <a:schemeClr val="accent5"/>
                </a:solidFill>
              </a:ln>
              <a:effectLst/>
            </c:spPr>
          </c:marker>
          <c:cat>
            <c:strRef>
              <c:f>'[1]BadDebts CharityCare'!$C$55:$G$55</c:f>
              <c:strCache>
                <c:ptCount val="5"/>
                <c:pt idx="0">
                  <c:v>2016</c:v>
                </c:pt>
                <c:pt idx="1">
                  <c:v>2017</c:v>
                </c:pt>
                <c:pt idx="2">
                  <c:v>2018</c:v>
                </c:pt>
                <c:pt idx="3">
                  <c:v>2019</c:v>
                </c:pt>
                <c:pt idx="4">
                  <c:v>2020</c:v>
                </c:pt>
              </c:strCache>
            </c:strRef>
          </c:cat>
          <c:val>
            <c:numRef>
              <c:f>'[1]BadDebts CharityCare'!$C$59:$G$59</c:f>
              <c:numCache>
                <c:formatCode>General</c:formatCode>
                <c:ptCount val="5"/>
                <c:pt idx="0">
                  <c:v>20457463</c:v>
                </c:pt>
                <c:pt idx="1">
                  <c:v>90915425</c:v>
                </c:pt>
                <c:pt idx="2">
                  <c:v>87707297</c:v>
                </c:pt>
                <c:pt idx="3">
                  <c:v>87451022</c:v>
                </c:pt>
                <c:pt idx="4">
                  <c:v>57625795</c:v>
                </c:pt>
              </c:numCache>
            </c:numRef>
          </c:val>
          <c:smooth val="0"/>
          <c:extLst>
            <c:ext xmlns:c16="http://schemas.microsoft.com/office/drawing/2014/chart" uri="{C3380CC4-5D6E-409C-BE32-E72D297353CC}">
              <c16:uniqueId val="{00000003-7578-43DD-9E0D-26D25B15FCE5}"/>
            </c:ext>
          </c:extLst>
        </c:ser>
        <c:dLbls>
          <c:showLegendKey val="0"/>
          <c:showVal val="0"/>
          <c:showCatName val="0"/>
          <c:showSerName val="0"/>
          <c:showPercent val="0"/>
          <c:showBubbleSize val="0"/>
        </c:dLbls>
        <c:marker val="1"/>
        <c:smooth val="0"/>
        <c:axId val="674956528"/>
        <c:axId val="674952688"/>
        <c:extLst>
          <c:ext xmlns:c15="http://schemas.microsoft.com/office/drawing/2012/chart" uri="{02D57815-91ED-43cb-92C2-25804820EDAC}">
            <c15:filteredLineSeries>
              <c15:ser>
                <c:idx val="0"/>
                <c:order val="0"/>
                <c:tx>
                  <c:strRef>
                    <c:extLst>
                      <c:ext uri="{02D57815-91ED-43cb-92C2-25804820EDAC}">
                        <c15:formulaRef>
                          <c15:sqref>'[1]BadDebts CharityCare'!$B$55</c15:sqref>
                        </c15:formulaRef>
                      </c:ext>
                    </c:extLst>
                    <c:strCache>
                      <c:ptCount val="1"/>
                      <c:pt idx="0">
                        <c:v>Type of Ownership</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'[1]BadDebts CharityCare'!$C$55:$G$55</c15:sqref>
                        </c15:formulaRef>
                      </c:ext>
                    </c:extLst>
                    <c:strCache>
                      <c:ptCount val="5"/>
                      <c:pt idx="0">
                        <c:v>2016</c:v>
                      </c:pt>
                      <c:pt idx="1">
                        <c:v>2017</c:v>
                      </c:pt>
                      <c:pt idx="2">
                        <c:v>2018</c:v>
                      </c:pt>
                      <c:pt idx="3">
                        <c:v>2019</c:v>
                      </c:pt>
                      <c:pt idx="4">
                        <c:v>2020</c:v>
                      </c:pt>
                    </c:strCache>
                  </c:strRef>
                </c:cat>
                <c:val>
                  <c:numRef>
                    <c:extLst>
                      <c:ext uri="{02D57815-91ED-43cb-92C2-25804820EDAC}">
                        <c15:formulaRef>
                          <c15:sqref>'[1]BadDebts CharityCare'!$C$55:$G$55</c15:sqref>
                        </c15:formulaRef>
                      </c:ext>
                    </c:extLst>
                    <c:numCache>
                      <c:formatCode>General</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4-7578-43DD-9E0D-26D25B15FCE5}"/>
                  </c:ext>
                </c:extLst>
              </c15:ser>
            </c15:filteredLineSeries>
          </c:ext>
        </c:extLst>
      </c:lineChart>
      <c:catAx>
        <c:axId val="67495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952688"/>
        <c:crosses val="autoZero"/>
        <c:auto val="1"/>
        <c:lblAlgn val="ctr"/>
        <c:lblOffset val="100"/>
        <c:noMultiLvlLbl val="0"/>
      </c:catAx>
      <c:valAx>
        <c:axId val="674952688"/>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956528"/>
        <c:crosses val="autoZero"/>
        <c:crossBetween val="between"/>
      </c:valAx>
      <c:spPr>
        <a:noFill/>
        <a:ln>
          <a:noFill/>
        </a:ln>
        <a:effectLst/>
      </c:spPr>
    </c:plotArea>
    <c:legend>
      <c:legendPos val="r"/>
      <c:layout>
        <c:manualLayout>
          <c:xMode val="edge"/>
          <c:yMode val="edge"/>
          <c:x val="0.85545108108712486"/>
          <c:y val="0.41138226506225489"/>
          <c:w val="0.13452533323160665"/>
          <c:h val="0.288899268632482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Trends</a:t>
            </a:r>
            <a:r>
              <a:rPr lang="en-IN" baseline="0"/>
              <a:t> in Bad Debts and Charity care,</a:t>
            </a:r>
          </a:p>
          <a:p>
            <a:pPr>
              <a:defRPr/>
            </a:pPr>
            <a:r>
              <a:rPr lang="en-IN" baseline="0"/>
              <a:t>2016-2020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425312224587455"/>
          <c:y val="0.1337696068759259"/>
          <c:w val="0.71550840868806864"/>
          <c:h val="0.61498432487605714"/>
        </c:manualLayout>
      </c:layout>
      <c:lineChart>
        <c:grouping val="standard"/>
        <c:varyColors val="0"/>
        <c:ser>
          <c:idx val="0"/>
          <c:order val="0"/>
          <c:tx>
            <c:strRef>
              <c:f>'4 Bad debts and charity Care'!$C$2</c:f>
              <c:strCache>
                <c:ptCount val="1"/>
                <c:pt idx="0">
                  <c:v> BAD_DEBT</c:v>
                </c:pt>
              </c:strCache>
            </c:strRef>
          </c:tx>
          <c:spPr>
            <a:ln w="28575" cap="rnd">
              <a:solidFill>
                <a:schemeClr val="accent1"/>
              </a:solidFill>
              <a:round/>
            </a:ln>
            <a:effectLst/>
          </c:spPr>
          <c:marker>
            <c:symbol val="diamond"/>
            <c:size val="6"/>
            <c:spPr>
              <a:solidFill>
                <a:schemeClr val="accent1"/>
              </a:solidFill>
              <a:ln w="9525">
                <a:solidFill>
                  <a:schemeClr val="accent1"/>
                </a:solidFill>
              </a:ln>
              <a:effectLst/>
            </c:spPr>
          </c:marker>
          <c:cat>
            <c:numRef>
              <c:f>'4 Bad debts and charity Care'!$B$3:$B$7</c:f>
              <c:numCache>
                <c:formatCode>General</c:formatCode>
                <c:ptCount val="5"/>
                <c:pt idx="0">
                  <c:v>2016</c:v>
                </c:pt>
                <c:pt idx="1">
                  <c:v>2017</c:v>
                </c:pt>
                <c:pt idx="2">
                  <c:v>2018</c:v>
                </c:pt>
                <c:pt idx="3">
                  <c:v>2019</c:v>
                </c:pt>
                <c:pt idx="4">
                  <c:v>2020</c:v>
                </c:pt>
              </c:numCache>
            </c:numRef>
          </c:cat>
          <c:val>
            <c:numRef>
              <c:f>'4 Bad debts and charity Care'!$C$3:$C$7</c:f>
              <c:numCache>
                <c:formatCode>[$$-2809]#,##0</c:formatCode>
                <c:ptCount val="5"/>
                <c:pt idx="0">
                  <c:v>720157773</c:v>
                </c:pt>
                <c:pt idx="1">
                  <c:v>3348988778</c:v>
                </c:pt>
                <c:pt idx="2">
                  <c:v>3502463925</c:v>
                </c:pt>
                <c:pt idx="3">
                  <c:v>4163595698</c:v>
                </c:pt>
                <c:pt idx="4">
                  <c:v>1694495209</c:v>
                </c:pt>
              </c:numCache>
            </c:numRef>
          </c:val>
          <c:smooth val="0"/>
          <c:extLst>
            <c:ext xmlns:c16="http://schemas.microsoft.com/office/drawing/2014/chart" uri="{C3380CC4-5D6E-409C-BE32-E72D297353CC}">
              <c16:uniqueId val="{00000000-DC82-4618-A3C0-A24FDEEE47A0}"/>
            </c:ext>
          </c:extLst>
        </c:ser>
        <c:ser>
          <c:idx val="1"/>
          <c:order val="1"/>
          <c:tx>
            <c:strRef>
              <c:f>'4 Bad debts and charity Care'!$D$2</c:f>
              <c:strCache>
                <c:ptCount val="1"/>
                <c:pt idx="0">
                  <c:v> Charity care</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numRef>
              <c:f>'4 Bad debts and charity Care'!$B$3:$B$7</c:f>
              <c:numCache>
                <c:formatCode>General</c:formatCode>
                <c:ptCount val="5"/>
                <c:pt idx="0">
                  <c:v>2016</c:v>
                </c:pt>
                <c:pt idx="1">
                  <c:v>2017</c:v>
                </c:pt>
                <c:pt idx="2">
                  <c:v>2018</c:v>
                </c:pt>
                <c:pt idx="3">
                  <c:v>2019</c:v>
                </c:pt>
                <c:pt idx="4">
                  <c:v>2020</c:v>
                </c:pt>
              </c:numCache>
            </c:numRef>
          </c:cat>
          <c:val>
            <c:numRef>
              <c:f>'4 Bad debts and charity Care'!$D$3:$D$7</c:f>
              <c:numCache>
                <c:formatCode>[$$-C09]#,##0</c:formatCode>
                <c:ptCount val="5"/>
                <c:pt idx="0">
                  <c:v>682612975</c:v>
                </c:pt>
                <c:pt idx="1">
                  <c:v>2837623959</c:v>
                </c:pt>
                <c:pt idx="2">
                  <c:v>3275400670</c:v>
                </c:pt>
                <c:pt idx="3">
                  <c:v>3853454771</c:v>
                </c:pt>
                <c:pt idx="4">
                  <c:v>1770911118</c:v>
                </c:pt>
              </c:numCache>
            </c:numRef>
          </c:val>
          <c:smooth val="0"/>
          <c:extLst>
            <c:ext xmlns:c16="http://schemas.microsoft.com/office/drawing/2014/chart" uri="{C3380CC4-5D6E-409C-BE32-E72D297353CC}">
              <c16:uniqueId val="{00000001-DC82-4618-A3C0-A24FDEEE47A0}"/>
            </c:ext>
          </c:extLst>
        </c:ser>
        <c:dLbls>
          <c:showLegendKey val="0"/>
          <c:showVal val="0"/>
          <c:showCatName val="0"/>
          <c:showSerName val="0"/>
          <c:showPercent val="0"/>
          <c:showBubbleSize val="0"/>
        </c:dLbls>
        <c:marker val="1"/>
        <c:smooth val="0"/>
        <c:axId val="1824944288"/>
        <c:axId val="1824936128"/>
      </c:lineChart>
      <c:catAx>
        <c:axId val="182494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936128"/>
        <c:crosses val="autoZero"/>
        <c:auto val="1"/>
        <c:lblAlgn val="ctr"/>
        <c:lblOffset val="100"/>
        <c:noMultiLvlLbl val="0"/>
      </c:catAx>
      <c:valAx>
        <c:axId val="1824936128"/>
        <c:scaling>
          <c:orientation val="minMax"/>
        </c:scaling>
        <c:delete val="0"/>
        <c:axPos val="l"/>
        <c:majorGridlines>
          <c:spPr>
            <a:ln w="9525" cap="flat" cmpd="sng" algn="ctr">
              <a:solidFill>
                <a:schemeClr val="tx1">
                  <a:lumMod val="15000"/>
                  <a:lumOff val="85000"/>
                </a:schemeClr>
              </a:solidFill>
              <a:round/>
            </a:ln>
            <a:effectLst/>
          </c:spPr>
        </c:majorGridlines>
        <c:numFmt formatCode="[$$-28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944288"/>
        <c:crosses val="autoZero"/>
        <c:crossBetween val="between"/>
      </c:valAx>
      <c:spPr>
        <a:noFill/>
        <a:ln>
          <a:noFill/>
        </a:ln>
        <a:effectLst/>
      </c:spPr>
    </c:plotArea>
    <c:legend>
      <c:legendPos val="r"/>
      <c:layout>
        <c:manualLayout>
          <c:xMode val="edge"/>
          <c:yMode val="edge"/>
          <c:x val="0.86321582617027937"/>
          <c:y val="0.31073891400313763"/>
          <c:w val="0.12676827589198342"/>
          <c:h val="0.319282807810471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Operating</a:t>
            </a:r>
            <a:r>
              <a:rPr lang="en-IN" baseline="0"/>
              <a:t> Margin by type of ownership ,2016-2020</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[2]Sheet2!$F$7</c:f>
              <c:strCache>
                <c:ptCount val="1"/>
                <c:pt idx="0">
                  <c:v>investor</c:v>
                </c:pt>
              </c:strCache>
            </c:strRef>
          </c:tx>
          <c:spPr>
            <a:ln w="28575" cap="rnd">
              <a:solidFill>
                <a:schemeClr val="accent1"/>
              </a:solidFill>
              <a:round/>
            </a:ln>
            <a:effectLst/>
          </c:spPr>
          <c:marker>
            <c:symbol val="triangle"/>
            <c:size val="7"/>
            <c:spPr>
              <a:solidFill>
                <a:schemeClr val="accent1"/>
              </a:solidFill>
              <a:ln w="9525">
                <a:solidFill>
                  <a:schemeClr val="accent1"/>
                </a:solidFill>
              </a:ln>
              <a:effectLst/>
            </c:spPr>
          </c:marker>
          <c:cat>
            <c:strRef>
              <c:f>[2]Sheet2!$G$6:$K$6</c:f>
              <c:strCache>
                <c:ptCount val="5"/>
                <c:pt idx="0">
                  <c:v>2016</c:v>
                </c:pt>
                <c:pt idx="1">
                  <c:v>2017</c:v>
                </c:pt>
                <c:pt idx="2">
                  <c:v>2018</c:v>
                </c:pt>
                <c:pt idx="3">
                  <c:v>2019</c:v>
                </c:pt>
                <c:pt idx="4">
                  <c:v>2020</c:v>
                </c:pt>
              </c:strCache>
            </c:strRef>
          </c:cat>
          <c:val>
            <c:numRef>
              <c:f>[2]Sheet2!$G$7:$K$7</c:f>
              <c:numCache>
                <c:formatCode>General</c:formatCode>
                <c:ptCount val="5"/>
                <c:pt idx="0">
                  <c:v>4.3E-3</c:v>
                </c:pt>
                <c:pt idx="1">
                  <c:v>-6.7500000000000004E-2</c:v>
                </c:pt>
                <c:pt idx="2">
                  <c:v>-7.7299999999999994E-2</c:v>
                </c:pt>
                <c:pt idx="3">
                  <c:v>-9.8900000000000002E-2</c:v>
                </c:pt>
                <c:pt idx="4">
                  <c:v>-1.38E-2</c:v>
                </c:pt>
              </c:numCache>
            </c:numRef>
          </c:val>
          <c:smooth val="0"/>
          <c:extLst>
            <c:ext xmlns:c16="http://schemas.microsoft.com/office/drawing/2014/chart" uri="{C3380CC4-5D6E-409C-BE32-E72D297353CC}">
              <c16:uniqueId val="{00000000-F7FE-41DB-A871-5BC174C01082}"/>
            </c:ext>
          </c:extLst>
        </c:ser>
        <c:ser>
          <c:idx val="1"/>
          <c:order val="1"/>
          <c:tx>
            <c:strRef>
              <c:f>[2]Sheet2!$F$8</c:f>
              <c:strCache>
                <c:ptCount val="1"/>
                <c:pt idx="0">
                  <c:v>non-profit</c:v>
                </c:pt>
              </c:strCache>
            </c:strRef>
          </c:tx>
          <c:spPr>
            <a:ln w="28575" cap="rnd">
              <a:solidFill>
                <a:schemeClr val="accent2"/>
              </a:solidFill>
              <a:round/>
            </a:ln>
            <a:effectLst/>
          </c:spPr>
          <c:marker>
            <c:symbol val="circle"/>
            <c:size val="7"/>
            <c:spPr>
              <a:solidFill>
                <a:schemeClr val="accent2"/>
              </a:solidFill>
              <a:ln w="9525">
                <a:solidFill>
                  <a:schemeClr val="accent2"/>
                </a:solidFill>
              </a:ln>
              <a:effectLst/>
            </c:spPr>
          </c:marker>
          <c:cat>
            <c:strRef>
              <c:f>[2]Sheet2!$G$6:$K$6</c:f>
              <c:strCache>
                <c:ptCount val="5"/>
                <c:pt idx="0">
                  <c:v>2016</c:v>
                </c:pt>
                <c:pt idx="1">
                  <c:v>2017</c:v>
                </c:pt>
                <c:pt idx="2">
                  <c:v>2018</c:v>
                </c:pt>
                <c:pt idx="3">
                  <c:v>2019</c:v>
                </c:pt>
                <c:pt idx="4">
                  <c:v>2020</c:v>
                </c:pt>
              </c:strCache>
            </c:strRef>
          </c:cat>
          <c:val>
            <c:numRef>
              <c:f>[2]Sheet2!$G$8:$K$8</c:f>
              <c:numCache>
                <c:formatCode>General</c:formatCode>
                <c:ptCount val="5"/>
                <c:pt idx="0">
                  <c:v>-9.69E-2</c:v>
                </c:pt>
                <c:pt idx="1">
                  <c:v>-9.11E-2</c:v>
                </c:pt>
                <c:pt idx="2">
                  <c:v>-7.51E-2</c:v>
                </c:pt>
                <c:pt idx="3">
                  <c:v>-9.8699999999999996E-2</c:v>
                </c:pt>
                <c:pt idx="4">
                  <c:v>-1.35E-2</c:v>
                </c:pt>
              </c:numCache>
            </c:numRef>
          </c:val>
          <c:smooth val="0"/>
          <c:extLst>
            <c:ext xmlns:c16="http://schemas.microsoft.com/office/drawing/2014/chart" uri="{C3380CC4-5D6E-409C-BE32-E72D297353CC}">
              <c16:uniqueId val="{00000001-F7FE-41DB-A871-5BC174C01082}"/>
            </c:ext>
          </c:extLst>
        </c:ser>
        <c:ser>
          <c:idx val="2"/>
          <c:order val="2"/>
          <c:tx>
            <c:strRef>
              <c:f>[2]Sheet2!$F$9</c:f>
              <c:strCache>
                <c:ptCount val="1"/>
                <c:pt idx="0">
                  <c:v>district</c:v>
                </c:pt>
              </c:strCache>
            </c:strRef>
          </c:tx>
          <c:spPr>
            <a:ln w="28575" cap="rnd">
              <a:solidFill>
                <a:schemeClr val="accent3"/>
              </a:solidFill>
              <a:round/>
            </a:ln>
            <a:effectLst/>
          </c:spPr>
          <c:marker>
            <c:symbol val="star"/>
            <c:size val="7"/>
            <c:spPr>
              <a:solidFill>
                <a:schemeClr val="accent3"/>
              </a:solidFill>
              <a:ln w="9525">
                <a:solidFill>
                  <a:schemeClr val="accent3"/>
                </a:solidFill>
              </a:ln>
              <a:effectLst/>
            </c:spPr>
          </c:marker>
          <c:cat>
            <c:strRef>
              <c:f>[2]Sheet2!$G$6:$K$6</c:f>
              <c:strCache>
                <c:ptCount val="5"/>
                <c:pt idx="0">
                  <c:v>2016</c:v>
                </c:pt>
                <c:pt idx="1">
                  <c:v>2017</c:v>
                </c:pt>
                <c:pt idx="2">
                  <c:v>2018</c:v>
                </c:pt>
                <c:pt idx="3">
                  <c:v>2019</c:v>
                </c:pt>
                <c:pt idx="4">
                  <c:v>2020</c:v>
                </c:pt>
              </c:strCache>
            </c:strRef>
          </c:cat>
          <c:val>
            <c:numRef>
              <c:f>[2]Sheet2!$G$9:$K$9</c:f>
              <c:numCache>
                <c:formatCode>General</c:formatCode>
                <c:ptCount val="5"/>
                <c:pt idx="0">
                  <c:v>8.0999999999999996E-3</c:v>
                </c:pt>
                <c:pt idx="1">
                  <c:v>-6.7500000000000004E-2</c:v>
                </c:pt>
                <c:pt idx="2">
                  <c:v>-5.3900000000000003E-2</c:v>
                </c:pt>
                <c:pt idx="3">
                  <c:v>-9.69E-2</c:v>
                </c:pt>
                <c:pt idx="4">
                  <c:v>-1.35E-2</c:v>
                </c:pt>
              </c:numCache>
            </c:numRef>
          </c:val>
          <c:smooth val="0"/>
          <c:extLst>
            <c:ext xmlns:c16="http://schemas.microsoft.com/office/drawing/2014/chart" uri="{C3380CC4-5D6E-409C-BE32-E72D297353CC}">
              <c16:uniqueId val="{00000002-F7FE-41DB-A871-5BC174C01082}"/>
            </c:ext>
          </c:extLst>
        </c:ser>
        <c:ser>
          <c:idx val="3"/>
          <c:order val="3"/>
          <c:tx>
            <c:strRef>
              <c:f>[2]Sheet2!$F$10</c:f>
              <c:strCache>
                <c:ptCount val="1"/>
                <c:pt idx="0">
                  <c:v>city/county</c:v>
                </c:pt>
              </c:strCache>
            </c:strRef>
          </c:tx>
          <c:spPr>
            <a:ln w="28575" cap="rnd">
              <a:solidFill>
                <a:schemeClr val="accent4"/>
              </a:solidFill>
              <a:round/>
            </a:ln>
            <a:effectLst/>
          </c:spPr>
          <c:marker>
            <c:symbol val="diamond"/>
            <c:size val="7"/>
            <c:spPr>
              <a:solidFill>
                <a:schemeClr val="accent4"/>
              </a:solidFill>
              <a:ln w="9525">
                <a:solidFill>
                  <a:schemeClr val="accent4"/>
                </a:solidFill>
              </a:ln>
              <a:effectLst/>
            </c:spPr>
          </c:marker>
          <c:cat>
            <c:strRef>
              <c:f>[2]Sheet2!$G$6:$K$6</c:f>
              <c:strCache>
                <c:ptCount val="5"/>
                <c:pt idx="0">
                  <c:v>2016</c:v>
                </c:pt>
                <c:pt idx="1">
                  <c:v>2017</c:v>
                </c:pt>
                <c:pt idx="2">
                  <c:v>2018</c:v>
                </c:pt>
                <c:pt idx="3">
                  <c:v>2019</c:v>
                </c:pt>
                <c:pt idx="4">
                  <c:v>2020</c:v>
                </c:pt>
              </c:strCache>
            </c:strRef>
          </c:cat>
          <c:val>
            <c:numRef>
              <c:f>[2]Sheet2!$G$10:$K$10</c:f>
              <c:numCache>
                <c:formatCode>General</c:formatCode>
                <c:ptCount val="5"/>
                <c:pt idx="0">
                  <c:v>-5.0000000000000001E-4</c:v>
                </c:pt>
                <c:pt idx="1">
                  <c:v>-7.1199999999999999E-2</c:v>
                </c:pt>
                <c:pt idx="2">
                  <c:v>-6.8199999999999997E-2</c:v>
                </c:pt>
                <c:pt idx="3">
                  <c:v>-9.6699999999999994E-2</c:v>
                </c:pt>
                <c:pt idx="4">
                  <c:v>-1.4E-2</c:v>
                </c:pt>
              </c:numCache>
            </c:numRef>
          </c:val>
          <c:smooth val="0"/>
          <c:extLst>
            <c:ext xmlns:c16="http://schemas.microsoft.com/office/drawing/2014/chart" uri="{C3380CC4-5D6E-409C-BE32-E72D297353CC}">
              <c16:uniqueId val="{00000003-F7FE-41DB-A871-5BC174C01082}"/>
            </c:ext>
          </c:extLst>
        </c:ser>
        <c:dLbls>
          <c:showLegendKey val="0"/>
          <c:showVal val="0"/>
          <c:showCatName val="0"/>
          <c:showSerName val="0"/>
          <c:showPercent val="0"/>
          <c:showBubbleSize val="0"/>
        </c:dLbls>
        <c:marker val="1"/>
        <c:smooth val="0"/>
        <c:axId val="509411472"/>
        <c:axId val="509423472"/>
      </c:lineChart>
      <c:catAx>
        <c:axId val="5094114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423472"/>
        <c:crosses val="autoZero"/>
        <c:auto val="1"/>
        <c:lblAlgn val="ctr"/>
        <c:lblOffset val="100"/>
        <c:noMultiLvlLbl val="0"/>
      </c:catAx>
      <c:valAx>
        <c:axId val="50942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41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Margin by type of ownership,2016-2020</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932407292462578"/>
          <c:y val="0.13899381537221647"/>
          <c:w val="0.68508628486478307"/>
          <c:h val="0.67011172042445588"/>
        </c:manualLayout>
      </c:layout>
      <c:lineChart>
        <c:grouping val="standard"/>
        <c:varyColors val="0"/>
        <c:ser>
          <c:idx val="0"/>
          <c:order val="0"/>
          <c:tx>
            <c:strRef>
              <c:f>[3]Sheet3!$C$5</c:f>
              <c:strCache>
                <c:ptCount val="1"/>
                <c:pt idx="0">
                  <c:v>Investor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[3]Sheet3!$D$4:$H$4</c:f>
              <c:strCache>
                <c:ptCount val="5"/>
                <c:pt idx="0">
                  <c:v>2016</c:v>
                </c:pt>
                <c:pt idx="1">
                  <c:v>2017</c:v>
                </c:pt>
                <c:pt idx="2">
                  <c:v>2018</c:v>
                </c:pt>
                <c:pt idx="3">
                  <c:v>2019</c:v>
                </c:pt>
                <c:pt idx="4">
                  <c:v>2020</c:v>
                </c:pt>
              </c:strCache>
            </c:strRef>
          </c:cat>
          <c:val>
            <c:numRef>
              <c:f>[3]Sheet3!$D$5:$H$5</c:f>
              <c:numCache>
                <c:formatCode>General</c:formatCode>
                <c:ptCount val="5"/>
                <c:pt idx="0">
                  <c:v>2.8000000000000001E-2</c:v>
                </c:pt>
                <c:pt idx="1">
                  <c:v>-3.32E-2</c:v>
                </c:pt>
                <c:pt idx="2">
                  <c:v>-6.1199999999999997E-2</c:v>
                </c:pt>
                <c:pt idx="3">
                  <c:v>-4.7800000000000002E-2</c:v>
                </c:pt>
                <c:pt idx="4">
                  <c:v>-5.0000000000000001E-4</c:v>
                </c:pt>
              </c:numCache>
            </c:numRef>
          </c:val>
          <c:smooth val="0"/>
          <c:extLst>
            <c:ext xmlns:c16="http://schemas.microsoft.com/office/drawing/2014/chart" uri="{C3380CC4-5D6E-409C-BE32-E72D297353CC}">
              <c16:uniqueId val="{00000000-D207-4608-8156-89D65B7CC6A2}"/>
            </c:ext>
          </c:extLst>
        </c:ser>
        <c:ser>
          <c:idx val="1"/>
          <c:order val="1"/>
          <c:tx>
            <c:strRef>
              <c:f>[3]Sheet3!$C$6</c:f>
              <c:strCache>
                <c:ptCount val="1"/>
                <c:pt idx="0">
                  <c:v>Non-Profit</c:v>
                </c:pt>
              </c:strCache>
            </c:strRef>
          </c:tx>
          <c:spPr>
            <a:ln w="28575" cap="rnd">
              <a:solidFill>
                <a:schemeClr val="accent2"/>
              </a:solidFill>
              <a:round/>
            </a:ln>
            <a:effectLst/>
          </c:spPr>
          <c:marker>
            <c:symbol val="square"/>
            <c:size val="6"/>
            <c:spPr>
              <a:solidFill>
                <a:schemeClr val="accent2"/>
              </a:solidFill>
              <a:ln w="9525">
                <a:solidFill>
                  <a:schemeClr val="accent2"/>
                </a:solidFill>
              </a:ln>
              <a:effectLst/>
            </c:spPr>
          </c:marker>
          <c:cat>
            <c:strRef>
              <c:f>[3]Sheet3!$D$4:$H$4</c:f>
              <c:strCache>
                <c:ptCount val="5"/>
                <c:pt idx="0">
                  <c:v>2016</c:v>
                </c:pt>
                <c:pt idx="1">
                  <c:v>2017</c:v>
                </c:pt>
                <c:pt idx="2">
                  <c:v>2018</c:v>
                </c:pt>
                <c:pt idx="3">
                  <c:v>2019</c:v>
                </c:pt>
                <c:pt idx="4">
                  <c:v>2020</c:v>
                </c:pt>
              </c:strCache>
            </c:strRef>
          </c:cat>
          <c:val>
            <c:numRef>
              <c:f>[3]Sheet3!$D$6:$H$6</c:f>
              <c:numCache>
                <c:formatCode>General</c:formatCode>
                <c:ptCount val="5"/>
                <c:pt idx="0">
                  <c:v>2.8000000000000001E-2</c:v>
                </c:pt>
                <c:pt idx="1">
                  <c:v>-5.7500000000000002E-2</c:v>
                </c:pt>
                <c:pt idx="2">
                  <c:v>-6.1100000000000002E-2</c:v>
                </c:pt>
                <c:pt idx="3">
                  <c:v>-4.7500000000000001E-2</c:v>
                </c:pt>
                <c:pt idx="4">
                  <c:v>-2.5000000000000001E-5</c:v>
                </c:pt>
              </c:numCache>
            </c:numRef>
          </c:val>
          <c:smooth val="0"/>
          <c:extLst>
            <c:ext xmlns:c16="http://schemas.microsoft.com/office/drawing/2014/chart" uri="{C3380CC4-5D6E-409C-BE32-E72D297353CC}">
              <c16:uniqueId val="{00000001-D207-4608-8156-89D65B7CC6A2}"/>
            </c:ext>
          </c:extLst>
        </c:ser>
        <c:ser>
          <c:idx val="2"/>
          <c:order val="2"/>
          <c:tx>
            <c:strRef>
              <c:f>[3]Sheet3!$C$7</c:f>
              <c:strCache>
                <c:ptCount val="1"/>
                <c:pt idx="0">
                  <c:v>District </c:v>
                </c:pt>
              </c:strCache>
            </c:strRef>
          </c:tx>
          <c:spPr>
            <a:ln w="28575" cap="rnd">
              <a:solidFill>
                <a:schemeClr val="accent3"/>
              </a:solidFill>
              <a:round/>
            </a:ln>
            <a:effectLst/>
          </c:spPr>
          <c:marker>
            <c:symbol val="triangle"/>
            <c:size val="6"/>
            <c:spPr>
              <a:solidFill>
                <a:schemeClr val="accent3"/>
              </a:solidFill>
              <a:ln w="9525">
                <a:solidFill>
                  <a:schemeClr val="accent3"/>
                </a:solidFill>
              </a:ln>
              <a:effectLst/>
            </c:spPr>
          </c:marker>
          <c:cat>
            <c:strRef>
              <c:f>[3]Sheet3!$D$4:$H$4</c:f>
              <c:strCache>
                <c:ptCount val="5"/>
                <c:pt idx="0">
                  <c:v>2016</c:v>
                </c:pt>
                <c:pt idx="1">
                  <c:v>2017</c:v>
                </c:pt>
                <c:pt idx="2">
                  <c:v>2018</c:v>
                </c:pt>
                <c:pt idx="3">
                  <c:v>2019</c:v>
                </c:pt>
                <c:pt idx="4">
                  <c:v>2020</c:v>
                </c:pt>
              </c:strCache>
            </c:strRef>
          </c:cat>
          <c:val>
            <c:numRef>
              <c:f>[3]Sheet3!$D$7:$H$7</c:f>
              <c:numCache>
                <c:formatCode>General</c:formatCode>
                <c:ptCount val="5"/>
                <c:pt idx="0">
                  <c:v>3.1600000000000003E-2</c:v>
                </c:pt>
                <c:pt idx="1">
                  <c:v>-3.32E-2</c:v>
                </c:pt>
                <c:pt idx="2">
                  <c:v>-6.1400000000000003E-2</c:v>
                </c:pt>
                <c:pt idx="3">
                  <c:v>-4.5900000000000003E-2</c:v>
                </c:pt>
                <c:pt idx="4">
                  <c:v>-2.0000000000000002E-5</c:v>
                </c:pt>
              </c:numCache>
            </c:numRef>
          </c:val>
          <c:smooth val="0"/>
          <c:extLst>
            <c:ext xmlns:c16="http://schemas.microsoft.com/office/drawing/2014/chart" uri="{C3380CC4-5D6E-409C-BE32-E72D297353CC}">
              <c16:uniqueId val="{00000002-D207-4608-8156-89D65B7CC6A2}"/>
            </c:ext>
          </c:extLst>
        </c:ser>
        <c:ser>
          <c:idx val="3"/>
          <c:order val="3"/>
          <c:tx>
            <c:strRef>
              <c:f>[3]Sheet3!$C$8</c:f>
              <c:strCache>
                <c:ptCount val="1"/>
                <c:pt idx="0">
                  <c:v>City/County</c:v>
                </c:pt>
              </c:strCache>
            </c:strRef>
          </c:tx>
          <c:spPr>
            <a:ln w="28575" cap="rnd">
              <a:solidFill>
                <a:schemeClr val="accent4"/>
              </a:solidFill>
              <a:round/>
            </a:ln>
            <a:effectLst/>
          </c:spPr>
          <c:marker>
            <c:symbol val="circle"/>
            <c:size val="6"/>
            <c:spPr>
              <a:solidFill>
                <a:schemeClr val="accent4"/>
              </a:solidFill>
              <a:ln w="9525">
                <a:solidFill>
                  <a:schemeClr val="accent4"/>
                </a:solidFill>
              </a:ln>
              <a:effectLst/>
            </c:spPr>
          </c:marker>
          <c:cat>
            <c:strRef>
              <c:f>[3]Sheet3!$D$4:$H$4</c:f>
              <c:strCache>
                <c:ptCount val="5"/>
                <c:pt idx="0">
                  <c:v>2016</c:v>
                </c:pt>
                <c:pt idx="1">
                  <c:v>2017</c:v>
                </c:pt>
                <c:pt idx="2">
                  <c:v>2018</c:v>
                </c:pt>
                <c:pt idx="3">
                  <c:v>2019</c:v>
                </c:pt>
                <c:pt idx="4">
                  <c:v>2020</c:v>
                </c:pt>
              </c:strCache>
            </c:strRef>
          </c:cat>
          <c:val>
            <c:numRef>
              <c:f>[3]Sheet3!$D$8:$H$8</c:f>
              <c:numCache>
                <c:formatCode>General</c:formatCode>
                <c:ptCount val="5"/>
                <c:pt idx="0">
                  <c:v>2.87E-2</c:v>
                </c:pt>
                <c:pt idx="1">
                  <c:v>-3.7100000000000001E-2</c:v>
                </c:pt>
                <c:pt idx="2">
                  <c:v>-4.8800000000000003E-2</c:v>
                </c:pt>
                <c:pt idx="3">
                  <c:v>-4.58E-2</c:v>
                </c:pt>
                <c:pt idx="4">
                  <c:v>-5.9999999999999995E-4</c:v>
                </c:pt>
              </c:numCache>
            </c:numRef>
          </c:val>
          <c:smooth val="0"/>
          <c:extLst>
            <c:ext xmlns:c16="http://schemas.microsoft.com/office/drawing/2014/chart" uri="{C3380CC4-5D6E-409C-BE32-E72D297353CC}">
              <c16:uniqueId val="{00000003-D207-4608-8156-89D65B7CC6A2}"/>
            </c:ext>
          </c:extLst>
        </c:ser>
        <c:dLbls>
          <c:showLegendKey val="0"/>
          <c:showVal val="0"/>
          <c:showCatName val="0"/>
          <c:showSerName val="0"/>
          <c:showPercent val="0"/>
          <c:showBubbleSize val="0"/>
        </c:dLbls>
        <c:marker val="1"/>
        <c:smooth val="0"/>
        <c:axId val="68632879"/>
        <c:axId val="68617999"/>
      </c:lineChart>
      <c:catAx>
        <c:axId val="6863287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17999"/>
        <c:crosses val="autoZero"/>
        <c:auto val="1"/>
        <c:lblAlgn val="ctr"/>
        <c:lblOffset val="100"/>
        <c:noMultiLvlLbl val="0"/>
      </c:catAx>
      <c:valAx>
        <c:axId val="68617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32879"/>
        <c:crosses val="autoZero"/>
        <c:crossBetween val="between"/>
      </c:valAx>
      <c:spPr>
        <a:noFill/>
        <a:ln>
          <a:noFill/>
        </a:ln>
        <a:effectLst/>
      </c:spPr>
    </c:plotArea>
    <c:legend>
      <c:legendPos val="r"/>
      <c:layout>
        <c:manualLayout>
          <c:xMode val="edge"/>
          <c:yMode val="edge"/>
          <c:x val="0.83374155440587172"/>
          <c:y val="0.25756775669254267"/>
          <c:w val="0.15565155066227754"/>
          <c:h val="0.47654296929562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'5 financial Margin'!$B$5</c:f>
              <c:strCache>
                <c:ptCount val="1"/>
                <c:pt idx="0">
                  <c:v>operating margin </c:v>
                </c:pt>
              </c:strCache>
            </c:strRef>
          </c:tx>
          <c:spPr>
            <a:ln w="28575" cap="rnd">
              <a:solidFill>
                <a:schemeClr val="accent1"/>
              </a:solidFill>
              <a:round/>
            </a:ln>
            <a:effectLst/>
          </c:spPr>
          <c:marker>
            <c:symbol val="square"/>
            <c:size val="6"/>
            <c:spPr>
              <a:solidFill>
                <a:schemeClr val="accent1"/>
              </a:solidFill>
              <a:ln w="9525">
                <a:solidFill>
                  <a:schemeClr val="accent1"/>
                </a:solidFill>
              </a:ln>
              <a:effectLst/>
            </c:spPr>
          </c:marker>
          <c:cat>
            <c:strRef>
              <c:f>'5 financial Margin'!$C$4:$G$4</c:f>
              <c:strCache>
                <c:ptCount val="5"/>
                <c:pt idx="0">
                  <c:v>2016</c:v>
                </c:pt>
                <c:pt idx="1">
                  <c:v>2017</c:v>
                </c:pt>
                <c:pt idx="2">
                  <c:v>2018</c:v>
                </c:pt>
                <c:pt idx="3">
                  <c:v>2019</c:v>
                </c:pt>
                <c:pt idx="4">
                  <c:v>2020</c:v>
                </c:pt>
              </c:strCache>
            </c:strRef>
          </c:cat>
          <c:val>
            <c:numRef>
              <c:f>'5 financial Margin'!$C$5:$G$5</c:f>
              <c:numCache>
                <c:formatCode>0.00%</c:formatCode>
                <c:ptCount val="5"/>
                <c:pt idx="0">
                  <c:v>-9.9699999999999997E-2</c:v>
                </c:pt>
                <c:pt idx="1">
                  <c:v>-9.1700000000000004E-2</c:v>
                </c:pt>
                <c:pt idx="2">
                  <c:v>-7.9399999999999998E-2</c:v>
                </c:pt>
                <c:pt idx="3">
                  <c:v>-9.8699999999999996E-2</c:v>
                </c:pt>
                <c:pt idx="4">
                  <c:v>-1.24E-2</c:v>
                </c:pt>
              </c:numCache>
            </c:numRef>
          </c:val>
          <c:smooth val="0"/>
          <c:extLst>
            <c:ext xmlns:c16="http://schemas.microsoft.com/office/drawing/2014/chart" uri="{C3380CC4-5D6E-409C-BE32-E72D297353CC}">
              <c16:uniqueId val="{00000000-5BD4-4B4D-A5CB-AB9AE31EAFEC}"/>
            </c:ext>
          </c:extLst>
        </c:ser>
        <c:ser>
          <c:idx val="1"/>
          <c:order val="1"/>
          <c:tx>
            <c:strRef>
              <c:f>'5 financial Margin'!$B$6</c:f>
              <c:strCache>
                <c:ptCount val="1"/>
                <c:pt idx="0">
                  <c:v>total margin</c:v>
                </c:pt>
              </c:strCache>
            </c:strRef>
          </c:tx>
          <c:spPr>
            <a:ln w="28575" cap="rnd">
              <a:solidFill>
                <a:schemeClr val="accent2"/>
              </a:solidFill>
              <a:round/>
            </a:ln>
            <a:effectLst/>
          </c:spPr>
          <c:marker>
            <c:symbol val="triangle"/>
            <c:size val="6"/>
            <c:spPr>
              <a:solidFill>
                <a:schemeClr val="accent2"/>
              </a:solidFill>
              <a:ln w="9525">
                <a:solidFill>
                  <a:schemeClr val="accent2"/>
                </a:solidFill>
              </a:ln>
              <a:effectLst/>
            </c:spPr>
          </c:marker>
          <c:cat>
            <c:strRef>
              <c:f>'5 financial Margin'!$C$4:$G$4</c:f>
              <c:strCache>
                <c:ptCount val="5"/>
                <c:pt idx="0">
                  <c:v>2016</c:v>
                </c:pt>
                <c:pt idx="1">
                  <c:v>2017</c:v>
                </c:pt>
                <c:pt idx="2">
                  <c:v>2018</c:v>
                </c:pt>
                <c:pt idx="3">
                  <c:v>2019</c:v>
                </c:pt>
                <c:pt idx="4">
                  <c:v>2020</c:v>
                </c:pt>
              </c:strCache>
            </c:strRef>
          </c:cat>
          <c:val>
            <c:numRef>
              <c:f>'5 financial Margin'!$C$6:$G$6</c:f>
              <c:numCache>
                <c:formatCode>0.00%</c:formatCode>
                <c:ptCount val="5"/>
                <c:pt idx="0">
                  <c:v>-7.6300000000000007E-2</c:v>
                </c:pt>
                <c:pt idx="1">
                  <c:v>-5.74E-2</c:v>
                </c:pt>
                <c:pt idx="2">
                  <c:v>-6.1100000000000002E-2</c:v>
                </c:pt>
                <c:pt idx="3">
                  <c:v>-4.7500000000000001E-2</c:v>
                </c:pt>
                <c:pt idx="4">
                  <c:v>1.8400000000000001E-3</c:v>
                </c:pt>
              </c:numCache>
            </c:numRef>
          </c:val>
          <c:smooth val="0"/>
          <c:extLst>
            <c:ext xmlns:c16="http://schemas.microsoft.com/office/drawing/2014/chart" uri="{C3380CC4-5D6E-409C-BE32-E72D297353CC}">
              <c16:uniqueId val="{00000001-5BD4-4B4D-A5CB-AB9AE31EAFEC}"/>
            </c:ext>
          </c:extLst>
        </c:ser>
        <c:dLbls>
          <c:showLegendKey val="0"/>
          <c:showVal val="0"/>
          <c:showCatName val="0"/>
          <c:showSerName val="0"/>
          <c:showPercent val="0"/>
          <c:showBubbleSize val="0"/>
        </c:dLbls>
        <c:marker val="1"/>
        <c:smooth val="0"/>
        <c:axId val="1608601216"/>
        <c:axId val="1608607456"/>
      </c:lineChart>
      <c:catAx>
        <c:axId val="160860121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607456"/>
        <c:crosses val="autoZero"/>
        <c:auto val="1"/>
        <c:lblAlgn val="ctr"/>
        <c:lblOffset val="100"/>
        <c:noMultiLvlLbl val="0"/>
      </c:catAx>
      <c:valAx>
        <c:axId val="1608607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60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'[4]Revenue Trend'!$A$7</c:f>
              <c:strCache>
                <c:ptCount val="1"/>
                <c:pt idx="0">
                  <c:v>Revenue Trend</c:v>
                </c:pt>
              </c:strCache>
            </c:strRef>
          </c:tx>
          <c:spPr>
            <a:ln w="28575" cap="rnd">
              <a:solidFill>
                <a:schemeClr val="accent1"/>
              </a:solidFill>
              <a:round/>
            </a:ln>
            <a:effectLst/>
          </c:spPr>
          <c:marker>
            <c:symbol val="diamond"/>
            <c:size val="6"/>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'[4]Revenue Trend'!$B$6:$F$6</c:f>
              <c:numCache>
                <c:formatCode>General</c:formatCode>
                <c:ptCount val="5"/>
                <c:pt idx="0">
                  <c:v>2016</c:v>
                </c:pt>
                <c:pt idx="1">
                  <c:v>2017</c:v>
                </c:pt>
                <c:pt idx="2">
                  <c:v>2018</c:v>
                </c:pt>
                <c:pt idx="3">
                  <c:v>2019</c:v>
                </c:pt>
                <c:pt idx="4">
                  <c:v>2020</c:v>
                </c:pt>
              </c:numCache>
            </c:numRef>
          </c:cat>
          <c:val>
            <c:numRef>
              <c:f>'[4]Revenue Trend'!$B$7:$F$7</c:f>
              <c:numCache>
                <c:formatCode>General</c:formatCode>
                <c:ptCount val="5"/>
                <c:pt idx="0">
                  <c:v>0.62969879802786954</c:v>
                </c:pt>
                <c:pt idx="1">
                  <c:v>0.61086258611175359</c:v>
                </c:pt>
                <c:pt idx="2">
                  <c:v>0.59708901781002699</c:v>
                </c:pt>
                <c:pt idx="3">
                  <c:v>0.5895099425275756</c:v>
                </c:pt>
                <c:pt idx="4">
                  <c:v>0.6092278095366751</c:v>
                </c:pt>
              </c:numCache>
            </c:numRef>
          </c:val>
          <c:smooth val="0"/>
          <c:extLst>
            <c:ext xmlns:c16="http://schemas.microsoft.com/office/drawing/2014/chart" uri="{C3380CC4-5D6E-409C-BE32-E72D297353CC}">
              <c16:uniqueId val="{00000000-7196-49F6-8E77-D3408B628BE8}"/>
            </c:ext>
          </c:extLst>
        </c:ser>
        <c:dLbls>
          <c:dLblPos val="t"/>
          <c:showLegendKey val="0"/>
          <c:showVal val="1"/>
          <c:showCatName val="0"/>
          <c:showSerName val="0"/>
          <c:showPercent val="0"/>
          <c:showBubbleSize val="0"/>
        </c:dLbls>
        <c:marker val="1"/>
        <c:smooth val="0"/>
        <c:axId val="29786048"/>
        <c:axId val="29782688"/>
      </c:lineChart>
      <c:catAx>
        <c:axId val="2978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2688"/>
        <c:crosses val="autoZero"/>
        <c:auto val="1"/>
        <c:lblAlgn val="ctr"/>
        <c:lblOffset val="100"/>
        <c:noMultiLvlLbl val="0"/>
      </c:catAx>
      <c:valAx>
        <c:axId val="29782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6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100" b="1"/>
              <a:t>Percent</a:t>
            </a:r>
            <a:r>
              <a:rPr lang="en-IN" sz="1100" b="1" baseline="0"/>
              <a:t> of Hospital Discharges by Payer Source</a:t>
            </a:r>
          </a:p>
          <a:p>
            <a:pPr>
              <a:defRPr b="1"/>
            </a:pPr>
            <a:r>
              <a:rPr lang="en-IN" sz="1100" b="1" baseline="0"/>
              <a:t>(2016-2020)</a:t>
            </a:r>
            <a:endParaRPr lang="en-IN" sz="1100" b="1"/>
          </a:p>
        </c:rich>
      </c:tx>
      <c:layout>
        <c:manualLayout>
          <c:xMode val="edge"/>
          <c:yMode val="edge"/>
          <c:x val="0.13473904704219666"/>
          <c:y val="3.081885172516701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tables!$B$14</c:f>
              <c:strCache>
                <c:ptCount val="1"/>
                <c:pt idx="0">
                  <c:v>Medicare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tables!$C$13:$G$13</c:f>
              <c:strCache>
                <c:ptCount val="5"/>
                <c:pt idx="0">
                  <c:v>2016</c:v>
                </c:pt>
                <c:pt idx="1">
                  <c:v>2017</c:v>
                </c:pt>
                <c:pt idx="2">
                  <c:v>2018</c:v>
                </c:pt>
                <c:pt idx="3">
                  <c:v>2019</c:v>
                </c:pt>
                <c:pt idx="4">
                  <c:v>2020</c:v>
                </c:pt>
              </c:strCache>
            </c:strRef>
          </c:cat>
          <c:val>
            <c:numRef>
              <c:f>tables!$C$14:$G$14</c:f>
              <c:numCache>
                <c:formatCode>General</c:formatCode>
                <c:ptCount val="5"/>
                <c:pt idx="0">
                  <c:v>37.42</c:v>
                </c:pt>
                <c:pt idx="1">
                  <c:v>38.729999999999997</c:v>
                </c:pt>
                <c:pt idx="2">
                  <c:v>38.979999999999997</c:v>
                </c:pt>
                <c:pt idx="3">
                  <c:v>39.549999999999997</c:v>
                </c:pt>
                <c:pt idx="4">
                  <c:v>39.04</c:v>
                </c:pt>
              </c:numCache>
            </c:numRef>
          </c:val>
          <c:extLst>
            <c:ext xmlns:c16="http://schemas.microsoft.com/office/drawing/2014/chart" uri="{C3380CC4-5D6E-409C-BE32-E72D297353CC}">
              <c16:uniqueId val="{00000000-5479-43BF-B6EF-546B36905CD2}"/>
            </c:ext>
          </c:extLst>
        </c:ser>
        <c:ser>
          <c:idx val="1"/>
          <c:order val="1"/>
          <c:tx>
            <c:strRef>
              <c:f>tables!$B$15</c:f>
              <c:strCache>
                <c:ptCount val="1"/>
                <c:pt idx="0">
                  <c:v>Medi-Cal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tables!$C$13:$G$13</c:f>
              <c:strCache>
                <c:ptCount val="5"/>
                <c:pt idx="0">
                  <c:v>2016</c:v>
                </c:pt>
                <c:pt idx="1">
                  <c:v>2017</c:v>
                </c:pt>
                <c:pt idx="2">
                  <c:v>2018</c:v>
                </c:pt>
                <c:pt idx="3">
                  <c:v>2019</c:v>
                </c:pt>
                <c:pt idx="4">
                  <c:v>2020</c:v>
                </c:pt>
              </c:strCache>
            </c:strRef>
          </c:cat>
          <c:val>
            <c:numRef>
              <c:f>tables!$C$15:$G$15</c:f>
              <c:numCache>
                <c:formatCode>General</c:formatCode>
                <c:ptCount val="5"/>
                <c:pt idx="0">
                  <c:v>31.41</c:v>
                </c:pt>
                <c:pt idx="1">
                  <c:v>28.82</c:v>
                </c:pt>
                <c:pt idx="2">
                  <c:v>28.65</c:v>
                </c:pt>
                <c:pt idx="3">
                  <c:v>28.16</c:v>
                </c:pt>
                <c:pt idx="4">
                  <c:v>31.02</c:v>
                </c:pt>
              </c:numCache>
            </c:numRef>
          </c:val>
          <c:extLst>
            <c:ext xmlns:c16="http://schemas.microsoft.com/office/drawing/2014/chart" uri="{C3380CC4-5D6E-409C-BE32-E72D297353CC}">
              <c16:uniqueId val="{00000001-5479-43BF-B6EF-546B36905CD2}"/>
            </c:ext>
          </c:extLst>
        </c:ser>
        <c:ser>
          <c:idx val="2"/>
          <c:order val="2"/>
          <c:tx>
            <c:strRef>
              <c:f>tables!$B$16</c:f>
              <c:strCache>
                <c:ptCount val="1"/>
                <c:pt idx="0">
                  <c:v>County/Other Indigent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tables!$C$13:$G$13</c:f>
              <c:strCache>
                <c:ptCount val="5"/>
                <c:pt idx="0">
                  <c:v>2016</c:v>
                </c:pt>
                <c:pt idx="1">
                  <c:v>2017</c:v>
                </c:pt>
                <c:pt idx="2">
                  <c:v>2018</c:v>
                </c:pt>
                <c:pt idx="3">
                  <c:v>2019</c:v>
                </c:pt>
                <c:pt idx="4">
                  <c:v>2020</c:v>
                </c:pt>
              </c:strCache>
            </c:strRef>
          </c:cat>
          <c:val>
            <c:numRef>
              <c:f>tables!$C$16:$G$16</c:f>
              <c:numCache>
                <c:formatCode>General</c:formatCode>
                <c:ptCount val="5"/>
                <c:pt idx="0">
                  <c:v>1.02</c:v>
                </c:pt>
                <c:pt idx="1">
                  <c:v>0.92</c:v>
                </c:pt>
                <c:pt idx="2">
                  <c:v>0.97</c:v>
                </c:pt>
                <c:pt idx="3">
                  <c:v>1.06</c:v>
                </c:pt>
                <c:pt idx="4">
                  <c:v>1.21</c:v>
                </c:pt>
              </c:numCache>
            </c:numRef>
          </c:val>
          <c:extLst>
            <c:ext xmlns:c16="http://schemas.microsoft.com/office/drawing/2014/chart" uri="{C3380CC4-5D6E-409C-BE32-E72D297353CC}">
              <c16:uniqueId val="{00000002-5479-43BF-B6EF-546B36905CD2}"/>
            </c:ext>
          </c:extLst>
        </c:ser>
        <c:ser>
          <c:idx val="3"/>
          <c:order val="3"/>
          <c:tx>
            <c:strRef>
              <c:f>tables!$B$17</c:f>
              <c:strCache>
                <c:ptCount val="1"/>
                <c:pt idx="0">
                  <c:v>Other Third Parties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tables!$C$13:$G$13</c:f>
              <c:strCache>
                <c:ptCount val="5"/>
                <c:pt idx="0">
                  <c:v>2016</c:v>
                </c:pt>
                <c:pt idx="1">
                  <c:v>2017</c:v>
                </c:pt>
                <c:pt idx="2">
                  <c:v>2018</c:v>
                </c:pt>
                <c:pt idx="3">
                  <c:v>2019</c:v>
                </c:pt>
                <c:pt idx="4">
                  <c:v>2020</c:v>
                </c:pt>
              </c:strCache>
            </c:strRef>
          </c:cat>
          <c:val>
            <c:numRef>
              <c:f>tables!$C$17:$G$17</c:f>
              <c:numCache>
                <c:formatCode>General</c:formatCode>
                <c:ptCount val="5"/>
                <c:pt idx="0">
                  <c:v>28.32</c:v>
                </c:pt>
                <c:pt idx="1">
                  <c:v>29.89</c:v>
                </c:pt>
                <c:pt idx="2">
                  <c:v>29.81</c:v>
                </c:pt>
                <c:pt idx="3">
                  <c:v>29.51</c:v>
                </c:pt>
                <c:pt idx="4">
                  <c:v>27.17</c:v>
                </c:pt>
              </c:numCache>
            </c:numRef>
          </c:val>
          <c:extLst>
            <c:ext xmlns:c16="http://schemas.microsoft.com/office/drawing/2014/chart" uri="{C3380CC4-5D6E-409C-BE32-E72D297353CC}">
              <c16:uniqueId val="{00000003-5479-43BF-B6EF-546B36905CD2}"/>
            </c:ext>
          </c:extLst>
        </c:ser>
        <c:ser>
          <c:idx val="4"/>
          <c:order val="4"/>
          <c:tx>
            <c:strRef>
              <c:f>tables!$B$18</c:f>
              <c:strCache>
                <c:ptCount val="1"/>
                <c:pt idx="0">
                  <c:v>Other Payers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tables!$C$13:$G$13</c:f>
              <c:strCache>
                <c:ptCount val="5"/>
                <c:pt idx="0">
                  <c:v>2016</c:v>
                </c:pt>
                <c:pt idx="1">
                  <c:v>2017</c:v>
                </c:pt>
                <c:pt idx="2">
                  <c:v>2018</c:v>
                </c:pt>
                <c:pt idx="3">
                  <c:v>2019</c:v>
                </c:pt>
                <c:pt idx="4">
                  <c:v>2020</c:v>
                </c:pt>
              </c:strCache>
            </c:strRef>
          </c:cat>
          <c:val>
            <c:numRef>
              <c:f>tables!$C$18:$G$18</c:f>
              <c:numCache>
                <c:formatCode>General</c:formatCode>
                <c:ptCount val="5"/>
                <c:pt idx="0">
                  <c:v>1.82</c:v>
                </c:pt>
                <c:pt idx="1">
                  <c:v>1.64</c:v>
                </c:pt>
                <c:pt idx="2">
                  <c:v>1.59</c:v>
                </c:pt>
                <c:pt idx="3">
                  <c:v>1.72</c:v>
                </c:pt>
                <c:pt idx="4">
                  <c:v>1.57</c:v>
                </c:pt>
              </c:numCache>
            </c:numRef>
          </c:val>
          <c:extLst>
            <c:ext xmlns:c16="http://schemas.microsoft.com/office/drawing/2014/chart" uri="{C3380CC4-5D6E-409C-BE32-E72D297353CC}">
              <c16:uniqueId val="{00000004-5479-43BF-B6EF-546B36905CD2}"/>
            </c:ext>
          </c:extLst>
        </c:ser>
        <c:dLbls>
          <c:dLblPos val="ctr"/>
          <c:showLegendKey val="0"/>
          <c:showVal val="1"/>
          <c:showCatName val="0"/>
          <c:showSerName val="0"/>
          <c:showPercent val="0"/>
          <c:showBubbleSize val="0"/>
        </c:dLbls>
        <c:gapWidth val="150"/>
        <c:overlap val="100"/>
        <c:axId val="150833328"/>
        <c:axId val="150833808"/>
      </c:barChart>
      <c:catAx>
        <c:axId val="15083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0833808"/>
        <c:crosses val="autoZero"/>
        <c:auto val="1"/>
        <c:lblAlgn val="ctr"/>
        <c:lblOffset val="100"/>
        <c:noMultiLvlLbl val="0"/>
      </c:catAx>
      <c:valAx>
        <c:axId val="1508338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0833328"/>
        <c:crosses val="autoZero"/>
        <c:crossBetween val="between"/>
      </c:valAx>
      <c:spPr>
        <a:noFill/>
        <a:ln>
          <a:noFill/>
        </a:ln>
        <a:effectLst/>
      </c:spPr>
    </c:plotArea>
    <c:legend>
      <c:legendPos val="r"/>
      <c:layout>
        <c:manualLayout>
          <c:xMode val="edge"/>
          <c:yMode val="edge"/>
          <c:x val="0.69093272213350954"/>
          <c:y val="0.34950031756234551"/>
          <c:w val="0.29158476038397291"/>
          <c:h val="0.346820167887177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No.of</a:t>
            </a:r>
            <a:r>
              <a:rPr lang="en-IN" baseline="0"/>
              <a:t> Patient days by Payer Source(2016-2020)</a:t>
            </a:r>
            <a:endParaRPr lang="en-IN"/>
          </a:p>
        </c:rich>
      </c:tx>
      <c:layout>
        <c:manualLayout>
          <c:xMode val="edge"/>
          <c:yMode val="edge"/>
          <c:x val="0.13046709129511674"/>
          <c:y val="2.7233115468409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tables!$K$6</c:f>
              <c:strCache>
                <c:ptCount val="1"/>
                <c:pt idx="0">
                  <c:v>MEDICARE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tables!$L$5:$P$5</c:f>
              <c:strCache>
                <c:ptCount val="5"/>
                <c:pt idx="0">
                  <c:v>2016</c:v>
                </c:pt>
                <c:pt idx="1">
                  <c:v>2017</c:v>
                </c:pt>
                <c:pt idx="2">
                  <c:v>2018</c:v>
                </c:pt>
                <c:pt idx="3">
                  <c:v>2019</c:v>
                </c:pt>
                <c:pt idx="4">
                  <c:v>2020</c:v>
                </c:pt>
              </c:strCache>
            </c:strRef>
          </c:cat>
          <c:val>
            <c:numRef>
              <c:f>tables!$L$6:$P$6</c:f>
              <c:numCache>
                <c:formatCode>#,###,###</c:formatCode>
                <c:ptCount val="5"/>
                <c:pt idx="0">
                  <c:v>1975949</c:v>
                </c:pt>
                <c:pt idx="1">
                  <c:v>8677425</c:v>
                </c:pt>
                <c:pt idx="2">
                  <c:v>9064458</c:v>
                </c:pt>
                <c:pt idx="3">
                  <c:v>9195889</c:v>
                </c:pt>
                <c:pt idx="4">
                  <c:v>4161823</c:v>
                </c:pt>
              </c:numCache>
            </c:numRef>
          </c:val>
          <c:smooth val="0"/>
          <c:extLst>
            <c:ext xmlns:c16="http://schemas.microsoft.com/office/drawing/2014/chart" uri="{C3380CC4-5D6E-409C-BE32-E72D297353CC}">
              <c16:uniqueId val="{00000000-305E-42B0-884A-038D2B3AA881}"/>
            </c:ext>
          </c:extLst>
        </c:ser>
        <c:ser>
          <c:idx val="1"/>
          <c:order val="1"/>
          <c:tx>
            <c:strRef>
              <c:f>tables!$K$7</c:f>
              <c:strCache>
                <c:ptCount val="1"/>
                <c:pt idx="0">
                  <c:v>MEDICAL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tables!$L$5:$P$5</c:f>
              <c:strCache>
                <c:ptCount val="5"/>
                <c:pt idx="0">
                  <c:v>2016</c:v>
                </c:pt>
                <c:pt idx="1">
                  <c:v>2017</c:v>
                </c:pt>
                <c:pt idx="2">
                  <c:v>2018</c:v>
                </c:pt>
                <c:pt idx="3">
                  <c:v>2019</c:v>
                </c:pt>
                <c:pt idx="4">
                  <c:v>2020</c:v>
                </c:pt>
              </c:strCache>
            </c:strRef>
          </c:cat>
          <c:val>
            <c:numRef>
              <c:f>tables!$L$7:$P$7</c:f>
              <c:numCache>
                <c:formatCode>#,###,###</c:formatCode>
                <c:ptCount val="5"/>
                <c:pt idx="0">
                  <c:v>1738857</c:v>
                </c:pt>
                <c:pt idx="1">
                  <c:v>7024508</c:v>
                </c:pt>
                <c:pt idx="2">
                  <c:v>6877140</c:v>
                </c:pt>
                <c:pt idx="3">
                  <c:v>6902481</c:v>
                </c:pt>
                <c:pt idx="4">
                  <c:v>3269206</c:v>
                </c:pt>
              </c:numCache>
            </c:numRef>
          </c:val>
          <c:smooth val="0"/>
          <c:extLst>
            <c:ext xmlns:c16="http://schemas.microsoft.com/office/drawing/2014/chart" uri="{C3380CC4-5D6E-409C-BE32-E72D297353CC}">
              <c16:uniqueId val="{00000001-305E-42B0-884A-038D2B3AA881}"/>
            </c:ext>
          </c:extLst>
        </c:ser>
        <c:ser>
          <c:idx val="2"/>
          <c:order val="2"/>
          <c:tx>
            <c:strRef>
              <c:f>tables!$K$8</c:f>
              <c:strCache>
                <c:ptCount val="1"/>
                <c:pt idx="0">
                  <c:v>COUNTRY/OTHER INDIGENT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tables!$L$5:$P$5</c:f>
              <c:strCache>
                <c:ptCount val="5"/>
                <c:pt idx="0">
                  <c:v>2016</c:v>
                </c:pt>
                <c:pt idx="1">
                  <c:v>2017</c:v>
                </c:pt>
                <c:pt idx="2">
                  <c:v>2018</c:v>
                </c:pt>
                <c:pt idx="3">
                  <c:v>2019</c:v>
                </c:pt>
                <c:pt idx="4">
                  <c:v>2020</c:v>
                </c:pt>
              </c:strCache>
            </c:strRef>
          </c:cat>
          <c:val>
            <c:numRef>
              <c:f>tables!$L$8:$P$8</c:f>
              <c:numCache>
                <c:formatCode>###,###</c:formatCode>
                <c:ptCount val="5"/>
                <c:pt idx="0" formatCode="#,###,###">
                  <c:v>69878</c:v>
                </c:pt>
                <c:pt idx="1">
                  <c:v>279275</c:v>
                </c:pt>
                <c:pt idx="2" formatCode="#,###,###">
                  <c:v>298962</c:v>
                </c:pt>
                <c:pt idx="3" formatCode="#,###,###">
                  <c:v>320581</c:v>
                </c:pt>
                <c:pt idx="4" formatCode="#,###,###">
                  <c:v>263980</c:v>
                </c:pt>
              </c:numCache>
            </c:numRef>
          </c:val>
          <c:smooth val="0"/>
          <c:extLst>
            <c:ext xmlns:c16="http://schemas.microsoft.com/office/drawing/2014/chart" uri="{C3380CC4-5D6E-409C-BE32-E72D297353CC}">
              <c16:uniqueId val="{00000002-305E-42B0-884A-038D2B3AA881}"/>
            </c:ext>
          </c:extLst>
        </c:ser>
        <c:ser>
          <c:idx val="3"/>
          <c:order val="3"/>
          <c:tx>
            <c:strRef>
              <c:f>tables!$K$9</c:f>
              <c:strCache>
                <c:ptCount val="1"/>
                <c:pt idx="0">
                  <c:v>OTHER 3RD PARTI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tables!$L$5:$P$5</c:f>
              <c:strCache>
                <c:ptCount val="5"/>
                <c:pt idx="0">
                  <c:v>2016</c:v>
                </c:pt>
                <c:pt idx="1">
                  <c:v>2017</c:v>
                </c:pt>
                <c:pt idx="2">
                  <c:v>2018</c:v>
                </c:pt>
                <c:pt idx="3">
                  <c:v>2019</c:v>
                </c:pt>
                <c:pt idx="4">
                  <c:v>2020</c:v>
                </c:pt>
              </c:strCache>
            </c:strRef>
          </c:cat>
          <c:val>
            <c:numRef>
              <c:f>tables!$L$9:$P$9</c:f>
              <c:numCache>
                <c:formatCode>#,###,###</c:formatCode>
                <c:ptCount val="5"/>
                <c:pt idx="0">
                  <c:v>1035622</c:v>
                </c:pt>
                <c:pt idx="1">
                  <c:v>4752048</c:v>
                </c:pt>
                <c:pt idx="2">
                  <c:v>4779388</c:v>
                </c:pt>
                <c:pt idx="3">
                  <c:v>4860570</c:v>
                </c:pt>
                <c:pt idx="4">
                  <c:v>1949783</c:v>
                </c:pt>
              </c:numCache>
            </c:numRef>
          </c:val>
          <c:smooth val="0"/>
          <c:extLst>
            <c:ext xmlns:c16="http://schemas.microsoft.com/office/drawing/2014/chart" uri="{C3380CC4-5D6E-409C-BE32-E72D297353CC}">
              <c16:uniqueId val="{00000003-305E-42B0-884A-038D2B3AA881}"/>
            </c:ext>
          </c:extLst>
        </c:ser>
        <c:ser>
          <c:idx val="4"/>
          <c:order val="4"/>
          <c:tx>
            <c:strRef>
              <c:f>tables!$K$10</c:f>
              <c:strCache>
                <c:ptCount val="1"/>
                <c:pt idx="0">
                  <c:v>OTHER PAYERS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tables!$L$5:$P$5</c:f>
              <c:strCache>
                <c:ptCount val="5"/>
                <c:pt idx="0">
                  <c:v>2016</c:v>
                </c:pt>
                <c:pt idx="1">
                  <c:v>2017</c:v>
                </c:pt>
                <c:pt idx="2">
                  <c:v>2018</c:v>
                </c:pt>
                <c:pt idx="3">
                  <c:v>2019</c:v>
                </c:pt>
                <c:pt idx="4">
                  <c:v>2020</c:v>
                </c:pt>
              </c:strCache>
            </c:strRef>
          </c:cat>
          <c:val>
            <c:numRef>
              <c:f>tables!$L$10:$P$10</c:f>
              <c:numCache>
                <c:formatCode>#,###,###</c:formatCode>
                <c:ptCount val="5"/>
                <c:pt idx="0">
                  <c:v>426175</c:v>
                </c:pt>
                <c:pt idx="1">
                  <c:v>1769267</c:v>
                </c:pt>
                <c:pt idx="2">
                  <c:v>1372258</c:v>
                </c:pt>
                <c:pt idx="3">
                  <c:v>1484529</c:v>
                </c:pt>
                <c:pt idx="4">
                  <c:v>489909</c:v>
                </c:pt>
              </c:numCache>
            </c:numRef>
          </c:val>
          <c:smooth val="0"/>
          <c:extLst>
            <c:ext xmlns:c16="http://schemas.microsoft.com/office/drawing/2014/chart" uri="{C3380CC4-5D6E-409C-BE32-E72D297353CC}">
              <c16:uniqueId val="{00000004-305E-42B0-884A-038D2B3AA881}"/>
            </c:ext>
          </c:extLst>
        </c:ser>
        <c:dLbls>
          <c:showLegendKey val="0"/>
          <c:showVal val="0"/>
          <c:showCatName val="0"/>
          <c:showSerName val="0"/>
          <c:showPercent val="0"/>
          <c:showBubbleSize val="0"/>
        </c:dLbls>
        <c:marker val="1"/>
        <c:smooth val="0"/>
        <c:axId val="487521104"/>
        <c:axId val="487530224"/>
      </c:lineChart>
      <c:catAx>
        <c:axId val="48752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530224"/>
        <c:crosses val="autoZero"/>
        <c:auto val="1"/>
        <c:lblAlgn val="ctr"/>
        <c:lblOffset val="100"/>
        <c:noMultiLvlLbl val="0"/>
      </c:catAx>
      <c:valAx>
        <c:axId val="487530224"/>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521104"/>
        <c:crosses val="autoZero"/>
        <c:crossBetween val="between"/>
      </c:valAx>
      <c:spPr>
        <a:noFill/>
        <a:ln>
          <a:noFill/>
        </a:ln>
        <a:effectLst/>
      </c:spPr>
    </c:plotArea>
    <c:legend>
      <c:legendPos val="r"/>
      <c:layout>
        <c:manualLayout>
          <c:xMode val="edge"/>
          <c:yMode val="edge"/>
          <c:x val="0.75142746862524534"/>
          <c:y val="0.24307999019265006"/>
          <c:w val="0.23176580868567906"/>
          <c:h val="0.55003155233467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Hospital Bad Debts and Charity Care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square"/>
          <c:size val="7"/>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square"/>
          <c:size val="7"/>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148367323649762"/>
          <c:y val="0.14249781277340332"/>
          <c:w val="0.70385733033370823"/>
          <c:h val="0.76038276465441823"/>
        </c:manualLayout>
      </c:layout>
      <c:lineChart>
        <c:grouping val="stacked"/>
        <c:varyColors val="0"/>
        <c:ser>
          <c:idx val="0"/>
          <c:order val="0"/>
          <c:tx>
            <c:v> BAD_DEBT</c:v>
          </c:tx>
          <c:spPr>
            <a:ln w="28575" cap="rnd">
              <a:solidFill>
                <a:schemeClr val="accent1"/>
              </a:solidFill>
              <a:round/>
            </a:ln>
            <a:effectLst/>
          </c:spPr>
          <c:marker>
            <c:symbol val="square"/>
            <c:size val="7"/>
            <c:spPr>
              <a:solidFill>
                <a:schemeClr val="accent1"/>
              </a:solidFill>
              <a:ln w="9525">
                <a:solidFill>
                  <a:schemeClr val="accent1"/>
                </a:solidFill>
              </a:ln>
              <a:effectLst/>
            </c:spPr>
          </c:marker>
          <c:cat>
            <c:strLit>
              <c:ptCount val="5"/>
              <c:pt idx="0">
                <c:v>2016</c:v>
              </c:pt>
              <c:pt idx="1">
                <c:v>2017</c:v>
              </c:pt>
              <c:pt idx="2">
                <c:v>2018</c:v>
              </c:pt>
              <c:pt idx="3">
                <c:v>2019</c:v>
              </c:pt>
              <c:pt idx="4">
                <c:v>2020</c:v>
              </c:pt>
            </c:strLit>
          </c:cat>
          <c:val>
            <c:numLit>
              <c:formatCode>General</c:formatCode>
              <c:ptCount val="5"/>
              <c:pt idx="0">
                <c:v>719847196</c:v>
              </c:pt>
              <c:pt idx="1">
                <c:v>3022666625</c:v>
              </c:pt>
              <c:pt idx="2">
                <c:v>3172978014</c:v>
              </c:pt>
              <c:pt idx="3">
                <c:v>3741028880</c:v>
              </c:pt>
              <c:pt idx="4">
                <c:v>1588220097</c:v>
              </c:pt>
            </c:numLit>
          </c:val>
          <c:smooth val="0"/>
          <c:extLst>
            <c:ext xmlns:c16="http://schemas.microsoft.com/office/drawing/2014/chart" uri="{C3380CC4-5D6E-409C-BE32-E72D297353CC}">
              <c16:uniqueId val="{00000000-3A6B-4A77-91A7-C1F87DB5EAF1}"/>
            </c:ext>
          </c:extLst>
        </c:ser>
        <c:ser>
          <c:idx val="1"/>
          <c:order val="1"/>
          <c:tx>
            <c:v> Charity care</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5"/>
              <c:pt idx="0">
                <c:v>2016</c:v>
              </c:pt>
              <c:pt idx="1">
                <c:v>2017</c:v>
              </c:pt>
              <c:pt idx="2">
                <c:v>2018</c:v>
              </c:pt>
              <c:pt idx="3">
                <c:v>2019</c:v>
              </c:pt>
              <c:pt idx="4">
                <c:v>2020</c:v>
              </c:pt>
            </c:strLit>
          </c:cat>
          <c:val>
            <c:numLit>
              <c:formatCode>General</c:formatCode>
              <c:ptCount val="5"/>
              <c:pt idx="0">
                <c:v>675429869</c:v>
              </c:pt>
              <c:pt idx="1">
                <c:v>2641968273</c:v>
              </c:pt>
              <c:pt idx="2">
                <c:v>2983905799</c:v>
              </c:pt>
              <c:pt idx="3">
                <c:v>3514795679</c:v>
              </c:pt>
              <c:pt idx="4">
                <c:v>1618044156</c:v>
              </c:pt>
            </c:numLit>
          </c:val>
          <c:smooth val="0"/>
          <c:extLst>
            <c:ext xmlns:c16="http://schemas.microsoft.com/office/drawing/2014/chart" uri="{C3380CC4-5D6E-409C-BE32-E72D297353CC}">
              <c16:uniqueId val="{00000001-3A6B-4A77-91A7-C1F87DB5EAF1}"/>
            </c:ext>
          </c:extLst>
        </c:ser>
        <c:dLbls>
          <c:showLegendKey val="0"/>
          <c:showVal val="0"/>
          <c:showCatName val="0"/>
          <c:showSerName val="0"/>
          <c:showPercent val="0"/>
          <c:showBubbleSize val="0"/>
        </c:dLbls>
        <c:marker val="1"/>
        <c:smooth val="0"/>
        <c:axId val="1626998176"/>
        <c:axId val="1627001536"/>
      </c:lineChart>
      <c:catAx>
        <c:axId val="1626998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001536"/>
        <c:crosses val="autoZero"/>
        <c:auto val="1"/>
        <c:lblAlgn val="ctr"/>
        <c:lblOffset val="100"/>
        <c:noMultiLvlLbl val="0"/>
      </c:catAx>
      <c:valAx>
        <c:axId val="1627001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998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'[4]Revenue Trend'!$A$7</c:f>
              <c:strCache>
                <c:ptCount val="1"/>
                <c:pt idx="0">
                  <c:v>Revenue Trend</c:v>
                </c:pt>
              </c:strCache>
            </c:strRef>
          </c:tx>
          <c:spPr>
            <a:ln w="28575" cap="rnd">
              <a:solidFill>
                <a:srgbClr val="C000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'[4]Revenue Trend'!$B$6:$F$6</c:f>
              <c:numCache>
                <c:formatCode>General</c:formatCode>
                <c:ptCount val="5"/>
                <c:pt idx="0">
                  <c:v>2016</c:v>
                </c:pt>
                <c:pt idx="1">
                  <c:v>2017</c:v>
                </c:pt>
                <c:pt idx="2">
                  <c:v>2018</c:v>
                </c:pt>
                <c:pt idx="3">
                  <c:v>2019</c:v>
                </c:pt>
                <c:pt idx="4">
                  <c:v>2020</c:v>
                </c:pt>
              </c:numCache>
            </c:numRef>
          </c:cat>
          <c:val>
            <c:numRef>
              <c:f>'[4]Revenue Trend'!$B$7:$F$7</c:f>
              <c:numCache>
                <c:formatCode>General</c:formatCode>
                <c:ptCount val="5"/>
                <c:pt idx="0">
                  <c:v>0.62969879802786954</c:v>
                </c:pt>
                <c:pt idx="1">
                  <c:v>0.61086258611175359</c:v>
                </c:pt>
                <c:pt idx="2">
                  <c:v>0.59708901781002699</c:v>
                </c:pt>
                <c:pt idx="3">
                  <c:v>0.5895099425275756</c:v>
                </c:pt>
                <c:pt idx="4">
                  <c:v>0.6092278095366751</c:v>
                </c:pt>
              </c:numCache>
            </c:numRef>
          </c:val>
          <c:smooth val="0"/>
          <c:extLst>
            <c:ext xmlns:c16="http://schemas.microsoft.com/office/drawing/2014/chart" uri="{C3380CC4-5D6E-409C-BE32-E72D297353CC}">
              <c16:uniqueId val="{00000000-FD19-4190-9FED-1237F5774AF9}"/>
            </c:ext>
          </c:extLst>
        </c:ser>
        <c:dLbls>
          <c:dLblPos val="t"/>
          <c:showLegendKey val="0"/>
          <c:showVal val="1"/>
          <c:showCatName val="0"/>
          <c:showSerName val="0"/>
          <c:showPercent val="0"/>
          <c:showBubbleSize val="0"/>
        </c:dLbls>
        <c:smooth val="0"/>
        <c:axId val="29786048"/>
        <c:axId val="29782688"/>
      </c:lineChart>
      <c:catAx>
        <c:axId val="2978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2688"/>
        <c:crosses val="autoZero"/>
        <c:auto val="1"/>
        <c:lblAlgn val="ctr"/>
        <c:lblOffset val="100"/>
        <c:noMultiLvlLbl val="0"/>
      </c:catAx>
      <c:valAx>
        <c:axId val="29782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86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i="0" u="none" strike="noStrike" kern="1200" spc="0" baseline="0">
                <a:solidFill>
                  <a:sysClr val="windowText" lastClr="000000">
                    <a:lumMod val="65000"/>
                    <a:lumOff val="35000"/>
                  </a:sysClr>
                </a:solidFill>
              </a:rPr>
              <a:t>Change in Net patient revenue by payer source,</a:t>
            </a:r>
          </a:p>
          <a:p>
            <a:pPr>
              <a:defRPr/>
            </a:pPr>
            <a:r>
              <a:rPr lang="en-US" sz="1100" b="0" i="0" u="none" strike="noStrike" kern="1200" spc="0" baseline="0">
                <a:solidFill>
                  <a:sysClr val="windowText" lastClr="000000">
                    <a:lumMod val="65000"/>
                    <a:lumOff val="35000"/>
                  </a:sysClr>
                </a:solidFill>
              </a:rPr>
              <a:t>2018-2019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FF7C80"/>
              </a:solidFill>
              <a:ln>
                <a:noFill/>
              </a:ln>
              <a:effectLst/>
            </c:spPr>
            <c:extLst>
              <c:ext xmlns:c16="http://schemas.microsoft.com/office/drawing/2014/chart" uri="{C3380CC4-5D6E-409C-BE32-E72D297353CC}">
                <c16:uniqueId val="{00000001-99D5-4F7C-AF84-C14C42126932}"/>
              </c:ext>
            </c:extLst>
          </c:dPt>
          <c:dPt>
            <c:idx val="1"/>
            <c:invertIfNegative val="0"/>
            <c:bubble3D val="0"/>
            <c:spPr>
              <a:solidFill>
                <a:srgbClr val="6666FF"/>
              </a:solidFill>
              <a:ln>
                <a:noFill/>
              </a:ln>
              <a:effectLst/>
            </c:spPr>
            <c:extLst>
              <c:ext xmlns:c16="http://schemas.microsoft.com/office/drawing/2014/chart" uri="{C3380CC4-5D6E-409C-BE32-E72D297353CC}">
                <c16:uniqueId val="{00000003-99D5-4F7C-AF84-C14C42126932}"/>
              </c:ext>
            </c:extLst>
          </c:dPt>
          <c:dPt>
            <c:idx val="2"/>
            <c:invertIfNegative val="0"/>
            <c:bubble3D val="0"/>
            <c:spPr>
              <a:solidFill>
                <a:srgbClr val="FF99FF"/>
              </a:solidFill>
              <a:ln>
                <a:noFill/>
              </a:ln>
              <a:effectLst/>
            </c:spPr>
            <c:extLst>
              <c:ext xmlns:c16="http://schemas.microsoft.com/office/drawing/2014/chart" uri="{C3380CC4-5D6E-409C-BE32-E72D297353CC}">
                <c16:uniqueId val="{00000005-99D5-4F7C-AF84-C14C42126932}"/>
              </c:ext>
            </c:extLst>
          </c:dPt>
          <c:dPt>
            <c:idx val="5"/>
            <c:invertIfNegative val="0"/>
            <c:bubble3D val="0"/>
            <c:spPr>
              <a:solidFill>
                <a:srgbClr val="CCFFFF"/>
              </a:solidFill>
              <a:ln>
                <a:noFill/>
              </a:ln>
              <a:effectLst/>
            </c:spPr>
            <c:extLst>
              <c:ext xmlns:c16="http://schemas.microsoft.com/office/drawing/2014/chart" uri="{C3380CC4-5D6E-409C-BE32-E72D297353CC}">
                <c16:uniqueId val="{00000007-99D5-4F7C-AF84-C14C421269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 Net Patient Revenue'!$E$64:$E$69</c:f>
              <c:strCache>
                <c:ptCount val="6"/>
                <c:pt idx="0">
                  <c:v>Medicare</c:v>
                </c:pt>
                <c:pt idx="1">
                  <c:v>Medi-cal</c:v>
                </c:pt>
                <c:pt idx="2">
                  <c:v>Other 3rd Party (Private Ins.)</c:v>
                </c:pt>
                <c:pt idx="3">
                  <c:v>County/Other Indigent</c:v>
                </c:pt>
                <c:pt idx="4">
                  <c:v>Other Payers</c:v>
                </c:pt>
                <c:pt idx="5">
                  <c:v>All Payers</c:v>
                </c:pt>
              </c:strCache>
            </c:strRef>
          </c:cat>
          <c:val>
            <c:numRef>
              <c:f>'3 Net Patient Revenue'!$F$64:$F$69</c:f>
              <c:numCache>
                <c:formatCode>_("$"* #,##0_);_("$"* \(#,##0\);_("$"* "-"_);_(@_)</c:formatCode>
                <c:ptCount val="6"/>
                <c:pt idx="0">
                  <c:v>38880986277</c:v>
                </c:pt>
                <c:pt idx="1">
                  <c:v>30848845620</c:v>
                </c:pt>
                <c:pt idx="2">
                  <c:v>62408345141</c:v>
                </c:pt>
                <c:pt idx="3">
                  <c:v>718286436</c:v>
                </c:pt>
                <c:pt idx="4">
                  <c:v>-2281367661</c:v>
                </c:pt>
                <c:pt idx="5">
                  <c:v>130575095813</c:v>
                </c:pt>
              </c:numCache>
            </c:numRef>
          </c:val>
          <c:extLst>
            <c:ext xmlns:c16="http://schemas.microsoft.com/office/drawing/2014/chart" uri="{C3380CC4-5D6E-409C-BE32-E72D297353CC}">
              <c16:uniqueId val="{00000008-99D5-4F7C-AF84-C14C42126932}"/>
            </c:ext>
          </c:extLst>
        </c:ser>
        <c:dLbls>
          <c:dLblPos val="outEnd"/>
          <c:showLegendKey val="0"/>
          <c:showVal val="1"/>
          <c:showCatName val="0"/>
          <c:showSerName val="0"/>
          <c:showPercent val="0"/>
          <c:showBubbleSize val="0"/>
        </c:dLbls>
        <c:gapWidth val="219"/>
        <c:overlap val="-27"/>
        <c:axId val="1888642992"/>
        <c:axId val="1888644432"/>
      </c:barChart>
      <c:catAx>
        <c:axId val="188864299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888644432"/>
        <c:crosses val="autoZero"/>
        <c:auto val="0"/>
        <c:lblAlgn val="ctr"/>
        <c:lblOffset val="100"/>
        <c:noMultiLvlLbl val="0"/>
      </c:catAx>
      <c:valAx>
        <c:axId val="188864443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642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No.of</a:t>
            </a:r>
            <a:r>
              <a:rPr lang="en-IN" sz="1200" baseline="0"/>
              <a:t> Hospitals Discharges by Payer Source(2016-2020)</a:t>
            </a:r>
            <a:endParaRPr lang="en-IN" sz="1200"/>
          </a:p>
        </c:rich>
      </c:tx>
      <c:layout>
        <c:manualLayout>
          <c:xMode val="edge"/>
          <c:yMode val="edge"/>
          <c:x val="0.11799300087489063"/>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tables!$B$6</c:f>
              <c:strCache>
                <c:ptCount val="1"/>
                <c:pt idx="0">
                  <c:v>Medicare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tables!$C$5:$G$5</c:f>
              <c:strCache>
                <c:ptCount val="5"/>
                <c:pt idx="0">
                  <c:v>2016</c:v>
                </c:pt>
                <c:pt idx="1">
                  <c:v>2017</c:v>
                </c:pt>
                <c:pt idx="2">
                  <c:v>2018</c:v>
                </c:pt>
                <c:pt idx="3">
                  <c:v>2019</c:v>
                </c:pt>
                <c:pt idx="4">
                  <c:v>2020</c:v>
                </c:pt>
              </c:strCache>
            </c:strRef>
          </c:cat>
          <c:val>
            <c:numRef>
              <c:f>tables!$C$6:$G$6</c:f>
              <c:numCache>
                <c:formatCode>General</c:formatCode>
                <c:ptCount val="5"/>
                <c:pt idx="0">
                  <c:v>322204</c:v>
                </c:pt>
                <c:pt idx="1">
                  <c:v>1494696</c:v>
                </c:pt>
                <c:pt idx="2">
                  <c:v>1492392</c:v>
                </c:pt>
                <c:pt idx="3">
                  <c:v>1520962</c:v>
                </c:pt>
                <c:pt idx="4">
                  <c:v>596679</c:v>
                </c:pt>
              </c:numCache>
            </c:numRef>
          </c:val>
          <c:smooth val="0"/>
          <c:extLst>
            <c:ext xmlns:c16="http://schemas.microsoft.com/office/drawing/2014/chart" uri="{C3380CC4-5D6E-409C-BE32-E72D297353CC}">
              <c16:uniqueId val="{00000000-223E-4259-BF53-98F656B6FBD5}"/>
            </c:ext>
          </c:extLst>
        </c:ser>
        <c:ser>
          <c:idx val="1"/>
          <c:order val="1"/>
          <c:tx>
            <c:strRef>
              <c:f>tables!$B$7</c:f>
              <c:strCache>
                <c:ptCount val="1"/>
                <c:pt idx="0">
                  <c:v>Medi-Cal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tables!$C$5:$G$5</c:f>
              <c:strCache>
                <c:ptCount val="5"/>
                <c:pt idx="0">
                  <c:v>2016</c:v>
                </c:pt>
                <c:pt idx="1">
                  <c:v>2017</c:v>
                </c:pt>
                <c:pt idx="2">
                  <c:v>2018</c:v>
                </c:pt>
                <c:pt idx="3">
                  <c:v>2019</c:v>
                </c:pt>
                <c:pt idx="4">
                  <c:v>2020</c:v>
                </c:pt>
              </c:strCache>
            </c:strRef>
          </c:cat>
          <c:val>
            <c:numRef>
              <c:f>tables!$C$7:$G$7</c:f>
              <c:numCache>
                <c:formatCode>General</c:formatCode>
                <c:ptCount val="5"/>
                <c:pt idx="0">
                  <c:v>270393</c:v>
                </c:pt>
                <c:pt idx="1">
                  <c:v>1112164</c:v>
                </c:pt>
                <c:pt idx="2">
                  <c:v>1096841</c:v>
                </c:pt>
                <c:pt idx="3">
                  <c:v>1082789</c:v>
                </c:pt>
                <c:pt idx="4">
                  <c:v>474152</c:v>
                </c:pt>
              </c:numCache>
            </c:numRef>
          </c:val>
          <c:smooth val="0"/>
          <c:extLst>
            <c:ext xmlns:c16="http://schemas.microsoft.com/office/drawing/2014/chart" uri="{C3380CC4-5D6E-409C-BE32-E72D297353CC}">
              <c16:uniqueId val="{00000001-223E-4259-BF53-98F656B6FBD5}"/>
            </c:ext>
          </c:extLst>
        </c:ser>
        <c:ser>
          <c:idx val="2"/>
          <c:order val="2"/>
          <c:tx>
            <c:strRef>
              <c:f>tables!$B$8</c:f>
              <c:strCache>
                <c:ptCount val="1"/>
                <c:pt idx="0">
                  <c:v>County/Other Indigent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tables!$C$5:$G$5</c:f>
              <c:strCache>
                <c:ptCount val="5"/>
                <c:pt idx="0">
                  <c:v>2016</c:v>
                </c:pt>
                <c:pt idx="1">
                  <c:v>2017</c:v>
                </c:pt>
                <c:pt idx="2">
                  <c:v>2018</c:v>
                </c:pt>
                <c:pt idx="3">
                  <c:v>2019</c:v>
                </c:pt>
                <c:pt idx="4">
                  <c:v>2020</c:v>
                </c:pt>
              </c:strCache>
            </c:strRef>
          </c:cat>
          <c:val>
            <c:numRef>
              <c:f>tables!$C$8:$G$8</c:f>
              <c:numCache>
                <c:formatCode>General</c:formatCode>
                <c:ptCount val="5"/>
                <c:pt idx="0">
                  <c:v>8821</c:v>
                </c:pt>
                <c:pt idx="1">
                  <c:v>35350</c:v>
                </c:pt>
                <c:pt idx="2">
                  <c:v>37042</c:v>
                </c:pt>
                <c:pt idx="3">
                  <c:v>40605</c:v>
                </c:pt>
                <c:pt idx="4">
                  <c:v>18474</c:v>
                </c:pt>
              </c:numCache>
            </c:numRef>
          </c:val>
          <c:smooth val="0"/>
          <c:extLst>
            <c:ext xmlns:c16="http://schemas.microsoft.com/office/drawing/2014/chart" uri="{C3380CC4-5D6E-409C-BE32-E72D297353CC}">
              <c16:uniqueId val="{00000002-223E-4259-BF53-98F656B6FBD5}"/>
            </c:ext>
          </c:extLst>
        </c:ser>
        <c:ser>
          <c:idx val="3"/>
          <c:order val="3"/>
          <c:tx>
            <c:strRef>
              <c:f>tables!$B$9</c:f>
              <c:strCache>
                <c:ptCount val="1"/>
                <c:pt idx="0">
                  <c:v>Other Third Parties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tables!$C$5:$G$5</c:f>
              <c:strCache>
                <c:ptCount val="5"/>
                <c:pt idx="0">
                  <c:v>2016</c:v>
                </c:pt>
                <c:pt idx="1">
                  <c:v>2017</c:v>
                </c:pt>
                <c:pt idx="2">
                  <c:v>2018</c:v>
                </c:pt>
                <c:pt idx="3">
                  <c:v>2019</c:v>
                </c:pt>
                <c:pt idx="4">
                  <c:v>2020</c:v>
                </c:pt>
              </c:strCache>
            </c:strRef>
          </c:cat>
          <c:val>
            <c:numRef>
              <c:f>tables!$C$9:$G$9</c:f>
              <c:numCache>
                <c:formatCode>General</c:formatCode>
                <c:ptCount val="5"/>
                <c:pt idx="0">
                  <c:v>243859</c:v>
                </c:pt>
                <c:pt idx="1">
                  <c:v>1153562</c:v>
                </c:pt>
                <c:pt idx="2">
                  <c:v>1141285</c:v>
                </c:pt>
                <c:pt idx="3">
                  <c:v>1135017</c:v>
                </c:pt>
                <c:pt idx="4">
                  <c:v>415238</c:v>
                </c:pt>
              </c:numCache>
            </c:numRef>
          </c:val>
          <c:smooth val="0"/>
          <c:extLst>
            <c:ext xmlns:c16="http://schemas.microsoft.com/office/drawing/2014/chart" uri="{C3380CC4-5D6E-409C-BE32-E72D297353CC}">
              <c16:uniqueId val="{00000003-223E-4259-BF53-98F656B6FBD5}"/>
            </c:ext>
          </c:extLst>
        </c:ser>
        <c:ser>
          <c:idx val="4"/>
          <c:order val="4"/>
          <c:tx>
            <c:strRef>
              <c:f>tables!$B$10</c:f>
              <c:strCache>
                <c:ptCount val="1"/>
                <c:pt idx="0">
                  <c:v>Other Payers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tables!$C$5:$G$5</c:f>
              <c:strCache>
                <c:ptCount val="5"/>
                <c:pt idx="0">
                  <c:v>2016</c:v>
                </c:pt>
                <c:pt idx="1">
                  <c:v>2017</c:v>
                </c:pt>
                <c:pt idx="2">
                  <c:v>2018</c:v>
                </c:pt>
                <c:pt idx="3">
                  <c:v>2019</c:v>
                </c:pt>
                <c:pt idx="4">
                  <c:v>2020</c:v>
                </c:pt>
              </c:strCache>
            </c:strRef>
          </c:cat>
          <c:val>
            <c:numRef>
              <c:f>tables!$C$10:$G$10</c:f>
              <c:numCache>
                <c:formatCode>General</c:formatCode>
                <c:ptCount val="5"/>
                <c:pt idx="0">
                  <c:v>15670</c:v>
                </c:pt>
                <c:pt idx="1">
                  <c:v>63325</c:v>
                </c:pt>
                <c:pt idx="2">
                  <c:v>60832</c:v>
                </c:pt>
                <c:pt idx="3">
                  <c:v>66318</c:v>
                </c:pt>
                <c:pt idx="4">
                  <c:v>24029</c:v>
                </c:pt>
              </c:numCache>
            </c:numRef>
          </c:val>
          <c:smooth val="0"/>
          <c:extLst>
            <c:ext xmlns:c16="http://schemas.microsoft.com/office/drawing/2014/chart" uri="{C3380CC4-5D6E-409C-BE32-E72D297353CC}">
              <c16:uniqueId val="{00000004-223E-4259-BF53-98F656B6FBD5}"/>
            </c:ext>
          </c:extLst>
        </c:ser>
        <c:dLbls>
          <c:showLegendKey val="0"/>
          <c:showVal val="0"/>
          <c:showCatName val="0"/>
          <c:showSerName val="0"/>
          <c:showPercent val="0"/>
          <c:showBubbleSize val="0"/>
        </c:dLbls>
        <c:marker val="1"/>
        <c:smooth val="0"/>
        <c:axId val="150855408"/>
        <c:axId val="150837168"/>
        <c:extLst>
          <c:ext xmlns:c15="http://schemas.microsoft.com/office/drawing/2012/chart" uri="{02D57815-91ED-43cb-92C2-25804820EDAC}">
            <c15:filteredLineSeries>
              <c15:ser>
                <c:idx val="5"/>
                <c:order val="5"/>
                <c:tx>
                  <c:strRef>
                    <c:extLst>
                      <c:ext uri="{02D57815-91ED-43cb-92C2-25804820EDAC}">
                        <c15:formulaRef>
                          <c15:sqref>tables!$B$11</c15:sqref>
                        </c15:formulaRef>
                      </c:ext>
                    </c:extLst>
                    <c:strCache>
                      <c:ptCount val="1"/>
                      <c:pt idx="0">
                        <c:v>ALL PAYERS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extLst>
                      <c:ext uri="{02D57815-91ED-43cb-92C2-25804820EDAC}">
                        <c15:formulaRef>
                          <c15:sqref>tables!$C$5:$G$5</c15:sqref>
                        </c15:formulaRef>
                      </c:ext>
                    </c:extLst>
                    <c:strCache>
                      <c:ptCount val="5"/>
                      <c:pt idx="0">
                        <c:v>2016</c:v>
                      </c:pt>
                      <c:pt idx="1">
                        <c:v>2017</c:v>
                      </c:pt>
                      <c:pt idx="2">
                        <c:v>2018</c:v>
                      </c:pt>
                      <c:pt idx="3">
                        <c:v>2019</c:v>
                      </c:pt>
                      <c:pt idx="4">
                        <c:v>2020</c:v>
                      </c:pt>
                    </c:strCache>
                  </c:strRef>
                </c:cat>
                <c:val>
                  <c:numRef>
                    <c:extLst>
                      <c:ext uri="{02D57815-91ED-43cb-92C2-25804820EDAC}">
                        <c15:formulaRef>
                          <c15:sqref>tables!$C$11:$G$11</c15:sqref>
                        </c15:formulaRef>
                      </c:ext>
                    </c:extLst>
                    <c:numCache>
                      <c:formatCode>General</c:formatCode>
                      <c:ptCount val="5"/>
                      <c:pt idx="0">
                        <c:v>860947</c:v>
                      </c:pt>
                      <c:pt idx="1">
                        <c:v>3859097</c:v>
                      </c:pt>
                      <c:pt idx="2">
                        <c:v>3828392</c:v>
                      </c:pt>
                      <c:pt idx="3">
                        <c:v>3845691</c:v>
                      </c:pt>
                      <c:pt idx="4">
                        <c:v>1528572</c:v>
                      </c:pt>
                    </c:numCache>
                  </c:numRef>
                </c:val>
                <c:smooth val="0"/>
                <c:extLst>
                  <c:ext xmlns:c16="http://schemas.microsoft.com/office/drawing/2014/chart" uri="{C3380CC4-5D6E-409C-BE32-E72D297353CC}">
                    <c16:uniqueId val="{00000005-223E-4259-BF53-98F656B6FBD5}"/>
                  </c:ext>
                </c:extLst>
              </c15:ser>
            </c15:filteredLineSeries>
          </c:ext>
        </c:extLst>
      </c:lineChart>
      <c:catAx>
        <c:axId val="15085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7168"/>
        <c:crosses val="autoZero"/>
        <c:auto val="1"/>
        <c:lblAlgn val="ctr"/>
        <c:lblOffset val="100"/>
        <c:noMultiLvlLbl val="0"/>
      </c:catAx>
      <c:valAx>
        <c:axId val="15083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55408"/>
        <c:crosses val="autoZero"/>
        <c:crossBetween val="between"/>
      </c:valAx>
      <c:spPr>
        <a:noFill/>
        <a:ln>
          <a:noFill/>
        </a:ln>
        <a:effectLst/>
      </c:spPr>
    </c:plotArea>
    <c:legend>
      <c:legendPos val="r"/>
      <c:layout>
        <c:manualLayout>
          <c:xMode val="edge"/>
          <c:yMode val="edge"/>
          <c:x val="0.65632827470960597"/>
          <c:y val="0.32874881756531704"/>
          <c:w val="0.31483666185325448"/>
          <c:h val="0.391289286808692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t>Percent</a:t>
            </a:r>
            <a:r>
              <a:rPr lang="en-IN" sz="1100" baseline="0"/>
              <a:t> of Hospital Discharges by Payer Source(2016-2020)</a:t>
            </a:r>
            <a:endParaRPr lang="en-IN"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tables!$B$14</c:f>
              <c:strCache>
                <c:ptCount val="1"/>
                <c:pt idx="0">
                  <c:v>Medicare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tables!$C$13:$G$13</c:f>
              <c:strCache>
                <c:ptCount val="5"/>
                <c:pt idx="0">
                  <c:v>2016</c:v>
                </c:pt>
                <c:pt idx="1">
                  <c:v>2017</c:v>
                </c:pt>
                <c:pt idx="2">
                  <c:v>2018</c:v>
                </c:pt>
                <c:pt idx="3">
                  <c:v>2019</c:v>
                </c:pt>
                <c:pt idx="4">
                  <c:v>2020</c:v>
                </c:pt>
              </c:strCache>
            </c:strRef>
          </c:cat>
          <c:val>
            <c:numRef>
              <c:f>tables!$C$14:$G$14</c:f>
              <c:numCache>
                <c:formatCode>General</c:formatCode>
                <c:ptCount val="5"/>
                <c:pt idx="0">
                  <c:v>37.42</c:v>
                </c:pt>
                <c:pt idx="1">
                  <c:v>38.729999999999997</c:v>
                </c:pt>
                <c:pt idx="2">
                  <c:v>38.979999999999997</c:v>
                </c:pt>
                <c:pt idx="3">
                  <c:v>39.549999999999997</c:v>
                </c:pt>
                <c:pt idx="4">
                  <c:v>39.04</c:v>
                </c:pt>
              </c:numCache>
            </c:numRef>
          </c:val>
          <c:extLst>
            <c:ext xmlns:c16="http://schemas.microsoft.com/office/drawing/2014/chart" uri="{C3380CC4-5D6E-409C-BE32-E72D297353CC}">
              <c16:uniqueId val="{00000000-8081-4737-9201-458D3F36C25A}"/>
            </c:ext>
          </c:extLst>
        </c:ser>
        <c:ser>
          <c:idx val="1"/>
          <c:order val="1"/>
          <c:tx>
            <c:strRef>
              <c:f>tables!$B$15</c:f>
              <c:strCache>
                <c:ptCount val="1"/>
                <c:pt idx="0">
                  <c:v>Medi-Cal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tables!$C$13:$G$13</c:f>
              <c:strCache>
                <c:ptCount val="5"/>
                <c:pt idx="0">
                  <c:v>2016</c:v>
                </c:pt>
                <c:pt idx="1">
                  <c:v>2017</c:v>
                </c:pt>
                <c:pt idx="2">
                  <c:v>2018</c:v>
                </c:pt>
                <c:pt idx="3">
                  <c:v>2019</c:v>
                </c:pt>
                <c:pt idx="4">
                  <c:v>2020</c:v>
                </c:pt>
              </c:strCache>
            </c:strRef>
          </c:cat>
          <c:val>
            <c:numRef>
              <c:f>tables!$C$15:$G$15</c:f>
              <c:numCache>
                <c:formatCode>General</c:formatCode>
                <c:ptCount val="5"/>
                <c:pt idx="0">
                  <c:v>31.41</c:v>
                </c:pt>
                <c:pt idx="1">
                  <c:v>28.82</c:v>
                </c:pt>
                <c:pt idx="2">
                  <c:v>28.65</c:v>
                </c:pt>
                <c:pt idx="3">
                  <c:v>28.16</c:v>
                </c:pt>
                <c:pt idx="4">
                  <c:v>31.02</c:v>
                </c:pt>
              </c:numCache>
            </c:numRef>
          </c:val>
          <c:extLst>
            <c:ext xmlns:c16="http://schemas.microsoft.com/office/drawing/2014/chart" uri="{C3380CC4-5D6E-409C-BE32-E72D297353CC}">
              <c16:uniqueId val="{00000001-8081-4737-9201-458D3F36C25A}"/>
            </c:ext>
          </c:extLst>
        </c:ser>
        <c:ser>
          <c:idx val="2"/>
          <c:order val="2"/>
          <c:tx>
            <c:strRef>
              <c:f>tables!$B$16</c:f>
              <c:strCache>
                <c:ptCount val="1"/>
                <c:pt idx="0">
                  <c:v>County/Other Indigent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tables!$C$13:$G$13</c:f>
              <c:strCache>
                <c:ptCount val="5"/>
                <c:pt idx="0">
                  <c:v>2016</c:v>
                </c:pt>
                <c:pt idx="1">
                  <c:v>2017</c:v>
                </c:pt>
                <c:pt idx="2">
                  <c:v>2018</c:v>
                </c:pt>
                <c:pt idx="3">
                  <c:v>2019</c:v>
                </c:pt>
                <c:pt idx="4">
                  <c:v>2020</c:v>
                </c:pt>
              </c:strCache>
            </c:strRef>
          </c:cat>
          <c:val>
            <c:numRef>
              <c:f>tables!$C$16:$G$16</c:f>
              <c:numCache>
                <c:formatCode>General</c:formatCode>
                <c:ptCount val="5"/>
                <c:pt idx="0">
                  <c:v>1.02</c:v>
                </c:pt>
                <c:pt idx="1">
                  <c:v>0.92</c:v>
                </c:pt>
                <c:pt idx="2">
                  <c:v>0.97</c:v>
                </c:pt>
                <c:pt idx="3">
                  <c:v>1.06</c:v>
                </c:pt>
                <c:pt idx="4">
                  <c:v>1.21</c:v>
                </c:pt>
              </c:numCache>
            </c:numRef>
          </c:val>
          <c:extLst>
            <c:ext xmlns:c16="http://schemas.microsoft.com/office/drawing/2014/chart" uri="{C3380CC4-5D6E-409C-BE32-E72D297353CC}">
              <c16:uniqueId val="{00000002-8081-4737-9201-458D3F36C25A}"/>
            </c:ext>
          </c:extLst>
        </c:ser>
        <c:ser>
          <c:idx val="3"/>
          <c:order val="3"/>
          <c:tx>
            <c:strRef>
              <c:f>tables!$B$17</c:f>
              <c:strCache>
                <c:ptCount val="1"/>
                <c:pt idx="0">
                  <c:v>Other Third Parties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tables!$C$13:$G$13</c:f>
              <c:strCache>
                <c:ptCount val="5"/>
                <c:pt idx="0">
                  <c:v>2016</c:v>
                </c:pt>
                <c:pt idx="1">
                  <c:v>2017</c:v>
                </c:pt>
                <c:pt idx="2">
                  <c:v>2018</c:v>
                </c:pt>
                <c:pt idx="3">
                  <c:v>2019</c:v>
                </c:pt>
                <c:pt idx="4">
                  <c:v>2020</c:v>
                </c:pt>
              </c:strCache>
            </c:strRef>
          </c:cat>
          <c:val>
            <c:numRef>
              <c:f>tables!$C$17:$G$17</c:f>
              <c:numCache>
                <c:formatCode>General</c:formatCode>
                <c:ptCount val="5"/>
                <c:pt idx="0">
                  <c:v>28.32</c:v>
                </c:pt>
                <c:pt idx="1">
                  <c:v>29.89</c:v>
                </c:pt>
                <c:pt idx="2">
                  <c:v>29.81</c:v>
                </c:pt>
                <c:pt idx="3">
                  <c:v>29.51</c:v>
                </c:pt>
                <c:pt idx="4">
                  <c:v>27.17</c:v>
                </c:pt>
              </c:numCache>
            </c:numRef>
          </c:val>
          <c:extLst>
            <c:ext xmlns:c16="http://schemas.microsoft.com/office/drawing/2014/chart" uri="{C3380CC4-5D6E-409C-BE32-E72D297353CC}">
              <c16:uniqueId val="{00000003-8081-4737-9201-458D3F36C25A}"/>
            </c:ext>
          </c:extLst>
        </c:ser>
        <c:ser>
          <c:idx val="4"/>
          <c:order val="4"/>
          <c:tx>
            <c:strRef>
              <c:f>tables!$B$18</c:f>
              <c:strCache>
                <c:ptCount val="1"/>
                <c:pt idx="0">
                  <c:v>Other Payers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tables!$C$13:$G$13</c:f>
              <c:strCache>
                <c:ptCount val="5"/>
                <c:pt idx="0">
                  <c:v>2016</c:v>
                </c:pt>
                <c:pt idx="1">
                  <c:v>2017</c:v>
                </c:pt>
                <c:pt idx="2">
                  <c:v>2018</c:v>
                </c:pt>
                <c:pt idx="3">
                  <c:v>2019</c:v>
                </c:pt>
                <c:pt idx="4">
                  <c:v>2020</c:v>
                </c:pt>
              </c:strCache>
            </c:strRef>
          </c:cat>
          <c:val>
            <c:numRef>
              <c:f>tables!$C$18:$G$18</c:f>
              <c:numCache>
                <c:formatCode>General</c:formatCode>
                <c:ptCount val="5"/>
                <c:pt idx="0">
                  <c:v>1.82</c:v>
                </c:pt>
                <c:pt idx="1">
                  <c:v>1.64</c:v>
                </c:pt>
                <c:pt idx="2">
                  <c:v>1.59</c:v>
                </c:pt>
                <c:pt idx="3">
                  <c:v>1.72</c:v>
                </c:pt>
                <c:pt idx="4">
                  <c:v>1.57</c:v>
                </c:pt>
              </c:numCache>
            </c:numRef>
          </c:val>
          <c:extLst>
            <c:ext xmlns:c16="http://schemas.microsoft.com/office/drawing/2014/chart" uri="{C3380CC4-5D6E-409C-BE32-E72D297353CC}">
              <c16:uniqueId val="{00000004-8081-4737-9201-458D3F36C25A}"/>
            </c:ext>
          </c:extLst>
        </c:ser>
        <c:dLbls>
          <c:dLblPos val="ctr"/>
          <c:showLegendKey val="0"/>
          <c:showVal val="1"/>
          <c:showCatName val="0"/>
          <c:showSerName val="0"/>
          <c:showPercent val="0"/>
          <c:showBubbleSize val="0"/>
        </c:dLbls>
        <c:gapWidth val="150"/>
        <c:overlap val="100"/>
        <c:axId val="150833328"/>
        <c:axId val="150833808"/>
      </c:barChart>
      <c:catAx>
        <c:axId val="15083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3808"/>
        <c:crosses val="autoZero"/>
        <c:auto val="1"/>
        <c:lblAlgn val="ctr"/>
        <c:lblOffset val="100"/>
        <c:noMultiLvlLbl val="0"/>
      </c:catAx>
      <c:valAx>
        <c:axId val="1508338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3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a:t>Change</a:t>
            </a:r>
            <a:r>
              <a:rPr lang="en-IN" sz="1000" baseline="0"/>
              <a:t> in the no.of Hospital Discharge by Payer Source(2018-2019)</a:t>
            </a:r>
            <a:endParaRPr lang="en-IN" sz="10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tables!$E$23</c:f>
              <c:strCache>
                <c:ptCount val="1"/>
                <c:pt idx="0">
                  <c:v>Medicare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tables!$F$22</c:f>
              <c:strCache>
                <c:ptCount val="1"/>
                <c:pt idx="0">
                  <c:v>Change</c:v>
                </c:pt>
              </c:strCache>
            </c:strRef>
          </c:cat>
          <c:val>
            <c:numRef>
              <c:f>tables!$F$23</c:f>
              <c:numCache>
                <c:formatCode>General</c:formatCode>
                <c:ptCount val="1"/>
                <c:pt idx="0">
                  <c:v>28570</c:v>
                </c:pt>
              </c:numCache>
            </c:numRef>
          </c:val>
          <c:extLst>
            <c:ext xmlns:c16="http://schemas.microsoft.com/office/drawing/2014/chart" uri="{C3380CC4-5D6E-409C-BE32-E72D297353CC}">
              <c16:uniqueId val="{00000000-CD92-410F-BDDB-866507C52859}"/>
            </c:ext>
          </c:extLst>
        </c:ser>
        <c:ser>
          <c:idx val="1"/>
          <c:order val="1"/>
          <c:tx>
            <c:strRef>
              <c:f>tables!$E$24</c:f>
              <c:strCache>
                <c:ptCount val="1"/>
                <c:pt idx="0">
                  <c:v>Medi-Cal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tables!$F$22</c:f>
              <c:strCache>
                <c:ptCount val="1"/>
                <c:pt idx="0">
                  <c:v>Change</c:v>
                </c:pt>
              </c:strCache>
            </c:strRef>
          </c:cat>
          <c:val>
            <c:numRef>
              <c:f>tables!$F$24</c:f>
              <c:numCache>
                <c:formatCode>General</c:formatCode>
                <c:ptCount val="1"/>
                <c:pt idx="0">
                  <c:v>-14052</c:v>
                </c:pt>
              </c:numCache>
            </c:numRef>
          </c:val>
          <c:extLst>
            <c:ext xmlns:c16="http://schemas.microsoft.com/office/drawing/2014/chart" uri="{C3380CC4-5D6E-409C-BE32-E72D297353CC}">
              <c16:uniqueId val="{00000001-CD92-410F-BDDB-866507C52859}"/>
            </c:ext>
          </c:extLst>
        </c:ser>
        <c:ser>
          <c:idx val="2"/>
          <c:order val="2"/>
          <c:tx>
            <c:strRef>
              <c:f>tables!$E$25</c:f>
              <c:strCache>
                <c:ptCount val="1"/>
                <c:pt idx="0">
                  <c:v>County/Other Indigent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tables!$F$22</c:f>
              <c:strCache>
                <c:ptCount val="1"/>
                <c:pt idx="0">
                  <c:v>Change</c:v>
                </c:pt>
              </c:strCache>
            </c:strRef>
          </c:cat>
          <c:val>
            <c:numRef>
              <c:f>tables!$F$25</c:f>
              <c:numCache>
                <c:formatCode>General</c:formatCode>
                <c:ptCount val="1"/>
                <c:pt idx="0">
                  <c:v>3563</c:v>
                </c:pt>
              </c:numCache>
            </c:numRef>
          </c:val>
          <c:extLst>
            <c:ext xmlns:c16="http://schemas.microsoft.com/office/drawing/2014/chart" uri="{C3380CC4-5D6E-409C-BE32-E72D297353CC}">
              <c16:uniqueId val="{00000002-CD92-410F-BDDB-866507C52859}"/>
            </c:ext>
          </c:extLst>
        </c:ser>
        <c:ser>
          <c:idx val="3"/>
          <c:order val="3"/>
          <c:tx>
            <c:strRef>
              <c:f>tables!$E$26</c:f>
              <c:strCache>
                <c:ptCount val="1"/>
                <c:pt idx="0">
                  <c:v>Other Third Parties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tables!$F$22</c:f>
              <c:strCache>
                <c:ptCount val="1"/>
                <c:pt idx="0">
                  <c:v>Change</c:v>
                </c:pt>
              </c:strCache>
            </c:strRef>
          </c:cat>
          <c:val>
            <c:numRef>
              <c:f>tables!$F$26</c:f>
              <c:numCache>
                <c:formatCode>General</c:formatCode>
                <c:ptCount val="1"/>
                <c:pt idx="0">
                  <c:v>-6268</c:v>
                </c:pt>
              </c:numCache>
            </c:numRef>
          </c:val>
          <c:extLst>
            <c:ext xmlns:c16="http://schemas.microsoft.com/office/drawing/2014/chart" uri="{C3380CC4-5D6E-409C-BE32-E72D297353CC}">
              <c16:uniqueId val="{00000003-CD92-410F-BDDB-866507C52859}"/>
            </c:ext>
          </c:extLst>
        </c:ser>
        <c:ser>
          <c:idx val="4"/>
          <c:order val="4"/>
          <c:tx>
            <c:strRef>
              <c:f>tables!$E$27</c:f>
              <c:strCache>
                <c:ptCount val="1"/>
                <c:pt idx="0">
                  <c:v>Other Payers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tables!$F$22</c:f>
              <c:strCache>
                <c:ptCount val="1"/>
                <c:pt idx="0">
                  <c:v>Change</c:v>
                </c:pt>
              </c:strCache>
            </c:strRef>
          </c:cat>
          <c:val>
            <c:numRef>
              <c:f>tables!$F$27</c:f>
              <c:numCache>
                <c:formatCode>General</c:formatCode>
                <c:ptCount val="1"/>
                <c:pt idx="0">
                  <c:v>5486</c:v>
                </c:pt>
              </c:numCache>
            </c:numRef>
          </c:val>
          <c:extLst>
            <c:ext xmlns:c16="http://schemas.microsoft.com/office/drawing/2014/chart" uri="{C3380CC4-5D6E-409C-BE32-E72D297353CC}">
              <c16:uniqueId val="{00000004-CD92-410F-BDDB-866507C52859}"/>
            </c:ext>
          </c:extLst>
        </c:ser>
        <c:ser>
          <c:idx val="5"/>
          <c:order val="5"/>
          <c:tx>
            <c:strRef>
              <c:f>tables!$E$28</c:f>
              <c:strCache>
                <c:ptCount val="1"/>
                <c:pt idx="0">
                  <c:v> ALL PAYERS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tables!$F$22</c:f>
              <c:strCache>
                <c:ptCount val="1"/>
                <c:pt idx="0">
                  <c:v>Change</c:v>
                </c:pt>
              </c:strCache>
            </c:strRef>
          </c:cat>
          <c:val>
            <c:numRef>
              <c:f>tables!$F$28</c:f>
              <c:numCache>
                <c:formatCode>General</c:formatCode>
                <c:ptCount val="1"/>
                <c:pt idx="0">
                  <c:v>17299</c:v>
                </c:pt>
              </c:numCache>
            </c:numRef>
          </c:val>
          <c:extLst>
            <c:ext xmlns:c16="http://schemas.microsoft.com/office/drawing/2014/chart" uri="{C3380CC4-5D6E-409C-BE32-E72D297353CC}">
              <c16:uniqueId val="{00000005-CD92-410F-BDDB-866507C52859}"/>
            </c:ext>
          </c:extLst>
        </c:ser>
        <c:dLbls>
          <c:dLblPos val="outEnd"/>
          <c:showLegendKey val="0"/>
          <c:showVal val="1"/>
          <c:showCatName val="0"/>
          <c:showSerName val="0"/>
          <c:showPercent val="0"/>
          <c:showBubbleSize val="0"/>
        </c:dLbls>
        <c:gapWidth val="219"/>
        <c:overlap val="-27"/>
        <c:axId val="215136432"/>
        <c:axId val="215135472"/>
      </c:barChart>
      <c:catAx>
        <c:axId val="215136432"/>
        <c:scaling>
          <c:orientation val="minMax"/>
        </c:scaling>
        <c:delete val="1"/>
        <c:axPos val="b"/>
        <c:numFmt formatCode="General" sourceLinked="1"/>
        <c:majorTickMark val="none"/>
        <c:minorTickMark val="none"/>
        <c:tickLblPos val="nextTo"/>
        <c:crossAx val="215135472"/>
        <c:crosses val="autoZero"/>
        <c:auto val="1"/>
        <c:lblAlgn val="ctr"/>
        <c:lblOffset val="100"/>
        <c:noMultiLvlLbl val="0"/>
      </c:catAx>
      <c:valAx>
        <c:axId val="21513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13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No.of</a:t>
            </a:r>
            <a:r>
              <a:rPr lang="en-IN" baseline="0"/>
              <a:t> Patient days by Payer Source(2016-2020)</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tables!$K$6</c:f>
              <c:strCache>
                <c:ptCount val="1"/>
                <c:pt idx="0">
                  <c:v>MEDICARE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tables!$L$5:$P$5</c:f>
              <c:strCache>
                <c:ptCount val="5"/>
                <c:pt idx="0">
                  <c:v>2016</c:v>
                </c:pt>
                <c:pt idx="1">
                  <c:v>2017</c:v>
                </c:pt>
                <c:pt idx="2">
                  <c:v>2018</c:v>
                </c:pt>
                <c:pt idx="3">
                  <c:v>2019</c:v>
                </c:pt>
                <c:pt idx="4">
                  <c:v>2020</c:v>
                </c:pt>
              </c:strCache>
            </c:strRef>
          </c:cat>
          <c:val>
            <c:numRef>
              <c:f>tables!$L$6:$P$6</c:f>
              <c:numCache>
                <c:formatCode>#,###,###</c:formatCode>
                <c:ptCount val="5"/>
                <c:pt idx="0">
                  <c:v>1975949</c:v>
                </c:pt>
                <c:pt idx="1">
                  <c:v>8677425</c:v>
                </c:pt>
                <c:pt idx="2">
                  <c:v>9064458</c:v>
                </c:pt>
                <c:pt idx="3">
                  <c:v>9195889</c:v>
                </c:pt>
                <c:pt idx="4">
                  <c:v>4161823</c:v>
                </c:pt>
              </c:numCache>
            </c:numRef>
          </c:val>
          <c:smooth val="0"/>
          <c:extLst>
            <c:ext xmlns:c16="http://schemas.microsoft.com/office/drawing/2014/chart" uri="{C3380CC4-5D6E-409C-BE32-E72D297353CC}">
              <c16:uniqueId val="{00000000-80C6-433B-B1EC-BC90500F166B}"/>
            </c:ext>
          </c:extLst>
        </c:ser>
        <c:ser>
          <c:idx val="1"/>
          <c:order val="1"/>
          <c:tx>
            <c:strRef>
              <c:f>tables!$K$7</c:f>
              <c:strCache>
                <c:ptCount val="1"/>
                <c:pt idx="0">
                  <c:v>MEDICAL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tables!$L$5:$P$5</c:f>
              <c:strCache>
                <c:ptCount val="5"/>
                <c:pt idx="0">
                  <c:v>2016</c:v>
                </c:pt>
                <c:pt idx="1">
                  <c:v>2017</c:v>
                </c:pt>
                <c:pt idx="2">
                  <c:v>2018</c:v>
                </c:pt>
                <c:pt idx="3">
                  <c:v>2019</c:v>
                </c:pt>
                <c:pt idx="4">
                  <c:v>2020</c:v>
                </c:pt>
              </c:strCache>
            </c:strRef>
          </c:cat>
          <c:val>
            <c:numRef>
              <c:f>tables!$L$7:$P$7</c:f>
              <c:numCache>
                <c:formatCode>#,###,###</c:formatCode>
                <c:ptCount val="5"/>
                <c:pt idx="0">
                  <c:v>1738857</c:v>
                </c:pt>
                <c:pt idx="1">
                  <c:v>7024508</c:v>
                </c:pt>
                <c:pt idx="2">
                  <c:v>6877140</c:v>
                </c:pt>
                <c:pt idx="3">
                  <c:v>6902481</c:v>
                </c:pt>
                <c:pt idx="4">
                  <c:v>3269206</c:v>
                </c:pt>
              </c:numCache>
            </c:numRef>
          </c:val>
          <c:smooth val="0"/>
          <c:extLst>
            <c:ext xmlns:c16="http://schemas.microsoft.com/office/drawing/2014/chart" uri="{C3380CC4-5D6E-409C-BE32-E72D297353CC}">
              <c16:uniqueId val="{00000001-80C6-433B-B1EC-BC90500F166B}"/>
            </c:ext>
          </c:extLst>
        </c:ser>
        <c:ser>
          <c:idx val="2"/>
          <c:order val="2"/>
          <c:tx>
            <c:strRef>
              <c:f>tables!$K$8</c:f>
              <c:strCache>
                <c:ptCount val="1"/>
                <c:pt idx="0">
                  <c:v>COUNTRY/OTHER INDIGENT </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tables!$L$5:$P$5</c:f>
              <c:strCache>
                <c:ptCount val="5"/>
                <c:pt idx="0">
                  <c:v>2016</c:v>
                </c:pt>
                <c:pt idx="1">
                  <c:v>2017</c:v>
                </c:pt>
                <c:pt idx="2">
                  <c:v>2018</c:v>
                </c:pt>
                <c:pt idx="3">
                  <c:v>2019</c:v>
                </c:pt>
                <c:pt idx="4">
                  <c:v>2020</c:v>
                </c:pt>
              </c:strCache>
            </c:strRef>
          </c:cat>
          <c:val>
            <c:numRef>
              <c:f>tables!$L$8:$P$8</c:f>
              <c:numCache>
                <c:formatCode>###,###</c:formatCode>
                <c:ptCount val="5"/>
                <c:pt idx="0" formatCode="#,###,###">
                  <c:v>69878</c:v>
                </c:pt>
                <c:pt idx="1">
                  <c:v>279275</c:v>
                </c:pt>
                <c:pt idx="2" formatCode="#,###,###">
                  <c:v>298962</c:v>
                </c:pt>
                <c:pt idx="3" formatCode="#,###,###">
                  <c:v>320581</c:v>
                </c:pt>
                <c:pt idx="4" formatCode="#,###,###">
                  <c:v>263980</c:v>
                </c:pt>
              </c:numCache>
            </c:numRef>
          </c:val>
          <c:smooth val="0"/>
          <c:extLst>
            <c:ext xmlns:c16="http://schemas.microsoft.com/office/drawing/2014/chart" uri="{C3380CC4-5D6E-409C-BE32-E72D297353CC}">
              <c16:uniqueId val="{00000002-80C6-433B-B1EC-BC90500F166B}"/>
            </c:ext>
          </c:extLst>
        </c:ser>
        <c:ser>
          <c:idx val="3"/>
          <c:order val="3"/>
          <c:tx>
            <c:strRef>
              <c:f>tables!$K$9</c:f>
              <c:strCache>
                <c:ptCount val="1"/>
                <c:pt idx="0">
                  <c:v>OTHER 3RD PARTI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tables!$L$5:$P$5</c:f>
              <c:strCache>
                <c:ptCount val="5"/>
                <c:pt idx="0">
                  <c:v>2016</c:v>
                </c:pt>
                <c:pt idx="1">
                  <c:v>2017</c:v>
                </c:pt>
                <c:pt idx="2">
                  <c:v>2018</c:v>
                </c:pt>
                <c:pt idx="3">
                  <c:v>2019</c:v>
                </c:pt>
                <c:pt idx="4">
                  <c:v>2020</c:v>
                </c:pt>
              </c:strCache>
            </c:strRef>
          </c:cat>
          <c:val>
            <c:numRef>
              <c:f>tables!$L$9:$P$9</c:f>
              <c:numCache>
                <c:formatCode>#,###,###</c:formatCode>
                <c:ptCount val="5"/>
                <c:pt idx="0">
                  <c:v>1035622</c:v>
                </c:pt>
                <c:pt idx="1">
                  <c:v>4752048</c:v>
                </c:pt>
                <c:pt idx="2">
                  <c:v>4779388</c:v>
                </c:pt>
                <c:pt idx="3">
                  <c:v>4860570</c:v>
                </c:pt>
                <c:pt idx="4">
                  <c:v>1949783</c:v>
                </c:pt>
              </c:numCache>
            </c:numRef>
          </c:val>
          <c:smooth val="0"/>
          <c:extLst>
            <c:ext xmlns:c16="http://schemas.microsoft.com/office/drawing/2014/chart" uri="{C3380CC4-5D6E-409C-BE32-E72D297353CC}">
              <c16:uniqueId val="{00000003-80C6-433B-B1EC-BC90500F166B}"/>
            </c:ext>
          </c:extLst>
        </c:ser>
        <c:ser>
          <c:idx val="4"/>
          <c:order val="4"/>
          <c:tx>
            <c:strRef>
              <c:f>tables!$K$10</c:f>
              <c:strCache>
                <c:ptCount val="1"/>
                <c:pt idx="0">
                  <c:v>OTHER PAYERS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tables!$L$5:$P$5</c:f>
              <c:strCache>
                <c:ptCount val="5"/>
                <c:pt idx="0">
                  <c:v>2016</c:v>
                </c:pt>
                <c:pt idx="1">
                  <c:v>2017</c:v>
                </c:pt>
                <c:pt idx="2">
                  <c:v>2018</c:v>
                </c:pt>
                <c:pt idx="3">
                  <c:v>2019</c:v>
                </c:pt>
                <c:pt idx="4">
                  <c:v>2020</c:v>
                </c:pt>
              </c:strCache>
            </c:strRef>
          </c:cat>
          <c:val>
            <c:numRef>
              <c:f>tables!$L$10:$P$10</c:f>
              <c:numCache>
                <c:formatCode>#,###,###</c:formatCode>
                <c:ptCount val="5"/>
                <c:pt idx="0">
                  <c:v>426175</c:v>
                </c:pt>
                <c:pt idx="1">
                  <c:v>1769267</c:v>
                </c:pt>
                <c:pt idx="2">
                  <c:v>1372258</c:v>
                </c:pt>
                <c:pt idx="3">
                  <c:v>1484529</c:v>
                </c:pt>
                <c:pt idx="4">
                  <c:v>489909</c:v>
                </c:pt>
              </c:numCache>
            </c:numRef>
          </c:val>
          <c:smooth val="0"/>
          <c:extLst>
            <c:ext xmlns:c16="http://schemas.microsoft.com/office/drawing/2014/chart" uri="{C3380CC4-5D6E-409C-BE32-E72D297353CC}">
              <c16:uniqueId val="{00000004-80C6-433B-B1EC-BC90500F166B}"/>
            </c:ext>
          </c:extLst>
        </c:ser>
        <c:dLbls>
          <c:showLegendKey val="0"/>
          <c:showVal val="0"/>
          <c:showCatName val="0"/>
          <c:showSerName val="0"/>
          <c:showPercent val="0"/>
          <c:showBubbleSize val="0"/>
        </c:dLbls>
        <c:marker val="1"/>
        <c:smooth val="0"/>
        <c:axId val="487521104"/>
        <c:axId val="487530224"/>
      </c:lineChart>
      <c:catAx>
        <c:axId val="48752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530224"/>
        <c:crosses val="autoZero"/>
        <c:auto val="1"/>
        <c:lblAlgn val="ctr"/>
        <c:lblOffset val="100"/>
        <c:noMultiLvlLbl val="0"/>
      </c:catAx>
      <c:valAx>
        <c:axId val="487530224"/>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521104"/>
        <c:crosses val="autoZero"/>
        <c:crossBetween val="between"/>
      </c:valAx>
      <c:spPr>
        <a:noFill/>
        <a:ln>
          <a:noFill/>
        </a:ln>
        <a:effectLst/>
      </c:spPr>
    </c:plotArea>
    <c:legend>
      <c:legendPos val="r"/>
      <c:layout>
        <c:manualLayout>
          <c:xMode val="edge"/>
          <c:yMode val="edge"/>
          <c:x val="0.75142746862524534"/>
          <c:y val="0.24307999019265006"/>
          <c:w val="0.23176580868567906"/>
          <c:h val="0.55003155233467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200" b="0" i="0" u="none" strike="noStrike" kern="1200" spc="0" baseline="0">
                <a:solidFill>
                  <a:sysClr val="windowText" lastClr="000000">
                    <a:lumMod val="65000"/>
                    <a:lumOff val="35000"/>
                  </a:sysClr>
                </a:solidFill>
              </a:rPr>
              <a:t>Percentage of patient days by payer source (2016 - 2020) </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IN" sz="1200"/>
          </a:p>
        </c:rich>
      </c:tx>
      <c:layout>
        <c:manualLayout>
          <c:xMode val="edge"/>
          <c:yMode val="edge"/>
          <c:x val="0.10774300087489064"/>
          <c:y val="4.1666666666666664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9.7122703412073491E-2"/>
          <c:y val="0.17268518518518516"/>
          <c:w val="0.87232174103237092"/>
          <c:h val="0.54340915718868477"/>
        </c:manualLayout>
      </c:layout>
      <c:barChart>
        <c:barDir val="col"/>
        <c:grouping val="percentStacked"/>
        <c:varyColors val="0"/>
        <c:ser>
          <c:idx val="0"/>
          <c:order val="0"/>
          <c:tx>
            <c:strRef>
              <c:f>tables!$K$15</c:f>
              <c:strCache>
                <c:ptCount val="1"/>
                <c:pt idx="0">
                  <c:v>MEDICARE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tables!$L$14:$P$14</c:f>
              <c:strCache>
                <c:ptCount val="5"/>
                <c:pt idx="0">
                  <c:v>2016</c:v>
                </c:pt>
                <c:pt idx="1">
                  <c:v>2017</c:v>
                </c:pt>
                <c:pt idx="2">
                  <c:v>2018</c:v>
                </c:pt>
                <c:pt idx="3">
                  <c:v>2019</c:v>
                </c:pt>
                <c:pt idx="4">
                  <c:v>2020</c:v>
                </c:pt>
              </c:strCache>
            </c:strRef>
          </c:cat>
          <c:val>
            <c:numRef>
              <c:f>tables!$L$15:$P$15</c:f>
              <c:numCache>
                <c:formatCode>0.00%</c:formatCode>
                <c:ptCount val="5"/>
                <c:pt idx="0">
                  <c:v>0.37659999999999999</c:v>
                </c:pt>
                <c:pt idx="1">
                  <c:v>0.3856</c:v>
                </c:pt>
                <c:pt idx="2">
                  <c:v>0.40479999999999999</c:v>
                </c:pt>
                <c:pt idx="3">
                  <c:v>0.40400000000000003</c:v>
                </c:pt>
                <c:pt idx="4">
                  <c:v>0.41070000000000001</c:v>
                </c:pt>
              </c:numCache>
            </c:numRef>
          </c:val>
          <c:extLst>
            <c:ext xmlns:c16="http://schemas.microsoft.com/office/drawing/2014/chart" uri="{C3380CC4-5D6E-409C-BE32-E72D297353CC}">
              <c16:uniqueId val="{00000000-D355-4F7D-89DC-03214A2F5418}"/>
            </c:ext>
          </c:extLst>
        </c:ser>
        <c:ser>
          <c:idx val="1"/>
          <c:order val="1"/>
          <c:tx>
            <c:strRef>
              <c:f>tables!$K$16</c:f>
              <c:strCache>
                <c:ptCount val="1"/>
                <c:pt idx="0">
                  <c:v>MEDICAL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tables!$L$14:$P$14</c:f>
              <c:strCache>
                <c:ptCount val="5"/>
                <c:pt idx="0">
                  <c:v>2016</c:v>
                </c:pt>
                <c:pt idx="1">
                  <c:v>2017</c:v>
                </c:pt>
                <c:pt idx="2">
                  <c:v>2018</c:v>
                </c:pt>
                <c:pt idx="3">
                  <c:v>2019</c:v>
                </c:pt>
                <c:pt idx="4">
                  <c:v>2020</c:v>
                </c:pt>
              </c:strCache>
            </c:strRef>
          </c:cat>
          <c:val>
            <c:numRef>
              <c:f>tables!$L$16:$P$16</c:f>
              <c:numCache>
                <c:formatCode>0.00%</c:formatCode>
                <c:ptCount val="5"/>
                <c:pt idx="0">
                  <c:v>0.33139999999999997</c:v>
                </c:pt>
                <c:pt idx="1">
                  <c:v>0.31219999999999998</c:v>
                </c:pt>
                <c:pt idx="2">
                  <c:v>0.30709999999999998</c:v>
                </c:pt>
                <c:pt idx="3">
                  <c:v>0.30320000000000003</c:v>
                </c:pt>
                <c:pt idx="4">
                  <c:v>0.3226</c:v>
                </c:pt>
              </c:numCache>
            </c:numRef>
          </c:val>
          <c:extLst>
            <c:ext xmlns:c16="http://schemas.microsoft.com/office/drawing/2014/chart" uri="{C3380CC4-5D6E-409C-BE32-E72D297353CC}">
              <c16:uniqueId val="{00000001-D355-4F7D-89DC-03214A2F5418}"/>
            </c:ext>
          </c:extLst>
        </c:ser>
        <c:ser>
          <c:idx val="2"/>
          <c:order val="2"/>
          <c:tx>
            <c:strRef>
              <c:f>tables!$K$17</c:f>
              <c:strCache>
                <c:ptCount val="1"/>
                <c:pt idx="0">
                  <c:v>COUNTRY/OTHER INDIGENT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tables!$L$14:$P$14</c:f>
              <c:strCache>
                <c:ptCount val="5"/>
                <c:pt idx="0">
                  <c:v>2016</c:v>
                </c:pt>
                <c:pt idx="1">
                  <c:v>2017</c:v>
                </c:pt>
                <c:pt idx="2">
                  <c:v>2018</c:v>
                </c:pt>
                <c:pt idx="3">
                  <c:v>2019</c:v>
                </c:pt>
                <c:pt idx="4">
                  <c:v>2020</c:v>
                </c:pt>
              </c:strCache>
            </c:strRef>
          </c:cat>
          <c:val>
            <c:numRef>
              <c:f>tables!$L$17:$P$17</c:f>
              <c:numCache>
                <c:formatCode>0.00%</c:formatCode>
                <c:ptCount val="5"/>
                <c:pt idx="0">
                  <c:v>1.3299999999999999E-2</c:v>
                </c:pt>
                <c:pt idx="1">
                  <c:v>1.24E-2</c:v>
                </c:pt>
                <c:pt idx="2">
                  <c:v>1.34E-2</c:v>
                </c:pt>
                <c:pt idx="3">
                  <c:v>1.41E-2</c:v>
                </c:pt>
                <c:pt idx="4">
                  <c:v>2.5999999999999999E-2</c:v>
                </c:pt>
              </c:numCache>
            </c:numRef>
          </c:val>
          <c:extLst>
            <c:ext xmlns:c16="http://schemas.microsoft.com/office/drawing/2014/chart" uri="{C3380CC4-5D6E-409C-BE32-E72D297353CC}">
              <c16:uniqueId val="{00000002-D355-4F7D-89DC-03214A2F5418}"/>
            </c:ext>
          </c:extLst>
        </c:ser>
        <c:ser>
          <c:idx val="3"/>
          <c:order val="3"/>
          <c:tx>
            <c:strRef>
              <c:f>tables!$K$18</c:f>
              <c:strCache>
                <c:ptCount val="1"/>
                <c:pt idx="0">
                  <c:v>OTHER 3RD PARTI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tables!$L$14:$P$14</c:f>
              <c:strCache>
                <c:ptCount val="5"/>
                <c:pt idx="0">
                  <c:v>2016</c:v>
                </c:pt>
                <c:pt idx="1">
                  <c:v>2017</c:v>
                </c:pt>
                <c:pt idx="2">
                  <c:v>2018</c:v>
                </c:pt>
                <c:pt idx="3">
                  <c:v>2019</c:v>
                </c:pt>
                <c:pt idx="4">
                  <c:v>2020</c:v>
                </c:pt>
              </c:strCache>
            </c:strRef>
          </c:cat>
          <c:val>
            <c:numRef>
              <c:f>tables!$L$18:$P$18</c:f>
              <c:numCache>
                <c:formatCode>0.00%</c:formatCode>
                <c:ptCount val="5"/>
                <c:pt idx="0">
                  <c:v>0.19739999999999999</c:v>
                </c:pt>
                <c:pt idx="1">
                  <c:v>0.2112</c:v>
                </c:pt>
                <c:pt idx="2">
                  <c:v>0.21340000000000001</c:v>
                </c:pt>
                <c:pt idx="3">
                  <c:v>0.2135</c:v>
                </c:pt>
                <c:pt idx="4">
                  <c:v>0.19239999999999999</c:v>
                </c:pt>
              </c:numCache>
            </c:numRef>
          </c:val>
          <c:extLst>
            <c:ext xmlns:c16="http://schemas.microsoft.com/office/drawing/2014/chart" uri="{C3380CC4-5D6E-409C-BE32-E72D297353CC}">
              <c16:uniqueId val="{00000003-D355-4F7D-89DC-03214A2F5418}"/>
            </c:ext>
          </c:extLst>
        </c:ser>
        <c:ser>
          <c:idx val="4"/>
          <c:order val="4"/>
          <c:tx>
            <c:strRef>
              <c:f>tables!$K$19</c:f>
              <c:strCache>
                <c:ptCount val="1"/>
                <c:pt idx="0">
                  <c:v>OTHER PAYERS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tables!$L$14:$P$14</c:f>
              <c:strCache>
                <c:ptCount val="5"/>
                <c:pt idx="0">
                  <c:v>2016</c:v>
                </c:pt>
                <c:pt idx="1">
                  <c:v>2017</c:v>
                </c:pt>
                <c:pt idx="2">
                  <c:v>2018</c:v>
                </c:pt>
                <c:pt idx="3">
                  <c:v>2019</c:v>
                </c:pt>
                <c:pt idx="4">
                  <c:v>2020</c:v>
                </c:pt>
              </c:strCache>
            </c:strRef>
          </c:cat>
          <c:val>
            <c:numRef>
              <c:f>tables!$L$19:$P$19</c:f>
              <c:numCache>
                <c:formatCode>0.00%</c:formatCode>
                <c:ptCount val="5"/>
                <c:pt idx="0">
                  <c:v>8.1199999999999994E-2</c:v>
                </c:pt>
                <c:pt idx="1">
                  <c:v>7.8600000000000003E-2</c:v>
                </c:pt>
                <c:pt idx="2">
                  <c:v>6.13E-2</c:v>
                </c:pt>
                <c:pt idx="3">
                  <c:v>6.5199999999999994E-2</c:v>
                </c:pt>
                <c:pt idx="4">
                  <c:v>4.8300000000000003E-2</c:v>
                </c:pt>
              </c:numCache>
            </c:numRef>
          </c:val>
          <c:extLst>
            <c:ext xmlns:c16="http://schemas.microsoft.com/office/drawing/2014/chart" uri="{C3380CC4-5D6E-409C-BE32-E72D297353CC}">
              <c16:uniqueId val="{00000004-D355-4F7D-89DC-03214A2F5418}"/>
            </c:ext>
          </c:extLst>
        </c:ser>
        <c:dLbls>
          <c:dLblPos val="ctr"/>
          <c:showLegendKey val="0"/>
          <c:showVal val="1"/>
          <c:showCatName val="0"/>
          <c:showSerName val="0"/>
          <c:showPercent val="0"/>
          <c:showBubbleSize val="0"/>
        </c:dLbls>
        <c:gapWidth val="150"/>
        <c:overlap val="100"/>
        <c:axId val="487539824"/>
        <c:axId val="487539344"/>
      </c:barChart>
      <c:catAx>
        <c:axId val="487539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539344"/>
        <c:crosses val="autoZero"/>
        <c:auto val="1"/>
        <c:lblAlgn val="ctr"/>
        <c:lblOffset val="100"/>
        <c:noMultiLvlLbl val="0"/>
      </c:catAx>
      <c:valAx>
        <c:axId val="4875393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539824"/>
        <c:crosses val="autoZero"/>
        <c:crossBetween val="between"/>
      </c:valAx>
      <c:spPr>
        <a:noFill/>
        <a:ln>
          <a:noFill/>
        </a:ln>
        <a:effectLst/>
      </c:spPr>
    </c:plotArea>
    <c:legend>
      <c:legendPos val="b"/>
      <c:layout>
        <c:manualLayout>
          <c:xMode val="edge"/>
          <c:yMode val="edge"/>
          <c:x val="0.20328587051618549"/>
          <c:y val="0.81423447069116361"/>
          <c:w val="0.68231714785651798"/>
          <c:h val="0.1533581219014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50" b="0" i="0" u="none" strike="noStrike" kern="1200" spc="0" baseline="0">
                <a:solidFill>
                  <a:sysClr val="windowText" lastClr="000000">
                    <a:lumMod val="65000"/>
                    <a:lumOff val="35000"/>
                  </a:sysClr>
                </a:solidFill>
              </a:rPr>
              <a:t>Change in the Number of Hospital Patient Days* by Payer Source</a:t>
            </a:r>
          </a:p>
          <a:p>
            <a:pPr>
              <a:defRPr/>
            </a:pPr>
            <a:r>
              <a:rPr lang="en-IN" sz="1050" b="0" i="0" u="none" strike="noStrike" kern="1200" spc="0" baseline="0">
                <a:solidFill>
                  <a:sysClr val="windowText" lastClr="000000">
                    <a:lumMod val="65000"/>
                    <a:lumOff val="35000"/>
                  </a:sysClr>
                </a:solidFill>
              </a:rPr>
              <a:t> (2018 vs 2019)</a:t>
            </a:r>
          </a:p>
          <a:p>
            <a:pPr>
              <a:defRPr/>
            </a:pPr>
            <a:endParaRPr lang="en-IN" sz="105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972003499562554"/>
          <c:y val="0.19194444444444445"/>
          <c:w val="0.83972440944881888"/>
          <c:h val="0.55284558180227472"/>
        </c:manualLayout>
      </c:layout>
      <c:barChart>
        <c:barDir val="col"/>
        <c:grouping val="clustered"/>
        <c:varyColors val="0"/>
        <c:ser>
          <c:idx val="0"/>
          <c:order val="0"/>
          <c:tx>
            <c:strRef>
              <c:f>tables!$N$23</c:f>
              <c:strCache>
                <c:ptCount val="1"/>
                <c:pt idx="0">
                  <c:v>MEDICARE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tables!$O$22</c:f>
              <c:strCache>
                <c:ptCount val="1"/>
                <c:pt idx="0">
                  <c:v>CHANGE </c:v>
                </c:pt>
              </c:strCache>
            </c:strRef>
          </c:cat>
          <c:val>
            <c:numRef>
              <c:f>tables!$O$23</c:f>
              <c:numCache>
                <c:formatCode>#,##0</c:formatCode>
                <c:ptCount val="1"/>
                <c:pt idx="0">
                  <c:v>131431</c:v>
                </c:pt>
              </c:numCache>
            </c:numRef>
          </c:val>
          <c:extLst>
            <c:ext xmlns:c16="http://schemas.microsoft.com/office/drawing/2014/chart" uri="{C3380CC4-5D6E-409C-BE32-E72D297353CC}">
              <c16:uniqueId val="{00000000-950F-40BF-AA20-285616D555A0}"/>
            </c:ext>
          </c:extLst>
        </c:ser>
        <c:ser>
          <c:idx val="1"/>
          <c:order val="1"/>
          <c:tx>
            <c:strRef>
              <c:f>tables!$N$24</c:f>
              <c:strCache>
                <c:ptCount val="1"/>
                <c:pt idx="0">
                  <c:v>MEDICAL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tables!$O$22</c:f>
              <c:strCache>
                <c:ptCount val="1"/>
                <c:pt idx="0">
                  <c:v>CHANGE </c:v>
                </c:pt>
              </c:strCache>
            </c:strRef>
          </c:cat>
          <c:val>
            <c:numRef>
              <c:f>tables!$O$24</c:f>
              <c:numCache>
                <c:formatCode>#,##0</c:formatCode>
                <c:ptCount val="1"/>
                <c:pt idx="0">
                  <c:v>25341</c:v>
                </c:pt>
              </c:numCache>
            </c:numRef>
          </c:val>
          <c:extLst>
            <c:ext xmlns:c16="http://schemas.microsoft.com/office/drawing/2014/chart" uri="{C3380CC4-5D6E-409C-BE32-E72D297353CC}">
              <c16:uniqueId val="{00000001-950F-40BF-AA20-285616D555A0}"/>
            </c:ext>
          </c:extLst>
        </c:ser>
        <c:ser>
          <c:idx val="2"/>
          <c:order val="2"/>
          <c:tx>
            <c:strRef>
              <c:f>tables!$N$25</c:f>
              <c:strCache>
                <c:ptCount val="1"/>
                <c:pt idx="0">
                  <c:v>COUNTRY/OTHER INDIGENT </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tables!$O$22</c:f>
              <c:strCache>
                <c:ptCount val="1"/>
                <c:pt idx="0">
                  <c:v>CHANGE </c:v>
                </c:pt>
              </c:strCache>
            </c:strRef>
          </c:cat>
          <c:val>
            <c:numRef>
              <c:f>tables!$O$25</c:f>
              <c:numCache>
                <c:formatCode>#,##0</c:formatCode>
                <c:ptCount val="1"/>
                <c:pt idx="0">
                  <c:v>21619</c:v>
                </c:pt>
              </c:numCache>
            </c:numRef>
          </c:val>
          <c:extLst>
            <c:ext xmlns:c16="http://schemas.microsoft.com/office/drawing/2014/chart" uri="{C3380CC4-5D6E-409C-BE32-E72D297353CC}">
              <c16:uniqueId val="{00000002-950F-40BF-AA20-285616D555A0}"/>
            </c:ext>
          </c:extLst>
        </c:ser>
        <c:ser>
          <c:idx val="3"/>
          <c:order val="3"/>
          <c:tx>
            <c:strRef>
              <c:f>tables!$N$26</c:f>
              <c:strCache>
                <c:ptCount val="1"/>
                <c:pt idx="0">
                  <c:v>OTHER 3RD PARTI</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tables!$O$22</c:f>
              <c:strCache>
                <c:ptCount val="1"/>
                <c:pt idx="0">
                  <c:v>CHANGE </c:v>
                </c:pt>
              </c:strCache>
            </c:strRef>
          </c:cat>
          <c:val>
            <c:numRef>
              <c:f>tables!$O$26</c:f>
              <c:numCache>
                <c:formatCode>#,##0</c:formatCode>
                <c:ptCount val="1"/>
                <c:pt idx="0">
                  <c:v>81182</c:v>
                </c:pt>
              </c:numCache>
            </c:numRef>
          </c:val>
          <c:extLst>
            <c:ext xmlns:c16="http://schemas.microsoft.com/office/drawing/2014/chart" uri="{C3380CC4-5D6E-409C-BE32-E72D297353CC}">
              <c16:uniqueId val="{00000003-950F-40BF-AA20-285616D555A0}"/>
            </c:ext>
          </c:extLst>
        </c:ser>
        <c:ser>
          <c:idx val="4"/>
          <c:order val="4"/>
          <c:tx>
            <c:strRef>
              <c:f>tables!$N$27</c:f>
              <c:strCache>
                <c:ptCount val="1"/>
                <c:pt idx="0">
                  <c:v>OTHER PAYERS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tables!$O$22</c:f>
              <c:strCache>
                <c:ptCount val="1"/>
                <c:pt idx="0">
                  <c:v>CHANGE </c:v>
                </c:pt>
              </c:strCache>
            </c:strRef>
          </c:cat>
          <c:val>
            <c:numRef>
              <c:f>tables!$O$27</c:f>
              <c:numCache>
                <c:formatCode>#,##0</c:formatCode>
                <c:ptCount val="1"/>
                <c:pt idx="0">
                  <c:v>112271</c:v>
                </c:pt>
              </c:numCache>
            </c:numRef>
          </c:val>
          <c:extLst>
            <c:ext xmlns:c16="http://schemas.microsoft.com/office/drawing/2014/chart" uri="{C3380CC4-5D6E-409C-BE32-E72D297353CC}">
              <c16:uniqueId val="{00000004-950F-40BF-AA20-285616D555A0}"/>
            </c:ext>
          </c:extLst>
        </c:ser>
        <c:ser>
          <c:idx val="5"/>
          <c:order val="5"/>
          <c:tx>
            <c:strRef>
              <c:f>tables!$N$28</c:f>
              <c:strCache>
                <c:ptCount val="1"/>
                <c:pt idx="0">
                  <c:v>ALL PAYERS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tables!$O$22</c:f>
              <c:strCache>
                <c:ptCount val="1"/>
                <c:pt idx="0">
                  <c:v>CHANGE </c:v>
                </c:pt>
              </c:strCache>
            </c:strRef>
          </c:cat>
          <c:val>
            <c:numRef>
              <c:f>tables!$O$28</c:f>
              <c:numCache>
                <c:formatCode>#,##0</c:formatCode>
                <c:ptCount val="1"/>
                <c:pt idx="0">
                  <c:v>371844</c:v>
                </c:pt>
              </c:numCache>
            </c:numRef>
          </c:val>
          <c:extLst>
            <c:ext xmlns:c16="http://schemas.microsoft.com/office/drawing/2014/chart" uri="{C3380CC4-5D6E-409C-BE32-E72D297353CC}">
              <c16:uniqueId val="{00000005-950F-40BF-AA20-285616D555A0}"/>
            </c:ext>
          </c:extLst>
        </c:ser>
        <c:dLbls>
          <c:dLblPos val="outEnd"/>
          <c:showLegendKey val="0"/>
          <c:showVal val="1"/>
          <c:showCatName val="0"/>
          <c:showSerName val="0"/>
          <c:showPercent val="0"/>
          <c:showBubbleSize val="0"/>
        </c:dLbls>
        <c:gapWidth val="219"/>
        <c:overlap val="-27"/>
        <c:axId val="218379248"/>
        <c:axId val="218401328"/>
      </c:barChart>
      <c:catAx>
        <c:axId val="218379248"/>
        <c:scaling>
          <c:orientation val="minMax"/>
        </c:scaling>
        <c:delete val="1"/>
        <c:axPos val="b"/>
        <c:numFmt formatCode="General" sourceLinked="1"/>
        <c:majorTickMark val="none"/>
        <c:minorTickMark val="none"/>
        <c:tickLblPos val="nextTo"/>
        <c:crossAx val="218401328"/>
        <c:crosses val="autoZero"/>
        <c:auto val="1"/>
        <c:lblAlgn val="ctr"/>
        <c:lblOffset val="100"/>
        <c:noMultiLvlLbl val="0"/>
      </c:catAx>
      <c:valAx>
        <c:axId val="2184013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379248"/>
        <c:crosses val="autoZero"/>
        <c:crossBetween val="between"/>
      </c:valAx>
      <c:spPr>
        <a:noFill/>
        <a:ln>
          <a:noFill/>
        </a:ln>
        <a:effectLst/>
      </c:spPr>
    </c:plotArea>
    <c:legend>
      <c:legendPos val="b"/>
      <c:layout>
        <c:manualLayout>
          <c:xMode val="edge"/>
          <c:yMode val="edge"/>
          <c:x val="0.18106364829396326"/>
          <c:y val="0.76793817439486733"/>
          <c:w val="0.66009492563429573"/>
          <c:h val="0.208913677456984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hyperlink" Target="#'3 Net Patient Revenue'!A1"/><Relationship Id="rId7" Type="http://schemas.openxmlformats.org/officeDocument/2006/relationships/chart" Target="../charts/chart18.xml"/><Relationship Id="rId2" Type="http://schemas.openxmlformats.org/officeDocument/2006/relationships/hyperlink" Target="#'2 patient Days '!A1"/><Relationship Id="rId1" Type="http://schemas.openxmlformats.org/officeDocument/2006/relationships/hyperlink" Target="#' 1 discharges'!A1"/><Relationship Id="rId6" Type="http://schemas.openxmlformats.org/officeDocument/2006/relationships/hyperlink" Target="#'6 revenue trend'!A1"/><Relationship Id="rId11" Type="http://schemas.openxmlformats.org/officeDocument/2006/relationships/chart" Target="../charts/chart22.xml"/><Relationship Id="rId5" Type="http://schemas.openxmlformats.org/officeDocument/2006/relationships/hyperlink" Target="#'5 financial Margin'!A1"/><Relationship Id="rId10" Type="http://schemas.openxmlformats.org/officeDocument/2006/relationships/chart" Target="../charts/chart21.xml"/><Relationship Id="rId4" Type="http://schemas.openxmlformats.org/officeDocument/2006/relationships/hyperlink" Target="#'4 Bad debts and charity Care'!A1"/><Relationship Id="rId9"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1</xdr:col>
      <xdr:colOff>943512</xdr:colOff>
      <xdr:row>39</xdr:row>
      <xdr:rowOff>172990</xdr:rowOff>
    </xdr:from>
    <xdr:to>
      <xdr:col>8</xdr:col>
      <xdr:colOff>563196</xdr:colOff>
      <xdr:row>56</xdr:row>
      <xdr:rowOff>124408</xdr:rowOff>
    </xdr:to>
    <xdr:graphicFrame macro="">
      <xdr:nvGraphicFramePr>
        <xdr:cNvPr id="5" name="Chart 4">
          <a:extLst>
            <a:ext uri="{FF2B5EF4-FFF2-40B4-BE49-F238E27FC236}">
              <a16:creationId xmlns:a16="http://schemas.microsoft.com/office/drawing/2014/main" id="{D0C48B2D-4E33-7EC6-0FC3-F71BCE15A6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19098</xdr:colOff>
      <xdr:row>69</xdr:row>
      <xdr:rowOff>61005</xdr:rowOff>
    </xdr:from>
    <xdr:to>
      <xdr:col>6</xdr:col>
      <xdr:colOff>126044</xdr:colOff>
      <xdr:row>84</xdr:row>
      <xdr:rowOff>97100</xdr:rowOff>
    </xdr:to>
    <xdr:graphicFrame macro="">
      <xdr:nvGraphicFramePr>
        <xdr:cNvPr id="6" name="Chart 5">
          <a:extLst>
            <a:ext uri="{FF2B5EF4-FFF2-40B4-BE49-F238E27FC236}">
              <a16:creationId xmlns:a16="http://schemas.microsoft.com/office/drawing/2014/main" id="{A1B4D537-91D6-651D-E415-6FFDDBE5E8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3409</xdr:colOff>
      <xdr:row>11</xdr:row>
      <xdr:rowOff>70075</xdr:rowOff>
    </xdr:from>
    <xdr:to>
      <xdr:col>8</xdr:col>
      <xdr:colOff>171062</xdr:colOff>
      <xdr:row>26</xdr:row>
      <xdr:rowOff>106170</xdr:rowOff>
    </xdr:to>
    <xdr:graphicFrame macro="">
      <xdr:nvGraphicFramePr>
        <xdr:cNvPr id="3" name="Chart 2">
          <a:extLst>
            <a:ext uri="{FF2B5EF4-FFF2-40B4-BE49-F238E27FC236}">
              <a16:creationId xmlns:a16="http://schemas.microsoft.com/office/drawing/2014/main" id="{9D239023-3A2B-1B22-6A70-A6AF1B5E2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571500</xdr:colOff>
      <xdr:row>14</xdr:row>
      <xdr:rowOff>62845</xdr:rowOff>
    </xdr:from>
    <xdr:to>
      <xdr:col>7</xdr:col>
      <xdr:colOff>15875</xdr:colOff>
      <xdr:row>27</xdr:row>
      <xdr:rowOff>97630</xdr:rowOff>
    </xdr:to>
    <xdr:graphicFrame macro="">
      <xdr:nvGraphicFramePr>
        <xdr:cNvPr id="6" name="Chart 5">
          <a:extLst>
            <a:ext uri="{FF2B5EF4-FFF2-40B4-BE49-F238E27FC236}">
              <a16:creationId xmlns:a16="http://schemas.microsoft.com/office/drawing/2014/main" id="{16105894-7E5C-4327-2907-9AECB1867D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563562</xdr:colOff>
      <xdr:row>37</xdr:row>
      <xdr:rowOff>13493</xdr:rowOff>
    </xdr:from>
    <xdr:to>
      <xdr:col>6</xdr:col>
      <xdr:colOff>1277936</xdr:colOff>
      <xdr:row>51</xdr:row>
      <xdr:rowOff>105568</xdr:rowOff>
    </xdr:to>
    <xdr:graphicFrame macro="">
      <xdr:nvGraphicFramePr>
        <xdr:cNvPr id="7" name="Chart 6">
          <a:extLst>
            <a:ext uri="{FF2B5EF4-FFF2-40B4-BE49-F238E27FC236}">
              <a16:creationId xmlns:a16="http://schemas.microsoft.com/office/drawing/2014/main" id="{F0377183-B634-3953-C0FE-5E7491E1B9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8191</xdr:colOff>
      <xdr:row>95</xdr:row>
      <xdr:rowOff>176980</xdr:rowOff>
    </xdr:from>
    <xdr:to>
      <xdr:col>6</xdr:col>
      <xdr:colOff>303161</xdr:colOff>
      <xdr:row>111</xdr:row>
      <xdr:rowOff>36051</xdr:rowOff>
    </xdr:to>
    <xdr:graphicFrame macro="">
      <xdr:nvGraphicFramePr>
        <xdr:cNvPr id="8" name="Chart 7">
          <a:extLst>
            <a:ext uri="{FF2B5EF4-FFF2-40B4-BE49-F238E27FC236}">
              <a16:creationId xmlns:a16="http://schemas.microsoft.com/office/drawing/2014/main" id="{B040517C-E754-B464-6D48-899AF7C747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33290</xdr:colOff>
      <xdr:row>66</xdr:row>
      <xdr:rowOff>26633</xdr:rowOff>
    </xdr:from>
    <xdr:to>
      <xdr:col>6</xdr:col>
      <xdr:colOff>458680</xdr:colOff>
      <xdr:row>80</xdr:row>
      <xdr:rowOff>180513</xdr:rowOff>
    </xdr:to>
    <xdr:graphicFrame macro="">
      <xdr:nvGraphicFramePr>
        <xdr:cNvPr id="9" name="Chart 8">
          <a:extLst>
            <a:ext uri="{FF2B5EF4-FFF2-40B4-BE49-F238E27FC236}">
              <a16:creationId xmlns:a16="http://schemas.microsoft.com/office/drawing/2014/main" id="{6E0080E2-3A0C-3754-83C8-EC00218AE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381000</xdr:colOff>
      <xdr:row>10</xdr:row>
      <xdr:rowOff>107576</xdr:rowOff>
    </xdr:from>
    <xdr:to>
      <xdr:col>6</xdr:col>
      <xdr:colOff>0</xdr:colOff>
      <xdr:row>26</xdr:row>
      <xdr:rowOff>44823</xdr:rowOff>
    </xdr:to>
    <xdr:graphicFrame macro="">
      <xdr:nvGraphicFramePr>
        <xdr:cNvPr id="5" name="Chart 4">
          <a:extLst>
            <a:ext uri="{FF2B5EF4-FFF2-40B4-BE49-F238E27FC236}">
              <a16:creationId xmlns:a16="http://schemas.microsoft.com/office/drawing/2014/main" id="{10CBA035-AED8-966F-42DE-4C3E2E157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22411</xdr:colOff>
      <xdr:row>36</xdr:row>
      <xdr:rowOff>78442</xdr:rowOff>
    </xdr:from>
    <xdr:to>
      <xdr:col>6</xdr:col>
      <xdr:colOff>851647</xdr:colOff>
      <xdr:row>59</xdr:row>
      <xdr:rowOff>134471</xdr:rowOff>
    </xdr:to>
    <xdr:graphicFrame macro="">
      <xdr:nvGraphicFramePr>
        <xdr:cNvPr id="2" name="Chart 1">
          <a:extLst>
            <a:ext uri="{FF2B5EF4-FFF2-40B4-BE49-F238E27FC236}">
              <a16:creationId xmlns:a16="http://schemas.microsoft.com/office/drawing/2014/main" id="{C5447A10-E9DA-B35F-3202-F9298D4ADB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8282</xdr:colOff>
      <xdr:row>72</xdr:row>
      <xdr:rowOff>24848</xdr:rowOff>
    </xdr:from>
    <xdr:to>
      <xdr:col>5</xdr:col>
      <xdr:colOff>1466021</xdr:colOff>
      <xdr:row>87</xdr:row>
      <xdr:rowOff>71230</xdr:rowOff>
    </xdr:to>
    <xdr:graphicFrame macro="">
      <xdr:nvGraphicFramePr>
        <xdr:cNvPr id="7" name="Chart 6">
          <a:extLst>
            <a:ext uri="{FF2B5EF4-FFF2-40B4-BE49-F238E27FC236}">
              <a16:creationId xmlns:a16="http://schemas.microsoft.com/office/drawing/2014/main" id="{D14C335E-49E7-7E74-E0A3-B2B39D0C3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627528</xdr:colOff>
      <xdr:row>42</xdr:row>
      <xdr:rowOff>0</xdr:rowOff>
    </xdr:from>
    <xdr:to>
      <xdr:col>7</xdr:col>
      <xdr:colOff>206188</xdr:colOff>
      <xdr:row>60</xdr:row>
      <xdr:rowOff>17930</xdr:rowOff>
    </xdr:to>
    <xdr:graphicFrame macro="">
      <xdr:nvGraphicFramePr>
        <xdr:cNvPr id="3" name="Chart 2">
          <a:extLst>
            <a:ext uri="{FF2B5EF4-FFF2-40B4-BE49-F238E27FC236}">
              <a16:creationId xmlns:a16="http://schemas.microsoft.com/office/drawing/2014/main" id="{EE9A15B1-38B8-41D6-AEDA-D621A95E65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421342</xdr:colOff>
      <xdr:row>73</xdr:row>
      <xdr:rowOff>53788</xdr:rowOff>
    </xdr:from>
    <xdr:to>
      <xdr:col>7</xdr:col>
      <xdr:colOff>493058</xdr:colOff>
      <xdr:row>89</xdr:row>
      <xdr:rowOff>44824</xdr:rowOff>
    </xdr:to>
    <xdr:graphicFrame macro="">
      <xdr:nvGraphicFramePr>
        <xdr:cNvPr id="4" name="Chart 3">
          <a:extLst>
            <a:ext uri="{FF2B5EF4-FFF2-40B4-BE49-F238E27FC236}">
              <a16:creationId xmlns:a16="http://schemas.microsoft.com/office/drawing/2014/main" id="{4910E419-8CA6-447C-878D-A71E6F4CF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48381</xdr:colOff>
      <xdr:row>10</xdr:row>
      <xdr:rowOff>12094</xdr:rowOff>
    </xdr:from>
    <xdr:to>
      <xdr:col>7</xdr:col>
      <xdr:colOff>84667</xdr:colOff>
      <xdr:row>28</xdr:row>
      <xdr:rowOff>157237</xdr:rowOff>
    </xdr:to>
    <xdr:graphicFrame macro="">
      <xdr:nvGraphicFramePr>
        <xdr:cNvPr id="5" name="Chart 4">
          <a:extLst>
            <a:ext uri="{FF2B5EF4-FFF2-40B4-BE49-F238E27FC236}">
              <a16:creationId xmlns:a16="http://schemas.microsoft.com/office/drawing/2014/main" id="{F6D6E351-95C8-6A96-B5CC-AB5EF819D0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445850</xdr:colOff>
      <xdr:row>33</xdr:row>
      <xdr:rowOff>0</xdr:rowOff>
    </xdr:from>
    <xdr:to>
      <xdr:col>9</xdr:col>
      <xdr:colOff>535214</xdr:colOff>
      <xdr:row>47</xdr:row>
      <xdr:rowOff>178341</xdr:rowOff>
    </xdr:to>
    <xdr:graphicFrame macro="">
      <xdr:nvGraphicFramePr>
        <xdr:cNvPr id="3" name="Chart 2">
          <a:extLst>
            <a:ext uri="{FF2B5EF4-FFF2-40B4-BE49-F238E27FC236}">
              <a16:creationId xmlns:a16="http://schemas.microsoft.com/office/drawing/2014/main" id="{BD8AA5B6-7BAE-4B03-8B79-B45832551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486383</xdr:colOff>
      <xdr:row>61</xdr:row>
      <xdr:rowOff>136070</xdr:rowOff>
    </xdr:from>
    <xdr:to>
      <xdr:col>11</xdr:col>
      <xdr:colOff>290287</xdr:colOff>
      <xdr:row>77</xdr:row>
      <xdr:rowOff>64850</xdr:rowOff>
    </xdr:to>
    <xdr:graphicFrame macro="">
      <xdr:nvGraphicFramePr>
        <xdr:cNvPr id="4" name="Chart 3">
          <a:extLst>
            <a:ext uri="{FF2B5EF4-FFF2-40B4-BE49-F238E27FC236}">
              <a16:creationId xmlns:a16="http://schemas.microsoft.com/office/drawing/2014/main" id="{A1DF7AAF-96CC-4403-A396-AA5BF56B6D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596747</xdr:colOff>
      <xdr:row>7</xdr:row>
      <xdr:rowOff>46823</xdr:rowOff>
    </xdr:from>
    <xdr:to>
      <xdr:col>8</xdr:col>
      <xdr:colOff>348867</xdr:colOff>
      <xdr:row>22</xdr:row>
      <xdr:rowOff>35806</xdr:rowOff>
    </xdr:to>
    <xdr:graphicFrame macro="">
      <xdr:nvGraphicFramePr>
        <xdr:cNvPr id="5" name="Chart 4">
          <a:extLst>
            <a:ext uri="{FF2B5EF4-FFF2-40B4-BE49-F238E27FC236}">
              <a16:creationId xmlns:a16="http://schemas.microsoft.com/office/drawing/2014/main" id="{161BD1F8-A901-AE6F-A333-313577E899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10</xdr:row>
      <xdr:rowOff>0</xdr:rowOff>
    </xdr:from>
    <xdr:to>
      <xdr:col>5</xdr:col>
      <xdr:colOff>249555</xdr:colOff>
      <xdr:row>24</xdr:row>
      <xdr:rowOff>76200</xdr:rowOff>
    </xdr:to>
    <xdr:graphicFrame macro="">
      <xdr:nvGraphicFramePr>
        <xdr:cNvPr id="2" name="Chart 1">
          <a:extLst>
            <a:ext uri="{FF2B5EF4-FFF2-40B4-BE49-F238E27FC236}">
              <a16:creationId xmlns:a16="http://schemas.microsoft.com/office/drawing/2014/main" id="{0D79D1D9-41E0-40A9-9094-91ADC4F1C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190500</xdr:colOff>
      <xdr:row>0</xdr:row>
      <xdr:rowOff>60959</xdr:rowOff>
    </xdr:from>
    <xdr:to>
      <xdr:col>18</xdr:col>
      <xdr:colOff>350520</xdr:colOff>
      <xdr:row>4</xdr:row>
      <xdr:rowOff>52915</xdr:rowOff>
    </xdr:to>
    <xdr:sp macro="" textlink="">
      <xdr:nvSpPr>
        <xdr:cNvPr id="2" name="Rectangle 1">
          <a:extLst>
            <a:ext uri="{FF2B5EF4-FFF2-40B4-BE49-F238E27FC236}">
              <a16:creationId xmlns:a16="http://schemas.microsoft.com/office/drawing/2014/main" id="{01C73590-3CC2-1698-5EE0-1AD41F0692AE}"/>
            </a:ext>
          </a:extLst>
        </xdr:cNvPr>
        <xdr:cNvSpPr/>
      </xdr:nvSpPr>
      <xdr:spPr>
        <a:xfrm>
          <a:off x="2032000" y="60959"/>
          <a:ext cx="9367520" cy="711623"/>
        </a:xfrm>
        <a:prstGeom prst="rect">
          <a:avLst/>
        </a:prstGeom>
        <a:solidFill>
          <a:srgbClr val="33669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600" b="1">
              <a:solidFill>
                <a:schemeClr val="tx1"/>
              </a:solidFill>
              <a:latin typeface="Times New Roman" panose="02020603050405020304" pitchFamily="18" charset="0"/>
              <a:cs typeface="Times New Roman" panose="02020603050405020304" pitchFamily="18" charset="0"/>
            </a:rPr>
            <a:t>HEALTHCARE ANALYSIS</a:t>
          </a:r>
        </a:p>
      </xdr:txBody>
    </xdr:sp>
    <xdr:clientData/>
  </xdr:twoCellAnchor>
  <xdr:twoCellAnchor>
    <xdr:from>
      <xdr:col>0</xdr:col>
      <xdr:colOff>144780</xdr:colOff>
      <xdr:row>4</xdr:row>
      <xdr:rowOff>129540</xdr:rowOff>
    </xdr:from>
    <xdr:to>
      <xdr:col>3</xdr:col>
      <xdr:colOff>114300</xdr:colOff>
      <xdr:row>9</xdr:row>
      <xdr:rowOff>91440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1038DC01-FB81-86DD-2AFB-5C1018BF6F78}"/>
            </a:ext>
          </a:extLst>
        </xdr:cNvPr>
        <xdr:cNvSpPr/>
      </xdr:nvSpPr>
      <xdr:spPr>
        <a:xfrm>
          <a:off x="144780" y="861060"/>
          <a:ext cx="1798320" cy="87630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Discharges</a:t>
          </a:r>
          <a:endParaRPr lang="en-IN" sz="2400" b="1">
            <a:solidFill>
              <a:schemeClr val="tx1"/>
            </a:solidFill>
          </a:endParaRPr>
        </a:p>
      </xdr:txBody>
    </xdr:sp>
    <xdr:clientData/>
  </xdr:twoCellAnchor>
  <xdr:twoCellAnchor>
    <xdr:from>
      <xdr:col>3</xdr:col>
      <xdr:colOff>182880</xdr:colOff>
      <xdr:row>4</xdr:row>
      <xdr:rowOff>121920</xdr:rowOff>
    </xdr:from>
    <xdr:to>
      <xdr:col>6</xdr:col>
      <xdr:colOff>274320</xdr:colOff>
      <xdr:row>9</xdr:row>
      <xdr:rowOff>99060</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B127FC3A-CE0B-41A0-9F53-572B408400E4}"/>
            </a:ext>
          </a:extLst>
        </xdr:cNvPr>
        <xdr:cNvSpPr/>
      </xdr:nvSpPr>
      <xdr:spPr>
        <a:xfrm>
          <a:off x="2011680" y="853440"/>
          <a:ext cx="1920240" cy="89154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latin typeface="+mn-lt"/>
              <a:ea typeface="+mn-ea"/>
              <a:cs typeface="+mn-cs"/>
            </a:rPr>
            <a:t>Patient</a:t>
          </a:r>
          <a:r>
            <a:rPr lang="en-IN" sz="1100"/>
            <a:t> </a:t>
          </a:r>
          <a:r>
            <a:rPr lang="en-IN" sz="2000" b="1">
              <a:solidFill>
                <a:schemeClr val="tx1"/>
              </a:solidFill>
              <a:latin typeface="+mn-lt"/>
              <a:ea typeface="+mn-ea"/>
              <a:cs typeface="+mn-cs"/>
            </a:rPr>
            <a:t>Days</a:t>
          </a:r>
          <a:endParaRPr lang="en-IN" sz="2400" b="1">
            <a:solidFill>
              <a:schemeClr val="tx1"/>
            </a:solidFill>
            <a:latin typeface="+mn-lt"/>
            <a:ea typeface="+mn-ea"/>
            <a:cs typeface="+mn-cs"/>
          </a:endParaRPr>
        </a:p>
      </xdr:txBody>
    </xdr:sp>
    <xdr:clientData/>
  </xdr:twoCellAnchor>
  <xdr:twoCellAnchor>
    <xdr:from>
      <xdr:col>6</xdr:col>
      <xdr:colOff>335280</xdr:colOff>
      <xdr:row>4</xdr:row>
      <xdr:rowOff>121920</xdr:rowOff>
    </xdr:from>
    <xdr:to>
      <xdr:col>9</xdr:col>
      <xdr:colOff>464820</xdr:colOff>
      <xdr:row>9</xdr:row>
      <xdr:rowOff>106680</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3CB80B0E-A625-856B-957B-698E05853841}"/>
            </a:ext>
          </a:extLst>
        </xdr:cNvPr>
        <xdr:cNvSpPr/>
      </xdr:nvSpPr>
      <xdr:spPr>
        <a:xfrm>
          <a:off x="3992880" y="853440"/>
          <a:ext cx="1958340" cy="89916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Net Patient Revenue </a:t>
          </a:r>
          <a:endParaRPr lang="en-IN" sz="2000" b="1">
            <a:solidFill>
              <a:schemeClr val="tx1"/>
            </a:solidFill>
          </a:endParaRPr>
        </a:p>
      </xdr:txBody>
    </xdr:sp>
    <xdr:clientData/>
  </xdr:twoCellAnchor>
  <xdr:twoCellAnchor>
    <xdr:from>
      <xdr:col>9</xdr:col>
      <xdr:colOff>525780</xdr:colOff>
      <xdr:row>4</xdr:row>
      <xdr:rowOff>129540</xdr:rowOff>
    </xdr:from>
    <xdr:to>
      <xdr:col>13</xdr:col>
      <xdr:colOff>45720</xdr:colOff>
      <xdr:row>9</xdr:row>
      <xdr:rowOff>114300</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AFDB6B16-9385-73D2-3653-66EB3535D4AB}"/>
            </a:ext>
          </a:extLst>
        </xdr:cNvPr>
        <xdr:cNvSpPr/>
      </xdr:nvSpPr>
      <xdr:spPr>
        <a:xfrm>
          <a:off x="6012180" y="861060"/>
          <a:ext cx="1958340" cy="89916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solidFill>
                <a:schemeClr val="tx1"/>
              </a:solidFill>
            </a:rPr>
            <a:t>Bad Debts and</a:t>
          </a:r>
          <a:r>
            <a:rPr lang="en-IN" sz="1800" b="1" baseline="0">
              <a:solidFill>
                <a:schemeClr val="tx1"/>
              </a:solidFill>
            </a:rPr>
            <a:t> Charity Care</a:t>
          </a:r>
          <a:endParaRPr lang="en-IN" sz="1800" b="1">
            <a:solidFill>
              <a:schemeClr val="tx1"/>
            </a:solidFill>
          </a:endParaRPr>
        </a:p>
      </xdr:txBody>
    </xdr:sp>
    <xdr:clientData/>
  </xdr:twoCellAnchor>
  <xdr:twoCellAnchor>
    <xdr:from>
      <xdr:col>13</xdr:col>
      <xdr:colOff>114300</xdr:colOff>
      <xdr:row>4</xdr:row>
      <xdr:rowOff>129540</xdr:rowOff>
    </xdr:from>
    <xdr:to>
      <xdr:col>16</xdr:col>
      <xdr:colOff>129540</xdr:colOff>
      <xdr:row>9</xdr:row>
      <xdr:rowOff>106680</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4CE34993-EFAD-4CB8-9909-807D3D19920E}"/>
            </a:ext>
          </a:extLst>
        </xdr:cNvPr>
        <xdr:cNvSpPr/>
      </xdr:nvSpPr>
      <xdr:spPr>
        <a:xfrm>
          <a:off x="8039100" y="861060"/>
          <a:ext cx="1844040" cy="89154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Financial Margin</a:t>
          </a:r>
        </a:p>
      </xdr:txBody>
    </xdr:sp>
    <xdr:clientData/>
  </xdr:twoCellAnchor>
  <xdr:twoCellAnchor>
    <xdr:from>
      <xdr:col>19</xdr:col>
      <xdr:colOff>597742</xdr:colOff>
      <xdr:row>1</xdr:row>
      <xdr:rowOff>163105</xdr:rowOff>
    </xdr:from>
    <xdr:to>
      <xdr:col>27</xdr:col>
      <xdr:colOff>581719</xdr:colOff>
      <xdr:row>9</xdr:row>
      <xdr:rowOff>129471</xdr:rowOff>
    </xdr:to>
    <xdr:grpSp>
      <xdr:nvGrpSpPr>
        <xdr:cNvPr id="18" name="Group 17">
          <a:extLst>
            <a:ext uri="{FF2B5EF4-FFF2-40B4-BE49-F238E27FC236}">
              <a16:creationId xmlns:a16="http://schemas.microsoft.com/office/drawing/2014/main" id="{ED3A6196-7D51-9C90-461C-5143B37A9176}"/>
            </a:ext>
          </a:extLst>
        </xdr:cNvPr>
        <xdr:cNvGrpSpPr/>
      </xdr:nvGrpSpPr>
      <xdr:grpSpPr>
        <a:xfrm>
          <a:off x="12260575" y="343022"/>
          <a:ext cx="4894644" cy="1405699"/>
          <a:chOff x="12162819" y="300212"/>
          <a:chExt cx="4856466" cy="1430084"/>
        </a:xfrm>
      </xdr:grpSpPr>
      <xdr:sp macro="" textlink="">
        <xdr:nvSpPr>
          <xdr:cNvPr id="11" name="TextBox 10">
            <a:extLst>
              <a:ext uri="{FF2B5EF4-FFF2-40B4-BE49-F238E27FC236}">
                <a16:creationId xmlns:a16="http://schemas.microsoft.com/office/drawing/2014/main" id="{422A3945-1CDF-FEB0-EEA4-49F621B6C930}"/>
              </a:ext>
            </a:extLst>
          </xdr:cNvPr>
          <xdr:cNvSpPr txBox="1"/>
        </xdr:nvSpPr>
        <xdr:spPr>
          <a:xfrm>
            <a:off x="12162819" y="323345"/>
            <a:ext cx="1539240" cy="58674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tx1"/>
                </a:solidFill>
                <a:effectLst/>
                <a:latin typeface="+mn-lt"/>
                <a:ea typeface="+mn-ea"/>
                <a:cs typeface="+mn-cs"/>
              </a:rPr>
              <a:t>Total Discharge </a:t>
            </a:r>
            <a:r>
              <a:rPr lang="en-IN" sz="1400" b="1">
                <a:solidFill>
                  <a:schemeClr val="tx1"/>
                </a:solidFill>
              </a:rPr>
              <a:t> </a:t>
            </a:r>
            <a:r>
              <a:rPr lang="en-IN" sz="1400" b="1" i="0" u="none" strike="noStrike">
                <a:solidFill>
                  <a:schemeClr val="tx1"/>
                </a:solidFill>
                <a:effectLst/>
                <a:latin typeface="+mn-lt"/>
                <a:ea typeface="+mn-ea"/>
                <a:cs typeface="+mn-cs"/>
              </a:rPr>
              <a:t>13990159</a:t>
            </a:r>
            <a:r>
              <a:rPr lang="en-IN" sz="1400" b="1">
                <a:solidFill>
                  <a:schemeClr val="tx1"/>
                </a:solidFill>
              </a:rPr>
              <a:t> </a:t>
            </a:r>
          </a:p>
        </xdr:txBody>
      </xdr:sp>
      <xdr:sp macro="" textlink="">
        <xdr:nvSpPr>
          <xdr:cNvPr id="12" name="TextBox 11">
            <a:extLst>
              <a:ext uri="{FF2B5EF4-FFF2-40B4-BE49-F238E27FC236}">
                <a16:creationId xmlns:a16="http://schemas.microsoft.com/office/drawing/2014/main" id="{59890AC9-CE52-81F3-FAD6-71590CA346CC}"/>
              </a:ext>
            </a:extLst>
          </xdr:cNvPr>
          <xdr:cNvSpPr txBox="1"/>
        </xdr:nvSpPr>
        <xdr:spPr>
          <a:xfrm>
            <a:off x="13808561" y="306644"/>
            <a:ext cx="1554480" cy="6581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tx1"/>
                </a:solidFill>
                <a:effectLst/>
                <a:latin typeface="+mn-lt"/>
                <a:ea typeface="+mn-ea"/>
                <a:cs typeface="+mn-cs"/>
              </a:rPr>
              <a:t>Total Patient days</a:t>
            </a:r>
            <a:r>
              <a:rPr lang="en-IN" sz="1400" b="1">
                <a:solidFill>
                  <a:schemeClr val="tx1"/>
                </a:solidFill>
              </a:rPr>
              <a:t> </a:t>
            </a:r>
            <a:r>
              <a:rPr lang="en-IN" sz="1400" b="1" i="0" u="none" strike="noStrike">
                <a:solidFill>
                  <a:schemeClr val="tx1"/>
                </a:solidFill>
                <a:effectLst/>
                <a:latin typeface="+mn-lt"/>
                <a:ea typeface="+mn-ea"/>
                <a:cs typeface="+mn-cs"/>
              </a:rPr>
              <a:t>86922597</a:t>
            </a:r>
            <a:r>
              <a:rPr lang="en-IN" sz="1400" b="1">
                <a:solidFill>
                  <a:schemeClr val="tx1"/>
                </a:solidFill>
              </a:rPr>
              <a:t> </a:t>
            </a:r>
          </a:p>
        </xdr:txBody>
      </xdr:sp>
      <xdr:sp macro="" textlink="">
        <xdr:nvSpPr>
          <xdr:cNvPr id="13" name="TextBox 12">
            <a:extLst>
              <a:ext uri="{FF2B5EF4-FFF2-40B4-BE49-F238E27FC236}">
                <a16:creationId xmlns:a16="http://schemas.microsoft.com/office/drawing/2014/main" id="{B5E1BF47-A147-C37B-4DF1-83890C0C529A}"/>
              </a:ext>
            </a:extLst>
          </xdr:cNvPr>
          <xdr:cNvSpPr txBox="1"/>
        </xdr:nvSpPr>
        <xdr:spPr>
          <a:xfrm>
            <a:off x="15449565" y="300212"/>
            <a:ext cx="1569720" cy="618456"/>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tx1"/>
                </a:solidFill>
                <a:effectLst/>
                <a:latin typeface="+mn-lt"/>
                <a:ea typeface="+mn-ea"/>
                <a:cs typeface="+mn-cs"/>
              </a:rPr>
              <a:t>Total Net Revenue</a:t>
            </a:r>
            <a:r>
              <a:rPr lang="en-IN" sz="1400" b="1">
                <a:solidFill>
                  <a:schemeClr val="tx1"/>
                </a:solidFill>
              </a:rPr>
              <a:t> </a:t>
            </a:r>
            <a:r>
              <a:rPr lang="en-IN" sz="1400" b="1" i="0" u="none" strike="noStrike">
                <a:solidFill>
                  <a:schemeClr val="tx1"/>
                </a:solidFill>
                <a:effectLst/>
                <a:latin typeface="+mn-lt"/>
                <a:ea typeface="+mn-ea"/>
                <a:cs typeface="+mn-cs"/>
              </a:rPr>
              <a:t>$4,73,62,04,44,965</a:t>
            </a:r>
            <a:r>
              <a:rPr lang="en-IN" sz="1400" b="1">
                <a:solidFill>
                  <a:schemeClr val="tx1"/>
                </a:solidFill>
              </a:rPr>
              <a:t> </a:t>
            </a:r>
          </a:p>
        </xdr:txBody>
      </xdr:sp>
      <xdr:sp macro="" textlink="">
        <xdr:nvSpPr>
          <xdr:cNvPr id="15" name="TextBox 14">
            <a:extLst>
              <a:ext uri="{FF2B5EF4-FFF2-40B4-BE49-F238E27FC236}">
                <a16:creationId xmlns:a16="http://schemas.microsoft.com/office/drawing/2014/main" id="{AF4E0E28-67C5-DE81-1CD6-9E2587D2CBE5}"/>
              </a:ext>
            </a:extLst>
          </xdr:cNvPr>
          <xdr:cNvSpPr txBox="1"/>
        </xdr:nvSpPr>
        <xdr:spPr>
          <a:xfrm>
            <a:off x="12737482" y="1087881"/>
            <a:ext cx="1569720" cy="62638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tx1"/>
                </a:solidFill>
                <a:effectLst/>
                <a:latin typeface="+mn-lt"/>
                <a:ea typeface="+mn-ea"/>
                <a:cs typeface="+mn-cs"/>
              </a:rPr>
              <a:t>Total Hospitals</a:t>
            </a:r>
          </a:p>
          <a:p>
            <a:pPr algn="ctr"/>
            <a:r>
              <a:rPr lang="en-IN" sz="1400" b="1" i="0" u="none" strike="noStrike" baseline="0">
                <a:solidFill>
                  <a:schemeClr val="tx1"/>
                </a:solidFill>
                <a:effectLst/>
                <a:latin typeface="+mn-lt"/>
                <a:ea typeface="+mn-ea"/>
                <a:cs typeface="+mn-cs"/>
              </a:rPr>
              <a:t> </a:t>
            </a:r>
            <a:r>
              <a:rPr lang="en-IN" sz="1400" b="1" i="0" u="none" strike="noStrike">
                <a:solidFill>
                  <a:schemeClr val="tx1"/>
                </a:solidFill>
                <a:effectLst/>
                <a:latin typeface="+mn-lt"/>
                <a:ea typeface="+mn-ea"/>
                <a:cs typeface="+mn-cs"/>
              </a:rPr>
              <a:t>6585</a:t>
            </a:r>
            <a:r>
              <a:rPr lang="en-IN" sz="1400" b="1">
                <a:solidFill>
                  <a:schemeClr val="tx1"/>
                </a:solidFill>
              </a:rPr>
              <a:t> </a:t>
            </a:r>
          </a:p>
        </xdr:txBody>
      </xdr:sp>
      <xdr:sp macro="" textlink="">
        <xdr:nvSpPr>
          <xdr:cNvPr id="17" name="TextBox 16">
            <a:extLst>
              <a:ext uri="{FF2B5EF4-FFF2-40B4-BE49-F238E27FC236}">
                <a16:creationId xmlns:a16="http://schemas.microsoft.com/office/drawing/2014/main" id="{0B2125FE-3478-4475-EF7A-BD95AF830A9B}"/>
              </a:ext>
            </a:extLst>
          </xdr:cNvPr>
          <xdr:cNvSpPr txBox="1"/>
        </xdr:nvSpPr>
        <xdr:spPr>
          <a:xfrm>
            <a:off x="14501614" y="1080125"/>
            <a:ext cx="1607820" cy="65017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i="0" u="none" strike="noStrike">
                <a:solidFill>
                  <a:schemeClr val="tx1"/>
                </a:solidFill>
                <a:effectLst/>
                <a:latin typeface="+mn-lt"/>
                <a:ea typeface="+mn-ea"/>
                <a:cs typeface="+mn-cs"/>
              </a:rPr>
              <a:t>Hospital count by state</a:t>
            </a:r>
            <a:r>
              <a:rPr lang="en-IN" sz="1400" b="1">
                <a:solidFill>
                  <a:schemeClr val="tx1"/>
                </a:solidFill>
              </a:rPr>
              <a:t>    </a:t>
            </a:r>
            <a:r>
              <a:rPr lang="en-IN" sz="1400" b="1" i="0" u="none" strike="noStrike">
                <a:solidFill>
                  <a:schemeClr val="tx1"/>
                </a:solidFill>
                <a:effectLst/>
                <a:latin typeface="+mn-lt"/>
                <a:ea typeface="+mn-ea"/>
                <a:cs typeface="+mn-cs"/>
              </a:rPr>
              <a:t>113</a:t>
            </a:r>
            <a:r>
              <a:rPr lang="en-IN" sz="1400" b="1">
                <a:solidFill>
                  <a:schemeClr val="tx1"/>
                </a:solidFill>
              </a:rPr>
              <a:t> </a:t>
            </a:r>
          </a:p>
        </xdr:txBody>
      </xdr:sp>
    </xdr:grpSp>
    <xdr:clientData/>
  </xdr:twoCellAnchor>
  <xdr:twoCellAnchor>
    <xdr:from>
      <xdr:col>16</xdr:col>
      <xdr:colOff>205740</xdr:colOff>
      <xdr:row>4</xdr:row>
      <xdr:rowOff>129540</xdr:rowOff>
    </xdr:from>
    <xdr:to>
      <xdr:col>19</xdr:col>
      <xdr:colOff>144780</xdr:colOff>
      <xdr:row>9</xdr:row>
      <xdr:rowOff>99060</xdr:rowOff>
    </xdr:to>
    <xdr:sp macro="" textlink="">
      <xdr:nvSpPr>
        <xdr:cNvPr id="19" name="Rectangle 18">
          <a:hlinkClick xmlns:r="http://schemas.openxmlformats.org/officeDocument/2006/relationships" r:id="rId6"/>
          <a:extLst>
            <a:ext uri="{FF2B5EF4-FFF2-40B4-BE49-F238E27FC236}">
              <a16:creationId xmlns:a16="http://schemas.microsoft.com/office/drawing/2014/main" id="{066B3806-B2E2-4EF8-A9D8-7FCFD236A85B}"/>
            </a:ext>
          </a:extLst>
        </xdr:cNvPr>
        <xdr:cNvSpPr/>
      </xdr:nvSpPr>
      <xdr:spPr>
        <a:xfrm>
          <a:off x="9959340" y="861060"/>
          <a:ext cx="1767840" cy="88392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tx1"/>
              </a:solidFill>
            </a:rPr>
            <a:t>Revenue</a:t>
          </a:r>
          <a:r>
            <a:rPr lang="en-IN" sz="2000" b="1" baseline="0">
              <a:solidFill>
                <a:schemeClr val="tx1"/>
              </a:solidFill>
            </a:rPr>
            <a:t> Trend</a:t>
          </a:r>
          <a:endParaRPr lang="en-IN" sz="2000" b="1">
            <a:solidFill>
              <a:schemeClr val="tx1"/>
            </a:solidFill>
          </a:endParaRPr>
        </a:p>
      </xdr:txBody>
    </xdr:sp>
    <xdr:clientData/>
  </xdr:twoCellAnchor>
  <xdr:twoCellAnchor>
    <xdr:from>
      <xdr:col>0</xdr:col>
      <xdr:colOff>312420</xdr:colOff>
      <xdr:row>10</xdr:row>
      <xdr:rowOff>76200</xdr:rowOff>
    </xdr:from>
    <xdr:to>
      <xdr:col>7</xdr:col>
      <xdr:colOff>228600</xdr:colOff>
      <xdr:row>23</xdr:row>
      <xdr:rowOff>53340</xdr:rowOff>
    </xdr:to>
    <xdr:graphicFrame macro="">
      <xdr:nvGraphicFramePr>
        <xdr:cNvPr id="20" name="Chart 19">
          <a:extLst>
            <a:ext uri="{FF2B5EF4-FFF2-40B4-BE49-F238E27FC236}">
              <a16:creationId xmlns:a16="http://schemas.microsoft.com/office/drawing/2014/main" id="{B9388493-EBE6-4810-87D0-F82E45A22F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335280</xdr:colOff>
      <xdr:row>10</xdr:row>
      <xdr:rowOff>83820</xdr:rowOff>
    </xdr:from>
    <xdr:to>
      <xdr:col>14</xdr:col>
      <xdr:colOff>586740</xdr:colOff>
      <xdr:row>23</xdr:row>
      <xdr:rowOff>60960</xdr:rowOff>
    </xdr:to>
    <xdr:graphicFrame macro="">
      <xdr:nvGraphicFramePr>
        <xdr:cNvPr id="21" name="Chart 20">
          <a:extLst>
            <a:ext uri="{FF2B5EF4-FFF2-40B4-BE49-F238E27FC236}">
              <a16:creationId xmlns:a16="http://schemas.microsoft.com/office/drawing/2014/main" id="{5AF0A318-E296-418E-B90B-9873277BD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23</xdr:col>
      <xdr:colOff>328083</xdr:colOff>
      <xdr:row>10</xdr:row>
      <xdr:rowOff>158751</xdr:rowOff>
    </xdr:from>
    <xdr:to>
      <xdr:col>26</xdr:col>
      <xdr:colOff>601133</xdr:colOff>
      <xdr:row>23</xdr:row>
      <xdr:rowOff>10585</xdr:rowOff>
    </xdr:to>
    <mc:AlternateContent xmlns:mc="http://schemas.openxmlformats.org/markup-compatibility/2006" xmlns:a14="http://schemas.microsoft.com/office/drawing/2010/main">
      <mc:Choice Requires="a14">
        <xdr:graphicFrame macro="">
          <xdr:nvGraphicFramePr>
            <xdr:cNvPr id="24" name="TYPE_HOSP">
              <a:extLst>
                <a:ext uri="{FF2B5EF4-FFF2-40B4-BE49-F238E27FC236}">
                  <a16:creationId xmlns:a16="http://schemas.microsoft.com/office/drawing/2014/main" id="{F8077C87-7C57-49DD-9CEC-9F3D979C5544}"/>
                </a:ext>
              </a:extLst>
            </xdr:cNvPr>
            <xdr:cNvGraphicFramePr/>
          </xdr:nvGraphicFramePr>
          <xdr:xfrm>
            <a:off x="0" y="0"/>
            <a:ext cx="0" cy="0"/>
          </xdr:xfrm>
          <a:graphic>
            <a:graphicData uri="http://schemas.microsoft.com/office/drawing/2010/slicer">
              <sle:slicer xmlns:sle="http://schemas.microsoft.com/office/drawing/2010/slicer" name="TYPE_HOSP"/>
            </a:graphicData>
          </a:graphic>
        </xdr:graphicFrame>
      </mc:Choice>
      <mc:Fallback xmlns="">
        <xdr:sp macro="" textlink="">
          <xdr:nvSpPr>
            <xdr:cNvPr id="0" name=""/>
            <xdr:cNvSpPr>
              <a:spLocks noTextEdit="1"/>
            </xdr:cNvSpPr>
          </xdr:nvSpPr>
          <xdr:spPr>
            <a:xfrm>
              <a:off x="14446250" y="1957918"/>
              <a:ext cx="2114550" cy="2190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42334</xdr:colOff>
      <xdr:row>10</xdr:row>
      <xdr:rowOff>74084</xdr:rowOff>
    </xdr:from>
    <xdr:to>
      <xdr:col>23</xdr:col>
      <xdr:colOff>158750</xdr:colOff>
      <xdr:row>23</xdr:row>
      <xdr:rowOff>84667</xdr:rowOff>
    </xdr:to>
    <xdr:graphicFrame macro="">
      <xdr:nvGraphicFramePr>
        <xdr:cNvPr id="26" name="Chart 25">
          <a:extLst>
            <a:ext uri="{FF2B5EF4-FFF2-40B4-BE49-F238E27FC236}">
              <a16:creationId xmlns:a16="http://schemas.microsoft.com/office/drawing/2014/main" id="{99B2AA9A-19BF-4CD0-932B-814677B21B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148166</xdr:colOff>
      <xdr:row>24</xdr:row>
      <xdr:rowOff>10583</xdr:rowOff>
    </xdr:from>
    <xdr:to>
      <xdr:col>23</xdr:col>
      <xdr:colOff>222250</xdr:colOff>
      <xdr:row>38</xdr:row>
      <xdr:rowOff>128270</xdr:rowOff>
    </xdr:to>
    <xdr:graphicFrame macro="">
      <xdr:nvGraphicFramePr>
        <xdr:cNvPr id="27" name="Chart 26">
          <a:extLst>
            <a:ext uri="{FF2B5EF4-FFF2-40B4-BE49-F238E27FC236}">
              <a16:creationId xmlns:a16="http://schemas.microsoft.com/office/drawing/2014/main" id="{7CEA71FA-DC87-4FC3-B6BD-29ADF54EB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349250</xdr:colOff>
      <xdr:row>23</xdr:row>
      <xdr:rowOff>158751</xdr:rowOff>
    </xdr:from>
    <xdr:to>
      <xdr:col>15</xdr:col>
      <xdr:colOff>17946</xdr:colOff>
      <xdr:row>39</xdr:row>
      <xdr:rowOff>59727</xdr:rowOff>
    </xdr:to>
    <xdr:graphicFrame macro="">
      <xdr:nvGraphicFramePr>
        <xdr:cNvPr id="4" name="Chart 3">
          <a:extLst>
            <a:ext uri="{FF2B5EF4-FFF2-40B4-BE49-F238E27FC236}">
              <a16:creationId xmlns:a16="http://schemas.microsoft.com/office/drawing/2014/main" id="{353CDF6E-6C9D-45D9-9CA2-CAD370827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335280</xdr:colOff>
      <xdr:row>29</xdr:row>
      <xdr:rowOff>140970</xdr:rowOff>
    </xdr:from>
    <xdr:to>
      <xdr:col>6</xdr:col>
      <xdr:colOff>335280</xdr:colOff>
      <xdr:row>42</xdr:row>
      <xdr:rowOff>15240</xdr:rowOff>
    </xdr:to>
    <xdr:graphicFrame macro="">
      <xdr:nvGraphicFramePr>
        <xdr:cNvPr id="2" name="Chart 1">
          <a:extLst>
            <a:ext uri="{FF2B5EF4-FFF2-40B4-BE49-F238E27FC236}">
              <a16:creationId xmlns:a16="http://schemas.microsoft.com/office/drawing/2014/main" id="{851AD5E0-6FF7-A87B-3EC5-7E9776397A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365760</xdr:colOff>
      <xdr:row>42</xdr:row>
      <xdr:rowOff>91440</xdr:rowOff>
    </xdr:from>
    <xdr:to>
      <xdr:col>6</xdr:col>
      <xdr:colOff>320040</xdr:colOff>
      <xdr:row>56</xdr:row>
      <xdr:rowOff>22860</xdr:rowOff>
    </xdr:to>
    <xdr:graphicFrame macro="">
      <xdr:nvGraphicFramePr>
        <xdr:cNvPr id="3" name="Chart 2">
          <a:extLst>
            <a:ext uri="{FF2B5EF4-FFF2-40B4-BE49-F238E27FC236}">
              <a16:creationId xmlns:a16="http://schemas.microsoft.com/office/drawing/2014/main" id="{5E918D33-BA98-B9FD-DD2C-4B7E6984E3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358140</xdr:colOff>
      <xdr:row>56</xdr:row>
      <xdr:rowOff>175260</xdr:rowOff>
    </xdr:from>
    <xdr:to>
      <xdr:col>6</xdr:col>
      <xdr:colOff>289560</xdr:colOff>
      <xdr:row>69</xdr:row>
      <xdr:rowOff>99060</xdr:rowOff>
    </xdr:to>
    <xdr:graphicFrame macro="">
      <xdr:nvGraphicFramePr>
        <xdr:cNvPr id="5" name="Chart 4">
          <a:extLst>
            <a:ext uri="{FF2B5EF4-FFF2-40B4-BE49-F238E27FC236}">
              <a16:creationId xmlns:a16="http://schemas.microsoft.com/office/drawing/2014/main" id="{231785A7-B954-4F6C-9508-1F9325AE3F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289560</xdr:colOff>
      <xdr:row>36</xdr:row>
      <xdr:rowOff>167640</xdr:rowOff>
    </xdr:from>
    <xdr:to>
      <xdr:col>14</xdr:col>
      <xdr:colOff>22860</xdr:colOff>
      <xdr:row>49</xdr:row>
      <xdr:rowOff>121920</xdr:rowOff>
    </xdr:to>
    <xdr:graphicFrame macro="">
      <xdr:nvGraphicFramePr>
        <xdr:cNvPr id="6" name="Chart 5">
          <a:extLst>
            <a:ext uri="{FF2B5EF4-FFF2-40B4-BE49-F238E27FC236}">
              <a16:creationId xmlns:a16="http://schemas.microsoft.com/office/drawing/2014/main" id="{EEDC8657-4E68-3CD4-58A7-344126ACCE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51</xdr:row>
      <xdr:rowOff>26670</xdr:rowOff>
    </xdr:from>
    <xdr:to>
      <xdr:col>13</xdr:col>
      <xdr:colOff>891540</xdr:colOff>
      <xdr:row>65</xdr:row>
      <xdr:rowOff>106680</xdr:rowOff>
    </xdr:to>
    <xdr:graphicFrame macro="">
      <xdr:nvGraphicFramePr>
        <xdr:cNvPr id="8" name="Chart 7">
          <a:extLst>
            <a:ext uri="{FF2B5EF4-FFF2-40B4-BE49-F238E27FC236}">
              <a16:creationId xmlns:a16="http://schemas.microsoft.com/office/drawing/2014/main" id="{74607F12-A252-ED8F-3BFA-9E0B2800F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67</xdr:row>
      <xdr:rowOff>0</xdr:rowOff>
    </xdr:from>
    <xdr:to>
      <xdr:col>13</xdr:col>
      <xdr:colOff>815340</xdr:colOff>
      <xdr:row>80</xdr:row>
      <xdr:rowOff>175260</xdr:rowOff>
    </xdr:to>
    <xdr:graphicFrame macro="">
      <xdr:nvGraphicFramePr>
        <xdr:cNvPr id="12" name="Chart 11">
          <a:extLst>
            <a:ext uri="{FF2B5EF4-FFF2-40B4-BE49-F238E27FC236}">
              <a16:creationId xmlns:a16="http://schemas.microsoft.com/office/drawing/2014/main" id="{601B7CAC-F225-4870-B74A-608AC8F66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hithi\Downloads\HealthcareDataset%20(1).xlsx" TargetMode="External"/><Relationship Id="rId1" Type="http://schemas.openxmlformats.org/officeDocument/2006/relationships/externalLinkPath" Target="HealthcareDataset%20(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Sahithi\Downloads\HealthcareDataset%20merged%20file.xlsx" TargetMode="External"/><Relationship Id="rId1" Type="http://schemas.openxmlformats.org/officeDocument/2006/relationships/externalLinkPath" Target="HealthcareDataset%20merged%20fil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Sahithi\Downloads\HealthcareDataset123.xlsx" TargetMode="External"/><Relationship Id="rId1" Type="http://schemas.openxmlformats.org/officeDocument/2006/relationships/externalLinkPath" Target="HealthcareDataset123.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Snehita\Downloads\Book2.xlsx" TargetMode="External"/><Relationship Id="rId1" Type="http://schemas.openxmlformats.org/officeDocument/2006/relationships/externalLinkPath" Target="file:///C:\Users\Snehita\Downloads\Book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dDebts CharityCare"/>
      <sheetName val="KPIs"/>
      <sheetName val="Dataset"/>
    </sheetNames>
    <sheetDataSet>
      <sheetData sheetId="0">
        <row r="30">
          <cell r="A30" t="str">
            <v>Type of Ownership</v>
          </cell>
          <cell r="B30" t="str">
            <v>2016</v>
          </cell>
          <cell r="C30" t="str">
            <v>2017</v>
          </cell>
          <cell r="D30" t="str">
            <v>2018</v>
          </cell>
          <cell r="E30" t="str">
            <v>2019</v>
          </cell>
          <cell r="F30" t="str">
            <v>2020</v>
          </cell>
        </row>
        <row r="31">
          <cell r="A31" t="str">
            <v>Non-Profit</v>
          </cell>
          <cell r="B31">
            <v>406857017</v>
          </cell>
          <cell r="C31">
            <v>1843901469</v>
          </cell>
          <cell r="D31">
            <v>1959327861</v>
          </cell>
          <cell r="E31">
            <v>2476258304</v>
          </cell>
          <cell r="F31">
            <v>867565943</v>
          </cell>
        </row>
        <row r="32">
          <cell r="A32" t="str">
            <v>Investor</v>
          </cell>
          <cell r="B32">
            <v>132685021</v>
          </cell>
          <cell r="C32">
            <v>631661597</v>
          </cell>
          <cell r="D32">
            <v>597876242</v>
          </cell>
          <cell r="E32">
            <v>585401685</v>
          </cell>
          <cell r="F32">
            <v>230801899</v>
          </cell>
        </row>
        <row r="33">
          <cell r="A33" t="str">
            <v>City/County</v>
          </cell>
          <cell r="B33">
            <v>86229943</v>
          </cell>
          <cell r="C33">
            <v>357741464</v>
          </cell>
          <cell r="D33">
            <v>421202774</v>
          </cell>
          <cell r="E33">
            <v>477868489</v>
          </cell>
          <cell r="F33">
            <v>299136339</v>
          </cell>
        </row>
        <row r="34">
          <cell r="A34" t="str">
            <v xml:space="preserve">District </v>
          </cell>
          <cell r="B34">
            <v>67607029</v>
          </cell>
          <cell r="C34">
            <v>322856598</v>
          </cell>
          <cell r="D34">
            <v>353080758</v>
          </cell>
          <cell r="E34">
            <v>368335504</v>
          </cell>
          <cell r="F34">
            <v>171475199</v>
          </cell>
        </row>
        <row r="55">
          <cell r="B55" t="str">
            <v>Type of Ownership</v>
          </cell>
          <cell r="C55" t="str">
            <v>2016</v>
          </cell>
          <cell r="D55" t="str">
            <v>2017</v>
          </cell>
          <cell r="E55" t="str">
            <v>2018</v>
          </cell>
          <cell r="F55" t="str">
            <v>2019</v>
          </cell>
          <cell r="G55" t="str">
            <v>2020</v>
          </cell>
        </row>
        <row r="56">
          <cell r="B56" t="str">
            <v>Non-Profit</v>
          </cell>
          <cell r="C56">
            <v>471309671</v>
          </cell>
          <cell r="D56">
            <v>2024011217</v>
          </cell>
          <cell r="E56">
            <v>2430560868</v>
          </cell>
          <cell r="F56">
            <v>2718713580</v>
          </cell>
          <cell r="G56">
            <v>1210648839</v>
          </cell>
        </row>
        <row r="57">
          <cell r="B57" t="str">
            <v>Investor</v>
          </cell>
          <cell r="C57">
            <v>76644071</v>
          </cell>
          <cell r="D57">
            <v>219420461</v>
          </cell>
          <cell r="E57">
            <v>215489711</v>
          </cell>
          <cell r="F57">
            <v>365725312</v>
          </cell>
          <cell r="G57">
            <v>185721693</v>
          </cell>
        </row>
        <row r="58">
          <cell r="B58" t="str">
            <v>City/County</v>
          </cell>
          <cell r="C58">
            <v>48316183</v>
          </cell>
          <cell r="D58">
            <v>231435364</v>
          </cell>
          <cell r="E58">
            <v>233506101</v>
          </cell>
          <cell r="F58">
            <v>335676333</v>
          </cell>
          <cell r="G58">
            <v>160835356</v>
          </cell>
        </row>
        <row r="59">
          <cell r="B59" t="str">
            <v xml:space="preserve">District </v>
          </cell>
          <cell r="C59">
            <v>20457463</v>
          </cell>
          <cell r="D59">
            <v>90915425</v>
          </cell>
          <cell r="E59">
            <v>87707297</v>
          </cell>
          <cell r="F59">
            <v>87451022</v>
          </cell>
          <cell r="G59">
            <v>57625795</v>
          </cell>
        </row>
      </sheetData>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set"/>
      <sheetName val="Sheet1"/>
      <sheetName val="Sheet2"/>
    </sheetNames>
    <sheetDataSet>
      <sheetData sheetId="0"/>
      <sheetData sheetId="1">
        <row r="9">
          <cell r="L9"/>
          <cell r="M9"/>
          <cell r="N9"/>
          <cell r="O9"/>
          <cell r="P9"/>
        </row>
      </sheetData>
      <sheetData sheetId="2">
        <row r="6">
          <cell r="G6" t="str">
            <v>2016</v>
          </cell>
          <cell r="H6" t="str">
            <v>2017</v>
          </cell>
          <cell r="I6" t="str">
            <v>2018</v>
          </cell>
          <cell r="J6" t="str">
            <v>2019</v>
          </cell>
          <cell r="K6" t="str">
            <v>2020</v>
          </cell>
        </row>
        <row r="7">
          <cell r="F7" t="str">
            <v>investor</v>
          </cell>
          <cell r="G7">
            <v>4.3E-3</v>
          </cell>
          <cell r="H7">
            <v>-6.7500000000000004E-2</v>
          </cell>
          <cell r="I7">
            <v>-7.7299999999999994E-2</v>
          </cell>
          <cell r="J7">
            <v>-9.8900000000000002E-2</v>
          </cell>
          <cell r="K7">
            <v>-1.38E-2</v>
          </cell>
        </row>
        <row r="8">
          <cell r="F8" t="str">
            <v>non-profit</v>
          </cell>
          <cell r="G8">
            <v>-9.69E-2</v>
          </cell>
          <cell r="H8">
            <v>-9.11E-2</v>
          </cell>
          <cell r="I8">
            <v>-7.51E-2</v>
          </cell>
          <cell r="J8">
            <v>-9.8699999999999996E-2</v>
          </cell>
          <cell r="K8">
            <v>-1.35E-2</v>
          </cell>
        </row>
        <row r="9">
          <cell r="F9" t="str">
            <v>district</v>
          </cell>
          <cell r="G9">
            <v>8.0999999999999996E-3</v>
          </cell>
          <cell r="H9">
            <v>-6.7500000000000004E-2</v>
          </cell>
          <cell r="I9">
            <v>-5.3900000000000003E-2</v>
          </cell>
          <cell r="J9">
            <v>-9.69E-2</v>
          </cell>
          <cell r="K9">
            <v>-1.35E-2</v>
          </cell>
        </row>
        <row r="10">
          <cell r="F10" t="str">
            <v>city/county</v>
          </cell>
          <cell r="G10">
            <v>-5.0000000000000001E-4</v>
          </cell>
          <cell r="H10">
            <v>-7.1199999999999999E-2</v>
          </cell>
          <cell r="I10">
            <v>-6.8199999999999997E-2</v>
          </cell>
          <cell r="J10">
            <v>-9.6699999999999994E-2</v>
          </cell>
          <cell r="K10">
            <v>-1.4E-2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set"/>
      <sheetName val="Sheet1"/>
      <sheetName val="Sheet3"/>
    </sheetNames>
    <sheetDataSet>
      <sheetData sheetId="0"/>
      <sheetData sheetId="1">
        <row r="5">
          <cell r="C5" t="str">
            <v>2016</v>
          </cell>
        </row>
      </sheetData>
      <sheetData sheetId="2">
        <row r="4">
          <cell r="D4" t="str">
            <v>2016</v>
          </cell>
          <cell r="E4" t="str">
            <v>2017</v>
          </cell>
          <cell r="F4" t="str">
            <v>2018</v>
          </cell>
          <cell r="G4" t="str">
            <v>2019</v>
          </cell>
          <cell r="H4" t="str">
            <v>2020</v>
          </cell>
        </row>
        <row r="5">
          <cell r="C5" t="str">
            <v>Investor</v>
          </cell>
          <cell r="D5">
            <v>2.8000000000000001E-2</v>
          </cell>
          <cell r="E5">
            <v>-3.32E-2</v>
          </cell>
          <cell r="F5">
            <v>-6.1199999999999997E-2</v>
          </cell>
          <cell r="G5">
            <v>-4.7800000000000002E-2</v>
          </cell>
          <cell r="H5">
            <v>-5.0000000000000001E-4</v>
          </cell>
        </row>
        <row r="6">
          <cell r="C6" t="str">
            <v>Non-Profit</v>
          </cell>
          <cell r="D6">
            <v>2.8000000000000001E-2</v>
          </cell>
          <cell r="E6">
            <v>-5.7500000000000002E-2</v>
          </cell>
          <cell r="F6">
            <v>-6.1100000000000002E-2</v>
          </cell>
          <cell r="G6">
            <v>-4.7500000000000001E-2</v>
          </cell>
          <cell r="H6">
            <v>-2.5000000000000001E-5</v>
          </cell>
        </row>
        <row r="7">
          <cell r="C7" t="str">
            <v xml:space="preserve">District </v>
          </cell>
          <cell r="D7">
            <v>3.1600000000000003E-2</v>
          </cell>
          <cell r="E7">
            <v>-3.32E-2</v>
          </cell>
          <cell r="F7">
            <v>-6.1400000000000003E-2</v>
          </cell>
          <cell r="G7">
            <v>-4.5900000000000003E-2</v>
          </cell>
          <cell r="H7">
            <v>-2.0000000000000002E-5</v>
          </cell>
        </row>
        <row r="8">
          <cell r="C8" t="str">
            <v>City/County</v>
          </cell>
          <cell r="D8">
            <v>2.87E-2</v>
          </cell>
          <cell r="E8">
            <v>-3.7100000000000001E-2</v>
          </cell>
          <cell r="F8">
            <v>-4.8800000000000003E-2</v>
          </cell>
          <cell r="G8">
            <v>-4.58E-2</v>
          </cell>
          <cell r="H8">
            <v>-5.9999999999999995E-4</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et"/>
      <sheetName val="Discharge"/>
      <sheetName val="Patient Stays"/>
      <sheetName val="Sheet1 (3)"/>
      <sheetName val="Sheet1 (2)"/>
      <sheetName val="hospital-quarterly-financi (13)"/>
      <sheetName val="hospital-quarterly-financi (12)"/>
      <sheetName val="hospital-quarterly-financi (11)"/>
      <sheetName val="hospital-quarterly-financi (10)"/>
      <sheetName val="hospital-quarterly-financia (9)"/>
      <sheetName val="hospital-quarterly-financia (8)"/>
      <sheetName val="hospital-quarterly-financia (7)"/>
      <sheetName val="hospital-quarterly-financia (6)"/>
      <sheetName val="hospital-quarterly-financia (5)"/>
      <sheetName val="hospital-quarterly-financia (4)"/>
      <sheetName val="hospital-quarterly-financia (3)"/>
      <sheetName val="hospital-quarterly-financia (2)"/>
      <sheetName val="hospital-quarterly-financial-ut"/>
      <sheetName val="Revenue Trend"/>
    </sheetNames>
    <sheetDataSet>
      <sheetData sheetId="0">
        <row r="1">
          <cell r="F1" t="str">
            <v>Year</v>
          </cell>
          <cell r="BO1" t="str">
            <v>GRIP_TOT</v>
          </cell>
          <cell r="BZ1" t="str">
            <v>GROP_TOT</v>
          </cell>
          <cell r="DG1" t="str">
            <v>NET_TOT</v>
          </cell>
        </row>
        <row r="2">
          <cell r="F2">
            <v>2016</v>
          </cell>
          <cell r="BO2">
            <v>974133</v>
          </cell>
          <cell r="BZ2">
            <v>17076765</v>
          </cell>
          <cell r="DG2">
            <v>5678559</v>
          </cell>
        </row>
        <row r="3">
          <cell r="F3">
            <v>2016</v>
          </cell>
          <cell r="BO3">
            <v>95585263</v>
          </cell>
          <cell r="BZ3">
            <v>161530256</v>
          </cell>
          <cell r="DG3">
            <v>83734945</v>
          </cell>
        </row>
        <row r="4">
          <cell r="F4">
            <v>2016</v>
          </cell>
          <cell r="BO4">
            <v>9448092</v>
          </cell>
          <cell r="BZ4">
            <v>61580863</v>
          </cell>
          <cell r="DG4">
            <v>44177057</v>
          </cell>
        </row>
        <row r="5">
          <cell r="F5">
            <v>2016</v>
          </cell>
          <cell r="BO5">
            <v>209608925</v>
          </cell>
          <cell r="BZ5">
            <v>114954835</v>
          </cell>
          <cell r="DG5">
            <v>64980646</v>
          </cell>
        </row>
        <row r="6">
          <cell r="F6">
            <v>2016</v>
          </cell>
          <cell r="BO6">
            <v>64942302</v>
          </cell>
          <cell r="BZ6">
            <v>32540538</v>
          </cell>
          <cell r="DG6">
            <v>22678748</v>
          </cell>
        </row>
        <row r="7">
          <cell r="F7">
            <v>2016</v>
          </cell>
          <cell r="BO7">
            <v>94077894</v>
          </cell>
          <cell r="BZ7">
            <v>29595621</v>
          </cell>
          <cell r="DG7">
            <v>42475908</v>
          </cell>
        </row>
        <row r="8">
          <cell r="F8">
            <v>2016</v>
          </cell>
          <cell r="BO8">
            <v>271395305</v>
          </cell>
          <cell r="BZ8">
            <v>192376893</v>
          </cell>
          <cell r="DG8">
            <v>189673345</v>
          </cell>
        </row>
        <row r="9">
          <cell r="F9">
            <v>2016</v>
          </cell>
          <cell r="BO9">
            <v>298570585</v>
          </cell>
          <cell r="BZ9">
            <v>131080071</v>
          </cell>
          <cell r="DG9">
            <v>125916158</v>
          </cell>
        </row>
        <row r="10">
          <cell r="F10">
            <v>2016</v>
          </cell>
          <cell r="BO10">
            <v>90821833</v>
          </cell>
          <cell r="BZ10">
            <v>40108642</v>
          </cell>
          <cell r="DG10">
            <v>29568968</v>
          </cell>
        </row>
        <row r="11">
          <cell r="F11">
            <v>2016</v>
          </cell>
          <cell r="BO11">
            <v>13643427</v>
          </cell>
          <cell r="BZ11">
            <v>7565260</v>
          </cell>
          <cell r="DG11">
            <v>7303863</v>
          </cell>
        </row>
        <row r="12">
          <cell r="F12">
            <v>2016</v>
          </cell>
          <cell r="BO12">
            <v>16369270</v>
          </cell>
          <cell r="BZ12">
            <v>505188</v>
          </cell>
          <cell r="DG12">
            <v>1496591</v>
          </cell>
        </row>
        <row r="13">
          <cell r="F13">
            <v>2016</v>
          </cell>
          <cell r="BO13">
            <v>46755694</v>
          </cell>
          <cell r="BZ13">
            <v>23808017</v>
          </cell>
          <cell r="DG13">
            <v>18060599</v>
          </cell>
        </row>
        <row r="14">
          <cell r="F14">
            <v>2016</v>
          </cell>
          <cell r="BO14">
            <v>288726224</v>
          </cell>
          <cell r="BZ14">
            <v>128808143</v>
          </cell>
          <cell r="DG14">
            <v>119041878</v>
          </cell>
        </row>
        <row r="15">
          <cell r="F15">
            <v>2016</v>
          </cell>
          <cell r="BO15">
            <v>217601794</v>
          </cell>
          <cell r="BZ15">
            <v>119980759</v>
          </cell>
          <cell r="DG15">
            <v>101932915</v>
          </cell>
        </row>
        <row r="16">
          <cell r="F16">
            <v>2016</v>
          </cell>
          <cell r="BO16">
            <v>53694847</v>
          </cell>
          <cell r="BZ16">
            <v>0</v>
          </cell>
          <cell r="DG16">
            <v>53694804</v>
          </cell>
        </row>
        <row r="17">
          <cell r="F17">
            <v>2016</v>
          </cell>
          <cell r="BO17">
            <v>9268850</v>
          </cell>
          <cell r="BZ17">
            <v>416850</v>
          </cell>
          <cell r="DG17">
            <v>5847391</v>
          </cell>
        </row>
        <row r="18">
          <cell r="F18">
            <v>2016</v>
          </cell>
          <cell r="BO18">
            <v>17885150</v>
          </cell>
          <cell r="BZ18">
            <v>1842240</v>
          </cell>
          <cell r="DG18">
            <v>9926249</v>
          </cell>
        </row>
        <row r="19">
          <cell r="F19">
            <v>2016</v>
          </cell>
          <cell r="BO19">
            <v>10640325</v>
          </cell>
          <cell r="BZ19">
            <v>1337920</v>
          </cell>
          <cell r="DG19">
            <v>6986266</v>
          </cell>
        </row>
        <row r="20">
          <cell r="F20">
            <v>2016</v>
          </cell>
          <cell r="BO20">
            <v>9423950</v>
          </cell>
          <cell r="BZ20">
            <v>1959040</v>
          </cell>
          <cell r="DG20">
            <v>6603745</v>
          </cell>
        </row>
        <row r="21">
          <cell r="F21">
            <v>2016</v>
          </cell>
          <cell r="BO21">
            <v>9237225</v>
          </cell>
          <cell r="BZ21">
            <v>328000</v>
          </cell>
          <cell r="DG21">
            <v>5080221</v>
          </cell>
        </row>
        <row r="22">
          <cell r="F22">
            <v>2016</v>
          </cell>
          <cell r="BO22">
            <v>7895815</v>
          </cell>
          <cell r="BZ22">
            <v>1056300</v>
          </cell>
          <cell r="DG22">
            <v>2561997</v>
          </cell>
        </row>
        <row r="23">
          <cell r="F23">
            <v>2016</v>
          </cell>
          <cell r="BO23">
            <v>56973824</v>
          </cell>
          <cell r="BZ23">
            <v>37759921</v>
          </cell>
          <cell r="DG23">
            <v>16859978</v>
          </cell>
        </row>
        <row r="24">
          <cell r="F24">
            <v>2016</v>
          </cell>
          <cell r="BO24">
            <v>252937798</v>
          </cell>
          <cell r="BZ24">
            <v>167889616</v>
          </cell>
          <cell r="DG24">
            <v>95296261</v>
          </cell>
        </row>
        <row r="25">
          <cell r="F25">
            <v>2016</v>
          </cell>
          <cell r="BO25">
            <v>10027443</v>
          </cell>
          <cell r="BZ25">
            <v>764207</v>
          </cell>
          <cell r="DG25">
            <v>7377810</v>
          </cell>
        </row>
        <row r="26">
          <cell r="F26">
            <v>2016</v>
          </cell>
          <cell r="BO26">
            <v>5005635</v>
          </cell>
          <cell r="BZ26">
            <v>14753271</v>
          </cell>
          <cell r="DG26">
            <v>9336870</v>
          </cell>
        </row>
        <row r="27">
          <cell r="F27">
            <v>2016</v>
          </cell>
          <cell r="BO27">
            <v>92009345</v>
          </cell>
          <cell r="BZ27">
            <v>0</v>
          </cell>
          <cell r="DG27">
            <v>14857527</v>
          </cell>
        </row>
        <row r="28">
          <cell r="F28">
            <v>2016</v>
          </cell>
          <cell r="BO28">
            <v>46245251</v>
          </cell>
          <cell r="BZ28">
            <v>65399801</v>
          </cell>
          <cell r="DG28">
            <v>13453963</v>
          </cell>
        </row>
        <row r="29">
          <cell r="F29">
            <v>2016</v>
          </cell>
          <cell r="BO29">
            <v>30663563</v>
          </cell>
          <cell r="BZ29">
            <v>60697205</v>
          </cell>
          <cell r="DG29">
            <v>32463206</v>
          </cell>
        </row>
        <row r="30">
          <cell r="F30">
            <v>2016</v>
          </cell>
          <cell r="BO30">
            <v>1488264</v>
          </cell>
          <cell r="BZ30">
            <v>9894251</v>
          </cell>
          <cell r="DG30">
            <v>5006929</v>
          </cell>
        </row>
        <row r="31">
          <cell r="F31">
            <v>2016</v>
          </cell>
          <cell r="BO31">
            <v>62063947</v>
          </cell>
          <cell r="BZ31">
            <v>38003854</v>
          </cell>
          <cell r="DG31">
            <v>53096465</v>
          </cell>
        </row>
        <row r="32">
          <cell r="F32">
            <v>2016</v>
          </cell>
          <cell r="BO32">
            <v>12844022</v>
          </cell>
          <cell r="BZ32">
            <v>1890725</v>
          </cell>
          <cell r="DG32">
            <v>8313799</v>
          </cell>
        </row>
        <row r="33">
          <cell r="F33">
            <v>2016</v>
          </cell>
          <cell r="BO33">
            <v>330742</v>
          </cell>
          <cell r="BZ33">
            <v>0</v>
          </cell>
          <cell r="DG33">
            <v>330796</v>
          </cell>
        </row>
        <row r="34">
          <cell r="F34">
            <v>2016</v>
          </cell>
          <cell r="BO34">
            <v>232840553</v>
          </cell>
          <cell r="BZ34">
            <v>124467800</v>
          </cell>
          <cell r="DG34">
            <v>118816636</v>
          </cell>
        </row>
        <row r="35">
          <cell r="F35">
            <v>2016</v>
          </cell>
          <cell r="BO35">
            <v>596288800</v>
          </cell>
          <cell r="BZ35">
            <v>286825870</v>
          </cell>
          <cell r="DG35">
            <v>311585607</v>
          </cell>
        </row>
        <row r="36">
          <cell r="F36">
            <v>2016</v>
          </cell>
          <cell r="BO36">
            <v>98780175</v>
          </cell>
          <cell r="BZ36">
            <v>37755718</v>
          </cell>
          <cell r="DG36">
            <v>39731827</v>
          </cell>
        </row>
        <row r="37">
          <cell r="F37">
            <v>2016</v>
          </cell>
          <cell r="BO37">
            <v>18678202</v>
          </cell>
          <cell r="BZ37">
            <v>0</v>
          </cell>
          <cell r="DG37">
            <v>9820145</v>
          </cell>
        </row>
        <row r="38">
          <cell r="F38">
            <v>2016</v>
          </cell>
          <cell r="BO38">
            <v>12144939</v>
          </cell>
          <cell r="BZ38">
            <v>2080100</v>
          </cell>
          <cell r="DG38">
            <v>6935421</v>
          </cell>
        </row>
        <row r="39">
          <cell r="F39">
            <v>2016</v>
          </cell>
          <cell r="BO39">
            <v>41753799</v>
          </cell>
          <cell r="BZ39">
            <v>7578194</v>
          </cell>
          <cell r="DG39">
            <v>14957733</v>
          </cell>
        </row>
        <row r="40">
          <cell r="F40">
            <v>2016</v>
          </cell>
          <cell r="BO40">
            <v>651123</v>
          </cell>
          <cell r="BZ40">
            <v>3293725</v>
          </cell>
          <cell r="DG40">
            <v>1908839</v>
          </cell>
        </row>
        <row r="41">
          <cell r="F41">
            <v>2016</v>
          </cell>
          <cell r="BO41">
            <v>2471848615</v>
          </cell>
          <cell r="BZ41">
            <v>1366744607</v>
          </cell>
          <cell r="DG41">
            <v>749246024</v>
          </cell>
        </row>
        <row r="42">
          <cell r="F42">
            <v>2016</v>
          </cell>
          <cell r="BO42">
            <v>235979214</v>
          </cell>
          <cell r="BZ42">
            <v>51951713</v>
          </cell>
          <cell r="DG42">
            <v>59378395</v>
          </cell>
        </row>
        <row r="43">
          <cell r="F43">
            <v>2016</v>
          </cell>
          <cell r="BO43">
            <v>943818</v>
          </cell>
          <cell r="BZ43">
            <v>0</v>
          </cell>
          <cell r="DG43">
            <v>943818</v>
          </cell>
        </row>
        <row r="44">
          <cell r="F44">
            <v>2016</v>
          </cell>
          <cell r="BO44">
            <v>42237440</v>
          </cell>
          <cell r="BZ44">
            <v>0</v>
          </cell>
          <cell r="DG44">
            <v>12497071</v>
          </cell>
        </row>
        <row r="45">
          <cell r="F45">
            <v>2016</v>
          </cell>
          <cell r="BO45">
            <v>39926453</v>
          </cell>
          <cell r="BZ45">
            <v>12290936</v>
          </cell>
          <cell r="DG45">
            <v>9827965</v>
          </cell>
        </row>
        <row r="46">
          <cell r="F46">
            <v>2016</v>
          </cell>
          <cell r="BO46">
            <v>450743202</v>
          </cell>
          <cell r="BZ46">
            <v>156091185</v>
          </cell>
          <cell r="DG46">
            <v>267728145</v>
          </cell>
        </row>
        <row r="47">
          <cell r="F47">
            <v>2016</v>
          </cell>
          <cell r="BO47">
            <v>29075637</v>
          </cell>
          <cell r="BZ47">
            <v>18667099</v>
          </cell>
          <cell r="DG47">
            <v>19761791</v>
          </cell>
        </row>
        <row r="48">
          <cell r="F48">
            <v>2016</v>
          </cell>
          <cell r="BO48">
            <v>325609978</v>
          </cell>
          <cell r="BZ48">
            <v>166048060</v>
          </cell>
          <cell r="DG48">
            <v>166730021</v>
          </cell>
        </row>
        <row r="49">
          <cell r="F49">
            <v>2016</v>
          </cell>
          <cell r="BO49">
            <v>180273166</v>
          </cell>
          <cell r="BZ49">
            <v>126518234</v>
          </cell>
          <cell r="DG49">
            <v>139890016</v>
          </cell>
        </row>
        <row r="50">
          <cell r="F50">
            <v>2016</v>
          </cell>
          <cell r="BO50">
            <v>3937202</v>
          </cell>
          <cell r="BZ50">
            <v>0</v>
          </cell>
          <cell r="DG50">
            <v>2210170</v>
          </cell>
        </row>
        <row r="51">
          <cell r="F51">
            <v>2016</v>
          </cell>
          <cell r="BO51">
            <v>14389107</v>
          </cell>
          <cell r="BZ51">
            <v>38303016</v>
          </cell>
          <cell r="DG51">
            <v>24278637</v>
          </cell>
        </row>
        <row r="52">
          <cell r="F52">
            <v>2016</v>
          </cell>
          <cell r="BO52">
            <v>61939216</v>
          </cell>
          <cell r="BZ52">
            <v>40685904</v>
          </cell>
          <cell r="DG52">
            <v>22083257</v>
          </cell>
        </row>
        <row r="53">
          <cell r="F53">
            <v>2016</v>
          </cell>
          <cell r="BO53">
            <v>210767071</v>
          </cell>
          <cell r="BZ53">
            <v>103466410</v>
          </cell>
          <cell r="DG53">
            <v>133766291</v>
          </cell>
        </row>
        <row r="54">
          <cell r="F54">
            <v>2016</v>
          </cell>
          <cell r="BO54">
            <v>404222873</v>
          </cell>
          <cell r="BZ54">
            <v>450593611</v>
          </cell>
          <cell r="DG54">
            <v>238670271</v>
          </cell>
        </row>
        <row r="55">
          <cell r="F55">
            <v>2016</v>
          </cell>
          <cell r="BO55">
            <v>191449869</v>
          </cell>
          <cell r="BZ55">
            <v>145429199</v>
          </cell>
          <cell r="DG55">
            <v>86466056</v>
          </cell>
        </row>
        <row r="56">
          <cell r="F56">
            <v>2016</v>
          </cell>
          <cell r="BO56">
            <v>3327356</v>
          </cell>
          <cell r="BZ56">
            <v>4425817</v>
          </cell>
          <cell r="DG56">
            <v>4030146</v>
          </cell>
        </row>
        <row r="57">
          <cell r="F57">
            <v>2016</v>
          </cell>
          <cell r="BO57">
            <v>62687840</v>
          </cell>
          <cell r="BZ57">
            <v>0</v>
          </cell>
          <cell r="DG57">
            <v>62687840</v>
          </cell>
        </row>
        <row r="58">
          <cell r="F58">
            <v>2016</v>
          </cell>
          <cell r="BO58">
            <v>41378455</v>
          </cell>
          <cell r="BZ58">
            <v>16093919</v>
          </cell>
          <cell r="DG58">
            <v>8976955</v>
          </cell>
        </row>
        <row r="59">
          <cell r="F59">
            <v>2016</v>
          </cell>
          <cell r="BO59">
            <v>33464403</v>
          </cell>
          <cell r="BZ59">
            <v>5599893</v>
          </cell>
          <cell r="DG59">
            <v>18320858</v>
          </cell>
        </row>
        <row r="60">
          <cell r="F60">
            <v>2016</v>
          </cell>
          <cell r="BO60">
            <v>23720283</v>
          </cell>
          <cell r="BZ60">
            <v>2173472</v>
          </cell>
          <cell r="DG60">
            <v>30652545</v>
          </cell>
        </row>
        <row r="61">
          <cell r="F61">
            <v>2016</v>
          </cell>
          <cell r="BO61">
            <v>50424415</v>
          </cell>
          <cell r="BZ61">
            <v>11999687</v>
          </cell>
          <cell r="DG61">
            <v>22006950</v>
          </cell>
        </row>
        <row r="62">
          <cell r="F62">
            <v>2016</v>
          </cell>
          <cell r="BO62">
            <v>1866434</v>
          </cell>
          <cell r="BZ62">
            <v>5392832</v>
          </cell>
          <cell r="DG62">
            <v>2474186</v>
          </cell>
        </row>
        <row r="63">
          <cell r="F63">
            <v>2016</v>
          </cell>
          <cell r="BO63">
            <v>51406336</v>
          </cell>
          <cell r="BZ63">
            <v>37194621</v>
          </cell>
          <cell r="DG63">
            <v>9957118</v>
          </cell>
        </row>
        <row r="64">
          <cell r="F64">
            <v>2016</v>
          </cell>
          <cell r="BO64">
            <v>61372497</v>
          </cell>
          <cell r="BZ64">
            <v>21680917</v>
          </cell>
          <cell r="DG64">
            <v>19737141</v>
          </cell>
        </row>
        <row r="65">
          <cell r="F65">
            <v>2016</v>
          </cell>
          <cell r="BO65">
            <v>175924662</v>
          </cell>
          <cell r="BZ65">
            <v>67170493</v>
          </cell>
          <cell r="DG65">
            <v>66129309</v>
          </cell>
        </row>
        <row r="66">
          <cell r="F66">
            <v>2016</v>
          </cell>
          <cell r="BO66">
            <v>260626861</v>
          </cell>
          <cell r="BZ66">
            <v>141459355</v>
          </cell>
          <cell r="DG66">
            <v>150757257</v>
          </cell>
        </row>
        <row r="67">
          <cell r="F67">
            <v>2016</v>
          </cell>
          <cell r="BO67">
            <v>168161605</v>
          </cell>
          <cell r="BZ67">
            <v>182946317</v>
          </cell>
          <cell r="DG67">
            <v>93586447</v>
          </cell>
        </row>
        <row r="68">
          <cell r="F68">
            <v>2016</v>
          </cell>
          <cell r="BO68">
            <v>813236650</v>
          </cell>
          <cell r="BZ68">
            <v>307556141</v>
          </cell>
          <cell r="DG68">
            <v>352538012</v>
          </cell>
        </row>
        <row r="69">
          <cell r="F69">
            <v>2016</v>
          </cell>
          <cell r="BO69">
            <v>93128352</v>
          </cell>
          <cell r="BZ69">
            <v>108338707</v>
          </cell>
          <cell r="DG69">
            <v>110302957</v>
          </cell>
        </row>
        <row r="70">
          <cell r="F70">
            <v>2016</v>
          </cell>
          <cell r="BO70">
            <v>103408310</v>
          </cell>
          <cell r="BZ70">
            <v>75300885</v>
          </cell>
          <cell r="DG70">
            <v>41835824</v>
          </cell>
        </row>
        <row r="71">
          <cell r="F71">
            <v>2016</v>
          </cell>
          <cell r="BO71">
            <v>1021021</v>
          </cell>
          <cell r="BZ71">
            <v>0</v>
          </cell>
          <cell r="DG71">
            <v>1021021</v>
          </cell>
        </row>
        <row r="72">
          <cell r="F72">
            <v>2016</v>
          </cell>
          <cell r="BO72">
            <v>1152616</v>
          </cell>
          <cell r="BZ72">
            <v>0</v>
          </cell>
          <cell r="DG72">
            <v>1152616</v>
          </cell>
        </row>
        <row r="73">
          <cell r="F73">
            <v>2016</v>
          </cell>
          <cell r="BO73">
            <v>1202705</v>
          </cell>
          <cell r="BZ73">
            <v>0</v>
          </cell>
          <cell r="DG73">
            <v>1202705</v>
          </cell>
        </row>
        <row r="74">
          <cell r="F74">
            <v>2016</v>
          </cell>
          <cell r="BO74">
            <v>1062720</v>
          </cell>
          <cell r="BZ74">
            <v>0</v>
          </cell>
          <cell r="DG74">
            <v>1062720</v>
          </cell>
        </row>
        <row r="75">
          <cell r="F75">
            <v>2016</v>
          </cell>
          <cell r="BO75">
            <v>1026675</v>
          </cell>
          <cell r="BZ75">
            <v>0</v>
          </cell>
          <cell r="DG75">
            <v>1026675</v>
          </cell>
        </row>
        <row r="76">
          <cell r="F76">
            <v>2016</v>
          </cell>
          <cell r="BO76">
            <v>134326929</v>
          </cell>
          <cell r="BZ76">
            <v>110103544</v>
          </cell>
          <cell r="DG76">
            <v>36718616</v>
          </cell>
        </row>
        <row r="77">
          <cell r="F77">
            <v>2016</v>
          </cell>
          <cell r="BO77">
            <v>21735135</v>
          </cell>
          <cell r="BZ77">
            <v>1744034</v>
          </cell>
          <cell r="DG77">
            <v>10148127</v>
          </cell>
        </row>
        <row r="78">
          <cell r="F78">
            <v>2016</v>
          </cell>
          <cell r="BO78">
            <v>27905530</v>
          </cell>
          <cell r="BZ78">
            <v>23174230</v>
          </cell>
          <cell r="DG78">
            <v>29132552</v>
          </cell>
        </row>
        <row r="79">
          <cell r="F79">
            <v>2016</v>
          </cell>
          <cell r="BO79">
            <v>640372240</v>
          </cell>
          <cell r="BZ79">
            <v>283055291</v>
          </cell>
          <cell r="DG79">
            <v>144673125</v>
          </cell>
        </row>
        <row r="80">
          <cell r="F80">
            <v>2016</v>
          </cell>
          <cell r="BO80">
            <v>95815143</v>
          </cell>
          <cell r="BZ80">
            <v>35815935</v>
          </cell>
          <cell r="DG80">
            <v>32593200</v>
          </cell>
        </row>
        <row r="81">
          <cell r="F81">
            <v>2016</v>
          </cell>
          <cell r="BO81">
            <v>96814997</v>
          </cell>
          <cell r="BZ81">
            <v>121933592</v>
          </cell>
          <cell r="DG81">
            <v>30410941</v>
          </cell>
        </row>
        <row r="82">
          <cell r="F82">
            <v>2016</v>
          </cell>
          <cell r="BO82">
            <v>915101104</v>
          </cell>
          <cell r="BZ82">
            <v>358916232</v>
          </cell>
          <cell r="DG82">
            <v>174266351</v>
          </cell>
        </row>
        <row r="83">
          <cell r="F83">
            <v>2016</v>
          </cell>
          <cell r="BO83">
            <v>308981188</v>
          </cell>
          <cell r="BZ83">
            <v>138143621</v>
          </cell>
          <cell r="DG83">
            <v>114078379</v>
          </cell>
        </row>
        <row r="84">
          <cell r="F84">
            <v>2016</v>
          </cell>
          <cell r="BO84">
            <v>127171362</v>
          </cell>
          <cell r="BZ84">
            <v>115422445</v>
          </cell>
          <cell r="DG84">
            <v>36223137</v>
          </cell>
        </row>
        <row r="85">
          <cell r="F85">
            <v>2016</v>
          </cell>
          <cell r="BO85">
            <v>221402984</v>
          </cell>
          <cell r="BZ85">
            <v>37282083</v>
          </cell>
          <cell r="DG85">
            <v>119657650</v>
          </cell>
        </row>
        <row r="86">
          <cell r="F86">
            <v>2016</v>
          </cell>
          <cell r="BO86">
            <v>60058091</v>
          </cell>
          <cell r="BZ86">
            <v>16607021</v>
          </cell>
          <cell r="DG86">
            <v>13528099</v>
          </cell>
        </row>
        <row r="87">
          <cell r="F87">
            <v>2016</v>
          </cell>
          <cell r="BO87">
            <v>2385241</v>
          </cell>
          <cell r="BZ87">
            <v>6098680</v>
          </cell>
          <cell r="DG87">
            <v>5711597</v>
          </cell>
        </row>
        <row r="88">
          <cell r="F88">
            <v>2016</v>
          </cell>
          <cell r="BO88">
            <v>186005933</v>
          </cell>
          <cell r="BZ88">
            <v>103832827</v>
          </cell>
          <cell r="DG88">
            <v>99234647</v>
          </cell>
        </row>
        <row r="89">
          <cell r="F89">
            <v>2016</v>
          </cell>
          <cell r="BO89">
            <v>465103122</v>
          </cell>
          <cell r="BZ89">
            <v>411083067</v>
          </cell>
          <cell r="DG89">
            <v>165207145</v>
          </cell>
        </row>
        <row r="90">
          <cell r="F90">
            <v>2016</v>
          </cell>
          <cell r="BO90">
            <v>425352837</v>
          </cell>
          <cell r="BZ90">
            <v>309176989</v>
          </cell>
          <cell r="DG90">
            <v>205944969</v>
          </cell>
        </row>
        <row r="91">
          <cell r="F91">
            <v>2016</v>
          </cell>
          <cell r="BO91">
            <v>46069501</v>
          </cell>
          <cell r="BZ91">
            <v>117150774</v>
          </cell>
          <cell r="DG91">
            <v>31876079</v>
          </cell>
        </row>
        <row r="92">
          <cell r="F92">
            <v>2016</v>
          </cell>
          <cell r="BO92">
            <v>602870</v>
          </cell>
          <cell r="BZ92">
            <v>0</v>
          </cell>
          <cell r="DG92">
            <v>602870</v>
          </cell>
        </row>
        <row r="93">
          <cell r="F93">
            <v>2016</v>
          </cell>
          <cell r="BO93">
            <v>210325549</v>
          </cell>
          <cell r="BZ93">
            <v>239803428</v>
          </cell>
          <cell r="DG93">
            <v>69018243</v>
          </cell>
        </row>
        <row r="94">
          <cell r="F94">
            <v>2016</v>
          </cell>
          <cell r="BO94">
            <v>50892504</v>
          </cell>
          <cell r="BZ94">
            <v>10482771</v>
          </cell>
          <cell r="DG94">
            <v>9516440</v>
          </cell>
        </row>
        <row r="95">
          <cell r="F95">
            <v>2016</v>
          </cell>
          <cell r="BO95">
            <v>350629391</v>
          </cell>
          <cell r="BZ95">
            <v>262326213</v>
          </cell>
          <cell r="DG95">
            <v>139196567</v>
          </cell>
        </row>
        <row r="96">
          <cell r="F96">
            <v>2016</v>
          </cell>
          <cell r="BO96">
            <v>901788</v>
          </cell>
          <cell r="BZ96">
            <v>0</v>
          </cell>
          <cell r="DG96">
            <v>807708</v>
          </cell>
        </row>
        <row r="97">
          <cell r="F97">
            <v>2016</v>
          </cell>
          <cell r="BO97">
            <v>747075</v>
          </cell>
          <cell r="BZ97">
            <v>0</v>
          </cell>
          <cell r="DG97">
            <v>699562</v>
          </cell>
        </row>
        <row r="98">
          <cell r="F98">
            <v>2016</v>
          </cell>
          <cell r="BO98">
            <v>16323459</v>
          </cell>
          <cell r="BZ98">
            <v>26559278</v>
          </cell>
          <cell r="DG98">
            <v>19647092</v>
          </cell>
        </row>
        <row r="99">
          <cell r="F99">
            <v>2016</v>
          </cell>
          <cell r="BO99">
            <v>19465816</v>
          </cell>
          <cell r="BZ99">
            <v>0</v>
          </cell>
          <cell r="DG99">
            <v>19368767</v>
          </cell>
        </row>
        <row r="100">
          <cell r="F100">
            <v>2016</v>
          </cell>
          <cell r="BO100">
            <v>102132654</v>
          </cell>
          <cell r="BZ100">
            <v>184633360</v>
          </cell>
          <cell r="DG100">
            <v>51431243</v>
          </cell>
        </row>
        <row r="101">
          <cell r="F101">
            <v>2016</v>
          </cell>
          <cell r="BO101">
            <v>42434010</v>
          </cell>
          <cell r="BZ101">
            <v>34433560</v>
          </cell>
          <cell r="DG101">
            <v>25891452</v>
          </cell>
        </row>
        <row r="102">
          <cell r="F102">
            <v>2016</v>
          </cell>
          <cell r="BO102">
            <v>51335498</v>
          </cell>
          <cell r="BZ102">
            <v>4781469</v>
          </cell>
          <cell r="DG102">
            <v>12954871</v>
          </cell>
        </row>
        <row r="103">
          <cell r="F103">
            <v>2016</v>
          </cell>
          <cell r="BO103">
            <v>398164073</v>
          </cell>
          <cell r="BZ103">
            <v>165033766</v>
          </cell>
          <cell r="DG103">
            <v>128988032</v>
          </cell>
        </row>
        <row r="104">
          <cell r="F104">
            <v>2016</v>
          </cell>
          <cell r="BO104">
            <v>22457894</v>
          </cell>
          <cell r="BZ104">
            <v>18074368</v>
          </cell>
          <cell r="DG104">
            <v>14838697</v>
          </cell>
        </row>
        <row r="105">
          <cell r="F105">
            <v>2016</v>
          </cell>
          <cell r="BO105">
            <v>24170400</v>
          </cell>
          <cell r="BZ105">
            <v>1446640</v>
          </cell>
          <cell r="DG105">
            <v>13467923</v>
          </cell>
        </row>
        <row r="106">
          <cell r="F106">
            <v>2016</v>
          </cell>
          <cell r="BO106">
            <v>87831015</v>
          </cell>
          <cell r="BZ106">
            <v>73901030</v>
          </cell>
          <cell r="DG106">
            <v>38463681</v>
          </cell>
        </row>
        <row r="107">
          <cell r="F107">
            <v>2016</v>
          </cell>
          <cell r="BO107">
            <v>25999262</v>
          </cell>
          <cell r="BZ107">
            <v>55901223</v>
          </cell>
          <cell r="DG107">
            <v>19087926</v>
          </cell>
        </row>
        <row r="108">
          <cell r="F108">
            <v>2016</v>
          </cell>
          <cell r="BO108">
            <v>58762128</v>
          </cell>
          <cell r="BZ108">
            <v>26657641</v>
          </cell>
          <cell r="DG108">
            <v>14893363</v>
          </cell>
        </row>
        <row r="109">
          <cell r="F109">
            <v>2016</v>
          </cell>
          <cell r="BO109">
            <v>17608788</v>
          </cell>
          <cell r="BZ109">
            <v>8641447</v>
          </cell>
          <cell r="DG109">
            <v>4570241</v>
          </cell>
        </row>
        <row r="110">
          <cell r="F110">
            <v>2016</v>
          </cell>
          <cell r="BO110">
            <v>320243086</v>
          </cell>
          <cell r="BZ110">
            <v>103202197</v>
          </cell>
          <cell r="DG110">
            <v>72675247</v>
          </cell>
        </row>
        <row r="111">
          <cell r="F111">
            <v>2016</v>
          </cell>
          <cell r="BO111">
            <v>3783438</v>
          </cell>
          <cell r="BZ111">
            <v>4059609</v>
          </cell>
          <cell r="DG111">
            <v>6227995</v>
          </cell>
        </row>
        <row r="112">
          <cell r="F112">
            <v>2016</v>
          </cell>
          <cell r="BO112">
            <v>17414518</v>
          </cell>
          <cell r="BZ112">
            <v>33677097</v>
          </cell>
          <cell r="DG112">
            <v>20895598</v>
          </cell>
        </row>
        <row r="113">
          <cell r="F113">
            <v>2016</v>
          </cell>
          <cell r="BO113">
            <v>397552211</v>
          </cell>
          <cell r="BZ113">
            <v>170141508</v>
          </cell>
          <cell r="DG113">
            <v>107225643</v>
          </cell>
        </row>
        <row r="114">
          <cell r="F114">
            <v>2016</v>
          </cell>
          <cell r="BO114">
            <v>184744411</v>
          </cell>
          <cell r="BZ114">
            <v>60753325</v>
          </cell>
          <cell r="DG114">
            <v>54809633</v>
          </cell>
        </row>
        <row r="115">
          <cell r="F115">
            <v>2016</v>
          </cell>
          <cell r="BO115">
            <v>19071849</v>
          </cell>
          <cell r="BZ115">
            <v>2488104</v>
          </cell>
          <cell r="DG115">
            <v>7363581</v>
          </cell>
        </row>
        <row r="116">
          <cell r="F116">
            <v>2016</v>
          </cell>
          <cell r="BO116">
            <v>708116</v>
          </cell>
          <cell r="BZ116">
            <v>5352182</v>
          </cell>
          <cell r="DG116">
            <v>2300105</v>
          </cell>
        </row>
        <row r="117">
          <cell r="F117">
            <v>2016</v>
          </cell>
          <cell r="BO117">
            <v>27202042</v>
          </cell>
          <cell r="BZ117">
            <v>23171913</v>
          </cell>
          <cell r="DG117">
            <v>19966601</v>
          </cell>
        </row>
        <row r="118">
          <cell r="F118">
            <v>2016</v>
          </cell>
          <cell r="BO118">
            <v>8516342</v>
          </cell>
          <cell r="BZ118">
            <v>2620413</v>
          </cell>
          <cell r="DG118">
            <v>10518573</v>
          </cell>
        </row>
        <row r="119">
          <cell r="F119">
            <v>2016</v>
          </cell>
          <cell r="BO119">
            <v>261024405</v>
          </cell>
          <cell r="BZ119">
            <v>102883230</v>
          </cell>
          <cell r="DG119">
            <v>70022535</v>
          </cell>
        </row>
        <row r="120">
          <cell r="F120">
            <v>2016</v>
          </cell>
          <cell r="BO120">
            <v>686182143</v>
          </cell>
          <cell r="BZ120">
            <v>353405818</v>
          </cell>
          <cell r="DG120">
            <v>163682568</v>
          </cell>
        </row>
        <row r="121">
          <cell r="F121">
            <v>2016</v>
          </cell>
          <cell r="BO121">
            <v>49834726</v>
          </cell>
          <cell r="BZ121">
            <v>24398097</v>
          </cell>
          <cell r="DG121">
            <v>20715184</v>
          </cell>
        </row>
        <row r="122">
          <cell r="F122">
            <v>2016</v>
          </cell>
          <cell r="BO122">
            <v>29485614</v>
          </cell>
          <cell r="BZ122">
            <v>61697329</v>
          </cell>
          <cell r="DG122">
            <v>28352608</v>
          </cell>
        </row>
        <row r="123">
          <cell r="F123">
            <v>2016</v>
          </cell>
          <cell r="BO123">
            <v>10535903</v>
          </cell>
          <cell r="BZ123">
            <v>14305088</v>
          </cell>
          <cell r="DG123">
            <v>9576899</v>
          </cell>
        </row>
        <row r="124">
          <cell r="F124">
            <v>2016</v>
          </cell>
          <cell r="BO124">
            <v>11663143</v>
          </cell>
          <cell r="BZ124">
            <v>148067</v>
          </cell>
          <cell r="DG124">
            <v>2248834</v>
          </cell>
        </row>
        <row r="125">
          <cell r="F125">
            <v>2016</v>
          </cell>
          <cell r="BO125">
            <v>14349507</v>
          </cell>
          <cell r="BZ125">
            <v>0</v>
          </cell>
          <cell r="DG125">
            <v>9114746</v>
          </cell>
        </row>
        <row r="126">
          <cell r="F126">
            <v>2016</v>
          </cell>
          <cell r="BO126">
            <v>2009116</v>
          </cell>
          <cell r="BZ126">
            <v>0</v>
          </cell>
          <cell r="DG126">
            <v>588992</v>
          </cell>
        </row>
        <row r="127">
          <cell r="F127">
            <v>2016</v>
          </cell>
          <cell r="BO127">
            <v>10245184</v>
          </cell>
          <cell r="BZ127">
            <v>0</v>
          </cell>
          <cell r="DG127">
            <v>6553212</v>
          </cell>
        </row>
        <row r="128">
          <cell r="F128">
            <v>2016</v>
          </cell>
          <cell r="BO128">
            <v>143700126</v>
          </cell>
          <cell r="BZ128">
            <v>69236042</v>
          </cell>
          <cell r="DG128">
            <v>35148871</v>
          </cell>
        </row>
        <row r="129">
          <cell r="F129">
            <v>2016</v>
          </cell>
          <cell r="BO129">
            <v>218831085</v>
          </cell>
          <cell r="BZ129">
            <v>156490654</v>
          </cell>
          <cell r="DG129">
            <v>81275588</v>
          </cell>
        </row>
        <row r="130">
          <cell r="F130">
            <v>2016</v>
          </cell>
          <cell r="BO130">
            <v>13409459</v>
          </cell>
          <cell r="BZ130">
            <v>2686052</v>
          </cell>
          <cell r="DG130">
            <v>10808481</v>
          </cell>
        </row>
        <row r="131">
          <cell r="F131">
            <v>2016</v>
          </cell>
          <cell r="BO131">
            <v>24998369</v>
          </cell>
          <cell r="BZ131">
            <v>24369331</v>
          </cell>
          <cell r="DG131">
            <v>15222381</v>
          </cell>
        </row>
        <row r="132">
          <cell r="F132">
            <v>2016</v>
          </cell>
          <cell r="BO132">
            <v>300474719</v>
          </cell>
          <cell r="BZ132">
            <v>239320273</v>
          </cell>
          <cell r="DG132">
            <v>116027664</v>
          </cell>
        </row>
        <row r="133">
          <cell r="F133">
            <v>2016</v>
          </cell>
          <cell r="BO133">
            <v>342414548</v>
          </cell>
          <cell r="BZ133">
            <v>342727949</v>
          </cell>
          <cell r="DG133">
            <v>233602266</v>
          </cell>
        </row>
        <row r="134">
          <cell r="F134">
            <v>2016</v>
          </cell>
          <cell r="BO134">
            <v>96676738</v>
          </cell>
          <cell r="BZ134">
            <v>7723935</v>
          </cell>
          <cell r="DG134">
            <v>34313037</v>
          </cell>
        </row>
        <row r="135">
          <cell r="F135">
            <v>2016</v>
          </cell>
          <cell r="BO135">
            <v>196947318</v>
          </cell>
          <cell r="BZ135">
            <v>53288488</v>
          </cell>
          <cell r="DG135">
            <v>83813510</v>
          </cell>
        </row>
        <row r="136">
          <cell r="F136">
            <v>2016</v>
          </cell>
          <cell r="BO136">
            <v>36723810</v>
          </cell>
          <cell r="BZ136">
            <v>12283736</v>
          </cell>
          <cell r="DG136">
            <v>7824365</v>
          </cell>
        </row>
        <row r="137">
          <cell r="F137">
            <v>2016</v>
          </cell>
          <cell r="BO137">
            <v>590758711</v>
          </cell>
          <cell r="BZ137">
            <v>148989280</v>
          </cell>
          <cell r="DG137">
            <v>201313704</v>
          </cell>
        </row>
        <row r="138">
          <cell r="F138">
            <v>2016</v>
          </cell>
          <cell r="BO138">
            <v>247467</v>
          </cell>
          <cell r="BZ138">
            <v>3472910</v>
          </cell>
          <cell r="DG138">
            <v>2014098</v>
          </cell>
        </row>
        <row r="139">
          <cell r="F139">
            <v>2016</v>
          </cell>
          <cell r="BO139">
            <v>24037308</v>
          </cell>
          <cell r="BZ139">
            <v>0</v>
          </cell>
          <cell r="DG139">
            <v>17053896</v>
          </cell>
        </row>
        <row r="140">
          <cell r="F140">
            <v>2016</v>
          </cell>
          <cell r="BO140">
            <v>2086829</v>
          </cell>
          <cell r="BZ140">
            <v>6396053</v>
          </cell>
          <cell r="DG140">
            <v>4698473</v>
          </cell>
        </row>
        <row r="141">
          <cell r="F141">
            <v>2016</v>
          </cell>
          <cell r="BO141">
            <v>133083711</v>
          </cell>
          <cell r="BZ141">
            <v>95574437</v>
          </cell>
          <cell r="DG141">
            <v>36624590</v>
          </cell>
        </row>
        <row r="142">
          <cell r="F142">
            <v>2016</v>
          </cell>
          <cell r="BO142">
            <v>14202818</v>
          </cell>
          <cell r="BZ142">
            <v>5204765</v>
          </cell>
          <cell r="DG142">
            <v>7943756</v>
          </cell>
        </row>
        <row r="143">
          <cell r="F143">
            <v>2016</v>
          </cell>
          <cell r="BO143">
            <v>436705805</v>
          </cell>
          <cell r="BZ143">
            <v>267671876</v>
          </cell>
          <cell r="DG143">
            <v>126672300</v>
          </cell>
        </row>
        <row r="144">
          <cell r="F144">
            <v>2016</v>
          </cell>
          <cell r="BO144">
            <v>687576295</v>
          </cell>
          <cell r="BZ144">
            <v>267039959</v>
          </cell>
          <cell r="DG144">
            <v>236910398</v>
          </cell>
        </row>
        <row r="145">
          <cell r="F145">
            <v>2016</v>
          </cell>
          <cell r="BO145">
            <v>10085592</v>
          </cell>
          <cell r="BZ145">
            <v>0</v>
          </cell>
          <cell r="DG145">
            <v>8985464</v>
          </cell>
        </row>
        <row r="146">
          <cell r="F146">
            <v>2016</v>
          </cell>
          <cell r="BO146">
            <v>0</v>
          </cell>
          <cell r="BZ146">
            <v>0</v>
          </cell>
          <cell r="DG146">
            <v>0</v>
          </cell>
        </row>
        <row r="147">
          <cell r="F147">
            <v>2016</v>
          </cell>
          <cell r="BO147">
            <v>0</v>
          </cell>
          <cell r="BZ147">
            <v>0</v>
          </cell>
          <cell r="DG147">
            <v>0</v>
          </cell>
        </row>
        <row r="148">
          <cell r="F148">
            <v>2016</v>
          </cell>
          <cell r="BO148">
            <v>0</v>
          </cell>
          <cell r="BZ148">
            <v>0</v>
          </cell>
          <cell r="DG148">
            <v>0</v>
          </cell>
        </row>
        <row r="149">
          <cell r="F149">
            <v>2016</v>
          </cell>
          <cell r="BO149">
            <v>0</v>
          </cell>
          <cell r="BZ149">
            <v>0</v>
          </cell>
          <cell r="DG149">
            <v>0</v>
          </cell>
        </row>
        <row r="150">
          <cell r="F150">
            <v>2016</v>
          </cell>
          <cell r="BO150">
            <v>0</v>
          </cell>
          <cell r="BZ150">
            <v>0</v>
          </cell>
          <cell r="DG150">
            <v>0</v>
          </cell>
        </row>
        <row r="151">
          <cell r="F151">
            <v>2016</v>
          </cell>
          <cell r="BO151">
            <v>0</v>
          </cell>
          <cell r="BZ151">
            <v>0</v>
          </cell>
          <cell r="DG151">
            <v>0</v>
          </cell>
        </row>
        <row r="152">
          <cell r="F152">
            <v>2016</v>
          </cell>
          <cell r="BO152">
            <v>0</v>
          </cell>
          <cell r="BZ152">
            <v>0</v>
          </cell>
          <cell r="DG152">
            <v>0</v>
          </cell>
        </row>
        <row r="153">
          <cell r="F153">
            <v>2016</v>
          </cell>
          <cell r="BO153">
            <v>0</v>
          </cell>
          <cell r="BZ153">
            <v>0</v>
          </cell>
          <cell r="DG153">
            <v>0</v>
          </cell>
        </row>
        <row r="154">
          <cell r="F154">
            <v>2016</v>
          </cell>
          <cell r="BO154">
            <v>0</v>
          </cell>
          <cell r="BZ154">
            <v>0</v>
          </cell>
          <cell r="DG154">
            <v>0</v>
          </cell>
        </row>
        <row r="155">
          <cell r="F155">
            <v>2016</v>
          </cell>
          <cell r="BO155">
            <v>0</v>
          </cell>
          <cell r="BZ155">
            <v>0</v>
          </cell>
          <cell r="DG155">
            <v>0</v>
          </cell>
        </row>
        <row r="156">
          <cell r="F156">
            <v>2016</v>
          </cell>
          <cell r="BO156">
            <v>0</v>
          </cell>
          <cell r="BZ156">
            <v>0</v>
          </cell>
          <cell r="DG156">
            <v>0</v>
          </cell>
        </row>
        <row r="157">
          <cell r="F157">
            <v>2016</v>
          </cell>
          <cell r="BO157">
            <v>0</v>
          </cell>
          <cell r="BZ157">
            <v>0</v>
          </cell>
          <cell r="DG157">
            <v>0</v>
          </cell>
        </row>
        <row r="158">
          <cell r="F158">
            <v>2016</v>
          </cell>
          <cell r="BO158">
            <v>0</v>
          </cell>
          <cell r="BZ158">
            <v>0</v>
          </cell>
          <cell r="DG158">
            <v>0</v>
          </cell>
        </row>
        <row r="159">
          <cell r="F159">
            <v>2016</v>
          </cell>
          <cell r="BO159">
            <v>0</v>
          </cell>
          <cell r="BZ159">
            <v>0</v>
          </cell>
          <cell r="DG159">
            <v>0</v>
          </cell>
        </row>
        <row r="160">
          <cell r="F160">
            <v>2016</v>
          </cell>
          <cell r="BO160">
            <v>0</v>
          </cell>
          <cell r="BZ160">
            <v>0</v>
          </cell>
          <cell r="DG160">
            <v>0</v>
          </cell>
        </row>
        <row r="161">
          <cell r="F161">
            <v>2016</v>
          </cell>
          <cell r="BO161">
            <v>0</v>
          </cell>
          <cell r="BZ161">
            <v>0</v>
          </cell>
          <cell r="DG161">
            <v>0</v>
          </cell>
        </row>
        <row r="162">
          <cell r="F162">
            <v>2016</v>
          </cell>
          <cell r="BO162">
            <v>0</v>
          </cell>
          <cell r="BZ162">
            <v>0</v>
          </cell>
          <cell r="DG162">
            <v>0</v>
          </cell>
        </row>
        <row r="163">
          <cell r="F163">
            <v>2016</v>
          </cell>
          <cell r="BO163">
            <v>0</v>
          </cell>
          <cell r="BZ163">
            <v>0</v>
          </cell>
          <cell r="DG163">
            <v>0</v>
          </cell>
        </row>
        <row r="164">
          <cell r="F164">
            <v>2016</v>
          </cell>
          <cell r="BO164">
            <v>0</v>
          </cell>
          <cell r="BZ164">
            <v>0</v>
          </cell>
          <cell r="DG164">
            <v>0</v>
          </cell>
        </row>
        <row r="165">
          <cell r="F165">
            <v>2016</v>
          </cell>
          <cell r="BO165">
            <v>0</v>
          </cell>
          <cell r="BZ165">
            <v>0</v>
          </cell>
          <cell r="DG165">
            <v>0</v>
          </cell>
        </row>
        <row r="166">
          <cell r="F166">
            <v>2016</v>
          </cell>
          <cell r="BO166">
            <v>0</v>
          </cell>
          <cell r="BZ166">
            <v>0</v>
          </cell>
          <cell r="DG166">
            <v>0</v>
          </cell>
        </row>
        <row r="167">
          <cell r="F167">
            <v>2016</v>
          </cell>
          <cell r="BO167">
            <v>0</v>
          </cell>
          <cell r="BZ167">
            <v>0</v>
          </cell>
          <cell r="DG167">
            <v>0</v>
          </cell>
        </row>
        <row r="168">
          <cell r="F168">
            <v>2016</v>
          </cell>
          <cell r="BO168">
            <v>0</v>
          </cell>
          <cell r="BZ168">
            <v>0</v>
          </cell>
          <cell r="DG168">
            <v>0</v>
          </cell>
        </row>
        <row r="169">
          <cell r="F169">
            <v>2016</v>
          </cell>
          <cell r="BO169">
            <v>0</v>
          </cell>
          <cell r="BZ169">
            <v>0</v>
          </cell>
          <cell r="DG169">
            <v>0</v>
          </cell>
        </row>
        <row r="170">
          <cell r="F170">
            <v>2016</v>
          </cell>
          <cell r="BO170">
            <v>0</v>
          </cell>
          <cell r="BZ170">
            <v>0</v>
          </cell>
          <cell r="DG170">
            <v>0</v>
          </cell>
        </row>
        <row r="171">
          <cell r="F171">
            <v>2016</v>
          </cell>
          <cell r="BO171">
            <v>0</v>
          </cell>
          <cell r="BZ171">
            <v>0</v>
          </cell>
          <cell r="DG171">
            <v>0</v>
          </cell>
        </row>
        <row r="172">
          <cell r="F172">
            <v>2016</v>
          </cell>
          <cell r="BO172">
            <v>0</v>
          </cell>
          <cell r="BZ172">
            <v>0</v>
          </cell>
          <cell r="DG172">
            <v>0</v>
          </cell>
        </row>
        <row r="173">
          <cell r="F173">
            <v>2016</v>
          </cell>
          <cell r="BO173">
            <v>0</v>
          </cell>
          <cell r="BZ173">
            <v>0</v>
          </cell>
          <cell r="DG173">
            <v>0</v>
          </cell>
        </row>
        <row r="174">
          <cell r="F174">
            <v>2016</v>
          </cell>
          <cell r="BO174">
            <v>0</v>
          </cell>
          <cell r="BZ174">
            <v>0</v>
          </cell>
          <cell r="DG174">
            <v>0</v>
          </cell>
        </row>
        <row r="175">
          <cell r="F175">
            <v>2016</v>
          </cell>
          <cell r="BO175">
            <v>0</v>
          </cell>
          <cell r="BZ175">
            <v>0</v>
          </cell>
          <cell r="DG175">
            <v>0</v>
          </cell>
        </row>
        <row r="176">
          <cell r="F176">
            <v>2016</v>
          </cell>
          <cell r="BO176">
            <v>0</v>
          </cell>
          <cell r="BZ176">
            <v>0</v>
          </cell>
          <cell r="DG176">
            <v>0</v>
          </cell>
        </row>
        <row r="177">
          <cell r="F177">
            <v>2016</v>
          </cell>
          <cell r="BO177">
            <v>0</v>
          </cell>
          <cell r="BZ177">
            <v>0</v>
          </cell>
          <cell r="DG177">
            <v>0</v>
          </cell>
        </row>
        <row r="178">
          <cell r="F178">
            <v>2016</v>
          </cell>
          <cell r="BO178">
            <v>0</v>
          </cell>
          <cell r="BZ178">
            <v>0</v>
          </cell>
          <cell r="DG178">
            <v>0</v>
          </cell>
        </row>
        <row r="179">
          <cell r="F179">
            <v>2016</v>
          </cell>
          <cell r="BO179">
            <v>0</v>
          </cell>
          <cell r="BZ179">
            <v>0</v>
          </cell>
          <cell r="DG179">
            <v>0</v>
          </cell>
        </row>
        <row r="180">
          <cell r="F180">
            <v>2016</v>
          </cell>
          <cell r="BO180">
            <v>259680545</v>
          </cell>
          <cell r="BZ180">
            <v>219231983</v>
          </cell>
          <cell r="DG180">
            <v>137538505</v>
          </cell>
        </row>
        <row r="181">
          <cell r="F181">
            <v>2016</v>
          </cell>
          <cell r="BO181">
            <v>536942772</v>
          </cell>
          <cell r="BZ181">
            <v>222625431</v>
          </cell>
          <cell r="DG181">
            <v>220624153</v>
          </cell>
        </row>
        <row r="182">
          <cell r="F182">
            <v>2016</v>
          </cell>
          <cell r="BO182">
            <v>3066753</v>
          </cell>
          <cell r="BZ182">
            <v>6736782</v>
          </cell>
          <cell r="DG182">
            <v>9803535</v>
          </cell>
        </row>
        <row r="183">
          <cell r="F183">
            <v>2016</v>
          </cell>
          <cell r="BO183">
            <v>16860619</v>
          </cell>
          <cell r="BZ183">
            <v>966311</v>
          </cell>
          <cell r="DG183">
            <v>8359457</v>
          </cell>
        </row>
        <row r="184">
          <cell r="F184">
            <v>2016</v>
          </cell>
          <cell r="BO184">
            <v>108795172</v>
          </cell>
          <cell r="BZ184">
            <v>87860990</v>
          </cell>
          <cell r="DG184">
            <v>52699559</v>
          </cell>
        </row>
        <row r="185">
          <cell r="F185">
            <v>2016</v>
          </cell>
          <cell r="BO185">
            <v>9930225</v>
          </cell>
          <cell r="BZ185">
            <v>14762195</v>
          </cell>
          <cell r="DG185">
            <v>6267180</v>
          </cell>
        </row>
        <row r="186">
          <cell r="F186">
            <v>2016</v>
          </cell>
          <cell r="BO186">
            <v>53025671</v>
          </cell>
          <cell r="BZ186">
            <v>0</v>
          </cell>
          <cell r="DG186">
            <v>12232141</v>
          </cell>
        </row>
        <row r="187">
          <cell r="F187">
            <v>2016</v>
          </cell>
          <cell r="BO187">
            <v>28416230</v>
          </cell>
          <cell r="BZ187">
            <v>0</v>
          </cell>
          <cell r="DG187">
            <v>9255257</v>
          </cell>
        </row>
        <row r="188">
          <cell r="F188">
            <v>2016</v>
          </cell>
          <cell r="BO188">
            <v>110149262</v>
          </cell>
          <cell r="BZ188">
            <v>0</v>
          </cell>
          <cell r="DG188">
            <v>27328039</v>
          </cell>
        </row>
        <row r="189">
          <cell r="F189">
            <v>2016</v>
          </cell>
          <cell r="BO189">
            <v>67725238</v>
          </cell>
          <cell r="BZ189">
            <v>0</v>
          </cell>
          <cell r="DG189">
            <v>14576900</v>
          </cell>
        </row>
        <row r="190">
          <cell r="F190">
            <v>2016</v>
          </cell>
          <cell r="BO190">
            <v>62002368</v>
          </cell>
          <cell r="BZ190">
            <v>0</v>
          </cell>
          <cell r="DG190">
            <v>14609536</v>
          </cell>
        </row>
        <row r="191">
          <cell r="F191">
            <v>2016</v>
          </cell>
          <cell r="BO191">
            <v>48086572</v>
          </cell>
          <cell r="BZ191">
            <v>2590954</v>
          </cell>
          <cell r="DG191">
            <v>11434284</v>
          </cell>
        </row>
        <row r="192">
          <cell r="F192">
            <v>2016</v>
          </cell>
          <cell r="BO192">
            <v>22512237</v>
          </cell>
          <cell r="BZ192">
            <v>0</v>
          </cell>
          <cell r="DG192">
            <v>5910271</v>
          </cell>
        </row>
        <row r="193">
          <cell r="F193">
            <v>2016</v>
          </cell>
          <cell r="BO193">
            <v>24432413</v>
          </cell>
          <cell r="BZ193">
            <v>0</v>
          </cell>
          <cell r="DG193">
            <v>7035005</v>
          </cell>
        </row>
        <row r="194">
          <cell r="F194">
            <v>2016</v>
          </cell>
          <cell r="BO194">
            <v>40557849</v>
          </cell>
          <cell r="BZ194">
            <v>0</v>
          </cell>
          <cell r="DG194">
            <v>11654666</v>
          </cell>
        </row>
        <row r="195">
          <cell r="F195">
            <v>2016</v>
          </cell>
          <cell r="BO195">
            <v>29554945</v>
          </cell>
          <cell r="BZ195">
            <v>12269</v>
          </cell>
          <cell r="DG195">
            <v>6473795</v>
          </cell>
        </row>
        <row r="196">
          <cell r="F196">
            <v>2016</v>
          </cell>
          <cell r="BO196">
            <v>91676700</v>
          </cell>
          <cell r="BZ196">
            <v>0</v>
          </cell>
          <cell r="DG196">
            <v>17862074</v>
          </cell>
        </row>
        <row r="197">
          <cell r="F197">
            <v>2016</v>
          </cell>
          <cell r="BO197">
            <v>1456000</v>
          </cell>
          <cell r="BZ197">
            <v>0</v>
          </cell>
          <cell r="DG197">
            <v>784356</v>
          </cell>
        </row>
        <row r="198">
          <cell r="F198">
            <v>2016</v>
          </cell>
          <cell r="BO198">
            <v>35259225</v>
          </cell>
          <cell r="BZ198">
            <v>12244497</v>
          </cell>
          <cell r="DG198">
            <v>11303775</v>
          </cell>
        </row>
        <row r="199">
          <cell r="F199">
            <v>2016</v>
          </cell>
          <cell r="BO199">
            <v>316602375</v>
          </cell>
          <cell r="BZ199">
            <v>193778882</v>
          </cell>
          <cell r="DG199">
            <v>191798825</v>
          </cell>
        </row>
        <row r="200">
          <cell r="F200">
            <v>2016</v>
          </cell>
          <cell r="BO200">
            <v>177586179</v>
          </cell>
          <cell r="BZ200">
            <v>161560490</v>
          </cell>
          <cell r="DG200">
            <v>85411695</v>
          </cell>
        </row>
        <row r="201">
          <cell r="F201">
            <v>2016</v>
          </cell>
          <cell r="BO201">
            <v>116446195</v>
          </cell>
          <cell r="BZ201">
            <v>35626075</v>
          </cell>
          <cell r="DG201">
            <v>42440047</v>
          </cell>
        </row>
        <row r="202">
          <cell r="F202">
            <v>2016</v>
          </cell>
          <cell r="BO202">
            <v>654629303</v>
          </cell>
          <cell r="BZ202">
            <v>349094941</v>
          </cell>
          <cell r="DG202">
            <v>327751489</v>
          </cell>
        </row>
        <row r="203">
          <cell r="F203">
            <v>2016</v>
          </cell>
          <cell r="BO203">
            <v>101939124</v>
          </cell>
          <cell r="BZ203">
            <v>824088</v>
          </cell>
          <cell r="DG203">
            <v>37597050</v>
          </cell>
        </row>
        <row r="204">
          <cell r="F204">
            <v>2016</v>
          </cell>
          <cell r="BO204">
            <v>2136506</v>
          </cell>
          <cell r="BZ204">
            <v>0</v>
          </cell>
          <cell r="DG204">
            <v>2136506</v>
          </cell>
        </row>
        <row r="205">
          <cell r="F205">
            <v>2016</v>
          </cell>
          <cell r="BO205">
            <v>205530097</v>
          </cell>
          <cell r="BZ205">
            <v>111031895</v>
          </cell>
          <cell r="DG205">
            <v>50466493</v>
          </cell>
        </row>
        <row r="206">
          <cell r="F206">
            <v>2016</v>
          </cell>
          <cell r="BO206">
            <v>6026981</v>
          </cell>
          <cell r="BZ206">
            <v>7627072</v>
          </cell>
          <cell r="DG206">
            <v>5940501</v>
          </cell>
        </row>
        <row r="207">
          <cell r="F207">
            <v>2016</v>
          </cell>
          <cell r="BO207">
            <v>193994268</v>
          </cell>
          <cell r="BZ207">
            <v>138863451</v>
          </cell>
          <cell r="DG207">
            <v>55207409</v>
          </cell>
        </row>
        <row r="208">
          <cell r="F208">
            <v>2016</v>
          </cell>
          <cell r="BO208">
            <v>14470720</v>
          </cell>
          <cell r="BZ208">
            <v>8229501</v>
          </cell>
          <cell r="DG208">
            <v>8110142</v>
          </cell>
        </row>
        <row r="209">
          <cell r="F209">
            <v>2016</v>
          </cell>
          <cell r="BO209">
            <v>423652589</v>
          </cell>
          <cell r="BZ209">
            <v>42249136</v>
          </cell>
          <cell r="DG209">
            <v>128771093</v>
          </cell>
        </row>
        <row r="210">
          <cell r="F210">
            <v>2016</v>
          </cell>
          <cell r="BO210">
            <v>721058668</v>
          </cell>
          <cell r="BZ210">
            <v>494244977</v>
          </cell>
          <cell r="DG210">
            <v>279588521</v>
          </cell>
        </row>
        <row r="211">
          <cell r="F211">
            <v>2016</v>
          </cell>
          <cell r="BO211">
            <v>138129911</v>
          </cell>
          <cell r="BZ211">
            <v>97819175</v>
          </cell>
          <cell r="DG211">
            <v>34527582</v>
          </cell>
        </row>
        <row r="212">
          <cell r="F212">
            <v>2016</v>
          </cell>
          <cell r="BO212">
            <v>16806464</v>
          </cell>
          <cell r="BZ212">
            <v>25359861</v>
          </cell>
          <cell r="DG212">
            <v>22050979</v>
          </cell>
        </row>
        <row r="213">
          <cell r="F213">
            <v>2016</v>
          </cell>
          <cell r="BO213">
            <v>405657609</v>
          </cell>
          <cell r="BZ213">
            <v>191612674</v>
          </cell>
          <cell r="DG213">
            <v>161949227</v>
          </cell>
        </row>
        <row r="214">
          <cell r="F214">
            <v>2016</v>
          </cell>
          <cell r="BO214">
            <v>253363528</v>
          </cell>
          <cell r="BZ214">
            <v>139568039</v>
          </cell>
          <cell r="DG214">
            <v>58080633</v>
          </cell>
        </row>
        <row r="215">
          <cell r="F215">
            <v>2016</v>
          </cell>
          <cell r="BO215">
            <v>124228687</v>
          </cell>
          <cell r="BZ215">
            <v>9890549</v>
          </cell>
          <cell r="DG215">
            <v>42417769</v>
          </cell>
        </row>
        <row r="216">
          <cell r="F216">
            <v>2016</v>
          </cell>
          <cell r="BO216">
            <v>491552828</v>
          </cell>
          <cell r="BZ216">
            <v>214894515</v>
          </cell>
          <cell r="DG216">
            <v>123108306</v>
          </cell>
        </row>
        <row r="217">
          <cell r="F217">
            <v>2016</v>
          </cell>
          <cell r="BO217">
            <v>764738681</v>
          </cell>
          <cell r="BZ217">
            <v>220382208</v>
          </cell>
          <cell r="DG217">
            <v>301684596</v>
          </cell>
        </row>
        <row r="218">
          <cell r="F218">
            <v>2016</v>
          </cell>
          <cell r="BO218">
            <v>12431871</v>
          </cell>
          <cell r="BZ218">
            <v>30413426</v>
          </cell>
          <cell r="DG218">
            <v>16220244</v>
          </cell>
        </row>
        <row r="219">
          <cell r="F219">
            <v>2016</v>
          </cell>
          <cell r="BO219">
            <v>21706536</v>
          </cell>
          <cell r="BZ219">
            <v>26952174</v>
          </cell>
          <cell r="DG219">
            <v>22947857</v>
          </cell>
        </row>
        <row r="220">
          <cell r="F220">
            <v>2016</v>
          </cell>
          <cell r="BO220">
            <v>6417673</v>
          </cell>
          <cell r="BZ220">
            <v>16674342</v>
          </cell>
          <cell r="DG220">
            <v>13427165</v>
          </cell>
        </row>
        <row r="221">
          <cell r="F221">
            <v>2016</v>
          </cell>
          <cell r="BO221">
            <v>281510046</v>
          </cell>
          <cell r="BZ221">
            <v>257149174</v>
          </cell>
          <cell r="DG221">
            <v>146735220</v>
          </cell>
        </row>
        <row r="222">
          <cell r="F222">
            <v>2016</v>
          </cell>
          <cell r="BO222">
            <v>1855174</v>
          </cell>
          <cell r="BZ222">
            <v>0</v>
          </cell>
          <cell r="DG222">
            <v>1855174</v>
          </cell>
        </row>
        <row r="223">
          <cell r="F223">
            <v>2016</v>
          </cell>
          <cell r="BO223">
            <v>281778839</v>
          </cell>
          <cell r="BZ223">
            <v>209395395</v>
          </cell>
          <cell r="DG223">
            <v>98584579</v>
          </cell>
        </row>
        <row r="224">
          <cell r="F224">
            <v>2016</v>
          </cell>
          <cell r="BO224">
            <v>64460372</v>
          </cell>
          <cell r="BZ224">
            <v>41991861</v>
          </cell>
          <cell r="DG224">
            <v>23113198</v>
          </cell>
        </row>
        <row r="225">
          <cell r="F225">
            <v>2016</v>
          </cell>
          <cell r="BO225">
            <v>12035876</v>
          </cell>
          <cell r="BZ225">
            <v>30505395</v>
          </cell>
          <cell r="DG225">
            <v>14950436</v>
          </cell>
        </row>
        <row r="226">
          <cell r="F226">
            <v>2016</v>
          </cell>
          <cell r="BO226">
            <v>110405860</v>
          </cell>
          <cell r="BZ226">
            <v>148569168</v>
          </cell>
          <cell r="DG226">
            <v>62992867</v>
          </cell>
        </row>
        <row r="227">
          <cell r="F227">
            <v>2016</v>
          </cell>
          <cell r="BO227">
            <v>248974362</v>
          </cell>
          <cell r="BZ227">
            <v>206596028</v>
          </cell>
          <cell r="DG227">
            <v>33929810</v>
          </cell>
        </row>
        <row r="228">
          <cell r="F228">
            <v>2016</v>
          </cell>
          <cell r="BO228">
            <v>4236284</v>
          </cell>
          <cell r="BZ228">
            <v>4665303</v>
          </cell>
          <cell r="DG228">
            <v>5413071</v>
          </cell>
        </row>
        <row r="229">
          <cell r="F229">
            <v>2016</v>
          </cell>
          <cell r="BO229">
            <v>109143248</v>
          </cell>
          <cell r="BZ229">
            <v>42623909</v>
          </cell>
          <cell r="DG229">
            <v>24447796</v>
          </cell>
        </row>
        <row r="230">
          <cell r="F230">
            <v>2016</v>
          </cell>
          <cell r="BO230">
            <v>15533124</v>
          </cell>
          <cell r="BZ230">
            <v>39889502</v>
          </cell>
          <cell r="DG230">
            <v>24452898</v>
          </cell>
        </row>
        <row r="231">
          <cell r="F231">
            <v>2016</v>
          </cell>
          <cell r="BO231">
            <v>336982326</v>
          </cell>
          <cell r="BZ231">
            <v>199895778</v>
          </cell>
          <cell r="DG231">
            <v>159535318</v>
          </cell>
        </row>
        <row r="232">
          <cell r="F232">
            <v>2016</v>
          </cell>
          <cell r="BO232">
            <v>5420994</v>
          </cell>
          <cell r="BZ232">
            <v>21119563</v>
          </cell>
          <cell r="DG232">
            <v>12750060</v>
          </cell>
        </row>
        <row r="233">
          <cell r="F233">
            <v>2016</v>
          </cell>
          <cell r="BO233">
            <v>36295934</v>
          </cell>
          <cell r="BZ233">
            <v>20071332</v>
          </cell>
          <cell r="DG233">
            <v>8803704</v>
          </cell>
        </row>
        <row r="234">
          <cell r="F234">
            <v>2016</v>
          </cell>
          <cell r="BO234">
            <v>3388788</v>
          </cell>
          <cell r="BZ234">
            <v>9792139</v>
          </cell>
          <cell r="DG234">
            <v>5153850</v>
          </cell>
        </row>
        <row r="235">
          <cell r="F235">
            <v>2016</v>
          </cell>
          <cell r="BO235">
            <v>474000152</v>
          </cell>
          <cell r="BZ235">
            <v>197664051</v>
          </cell>
          <cell r="DG235">
            <v>158349735</v>
          </cell>
        </row>
        <row r="236">
          <cell r="F236">
            <v>2016</v>
          </cell>
          <cell r="BO236">
            <v>180826245</v>
          </cell>
          <cell r="BZ236">
            <v>121892495</v>
          </cell>
          <cell r="DG236">
            <v>78628394</v>
          </cell>
        </row>
        <row r="237">
          <cell r="F237">
            <v>2016</v>
          </cell>
          <cell r="BO237">
            <v>128127685</v>
          </cell>
          <cell r="BZ237">
            <v>110490843</v>
          </cell>
          <cell r="DG237">
            <v>63538524</v>
          </cell>
        </row>
        <row r="238">
          <cell r="F238">
            <v>2016</v>
          </cell>
          <cell r="BO238">
            <v>190557630</v>
          </cell>
          <cell r="BZ238">
            <v>120428266</v>
          </cell>
          <cell r="DG238">
            <v>83177277</v>
          </cell>
        </row>
        <row r="239">
          <cell r="F239">
            <v>2016</v>
          </cell>
          <cell r="BO239">
            <v>10891402</v>
          </cell>
          <cell r="BZ239">
            <v>18755151</v>
          </cell>
          <cell r="DG239">
            <v>14970561</v>
          </cell>
        </row>
        <row r="240">
          <cell r="F240">
            <v>2016</v>
          </cell>
          <cell r="BO240">
            <v>263890970</v>
          </cell>
          <cell r="BZ240">
            <v>173885008</v>
          </cell>
          <cell r="DG240">
            <v>121862369</v>
          </cell>
        </row>
        <row r="241">
          <cell r="F241">
            <v>2016</v>
          </cell>
          <cell r="BO241">
            <v>496721018</v>
          </cell>
          <cell r="BZ241">
            <v>187356988</v>
          </cell>
          <cell r="DG241">
            <v>156179905</v>
          </cell>
        </row>
        <row r="242">
          <cell r="F242">
            <v>2016</v>
          </cell>
          <cell r="BO242">
            <v>4439885</v>
          </cell>
          <cell r="BZ242">
            <v>964719</v>
          </cell>
          <cell r="DG242">
            <v>2844986</v>
          </cell>
        </row>
        <row r="243">
          <cell r="F243">
            <v>2016</v>
          </cell>
          <cell r="BO243">
            <v>211661083</v>
          </cell>
          <cell r="BZ243">
            <v>123426906</v>
          </cell>
          <cell r="DG243">
            <v>77881837</v>
          </cell>
        </row>
        <row r="244">
          <cell r="F244">
            <v>2016</v>
          </cell>
          <cell r="BO244">
            <v>289687751</v>
          </cell>
          <cell r="BZ244">
            <v>99668831</v>
          </cell>
          <cell r="DG244">
            <v>82854981</v>
          </cell>
        </row>
        <row r="245">
          <cell r="F245">
            <v>2016</v>
          </cell>
          <cell r="BO245">
            <v>46448221</v>
          </cell>
          <cell r="BZ245">
            <v>0</v>
          </cell>
          <cell r="DG245">
            <v>46448221</v>
          </cell>
        </row>
        <row r="246">
          <cell r="F246">
            <v>2016</v>
          </cell>
          <cell r="BO246">
            <v>234476802</v>
          </cell>
          <cell r="BZ246">
            <v>206104294</v>
          </cell>
          <cell r="DG246">
            <v>188033547</v>
          </cell>
        </row>
        <row r="247">
          <cell r="F247">
            <v>2016</v>
          </cell>
          <cell r="BO247">
            <v>5877093</v>
          </cell>
          <cell r="BZ247">
            <v>1601665</v>
          </cell>
          <cell r="DG247">
            <v>1756501</v>
          </cell>
        </row>
        <row r="248">
          <cell r="F248">
            <v>2016</v>
          </cell>
          <cell r="BO248">
            <v>59185139</v>
          </cell>
          <cell r="BZ248">
            <v>13296955</v>
          </cell>
          <cell r="DG248">
            <v>20386215</v>
          </cell>
        </row>
        <row r="249">
          <cell r="F249">
            <v>2016</v>
          </cell>
          <cell r="BO249">
            <v>370867350</v>
          </cell>
          <cell r="BZ249">
            <v>236807722</v>
          </cell>
          <cell r="DG249">
            <v>140672053</v>
          </cell>
        </row>
        <row r="250">
          <cell r="F250">
            <v>2016</v>
          </cell>
          <cell r="BO250">
            <v>1859273</v>
          </cell>
          <cell r="BZ250">
            <v>4418385</v>
          </cell>
          <cell r="DG250">
            <v>3541172</v>
          </cell>
        </row>
        <row r="251">
          <cell r="F251">
            <v>2016</v>
          </cell>
          <cell r="BO251">
            <v>28812822</v>
          </cell>
          <cell r="BZ251">
            <v>736710</v>
          </cell>
          <cell r="DG251">
            <v>10007547</v>
          </cell>
        </row>
        <row r="252">
          <cell r="F252">
            <v>2016</v>
          </cell>
          <cell r="BO252">
            <v>27755974</v>
          </cell>
          <cell r="BZ252">
            <v>16285963</v>
          </cell>
          <cell r="DG252">
            <v>11921326</v>
          </cell>
        </row>
        <row r="253">
          <cell r="F253">
            <v>2016</v>
          </cell>
          <cell r="BO253">
            <v>98699786</v>
          </cell>
          <cell r="BZ253">
            <v>63099622</v>
          </cell>
          <cell r="DG253">
            <v>31161899</v>
          </cell>
        </row>
        <row r="254">
          <cell r="F254">
            <v>2016</v>
          </cell>
          <cell r="BO254">
            <v>5586065</v>
          </cell>
          <cell r="BZ254">
            <v>0</v>
          </cell>
          <cell r="DG254">
            <v>5028501</v>
          </cell>
        </row>
        <row r="255">
          <cell r="F255">
            <v>2016</v>
          </cell>
          <cell r="BO255">
            <v>2463197</v>
          </cell>
          <cell r="BZ255">
            <v>9039520</v>
          </cell>
          <cell r="DG255">
            <v>4595930</v>
          </cell>
        </row>
        <row r="256">
          <cell r="F256">
            <v>2016</v>
          </cell>
          <cell r="BO256">
            <v>61710229</v>
          </cell>
          <cell r="BZ256">
            <v>0</v>
          </cell>
          <cell r="DG256">
            <v>61710072</v>
          </cell>
        </row>
        <row r="257">
          <cell r="F257">
            <v>2016</v>
          </cell>
          <cell r="BO257">
            <v>188967238</v>
          </cell>
          <cell r="BZ257">
            <v>85237322</v>
          </cell>
          <cell r="DG257">
            <v>72107688</v>
          </cell>
        </row>
        <row r="258">
          <cell r="F258">
            <v>2016</v>
          </cell>
          <cell r="BO258">
            <v>4150402</v>
          </cell>
          <cell r="BZ258">
            <v>0</v>
          </cell>
          <cell r="DG258">
            <v>2545302</v>
          </cell>
        </row>
        <row r="259">
          <cell r="F259">
            <v>2016</v>
          </cell>
          <cell r="BO259">
            <v>1156040</v>
          </cell>
          <cell r="BZ259">
            <v>0</v>
          </cell>
          <cell r="DG259">
            <v>1156040</v>
          </cell>
        </row>
        <row r="260">
          <cell r="F260">
            <v>2016</v>
          </cell>
          <cell r="BO260">
            <v>451913474</v>
          </cell>
          <cell r="BZ260">
            <v>378023882</v>
          </cell>
          <cell r="DG260">
            <v>131333569</v>
          </cell>
        </row>
        <row r="261">
          <cell r="F261">
            <v>2016</v>
          </cell>
          <cell r="BO261">
            <v>46784166</v>
          </cell>
          <cell r="BZ261">
            <v>706337</v>
          </cell>
          <cell r="DG261">
            <v>9612120</v>
          </cell>
        </row>
        <row r="262">
          <cell r="F262">
            <v>2016</v>
          </cell>
          <cell r="BO262">
            <v>8732693</v>
          </cell>
          <cell r="BZ262">
            <v>22864924</v>
          </cell>
          <cell r="DG262">
            <v>17887870</v>
          </cell>
        </row>
        <row r="263">
          <cell r="F263">
            <v>2016</v>
          </cell>
          <cell r="BO263">
            <v>374106494</v>
          </cell>
          <cell r="BZ263">
            <v>152148119</v>
          </cell>
          <cell r="DG263">
            <v>106633500</v>
          </cell>
        </row>
        <row r="264">
          <cell r="F264">
            <v>2016</v>
          </cell>
          <cell r="BO264">
            <v>26342317</v>
          </cell>
          <cell r="BZ264">
            <v>34259424</v>
          </cell>
          <cell r="DG264">
            <v>17821170</v>
          </cell>
        </row>
        <row r="265">
          <cell r="F265">
            <v>2016</v>
          </cell>
          <cell r="BO265">
            <v>12989993</v>
          </cell>
          <cell r="BZ265">
            <v>32104525</v>
          </cell>
          <cell r="DG265">
            <v>16236658</v>
          </cell>
        </row>
        <row r="266">
          <cell r="F266">
            <v>2016</v>
          </cell>
          <cell r="BO266">
            <v>230147525</v>
          </cell>
          <cell r="BZ266">
            <v>117769430</v>
          </cell>
          <cell r="DG266">
            <v>73616608</v>
          </cell>
        </row>
        <row r="267">
          <cell r="F267">
            <v>2016</v>
          </cell>
          <cell r="BO267">
            <v>7377458</v>
          </cell>
          <cell r="BZ267">
            <v>8569754</v>
          </cell>
          <cell r="DG267">
            <v>6475567</v>
          </cell>
        </row>
        <row r="268">
          <cell r="F268">
            <v>2016</v>
          </cell>
          <cell r="BO268">
            <v>111068889</v>
          </cell>
          <cell r="BZ268">
            <v>48741330</v>
          </cell>
          <cell r="DG268">
            <v>23151091</v>
          </cell>
        </row>
        <row r="269">
          <cell r="F269">
            <v>2016</v>
          </cell>
          <cell r="BO269">
            <v>165679508</v>
          </cell>
          <cell r="BZ269">
            <v>107548661</v>
          </cell>
          <cell r="DG269">
            <v>87856236</v>
          </cell>
        </row>
        <row r="270">
          <cell r="F270">
            <v>2016</v>
          </cell>
          <cell r="BO270">
            <v>170931907</v>
          </cell>
          <cell r="BZ270">
            <v>69030499</v>
          </cell>
          <cell r="DG270">
            <v>52390493</v>
          </cell>
        </row>
        <row r="271">
          <cell r="F271">
            <v>2016</v>
          </cell>
          <cell r="BO271">
            <v>3878332</v>
          </cell>
          <cell r="BZ271">
            <v>9567292</v>
          </cell>
          <cell r="DG271">
            <v>5430688</v>
          </cell>
        </row>
        <row r="272">
          <cell r="F272">
            <v>2016</v>
          </cell>
          <cell r="BO272">
            <v>97074285</v>
          </cell>
          <cell r="BZ272">
            <v>88277087</v>
          </cell>
          <cell r="DG272">
            <v>61469564</v>
          </cell>
        </row>
        <row r="273">
          <cell r="F273">
            <v>2016</v>
          </cell>
          <cell r="BO273">
            <v>53231238</v>
          </cell>
          <cell r="BZ273">
            <v>26257885</v>
          </cell>
          <cell r="DG273">
            <v>72909152</v>
          </cell>
        </row>
        <row r="274">
          <cell r="F274">
            <v>2016</v>
          </cell>
          <cell r="BO274">
            <v>6076640</v>
          </cell>
          <cell r="BZ274">
            <v>521055</v>
          </cell>
          <cell r="DG274">
            <v>2570739</v>
          </cell>
        </row>
        <row r="275">
          <cell r="F275">
            <v>2016</v>
          </cell>
          <cell r="BO275">
            <v>38323048</v>
          </cell>
          <cell r="BZ275">
            <v>5878588</v>
          </cell>
          <cell r="DG275">
            <v>25031987</v>
          </cell>
        </row>
        <row r="276">
          <cell r="F276">
            <v>2016</v>
          </cell>
          <cell r="BO276">
            <v>195644562</v>
          </cell>
          <cell r="BZ276">
            <v>130848843</v>
          </cell>
          <cell r="DG276">
            <v>46031096</v>
          </cell>
        </row>
        <row r="277">
          <cell r="F277">
            <v>2016</v>
          </cell>
          <cell r="BO277">
            <v>7808061</v>
          </cell>
          <cell r="BZ277">
            <v>9274411</v>
          </cell>
          <cell r="DG277">
            <v>4458284</v>
          </cell>
        </row>
        <row r="278">
          <cell r="F278">
            <v>2016</v>
          </cell>
          <cell r="BO278">
            <v>464550456</v>
          </cell>
          <cell r="BZ278">
            <v>259341761</v>
          </cell>
          <cell r="DG278">
            <v>177330168</v>
          </cell>
        </row>
        <row r="279">
          <cell r="F279">
            <v>2016</v>
          </cell>
          <cell r="BO279">
            <v>86997324</v>
          </cell>
          <cell r="BZ279">
            <v>29856371</v>
          </cell>
          <cell r="DG279">
            <v>32602257</v>
          </cell>
        </row>
        <row r="280">
          <cell r="F280">
            <v>2016</v>
          </cell>
          <cell r="BO280">
            <v>139994642</v>
          </cell>
          <cell r="BZ280">
            <v>53807072</v>
          </cell>
          <cell r="DG280">
            <v>43457858</v>
          </cell>
        </row>
        <row r="281">
          <cell r="F281">
            <v>2016</v>
          </cell>
          <cell r="BO281">
            <v>2201155</v>
          </cell>
          <cell r="BZ281">
            <v>5375091</v>
          </cell>
          <cell r="DG281">
            <v>1665956</v>
          </cell>
        </row>
        <row r="282">
          <cell r="F282">
            <v>2016</v>
          </cell>
          <cell r="BO282">
            <v>72941834</v>
          </cell>
          <cell r="BZ282">
            <v>0</v>
          </cell>
          <cell r="DG282">
            <v>72941834</v>
          </cell>
        </row>
        <row r="283">
          <cell r="F283">
            <v>2016</v>
          </cell>
          <cell r="BO283">
            <v>50295555</v>
          </cell>
          <cell r="BZ283">
            <v>59263075</v>
          </cell>
          <cell r="DG283">
            <v>26462083</v>
          </cell>
        </row>
        <row r="284">
          <cell r="F284">
            <v>2016</v>
          </cell>
          <cell r="BO284">
            <v>43101595</v>
          </cell>
          <cell r="BZ284">
            <v>71417934</v>
          </cell>
          <cell r="DG284">
            <v>27333139</v>
          </cell>
        </row>
        <row r="285">
          <cell r="F285">
            <v>2016</v>
          </cell>
          <cell r="BO285">
            <v>58611460</v>
          </cell>
          <cell r="BZ285">
            <v>96987304</v>
          </cell>
          <cell r="DG285">
            <v>27183188</v>
          </cell>
        </row>
        <row r="286">
          <cell r="F286">
            <v>2016</v>
          </cell>
          <cell r="BO286">
            <v>1863367</v>
          </cell>
          <cell r="BZ286">
            <v>8913060</v>
          </cell>
          <cell r="DG286">
            <v>4902798</v>
          </cell>
        </row>
        <row r="287">
          <cell r="F287">
            <v>2016</v>
          </cell>
          <cell r="BO287">
            <v>109703707</v>
          </cell>
          <cell r="BZ287">
            <v>82072197</v>
          </cell>
          <cell r="DG287">
            <v>49765067</v>
          </cell>
        </row>
        <row r="288">
          <cell r="F288">
            <v>2016</v>
          </cell>
          <cell r="BO288">
            <v>556355703</v>
          </cell>
          <cell r="BZ288">
            <v>351877551</v>
          </cell>
          <cell r="DG288">
            <v>112383608</v>
          </cell>
        </row>
        <row r="289">
          <cell r="F289">
            <v>2016</v>
          </cell>
          <cell r="BO289">
            <v>33801584</v>
          </cell>
          <cell r="BZ289">
            <v>0</v>
          </cell>
          <cell r="DG289">
            <v>33732298</v>
          </cell>
        </row>
        <row r="290">
          <cell r="F290">
            <v>2016</v>
          </cell>
          <cell r="BO290">
            <v>427264976</v>
          </cell>
          <cell r="BZ290">
            <v>417958588</v>
          </cell>
          <cell r="DG290">
            <v>126716589</v>
          </cell>
        </row>
        <row r="291">
          <cell r="F291">
            <v>2016</v>
          </cell>
          <cell r="BO291">
            <v>453715141</v>
          </cell>
          <cell r="BZ291">
            <v>295148071</v>
          </cell>
          <cell r="DG291">
            <v>169582522</v>
          </cell>
        </row>
        <row r="292">
          <cell r="F292">
            <v>2016</v>
          </cell>
          <cell r="BO292">
            <v>82894827</v>
          </cell>
          <cell r="BZ292">
            <v>130445</v>
          </cell>
          <cell r="DG292">
            <v>18608297</v>
          </cell>
        </row>
        <row r="293">
          <cell r="F293">
            <v>2016</v>
          </cell>
          <cell r="BO293">
            <v>14143162</v>
          </cell>
          <cell r="BZ293">
            <v>813709</v>
          </cell>
          <cell r="DG293">
            <v>4219406</v>
          </cell>
        </row>
        <row r="294">
          <cell r="F294">
            <v>2016</v>
          </cell>
          <cell r="BO294">
            <v>438154351</v>
          </cell>
          <cell r="BZ294">
            <v>195451260</v>
          </cell>
          <cell r="DG294">
            <v>117370151</v>
          </cell>
        </row>
        <row r="295">
          <cell r="F295">
            <v>2016</v>
          </cell>
          <cell r="BO295">
            <v>146851289</v>
          </cell>
          <cell r="BZ295">
            <v>52706649</v>
          </cell>
          <cell r="DG295">
            <v>41512512</v>
          </cell>
        </row>
        <row r="296">
          <cell r="F296">
            <v>2016</v>
          </cell>
          <cell r="BO296">
            <v>304334076</v>
          </cell>
          <cell r="BZ296">
            <v>166416273</v>
          </cell>
          <cell r="DG296">
            <v>96739245</v>
          </cell>
        </row>
        <row r="297">
          <cell r="F297">
            <v>2016</v>
          </cell>
          <cell r="BO297">
            <v>228647468</v>
          </cell>
          <cell r="BZ297">
            <v>84872990</v>
          </cell>
          <cell r="DG297">
            <v>82209614</v>
          </cell>
        </row>
        <row r="298">
          <cell r="F298">
            <v>2016</v>
          </cell>
          <cell r="BO298">
            <v>390656495</v>
          </cell>
          <cell r="BZ298">
            <v>195063672</v>
          </cell>
          <cell r="DG298">
            <v>105612629</v>
          </cell>
        </row>
        <row r="299">
          <cell r="F299">
            <v>2016</v>
          </cell>
          <cell r="BO299">
            <v>238673178</v>
          </cell>
          <cell r="BZ299">
            <v>108663604</v>
          </cell>
          <cell r="DG299">
            <v>65807845</v>
          </cell>
        </row>
        <row r="300">
          <cell r="F300">
            <v>2016</v>
          </cell>
          <cell r="BO300">
            <v>160867549</v>
          </cell>
          <cell r="BZ300">
            <v>155594929</v>
          </cell>
          <cell r="DG300">
            <v>79505854</v>
          </cell>
        </row>
        <row r="301">
          <cell r="F301">
            <v>2016</v>
          </cell>
          <cell r="BO301">
            <v>368824036</v>
          </cell>
          <cell r="BZ301">
            <v>185497540</v>
          </cell>
          <cell r="DG301">
            <v>194084069</v>
          </cell>
        </row>
        <row r="302">
          <cell r="F302">
            <v>2016</v>
          </cell>
          <cell r="BO302">
            <v>190456945</v>
          </cell>
          <cell r="BZ302">
            <v>142984813</v>
          </cell>
          <cell r="DG302">
            <v>72163756</v>
          </cell>
        </row>
        <row r="303">
          <cell r="F303">
            <v>2016</v>
          </cell>
          <cell r="BO303">
            <v>16394012</v>
          </cell>
          <cell r="BZ303">
            <v>31385395</v>
          </cell>
          <cell r="DG303">
            <v>13744588</v>
          </cell>
        </row>
        <row r="304">
          <cell r="F304">
            <v>2016</v>
          </cell>
          <cell r="BO304">
            <v>752498408</v>
          </cell>
          <cell r="BZ304">
            <v>242507608</v>
          </cell>
          <cell r="DG304">
            <v>106002104</v>
          </cell>
        </row>
        <row r="305">
          <cell r="F305">
            <v>2016</v>
          </cell>
          <cell r="BO305">
            <v>25098770</v>
          </cell>
          <cell r="BZ305">
            <v>3689428</v>
          </cell>
          <cell r="DG305">
            <v>15291040</v>
          </cell>
        </row>
        <row r="306">
          <cell r="F306">
            <v>2016</v>
          </cell>
          <cell r="BO306">
            <v>1033700</v>
          </cell>
          <cell r="BZ306">
            <v>0</v>
          </cell>
          <cell r="DG306">
            <v>1033700</v>
          </cell>
        </row>
        <row r="307">
          <cell r="F307">
            <v>2016</v>
          </cell>
          <cell r="BO307">
            <v>181324193</v>
          </cell>
          <cell r="BZ307">
            <v>139166097</v>
          </cell>
          <cell r="DG307">
            <v>88758489</v>
          </cell>
        </row>
        <row r="308">
          <cell r="F308">
            <v>2016</v>
          </cell>
          <cell r="BO308">
            <v>23514938</v>
          </cell>
          <cell r="BZ308">
            <v>41529639</v>
          </cell>
          <cell r="DG308">
            <v>26732064</v>
          </cell>
        </row>
        <row r="309">
          <cell r="F309">
            <v>2016</v>
          </cell>
          <cell r="BO309">
            <v>678018751</v>
          </cell>
          <cell r="BZ309">
            <v>329581944</v>
          </cell>
          <cell r="DG309">
            <v>118501997</v>
          </cell>
        </row>
        <row r="310">
          <cell r="F310">
            <v>2016</v>
          </cell>
          <cell r="BO310">
            <v>260522855</v>
          </cell>
          <cell r="BZ310">
            <v>111144564</v>
          </cell>
          <cell r="DG310">
            <v>119350493</v>
          </cell>
        </row>
        <row r="311">
          <cell r="F311">
            <v>2016</v>
          </cell>
          <cell r="BO311">
            <v>632465143</v>
          </cell>
          <cell r="BZ311">
            <v>308399366</v>
          </cell>
          <cell r="DG311">
            <v>450647427</v>
          </cell>
        </row>
        <row r="312">
          <cell r="F312">
            <v>2016</v>
          </cell>
          <cell r="BO312">
            <v>3168000</v>
          </cell>
          <cell r="BZ312">
            <v>0</v>
          </cell>
          <cell r="DG312">
            <v>3168000</v>
          </cell>
        </row>
        <row r="313">
          <cell r="F313">
            <v>2016</v>
          </cell>
          <cell r="BO313">
            <v>188996983</v>
          </cell>
          <cell r="BZ313">
            <v>111095358</v>
          </cell>
          <cell r="DG313">
            <v>85314420</v>
          </cell>
        </row>
        <row r="314">
          <cell r="F314">
            <v>2016</v>
          </cell>
          <cell r="BO314">
            <v>210030790</v>
          </cell>
          <cell r="BZ314">
            <v>141497682</v>
          </cell>
          <cell r="DG314">
            <v>100741818</v>
          </cell>
        </row>
        <row r="315">
          <cell r="F315">
            <v>2016</v>
          </cell>
          <cell r="BO315">
            <v>245210123</v>
          </cell>
          <cell r="BZ315">
            <v>176812898</v>
          </cell>
          <cell r="DG315">
            <v>92511837</v>
          </cell>
        </row>
        <row r="316">
          <cell r="F316">
            <v>2016</v>
          </cell>
          <cell r="BO316">
            <v>6870136</v>
          </cell>
          <cell r="BZ316">
            <v>2562240</v>
          </cell>
          <cell r="DG316">
            <v>8615427</v>
          </cell>
        </row>
        <row r="317">
          <cell r="F317">
            <v>2016</v>
          </cell>
          <cell r="BO317">
            <v>46457535</v>
          </cell>
          <cell r="BZ317">
            <v>27978935</v>
          </cell>
          <cell r="DG317">
            <v>14829419</v>
          </cell>
        </row>
        <row r="318">
          <cell r="F318">
            <v>2016</v>
          </cell>
          <cell r="BO318">
            <v>181452060</v>
          </cell>
          <cell r="BZ318">
            <v>67551992</v>
          </cell>
          <cell r="DG318">
            <v>46479331</v>
          </cell>
        </row>
        <row r="319">
          <cell r="F319">
            <v>2016</v>
          </cell>
          <cell r="BO319">
            <v>29794605</v>
          </cell>
          <cell r="BZ319">
            <v>47833879</v>
          </cell>
          <cell r="DG319">
            <v>8686487</v>
          </cell>
        </row>
        <row r="320">
          <cell r="F320">
            <v>2016</v>
          </cell>
          <cell r="BO320">
            <v>1801334</v>
          </cell>
          <cell r="BZ320">
            <v>0</v>
          </cell>
          <cell r="DG320">
            <v>1801334</v>
          </cell>
        </row>
        <row r="321">
          <cell r="F321">
            <v>2016</v>
          </cell>
          <cell r="BO321">
            <v>294396956</v>
          </cell>
          <cell r="BZ321">
            <v>161382819</v>
          </cell>
          <cell r="DG321">
            <v>96456795</v>
          </cell>
        </row>
        <row r="322">
          <cell r="F322">
            <v>2016</v>
          </cell>
          <cell r="BO322">
            <v>185970806</v>
          </cell>
          <cell r="BZ322">
            <v>90291251</v>
          </cell>
          <cell r="DG322">
            <v>78994038</v>
          </cell>
        </row>
        <row r="323">
          <cell r="F323">
            <v>2016</v>
          </cell>
          <cell r="BO323">
            <v>14848036</v>
          </cell>
          <cell r="BZ323">
            <v>1845770</v>
          </cell>
          <cell r="DG323">
            <v>10136360</v>
          </cell>
        </row>
        <row r="324">
          <cell r="F324">
            <v>2016</v>
          </cell>
          <cell r="BO324">
            <v>3942000</v>
          </cell>
          <cell r="BZ324">
            <v>0</v>
          </cell>
          <cell r="DG324">
            <v>2332697</v>
          </cell>
        </row>
        <row r="325">
          <cell r="F325">
            <v>2016</v>
          </cell>
          <cell r="BO325">
            <v>53653881</v>
          </cell>
          <cell r="BZ325">
            <v>43025012</v>
          </cell>
          <cell r="DG325">
            <v>27073610</v>
          </cell>
        </row>
        <row r="326">
          <cell r="F326">
            <v>2016</v>
          </cell>
          <cell r="BO326">
            <v>676955</v>
          </cell>
          <cell r="BZ326">
            <v>0</v>
          </cell>
          <cell r="DG326">
            <v>676955</v>
          </cell>
        </row>
        <row r="327">
          <cell r="F327">
            <v>2016</v>
          </cell>
          <cell r="BO327">
            <v>40870010</v>
          </cell>
          <cell r="BZ327">
            <v>71500833</v>
          </cell>
          <cell r="DG327">
            <v>58208465</v>
          </cell>
        </row>
        <row r="328">
          <cell r="F328">
            <v>2016</v>
          </cell>
          <cell r="BO328">
            <v>127078537</v>
          </cell>
          <cell r="BZ328">
            <v>91937974</v>
          </cell>
          <cell r="DG328">
            <v>49453402</v>
          </cell>
        </row>
        <row r="329">
          <cell r="F329">
            <v>2016</v>
          </cell>
          <cell r="BO329">
            <v>1271643</v>
          </cell>
          <cell r="BZ329">
            <v>0</v>
          </cell>
          <cell r="DG329">
            <v>819409</v>
          </cell>
        </row>
        <row r="330">
          <cell r="F330">
            <v>2016</v>
          </cell>
          <cell r="BO330">
            <v>277858044</v>
          </cell>
          <cell r="BZ330">
            <v>109663836</v>
          </cell>
          <cell r="DG330">
            <v>151308446</v>
          </cell>
        </row>
        <row r="331">
          <cell r="F331">
            <v>2016</v>
          </cell>
          <cell r="BO331">
            <v>519172598</v>
          </cell>
          <cell r="BZ331">
            <v>294673546</v>
          </cell>
          <cell r="DG331">
            <v>273773048</v>
          </cell>
        </row>
        <row r="332">
          <cell r="F332">
            <v>2016</v>
          </cell>
          <cell r="BO332">
            <v>226525292</v>
          </cell>
          <cell r="BZ332">
            <v>89170223</v>
          </cell>
          <cell r="DG332">
            <v>142814060</v>
          </cell>
        </row>
        <row r="333">
          <cell r="F333">
            <v>2016</v>
          </cell>
          <cell r="BO333">
            <v>377573573</v>
          </cell>
          <cell r="BZ333">
            <v>277573374</v>
          </cell>
          <cell r="DG333">
            <v>141039598</v>
          </cell>
        </row>
        <row r="334">
          <cell r="F334">
            <v>2016</v>
          </cell>
          <cell r="BO334">
            <v>1805432</v>
          </cell>
          <cell r="BZ334">
            <v>9541437</v>
          </cell>
          <cell r="DG334">
            <v>5221548</v>
          </cell>
        </row>
        <row r="335">
          <cell r="F335">
            <v>2016</v>
          </cell>
          <cell r="BO335">
            <v>227575930</v>
          </cell>
          <cell r="BZ335">
            <v>113695689</v>
          </cell>
          <cell r="DG335">
            <v>82261988</v>
          </cell>
        </row>
        <row r="336">
          <cell r="F336">
            <v>2016</v>
          </cell>
          <cell r="BO336">
            <v>220651039</v>
          </cell>
          <cell r="BZ336">
            <v>85380432</v>
          </cell>
          <cell r="DG336">
            <v>74320268</v>
          </cell>
        </row>
        <row r="337">
          <cell r="F337">
            <v>2016</v>
          </cell>
          <cell r="BO337">
            <v>534813606</v>
          </cell>
          <cell r="BZ337">
            <v>229725650</v>
          </cell>
          <cell r="DG337">
            <v>166873725</v>
          </cell>
        </row>
        <row r="338">
          <cell r="F338">
            <v>2016</v>
          </cell>
          <cell r="BO338">
            <v>604707941</v>
          </cell>
          <cell r="BZ338">
            <v>206913258</v>
          </cell>
          <cell r="DG338">
            <v>205815578</v>
          </cell>
        </row>
        <row r="339">
          <cell r="F339">
            <v>2016</v>
          </cell>
          <cell r="BO339">
            <v>1496150</v>
          </cell>
          <cell r="BZ339">
            <v>0</v>
          </cell>
          <cell r="DG339">
            <v>1496199</v>
          </cell>
        </row>
        <row r="340">
          <cell r="F340">
            <v>2016</v>
          </cell>
          <cell r="BO340">
            <v>1628704</v>
          </cell>
          <cell r="BZ340">
            <v>4344357</v>
          </cell>
          <cell r="DG340">
            <v>3475662</v>
          </cell>
        </row>
        <row r="341">
          <cell r="F341">
            <v>2016</v>
          </cell>
          <cell r="BO341">
            <v>177397778</v>
          </cell>
          <cell r="BZ341">
            <v>126409583</v>
          </cell>
          <cell r="DG341">
            <v>72090457</v>
          </cell>
        </row>
        <row r="342">
          <cell r="F342">
            <v>2016</v>
          </cell>
          <cell r="BO342">
            <v>275582735</v>
          </cell>
          <cell r="BZ342">
            <v>110313172</v>
          </cell>
          <cell r="DG342">
            <v>74277935</v>
          </cell>
        </row>
        <row r="343">
          <cell r="F343">
            <v>2016</v>
          </cell>
          <cell r="BO343">
            <v>318264356</v>
          </cell>
          <cell r="BZ343">
            <v>180122786</v>
          </cell>
          <cell r="DG343">
            <v>105414926</v>
          </cell>
        </row>
        <row r="344">
          <cell r="F344">
            <v>2016</v>
          </cell>
          <cell r="BO344">
            <v>49489637</v>
          </cell>
          <cell r="BZ344">
            <v>35340255</v>
          </cell>
          <cell r="DG344">
            <v>23526633</v>
          </cell>
        </row>
        <row r="345">
          <cell r="F345">
            <v>2016</v>
          </cell>
          <cell r="BO345">
            <v>536651553</v>
          </cell>
          <cell r="BZ345">
            <v>392261318</v>
          </cell>
          <cell r="DG345">
            <v>186991631</v>
          </cell>
        </row>
        <row r="346">
          <cell r="F346">
            <v>2016</v>
          </cell>
          <cell r="BO346">
            <v>1402764</v>
          </cell>
          <cell r="BZ346">
            <v>1690189</v>
          </cell>
          <cell r="DG346">
            <v>1377397</v>
          </cell>
        </row>
        <row r="347">
          <cell r="F347">
            <v>2016</v>
          </cell>
          <cell r="BO347">
            <v>712298527</v>
          </cell>
          <cell r="BZ347">
            <v>456604731</v>
          </cell>
          <cell r="DG347">
            <v>287118788</v>
          </cell>
        </row>
        <row r="348">
          <cell r="F348">
            <v>2016</v>
          </cell>
          <cell r="BO348">
            <v>55140739</v>
          </cell>
          <cell r="BZ348">
            <v>34240568</v>
          </cell>
          <cell r="DG348">
            <v>17764353</v>
          </cell>
        </row>
        <row r="349">
          <cell r="F349">
            <v>2016</v>
          </cell>
          <cell r="BO349">
            <v>150910632</v>
          </cell>
          <cell r="BZ349">
            <v>86628698</v>
          </cell>
          <cell r="DG349">
            <v>41064384</v>
          </cell>
        </row>
        <row r="350">
          <cell r="F350">
            <v>2016</v>
          </cell>
          <cell r="BO350">
            <v>92268307</v>
          </cell>
          <cell r="BZ350">
            <v>21762203</v>
          </cell>
          <cell r="DG350">
            <v>25738165</v>
          </cell>
        </row>
        <row r="351">
          <cell r="F351">
            <v>2016</v>
          </cell>
          <cell r="BO351">
            <v>0</v>
          </cell>
          <cell r="BZ351">
            <v>0</v>
          </cell>
          <cell r="DG351">
            <v>0</v>
          </cell>
        </row>
        <row r="352">
          <cell r="F352">
            <v>2016</v>
          </cell>
          <cell r="BO352">
            <v>23221835</v>
          </cell>
          <cell r="BZ352">
            <v>9995250</v>
          </cell>
          <cell r="DG352">
            <v>4742797</v>
          </cell>
        </row>
        <row r="353">
          <cell r="F353">
            <v>2016</v>
          </cell>
          <cell r="BO353">
            <v>74832005</v>
          </cell>
          <cell r="BZ353">
            <v>77437268</v>
          </cell>
          <cell r="DG353">
            <v>38969340</v>
          </cell>
        </row>
        <row r="354">
          <cell r="F354">
            <v>2016</v>
          </cell>
          <cell r="BO354">
            <v>60979928</v>
          </cell>
          <cell r="BZ354">
            <v>81591399</v>
          </cell>
          <cell r="DG354">
            <v>31782315</v>
          </cell>
        </row>
        <row r="355">
          <cell r="F355">
            <v>2016</v>
          </cell>
          <cell r="BO355">
            <v>17707620</v>
          </cell>
          <cell r="BZ355">
            <v>1276700</v>
          </cell>
          <cell r="DG355">
            <v>11977157</v>
          </cell>
        </row>
        <row r="356">
          <cell r="F356">
            <v>2016</v>
          </cell>
          <cell r="BO356">
            <v>141780059</v>
          </cell>
          <cell r="BZ356">
            <v>66344808</v>
          </cell>
          <cell r="DG356">
            <v>43071293</v>
          </cell>
        </row>
        <row r="357">
          <cell r="F357">
            <v>2016</v>
          </cell>
          <cell r="BO357">
            <v>52113421</v>
          </cell>
          <cell r="BZ357">
            <v>4649034</v>
          </cell>
          <cell r="DG357">
            <v>17914746</v>
          </cell>
        </row>
        <row r="358">
          <cell r="F358">
            <v>2016</v>
          </cell>
          <cell r="BO358">
            <v>92047090</v>
          </cell>
          <cell r="BZ358">
            <v>58572055</v>
          </cell>
          <cell r="DG358">
            <v>38293515</v>
          </cell>
        </row>
        <row r="359">
          <cell r="F359">
            <v>2016</v>
          </cell>
          <cell r="BO359">
            <v>26100910</v>
          </cell>
          <cell r="BZ359">
            <v>0</v>
          </cell>
          <cell r="DG359">
            <v>25978690</v>
          </cell>
        </row>
        <row r="360">
          <cell r="F360">
            <v>2016</v>
          </cell>
          <cell r="BO360">
            <v>23702259</v>
          </cell>
          <cell r="BZ360">
            <v>39429382</v>
          </cell>
          <cell r="DG360">
            <v>12902064</v>
          </cell>
        </row>
        <row r="361">
          <cell r="F361">
            <v>2016</v>
          </cell>
          <cell r="BO361">
            <v>11376664</v>
          </cell>
          <cell r="BZ361">
            <v>5534873</v>
          </cell>
          <cell r="DG361">
            <v>4414263</v>
          </cell>
        </row>
        <row r="362">
          <cell r="F362">
            <v>2016</v>
          </cell>
          <cell r="BO362">
            <v>89933618</v>
          </cell>
          <cell r="BZ362">
            <v>149084876</v>
          </cell>
          <cell r="DG362">
            <v>65225682</v>
          </cell>
        </row>
        <row r="363">
          <cell r="F363">
            <v>2016</v>
          </cell>
          <cell r="BO363">
            <v>55090942</v>
          </cell>
          <cell r="BZ363">
            <v>25963967</v>
          </cell>
          <cell r="DG363">
            <v>13372297</v>
          </cell>
        </row>
        <row r="364">
          <cell r="F364">
            <v>2016</v>
          </cell>
          <cell r="BO364">
            <v>252427623</v>
          </cell>
          <cell r="BZ364">
            <v>34102214</v>
          </cell>
          <cell r="DG364">
            <v>64923036</v>
          </cell>
        </row>
        <row r="365">
          <cell r="F365">
            <v>2016</v>
          </cell>
          <cell r="BO365">
            <v>1118222</v>
          </cell>
          <cell r="BZ365">
            <v>2288923</v>
          </cell>
          <cell r="DG365">
            <v>2110566</v>
          </cell>
        </row>
        <row r="366">
          <cell r="F366">
            <v>2016</v>
          </cell>
          <cell r="BO366">
            <v>163213116</v>
          </cell>
          <cell r="BZ366">
            <v>121893832</v>
          </cell>
          <cell r="DG366">
            <v>68546915</v>
          </cell>
        </row>
        <row r="367">
          <cell r="F367">
            <v>2016</v>
          </cell>
          <cell r="BO367">
            <v>270818494</v>
          </cell>
          <cell r="BZ367">
            <v>170020336</v>
          </cell>
          <cell r="DG367">
            <v>130030659</v>
          </cell>
        </row>
        <row r="368">
          <cell r="F368">
            <v>2016</v>
          </cell>
          <cell r="BO368">
            <v>283605700</v>
          </cell>
          <cell r="BZ368">
            <v>125094488</v>
          </cell>
          <cell r="DG368">
            <v>88221783</v>
          </cell>
        </row>
        <row r="369">
          <cell r="F369">
            <v>2016</v>
          </cell>
          <cell r="BO369">
            <v>34022315</v>
          </cell>
          <cell r="BZ369">
            <v>64074135</v>
          </cell>
          <cell r="DG369">
            <v>24816251</v>
          </cell>
        </row>
        <row r="370">
          <cell r="F370">
            <v>2016</v>
          </cell>
          <cell r="BO370">
            <v>318591510</v>
          </cell>
          <cell r="BZ370">
            <v>117591934</v>
          </cell>
          <cell r="DG370">
            <v>167599176</v>
          </cell>
        </row>
        <row r="371">
          <cell r="F371">
            <v>2016</v>
          </cell>
          <cell r="BO371">
            <v>160216313</v>
          </cell>
          <cell r="BZ371">
            <v>76412278</v>
          </cell>
          <cell r="DG371">
            <v>55703723</v>
          </cell>
        </row>
        <row r="372">
          <cell r="F372">
            <v>2016</v>
          </cell>
          <cell r="BO372">
            <v>173804217</v>
          </cell>
          <cell r="BZ372">
            <v>83332064</v>
          </cell>
          <cell r="DG372">
            <v>58241092</v>
          </cell>
        </row>
        <row r="373">
          <cell r="F373">
            <v>2016</v>
          </cell>
          <cell r="BO373">
            <v>18988778</v>
          </cell>
          <cell r="BZ373">
            <v>42750325</v>
          </cell>
          <cell r="DG373">
            <v>23986496</v>
          </cell>
        </row>
        <row r="374">
          <cell r="F374">
            <v>2016</v>
          </cell>
          <cell r="BO374">
            <v>18667763</v>
          </cell>
          <cell r="BZ374">
            <v>2859858</v>
          </cell>
          <cell r="DG374">
            <v>6181063</v>
          </cell>
        </row>
        <row r="375">
          <cell r="F375">
            <v>2016</v>
          </cell>
          <cell r="BO375">
            <v>91843063</v>
          </cell>
          <cell r="BZ375">
            <v>36396747</v>
          </cell>
          <cell r="DG375">
            <v>28295312</v>
          </cell>
        </row>
        <row r="376">
          <cell r="F376">
            <v>2016</v>
          </cell>
          <cell r="BO376">
            <v>199268894</v>
          </cell>
          <cell r="BZ376">
            <v>105837770</v>
          </cell>
          <cell r="DG376">
            <v>66453173</v>
          </cell>
        </row>
        <row r="377">
          <cell r="F377">
            <v>2016</v>
          </cell>
          <cell r="BO377">
            <v>146476608</v>
          </cell>
          <cell r="BZ377">
            <v>163744397</v>
          </cell>
          <cell r="DG377">
            <v>74229097</v>
          </cell>
        </row>
        <row r="378">
          <cell r="F378">
            <v>2016</v>
          </cell>
          <cell r="BO378">
            <v>336214349</v>
          </cell>
          <cell r="BZ378">
            <v>361570053</v>
          </cell>
          <cell r="DG378">
            <v>174291972</v>
          </cell>
        </row>
        <row r="379">
          <cell r="F379">
            <v>2016</v>
          </cell>
          <cell r="BO379">
            <v>8330875</v>
          </cell>
          <cell r="BZ379">
            <v>1136632</v>
          </cell>
          <cell r="DG379">
            <v>3894259</v>
          </cell>
        </row>
        <row r="380">
          <cell r="F380">
            <v>2016</v>
          </cell>
          <cell r="BO380">
            <v>495081540</v>
          </cell>
          <cell r="BZ380">
            <v>243781527</v>
          </cell>
          <cell r="DG380">
            <v>138563325</v>
          </cell>
        </row>
        <row r="381">
          <cell r="F381">
            <v>2016</v>
          </cell>
          <cell r="BO381">
            <v>264991361</v>
          </cell>
          <cell r="BZ381">
            <v>254628462</v>
          </cell>
          <cell r="DG381">
            <v>128842794</v>
          </cell>
        </row>
        <row r="382">
          <cell r="F382">
            <v>2016</v>
          </cell>
          <cell r="BO382">
            <v>54875972</v>
          </cell>
          <cell r="BZ382">
            <v>57845880</v>
          </cell>
          <cell r="DG382">
            <v>24436880</v>
          </cell>
        </row>
        <row r="383">
          <cell r="F383">
            <v>2016</v>
          </cell>
          <cell r="BO383">
            <v>225390554</v>
          </cell>
          <cell r="BZ383">
            <v>151620772</v>
          </cell>
          <cell r="DG383">
            <v>95596954</v>
          </cell>
        </row>
        <row r="384">
          <cell r="F384">
            <v>2016</v>
          </cell>
          <cell r="BO384">
            <v>158011783</v>
          </cell>
          <cell r="BZ384">
            <v>74582661</v>
          </cell>
          <cell r="DG384">
            <v>71719407</v>
          </cell>
        </row>
        <row r="385">
          <cell r="F385">
            <v>2016</v>
          </cell>
          <cell r="BO385">
            <v>150477197</v>
          </cell>
          <cell r="BZ385">
            <v>76674015</v>
          </cell>
          <cell r="DG385">
            <v>55293692</v>
          </cell>
        </row>
        <row r="386">
          <cell r="F386">
            <v>2016</v>
          </cell>
          <cell r="BO386">
            <v>120001027</v>
          </cell>
          <cell r="BZ386">
            <v>45546168</v>
          </cell>
          <cell r="DG386">
            <v>40743178</v>
          </cell>
        </row>
        <row r="387">
          <cell r="F387">
            <v>2016</v>
          </cell>
          <cell r="BO387">
            <v>239973833</v>
          </cell>
          <cell r="BZ387">
            <v>91842179</v>
          </cell>
          <cell r="DG387">
            <v>58595223</v>
          </cell>
        </row>
        <row r="388">
          <cell r="F388">
            <v>2016</v>
          </cell>
          <cell r="BO388">
            <v>1969616141</v>
          </cell>
          <cell r="BZ388">
            <v>2058062862</v>
          </cell>
          <cell r="DG388">
            <v>938369154</v>
          </cell>
        </row>
        <row r="389">
          <cell r="F389">
            <v>2016</v>
          </cell>
          <cell r="BO389">
            <v>5372112</v>
          </cell>
          <cell r="BZ389">
            <v>28141384</v>
          </cell>
          <cell r="DG389">
            <v>7505627</v>
          </cell>
        </row>
        <row r="390">
          <cell r="F390">
            <v>2016</v>
          </cell>
          <cell r="BO390">
            <v>809197</v>
          </cell>
          <cell r="BZ390">
            <v>0</v>
          </cell>
          <cell r="DG390">
            <v>809197</v>
          </cell>
        </row>
        <row r="391">
          <cell r="F391">
            <v>2016</v>
          </cell>
          <cell r="BO391">
            <v>734820</v>
          </cell>
          <cell r="BZ391">
            <v>297353</v>
          </cell>
          <cell r="DG391">
            <v>942351</v>
          </cell>
        </row>
        <row r="392">
          <cell r="F392">
            <v>2016</v>
          </cell>
          <cell r="BO392">
            <v>1161554</v>
          </cell>
          <cell r="BZ392">
            <v>0</v>
          </cell>
          <cell r="DG392">
            <v>1161566</v>
          </cell>
        </row>
        <row r="393">
          <cell r="F393">
            <v>2016</v>
          </cell>
          <cell r="BO393">
            <v>28527259</v>
          </cell>
          <cell r="BZ393">
            <v>37644630</v>
          </cell>
          <cell r="DG393">
            <v>19714392</v>
          </cell>
        </row>
        <row r="394">
          <cell r="F394">
            <v>2016</v>
          </cell>
          <cell r="BO394">
            <v>46980241</v>
          </cell>
          <cell r="BZ394">
            <v>74650911</v>
          </cell>
          <cell r="DG394">
            <v>34857299</v>
          </cell>
        </row>
        <row r="395">
          <cell r="F395">
            <v>2016</v>
          </cell>
          <cell r="BO395">
            <v>11233343</v>
          </cell>
          <cell r="BZ395">
            <v>5185926</v>
          </cell>
          <cell r="DG395">
            <v>7622368</v>
          </cell>
        </row>
        <row r="396">
          <cell r="F396">
            <v>2016</v>
          </cell>
          <cell r="BO396">
            <v>23076495</v>
          </cell>
          <cell r="BZ396">
            <v>37159488</v>
          </cell>
          <cell r="DG396">
            <v>18919649</v>
          </cell>
        </row>
        <row r="397">
          <cell r="F397">
            <v>2016</v>
          </cell>
          <cell r="BO397">
            <v>43509258</v>
          </cell>
          <cell r="BZ397">
            <v>60438872</v>
          </cell>
          <cell r="DG397">
            <v>38230848</v>
          </cell>
        </row>
        <row r="398">
          <cell r="F398">
            <v>2016</v>
          </cell>
          <cell r="BO398">
            <v>112742654</v>
          </cell>
          <cell r="BZ398">
            <v>74869966</v>
          </cell>
          <cell r="DG398">
            <v>58433864</v>
          </cell>
        </row>
        <row r="399">
          <cell r="F399">
            <v>2016</v>
          </cell>
          <cell r="BO399">
            <v>14975149</v>
          </cell>
          <cell r="BZ399">
            <v>36386563</v>
          </cell>
          <cell r="DG399">
            <v>18078536</v>
          </cell>
        </row>
        <row r="400">
          <cell r="F400">
            <v>2016</v>
          </cell>
          <cell r="BO400">
            <v>12918106</v>
          </cell>
          <cell r="BZ400">
            <v>33393456</v>
          </cell>
          <cell r="DG400">
            <v>22428025</v>
          </cell>
        </row>
        <row r="401">
          <cell r="F401">
            <v>2016</v>
          </cell>
          <cell r="BO401">
            <v>350877384</v>
          </cell>
          <cell r="BZ401">
            <v>170314264</v>
          </cell>
          <cell r="DG401">
            <v>172155260</v>
          </cell>
        </row>
        <row r="402">
          <cell r="F402">
            <v>2016</v>
          </cell>
          <cell r="BO402">
            <v>639304771</v>
          </cell>
          <cell r="BZ402">
            <v>271620249</v>
          </cell>
          <cell r="DG402">
            <v>290729530</v>
          </cell>
        </row>
        <row r="403">
          <cell r="F403">
            <v>2016</v>
          </cell>
          <cell r="BO403">
            <v>75470024</v>
          </cell>
          <cell r="BZ403">
            <v>65599245</v>
          </cell>
          <cell r="DG403">
            <v>50546292</v>
          </cell>
        </row>
        <row r="404">
          <cell r="F404">
            <v>2016</v>
          </cell>
          <cell r="BO404">
            <v>105444981</v>
          </cell>
          <cell r="BZ404">
            <v>89632968</v>
          </cell>
          <cell r="DG404">
            <v>78125009</v>
          </cell>
        </row>
        <row r="405">
          <cell r="F405">
            <v>2016</v>
          </cell>
          <cell r="BO405">
            <v>7794819</v>
          </cell>
          <cell r="BZ405">
            <v>12528470</v>
          </cell>
          <cell r="DG405">
            <v>6376862</v>
          </cell>
        </row>
        <row r="406">
          <cell r="F406">
            <v>2016</v>
          </cell>
          <cell r="BO406">
            <v>46934979</v>
          </cell>
          <cell r="BZ406">
            <v>66316766</v>
          </cell>
          <cell r="DG406">
            <v>36452332</v>
          </cell>
        </row>
        <row r="407">
          <cell r="F407">
            <v>2016</v>
          </cell>
          <cell r="BO407">
            <v>18315435</v>
          </cell>
          <cell r="BZ407">
            <v>39906084</v>
          </cell>
          <cell r="DG407">
            <v>31671436</v>
          </cell>
        </row>
        <row r="408">
          <cell r="F408">
            <v>2016</v>
          </cell>
          <cell r="BO408">
            <v>2957375</v>
          </cell>
          <cell r="BZ408">
            <v>0</v>
          </cell>
          <cell r="DG408">
            <v>1547104</v>
          </cell>
        </row>
        <row r="409">
          <cell r="F409">
            <v>2016</v>
          </cell>
          <cell r="BO409">
            <v>4021500</v>
          </cell>
          <cell r="BZ409">
            <v>0</v>
          </cell>
          <cell r="DG409">
            <v>2656419</v>
          </cell>
        </row>
        <row r="410">
          <cell r="F410">
            <v>2016</v>
          </cell>
          <cell r="BO410">
            <v>1756250</v>
          </cell>
          <cell r="BZ410">
            <v>0</v>
          </cell>
          <cell r="DG410">
            <v>1065157</v>
          </cell>
        </row>
        <row r="411">
          <cell r="F411">
            <v>2016</v>
          </cell>
          <cell r="BO411">
            <v>1570000</v>
          </cell>
          <cell r="BZ411">
            <v>0</v>
          </cell>
          <cell r="DG411">
            <v>1128346</v>
          </cell>
        </row>
        <row r="412">
          <cell r="F412">
            <v>2016</v>
          </cell>
          <cell r="BO412">
            <v>3467500</v>
          </cell>
          <cell r="BZ412">
            <v>0</v>
          </cell>
          <cell r="DG412">
            <v>1733308</v>
          </cell>
        </row>
        <row r="413">
          <cell r="F413">
            <v>2016</v>
          </cell>
          <cell r="BO413">
            <v>1683750</v>
          </cell>
          <cell r="BZ413">
            <v>0</v>
          </cell>
          <cell r="DG413">
            <v>1114120</v>
          </cell>
        </row>
        <row r="414">
          <cell r="F414">
            <v>2016</v>
          </cell>
          <cell r="BO414">
            <v>2036250</v>
          </cell>
          <cell r="BZ414">
            <v>0</v>
          </cell>
          <cell r="DG414">
            <v>1696958</v>
          </cell>
        </row>
        <row r="415">
          <cell r="F415">
            <v>2016</v>
          </cell>
          <cell r="BO415">
            <v>99669334</v>
          </cell>
          <cell r="BZ415">
            <v>56022897</v>
          </cell>
          <cell r="DG415">
            <v>35622949</v>
          </cell>
        </row>
        <row r="416">
          <cell r="F416">
            <v>2016</v>
          </cell>
          <cell r="BO416">
            <v>5813023</v>
          </cell>
          <cell r="BZ416">
            <v>2134403</v>
          </cell>
          <cell r="DG416">
            <v>4741744</v>
          </cell>
        </row>
        <row r="417">
          <cell r="F417">
            <v>2016</v>
          </cell>
          <cell r="BO417">
            <v>718357</v>
          </cell>
          <cell r="BZ417">
            <v>291807</v>
          </cell>
          <cell r="DG417">
            <v>603591</v>
          </cell>
        </row>
        <row r="418">
          <cell r="F418">
            <v>2016</v>
          </cell>
          <cell r="BO418">
            <v>665440</v>
          </cell>
          <cell r="BZ418">
            <v>0</v>
          </cell>
          <cell r="DG418">
            <v>386845</v>
          </cell>
        </row>
        <row r="419">
          <cell r="F419">
            <v>2016</v>
          </cell>
          <cell r="BO419">
            <v>7478045</v>
          </cell>
          <cell r="BZ419">
            <v>0</v>
          </cell>
          <cell r="DG419">
            <v>830209</v>
          </cell>
        </row>
        <row r="420">
          <cell r="F420">
            <v>2016</v>
          </cell>
          <cell r="BO420">
            <v>515896632</v>
          </cell>
          <cell r="BZ420">
            <v>342202405</v>
          </cell>
          <cell r="DG420">
            <v>155045307</v>
          </cell>
        </row>
        <row r="421">
          <cell r="F421">
            <v>2016</v>
          </cell>
          <cell r="BO421">
            <v>8340054</v>
          </cell>
          <cell r="BZ421">
            <v>6020</v>
          </cell>
          <cell r="DG421">
            <v>5729686</v>
          </cell>
        </row>
        <row r="422">
          <cell r="F422">
            <v>2016</v>
          </cell>
          <cell r="BO422">
            <v>209572156</v>
          </cell>
          <cell r="BZ422">
            <v>146850597</v>
          </cell>
          <cell r="DG422">
            <v>78644186</v>
          </cell>
        </row>
        <row r="423">
          <cell r="F423">
            <v>2016</v>
          </cell>
          <cell r="BO423">
            <v>2872169</v>
          </cell>
          <cell r="BZ423">
            <v>3878453</v>
          </cell>
          <cell r="DG423">
            <v>2928890</v>
          </cell>
        </row>
        <row r="424">
          <cell r="F424">
            <v>2016</v>
          </cell>
          <cell r="BO424">
            <v>22028284</v>
          </cell>
          <cell r="BZ424">
            <v>29079068</v>
          </cell>
          <cell r="DG424">
            <v>18513009</v>
          </cell>
        </row>
        <row r="425">
          <cell r="F425">
            <v>2016</v>
          </cell>
          <cell r="BO425">
            <v>91891749</v>
          </cell>
          <cell r="BZ425">
            <v>86956053</v>
          </cell>
          <cell r="DG425">
            <v>31777938</v>
          </cell>
        </row>
        <row r="426">
          <cell r="F426">
            <v>2016</v>
          </cell>
          <cell r="BO426">
            <v>1860391367</v>
          </cell>
          <cell r="BZ426">
            <v>1210635734</v>
          </cell>
          <cell r="DG426">
            <v>779196629</v>
          </cell>
        </row>
        <row r="427">
          <cell r="F427">
            <v>2016</v>
          </cell>
          <cell r="BO427">
            <v>35973587</v>
          </cell>
          <cell r="BZ427">
            <v>81516205</v>
          </cell>
          <cell r="DG427">
            <v>42984093</v>
          </cell>
        </row>
        <row r="428">
          <cell r="F428">
            <v>2016</v>
          </cell>
          <cell r="BO428">
            <v>1369337947</v>
          </cell>
          <cell r="BZ428">
            <v>775459357</v>
          </cell>
          <cell r="DG428">
            <v>496674694</v>
          </cell>
        </row>
        <row r="429">
          <cell r="F429">
            <v>2016</v>
          </cell>
          <cell r="BO429">
            <v>628308158</v>
          </cell>
          <cell r="BZ429">
            <v>364654625</v>
          </cell>
          <cell r="DG429">
            <v>251938370</v>
          </cell>
        </row>
        <row r="430">
          <cell r="F430">
            <v>2016</v>
          </cell>
          <cell r="BO430">
            <v>607683446</v>
          </cell>
          <cell r="BZ430">
            <v>616955689</v>
          </cell>
          <cell r="DG430">
            <v>357479552</v>
          </cell>
        </row>
        <row r="431">
          <cell r="F431">
            <v>2016</v>
          </cell>
          <cell r="BO431">
            <v>37600657</v>
          </cell>
          <cell r="BZ431">
            <v>130137228</v>
          </cell>
          <cell r="DG431">
            <v>52535509</v>
          </cell>
        </row>
        <row r="432">
          <cell r="F432">
            <v>2016</v>
          </cell>
          <cell r="BO432">
            <v>53654306</v>
          </cell>
          <cell r="BZ432">
            <v>35994983</v>
          </cell>
          <cell r="DG432">
            <v>22036634</v>
          </cell>
        </row>
        <row r="433">
          <cell r="F433">
            <v>2016</v>
          </cell>
          <cell r="BO433">
            <v>268532040</v>
          </cell>
          <cell r="BZ433">
            <v>138300134</v>
          </cell>
          <cell r="DG433">
            <v>183377256</v>
          </cell>
        </row>
        <row r="434">
          <cell r="F434">
            <v>2016</v>
          </cell>
          <cell r="BO434">
            <v>167528006</v>
          </cell>
          <cell r="BZ434">
            <v>60756056</v>
          </cell>
          <cell r="DG434">
            <v>110249021</v>
          </cell>
        </row>
        <row r="435">
          <cell r="F435">
            <v>2016</v>
          </cell>
          <cell r="BO435">
            <v>176476485</v>
          </cell>
          <cell r="BZ435">
            <v>139325793</v>
          </cell>
          <cell r="DG435">
            <v>69429013</v>
          </cell>
        </row>
        <row r="436">
          <cell r="F436">
            <v>2016</v>
          </cell>
          <cell r="BO436">
            <v>191734503</v>
          </cell>
          <cell r="BZ436">
            <v>144451110</v>
          </cell>
          <cell r="DG436">
            <v>64493715</v>
          </cell>
        </row>
        <row r="437">
          <cell r="F437">
            <v>2016</v>
          </cell>
          <cell r="BO437">
            <v>43542335</v>
          </cell>
          <cell r="BZ437">
            <v>0</v>
          </cell>
          <cell r="DG437">
            <v>11893123</v>
          </cell>
        </row>
        <row r="438">
          <cell r="F438">
            <v>2016</v>
          </cell>
          <cell r="BO438">
            <v>53360117</v>
          </cell>
          <cell r="BZ438">
            <v>744393</v>
          </cell>
          <cell r="DG438">
            <v>11736735</v>
          </cell>
        </row>
        <row r="439">
          <cell r="F439">
            <v>2016</v>
          </cell>
          <cell r="BO439">
            <v>55745686</v>
          </cell>
          <cell r="BZ439">
            <v>35840253</v>
          </cell>
          <cell r="DG439">
            <v>21571830</v>
          </cell>
        </row>
        <row r="440">
          <cell r="F440">
            <v>2016</v>
          </cell>
          <cell r="BO440">
            <v>359961460</v>
          </cell>
          <cell r="BZ440">
            <v>131465584</v>
          </cell>
          <cell r="DG440">
            <v>108553542</v>
          </cell>
        </row>
        <row r="441">
          <cell r="F441">
            <v>2016</v>
          </cell>
          <cell r="BO441">
            <v>103291392</v>
          </cell>
          <cell r="BZ441">
            <v>117609143</v>
          </cell>
          <cell r="DG441">
            <v>30923414</v>
          </cell>
        </row>
        <row r="442">
          <cell r="F442">
            <v>2016</v>
          </cell>
          <cell r="BO442">
            <v>106271372</v>
          </cell>
          <cell r="BZ442">
            <v>24141920</v>
          </cell>
          <cell r="DG442">
            <v>21742684</v>
          </cell>
        </row>
        <row r="443">
          <cell r="F443">
            <v>2016</v>
          </cell>
          <cell r="BO443">
            <v>10308743</v>
          </cell>
          <cell r="BZ443">
            <v>2501531</v>
          </cell>
          <cell r="DG443">
            <v>5111787</v>
          </cell>
        </row>
        <row r="444">
          <cell r="F444">
            <v>2016</v>
          </cell>
          <cell r="BO444">
            <v>313794198</v>
          </cell>
          <cell r="BZ444">
            <v>150545829</v>
          </cell>
          <cell r="DG444">
            <v>58953105</v>
          </cell>
        </row>
        <row r="445">
          <cell r="F445">
            <v>2016</v>
          </cell>
          <cell r="BO445">
            <v>344790556</v>
          </cell>
          <cell r="BZ445">
            <v>156539752</v>
          </cell>
          <cell r="DG445">
            <v>128955924</v>
          </cell>
        </row>
        <row r="446">
          <cell r="F446">
            <v>2016</v>
          </cell>
          <cell r="BO446">
            <v>141235984</v>
          </cell>
          <cell r="BZ446">
            <v>63073736</v>
          </cell>
          <cell r="DG446">
            <v>38888429</v>
          </cell>
        </row>
        <row r="447">
          <cell r="F447">
            <v>2016</v>
          </cell>
          <cell r="BO447">
            <v>79701417</v>
          </cell>
          <cell r="BZ447">
            <v>87244131</v>
          </cell>
          <cell r="DG447">
            <v>44956186</v>
          </cell>
        </row>
        <row r="448">
          <cell r="F448">
            <v>2017</v>
          </cell>
          <cell r="BO448">
            <v>292451704</v>
          </cell>
          <cell r="BZ448">
            <v>186159076</v>
          </cell>
          <cell r="DG448">
            <v>118826197</v>
          </cell>
        </row>
        <row r="449">
          <cell r="F449">
            <v>2017</v>
          </cell>
          <cell r="BO449">
            <v>16876151</v>
          </cell>
          <cell r="BZ449">
            <v>44113198</v>
          </cell>
          <cell r="DG449">
            <v>23339879</v>
          </cell>
        </row>
        <row r="450">
          <cell r="F450">
            <v>2017</v>
          </cell>
          <cell r="BO450">
            <v>111063556</v>
          </cell>
          <cell r="BZ450">
            <v>199297026</v>
          </cell>
          <cell r="DG450">
            <v>53622933</v>
          </cell>
        </row>
        <row r="451">
          <cell r="F451">
            <v>2017</v>
          </cell>
          <cell r="BO451">
            <v>400261618</v>
          </cell>
          <cell r="BZ451">
            <v>178743498</v>
          </cell>
          <cell r="DG451">
            <v>155288209</v>
          </cell>
        </row>
        <row r="452">
          <cell r="F452">
            <v>2017</v>
          </cell>
          <cell r="BO452">
            <v>100053080</v>
          </cell>
          <cell r="BZ452">
            <v>165531362</v>
          </cell>
          <cell r="DG452">
            <v>75705683</v>
          </cell>
        </row>
        <row r="453">
          <cell r="F453">
            <v>2017</v>
          </cell>
          <cell r="BO453">
            <v>24404307</v>
          </cell>
          <cell r="BZ453">
            <v>18665189</v>
          </cell>
          <cell r="DG453">
            <v>13504926</v>
          </cell>
        </row>
        <row r="454">
          <cell r="F454">
            <v>2017</v>
          </cell>
          <cell r="BO454">
            <v>220330945</v>
          </cell>
          <cell r="BZ454">
            <v>149814340</v>
          </cell>
          <cell r="DG454">
            <v>58903701</v>
          </cell>
        </row>
        <row r="455">
          <cell r="F455">
            <v>2017</v>
          </cell>
          <cell r="BO455">
            <v>8638273</v>
          </cell>
          <cell r="BZ455">
            <v>62803003</v>
          </cell>
          <cell r="DG455">
            <v>43767982</v>
          </cell>
        </row>
        <row r="456">
          <cell r="F456">
            <v>2017</v>
          </cell>
          <cell r="BO456">
            <v>99051874</v>
          </cell>
          <cell r="BZ456">
            <v>68389287</v>
          </cell>
          <cell r="DG456">
            <v>35135092</v>
          </cell>
        </row>
        <row r="457">
          <cell r="F457">
            <v>2017</v>
          </cell>
          <cell r="BO457">
            <v>83862143</v>
          </cell>
          <cell r="BZ457">
            <v>156912301</v>
          </cell>
          <cell r="DG457">
            <v>60818904</v>
          </cell>
        </row>
        <row r="458">
          <cell r="F458">
            <v>2017</v>
          </cell>
          <cell r="BO458">
            <v>152156341</v>
          </cell>
          <cell r="BZ458">
            <v>79654735</v>
          </cell>
          <cell r="DG458">
            <v>64732140</v>
          </cell>
        </row>
        <row r="459">
          <cell r="F459">
            <v>2017</v>
          </cell>
          <cell r="BO459">
            <v>154065</v>
          </cell>
          <cell r="BZ459">
            <v>16896421</v>
          </cell>
          <cell r="DG459">
            <v>5952586</v>
          </cell>
        </row>
        <row r="460">
          <cell r="F460">
            <v>2017</v>
          </cell>
          <cell r="BO460">
            <v>37051135</v>
          </cell>
          <cell r="BZ460">
            <v>82971775</v>
          </cell>
          <cell r="DG460">
            <v>41586669</v>
          </cell>
        </row>
        <row r="461">
          <cell r="F461">
            <v>2017</v>
          </cell>
          <cell r="BO461">
            <v>19946443</v>
          </cell>
          <cell r="BZ461">
            <v>2794218</v>
          </cell>
          <cell r="DG461">
            <v>9702067</v>
          </cell>
        </row>
        <row r="462">
          <cell r="F462">
            <v>2017</v>
          </cell>
          <cell r="BO462">
            <v>397556982</v>
          </cell>
          <cell r="BZ462">
            <v>171034768</v>
          </cell>
          <cell r="DG462">
            <v>156627945</v>
          </cell>
        </row>
        <row r="463">
          <cell r="F463">
            <v>2017</v>
          </cell>
          <cell r="BO463">
            <v>224089794</v>
          </cell>
          <cell r="BZ463">
            <v>105247725</v>
          </cell>
          <cell r="DG463">
            <v>74023776</v>
          </cell>
        </row>
        <row r="464">
          <cell r="F464">
            <v>2017</v>
          </cell>
          <cell r="BO464">
            <v>67277354</v>
          </cell>
          <cell r="BZ464">
            <v>34311294</v>
          </cell>
          <cell r="DG464">
            <v>18180084</v>
          </cell>
        </row>
        <row r="465">
          <cell r="F465">
            <v>2017</v>
          </cell>
          <cell r="BO465">
            <v>106400126</v>
          </cell>
          <cell r="BZ465">
            <v>30420132</v>
          </cell>
          <cell r="DG465">
            <v>44799334</v>
          </cell>
        </row>
        <row r="466">
          <cell r="F466">
            <v>2017</v>
          </cell>
          <cell r="BO466">
            <v>260128435</v>
          </cell>
          <cell r="BZ466">
            <v>197947853</v>
          </cell>
          <cell r="DG466">
            <v>246959227</v>
          </cell>
        </row>
        <row r="467">
          <cell r="F467">
            <v>2017</v>
          </cell>
          <cell r="BO467">
            <v>296269244</v>
          </cell>
          <cell r="BZ467">
            <v>133454633</v>
          </cell>
          <cell r="DG467">
            <v>132434461</v>
          </cell>
        </row>
        <row r="468">
          <cell r="F468">
            <v>2017</v>
          </cell>
          <cell r="BO468">
            <v>13440000</v>
          </cell>
          <cell r="BZ468">
            <v>6988527</v>
          </cell>
          <cell r="DG468">
            <v>6379276</v>
          </cell>
        </row>
        <row r="469">
          <cell r="F469">
            <v>2017</v>
          </cell>
          <cell r="BO469">
            <v>1984847</v>
          </cell>
          <cell r="BZ469">
            <v>101864</v>
          </cell>
          <cell r="DG469">
            <v>2086711</v>
          </cell>
        </row>
        <row r="470">
          <cell r="F470">
            <v>2017</v>
          </cell>
          <cell r="BO470">
            <v>51360787</v>
          </cell>
          <cell r="BZ470">
            <v>20649906</v>
          </cell>
          <cell r="DG470">
            <v>21201439</v>
          </cell>
        </row>
        <row r="471">
          <cell r="F471">
            <v>2017</v>
          </cell>
          <cell r="BO471">
            <v>318697608</v>
          </cell>
          <cell r="BZ471">
            <v>152753102</v>
          </cell>
          <cell r="DG471">
            <v>97726042</v>
          </cell>
        </row>
        <row r="472">
          <cell r="F472">
            <v>2017</v>
          </cell>
          <cell r="BO472">
            <v>221982489</v>
          </cell>
          <cell r="BZ472">
            <v>130829334</v>
          </cell>
          <cell r="DG472">
            <v>113976979</v>
          </cell>
        </row>
        <row r="473">
          <cell r="F473">
            <v>2017</v>
          </cell>
          <cell r="BO473">
            <v>51801323</v>
          </cell>
          <cell r="BZ473">
            <v>0</v>
          </cell>
          <cell r="DG473">
            <v>51793791</v>
          </cell>
        </row>
        <row r="474">
          <cell r="F474">
            <v>2017</v>
          </cell>
          <cell r="BO474">
            <v>11790875</v>
          </cell>
          <cell r="BZ474">
            <v>467950</v>
          </cell>
          <cell r="DG474">
            <v>7868097</v>
          </cell>
        </row>
        <row r="475">
          <cell r="F475">
            <v>2017</v>
          </cell>
          <cell r="BO475">
            <v>17023275</v>
          </cell>
          <cell r="BZ475">
            <v>1277600</v>
          </cell>
          <cell r="DG475">
            <v>9235917</v>
          </cell>
        </row>
        <row r="476">
          <cell r="F476">
            <v>2017</v>
          </cell>
          <cell r="BO476">
            <v>10792650</v>
          </cell>
          <cell r="BZ476">
            <v>1487200</v>
          </cell>
          <cell r="DG476">
            <v>7706164</v>
          </cell>
        </row>
        <row r="477">
          <cell r="F477">
            <v>2017</v>
          </cell>
          <cell r="BO477">
            <v>10232000</v>
          </cell>
          <cell r="BZ477">
            <v>2062240</v>
          </cell>
          <cell r="DG477">
            <v>7648385</v>
          </cell>
        </row>
        <row r="478">
          <cell r="F478">
            <v>2017</v>
          </cell>
          <cell r="BO478">
            <v>7611625</v>
          </cell>
          <cell r="BZ478">
            <v>290240</v>
          </cell>
          <cell r="DG478">
            <v>4385711</v>
          </cell>
        </row>
        <row r="479">
          <cell r="F479">
            <v>2017</v>
          </cell>
          <cell r="BO479">
            <v>10147650</v>
          </cell>
          <cell r="BZ479">
            <v>469175</v>
          </cell>
          <cell r="DG479">
            <v>4115991</v>
          </cell>
        </row>
        <row r="480">
          <cell r="F480">
            <v>2017</v>
          </cell>
          <cell r="BO480">
            <v>66217180</v>
          </cell>
          <cell r="BZ480">
            <v>48811455</v>
          </cell>
          <cell r="DG480">
            <v>19917374</v>
          </cell>
        </row>
        <row r="481">
          <cell r="F481">
            <v>2017</v>
          </cell>
          <cell r="BO481">
            <v>303586719</v>
          </cell>
          <cell r="BZ481">
            <v>137854666</v>
          </cell>
          <cell r="DG481">
            <v>156020392</v>
          </cell>
        </row>
        <row r="482">
          <cell r="F482">
            <v>2017</v>
          </cell>
          <cell r="BO482">
            <v>8890099</v>
          </cell>
          <cell r="BZ482">
            <v>635621</v>
          </cell>
          <cell r="DG482">
            <v>6248771</v>
          </cell>
        </row>
        <row r="483">
          <cell r="F483">
            <v>2017</v>
          </cell>
          <cell r="BO483">
            <v>5512396</v>
          </cell>
          <cell r="BZ483">
            <v>15416426</v>
          </cell>
          <cell r="DG483">
            <v>10049578</v>
          </cell>
        </row>
        <row r="484">
          <cell r="F484">
            <v>2017</v>
          </cell>
          <cell r="BO484">
            <v>110564414</v>
          </cell>
          <cell r="BZ484">
            <v>0</v>
          </cell>
          <cell r="DG484">
            <v>15921450</v>
          </cell>
        </row>
        <row r="485">
          <cell r="F485">
            <v>2017</v>
          </cell>
          <cell r="BO485">
            <v>46984974</v>
          </cell>
          <cell r="BZ485">
            <v>76378556</v>
          </cell>
          <cell r="DG485">
            <v>21318848</v>
          </cell>
        </row>
        <row r="486">
          <cell r="F486">
            <v>2017</v>
          </cell>
          <cell r="BO486">
            <v>35878829</v>
          </cell>
          <cell r="BZ486">
            <v>60449888</v>
          </cell>
          <cell r="DG486">
            <v>32719189</v>
          </cell>
        </row>
        <row r="487">
          <cell r="F487">
            <v>2017</v>
          </cell>
          <cell r="BO487">
            <v>1353249</v>
          </cell>
          <cell r="BZ487">
            <v>11452154</v>
          </cell>
          <cell r="DG487">
            <v>5568888</v>
          </cell>
        </row>
        <row r="488">
          <cell r="F488">
            <v>2017</v>
          </cell>
          <cell r="BO488">
            <v>69816146</v>
          </cell>
          <cell r="BZ488">
            <v>38146817</v>
          </cell>
          <cell r="DG488">
            <v>72332762</v>
          </cell>
        </row>
        <row r="489">
          <cell r="F489">
            <v>2017</v>
          </cell>
          <cell r="BO489">
            <v>13202350</v>
          </cell>
          <cell r="BZ489">
            <v>2465250</v>
          </cell>
          <cell r="DG489">
            <v>9213001</v>
          </cell>
        </row>
        <row r="490">
          <cell r="F490">
            <v>2017</v>
          </cell>
          <cell r="BO490">
            <v>402669</v>
          </cell>
          <cell r="BZ490">
            <v>0</v>
          </cell>
          <cell r="DG490">
            <v>407938</v>
          </cell>
        </row>
        <row r="491">
          <cell r="F491">
            <v>2017</v>
          </cell>
          <cell r="BO491">
            <v>247605935</v>
          </cell>
          <cell r="BZ491">
            <v>126897737</v>
          </cell>
          <cell r="DG491">
            <v>173243786</v>
          </cell>
        </row>
        <row r="492">
          <cell r="F492">
            <v>2017</v>
          </cell>
          <cell r="BO492">
            <v>563682558</v>
          </cell>
          <cell r="BZ492">
            <v>310627385</v>
          </cell>
          <cell r="DG492">
            <v>362067911</v>
          </cell>
        </row>
        <row r="493">
          <cell r="F493">
            <v>2017</v>
          </cell>
          <cell r="BO493">
            <v>71480269</v>
          </cell>
          <cell r="BZ493">
            <v>36844131</v>
          </cell>
          <cell r="DG493">
            <v>50259541</v>
          </cell>
        </row>
        <row r="494">
          <cell r="F494">
            <v>2017</v>
          </cell>
          <cell r="BO494">
            <v>42600753</v>
          </cell>
          <cell r="BZ494">
            <v>0</v>
          </cell>
          <cell r="DG494">
            <v>24949530</v>
          </cell>
        </row>
        <row r="495">
          <cell r="F495">
            <v>2017</v>
          </cell>
          <cell r="BO495">
            <v>15649833</v>
          </cell>
          <cell r="BZ495">
            <v>2071320</v>
          </cell>
          <cell r="DG495">
            <v>8163136</v>
          </cell>
        </row>
        <row r="496">
          <cell r="F496">
            <v>2017</v>
          </cell>
          <cell r="BO496">
            <v>39451366</v>
          </cell>
          <cell r="BZ496">
            <v>8807504</v>
          </cell>
          <cell r="DG496">
            <v>17001662</v>
          </cell>
        </row>
        <row r="497">
          <cell r="F497">
            <v>2017</v>
          </cell>
          <cell r="BO497">
            <v>824661</v>
          </cell>
          <cell r="BZ497">
            <v>3589274</v>
          </cell>
          <cell r="DG497">
            <v>2419732</v>
          </cell>
        </row>
        <row r="498">
          <cell r="F498">
            <v>2017</v>
          </cell>
          <cell r="BO498">
            <v>2723803475</v>
          </cell>
          <cell r="BZ498">
            <v>1458653441</v>
          </cell>
          <cell r="DG498">
            <v>733105282</v>
          </cell>
        </row>
        <row r="499">
          <cell r="F499">
            <v>2017</v>
          </cell>
          <cell r="BO499">
            <v>243772744</v>
          </cell>
          <cell r="BZ499">
            <v>47687671</v>
          </cell>
          <cell r="DG499">
            <v>97733573</v>
          </cell>
        </row>
        <row r="500">
          <cell r="F500">
            <v>2017</v>
          </cell>
          <cell r="BO500">
            <v>922959</v>
          </cell>
          <cell r="BZ500">
            <v>0</v>
          </cell>
          <cell r="DG500">
            <v>922959</v>
          </cell>
        </row>
        <row r="501">
          <cell r="F501">
            <v>2017</v>
          </cell>
          <cell r="BO501">
            <v>41119838</v>
          </cell>
          <cell r="BZ501">
            <v>0</v>
          </cell>
          <cell r="DG501">
            <v>10320937</v>
          </cell>
        </row>
        <row r="502">
          <cell r="F502">
            <v>2017</v>
          </cell>
          <cell r="BO502">
            <v>37770352</v>
          </cell>
          <cell r="BZ502">
            <v>11179167</v>
          </cell>
          <cell r="DG502">
            <v>10069862</v>
          </cell>
        </row>
        <row r="503">
          <cell r="F503">
            <v>2017</v>
          </cell>
          <cell r="BO503">
            <v>189885837</v>
          </cell>
          <cell r="BZ503">
            <v>145508839</v>
          </cell>
          <cell r="DG503">
            <v>156140612</v>
          </cell>
        </row>
        <row r="504">
          <cell r="F504">
            <v>2017</v>
          </cell>
          <cell r="BO504">
            <v>30991687</v>
          </cell>
          <cell r="BZ504">
            <v>20223214</v>
          </cell>
          <cell r="DG504">
            <v>16525084</v>
          </cell>
        </row>
        <row r="505">
          <cell r="F505">
            <v>2017</v>
          </cell>
          <cell r="BO505">
            <v>505328314</v>
          </cell>
          <cell r="BZ505">
            <v>185591720</v>
          </cell>
          <cell r="DG505">
            <v>453936204</v>
          </cell>
        </row>
        <row r="506">
          <cell r="F506">
            <v>2017</v>
          </cell>
          <cell r="BO506">
            <v>373029151</v>
          </cell>
          <cell r="BZ506">
            <v>203985444</v>
          </cell>
          <cell r="DG506">
            <v>179629418</v>
          </cell>
        </row>
        <row r="507">
          <cell r="F507">
            <v>2017</v>
          </cell>
          <cell r="BO507">
            <v>3894784</v>
          </cell>
          <cell r="BZ507">
            <v>0</v>
          </cell>
          <cell r="DG507">
            <v>2384878</v>
          </cell>
        </row>
        <row r="508">
          <cell r="F508">
            <v>2017</v>
          </cell>
          <cell r="BO508">
            <v>11451600</v>
          </cell>
          <cell r="BZ508">
            <v>32218403</v>
          </cell>
          <cell r="DG508">
            <v>10773335</v>
          </cell>
        </row>
        <row r="509">
          <cell r="F509">
            <v>2017</v>
          </cell>
          <cell r="BO509">
            <v>61082429</v>
          </cell>
          <cell r="BZ509">
            <v>38461948</v>
          </cell>
          <cell r="DG509">
            <v>26208651</v>
          </cell>
        </row>
        <row r="510">
          <cell r="F510">
            <v>2017</v>
          </cell>
          <cell r="BO510">
            <v>223291857</v>
          </cell>
          <cell r="BZ510">
            <v>110812429</v>
          </cell>
          <cell r="DG510">
            <v>146638646</v>
          </cell>
        </row>
        <row r="511">
          <cell r="F511">
            <v>2017</v>
          </cell>
          <cell r="BO511">
            <v>393043755</v>
          </cell>
          <cell r="BZ511">
            <v>488577731</v>
          </cell>
          <cell r="DG511">
            <v>232186145</v>
          </cell>
        </row>
        <row r="512">
          <cell r="F512">
            <v>2017</v>
          </cell>
          <cell r="BO512">
            <v>212389549</v>
          </cell>
          <cell r="BZ512">
            <v>151805303</v>
          </cell>
          <cell r="DG512">
            <v>80654155</v>
          </cell>
        </row>
        <row r="513">
          <cell r="F513">
            <v>2017</v>
          </cell>
          <cell r="BO513">
            <v>3287511</v>
          </cell>
          <cell r="BZ513">
            <v>4644193</v>
          </cell>
          <cell r="DG513">
            <v>3971445</v>
          </cell>
        </row>
        <row r="514">
          <cell r="F514">
            <v>2017</v>
          </cell>
          <cell r="BO514">
            <v>64454996</v>
          </cell>
          <cell r="BZ514">
            <v>0</v>
          </cell>
          <cell r="DG514">
            <v>64454996</v>
          </cell>
        </row>
        <row r="515">
          <cell r="F515">
            <v>2017</v>
          </cell>
          <cell r="BO515">
            <v>39812288</v>
          </cell>
          <cell r="BZ515">
            <v>17847201</v>
          </cell>
          <cell r="DG515">
            <v>8680976</v>
          </cell>
        </row>
        <row r="516">
          <cell r="F516">
            <v>2017</v>
          </cell>
          <cell r="BO516">
            <v>35123270</v>
          </cell>
          <cell r="BZ516">
            <v>6461477</v>
          </cell>
          <cell r="DG516">
            <v>17961420</v>
          </cell>
        </row>
        <row r="517">
          <cell r="F517">
            <v>2017</v>
          </cell>
          <cell r="BO517">
            <v>23564419</v>
          </cell>
          <cell r="BZ517">
            <v>2414317</v>
          </cell>
          <cell r="DG517">
            <v>12621553</v>
          </cell>
        </row>
        <row r="518">
          <cell r="F518">
            <v>2017</v>
          </cell>
          <cell r="BO518">
            <v>51078973</v>
          </cell>
          <cell r="BZ518">
            <v>13426098</v>
          </cell>
          <cell r="DG518">
            <v>20624816</v>
          </cell>
        </row>
        <row r="519">
          <cell r="F519">
            <v>2017</v>
          </cell>
          <cell r="BO519">
            <v>2189325</v>
          </cell>
          <cell r="BZ519">
            <v>5949307</v>
          </cell>
          <cell r="DG519">
            <v>2390243</v>
          </cell>
        </row>
        <row r="520">
          <cell r="F520">
            <v>2017</v>
          </cell>
          <cell r="BO520">
            <v>410329</v>
          </cell>
          <cell r="BZ520">
            <v>844054</v>
          </cell>
          <cell r="DG520">
            <v>0</v>
          </cell>
        </row>
        <row r="521">
          <cell r="F521">
            <v>2017</v>
          </cell>
          <cell r="BO521">
            <v>56336644</v>
          </cell>
          <cell r="BZ521">
            <v>37440571</v>
          </cell>
          <cell r="DG521">
            <v>11093901</v>
          </cell>
        </row>
        <row r="522">
          <cell r="F522">
            <v>2017</v>
          </cell>
          <cell r="BO522">
            <v>63897251</v>
          </cell>
          <cell r="BZ522">
            <v>21482310</v>
          </cell>
          <cell r="DG522">
            <v>18637464</v>
          </cell>
        </row>
        <row r="523">
          <cell r="F523">
            <v>2017</v>
          </cell>
          <cell r="BO523">
            <v>180263786</v>
          </cell>
          <cell r="BZ523">
            <v>72662449</v>
          </cell>
          <cell r="DG523">
            <v>106980077</v>
          </cell>
        </row>
        <row r="524">
          <cell r="F524">
            <v>2017</v>
          </cell>
          <cell r="BO524">
            <v>286487075</v>
          </cell>
          <cell r="BZ524">
            <v>151079517</v>
          </cell>
          <cell r="DG524">
            <v>136034920</v>
          </cell>
        </row>
        <row r="525">
          <cell r="F525">
            <v>2017</v>
          </cell>
          <cell r="BO525">
            <v>168327807</v>
          </cell>
          <cell r="BZ525">
            <v>179924295</v>
          </cell>
          <cell r="DG525">
            <v>116353491</v>
          </cell>
        </row>
        <row r="526">
          <cell r="F526">
            <v>2017</v>
          </cell>
          <cell r="BO526">
            <v>853874058</v>
          </cell>
          <cell r="BZ526">
            <v>339040519</v>
          </cell>
          <cell r="DG526">
            <v>270010769</v>
          </cell>
        </row>
        <row r="527">
          <cell r="F527">
            <v>2017</v>
          </cell>
          <cell r="BO527">
            <v>89279406</v>
          </cell>
          <cell r="BZ527">
            <v>104846959</v>
          </cell>
          <cell r="DG527">
            <v>113579207</v>
          </cell>
        </row>
        <row r="528">
          <cell r="F528">
            <v>2017</v>
          </cell>
          <cell r="BO528">
            <v>128018738</v>
          </cell>
          <cell r="BZ528">
            <v>95656038</v>
          </cell>
          <cell r="DG528">
            <v>46675942</v>
          </cell>
        </row>
        <row r="529">
          <cell r="F529">
            <v>2017</v>
          </cell>
          <cell r="BO529">
            <v>993416</v>
          </cell>
          <cell r="BZ529">
            <v>0</v>
          </cell>
          <cell r="DG529">
            <v>993416</v>
          </cell>
        </row>
        <row r="530">
          <cell r="F530">
            <v>2017</v>
          </cell>
          <cell r="BO530">
            <v>1189116</v>
          </cell>
          <cell r="BZ530">
            <v>0</v>
          </cell>
          <cell r="DG530">
            <v>1189116</v>
          </cell>
        </row>
        <row r="531">
          <cell r="F531">
            <v>2017</v>
          </cell>
          <cell r="BO531">
            <v>1199434</v>
          </cell>
          <cell r="BZ531">
            <v>0</v>
          </cell>
          <cell r="DG531">
            <v>1199434</v>
          </cell>
        </row>
        <row r="532">
          <cell r="F532">
            <v>2017</v>
          </cell>
          <cell r="BO532">
            <v>616320</v>
          </cell>
          <cell r="BZ532">
            <v>0</v>
          </cell>
          <cell r="DG532">
            <v>616320</v>
          </cell>
        </row>
        <row r="533">
          <cell r="F533">
            <v>2017</v>
          </cell>
          <cell r="BO533">
            <v>993395</v>
          </cell>
          <cell r="BZ533">
            <v>0</v>
          </cell>
          <cell r="DG533">
            <v>993395</v>
          </cell>
        </row>
        <row r="534">
          <cell r="F534">
            <v>2017</v>
          </cell>
          <cell r="BO534">
            <v>116745034</v>
          </cell>
          <cell r="BZ534">
            <v>116217738</v>
          </cell>
          <cell r="DG534">
            <v>36566839</v>
          </cell>
        </row>
        <row r="535">
          <cell r="F535">
            <v>2017</v>
          </cell>
          <cell r="BO535">
            <v>20773056</v>
          </cell>
          <cell r="BZ535">
            <v>1747287</v>
          </cell>
          <cell r="DG535">
            <v>9897847</v>
          </cell>
        </row>
        <row r="536">
          <cell r="F536">
            <v>2017</v>
          </cell>
          <cell r="BO536">
            <v>26783265</v>
          </cell>
          <cell r="BZ536">
            <v>22873802</v>
          </cell>
          <cell r="DG536">
            <v>25093850</v>
          </cell>
        </row>
        <row r="537">
          <cell r="F537">
            <v>2017</v>
          </cell>
          <cell r="BO537">
            <v>655110865</v>
          </cell>
          <cell r="BZ537">
            <v>293124727</v>
          </cell>
          <cell r="DG537">
            <v>142111070</v>
          </cell>
        </row>
        <row r="538">
          <cell r="F538">
            <v>2017</v>
          </cell>
          <cell r="BO538">
            <v>156639366</v>
          </cell>
          <cell r="BZ538">
            <v>67978621</v>
          </cell>
          <cell r="DG538">
            <v>51684908</v>
          </cell>
        </row>
        <row r="539">
          <cell r="F539">
            <v>2017</v>
          </cell>
          <cell r="BO539">
            <v>101587877</v>
          </cell>
          <cell r="BZ539">
            <v>128049623</v>
          </cell>
          <cell r="DG539">
            <v>31891592</v>
          </cell>
        </row>
        <row r="540">
          <cell r="F540">
            <v>2017</v>
          </cell>
          <cell r="BO540">
            <v>997738580</v>
          </cell>
          <cell r="BZ540">
            <v>408875477</v>
          </cell>
          <cell r="DG540">
            <v>190126512</v>
          </cell>
        </row>
        <row r="541">
          <cell r="F541">
            <v>2017</v>
          </cell>
          <cell r="BO541">
            <v>343871591</v>
          </cell>
          <cell r="BZ541">
            <v>143789064</v>
          </cell>
          <cell r="DG541">
            <v>133572913</v>
          </cell>
        </row>
        <row r="542">
          <cell r="F542">
            <v>2017</v>
          </cell>
          <cell r="BO542">
            <v>129047997</v>
          </cell>
          <cell r="BZ542">
            <v>113562198</v>
          </cell>
          <cell r="DG542">
            <v>37466307</v>
          </cell>
        </row>
        <row r="543">
          <cell r="F543">
            <v>2017</v>
          </cell>
          <cell r="BO543">
            <v>220817031</v>
          </cell>
          <cell r="BZ543">
            <v>37283991</v>
          </cell>
          <cell r="DG543">
            <v>135036737</v>
          </cell>
        </row>
        <row r="544">
          <cell r="F544">
            <v>2017</v>
          </cell>
          <cell r="BO544">
            <v>62511250</v>
          </cell>
          <cell r="BZ544">
            <v>16686804</v>
          </cell>
          <cell r="DG544">
            <v>13371444</v>
          </cell>
        </row>
        <row r="545">
          <cell r="F545">
            <v>2017</v>
          </cell>
          <cell r="BO545">
            <v>2884598</v>
          </cell>
          <cell r="BZ545">
            <v>6373490</v>
          </cell>
          <cell r="DG545">
            <v>7416086</v>
          </cell>
        </row>
        <row r="546">
          <cell r="F546">
            <v>2017</v>
          </cell>
          <cell r="BO546">
            <v>195023831</v>
          </cell>
          <cell r="BZ546">
            <v>106205965</v>
          </cell>
          <cell r="DG546">
            <v>115530261</v>
          </cell>
        </row>
        <row r="547">
          <cell r="F547">
            <v>2017</v>
          </cell>
          <cell r="BO547">
            <v>513584350</v>
          </cell>
          <cell r="BZ547">
            <v>403849902</v>
          </cell>
          <cell r="DG547">
            <v>174638261</v>
          </cell>
        </row>
        <row r="548">
          <cell r="F548">
            <v>2017</v>
          </cell>
          <cell r="BO548">
            <v>489804166</v>
          </cell>
          <cell r="BZ548">
            <v>364020734</v>
          </cell>
          <cell r="DG548">
            <v>233729946</v>
          </cell>
        </row>
        <row r="549">
          <cell r="F549">
            <v>2017</v>
          </cell>
          <cell r="BO549">
            <v>58948442</v>
          </cell>
          <cell r="BZ549">
            <v>129298231</v>
          </cell>
          <cell r="DG549">
            <v>40282086</v>
          </cell>
        </row>
        <row r="550">
          <cell r="F550">
            <v>2017</v>
          </cell>
          <cell r="BO550">
            <v>778220</v>
          </cell>
          <cell r="BZ550">
            <v>0</v>
          </cell>
          <cell r="DG550">
            <v>778220</v>
          </cell>
        </row>
        <row r="551">
          <cell r="F551">
            <v>2017</v>
          </cell>
          <cell r="BO551">
            <v>220090536</v>
          </cell>
          <cell r="BZ551">
            <v>283901001</v>
          </cell>
          <cell r="DG551">
            <v>71653695</v>
          </cell>
        </row>
        <row r="552">
          <cell r="F552">
            <v>2017</v>
          </cell>
          <cell r="BO552">
            <v>60348634</v>
          </cell>
          <cell r="BZ552">
            <v>12087698</v>
          </cell>
          <cell r="DG552">
            <v>15553705</v>
          </cell>
        </row>
        <row r="553">
          <cell r="F553">
            <v>2017</v>
          </cell>
          <cell r="BO553">
            <v>372594862</v>
          </cell>
          <cell r="BZ553">
            <v>293407782</v>
          </cell>
          <cell r="DG553">
            <v>132164789</v>
          </cell>
        </row>
        <row r="554">
          <cell r="F554">
            <v>2017</v>
          </cell>
          <cell r="BO554">
            <v>963980</v>
          </cell>
          <cell r="BZ554">
            <v>0</v>
          </cell>
          <cell r="DG554">
            <v>832040</v>
          </cell>
        </row>
        <row r="555">
          <cell r="F555">
            <v>2017</v>
          </cell>
          <cell r="BO555">
            <v>752887</v>
          </cell>
          <cell r="BZ555">
            <v>0</v>
          </cell>
          <cell r="DG555">
            <v>752887</v>
          </cell>
        </row>
        <row r="556">
          <cell r="F556">
            <v>2017</v>
          </cell>
          <cell r="BO556">
            <v>14211284</v>
          </cell>
          <cell r="BZ556">
            <v>30560946</v>
          </cell>
          <cell r="DG556">
            <v>20929583</v>
          </cell>
        </row>
        <row r="557">
          <cell r="F557">
            <v>2017</v>
          </cell>
          <cell r="BO557">
            <v>16447218</v>
          </cell>
          <cell r="BZ557">
            <v>0</v>
          </cell>
          <cell r="DG557">
            <v>15747418</v>
          </cell>
        </row>
        <row r="558">
          <cell r="F558">
            <v>2017</v>
          </cell>
          <cell r="BO558">
            <v>52533086</v>
          </cell>
          <cell r="BZ558">
            <v>40149910</v>
          </cell>
          <cell r="DG558">
            <v>29149483</v>
          </cell>
        </row>
        <row r="559">
          <cell r="F559">
            <v>2017</v>
          </cell>
          <cell r="BO559">
            <v>72285446</v>
          </cell>
          <cell r="BZ559">
            <v>10229542</v>
          </cell>
          <cell r="DG559">
            <v>36165852</v>
          </cell>
        </row>
        <row r="560">
          <cell r="F560">
            <v>2017</v>
          </cell>
          <cell r="BO560">
            <v>466516545</v>
          </cell>
          <cell r="BZ560">
            <v>195270089</v>
          </cell>
          <cell r="DG560">
            <v>156547870</v>
          </cell>
        </row>
        <row r="561">
          <cell r="F561">
            <v>2017</v>
          </cell>
          <cell r="BO561">
            <v>18926800</v>
          </cell>
          <cell r="BZ561">
            <v>1428440</v>
          </cell>
          <cell r="DG561">
            <v>10516564</v>
          </cell>
        </row>
        <row r="562">
          <cell r="F562">
            <v>2017</v>
          </cell>
          <cell r="BO562">
            <v>106544830</v>
          </cell>
          <cell r="BZ562">
            <v>74476518</v>
          </cell>
          <cell r="DG562">
            <v>42848150</v>
          </cell>
        </row>
        <row r="563">
          <cell r="F563">
            <v>2017</v>
          </cell>
          <cell r="BO563">
            <v>27308980</v>
          </cell>
          <cell r="BZ563">
            <v>54624087</v>
          </cell>
          <cell r="DG563">
            <v>22291466</v>
          </cell>
        </row>
        <row r="564">
          <cell r="F564">
            <v>2017</v>
          </cell>
          <cell r="BO564">
            <v>65940565</v>
          </cell>
          <cell r="BZ564">
            <v>25959892</v>
          </cell>
          <cell r="DG564">
            <v>47406284</v>
          </cell>
        </row>
        <row r="565">
          <cell r="F565">
            <v>2017</v>
          </cell>
          <cell r="BO565">
            <v>294557448</v>
          </cell>
          <cell r="BZ565">
            <v>101528395</v>
          </cell>
          <cell r="DG565">
            <v>83583818</v>
          </cell>
        </row>
        <row r="566">
          <cell r="F566">
            <v>2017</v>
          </cell>
          <cell r="BO566">
            <v>3707214</v>
          </cell>
          <cell r="BZ566">
            <v>4403768</v>
          </cell>
          <cell r="DG566">
            <v>6475566</v>
          </cell>
        </row>
        <row r="567">
          <cell r="F567">
            <v>2017</v>
          </cell>
          <cell r="BO567">
            <v>15430349</v>
          </cell>
          <cell r="BZ567">
            <v>34064971</v>
          </cell>
          <cell r="DG567">
            <v>13528808</v>
          </cell>
        </row>
        <row r="568">
          <cell r="F568">
            <v>2017</v>
          </cell>
          <cell r="BO568">
            <v>175209421</v>
          </cell>
          <cell r="BZ568">
            <v>67736115</v>
          </cell>
          <cell r="DG568">
            <v>81324815</v>
          </cell>
        </row>
        <row r="569">
          <cell r="F569">
            <v>2017</v>
          </cell>
          <cell r="BO569">
            <v>20081215</v>
          </cell>
          <cell r="BZ569">
            <v>2301764</v>
          </cell>
          <cell r="DG569">
            <v>10849072</v>
          </cell>
        </row>
        <row r="570">
          <cell r="F570">
            <v>2017</v>
          </cell>
          <cell r="BO570">
            <v>565588</v>
          </cell>
          <cell r="BZ570">
            <v>6036695</v>
          </cell>
          <cell r="DG570">
            <v>3148650</v>
          </cell>
        </row>
        <row r="571">
          <cell r="F571">
            <v>2017</v>
          </cell>
          <cell r="BO571">
            <v>26795784</v>
          </cell>
          <cell r="BZ571">
            <v>27227045</v>
          </cell>
          <cell r="DG571">
            <v>21416154</v>
          </cell>
        </row>
        <row r="572">
          <cell r="F572">
            <v>2017</v>
          </cell>
          <cell r="BO572">
            <v>7276141</v>
          </cell>
          <cell r="BZ572">
            <v>5085789</v>
          </cell>
          <cell r="DG572">
            <v>11131459</v>
          </cell>
        </row>
        <row r="573">
          <cell r="F573">
            <v>2017</v>
          </cell>
          <cell r="BO573">
            <v>292736589</v>
          </cell>
          <cell r="BZ573">
            <v>112060594</v>
          </cell>
          <cell r="DG573">
            <v>65560728</v>
          </cell>
        </row>
        <row r="574">
          <cell r="F574">
            <v>2017</v>
          </cell>
          <cell r="BO574">
            <v>702040391</v>
          </cell>
          <cell r="BZ574">
            <v>389526109</v>
          </cell>
          <cell r="DG574">
            <v>160426476</v>
          </cell>
        </row>
        <row r="575">
          <cell r="F575">
            <v>2017</v>
          </cell>
          <cell r="BO575">
            <v>57593070</v>
          </cell>
          <cell r="BZ575">
            <v>27101426</v>
          </cell>
          <cell r="DG575">
            <v>13349425</v>
          </cell>
        </row>
        <row r="576">
          <cell r="F576">
            <v>2017</v>
          </cell>
          <cell r="BO576">
            <v>29885738</v>
          </cell>
          <cell r="BZ576">
            <v>57917144</v>
          </cell>
          <cell r="DG576">
            <v>24302330</v>
          </cell>
        </row>
        <row r="577">
          <cell r="F577">
            <v>2017</v>
          </cell>
          <cell r="BO577">
            <v>12459903</v>
          </cell>
          <cell r="BZ577">
            <v>17522294</v>
          </cell>
          <cell r="DG577">
            <v>10128750</v>
          </cell>
        </row>
        <row r="578">
          <cell r="F578">
            <v>2017</v>
          </cell>
          <cell r="BO578">
            <v>11810996</v>
          </cell>
          <cell r="BZ578">
            <v>188710</v>
          </cell>
          <cell r="DG578">
            <v>2671047</v>
          </cell>
        </row>
        <row r="579">
          <cell r="F579">
            <v>2017</v>
          </cell>
          <cell r="BO579">
            <v>14232210</v>
          </cell>
          <cell r="BZ579">
            <v>0</v>
          </cell>
          <cell r="DG579">
            <v>9538774</v>
          </cell>
        </row>
        <row r="580">
          <cell r="F580">
            <v>2017</v>
          </cell>
          <cell r="BO580">
            <v>6407491</v>
          </cell>
          <cell r="BZ580">
            <v>0</v>
          </cell>
          <cell r="DG580">
            <v>3690515</v>
          </cell>
        </row>
        <row r="581">
          <cell r="F581">
            <v>2017</v>
          </cell>
          <cell r="BO581">
            <v>9175401</v>
          </cell>
          <cell r="BZ581">
            <v>0</v>
          </cell>
          <cell r="DG581">
            <v>6085549</v>
          </cell>
        </row>
        <row r="582">
          <cell r="F582">
            <v>2017</v>
          </cell>
          <cell r="BO582">
            <v>142385588</v>
          </cell>
          <cell r="BZ582">
            <v>64311591</v>
          </cell>
          <cell r="DG582">
            <v>32907415</v>
          </cell>
        </row>
        <row r="583">
          <cell r="F583">
            <v>2017</v>
          </cell>
          <cell r="BO583">
            <v>240372549</v>
          </cell>
          <cell r="BZ583">
            <v>173659036</v>
          </cell>
          <cell r="DG583">
            <v>78348647</v>
          </cell>
        </row>
        <row r="584">
          <cell r="F584">
            <v>2017</v>
          </cell>
          <cell r="BO584">
            <v>15817445</v>
          </cell>
          <cell r="BZ584">
            <v>2683055</v>
          </cell>
          <cell r="DG584">
            <v>10177781</v>
          </cell>
        </row>
        <row r="585">
          <cell r="F585">
            <v>2017</v>
          </cell>
          <cell r="BO585">
            <v>26607581</v>
          </cell>
          <cell r="BZ585">
            <v>31783623</v>
          </cell>
          <cell r="DG585">
            <v>12455793</v>
          </cell>
        </row>
        <row r="586">
          <cell r="F586">
            <v>2017</v>
          </cell>
          <cell r="BO586">
            <v>285800688</v>
          </cell>
          <cell r="BZ586">
            <v>263764792</v>
          </cell>
          <cell r="DG586">
            <v>124562239</v>
          </cell>
        </row>
        <row r="587">
          <cell r="F587">
            <v>2017</v>
          </cell>
          <cell r="BO587">
            <v>386864689</v>
          </cell>
          <cell r="BZ587">
            <v>386364780</v>
          </cell>
          <cell r="DG587">
            <v>253025582</v>
          </cell>
        </row>
        <row r="588">
          <cell r="F588">
            <v>2017</v>
          </cell>
          <cell r="BO588">
            <v>90716822</v>
          </cell>
          <cell r="BZ588">
            <v>9625437</v>
          </cell>
          <cell r="DG588">
            <v>31488785</v>
          </cell>
        </row>
        <row r="589">
          <cell r="F589">
            <v>2017</v>
          </cell>
          <cell r="BO589">
            <v>186317697</v>
          </cell>
          <cell r="BZ589">
            <v>54365562</v>
          </cell>
          <cell r="DG589">
            <v>95776879</v>
          </cell>
        </row>
        <row r="590">
          <cell r="F590">
            <v>2017</v>
          </cell>
          <cell r="BO590">
            <v>44479837</v>
          </cell>
          <cell r="BZ590">
            <v>13704626</v>
          </cell>
          <cell r="DG590">
            <v>25367826</v>
          </cell>
        </row>
        <row r="591">
          <cell r="F591">
            <v>2017</v>
          </cell>
          <cell r="BO591">
            <v>597513604</v>
          </cell>
          <cell r="BZ591">
            <v>171530616</v>
          </cell>
          <cell r="DG591">
            <v>203970467</v>
          </cell>
        </row>
        <row r="592">
          <cell r="F592">
            <v>2017</v>
          </cell>
          <cell r="BO592">
            <v>631949</v>
          </cell>
          <cell r="BZ592">
            <v>2425961</v>
          </cell>
          <cell r="DG592">
            <v>1496651</v>
          </cell>
        </row>
        <row r="593">
          <cell r="F593">
            <v>2017</v>
          </cell>
          <cell r="BO593">
            <v>24239864</v>
          </cell>
          <cell r="BZ593">
            <v>0</v>
          </cell>
          <cell r="DG593">
            <v>16953901</v>
          </cell>
        </row>
        <row r="594">
          <cell r="F594">
            <v>2017</v>
          </cell>
          <cell r="BO594">
            <v>2751391</v>
          </cell>
          <cell r="BZ594">
            <v>6697233</v>
          </cell>
          <cell r="DG594">
            <v>5230765</v>
          </cell>
        </row>
        <row r="595">
          <cell r="F595">
            <v>2017</v>
          </cell>
          <cell r="BO595">
            <v>135450430</v>
          </cell>
          <cell r="BZ595">
            <v>108467131</v>
          </cell>
          <cell r="DG595">
            <v>39698098</v>
          </cell>
        </row>
        <row r="596">
          <cell r="F596">
            <v>2017</v>
          </cell>
          <cell r="BO596">
            <v>16963374</v>
          </cell>
          <cell r="BZ596">
            <v>5406384</v>
          </cell>
          <cell r="DG596">
            <v>9673207</v>
          </cell>
        </row>
        <row r="597">
          <cell r="F597">
            <v>2017</v>
          </cell>
          <cell r="BO597">
            <v>456719103</v>
          </cell>
          <cell r="BZ597">
            <v>259175488</v>
          </cell>
          <cell r="DG597">
            <v>118462823</v>
          </cell>
        </row>
        <row r="598">
          <cell r="F598">
            <v>2017</v>
          </cell>
          <cell r="BO598">
            <v>741181540</v>
          </cell>
          <cell r="BZ598">
            <v>306430673</v>
          </cell>
          <cell r="DG598">
            <v>236394626</v>
          </cell>
        </row>
        <row r="599">
          <cell r="F599">
            <v>2017</v>
          </cell>
          <cell r="BO599">
            <v>11286235</v>
          </cell>
          <cell r="BZ599">
            <v>0</v>
          </cell>
          <cell r="DG599">
            <v>8860620</v>
          </cell>
        </row>
        <row r="600">
          <cell r="F600">
            <v>2017</v>
          </cell>
          <cell r="BO600">
            <v>0</v>
          </cell>
          <cell r="BZ600">
            <v>0</v>
          </cell>
          <cell r="DG600">
            <v>0</v>
          </cell>
        </row>
        <row r="601">
          <cell r="F601">
            <v>2017</v>
          </cell>
          <cell r="BO601">
            <v>0</v>
          </cell>
          <cell r="BZ601">
            <v>0</v>
          </cell>
          <cell r="DG601">
            <v>0</v>
          </cell>
        </row>
        <row r="602">
          <cell r="F602">
            <v>2017</v>
          </cell>
          <cell r="BO602">
            <v>0</v>
          </cell>
          <cell r="BZ602">
            <v>0</v>
          </cell>
          <cell r="DG602">
            <v>0</v>
          </cell>
        </row>
        <row r="603">
          <cell r="F603">
            <v>2017</v>
          </cell>
          <cell r="BO603">
            <v>0</v>
          </cell>
          <cell r="BZ603">
            <v>0</v>
          </cell>
          <cell r="DG603">
            <v>0</v>
          </cell>
        </row>
        <row r="604">
          <cell r="F604">
            <v>2017</v>
          </cell>
          <cell r="BO604">
            <v>0</v>
          </cell>
          <cell r="BZ604">
            <v>0</v>
          </cell>
          <cell r="DG604">
            <v>0</v>
          </cell>
        </row>
        <row r="605">
          <cell r="F605">
            <v>2017</v>
          </cell>
          <cell r="BO605">
            <v>0</v>
          </cell>
          <cell r="BZ605">
            <v>0</v>
          </cell>
          <cell r="DG605">
            <v>0</v>
          </cell>
        </row>
        <row r="606">
          <cell r="F606">
            <v>2017</v>
          </cell>
          <cell r="BO606">
            <v>0</v>
          </cell>
          <cell r="BZ606">
            <v>0</v>
          </cell>
          <cell r="DG606">
            <v>0</v>
          </cell>
        </row>
        <row r="607">
          <cell r="F607">
            <v>2017</v>
          </cell>
          <cell r="BO607">
            <v>0</v>
          </cell>
          <cell r="BZ607">
            <v>0</v>
          </cell>
          <cell r="DG607">
            <v>0</v>
          </cell>
        </row>
        <row r="608">
          <cell r="F608">
            <v>2017</v>
          </cell>
          <cell r="BO608">
            <v>0</v>
          </cell>
          <cell r="BZ608">
            <v>0</v>
          </cell>
          <cell r="DG608">
            <v>0</v>
          </cell>
        </row>
        <row r="609">
          <cell r="F609">
            <v>2017</v>
          </cell>
          <cell r="BO609">
            <v>0</v>
          </cell>
          <cell r="BZ609">
            <v>0</v>
          </cell>
          <cell r="DG609">
            <v>0</v>
          </cell>
        </row>
        <row r="610">
          <cell r="F610">
            <v>2017</v>
          </cell>
          <cell r="BO610">
            <v>0</v>
          </cell>
          <cell r="BZ610">
            <v>0</v>
          </cell>
          <cell r="DG610">
            <v>0</v>
          </cell>
        </row>
        <row r="611">
          <cell r="F611">
            <v>2017</v>
          </cell>
          <cell r="BO611">
            <v>0</v>
          </cell>
          <cell r="BZ611">
            <v>0</v>
          </cell>
          <cell r="DG611">
            <v>0</v>
          </cell>
        </row>
        <row r="612">
          <cell r="F612">
            <v>2017</v>
          </cell>
          <cell r="BO612">
            <v>0</v>
          </cell>
          <cell r="BZ612">
            <v>0</v>
          </cell>
          <cell r="DG612">
            <v>0</v>
          </cell>
        </row>
        <row r="613">
          <cell r="F613">
            <v>2017</v>
          </cell>
          <cell r="BO613">
            <v>0</v>
          </cell>
          <cell r="BZ613">
            <v>0</v>
          </cell>
          <cell r="DG613">
            <v>0</v>
          </cell>
        </row>
        <row r="614">
          <cell r="F614">
            <v>2017</v>
          </cell>
          <cell r="BO614">
            <v>0</v>
          </cell>
          <cell r="BZ614">
            <v>0</v>
          </cell>
          <cell r="DG614">
            <v>0</v>
          </cell>
        </row>
        <row r="615">
          <cell r="F615">
            <v>2017</v>
          </cell>
          <cell r="BO615">
            <v>0</v>
          </cell>
          <cell r="BZ615">
            <v>0</v>
          </cell>
          <cell r="DG615">
            <v>0</v>
          </cell>
        </row>
        <row r="616">
          <cell r="F616">
            <v>2017</v>
          </cell>
          <cell r="BO616">
            <v>0</v>
          </cell>
          <cell r="BZ616">
            <v>0</v>
          </cell>
          <cell r="DG616">
            <v>0</v>
          </cell>
        </row>
        <row r="617">
          <cell r="F617">
            <v>2017</v>
          </cell>
          <cell r="BO617">
            <v>0</v>
          </cell>
          <cell r="BZ617">
            <v>0</v>
          </cell>
          <cell r="DG617">
            <v>0</v>
          </cell>
        </row>
        <row r="618">
          <cell r="F618">
            <v>2017</v>
          </cell>
          <cell r="BO618">
            <v>0</v>
          </cell>
          <cell r="BZ618">
            <v>0</v>
          </cell>
          <cell r="DG618">
            <v>0</v>
          </cell>
        </row>
        <row r="619">
          <cell r="F619">
            <v>2017</v>
          </cell>
          <cell r="BO619">
            <v>0</v>
          </cell>
          <cell r="BZ619">
            <v>0</v>
          </cell>
          <cell r="DG619">
            <v>0</v>
          </cell>
        </row>
        <row r="620">
          <cell r="F620">
            <v>2017</v>
          </cell>
          <cell r="BO620">
            <v>0</v>
          </cell>
          <cell r="BZ620">
            <v>0</v>
          </cell>
          <cell r="DG620">
            <v>0</v>
          </cell>
        </row>
        <row r="621">
          <cell r="F621">
            <v>2017</v>
          </cell>
          <cell r="BO621">
            <v>0</v>
          </cell>
          <cell r="BZ621">
            <v>0</v>
          </cell>
          <cell r="DG621">
            <v>0</v>
          </cell>
        </row>
        <row r="622">
          <cell r="F622">
            <v>2017</v>
          </cell>
          <cell r="BO622">
            <v>0</v>
          </cell>
          <cell r="BZ622">
            <v>0</v>
          </cell>
          <cell r="DG622">
            <v>0</v>
          </cell>
        </row>
        <row r="623">
          <cell r="F623">
            <v>2017</v>
          </cell>
          <cell r="BO623">
            <v>0</v>
          </cell>
          <cell r="BZ623">
            <v>0</v>
          </cell>
          <cell r="DG623">
            <v>0</v>
          </cell>
        </row>
        <row r="624">
          <cell r="F624">
            <v>2017</v>
          </cell>
          <cell r="BO624">
            <v>0</v>
          </cell>
          <cell r="BZ624">
            <v>0</v>
          </cell>
          <cell r="DG624">
            <v>0</v>
          </cell>
        </row>
        <row r="625">
          <cell r="F625">
            <v>2017</v>
          </cell>
          <cell r="BO625">
            <v>0</v>
          </cell>
          <cell r="BZ625">
            <v>0</v>
          </cell>
          <cell r="DG625">
            <v>0</v>
          </cell>
        </row>
        <row r="626">
          <cell r="F626">
            <v>2017</v>
          </cell>
          <cell r="BO626">
            <v>0</v>
          </cell>
          <cell r="BZ626">
            <v>0</v>
          </cell>
          <cell r="DG626">
            <v>0</v>
          </cell>
        </row>
        <row r="627">
          <cell r="F627">
            <v>2017</v>
          </cell>
          <cell r="BO627">
            <v>0</v>
          </cell>
          <cell r="BZ627">
            <v>0</v>
          </cell>
          <cell r="DG627">
            <v>0</v>
          </cell>
        </row>
        <row r="628">
          <cell r="F628">
            <v>2017</v>
          </cell>
          <cell r="BO628">
            <v>0</v>
          </cell>
          <cell r="BZ628">
            <v>0</v>
          </cell>
          <cell r="DG628">
            <v>0</v>
          </cell>
        </row>
        <row r="629">
          <cell r="F629">
            <v>2017</v>
          </cell>
          <cell r="BO629">
            <v>0</v>
          </cell>
          <cell r="BZ629">
            <v>0</v>
          </cell>
          <cell r="DG629">
            <v>0</v>
          </cell>
        </row>
        <row r="630">
          <cell r="F630">
            <v>2017</v>
          </cell>
          <cell r="BO630">
            <v>0</v>
          </cell>
          <cell r="BZ630">
            <v>0</v>
          </cell>
          <cell r="DG630">
            <v>0</v>
          </cell>
        </row>
        <row r="631">
          <cell r="F631">
            <v>2017</v>
          </cell>
          <cell r="BO631">
            <v>3071997933</v>
          </cell>
          <cell r="BZ631">
            <v>3171568781</v>
          </cell>
          <cell r="DG631">
            <v>2703342437</v>
          </cell>
        </row>
        <row r="632">
          <cell r="F632">
            <v>2017</v>
          </cell>
          <cell r="BO632">
            <v>2377966278</v>
          </cell>
          <cell r="BZ632">
            <v>2480174360</v>
          </cell>
          <cell r="DG632">
            <v>2063406150</v>
          </cell>
        </row>
        <row r="633">
          <cell r="F633">
            <v>2017</v>
          </cell>
          <cell r="BO633">
            <v>0</v>
          </cell>
          <cell r="BZ633">
            <v>0</v>
          </cell>
          <cell r="DG633">
            <v>0</v>
          </cell>
        </row>
        <row r="634">
          <cell r="F634">
            <v>2017</v>
          </cell>
          <cell r="BO634">
            <v>285873867</v>
          </cell>
          <cell r="BZ634">
            <v>237909976</v>
          </cell>
          <cell r="DG634">
            <v>152152891</v>
          </cell>
        </row>
        <row r="635">
          <cell r="F635">
            <v>2017</v>
          </cell>
          <cell r="BO635">
            <v>589582745</v>
          </cell>
          <cell r="BZ635">
            <v>244725387</v>
          </cell>
          <cell r="DG635">
            <v>246357211</v>
          </cell>
        </row>
        <row r="636">
          <cell r="F636">
            <v>2017</v>
          </cell>
          <cell r="BO636">
            <v>3557104</v>
          </cell>
          <cell r="BZ636">
            <v>5587230</v>
          </cell>
          <cell r="DG636">
            <v>9144334</v>
          </cell>
        </row>
        <row r="637">
          <cell r="F637">
            <v>2017</v>
          </cell>
          <cell r="BO637">
            <v>27601141</v>
          </cell>
          <cell r="BZ637">
            <v>763832</v>
          </cell>
          <cell r="DG637">
            <v>16489704</v>
          </cell>
        </row>
        <row r="638">
          <cell r="F638">
            <v>2017</v>
          </cell>
          <cell r="BO638">
            <v>117589722</v>
          </cell>
          <cell r="BZ638">
            <v>95761277</v>
          </cell>
          <cell r="DG638">
            <v>61077149</v>
          </cell>
        </row>
        <row r="639">
          <cell r="F639">
            <v>2017</v>
          </cell>
          <cell r="BO639">
            <v>10059662</v>
          </cell>
          <cell r="BZ639">
            <v>17245817</v>
          </cell>
          <cell r="DG639">
            <v>6816245</v>
          </cell>
        </row>
        <row r="640">
          <cell r="F640">
            <v>2017</v>
          </cell>
          <cell r="BO640">
            <v>49689350</v>
          </cell>
          <cell r="BZ640">
            <v>0</v>
          </cell>
          <cell r="DG640">
            <v>11704920</v>
          </cell>
        </row>
        <row r="641">
          <cell r="F641">
            <v>2017</v>
          </cell>
          <cell r="BO641">
            <v>30664524</v>
          </cell>
          <cell r="BZ641">
            <v>0</v>
          </cell>
          <cell r="DG641">
            <v>9126234</v>
          </cell>
        </row>
        <row r="642">
          <cell r="F642">
            <v>2017</v>
          </cell>
          <cell r="BO642">
            <v>103968487</v>
          </cell>
          <cell r="BZ642">
            <v>0</v>
          </cell>
          <cell r="DG642">
            <v>24716123</v>
          </cell>
        </row>
        <row r="643">
          <cell r="F643">
            <v>2017</v>
          </cell>
          <cell r="BO643">
            <v>72831212</v>
          </cell>
          <cell r="BZ643">
            <v>0</v>
          </cell>
          <cell r="DG643">
            <v>15921056</v>
          </cell>
        </row>
        <row r="644">
          <cell r="F644">
            <v>2017</v>
          </cell>
          <cell r="BO644">
            <v>66467438</v>
          </cell>
          <cell r="BZ644">
            <v>0</v>
          </cell>
          <cell r="DG644">
            <v>11857192</v>
          </cell>
        </row>
        <row r="645">
          <cell r="F645">
            <v>2017</v>
          </cell>
          <cell r="BO645">
            <v>48406415</v>
          </cell>
          <cell r="BZ645">
            <v>3056719</v>
          </cell>
          <cell r="DG645">
            <v>10176964</v>
          </cell>
        </row>
        <row r="646">
          <cell r="F646">
            <v>2017</v>
          </cell>
          <cell r="BO646">
            <v>31752421</v>
          </cell>
          <cell r="BZ646">
            <v>0</v>
          </cell>
          <cell r="DG646">
            <v>7074815</v>
          </cell>
        </row>
        <row r="647">
          <cell r="F647">
            <v>2017</v>
          </cell>
          <cell r="BO647">
            <v>30202597</v>
          </cell>
          <cell r="BZ647">
            <v>0</v>
          </cell>
          <cell r="DG647">
            <v>9437497</v>
          </cell>
        </row>
        <row r="648">
          <cell r="F648">
            <v>2017</v>
          </cell>
          <cell r="BO648">
            <v>55687404</v>
          </cell>
          <cell r="BZ648">
            <v>0</v>
          </cell>
          <cell r="DG648">
            <v>14842964</v>
          </cell>
        </row>
        <row r="649">
          <cell r="F649">
            <v>2017</v>
          </cell>
          <cell r="BO649">
            <v>36691415</v>
          </cell>
          <cell r="BZ649">
            <v>0</v>
          </cell>
          <cell r="DG649">
            <v>7487609</v>
          </cell>
        </row>
        <row r="650">
          <cell r="F650">
            <v>2017</v>
          </cell>
          <cell r="BO650">
            <v>78913724</v>
          </cell>
          <cell r="BZ650">
            <v>0</v>
          </cell>
          <cell r="DG650">
            <v>13787850</v>
          </cell>
        </row>
        <row r="651">
          <cell r="F651">
            <v>2017</v>
          </cell>
          <cell r="BO651">
            <v>1435000</v>
          </cell>
          <cell r="BZ651">
            <v>0</v>
          </cell>
          <cell r="DG651">
            <v>834724</v>
          </cell>
        </row>
        <row r="652">
          <cell r="F652">
            <v>2017</v>
          </cell>
          <cell r="BO652">
            <v>39709310</v>
          </cell>
          <cell r="BZ652">
            <v>13457092</v>
          </cell>
          <cell r="DG652">
            <v>19486548</v>
          </cell>
        </row>
        <row r="653">
          <cell r="F653">
            <v>2017</v>
          </cell>
          <cell r="BO653">
            <v>344606502</v>
          </cell>
          <cell r="BZ653">
            <v>221595360</v>
          </cell>
          <cell r="DG653">
            <v>232474618</v>
          </cell>
        </row>
        <row r="654">
          <cell r="F654">
            <v>2017</v>
          </cell>
          <cell r="BO654">
            <v>177974138</v>
          </cell>
          <cell r="BZ654">
            <v>156157415</v>
          </cell>
          <cell r="DG654">
            <v>102875058</v>
          </cell>
        </row>
        <row r="655">
          <cell r="F655">
            <v>2017</v>
          </cell>
          <cell r="BO655">
            <v>111577450</v>
          </cell>
          <cell r="BZ655">
            <v>29266180</v>
          </cell>
          <cell r="DG655">
            <v>41363069</v>
          </cell>
        </row>
        <row r="656">
          <cell r="F656">
            <v>2017</v>
          </cell>
          <cell r="BO656">
            <v>632432493</v>
          </cell>
          <cell r="BZ656">
            <v>357846620</v>
          </cell>
          <cell r="DG656">
            <v>390475569</v>
          </cell>
        </row>
        <row r="657">
          <cell r="F657">
            <v>2017</v>
          </cell>
          <cell r="BO657">
            <v>104388593</v>
          </cell>
          <cell r="BZ657">
            <v>1059780</v>
          </cell>
          <cell r="DG657">
            <v>49743436</v>
          </cell>
        </row>
        <row r="658">
          <cell r="F658">
            <v>2017</v>
          </cell>
          <cell r="BO658">
            <v>11291514</v>
          </cell>
          <cell r="BZ658">
            <v>0</v>
          </cell>
          <cell r="DG658">
            <v>11291514</v>
          </cell>
        </row>
        <row r="659">
          <cell r="F659">
            <v>2017</v>
          </cell>
          <cell r="BO659">
            <v>244305201</v>
          </cell>
          <cell r="BZ659">
            <v>128874473</v>
          </cell>
          <cell r="DG659">
            <v>55520519</v>
          </cell>
        </row>
        <row r="660">
          <cell r="F660">
            <v>2017</v>
          </cell>
          <cell r="BO660">
            <v>5533745</v>
          </cell>
          <cell r="BZ660">
            <v>8590648</v>
          </cell>
          <cell r="DG660">
            <v>5218982</v>
          </cell>
        </row>
        <row r="661">
          <cell r="F661">
            <v>2017</v>
          </cell>
          <cell r="BO661">
            <v>14824036</v>
          </cell>
          <cell r="BZ661">
            <v>9381058</v>
          </cell>
          <cell r="DG661">
            <v>8319127</v>
          </cell>
        </row>
        <row r="662">
          <cell r="F662">
            <v>2017</v>
          </cell>
          <cell r="BO662">
            <v>473856020</v>
          </cell>
          <cell r="BZ662">
            <v>52746937</v>
          </cell>
          <cell r="DG662">
            <v>90312258</v>
          </cell>
        </row>
        <row r="663">
          <cell r="F663">
            <v>2017</v>
          </cell>
          <cell r="BO663">
            <v>809579343</v>
          </cell>
          <cell r="BZ663">
            <v>564753666</v>
          </cell>
          <cell r="DG663">
            <v>231596539</v>
          </cell>
        </row>
        <row r="664">
          <cell r="F664">
            <v>2017</v>
          </cell>
          <cell r="BO664">
            <v>146316022</v>
          </cell>
          <cell r="BZ664">
            <v>97268727</v>
          </cell>
          <cell r="DG664">
            <v>43499958</v>
          </cell>
        </row>
        <row r="665">
          <cell r="F665">
            <v>2017</v>
          </cell>
          <cell r="BO665">
            <v>17561948</v>
          </cell>
          <cell r="BZ665">
            <v>27594420</v>
          </cell>
          <cell r="DG665">
            <v>23663150</v>
          </cell>
        </row>
        <row r="666">
          <cell r="F666">
            <v>2017</v>
          </cell>
          <cell r="BO666">
            <v>406803791</v>
          </cell>
          <cell r="BZ666">
            <v>206267664</v>
          </cell>
          <cell r="DG666">
            <v>177286743</v>
          </cell>
        </row>
        <row r="667">
          <cell r="F667">
            <v>2017</v>
          </cell>
          <cell r="BO667">
            <v>292899092</v>
          </cell>
          <cell r="BZ667">
            <v>160468106</v>
          </cell>
          <cell r="DG667">
            <v>63859525</v>
          </cell>
        </row>
        <row r="668">
          <cell r="F668">
            <v>2017</v>
          </cell>
          <cell r="BO668">
            <v>130123512</v>
          </cell>
          <cell r="BZ668">
            <v>13628790</v>
          </cell>
          <cell r="DG668">
            <v>29846385</v>
          </cell>
        </row>
        <row r="669">
          <cell r="F669">
            <v>2017</v>
          </cell>
          <cell r="BO669">
            <v>532143857</v>
          </cell>
          <cell r="BZ669">
            <v>241439610</v>
          </cell>
          <cell r="DG669">
            <v>125489171</v>
          </cell>
        </row>
        <row r="670">
          <cell r="F670">
            <v>2017</v>
          </cell>
          <cell r="BO670">
            <v>909383856</v>
          </cell>
          <cell r="BZ670">
            <v>253660856</v>
          </cell>
          <cell r="DG670">
            <v>332465440</v>
          </cell>
        </row>
        <row r="671">
          <cell r="F671">
            <v>2017</v>
          </cell>
          <cell r="BO671">
            <v>15055918</v>
          </cell>
          <cell r="BZ671">
            <v>39180022</v>
          </cell>
          <cell r="DG671">
            <v>14342740</v>
          </cell>
        </row>
        <row r="672">
          <cell r="F672">
            <v>2017</v>
          </cell>
          <cell r="BO672">
            <v>23690532</v>
          </cell>
          <cell r="BZ672">
            <v>26347625</v>
          </cell>
          <cell r="DG672">
            <v>27744549</v>
          </cell>
        </row>
        <row r="673">
          <cell r="F673">
            <v>2017</v>
          </cell>
          <cell r="BO673">
            <v>6845517</v>
          </cell>
          <cell r="BZ673">
            <v>19896518</v>
          </cell>
          <cell r="DG673">
            <v>16426276</v>
          </cell>
        </row>
        <row r="674">
          <cell r="F674">
            <v>2017</v>
          </cell>
          <cell r="BO674">
            <v>410841188</v>
          </cell>
          <cell r="BZ674">
            <v>174572913</v>
          </cell>
          <cell r="DG674">
            <v>176495289</v>
          </cell>
        </row>
        <row r="675">
          <cell r="F675">
            <v>2017</v>
          </cell>
          <cell r="BO675">
            <v>1262785</v>
          </cell>
          <cell r="BZ675">
            <v>0</v>
          </cell>
          <cell r="DG675">
            <v>1262785</v>
          </cell>
        </row>
        <row r="676">
          <cell r="F676">
            <v>2017</v>
          </cell>
          <cell r="BO676">
            <v>293948759</v>
          </cell>
          <cell r="BZ676">
            <v>231352808</v>
          </cell>
          <cell r="DG676">
            <v>105645460</v>
          </cell>
        </row>
        <row r="677">
          <cell r="F677">
            <v>2017</v>
          </cell>
          <cell r="BO677">
            <v>74342088</v>
          </cell>
          <cell r="BZ677">
            <v>54805454</v>
          </cell>
          <cell r="DG677">
            <v>25116627</v>
          </cell>
        </row>
        <row r="678">
          <cell r="F678">
            <v>2017</v>
          </cell>
          <cell r="BO678">
            <v>13423422</v>
          </cell>
          <cell r="BZ678">
            <v>30189503</v>
          </cell>
          <cell r="DG678">
            <v>17916248</v>
          </cell>
        </row>
        <row r="679">
          <cell r="F679">
            <v>2017</v>
          </cell>
          <cell r="BO679">
            <v>120133534</v>
          </cell>
          <cell r="BZ679">
            <v>142968358</v>
          </cell>
          <cell r="DG679">
            <v>67069082</v>
          </cell>
        </row>
        <row r="680">
          <cell r="F680">
            <v>2017</v>
          </cell>
          <cell r="BO680">
            <v>292028057</v>
          </cell>
          <cell r="BZ680">
            <v>277929677</v>
          </cell>
          <cell r="DG680">
            <v>61313422</v>
          </cell>
        </row>
        <row r="681">
          <cell r="F681">
            <v>2017</v>
          </cell>
          <cell r="BO681">
            <v>4204152</v>
          </cell>
          <cell r="BZ681">
            <v>5078252</v>
          </cell>
          <cell r="DG681">
            <v>6884400</v>
          </cell>
        </row>
        <row r="682">
          <cell r="F682">
            <v>2017</v>
          </cell>
          <cell r="BO682">
            <v>16887189</v>
          </cell>
          <cell r="BZ682">
            <v>44401300</v>
          </cell>
          <cell r="DG682">
            <v>42282674</v>
          </cell>
        </row>
        <row r="683">
          <cell r="F683">
            <v>2017</v>
          </cell>
          <cell r="BO683">
            <v>338863901</v>
          </cell>
          <cell r="BZ683">
            <v>232835038</v>
          </cell>
          <cell r="DG683">
            <v>217883774</v>
          </cell>
        </row>
        <row r="684">
          <cell r="F684">
            <v>2017</v>
          </cell>
          <cell r="BO684">
            <v>117080986</v>
          </cell>
          <cell r="BZ684">
            <v>47110240</v>
          </cell>
          <cell r="DG684">
            <v>25804867</v>
          </cell>
        </row>
        <row r="685">
          <cell r="F685">
            <v>2017</v>
          </cell>
          <cell r="BO685">
            <v>6282964</v>
          </cell>
          <cell r="BZ685">
            <v>22537944</v>
          </cell>
          <cell r="DG685">
            <v>11617689</v>
          </cell>
        </row>
        <row r="686">
          <cell r="F686">
            <v>2017</v>
          </cell>
          <cell r="BO686">
            <v>39938334</v>
          </cell>
          <cell r="BZ686">
            <v>26256296</v>
          </cell>
          <cell r="DG686">
            <v>11213645</v>
          </cell>
        </row>
        <row r="687">
          <cell r="F687">
            <v>2017</v>
          </cell>
          <cell r="BO687">
            <v>4451093</v>
          </cell>
          <cell r="BZ687">
            <v>9963550</v>
          </cell>
          <cell r="DG687">
            <v>5499413</v>
          </cell>
        </row>
        <row r="688">
          <cell r="F688">
            <v>2017</v>
          </cell>
          <cell r="BO688">
            <v>484351350</v>
          </cell>
          <cell r="BZ688">
            <v>206484449</v>
          </cell>
          <cell r="DG688">
            <v>181826632</v>
          </cell>
        </row>
        <row r="689">
          <cell r="F689">
            <v>2017</v>
          </cell>
          <cell r="BO689">
            <v>168346181</v>
          </cell>
          <cell r="BZ689">
            <v>139846617</v>
          </cell>
          <cell r="DG689">
            <v>95307776</v>
          </cell>
        </row>
        <row r="690">
          <cell r="F690">
            <v>2017</v>
          </cell>
          <cell r="BO690">
            <v>127085084</v>
          </cell>
          <cell r="BZ690">
            <v>118411481</v>
          </cell>
          <cell r="DG690">
            <v>71021646</v>
          </cell>
        </row>
        <row r="691">
          <cell r="F691">
            <v>2017</v>
          </cell>
          <cell r="BO691">
            <v>207593766</v>
          </cell>
          <cell r="BZ691">
            <v>135875858</v>
          </cell>
          <cell r="DG691">
            <v>110466858</v>
          </cell>
        </row>
        <row r="692">
          <cell r="F692">
            <v>2017</v>
          </cell>
          <cell r="BO692">
            <v>283959907</v>
          </cell>
          <cell r="BZ692">
            <v>178456210</v>
          </cell>
          <cell r="DG692">
            <v>151701951</v>
          </cell>
        </row>
        <row r="693">
          <cell r="F693">
            <v>2017</v>
          </cell>
          <cell r="BO693">
            <v>11222951</v>
          </cell>
          <cell r="BZ693">
            <v>20073180</v>
          </cell>
          <cell r="DG693">
            <v>17341687</v>
          </cell>
        </row>
        <row r="694">
          <cell r="F694">
            <v>2017</v>
          </cell>
          <cell r="BO694">
            <v>551965505</v>
          </cell>
          <cell r="BZ694">
            <v>216235139</v>
          </cell>
          <cell r="DG694">
            <v>223961934</v>
          </cell>
        </row>
        <row r="695">
          <cell r="F695">
            <v>2017</v>
          </cell>
          <cell r="BO695">
            <v>4325453</v>
          </cell>
          <cell r="BZ695">
            <v>894546</v>
          </cell>
          <cell r="DG695">
            <v>2306480</v>
          </cell>
        </row>
        <row r="696">
          <cell r="F696">
            <v>2017</v>
          </cell>
          <cell r="BO696">
            <v>200701822</v>
          </cell>
          <cell r="BZ696">
            <v>129602858</v>
          </cell>
          <cell r="DG696">
            <v>99418303</v>
          </cell>
        </row>
        <row r="697">
          <cell r="F697">
            <v>2017</v>
          </cell>
          <cell r="BO697">
            <v>303519737</v>
          </cell>
          <cell r="BZ697">
            <v>110043894</v>
          </cell>
          <cell r="DG697">
            <v>76239617</v>
          </cell>
        </row>
        <row r="698">
          <cell r="F698">
            <v>2017</v>
          </cell>
          <cell r="BO698">
            <v>49510429</v>
          </cell>
          <cell r="BZ698">
            <v>0</v>
          </cell>
          <cell r="DG698">
            <v>49508609</v>
          </cell>
        </row>
        <row r="699">
          <cell r="F699">
            <v>2017</v>
          </cell>
          <cell r="BO699">
            <v>225162848</v>
          </cell>
          <cell r="BZ699">
            <v>200400342</v>
          </cell>
          <cell r="DG699">
            <v>207482045</v>
          </cell>
        </row>
        <row r="700">
          <cell r="F700">
            <v>2017</v>
          </cell>
          <cell r="BO700">
            <v>7492934</v>
          </cell>
          <cell r="BZ700">
            <v>1227631</v>
          </cell>
          <cell r="DG700">
            <v>1665671</v>
          </cell>
        </row>
        <row r="701">
          <cell r="F701">
            <v>2017</v>
          </cell>
          <cell r="BO701">
            <v>61697064</v>
          </cell>
          <cell r="BZ701">
            <v>11384517</v>
          </cell>
          <cell r="DG701">
            <v>25800878</v>
          </cell>
        </row>
        <row r="702">
          <cell r="F702">
            <v>2017</v>
          </cell>
          <cell r="BO702">
            <v>373557700</v>
          </cell>
          <cell r="BZ702">
            <v>276625169</v>
          </cell>
          <cell r="DG702">
            <v>168690896</v>
          </cell>
        </row>
        <row r="703">
          <cell r="F703">
            <v>2017</v>
          </cell>
          <cell r="BO703">
            <v>1518575</v>
          </cell>
          <cell r="BZ703">
            <v>5383308</v>
          </cell>
          <cell r="DG703">
            <v>4768935</v>
          </cell>
        </row>
        <row r="704">
          <cell r="F704">
            <v>2017</v>
          </cell>
          <cell r="BO704">
            <v>34931298</v>
          </cell>
          <cell r="BZ704">
            <v>245356</v>
          </cell>
          <cell r="DG704">
            <v>10274605</v>
          </cell>
        </row>
        <row r="705">
          <cell r="F705">
            <v>2017</v>
          </cell>
          <cell r="BO705">
            <v>37429404</v>
          </cell>
          <cell r="BZ705">
            <v>25476375</v>
          </cell>
          <cell r="DG705">
            <v>26779784</v>
          </cell>
        </row>
        <row r="706">
          <cell r="F706">
            <v>2017</v>
          </cell>
          <cell r="BO706">
            <v>101677831</v>
          </cell>
          <cell r="BZ706">
            <v>69596222</v>
          </cell>
          <cell r="DG706">
            <v>32156921</v>
          </cell>
        </row>
        <row r="707">
          <cell r="F707">
            <v>2017</v>
          </cell>
          <cell r="BO707">
            <v>5509611</v>
          </cell>
          <cell r="BZ707">
            <v>0</v>
          </cell>
          <cell r="DG707">
            <v>4858801</v>
          </cell>
        </row>
        <row r="708">
          <cell r="F708">
            <v>2017</v>
          </cell>
          <cell r="BO708">
            <v>2678278</v>
          </cell>
          <cell r="BZ708">
            <v>9285855</v>
          </cell>
          <cell r="DG708">
            <v>7841556</v>
          </cell>
        </row>
        <row r="709">
          <cell r="F709">
            <v>2017</v>
          </cell>
          <cell r="BO709">
            <v>62685646</v>
          </cell>
          <cell r="BZ709">
            <v>0</v>
          </cell>
          <cell r="DG709">
            <v>62644353</v>
          </cell>
        </row>
        <row r="710">
          <cell r="F710">
            <v>2017</v>
          </cell>
          <cell r="BO710">
            <v>201230177</v>
          </cell>
          <cell r="BZ710">
            <v>93353878</v>
          </cell>
          <cell r="DG710">
            <v>73796583</v>
          </cell>
        </row>
        <row r="711">
          <cell r="F711">
            <v>2017</v>
          </cell>
          <cell r="BO711">
            <v>4142950</v>
          </cell>
          <cell r="BZ711">
            <v>0</v>
          </cell>
          <cell r="DG711">
            <v>2912794</v>
          </cell>
        </row>
        <row r="712">
          <cell r="F712">
            <v>2017</v>
          </cell>
          <cell r="BO712">
            <v>1314221</v>
          </cell>
          <cell r="BZ712">
            <v>0</v>
          </cell>
          <cell r="DG712">
            <v>1314221</v>
          </cell>
        </row>
        <row r="713">
          <cell r="F713">
            <v>2017</v>
          </cell>
          <cell r="BO713">
            <v>468156310</v>
          </cell>
          <cell r="BZ713">
            <v>409835283</v>
          </cell>
          <cell r="DG713">
            <v>140219435</v>
          </cell>
        </row>
        <row r="714">
          <cell r="F714">
            <v>2017</v>
          </cell>
          <cell r="BO714">
            <v>10999198</v>
          </cell>
          <cell r="BZ714">
            <v>25577503</v>
          </cell>
          <cell r="DG714">
            <v>20835261</v>
          </cell>
        </row>
        <row r="715">
          <cell r="F715">
            <v>2017</v>
          </cell>
          <cell r="BO715">
            <v>406543998</v>
          </cell>
          <cell r="BZ715">
            <v>160853229</v>
          </cell>
          <cell r="DG715">
            <v>135123996</v>
          </cell>
        </row>
        <row r="716">
          <cell r="F716">
            <v>2017</v>
          </cell>
          <cell r="BO716">
            <v>24064184</v>
          </cell>
          <cell r="BZ716">
            <v>35304823</v>
          </cell>
          <cell r="DG716">
            <v>17908149</v>
          </cell>
        </row>
        <row r="717">
          <cell r="F717">
            <v>2017</v>
          </cell>
          <cell r="BO717">
            <v>12356250</v>
          </cell>
          <cell r="BZ717">
            <v>35290220</v>
          </cell>
          <cell r="DG717">
            <v>15885405</v>
          </cell>
        </row>
        <row r="718">
          <cell r="F718">
            <v>2017</v>
          </cell>
          <cell r="BO718">
            <v>2292200</v>
          </cell>
          <cell r="BZ718">
            <v>0</v>
          </cell>
          <cell r="DG718">
            <v>1444530</v>
          </cell>
        </row>
        <row r="719">
          <cell r="F719">
            <v>2017</v>
          </cell>
          <cell r="BO719">
            <v>243003136</v>
          </cell>
          <cell r="BZ719">
            <v>123451545</v>
          </cell>
          <cell r="DG719">
            <v>97167661</v>
          </cell>
        </row>
        <row r="720">
          <cell r="F720">
            <v>2017</v>
          </cell>
          <cell r="BO720">
            <v>6557359</v>
          </cell>
          <cell r="BZ720">
            <v>7279762</v>
          </cell>
          <cell r="DG720">
            <v>7895178</v>
          </cell>
        </row>
        <row r="721">
          <cell r="F721">
            <v>2017</v>
          </cell>
          <cell r="BO721">
            <v>111081717</v>
          </cell>
          <cell r="BZ721">
            <v>48945764</v>
          </cell>
          <cell r="DG721">
            <v>21333879</v>
          </cell>
        </row>
        <row r="722">
          <cell r="F722">
            <v>2017</v>
          </cell>
          <cell r="BO722">
            <v>182490611</v>
          </cell>
          <cell r="BZ722">
            <v>105644548</v>
          </cell>
          <cell r="DG722">
            <v>78332370</v>
          </cell>
        </row>
        <row r="723">
          <cell r="F723">
            <v>2017</v>
          </cell>
          <cell r="BO723">
            <v>169110322</v>
          </cell>
          <cell r="BZ723">
            <v>62572101</v>
          </cell>
          <cell r="DG723">
            <v>46944696</v>
          </cell>
        </row>
        <row r="724">
          <cell r="F724">
            <v>2017</v>
          </cell>
          <cell r="BO724">
            <v>2403161</v>
          </cell>
          <cell r="BZ724">
            <v>10735023</v>
          </cell>
          <cell r="DG724">
            <v>5629354</v>
          </cell>
        </row>
        <row r="725">
          <cell r="F725">
            <v>2017</v>
          </cell>
          <cell r="BO725">
            <v>109576859</v>
          </cell>
          <cell r="BZ725">
            <v>98089948</v>
          </cell>
          <cell r="DG725">
            <v>92565168</v>
          </cell>
        </row>
        <row r="726">
          <cell r="F726">
            <v>2017</v>
          </cell>
          <cell r="BO726">
            <v>17857973</v>
          </cell>
          <cell r="BZ726">
            <v>5192523</v>
          </cell>
          <cell r="DG726">
            <v>45542536</v>
          </cell>
        </row>
        <row r="727">
          <cell r="F727">
            <v>2017</v>
          </cell>
          <cell r="BO727">
            <v>6410000</v>
          </cell>
          <cell r="BZ727">
            <v>546005</v>
          </cell>
          <cell r="DG727">
            <v>2783438</v>
          </cell>
        </row>
        <row r="728">
          <cell r="F728">
            <v>2017</v>
          </cell>
          <cell r="BO728">
            <v>35918216</v>
          </cell>
          <cell r="BZ728">
            <v>5228222</v>
          </cell>
          <cell r="DG728">
            <v>47652890</v>
          </cell>
        </row>
        <row r="729">
          <cell r="F729">
            <v>2017</v>
          </cell>
          <cell r="BO729">
            <v>181188005</v>
          </cell>
          <cell r="BZ729">
            <v>134336989</v>
          </cell>
          <cell r="DG729">
            <v>39409880</v>
          </cell>
        </row>
        <row r="730">
          <cell r="F730">
            <v>2017</v>
          </cell>
          <cell r="BO730">
            <v>5261786</v>
          </cell>
          <cell r="BZ730">
            <v>11998008</v>
          </cell>
          <cell r="DG730">
            <v>5113312</v>
          </cell>
        </row>
        <row r="731">
          <cell r="F731">
            <v>2017</v>
          </cell>
          <cell r="BO731">
            <v>483263939</v>
          </cell>
          <cell r="BZ731">
            <v>294818352</v>
          </cell>
          <cell r="DG731">
            <v>163961656</v>
          </cell>
        </row>
        <row r="732">
          <cell r="F732">
            <v>2017</v>
          </cell>
          <cell r="BO732">
            <v>84527047</v>
          </cell>
          <cell r="BZ732">
            <v>29438385</v>
          </cell>
          <cell r="DG732">
            <v>40294386</v>
          </cell>
        </row>
        <row r="733">
          <cell r="F733">
            <v>2017</v>
          </cell>
          <cell r="BO733">
            <v>129005236</v>
          </cell>
          <cell r="BZ733">
            <v>57510367</v>
          </cell>
          <cell r="DG733">
            <v>56298065</v>
          </cell>
        </row>
        <row r="734">
          <cell r="F734">
            <v>2017</v>
          </cell>
          <cell r="BO734">
            <v>2488896</v>
          </cell>
          <cell r="BZ734">
            <v>4061433</v>
          </cell>
          <cell r="DG734">
            <v>1553055</v>
          </cell>
        </row>
        <row r="735">
          <cell r="F735">
            <v>2017</v>
          </cell>
          <cell r="BO735">
            <v>71835207</v>
          </cell>
          <cell r="BZ735">
            <v>0</v>
          </cell>
          <cell r="DG735">
            <v>71546593</v>
          </cell>
        </row>
        <row r="736">
          <cell r="F736">
            <v>2017</v>
          </cell>
          <cell r="BO736">
            <v>55911939</v>
          </cell>
          <cell r="BZ736">
            <v>70124717</v>
          </cell>
          <cell r="DG736">
            <v>28410900</v>
          </cell>
        </row>
        <row r="737">
          <cell r="F737">
            <v>2017</v>
          </cell>
          <cell r="BO737">
            <v>43709523</v>
          </cell>
          <cell r="BZ737">
            <v>79467151</v>
          </cell>
          <cell r="DG737">
            <v>29006304</v>
          </cell>
        </row>
        <row r="738">
          <cell r="F738">
            <v>2017</v>
          </cell>
          <cell r="BO738">
            <v>65118741</v>
          </cell>
          <cell r="BZ738">
            <v>121548290</v>
          </cell>
          <cell r="DG738">
            <v>28397397</v>
          </cell>
        </row>
        <row r="739">
          <cell r="F739">
            <v>2017</v>
          </cell>
          <cell r="BO739">
            <v>2244511</v>
          </cell>
          <cell r="BZ739">
            <v>7835191</v>
          </cell>
          <cell r="DG739">
            <v>5306321</v>
          </cell>
        </row>
        <row r="740">
          <cell r="F740">
            <v>2017</v>
          </cell>
          <cell r="BO740">
            <v>112038572</v>
          </cell>
          <cell r="BZ740">
            <v>86210863</v>
          </cell>
          <cell r="DG740">
            <v>60326806</v>
          </cell>
        </row>
        <row r="741">
          <cell r="F741">
            <v>2017</v>
          </cell>
          <cell r="BO741">
            <v>672788967</v>
          </cell>
          <cell r="BZ741">
            <v>367314962</v>
          </cell>
          <cell r="DG741">
            <v>118496940</v>
          </cell>
        </row>
        <row r="742">
          <cell r="F742">
            <v>2017</v>
          </cell>
          <cell r="BO742">
            <v>29971548</v>
          </cell>
          <cell r="BZ742">
            <v>0</v>
          </cell>
          <cell r="DG742">
            <v>29832231</v>
          </cell>
        </row>
        <row r="743">
          <cell r="F743">
            <v>2017</v>
          </cell>
          <cell r="BO743">
            <v>457604867</v>
          </cell>
          <cell r="BZ743">
            <v>436196508</v>
          </cell>
          <cell r="DG743">
            <v>127778068</v>
          </cell>
        </row>
        <row r="744">
          <cell r="F744">
            <v>2017</v>
          </cell>
          <cell r="BO744">
            <v>24903830</v>
          </cell>
          <cell r="BZ744">
            <v>0</v>
          </cell>
          <cell r="DG744">
            <v>5612733</v>
          </cell>
        </row>
        <row r="745">
          <cell r="F745">
            <v>2017</v>
          </cell>
          <cell r="BO745">
            <v>49618185</v>
          </cell>
          <cell r="BZ745">
            <v>10862</v>
          </cell>
          <cell r="DG745">
            <v>10806555</v>
          </cell>
        </row>
        <row r="746">
          <cell r="F746">
            <v>2017</v>
          </cell>
          <cell r="BO746">
            <v>455952582</v>
          </cell>
          <cell r="BZ746">
            <v>200288595</v>
          </cell>
          <cell r="DG746">
            <v>141405967</v>
          </cell>
        </row>
        <row r="747">
          <cell r="F747">
            <v>2017</v>
          </cell>
          <cell r="BO747">
            <v>135890903</v>
          </cell>
          <cell r="BZ747">
            <v>51247425</v>
          </cell>
          <cell r="DG747">
            <v>54335156</v>
          </cell>
        </row>
        <row r="748">
          <cell r="F748">
            <v>2017</v>
          </cell>
          <cell r="BO748">
            <v>326548629</v>
          </cell>
          <cell r="BZ748">
            <v>171121896</v>
          </cell>
          <cell r="DG748">
            <v>117581721</v>
          </cell>
        </row>
        <row r="749">
          <cell r="F749">
            <v>2017</v>
          </cell>
          <cell r="BO749">
            <v>219284982</v>
          </cell>
          <cell r="BZ749">
            <v>100301984</v>
          </cell>
          <cell r="DG749">
            <v>85492487</v>
          </cell>
        </row>
        <row r="750">
          <cell r="F750">
            <v>2017</v>
          </cell>
          <cell r="BO750">
            <v>421634911</v>
          </cell>
          <cell r="BZ750">
            <v>223299186</v>
          </cell>
          <cell r="DG750">
            <v>128194029</v>
          </cell>
        </row>
        <row r="751">
          <cell r="F751">
            <v>2017</v>
          </cell>
          <cell r="BO751">
            <v>231263026</v>
          </cell>
          <cell r="BZ751">
            <v>103888216</v>
          </cell>
          <cell r="DG751">
            <v>73355713</v>
          </cell>
        </row>
        <row r="752">
          <cell r="F752">
            <v>2017</v>
          </cell>
          <cell r="BO752">
            <v>176280347</v>
          </cell>
          <cell r="BZ752">
            <v>154260584</v>
          </cell>
          <cell r="DG752">
            <v>68405978</v>
          </cell>
        </row>
        <row r="753">
          <cell r="F753">
            <v>2017</v>
          </cell>
          <cell r="BO753">
            <v>396752816</v>
          </cell>
          <cell r="BZ753">
            <v>210609378</v>
          </cell>
          <cell r="DG753">
            <v>251491001</v>
          </cell>
        </row>
        <row r="754">
          <cell r="F754">
            <v>2017</v>
          </cell>
          <cell r="BO754">
            <v>216677624</v>
          </cell>
          <cell r="BZ754">
            <v>160500823</v>
          </cell>
          <cell r="DG754">
            <v>78331457</v>
          </cell>
        </row>
        <row r="755">
          <cell r="F755">
            <v>2017</v>
          </cell>
          <cell r="BO755">
            <v>18849358</v>
          </cell>
          <cell r="BZ755">
            <v>31498033</v>
          </cell>
          <cell r="DG755">
            <v>17733629</v>
          </cell>
        </row>
        <row r="756">
          <cell r="F756">
            <v>2017</v>
          </cell>
          <cell r="BO756">
            <v>823262267</v>
          </cell>
          <cell r="BZ756">
            <v>261098174</v>
          </cell>
          <cell r="DG756">
            <v>90874380</v>
          </cell>
        </row>
        <row r="757">
          <cell r="F757">
            <v>2017</v>
          </cell>
          <cell r="BO757">
            <v>25637278</v>
          </cell>
          <cell r="BZ757">
            <v>3991163</v>
          </cell>
          <cell r="DG757">
            <v>15523566</v>
          </cell>
        </row>
        <row r="758">
          <cell r="F758">
            <v>2017</v>
          </cell>
          <cell r="BO758">
            <v>1128160</v>
          </cell>
          <cell r="BZ758">
            <v>0</v>
          </cell>
          <cell r="DG758">
            <v>1128160</v>
          </cell>
        </row>
        <row r="759">
          <cell r="F759">
            <v>2017</v>
          </cell>
          <cell r="BO759">
            <v>1167120</v>
          </cell>
          <cell r="BZ759">
            <v>0</v>
          </cell>
          <cell r="DG759">
            <v>1167120</v>
          </cell>
        </row>
        <row r="760">
          <cell r="F760">
            <v>2017</v>
          </cell>
          <cell r="BO760">
            <v>186947703</v>
          </cell>
          <cell r="BZ760">
            <v>138099946</v>
          </cell>
          <cell r="DG760">
            <v>93680545</v>
          </cell>
        </row>
        <row r="761">
          <cell r="F761">
            <v>2017</v>
          </cell>
          <cell r="BO761">
            <v>19443400</v>
          </cell>
          <cell r="BZ761">
            <v>47315672</v>
          </cell>
          <cell r="DG761">
            <v>29958143</v>
          </cell>
        </row>
        <row r="762">
          <cell r="F762">
            <v>2017</v>
          </cell>
          <cell r="BO762">
            <v>757982190</v>
          </cell>
          <cell r="BZ762">
            <v>374258849</v>
          </cell>
          <cell r="DG762">
            <v>142579660</v>
          </cell>
        </row>
        <row r="763">
          <cell r="F763">
            <v>2017</v>
          </cell>
          <cell r="BO763">
            <v>261254121</v>
          </cell>
          <cell r="BZ763">
            <v>115446732</v>
          </cell>
          <cell r="DG763">
            <v>114834058</v>
          </cell>
        </row>
        <row r="764">
          <cell r="F764">
            <v>2017</v>
          </cell>
          <cell r="BO764">
            <v>628712263</v>
          </cell>
          <cell r="BZ764">
            <v>323127739</v>
          </cell>
          <cell r="DG764">
            <v>428138174</v>
          </cell>
        </row>
        <row r="765">
          <cell r="F765">
            <v>2017</v>
          </cell>
          <cell r="BO765">
            <v>3178800</v>
          </cell>
          <cell r="BZ765">
            <v>0</v>
          </cell>
          <cell r="DG765">
            <v>3178800</v>
          </cell>
        </row>
        <row r="766">
          <cell r="F766">
            <v>2017</v>
          </cell>
          <cell r="BO766">
            <v>190782745</v>
          </cell>
          <cell r="BZ766">
            <v>116890431</v>
          </cell>
          <cell r="DG766">
            <v>85755372</v>
          </cell>
        </row>
        <row r="767">
          <cell r="F767">
            <v>2017</v>
          </cell>
          <cell r="BO767">
            <v>249734623</v>
          </cell>
          <cell r="BZ767">
            <v>181926235</v>
          </cell>
          <cell r="DG767">
            <v>120132716</v>
          </cell>
        </row>
        <row r="768">
          <cell r="F768">
            <v>2017</v>
          </cell>
          <cell r="BO768">
            <v>304813490</v>
          </cell>
          <cell r="BZ768">
            <v>216069396</v>
          </cell>
          <cell r="DG768">
            <v>79839501</v>
          </cell>
        </row>
        <row r="769">
          <cell r="F769">
            <v>2017</v>
          </cell>
          <cell r="BO769">
            <v>6347636</v>
          </cell>
          <cell r="BZ769">
            <v>2529679</v>
          </cell>
          <cell r="DG769">
            <v>6839750</v>
          </cell>
        </row>
        <row r="770">
          <cell r="F770">
            <v>2017</v>
          </cell>
          <cell r="BO770">
            <v>42099915</v>
          </cell>
          <cell r="BZ770">
            <v>24228136</v>
          </cell>
          <cell r="DG770">
            <v>17968375</v>
          </cell>
        </row>
        <row r="771">
          <cell r="F771">
            <v>2017</v>
          </cell>
          <cell r="BO771">
            <v>202336656</v>
          </cell>
          <cell r="BZ771">
            <v>68744293</v>
          </cell>
          <cell r="DG771">
            <v>46484389</v>
          </cell>
        </row>
        <row r="772">
          <cell r="F772">
            <v>2017</v>
          </cell>
          <cell r="BO772">
            <v>26315795</v>
          </cell>
          <cell r="BZ772">
            <v>45813133</v>
          </cell>
          <cell r="DG772">
            <v>27571201</v>
          </cell>
        </row>
        <row r="773">
          <cell r="F773">
            <v>2017</v>
          </cell>
          <cell r="BO773">
            <v>2152834</v>
          </cell>
          <cell r="BZ773">
            <v>0</v>
          </cell>
          <cell r="DG773">
            <v>2152834</v>
          </cell>
        </row>
        <row r="774">
          <cell r="F774">
            <v>2017</v>
          </cell>
          <cell r="BO774">
            <v>227198548</v>
          </cell>
          <cell r="BZ774">
            <v>118592916</v>
          </cell>
          <cell r="DG774">
            <v>88964734</v>
          </cell>
        </row>
        <row r="775">
          <cell r="F775">
            <v>2017</v>
          </cell>
          <cell r="BO775">
            <v>14301875</v>
          </cell>
          <cell r="BZ775">
            <v>2048595</v>
          </cell>
          <cell r="DG775">
            <v>9755679</v>
          </cell>
        </row>
        <row r="776">
          <cell r="F776">
            <v>2017</v>
          </cell>
          <cell r="BO776">
            <v>12378000</v>
          </cell>
          <cell r="BZ776">
            <v>0</v>
          </cell>
          <cell r="DG776">
            <v>8839421</v>
          </cell>
        </row>
        <row r="777">
          <cell r="F777">
            <v>2017</v>
          </cell>
          <cell r="BO777">
            <v>50580262</v>
          </cell>
          <cell r="BZ777">
            <v>46082388</v>
          </cell>
          <cell r="DG777">
            <v>20093196</v>
          </cell>
        </row>
        <row r="778">
          <cell r="F778">
            <v>2017</v>
          </cell>
          <cell r="BO778">
            <v>836605</v>
          </cell>
          <cell r="BZ778">
            <v>0</v>
          </cell>
          <cell r="DG778">
            <v>836605</v>
          </cell>
        </row>
        <row r="779">
          <cell r="F779">
            <v>2017</v>
          </cell>
          <cell r="BO779">
            <v>40798213</v>
          </cell>
          <cell r="BZ779">
            <v>72947759</v>
          </cell>
          <cell r="DG779">
            <v>46138647</v>
          </cell>
        </row>
        <row r="780">
          <cell r="F780">
            <v>2017</v>
          </cell>
          <cell r="BO780">
            <v>138390101</v>
          </cell>
          <cell r="BZ780">
            <v>106933028</v>
          </cell>
          <cell r="DG780">
            <v>50593695</v>
          </cell>
        </row>
        <row r="781">
          <cell r="F781">
            <v>2017</v>
          </cell>
          <cell r="BO781">
            <v>313520870</v>
          </cell>
          <cell r="BZ781">
            <v>114450579</v>
          </cell>
          <cell r="DG781">
            <v>177339884</v>
          </cell>
        </row>
        <row r="782">
          <cell r="F782">
            <v>2017</v>
          </cell>
          <cell r="BO782">
            <v>2366340</v>
          </cell>
          <cell r="BZ782">
            <v>0</v>
          </cell>
          <cell r="DG782">
            <v>1412257</v>
          </cell>
        </row>
        <row r="783">
          <cell r="F783">
            <v>2017</v>
          </cell>
          <cell r="BO783">
            <v>581005290</v>
          </cell>
          <cell r="BZ783">
            <v>528057513</v>
          </cell>
          <cell r="DG783">
            <v>348281978</v>
          </cell>
        </row>
        <row r="784">
          <cell r="F784">
            <v>2017</v>
          </cell>
          <cell r="BO784">
            <v>219382603</v>
          </cell>
          <cell r="BZ784">
            <v>109159675</v>
          </cell>
          <cell r="DG784">
            <v>141707533</v>
          </cell>
        </row>
        <row r="785">
          <cell r="F785">
            <v>2017</v>
          </cell>
          <cell r="BO785">
            <v>392894969</v>
          </cell>
          <cell r="BZ785">
            <v>286591167</v>
          </cell>
          <cell r="DG785">
            <v>136498725</v>
          </cell>
        </row>
        <row r="786">
          <cell r="F786">
            <v>2017</v>
          </cell>
          <cell r="BO786">
            <v>1851438</v>
          </cell>
          <cell r="BZ786">
            <v>10535137</v>
          </cell>
          <cell r="DG786">
            <v>5334704</v>
          </cell>
        </row>
        <row r="787">
          <cell r="F787">
            <v>2017</v>
          </cell>
          <cell r="BO787">
            <v>231868195</v>
          </cell>
          <cell r="BZ787">
            <v>119691279</v>
          </cell>
          <cell r="DG787">
            <v>75047207</v>
          </cell>
        </row>
        <row r="788">
          <cell r="F788">
            <v>2017</v>
          </cell>
          <cell r="BO788">
            <v>237510826</v>
          </cell>
          <cell r="BZ788">
            <v>96668334</v>
          </cell>
          <cell r="DG788">
            <v>76166629</v>
          </cell>
        </row>
        <row r="789">
          <cell r="F789">
            <v>2017</v>
          </cell>
          <cell r="BO789">
            <v>613528212</v>
          </cell>
          <cell r="BZ789">
            <v>247567073</v>
          </cell>
          <cell r="DG789">
            <v>187971969</v>
          </cell>
        </row>
        <row r="790">
          <cell r="F790">
            <v>2017</v>
          </cell>
          <cell r="BO790">
            <v>658477096</v>
          </cell>
          <cell r="BZ790">
            <v>199505768</v>
          </cell>
          <cell r="DG790">
            <v>207713514</v>
          </cell>
        </row>
        <row r="791">
          <cell r="F791">
            <v>2017</v>
          </cell>
          <cell r="BO791">
            <v>2212508</v>
          </cell>
          <cell r="BZ791">
            <v>0</v>
          </cell>
          <cell r="DG791">
            <v>2212508</v>
          </cell>
        </row>
        <row r="792">
          <cell r="F792">
            <v>2017</v>
          </cell>
          <cell r="BO792">
            <v>1710397</v>
          </cell>
          <cell r="BZ792">
            <v>4519841</v>
          </cell>
          <cell r="DG792">
            <v>3416345</v>
          </cell>
        </row>
        <row r="793">
          <cell r="F793">
            <v>2017</v>
          </cell>
          <cell r="BO793">
            <v>161185876</v>
          </cell>
          <cell r="BZ793">
            <v>143833288</v>
          </cell>
          <cell r="DG793">
            <v>74459661</v>
          </cell>
        </row>
        <row r="794">
          <cell r="F794">
            <v>2017</v>
          </cell>
          <cell r="BO794">
            <v>250029943</v>
          </cell>
          <cell r="BZ794">
            <v>125948687</v>
          </cell>
          <cell r="DG794">
            <v>81499118</v>
          </cell>
        </row>
        <row r="795">
          <cell r="F795">
            <v>2017</v>
          </cell>
          <cell r="BO795">
            <v>342359253</v>
          </cell>
          <cell r="BZ795">
            <v>194048677</v>
          </cell>
          <cell r="DG795">
            <v>86969035</v>
          </cell>
        </row>
        <row r="796">
          <cell r="F796">
            <v>2017</v>
          </cell>
          <cell r="BO796">
            <v>57086628</v>
          </cell>
          <cell r="BZ796">
            <v>43189442</v>
          </cell>
          <cell r="DG796">
            <v>23967191</v>
          </cell>
        </row>
        <row r="797">
          <cell r="F797">
            <v>2017</v>
          </cell>
          <cell r="BO797">
            <v>577793208</v>
          </cell>
          <cell r="BZ797">
            <v>347882899</v>
          </cell>
          <cell r="DG797">
            <v>163687377</v>
          </cell>
        </row>
        <row r="798">
          <cell r="F798">
            <v>2017</v>
          </cell>
          <cell r="BO798">
            <v>1481318</v>
          </cell>
          <cell r="BZ798">
            <v>1747671</v>
          </cell>
          <cell r="DG798">
            <v>1390065</v>
          </cell>
        </row>
        <row r="799">
          <cell r="F799">
            <v>2017</v>
          </cell>
          <cell r="BO799">
            <v>795720757</v>
          </cell>
          <cell r="BZ799">
            <v>489879273</v>
          </cell>
          <cell r="DG799">
            <v>282168462</v>
          </cell>
        </row>
        <row r="800">
          <cell r="F800">
            <v>2017</v>
          </cell>
          <cell r="BO800">
            <v>62708190</v>
          </cell>
          <cell r="BZ800">
            <v>32967806</v>
          </cell>
          <cell r="DG800">
            <v>18746455</v>
          </cell>
        </row>
        <row r="801">
          <cell r="F801">
            <v>2017</v>
          </cell>
          <cell r="BO801">
            <v>136182340</v>
          </cell>
          <cell r="BZ801">
            <v>66922582</v>
          </cell>
          <cell r="DG801">
            <v>43071958</v>
          </cell>
        </row>
        <row r="802">
          <cell r="F802">
            <v>2017</v>
          </cell>
          <cell r="BO802">
            <v>85098838</v>
          </cell>
          <cell r="BZ802">
            <v>21125627</v>
          </cell>
          <cell r="DG802">
            <v>27010663</v>
          </cell>
        </row>
        <row r="803">
          <cell r="F803">
            <v>2017</v>
          </cell>
          <cell r="BO803">
            <v>20803981</v>
          </cell>
          <cell r="BZ803">
            <v>13916947</v>
          </cell>
          <cell r="DG803">
            <v>5429247</v>
          </cell>
        </row>
        <row r="804">
          <cell r="F804">
            <v>2017</v>
          </cell>
          <cell r="BO804">
            <v>89684933</v>
          </cell>
          <cell r="BZ804">
            <v>87462177</v>
          </cell>
          <cell r="DG804">
            <v>53219870</v>
          </cell>
        </row>
        <row r="805">
          <cell r="F805">
            <v>2017</v>
          </cell>
          <cell r="BO805">
            <v>71703312</v>
          </cell>
          <cell r="BZ805">
            <v>93434011</v>
          </cell>
          <cell r="DG805">
            <v>35648271</v>
          </cell>
        </row>
        <row r="806">
          <cell r="F806">
            <v>2017</v>
          </cell>
          <cell r="BO806">
            <v>20975480</v>
          </cell>
          <cell r="BZ806">
            <v>1635289</v>
          </cell>
          <cell r="DG806">
            <v>14245416</v>
          </cell>
        </row>
        <row r="807">
          <cell r="F807">
            <v>2017</v>
          </cell>
          <cell r="BO807">
            <v>150759288</v>
          </cell>
          <cell r="BZ807">
            <v>76775806</v>
          </cell>
          <cell r="DG807">
            <v>51048565</v>
          </cell>
        </row>
        <row r="808">
          <cell r="F808">
            <v>2017</v>
          </cell>
          <cell r="BO808">
            <v>52868829</v>
          </cell>
          <cell r="BZ808">
            <v>4397726</v>
          </cell>
          <cell r="DG808">
            <v>14570630</v>
          </cell>
        </row>
        <row r="809">
          <cell r="F809">
            <v>2017</v>
          </cell>
          <cell r="BO809">
            <v>19344724</v>
          </cell>
          <cell r="BZ809">
            <v>0</v>
          </cell>
          <cell r="DG809">
            <v>18982541</v>
          </cell>
        </row>
        <row r="810">
          <cell r="F810">
            <v>2017</v>
          </cell>
          <cell r="BO810">
            <v>24983948</v>
          </cell>
          <cell r="BZ810">
            <v>38867118</v>
          </cell>
          <cell r="DG810">
            <v>13482280</v>
          </cell>
        </row>
        <row r="811">
          <cell r="F811">
            <v>2017</v>
          </cell>
          <cell r="BO811">
            <v>52736765</v>
          </cell>
          <cell r="BZ811">
            <v>21030258</v>
          </cell>
          <cell r="DG811">
            <v>14512616</v>
          </cell>
        </row>
        <row r="812">
          <cell r="F812">
            <v>2017</v>
          </cell>
          <cell r="BO812">
            <v>244234628</v>
          </cell>
          <cell r="BZ812">
            <v>37725787</v>
          </cell>
          <cell r="DG812">
            <v>52835314</v>
          </cell>
        </row>
        <row r="813">
          <cell r="F813">
            <v>2017</v>
          </cell>
          <cell r="BO813">
            <v>1236234</v>
          </cell>
          <cell r="BZ813">
            <v>1951973</v>
          </cell>
          <cell r="DG813">
            <v>2411817</v>
          </cell>
        </row>
        <row r="814">
          <cell r="F814">
            <v>2017</v>
          </cell>
          <cell r="BO814">
            <v>194986378</v>
          </cell>
          <cell r="BZ814">
            <v>135321605</v>
          </cell>
          <cell r="DG814">
            <v>73572749</v>
          </cell>
        </row>
        <row r="815">
          <cell r="F815">
            <v>2017</v>
          </cell>
          <cell r="BO815">
            <v>281737519</v>
          </cell>
          <cell r="BZ815">
            <v>174100474</v>
          </cell>
          <cell r="DG815">
            <v>119616199</v>
          </cell>
        </row>
        <row r="816">
          <cell r="F816">
            <v>2017</v>
          </cell>
          <cell r="BO816">
            <v>310698245</v>
          </cell>
          <cell r="BZ816">
            <v>136818570</v>
          </cell>
          <cell r="DG816">
            <v>133379086</v>
          </cell>
        </row>
        <row r="817">
          <cell r="F817">
            <v>2017</v>
          </cell>
          <cell r="BO817">
            <v>34681028</v>
          </cell>
          <cell r="BZ817">
            <v>64824521</v>
          </cell>
          <cell r="DG817">
            <v>31130114</v>
          </cell>
        </row>
        <row r="818">
          <cell r="F818">
            <v>2017</v>
          </cell>
          <cell r="BO818">
            <v>349644048</v>
          </cell>
          <cell r="BZ818">
            <v>134424774</v>
          </cell>
          <cell r="DG818">
            <v>215168702</v>
          </cell>
        </row>
        <row r="819">
          <cell r="F819">
            <v>2017</v>
          </cell>
          <cell r="BO819">
            <v>160534265</v>
          </cell>
          <cell r="BZ819">
            <v>71771340</v>
          </cell>
          <cell r="DG819">
            <v>70914479</v>
          </cell>
        </row>
        <row r="820">
          <cell r="F820">
            <v>2017</v>
          </cell>
          <cell r="BO820">
            <v>95560045</v>
          </cell>
          <cell r="BZ820">
            <v>39205266</v>
          </cell>
          <cell r="DG820">
            <v>30828644</v>
          </cell>
        </row>
        <row r="821">
          <cell r="F821">
            <v>2017</v>
          </cell>
          <cell r="BO821">
            <v>250426702</v>
          </cell>
          <cell r="BZ821">
            <v>106993891</v>
          </cell>
          <cell r="DG821">
            <v>113581558</v>
          </cell>
        </row>
        <row r="822">
          <cell r="F822">
            <v>2017</v>
          </cell>
          <cell r="BO822">
            <v>152664996</v>
          </cell>
          <cell r="BZ822">
            <v>175544420</v>
          </cell>
          <cell r="DG822">
            <v>90016909</v>
          </cell>
        </row>
        <row r="823">
          <cell r="F823">
            <v>2017</v>
          </cell>
          <cell r="BO823">
            <v>332381360</v>
          </cell>
          <cell r="BZ823">
            <v>354110217</v>
          </cell>
          <cell r="DG823">
            <v>130756496</v>
          </cell>
        </row>
        <row r="824">
          <cell r="F824">
            <v>2017</v>
          </cell>
          <cell r="BO824">
            <v>8138484</v>
          </cell>
          <cell r="BZ824">
            <v>1025282</v>
          </cell>
          <cell r="DG824">
            <v>3996445</v>
          </cell>
        </row>
        <row r="825">
          <cell r="F825">
            <v>2017</v>
          </cell>
          <cell r="BO825">
            <v>521594916</v>
          </cell>
          <cell r="BZ825">
            <v>254797999</v>
          </cell>
          <cell r="DG825">
            <v>187140177</v>
          </cell>
        </row>
        <row r="826">
          <cell r="F826">
            <v>2017</v>
          </cell>
          <cell r="BO826">
            <v>264443362</v>
          </cell>
          <cell r="BZ826">
            <v>295699140</v>
          </cell>
          <cell r="DG826">
            <v>141096406</v>
          </cell>
        </row>
        <row r="827">
          <cell r="F827">
            <v>2017</v>
          </cell>
          <cell r="BO827">
            <v>63565137</v>
          </cell>
          <cell r="BZ827">
            <v>58641387</v>
          </cell>
          <cell r="DG827">
            <v>31931080</v>
          </cell>
        </row>
        <row r="828">
          <cell r="F828">
            <v>2017</v>
          </cell>
          <cell r="BO828">
            <v>222839607</v>
          </cell>
          <cell r="BZ828">
            <v>162516025</v>
          </cell>
          <cell r="DG828">
            <v>95680945</v>
          </cell>
        </row>
        <row r="829">
          <cell r="F829">
            <v>2017</v>
          </cell>
          <cell r="BO829">
            <v>146304770</v>
          </cell>
          <cell r="BZ829">
            <v>79774978</v>
          </cell>
          <cell r="DG829">
            <v>109342435</v>
          </cell>
        </row>
        <row r="830">
          <cell r="F830">
            <v>2017</v>
          </cell>
          <cell r="BO830">
            <v>139890349</v>
          </cell>
          <cell r="BZ830">
            <v>74188788</v>
          </cell>
          <cell r="DG830">
            <v>57799885</v>
          </cell>
        </row>
        <row r="831">
          <cell r="F831">
            <v>2017</v>
          </cell>
          <cell r="BO831">
            <v>108785264</v>
          </cell>
          <cell r="BZ831">
            <v>46367078</v>
          </cell>
          <cell r="DG831">
            <v>39705912</v>
          </cell>
        </row>
        <row r="832">
          <cell r="F832">
            <v>2017</v>
          </cell>
          <cell r="BO832">
            <v>275761388</v>
          </cell>
          <cell r="BZ832">
            <v>97346069</v>
          </cell>
          <cell r="DG832">
            <v>67147192</v>
          </cell>
        </row>
        <row r="833">
          <cell r="F833">
            <v>2017</v>
          </cell>
          <cell r="BO833">
            <v>1956287064</v>
          </cell>
          <cell r="BZ833">
            <v>2426664322</v>
          </cell>
          <cell r="DG833">
            <v>974666279</v>
          </cell>
        </row>
        <row r="834">
          <cell r="F834">
            <v>2017</v>
          </cell>
          <cell r="BO834">
            <v>4843086</v>
          </cell>
          <cell r="BZ834">
            <v>26676163</v>
          </cell>
          <cell r="DG834">
            <v>7409961</v>
          </cell>
        </row>
        <row r="835">
          <cell r="F835">
            <v>2017</v>
          </cell>
          <cell r="BO835">
            <v>949047</v>
          </cell>
          <cell r="BZ835">
            <v>0</v>
          </cell>
          <cell r="DG835">
            <v>949047</v>
          </cell>
        </row>
        <row r="836">
          <cell r="F836">
            <v>2017</v>
          </cell>
          <cell r="BO836">
            <v>1142231</v>
          </cell>
          <cell r="BZ836">
            <v>0</v>
          </cell>
          <cell r="DG836">
            <v>1142231</v>
          </cell>
        </row>
        <row r="837">
          <cell r="F837">
            <v>2017</v>
          </cell>
          <cell r="BO837">
            <v>31278668</v>
          </cell>
          <cell r="BZ837">
            <v>36077575</v>
          </cell>
          <cell r="DG837">
            <v>23624290</v>
          </cell>
        </row>
        <row r="838">
          <cell r="F838">
            <v>2017</v>
          </cell>
          <cell r="BO838">
            <v>44951819</v>
          </cell>
          <cell r="BZ838">
            <v>75704806</v>
          </cell>
          <cell r="DG838">
            <v>37974801</v>
          </cell>
        </row>
        <row r="839">
          <cell r="F839">
            <v>2017</v>
          </cell>
          <cell r="BO839">
            <v>11187875</v>
          </cell>
          <cell r="BZ839">
            <v>6628436</v>
          </cell>
          <cell r="DG839">
            <v>8831275</v>
          </cell>
        </row>
        <row r="840">
          <cell r="F840">
            <v>2017</v>
          </cell>
          <cell r="BO840">
            <v>25600582</v>
          </cell>
          <cell r="BZ840">
            <v>37801222</v>
          </cell>
          <cell r="DG840">
            <v>23357620</v>
          </cell>
        </row>
        <row r="841">
          <cell r="F841">
            <v>2017</v>
          </cell>
          <cell r="BO841">
            <v>47906278</v>
          </cell>
          <cell r="BZ841">
            <v>63833918</v>
          </cell>
          <cell r="DG841">
            <v>52901264</v>
          </cell>
        </row>
        <row r="842">
          <cell r="F842">
            <v>2017</v>
          </cell>
          <cell r="BO842">
            <v>122766069</v>
          </cell>
          <cell r="BZ842">
            <v>76559380</v>
          </cell>
          <cell r="DG842">
            <v>92908779</v>
          </cell>
        </row>
        <row r="843">
          <cell r="F843">
            <v>2017</v>
          </cell>
          <cell r="BO843">
            <v>18299356</v>
          </cell>
          <cell r="BZ843">
            <v>41615279</v>
          </cell>
          <cell r="DG843">
            <v>25109527</v>
          </cell>
        </row>
        <row r="844">
          <cell r="F844">
            <v>2017</v>
          </cell>
          <cell r="BO844">
            <v>16818365</v>
          </cell>
          <cell r="BZ844">
            <v>38330025</v>
          </cell>
          <cell r="DG844">
            <v>29562663</v>
          </cell>
        </row>
        <row r="845">
          <cell r="F845">
            <v>2017</v>
          </cell>
          <cell r="BO845">
            <v>642348629</v>
          </cell>
          <cell r="BZ845">
            <v>283506640</v>
          </cell>
          <cell r="DG845">
            <v>376895671</v>
          </cell>
        </row>
        <row r="846">
          <cell r="F846">
            <v>2017</v>
          </cell>
          <cell r="BO846">
            <v>357946184</v>
          </cell>
          <cell r="BZ846">
            <v>196008336</v>
          </cell>
          <cell r="DG846">
            <v>201905779</v>
          </cell>
        </row>
        <row r="847">
          <cell r="F847">
            <v>2017</v>
          </cell>
          <cell r="BO847">
            <v>102150317</v>
          </cell>
          <cell r="BZ847">
            <v>86235005</v>
          </cell>
          <cell r="DG847">
            <v>114465796</v>
          </cell>
        </row>
        <row r="848">
          <cell r="F848">
            <v>2017</v>
          </cell>
          <cell r="BO848">
            <v>84424038</v>
          </cell>
          <cell r="BZ848">
            <v>64479309</v>
          </cell>
          <cell r="DG848">
            <v>84934320</v>
          </cell>
        </row>
        <row r="849">
          <cell r="F849">
            <v>2017</v>
          </cell>
          <cell r="BO849">
            <v>8749581</v>
          </cell>
          <cell r="BZ849">
            <v>12118680</v>
          </cell>
          <cell r="DG849">
            <v>6946371</v>
          </cell>
        </row>
        <row r="850">
          <cell r="F850">
            <v>2017</v>
          </cell>
          <cell r="BO850">
            <v>46126959</v>
          </cell>
          <cell r="BZ850">
            <v>67055692</v>
          </cell>
          <cell r="DG850">
            <v>48570355</v>
          </cell>
        </row>
        <row r="851">
          <cell r="F851">
            <v>2017</v>
          </cell>
          <cell r="BO851">
            <v>17988869</v>
          </cell>
          <cell r="BZ851">
            <v>39877340</v>
          </cell>
          <cell r="DG851">
            <v>26619645</v>
          </cell>
        </row>
        <row r="852">
          <cell r="F852">
            <v>2017</v>
          </cell>
          <cell r="BO852">
            <v>3055725</v>
          </cell>
          <cell r="BZ852">
            <v>0</v>
          </cell>
          <cell r="DG852">
            <v>2187202</v>
          </cell>
        </row>
        <row r="853">
          <cell r="F853">
            <v>2017</v>
          </cell>
          <cell r="BO853">
            <v>3718000</v>
          </cell>
          <cell r="BZ853">
            <v>0</v>
          </cell>
          <cell r="DG853">
            <v>2545150</v>
          </cell>
        </row>
        <row r="854">
          <cell r="F854">
            <v>2017</v>
          </cell>
          <cell r="BO854">
            <v>1646250</v>
          </cell>
          <cell r="BZ854">
            <v>0</v>
          </cell>
          <cell r="DG854">
            <v>1178619</v>
          </cell>
        </row>
        <row r="855">
          <cell r="F855">
            <v>2017</v>
          </cell>
          <cell r="BO855">
            <v>1605000</v>
          </cell>
          <cell r="BZ855">
            <v>0</v>
          </cell>
          <cell r="DG855">
            <v>1157644</v>
          </cell>
        </row>
        <row r="856">
          <cell r="F856">
            <v>2017</v>
          </cell>
          <cell r="BO856">
            <v>3197500</v>
          </cell>
          <cell r="BZ856">
            <v>0</v>
          </cell>
          <cell r="DG856">
            <v>2643250</v>
          </cell>
        </row>
        <row r="857">
          <cell r="F857">
            <v>2017</v>
          </cell>
          <cell r="BO857">
            <v>1561184</v>
          </cell>
          <cell r="BZ857">
            <v>0</v>
          </cell>
          <cell r="DG857">
            <v>1281636</v>
          </cell>
        </row>
        <row r="858">
          <cell r="F858">
            <v>2017</v>
          </cell>
          <cell r="BO858">
            <v>2101500</v>
          </cell>
          <cell r="BZ858">
            <v>0</v>
          </cell>
          <cell r="DG858">
            <v>1532513</v>
          </cell>
        </row>
        <row r="859">
          <cell r="F859">
            <v>2017</v>
          </cell>
          <cell r="BO859">
            <v>118093719</v>
          </cell>
          <cell r="BZ859">
            <v>65249705</v>
          </cell>
          <cell r="DG859">
            <v>37269070</v>
          </cell>
        </row>
        <row r="860">
          <cell r="F860">
            <v>2017</v>
          </cell>
          <cell r="BO860">
            <v>7669977</v>
          </cell>
          <cell r="BZ860">
            <v>2072371</v>
          </cell>
          <cell r="DG860">
            <v>3697855</v>
          </cell>
        </row>
        <row r="861">
          <cell r="F861">
            <v>2017</v>
          </cell>
          <cell r="BO861">
            <v>937466</v>
          </cell>
          <cell r="BZ861">
            <v>0</v>
          </cell>
          <cell r="DG861">
            <v>937466</v>
          </cell>
        </row>
        <row r="862">
          <cell r="F862">
            <v>2017</v>
          </cell>
          <cell r="BO862">
            <v>534101310</v>
          </cell>
          <cell r="BZ862">
            <v>373467049</v>
          </cell>
          <cell r="DG862">
            <v>174280230</v>
          </cell>
        </row>
        <row r="863">
          <cell r="F863">
            <v>2017</v>
          </cell>
          <cell r="BO863">
            <v>7557968</v>
          </cell>
          <cell r="BZ863">
            <v>54902</v>
          </cell>
          <cell r="DG863">
            <v>5201342</v>
          </cell>
        </row>
        <row r="864">
          <cell r="F864">
            <v>2017</v>
          </cell>
          <cell r="BO864">
            <v>217929030</v>
          </cell>
          <cell r="BZ864">
            <v>170512181</v>
          </cell>
          <cell r="DG864">
            <v>84211772</v>
          </cell>
        </row>
        <row r="865">
          <cell r="F865">
            <v>2017</v>
          </cell>
          <cell r="BO865">
            <v>2668167</v>
          </cell>
          <cell r="BZ865">
            <v>4078416</v>
          </cell>
          <cell r="DG865">
            <v>3061530</v>
          </cell>
        </row>
        <row r="866">
          <cell r="F866">
            <v>2017</v>
          </cell>
          <cell r="BO866">
            <v>9868920</v>
          </cell>
          <cell r="BZ866">
            <v>10894058</v>
          </cell>
          <cell r="DG866">
            <v>-4134952</v>
          </cell>
        </row>
        <row r="867">
          <cell r="F867">
            <v>2017</v>
          </cell>
          <cell r="BO867">
            <v>100286370</v>
          </cell>
          <cell r="BZ867">
            <v>90206968</v>
          </cell>
          <cell r="DG867">
            <v>40209163</v>
          </cell>
        </row>
        <row r="868">
          <cell r="F868">
            <v>2017</v>
          </cell>
          <cell r="BO868">
            <v>2016316478</v>
          </cell>
          <cell r="BZ868">
            <v>1397869025</v>
          </cell>
          <cell r="DG868">
            <v>915640870</v>
          </cell>
        </row>
        <row r="869">
          <cell r="F869">
            <v>2017</v>
          </cell>
          <cell r="BO869">
            <v>1391876352</v>
          </cell>
          <cell r="BZ869">
            <v>830478443</v>
          </cell>
          <cell r="DG869">
            <v>619177848</v>
          </cell>
        </row>
        <row r="870">
          <cell r="F870">
            <v>2017</v>
          </cell>
          <cell r="BO870">
            <v>660492282</v>
          </cell>
          <cell r="BZ870">
            <v>387167031</v>
          </cell>
          <cell r="DG870">
            <v>269056567</v>
          </cell>
        </row>
        <row r="871">
          <cell r="F871">
            <v>2017</v>
          </cell>
          <cell r="BO871">
            <v>712184683</v>
          </cell>
          <cell r="BZ871">
            <v>696191217</v>
          </cell>
          <cell r="DG871">
            <v>468666650</v>
          </cell>
        </row>
        <row r="872">
          <cell r="F872">
            <v>2017</v>
          </cell>
          <cell r="BO872">
            <v>34972428</v>
          </cell>
          <cell r="BZ872">
            <v>134965847</v>
          </cell>
          <cell r="DG872">
            <v>53074590</v>
          </cell>
        </row>
        <row r="873">
          <cell r="F873">
            <v>2017</v>
          </cell>
          <cell r="BO873">
            <v>67822161</v>
          </cell>
          <cell r="BZ873">
            <v>46952234</v>
          </cell>
          <cell r="DG873">
            <v>28885425</v>
          </cell>
        </row>
        <row r="874">
          <cell r="F874">
            <v>2017</v>
          </cell>
          <cell r="BO874">
            <v>286400060</v>
          </cell>
          <cell r="BZ874">
            <v>159914933</v>
          </cell>
          <cell r="DG874">
            <v>118537949</v>
          </cell>
        </row>
        <row r="875">
          <cell r="F875">
            <v>2017</v>
          </cell>
          <cell r="BO875">
            <v>162716490</v>
          </cell>
          <cell r="BZ875">
            <v>62773260</v>
          </cell>
          <cell r="DG875">
            <v>102327005</v>
          </cell>
        </row>
        <row r="876">
          <cell r="F876">
            <v>2017</v>
          </cell>
          <cell r="BO876">
            <v>164193528</v>
          </cell>
          <cell r="BZ876">
            <v>151321572</v>
          </cell>
          <cell r="DG876">
            <v>64821976</v>
          </cell>
        </row>
        <row r="877">
          <cell r="F877">
            <v>2017</v>
          </cell>
          <cell r="BO877">
            <v>196318200</v>
          </cell>
          <cell r="BZ877">
            <v>151123119</v>
          </cell>
          <cell r="DG877">
            <v>62825442</v>
          </cell>
        </row>
        <row r="878">
          <cell r="F878">
            <v>2017</v>
          </cell>
          <cell r="BO878">
            <v>57675236</v>
          </cell>
          <cell r="BZ878">
            <v>595707</v>
          </cell>
          <cell r="DG878">
            <v>9691519</v>
          </cell>
        </row>
        <row r="879">
          <cell r="F879">
            <v>2017</v>
          </cell>
          <cell r="BO879">
            <v>31011488</v>
          </cell>
          <cell r="BZ879">
            <v>0</v>
          </cell>
          <cell r="DG879">
            <v>9684849</v>
          </cell>
        </row>
        <row r="880">
          <cell r="F880">
            <v>2017</v>
          </cell>
          <cell r="BO880">
            <v>67167279</v>
          </cell>
          <cell r="BZ880">
            <v>737648</v>
          </cell>
          <cell r="DG880">
            <v>13931019</v>
          </cell>
        </row>
        <row r="881">
          <cell r="F881">
            <v>2017</v>
          </cell>
          <cell r="BO881">
            <v>54762076</v>
          </cell>
          <cell r="BZ881">
            <v>35207867</v>
          </cell>
          <cell r="DG881">
            <v>19134341</v>
          </cell>
        </row>
        <row r="882">
          <cell r="F882">
            <v>2017</v>
          </cell>
          <cell r="BO882">
            <v>387637081</v>
          </cell>
          <cell r="BZ882">
            <v>116018883</v>
          </cell>
          <cell r="DG882">
            <v>115517650</v>
          </cell>
        </row>
        <row r="883">
          <cell r="F883">
            <v>2017</v>
          </cell>
          <cell r="BO883">
            <v>113701779</v>
          </cell>
          <cell r="BZ883">
            <v>124542966</v>
          </cell>
          <cell r="DG883">
            <v>47310031</v>
          </cell>
        </row>
        <row r="884">
          <cell r="F884">
            <v>2017</v>
          </cell>
          <cell r="BO884">
            <v>103892957</v>
          </cell>
          <cell r="BZ884">
            <v>25466467</v>
          </cell>
          <cell r="DG884">
            <v>43652651</v>
          </cell>
        </row>
        <row r="885">
          <cell r="F885">
            <v>2017</v>
          </cell>
          <cell r="BO885">
            <v>10120994</v>
          </cell>
          <cell r="BZ885">
            <v>3614670</v>
          </cell>
          <cell r="DG885">
            <v>5231705</v>
          </cell>
        </row>
        <row r="886">
          <cell r="F886">
            <v>2017</v>
          </cell>
          <cell r="BO886">
            <v>327497055</v>
          </cell>
          <cell r="BZ886">
            <v>163552052</v>
          </cell>
          <cell r="DG886">
            <v>59473648</v>
          </cell>
        </row>
        <row r="887">
          <cell r="F887">
            <v>2017</v>
          </cell>
          <cell r="BO887">
            <v>131947358</v>
          </cell>
          <cell r="BZ887">
            <v>66668028</v>
          </cell>
          <cell r="DG887">
            <v>42203557</v>
          </cell>
        </row>
        <row r="888">
          <cell r="F888">
            <v>2017</v>
          </cell>
          <cell r="BO888">
            <v>82585712</v>
          </cell>
          <cell r="BZ888">
            <v>98093431</v>
          </cell>
          <cell r="DG888">
            <v>57377888</v>
          </cell>
        </row>
        <row r="889">
          <cell r="F889">
            <v>2017</v>
          </cell>
          <cell r="BO889">
            <v>509903134</v>
          </cell>
          <cell r="BZ889">
            <v>304349608</v>
          </cell>
          <cell r="DG889">
            <v>190966316</v>
          </cell>
        </row>
        <row r="890">
          <cell r="F890">
            <v>2018</v>
          </cell>
          <cell r="BO890">
            <v>312650727</v>
          </cell>
          <cell r="BZ890">
            <v>198594777</v>
          </cell>
          <cell r="DG890">
            <v>102799638</v>
          </cell>
        </row>
        <row r="891">
          <cell r="F891">
            <v>2018</v>
          </cell>
          <cell r="BO891">
            <v>16817476</v>
          </cell>
          <cell r="BZ891">
            <v>50429774</v>
          </cell>
          <cell r="DG891">
            <v>27044408</v>
          </cell>
        </row>
        <row r="892">
          <cell r="F892">
            <v>2018</v>
          </cell>
          <cell r="BO892">
            <v>132795403</v>
          </cell>
          <cell r="BZ892">
            <v>218298957</v>
          </cell>
          <cell r="DG892">
            <v>53459050</v>
          </cell>
        </row>
        <row r="893">
          <cell r="F893">
            <v>2018</v>
          </cell>
          <cell r="BO893">
            <v>465838030</v>
          </cell>
          <cell r="BZ893">
            <v>201420114</v>
          </cell>
          <cell r="DG893">
            <v>120929690</v>
          </cell>
        </row>
        <row r="894">
          <cell r="F894">
            <v>2018</v>
          </cell>
          <cell r="BO894">
            <v>117916703</v>
          </cell>
          <cell r="BZ894">
            <v>177145620</v>
          </cell>
          <cell r="DG894">
            <v>83311706</v>
          </cell>
        </row>
        <row r="895">
          <cell r="F895">
            <v>2018</v>
          </cell>
          <cell r="BO895">
            <v>27091234</v>
          </cell>
          <cell r="BZ895">
            <v>20632997</v>
          </cell>
          <cell r="DG895">
            <v>17220330</v>
          </cell>
        </row>
        <row r="896">
          <cell r="F896">
            <v>2018</v>
          </cell>
          <cell r="BO896">
            <v>251812522</v>
          </cell>
          <cell r="BZ896">
            <v>166436575</v>
          </cell>
          <cell r="DG896">
            <v>64336508</v>
          </cell>
        </row>
        <row r="897">
          <cell r="F897">
            <v>2018</v>
          </cell>
          <cell r="BO897">
            <v>9826141</v>
          </cell>
          <cell r="BZ897">
            <v>68645151</v>
          </cell>
          <cell r="DG897">
            <v>48152064</v>
          </cell>
        </row>
        <row r="898">
          <cell r="F898">
            <v>2018</v>
          </cell>
          <cell r="BO898">
            <v>118613091</v>
          </cell>
          <cell r="BZ898">
            <v>69613027</v>
          </cell>
          <cell r="DG898">
            <v>40308781</v>
          </cell>
        </row>
        <row r="899">
          <cell r="F899">
            <v>2018</v>
          </cell>
          <cell r="BO899">
            <v>89415060</v>
          </cell>
          <cell r="BZ899">
            <v>164896624</v>
          </cell>
          <cell r="DG899">
            <v>64650284</v>
          </cell>
        </row>
        <row r="900">
          <cell r="F900">
            <v>2018</v>
          </cell>
          <cell r="BO900">
            <v>153562535</v>
          </cell>
          <cell r="BZ900">
            <v>116390537</v>
          </cell>
          <cell r="DG900">
            <v>58909020</v>
          </cell>
        </row>
        <row r="901">
          <cell r="F901">
            <v>2018</v>
          </cell>
          <cell r="BO901">
            <v>599027</v>
          </cell>
          <cell r="BZ901">
            <v>16106679</v>
          </cell>
          <cell r="DG901">
            <v>4851397</v>
          </cell>
        </row>
        <row r="902">
          <cell r="F902">
            <v>2018</v>
          </cell>
          <cell r="BO902">
            <v>41461907</v>
          </cell>
          <cell r="BZ902">
            <v>91161500</v>
          </cell>
          <cell r="DG902">
            <v>46934167</v>
          </cell>
        </row>
        <row r="903">
          <cell r="F903">
            <v>2018</v>
          </cell>
          <cell r="BO903">
            <v>19911496</v>
          </cell>
          <cell r="BZ903">
            <v>3298193</v>
          </cell>
          <cell r="DG903">
            <v>12585137</v>
          </cell>
        </row>
        <row r="904">
          <cell r="F904">
            <v>2018</v>
          </cell>
          <cell r="BO904">
            <v>427155100</v>
          </cell>
          <cell r="BZ904">
            <v>180692851</v>
          </cell>
          <cell r="DG904">
            <v>113828852</v>
          </cell>
        </row>
        <row r="905">
          <cell r="F905">
            <v>2018</v>
          </cell>
          <cell r="BO905">
            <v>250342930</v>
          </cell>
          <cell r="BZ905">
            <v>105861869</v>
          </cell>
          <cell r="DG905">
            <v>52571233</v>
          </cell>
        </row>
        <row r="906">
          <cell r="F906">
            <v>2018</v>
          </cell>
          <cell r="BO906">
            <v>69604658</v>
          </cell>
          <cell r="BZ906">
            <v>38599700</v>
          </cell>
          <cell r="DG906">
            <v>19004534</v>
          </cell>
        </row>
        <row r="907">
          <cell r="F907">
            <v>2018</v>
          </cell>
          <cell r="BO907">
            <v>112523407</v>
          </cell>
          <cell r="BZ907">
            <v>33244779</v>
          </cell>
          <cell r="DG907">
            <v>38798260</v>
          </cell>
        </row>
        <row r="908">
          <cell r="F908">
            <v>2018</v>
          </cell>
          <cell r="BO908">
            <v>268899450</v>
          </cell>
          <cell r="BZ908">
            <v>196143665</v>
          </cell>
          <cell r="DG908">
            <v>157276787</v>
          </cell>
        </row>
        <row r="909">
          <cell r="F909">
            <v>2018</v>
          </cell>
          <cell r="BO909">
            <v>305935465</v>
          </cell>
          <cell r="BZ909">
            <v>138398241</v>
          </cell>
          <cell r="DG909">
            <v>124754282</v>
          </cell>
        </row>
        <row r="910">
          <cell r="F910">
            <v>2018</v>
          </cell>
          <cell r="BO910">
            <v>13790073</v>
          </cell>
          <cell r="BZ910">
            <v>7202200</v>
          </cell>
          <cell r="DG910">
            <v>9854083</v>
          </cell>
        </row>
        <row r="911">
          <cell r="F911">
            <v>2018</v>
          </cell>
          <cell r="BO911">
            <v>1374341</v>
          </cell>
          <cell r="BZ911">
            <v>74002</v>
          </cell>
          <cell r="DG911">
            <v>1448343</v>
          </cell>
        </row>
        <row r="912">
          <cell r="F912">
            <v>2018</v>
          </cell>
          <cell r="BO912">
            <v>50810493</v>
          </cell>
          <cell r="BZ912">
            <v>25872721</v>
          </cell>
          <cell r="DG912">
            <v>21344525</v>
          </cell>
        </row>
        <row r="913">
          <cell r="F913">
            <v>2018</v>
          </cell>
          <cell r="BO913">
            <v>339199894</v>
          </cell>
          <cell r="BZ913">
            <v>153599271</v>
          </cell>
          <cell r="DG913">
            <v>106483025</v>
          </cell>
        </row>
        <row r="914">
          <cell r="F914">
            <v>2018</v>
          </cell>
          <cell r="BO914">
            <v>215365746</v>
          </cell>
          <cell r="BZ914">
            <v>136778194</v>
          </cell>
          <cell r="DG914">
            <v>112789675</v>
          </cell>
        </row>
        <row r="915">
          <cell r="F915">
            <v>2018</v>
          </cell>
          <cell r="BO915">
            <v>51995097</v>
          </cell>
          <cell r="BZ915">
            <v>0</v>
          </cell>
          <cell r="DG915">
            <v>51995097</v>
          </cell>
        </row>
        <row r="916">
          <cell r="F916">
            <v>2018</v>
          </cell>
          <cell r="BO916">
            <v>12709275</v>
          </cell>
          <cell r="BZ916">
            <v>438375</v>
          </cell>
          <cell r="DG916">
            <v>8192245</v>
          </cell>
        </row>
        <row r="917">
          <cell r="F917">
            <v>2018</v>
          </cell>
          <cell r="BO917">
            <v>17237225</v>
          </cell>
          <cell r="BZ917">
            <v>1496960</v>
          </cell>
          <cell r="DG917">
            <v>9541920</v>
          </cell>
        </row>
        <row r="918">
          <cell r="F918">
            <v>2018</v>
          </cell>
          <cell r="BO918">
            <v>11252400</v>
          </cell>
          <cell r="BZ918">
            <v>1476000</v>
          </cell>
          <cell r="DG918">
            <v>7489104</v>
          </cell>
        </row>
        <row r="919">
          <cell r="F919">
            <v>2018</v>
          </cell>
          <cell r="BO919">
            <v>10262125</v>
          </cell>
          <cell r="BZ919">
            <v>1894720</v>
          </cell>
          <cell r="DG919">
            <v>7655333</v>
          </cell>
        </row>
        <row r="920">
          <cell r="F920">
            <v>2018</v>
          </cell>
          <cell r="BO920">
            <v>0</v>
          </cell>
          <cell r="BZ920">
            <v>0</v>
          </cell>
          <cell r="DG920">
            <v>0</v>
          </cell>
        </row>
        <row r="921">
          <cell r="F921">
            <v>2018</v>
          </cell>
          <cell r="BO921">
            <v>10123350</v>
          </cell>
          <cell r="BZ921">
            <v>464450</v>
          </cell>
          <cell r="DG921">
            <v>4354034</v>
          </cell>
        </row>
        <row r="922">
          <cell r="F922">
            <v>2018</v>
          </cell>
          <cell r="BO922">
            <v>56946642</v>
          </cell>
          <cell r="BZ922">
            <v>53336550</v>
          </cell>
          <cell r="DG922">
            <v>18346572</v>
          </cell>
        </row>
        <row r="923">
          <cell r="F923">
            <v>2018</v>
          </cell>
          <cell r="BO923">
            <v>329837665</v>
          </cell>
          <cell r="BZ923">
            <v>153537956</v>
          </cell>
          <cell r="DG923">
            <v>114556472</v>
          </cell>
        </row>
        <row r="924">
          <cell r="F924">
            <v>2018</v>
          </cell>
          <cell r="BO924">
            <v>9292582</v>
          </cell>
          <cell r="BZ924">
            <v>686017</v>
          </cell>
          <cell r="DG924">
            <v>6092231</v>
          </cell>
        </row>
        <row r="925">
          <cell r="F925">
            <v>2018</v>
          </cell>
          <cell r="BO925">
            <v>6333422</v>
          </cell>
          <cell r="BZ925">
            <v>15946674</v>
          </cell>
          <cell r="DG925">
            <v>11551525</v>
          </cell>
        </row>
        <row r="926">
          <cell r="F926">
            <v>2018</v>
          </cell>
          <cell r="BO926">
            <v>131260341</v>
          </cell>
          <cell r="BZ926">
            <v>0</v>
          </cell>
          <cell r="DG926">
            <v>17954722</v>
          </cell>
        </row>
        <row r="927">
          <cell r="F927">
            <v>2018</v>
          </cell>
          <cell r="BO927">
            <v>53961140</v>
          </cell>
          <cell r="BZ927">
            <v>74927919</v>
          </cell>
          <cell r="DG927">
            <v>14895291</v>
          </cell>
        </row>
        <row r="928">
          <cell r="F928">
            <v>2018</v>
          </cell>
          <cell r="BO928">
            <v>43837990</v>
          </cell>
          <cell r="BZ928">
            <v>69563238</v>
          </cell>
          <cell r="DG928">
            <v>39367188</v>
          </cell>
        </row>
        <row r="929">
          <cell r="F929">
            <v>2018</v>
          </cell>
          <cell r="BO929">
            <v>1610158</v>
          </cell>
          <cell r="BZ929">
            <v>12882863</v>
          </cell>
          <cell r="DG929">
            <v>6373402</v>
          </cell>
        </row>
        <row r="930">
          <cell r="F930">
            <v>2018</v>
          </cell>
          <cell r="BO930">
            <v>71978163</v>
          </cell>
          <cell r="BZ930">
            <v>37138543</v>
          </cell>
          <cell r="DG930">
            <v>50998855</v>
          </cell>
        </row>
        <row r="931">
          <cell r="F931">
            <v>2018</v>
          </cell>
          <cell r="BO931">
            <v>13310672</v>
          </cell>
          <cell r="BZ931">
            <v>2606850</v>
          </cell>
          <cell r="DG931">
            <v>9162679</v>
          </cell>
        </row>
        <row r="932">
          <cell r="F932">
            <v>2018</v>
          </cell>
          <cell r="BO932">
            <v>246381</v>
          </cell>
          <cell r="BZ932">
            <v>0</v>
          </cell>
          <cell r="DG932">
            <v>262896</v>
          </cell>
        </row>
        <row r="933">
          <cell r="F933">
            <v>2018</v>
          </cell>
          <cell r="BO933">
            <v>247065648</v>
          </cell>
          <cell r="BZ933">
            <v>126561271</v>
          </cell>
          <cell r="DG933">
            <v>134994696</v>
          </cell>
        </row>
        <row r="934">
          <cell r="F934">
            <v>2018</v>
          </cell>
          <cell r="BO934">
            <v>571873202</v>
          </cell>
          <cell r="BZ934">
            <v>298090150</v>
          </cell>
          <cell r="DG934">
            <v>306109002</v>
          </cell>
        </row>
        <row r="935">
          <cell r="F935">
            <v>2018</v>
          </cell>
          <cell r="BO935">
            <v>71546021</v>
          </cell>
          <cell r="BZ935">
            <v>38937926</v>
          </cell>
          <cell r="DG935">
            <v>26897324</v>
          </cell>
        </row>
        <row r="936">
          <cell r="F936">
            <v>2018</v>
          </cell>
          <cell r="BO936">
            <v>49144283</v>
          </cell>
          <cell r="BZ936">
            <v>0</v>
          </cell>
          <cell r="DG936">
            <v>22421240</v>
          </cell>
        </row>
        <row r="937">
          <cell r="F937">
            <v>2018</v>
          </cell>
          <cell r="BO937">
            <v>15799717</v>
          </cell>
          <cell r="BZ937">
            <v>2314620</v>
          </cell>
          <cell r="DG937">
            <v>8295566</v>
          </cell>
        </row>
        <row r="938">
          <cell r="F938">
            <v>2018</v>
          </cell>
          <cell r="BO938">
            <v>50259398</v>
          </cell>
          <cell r="BZ938">
            <v>9056935</v>
          </cell>
          <cell r="DG938">
            <v>20238127</v>
          </cell>
        </row>
        <row r="939">
          <cell r="F939">
            <v>2018</v>
          </cell>
          <cell r="BO939">
            <v>653720</v>
          </cell>
          <cell r="BZ939">
            <v>3759698</v>
          </cell>
          <cell r="DG939">
            <v>2422559</v>
          </cell>
        </row>
        <row r="940">
          <cell r="F940">
            <v>2018</v>
          </cell>
          <cell r="BO940">
            <v>2736826821</v>
          </cell>
          <cell r="BZ940">
            <v>1477723008</v>
          </cell>
          <cell r="DG940">
            <v>836509873</v>
          </cell>
        </row>
        <row r="941">
          <cell r="F941">
            <v>2018</v>
          </cell>
          <cell r="BO941">
            <v>237062521</v>
          </cell>
          <cell r="BZ941">
            <v>48323618</v>
          </cell>
          <cell r="DG941">
            <v>63264287</v>
          </cell>
        </row>
        <row r="942">
          <cell r="F942">
            <v>2018</v>
          </cell>
          <cell r="BO942">
            <v>1238631</v>
          </cell>
          <cell r="BZ942">
            <v>0</v>
          </cell>
          <cell r="DG942">
            <v>1238631</v>
          </cell>
        </row>
        <row r="943">
          <cell r="F943">
            <v>2018</v>
          </cell>
          <cell r="BO943">
            <v>49041434</v>
          </cell>
          <cell r="BZ943">
            <v>0</v>
          </cell>
          <cell r="DG943">
            <v>13985120</v>
          </cell>
        </row>
        <row r="944">
          <cell r="F944">
            <v>2018</v>
          </cell>
          <cell r="BO944">
            <v>38806714</v>
          </cell>
          <cell r="BZ944">
            <v>13365833</v>
          </cell>
          <cell r="DG944">
            <v>10483056</v>
          </cell>
        </row>
        <row r="945">
          <cell r="F945">
            <v>2018</v>
          </cell>
          <cell r="BO945">
            <v>532248667</v>
          </cell>
          <cell r="BZ945">
            <v>193506297</v>
          </cell>
          <cell r="DG945">
            <v>281311300</v>
          </cell>
        </row>
        <row r="946">
          <cell r="F946">
            <v>2018</v>
          </cell>
          <cell r="BO946">
            <v>36657203</v>
          </cell>
          <cell r="BZ946">
            <v>23177025</v>
          </cell>
          <cell r="DG946">
            <v>17865938</v>
          </cell>
        </row>
        <row r="947">
          <cell r="F947">
            <v>2018</v>
          </cell>
          <cell r="BO947">
            <v>410806260</v>
          </cell>
          <cell r="BZ947">
            <v>213610254</v>
          </cell>
          <cell r="DG947">
            <v>152475450</v>
          </cell>
        </row>
        <row r="948">
          <cell r="F948">
            <v>2018</v>
          </cell>
          <cell r="BO948">
            <v>214917978</v>
          </cell>
          <cell r="BZ948">
            <v>169054557</v>
          </cell>
          <cell r="DG948">
            <v>145633979</v>
          </cell>
        </row>
        <row r="949">
          <cell r="F949">
            <v>2018</v>
          </cell>
          <cell r="BO949">
            <v>3902172</v>
          </cell>
          <cell r="BZ949">
            <v>0</v>
          </cell>
          <cell r="DG949">
            <v>2363694</v>
          </cell>
        </row>
        <row r="950">
          <cell r="F950">
            <v>2018</v>
          </cell>
          <cell r="BO950">
            <v>15081683</v>
          </cell>
          <cell r="BZ950">
            <v>30073637</v>
          </cell>
          <cell r="DG950">
            <v>26933889</v>
          </cell>
        </row>
        <row r="951">
          <cell r="F951">
            <v>2018</v>
          </cell>
          <cell r="BO951">
            <v>60947970</v>
          </cell>
          <cell r="BZ951">
            <v>40880364</v>
          </cell>
          <cell r="DG951">
            <v>26515432</v>
          </cell>
        </row>
        <row r="952">
          <cell r="F952">
            <v>2018</v>
          </cell>
          <cell r="BO952">
            <v>231650767</v>
          </cell>
          <cell r="BZ952">
            <v>110367873</v>
          </cell>
          <cell r="DG952">
            <v>108141689</v>
          </cell>
        </row>
        <row r="953">
          <cell r="F953">
            <v>2018</v>
          </cell>
          <cell r="BO953">
            <v>436116519</v>
          </cell>
          <cell r="BZ953">
            <v>512434726</v>
          </cell>
          <cell r="DG953">
            <v>346671217</v>
          </cell>
        </row>
        <row r="954">
          <cell r="F954">
            <v>2018</v>
          </cell>
          <cell r="BO954">
            <v>223951175</v>
          </cell>
          <cell r="BZ954">
            <v>156623532</v>
          </cell>
          <cell r="DG954">
            <v>97374047</v>
          </cell>
        </row>
        <row r="955">
          <cell r="F955">
            <v>2018</v>
          </cell>
          <cell r="BO955">
            <v>3535785</v>
          </cell>
          <cell r="BZ955">
            <v>4535800</v>
          </cell>
          <cell r="DG955">
            <v>4162290</v>
          </cell>
        </row>
        <row r="956">
          <cell r="F956">
            <v>2018</v>
          </cell>
          <cell r="BO956">
            <v>66327750</v>
          </cell>
          <cell r="BZ956">
            <v>0</v>
          </cell>
          <cell r="DG956">
            <v>66327750</v>
          </cell>
        </row>
        <row r="957">
          <cell r="F957">
            <v>2018</v>
          </cell>
          <cell r="BO957">
            <v>42348262</v>
          </cell>
          <cell r="BZ957">
            <v>17507270</v>
          </cell>
          <cell r="DG957">
            <v>8596443</v>
          </cell>
        </row>
        <row r="958">
          <cell r="F958">
            <v>2018</v>
          </cell>
          <cell r="BO958">
            <v>34923631</v>
          </cell>
          <cell r="BZ958">
            <v>6606009</v>
          </cell>
          <cell r="DG958">
            <v>18370231</v>
          </cell>
        </row>
        <row r="959">
          <cell r="F959">
            <v>2018</v>
          </cell>
          <cell r="BO959">
            <v>23457549</v>
          </cell>
          <cell r="BZ959">
            <v>2235885</v>
          </cell>
          <cell r="DG959">
            <v>14808072</v>
          </cell>
        </row>
        <row r="960">
          <cell r="F960">
            <v>2018</v>
          </cell>
          <cell r="BO960">
            <v>59059396</v>
          </cell>
          <cell r="BZ960">
            <v>11825363</v>
          </cell>
          <cell r="DG960">
            <v>20002367</v>
          </cell>
        </row>
        <row r="961">
          <cell r="F961">
            <v>2018</v>
          </cell>
          <cell r="BO961">
            <v>2473172</v>
          </cell>
          <cell r="BZ961">
            <v>6957432</v>
          </cell>
          <cell r="DG961">
            <v>2514179</v>
          </cell>
        </row>
        <row r="962">
          <cell r="F962">
            <v>2018</v>
          </cell>
          <cell r="BO962">
            <v>2475231</v>
          </cell>
          <cell r="BZ962">
            <v>3415461</v>
          </cell>
          <cell r="DG962">
            <v>1695564</v>
          </cell>
        </row>
        <row r="963">
          <cell r="F963">
            <v>2018</v>
          </cell>
          <cell r="BO963">
            <v>55224157</v>
          </cell>
          <cell r="BZ963">
            <v>36186035</v>
          </cell>
          <cell r="DG963">
            <v>10346839</v>
          </cell>
        </row>
        <row r="964">
          <cell r="F964">
            <v>2018</v>
          </cell>
          <cell r="BO964">
            <v>69181478</v>
          </cell>
          <cell r="BZ964">
            <v>21454119</v>
          </cell>
          <cell r="DG964">
            <v>16789222</v>
          </cell>
        </row>
        <row r="965">
          <cell r="F965">
            <v>2018</v>
          </cell>
          <cell r="BO965">
            <v>196652202</v>
          </cell>
          <cell r="BZ965">
            <v>72327554</v>
          </cell>
          <cell r="DG965">
            <v>60134975</v>
          </cell>
        </row>
        <row r="966">
          <cell r="F966">
            <v>2018</v>
          </cell>
          <cell r="BO966">
            <v>296214779</v>
          </cell>
          <cell r="BZ966">
            <v>155902228</v>
          </cell>
          <cell r="DG966">
            <v>130447503</v>
          </cell>
        </row>
        <row r="967">
          <cell r="F967">
            <v>2018</v>
          </cell>
          <cell r="BO967">
            <v>173295219</v>
          </cell>
          <cell r="BZ967">
            <v>185001031</v>
          </cell>
          <cell r="DG967">
            <v>95518904</v>
          </cell>
        </row>
        <row r="968">
          <cell r="F968">
            <v>2018</v>
          </cell>
          <cell r="BO968">
            <v>833488121</v>
          </cell>
          <cell r="BZ968">
            <v>354393302</v>
          </cell>
          <cell r="DG968">
            <v>391623674</v>
          </cell>
        </row>
        <row r="969">
          <cell r="F969">
            <v>2018</v>
          </cell>
          <cell r="BO969">
            <v>91959797</v>
          </cell>
          <cell r="BZ969">
            <v>114001906</v>
          </cell>
          <cell r="DG969">
            <v>116829573</v>
          </cell>
        </row>
        <row r="970">
          <cell r="F970">
            <v>2018</v>
          </cell>
          <cell r="BO970">
            <v>148698549</v>
          </cell>
          <cell r="BZ970">
            <v>104556190</v>
          </cell>
          <cell r="DG970">
            <v>48598121</v>
          </cell>
        </row>
        <row r="971">
          <cell r="F971">
            <v>2018</v>
          </cell>
          <cell r="BO971">
            <v>1091474</v>
          </cell>
          <cell r="BZ971">
            <v>0</v>
          </cell>
          <cell r="DG971">
            <v>1091474</v>
          </cell>
        </row>
        <row r="972">
          <cell r="F972">
            <v>2018</v>
          </cell>
          <cell r="BO972">
            <v>1164783</v>
          </cell>
          <cell r="BZ972">
            <v>0</v>
          </cell>
          <cell r="DG972">
            <v>1164783</v>
          </cell>
        </row>
        <row r="973">
          <cell r="F973">
            <v>2018</v>
          </cell>
          <cell r="BO973">
            <v>1174906</v>
          </cell>
          <cell r="BZ973">
            <v>0</v>
          </cell>
          <cell r="DG973">
            <v>1174906</v>
          </cell>
        </row>
        <row r="974">
          <cell r="F974">
            <v>2018</v>
          </cell>
          <cell r="BO974">
            <v>390720</v>
          </cell>
          <cell r="BZ974">
            <v>0</v>
          </cell>
          <cell r="DG974">
            <v>390720</v>
          </cell>
        </row>
        <row r="975">
          <cell r="F975">
            <v>2018</v>
          </cell>
          <cell r="BO975">
            <v>887434</v>
          </cell>
          <cell r="BZ975">
            <v>0</v>
          </cell>
          <cell r="DG975">
            <v>887434</v>
          </cell>
        </row>
        <row r="976">
          <cell r="F976">
            <v>2018</v>
          </cell>
          <cell r="BO976">
            <v>133328833</v>
          </cell>
          <cell r="BZ976">
            <v>121697630</v>
          </cell>
          <cell r="DG976">
            <v>32343299</v>
          </cell>
        </row>
        <row r="977">
          <cell r="F977">
            <v>2018</v>
          </cell>
          <cell r="BO977">
            <v>22955950</v>
          </cell>
          <cell r="BZ977">
            <v>1871943</v>
          </cell>
          <cell r="DG977">
            <v>11173974</v>
          </cell>
        </row>
        <row r="978">
          <cell r="F978">
            <v>2018</v>
          </cell>
          <cell r="BO978">
            <v>27114301</v>
          </cell>
          <cell r="BZ978">
            <v>21862404</v>
          </cell>
          <cell r="DG978">
            <v>16330942</v>
          </cell>
        </row>
        <row r="979">
          <cell r="F979">
            <v>2018</v>
          </cell>
          <cell r="BO979">
            <v>682396287</v>
          </cell>
          <cell r="BZ979">
            <v>298679797</v>
          </cell>
          <cell r="DG979">
            <v>164022559</v>
          </cell>
        </row>
        <row r="980">
          <cell r="F980">
            <v>2018</v>
          </cell>
          <cell r="BO980">
            <v>156189392</v>
          </cell>
          <cell r="BZ980">
            <v>68755801</v>
          </cell>
          <cell r="DG980">
            <v>43496631</v>
          </cell>
        </row>
        <row r="981">
          <cell r="F981">
            <v>2018</v>
          </cell>
          <cell r="BO981">
            <v>114592950</v>
          </cell>
          <cell r="BZ981">
            <v>140282929</v>
          </cell>
          <cell r="DG981">
            <v>26296972</v>
          </cell>
        </row>
        <row r="982">
          <cell r="F982">
            <v>2018</v>
          </cell>
          <cell r="BO982">
            <v>1006299669</v>
          </cell>
          <cell r="BZ982">
            <v>402949006</v>
          </cell>
          <cell r="DG982">
            <v>198416833</v>
          </cell>
        </row>
        <row r="983">
          <cell r="F983">
            <v>2018</v>
          </cell>
          <cell r="BO983">
            <v>338633227</v>
          </cell>
          <cell r="BZ983">
            <v>143114264</v>
          </cell>
          <cell r="DG983">
            <v>107324268</v>
          </cell>
        </row>
        <row r="984">
          <cell r="F984">
            <v>2018</v>
          </cell>
          <cell r="BO984">
            <v>146170138</v>
          </cell>
          <cell r="BZ984">
            <v>114851300</v>
          </cell>
          <cell r="DG984">
            <v>37656467</v>
          </cell>
        </row>
        <row r="985">
          <cell r="F985">
            <v>2018</v>
          </cell>
          <cell r="BO985">
            <v>231640490</v>
          </cell>
          <cell r="BZ985">
            <v>38135872</v>
          </cell>
          <cell r="DG985">
            <v>84259386</v>
          </cell>
        </row>
        <row r="986">
          <cell r="F986">
            <v>2018</v>
          </cell>
          <cell r="BO986">
            <v>62754831</v>
          </cell>
          <cell r="BZ986">
            <v>15942467</v>
          </cell>
          <cell r="DG986">
            <v>12560508</v>
          </cell>
        </row>
        <row r="987">
          <cell r="F987">
            <v>2018</v>
          </cell>
          <cell r="BO987">
            <v>2669718</v>
          </cell>
          <cell r="BZ987">
            <v>6630241</v>
          </cell>
          <cell r="DG987">
            <v>5131119</v>
          </cell>
        </row>
        <row r="988">
          <cell r="F988">
            <v>2018</v>
          </cell>
          <cell r="BO988">
            <v>200177176</v>
          </cell>
          <cell r="BZ988">
            <v>104715308</v>
          </cell>
          <cell r="DG988">
            <v>83792444</v>
          </cell>
        </row>
        <row r="989">
          <cell r="F989">
            <v>2018</v>
          </cell>
          <cell r="BO989">
            <v>570871337</v>
          </cell>
          <cell r="BZ989">
            <v>447123614</v>
          </cell>
          <cell r="DG989">
            <v>191690923</v>
          </cell>
        </row>
        <row r="990">
          <cell r="F990">
            <v>2018</v>
          </cell>
          <cell r="BO990">
            <v>479624514</v>
          </cell>
          <cell r="BZ990">
            <v>364006450</v>
          </cell>
          <cell r="DG990">
            <v>224372436</v>
          </cell>
        </row>
        <row r="991">
          <cell r="F991">
            <v>2018</v>
          </cell>
          <cell r="BO991">
            <v>58861063</v>
          </cell>
          <cell r="BZ991">
            <v>128891737</v>
          </cell>
          <cell r="DG991">
            <v>34959051</v>
          </cell>
        </row>
        <row r="992">
          <cell r="F992">
            <v>2018</v>
          </cell>
          <cell r="BO992">
            <v>692215</v>
          </cell>
          <cell r="BZ992">
            <v>0</v>
          </cell>
          <cell r="DG992">
            <v>692215</v>
          </cell>
        </row>
        <row r="993">
          <cell r="F993">
            <v>2018</v>
          </cell>
          <cell r="BO993">
            <v>239320275</v>
          </cell>
          <cell r="BZ993">
            <v>289896109</v>
          </cell>
          <cell r="DG993">
            <v>75547725</v>
          </cell>
        </row>
        <row r="994">
          <cell r="F994">
            <v>2018</v>
          </cell>
          <cell r="BO994">
            <v>56983999</v>
          </cell>
          <cell r="BZ994">
            <v>11959137</v>
          </cell>
          <cell r="DG994">
            <v>15238266</v>
          </cell>
        </row>
        <row r="995">
          <cell r="F995">
            <v>2018</v>
          </cell>
          <cell r="BO995">
            <v>398066732</v>
          </cell>
          <cell r="BZ995">
            <v>291053247</v>
          </cell>
          <cell r="DG995">
            <v>151123109</v>
          </cell>
        </row>
        <row r="996">
          <cell r="F996">
            <v>2018</v>
          </cell>
          <cell r="BO996">
            <v>909562</v>
          </cell>
          <cell r="BZ996">
            <v>0</v>
          </cell>
          <cell r="DG996">
            <v>774090</v>
          </cell>
        </row>
        <row r="997">
          <cell r="F997">
            <v>2018</v>
          </cell>
          <cell r="BO997">
            <v>726426</v>
          </cell>
          <cell r="BZ997">
            <v>0</v>
          </cell>
          <cell r="DG997">
            <v>726426</v>
          </cell>
        </row>
        <row r="998">
          <cell r="F998">
            <v>2018</v>
          </cell>
          <cell r="BO998">
            <v>14438584</v>
          </cell>
          <cell r="BZ998">
            <v>34180291</v>
          </cell>
          <cell r="DG998">
            <v>19201371</v>
          </cell>
        </row>
        <row r="999">
          <cell r="F999">
            <v>2018</v>
          </cell>
          <cell r="BO999">
            <v>14914828</v>
          </cell>
          <cell r="BZ999">
            <v>0</v>
          </cell>
          <cell r="DG999">
            <v>14795831</v>
          </cell>
        </row>
        <row r="1000">
          <cell r="F1000">
            <v>2018</v>
          </cell>
          <cell r="BO1000">
            <v>56133258</v>
          </cell>
          <cell r="BZ1000">
            <v>37840981</v>
          </cell>
          <cell r="DG1000">
            <v>26492930</v>
          </cell>
        </row>
        <row r="1001">
          <cell r="F1001">
            <v>2018</v>
          </cell>
          <cell r="BO1001">
            <v>76394191</v>
          </cell>
          <cell r="BZ1001">
            <v>10186960</v>
          </cell>
          <cell r="DG1001">
            <v>36135604</v>
          </cell>
        </row>
        <row r="1002">
          <cell r="F1002">
            <v>2018</v>
          </cell>
          <cell r="BO1002">
            <v>474721136</v>
          </cell>
          <cell r="BZ1002">
            <v>191332969</v>
          </cell>
          <cell r="DG1002">
            <v>116771339</v>
          </cell>
        </row>
        <row r="1003">
          <cell r="F1003">
            <v>2018</v>
          </cell>
          <cell r="BO1003">
            <v>23340000</v>
          </cell>
          <cell r="BZ1003">
            <v>1260870</v>
          </cell>
          <cell r="DG1003">
            <v>13112589</v>
          </cell>
        </row>
        <row r="1004">
          <cell r="F1004">
            <v>2018</v>
          </cell>
          <cell r="BO1004">
            <v>107306140</v>
          </cell>
          <cell r="BZ1004">
            <v>77441698</v>
          </cell>
          <cell r="DG1004">
            <v>40483867</v>
          </cell>
        </row>
        <row r="1005">
          <cell r="F1005">
            <v>2018</v>
          </cell>
          <cell r="BO1005">
            <v>18646337</v>
          </cell>
          <cell r="BZ1005">
            <v>47794403</v>
          </cell>
          <cell r="DG1005">
            <v>16756862</v>
          </cell>
        </row>
        <row r="1006">
          <cell r="F1006">
            <v>2018</v>
          </cell>
          <cell r="BO1006">
            <v>66865271</v>
          </cell>
          <cell r="BZ1006">
            <v>27831228</v>
          </cell>
          <cell r="DG1006">
            <v>22304550</v>
          </cell>
        </row>
        <row r="1007">
          <cell r="F1007">
            <v>2018</v>
          </cell>
          <cell r="BO1007">
            <v>305090955</v>
          </cell>
          <cell r="BZ1007">
            <v>104556992</v>
          </cell>
          <cell r="DG1007">
            <v>86709727</v>
          </cell>
        </row>
        <row r="1008">
          <cell r="F1008">
            <v>2018</v>
          </cell>
          <cell r="BO1008">
            <v>3792784</v>
          </cell>
          <cell r="BZ1008">
            <v>4786131</v>
          </cell>
          <cell r="DG1008">
            <v>7032914</v>
          </cell>
        </row>
        <row r="1009">
          <cell r="F1009">
            <v>2018</v>
          </cell>
          <cell r="BO1009">
            <v>16671163</v>
          </cell>
          <cell r="BZ1009">
            <v>35769142</v>
          </cell>
          <cell r="DG1009">
            <v>17328943</v>
          </cell>
        </row>
        <row r="1010">
          <cell r="F1010">
            <v>2018</v>
          </cell>
          <cell r="BO1010">
            <v>197173290</v>
          </cell>
          <cell r="BZ1010">
            <v>67042097</v>
          </cell>
          <cell r="DG1010">
            <v>54246382</v>
          </cell>
        </row>
        <row r="1011">
          <cell r="F1011">
            <v>2018</v>
          </cell>
          <cell r="BO1011">
            <v>26714850</v>
          </cell>
          <cell r="BZ1011">
            <v>2274914</v>
          </cell>
          <cell r="DG1011">
            <v>8546803</v>
          </cell>
        </row>
        <row r="1012">
          <cell r="F1012">
            <v>2018</v>
          </cell>
          <cell r="BO1012">
            <v>2521421</v>
          </cell>
          <cell r="BZ1012">
            <v>6783253</v>
          </cell>
          <cell r="DG1012">
            <v>4510017</v>
          </cell>
        </row>
        <row r="1013">
          <cell r="F1013">
            <v>2018</v>
          </cell>
          <cell r="BO1013">
            <v>27734002</v>
          </cell>
          <cell r="BZ1013">
            <v>32027178</v>
          </cell>
          <cell r="DG1013">
            <v>21022077</v>
          </cell>
        </row>
        <row r="1014">
          <cell r="F1014">
            <v>2018</v>
          </cell>
          <cell r="BO1014">
            <v>7588045</v>
          </cell>
          <cell r="BZ1014">
            <v>4080995</v>
          </cell>
          <cell r="DG1014">
            <v>7887897</v>
          </cell>
        </row>
        <row r="1015">
          <cell r="F1015">
            <v>2018</v>
          </cell>
          <cell r="BO1015">
            <v>318794119</v>
          </cell>
          <cell r="BZ1015">
            <v>111606824</v>
          </cell>
          <cell r="DG1015">
            <v>86874654</v>
          </cell>
        </row>
        <row r="1016">
          <cell r="F1016">
            <v>2018</v>
          </cell>
          <cell r="BO1016">
            <v>726702641</v>
          </cell>
          <cell r="BZ1016">
            <v>377172112</v>
          </cell>
          <cell r="DG1016">
            <v>157141470</v>
          </cell>
        </row>
        <row r="1017">
          <cell r="F1017">
            <v>2018</v>
          </cell>
          <cell r="BO1017">
            <v>67557338</v>
          </cell>
          <cell r="BZ1017">
            <v>27399978</v>
          </cell>
          <cell r="DG1017">
            <v>15171348</v>
          </cell>
        </row>
        <row r="1018">
          <cell r="F1018">
            <v>2018</v>
          </cell>
          <cell r="BO1018">
            <v>30412443</v>
          </cell>
          <cell r="BZ1018">
            <v>57656639</v>
          </cell>
          <cell r="DG1018">
            <v>27040060</v>
          </cell>
        </row>
        <row r="1019">
          <cell r="F1019">
            <v>2018</v>
          </cell>
          <cell r="BO1019">
            <v>11686634</v>
          </cell>
          <cell r="BZ1019">
            <v>16656320</v>
          </cell>
          <cell r="DG1019">
            <v>10610785</v>
          </cell>
        </row>
        <row r="1020">
          <cell r="F1020">
            <v>2018</v>
          </cell>
          <cell r="BO1020">
            <v>11349329</v>
          </cell>
          <cell r="BZ1020">
            <v>217642</v>
          </cell>
          <cell r="DG1020">
            <v>2190682</v>
          </cell>
        </row>
        <row r="1021">
          <cell r="F1021">
            <v>2018</v>
          </cell>
          <cell r="BO1021">
            <v>14430577</v>
          </cell>
          <cell r="BZ1021">
            <v>0</v>
          </cell>
          <cell r="DG1021">
            <v>10023359</v>
          </cell>
        </row>
        <row r="1022">
          <cell r="F1022">
            <v>2018</v>
          </cell>
          <cell r="BO1022">
            <v>8419874</v>
          </cell>
          <cell r="BZ1022">
            <v>0</v>
          </cell>
          <cell r="DG1022">
            <v>5158371</v>
          </cell>
        </row>
        <row r="1023">
          <cell r="F1023">
            <v>2018</v>
          </cell>
          <cell r="BO1023">
            <v>9268377</v>
          </cell>
          <cell r="BZ1023">
            <v>0</v>
          </cell>
          <cell r="DG1023">
            <v>5472422</v>
          </cell>
        </row>
        <row r="1024">
          <cell r="F1024">
            <v>2018</v>
          </cell>
          <cell r="BO1024">
            <v>154235305</v>
          </cell>
          <cell r="BZ1024">
            <v>69663777</v>
          </cell>
          <cell r="DG1024">
            <v>43015469</v>
          </cell>
        </row>
        <row r="1025">
          <cell r="F1025">
            <v>2018</v>
          </cell>
          <cell r="BO1025">
            <v>250936110</v>
          </cell>
          <cell r="BZ1025">
            <v>174571482</v>
          </cell>
          <cell r="DG1025">
            <v>89294430</v>
          </cell>
        </row>
        <row r="1026">
          <cell r="F1026">
            <v>2018</v>
          </cell>
          <cell r="BO1026">
            <v>16435725</v>
          </cell>
          <cell r="BZ1026">
            <v>2458023</v>
          </cell>
          <cell r="DG1026">
            <v>10472273</v>
          </cell>
        </row>
        <row r="1027">
          <cell r="F1027">
            <v>2018</v>
          </cell>
          <cell r="BO1027">
            <v>29674489</v>
          </cell>
          <cell r="BZ1027">
            <v>37633139</v>
          </cell>
          <cell r="DG1027">
            <v>23589844</v>
          </cell>
        </row>
        <row r="1028">
          <cell r="F1028">
            <v>2018</v>
          </cell>
          <cell r="BO1028">
            <v>304236940</v>
          </cell>
          <cell r="BZ1028">
            <v>271736872</v>
          </cell>
          <cell r="DG1028">
            <v>139173967</v>
          </cell>
        </row>
        <row r="1029">
          <cell r="F1029">
            <v>2018</v>
          </cell>
          <cell r="BO1029">
            <v>382986411</v>
          </cell>
          <cell r="BZ1029">
            <v>381756444</v>
          </cell>
          <cell r="DG1029">
            <v>243966349</v>
          </cell>
        </row>
        <row r="1030">
          <cell r="F1030">
            <v>2018</v>
          </cell>
          <cell r="BO1030">
            <v>88019229</v>
          </cell>
          <cell r="BZ1030">
            <v>11632921</v>
          </cell>
          <cell r="DG1030">
            <v>29924052</v>
          </cell>
        </row>
        <row r="1031">
          <cell r="F1031">
            <v>2018</v>
          </cell>
          <cell r="BO1031">
            <v>189305265</v>
          </cell>
          <cell r="BZ1031">
            <v>55316526</v>
          </cell>
          <cell r="DG1031">
            <v>65299213</v>
          </cell>
        </row>
        <row r="1032">
          <cell r="F1032">
            <v>2018</v>
          </cell>
          <cell r="BO1032">
            <v>49306811</v>
          </cell>
          <cell r="BZ1032">
            <v>15468639</v>
          </cell>
          <cell r="DG1032">
            <v>12689994</v>
          </cell>
        </row>
        <row r="1033">
          <cell r="F1033">
            <v>2018</v>
          </cell>
          <cell r="BO1033">
            <v>659842029</v>
          </cell>
          <cell r="BZ1033">
            <v>182016004</v>
          </cell>
          <cell r="DG1033">
            <v>151691107</v>
          </cell>
        </row>
        <row r="1034">
          <cell r="F1034">
            <v>2018</v>
          </cell>
          <cell r="BO1034">
            <v>716390</v>
          </cell>
          <cell r="BZ1034">
            <v>2465072</v>
          </cell>
          <cell r="DG1034">
            <v>1585446</v>
          </cell>
        </row>
        <row r="1035">
          <cell r="F1035">
            <v>2018</v>
          </cell>
          <cell r="BO1035">
            <v>24363528</v>
          </cell>
          <cell r="BZ1035">
            <v>0</v>
          </cell>
          <cell r="DG1035">
            <v>15952745</v>
          </cell>
        </row>
        <row r="1036">
          <cell r="F1036">
            <v>2018</v>
          </cell>
          <cell r="BO1036">
            <v>3048517</v>
          </cell>
          <cell r="BZ1036">
            <v>7317131</v>
          </cell>
          <cell r="DG1036">
            <v>5278937</v>
          </cell>
        </row>
        <row r="1037">
          <cell r="F1037">
            <v>2018</v>
          </cell>
          <cell r="BO1037">
            <v>147242120</v>
          </cell>
          <cell r="BZ1037">
            <v>111690830</v>
          </cell>
          <cell r="DG1037">
            <v>35137641</v>
          </cell>
        </row>
        <row r="1038">
          <cell r="F1038">
            <v>2018</v>
          </cell>
          <cell r="BO1038">
            <v>18756502</v>
          </cell>
          <cell r="BZ1038">
            <v>4724992</v>
          </cell>
          <cell r="DG1038">
            <v>9662669</v>
          </cell>
        </row>
        <row r="1039">
          <cell r="F1039">
            <v>2018</v>
          </cell>
          <cell r="BO1039">
            <v>497468558</v>
          </cell>
          <cell r="BZ1039">
            <v>284010898</v>
          </cell>
          <cell r="DG1039">
            <v>126795242</v>
          </cell>
        </row>
        <row r="1040">
          <cell r="F1040">
            <v>2018</v>
          </cell>
          <cell r="BO1040">
            <v>806133803</v>
          </cell>
          <cell r="BZ1040">
            <v>312647943</v>
          </cell>
          <cell r="DG1040">
            <v>230714571</v>
          </cell>
        </row>
        <row r="1041">
          <cell r="F1041">
            <v>2018</v>
          </cell>
          <cell r="BO1041">
            <v>10550039</v>
          </cell>
          <cell r="BZ1041">
            <v>0</v>
          </cell>
          <cell r="DG1041">
            <v>7772391</v>
          </cell>
        </row>
        <row r="1042">
          <cell r="F1042">
            <v>2018</v>
          </cell>
          <cell r="BO1042">
            <v>0</v>
          </cell>
          <cell r="BZ1042">
            <v>0</v>
          </cell>
          <cell r="DG1042">
            <v>0</v>
          </cell>
        </row>
        <row r="1043">
          <cell r="F1043">
            <v>2018</v>
          </cell>
          <cell r="BO1043">
            <v>0</v>
          </cell>
          <cell r="BZ1043">
            <v>0</v>
          </cell>
          <cell r="DG1043">
            <v>0</v>
          </cell>
        </row>
        <row r="1044">
          <cell r="F1044">
            <v>2018</v>
          </cell>
          <cell r="BO1044">
            <v>0</v>
          </cell>
          <cell r="BZ1044">
            <v>0</v>
          </cell>
          <cell r="DG1044">
            <v>0</v>
          </cell>
        </row>
        <row r="1045">
          <cell r="F1045">
            <v>2018</v>
          </cell>
          <cell r="BO1045">
            <v>0</v>
          </cell>
          <cell r="BZ1045">
            <v>0</v>
          </cell>
          <cell r="DG1045">
            <v>0</v>
          </cell>
        </row>
        <row r="1046">
          <cell r="F1046">
            <v>2018</v>
          </cell>
          <cell r="BO1046">
            <v>0</v>
          </cell>
          <cell r="BZ1046">
            <v>0</v>
          </cell>
          <cell r="DG1046">
            <v>0</v>
          </cell>
        </row>
        <row r="1047">
          <cell r="F1047">
            <v>2018</v>
          </cell>
          <cell r="BO1047">
            <v>0</v>
          </cell>
          <cell r="BZ1047">
            <v>0</v>
          </cell>
          <cell r="DG1047">
            <v>0</v>
          </cell>
        </row>
        <row r="1048">
          <cell r="F1048">
            <v>2018</v>
          </cell>
          <cell r="BO1048">
            <v>0</v>
          </cell>
          <cell r="BZ1048">
            <v>0</v>
          </cell>
          <cell r="DG1048">
            <v>0</v>
          </cell>
        </row>
        <row r="1049">
          <cell r="F1049">
            <v>2018</v>
          </cell>
          <cell r="BO1049">
            <v>0</v>
          </cell>
          <cell r="BZ1049">
            <v>0</v>
          </cell>
          <cell r="DG1049">
            <v>0</v>
          </cell>
        </row>
        <row r="1050">
          <cell r="F1050">
            <v>2018</v>
          </cell>
          <cell r="BO1050">
            <v>0</v>
          </cell>
          <cell r="BZ1050">
            <v>0</v>
          </cell>
          <cell r="DG1050">
            <v>0</v>
          </cell>
        </row>
        <row r="1051">
          <cell r="F1051">
            <v>2018</v>
          </cell>
          <cell r="BO1051">
            <v>0</v>
          </cell>
          <cell r="BZ1051">
            <v>0</v>
          </cell>
          <cell r="DG1051">
            <v>0</v>
          </cell>
        </row>
        <row r="1052">
          <cell r="F1052">
            <v>2018</v>
          </cell>
          <cell r="BO1052">
            <v>0</v>
          </cell>
          <cell r="BZ1052">
            <v>0</v>
          </cell>
          <cell r="DG1052">
            <v>0</v>
          </cell>
        </row>
        <row r="1053">
          <cell r="F1053">
            <v>2018</v>
          </cell>
          <cell r="BO1053">
            <v>0</v>
          </cell>
          <cell r="BZ1053">
            <v>0</v>
          </cell>
          <cell r="DG1053">
            <v>0</v>
          </cell>
        </row>
        <row r="1054">
          <cell r="F1054">
            <v>2018</v>
          </cell>
          <cell r="BO1054">
            <v>0</v>
          </cell>
          <cell r="BZ1054">
            <v>0</v>
          </cell>
          <cell r="DG1054">
            <v>0</v>
          </cell>
        </row>
        <row r="1055">
          <cell r="F1055">
            <v>2018</v>
          </cell>
          <cell r="BO1055">
            <v>0</v>
          </cell>
          <cell r="BZ1055">
            <v>0</v>
          </cell>
          <cell r="DG1055">
            <v>0</v>
          </cell>
        </row>
        <row r="1056">
          <cell r="F1056">
            <v>2018</v>
          </cell>
          <cell r="BO1056">
            <v>0</v>
          </cell>
          <cell r="BZ1056">
            <v>0</v>
          </cell>
          <cell r="DG1056">
            <v>0</v>
          </cell>
        </row>
        <row r="1057">
          <cell r="F1057">
            <v>2018</v>
          </cell>
          <cell r="BO1057">
            <v>0</v>
          </cell>
          <cell r="BZ1057">
            <v>0</v>
          </cell>
          <cell r="DG1057">
            <v>0</v>
          </cell>
        </row>
        <row r="1058">
          <cell r="F1058">
            <v>2018</v>
          </cell>
          <cell r="BO1058">
            <v>0</v>
          </cell>
          <cell r="BZ1058">
            <v>0</v>
          </cell>
          <cell r="DG1058">
            <v>0</v>
          </cell>
        </row>
        <row r="1059">
          <cell r="F1059">
            <v>2018</v>
          </cell>
          <cell r="BO1059">
            <v>0</v>
          </cell>
          <cell r="BZ1059">
            <v>0</v>
          </cell>
          <cell r="DG1059">
            <v>0</v>
          </cell>
        </row>
        <row r="1060">
          <cell r="F1060">
            <v>2018</v>
          </cell>
          <cell r="BO1060">
            <v>0</v>
          </cell>
          <cell r="BZ1060">
            <v>0</v>
          </cell>
          <cell r="DG1060">
            <v>0</v>
          </cell>
        </row>
        <row r="1061">
          <cell r="F1061">
            <v>2018</v>
          </cell>
          <cell r="BO1061">
            <v>0</v>
          </cell>
          <cell r="BZ1061">
            <v>0</v>
          </cell>
          <cell r="DG1061">
            <v>0</v>
          </cell>
        </row>
        <row r="1062">
          <cell r="F1062">
            <v>2018</v>
          </cell>
          <cell r="BO1062">
            <v>0</v>
          </cell>
          <cell r="BZ1062">
            <v>0</v>
          </cell>
          <cell r="DG1062">
            <v>0</v>
          </cell>
        </row>
        <row r="1063">
          <cell r="F1063">
            <v>2018</v>
          </cell>
          <cell r="BO1063">
            <v>0</v>
          </cell>
          <cell r="BZ1063">
            <v>0</v>
          </cell>
          <cell r="DG1063">
            <v>0</v>
          </cell>
        </row>
        <row r="1064">
          <cell r="F1064">
            <v>2018</v>
          </cell>
          <cell r="BO1064">
            <v>0</v>
          </cell>
          <cell r="BZ1064">
            <v>0</v>
          </cell>
          <cell r="DG1064">
            <v>0</v>
          </cell>
        </row>
        <row r="1065">
          <cell r="F1065">
            <v>2018</v>
          </cell>
          <cell r="BO1065">
            <v>0</v>
          </cell>
          <cell r="BZ1065">
            <v>0</v>
          </cell>
          <cell r="DG1065">
            <v>0</v>
          </cell>
        </row>
        <row r="1066">
          <cell r="F1066">
            <v>2018</v>
          </cell>
          <cell r="BO1066">
            <v>0</v>
          </cell>
          <cell r="BZ1066">
            <v>0</v>
          </cell>
          <cell r="DG1066">
            <v>0</v>
          </cell>
        </row>
        <row r="1067">
          <cell r="F1067">
            <v>2018</v>
          </cell>
          <cell r="BO1067">
            <v>0</v>
          </cell>
          <cell r="BZ1067">
            <v>0</v>
          </cell>
          <cell r="DG1067">
            <v>0</v>
          </cell>
        </row>
        <row r="1068">
          <cell r="F1068">
            <v>2018</v>
          </cell>
          <cell r="BO1068">
            <v>0</v>
          </cell>
          <cell r="BZ1068">
            <v>0</v>
          </cell>
          <cell r="DG1068">
            <v>0</v>
          </cell>
        </row>
        <row r="1069">
          <cell r="F1069">
            <v>2018</v>
          </cell>
          <cell r="BO1069">
            <v>0</v>
          </cell>
          <cell r="BZ1069">
            <v>0</v>
          </cell>
          <cell r="DG1069">
            <v>0</v>
          </cell>
        </row>
        <row r="1070">
          <cell r="F1070">
            <v>2018</v>
          </cell>
          <cell r="BO1070">
            <v>0</v>
          </cell>
          <cell r="BZ1070">
            <v>0</v>
          </cell>
          <cell r="DG1070">
            <v>0</v>
          </cell>
        </row>
        <row r="1071">
          <cell r="F1071">
            <v>2018</v>
          </cell>
          <cell r="BO1071">
            <v>0</v>
          </cell>
          <cell r="BZ1071">
            <v>0</v>
          </cell>
          <cell r="DG1071">
            <v>0</v>
          </cell>
        </row>
        <row r="1072">
          <cell r="F1072">
            <v>2018</v>
          </cell>
          <cell r="BO1072">
            <v>0</v>
          </cell>
          <cell r="BZ1072">
            <v>0</v>
          </cell>
          <cell r="DG1072">
            <v>0</v>
          </cell>
        </row>
        <row r="1073">
          <cell r="F1073">
            <v>2018</v>
          </cell>
          <cell r="BO1073">
            <v>3662763176</v>
          </cell>
          <cell r="BZ1073">
            <v>3892586707</v>
          </cell>
          <cell r="DG1073">
            <v>3377070458</v>
          </cell>
        </row>
        <row r="1074">
          <cell r="F1074">
            <v>2018</v>
          </cell>
          <cell r="BO1074">
            <v>2657627590</v>
          </cell>
          <cell r="BZ1074">
            <v>3236940827</v>
          </cell>
          <cell r="DG1074">
            <v>2180963544</v>
          </cell>
        </row>
        <row r="1075">
          <cell r="F1075">
            <v>2018</v>
          </cell>
          <cell r="BO1075">
            <v>0</v>
          </cell>
          <cell r="BZ1075">
            <v>0</v>
          </cell>
          <cell r="DG1075">
            <v>0</v>
          </cell>
        </row>
        <row r="1076">
          <cell r="F1076">
            <v>2018</v>
          </cell>
          <cell r="BO1076">
            <v>300466076</v>
          </cell>
          <cell r="BZ1076">
            <v>236304005</v>
          </cell>
          <cell r="DG1076">
            <v>152455427</v>
          </cell>
        </row>
        <row r="1077">
          <cell r="F1077">
            <v>2018</v>
          </cell>
          <cell r="BO1077">
            <v>589019167</v>
          </cell>
          <cell r="BZ1077">
            <v>278711175</v>
          </cell>
          <cell r="DG1077">
            <v>282178810</v>
          </cell>
        </row>
        <row r="1078">
          <cell r="F1078">
            <v>2018</v>
          </cell>
          <cell r="BO1078">
            <v>3507188</v>
          </cell>
          <cell r="BZ1078">
            <v>4895765</v>
          </cell>
          <cell r="DG1078">
            <v>8402953</v>
          </cell>
        </row>
        <row r="1079">
          <cell r="F1079">
            <v>2018</v>
          </cell>
          <cell r="BO1079">
            <v>31471069</v>
          </cell>
          <cell r="BZ1079">
            <v>945932</v>
          </cell>
          <cell r="DG1079">
            <v>16747619</v>
          </cell>
        </row>
        <row r="1080">
          <cell r="F1080">
            <v>2018</v>
          </cell>
          <cell r="BO1080">
            <v>107825027</v>
          </cell>
          <cell r="BZ1080">
            <v>99704338</v>
          </cell>
          <cell r="DG1080">
            <v>64893636</v>
          </cell>
        </row>
        <row r="1081">
          <cell r="F1081">
            <v>2018</v>
          </cell>
          <cell r="BO1081">
            <v>9423615</v>
          </cell>
          <cell r="BZ1081">
            <v>16793740</v>
          </cell>
          <cell r="DG1081">
            <v>6374175</v>
          </cell>
        </row>
        <row r="1082">
          <cell r="F1082">
            <v>2018</v>
          </cell>
          <cell r="BO1082">
            <v>56292847</v>
          </cell>
          <cell r="BZ1082">
            <v>0</v>
          </cell>
          <cell r="DG1082">
            <v>12617995</v>
          </cell>
        </row>
        <row r="1083">
          <cell r="F1083">
            <v>2018</v>
          </cell>
          <cell r="BO1083">
            <v>33825767</v>
          </cell>
          <cell r="BZ1083">
            <v>0</v>
          </cell>
          <cell r="DG1083">
            <v>9372368</v>
          </cell>
        </row>
        <row r="1084">
          <cell r="F1084">
            <v>2018</v>
          </cell>
          <cell r="BO1084">
            <v>117050549</v>
          </cell>
          <cell r="BZ1084">
            <v>0</v>
          </cell>
          <cell r="DG1084">
            <v>27754942</v>
          </cell>
        </row>
        <row r="1085">
          <cell r="F1085">
            <v>2018</v>
          </cell>
          <cell r="BO1085">
            <v>69744170</v>
          </cell>
          <cell r="BZ1085">
            <v>0</v>
          </cell>
          <cell r="DG1085">
            <v>15116657</v>
          </cell>
        </row>
        <row r="1086">
          <cell r="F1086">
            <v>2018</v>
          </cell>
          <cell r="BO1086">
            <v>68347458</v>
          </cell>
          <cell r="BZ1086">
            <v>0</v>
          </cell>
          <cell r="DG1086">
            <v>13000530</v>
          </cell>
        </row>
        <row r="1087">
          <cell r="F1087">
            <v>2018</v>
          </cell>
          <cell r="BO1087">
            <v>48219722</v>
          </cell>
          <cell r="BZ1087">
            <v>2610172</v>
          </cell>
          <cell r="DG1087">
            <v>11526204</v>
          </cell>
        </row>
        <row r="1088">
          <cell r="F1088">
            <v>2018</v>
          </cell>
          <cell r="BO1088">
            <v>34910934</v>
          </cell>
          <cell r="BZ1088">
            <v>0</v>
          </cell>
          <cell r="DG1088">
            <v>8500015</v>
          </cell>
        </row>
        <row r="1089">
          <cell r="F1089">
            <v>2018</v>
          </cell>
          <cell r="BO1089">
            <v>34463290</v>
          </cell>
          <cell r="BZ1089">
            <v>0</v>
          </cell>
          <cell r="DG1089">
            <v>10220150</v>
          </cell>
        </row>
        <row r="1090">
          <cell r="F1090">
            <v>2018</v>
          </cell>
          <cell r="BO1090">
            <v>57892657</v>
          </cell>
          <cell r="BZ1090">
            <v>0</v>
          </cell>
          <cell r="DG1090">
            <v>16318109</v>
          </cell>
        </row>
        <row r="1091">
          <cell r="F1091">
            <v>2018</v>
          </cell>
          <cell r="BO1091">
            <v>38166510</v>
          </cell>
          <cell r="BZ1091">
            <v>0</v>
          </cell>
          <cell r="DG1091">
            <v>8725183</v>
          </cell>
        </row>
        <row r="1092">
          <cell r="F1092">
            <v>2018</v>
          </cell>
          <cell r="BO1092">
            <v>87887209</v>
          </cell>
          <cell r="BZ1092">
            <v>0</v>
          </cell>
          <cell r="DG1092">
            <v>15904655</v>
          </cell>
        </row>
        <row r="1093">
          <cell r="F1093">
            <v>2018</v>
          </cell>
          <cell r="BO1093">
            <v>1414000</v>
          </cell>
          <cell r="BZ1093">
            <v>0</v>
          </cell>
          <cell r="DG1093">
            <v>879079</v>
          </cell>
        </row>
        <row r="1094">
          <cell r="F1094">
            <v>2018</v>
          </cell>
          <cell r="BO1094">
            <v>38146939</v>
          </cell>
          <cell r="BZ1094">
            <v>13745292</v>
          </cell>
          <cell r="DG1094">
            <v>14035457</v>
          </cell>
        </row>
        <row r="1095">
          <cell r="F1095">
            <v>2018</v>
          </cell>
          <cell r="BO1095">
            <v>350311238</v>
          </cell>
          <cell r="BZ1095">
            <v>228126780</v>
          </cell>
          <cell r="DG1095">
            <v>232471617</v>
          </cell>
        </row>
        <row r="1096">
          <cell r="F1096">
            <v>2018</v>
          </cell>
          <cell r="BO1096">
            <v>193269496</v>
          </cell>
          <cell r="BZ1096">
            <v>168823130</v>
          </cell>
          <cell r="DG1096">
            <v>104570558</v>
          </cell>
        </row>
        <row r="1097">
          <cell r="F1097">
            <v>2018</v>
          </cell>
          <cell r="BO1097">
            <v>128366310</v>
          </cell>
          <cell r="BZ1097">
            <v>28835515</v>
          </cell>
          <cell r="DG1097">
            <v>47049896</v>
          </cell>
        </row>
        <row r="1098">
          <cell r="F1098">
            <v>2018</v>
          </cell>
          <cell r="BO1098">
            <v>624481916</v>
          </cell>
          <cell r="BZ1098">
            <v>358136865</v>
          </cell>
          <cell r="DG1098">
            <v>379542241</v>
          </cell>
        </row>
        <row r="1099">
          <cell r="F1099">
            <v>2018</v>
          </cell>
          <cell r="BO1099">
            <v>101966271</v>
          </cell>
          <cell r="BZ1099">
            <v>798929</v>
          </cell>
          <cell r="DG1099">
            <v>31781280</v>
          </cell>
        </row>
        <row r="1100">
          <cell r="F1100">
            <v>2018</v>
          </cell>
          <cell r="BO1100">
            <v>3788774</v>
          </cell>
          <cell r="BZ1100">
            <v>0</v>
          </cell>
          <cell r="DG1100">
            <v>3049502</v>
          </cell>
        </row>
        <row r="1101">
          <cell r="F1101">
            <v>2018</v>
          </cell>
          <cell r="BO1101">
            <v>262668954</v>
          </cell>
          <cell r="BZ1101">
            <v>127725391</v>
          </cell>
          <cell r="DG1101">
            <v>60380998</v>
          </cell>
        </row>
        <row r="1102">
          <cell r="F1102">
            <v>2018</v>
          </cell>
          <cell r="BO1102">
            <v>5890863</v>
          </cell>
          <cell r="BZ1102">
            <v>8100342</v>
          </cell>
          <cell r="DG1102">
            <v>5398060</v>
          </cell>
        </row>
        <row r="1103">
          <cell r="F1103">
            <v>2018</v>
          </cell>
          <cell r="BO1103">
            <v>13798919</v>
          </cell>
          <cell r="BZ1103">
            <v>9936966</v>
          </cell>
          <cell r="DG1103">
            <v>8382177</v>
          </cell>
        </row>
        <row r="1104">
          <cell r="F1104">
            <v>2018</v>
          </cell>
          <cell r="BO1104">
            <v>490657614</v>
          </cell>
          <cell r="BZ1104">
            <v>48149852</v>
          </cell>
          <cell r="DG1104">
            <v>91632497</v>
          </cell>
        </row>
        <row r="1105">
          <cell r="F1105">
            <v>2018</v>
          </cell>
          <cell r="BO1105">
            <v>823430255</v>
          </cell>
          <cell r="BZ1105">
            <v>569620344</v>
          </cell>
          <cell r="DG1105">
            <v>240768468</v>
          </cell>
        </row>
        <row r="1106">
          <cell r="F1106">
            <v>2018</v>
          </cell>
          <cell r="BO1106">
            <v>164559602</v>
          </cell>
          <cell r="BZ1106">
            <v>99539838</v>
          </cell>
          <cell r="DG1106">
            <v>45910971</v>
          </cell>
        </row>
        <row r="1107">
          <cell r="F1107">
            <v>2018</v>
          </cell>
          <cell r="BO1107">
            <v>16783716</v>
          </cell>
          <cell r="BZ1107">
            <v>29187113</v>
          </cell>
          <cell r="DG1107">
            <v>22762468</v>
          </cell>
        </row>
        <row r="1108">
          <cell r="F1108">
            <v>2018</v>
          </cell>
          <cell r="BO1108">
            <v>436648553</v>
          </cell>
          <cell r="BZ1108">
            <v>208235879</v>
          </cell>
          <cell r="DG1108">
            <v>154338337</v>
          </cell>
        </row>
        <row r="1109">
          <cell r="F1109">
            <v>2018</v>
          </cell>
          <cell r="BO1109">
            <v>291783269</v>
          </cell>
          <cell r="BZ1109">
            <v>158578246</v>
          </cell>
          <cell r="DG1109">
            <v>58728985</v>
          </cell>
        </row>
        <row r="1110">
          <cell r="F1110">
            <v>2018</v>
          </cell>
          <cell r="BO1110">
            <v>134161260</v>
          </cell>
          <cell r="BZ1110">
            <v>13759376</v>
          </cell>
          <cell r="DG1110">
            <v>47883147</v>
          </cell>
        </row>
        <row r="1111">
          <cell r="F1111">
            <v>2018</v>
          </cell>
          <cell r="BO1111">
            <v>532889832</v>
          </cell>
          <cell r="BZ1111">
            <v>216911289</v>
          </cell>
          <cell r="DG1111">
            <v>110074412</v>
          </cell>
        </row>
        <row r="1112">
          <cell r="F1112">
            <v>2018</v>
          </cell>
          <cell r="BO1112">
            <v>868220131</v>
          </cell>
          <cell r="BZ1112">
            <v>267328312</v>
          </cell>
          <cell r="DG1112">
            <v>322715021</v>
          </cell>
        </row>
        <row r="1113">
          <cell r="F1113">
            <v>2018</v>
          </cell>
          <cell r="BO1113">
            <v>16187763</v>
          </cell>
          <cell r="BZ1113">
            <v>40606348</v>
          </cell>
          <cell r="DG1113">
            <v>15581902</v>
          </cell>
        </row>
        <row r="1114">
          <cell r="F1114">
            <v>2018</v>
          </cell>
          <cell r="BO1114">
            <v>23901485</v>
          </cell>
          <cell r="BZ1114">
            <v>26988713</v>
          </cell>
          <cell r="DG1114">
            <v>19555562</v>
          </cell>
        </row>
        <row r="1115">
          <cell r="F1115">
            <v>2018</v>
          </cell>
          <cell r="BO1115">
            <v>7525867</v>
          </cell>
          <cell r="BZ1115">
            <v>23161837</v>
          </cell>
          <cell r="DG1115">
            <v>19037770</v>
          </cell>
        </row>
        <row r="1116">
          <cell r="F1116">
            <v>2018</v>
          </cell>
          <cell r="BO1116">
            <v>429741104</v>
          </cell>
          <cell r="BZ1116">
            <v>179073324</v>
          </cell>
          <cell r="DG1116">
            <v>143197150</v>
          </cell>
        </row>
        <row r="1117">
          <cell r="F1117">
            <v>2018</v>
          </cell>
          <cell r="BO1117">
            <v>1097119</v>
          </cell>
          <cell r="BZ1117">
            <v>0</v>
          </cell>
          <cell r="DG1117">
            <v>1097119</v>
          </cell>
        </row>
        <row r="1118">
          <cell r="F1118">
            <v>2018</v>
          </cell>
          <cell r="BO1118">
            <v>311834404</v>
          </cell>
          <cell r="BZ1118">
            <v>244236290</v>
          </cell>
          <cell r="DG1118">
            <v>97017078</v>
          </cell>
        </row>
        <row r="1119">
          <cell r="F1119">
            <v>2018</v>
          </cell>
          <cell r="BO1119">
            <v>82030222</v>
          </cell>
          <cell r="BZ1119">
            <v>52527975</v>
          </cell>
          <cell r="DG1119">
            <v>29854857</v>
          </cell>
        </row>
        <row r="1120">
          <cell r="F1120">
            <v>2018</v>
          </cell>
          <cell r="BO1120">
            <v>17012638</v>
          </cell>
          <cell r="BZ1120">
            <v>29468974</v>
          </cell>
          <cell r="DG1120">
            <v>17585680</v>
          </cell>
        </row>
        <row r="1121">
          <cell r="F1121">
            <v>2018</v>
          </cell>
          <cell r="BO1121">
            <v>151739238</v>
          </cell>
          <cell r="BZ1121">
            <v>150363675</v>
          </cell>
          <cell r="DG1121">
            <v>59115355</v>
          </cell>
        </row>
        <row r="1122">
          <cell r="F1122">
            <v>2018</v>
          </cell>
          <cell r="BO1122">
            <v>297257288</v>
          </cell>
          <cell r="BZ1122">
            <v>302241015</v>
          </cell>
          <cell r="DG1122">
            <v>61142964</v>
          </cell>
        </row>
        <row r="1123">
          <cell r="F1123">
            <v>2018</v>
          </cell>
          <cell r="BO1123">
            <v>4044309</v>
          </cell>
          <cell r="BZ1123">
            <v>5217413</v>
          </cell>
          <cell r="DG1123">
            <v>5752138</v>
          </cell>
        </row>
        <row r="1124">
          <cell r="F1124">
            <v>2018</v>
          </cell>
          <cell r="BO1124">
            <v>121284224</v>
          </cell>
          <cell r="BZ1124">
            <v>42453552</v>
          </cell>
          <cell r="DG1124">
            <v>25827596</v>
          </cell>
        </row>
        <row r="1125">
          <cell r="F1125">
            <v>2018</v>
          </cell>
          <cell r="BO1125">
            <v>17340980</v>
          </cell>
          <cell r="BZ1125">
            <v>47228401</v>
          </cell>
          <cell r="DG1125">
            <v>19321913</v>
          </cell>
        </row>
        <row r="1126">
          <cell r="F1126">
            <v>2018</v>
          </cell>
          <cell r="BO1126">
            <v>350348567</v>
          </cell>
          <cell r="BZ1126">
            <v>239078480</v>
          </cell>
          <cell r="DG1126">
            <v>149990385</v>
          </cell>
        </row>
        <row r="1127">
          <cell r="F1127">
            <v>2018</v>
          </cell>
          <cell r="BO1127">
            <v>6617182</v>
          </cell>
          <cell r="BZ1127">
            <v>22747157</v>
          </cell>
          <cell r="DG1127">
            <v>12292039</v>
          </cell>
        </row>
        <row r="1128">
          <cell r="F1128">
            <v>2018</v>
          </cell>
          <cell r="BO1128">
            <v>39831453</v>
          </cell>
          <cell r="BZ1128">
            <v>26186031</v>
          </cell>
          <cell r="DG1128">
            <v>9625300</v>
          </cell>
        </row>
        <row r="1129">
          <cell r="F1129">
            <v>2018</v>
          </cell>
          <cell r="BO1129">
            <v>4045667</v>
          </cell>
          <cell r="BZ1129">
            <v>8948726</v>
          </cell>
          <cell r="DG1129">
            <v>4824324</v>
          </cell>
        </row>
        <row r="1130">
          <cell r="F1130">
            <v>2018</v>
          </cell>
          <cell r="BO1130">
            <v>530088287</v>
          </cell>
          <cell r="BZ1130">
            <v>205340792</v>
          </cell>
          <cell r="DG1130">
            <v>167701821</v>
          </cell>
        </row>
        <row r="1131">
          <cell r="F1131">
            <v>2018</v>
          </cell>
          <cell r="BO1131">
            <v>171130711</v>
          </cell>
          <cell r="BZ1131">
            <v>143828856</v>
          </cell>
          <cell r="DG1131">
            <v>74219587</v>
          </cell>
        </row>
        <row r="1132">
          <cell r="F1132">
            <v>2018</v>
          </cell>
          <cell r="BO1132">
            <v>139314307</v>
          </cell>
          <cell r="BZ1132">
            <v>126967189</v>
          </cell>
          <cell r="DG1132">
            <v>64285915</v>
          </cell>
        </row>
        <row r="1133">
          <cell r="F1133">
            <v>2018</v>
          </cell>
          <cell r="BO1133">
            <v>218547086</v>
          </cell>
          <cell r="BZ1133">
            <v>138436108</v>
          </cell>
          <cell r="DG1133">
            <v>85333968</v>
          </cell>
        </row>
        <row r="1134">
          <cell r="F1134">
            <v>2018</v>
          </cell>
          <cell r="BO1134">
            <v>11212197</v>
          </cell>
          <cell r="BZ1134">
            <v>19345082</v>
          </cell>
          <cell r="DG1134">
            <v>14093007</v>
          </cell>
        </row>
        <row r="1135">
          <cell r="F1135">
            <v>2018</v>
          </cell>
          <cell r="BO1135">
            <v>273515717</v>
          </cell>
          <cell r="BZ1135">
            <v>187304585</v>
          </cell>
          <cell r="DG1135">
            <v>120779141</v>
          </cell>
        </row>
        <row r="1136">
          <cell r="F1136">
            <v>2018</v>
          </cell>
          <cell r="BO1136">
            <v>535120694</v>
          </cell>
          <cell r="BZ1136">
            <v>227612647</v>
          </cell>
          <cell r="DG1136">
            <v>171425656</v>
          </cell>
        </row>
        <row r="1137">
          <cell r="F1137">
            <v>2018</v>
          </cell>
          <cell r="BO1137">
            <v>4022604</v>
          </cell>
          <cell r="BZ1137">
            <v>752846</v>
          </cell>
          <cell r="DG1137">
            <v>873999</v>
          </cell>
        </row>
        <row r="1138">
          <cell r="F1138">
            <v>2018</v>
          </cell>
          <cell r="BO1138">
            <v>215229915</v>
          </cell>
          <cell r="BZ1138">
            <v>129578963</v>
          </cell>
          <cell r="DG1138">
            <v>76389406</v>
          </cell>
        </row>
        <row r="1139">
          <cell r="F1139">
            <v>2018</v>
          </cell>
          <cell r="BO1139">
            <v>338913750</v>
          </cell>
          <cell r="BZ1139">
            <v>114393083</v>
          </cell>
          <cell r="DG1139">
            <v>74188602</v>
          </cell>
        </row>
        <row r="1140">
          <cell r="F1140">
            <v>2018</v>
          </cell>
          <cell r="BO1140">
            <v>47870653</v>
          </cell>
          <cell r="BZ1140">
            <v>0</v>
          </cell>
          <cell r="DG1140">
            <v>47863180</v>
          </cell>
        </row>
        <row r="1141">
          <cell r="F1141">
            <v>2018</v>
          </cell>
          <cell r="BO1141">
            <v>242379248</v>
          </cell>
          <cell r="BZ1141">
            <v>205197536</v>
          </cell>
          <cell r="DG1141">
            <v>157895915</v>
          </cell>
        </row>
        <row r="1142">
          <cell r="F1142">
            <v>2018</v>
          </cell>
          <cell r="BO1142">
            <v>10304728</v>
          </cell>
          <cell r="BZ1142">
            <v>1227390</v>
          </cell>
          <cell r="DG1142">
            <v>2468741</v>
          </cell>
        </row>
        <row r="1143">
          <cell r="F1143">
            <v>2018</v>
          </cell>
          <cell r="BO1143">
            <v>63759740</v>
          </cell>
          <cell r="BZ1143">
            <v>10719646</v>
          </cell>
          <cell r="DG1143">
            <v>26677338</v>
          </cell>
        </row>
        <row r="1144">
          <cell r="F1144">
            <v>2018</v>
          </cell>
          <cell r="BO1144">
            <v>396321807</v>
          </cell>
          <cell r="BZ1144">
            <v>285970354</v>
          </cell>
          <cell r="DG1144">
            <v>161364157</v>
          </cell>
        </row>
        <row r="1145">
          <cell r="F1145">
            <v>2018</v>
          </cell>
          <cell r="BO1145">
            <v>1778300</v>
          </cell>
          <cell r="BZ1145">
            <v>5278930</v>
          </cell>
          <cell r="DG1145">
            <v>3215016</v>
          </cell>
        </row>
        <row r="1146">
          <cell r="F1146">
            <v>2018</v>
          </cell>
          <cell r="BO1146">
            <v>32416046</v>
          </cell>
          <cell r="BZ1146">
            <v>276545</v>
          </cell>
          <cell r="DG1146">
            <v>6867997</v>
          </cell>
        </row>
        <row r="1147">
          <cell r="F1147">
            <v>2018</v>
          </cell>
          <cell r="BO1147">
            <v>39856343</v>
          </cell>
          <cell r="BZ1147">
            <v>26658462</v>
          </cell>
          <cell r="DG1147">
            <v>14483078</v>
          </cell>
        </row>
        <row r="1148">
          <cell r="F1148">
            <v>2018</v>
          </cell>
          <cell r="BO1148">
            <v>109302796</v>
          </cell>
          <cell r="BZ1148">
            <v>69816331</v>
          </cell>
          <cell r="DG1148">
            <v>27863357</v>
          </cell>
        </row>
        <row r="1149">
          <cell r="F1149">
            <v>2018</v>
          </cell>
          <cell r="BO1149">
            <v>6259124</v>
          </cell>
          <cell r="BZ1149">
            <v>0</v>
          </cell>
          <cell r="DG1149">
            <v>4806673</v>
          </cell>
        </row>
        <row r="1150">
          <cell r="F1150">
            <v>2018</v>
          </cell>
          <cell r="BO1150">
            <v>2456473</v>
          </cell>
          <cell r="BZ1150">
            <v>9095256</v>
          </cell>
          <cell r="DG1150">
            <v>4833331</v>
          </cell>
        </row>
        <row r="1151">
          <cell r="F1151">
            <v>2018</v>
          </cell>
          <cell r="BO1151">
            <v>64183121</v>
          </cell>
          <cell r="BZ1151">
            <v>0</v>
          </cell>
          <cell r="DG1151">
            <v>64173216</v>
          </cell>
        </row>
        <row r="1152">
          <cell r="F1152">
            <v>2018</v>
          </cell>
          <cell r="BO1152">
            <v>210011411</v>
          </cell>
          <cell r="BZ1152">
            <v>91687102</v>
          </cell>
          <cell r="DG1152">
            <v>73078853</v>
          </cell>
        </row>
        <row r="1153">
          <cell r="F1153">
            <v>2018</v>
          </cell>
          <cell r="BO1153">
            <v>3904870</v>
          </cell>
          <cell r="BZ1153">
            <v>0</v>
          </cell>
          <cell r="DG1153">
            <v>2735860</v>
          </cell>
        </row>
        <row r="1154">
          <cell r="F1154">
            <v>2018</v>
          </cell>
          <cell r="BO1154">
            <v>1286575</v>
          </cell>
          <cell r="BZ1154">
            <v>0</v>
          </cell>
          <cell r="DG1154">
            <v>1286575</v>
          </cell>
        </row>
        <row r="1155">
          <cell r="F1155">
            <v>2018</v>
          </cell>
          <cell r="BO1155">
            <v>532186704</v>
          </cell>
          <cell r="BZ1155">
            <v>439889840</v>
          </cell>
          <cell r="DG1155">
            <v>131630460</v>
          </cell>
        </row>
        <row r="1156">
          <cell r="F1156">
            <v>2018</v>
          </cell>
          <cell r="BO1156">
            <v>11369346</v>
          </cell>
          <cell r="BZ1156">
            <v>27245347</v>
          </cell>
          <cell r="DG1156">
            <v>21341872</v>
          </cell>
        </row>
        <row r="1157">
          <cell r="F1157">
            <v>2018</v>
          </cell>
          <cell r="BO1157">
            <v>437234737</v>
          </cell>
          <cell r="BZ1157">
            <v>155693395</v>
          </cell>
          <cell r="DG1157">
            <v>109694705</v>
          </cell>
        </row>
        <row r="1158">
          <cell r="F1158">
            <v>2018</v>
          </cell>
          <cell r="BO1158">
            <v>27800003</v>
          </cell>
          <cell r="BZ1158">
            <v>34351725</v>
          </cell>
          <cell r="DG1158">
            <v>17539334</v>
          </cell>
        </row>
        <row r="1159">
          <cell r="F1159">
            <v>2018</v>
          </cell>
          <cell r="BO1159">
            <v>13299740</v>
          </cell>
          <cell r="BZ1159">
            <v>35980056</v>
          </cell>
          <cell r="DG1159">
            <v>17966069</v>
          </cell>
        </row>
        <row r="1160">
          <cell r="F1160">
            <v>2018</v>
          </cell>
          <cell r="BO1160">
            <v>2742300</v>
          </cell>
          <cell r="BZ1160">
            <v>0</v>
          </cell>
          <cell r="DG1160">
            <v>1598892</v>
          </cell>
        </row>
        <row r="1161">
          <cell r="F1161">
            <v>2018</v>
          </cell>
          <cell r="BO1161">
            <v>259892973</v>
          </cell>
          <cell r="BZ1161">
            <v>141804434</v>
          </cell>
          <cell r="DG1161">
            <v>69986895</v>
          </cell>
        </row>
        <row r="1162">
          <cell r="F1162">
            <v>2018</v>
          </cell>
          <cell r="BO1162">
            <v>7266342</v>
          </cell>
          <cell r="BZ1162">
            <v>7940785</v>
          </cell>
          <cell r="DG1162">
            <v>6774465</v>
          </cell>
        </row>
        <row r="1163">
          <cell r="F1163">
            <v>2018</v>
          </cell>
          <cell r="BO1163">
            <v>118648974</v>
          </cell>
          <cell r="BZ1163">
            <v>47119243</v>
          </cell>
          <cell r="DG1163">
            <v>20177870</v>
          </cell>
        </row>
        <row r="1164">
          <cell r="F1164">
            <v>2018</v>
          </cell>
          <cell r="BO1164">
            <v>194426873</v>
          </cell>
          <cell r="BZ1164">
            <v>102606387</v>
          </cell>
          <cell r="DG1164">
            <v>73170782</v>
          </cell>
        </row>
        <row r="1165">
          <cell r="F1165">
            <v>2018</v>
          </cell>
          <cell r="BO1165">
            <v>166044504</v>
          </cell>
          <cell r="BZ1165">
            <v>67617419</v>
          </cell>
          <cell r="DG1165">
            <v>51692619</v>
          </cell>
        </row>
        <row r="1166">
          <cell r="F1166">
            <v>2018</v>
          </cell>
          <cell r="BO1166">
            <v>2478087</v>
          </cell>
          <cell r="BZ1166">
            <v>11528959</v>
          </cell>
          <cell r="DG1166">
            <v>6419411</v>
          </cell>
        </row>
        <row r="1167">
          <cell r="F1167">
            <v>2018</v>
          </cell>
          <cell r="BO1167">
            <v>119534757</v>
          </cell>
          <cell r="BZ1167">
            <v>110858913</v>
          </cell>
          <cell r="DG1167">
            <v>72176276</v>
          </cell>
        </row>
        <row r="1168">
          <cell r="F1168">
            <v>2018</v>
          </cell>
          <cell r="BO1168">
            <v>33605019</v>
          </cell>
          <cell r="BZ1168">
            <v>5401175</v>
          </cell>
          <cell r="DG1168">
            <v>18936570</v>
          </cell>
        </row>
        <row r="1169">
          <cell r="F1169">
            <v>2018</v>
          </cell>
          <cell r="BO1169">
            <v>197998255</v>
          </cell>
          <cell r="BZ1169">
            <v>153681781</v>
          </cell>
          <cell r="DG1169">
            <v>43079089</v>
          </cell>
        </row>
        <row r="1170">
          <cell r="F1170">
            <v>2018</v>
          </cell>
          <cell r="BO1170">
            <v>5236942</v>
          </cell>
          <cell r="BZ1170">
            <v>11603512</v>
          </cell>
          <cell r="DG1170">
            <v>5294838</v>
          </cell>
        </row>
        <row r="1171">
          <cell r="F1171">
            <v>2018</v>
          </cell>
          <cell r="BO1171">
            <v>502312029</v>
          </cell>
          <cell r="BZ1171">
            <v>298083023</v>
          </cell>
          <cell r="DG1171">
            <v>174710680</v>
          </cell>
        </row>
        <row r="1172">
          <cell r="F1172">
            <v>2018</v>
          </cell>
          <cell r="BO1172">
            <v>92814395</v>
          </cell>
          <cell r="BZ1172">
            <v>27071615</v>
          </cell>
          <cell r="DG1172">
            <v>35037178</v>
          </cell>
        </row>
        <row r="1173">
          <cell r="F1173">
            <v>2018</v>
          </cell>
          <cell r="BO1173">
            <v>127871460</v>
          </cell>
          <cell r="BZ1173">
            <v>57834768</v>
          </cell>
          <cell r="DG1173">
            <v>32919440</v>
          </cell>
        </row>
        <row r="1174">
          <cell r="F1174">
            <v>2018</v>
          </cell>
          <cell r="BO1174">
            <v>2152273</v>
          </cell>
          <cell r="BZ1174">
            <v>4806515</v>
          </cell>
          <cell r="DG1174">
            <v>1405550</v>
          </cell>
        </row>
        <row r="1175">
          <cell r="F1175">
            <v>2018</v>
          </cell>
          <cell r="BO1175">
            <v>70784354</v>
          </cell>
          <cell r="BZ1175">
            <v>0</v>
          </cell>
          <cell r="DG1175">
            <v>70784354</v>
          </cell>
        </row>
        <row r="1176">
          <cell r="F1176">
            <v>2018</v>
          </cell>
          <cell r="BO1176">
            <v>56643830</v>
          </cell>
          <cell r="BZ1176">
            <v>71878622</v>
          </cell>
          <cell r="DG1176">
            <v>25610258</v>
          </cell>
        </row>
        <row r="1177">
          <cell r="F1177">
            <v>2018</v>
          </cell>
          <cell r="BO1177">
            <v>45276715</v>
          </cell>
          <cell r="BZ1177">
            <v>76340624</v>
          </cell>
          <cell r="DG1177">
            <v>30441711</v>
          </cell>
        </row>
        <row r="1178">
          <cell r="F1178">
            <v>2018</v>
          </cell>
          <cell r="BO1178">
            <v>71410017</v>
          </cell>
          <cell r="BZ1178">
            <v>123821363</v>
          </cell>
          <cell r="DG1178">
            <v>25418369</v>
          </cell>
        </row>
        <row r="1179">
          <cell r="F1179">
            <v>2018</v>
          </cell>
          <cell r="BO1179">
            <v>2736052</v>
          </cell>
          <cell r="BZ1179">
            <v>8280940</v>
          </cell>
          <cell r="DG1179">
            <v>5255200</v>
          </cell>
        </row>
        <row r="1180">
          <cell r="F1180">
            <v>2018</v>
          </cell>
          <cell r="BO1180">
            <v>121602097</v>
          </cell>
          <cell r="BZ1180">
            <v>91110099</v>
          </cell>
          <cell r="DG1180">
            <v>54250641</v>
          </cell>
        </row>
        <row r="1181">
          <cell r="F1181">
            <v>2018</v>
          </cell>
          <cell r="BO1181">
            <v>715718757</v>
          </cell>
          <cell r="BZ1181">
            <v>406316545</v>
          </cell>
          <cell r="DG1181">
            <v>118564294</v>
          </cell>
        </row>
        <row r="1182">
          <cell r="F1182">
            <v>2018</v>
          </cell>
          <cell r="BO1182">
            <v>28974093</v>
          </cell>
          <cell r="BZ1182">
            <v>0</v>
          </cell>
          <cell r="DG1182">
            <v>28884372</v>
          </cell>
        </row>
        <row r="1183">
          <cell r="F1183">
            <v>2018</v>
          </cell>
          <cell r="BO1183">
            <v>480813128</v>
          </cell>
          <cell r="BZ1183">
            <v>443770175</v>
          </cell>
          <cell r="DG1183">
            <v>131961554</v>
          </cell>
        </row>
        <row r="1184">
          <cell r="F1184">
            <v>2018</v>
          </cell>
          <cell r="BO1184">
            <v>73453456</v>
          </cell>
          <cell r="BZ1184">
            <v>25018</v>
          </cell>
          <cell r="DG1184">
            <v>17337423</v>
          </cell>
        </row>
        <row r="1185">
          <cell r="F1185">
            <v>2018</v>
          </cell>
          <cell r="BO1185">
            <v>485393937</v>
          </cell>
          <cell r="BZ1185">
            <v>201265082</v>
          </cell>
          <cell r="DG1185">
            <v>122635832</v>
          </cell>
        </row>
        <row r="1186">
          <cell r="F1186">
            <v>2018</v>
          </cell>
          <cell r="BO1186">
            <v>145596931</v>
          </cell>
          <cell r="BZ1186">
            <v>51465769</v>
          </cell>
          <cell r="DG1186">
            <v>44370433</v>
          </cell>
        </row>
        <row r="1187">
          <cell r="F1187">
            <v>2018</v>
          </cell>
          <cell r="BO1187">
            <v>359084066</v>
          </cell>
          <cell r="BZ1187">
            <v>168108458</v>
          </cell>
          <cell r="DG1187">
            <v>108873468</v>
          </cell>
        </row>
        <row r="1188">
          <cell r="F1188">
            <v>2018</v>
          </cell>
          <cell r="BO1188">
            <v>434347011</v>
          </cell>
          <cell r="BZ1188">
            <v>219113053</v>
          </cell>
          <cell r="DG1188">
            <v>110314366</v>
          </cell>
        </row>
        <row r="1189">
          <cell r="F1189">
            <v>2018</v>
          </cell>
          <cell r="BO1189">
            <v>213139369</v>
          </cell>
          <cell r="BZ1189">
            <v>104322390</v>
          </cell>
          <cell r="DG1189">
            <v>83172371</v>
          </cell>
        </row>
        <row r="1190">
          <cell r="F1190">
            <v>2018</v>
          </cell>
          <cell r="BO1190">
            <v>246293958</v>
          </cell>
          <cell r="BZ1190">
            <v>102211718</v>
          </cell>
          <cell r="DG1190">
            <v>67944420</v>
          </cell>
        </row>
        <row r="1191">
          <cell r="F1191">
            <v>2018</v>
          </cell>
          <cell r="BO1191">
            <v>184198784</v>
          </cell>
          <cell r="BZ1191">
            <v>170888947</v>
          </cell>
          <cell r="DG1191">
            <v>70087030</v>
          </cell>
        </row>
        <row r="1192">
          <cell r="F1192">
            <v>2018</v>
          </cell>
          <cell r="BO1192">
            <v>415650504</v>
          </cell>
          <cell r="BZ1192">
            <v>226980507</v>
          </cell>
          <cell r="DG1192">
            <v>215521143</v>
          </cell>
        </row>
        <row r="1193">
          <cell r="F1193">
            <v>2018</v>
          </cell>
          <cell r="BO1193">
            <v>231476064</v>
          </cell>
          <cell r="BZ1193">
            <v>161178853</v>
          </cell>
          <cell r="DG1193">
            <v>81450231</v>
          </cell>
        </row>
        <row r="1194">
          <cell r="F1194">
            <v>2018</v>
          </cell>
          <cell r="BO1194">
            <v>20127012</v>
          </cell>
          <cell r="BZ1194">
            <v>33614568</v>
          </cell>
          <cell r="DG1194">
            <v>11875477</v>
          </cell>
        </row>
        <row r="1195">
          <cell r="F1195">
            <v>2018</v>
          </cell>
          <cell r="BO1195">
            <v>850839447</v>
          </cell>
          <cell r="BZ1195">
            <v>258660436</v>
          </cell>
          <cell r="DG1195">
            <v>104312589</v>
          </cell>
        </row>
        <row r="1196">
          <cell r="F1196">
            <v>2018</v>
          </cell>
          <cell r="BO1196">
            <v>25585927</v>
          </cell>
          <cell r="BZ1196">
            <v>4065737</v>
          </cell>
          <cell r="DG1196">
            <v>16616492</v>
          </cell>
        </row>
        <row r="1197">
          <cell r="F1197">
            <v>2018</v>
          </cell>
          <cell r="BO1197">
            <v>1044560</v>
          </cell>
          <cell r="BZ1197">
            <v>0</v>
          </cell>
          <cell r="DG1197">
            <v>1044560</v>
          </cell>
        </row>
        <row r="1198">
          <cell r="F1198">
            <v>2018</v>
          </cell>
          <cell r="BO1198">
            <v>1089600</v>
          </cell>
          <cell r="BZ1198">
            <v>0</v>
          </cell>
          <cell r="DG1198">
            <v>1089600</v>
          </cell>
        </row>
        <row r="1199">
          <cell r="F1199">
            <v>2018</v>
          </cell>
          <cell r="BO1199">
            <v>206753853</v>
          </cell>
          <cell r="BZ1199">
            <v>134348135</v>
          </cell>
          <cell r="DG1199">
            <v>116093265</v>
          </cell>
        </row>
        <row r="1200">
          <cell r="F1200">
            <v>2018</v>
          </cell>
          <cell r="BO1200">
            <v>22826673</v>
          </cell>
          <cell r="BZ1200">
            <v>51457474</v>
          </cell>
          <cell r="DG1200">
            <v>31376140</v>
          </cell>
        </row>
        <row r="1201">
          <cell r="F1201">
            <v>2018</v>
          </cell>
          <cell r="BO1201">
            <v>822588767</v>
          </cell>
          <cell r="BZ1201">
            <v>386784590</v>
          </cell>
          <cell r="DG1201">
            <v>139251093</v>
          </cell>
        </row>
        <row r="1202">
          <cell r="F1202">
            <v>2018</v>
          </cell>
          <cell r="BO1202">
            <v>288000337</v>
          </cell>
          <cell r="BZ1202">
            <v>121701347</v>
          </cell>
          <cell r="DG1202">
            <v>128650848</v>
          </cell>
        </row>
        <row r="1203">
          <cell r="F1203">
            <v>2018</v>
          </cell>
          <cell r="BO1203">
            <v>659367900</v>
          </cell>
          <cell r="BZ1203">
            <v>336794050</v>
          </cell>
          <cell r="DG1203">
            <v>455333282</v>
          </cell>
        </row>
        <row r="1204">
          <cell r="F1204">
            <v>2018</v>
          </cell>
          <cell r="BO1204">
            <v>3093120</v>
          </cell>
          <cell r="BZ1204">
            <v>0</v>
          </cell>
          <cell r="DG1204">
            <v>3093120</v>
          </cell>
        </row>
        <row r="1205">
          <cell r="F1205">
            <v>2018</v>
          </cell>
          <cell r="BO1205">
            <v>196032238</v>
          </cell>
          <cell r="BZ1205">
            <v>116241438</v>
          </cell>
          <cell r="DG1205">
            <v>81768226</v>
          </cell>
        </row>
        <row r="1206">
          <cell r="F1206">
            <v>2018</v>
          </cell>
          <cell r="BO1206">
            <v>290041635</v>
          </cell>
          <cell r="BZ1206">
            <v>187556913</v>
          </cell>
          <cell r="DG1206">
            <v>118994116</v>
          </cell>
        </row>
        <row r="1207">
          <cell r="F1207">
            <v>2018</v>
          </cell>
          <cell r="BO1207">
            <v>326839495</v>
          </cell>
          <cell r="BZ1207">
            <v>218883471</v>
          </cell>
          <cell r="DG1207">
            <v>82253417</v>
          </cell>
        </row>
        <row r="1208">
          <cell r="F1208">
            <v>2018</v>
          </cell>
          <cell r="BO1208">
            <v>7005743</v>
          </cell>
          <cell r="BZ1208">
            <v>2785423</v>
          </cell>
          <cell r="DG1208">
            <v>7753602</v>
          </cell>
        </row>
        <row r="1209">
          <cell r="F1209">
            <v>2018</v>
          </cell>
          <cell r="BO1209">
            <v>39778389</v>
          </cell>
          <cell r="BZ1209">
            <v>23528846</v>
          </cell>
          <cell r="DG1209">
            <v>16077945</v>
          </cell>
        </row>
        <row r="1210">
          <cell r="F1210">
            <v>2018</v>
          </cell>
          <cell r="BO1210">
            <v>212259965</v>
          </cell>
          <cell r="BZ1210">
            <v>67061507</v>
          </cell>
          <cell r="DG1210">
            <v>48691648</v>
          </cell>
        </row>
        <row r="1211">
          <cell r="F1211">
            <v>2018</v>
          </cell>
          <cell r="BO1211">
            <v>30638232</v>
          </cell>
          <cell r="BZ1211">
            <v>48803479</v>
          </cell>
          <cell r="DG1211">
            <v>23018557</v>
          </cell>
        </row>
        <row r="1212">
          <cell r="F1212">
            <v>2018</v>
          </cell>
          <cell r="BO1212">
            <v>1819913</v>
          </cell>
          <cell r="BZ1212">
            <v>0</v>
          </cell>
          <cell r="DG1212">
            <v>1819913</v>
          </cell>
        </row>
        <row r="1213">
          <cell r="F1213">
            <v>2018</v>
          </cell>
          <cell r="BO1213">
            <v>229216311</v>
          </cell>
          <cell r="BZ1213">
            <v>127122805</v>
          </cell>
          <cell r="DG1213">
            <v>93840406</v>
          </cell>
        </row>
        <row r="1214">
          <cell r="F1214">
            <v>2018</v>
          </cell>
          <cell r="BO1214">
            <v>15216817</v>
          </cell>
          <cell r="BZ1214">
            <v>2015430</v>
          </cell>
          <cell r="DG1214">
            <v>9348503</v>
          </cell>
        </row>
        <row r="1215">
          <cell r="F1215">
            <v>2018</v>
          </cell>
          <cell r="BO1215">
            <v>55783175</v>
          </cell>
          <cell r="BZ1215">
            <v>46410506</v>
          </cell>
          <cell r="DG1215">
            <v>21767723</v>
          </cell>
        </row>
        <row r="1216">
          <cell r="F1216">
            <v>2018</v>
          </cell>
          <cell r="BO1216">
            <v>659525</v>
          </cell>
          <cell r="BZ1216">
            <v>0</v>
          </cell>
          <cell r="DG1216">
            <v>659525</v>
          </cell>
        </row>
        <row r="1217">
          <cell r="F1217">
            <v>2018</v>
          </cell>
          <cell r="BO1217">
            <v>44455189</v>
          </cell>
          <cell r="BZ1217">
            <v>75270207</v>
          </cell>
          <cell r="DG1217">
            <v>57166521</v>
          </cell>
        </row>
        <row r="1218">
          <cell r="F1218">
            <v>2018</v>
          </cell>
          <cell r="BO1218">
            <v>143842355</v>
          </cell>
          <cell r="BZ1218">
            <v>109053572</v>
          </cell>
          <cell r="DG1218">
            <v>50603940</v>
          </cell>
        </row>
        <row r="1219">
          <cell r="F1219">
            <v>2018</v>
          </cell>
          <cell r="BO1219">
            <v>2504077</v>
          </cell>
          <cell r="BZ1219">
            <v>0</v>
          </cell>
          <cell r="DG1219">
            <v>1693413</v>
          </cell>
        </row>
        <row r="1220">
          <cell r="F1220">
            <v>2018</v>
          </cell>
          <cell r="BO1220">
            <v>344510640</v>
          </cell>
          <cell r="BZ1220">
            <v>119880895</v>
          </cell>
          <cell r="DG1220">
            <v>166020703</v>
          </cell>
        </row>
        <row r="1221">
          <cell r="F1221">
            <v>2018</v>
          </cell>
          <cell r="BO1221">
            <v>523733359</v>
          </cell>
          <cell r="BZ1221">
            <v>371411892</v>
          </cell>
          <cell r="DG1221">
            <v>291302597</v>
          </cell>
        </row>
        <row r="1222">
          <cell r="F1222">
            <v>2018</v>
          </cell>
          <cell r="BO1222">
            <v>224424587</v>
          </cell>
          <cell r="BZ1222">
            <v>105744148</v>
          </cell>
          <cell r="DG1222">
            <v>140513600</v>
          </cell>
        </row>
        <row r="1223">
          <cell r="F1223">
            <v>2018</v>
          </cell>
          <cell r="BO1223">
            <v>411629260</v>
          </cell>
          <cell r="BZ1223">
            <v>299508719</v>
          </cell>
          <cell r="DG1223">
            <v>133752920</v>
          </cell>
        </row>
        <row r="1224">
          <cell r="F1224">
            <v>2018</v>
          </cell>
          <cell r="BO1224">
            <v>1114871</v>
          </cell>
          <cell r="BZ1224">
            <v>11663961</v>
          </cell>
          <cell r="DG1224">
            <v>4732816</v>
          </cell>
        </row>
        <row r="1225">
          <cell r="F1225">
            <v>2018</v>
          </cell>
          <cell r="BO1225">
            <v>235156280</v>
          </cell>
          <cell r="BZ1225">
            <v>126575215</v>
          </cell>
          <cell r="DG1225">
            <v>78310786</v>
          </cell>
        </row>
        <row r="1226">
          <cell r="F1226">
            <v>2018</v>
          </cell>
          <cell r="BO1226">
            <v>259671034</v>
          </cell>
          <cell r="BZ1226">
            <v>100122163</v>
          </cell>
          <cell r="DG1226">
            <v>85404073</v>
          </cell>
        </row>
        <row r="1227">
          <cell r="F1227">
            <v>2018</v>
          </cell>
          <cell r="BO1227">
            <v>623333131</v>
          </cell>
          <cell r="BZ1227">
            <v>257729334</v>
          </cell>
          <cell r="DG1227">
            <v>183914380</v>
          </cell>
        </row>
        <row r="1228">
          <cell r="F1228">
            <v>2018</v>
          </cell>
          <cell r="BO1228">
            <v>649347303</v>
          </cell>
          <cell r="BZ1228">
            <v>221209558</v>
          </cell>
          <cell r="DG1228">
            <v>267734570</v>
          </cell>
        </row>
        <row r="1229">
          <cell r="F1229">
            <v>2018</v>
          </cell>
          <cell r="BO1229">
            <v>1952816</v>
          </cell>
          <cell r="BZ1229">
            <v>0</v>
          </cell>
          <cell r="DG1229">
            <v>1952816</v>
          </cell>
        </row>
        <row r="1230">
          <cell r="F1230">
            <v>2018</v>
          </cell>
          <cell r="BO1230">
            <v>2130442</v>
          </cell>
          <cell r="BZ1230">
            <v>4446385</v>
          </cell>
          <cell r="DG1230">
            <v>3576555</v>
          </cell>
        </row>
        <row r="1231">
          <cell r="F1231">
            <v>2018</v>
          </cell>
          <cell r="BO1231">
            <v>188616869</v>
          </cell>
          <cell r="BZ1231">
            <v>142031257</v>
          </cell>
          <cell r="DG1231">
            <v>73706138</v>
          </cell>
        </row>
        <row r="1232">
          <cell r="F1232">
            <v>2018</v>
          </cell>
          <cell r="BO1232">
            <v>280690299</v>
          </cell>
          <cell r="BZ1232">
            <v>125275346</v>
          </cell>
          <cell r="DG1232">
            <v>58840499</v>
          </cell>
        </row>
        <row r="1233">
          <cell r="F1233">
            <v>2018</v>
          </cell>
          <cell r="BO1233">
            <v>363432630</v>
          </cell>
          <cell r="BZ1233">
            <v>200477042</v>
          </cell>
          <cell r="DG1233">
            <v>120678965</v>
          </cell>
        </row>
        <row r="1234">
          <cell r="F1234">
            <v>2018</v>
          </cell>
          <cell r="BO1234">
            <v>54524904</v>
          </cell>
          <cell r="BZ1234">
            <v>41702654</v>
          </cell>
          <cell r="DG1234">
            <v>34436863</v>
          </cell>
        </row>
        <row r="1235">
          <cell r="F1235">
            <v>2018</v>
          </cell>
          <cell r="BO1235">
            <v>601987303</v>
          </cell>
          <cell r="BZ1235">
            <v>347329245</v>
          </cell>
          <cell r="DG1235">
            <v>217180862</v>
          </cell>
        </row>
        <row r="1236">
          <cell r="F1236">
            <v>2018</v>
          </cell>
          <cell r="BO1236">
            <v>1555876</v>
          </cell>
          <cell r="BZ1236">
            <v>1637184</v>
          </cell>
          <cell r="DG1236">
            <v>1414566</v>
          </cell>
        </row>
        <row r="1237">
          <cell r="F1237">
            <v>2018</v>
          </cell>
          <cell r="BO1237">
            <v>814854974</v>
          </cell>
          <cell r="BZ1237">
            <v>492217673</v>
          </cell>
          <cell r="DG1237">
            <v>353079429</v>
          </cell>
        </row>
        <row r="1238">
          <cell r="F1238">
            <v>2018</v>
          </cell>
          <cell r="BO1238">
            <v>62317261</v>
          </cell>
          <cell r="BZ1238">
            <v>34181806</v>
          </cell>
          <cell r="DG1238">
            <v>19263300</v>
          </cell>
        </row>
        <row r="1239">
          <cell r="F1239">
            <v>2018</v>
          </cell>
          <cell r="BO1239">
            <v>139381580</v>
          </cell>
          <cell r="BZ1239">
            <v>69309858</v>
          </cell>
          <cell r="DG1239">
            <v>43068245</v>
          </cell>
        </row>
        <row r="1240">
          <cell r="F1240">
            <v>2018</v>
          </cell>
          <cell r="BO1240">
            <v>93191619</v>
          </cell>
          <cell r="BZ1240">
            <v>20218222</v>
          </cell>
          <cell r="DG1240">
            <v>27457720</v>
          </cell>
        </row>
        <row r="1241">
          <cell r="F1241">
            <v>2018</v>
          </cell>
          <cell r="BO1241">
            <v>21022367</v>
          </cell>
          <cell r="BZ1241">
            <v>12893722</v>
          </cell>
          <cell r="DG1241">
            <v>5739729</v>
          </cell>
        </row>
        <row r="1242">
          <cell r="F1242">
            <v>2018</v>
          </cell>
          <cell r="BO1242">
            <v>96203252</v>
          </cell>
          <cell r="BZ1242">
            <v>83222879</v>
          </cell>
          <cell r="DG1242">
            <v>43040944</v>
          </cell>
        </row>
        <row r="1243">
          <cell r="F1243">
            <v>2018</v>
          </cell>
          <cell r="BO1243">
            <v>60030476</v>
          </cell>
          <cell r="BZ1243">
            <v>97432821</v>
          </cell>
          <cell r="DG1243">
            <v>35113941</v>
          </cell>
        </row>
        <row r="1244">
          <cell r="F1244">
            <v>2018</v>
          </cell>
          <cell r="BO1244">
            <v>21089450</v>
          </cell>
          <cell r="BZ1244">
            <v>1324260</v>
          </cell>
          <cell r="DG1244">
            <v>13594796</v>
          </cell>
        </row>
        <row r="1245">
          <cell r="F1245">
            <v>2018</v>
          </cell>
          <cell r="BO1245">
            <v>155608866</v>
          </cell>
          <cell r="BZ1245">
            <v>78184386</v>
          </cell>
          <cell r="DG1245">
            <v>45107253</v>
          </cell>
        </row>
        <row r="1246">
          <cell r="F1246">
            <v>2018</v>
          </cell>
          <cell r="BO1246">
            <v>55397442</v>
          </cell>
          <cell r="BZ1246">
            <v>4381007</v>
          </cell>
          <cell r="DG1246">
            <v>14469977</v>
          </cell>
        </row>
        <row r="1247">
          <cell r="F1247">
            <v>2018</v>
          </cell>
          <cell r="BO1247">
            <v>15245214</v>
          </cell>
          <cell r="BZ1247">
            <v>0</v>
          </cell>
          <cell r="DG1247">
            <v>13923453</v>
          </cell>
        </row>
        <row r="1248">
          <cell r="F1248">
            <v>2018</v>
          </cell>
          <cell r="BO1248">
            <v>25096242</v>
          </cell>
          <cell r="BZ1248">
            <v>40323197</v>
          </cell>
          <cell r="DG1248">
            <v>13823296</v>
          </cell>
        </row>
        <row r="1249">
          <cell r="F1249">
            <v>2018</v>
          </cell>
          <cell r="BO1249">
            <v>50671472</v>
          </cell>
          <cell r="BZ1249">
            <v>23881102</v>
          </cell>
          <cell r="DG1249">
            <v>15100104</v>
          </cell>
        </row>
        <row r="1250">
          <cell r="F1250">
            <v>2018</v>
          </cell>
          <cell r="BO1250">
            <v>263870063</v>
          </cell>
          <cell r="BZ1250">
            <v>39658701</v>
          </cell>
          <cell r="DG1250">
            <v>77974169</v>
          </cell>
        </row>
        <row r="1251">
          <cell r="F1251">
            <v>2018</v>
          </cell>
          <cell r="BO1251">
            <v>229413385</v>
          </cell>
          <cell r="BZ1251">
            <v>151166605</v>
          </cell>
          <cell r="DG1251">
            <v>75952024</v>
          </cell>
        </row>
        <row r="1252">
          <cell r="F1252">
            <v>2018</v>
          </cell>
          <cell r="BO1252">
            <v>298067937</v>
          </cell>
          <cell r="BZ1252">
            <v>171935574</v>
          </cell>
          <cell r="DG1252">
            <v>127810874</v>
          </cell>
        </row>
        <row r="1253">
          <cell r="F1253">
            <v>2018</v>
          </cell>
          <cell r="BO1253">
            <v>335175523</v>
          </cell>
          <cell r="BZ1253">
            <v>137441374</v>
          </cell>
          <cell r="DG1253">
            <v>99101988</v>
          </cell>
        </row>
        <row r="1254">
          <cell r="F1254">
            <v>2018</v>
          </cell>
          <cell r="BO1254">
            <v>38699718</v>
          </cell>
          <cell r="BZ1254">
            <v>66314668</v>
          </cell>
          <cell r="DG1254">
            <v>26728393</v>
          </cell>
        </row>
        <row r="1255">
          <cell r="F1255">
            <v>2018</v>
          </cell>
          <cell r="BO1255">
            <v>355995333</v>
          </cell>
          <cell r="BZ1255">
            <v>139153770</v>
          </cell>
          <cell r="DG1255">
            <v>116493724</v>
          </cell>
        </row>
        <row r="1256">
          <cell r="F1256">
            <v>2018</v>
          </cell>
          <cell r="BO1256">
            <v>175283900</v>
          </cell>
          <cell r="BZ1256">
            <v>72804663</v>
          </cell>
          <cell r="DG1256">
            <v>63956337</v>
          </cell>
        </row>
        <row r="1257">
          <cell r="F1257">
            <v>2018</v>
          </cell>
          <cell r="BO1257">
            <v>99890268</v>
          </cell>
          <cell r="BZ1257">
            <v>39260706</v>
          </cell>
          <cell r="DG1257">
            <v>30104919</v>
          </cell>
        </row>
        <row r="1258">
          <cell r="F1258">
            <v>2018</v>
          </cell>
          <cell r="BO1258">
            <v>279803411</v>
          </cell>
          <cell r="BZ1258">
            <v>108232721</v>
          </cell>
          <cell r="DG1258">
            <v>91938135</v>
          </cell>
        </row>
        <row r="1259">
          <cell r="F1259">
            <v>2018</v>
          </cell>
          <cell r="BO1259">
            <v>160722861</v>
          </cell>
          <cell r="BZ1259">
            <v>187376548</v>
          </cell>
          <cell r="DG1259">
            <v>67588721</v>
          </cell>
        </row>
        <row r="1260">
          <cell r="F1260">
            <v>2018</v>
          </cell>
          <cell r="BO1260">
            <v>353119400</v>
          </cell>
          <cell r="BZ1260">
            <v>380103561</v>
          </cell>
          <cell r="DG1260">
            <v>148862126</v>
          </cell>
        </row>
        <row r="1261">
          <cell r="F1261">
            <v>2018</v>
          </cell>
          <cell r="BO1261">
            <v>8054266</v>
          </cell>
          <cell r="BZ1261">
            <v>983564</v>
          </cell>
          <cell r="DG1261">
            <v>3795340</v>
          </cell>
        </row>
        <row r="1262">
          <cell r="F1262">
            <v>2018</v>
          </cell>
          <cell r="BO1262">
            <v>544283101</v>
          </cell>
          <cell r="BZ1262">
            <v>265963470</v>
          </cell>
          <cell r="DG1262">
            <v>145236951</v>
          </cell>
        </row>
        <row r="1263">
          <cell r="F1263">
            <v>2018</v>
          </cell>
          <cell r="BO1263">
            <v>286244173</v>
          </cell>
          <cell r="BZ1263">
            <v>307775271</v>
          </cell>
          <cell r="DG1263">
            <v>147541241</v>
          </cell>
        </row>
        <row r="1264">
          <cell r="F1264">
            <v>2018</v>
          </cell>
          <cell r="BO1264">
            <v>67172258</v>
          </cell>
          <cell r="BZ1264">
            <v>62287431</v>
          </cell>
          <cell r="DG1264">
            <v>21960114</v>
          </cell>
        </row>
        <row r="1265">
          <cell r="F1265">
            <v>2018</v>
          </cell>
          <cell r="BO1265">
            <v>234154896</v>
          </cell>
          <cell r="BZ1265">
            <v>166325080</v>
          </cell>
          <cell r="DG1265">
            <v>67401660</v>
          </cell>
        </row>
        <row r="1266">
          <cell r="F1266">
            <v>2018</v>
          </cell>
          <cell r="BO1266">
            <v>173700935</v>
          </cell>
          <cell r="BZ1266">
            <v>80915439</v>
          </cell>
          <cell r="DG1266">
            <v>78016678</v>
          </cell>
        </row>
        <row r="1267">
          <cell r="F1267">
            <v>2018</v>
          </cell>
          <cell r="BO1267">
            <v>166429200</v>
          </cell>
          <cell r="BZ1267">
            <v>77993746</v>
          </cell>
          <cell r="DG1267">
            <v>54797029</v>
          </cell>
        </row>
        <row r="1268">
          <cell r="F1268">
            <v>2018</v>
          </cell>
          <cell r="BO1268">
            <v>128374397</v>
          </cell>
          <cell r="BZ1268">
            <v>45037723</v>
          </cell>
          <cell r="DG1268">
            <v>26686686</v>
          </cell>
        </row>
        <row r="1269">
          <cell r="F1269">
            <v>2018</v>
          </cell>
          <cell r="BO1269">
            <v>319543370</v>
          </cell>
          <cell r="BZ1269">
            <v>107269360</v>
          </cell>
          <cell r="DG1269">
            <v>60623634</v>
          </cell>
        </row>
        <row r="1270">
          <cell r="F1270">
            <v>2018</v>
          </cell>
          <cell r="BO1270">
            <v>2020755117</v>
          </cell>
          <cell r="BZ1270">
            <v>2506443121</v>
          </cell>
          <cell r="DG1270">
            <v>1069012866</v>
          </cell>
        </row>
        <row r="1271">
          <cell r="F1271">
            <v>2018</v>
          </cell>
          <cell r="BO1271">
            <v>5765472</v>
          </cell>
          <cell r="BZ1271">
            <v>27304979</v>
          </cell>
          <cell r="DG1271">
            <v>7852936</v>
          </cell>
        </row>
        <row r="1272">
          <cell r="F1272">
            <v>2018</v>
          </cell>
          <cell r="BO1272">
            <v>913260</v>
          </cell>
          <cell r="BZ1272">
            <v>0</v>
          </cell>
          <cell r="DG1272">
            <v>913260</v>
          </cell>
        </row>
        <row r="1273">
          <cell r="F1273">
            <v>2018</v>
          </cell>
          <cell r="BO1273">
            <v>716027</v>
          </cell>
          <cell r="BZ1273">
            <v>0</v>
          </cell>
          <cell r="DG1273">
            <v>716027</v>
          </cell>
        </row>
        <row r="1274">
          <cell r="F1274">
            <v>2018</v>
          </cell>
          <cell r="BO1274">
            <v>38323284</v>
          </cell>
          <cell r="BZ1274">
            <v>40081166</v>
          </cell>
          <cell r="DG1274">
            <v>22533892</v>
          </cell>
        </row>
        <row r="1275">
          <cell r="F1275">
            <v>2018</v>
          </cell>
          <cell r="BO1275">
            <v>50417716</v>
          </cell>
          <cell r="BZ1275">
            <v>81898467</v>
          </cell>
          <cell r="DG1275">
            <v>36941368</v>
          </cell>
        </row>
        <row r="1276">
          <cell r="F1276">
            <v>2018</v>
          </cell>
          <cell r="BO1276">
            <v>11263123</v>
          </cell>
          <cell r="BZ1276">
            <v>6924897</v>
          </cell>
          <cell r="DG1276">
            <v>9688673</v>
          </cell>
        </row>
        <row r="1277">
          <cell r="F1277">
            <v>2018</v>
          </cell>
          <cell r="BO1277">
            <v>29140431</v>
          </cell>
          <cell r="BZ1277">
            <v>39824917</v>
          </cell>
          <cell r="DG1277">
            <v>22094206</v>
          </cell>
        </row>
        <row r="1278">
          <cell r="F1278">
            <v>2018</v>
          </cell>
          <cell r="BO1278">
            <v>50405394</v>
          </cell>
          <cell r="BZ1278">
            <v>69940596</v>
          </cell>
          <cell r="DG1278">
            <v>36276556</v>
          </cell>
        </row>
        <row r="1279">
          <cell r="F1279">
            <v>2018</v>
          </cell>
          <cell r="BO1279">
            <v>131583812</v>
          </cell>
          <cell r="BZ1279">
            <v>79776290</v>
          </cell>
          <cell r="DG1279">
            <v>51759220</v>
          </cell>
        </row>
        <row r="1280">
          <cell r="F1280">
            <v>2018</v>
          </cell>
          <cell r="BO1280">
            <v>18304086</v>
          </cell>
          <cell r="BZ1280">
            <v>45247298</v>
          </cell>
          <cell r="DG1280">
            <v>21770194</v>
          </cell>
        </row>
        <row r="1281">
          <cell r="F1281">
            <v>2018</v>
          </cell>
          <cell r="BO1281">
            <v>12243714</v>
          </cell>
          <cell r="BZ1281">
            <v>36934902</v>
          </cell>
          <cell r="DG1281">
            <v>19445907</v>
          </cell>
        </row>
        <row r="1282">
          <cell r="F1282">
            <v>2018</v>
          </cell>
          <cell r="BO1282">
            <v>353473432</v>
          </cell>
          <cell r="BZ1282">
            <v>212476101</v>
          </cell>
          <cell r="DG1282">
            <v>178465152</v>
          </cell>
        </row>
        <row r="1283">
          <cell r="F1283">
            <v>2018</v>
          </cell>
          <cell r="BO1283">
            <v>652294293</v>
          </cell>
          <cell r="BZ1283">
            <v>307872299</v>
          </cell>
          <cell r="DG1283">
            <v>295587424</v>
          </cell>
        </row>
        <row r="1284">
          <cell r="F1284">
            <v>2018</v>
          </cell>
          <cell r="BO1284">
            <v>80183528</v>
          </cell>
          <cell r="BZ1284">
            <v>68321880</v>
          </cell>
          <cell r="DG1284">
            <v>37068429</v>
          </cell>
        </row>
        <row r="1285">
          <cell r="F1285">
            <v>2018</v>
          </cell>
          <cell r="BO1285">
            <v>119112737</v>
          </cell>
          <cell r="BZ1285">
            <v>100853846</v>
          </cell>
          <cell r="DG1285">
            <v>65963063</v>
          </cell>
        </row>
        <row r="1286">
          <cell r="F1286">
            <v>2018</v>
          </cell>
          <cell r="BO1286">
            <v>7717862</v>
          </cell>
          <cell r="BZ1286">
            <v>14104487</v>
          </cell>
          <cell r="DG1286">
            <v>6878778</v>
          </cell>
        </row>
        <row r="1287">
          <cell r="F1287">
            <v>2018</v>
          </cell>
          <cell r="BO1287">
            <v>46216545</v>
          </cell>
          <cell r="BZ1287">
            <v>72510830</v>
          </cell>
          <cell r="DG1287">
            <v>33538971</v>
          </cell>
        </row>
        <row r="1288">
          <cell r="F1288">
            <v>2018</v>
          </cell>
          <cell r="BO1288">
            <v>10782229</v>
          </cell>
          <cell r="BZ1288">
            <v>49753012</v>
          </cell>
          <cell r="DG1288">
            <v>36836241</v>
          </cell>
        </row>
        <row r="1289">
          <cell r="F1289">
            <v>2018</v>
          </cell>
          <cell r="BO1289">
            <v>3467150</v>
          </cell>
          <cell r="BZ1289">
            <v>0</v>
          </cell>
          <cell r="DG1289">
            <v>1422472</v>
          </cell>
        </row>
        <row r="1290">
          <cell r="F1290">
            <v>2018</v>
          </cell>
          <cell r="BO1290">
            <v>3778500</v>
          </cell>
          <cell r="BZ1290">
            <v>0</v>
          </cell>
          <cell r="DG1290">
            <v>2587344</v>
          </cell>
        </row>
        <row r="1291">
          <cell r="F1291">
            <v>2018</v>
          </cell>
          <cell r="BO1291">
            <v>1647500</v>
          </cell>
          <cell r="BZ1291">
            <v>0</v>
          </cell>
          <cell r="DG1291">
            <v>1268041</v>
          </cell>
        </row>
        <row r="1292">
          <cell r="F1292">
            <v>2018</v>
          </cell>
          <cell r="BO1292">
            <v>1696250</v>
          </cell>
          <cell r="BZ1292">
            <v>0</v>
          </cell>
          <cell r="DG1292">
            <v>1163215</v>
          </cell>
        </row>
        <row r="1293">
          <cell r="F1293">
            <v>2018</v>
          </cell>
          <cell r="BO1293">
            <v>3392500</v>
          </cell>
          <cell r="BZ1293">
            <v>0</v>
          </cell>
          <cell r="DG1293">
            <v>2684153</v>
          </cell>
        </row>
        <row r="1294">
          <cell r="F1294">
            <v>2018</v>
          </cell>
          <cell r="BO1294">
            <v>1628430</v>
          </cell>
          <cell r="BZ1294">
            <v>0</v>
          </cell>
          <cell r="DG1294">
            <v>1281636</v>
          </cell>
        </row>
        <row r="1295">
          <cell r="F1295">
            <v>2018</v>
          </cell>
          <cell r="BO1295">
            <v>2133000</v>
          </cell>
          <cell r="BZ1295">
            <v>0</v>
          </cell>
          <cell r="DG1295">
            <v>1786892</v>
          </cell>
        </row>
        <row r="1296">
          <cell r="F1296">
            <v>2018</v>
          </cell>
          <cell r="BO1296">
            <v>156269543</v>
          </cell>
          <cell r="BZ1296">
            <v>74848054</v>
          </cell>
          <cell r="DG1296">
            <v>43985323</v>
          </cell>
        </row>
        <row r="1297">
          <cell r="F1297">
            <v>2018</v>
          </cell>
          <cell r="BO1297">
            <v>7994900</v>
          </cell>
          <cell r="BZ1297">
            <v>1767531</v>
          </cell>
          <cell r="DG1297">
            <v>5405121</v>
          </cell>
        </row>
        <row r="1298">
          <cell r="F1298">
            <v>2018</v>
          </cell>
          <cell r="BO1298">
            <v>1196385</v>
          </cell>
          <cell r="BZ1298">
            <v>0</v>
          </cell>
          <cell r="DG1298">
            <v>1196385</v>
          </cell>
        </row>
        <row r="1299">
          <cell r="F1299">
            <v>2018</v>
          </cell>
          <cell r="BO1299">
            <v>595732331</v>
          </cell>
          <cell r="BZ1299">
            <v>391783924</v>
          </cell>
          <cell r="DG1299">
            <v>161568424</v>
          </cell>
        </row>
        <row r="1300">
          <cell r="F1300">
            <v>2018</v>
          </cell>
          <cell r="BO1300">
            <v>8643769</v>
          </cell>
          <cell r="BZ1300">
            <v>24221</v>
          </cell>
          <cell r="DG1300">
            <v>5898035</v>
          </cell>
        </row>
        <row r="1301">
          <cell r="F1301">
            <v>2018</v>
          </cell>
          <cell r="BO1301">
            <v>232191095</v>
          </cell>
          <cell r="BZ1301">
            <v>168023935</v>
          </cell>
          <cell r="DG1301">
            <v>87028078</v>
          </cell>
        </row>
        <row r="1302">
          <cell r="F1302">
            <v>2018</v>
          </cell>
          <cell r="BO1302">
            <v>3273512</v>
          </cell>
          <cell r="BZ1302">
            <v>4399854</v>
          </cell>
          <cell r="DG1302">
            <v>3391798</v>
          </cell>
        </row>
        <row r="1303">
          <cell r="F1303">
            <v>2018</v>
          </cell>
          <cell r="BO1303">
            <v>106763709</v>
          </cell>
          <cell r="BZ1303">
            <v>91360329</v>
          </cell>
          <cell r="DG1303">
            <v>27836858</v>
          </cell>
        </row>
        <row r="1304">
          <cell r="F1304">
            <v>2018</v>
          </cell>
          <cell r="BO1304">
            <v>2108139680</v>
          </cell>
          <cell r="BZ1304">
            <v>1480276028</v>
          </cell>
          <cell r="DG1304">
            <v>934827299</v>
          </cell>
        </row>
        <row r="1305">
          <cell r="F1305">
            <v>2018</v>
          </cell>
          <cell r="BO1305">
            <v>1375067391</v>
          </cell>
          <cell r="BZ1305">
            <v>823339720</v>
          </cell>
          <cell r="DG1305">
            <v>516993272</v>
          </cell>
        </row>
        <row r="1306">
          <cell r="F1306">
            <v>2018</v>
          </cell>
          <cell r="BO1306">
            <v>619441698</v>
          </cell>
          <cell r="BZ1306">
            <v>391160447</v>
          </cell>
          <cell r="DG1306">
            <v>272660131</v>
          </cell>
        </row>
        <row r="1307">
          <cell r="F1307">
            <v>2018</v>
          </cell>
          <cell r="BO1307">
            <v>765210489</v>
          </cell>
          <cell r="BZ1307">
            <v>716098959</v>
          </cell>
          <cell r="DG1307">
            <v>487599371</v>
          </cell>
        </row>
        <row r="1308">
          <cell r="F1308">
            <v>2018</v>
          </cell>
          <cell r="BO1308">
            <v>40191617</v>
          </cell>
          <cell r="BZ1308">
            <v>134584794</v>
          </cell>
          <cell r="DG1308">
            <v>53358134</v>
          </cell>
        </row>
        <row r="1309">
          <cell r="F1309">
            <v>2018</v>
          </cell>
          <cell r="BO1309">
            <v>76071566</v>
          </cell>
          <cell r="BZ1309">
            <v>47711832</v>
          </cell>
          <cell r="DG1309">
            <v>34056700</v>
          </cell>
        </row>
        <row r="1310">
          <cell r="F1310">
            <v>2018</v>
          </cell>
          <cell r="BO1310">
            <v>302728295</v>
          </cell>
          <cell r="BZ1310">
            <v>159588117</v>
          </cell>
          <cell r="DG1310">
            <v>214834635</v>
          </cell>
        </row>
        <row r="1311">
          <cell r="F1311">
            <v>2018</v>
          </cell>
          <cell r="BO1311">
            <v>172002493</v>
          </cell>
          <cell r="BZ1311">
            <v>61978574</v>
          </cell>
          <cell r="DG1311">
            <v>99959803</v>
          </cell>
        </row>
        <row r="1312">
          <cell r="F1312">
            <v>2018</v>
          </cell>
          <cell r="BO1312">
            <v>167414326</v>
          </cell>
          <cell r="BZ1312">
            <v>152137283</v>
          </cell>
          <cell r="DG1312">
            <v>65891600</v>
          </cell>
        </row>
        <row r="1313">
          <cell r="F1313">
            <v>2018</v>
          </cell>
          <cell r="BO1313">
            <v>207444366</v>
          </cell>
          <cell r="BZ1313">
            <v>249279598</v>
          </cell>
          <cell r="DG1313">
            <v>203808289</v>
          </cell>
        </row>
        <row r="1314">
          <cell r="F1314">
            <v>2018</v>
          </cell>
          <cell r="BO1314">
            <v>69135216</v>
          </cell>
          <cell r="BZ1314">
            <v>998387</v>
          </cell>
          <cell r="DG1314">
            <v>11024652</v>
          </cell>
        </row>
        <row r="1315">
          <cell r="F1315">
            <v>2018</v>
          </cell>
          <cell r="BO1315">
            <v>38347270</v>
          </cell>
          <cell r="BZ1315">
            <v>0</v>
          </cell>
          <cell r="DG1315">
            <v>9836747</v>
          </cell>
        </row>
        <row r="1316">
          <cell r="F1316">
            <v>2018</v>
          </cell>
          <cell r="BO1316">
            <v>70048160</v>
          </cell>
          <cell r="BZ1316">
            <v>1054049</v>
          </cell>
          <cell r="DG1316">
            <v>12015475</v>
          </cell>
        </row>
        <row r="1317">
          <cell r="F1317">
            <v>2018</v>
          </cell>
          <cell r="BO1317">
            <v>53981178</v>
          </cell>
          <cell r="BZ1317">
            <v>34705809</v>
          </cell>
          <cell r="DG1317">
            <v>19878325</v>
          </cell>
        </row>
        <row r="1318">
          <cell r="F1318">
            <v>2018</v>
          </cell>
          <cell r="BO1318">
            <v>392130484</v>
          </cell>
          <cell r="BZ1318">
            <v>122256313</v>
          </cell>
          <cell r="DG1318">
            <v>114391024</v>
          </cell>
        </row>
        <row r="1319">
          <cell r="F1319">
            <v>2018</v>
          </cell>
          <cell r="BO1319">
            <v>106061300</v>
          </cell>
          <cell r="BZ1319">
            <v>129331639</v>
          </cell>
          <cell r="DG1319">
            <v>28890418</v>
          </cell>
        </row>
        <row r="1320">
          <cell r="F1320">
            <v>2018</v>
          </cell>
          <cell r="BO1320">
            <v>112097486</v>
          </cell>
          <cell r="BZ1320">
            <v>25497687</v>
          </cell>
          <cell r="DG1320">
            <v>27075794</v>
          </cell>
        </row>
        <row r="1321">
          <cell r="F1321">
            <v>2018</v>
          </cell>
          <cell r="BO1321">
            <v>9623521</v>
          </cell>
          <cell r="BZ1321">
            <v>3706005</v>
          </cell>
          <cell r="DG1321">
            <v>3622145</v>
          </cell>
        </row>
        <row r="1322">
          <cell r="F1322">
            <v>2018</v>
          </cell>
          <cell r="BO1322">
            <v>346402182</v>
          </cell>
          <cell r="BZ1322">
            <v>163577627</v>
          </cell>
          <cell r="DG1322">
            <v>56441655</v>
          </cell>
        </row>
        <row r="1323">
          <cell r="F1323">
            <v>2018</v>
          </cell>
          <cell r="BO1323">
            <v>132056568</v>
          </cell>
          <cell r="BZ1323">
            <v>66904522</v>
          </cell>
          <cell r="DG1323">
            <v>37541416</v>
          </cell>
        </row>
        <row r="1324">
          <cell r="F1324">
            <v>2018</v>
          </cell>
          <cell r="BO1324">
            <v>82872839</v>
          </cell>
          <cell r="BZ1324">
            <v>99281829</v>
          </cell>
          <cell r="DG1324">
            <v>44294608</v>
          </cell>
        </row>
        <row r="1325">
          <cell r="F1325">
            <v>2018</v>
          </cell>
          <cell r="BO1325">
            <v>534264677</v>
          </cell>
          <cell r="BZ1325">
            <v>341162079</v>
          </cell>
          <cell r="DG1325">
            <v>169965428</v>
          </cell>
        </row>
        <row r="1326">
          <cell r="F1326">
            <v>2018</v>
          </cell>
          <cell r="BO1326">
            <v>295778900</v>
          </cell>
          <cell r="BZ1326">
            <v>215254355</v>
          </cell>
          <cell r="DG1326">
            <v>98662231</v>
          </cell>
        </row>
        <row r="1327">
          <cell r="F1327">
            <v>2018</v>
          </cell>
          <cell r="BO1327">
            <v>15880141</v>
          </cell>
          <cell r="BZ1327">
            <v>50388408</v>
          </cell>
          <cell r="DG1327">
            <v>28285481</v>
          </cell>
        </row>
        <row r="1328">
          <cell r="F1328">
            <v>2018</v>
          </cell>
          <cell r="BO1328">
            <v>106871919</v>
          </cell>
          <cell r="BZ1328">
            <v>222519509</v>
          </cell>
          <cell r="DG1328">
            <v>52689418</v>
          </cell>
        </row>
        <row r="1329">
          <cell r="F1329">
            <v>2018</v>
          </cell>
          <cell r="BO1329">
            <v>428077580</v>
          </cell>
          <cell r="BZ1329">
            <v>193761469</v>
          </cell>
          <cell r="DG1329">
            <v>118924488</v>
          </cell>
        </row>
        <row r="1330">
          <cell r="F1330">
            <v>2018</v>
          </cell>
          <cell r="BO1330">
            <v>101627917</v>
          </cell>
          <cell r="BZ1330">
            <v>180949368</v>
          </cell>
          <cell r="DG1330">
            <v>82028325</v>
          </cell>
        </row>
        <row r="1331">
          <cell r="F1331">
            <v>2018</v>
          </cell>
          <cell r="BO1331">
            <v>25767083</v>
          </cell>
          <cell r="BZ1331">
            <v>20356540</v>
          </cell>
          <cell r="DG1331">
            <v>18139799</v>
          </cell>
        </row>
        <row r="1332">
          <cell r="F1332">
            <v>2018</v>
          </cell>
          <cell r="BO1332">
            <v>217202604</v>
          </cell>
          <cell r="BZ1332">
            <v>168105639</v>
          </cell>
          <cell r="DG1332">
            <v>67082211</v>
          </cell>
        </row>
        <row r="1333">
          <cell r="F1333">
            <v>2018</v>
          </cell>
          <cell r="BO1333">
            <v>9193040</v>
          </cell>
          <cell r="BZ1333">
            <v>65605888</v>
          </cell>
          <cell r="DG1333">
            <v>44415670</v>
          </cell>
        </row>
        <row r="1334">
          <cell r="F1334">
            <v>2018</v>
          </cell>
          <cell r="BO1334">
            <v>99378920</v>
          </cell>
          <cell r="BZ1334">
            <v>67399106</v>
          </cell>
          <cell r="DG1334">
            <v>36395036</v>
          </cell>
        </row>
        <row r="1335">
          <cell r="F1335">
            <v>2018</v>
          </cell>
          <cell r="BO1335">
            <v>79141911</v>
          </cell>
          <cell r="BZ1335">
            <v>170715225</v>
          </cell>
          <cell r="DG1335">
            <v>65374676</v>
          </cell>
        </row>
        <row r="1336">
          <cell r="F1336">
            <v>2018</v>
          </cell>
          <cell r="BO1336">
            <v>151149400</v>
          </cell>
          <cell r="BZ1336">
            <v>111675725</v>
          </cell>
          <cell r="DG1336">
            <v>59970895</v>
          </cell>
        </row>
        <row r="1337">
          <cell r="F1337">
            <v>2018</v>
          </cell>
          <cell r="BO1337">
            <v>728290</v>
          </cell>
          <cell r="BZ1337">
            <v>15690550</v>
          </cell>
          <cell r="DG1337">
            <v>5048278</v>
          </cell>
        </row>
        <row r="1338">
          <cell r="F1338">
            <v>2018</v>
          </cell>
          <cell r="BO1338">
            <v>37868953</v>
          </cell>
          <cell r="BZ1338">
            <v>95104870</v>
          </cell>
          <cell r="DG1338">
            <v>48497524</v>
          </cell>
        </row>
        <row r="1339">
          <cell r="F1339">
            <v>2018</v>
          </cell>
          <cell r="BO1339">
            <v>20232925</v>
          </cell>
          <cell r="BZ1339">
            <v>3169500</v>
          </cell>
          <cell r="DG1339">
            <v>12965801</v>
          </cell>
        </row>
        <row r="1340">
          <cell r="F1340">
            <v>2018</v>
          </cell>
          <cell r="BO1340">
            <v>410029082</v>
          </cell>
          <cell r="BZ1340">
            <v>178989233</v>
          </cell>
          <cell r="DG1340">
            <v>109194451</v>
          </cell>
        </row>
        <row r="1341">
          <cell r="F1341">
            <v>2018</v>
          </cell>
          <cell r="BO1341">
            <v>246654125</v>
          </cell>
          <cell r="BZ1341">
            <v>109261269</v>
          </cell>
          <cell r="DG1341">
            <v>63702435</v>
          </cell>
        </row>
        <row r="1342">
          <cell r="F1342">
            <v>2018</v>
          </cell>
          <cell r="BO1342">
            <v>67307511</v>
          </cell>
          <cell r="BZ1342">
            <v>37859189</v>
          </cell>
          <cell r="DG1342">
            <v>20084518</v>
          </cell>
        </row>
        <row r="1343">
          <cell r="F1343">
            <v>2018</v>
          </cell>
          <cell r="BO1343">
            <v>104153584</v>
          </cell>
          <cell r="BZ1343">
            <v>32161504</v>
          </cell>
          <cell r="DG1343">
            <v>39900907</v>
          </cell>
        </row>
        <row r="1344">
          <cell r="F1344">
            <v>2018</v>
          </cell>
          <cell r="BO1344">
            <v>261700162</v>
          </cell>
          <cell r="BZ1344">
            <v>190768581</v>
          </cell>
          <cell r="DG1344">
            <v>157385290</v>
          </cell>
        </row>
        <row r="1345">
          <cell r="F1345">
            <v>2018</v>
          </cell>
          <cell r="BO1345">
            <v>296593537</v>
          </cell>
          <cell r="BZ1345">
            <v>127653205</v>
          </cell>
          <cell r="DG1345">
            <v>111174313</v>
          </cell>
        </row>
        <row r="1346">
          <cell r="F1346">
            <v>2018</v>
          </cell>
          <cell r="BO1346">
            <v>102055715</v>
          </cell>
          <cell r="BZ1346">
            <v>38979259</v>
          </cell>
          <cell r="DG1346">
            <v>32057430</v>
          </cell>
        </row>
        <row r="1347">
          <cell r="F1347">
            <v>2018</v>
          </cell>
          <cell r="BO1347">
            <v>14422021</v>
          </cell>
          <cell r="BZ1347">
            <v>7744394</v>
          </cell>
          <cell r="DG1347">
            <v>7976280</v>
          </cell>
        </row>
        <row r="1348">
          <cell r="F1348">
            <v>2018</v>
          </cell>
          <cell r="BO1348">
            <v>1813140</v>
          </cell>
          <cell r="BZ1348">
            <v>73355</v>
          </cell>
          <cell r="DG1348">
            <v>1886495</v>
          </cell>
        </row>
        <row r="1349">
          <cell r="F1349">
            <v>2018</v>
          </cell>
          <cell r="BO1349">
            <v>47857509</v>
          </cell>
          <cell r="BZ1349">
            <v>24369061</v>
          </cell>
          <cell r="DG1349">
            <v>18577060</v>
          </cell>
        </row>
        <row r="1350">
          <cell r="F1350">
            <v>2018</v>
          </cell>
          <cell r="BO1350">
            <v>305638049</v>
          </cell>
          <cell r="BZ1350">
            <v>159465189</v>
          </cell>
          <cell r="DG1350">
            <v>115123875</v>
          </cell>
        </row>
        <row r="1351">
          <cell r="F1351">
            <v>2018</v>
          </cell>
          <cell r="BO1351">
            <v>227724057</v>
          </cell>
          <cell r="BZ1351">
            <v>142808849</v>
          </cell>
          <cell r="DG1351">
            <v>114990447</v>
          </cell>
        </row>
        <row r="1352">
          <cell r="F1352">
            <v>2018</v>
          </cell>
          <cell r="BO1352">
            <v>53276374</v>
          </cell>
          <cell r="BZ1352">
            <v>0</v>
          </cell>
          <cell r="DG1352">
            <v>53276374</v>
          </cell>
        </row>
        <row r="1353">
          <cell r="F1353">
            <v>2018</v>
          </cell>
          <cell r="BO1353">
            <v>13470250</v>
          </cell>
          <cell r="BZ1353">
            <v>537950</v>
          </cell>
          <cell r="DG1353">
            <v>9032147</v>
          </cell>
        </row>
        <row r="1354">
          <cell r="F1354">
            <v>2018</v>
          </cell>
          <cell r="BO1354">
            <v>17298575</v>
          </cell>
          <cell r="BZ1354">
            <v>1643200</v>
          </cell>
          <cell r="DG1354">
            <v>10292420</v>
          </cell>
        </row>
        <row r="1355">
          <cell r="F1355">
            <v>2018</v>
          </cell>
          <cell r="BO1355">
            <v>10578075</v>
          </cell>
          <cell r="BZ1355">
            <v>1600480</v>
          </cell>
          <cell r="DG1355">
            <v>7184582</v>
          </cell>
        </row>
        <row r="1356">
          <cell r="F1356">
            <v>2018</v>
          </cell>
          <cell r="BO1356">
            <v>10905075</v>
          </cell>
          <cell r="BZ1356">
            <v>2194080</v>
          </cell>
          <cell r="DG1356">
            <v>7623626</v>
          </cell>
        </row>
        <row r="1357">
          <cell r="F1357">
            <v>2018</v>
          </cell>
          <cell r="BO1357">
            <v>0</v>
          </cell>
          <cell r="BZ1357">
            <v>162375</v>
          </cell>
          <cell r="DG1357">
            <v>123496</v>
          </cell>
        </row>
        <row r="1358">
          <cell r="F1358">
            <v>2018</v>
          </cell>
          <cell r="BO1358">
            <v>10860225</v>
          </cell>
          <cell r="BZ1358">
            <v>598150</v>
          </cell>
          <cell r="DG1358">
            <v>4618984</v>
          </cell>
        </row>
        <row r="1359">
          <cell r="F1359">
            <v>2018</v>
          </cell>
          <cell r="BO1359">
            <v>53969339</v>
          </cell>
          <cell r="BZ1359">
            <v>55269506</v>
          </cell>
          <cell r="DG1359">
            <v>22848568</v>
          </cell>
        </row>
        <row r="1360">
          <cell r="F1360">
            <v>2018</v>
          </cell>
          <cell r="BO1360">
            <v>316797870</v>
          </cell>
          <cell r="BZ1360">
            <v>156590270</v>
          </cell>
          <cell r="DG1360">
            <v>113323436</v>
          </cell>
        </row>
        <row r="1361">
          <cell r="F1361">
            <v>2018</v>
          </cell>
          <cell r="BO1361">
            <v>7775492</v>
          </cell>
          <cell r="BZ1361">
            <v>784135</v>
          </cell>
          <cell r="DG1361">
            <v>4648620</v>
          </cell>
        </row>
        <row r="1362">
          <cell r="F1362">
            <v>2018</v>
          </cell>
          <cell r="BO1362">
            <v>5603075</v>
          </cell>
          <cell r="BZ1362">
            <v>15923886</v>
          </cell>
          <cell r="DG1362">
            <v>9687295</v>
          </cell>
        </row>
        <row r="1363">
          <cell r="F1363">
            <v>2018</v>
          </cell>
          <cell r="BO1363">
            <v>122277441</v>
          </cell>
          <cell r="BZ1363">
            <v>0</v>
          </cell>
          <cell r="DG1363">
            <v>16520573</v>
          </cell>
        </row>
        <row r="1364">
          <cell r="F1364">
            <v>2018</v>
          </cell>
          <cell r="BO1364">
            <v>42433301</v>
          </cell>
          <cell r="BZ1364">
            <v>67720517</v>
          </cell>
          <cell r="DG1364">
            <v>38407313</v>
          </cell>
        </row>
        <row r="1365">
          <cell r="F1365">
            <v>2018</v>
          </cell>
          <cell r="BO1365">
            <v>1174022</v>
          </cell>
          <cell r="BZ1365">
            <v>10855105</v>
          </cell>
          <cell r="DG1365">
            <v>7273497</v>
          </cell>
        </row>
        <row r="1366">
          <cell r="F1366">
            <v>2018</v>
          </cell>
          <cell r="BO1366">
            <v>63725376</v>
          </cell>
          <cell r="BZ1366">
            <v>37288230</v>
          </cell>
          <cell r="DG1366">
            <v>49595990</v>
          </cell>
        </row>
        <row r="1367">
          <cell r="F1367">
            <v>2018</v>
          </cell>
          <cell r="BO1367">
            <v>13424950</v>
          </cell>
          <cell r="BZ1367">
            <v>2821200</v>
          </cell>
          <cell r="DG1367">
            <v>9576375</v>
          </cell>
        </row>
        <row r="1368">
          <cell r="F1368">
            <v>2018</v>
          </cell>
          <cell r="BO1368">
            <v>163797</v>
          </cell>
          <cell r="BZ1368">
            <v>0</v>
          </cell>
          <cell r="DG1368">
            <v>175325</v>
          </cell>
        </row>
        <row r="1369">
          <cell r="F1369">
            <v>2018</v>
          </cell>
          <cell r="BO1369">
            <v>239032298</v>
          </cell>
          <cell r="BZ1369">
            <v>129292091</v>
          </cell>
          <cell r="DG1369">
            <v>116037455</v>
          </cell>
        </row>
        <row r="1370">
          <cell r="F1370">
            <v>2018</v>
          </cell>
          <cell r="BO1370">
            <v>557955188</v>
          </cell>
          <cell r="BZ1370">
            <v>300093040</v>
          </cell>
          <cell r="DG1370">
            <v>301613323</v>
          </cell>
        </row>
        <row r="1371">
          <cell r="F1371">
            <v>2018</v>
          </cell>
          <cell r="BO1371">
            <v>59764074</v>
          </cell>
          <cell r="BZ1371">
            <v>35123994</v>
          </cell>
          <cell r="DG1371">
            <v>25500342</v>
          </cell>
        </row>
        <row r="1372">
          <cell r="F1372">
            <v>2018</v>
          </cell>
          <cell r="BO1372">
            <v>55458464</v>
          </cell>
          <cell r="BZ1372">
            <v>0</v>
          </cell>
          <cell r="DG1372">
            <v>23737911</v>
          </cell>
        </row>
        <row r="1373">
          <cell r="F1373">
            <v>2018</v>
          </cell>
          <cell r="BO1373">
            <v>16705382</v>
          </cell>
          <cell r="BZ1373">
            <v>2325720</v>
          </cell>
          <cell r="DG1373">
            <v>8888751</v>
          </cell>
        </row>
        <row r="1374">
          <cell r="F1374">
            <v>2018</v>
          </cell>
          <cell r="BO1374">
            <v>36749711</v>
          </cell>
          <cell r="BZ1374">
            <v>13441722</v>
          </cell>
          <cell r="DG1374">
            <v>17545252</v>
          </cell>
        </row>
        <row r="1375">
          <cell r="F1375">
            <v>2018</v>
          </cell>
          <cell r="BO1375">
            <v>677904</v>
          </cell>
          <cell r="BZ1375">
            <v>4003976</v>
          </cell>
          <cell r="DG1375">
            <v>2884819</v>
          </cell>
        </row>
        <row r="1376">
          <cell r="F1376">
            <v>2018</v>
          </cell>
          <cell r="BO1376">
            <v>2688144339</v>
          </cell>
          <cell r="BZ1376">
            <v>1516740259</v>
          </cell>
          <cell r="DG1376">
            <v>820029272</v>
          </cell>
        </row>
        <row r="1377">
          <cell r="F1377">
            <v>2018</v>
          </cell>
          <cell r="BO1377">
            <v>237046626</v>
          </cell>
          <cell r="BZ1377">
            <v>53898361</v>
          </cell>
          <cell r="DG1377">
            <v>64973984</v>
          </cell>
        </row>
        <row r="1378">
          <cell r="F1378">
            <v>2018</v>
          </cell>
          <cell r="BO1378">
            <v>1174046</v>
          </cell>
          <cell r="BZ1378">
            <v>0</v>
          </cell>
          <cell r="DG1378">
            <v>1174046</v>
          </cell>
        </row>
        <row r="1379">
          <cell r="F1379">
            <v>2018</v>
          </cell>
          <cell r="BO1379">
            <v>46554607</v>
          </cell>
          <cell r="BZ1379">
            <v>0</v>
          </cell>
          <cell r="DG1379">
            <v>12851887</v>
          </cell>
        </row>
        <row r="1380">
          <cell r="F1380">
            <v>2018</v>
          </cell>
          <cell r="BO1380">
            <v>35733299</v>
          </cell>
          <cell r="BZ1380">
            <v>12307286</v>
          </cell>
          <cell r="DG1380">
            <v>9619872</v>
          </cell>
        </row>
        <row r="1381">
          <cell r="F1381">
            <v>2018</v>
          </cell>
          <cell r="BO1381">
            <v>521236463</v>
          </cell>
          <cell r="BZ1381">
            <v>186452754</v>
          </cell>
          <cell r="DG1381">
            <v>270281140</v>
          </cell>
        </row>
        <row r="1382">
          <cell r="F1382">
            <v>2018</v>
          </cell>
          <cell r="BO1382">
            <v>29441797</v>
          </cell>
          <cell r="BZ1382">
            <v>22898680</v>
          </cell>
          <cell r="DG1382">
            <v>15129974</v>
          </cell>
        </row>
        <row r="1383">
          <cell r="F1383">
            <v>2018</v>
          </cell>
          <cell r="BO1383">
            <v>356895706</v>
          </cell>
          <cell r="BZ1383">
            <v>201592892</v>
          </cell>
          <cell r="DG1383">
            <v>137622822</v>
          </cell>
        </row>
        <row r="1384">
          <cell r="F1384">
            <v>2018</v>
          </cell>
          <cell r="BO1384">
            <v>221638196</v>
          </cell>
          <cell r="BZ1384">
            <v>158979370</v>
          </cell>
          <cell r="DG1384">
            <v>121297580</v>
          </cell>
        </row>
        <row r="1385">
          <cell r="F1385">
            <v>2018</v>
          </cell>
          <cell r="BO1385">
            <v>4604095</v>
          </cell>
          <cell r="BZ1385">
            <v>0</v>
          </cell>
          <cell r="DG1385">
            <v>2562135</v>
          </cell>
        </row>
        <row r="1386">
          <cell r="F1386">
            <v>2018</v>
          </cell>
          <cell r="BO1386">
            <v>13164644</v>
          </cell>
          <cell r="BZ1386">
            <v>27638077</v>
          </cell>
          <cell r="DG1386">
            <v>17710647</v>
          </cell>
        </row>
        <row r="1387">
          <cell r="F1387">
            <v>2018</v>
          </cell>
          <cell r="BO1387">
            <v>53654940</v>
          </cell>
          <cell r="BZ1387">
            <v>40776268</v>
          </cell>
          <cell r="DG1387">
            <v>23310865</v>
          </cell>
        </row>
        <row r="1388">
          <cell r="F1388">
            <v>2018</v>
          </cell>
          <cell r="BO1388">
            <v>213330362</v>
          </cell>
          <cell r="BZ1388">
            <v>112461807</v>
          </cell>
          <cell r="DG1388">
            <v>116666321</v>
          </cell>
        </row>
        <row r="1389">
          <cell r="F1389">
            <v>2018</v>
          </cell>
          <cell r="BO1389">
            <v>452981333</v>
          </cell>
          <cell r="BZ1389">
            <v>543687102</v>
          </cell>
          <cell r="DG1389">
            <v>242556560</v>
          </cell>
        </row>
        <row r="1390">
          <cell r="F1390">
            <v>2018</v>
          </cell>
          <cell r="BO1390">
            <v>217650718</v>
          </cell>
          <cell r="BZ1390">
            <v>174761185</v>
          </cell>
          <cell r="DG1390">
            <v>88841467</v>
          </cell>
        </row>
        <row r="1391">
          <cell r="F1391">
            <v>2018</v>
          </cell>
          <cell r="BO1391">
            <v>2463593</v>
          </cell>
          <cell r="BZ1391">
            <v>1621896</v>
          </cell>
          <cell r="DG1391">
            <v>1337905</v>
          </cell>
        </row>
        <row r="1392">
          <cell r="F1392">
            <v>2018</v>
          </cell>
          <cell r="BO1392">
            <v>70050643</v>
          </cell>
          <cell r="BZ1392">
            <v>0</v>
          </cell>
          <cell r="DG1392">
            <v>70050643</v>
          </cell>
        </row>
        <row r="1393">
          <cell r="F1393">
            <v>2018</v>
          </cell>
          <cell r="BO1393">
            <v>37822972</v>
          </cell>
          <cell r="BZ1393">
            <v>19035125</v>
          </cell>
          <cell r="DG1393">
            <v>7316116</v>
          </cell>
        </row>
        <row r="1394">
          <cell r="F1394">
            <v>2018</v>
          </cell>
          <cell r="BO1394">
            <v>35546388</v>
          </cell>
          <cell r="BZ1394">
            <v>6755493</v>
          </cell>
          <cell r="DG1394">
            <v>19080625</v>
          </cell>
        </row>
        <row r="1395">
          <cell r="F1395">
            <v>2018</v>
          </cell>
          <cell r="BO1395">
            <v>23264587</v>
          </cell>
          <cell r="BZ1395">
            <v>2367029</v>
          </cell>
          <cell r="DG1395">
            <v>31272308</v>
          </cell>
        </row>
        <row r="1396">
          <cell r="F1396">
            <v>2018</v>
          </cell>
          <cell r="BO1396">
            <v>51192309</v>
          </cell>
          <cell r="BZ1396">
            <v>12589986</v>
          </cell>
          <cell r="DG1396">
            <v>19196650</v>
          </cell>
        </row>
        <row r="1397">
          <cell r="F1397">
            <v>2018</v>
          </cell>
          <cell r="BO1397">
            <v>2108879</v>
          </cell>
          <cell r="BZ1397">
            <v>6870162</v>
          </cell>
          <cell r="DG1397">
            <v>2684920</v>
          </cell>
        </row>
        <row r="1398">
          <cell r="F1398">
            <v>2018</v>
          </cell>
          <cell r="BO1398">
            <v>4440376</v>
          </cell>
          <cell r="BZ1398">
            <v>4188009</v>
          </cell>
          <cell r="DG1398">
            <v>3769840</v>
          </cell>
        </row>
        <row r="1399">
          <cell r="F1399">
            <v>2018</v>
          </cell>
          <cell r="BO1399">
            <v>52506915</v>
          </cell>
          <cell r="BZ1399">
            <v>40100554</v>
          </cell>
          <cell r="DG1399">
            <v>10678743</v>
          </cell>
        </row>
        <row r="1400">
          <cell r="F1400">
            <v>2018</v>
          </cell>
          <cell r="BO1400">
            <v>26425324</v>
          </cell>
          <cell r="BZ1400">
            <v>15388144</v>
          </cell>
          <cell r="DG1400">
            <v>8267912</v>
          </cell>
        </row>
        <row r="1401">
          <cell r="F1401">
            <v>2018</v>
          </cell>
          <cell r="BO1401">
            <v>195488251</v>
          </cell>
          <cell r="BZ1401">
            <v>71656923</v>
          </cell>
          <cell r="DG1401">
            <v>59611906</v>
          </cell>
        </row>
        <row r="1402">
          <cell r="F1402">
            <v>2018</v>
          </cell>
          <cell r="BO1402">
            <v>300700970</v>
          </cell>
          <cell r="BZ1402">
            <v>153584834</v>
          </cell>
          <cell r="DG1402">
            <v>138235093</v>
          </cell>
        </row>
        <row r="1403">
          <cell r="F1403">
            <v>2018</v>
          </cell>
          <cell r="BO1403">
            <v>168269243</v>
          </cell>
          <cell r="BZ1403">
            <v>188874470</v>
          </cell>
          <cell r="DG1403">
            <v>98806421</v>
          </cell>
        </row>
        <row r="1404">
          <cell r="F1404">
            <v>2018</v>
          </cell>
          <cell r="BO1404">
            <v>822611823</v>
          </cell>
          <cell r="BZ1404">
            <v>370495386</v>
          </cell>
          <cell r="DG1404">
            <v>288738507</v>
          </cell>
        </row>
        <row r="1405">
          <cell r="F1405">
            <v>2018</v>
          </cell>
          <cell r="BO1405">
            <v>90666237</v>
          </cell>
          <cell r="BZ1405">
            <v>111037491</v>
          </cell>
          <cell r="DG1405">
            <v>153723348</v>
          </cell>
        </row>
        <row r="1406">
          <cell r="F1406">
            <v>2018</v>
          </cell>
          <cell r="BO1406">
            <v>137325569</v>
          </cell>
          <cell r="BZ1406">
            <v>99455789</v>
          </cell>
          <cell r="DG1406">
            <v>45953294</v>
          </cell>
        </row>
        <row r="1407">
          <cell r="F1407">
            <v>2018</v>
          </cell>
          <cell r="BO1407">
            <v>1039347</v>
          </cell>
          <cell r="BZ1407">
            <v>0</v>
          </cell>
          <cell r="DG1407">
            <v>1039347</v>
          </cell>
        </row>
        <row r="1408">
          <cell r="F1408">
            <v>2018</v>
          </cell>
          <cell r="BO1408">
            <v>1178571</v>
          </cell>
          <cell r="BZ1408">
            <v>0</v>
          </cell>
          <cell r="DG1408">
            <v>1178571</v>
          </cell>
        </row>
        <row r="1409">
          <cell r="F1409">
            <v>2018</v>
          </cell>
          <cell r="BO1409">
            <v>1187987</v>
          </cell>
          <cell r="BZ1409">
            <v>0</v>
          </cell>
          <cell r="DG1409">
            <v>1187987</v>
          </cell>
        </row>
        <row r="1410">
          <cell r="F1410">
            <v>2018</v>
          </cell>
          <cell r="BO1410">
            <v>724800</v>
          </cell>
          <cell r="BZ1410">
            <v>0</v>
          </cell>
          <cell r="DG1410">
            <v>724800</v>
          </cell>
        </row>
        <row r="1411">
          <cell r="F1411">
            <v>2018</v>
          </cell>
          <cell r="BO1411">
            <v>959222</v>
          </cell>
          <cell r="BZ1411">
            <v>0</v>
          </cell>
          <cell r="DG1411">
            <v>959222</v>
          </cell>
        </row>
        <row r="1412">
          <cell r="F1412">
            <v>2018</v>
          </cell>
          <cell r="BO1412">
            <v>119006061</v>
          </cell>
          <cell r="BZ1412">
            <v>121530753</v>
          </cell>
          <cell r="DG1412">
            <v>37832383</v>
          </cell>
        </row>
        <row r="1413">
          <cell r="F1413">
            <v>2018</v>
          </cell>
          <cell r="BO1413">
            <v>22501104</v>
          </cell>
          <cell r="BZ1413">
            <v>1870107</v>
          </cell>
          <cell r="DG1413">
            <v>11230713</v>
          </cell>
        </row>
        <row r="1414">
          <cell r="F1414">
            <v>2018</v>
          </cell>
          <cell r="BO1414">
            <v>25918323</v>
          </cell>
          <cell r="BZ1414">
            <v>22044081</v>
          </cell>
          <cell r="DG1414">
            <v>14649635</v>
          </cell>
        </row>
        <row r="1415">
          <cell r="F1415">
            <v>2018</v>
          </cell>
          <cell r="BO1415">
            <v>637724318</v>
          </cell>
          <cell r="BZ1415">
            <v>300166278</v>
          </cell>
          <cell r="DG1415">
            <v>172407857</v>
          </cell>
        </row>
        <row r="1416">
          <cell r="F1416">
            <v>2018</v>
          </cell>
          <cell r="BO1416">
            <v>157575905</v>
          </cell>
          <cell r="BZ1416">
            <v>69061016</v>
          </cell>
          <cell r="DG1416">
            <v>46904448</v>
          </cell>
        </row>
        <row r="1417">
          <cell r="F1417">
            <v>2018</v>
          </cell>
          <cell r="BO1417">
            <v>114123050</v>
          </cell>
          <cell r="BZ1417">
            <v>154126145</v>
          </cell>
          <cell r="DG1417">
            <v>30750300</v>
          </cell>
        </row>
        <row r="1418">
          <cell r="F1418">
            <v>2018</v>
          </cell>
          <cell r="BO1418">
            <v>984574761</v>
          </cell>
          <cell r="BZ1418">
            <v>402956888</v>
          </cell>
          <cell r="DG1418">
            <v>217891855</v>
          </cell>
        </row>
        <row r="1419">
          <cell r="F1419">
            <v>2018</v>
          </cell>
          <cell r="BO1419">
            <v>317035457</v>
          </cell>
          <cell r="BZ1419">
            <v>142321388</v>
          </cell>
          <cell r="DG1419">
            <v>107053342</v>
          </cell>
        </row>
        <row r="1420">
          <cell r="F1420">
            <v>2018</v>
          </cell>
          <cell r="BO1420">
            <v>130433550</v>
          </cell>
          <cell r="BZ1420">
            <v>112698909</v>
          </cell>
          <cell r="DG1420">
            <v>37430382</v>
          </cell>
        </row>
        <row r="1421">
          <cell r="F1421">
            <v>2018</v>
          </cell>
          <cell r="BO1421">
            <v>198224822</v>
          </cell>
          <cell r="BZ1421">
            <v>36957127</v>
          </cell>
          <cell r="DG1421">
            <v>112892927</v>
          </cell>
        </row>
        <row r="1422">
          <cell r="F1422">
            <v>2018</v>
          </cell>
          <cell r="BO1422">
            <v>62088925</v>
          </cell>
          <cell r="BZ1422">
            <v>16979848</v>
          </cell>
          <cell r="DG1422">
            <v>12091912</v>
          </cell>
        </row>
        <row r="1423">
          <cell r="F1423">
            <v>2018</v>
          </cell>
          <cell r="BO1423">
            <v>2625611</v>
          </cell>
          <cell r="BZ1423">
            <v>6155291</v>
          </cell>
          <cell r="DG1423">
            <v>9270847</v>
          </cell>
        </row>
        <row r="1424">
          <cell r="F1424">
            <v>2018</v>
          </cell>
          <cell r="BO1424">
            <v>200231187</v>
          </cell>
          <cell r="BZ1424">
            <v>100751937</v>
          </cell>
          <cell r="DG1424">
            <v>86648602</v>
          </cell>
        </row>
        <row r="1425">
          <cell r="F1425">
            <v>2018</v>
          </cell>
          <cell r="BO1425">
            <v>503382630</v>
          </cell>
          <cell r="BZ1425">
            <v>446424635</v>
          </cell>
          <cell r="DG1425">
            <v>182309788</v>
          </cell>
        </row>
        <row r="1426">
          <cell r="F1426">
            <v>2018</v>
          </cell>
          <cell r="BO1426">
            <v>440948219</v>
          </cell>
          <cell r="BZ1426">
            <v>362201936</v>
          </cell>
          <cell r="DG1426">
            <v>223339918</v>
          </cell>
        </row>
        <row r="1427">
          <cell r="F1427">
            <v>2018</v>
          </cell>
          <cell r="BO1427">
            <v>59802729</v>
          </cell>
          <cell r="BZ1427">
            <v>132639590</v>
          </cell>
          <cell r="DG1427">
            <v>43557787</v>
          </cell>
        </row>
        <row r="1428">
          <cell r="F1428">
            <v>2018</v>
          </cell>
          <cell r="BO1428">
            <v>820805</v>
          </cell>
          <cell r="BZ1428">
            <v>0</v>
          </cell>
          <cell r="DG1428">
            <v>820805</v>
          </cell>
        </row>
        <row r="1429">
          <cell r="F1429">
            <v>2018</v>
          </cell>
          <cell r="BO1429">
            <v>209785528</v>
          </cell>
          <cell r="BZ1429">
            <v>309895088</v>
          </cell>
          <cell r="DG1429">
            <v>80578302</v>
          </cell>
        </row>
        <row r="1430">
          <cell r="F1430">
            <v>2018</v>
          </cell>
          <cell r="BO1430">
            <v>54238397</v>
          </cell>
          <cell r="BZ1430">
            <v>10740535</v>
          </cell>
          <cell r="DG1430">
            <v>14342902</v>
          </cell>
        </row>
        <row r="1431">
          <cell r="F1431">
            <v>2018</v>
          </cell>
          <cell r="BO1431">
            <v>393896566</v>
          </cell>
          <cell r="BZ1431">
            <v>305275666</v>
          </cell>
          <cell r="DG1431">
            <v>176261989</v>
          </cell>
        </row>
        <row r="1432">
          <cell r="F1432">
            <v>2018</v>
          </cell>
          <cell r="BO1432">
            <v>833942</v>
          </cell>
          <cell r="BZ1432">
            <v>0</v>
          </cell>
          <cell r="DG1432">
            <v>711260</v>
          </cell>
        </row>
        <row r="1433">
          <cell r="F1433">
            <v>2018</v>
          </cell>
          <cell r="BO1433">
            <v>729836</v>
          </cell>
          <cell r="BZ1433">
            <v>0</v>
          </cell>
          <cell r="DG1433">
            <v>729836</v>
          </cell>
        </row>
        <row r="1434">
          <cell r="F1434">
            <v>2018</v>
          </cell>
          <cell r="BO1434">
            <v>16929261</v>
          </cell>
          <cell r="BZ1434">
            <v>33630420</v>
          </cell>
          <cell r="DG1434">
            <v>20588754</v>
          </cell>
        </row>
        <row r="1435">
          <cell r="F1435">
            <v>2018</v>
          </cell>
          <cell r="BO1435">
            <v>15878872</v>
          </cell>
          <cell r="BZ1435">
            <v>0</v>
          </cell>
          <cell r="DG1435">
            <v>15615649</v>
          </cell>
        </row>
        <row r="1436">
          <cell r="F1436">
            <v>2018</v>
          </cell>
          <cell r="BO1436">
            <v>48956318</v>
          </cell>
          <cell r="BZ1436">
            <v>39383593</v>
          </cell>
          <cell r="DG1436">
            <v>25683133</v>
          </cell>
        </row>
        <row r="1437">
          <cell r="F1437">
            <v>2018</v>
          </cell>
          <cell r="BO1437">
            <v>78172548</v>
          </cell>
          <cell r="BZ1437">
            <v>11678818</v>
          </cell>
          <cell r="DG1437">
            <v>37231175</v>
          </cell>
        </row>
        <row r="1438">
          <cell r="F1438">
            <v>2018</v>
          </cell>
          <cell r="BO1438">
            <v>475017078</v>
          </cell>
          <cell r="BZ1438">
            <v>191871407</v>
          </cell>
          <cell r="DG1438">
            <v>141666784</v>
          </cell>
        </row>
        <row r="1439">
          <cell r="F1439">
            <v>2018</v>
          </cell>
          <cell r="BO1439">
            <v>21837600</v>
          </cell>
          <cell r="BZ1439">
            <v>1163760</v>
          </cell>
          <cell r="DG1439">
            <v>12522482</v>
          </cell>
        </row>
        <row r="1440">
          <cell r="F1440">
            <v>2018</v>
          </cell>
          <cell r="BO1440">
            <v>106665315</v>
          </cell>
          <cell r="BZ1440">
            <v>85637379</v>
          </cell>
          <cell r="DG1440">
            <v>39825259</v>
          </cell>
        </row>
        <row r="1441">
          <cell r="F1441">
            <v>2018</v>
          </cell>
          <cell r="BO1441">
            <v>20318431</v>
          </cell>
          <cell r="BZ1441">
            <v>58679219</v>
          </cell>
          <cell r="DG1441">
            <v>19555162</v>
          </cell>
        </row>
        <row r="1442">
          <cell r="F1442">
            <v>2018</v>
          </cell>
          <cell r="BO1442">
            <v>59838573</v>
          </cell>
          <cell r="BZ1442">
            <v>26728932</v>
          </cell>
          <cell r="DG1442">
            <v>24098291</v>
          </cell>
        </row>
        <row r="1443">
          <cell r="F1443">
            <v>2018</v>
          </cell>
          <cell r="BO1443">
            <v>289992941</v>
          </cell>
          <cell r="BZ1443">
            <v>104896728</v>
          </cell>
          <cell r="DG1443">
            <v>92066338</v>
          </cell>
        </row>
        <row r="1444">
          <cell r="F1444">
            <v>2018</v>
          </cell>
          <cell r="BO1444">
            <v>3628511</v>
          </cell>
          <cell r="BZ1444">
            <v>5346625</v>
          </cell>
          <cell r="DG1444">
            <v>7401774</v>
          </cell>
        </row>
        <row r="1445">
          <cell r="F1445">
            <v>2018</v>
          </cell>
          <cell r="BO1445">
            <v>15447206</v>
          </cell>
          <cell r="BZ1445">
            <v>37505103</v>
          </cell>
          <cell r="DG1445">
            <v>15051239</v>
          </cell>
        </row>
        <row r="1446">
          <cell r="F1446">
            <v>2018</v>
          </cell>
          <cell r="BO1446">
            <v>174196977</v>
          </cell>
          <cell r="BZ1446">
            <v>70237110</v>
          </cell>
          <cell r="DG1446">
            <v>51265014</v>
          </cell>
        </row>
        <row r="1447">
          <cell r="F1447">
            <v>2018</v>
          </cell>
          <cell r="BO1447">
            <v>24220230</v>
          </cell>
          <cell r="BZ1447">
            <v>2137351</v>
          </cell>
          <cell r="DG1447">
            <v>8377268</v>
          </cell>
        </row>
        <row r="1448">
          <cell r="F1448">
            <v>2018</v>
          </cell>
          <cell r="BO1448">
            <v>2688728</v>
          </cell>
          <cell r="BZ1448">
            <v>7111827</v>
          </cell>
          <cell r="DG1448">
            <v>5579986</v>
          </cell>
        </row>
        <row r="1449">
          <cell r="F1449">
            <v>2018</v>
          </cell>
          <cell r="BO1449">
            <v>32197410</v>
          </cell>
          <cell r="BZ1449">
            <v>30631211</v>
          </cell>
          <cell r="DG1449">
            <v>22709408</v>
          </cell>
        </row>
        <row r="1450">
          <cell r="F1450">
            <v>2018</v>
          </cell>
          <cell r="BO1450">
            <v>6789571</v>
          </cell>
          <cell r="BZ1450">
            <v>4314853</v>
          </cell>
          <cell r="DG1450">
            <v>9867557</v>
          </cell>
        </row>
        <row r="1451">
          <cell r="F1451">
            <v>2018</v>
          </cell>
          <cell r="BO1451">
            <v>301108097</v>
          </cell>
          <cell r="BZ1451">
            <v>112171364</v>
          </cell>
          <cell r="DG1451">
            <v>99590310</v>
          </cell>
        </row>
        <row r="1452">
          <cell r="F1452">
            <v>2018</v>
          </cell>
          <cell r="BO1452">
            <v>717815495</v>
          </cell>
          <cell r="BZ1452">
            <v>402225585</v>
          </cell>
          <cell r="DG1452">
            <v>167442520</v>
          </cell>
        </row>
        <row r="1453">
          <cell r="F1453">
            <v>2018</v>
          </cell>
          <cell r="BO1453">
            <v>54283513</v>
          </cell>
          <cell r="BZ1453">
            <v>27381248</v>
          </cell>
          <cell r="DG1453">
            <v>13555728</v>
          </cell>
        </row>
        <row r="1454">
          <cell r="F1454">
            <v>2018</v>
          </cell>
          <cell r="BO1454">
            <v>29112574</v>
          </cell>
          <cell r="BZ1454">
            <v>59233524</v>
          </cell>
          <cell r="DG1454">
            <v>29445388</v>
          </cell>
        </row>
        <row r="1455">
          <cell r="F1455">
            <v>2018</v>
          </cell>
          <cell r="BO1455">
            <v>10304733</v>
          </cell>
          <cell r="BZ1455">
            <v>17850292</v>
          </cell>
          <cell r="DG1455">
            <v>14580256</v>
          </cell>
        </row>
        <row r="1456">
          <cell r="F1456">
            <v>2018</v>
          </cell>
          <cell r="BO1456">
            <v>11433102</v>
          </cell>
          <cell r="BZ1456">
            <v>250413</v>
          </cell>
          <cell r="DG1456">
            <v>2134403</v>
          </cell>
        </row>
        <row r="1457">
          <cell r="F1457">
            <v>2018</v>
          </cell>
          <cell r="BO1457">
            <v>13535711</v>
          </cell>
          <cell r="BZ1457">
            <v>0</v>
          </cell>
          <cell r="DG1457">
            <v>10086763</v>
          </cell>
        </row>
        <row r="1458">
          <cell r="F1458">
            <v>2018</v>
          </cell>
          <cell r="BO1458">
            <v>7497038</v>
          </cell>
          <cell r="BZ1458">
            <v>0</v>
          </cell>
          <cell r="DG1458">
            <v>4999697</v>
          </cell>
        </row>
        <row r="1459">
          <cell r="F1459">
            <v>2018</v>
          </cell>
          <cell r="BO1459">
            <v>9664095</v>
          </cell>
          <cell r="BZ1459">
            <v>0</v>
          </cell>
          <cell r="DG1459">
            <v>6229368</v>
          </cell>
        </row>
        <row r="1460">
          <cell r="F1460">
            <v>2018</v>
          </cell>
          <cell r="BO1460">
            <v>139588002</v>
          </cell>
          <cell r="BZ1460">
            <v>63048000</v>
          </cell>
          <cell r="DG1460">
            <v>42156680</v>
          </cell>
        </row>
        <row r="1461">
          <cell r="F1461">
            <v>2018</v>
          </cell>
          <cell r="BO1461">
            <v>229849789</v>
          </cell>
          <cell r="BZ1461">
            <v>181744893</v>
          </cell>
          <cell r="DG1461">
            <v>85827012</v>
          </cell>
        </row>
        <row r="1462">
          <cell r="F1462">
            <v>2018</v>
          </cell>
          <cell r="BO1462">
            <v>16749170</v>
          </cell>
          <cell r="BZ1462">
            <v>2489311</v>
          </cell>
          <cell r="DG1462">
            <v>10997690</v>
          </cell>
        </row>
        <row r="1463">
          <cell r="F1463">
            <v>2018</v>
          </cell>
          <cell r="BO1463">
            <v>26866229</v>
          </cell>
          <cell r="BZ1463">
            <v>47154663</v>
          </cell>
          <cell r="DG1463">
            <v>24353027</v>
          </cell>
        </row>
        <row r="1464">
          <cell r="F1464">
            <v>2018</v>
          </cell>
          <cell r="BO1464">
            <v>300131354</v>
          </cell>
          <cell r="BZ1464">
            <v>285305814</v>
          </cell>
          <cell r="DG1464">
            <v>107810757</v>
          </cell>
        </row>
        <row r="1465">
          <cell r="F1465">
            <v>2018</v>
          </cell>
          <cell r="BO1465">
            <v>367329649</v>
          </cell>
          <cell r="BZ1465">
            <v>372944818</v>
          </cell>
          <cell r="DG1465">
            <v>235759328</v>
          </cell>
        </row>
        <row r="1466">
          <cell r="F1466">
            <v>2018</v>
          </cell>
          <cell r="BO1466">
            <v>83813501</v>
          </cell>
          <cell r="BZ1466">
            <v>7693671</v>
          </cell>
          <cell r="DG1466">
            <v>30271875</v>
          </cell>
        </row>
        <row r="1467">
          <cell r="F1467">
            <v>2018</v>
          </cell>
          <cell r="BO1467">
            <v>165686126</v>
          </cell>
          <cell r="BZ1467">
            <v>55041026</v>
          </cell>
          <cell r="DG1467">
            <v>63881291</v>
          </cell>
        </row>
        <row r="1468">
          <cell r="F1468">
            <v>2018</v>
          </cell>
          <cell r="BO1468">
            <v>38358114</v>
          </cell>
          <cell r="BZ1468">
            <v>15583818</v>
          </cell>
          <cell r="DG1468">
            <v>14258931</v>
          </cell>
        </row>
        <row r="1469">
          <cell r="F1469">
            <v>2018</v>
          </cell>
          <cell r="BO1469">
            <v>605482152</v>
          </cell>
          <cell r="BZ1469">
            <v>192342725</v>
          </cell>
          <cell r="DG1469">
            <v>151168582</v>
          </cell>
        </row>
        <row r="1470">
          <cell r="F1470">
            <v>2018</v>
          </cell>
          <cell r="BO1470">
            <v>677714</v>
          </cell>
          <cell r="BZ1470">
            <v>2425524</v>
          </cell>
          <cell r="DG1470">
            <v>1545243</v>
          </cell>
        </row>
        <row r="1471">
          <cell r="F1471">
            <v>2018</v>
          </cell>
          <cell r="BO1471">
            <v>24397626</v>
          </cell>
          <cell r="BZ1471">
            <v>0</v>
          </cell>
          <cell r="DG1471">
            <v>16648865</v>
          </cell>
        </row>
        <row r="1472">
          <cell r="F1472">
            <v>2018</v>
          </cell>
          <cell r="BO1472">
            <v>2575489</v>
          </cell>
          <cell r="BZ1472">
            <v>8018488</v>
          </cell>
          <cell r="DG1472">
            <v>6526727</v>
          </cell>
        </row>
        <row r="1473">
          <cell r="F1473">
            <v>2018</v>
          </cell>
          <cell r="BO1473">
            <v>118742499</v>
          </cell>
          <cell r="BZ1473">
            <v>109345101</v>
          </cell>
          <cell r="DG1473">
            <v>40507582</v>
          </cell>
        </row>
        <row r="1474">
          <cell r="F1474">
            <v>2018</v>
          </cell>
          <cell r="BO1474">
            <v>17670316</v>
          </cell>
          <cell r="BZ1474">
            <v>4364398</v>
          </cell>
          <cell r="DG1474">
            <v>9626734</v>
          </cell>
        </row>
        <row r="1475">
          <cell r="F1475">
            <v>2018</v>
          </cell>
          <cell r="BO1475">
            <v>493125793</v>
          </cell>
          <cell r="BZ1475">
            <v>273389948</v>
          </cell>
          <cell r="DG1475">
            <v>109184686</v>
          </cell>
        </row>
        <row r="1476">
          <cell r="F1476">
            <v>2018</v>
          </cell>
          <cell r="BO1476">
            <v>770840713</v>
          </cell>
          <cell r="BZ1476">
            <v>305116367</v>
          </cell>
          <cell r="DG1476">
            <v>234233986</v>
          </cell>
        </row>
        <row r="1477">
          <cell r="F1477">
            <v>2018</v>
          </cell>
          <cell r="BO1477">
            <v>10689450</v>
          </cell>
          <cell r="BZ1477">
            <v>0</v>
          </cell>
          <cell r="DG1477">
            <v>8365436</v>
          </cell>
        </row>
        <row r="1478">
          <cell r="F1478">
            <v>2018</v>
          </cell>
          <cell r="BO1478">
            <v>0</v>
          </cell>
          <cell r="BZ1478">
            <v>0</v>
          </cell>
          <cell r="DG1478">
            <v>0</v>
          </cell>
        </row>
        <row r="1479">
          <cell r="F1479">
            <v>2018</v>
          </cell>
          <cell r="BO1479">
            <v>0</v>
          </cell>
          <cell r="BZ1479">
            <v>0</v>
          </cell>
          <cell r="DG1479">
            <v>0</v>
          </cell>
        </row>
        <row r="1480">
          <cell r="F1480">
            <v>2018</v>
          </cell>
          <cell r="BO1480">
            <v>0</v>
          </cell>
          <cell r="BZ1480">
            <v>0</v>
          </cell>
          <cell r="DG1480">
            <v>0</v>
          </cell>
        </row>
        <row r="1481">
          <cell r="F1481">
            <v>2018</v>
          </cell>
          <cell r="BO1481">
            <v>0</v>
          </cell>
          <cell r="BZ1481">
            <v>0</v>
          </cell>
          <cell r="DG1481">
            <v>0</v>
          </cell>
        </row>
        <row r="1482">
          <cell r="F1482">
            <v>2018</v>
          </cell>
          <cell r="BO1482">
            <v>0</v>
          </cell>
          <cell r="BZ1482">
            <v>0</v>
          </cell>
          <cell r="DG1482">
            <v>0</v>
          </cell>
        </row>
        <row r="1483">
          <cell r="F1483">
            <v>2018</v>
          </cell>
          <cell r="BO1483">
            <v>0</v>
          </cell>
          <cell r="BZ1483">
            <v>0</v>
          </cell>
          <cell r="DG1483">
            <v>0</v>
          </cell>
        </row>
        <row r="1484">
          <cell r="F1484">
            <v>2018</v>
          </cell>
          <cell r="BO1484">
            <v>0</v>
          </cell>
          <cell r="BZ1484">
            <v>0</v>
          </cell>
          <cell r="DG1484">
            <v>0</v>
          </cell>
        </row>
        <row r="1485">
          <cell r="F1485">
            <v>2018</v>
          </cell>
          <cell r="BO1485">
            <v>0</v>
          </cell>
          <cell r="BZ1485">
            <v>0</v>
          </cell>
          <cell r="DG1485">
            <v>0</v>
          </cell>
        </row>
        <row r="1486">
          <cell r="F1486">
            <v>2018</v>
          </cell>
          <cell r="BO1486">
            <v>0</v>
          </cell>
          <cell r="BZ1486">
            <v>0</v>
          </cell>
          <cell r="DG1486">
            <v>0</v>
          </cell>
        </row>
        <row r="1487">
          <cell r="F1487">
            <v>2018</v>
          </cell>
          <cell r="BO1487">
            <v>0</v>
          </cell>
          <cell r="BZ1487">
            <v>0</v>
          </cell>
          <cell r="DG1487">
            <v>0</v>
          </cell>
        </row>
        <row r="1488">
          <cell r="F1488">
            <v>2018</v>
          </cell>
          <cell r="BO1488">
            <v>0</v>
          </cell>
          <cell r="BZ1488">
            <v>0</v>
          </cell>
          <cell r="DG1488">
            <v>0</v>
          </cell>
        </row>
        <row r="1489">
          <cell r="F1489">
            <v>2018</v>
          </cell>
          <cell r="BO1489">
            <v>0</v>
          </cell>
          <cell r="BZ1489">
            <v>0</v>
          </cell>
          <cell r="DG1489">
            <v>0</v>
          </cell>
        </row>
        <row r="1490">
          <cell r="F1490">
            <v>2018</v>
          </cell>
          <cell r="BO1490">
            <v>0</v>
          </cell>
          <cell r="BZ1490">
            <v>0</v>
          </cell>
          <cell r="DG1490">
            <v>0</v>
          </cell>
        </row>
        <row r="1491">
          <cell r="F1491">
            <v>2018</v>
          </cell>
          <cell r="BO1491">
            <v>0</v>
          </cell>
          <cell r="BZ1491">
            <v>0</v>
          </cell>
          <cell r="DG1491">
            <v>0</v>
          </cell>
        </row>
        <row r="1492">
          <cell r="F1492">
            <v>2018</v>
          </cell>
          <cell r="BO1492">
            <v>0</v>
          </cell>
          <cell r="BZ1492">
            <v>0</v>
          </cell>
          <cell r="DG1492">
            <v>0</v>
          </cell>
        </row>
        <row r="1493">
          <cell r="F1493">
            <v>2018</v>
          </cell>
          <cell r="BO1493">
            <v>0</v>
          </cell>
          <cell r="BZ1493">
            <v>0</v>
          </cell>
          <cell r="DG1493">
            <v>0</v>
          </cell>
        </row>
        <row r="1494">
          <cell r="F1494">
            <v>2018</v>
          </cell>
          <cell r="BO1494">
            <v>0</v>
          </cell>
          <cell r="BZ1494">
            <v>0</v>
          </cell>
          <cell r="DG1494">
            <v>0</v>
          </cell>
        </row>
        <row r="1495">
          <cell r="F1495">
            <v>2018</v>
          </cell>
          <cell r="BO1495">
            <v>0</v>
          </cell>
          <cell r="BZ1495">
            <v>0</v>
          </cell>
          <cell r="DG1495">
            <v>0</v>
          </cell>
        </row>
        <row r="1496">
          <cell r="F1496">
            <v>2018</v>
          </cell>
          <cell r="BO1496">
            <v>0</v>
          </cell>
          <cell r="BZ1496">
            <v>0</v>
          </cell>
          <cell r="DG1496">
            <v>0</v>
          </cell>
        </row>
        <row r="1497">
          <cell r="F1497">
            <v>2018</v>
          </cell>
          <cell r="BO1497">
            <v>0</v>
          </cell>
          <cell r="BZ1497">
            <v>0</v>
          </cell>
          <cell r="DG1497">
            <v>0</v>
          </cell>
        </row>
        <row r="1498">
          <cell r="F1498">
            <v>2018</v>
          </cell>
          <cell r="BO1498">
            <v>0</v>
          </cell>
          <cell r="BZ1498">
            <v>0</v>
          </cell>
          <cell r="DG1498">
            <v>0</v>
          </cell>
        </row>
        <row r="1499">
          <cell r="F1499">
            <v>2018</v>
          </cell>
          <cell r="BO1499">
            <v>0</v>
          </cell>
          <cell r="BZ1499">
            <v>0</v>
          </cell>
          <cell r="DG1499">
            <v>0</v>
          </cell>
        </row>
        <row r="1500">
          <cell r="F1500">
            <v>2018</v>
          </cell>
          <cell r="BO1500">
            <v>0</v>
          </cell>
          <cell r="BZ1500">
            <v>0</v>
          </cell>
          <cell r="DG1500">
            <v>0</v>
          </cell>
        </row>
        <row r="1501">
          <cell r="F1501">
            <v>2018</v>
          </cell>
          <cell r="BO1501">
            <v>0</v>
          </cell>
          <cell r="BZ1501">
            <v>0</v>
          </cell>
          <cell r="DG1501">
            <v>0</v>
          </cell>
        </row>
        <row r="1502">
          <cell r="F1502">
            <v>2018</v>
          </cell>
          <cell r="BO1502">
            <v>0</v>
          </cell>
          <cell r="BZ1502">
            <v>0</v>
          </cell>
          <cell r="DG1502">
            <v>0</v>
          </cell>
        </row>
        <row r="1503">
          <cell r="F1503">
            <v>2018</v>
          </cell>
          <cell r="BO1503">
            <v>0</v>
          </cell>
          <cell r="BZ1503">
            <v>0</v>
          </cell>
          <cell r="DG1503">
            <v>0</v>
          </cell>
        </row>
        <row r="1504">
          <cell r="F1504">
            <v>2018</v>
          </cell>
          <cell r="BO1504">
            <v>0</v>
          </cell>
          <cell r="BZ1504">
            <v>0</v>
          </cell>
          <cell r="DG1504">
            <v>0</v>
          </cell>
        </row>
        <row r="1505">
          <cell r="F1505">
            <v>2018</v>
          </cell>
          <cell r="BO1505">
            <v>0</v>
          </cell>
          <cell r="BZ1505">
            <v>0</v>
          </cell>
          <cell r="DG1505">
            <v>0</v>
          </cell>
        </row>
        <row r="1506">
          <cell r="F1506">
            <v>2018</v>
          </cell>
          <cell r="BO1506">
            <v>0</v>
          </cell>
          <cell r="BZ1506">
            <v>0</v>
          </cell>
          <cell r="DG1506">
            <v>0</v>
          </cell>
        </row>
        <row r="1507">
          <cell r="F1507">
            <v>2018</v>
          </cell>
          <cell r="BO1507">
            <v>0</v>
          </cell>
          <cell r="BZ1507">
            <v>0</v>
          </cell>
          <cell r="DG1507">
            <v>0</v>
          </cell>
        </row>
        <row r="1508">
          <cell r="F1508">
            <v>2018</v>
          </cell>
          <cell r="BO1508">
            <v>0</v>
          </cell>
          <cell r="BZ1508">
            <v>0</v>
          </cell>
          <cell r="DG1508">
            <v>0</v>
          </cell>
        </row>
        <row r="1509">
          <cell r="F1509">
            <v>2018</v>
          </cell>
          <cell r="BO1509">
            <v>3384229105</v>
          </cell>
          <cell r="BZ1509">
            <v>4000943134</v>
          </cell>
          <cell r="DG1509">
            <v>2743251503</v>
          </cell>
        </row>
        <row r="1510">
          <cell r="F1510">
            <v>2018</v>
          </cell>
          <cell r="BO1510">
            <v>2561716657</v>
          </cell>
          <cell r="BZ1510">
            <v>3614869029</v>
          </cell>
          <cell r="DG1510">
            <v>1768893074</v>
          </cell>
        </row>
        <row r="1511">
          <cell r="F1511">
            <v>2018</v>
          </cell>
          <cell r="BO1511">
            <v>0</v>
          </cell>
          <cell r="BZ1511">
            <v>0</v>
          </cell>
          <cell r="DG1511">
            <v>0</v>
          </cell>
        </row>
        <row r="1512">
          <cell r="F1512">
            <v>2018</v>
          </cell>
          <cell r="BO1512">
            <v>279320613</v>
          </cell>
          <cell r="BZ1512">
            <v>234090225</v>
          </cell>
          <cell r="DG1512">
            <v>157168680</v>
          </cell>
        </row>
        <row r="1513">
          <cell r="F1513">
            <v>2018</v>
          </cell>
          <cell r="BO1513">
            <v>590288622</v>
          </cell>
          <cell r="BZ1513">
            <v>300273022</v>
          </cell>
          <cell r="DG1513">
            <v>259216300</v>
          </cell>
        </row>
        <row r="1514">
          <cell r="F1514">
            <v>2018</v>
          </cell>
          <cell r="BO1514">
            <v>2937291</v>
          </cell>
          <cell r="BZ1514">
            <v>5529564</v>
          </cell>
          <cell r="DG1514">
            <v>8466855</v>
          </cell>
        </row>
        <row r="1515">
          <cell r="F1515">
            <v>2018</v>
          </cell>
          <cell r="BO1515">
            <v>36500607</v>
          </cell>
          <cell r="BZ1515">
            <v>1113621</v>
          </cell>
          <cell r="DG1515">
            <v>16172234</v>
          </cell>
        </row>
        <row r="1516">
          <cell r="F1516">
            <v>2018</v>
          </cell>
          <cell r="BO1516">
            <v>113824492</v>
          </cell>
          <cell r="BZ1516">
            <v>103367632</v>
          </cell>
          <cell r="DG1516">
            <v>62374227</v>
          </cell>
        </row>
        <row r="1517">
          <cell r="F1517">
            <v>2018</v>
          </cell>
          <cell r="BO1517">
            <v>8684765</v>
          </cell>
          <cell r="BZ1517">
            <v>16246311</v>
          </cell>
          <cell r="DG1517">
            <v>6629960</v>
          </cell>
        </row>
        <row r="1518">
          <cell r="F1518">
            <v>2018</v>
          </cell>
          <cell r="BO1518">
            <v>52137968</v>
          </cell>
          <cell r="BZ1518">
            <v>0</v>
          </cell>
          <cell r="DG1518">
            <v>12760325</v>
          </cell>
        </row>
        <row r="1519">
          <cell r="F1519">
            <v>2018</v>
          </cell>
          <cell r="BO1519">
            <v>33100472</v>
          </cell>
          <cell r="BZ1519">
            <v>0</v>
          </cell>
          <cell r="DG1519">
            <v>8670802</v>
          </cell>
        </row>
        <row r="1520">
          <cell r="F1520">
            <v>2018</v>
          </cell>
          <cell r="BO1520">
            <v>104560067</v>
          </cell>
          <cell r="BZ1520">
            <v>0</v>
          </cell>
          <cell r="DG1520">
            <v>25323188</v>
          </cell>
        </row>
        <row r="1521">
          <cell r="F1521">
            <v>2018</v>
          </cell>
          <cell r="BO1521">
            <v>72266485</v>
          </cell>
          <cell r="BZ1521">
            <v>0</v>
          </cell>
          <cell r="DG1521">
            <v>14499024</v>
          </cell>
        </row>
        <row r="1522">
          <cell r="F1522">
            <v>2018</v>
          </cell>
          <cell r="BO1522">
            <v>66383509</v>
          </cell>
          <cell r="BZ1522">
            <v>0</v>
          </cell>
          <cell r="DG1522">
            <v>13472918</v>
          </cell>
        </row>
        <row r="1523">
          <cell r="F1523">
            <v>2018</v>
          </cell>
          <cell r="BO1523">
            <v>45615421</v>
          </cell>
          <cell r="BZ1523">
            <v>2005350</v>
          </cell>
          <cell r="DG1523">
            <v>9820182</v>
          </cell>
        </row>
        <row r="1524">
          <cell r="F1524">
            <v>2018</v>
          </cell>
          <cell r="BO1524">
            <v>33366498</v>
          </cell>
          <cell r="BZ1524">
            <v>0</v>
          </cell>
          <cell r="DG1524">
            <v>6708505</v>
          </cell>
        </row>
        <row r="1525">
          <cell r="F1525">
            <v>2018</v>
          </cell>
          <cell r="BO1525">
            <v>35497640</v>
          </cell>
          <cell r="BZ1525">
            <v>0</v>
          </cell>
          <cell r="DG1525">
            <v>10951693</v>
          </cell>
        </row>
        <row r="1526">
          <cell r="F1526">
            <v>2018</v>
          </cell>
          <cell r="BO1526">
            <v>58661684</v>
          </cell>
          <cell r="BZ1526">
            <v>0</v>
          </cell>
          <cell r="DG1526">
            <v>16304622</v>
          </cell>
        </row>
        <row r="1527">
          <cell r="F1527">
            <v>2018</v>
          </cell>
          <cell r="BO1527">
            <v>38483003</v>
          </cell>
          <cell r="BZ1527">
            <v>0</v>
          </cell>
          <cell r="DG1527">
            <v>8812113</v>
          </cell>
        </row>
        <row r="1528">
          <cell r="F1528">
            <v>2018</v>
          </cell>
          <cell r="BO1528">
            <v>97132040</v>
          </cell>
          <cell r="BZ1528">
            <v>0</v>
          </cell>
          <cell r="DG1528">
            <v>19312759</v>
          </cell>
        </row>
        <row r="1529">
          <cell r="F1529">
            <v>2018</v>
          </cell>
          <cell r="BO1529">
            <v>1449000</v>
          </cell>
          <cell r="BZ1529">
            <v>0</v>
          </cell>
          <cell r="DG1529">
            <v>801981</v>
          </cell>
        </row>
        <row r="1530">
          <cell r="F1530">
            <v>2018</v>
          </cell>
          <cell r="BO1530">
            <v>36268148</v>
          </cell>
          <cell r="BZ1530">
            <v>13655430</v>
          </cell>
          <cell r="DG1530">
            <v>13352756</v>
          </cell>
        </row>
        <row r="1531">
          <cell r="F1531">
            <v>2018</v>
          </cell>
          <cell r="BO1531">
            <v>322247907</v>
          </cell>
          <cell r="BZ1531">
            <v>224548905</v>
          </cell>
          <cell r="DG1531">
            <v>318662621</v>
          </cell>
        </row>
        <row r="1532">
          <cell r="F1532">
            <v>2018</v>
          </cell>
          <cell r="BO1532">
            <v>182005449</v>
          </cell>
          <cell r="BZ1532">
            <v>165523970</v>
          </cell>
          <cell r="DG1532">
            <v>101589574</v>
          </cell>
        </row>
        <row r="1533">
          <cell r="F1533">
            <v>2018</v>
          </cell>
          <cell r="BO1533">
            <v>114295659</v>
          </cell>
          <cell r="BZ1533">
            <v>31083030</v>
          </cell>
          <cell r="DG1533">
            <v>47787906</v>
          </cell>
        </row>
        <row r="1534">
          <cell r="F1534">
            <v>2018</v>
          </cell>
          <cell r="BO1534">
            <v>604748994</v>
          </cell>
          <cell r="BZ1534">
            <v>367980605</v>
          </cell>
          <cell r="DG1534">
            <v>379738515</v>
          </cell>
        </row>
        <row r="1535">
          <cell r="F1535">
            <v>2018</v>
          </cell>
          <cell r="BO1535">
            <v>103940400</v>
          </cell>
          <cell r="BZ1535">
            <v>1048652</v>
          </cell>
          <cell r="DG1535">
            <v>26642322</v>
          </cell>
        </row>
        <row r="1536">
          <cell r="F1536">
            <v>2018</v>
          </cell>
          <cell r="BO1536">
            <v>9413128</v>
          </cell>
          <cell r="BZ1536">
            <v>433181</v>
          </cell>
          <cell r="DG1536">
            <v>9846309</v>
          </cell>
        </row>
        <row r="1537">
          <cell r="F1537">
            <v>2018</v>
          </cell>
          <cell r="BO1537">
            <v>253350767</v>
          </cell>
          <cell r="BZ1537">
            <v>129796329</v>
          </cell>
          <cell r="DG1537">
            <v>64700303</v>
          </cell>
        </row>
        <row r="1538">
          <cell r="F1538">
            <v>2018</v>
          </cell>
          <cell r="BO1538">
            <v>5852845</v>
          </cell>
          <cell r="BZ1538">
            <v>8046041</v>
          </cell>
          <cell r="DG1538">
            <v>5481008</v>
          </cell>
        </row>
        <row r="1539">
          <cell r="F1539">
            <v>2018</v>
          </cell>
          <cell r="BO1539">
            <v>14377411</v>
          </cell>
          <cell r="BZ1539">
            <v>10245036</v>
          </cell>
          <cell r="DG1539">
            <v>8902737</v>
          </cell>
        </row>
        <row r="1540">
          <cell r="F1540">
            <v>2018</v>
          </cell>
          <cell r="BO1540">
            <v>445464659</v>
          </cell>
          <cell r="BZ1540">
            <v>59411823</v>
          </cell>
          <cell r="DG1540">
            <v>94281071</v>
          </cell>
        </row>
        <row r="1541">
          <cell r="F1541">
            <v>2018</v>
          </cell>
          <cell r="BO1541">
            <v>818275214</v>
          </cell>
          <cell r="BZ1541">
            <v>564162003</v>
          </cell>
          <cell r="DG1541">
            <v>194448744</v>
          </cell>
        </row>
        <row r="1542">
          <cell r="F1542">
            <v>2018</v>
          </cell>
          <cell r="BO1542">
            <v>152584169</v>
          </cell>
          <cell r="BZ1542">
            <v>111368145</v>
          </cell>
          <cell r="DG1542">
            <v>48435923</v>
          </cell>
        </row>
        <row r="1543">
          <cell r="F1543">
            <v>2018</v>
          </cell>
          <cell r="BO1543">
            <v>14954222</v>
          </cell>
          <cell r="BZ1543">
            <v>28177626</v>
          </cell>
          <cell r="DG1543">
            <v>22084550</v>
          </cell>
        </row>
        <row r="1544">
          <cell r="F1544">
            <v>2018</v>
          </cell>
          <cell r="BO1544">
            <v>267453263</v>
          </cell>
          <cell r="BZ1544">
            <v>159730251</v>
          </cell>
          <cell r="DG1544">
            <v>61530700</v>
          </cell>
        </row>
        <row r="1545">
          <cell r="F1545">
            <v>2018</v>
          </cell>
          <cell r="BO1545">
            <v>129781132</v>
          </cell>
          <cell r="BZ1545">
            <v>13205761</v>
          </cell>
          <cell r="DG1545">
            <v>50409103</v>
          </cell>
        </row>
        <row r="1546">
          <cell r="F1546">
            <v>2018</v>
          </cell>
          <cell r="BO1546">
            <v>544701589</v>
          </cell>
          <cell r="BZ1546">
            <v>227020831</v>
          </cell>
          <cell r="DG1546">
            <v>116824076</v>
          </cell>
        </row>
        <row r="1547">
          <cell r="F1547">
            <v>2018</v>
          </cell>
          <cell r="BO1547">
            <v>901772630</v>
          </cell>
          <cell r="BZ1547">
            <v>274382238</v>
          </cell>
          <cell r="DG1547">
            <v>345371728</v>
          </cell>
        </row>
        <row r="1548">
          <cell r="F1548">
            <v>2018</v>
          </cell>
          <cell r="BO1548">
            <v>15607782</v>
          </cell>
          <cell r="BZ1548">
            <v>41138099</v>
          </cell>
          <cell r="DG1548">
            <v>16934389</v>
          </cell>
        </row>
        <row r="1549">
          <cell r="F1549">
            <v>2018</v>
          </cell>
          <cell r="BO1549">
            <v>23085917</v>
          </cell>
          <cell r="BZ1549">
            <v>28212067</v>
          </cell>
          <cell r="DG1549">
            <v>22225938</v>
          </cell>
        </row>
        <row r="1550">
          <cell r="F1550">
            <v>2018</v>
          </cell>
          <cell r="BO1550">
            <v>7233600</v>
          </cell>
          <cell r="BZ1550">
            <v>20008446</v>
          </cell>
          <cell r="DG1550">
            <v>19437231</v>
          </cell>
        </row>
        <row r="1551">
          <cell r="F1551">
            <v>2018</v>
          </cell>
          <cell r="BO1551">
            <v>301619611</v>
          </cell>
          <cell r="BZ1551">
            <v>289935828</v>
          </cell>
          <cell r="DG1551">
            <v>144343546</v>
          </cell>
        </row>
        <row r="1552">
          <cell r="F1552">
            <v>2018</v>
          </cell>
          <cell r="BO1552">
            <v>1360362</v>
          </cell>
          <cell r="BZ1552">
            <v>0</v>
          </cell>
          <cell r="DG1552">
            <v>1360362</v>
          </cell>
        </row>
        <row r="1553">
          <cell r="F1553">
            <v>2018</v>
          </cell>
          <cell r="BO1553">
            <v>307199296</v>
          </cell>
          <cell r="BZ1553">
            <v>252960490</v>
          </cell>
          <cell r="DG1553">
            <v>111665304</v>
          </cell>
        </row>
        <row r="1554">
          <cell r="F1554">
            <v>2018</v>
          </cell>
          <cell r="BO1554">
            <v>83252868</v>
          </cell>
          <cell r="BZ1554">
            <v>53500487</v>
          </cell>
          <cell r="DG1554">
            <v>28004541</v>
          </cell>
        </row>
        <row r="1555">
          <cell r="F1555">
            <v>2018</v>
          </cell>
          <cell r="BO1555">
            <v>11279704</v>
          </cell>
          <cell r="BZ1555">
            <v>30615379</v>
          </cell>
          <cell r="DG1555">
            <v>16126696</v>
          </cell>
        </row>
        <row r="1556">
          <cell r="F1556">
            <v>2018</v>
          </cell>
          <cell r="BO1556">
            <v>122778463</v>
          </cell>
          <cell r="BZ1556">
            <v>157788892</v>
          </cell>
          <cell r="DG1556">
            <v>61902961</v>
          </cell>
        </row>
        <row r="1557">
          <cell r="F1557">
            <v>2018</v>
          </cell>
          <cell r="BO1557">
            <v>268091876</v>
          </cell>
          <cell r="BZ1557">
            <v>308126625</v>
          </cell>
          <cell r="DG1557">
            <v>63457531</v>
          </cell>
        </row>
        <row r="1558">
          <cell r="F1558">
            <v>2018</v>
          </cell>
          <cell r="BO1558">
            <v>3977463</v>
          </cell>
          <cell r="BZ1558">
            <v>5656925</v>
          </cell>
          <cell r="DG1558">
            <v>6463018</v>
          </cell>
        </row>
        <row r="1559">
          <cell r="F1559">
            <v>2018</v>
          </cell>
          <cell r="BO1559">
            <v>122227706</v>
          </cell>
          <cell r="BZ1559">
            <v>46716769</v>
          </cell>
          <cell r="DG1559">
            <v>26527868</v>
          </cell>
        </row>
        <row r="1560">
          <cell r="F1560">
            <v>2018</v>
          </cell>
          <cell r="BO1560">
            <v>14545201</v>
          </cell>
          <cell r="BZ1560">
            <v>46752745</v>
          </cell>
          <cell r="DG1560">
            <v>17314476</v>
          </cell>
        </row>
        <row r="1561">
          <cell r="F1561">
            <v>2018</v>
          </cell>
          <cell r="BO1561">
            <v>333658036</v>
          </cell>
          <cell r="BZ1561">
            <v>242771988</v>
          </cell>
          <cell r="DG1561">
            <v>149443829</v>
          </cell>
        </row>
        <row r="1562">
          <cell r="F1562">
            <v>2018</v>
          </cell>
          <cell r="BO1562">
            <v>412127670</v>
          </cell>
          <cell r="BZ1562">
            <v>210307318</v>
          </cell>
          <cell r="DG1562">
            <v>166510033</v>
          </cell>
        </row>
        <row r="1563">
          <cell r="F1563">
            <v>2018</v>
          </cell>
          <cell r="BO1563">
            <v>184583125</v>
          </cell>
          <cell r="BZ1563">
            <v>119545914</v>
          </cell>
          <cell r="DG1563">
            <v>78278002</v>
          </cell>
        </row>
        <row r="1564">
          <cell r="F1564">
            <v>2018</v>
          </cell>
          <cell r="BO1564">
            <v>5985321</v>
          </cell>
          <cell r="BZ1564">
            <v>22959623</v>
          </cell>
          <cell r="DG1564">
            <v>13356297</v>
          </cell>
        </row>
        <row r="1565">
          <cell r="F1565">
            <v>2018</v>
          </cell>
          <cell r="BO1565">
            <v>34543798</v>
          </cell>
          <cell r="BZ1565">
            <v>22709816</v>
          </cell>
          <cell r="DG1565">
            <v>10732227</v>
          </cell>
        </row>
        <row r="1566">
          <cell r="F1566">
            <v>2018</v>
          </cell>
          <cell r="BO1566">
            <v>5117127</v>
          </cell>
          <cell r="BZ1566">
            <v>9312227</v>
          </cell>
          <cell r="DG1566">
            <v>5251058</v>
          </cell>
        </row>
        <row r="1567">
          <cell r="F1567">
            <v>2018</v>
          </cell>
          <cell r="BO1567">
            <v>510509745</v>
          </cell>
          <cell r="BZ1567">
            <v>215341697</v>
          </cell>
          <cell r="DG1567">
            <v>158858149</v>
          </cell>
        </row>
        <row r="1568">
          <cell r="F1568">
            <v>2018</v>
          </cell>
          <cell r="BO1568">
            <v>152499670</v>
          </cell>
          <cell r="BZ1568">
            <v>147277182</v>
          </cell>
          <cell r="DG1568">
            <v>72943564</v>
          </cell>
        </row>
        <row r="1569">
          <cell r="F1569">
            <v>2018</v>
          </cell>
          <cell r="BO1569">
            <v>134953958</v>
          </cell>
          <cell r="BZ1569">
            <v>125844538</v>
          </cell>
          <cell r="DG1569">
            <v>66067795</v>
          </cell>
        </row>
        <row r="1570">
          <cell r="F1570">
            <v>2018</v>
          </cell>
          <cell r="BO1570">
            <v>529807598</v>
          </cell>
          <cell r="BZ1570">
            <v>242520142</v>
          </cell>
          <cell r="DG1570">
            <v>164302394</v>
          </cell>
        </row>
        <row r="1571">
          <cell r="F1571">
            <v>2018</v>
          </cell>
          <cell r="BO1571">
            <v>216986291</v>
          </cell>
          <cell r="BZ1571">
            <v>142883800</v>
          </cell>
          <cell r="DG1571">
            <v>83609413</v>
          </cell>
        </row>
        <row r="1572">
          <cell r="F1572">
            <v>2018</v>
          </cell>
          <cell r="BO1572">
            <v>10730085</v>
          </cell>
          <cell r="BZ1572">
            <v>22889703</v>
          </cell>
          <cell r="DG1572">
            <v>16354899</v>
          </cell>
        </row>
        <row r="1573">
          <cell r="F1573">
            <v>2018</v>
          </cell>
          <cell r="BO1573">
            <v>279837599</v>
          </cell>
          <cell r="BZ1573">
            <v>191357659</v>
          </cell>
          <cell r="DG1573">
            <v>126821025</v>
          </cell>
        </row>
        <row r="1574">
          <cell r="F1574">
            <v>2018</v>
          </cell>
          <cell r="BO1574">
            <v>4141142</v>
          </cell>
          <cell r="BZ1574">
            <v>964900</v>
          </cell>
          <cell r="DG1574">
            <v>180716</v>
          </cell>
        </row>
        <row r="1575">
          <cell r="F1575">
            <v>2018</v>
          </cell>
          <cell r="BO1575">
            <v>210043168</v>
          </cell>
          <cell r="BZ1575">
            <v>130917770</v>
          </cell>
          <cell r="DG1575">
            <v>74146889</v>
          </cell>
        </row>
        <row r="1576">
          <cell r="F1576">
            <v>2018</v>
          </cell>
          <cell r="BO1576">
            <v>327337489</v>
          </cell>
          <cell r="BZ1576">
            <v>114784868</v>
          </cell>
          <cell r="DG1576">
            <v>71422916</v>
          </cell>
        </row>
        <row r="1577">
          <cell r="F1577">
            <v>2018</v>
          </cell>
          <cell r="BO1577">
            <v>50310816</v>
          </cell>
          <cell r="BZ1577">
            <v>0</v>
          </cell>
          <cell r="DG1577">
            <v>50305888</v>
          </cell>
        </row>
        <row r="1578">
          <cell r="F1578">
            <v>2018</v>
          </cell>
          <cell r="BO1578">
            <v>235320905</v>
          </cell>
          <cell r="BZ1578">
            <v>202807254</v>
          </cell>
          <cell r="DG1578">
            <v>153377928</v>
          </cell>
        </row>
        <row r="1579">
          <cell r="F1579">
            <v>2018</v>
          </cell>
          <cell r="BO1579">
            <v>6691984</v>
          </cell>
          <cell r="BZ1579">
            <v>1319913</v>
          </cell>
          <cell r="DG1579">
            <v>1783617</v>
          </cell>
        </row>
        <row r="1580">
          <cell r="F1580">
            <v>2018</v>
          </cell>
          <cell r="BO1580">
            <v>59127394</v>
          </cell>
          <cell r="BZ1580">
            <v>10771331</v>
          </cell>
          <cell r="DG1580">
            <v>27658757</v>
          </cell>
        </row>
        <row r="1581">
          <cell r="F1581">
            <v>2018</v>
          </cell>
          <cell r="BO1581">
            <v>377918350</v>
          </cell>
          <cell r="BZ1581">
            <v>297737966</v>
          </cell>
          <cell r="DG1581">
            <v>155571901</v>
          </cell>
        </row>
        <row r="1582">
          <cell r="F1582">
            <v>2018</v>
          </cell>
          <cell r="BO1582">
            <v>1461133</v>
          </cell>
          <cell r="BZ1582">
            <v>5474269</v>
          </cell>
          <cell r="DG1582">
            <v>5997970</v>
          </cell>
        </row>
        <row r="1583">
          <cell r="F1583">
            <v>2018</v>
          </cell>
          <cell r="BO1583">
            <v>31826687</v>
          </cell>
          <cell r="BZ1583">
            <v>308150</v>
          </cell>
          <cell r="DG1583">
            <v>8578015</v>
          </cell>
        </row>
        <row r="1584">
          <cell r="F1584">
            <v>2018</v>
          </cell>
          <cell r="BO1584">
            <v>38204729</v>
          </cell>
          <cell r="BZ1584">
            <v>24880593</v>
          </cell>
          <cell r="DG1584">
            <v>13459143</v>
          </cell>
        </row>
        <row r="1585">
          <cell r="F1585">
            <v>2018</v>
          </cell>
          <cell r="BO1585">
            <v>96956810</v>
          </cell>
          <cell r="BZ1585">
            <v>67986498</v>
          </cell>
          <cell r="DG1585">
            <v>34855092</v>
          </cell>
        </row>
        <row r="1586">
          <cell r="F1586">
            <v>2018</v>
          </cell>
          <cell r="BO1586">
            <v>5905964</v>
          </cell>
          <cell r="BZ1586">
            <v>0</v>
          </cell>
          <cell r="DG1586">
            <v>4614264</v>
          </cell>
        </row>
        <row r="1587">
          <cell r="F1587">
            <v>2018</v>
          </cell>
          <cell r="BO1587">
            <v>2436610</v>
          </cell>
          <cell r="BZ1587">
            <v>10293748</v>
          </cell>
          <cell r="DG1587">
            <v>8914722</v>
          </cell>
        </row>
        <row r="1588">
          <cell r="F1588">
            <v>2018</v>
          </cell>
          <cell r="BO1588">
            <v>65888998</v>
          </cell>
          <cell r="BZ1588">
            <v>0</v>
          </cell>
          <cell r="DG1588">
            <v>65883136</v>
          </cell>
        </row>
        <row r="1589">
          <cell r="F1589">
            <v>2018</v>
          </cell>
          <cell r="BO1589">
            <v>208097015</v>
          </cell>
          <cell r="BZ1589">
            <v>92512095</v>
          </cell>
          <cell r="DG1589">
            <v>81294916</v>
          </cell>
        </row>
        <row r="1590">
          <cell r="F1590">
            <v>2018</v>
          </cell>
          <cell r="BO1590">
            <v>3872558</v>
          </cell>
          <cell r="BZ1590">
            <v>0</v>
          </cell>
          <cell r="DG1590">
            <v>2713728</v>
          </cell>
        </row>
        <row r="1591">
          <cell r="F1591">
            <v>2018</v>
          </cell>
          <cell r="BO1591">
            <v>1301406</v>
          </cell>
          <cell r="BZ1591">
            <v>0</v>
          </cell>
          <cell r="DG1591">
            <v>1301406</v>
          </cell>
        </row>
        <row r="1592">
          <cell r="F1592">
            <v>2018</v>
          </cell>
          <cell r="BO1592">
            <v>512336680</v>
          </cell>
          <cell r="BZ1592">
            <v>434023719</v>
          </cell>
          <cell r="DG1592">
            <v>144846979</v>
          </cell>
        </row>
        <row r="1593">
          <cell r="F1593">
            <v>2018</v>
          </cell>
          <cell r="BO1593">
            <v>10679581</v>
          </cell>
          <cell r="BZ1593">
            <v>27472406</v>
          </cell>
          <cell r="DG1593">
            <v>21871968</v>
          </cell>
        </row>
        <row r="1594">
          <cell r="F1594">
            <v>2018</v>
          </cell>
          <cell r="BO1594">
            <v>411317148</v>
          </cell>
          <cell r="BZ1594">
            <v>157954864</v>
          </cell>
          <cell r="DG1594">
            <v>104313494</v>
          </cell>
        </row>
        <row r="1595">
          <cell r="F1595">
            <v>2018</v>
          </cell>
          <cell r="BO1595">
            <v>24344843</v>
          </cell>
          <cell r="BZ1595">
            <v>32477830</v>
          </cell>
          <cell r="DG1595">
            <v>14801864</v>
          </cell>
        </row>
        <row r="1596">
          <cell r="F1596">
            <v>2018</v>
          </cell>
          <cell r="BO1596">
            <v>11649672</v>
          </cell>
          <cell r="BZ1596">
            <v>33459493</v>
          </cell>
          <cell r="DG1596">
            <v>23108790</v>
          </cell>
        </row>
        <row r="1597">
          <cell r="F1597">
            <v>2018</v>
          </cell>
          <cell r="BO1597">
            <v>3490200</v>
          </cell>
          <cell r="BZ1597">
            <v>0</v>
          </cell>
          <cell r="DG1597">
            <v>2496013</v>
          </cell>
        </row>
        <row r="1598">
          <cell r="F1598">
            <v>2018</v>
          </cell>
          <cell r="BO1598">
            <v>223902324</v>
          </cell>
          <cell r="BZ1598">
            <v>139129688</v>
          </cell>
          <cell r="DG1598">
            <v>70135835</v>
          </cell>
        </row>
        <row r="1599">
          <cell r="F1599">
            <v>2018</v>
          </cell>
          <cell r="BO1599">
            <v>5920943</v>
          </cell>
          <cell r="BZ1599">
            <v>7162272</v>
          </cell>
          <cell r="DG1599">
            <v>6093727</v>
          </cell>
        </row>
        <row r="1600">
          <cell r="F1600">
            <v>2018</v>
          </cell>
          <cell r="BO1600">
            <v>99882763</v>
          </cell>
          <cell r="BZ1600">
            <v>48688367</v>
          </cell>
          <cell r="DG1600">
            <v>18206041</v>
          </cell>
        </row>
        <row r="1601">
          <cell r="F1601">
            <v>2018</v>
          </cell>
          <cell r="BO1601">
            <v>182185588</v>
          </cell>
          <cell r="BZ1601">
            <v>101100425</v>
          </cell>
          <cell r="DG1601">
            <v>69163576</v>
          </cell>
        </row>
        <row r="1602">
          <cell r="F1602">
            <v>2018</v>
          </cell>
          <cell r="BO1602">
            <v>157115592</v>
          </cell>
          <cell r="BZ1602">
            <v>63981345</v>
          </cell>
          <cell r="DG1602">
            <v>45972374</v>
          </cell>
        </row>
        <row r="1603">
          <cell r="F1603">
            <v>2018</v>
          </cell>
          <cell r="BO1603">
            <v>2282339</v>
          </cell>
          <cell r="BZ1603">
            <v>10608606</v>
          </cell>
          <cell r="DG1603">
            <v>6210250</v>
          </cell>
        </row>
        <row r="1604">
          <cell r="F1604">
            <v>2018</v>
          </cell>
          <cell r="BO1604">
            <v>110434696</v>
          </cell>
          <cell r="BZ1604">
            <v>114997857</v>
          </cell>
          <cell r="DG1604">
            <v>72217302</v>
          </cell>
        </row>
        <row r="1605">
          <cell r="F1605">
            <v>2018</v>
          </cell>
          <cell r="BO1605">
            <v>7458000</v>
          </cell>
          <cell r="BZ1605">
            <v>508500</v>
          </cell>
          <cell r="DG1605">
            <v>3502801</v>
          </cell>
        </row>
        <row r="1606">
          <cell r="F1606">
            <v>2018</v>
          </cell>
          <cell r="BO1606">
            <v>34002949</v>
          </cell>
          <cell r="BZ1606">
            <v>4921636</v>
          </cell>
          <cell r="DG1606">
            <v>21692241</v>
          </cell>
        </row>
        <row r="1607">
          <cell r="F1607">
            <v>2018</v>
          </cell>
          <cell r="BO1607">
            <v>194530357</v>
          </cell>
          <cell r="BZ1607">
            <v>149795817</v>
          </cell>
          <cell r="DG1607">
            <v>44518033</v>
          </cell>
        </row>
        <row r="1608">
          <cell r="F1608">
            <v>2018</v>
          </cell>
          <cell r="BO1608">
            <v>4484801</v>
          </cell>
          <cell r="BZ1608">
            <v>11211108</v>
          </cell>
          <cell r="DG1608">
            <v>4633783</v>
          </cell>
        </row>
        <row r="1609">
          <cell r="F1609">
            <v>2018</v>
          </cell>
          <cell r="BO1609">
            <v>456949081</v>
          </cell>
          <cell r="BZ1609">
            <v>299996498</v>
          </cell>
          <cell r="DG1609">
            <v>177433650</v>
          </cell>
        </row>
        <row r="1610">
          <cell r="F1610">
            <v>2018</v>
          </cell>
          <cell r="BO1610">
            <v>82097634</v>
          </cell>
          <cell r="BZ1610">
            <v>27814870</v>
          </cell>
          <cell r="DG1610">
            <v>38373022</v>
          </cell>
        </row>
        <row r="1611">
          <cell r="F1611">
            <v>2018</v>
          </cell>
          <cell r="BO1611">
            <v>113183029</v>
          </cell>
          <cell r="BZ1611">
            <v>57977201</v>
          </cell>
          <cell r="DG1611">
            <v>37493412</v>
          </cell>
        </row>
        <row r="1612">
          <cell r="F1612">
            <v>2018</v>
          </cell>
          <cell r="BO1612">
            <v>2245909</v>
          </cell>
          <cell r="BZ1612">
            <v>4913479</v>
          </cell>
          <cell r="DG1612">
            <v>1419457</v>
          </cell>
        </row>
        <row r="1613">
          <cell r="F1613">
            <v>2018</v>
          </cell>
          <cell r="BO1613">
            <v>73713053</v>
          </cell>
          <cell r="BZ1613">
            <v>0</v>
          </cell>
          <cell r="DG1613">
            <v>73708483</v>
          </cell>
        </row>
        <row r="1614">
          <cell r="F1614">
            <v>2018</v>
          </cell>
          <cell r="BO1614">
            <v>46920082</v>
          </cell>
          <cell r="BZ1614">
            <v>71113004</v>
          </cell>
          <cell r="DG1614">
            <v>20349307</v>
          </cell>
        </row>
        <row r="1615">
          <cell r="F1615">
            <v>2018</v>
          </cell>
          <cell r="BO1615">
            <v>41288106</v>
          </cell>
          <cell r="BZ1615">
            <v>74194587</v>
          </cell>
          <cell r="DG1615">
            <v>32974079</v>
          </cell>
        </row>
        <row r="1616">
          <cell r="F1616">
            <v>2018</v>
          </cell>
          <cell r="BO1616">
            <v>67409999</v>
          </cell>
          <cell r="BZ1616">
            <v>126234720</v>
          </cell>
          <cell r="DG1616">
            <v>26272528</v>
          </cell>
        </row>
        <row r="1617">
          <cell r="F1617">
            <v>2018</v>
          </cell>
          <cell r="BO1617">
            <v>2154358</v>
          </cell>
          <cell r="BZ1617">
            <v>8796188</v>
          </cell>
          <cell r="DG1617">
            <v>6672516</v>
          </cell>
        </row>
        <row r="1618">
          <cell r="F1618">
            <v>2018</v>
          </cell>
          <cell r="BO1618">
            <v>99127859</v>
          </cell>
          <cell r="BZ1618">
            <v>93641958</v>
          </cell>
          <cell r="DG1618">
            <v>55561376</v>
          </cell>
        </row>
        <row r="1619">
          <cell r="F1619">
            <v>2018</v>
          </cell>
          <cell r="BO1619">
            <v>687109177</v>
          </cell>
          <cell r="BZ1619">
            <v>412989655</v>
          </cell>
          <cell r="DG1619">
            <v>116082230</v>
          </cell>
        </row>
        <row r="1620">
          <cell r="F1620">
            <v>2018</v>
          </cell>
          <cell r="BO1620">
            <v>31639463</v>
          </cell>
          <cell r="BZ1620">
            <v>0</v>
          </cell>
          <cell r="DG1620">
            <v>31521199</v>
          </cell>
        </row>
        <row r="1621">
          <cell r="F1621">
            <v>2018</v>
          </cell>
          <cell r="BO1621">
            <v>467682919</v>
          </cell>
          <cell r="BZ1621">
            <v>445917573</v>
          </cell>
          <cell r="DG1621">
            <v>131170748</v>
          </cell>
        </row>
        <row r="1622">
          <cell r="F1622">
            <v>2018</v>
          </cell>
          <cell r="BO1622">
            <v>75293271</v>
          </cell>
          <cell r="BZ1622">
            <v>2000</v>
          </cell>
          <cell r="DG1622">
            <v>17442756</v>
          </cell>
        </row>
        <row r="1623">
          <cell r="F1623">
            <v>2018</v>
          </cell>
          <cell r="BO1623">
            <v>436579078</v>
          </cell>
          <cell r="BZ1623">
            <v>193621231</v>
          </cell>
          <cell r="DG1623">
            <v>112829838</v>
          </cell>
        </row>
        <row r="1624">
          <cell r="F1624">
            <v>2018</v>
          </cell>
          <cell r="BO1624">
            <v>132422605</v>
          </cell>
          <cell r="BZ1624">
            <v>51221741</v>
          </cell>
          <cell r="DG1624">
            <v>42494057</v>
          </cell>
        </row>
        <row r="1625">
          <cell r="F1625">
            <v>2018</v>
          </cell>
          <cell r="BO1625">
            <v>326729502</v>
          </cell>
          <cell r="BZ1625">
            <v>175260387</v>
          </cell>
          <cell r="DG1625">
            <v>108355837</v>
          </cell>
        </row>
        <row r="1626">
          <cell r="F1626">
            <v>2018</v>
          </cell>
          <cell r="BO1626">
            <v>204189489</v>
          </cell>
          <cell r="BZ1626">
            <v>106042406</v>
          </cell>
          <cell r="DG1626">
            <v>84434646</v>
          </cell>
        </row>
        <row r="1627">
          <cell r="F1627">
            <v>2018</v>
          </cell>
          <cell r="BO1627">
            <v>395055994</v>
          </cell>
          <cell r="BZ1627">
            <v>224287593</v>
          </cell>
          <cell r="DG1627">
            <v>107207901</v>
          </cell>
        </row>
        <row r="1628">
          <cell r="F1628">
            <v>2018</v>
          </cell>
          <cell r="BO1628">
            <v>225036026</v>
          </cell>
          <cell r="BZ1628">
            <v>101538935</v>
          </cell>
          <cell r="DG1628">
            <v>63708667</v>
          </cell>
        </row>
        <row r="1629">
          <cell r="F1629">
            <v>2018</v>
          </cell>
          <cell r="BO1629">
            <v>173757186</v>
          </cell>
          <cell r="BZ1629">
            <v>189811051</v>
          </cell>
          <cell r="DG1629">
            <v>65371054</v>
          </cell>
        </row>
        <row r="1630">
          <cell r="F1630">
            <v>2018</v>
          </cell>
          <cell r="BO1630">
            <v>417849446</v>
          </cell>
          <cell r="BZ1630">
            <v>213913532</v>
          </cell>
          <cell r="DG1630">
            <v>208873149</v>
          </cell>
        </row>
        <row r="1631">
          <cell r="F1631">
            <v>2018</v>
          </cell>
          <cell r="BO1631">
            <v>219070940</v>
          </cell>
          <cell r="BZ1631">
            <v>160138376</v>
          </cell>
          <cell r="DG1631">
            <v>81596017</v>
          </cell>
        </row>
        <row r="1632">
          <cell r="F1632">
            <v>2018</v>
          </cell>
          <cell r="BO1632">
            <v>21905515</v>
          </cell>
          <cell r="BZ1632">
            <v>38192280</v>
          </cell>
          <cell r="DG1632">
            <v>14857748</v>
          </cell>
        </row>
        <row r="1633">
          <cell r="F1633">
            <v>2018</v>
          </cell>
          <cell r="BO1633">
            <v>779199963</v>
          </cell>
          <cell r="BZ1633">
            <v>266936901</v>
          </cell>
          <cell r="DG1633">
            <v>96660243</v>
          </cell>
        </row>
        <row r="1634">
          <cell r="F1634">
            <v>2018</v>
          </cell>
          <cell r="BO1634">
            <v>24628665</v>
          </cell>
          <cell r="BZ1634">
            <v>4635955</v>
          </cell>
          <cell r="DG1634">
            <v>16443347</v>
          </cell>
        </row>
        <row r="1635">
          <cell r="F1635">
            <v>2018</v>
          </cell>
          <cell r="BO1635">
            <v>1130800</v>
          </cell>
          <cell r="BZ1635">
            <v>0</v>
          </cell>
          <cell r="DG1635">
            <v>1130800</v>
          </cell>
        </row>
        <row r="1636">
          <cell r="F1636">
            <v>2018</v>
          </cell>
          <cell r="BO1636">
            <v>1252040</v>
          </cell>
          <cell r="BZ1636">
            <v>0</v>
          </cell>
          <cell r="DG1636">
            <v>1252040</v>
          </cell>
        </row>
        <row r="1637">
          <cell r="F1637">
            <v>2018</v>
          </cell>
          <cell r="BO1637">
            <v>195676587</v>
          </cell>
          <cell r="BZ1637">
            <v>140256744</v>
          </cell>
          <cell r="DG1637">
            <v>131336999</v>
          </cell>
        </row>
        <row r="1638">
          <cell r="F1638">
            <v>2018</v>
          </cell>
          <cell r="BO1638">
            <v>21215957</v>
          </cell>
          <cell r="BZ1638">
            <v>49258485</v>
          </cell>
          <cell r="DG1638">
            <v>28487426</v>
          </cell>
        </row>
        <row r="1639">
          <cell r="F1639">
            <v>2018</v>
          </cell>
          <cell r="BO1639">
            <v>837544730</v>
          </cell>
          <cell r="BZ1639">
            <v>390781888</v>
          </cell>
          <cell r="DG1639">
            <v>142155556</v>
          </cell>
        </row>
        <row r="1640">
          <cell r="F1640">
            <v>2018</v>
          </cell>
          <cell r="BO1640">
            <v>266323253</v>
          </cell>
          <cell r="BZ1640">
            <v>129350145</v>
          </cell>
          <cell r="DG1640">
            <v>230618280</v>
          </cell>
        </row>
        <row r="1641">
          <cell r="F1641">
            <v>2018</v>
          </cell>
          <cell r="BO1641">
            <v>639647911</v>
          </cell>
          <cell r="BZ1641">
            <v>356264622</v>
          </cell>
          <cell r="DG1641">
            <v>468619331</v>
          </cell>
        </row>
        <row r="1642">
          <cell r="F1642">
            <v>2018</v>
          </cell>
          <cell r="BO1642">
            <v>3137040</v>
          </cell>
          <cell r="BZ1642">
            <v>0</v>
          </cell>
          <cell r="DG1642">
            <v>3137040</v>
          </cell>
        </row>
        <row r="1643">
          <cell r="F1643">
            <v>2018</v>
          </cell>
          <cell r="BO1643">
            <v>273761224</v>
          </cell>
          <cell r="BZ1643">
            <v>203348085</v>
          </cell>
          <cell r="DG1643">
            <v>126083044</v>
          </cell>
        </row>
        <row r="1644">
          <cell r="F1644">
            <v>2018</v>
          </cell>
          <cell r="BO1644">
            <v>315429620</v>
          </cell>
          <cell r="BZ1644">
            <v>238626122</v>
          </cell>
          <cell r="DG1644">
            <v>80374012</v>
          </cell>
        </row>
        <row r="1645">
          <cell r="F1645">
            <v>2018</v>
          </cell>
          <cell r="BO1645">
            <v>7146714</v>
          </cell>
          <cell r="BZ1645">
            <v>2835420</v>
          </cell>
          <cell r="DG1645">
            <v>7944570</v>
          </cell>
        </row>
        <row r="1646">
          <cell r="F1646">
            <v>2018</v>
          </cell>
          <cell r="BO1646">
            <v>39634912</v>
          </cell>
          <cell r="BZ1646">
            <v>26211045</v>
          </cell>
          <cell r="DG1646">
            <v>15395883</v>
          </cell>
        </row>
        <row r="1647">
          <cell r="F1647">
            <v>2018</v>
          </cell>
          <cell r="BO1647">
            <v>202820601</v>
          </cell>
          <cell r="BZ1647">
            <v>69549867</v>
          </cell>
          <cell r="DG1647">
            <v>47642311</v>
          </cell>
        </row>
        <row r="1648">
          <cell r="F1648">
            <v>2018</v>
          </cell>
          <cell r="BO1648">
            <v>22902939</v>
          </cell>
          <cell r="BZ1648">
            <v>42377180</v>
          </cell>
          <cell r="DG1648">
            <v>21687778</v>
          </cell>
        </row>
        <row r="1649">
          <cell r="F1649">
            <v>2018</v>
          </cell>
          <cell r="BO1649">
            <v>2138894</v>
          </cell>
          <cell r="BZ1649">
            <v>0</v>
          </cell>
          <cell r="DG1649">
            <v>2138894</v>
          </cell>
        </row>
        <row r="1650">
          <cell r="F1650">
            <v>2018</v>
          </cell>
          <cell r="BO1650">
            <v>219946501</v>
          </cell>
          <cell r="BZ1650">
            <v>132937735</v>
          </cell>
          <cell r="DG1650">
            <v>87848336</v>
          </cell>
        </row>
        <row r="1651">
          <cell r="F1651">
            <v>2018</v>
          </cell>
          <cell r="BO1651">
            <v>14761831</v>
          </cell>
          <cell r="BZ1651">
            <v>2167567</v>
          </cell>
          <cell r="DG1651">
            <v>9936819</v>
          </cell>
        </row>
        <row r="1652">
          <cell r="F1652">
            <v>2018</v>
          </cell>
          <cell r="BO1652">
            <v>17310200</v>
          </cell>
          <cell r="BZ1652">
            <v>0</v>
          </cell>
          <cell r="DG1652">
            <v>9730880</v>
          </cell>
        </row>
        <row r="1653">
          <cell r="F1653">
            <v>2018</v>
          </cell>
          <cell r="BO1653">
            <v>58192749</v>
          </cell>
          <cell r="BZ1653">
            <v>45742612</v>
          </cell>
          <cell r="DG1653">
            <v>19145210</v>
          </cell>
        </row>
        <row r="1654">
          <cell r="F1654">
            <v>2018</v>
          </cell>
          <cell r="BO1654">
            <v>913323</v>
          </cell>
          <cell r="BZ1654">
            <v>0</v>
          </cell>
          <cell r="DG1654">
            <v>913323</v>
          </cell>
        </row>
        <row r="1655">
          <cell r="F1655">
            <v>2018</v>
          </cell>
          <cell r="BO1655">
            <v>41293136</v>
          </cell>
          <cell r="BZ1655">
            <v>78579336</v>
          </cell>
          <cell r="DG1655">
            <v>51252128</v>
          </cell>
        </row>
        <row r="1656">
          <cell r="F1656">
            <v>2018</v>
          </cell>
          <cell r="BO1656">
            <v>137871900</v>
          </cell>
          <cell r="BZ1656">
            <v>118042131</v>
          </cell>
          <cell r="DG1656">
            <v>46940690</v>
          </cell>
        </row>
        <row r="1657">
          <cell r="F1657">
            <v>2018</v>
          </cell>
          <cell r="BO1657">
            <v>2440154</v>
          </cell>
          <cell r="BZ1657">
            <v>0</v>
          </cell>
          <cell r="DG1657">
            <v>1612826</v>
          </cell>
        </row>
        <row r="1658">
          <cell r="F1658">
            <v>2018</v>
          </cell>
          <cell r="BO1658">
            <v>354932507</v>
          </cell>
          <cell r="BZ1658">
            <v>131184078</v>
          </cell>
          <cell r="DG1658">
            <v>180776867</v>
          </cell>
        </row>
        <row r="1659">
          <cell r="F1659">
            <v>2018</v>
          </cell>
          <cell r="BO1659">
            <v>570960293</v>
          </cell>
          <cell r="BZ1659">
            <v>569777800</v>
          </cell>
          <cell r="DG1659">
            <v>414721187</v>
          </cell>
        </row>
        <row r="1660">
          <cell r="F1660">
            <v>2018</v>
          </cell>
          <cell r="BO1660">
            <v>208020760</v>
          </cell>
          <cell r="BZ1660">
            <v>111491109</v>
          </cell>
          <cell r="DG1660">
            <v>142944232</v>
          </cell>
        </row>
        <row r="1661">
          <cell r="F1661">
            <v>2018</v>
          </cell>
          <cell r="BO1661">
            <v>414775119</v>
          </cell>
          <cell r="BZ1661">
            <v>313482138</v>
          </cell>
          <cell r="DG1661">
            <v>134551192</v>
          </cell>
        </row>
        <row r="1662">
          <cell r="F1662">
            <v>2018</v>
          </cell>
          <cell r="BO1662">
            <v>1932338</v>
          </cell>
          <cell r="BZ1662">
            <v>11715213</v>
          </cell>
          <cell r="DG1662">
            <v>4670305</v>
          </cell>
        </row>
        <row r="1663">
          <cell r="F1663">
            <v>2018</v>
          </cell>
          <cell r="BO1663">
            <v>225428898</v>
          </cell>
          <cell r="BZ1663">
            <v>128604002</v>
          </cell>
          <cell r="DG1663">
            <v>75282825</v>
          </cell>
        </row>
        <row r="1664">
          <cell r="F1664">
            <v>2018</v>
          </cell>
          <cell r="BO1664">
            <v>221777280</v>
          </cell>
          <cell r="BZ1664">
            <v>107121513</v>
          </cell>
          <cell r="DG1664">
            <v>78396504</v>
          </cell>
        </row>
        <row r="1665">
          <cell r="F1665">
            <v>2018</v>
          </cell>
          <cell r="BO1665">
            <v>618642438</v>
          </cell>
          <cell r="BZ1665">
            <v>264383462</v>
          </cell>
          <cell r="DG1665">
            <v>181904170</v>
          </cell>
        </row>
        <row r="1666">
          <cell r="F1666">
            <v>2018</v>
          </cell>
          <cell r="BO1666">
            <v>651380282</v>
          </cell>
          <cell r="BZ1666">
            <v>229945326</v>
          </cell>
          <cell r="DG1666">
            <v>192935067</v>
          </cell>
        </row>
        <row r="1667">
          <cell r="F1667">
            <v>2018</v>
          </cell>
          <cell r="BO1667">
            <v>1893018</v>
          </cell>
          <cell r="BZ1667">
            <v>0</v>
          </cell>
          <cell r="DG1667">
            <v>1893018</v>
          </cell>
        </row>
        <row r="1668">
          <cell r="F1668">
            <v>2018</v>
          </cell>
          <cell r="BO1668">
            <v>1455060</v>
          </cell>
          <cell r="BZ1668">
            <v>4910270</v>
          </cell>
          <cell r="DG1668">
            <v>3188007</v>
          </cell>
        </row>
        <row r="1669">
          <cell r="F1669">
            <v>2018</v>
          </cell>
          <cell r="BO1669">
            <v>173043883</v>
          </cell>
          <cell r="BZ1669">
            <v>124283047</v>
          </cell>
          <cell r="DG1669">
            <v>67196742</v>
          </cell>
        </row>
        <row r="1670">
          <cell r="F1670">
            <v>2018</v>
          </cell>
          <cell r="BO1670">
            <v>235298606</v>
          </cell>
          <cell r="BZ1670">
            <v>130063026</v>
          </cell>
          <cell r="DG1670">
            <v>65251891</v>
          </cell>
        </row>
        <row r="1671">
          <cell r="F1671">
            <v>2018</v>
          </cell>
          <cell r="BO1671">
            <v>349489088</v>
          </cell>
          <cell r="BZ1671">
            <v>203309560</v>
          </cell>
          <cell r="DG1671">
            <v>95780306</v>
          </cell>
        </row>
        <row r="1672">
          <cell r="F1672">
            <v>2018</v>
          </cell>
          <cell r="BO1672">
            <v>56706299</v>
          </cell>
          <cell r="BZ1672">
            <v>41348467</v>
          </cell>
          <cell r="DG1672">
            <v>25451329</v>
          </cell>
        </row>
        <row r="1673">
          <cell r="F1673">
            <v>2018</v>
          </cell>
          <cell r="BO1673">
            <v>577940056</v>
          </cell>
          <cell r="BZ1673">
            <v>358275811</v>
          </cell>
          <cell r="DG1673">
            <v>183632469</v>
          </cell>
        </row>
        <row r="1674">
          <cell r="F1674">
            <v>2018</v>
          </cell>
          <cell r="BO1674">
            <v>1538633</v>
          </cell>
          <cell r="BZ1674">
            <v>1700255</v>
          </cell>
          <cell r="DG1674">
            <v>1344506</v>
          </cell>
        </row>
        <row r="1675">
          <cell r="F1675">
            <v>2018</v>
          </cell>
          <cell r="BO1675">
            <v>825539473</v>
          </cell>
          <cell r="BZ1675">
            <v>512209067</v>
          </cell>
          <cell r="DG1675">
            <v>295763378</v>
          </cell>
        </row>
        <row r="1676">
          <cell r="F1676">
            <v>2018</v>
          </cell>
          <cell r="BO1676">
            <v>67256662</v>
          </cell>
          <cell r="BZ1676">
            <v>34840425</v>
          </cell>
          <cell r="DG1676">
            <v>21085831</v>
          </cell>
        </row>
        <row r="1677">
          <cell r="F1677">
            <v>2018</v>
          </cell>
          <cell r="BO1677">
            <v>131002959</v>
          </cell>
          <cell r="BZ1677">
            <v>74192836</v>
          </cell>
          <cell r="DG1677">
            <v>41020436</v>
          </cell>
        </row>
        <row r="1678">
          <cell r="F1678">
            <v>2018</v>
          </cell>
          <cell r="BO1678">
            <v>79486995</v>
          </cell>
          <cell r="BZ1678">
            <v>19672842</v>
          </cell>
          <cell r="DG1678">
            <v>25851869</v>
          </cell>
        </row>
        <row r="1679">
          <cell r="F1679">
            <v>2018</v>
          </cell>
          <cell r="BO1679">
            <v>25620092</v>
          </cell>
          <cell r="BZ1679">
            <v>11361668</v>
          </cell>
          <cell r="DG1679">
            <v>5188239</v>
          </cell>
        </row>
        <row r="1680">
          <cell r="F1680">
            <v>2018</v>
          </cell>
          <cell r="BO1680">
            <v>90850031</v>
          </cell>
          <cell r="BZ1680">
            <v>86158420</v>
          </cell>
          <cell r="DG1680">
            <v>43087542</v>
          </cell>
        </row>
        <row r="1681">
          <cell r="F1681">
            <v>2018</v>
          </cell>
          <cell r="BO1681">
            <v>56764781</v>
          </cell>
          <cell r="BZ1681">
            <v>108653122</v>
          </cell>
          <cell r="DG1681">
            <v>37358248</v>
          </cell>
        </row>
        <row r="1682">
          <cell r="F1682">
            <v>2018</v>
          </cell>
          <cell r="BO1682">
            <v>21574900</v>
          </cell>
          <cell r="BZ1682">
            <v>1950333</v>
          </cell>
          <cell r="DG1682">
            <v>14486253</v>
          </cell>
        </row>
        <row r="1683">
          <cell r="F1683">
            <v>2018</v>
          </cell>
          <cell r="BO1683">
            <v>153292354</v>
          </cell>
          <cell r="BZ1683">
            <v>79650449</v>
          </cell>
          <cell r="DG1683">
            <v>53371609</v>
          </cell>
        </row>
        <row r="1684">
          <cell r="F1684">
            <v>2018</v>
          </cell>
          <cell r="BO1684">
            <v>56235929</v>
          </cell>
          <cell r="BZ1684">
            <v>4679687</v>
          </cell>
          <cell r="DG1684">
            <v>16050693</v>
          </cell>
        </row>
        <row r="1685">
          <cell r="F1685">
            <v>2018</v>
          </cell>
          <cell r="BO1685">
            <v>12408141</v>
          </cell>
          <cell r="BZ1685">
            <v>0</v>
          </cell>
          <cell r="DG1685">
            <v>12157907</v>
          </cell>
        </row>
        <row r="1686">
          <cell r="F1686">
            <v>2018</v>
          </cell>
          <cell r="BO1686">
            <v>26056678</v>
          </cell>
          <cell r="BZ1686">
            <v>43034887</v>
          </cell>
          <cell r="DG1686">
            <v>14216571</v>
          </cell>
        </row>
        <row r="1687">
          <cell r="F1687">
            <v>2018</v>
          </cell>
          <cell r="BO1687">
            <v>48695554</v>
          </cell>
          <cell r="BZ1687">
            <v>22949866</v>
          </cell>
          <cell r="DG1687">
            <v>13440572</v>
          </cell>
        </row>
        <row r="1688">
          <cell r="F1688">
            <v>2018</v>
          </cell>
          <cell r="BO1688">
            <v>244471043</v>
          </cell>
          <cell r="BZ1688">
            <v>40802367</v>
          </cell>
          <cell r="DG1688">
            <v>76956813</v>
          </cell>
        </row>
        <row r="1689">
          <cell r="F1689">
            <v>2018</v>
          </cell>
          <cell r="BO1689">
            <v>203086199</v>
          </cell>
          <cell r="BZ1689">
            <v>147560336</v>
          </cell>
          <cell r="DG1689">
            <v>70087406</v>
          </cell>
        </row>
        <row r="1690">
          <cell r="F1690">
            <v>2018</v>
          </cell>
          <cell r="BO1690">
            <v>281398825</v>
          </cell>
          <cell r="BZ1690">
            <v>180900739</v>
          </cell>
          <cell r="DG1690">
            <v>145318205</v>
          </cell>
        </row>
        <row r="1691">
          <cell r="F1691">
            <v>2018</v>
          </cell>
          <cell r="BO1691">
            <v>307930027</v>
          </cell>
          <cell r="BZ1691">
            <v>142830384</v>
          </cell>
          <cell r="DG1691">
            <v>89760089</v>
          </cell>
        </row>
        <row r="1692">
          <cell r="F1692">
            <v>2018</v>
          </cell>
          <cell r="BO1692">
            <v>40209641</v>
          </cell>
          <cell r="BZ1692">
            <v>66958259</v>
          </cell>
          <cell r="DG1692">
            <v>27529238</v>
          </cell>
        </row>
        <row r="1693">
          <cell r="F1693">
            <v>2018</v>
          </cell>
          <cell r="BO1693">
            <v>334342961</v>
          </cell>
          <cell r="BZ1693">
            <v>142004123</v>
          </cell>
          <cell r="DG1693">
            <v>146850255</v>
          </cell>
        </row>
        <row r="1694">
          <cell r="F1694">
            <v>2018</v>
          </cell>
          <cell r="BO1694">
            <v>151882407</v>
          </cell>
          <cell r="BZ1694">
            <v>72607854</v>
          </cell>
          <cell r="DG1694">
            <v>56511132</v>
          </cell>
        </row>
        <row r="1695">
          <cell r="F1695">
            <v>2018</v>
          </cell>
          <cell r="BO1695">
            <v>87401869</v>
          </cell>
          <cell r="BZ1695">
            <v>40809838</v>
          </cell>
          <cell r="DG1695">
            <v>27510669</v>
          </cell>
        </row>
        <row r="1696">
          <cell r="F1696">
            <v>2018</v>
          </cell>
          <cell r="BO1696">
            <v>269297271</v>
          </cell>
          <cell r="BZ1696">
            <v>105039908</v>
          </cell>
          <cell r="DG1696">
            <v>90549311</v>
          </cell>
        </row>
        <row r="1697">
          <cell r="F1697">
            <v>2018</v>
          </cell>
          <cell r="BO1697">
            <v>144998022</v>
          </cell>
          <cell r="BZ1697">
            <v>195381846</v>
          </cell>
          <cell r="DG1697">
            <v>72071094</v>
          </cell>
        </row>
        <row r="1698">
          <cell r="F1698">
            <v>2018</v>
          </cell>
          <cell r="BO1698">
            <v>355036178</v>
          </cell>
          <cell r="BZ1698">
            <v>398126372</v>
          </cell>
          <cell r="DG1698">
            <v>144663033</v>
          </cell>
        </row>
        <row r="1699">
          <cell r="F1699">
            <v>2018</v>
          </cell>
          <cell r="BO1699">
            <v>8594427</v>
          </cell>
          <cell r="BZ1699">
            <v>1294897</v>
          </cell>
          <cell r="DG1699">
            <v>4194688</v>
          </cell>
        </row>
        <row r="1700">
          <cell r="F1700">
            <v>2018</v>
          </cell>
          <cell r="BO1700">
            <v>543831186</v>
          </cell>
          <cell r="BZ1700">
            <v>280174238</v>
          </cell>
          <cell r="DG1700">
            <v>147834604</v>
          </cell>
        </row>
        <row r="1701">
          <cell r="F1701">
            <v>2018</v>
          </cell>
          <cell r="BO1701">
            <v>261257737</v>
          </cell>
          <cell r="BZ1701">
            <v>312768838</v>
          </cell>
          <cell r="DG1701">
            <v>140821699</v>
          </cell>
        </row>
        <row r="1702">
          <cell r="F1702">
            <v>2018</v>
          </cell>
          <cell r="BO1702">
            <v>60985207</v>
          </cell>
          <cell r="BZ1702">
            <v>64089040</v>
          </cell>
          <cell r="DG1702">
            <v>24380088</v>
          </cell>
        </row>
        <row r="1703">
          <cell r="F1703">
            <v>2018</v>
          </cell>
          <cell r="BO1703">
            <v>239242084</v>
          </cell>
          <cell r="BZ1703">
            <v>179116995</v>
          </cell>
          <cell r="DG1703">
            <v>79527963</v>
          </cell>
        </row>
        <row r="1704">
          <cell r="F1704">
            <v>2018</v>
          </cell>
          <cell r="BO1704">
            <v>170129819</v>
          </cell>
          <cell r="BZ1704">
            <v>83482075</v>
          </cell>
          <cell r="DG1704">
            <v>72570726</v>
          </cell>
        </row>
        <row r="1705">
          <cell r="F1705">
            <v>2018</v>
          </cell>
          <cell r="BO1705">
            <v>143400788</v>
          </cell>
          <cell r="BZ1705">
            <v>73841020</v>
          </cell>
          <cell r="DG1705">
            <v>51039653</v>
          </cell>
        </row>
        <row r="1706">
          <cell r="F1706">
            <v>2018</v>
          </cell>
          <cell r="BO1706">
            <v>101100509</v>
          </cell>
          <cell r="BZ1706">
            <v>41270901</v>
          </cell>
          <cell r="DG1706">
            <v>45807425</v>
          </cell>
        </row>
        <row r="1707">
          <cell r="F1707">
            <v>2018</v>
          </cell>
          <cell r="BO1707">
            <v>275628884</v>
          </cell>
          <cell r="BZ1707">
            <v>109553453</v>
          </cell>
          <cell r="DG1707">
            <v>57040415</v>
          </cell>
        </row>
        <row r="1708">
          <cell r="F1708">
            <v>2018</v>
          </cell>
          <cell r="BO1708">
            <v>2020144708</v>
          </cell>
          <cell r="BZ1708">
            <v>2578585285</v>
          </cell>
          <cell r="DG1708">
            <v>1042208241</v>
          </cell>
        </row>
        <row r="1709">
          <cell r="F1709">
            <v>2018</v>
          </cell>
          <cell r="BO1709">
            <v>4845208</v>
          </cell>
          <cell r="BZ1709">
            <v>25296344</v>
          </cell>
          <cell r="DG1709">
            <v>8622204</v>
          </cell>
        </row>
        <row r="1710">
          <cell r="F1710">
            <v>2018</v>
          </cell>
          <cell r="BO1710">
            <v>920279</v>
          </cell>
          <cell r="BZ1710">
            <v>0</v>
          </cell>
          <cell r="DG1710">
            <v>920279</v>
          </cell>
        </row>
        <row r="1711">
          <cell r="F1711">
            <v>2018</v>
          </cell>
          <cell r="BO1711">
            <v>720070</v>
          </cell>
          <cell r="BZ1711">
            <v>328024</v>
          </cell>
          <cell r="DG1711">
            <v>870363</v>
          </cell>
        </row>
        <row r="1712">
          <cell r="F1712">
            <v>2018</v>
          </cell>
          <cell r="BO1712">
            <v>1136551</v>
          </cell>
          <cell r="BZ1712">
            <v>0</v>
          </cell>
          <cell r="DG1712">
            <v>1136551</v>
          </cell>
        </row>
        <row r="1713">
          <cell r="F1713">
            <v>2018</v>
          </cell>
          <cell r="BO1713">
            <v>31253424</v>
          </cell>
          <cell r="BZ1713">
            <v>39345994</v>
          </cell>
          <cell r="DG1713">
            <v>21941796</v>
          </cell>
        </row>
        <row r="1714">
          <cell r="F1714">
            <v>2018</v>
          </cell>
          <cell r="BO1714">
            <v>44693985</v>
          </cell>
          <cell r="BZ1714">
            <v>83357460</v>
          </cell>
          <cell r="DG1714">
            <v>38860903</v>
          </cell>
        </row>
        <row r="1715">
          <cell r="F1715">
            <v>2018</v>
          </cell>
          <cell r="BO1715">
            <v>11809200</v>
          </cell>
          <cell r="BZ1715">
            <v>6862783</v>
          </cell>
          <cell r="DG1715">
            <v>8985613</v>
          </cell>
        </row>
        <row r="1716">
          <cell r="F1716">
            <v>2018</v>
          </cell>
          <cell r="BO1716">
            <v>27485218</v>
          </cell>
          <cell r="BZ1716">
            <v>39868973</v>
          </cell>
          <cell r="DG1716">
            <v>20648877</v>
          </cell>
        </row>
        <row r="1717">
          <cell r="F1717">
            <v>2018</v>
          </cell>
          <cell r="BO1717">
            <v>43631281</v>
          </cell>
          <cell r="BZ1717">
            <v>66288937</v>
          </cell>
          <cell r="DG1717">
            <v>34860833</v>
          </cell>
        </row>
        <row r="1718">
          <cell r="F1718">
            <v>2018</v>
          </cell>
          <cell r="BO1718">
            <v>123845290</v>
          </cell>
          <cell r="BZ1718">
            <v>80728153</v>
          </cell>
          <cell r="DG1718">
            <v>50913600</v>
          </cell>
        </row>
        <row r="1719">
          <cell r="F1719">
            <v>2018</v>
          </cell>
          <cell r="BO1719">
            <v>18403505</v>
          </cell>
          <cell r="BZ1719">
            <v>43622705</v>
          </cell>
          <cell r="DG1719">
            <v>22759852</v>
          </cell>
        </row>
        <row r="1720">
          <cell r="F1720">
            <v>2018</v>
          </cell>
          <cell r="BO1720">
            <v>13766498</v>
          </cell>
          <cell r="BZ1720">
            <v>36150240</v>
          </cell>
          <cell r="DG1720">
            <v>20360311</v>
          </cell>
        </row>
        <row r="1721">
          <cell r="F1721">
            <v>2018</v>
          </cell>
          <cell r="BO1721">
            <v>622456364</v>
          </cell>
          <cell r="BZ1721">
            <v>314381129</v>
          </cell>
          <cell r="DG1721">
            <v>299194002</v>
          </cell>
        </row>
        <row r="1722">
          <cell r="F1722">
            <v>2018</v>
          </cell>
          <cell r="BO1722">
            <v>352182718</v>
          </cell>
          <cell r="BZ1722">
            <v>212015276</v>
          </cell>
          <cell r="DG1722">
            <v>181407755</v>
          </cell>
        </row>
        <row r="1723">
          <cell r="F1723">
            <v>2018</v>
          </cell>
          <cell r="BO1723">
            <v>119749175</v>
          </cell>
          <cell r="BZ1723">
            <v>95520305</v>
          </cell>
          <cell r="DG1723">
            <v>71609451</v>
          </cell>
        </row>
        <row r="1724">
          <cell r="F1724">
            <v>2018</v>
          </cell>
          <cell r="BO1724">
            <v>77171538</v>
          </cell>
          <cell r="BZ1724">
            <v>63329973</v>
          </cell>
          <cell r="DG1724">
            <v>35875917</v>
          </cell>
        </row>
        <row r="1725">
          <cell r="F1725">
            <v>2018</v>
          </cell>
          <cell r="BO1725">
            <v>7804306</v>
          </cell>
          <cell r="BZ1725">
            <v>12569735</v>
          </cell>
          <cell r="DG1725">
            <v>5928049</v>
          </cell>
        </row>
        <row r="1726">
          <cell r="F1726">
            <v>2018</v>
          </cell>
          <cell r="BO1726">
            <v>43216219</v>
          </cell>
          <cell r="BZ1726">
            <v>67838336</v>
          </cell>
          <cell r="DG1726">
            <v>30087904</v>
          </cell>
        </row>
        <row r="1727">
          <cell r="F1727">
            <v>2018</v>
          </cell>
          <cell r="BO1727">
            <v>12525168</v>
          </cell>
          <cell r="BZ1727">
            <v>51679936</v>
          </cell>
          <cell r="DG1727">
            <v>29666384</v>
          </cell>
        </row>
        <row r="1728">
          <cell r="F1728">
            <v>2018</v>
          </cell>
          <cell r="BO1728">
            <v>3434075</v>
          </cell>
          <cell r="BZ1728">
            <v>0</v>
          </cell>
          <cell r="DG1728">
            <v>2311467</v>
          </cell>
        </row>
        <row r="1729">
          <cell r="F1729">
            <v>2018</v>
          </cell>
          <cell r="BO1729">
            <v>3758000</v>
          </cell>
          <cell r="BZ1729">
            <v>0</v>
          </cell>
          <cell r="DG1729">
            <v>2572308</v>
          </cell>
        </row>
        <row r="1730">
          <cell r="F1730">
            <v>2018</v>
          </cell>
          <cell r="BO1730">
            <v>1676250</v>
          </cell>
          <cell r="BZ1730">
            <v>0</v>
          </cell>
          <cell r="DG1730">
            <v>1212121</v>
          </cell>
        </row>
        <row r="1731">
          <cell r="F1731">
            <v>2018</v>
          </cell>
          <cell r="BO1731">
            <v>1796250</v>
          </cell>
          <cell r="BZ1731">
            <v>0</v>
          </cell>
          <cell r="DG1731">
            <v>1160428</v>
          </cell>
        </row>
        <row r="1732">
          <cell r="F1732">
            <v>2018</v>
          </cell>
          <cell r="BO1732">
            <v>3415000</v>
          </cell>
          <cell r="BZ1732">
            <v>0</v>
          </cell>
          <cell r="DG1732">
            <v>2732935</v>
          </cell>
        </row>
        <row r="1733">
          <cell r="F1733">
            <v>2018</v>
          </cell>
          <cell r="BO1733">
            <v>1624475</v>
          </cell>
          <cell r="BZ1733">
            <v>0</v>
          </cell>
          <cell r="DG1733">
            <v>1281637</v>
          </cell>
        </row>
        <row r="1734">
          <cell r="F1734">
            <v>2018</v>
          </cell>
          <cell r="BO1734">
            <v>2090250</v>
          </cell>
          <cell r="BZ1734">
            <v>0</v>
          </cell>
          <cell r="DG1734">
            <v>1703035</v>
          </cell>
        </row>
        <row r="1735">
          <cell r="F1735">
            <v>2018</v>
          </cell>
          <cell r="BO1735">
            <v>141413498</v>
          </cell>
          <cell r="BZ1735">
            <v>71372305</v>
          </cell>
          <cell r="DG1735">
            <v>42105227</v>
          </cell>
        </row>
        <row r="1736">
          <cell r="F1736">
            <v>2018</v>
          </cell>
          <cell r="BO1736">
            <v>7492966</v>
          </cell>
          <cell r="BZ1736">
            <v>2057698</v>
          </cell>
          <cell r="DG1736">
            <v>5187311</v>
          </cell>
        </row>
        <row r="1737">
          <cell r="F1737">
            <v>2018</v>
          </cell>
          <cell r="BO1737">
            <v>899126</v>
          </cell>
          <cell r="BZ1737">
            <v>0</v>
          </cell>
          <cell r="DG1737">
            <v>899126</v>
          </cell>
        </row>
        <row r="1738">
          <cell r="F1738">
            <v>2018</v>
          </cell>
          <cell r="BO1738">
            <v>558328578</v>
          </cell>
          <cell r="BZ1738">
            <v>403202795</v>
          </cell>
          <cell r="DG1738">
            <v>162378535</v>
          </cell>
        </row>
        <row r="1739">
          <cell r="F1739">
            <v>2018</v>
          </cell>
          <cell r="BO1739">
            <v>9387655</v>
          </cell>
          <cell r="BZ1739">
            <v>86640</v>
          </cell>
          <cell r="DG1739">
            <v>6903237</v>
          </cell>
        </row>
        <row r="1740">
          <cell r="F1740">
            <v>2018</v>
          </cell>
          <cell r="BO1740">
            <v>205676720</v>
          </cell>
          <cell r="BZ1740">
            <v>170481009</v>
          </cell>
          <cell r="DG1740">
            <v>90231651</v>
          </cell>
        </row>
        <row r="1741">
          <cell r="F1741">
            <v>2018</v>
          </cell>
          <cell r="BO1741">
            <v>2882382</v>
          </cell>
          <cell r="BZ1741">
            <v>4414874</v>
          </cell>
          <cell r="DG1741">
            <v>6256929</v>
          </cell>
        </row>
        <row r="1742">
          <cell r="F1742">
            <v>2018</v>
          </cell>
          <cell r="BO1742">
            <v>92847136</v>
          </cell>
          <cell r="BZ1742">
            <v>91620216</v>
          </cell>
          <cell r="DG1742">
            <v>34046126</v>
          </cell>
        </row>
        <row r="1743">
          <cell r="F1743">
            <v>2018</v>
          </cell>
          <cell r="BO1743">
            <v>2058262129</v>
          </cell>
          <cell r="BZ1743">
            <v>1475958900</v>
          </cell>
          <cell r="DG1743">
            <v>965629549</v>
          </cell>
        </row>
        <row r="1744">
          <cell r="F1744">
            <v>2018</v>
          </cell>
          <cell r="BO1744">
            <v>1323271914</v>
          </cell>
          <cell r="BZ1744">
            <v>868180938</v>
          </cell>
          <cell r="DG1744">
            <v>450701618</v>
          </cell>
        </row>
        <row r="1745">
          <cell r="F1745">
            <v>2018</v>
          </cell>
          <cell r="BO1745">
            <v>607951588</v>
          </cell>
          <cell r="BZ1745">
            <v>426131721</v>
          </cell>
          <cell r="DG1745">
            <v>361398046</v>
          </cell>
        </row>
        <row r="1746">
          <cell r="F1746">
            <v>2018</v>
          </cell>
          <cell r="BO1746">
            <v>733869735</v>
          </cell>
          <cell r="BZ1746">
            <v>769826115</v>
          </cell>
          <cell r="DG1746">
            <v>629890262</v>
          </cell>
        </row>
        <row r="1747">
          <cell r="F1747">
            <v>2018</v>
          </cell>
          <cell r="BO1747">
            <v>48030522</v>
          </cell>
          <cell r="BZ1747">
            <v>168674988</v>
          </cell>
          <cell r="DG1747">
            <v>67936003</v>
          </cell>
        </row>
        <row r="1748">
          <cell r="F1748">
            <v>2018</v>
          </cell>
          <cell r="BO1748">
            <v>82934247</v>
          </cell>
          <cell r="BZ1748">
            <v>56532976</v>
          </cell>
          <cell r="DG1748">
            <v>30661515</v>
          </cell>
        </row>
        <row r="1749">
          <cell r="F1749">
            <v>2018</v>
          </cell>
          <cell r="BO1749">
            <v>248577613</v>
          </cell>
          <cell r="BZ1749">
            <v>163765546</v>
          </cell>
          <cell r="DG1749">
            <v>127793279</v>
          </cell>
        </row>
        <row r="1750">
          <cell r="F1750">
            <v>2018</v>
          </cell>
          <cell r="BO1750">
            <v>159280016</v>
          </cell>
          <cell r="BZ1750">
            <v>65496177</v>
          </cell>
          <cell r="DG1750">
            <v>124548838</v>
          </cell>
        </row>
        <row r="1751">
          <cell r="F1751">
            <v>2018</v>
          </cell>
          <cell r="BO1751">
            <v>160231653</v>
          </cell>
          <cell r="BZ1751">
            <v>155622930</v>
          </cell>
          <cell r="DG1751">
            <v>63864120</v>
          </cell>
        </row>
        <row r="1752">
          <cell r="F1752">
            <v>2018</v>
          </cell>
          <cell r="BO1752">
            <v>202922263</v>
          </cell>
          <cell r="BZ1752">
            <v>245595082</v>
          </cell>
          <cell r="DG1752">
            <v>180651209</v>
          </cell>
        </row>
        <row r="1753">
          <cell r="F1753">
            <v>2018</v>
          </cell>
          <cell r="BO1753">
            <v>65101562</v>
          </cell>
          <cell r="BZ1753">
            <v>1038683</v>
          </cell>
          <cell r="DG1753">
            <v>9549262</v>
          </cell>
        </row>
        <row r="1754">
          <cell r="F1754">
            <v>2018</v>
          </cell>
          <cell r="BO1754">
            <v>34083610</v>
          </cell>
          <cell r="BZ1754">
            <v>0</v>
          </cell>
          <cell r="DG1754">
            <v>7448841</v>
          </cell>
        </row>
        <row r="1755">
          <cell r="F1755">
            <v>2018</v>
          </cell>
          <cell r="BO1755">
            <v>68748149</v>
          </cell>
          <cell r="BZ1755">
            <v>1073141</v>
          </cell>
          <cell r="DG1755">
            <v>12808628</v>
          </cell>
        </row>
        <row r="1756">
          <cell r="F1756">
            <v>2018</v>
          </cell>
          <cell r="BO1756">
            <v>51164322</v>
          </cell>
          <cell r="BZ1756">
            <v>32894785</v>
          </cell>
          <cell r="DG1756">
            <v>17540017</v>
          </cell>
        </row>
        <row r="1757">
          <cell r="F1757">
            <v>2018</v>
          </cell>
          <cell r="BO1757">
            <v>366405260</v>
          </cell>
          <cell r="BZ1757">
            <v>131160924</v>
          </cell>
          <cell r="DG1757">
            <v>115075531</v>
          </cell>
        </row>
        <row r="1758">
          <cell r="F1758">
            <v>2018</v>
          </cell>
          <cell r="BO1758">
            <v>108862620</v>
          </cell>
          <cell r="BZ1758">
            <v>125225960</v>
          </cell>
          <cell r="DG1758">
            <v>28847684</v>
          </cell>
        </row>
        <row r="1759">
          <cell r="F1759">
            <v>2018</v>
          </cell>
          <cell r="BO1759">
            <v>102328889</v>
          </cell>
          <cell r="BZ1759">
            <v>24936386</v>
          </cell>
          <cell r="DG1759">
            <v>31135093</v>
          </cell>
        </row>
        <row r="1760">
          <cell r="F1760">
            <v>2018</v>
          </cell>
          <cell r="BO1760">
            <v>10740968</v>
          </cell>
          <cell r="BZ1760">
            <v>3422370</v>
          </cell>
          <cell r="DG1760">
            <v>6805191</v>
          </cell>
        </row>
        <row r="1761">
          <cell r="F1761">
            <v>2018</v>
          </cell>
          <cell r="BO1761">
            <v>297922801</v>
          </cell>
          <cell r="BZ1761">
            <v>163785871</v>
          </cell>
          <cell r="DG1761">
            <v>52767891</v>
          </cell>
        </row>
        <row r="1762">
          <cell r="F1762">
            <v>2018</v>
          </cell>
          <cell r="BO1762">
            <v>120184579</v>
          </cell>
          <cell r="BZ1762">
            <v>63499526</v>
          </cell>
          <cell r="DG1762">
            <v>41469225</v>
          </cell>
        </row>
        <row r="1763">
          <cell r="F1763">
            <v>2018</v>
          </cell>
          <cell r="BO1763">
            <v>79068770</v>
          </cell>
          <cell r="BZ1763">
            <v>100205597</v>
          </cell>
          <cell r="DG1763">
            <v>44003269</v>
          </cell>
        </row>
        <row r="1764">
          <cell r="F1764">
            <v>2018</v>
          </cell>
          <cell r="BO1764">
            <v>514475259</v>
          </cell>
          <cell r="BZ1764">
            <v>340703225</v>
          </cell>
          <cell r="DG1764">
            <v>236533816</v>
          </cell>
        </row>
        <row r="1765">
          <cell r="F1765">
            <v>2019</v>
          </cell>
          <cell r="BO1765">
            <v>100060074</v>
          </cell>
          <cell r="BZ1765">
            <v>33169415</v>
          </cell>
          <cell r="DG1765">
            <v>19672830</v>
          </cell>
        </row>
        <row r="1766">
          <cell r="F1766">
            <v>2019</v>
          </cell>
          <cell r="BO1766">
            <v>249525887</v>
          </cell>
          <cell r="BZ1766">
            <v>201108986</v>
          </cell>
          <cell r="DG1766">
            <v>174924862</v>
          </cell>
        </row>
        <row r="1767">
          <cell r="F1767">
            <v>2019</v>
          </cell>
          <cell r="BO1767">
            <v>211599781</v>
          </cell>
          <cell r="BZ1767">
            <v>202170806</v>
          </cell>
          <cell r="DG1767">
            <v>162142627</v>
          </cell>
        </row>
        <row r="1768">
          <cell r="F1768">
            <v>2019</v>
          </cell>
          <cell r="BO1768">
            <v>417289330</v>
          </cell>
          <cell r="BZ1768">
            <v>219014978</v>
          </cell>
          <cell r="DG1768">
            <v>169739601</v>
          </cell>
        </row>
        <row r="1769">
          <cell r="F1769">
            <v>2019</v>
          </cell>
          <cell r="BO1769">
            <v>60461407</v>
          </cell>
          <cell r="BZ1769">
            <v>0</v>
          </cell>
          <cell r="DG1769">
            <v>15351226</v>
          </cell>
        </row>
        <row r="1770">
          <cell r="F1770">
            <v>2019</v>
          </cell>
          <cell r="BO1770">
            <v>292196191</v>
          </cell>
          <cell r="BZ1770">
            <v>135213245</v>
          </cell>
          <cell r="DG1770">
            <v>125018553</v>
          </cell>
        </row>
        <row r="1771">
          <cell r="F1771">
            <v>2019</v>
          </cell>
          <cell r="BO1771">
            <v>93989531</v>
          </cell>
          <cell r="BZ1771">
            <v>38913656</v>
          </cell>
          <cell r="DG1771">
            <v>22222035</v>
          </cell>
        </row>
        <row r="1772">
          <cell r="F1772">
            <v>2019</v>
          </cell>
          <cell r="BO1772">
            <v>344535404</v>
          </cell>
          <cell r="BZ1772">
            <v>171199186</v>
          </cell>
          <cell r="DG1772">
            <v>116861936</v>
          </cell>
        </row>
        <row r="1773">
          <cell r="F1773">
            <v>2019</v>
          </cell>
          <cell r="BO1773">
            <v>3971186</v>
          </cell>
          <cell r="BZ1773">
            <v>1020715</v>
          </cell>
          <cell r="DG1773">
            <v>3365816</v>
          </cell>
        </row>
        <row r="1774">
          <cell r="F1774">
            <v>2019</v>
          </cell>
          <cell r="BO1774">
            <v>22797600</v>
          </cell>
          <cell r="BZ1774">
            <v>1279330</v>
          </cell>
          <cell r="DG1774">
            <v>13495640</v>
          </cell>
        </row>
        <row r="1775">
          <cell r="F1775">
            <v>2019</v>
          </cell>
          <cell r="BO1775">
            <v>212521855</v>
          </cell>
          <cell r="BZ1775">
            <v>200120590</v>
          </cell>
          <cell r="DG1775">
            <v>82331106</v>
          </cell>
        </row>
        <row r="1776">
          <cell r="F1776">
            <v>2019</v>
          </cell>
          <cell r="BO1776">
            <v>0</v>
          </cell>
          <cell r="BZ1776">
            <v>0</v>
          </cell>
          <cell r="DG1776">
            <v>0</v>
          </cell>
        </row>
        <row r="1777">
          <cell r="F1777">
            <v>2019</v>
          </cell>
          <cell r="BO1777">
            <v>3766000</v>
          </cell>
          <cell r="BZ1777">
            <v>0</v>
          </cell>
          <cell r="DG1777">
            <v>3072909</v>
          </cell>
        </row>
        <row r="1778">
          <cell r="F1778">
            <v>2019</v>
          </cell>
          <cell r="BO1778">
            <v>2575000</v>
          </cell>
          <cell r="BZ1778">
            <v>0</v>
          </cell>
          <cell r="DG1778">
            <v>1842831</v>
          </cell>
        </row>
        <row r="1779">
          <cell r="F1779">
            <v>2019</v>
          </cell>
          <cell r="BO1779">
            <v>211843189</v>
          </cell>
          <cell r="BZ1779">
            <v>110115667</v>
          </cell>
          <cell r="DG1779">
            <v>96855570</v>
          </cell>
        </row>
        <row r="1780">
          <cell r="F1780">
            <v>2019</v>
          </cell>
          <cell r="BO1780">
            <v>0</v>
          </cell>
          <cell r="BZ1780">
            <v>0</v>
          </cell>
          <cell r="DG1780">
            <v>0</v>
          </cell>
        </row>
        <row r="1781">
          <cell r="F1781">
            <v>2019</v>
          </cell>
          <cell r="BO1781">
            <v>0</v>
          </cell>
          <cell r="BZ1781">
            <v>0</v>
          </cell>
          <cell r="DG1781">
            <v>0</v>
          </cell>
        </row>
        <row r="1782">
          <cell r="F1782">
            <v>2019</v>
          </cell>
          <cell r="BO1782">
            <v>3753083370</v>
          </cell>
          <cell r="BZ1782">
            <v>4677923321</v>
          </cell>
          <cell r="DG1782">
            <v>1937565216</v>
          </cell>
        </row>
        <row r="1783">
          <cell r="F1783">
            <v>2019</v>
          </cell>
          <cell r="BO1783">
            <v>30284159</v>
          </cell>
          <cell r="BZ1783">
            <v>43089666</v>
          </cell>
          <cell r="DG1783">
            <v>24131999</v>
          </cell>
        </row>
        <row r="1784">
          <cell r="F1784">
            <v>2019</v>
          </cell>
          <cell r="BO1784">
            <v>3503215</v>
          </cell>
          <cell r="BZ1784">
            <v>16771938</v>
          </cell>
          <cell r="DG1784">
            <v>8117831</v>
          </cell>
        </row>
        <row r="1785">
          <cell r="F1785">
            <v>2019</v>
          </cell>
          <cell r="BO1785">
            <v>0</v>
          </cell>
          <cell r="BZ1785">
            <v>13104058</v>
          </cell>
          <cell r="DG1785">
            <v>2917953</v>
          </cell>
        </row>
        <row r="1786">
          <cell r="F1786">
            <v>2019</v>
          </cell>
          <cell r="BO1786">
            <v>120333433</v>
          </cell>
          <cell r="BZ1786">
            <v>131686490</v>
          </cell>
          <cell r="DG1786">
            <v>79554567</v>
          </cell>
        </row>
        <row r="1787">
          <cell r="F1787">
            <v>2019</v>
          </cell>
          <cell r="BO1787">
            <v>487986437</v>
          </cell>
          <cell r="BZ1787">
            <v>390310987</v>
          </cell>
          <cell r="DG1787">
            <v>175874233</v>
          </cell>
        </row>
        <row r="1788">
          <cell r="F1788">
            <v>2019</v>
          </cell>
          <cell r="BO1788">
            <v>784088</v>
          </cell>
          <cell r="BZ1788">
            <v>0</v>
          </cell>
          <cell r="DG1788">
            <v>784088</v>
          </cell>
        </row>
        <row r="1789">
          <cell r="F1789">
            <v>2019</v>
          </cell>
          <cell r="BO1789">
            <v>15623617</v>
          </cell>
          <cell r="BZ1789">
            <v>31257913</v>
          </cell>
          <cell r="DG1789">
            <v>13638311</v>
          </cell>
        </row>
        <row r="1790">
          <cell r="F1790">
            <v>2019</v>
          </cell>
          <cell r="BO1790">
            <v>5944037</v>
          </cell>
          <cell r="BZ1790">
            <v>9678235</v>
          </cell>
          <cell r="DG1790">
            <v>4163102</v>
          </cell>
        </row>
        <row r="1791">
          <cell r="F1791">
            <v>2019</v>
          </cell>
          <cell r="BO1791">
            <v>86154118</v>
          </cell>
          <cell r="BZ1791">
            <v>103234807</v>
          </cell>
          <cell r="DG1791">
            <v>111835371</v>
          </cell>
        </row>
        <row r="1792">
          <cell r="F1792">
            <v>2019</v>
          </cell>
          <cell r="BO1792">
            <v>134918394</v>
          </cell>
          <cell r="BZ1792">
            <v>81370793</v>
          </cell>
          <cell r="DG1792">
            <v>60322421</v>
          </cell>
        </row>
        <row r="1793">
          <cell r="F1793">
            <v>2019</v>
          </cell>
          <cell r="BO1793">
            <v>820405089</v>
          </cell>
          <cell r="BZ1793">
            <v>334450790</v>
          </cell>
          <cell r="DG1793">
            <v>275069011</v>
          </cell>
        </row>
        <row r="1794">
          <cell r="F1794">
            <v>2019</v>
          </cell>
          <cell r="BO1794">
            <v>0</v>
          </cell>
          <cell r="BZ1794">
            <v>0</v>
          </cell>
          <cell r="DG1794">
            <v>0</v>
          </cell>
        </row>
        <row r="1795">
          <cell r="F1795">
            <v>2019</v>
          </cell>
          <cell r="BO1795">
            <v>514977805</v>
          </cell>
          <cell r="BZ1795">
            <v>267212055</v>
          </cell>
          <cell r="DG1795">
            <v>157416607</v>
          </cell>
        </row>
        <row r="1796">
          <cell r="F1796">
            <v>2019</v>
          </cell>
          <cell r="BO1796">
            <v>165809703</v>
          </cell>
          <cell r="BZ1796">
            <v>140785116</v>
          </cell>
          <cell r="DG1796">
            <v>49481916</v>
          </cell>
        </row>
        <row r="1797">
          <cell r="F1797">
            <v>2019</v>
          </cell>
          <cell r="BO1797">
            <v>15720376</v>
          </cell>
          <cell r="BZ1797">
            <v>5090083</v>
          </cell>
          <cell r="DG1797">
            <v>9594688</v>
          </cell>
        </row>
        <row r="1798">
          <cell r="F1798">
            <v>2019</v>
          </cell>
          <cell r="BO1798">
            <v>0</v>
          </cell>
          <cell r="BZ1798">
            <v>0</v>
          </cell>
          <cell r="DG1798">
            <v>0</v>
          </cell>
        </row>
        <row r="1799">
          <cell r="F1799">
            <v>2019</v>
          </cell>
          <cell r="BO1799">
            <v>27983764</v>
          </cell>
          <cell r="BZ1799">
            <v>47806397</v>
          </cell>
          <cell r="DG1799">
            <v>25249981</v>
          </cell>
        </row>
        <row r="1800">
          <cell r="F1800">
            <v>2019</v>
          </cell>
          <cell r="BO1800">
            <v>36048239</v>
          </cell>
          <cell r="BZ1800">
            <v>76238017</v>
          </cell>
          <cell r="DG1800">
            <v>42055610</v>
          </cell>
        </row>
        <row r="1801">
          <cell r="F1801">
            <v>2019</v>
          </cell>
          <cell r="BO1801">
            <v>138040055</v>
          </cell>
          <cell r="BZ1801">
            <v>175659675</v>
          </cell>
          <cell r="DG1801">
            <v>64664398</v>
          </cell>
        </row>
        <row r="1802">
          <cell r="F1802">
            <v>2019</v>
          </cell>
          <cell r="BO1802">
            <v>1504360</v>
          </cell>
          <cell r="BZ1802">
            <v>0</v>
          </cell>
          <cell r="DG1802">
            <v>1087574</v>
          </cell>
        </row>
        <row r="1803">
          <cell r="F1803">
            <v>2019</v>
          </cell>
          <cell r="BO1803">
            <v>248212993</v>
          </cell>
          <cell r="BZ1803">
            <v>281827617</v>
          </cell>
          <cell r="DG1803">
            <v>109980341</v>
          </cell>
        </row>
        <row r="1804">
          <cell r="F1804">
            <v>2019</v>
          </cell>
          <cell r="BO1804">
            <v>890557612</v>
          </cell>
          <cell r="BZ1804">
            <v>388091153</v>
          </cell>
          <cell r="DG1804">
            <v>248259602</v>
          </cell>
        </row>
        <row r="1805">
          <cell r="F1805">
            <v>2019</v>
          </cell>
          <cell r="BO1805">
            <v>10176194</v>
          </cell>
          <cell r="BZ1805">
            <v>72533483</v>
          </cell>
          <cell r="DG1805">
            <v>37378413</v>
          </cell>
        </row>
        <row r="1806">
          <cell r="F1806">
            <v>2019</v>
          </cell>
          <cell r="BO1806">
            <v>282708504</v>
          </cell>
          <cell r="BZ1806">
            <v>198051561</v>
          </cell>
          <cell r="DG1806">
            <v>113110334</v>
          </cell>
        </row>
        <row r="1807">
          <cell r="F1807">
            <v>2019</v>
          </cell>
          <cell r="BO1807">
            <v>14119340</v>
          </cell>
          <cell r="BZ1807">
            <v>2372599</v>
          </cell>
          <cell r="DG1807">
            <v>8886960</v>
          </cell>
        </row>
        <row r="1808">
          <cell r="F1808">
            <v>2019</v>
          </cell>
          <cell r="BO1808">
            <v>24967131</v>
          </cell>
          <cell r="BZ1808">
            <v>57572828</v>
          </cell>
          <cell r="DG1808">
            <v>20743245</v>
          </cell>
        </row>
        <row r="1809">
          <cell r="F1809">
            <v>2019</v>
          </cell>
          <cell r="BO1809">
            <v>0</v>
          </cell>
          <cell r="BZ1809">
            <v>0</v>
          </cell>
          <cell r="DG1809">
            <v>0</v>
          </cell>
        </row>
        <row r="1810">
          <cell r="F1810">
            <v>2019</v>
          </cell>
          <cell r="BO1810">
            <v>520860</v>
          </cell>
          <cell r="BZ1810">
            <v>0</v>
          </cell>
          <cell r="DG1810">
            <v>449570</v>
          </cell>
        </row>
        <row r="1811">
          <cell r="F1811">
            <v>2019</v>
          </cell>
          <cell r="BO1811">
            <v>143255276</v>
          </cell>
          <cell r="BZ1811">
            <v>0</v>
          </cell>
          <cell r="DG1811">
            <v>143255276</v>
          </cell>
        </row>
        <row r="1812">
          <cell r="F1812">
            <v>2019</v>
          </cell>
          <cell r="BO1812">
            <v>1382829</v>
          </cell>
          <cell r="BZ1812">
            <v>0</v>
          </cell>
          <cell r="DG1812">
            <v>1382829</v>
          </cell>
        </row>
        <row r="1813">
          <cell r="F1813">
            <v>2019</v>
          </cell>
          <cell r="BO1813">
            <v>3297028</v>
          </cell>
          <cell r="BZ1813">
            <v>6390969</v>
          </cell>
          <cell r="DG1813">
            <v>5141233</v>
          </cell>
        </row>
        <row r="1814">
          <cell r="F1814">
            <v>2019</v>
          </cell>
          <cell r="BO1814">
            <v>15974147</v>
          </cell>
          <cell r="BZ1814">
            <v>37939164</v>
          </cell>
          <cell r="DG1814">
            <v>14687183</v>
          </cell>
        </row>
        <row r="1815">
          <cell r="F1815">
            <v>2019</v>
          </cell>
          <cell r="BO1815">
            <v>999244</v>
          </cell>
          <cell r="BZ1815">
            <v>3427740</v>
          </cell>
          <cell r="DG1815">
            <v>2190436</v>
          </cell>
        </row>
        <row r="1816">
          <cell r="F1816">
            <v>2019</v>
          </cell>
          <cell r="BO1816">
            <v>18543312</v>
          </cell>
          <cell r="BZ1816">
            <v>36988334</v>
          </cell>
          <cell r="DG1816">
            <v>12348991</v>
          </cell>
        </row>
        <row r="1817">
          <cell r="F1817">
            <v>2019</v>
          </cell>
          <cell r="BO1817">
            <v>165890554</v>
          </cell>
          <cell r="BZ1817">
            <v>195410720</v>
          </cell>
          <cell r="DG1817">
            <v>72400766</v>
          </cell>
        </row>
        <row r="1818">
          <cell r="F1818">
            <v>2019</v>
          </cell>
          <cell r="BO1818">
            <v>2239844</v>
          </cell>
          <cell r="BZ1818">
            <v>0</v>
          </cell>
          <cell r="DG1818">
            <v>2239844</v>
          </cell>
        </row>
        <row r="1819">
          <cell r="F1819">
            <v>2019</v>
          </cell>
          <cell r="BO1819">
            <v>58383152</v>
          </cell>
          <cell r="BZ1819">
            <v>134527031</v>
          </cell>
          <cell r="DG1819">
            <v>38357747</v>
          </cell>
        </row>
        <row r="1820">
          <cell r="F1820">
            <v>2019</v>
          </cell>
          <cell r="BO1820">
            <v>36550929</v>
          </cell>
          <cell r="BZ1820">
            <v>77835557</v>
          </cell>
          <cell r="DG1820">
            <v>29320081</v>
          </cell>
        </row>
        <row r="1821">
          <cell r="F1821">
            <v>2019</v>
          </cell>
          <cell r="BO1821">
            <v>1175447</v>
          </cell>
          <cell r="BZ1821">
            <v>1808771</v>
          </cell>
          <cell r="DG1821">
            <v>2084464</v>
          </cell>
        </row>
        <row r="1822">
          <cell r="F1822">
            <v>2019</v>
          </cell>
          <cell r="BO1822">
            <v>25208314</v>
          </cell>
          <cell r="BZ1822">
            <v>22634808</v>
          </cell>
          <cell r="DG1822">
            <v>33895366</v>
          </cell>
        </row>
        <row r="1823">
          <cell r="F1823">
            <v>2019</v>
          </cell>
          <cell r="BO1823">
            <v>339473117</v>
          </cell>
          <cell r="BZ1823">
            <v>218687930</v>
          </cell>
          <cell r="DG1823">
            <v>114616651</v>
          </cell>
        </row>
        <row r="1824">
          <cell r="F1824">
            <v>2019</v>
          </cell>
          <cell r="BO1824">
            <v>123762742</v>
          </cell>
          <cell r="BZ1824">
            <v>117992650</v>
          </cell>
          <cell r="DG1824">
            <v>72454794</v>
          </cell>
        </row>
        <row r="1825">
          <cell r="F1825">
            <v>2019</v>
          </cell>
          <cell r="BO1825">
            <v>9786865</v>
          </cell>
          <cell r="BZ1825">
            <v>17391631</v>
          </cell>
          <cell r="DG1825">
            <v>6321568</v>
          </cell>
        </row>
        <row r="1826">
          <cell r="F1826">
            <v>2019</v>
          </cell>
          <cell r="BO1826">
            <v>189834971</v>
          </cell>
          <cell r="BZ1826">
            <v>169304966</v>
          </cell>
          <cell r="DG1826">
            <v>77557379</v>
          </cell>
        </row>
        <row r="1827">
          <cell r="F1827">
            <v>2019</v>
          </cell>
          <cell r="BO1827">
            <v>8769490</v>
          </cell>
          <cell r="BZ1827">
            <v>3179541</v>
          </cell>
          <cell r="DG1827">
            <v>8243619</v>
          </cell>
        </row>
        <row r="1828">
          <cell r="F1828">
            <v>2019</v>
          </cell>
          <cell r="BO1828">
            <v>23212593</v>
          </cell>
          <cell r="BZ1828">
            <v>50534154</v>
          </cell>
          <cell r="DG1828">
            <v>31237781</v>
          </cell>
        </row>
        <row r="1829">
          <cell r="F1829">
            <v>2019</v>
          </cell>
          <cell r="BO1829">
            <v>301906334</v>
          </cell>
          <cell r="BZ1829">
            <v>238046395</v>
          </cell>
          <cell r="DG1829">
            <v>89270496</v>
          </cell>
        </row>
        <row r="1830">
          <cell r="F1830">
            <v>2019</v>
          </cell>
          <cell r="BO1830">
            <v>15325408</v>
          </cell>
          <cell r="BZ1830">
            <v>0</v>
          </cell>
          <cell r="DG1830">
            <v>11104755</v>
          </cell>
        </row>
        <row r="1831">
          <cell r="F1831">
            <v>2019</v>
          </cell>
          <cell r="BO1831">
            <v>8897675</v>
          </cell>
          <cell r="BZ1831">
            <v>205975</v>
          </cell>
          <cell r="DG1831">
            <v>4060595</v>
          </cell>
        </row>
        <row r="1832">
          <cell r="F1832">
            <v>2019</v>
          </cell>
          <cell r="BO1832">
            <v>56703288</v>
          </cell>
          <cell r="BZ1832">
            <v>44318848</v>
          </cell>
          <cell r="DG1832">
            <v>18953604</v>
          </cell>
        </row>
        <row r="1833">
          <cell r="F1833">
            <v>2019</v>
          </cell>
          <cell r="BO1833">
            <v>1056529</v>
          </cell>
          <cell r="BZ1833">
            <v>0</v>
          </cell>
          <cell r="DG1833">
            <v>1056529</v>
          </cell>
        </row>
        <row r="1834">
          <cell r="F1834">
            <v>2019</v>
          </cell>
          <cell r="BO1834">
            <v>7110281</v>
          </cell>
          <cell r="BZ1834">
            <v>25431171</v>
          </cell>
          <cell r="DG1834">
            <v>11436669</v>
          </cell>
        </row>
        <row r="1835">
          <cell r="F1835">
            <v>2019</v>
          </cell>
          <cell r="BO1835">
            <v>103035787</v>
          </cell>
          <cell r="BZ1835">
            <v>178867117</v>
          </cell>
          <cell r="DG1835">
            <v>67577173</v>
          </cell>
        </row>
        <row r="1836">
          <cell r="F1836">
            <v>2019</v>
          </cell>
          <cell r="BO1836">
            <v>17206576</v>
          </cell>
          <cell r="BZ1836">
            <v>54800799</v>
          </cell>
          <cell r="DG1836">
            <v>20753903</v>
          </cell>
        </row>
        <row r="1837">
          <cell r="F1837">
            <v>2019</v>
          </cell>
          <cell r="BO1837">
            <v>18182006</v>
          </cell>
          <cell r="BZ1837">
            <v>42651834</v>
          </cell>
          <cell r="DG1837">
            <v>22081008</v>
          </cell>
        </row>
        <row r="1838">
          <cell r="F1838">
            <v>2019</v>
          </cell>
          <cell r="BO1838">
            <v>6216008</v>
          </cell>
          <cell r="BZ1838">
            <v>16189828</v>
          </cell>
          <cell r="DG1838">
            <v>10167246</v>
          </cell>
        </row>
        <row r="1839">
          <cell r="F1839">
            <v>2019</v>
          </cell>
          <cell r="BO1839">
            <v>101001492</v>
          </cell>
          <cell r="BZ1839">
            <v>37013220</v>
          </cell>
          <cell r="DG1839">
            <v>48502918</v>
          </cell>
        </row>
        <row r="1840">
          <cell r="F1840">
            <v>2019</v>
          </cell>
          <cell r="BO1840">
            <v>13887690</v>
          </cell>
          <cell r="BZ1840">
            <v>2501015</v>
          </cell>
          <cell r="DG1840">
            <v>9544590</v>
          </cell>
        </row>
        <row r="1841">
          <cell r="F1841">
            <v>2019</v>
          </cell>
          <cell r="BO1841">
            <v>309005140</v>
          </cell>
          <cell r="BZ1841">
            <v>174546394</v>
          </cell>
          <cell r="DG1841">
            <v>109538147</v>
          </cell>
        </row>
        <row r="1842">
          <cell r="F1842">
            <v>2019</v>
          </cell>
          <cell r="BO1842">
            <v>885094</v>
          </cell>
          <cell r="BZ1842">
            <v>4205843</v>
          </cell>
          <cell r="DG1842">
            <v>2649971</v>
          </cell>
        </row>
        <row r="1843">
          <cell r="F1843">
            <v>2019</v>
          </cell>
          <cell r="BO1843">
            <v>57459518</v>
          </cell>
          <cell r="BZ1843">
            <v>0</v>
          </cell>
          <cell r="DG1843">
            <v>11747990</v>
          </cell>
        </row>
        <row r="1844">
          <cell r="F1844">
            <v>2019</v>
          </cell>
          <cell r="BO1844">
            <v>141455259</v>
          </cell>
          <cell r="BZ1844">
            <v>0</v>
          </cell>
          <cell r="DG1844">
            <v>16373428</v>
          </cell>
        </row>
        <row r="1845">
          <cell r="F1845">
            <v>2019</v>
          </cell>
          <cell r="BO1845">
            <v>203052413</v>
          </cell>
          <cell r="BZ1845">
            <v>96905197</v>
          </cell>
          <cell r="DG1845">
            <v>66322823</v>
          </cell>
        </row>
        <row r="1846">
          <cell r="F1846">
            <v>2019</v>
          </cell>
          <cell r="BO1846">
            <v>77672645</v>
          </cell>
          <cell r="BZ1846">
            <v>41947499</v>
          </cell>
          <cell r="DG1846">
            <v>34752789</v>
          </cell>
        </row>
        <row r="1847">
          <cell r="F1847">
            <v>2019</v>
          </cell>
          <cell r="BO1847">
            <v>234311985</v>
          </cell>
          <cell r="BZ1847">
            <v>136396521</v>
          </cell>
          <cell r="DG1847">
            <v>94237548</v>
          </cell>
        </row>
        <row r="1848">
          <cell r="F1848">
            <v>2019</v>
          </cell>
          <cell r="BO1848">
            <v>39767783</v>
          </cell>
          <cell r="BZ1848">
            <v>22739472</v>
          </cell>
          <cell r="DG1848">
            <v>20914042</v>
          </cell>
        </row>
        <row r="1849">
          <cell r="F1849">
            <v>2019</v>
          </cell>
          <cell r="BO1849">
            <v>256684626</v>
          </cell>
          <cell r="BZ1849">
            <v>52374263</v>
          </cell>
          <cell r="DG1849">
            <v>57261416</v>
          </cell>
        </row>
        <row r="1850">
          <cell r="F1850">
            <v>2019</v>
          </cell>
          <cell r="BO1850">
            <v>5169030</v>
          </cell>
          <cell r="BZ1850">
            <v>3328539</v>
          </cell>
          <cell r="DG1850">
            <v>8497569</v>
          </cell>
        </row>
        <row r="1851">
          <cell r="F1851">
            <v>2019</v>
          </cell>
          <cell r="BO1851">
            <v>78245580</v>
          </cell>
          <cell r="BZ1851">
            <v>142142</v>
          </cell>
          <cell r="DG1851">
            <v>30869028</v>
          </cell>
        </row>
        <row r="1852">
          <cell r="F1852">
            <v>2019</v>
          </cell>
          <cell r="BO1852">
            <v>17739925</v>
          </cell>
          <cell r="BZ1852">
            <v>1610240</v>
          </cell>
          <cell r="DG1852">
            <v>11551837</v>
          </cell>
        </row>
        <row r="1853">
          <cell r="F1853">
            <v>2019</v>
          </cell>
          <cell r="BO1853">
            <v>646947619</v>
          </cell>
          <cell r="BZ1853">
            <v>218998159</v>
          </cell>
          <cell r="DG1853">
            <v>289000896</v>
          </cell>
        </row>
        <row r="1854">
          <cell r="F1854">
            <v>2019</v>
          </cell>
          <cell r="BO1854">
            <v>485494880</v>
          </cell>
          <cell r="BZ1854">
            <v>674725755</v>
          </cell>
          <cell r="DG1854">
            <v>353578591</v>
          </cell>
        </row>
        <row r="1855">
          <cell r="F1855">
            <v>2019</v>
          </cell>
          <cell r="BO1855">
            <v>34710653</v>
          </cell>
          <cell r="BZ1855">
            <v>6715256</v>
          </cell>
          <cell r="DG1855">
            <v>19294811</v>
          </cell>
        </row>
        <row r="1856">
          <cell r="F1856">
            <v>2019</v>
          </cell>
          <cell r="BO1856">
            <v>43269090</v>
          </cell>
          <cell r="BZ1856">
            <v>0</v>
          </cell>
          <cell r="DG1856">
            <v>9500173</v>
          </cell>
        </row>
        <row r="1857">
          <cell r="F1857">
            <v>2019</v>
          </cell>
          <cell r="BO1857">
            <v>57740153</v>
          </cell>
          <cell r="BZ1857">
            <v>45553839</v>
          </cell>
          <cell r="DG1857">
            <v>10601847</v>
          </cell>
        </row>
        <row r="1858">
          <cell r="F1858">
            <v>2019</v>
          </cell>
          <cell r="BO1858">
            <v>131120605</v>
          </cell>
          <cell r="BZ1858">
            <v>15795800</v>
          </cell>
          <cell r="DG1858">
            <v>30479498</v>
          </cell>
        </row>
        <row r="1859">
          <cell r="F1859">
            <v>2019</v>
          </cell>
          <cell r="BO1859">
            <v>212546279</v>
          </cell>
          <cell r="BZ1859">
            <v>73776437</v>
          </cell>
          <cell r="DG1859">
            <v>50481579</v>
          </cell>
        </row>
        <row r="1860">
          <cell r="F1860">
            <v>2019</v>
          </cell>
          <cell r="BO1860">
            <v>21722568</v>
          </cell>
          <cell r="BZ1860">
            <v>1686924</v>
          </cell>
          <cell r="DG1860">
            <v>11280188</v>
          </cell>
        </row>
        <row r="1861">
          <cell r="F1861">
            <v>2019</v>
          </cell>
          <cell r="BO1861">
            <v>285695095</v>
          </cell>
          <cell r="BZ1861">
            <v>166689168</v>
          </cell>
          <cell r="DG1861">
            <v>54843516</v>
          </cell>
        </row>
        <row r="1862">
          <cell r="F1862">
            <v>2019</v>
          </cell>
          <cell r="BO1862">
            <v>180577956</v>
          </cell>
          <cell r="BZ1862">
            <v>110489261</v>
          </cell>
          <cell r="DG1862">
            <v>44804164</v>
          </cell>
        </row>
        <row r="1863">
          <cell r="F1863">
            <v>2019</v>
          </cell>
          <cell r="BO1863">
            <v>62536788</v>
          </cell>
          <cell r="BZ1863">
            <v>19726808</v>
          </cell>
          <cell r="DG1863">
            <v>14683462</v>
          </cell>
        </row>
        <row r="1864">
          <cell r="F1864">
            <v>2019</v>
          </cell>
          <cell r="BO1864">
            <v>51665427</v>
          </cell>
          <cell r="BZ1864">
            <v>11290771</v>
          </cell>
          <cell r="DG1864">
            <v>12806235</v>
          </cell>
        </row>
        <row r="1865">
          <cell r="F1865">
            <v>2019</v>
          </cell>
          <cell r="BO1865">
            <v>54338347</v>
          </cell>
          <cell r="BZ1865">
            <v>43413076</v>
          </cell>
          <cell r="DG1865">
            <v>30480975</v>
          </cell>
        </row>
        <row r="1866">
          <cell r="F1866">
            <v>2019</v>
          </cell>
          <cell r="BO1866">
            <v>72842929</v>
          </cell>
          <cell r="BZ1866">
            <v>0</v>
          </cell>
          <cell r="DG1866">
            <v>13276906</v>
          </cell>
        </row>
        <row r="1867">
          <cell r="F1867">
            <v>2019</v>
          </cell>
          <cell r="BO1867">
            <v>296224816</v>
          </cell>
          <cell r="BZ1867">
            <v>111595835</v>
          </cell>
          <cell r="DG1867">
            <v>62472942</v>
          </cell>
        </row>
        <row r="1868">
          <cell r="F1868">
            <v>2019</v>
          </cell>
          <cell r="BO1868">
            <v>4133231</v>
          </cell>
          <cell r="BZ1868">
            <v>5212301</v>
          </cell>
          <cell r="DG1868">
            <v>7653846</v>
          </cell>
        </row>
        <row r="1869">
          <cell r="F1869">
            <v>2019</v>
          </cell>
          <cell r="BO1869">
            <v>476882239</v>
          </cell>
          <cell r="BZ1869">
            <v>267548617</v>
          </cell>
          <cell r="DG1869">
            <v>115313445</v>
          </cell>
        </row>
        <row r="1870">
          <cell r="F1870">
            <v>2019</v>
          </cell>
          <cell r="BO1870">
            <v>5195496</v>
          </cell>
          <cell r="BZ1870">
            <v>0</v>
          </cell>
          <cell r="DG1870">
            <v>2358715</v>
          </cell>
        </row>
        <row r="1871">
          <cell r="F1871">
            <v>2019</v>
          </cell>
          <cell r="BO1871">
            <v>49416133</v>
          </cell>
          <cell r="BZ1871">
            <v>26602604</v>
          </cell>
          <cell r="DG1871">
            <v>14574963</v>
          </cell>
        </row>
        <row r="1872">
          <cell r="F1872">
            <v>2019</v>
          </cell>
          <cell r="BO1872">
            <v>261235754</v>
          </cell>
          <cell r="BZ1872">
            <v>46712310</v>
          </cell>
          <cell r="DG1872">
            <v>60430705</v>
          </cell>
        </row>
        <row r="1873">
          <cell r="F1873">
            <v>2019</v>
          </cell>
          <cell r="BO1873">
            <v>238477286</v>
          </cell>
          <cell r="BZ1873">
            <v>85466622</v>
          </cell>
          <cell r="DG1873">
            <v>93408204</v>
          </cell>
        </row>
        <row r="1874">
          <cell r="F1874">
            <v>2019</v>
          </cell>
          <cell r="BO1874">
            <v>452221331</v>
          </cell>
          <cell r="BZ1874">
            <v>208022707</v>
          </cell>
          <cell r="DG1874">
            <v>121668807</v>
          </cell>
        </row>
        <row r="1875">
          <cell r="F1875">
            <v>2019</v>
          </cell>
          <cell r="BO1875">
            <v>368036977</v>
          </cell>
          <cell r="BZ1875">
            <v>130483818</v>
          </cell>
          <cell r="DG1875">
            <v>79728983</v>
          </cell>
        </row>
        <row r="1876">
          <cell r="F1876">
            <v>2019</v>
          </cell>
          <cell r="BO1876">
            <v>646492543</v>
          </cell>
          <cell r="BZ1876">
            <v>213939962</v>
          </cell>
          <cell r="DG1876">
            <v>159509620</v>
          </cell>
        </row>
        <row r="1877">
          <cell r="F1877">
            <v>2019</v>
          </cell>
          <cell r="BO1877">
            <v>586334504</v>
          </cell>
          <cell r="BZ1877">
            <v>447010227</v>
          </cell>
          <cell r="DG1877">
            <v>165320698</v>
          </cell>
        </row>
        <row r="1878">
          <cell r="F1878">
            <v>2019</v>
          </cell>
          <cell r="BO1878">
            <v>0</v>
          </cell>
          <cell r="BZ1878">
            <v>0</v>
          </cell>
          <cell r="DG1878">
            <v>0</v>
          </cell>
        </row>
        <row r="1879">
          <cell r="F1879">
            <v>2019</v>
          </cell>
          <cell r="BO1879">
            <v>0</v>
          </cell>
          <cell r="BZ1879">
            <v>0</v>
          </cell>
          <cell r="DG1879">
            <v>0</v>
          </cell>
        </row>
        <row r="1880">
          <cell r="F1880">
            <v>2019</v>
          </cell>
          <cell r="BO1880">
            <v>0</v>
          </cell>
          <cell r="BZ1880">
            <v>0</v>
          </cell>
          <cell r="DG1880">
            <v>0</v>
          </cell>
        </row>
        <row r="1881">
          <cell r="F1881">
            <v>2019</v>
          </cell>
          <cell r="BO1881">
            <v>0</v>
          </cell>
          <cell r="BZ1881">
            <v>0</v>
          </cell>
          <cell r="DG1881">
            <v>0</v>
          </cell>
        </row>
        <row r="1882">
          <cell r="F1882">
            <v>2019</v>
          </cell>
          <cell r="BO1882">
            <v>108286344</v>
          </cell>
          <cell r="BZ1882">
            <v>0</v>
          </cell>
          <cell r="DG1882">
            <v>24326675</v>
          </cell>
        </row>
        <row r="1883">
          <cell r="F1883">
            <v>2019</v>
          </cell>
          <cell r="BO1883">
            <v>12199375</v>
          </cell>
          <cell r="BZ1883">
            <v>1255600</v>
          </cell>
          <cell r="DG1883">
            <v>6816862</v>
          </cell>
        </row>
        <row r="1884">
          <cell r="F1884">
            <v>2019</v>
          </cell>
          <cell r="BO1884">
            <v>334914549</v>
          </cell>
          <cell r="BZ1884">
            <v>191176435</v>
          </cell>
          <cell r="DG1884">
            <v>109046221</v>
          </cell>
        </row>
        <row r="1885">
          <cell r="F1885">
            <v>2019</v>
          </cell>
          <cell r="BO1885">
            <v>112728248</v>
          </cell>
          <cell r="BZ1885">
            <v>79418746</v>
          </cell>
          <cell r="DG1885">
            <v>39752470</v>
          </cell>
        </row>
        <row r="1886">
          <cell r="F1886">
            <v>2019</v>
          </cell>
          <cell r="BO1886">
            <v>211562223</v>
          </cell>
          <cell r="BZ1886">
            <v>110781904</v>
          </cell>
          <cell r="DG1886">
            <v>64976651</v>
          </cell>
        </row>
        <row r="1887">
          <cell r="F1887">
            <v>2019</v>
          </cell>
          <cell r="BO1887">
            <v>128878133</v>
          </cell>
          <cell r="BZ1887">
            <v>48972369</v>
          </cell>
          <cell r="DG1887">
            <v>32606318</v>
          </cell>
        </row>
        <row r="1888">
          <cell r="F1888">
            <v>2019</v>
          </cell>
          <cell r="BO1888">
            <v>171762816</v>
          </cell>
          <cell r="BZ1888">
            <v>75474738</v>
          </cell>
          <cell r="DG1888">
            <v>42587400</v>
          </cell>
        </row>
        <row r="1889">
          <cell r="F1889">
            <v>2019</v>
          </cell>
          <cell r="BO1889">
            <v>110446393</v>
          </cell>
          <cell r="BZ1889">
            <v>14182456</v>
          </cell>
          <cell r="DG1889">
            <v>29485145</v>
          </cell>
        </row>
        <row r="1890">
          <cell r="F1890">
            <v>2019</v>
          </cell>
          <cell r="BO1890">
            <v>473495463</v>
          </cell>
          <cell r="BZ1890">
            <v>251132029</v>
          </cell>
          <cell r="DG1890">
            <v>159860762</v>
          </cell>
        </row>
        <row r="1891">
          <cell r="F1891">
            <v>2019</v>
          </cell>
          <cell r="BO1891">
            <v>349032414</v>
          </cell>
          <cell r="BZ1891">
            <v>113086761</v>
          </cell>
          <cell r="DG1891">
            <v>70457618</v>
          </cell>
        </row>
        <row r="1892">
          <cell r="F1892">
            <v>2019</v>
          </cell>
          <cell r="BO1892">
            <v>97903214</v>
          </cell>
          <cell r="BZ1892">
            <v>44625642</v>
          </cell>
          <cell r="DG1892">
            <v>18877300</v>
          </cell>
        </row>
        <row r="1893">
          <cell r="F1893">
            <v>2019</v>
          </cell>
          <cell r="BO1893">
            <v>31167215</v>
          </cell>
          <cell r="BZ1893">
            <v>105456</v>
          </cell>
          <cell r="DG1893">
            <v>6551784</v>
          </cell>
        </row>
        <row r="1894">
          <cell r="F1894">
            <v>2019</v>
          </cell>
          <cell r="BO1894">
            <v>89826125</v>
          </cell>
          <cell r="BZ1894">
            <v>65535070</v>
          </cell>
          <cell r="DG1894">
            <v>22947395</v>
          </cell>
        </row>
        <row r="1895">
          <cell r="F1895">
            <v>2019</v>
          </cell>
          <cell r="BO1895">
            <v>7176341</v>
          </cell>
          <cell r="BZ1895">
            <v>0</v>
          </cell>
          <cell r="DG1895">
            <v>5904426</v>
          </cell>
        </row>
        <row r="1896">
          <cell r="F1896">
            <v>2019</v>
          </cell>
          <cell r="BO1896">
            <v>3141737141</v>
          </cell>
          <cell r="BZ1896">
            <v>1829015967</v>
          </cell>
          <cell r="DG1896">
            <v>786153665</v>
          </cell>
        </row>
        <row r="1897">
          <cell r="F1897">
            <v>2019</v>
          </cell>
          <cell r="BO1897">
            <v>443739516</v>
          </cell>
          <cell r="BZ1897">
            <v>178871699</v>
          </cell>
          <cell r="DG1897">
            <v>96264818</v>
          </cell>
        </row>
        <row r="1898">
          <cell r="F1898">
            <v>2019</v>
          </cell>
          <cell r="BO1898">
            <v>59519670</v>
          </cell>
          <cell r="BZ1898">
            <v>12661184</v>
          </cell>
          <cell r="DG1898">
            <v>21811863</v>
          </cell>
        </row>
        <row r="1899">
          <cell r="F1899">
            <v>2019</v>
          </cell>
          <cell r="BO1899">
            <v>65950651</v>
          </cell>
          <cell r="BZ1899">
            <v>0</v>
          </cell>
          <cell r="DG1899">
            <v>14578000</v>
          </cell>
        </row>
        <row r="1900">
          <cell r="F1900">
            <v>2019</v>
          </cell>
          <cell r="BO1900">
            <v>780948835</v>
          </cell>
          <cell r="BZ1900">
            <v>443763275</v>
          </cell>
          <cell r="DG1900">
            <v>136632228</v>
          </cell>
        </row>
        <row r="1901">
          <cell r="F1901">
            <v>2019</v>
          </cell>
          <cell r="BO1901">
            <v>511580151</v>
          </cell>
          <cell r="BZ1901">
            <v>460679196</v>
          </cell>
          <cell r="DG1901">
            <v>145108009</v>
          </cell>
        </row>
        <row r="1902">
          <cell r="F1902">
            <v>2019</v>
          </cell>
          <cell r="BO1902">
            <v>239112801</v>
          </cell>
          <cell r="BZ1902">
            <v>110636403</v>
          </cell>
          <cell r="DG1902">
            <v>162051386</v>
          </cell>
        </row>
        <row r="1903">
          <cell r="F1903">
            <v>2019</v>
          </cell>
          <cell r="BO1903">
            <v>41569567</v>
          </cell>
          <cell r="BZ1903">
            <v>5794301</v>
          </cell>
          <cell r="DG1903">
            <v>8812416</v>
          </cell>
        </row>
        <row r="1904">
          <cell r="F1904">
            <v>2019</v>
          </cell>
          <cell r="BO1904">
            <v>43156643</v>
          </cell>
          <cell r="BZ1904">
            <v>23571652</v>
          </cell>
          <cell r="DG1904">
            <v>14586874</v>
          </cell>
        </row>
        <row r="1905">
          <cell r="F1905">
            <v>2019</v>
          </cell>
          <cell r="BO1905">
            <v>142944491</v>
          </cell>
          <cell r="BZ1905">
            <v>55129719</v>
          </cell>
          <cell r="DG1905">
            <v>37629090</v>
          </cell>
        </row>
        <row r="1906">
          <cell r="F1906">
            <v>2019</v>
          </cell>
          <cell r="BO1906">
            <v>14771341</v>
          </cell>
          <cell r="BZ1906">
            <v>640731</v>
          </cell>
          <cell r="DG1906">
            <v>2988922</v>
          </cell>
        </row>
        <row r="1907">
          <cell r="F1907">
            <v>2019</v>
          </cell>
          <cell r="BO1907">
            <v>292365611</v>
          </cell>
          <cell r="BZ1907">
            <v>150148246</v>
          </cell>
          <cell r="DG1907">
            <v>166051119</v>
          </cell>
        </row>
        <row r="1908">
          <cell r="F1908">
            <v>2019</v>
          </cell>
          <cell r="BO1908">
            <v>36853935</v>
          </cell>
          <cell r="BZ1908">
            <v>5291639</v>
          </cell>
          <cell r="DG1908">
            <v>25691797</v>
          </cell>
        </row>
        <row r="1909">
          <cell r="F1909">
            <v>2019</v>
          </cell>
          <cell r="BO1909">
            <v>77320553</v>
          </cell>
          <cell r="BZ1909">
            <v>21063876</v>
          </cell>
          <cell r="DG1909">
            <v>23806899</v>
          </cell>
        </row>
        <row r="1910">
          <cell r="F1910">
            <v>2019</v>
          </cell>
          <cell r="BO1910">
            <v>332689195</v>
          </cell>
          <cell r="BZ1910">
            <v>141457379</v>
          </cell>
          <cell r="DG1910">
            <v>108780834</v>
          </cell>
        </row>
        <row r="1911">
          <cell r="F1911">
            <v>2019</v>
          </cell>
          <cell r="BO1911">
            <v>225251833</v>
          </cell>
          <cell r="BZ1911">
            <v>109591471</v>
          </cell>
          <cell r="DG1911">
            <v>95767675</v>
          </cell>
        </row>
        <row r="1912">
          <cell r="F1912">
            <v>2019</v>
          </cell>
          <cell r="BO1912">
            <v>378278097</v>
          </cell>
          <cell r="BZ1912">
            <v>216612938</v>
          </cell>
          <cell r="DG1912">
            <v>111083188</v>
          </cell>
        </row>
        <row r="1913">
          <cell r="F1913">
            <v>2019</v>
          </cell>
          <cell r="BO1913">
            <v>190524714</v>
          </cell>
          <cell r="BZ1913">
            <v>88568291</v>
          </cell>
          <cell r="DG1913">
            <v>40959002</v>
          </cell>
        </row>
        <row r="1914">
          <cell r="F1914">
            <v>2019</v>
          </cell>
          <cell r="BO1914">
            <v>38184236</v>
          </cell>
          <cell r="BZ1914">
            <v>18722832</v>
          </cell>
          <cell r="DG1914">
            <v>7127480</v>
          </cell>
        </row>
        <row r="1915">
          <cell r="F1915">
            <v>2019</v>
          </cell>
          <cell r="BO1915">
            <v>3914100</v>
          </cell>
          <cell r="BZ1915">
            <v>0</v>
          </cell>
          <cell r="DG1915">
            <v>2568618</v>
          </cell>
        </row>
        <row r="1916">
          <cell r="F1916">
            <v>2019</v>
          </cell>
          <cell r="BO1916">
            <v>857552189</v>
          </cell>
          <cell r="BZ1916">
            <v>476967777</v>
          </cell>
          <cell r="DG1916">
            <v>534940069</v>
          </cell>
        </row>
        <row r="1917">
          <cell r="F1917">
            <v>2019</v>
          </cell>
          <cell r="BO1917">
            <v>158010361</v>
          </cell>
          <cell r="BZ1917">
            <v>69178435</v>
          </cell>
          <cell r="DG1917">
            <v>72147908</v>
          </cell>
        </row>
        <row r="1918">
          <cell r="F1918">
            <v>2019</v>
          </cell>
          <cell r="BO1918">
            <v>96317476</v>
          </cell>
          <cell r="BZ1918">
            <v>71487643</v>
          </cell>
          <cell r="DG1918">
            <v>37060822</v>
          </cell>
        </row>
        <row r="1919">
          <cell r="F1919">
            <v>2019</v>
          </cell>
          <cell r="BO1919">
            <v>12282424</v>
          </cell>
          <cell r="BZ1919">
            <v>3463006</v>
          </cell>
          <cell r="DG1919">
            <v>4876735</v>
          </cell>
        </row>
        <row r="1920">
          <cell r="F1920">
            <v>2019</v>
          </cell>
          <cell r="BO1920">
            <v>405865315</v>
          </cell>
          <cell r="BZ1920">
            <v>210855074</v>
          </cell>
          <cell r="DG1920">
            <v>64093025</v>
          </cell>
        </row>
        <row r="1921">
          <cell r="F1921">
            <v>2019</v>
          </cell>
          <cell r="BO1921">
            <v>455168972</v>
          </cell>
          <cell r="BZ1921">
            <v>198154299</v>
          </cell>
          <cell r="DG1921">
            <v>120907031</v>
          </cell>
        </row>
        <row r="1922">
          <cell r="F1922">
            <v>2019</v>
          </cell>
          <cell r="BO1922">
            <v>123931002</v>
          </cell>
          <cell r="BZ1922">
            <v>65345077</v>
          </cell>
          <cell r="DG1922">
            <v>30564672</v>
          </cell>
        </row>
        <row r="1923">
          <cell r="F1923">
            <v>2019</v>
          </cell>
          <cell r="BO1923">
            <v>34508009</v>
          </cell>
          <cell r="BZ1923">
            <v>4684945</v>
          </cell>
          <cell r="DG1923">
            <v>20250400</v>
          </cell>
        </row>
        <row r="1924">
          <cell r="F1924">
            <v>2019</v>
          </cell>
          <cell r="BO1924">
            <v>250373250</v>
          </cell>
          <cell r="BZ1924">
            <v>204258909</v>
          </cell>
          <cell r="DG1924">
            <v>86281821</v>
          </cell>
        </row>
        <row r="1925">
          <cell r="F1925">
            <v>2019</v>
          </cell>
          <cell r="BO1925">
            <v>52557570</v>
          </cell>
          <cell r="BZ1925">
            <v>0</v>
          </cell>
          <cell r="DG1925">
            <v>52556542</v>
          </cell>
        </row>
        <row r="1926">
          <cell r="F1926">
            <v>2019</v>
          </cell>
          <cell r="BO1926">
            <v>43839495</v>
          </cell>
          <cell r="BZ1926">
            <v>192871412</v>
          </cell>
          <cell r="DG1926">
            <v>66367785</v>
          </cell>
        </row>
        <row r="1927">
          <cell r="F1927">
            <v>2019</v>
          </cell>
          <cell r="BO1927">
            <v>1151408</v>
          </cell>
          <cell r="BZ1927">
            <v>0</v>
          </cell>
          <cell r="DG1927">
            <v>1151408</v>
          </cell>
        </row>
        <row r="1928">
          <cell r="F1928">
            <v>2019</v>
          </cell>
          <cell r="BO1928">
            <v>332258709</v>
          </cell>
          <cell r="BZ1928">
            <v>214002600</v>
          </cell>
          <cell r="DG1928">
            <v>193928125</v>
          </cell>
        </row>
        <row r="1929">
          <cell r="F1929">
            <v>2019</v>
          </cell>
          <cell r="BO1929">
            <v>650882012</v>
          </cell>
          <cell r="BZ1929">
            <v>324184559</v>
          </cell>
          <cell r="DG1929">
            <v>200869148</v>
          </cell>
        </row>
        <row r="1930">
          <cell r="F1930">
            <v>2019</v>
          </cell>
          <cell r="BO1930">
            <v>328039813</v>
          </cell>
          <cell r="BZ1930">
            <v>400919800</v>
          </cell>
          <cell r="DG1930">
            <v>81937926</v>
          </cell>
        </row>
        <row r="1931">
          <cell r="F1931">
            <v>2019</v>
          </cell>
          <cell r="BO1931">
            <v>185976704</v>
          </cell>
          <cell r="BZ1931">
            <v>159728410</v>
          </cell>
          <cell r="DG1931">
            <v>124137816</v>
          </cell>
        </row>
        <row r="1932">
          <cell r="F1932">
            <v>2019</v>
          </cell>
          <cell r="BO1932">
            <v>2762247518</v>
          </cell>
          <cell r="BZ1932">
            <v>3882714782</v>
          </cell>
          <cell r="DG1932">
            <v>1802078812</v>
          </cell>
        </row>
        <row r="1933">
          <cell r="F1933">
            <v>2019</v>
          </cell>
          <cell r="BO1933">
            <v>117501886</v>
          </cell>
          <cell r="BZ1933">
            <v>26420935</v>
          </cell>
          <cell r="DG1933">
            <v>58452029</v>
          </cell>
        </row>
        <row r="1934">
          <cell r="F1934">
            <v>2019</v>
          </cell>
          <cell r="BO1934">
            <v>0</v>
          </cell>
          <cell r="BZ1934">
            <v>0</v>
          </cell>
          <cell r="DG1934">
            <v>0</v>
          </cell>
        </row>
        <row r="1935">
          <cell r="F1935">
            <v>2019</v>
          </cell>
          <cell r="BO1935">
            <v>2394958</v>
          </cell>
          <cell r="BZ1935">
            <v>83579</v>
          </cell>
          <cell r="DG1935">
            <v>2478537</v>
          </cell>
        </row>
        <row r="1936">
          <cell r="F1936">
            <v>2019</v>
          </cell>
          <cell r="BO1936">
            <v>611961031</v>
          </cell>
          <cell r="BZ1936">
            <v>413151616</v>
          </cell>
          <cell r="DG1936">
            <v>301997810</v>
          </cell>
        </row>
        <row r="1937">
          <cell r="F1937">
            <v>2019</v>
          </cell>
          <cell r="BO1937">
            <v>1193153</v>
          </cell>
          <cell r="BZ1937">
            <v>0</v>
          </cell>
          <cell r="DG1937">
            <v>1193153</v>
          </cell>
        </row>
        <row r="1938">
          <cell r="F1938">
            <v>2019</v>
          </cell>
          <cell r="BO1938">
            <v>2100670</v>
          </cell>
          <cell r="BZ1938">
            <v>0</v>
          </cell>
          <cell r="DG1938">
            <v>873804</v>
          </cell>
        </row>
        <row r="1939">
          <cell r="F1939">
            <v>2019</v>
          </cell>
          <cell r="BO1939">
            <v>0</v>
          </cell>
          <cell r="BZ1939">
            <v>0</v>
          </cell>
          <cell r="DG1939">
            <v>0</v>
          </cell>
        </row>
        <row r="1940">
          <cell r="F1940">
            <v>2019</v>
          </cell>
          <cell r="BO1940">
            <v>225198316</v>
          </cell>
          <cell r="BZ1940">
            <v>35943509</v>
          </cell>
          <cell r="DG1940">
            <v>72563835</v>
          </cell>
        </row>
        <row r="1941">
          <cell r="F1941">
            <v>2019</v>
          </cell>
          <cell r="BO1941">
            <v>0</v>
          </cell>
          <cell r="BZ1941">
            <v>0</v>
          </cell>
          <cell r="DG1941">
            <v>0</v>
          </cell>
        </row>
        <row r="1942">
          <cell r="F1942">
            <v>2019</v>
          </cell>
          <cell r="BO1942">
            <v>11967938</v>
          </cell>
          <cell r="BZ1942">
            <v>0</v>
          </cell>
          <cell r="DG1942">
            <v>9977343</v>
          </cell>
        </row>
        <row r="1943">
          <cell r="F1943">
            <v>2019</v>
          </cell>
          <cell r="BO1943">
            <v>220975715</v>
          </cell>
          <cell r="BZ1943">
            <v>196935318</v>
          </cell>
          <cell r="DG1943">
            <v>49187021</v>
          </cell>
        </row>
        <row r="1944">
          <cell r="F1944">
            <v>2019</v>
          </cell>
          <cell r="BO1944">
            <v>458741</v>
          </cell>
          <cell r="BZ1944">
            <v>0</v>
          </cell>
          <cell r="DG1944">
            <v>458741</v>
          </cell>
        </row>
        <row r="1945">
          <cell r="F1945">
            <v>2019</v>
          </cell>
          <cell r="BO1945">
            <v>3063200</v>
          </cell>
          <cell r="BZ1945">
            <v>0</v>
          </cell>
          <cell r="DG1945">
            <v>2385681</v>
          </cell>
        </row>
        <row r="1946">
          <cell r="F1946">
            <v>2019</v>
          </cell>
          <cell r="BO1946">
            <v>22940943</v>
          </cell>
          <cell r="BZ1946">
            <v>31120641</v>
          </cell>
          <cell r="DG1946">
            <v>22201522</v>
          </cell>
        </row>
        <row r="1947">
          <cell r="F1947">
            <v>2019</v>
          </cell>
          <cell r="BO1947">
            <v>311184734</v>
          </cell>
          <cell r="BZ1947">
            <v>185118929</v>
          </cell>
          <cell r="DG1947">
            <v>130475650</v>
          </cell>
        </row>
        <row r="1948">
          <cell r="F1948">
            <v>2019</v>
          </cell>
          <cell r="BO1948">
            <v>0</v>
          </cell>
          <cell r="BZ1948">
            <v>0</v>
          </cell>
          <cell r="DG1948">
            <v>0</v>
          </cell>
        </row>
        <row r="1949">
          <cell r="F1949">
            <v>2019</v>
          </cell>
          <cell r="BO1949">
            <v>43234449</v>
          </cell>
          <cell r="BZ1949">
            <v>1060931</v>
          </cell>
          <cell r="DG1949">
            <v>18353451</v>
          </cell>
        </row>
        <row r="1950">
          <cell r="F1950">
            <v>2019</v>
          </cell>
          <cell r="BO1950">
            <v>284373520</v>
          </cell>
          <cell r="BZ1950">
            <v>303028426</v>
          </cell>
          <cell r="DG1950">
            <v>104316477</v>
          </cell>
        </row>
        <row r="1951">
          <cell r="F1951">
            <v>2019</v>
          </cell>
          <cell r="BO1951">
            <v>33336107</v>
          </cell>
          <cell r="BZ1951">
            <v>36680257</v>
          </cell>
          <cell r="DG1951">
            <v>22540201</v>
          </cell>
        </row>
        <row r="1952">
          <cell r="F1952">
            <v>2019</v>
          </cell>
          <cell r="BO1952">
            <v>3581422</v>
          </cell>
          <cell r="BZ1952">
            <v>8330909</v>
          </cell>
          <cell r="DG1952">
            <v>5572993</v>
          </cell>
        </row>
        <row r="1953">
          <cell r="F1953">
            <v>2019</v>
          </cell>
          <cell r="BO1953">
            <v>6006907</v>
          </cell>
          <cell r="BZ1953">
            <v>20757305</v>
          </cell>
          <cell r="DG1953">
            <v>14036236</v>
          </cell>
        </row>
        <row r="1954">
          <cell r="F1954">
            <v>2019</v>
          </cell>
          <cell r="BO1954">
            <v>43758208</v>
          </cell>
          <cell r="BZ1954">
            <v>99148631</v>
          </cell>
          <cell r="DG1954">
            <v>44468227</v>
          </cell>
        </row>
        <row r="1955">
          <cell r="F1955">
            <v>2019</v>
          </cell>
          <cell r="BO1955">
            <v>32157153</v>
          </cell>
          <cell r="BZ1955">
            <v>24977407</v>
          </cell>
          <cell r="DG1955">
            <v>17756922</v>
          </cell>
        </row>
        <row r="1956">
          <cell r="F1956">
            <v>2019</v>
          </cell>
          <cell r="BO1956">
            <v>17059686</v>
          </cell>
          <cell r="BZ1956">
            <v>52038170</v>
          </cell>
          <cell r="DG1956">
            <v>22327477</v>
          </cell>
        </row>
        <row r="1957">
          <cell r="F1957">
            <v>2019</v>
          </cell>
          <cell r="BO1957">
            <v>211751192</v>
          </cell>
          <cell r="BZ1957">
            <v>173216788</v>
          </cell>
          <cell r="DG1957">
            <v>74819681</v>
          </cell>
        </row>
        <row r="1958">
          <cell r="F1958">
            <v>2019</v>
          </cell>
          <cell r="BO1958">
            <v>1266563</v>
          </cell>
          <cell r="BZ1958">
            <v>0</v>
          </cell>
          <cell r="DG1958">
            <v>1266563</v>
          </cell>
        </row>
        <row r="1959">
          <cell r="F1959">
            <v>2019</v>
          </cell>
          <cell r="BO1959">
            <v>1166446</v>
          </cell>
          <cell r="BZ1959">
            <v>465485</v>
          </cell>
          <cell r="DG1959">
            <v>1611420</v>
          </cell>
        </row>
        <row r="1960">
          <cell r="F1960">
            <v>2019</v>
          </cell>
          <cell r="BO1960">
            <v>2513649</v>
          </cell>
          <cell r="BZ1960">
            <v>5709665</v>
          </cell>
          <cell r="DG1960">
            <v>4982708</v>
          </cell>
        </row>
        <row r="1961">
          <cell r="F1961">
            <v>2019</v>
          </cell>
          <cell r="BO1961">
            <v>11694614</v>
          </cell>
          <cell r="BZ1961">
            <v>22994113</v>
          </cell>
          <cell r="DG1961">
            <v>19641686</v>
          </cell>
        </row>
        <row r="1962">
          <cell r="F1962">
            <v>2019</v>
          </cell>
          <cell r="BO1962">
            <v>344171761</v>
          </cell>
          <cell r="BZ1962">
            <v>199149865</v>
          </cell>
          <cell r="DG1962">
            <v>162295896</v>
          </cell>
        </row>
        <row r="1963">
          <cell r="F1963">
            <v>2019</v>
          </cell>
          <cell r="BO1963">
            <v>9684717</v>
          </cell>
          <cell r="BZ1963">
            <v>32425329</v>
          </cell>
          <cell r="DG1963">
            <v>12838883</v>
          </cell>
        </row>
        <row r="1964">
          <cell r="F1964">
            <v>2019</v>
          </cell>
          <cell r="BO1964">
            <v>327020183</v>
          </cell>
          <cell r="BZ1964">
            <v>274985228</v>
          </cell>
          <cell r="DG1964">
            <v>152142157</v>
          </cell>
        </row>
        <row r="1965">
          <cell r="F1965">
            <v>2019</v>
          </cell>
          <cell r="BO1965">
            <v>204861938</v>
          </cell>
          <cell r="BZ1965">
            <v>93415862</v>
          </cell>
          <cell r="DG1965">
            <v>74790375</v>
          </cell>
        </row>
        <row r="1966">
          <cell r="F1966">
            <v>2019</v>
          </cell>
          <cell r="BO1966">
            <v>153500458</v>
          </cell>
          <cell r="BZ1966">
            <v>198748758</v>
          </cell>
          <cell r="DG1966">
            <v>65118947</v>
          </cell>
        </row>
        <row r="1967">
          <cell r="F1967">
            <v>2019</v>
          </cell>
          <cell r="BO1967">
            <v>149487610</v>
          </cell>
          <cell r="BZ1967">
            <v>106210498</v>
          </cell>
          <cell r="DG1967">
            <v>45606880</v>
          </cell>
        </row>
        <row r="1968">
          <cell r="F1968">
            <v>2019</v>
          </cell>
          <cell r="BO1968">
            <v>65433739</v>
          </cell>
          <cell r="BZ1968">
            <v>0</v>
          </cell>
          <cell r="DG1968">
            <v>65381969</v>
          </cell>
        </row>
        <row r="1969">
          <cell r="F1969">
            <v>2019</v>
          </cell>
          <cell r="BO1969">
            <v>76127328</v>
          </cell>
          <cell r="BZ1969">
            <v>97938442</v>
          </cell>
          <cell r="DG1969">
            <v>38053034</v>
          </cell>
        </row>
        <row r="1970">
          <cell r="F1970">
            <v>2019</v>
          </cell>
          <cell r="BO1970">
            <v>22665167</v>
          </cell>
          <cell r="BZ1970">
            <v>68428912</v>
          </cell>
          <cell r="DG1970">
            <v>46689145</v>
          </cell>
        </row>
        <row r="1971">
          <cell r="F1971">
            <v>2019</v>
          </cell>
          <cell r="BO1971">
            <v>453328734</v>
          </cell>
          <cell r="BZ1971">
            <v>262483452</v>
          </cell>
          <cell r="DG1971">
            <v>169701883</v>
          </cell>
        </row>
        <row r="1972">
          <cell r="F1972">
            <v>2019</v>
          </cell>
          <cell r="BO1972">
            <v>228393232</v>
          </cell>
          <cell r="BZ1972">
            <v>127907081</v>
          </cell>
          <cell r="DG1972">
            <v>86502324</v>
          </cell>
        </row>
        <row r="1973">
          <cell r="F1973">
            <v>2019</v>
          </cell>
          <cell r="BO1973">
            <v>213636702</v>
          </cell>
          <cell r="BZ1973">
            <v>108534238</v>
          </cell>
          <cell r="DG1973">
            <v>52049347</v>
          </cell>
        </row>
        <row r="1974">
          <cell r="F1974">
            <v>2019</v>
          </cell>
          <cell r="BO1974">
            <v>34988436</v>
          </cell>
          <cell r="BZ1974">
            <v>0</v>
          </cell>
          <cell r="DG1974">
            <v>9802942</v>
          </cell>
        </row>
        <row r="1975">
          <cell r="F1975">
            <v>2019</v>
          </cell>
          <cell r="BO1975">
            <v>44881562</v>
          </cell>
          <cell r="BZ1975">
            <v>12223584</v>
          </cell>
          <cell r="DG1975">
            <v>12817743</v>
          </cell>
        </row>
        <row r="1976">
          <cell r="F1976">
            <v>2019</v>
          </cell>
          <cell r="BO1976">
            <v>25099977</v>
          </cell>
          <cell r="BZ1976">
            <v>2268007</v>
          </cell>
          <cell r="DG1976">
            <v>13270225</v>
          </cell>
        </row>
        <row r="1977">
          <cell r="F1977">
            <v>2019</v>
          </cell>
          <cell r="BO1977">
            <v>545857807</v>
          </cell>
          <cell r="BZ1977">
            <v>236421949</v>
          </cell>
          <cell r="DG1977">
            <v>95533113</v>
          </cell>
        </row>
        <row r="1978">
          <cell r="F1978">
            <v>2019</v>
          </cell>
          <cell r="BO1978">
            <v>54978295</v>
          </cell>
          <cell r="BZ1978">
            <v>27543028</v>
          </cell>
          <cell r="DG1978">
            <v>23458006</v>
          </cell>
        </row>
        <row r="1979">
          <cell r="F1979">
            <v>2019</v>
          </cell>
          <cell r="BO1979">
            <v>433922006</v>
          </cell>
          <cell r="BZ1979">
            <v>432790145</v>
          </cell>
          <cell r="DG1979">
            <v>283864415</v>
          </cell>
        </row>
        <row r="1980">
          <cell r="F1980">
            <v>2019</v>
          </cell>
          <cell r="BO1980">
            <v>40499967</v>
          </cell>
          <cell r="BZ1980">
            <v>13818663</v>
          </cell>
          <cell r="DG1980">
            <v>14092409</v>
          </cell>
        </row>
        <row r="1981">
          <cell r="F1981">
            <v>2019</v>
          </cell>
          <cell r="BO1981">
            <v>34286091</v>
          </cell>
          <cell r="BZ1981">
            <v>13269874</v>
          </cell>
          <cell r="DG1981">
            <v>11905981</v>
          </cell>
        </row>
        <row r="1982">
          <cell r="F1982">
            <v>2019</v>
          </cell>
          <cell r="BO1982">
            <v>302170622</v>
          </cell>
          <cell r="BZ1982">
            <v>184973094</v>
          </cell>
          <cell r="DG1982">
            <v>56890440</v>
          </cell>
        </row>
        <row r="1983">
          <cell r="F1983">
            <v>2019</v>
          </cell>
          <cell r="BO1983">
            <v>55764116</v>
          </cell>
          <cell r="BZ1983">
            <v>19386308</v>
          </cell>
          <cell r="DG1983">
            <v>13476961</v>
          </cell>
        </row>
        <row r="1984">
          <cell r="F1984">
            <v>2019</v>
          </cell>
          <cell r="BO1984">
            <v>393504046</v>
          </cell>
          <cell r="BZ1984">
            <v>321319871</v>
          </cell>
          <cell r="DG1984">
            <v>155992738</v>
          </cell>
        </row>
        <row r="1985">
          <cell r="F1985">
            <v>2019</v>
          </cell>
          <cell r="BO1985">
            <v>677510773</v>
          </cell>
          <cell r="BZ1985">
            <v>474780094</v>
          </cell>
          <cell r="DG1985">
            <v>320069402</v>
          </cell>
        </row>
        <row r="1986">
          <cell r="F1986">
            <v>2019</v>
          </cell>
          <cell r="BO1986">
            <v>53310772</v>
          </cell>
          <cell r="BZ1986">
            <v>24515988</v>
          </cell>
          <cell r="DG1986">
            <v>14466911</v>
          </cell>
        </row>
        <row r="1987">
          <cell r="F1987">
            <v>2019</v>
          </cell>
          <cell r="BO1987">
            <v>101849769</v>
          </cell>
          <cell r="BZ1987">
            <v>156762856</v>
          </cell>
          <cell r="DG1987">
            <v>28537880</v>
          </cell>
        </row>
        <row r="1988">
          <cell r="F1988">
            <v>2019</v>
          </cell>
          <cell r="BO1988">
            <v>4095358</v>
          </cell>
          <cell r="BZ1988">
            <v>0</v>
          </cell>
          <cell r="DG1988">
            <v>3229851</v>
          </cell>
        </row>
        <row r="1989">
          <cell r="F1989">
            <v>2019</v>
          </cell>
          <cell r="BO1989">
            <v>213080946</v>
          </cell>
          <cell r="BZ1989">
            <v>169627856</v>
          </cell>
          <cell r="DG1989">
            <v>93228495</v>
          </cell>
        </row>
        <row r="1990">
          <cell r="F1990">
            <v>2019</v>
          </cell>
          <cell r="BO1990">
            <v>336875878</v>
          </cell>
          <cell r="BZ1990">
            <v>391458918</v>
          </cell>
          <cell r="DG1990">
            <v>183284484</v>
          </cell>
        </row>
        <row r="1991">
          <cell r="F1991">
            <v>2019</v>
          </cell>
          <cell r="BO1991">
            <v>269651466</v>
          </cell>
          <cell r="BZ1991">
            <v>343831822</v>
          </cell>
          <cell r="DG1991">
            <v>165683860</v>
          </cell>
        </row>
        <row r="1992">
          <cell r="F1992">
            <v>2019</v>
          </cell>
          <cell r="BO1992">
            <v>78421984</v>
          </cell>
          <cell r="BZ1992">
            <v>15306515</v>
          </cell>
          <cell r="DG1992">
            <v>34460179</v>
          </cell>
        </row>
        <row r="1993">
          <cell r="F1993">
            <v>2019</v>
          </cell>
          <cell r="BO1993">
            <v>99204532</v>
          </cell>
          <cell r="BZ1993">
            <v>24771639</v>
          </cell>
          <cell r="DG1993">
            <v>28666253</v>
          </cell>
        </row>
        <row r="1994">
          <cell r="F1994">
            <v>2019</v>
          </cell>
          <cell r="BO1994">
            <v>92309305</v>
          </cell>
          <cell r="BZ1994">
            <v>0</v>
          </cell>
          <cell r="DG1994">
            <v>15235702</v>
          </cell>
        </row>
        <row r="1995">
          <cell r="F1995">
            <v>2019</v>
          </cell>
          <cell r="BO1995">
            <v>164974475</v>
          </cell>
          <cell r="BZ1995">
            <v>55063219</v>
          </cell>
          <cell r="DG1995">
            <v>47517438</v>
          </cell>
        </row>
        <row r="1996">
          <cell r="F1996">
            <v>2019</v>
          </cell>
          <cell r="BO1996">
            <v>2890680</v>
          </cell>
          <cell r="BZ1996">
            <v>0</v>
          </cell>
          <cell r="DG1996">
            <v>1631131</v>
          </cell>
        </row>
        <row r="1997">
          <cell r="F1997">
            <v>2019</v>
          </cell>
          <cell r="BO1997">
            <v>9807665</v>
          </cell>
          <cell r="BZ1997">
            <v>0</v>
          </cell>
          <cell r="DG1997">
            <v>6502794</v>
          </cell>
        </row>
        <row r="1998">
          <cell r="F1998">
            <v>2019</v>
          </cell>
          <cell r="BO1998">
            <v>41214305</v>
          </cell>
          <cell r="BZ1998">
            <v>29094243</v>
          </cell>
          <cell r="DG1998">
            <v>20691123</v>
          </cell>
        </row>
        <row r="1999">
          <cell r="F1999">
            <v>2019</v>
          </cell>
          <cell r="BO1999">
            <v>11466292</v>
          </cell>
          <cell r="BZ1999">
            <v>306824</v>
          </cell>
          <cell r="DG1999">
            <v>2274464</v>
          </cell>
        </row>
        <row r="2000">
          <cell r="F2000">
            <v>2019</v>
          </cell>
          <cell r="BO2000">
            <v>0</v>
          </cell>
          <cell r="BZ2000">
            <v>0</v>
          </cell>
          <cell r="DG2000">
            <v>0</v>
          </cell>
        </row>
        <row r="2001">
          <cell r="F2001">
            <v>2019</v>
          </cell>
          <cell r="BO2001">
            <v>109153090</v>
          </cell>
          <cell r="BZ2001">
            <v>16311123</v>
          </cell>
          <cell r="DG2001">
            <v>36367043</v>
          </cell>
        </row>
        <row r="2002">
          <cell r="F2002">
            <v>2019</v>
          </cell>
          <cell r="BO2002">
            <v>3650257</v>
          </cell>
          <cell r="BZ2002">
            <v>0</v>
          </cell>
          <cell r="DG2002">
            <v>3650257</v>
          </cell>
        </row>
        <row r="2003">
          <cell r="F2003">
            <v>2019</v>
          </cell>
          <cell r="BO2003">
            <v>51593690</v>
          </cell>
          <cell r="BZ2003">
            <v>88024077</v>
          </cell>
          <cell r="DG2003">
            <v>41468363</v>
          </cell>
        </row>
        <row r="2004">
          <cell r="F2004">
            <v>2019</v>
          </cell>
          <cell r="BO2004">
            <v>409580280</v>
          </cell>
          <cell r="BZ2004">
            <v>224160825</v>
          </cell>
          <cell r="DG2004">
            <v>207000147</v>
          </cell>
        </row>
        <row r="2005">
          <cell r="F2005">
            <v>2019</v>
          </cell>
          <cell r="BO2005">
            <v>0</v>
          </cell>
          <cell r="BZ2005">
            <v>0</v>
          </cell>
          <cell r="DG2005">
            <v>0</v>
          </cell>
        </row>
        <row r="2006">
          <cell r="F2006">
            <v>2019</v>
          </cell>
          <cell r="BO2006">
            <v>1223781</v>
          </cell>
          <cell r="BZ2006">
            <v>0</v>
          </cell>
          <cell r="DG2006">
            <v>1223781</v>
          </cell>
        </row>
        <row r="2007">
          <cell r="F2007">
            <v>2019</v>
          </cell>
          <cell r="BO2007">
            <v>2890943</v>
          </cell>
          <cell r="BZ2007">
            <v>6580899</v>
          </cell>
          <cell r="DG2007">
            <v>5962947</v>
          </cell>
        </row>
        <row r="2008">
          <cell r="F2008">
            <v>2019</v>
          </cell>
          <cell r="BO2008">
            <v>3208512</v>
          </cell>
          <cell r="BZ2008">
            <v>8849118</v>
          </cell>
          <cell r="DG2008">
            <v>6161602</v>
          </cell>
        </row>
        <row r="2009">
          <cell r="F2009">
            <v>2019</v>
          </cell>
          <cell r="BO2009">
            <v>1533115</v>
          </cell>
          <cell r="BZ2009">
            <v>4106669</v>
          </cell>
          <cell r="DG2009">
            <v>3022364</v>
          </cell>
        </row>
        <row r="2010">
          <cell r="F2010">
            <v>2019</v>
          </cell>
          <cell r="BO2010">
            <v>8349437</v>
          </cell>
          <cell r="BZ2010">
            <v>2597519</v>
          </cell>
          <cell r="DG2010">
            <v>4096505</v>
          </cell>
        </row>
        <row r="2011">
          <cell r="F2011">
            <v>2019</v>
          </cell>
          <cell r="BO2011">
            <v>163389727</v>
          </cell>
          <cell r="BZ2011">
            <v>123725702</v>
          </cell>
          <cell r="DG2011">
            <v>45409726</v>
          </cell>
        </row>
        <row r="2012">
          <cell r="F2012">
            <v>2019</v>
          </cell>
          <cell r="BO2012">
            <v>784029055</v>
          </cell>
          <cell r="BZ2012">
            <v>348076464</v>
          </cell>
          <cell r="DG2012">
            <v>152417717</v>
          </cell>
        </row>
        <row r="2013">
          <cell r="F2013">
            <v>2019</v>
          </cell>
          <cell r="BO2013">
            <v>488258374</v>
          </cell>
          <cell r="BZ2013">
            <v>495819147</v>
          </cell>
          <cell r="DG2013">
            <v>197113182</v>
          </cell>
        </row>
        <row r="2014">
          <cell r="F2014">
            <v>2019</v>
          </cell>
          <cell r="BO2014">
            <v>129865885</v>
          </cell>
          <cell r="BZ2014">
            <v>75942265</v>
          </cell>
          <cell r="DG2014">
            <v>45818683</v>
          </cell>
        </row>
        <row r="2015">
          <cell r="F2015">
            <v>2019</v>
          </cell>
          <cell r="BO2015">
            <v>168731938</v>
          </cell>
          <cell r="BZ2015">
            <v>136397050</v>
          </cell>
          <cell r="DG2015">
            <v>32462129</v>
          </cell>
        </row>
        <row r="2016">
          <cell r="F2016">
            <v>2019</v>
          </cell>
          <cell r="BO2016">
            <v>9512874</v>
          </cell>
          <cell r="BZ2016">
            <v>413902</v>
          </cell>
          <cell r="DG2016">
            <v>3918646</v>
          </cell>
        </row>
        <row r="2017">
          <cell r="F2017">
            <v>2019</v>
          </cell>
          <cell r="BO2017">
            <v>4441390</v>
          </cell>
          <cell r="BZ2017">
            <v>11511277</v>
          </cell>
          <cell r="DG2017">
            <v>6529977</v>
          </cell>
        </row>
        <row r="2018">
          <cell r="F2018">
            <v>2019</v>
          </cell>
          <cell r="BO2018">
            <v>109161472</v>
          </cell>
          <cell r="BZ2018">
            <v>62889593</v>
          </cell>
          <cell r="DG2018">
            <v>24550106</v>
          </cell>
        </row>
        <row r="2019">
          <cell r="F2019">
            <v>2019</v>
          </cell>
          <cell r="BO2019">
            <v>1063819523</v>
          </cell>
          <cell r="BZ2019">
            <v>438935667</v>
          </cell>
          <cell r="DG2019">
            <v>148179430</v>
          </cell>
        </row>
        <row r="2020">
          <cell r="F2020">
            <v>2019</v>
          </cell>
          <cell r="BO2020">
            <v>22367817</v>
          </cell>
          <cell r="BZ2020">
            <v>51540795</v>
          </cell>
          <cell r="DG2020">
            <v>5907006</v>
          </cell>
        </row>
        <row r="2021">
          <cell r="F2021">
            <v>2019</v>
          </cell>
          <cell r="BO2021">
            <v>34408171</v>
          </cell>
          <cell r="BZ2021">
            <v>0</v>
          </cell>
          <cell r="DG2021">
            <v>6578603</v>
          </cell>
        </row>
        <row r="2022">
          <cell r="F2022">
            <v>2019</v>
          </cell>
          <cell r="BO2022">
            <v>44210505</v>
          </cell>
          <cell r="BZ2022">
            <v>24787570</v>
          </cell>
          <cell r="DG2022">
            <v>12382845</v>
          </cell>
        </row>
        <row r="2023">
          <cell r="F2023">
            <v>2019</v>
          </cell>
          <cell r="BO2023">
            <v>0</v>
          </cell>
          <cell r="BZ2023">
            <v>0</v>
          </cell>
          <cell r="DG2023">
            <v>0</v>
          </cell>
        </row>
        <row r="2024">
          <cell r="F2024">
            <v>2019</v>
          </cell>
          <cell r="BO2024">
            <v>0</v>
          </cell>
          <cell r="BZ2024">
            <v>0</v>
          </cell>
          <cell r="DG2024">
            <v>0</v>
          </cell>
        </row>
        <row r="2025">
          <cell r="F2025">
            <v>2019</v>
          </cell>
          <cell r="BO2025">
            <v>222933077</v>
          </cell>
          <cell r="BZ2025">
            <v>192722973</v>
          </cell>
          <cell r="DG2025">
            <v>77960144</v>
          </cell>
        </row>
        <row r="2026">
          <cell r="F2026">
            <v>2019</v>
          </cell>
          <cell r="BO2026">
            <v>2094950</v>
          </cell>
          <cell r="BZ2026">
            <v>0</v>
          </cell>
          <cell r="DG2026">
            <v>1135083</v>
          </cell>
        </row>
        <row r="2027">
          <cell r="F2027">
            <v>2019</v>
          </cell>
          <cell r="BO2027">
            <v>318266021</v>
          </cell>
          <cell r="BZ2027">
            <v>164474529</v>
          </cell>
          <cell r="DG2027">
            <v>150540778</v>
          </cell>
        </row>
        <row r="2028">
          <cell r="F2028">
            <v>2019</v>
          </cell>
          <cell r="BO2028">
            <v>6198237</v>
          </cell>
          <cell r="BZ2028">
            <v>0</v>
          </cell>
          <cell r="DG2028">
            <v>3641149</v>
          </cell>
        </row>
        <row r="2029">
          <cell r="F2029">
            <v>2019</v>
          </cell>
          <cell r="BO2029">
            <v>175308280</v>
          </cell>
          <cell r="BZ2029">
            <v>91571335</v>
          </cell>
          <cell r="DG2029">
            <v>49269968</v>
          </cell>
        </row>
        <row r="2030">
          <cell r="F2030">
            <v>2019</v>
          </cell>
          <cell r="BO2030">
            <v>171946206</v>
          </cell>
          <cell r="BZ2030">
            <v>109460776</v>
          </cell>
          <cell r="DG2030">
            <v>37518088</v>
          </cell>
        </row>
        <row r="2031">
          <cell r="F2031">
            <v>2019</v>
          </cell>
          <cell r="BO2031">
            <v>0</v>
          </cell>
          <cell r="BZ2031">
            <v>0</v>
          </cell>
          <cell r="DG2031">
            <v>0</v>
          </cell>
        </row>
        <row r="2032">
          <cell r="F2032">
            <v>2019</v>
          </cell>
          <cell r="BO2032">
            <v>515229277</v>
          </cell>
          <cell r="BZ2032">
            <v>248923126</v>
          </cell>
          <cell r="DG2032">
            <v>151619010</v>
          </cell>
        </row>
        <row r="2033">
          <cell r="F2033">
            <v>2019</v>
          </cell>
          <cell r="BO2033">
            <v>569327184</v>
          </cell>
          <cell r="BZ2033">
            <v>274125284</v>
          </cell>
          <cell r="DG2033">
            <v>164912112</v>
          </cell>
        </row>
        <row r="2034">
          <cell r="F2034">
            <v>2019</v>
          </cell>
          <cell r="BO2034">
            <v>212028167</v>
          </cell>
          <cell r="BZ2034">
            <v>143567321</v>
          </cell>
          <cell r="DG2034">
            <v>65214300</v>
          </cell>
        </row>
        <row r="2035">
          <cell r="F2035">
            <v>2019</v>
          </cell>
          <cell r="BO2035">
            <v>1472844886</v>
          </cell>
          <cell r="BZ2035">
            <v>1009200924</v>
          </cell>
          <cell r="DG2035">
            <v>613090833</v>
          </cell>
        </row>
        <row r="2036">
          <cell r="F2036">
            <v>2019</v>
          </cell>
          <cell r="BO2036">
            <v>666199047</v>
          </cell>
          <cell r="BZ2036">
            <v>324369706</v>
          </cell>
          <cell r="DG2036">
            <v>335908136</v>
          </cell>
        </row>
        <row r="2037">
          <cell r="F2037">
            <v>2019</v>
          </cell>
          <cell r="BO2037">
            <v>0</v>
          </cell>
          <cell r="BZ2037">
            <v>0</v>
          </cell>
          <cell r="DG2037">
            <v>0</v>
          </cell>
        </row>
        <row r="2038">
          <cell r="F2038">
            <v>2019</v>
          </cell>
          <cell r="BO2038">
            <v>25514250</v>
          </cell>
          <cell r="BZ2038">
            <v>2706472</v>
          </cell>
          <cell r="DG2038">
            <v>15639665</v>
          </cell>
        </row>
        <row r="2039">
          <cell r="F2039">
            <v>2019</v>
          </cell>
          <cell r="BO2039">
            <v>3088080</v>
          </cell>
          <cell r="BZ2039">
            <v>0</v>
          </cell>
          <cell r="DG2039">
            <v>3088080</v>
          </cell>
        </row>
        <row r="2040">
          <cell r="F2040">
            <v>2019</v>
          </cell>
          <cell r="BO2040">
            <v>12462507</v>
          </cell>
          <cell r="BZ2040">
            <v>6908006</v>
          </cell>
          <cell r="DG2040">
            <v>9402818</v>
          </cell>
        </row>
        <row r="2041">
          <cell r="F2041">
            <v>2019</v>
          </cell>
          <cell r="BO2041">
            <v>16705105</v>
          </cell>
          <cell r="BZ2041">
            <v>3361623</v>
          </cell>
          <cell r="DG2041">
            <v>12216044</v>
          </cell>
        </row>
        <row r="2042">
          <cell r="F2042">
            <v>2019</v>
          </cell>
          <cell r="BO2042">
            <v>147460595</v>
          </cell>
          <cell r="BZ2042">
            <v>124294593</v>
          </cell>
          <cell r="DG2042">
            <v>62878549</v>
          </cell>
        </row>
        <row r="2043">
          <cell r="F2043">
            <v>2019</v>
          </cell>
          <cell r="BO2043">
            <v>45673016</v>
          </cell>
          <cell r="BZ2043">
            <v>85389</v>
          </cell>
          <cell r="DG2043">
            <v>10278988</v>
          </cell>
        </row>
        <row r="2044">
          <cell r="F2044">
            <v>2019</v>
          </cell>
          <cell r="BO2044">
            <v>26323389</v>
          </cell>
          <cell r="BZ2044">
            <v>13101720</v>
          </cell>
          <cell r="DG2044">
            <v>4881742</v>
          </cell>
        </row>
        <row r="2045">
          <cell r="F2045">
            <v>2019</v>
          </cell>
          <cell r="BO2045">
            <v>1198885</v>
          </cell>
          <cell r="BZ2045">
            <v>0</v>
          </cell>
          <cell r="DG2045">
            <v>1198885</v>
          </cell>
        </row>
        <row r="2046">
          <cell r="F2046">
            <v>2019</v>
          </cell>
          <cell r="BO2046">
            <v>1236247</v>
          </cell>
          <cell r="BZ2046">
            <v>0</v>
          </cell>
          <cell r="DG2046">
            <v>1236247</v>
          </cell>
        </row>
        <row r="2047">
          <cell r="F2047">
            <v>2019</v>
          </cell>
          <cell r="BO2047">
            <v>21560458</v>
          </cell>
          <cell r="BZ2047">
            <v>56072719</v>
          </cell>
          <cell r="DG2047">
            <v>27013730</v>
          </cell>
        </row>
        <row r="2048">
          <cell r="F2048">
            <v>2019</v>
          </cell>
          <cell r="BO2048">
            <v>1045465</v>
          </cell>
          <cell r="BZ2048">
            <v>12268438</v>
          </cell>
          <cell r="DG2048">
            <v>6416095</v>
          </cell>
        </row>
        <row r="2049">
          <cell r="F2049">
            <v>2019</v>
          </cell>
          <cell r="BO2049">
            <v>53076188</v>
          </cell>
          <cell r="BZ2049">
            <v>35681443</v>
          </cell>
          <cell r="DG2049">
            <v>20004073</v>
          </cell>
        </row>
        <row r="2050">
          <cell r="F2050">
            <v>2019</v>
          </cell>
          <cell r="BO2050">
            <v>38338387</v>
          </cell>
          <cell r="BZ2050">
            <v>24167697</v>
          </cell>
          <cell r="DG2050">
            <v>10243441</v>
          </cell>
        </row>
        <row r="2051">
          <cell r="F2051">
            <v>2019</v>
          </cell>
          <cell r="BO2051">
            <v>0</v>
          </cell>
          <cell r="BZ2051">
            <v>0</v>
          </cell>
          <cell r="DG2051">
            <v>0</v>
          </cell>
        </row>
        <row r="2052">
          <cell r="F2052">
            <v>2019</v>
          </cell>
          <cell r="BO2052">
            <v>959968738</v>
          </cell>
          <cell r="BZ2052">
            <v>662586233</v>
          </cell>
          <cell r="DG2052">
            <v>261218659</v>
          </cell>
        </row>
        <row r="2053">
          <cell r="F2053">
            <v>2019</v>
          </cell>
          <cell r="BO2053">
            <v>2384582</v>
          </cell>
          <cell r="BZ2053">
            <v>10636403</v>
          </cell>
          <cell r="DG2053">
            <v>4698488</v>
          </cell>
        </row>
        <row r="2054">
          <cell r="F2054">
            <v>2019</v>
          </cell>
          <cell r="BO2054">
            <v>62335339</v>
          </cell>
          <cell r="BZ2054">
            <v>0</v>
          </cell>
          <cell r="DG2054">
            <v>10568286</v>
          </cell>
        </row>
        <row r="2055">
          <cell r="F2055">
            <v>2019</v>
          </cell>
          <cell r="BO2055">
            <v>277551133</v>
          </cell>
          <cell r="BZ2055">
            <v>211185870</v>
          </cell>
          <cell r="DG2055">
            <v>83986834</v>
          </cell>
        </row>
        <row r="2056">
          <cell r="F2056">
            <v>2019</v>
          </cell>
          <cell r="BO2056">
            <v>419382255</v>
          </cell>
          <cell r="BZ2056">
            <v>286767914</v>
          </cell>
          <cell r="DG2056">
            <v>92712618</v>
          </cell>
        </row>
        <row r="2057">
          <cell r="F2057">
            <v>2019</v>
          </cell>
          <cell r="BO2057">
            <v>219055507</v>
          </cell>
          <cell r="BZ2057">
            <v>79771662</v>
          </cell>
          <cell r="DG2057">
            <v>47326176</v>
          </cell>
        </row>
        <row r="2058">
          <cell r="F2058">
            <v>2019</v>
          </cell>
          <cell r="BO2058">
            <v>347353879</v>
          </cell>
          <cell r="BZ2058">
            <v>147444985</v>
          </cell>
          <cell r="DG2058">
            <v>81917169</v>
          </cell>
        </row>
        <row r="2059">
          <cell r="F2059">
            <v>2019</v>
          </cell>
          <cell r="BO2059">
            <v>225449808</v>
          </cell>
          <cell r="BZ2059">
            <v>209934487</v>
          </cell>
          <cell r="DG2059">
            <v>92664199</v>
          </cell>
        </row>
        <row r="2060">
          <cell r="F2060">
            <v>2019</v>
          </cell>
          <cell r="BO2060">
            <v>53689193</v>
          </cell>
          <cell r="BZ2060">
            <v>35908309</v>
          </cell>
          <cell r="DG2060">
            <v>24290611</v>
          </cell>
        </row>
        <row r="2061">
          <cell r="F2061">
            <v>2019</v>
          </cell>
          <cell r="BO2061">
            <v>1854619</v>
          </cell>
          <cell r="BZ2061">
            <v>6759095</v>
          </cell>
          <cell r="DG2061">
            <v>2502995</v>
          </cell>
        </row>
        <row r="2062">
          <cell r="F2062">
            <v>2019</v>
          </cell>
          <cell r="BO2062">
            <v>74100256</v>
          </cell>
          <cell r="BZ2062">
            <v>0</v>
          </cell>
          <cell r="DG2062">
            <v>74100256</v>
          </cell>
        </row>
        <row r="2063">
          <cell r="F2063">
            <v>2019</v>
          </cell>
          <cell r="BO2063">
            <v>41089872</v>
          </cell>
          <cell r="BZ2063">
            <v>48950526</v>
          </cell>
          <cell r="DG2063">
            <v>14334746</v>
          </cell>
        </row>
        <row r="2064">
          <cell r="F2064">
            <v>2019</v>
          </cell>
          <cell r="BO2064">
            <v>17000375</v>
          </cell>
          <cell r="BZ2064">
            <v>9777278</v>
          </cell>
          <cell r="DG2064">
            <v>9365891</v>
          </cell>
        </row>
        <row r="2065">
          <cell r="F2065">
            <v>2019</v>
          </cell>
          <cell r="BO2065">
            <v>16305503</v>
          </cell>
          <cell r="BZ2065">
            <v>2493240</v>
          </cell>
          <cell r="DG2065">
            <v>9286738</v>
          </cell>
        </row>
        <row r="2066">
          <cell r="F2066">
            <v>2019</v>
          </cell>
          <cell r="BO2066">
            <v>11395103</v>
          </cell>
          <cell r="BZ2066">
            <v>919131</v>
          </cell>
          <cell r="DG2066">
            <v>7646032</v>
          </cell>
        </row>
        <row r="2067">
          <cell r="F2067">
            <v>2019</v>
          </cell>
          <cell r="BO2067">
            <v>153672908</v>
          </cell>
          <cell r="BZ2067">
            <v>65296020</v>
          </cell>
          <cell r="DG2067">
            <v>36933615</v>
          </cell>
        </row>
        <row r="2068">
          <cell r="F2068">
            <v>2019</v>
          </cell>
          <cell r="BO2068">
            <v>48755888</v>
          </cell>
          <cell r="BZ2068">
            <v>1711392</v>
          </cell>
          <cell r="DG2068">
            <v>9790208</v>
          </cell>
        </row>
        <row r="2069">
          <cell r="F2069">
            <v>2019</v>
          </cell>
          <cell r="BO2069">
            <v>285957863</v>
          </cell>
          <cell r="BZ2069">
            <v>153447946</v>
          </cell>
          <cell r="DG2069">
            <v>123725332</v>
          </cell>
        </row>
        <row r="2070">
          <cell r="F2070">
            <v>2019</v>
          </cell>
          <cell r="BO2070">
            <v>37968513</v>
          </cell>
          <cell r="BZ2070">
            <v>79441786</v>
          </cell>
          <cell r="DG2070">
            <v>17545171</v>
          </cell>
        </row>
        <row r="2071">
          <cell r="F2071">
            <v>2019</v>
          </cell>
          <cell r="BO2071">
            <v>9910472</v>
          </cell>
          <cell r="BZ2071">
            <v>86400</v>
          </cell>
          <cell r="DG2071">
            <v>7535137</v>
          </cell>
        </row>
        <row r="2072">
          <cell r="F2072">
            <v>2019</v>
          </cell>
          <cell r="BO2072">
            <v>501168010</v>
          </cell>
          <cell r="BZ2072">
            <v>63315827</v>
          </cell>
          <cell r="DG2072">
            <v>104494849</v>
          </cell>
        </row>
        <row r="2073">
          <cell r="F2073">
            <v>2019</v>
          </cell>
          <cell r="BO2073">
            <v>454570581</v>
          </cell>
          <cell r="BZ2073">
            <v>259937044</v>
          </cell>
          <cell r="DG2073">
            <v>244471529</v>
          </cell>
        </row>
        <row r="2074">
          <cell r="F2074">
            <v>2019</v>
          </cell>
          <cell r="BO2074">
            <v>53113023</v>
          </cell>
          <cell r="BZ2074">
            <v>55598779</v>
          </cell>
          <cell r="DG2074">
            <v>24558000</v>
          </cell>
        </row>
        <row r="2075">
          <cell r="F2075">
            <v>2019</v>
          </cell>
          <cell r="BO2075">
            <v>880049731</v>
          </cell>
          <cell r="BZ2075">
            <v>534581841</v>
          </cell>
          <cell r="DG2075">
            <v>283315928</v>
          </cell>
        </row>
        <row r="2076">
          <cell r="F2076">
            <v>2019</v>
          </cell>
          <cell r="BO2076">
            <v>639965092</v>
          </cell>
          <cell r="BZ2076">
            <v>378616802</v>
          </cell>
          <cell r="DG2076">
            <v>166467188</v>
          </cell>
        </row>
        <row r="2077">
          <cell r="F2077">
            <v>2019</v>
          </cell>
          <cell r="BO2077">
            <v>30086212</v>
          </cell>
          <cell r="BZ2077">
            <v>0</v>
          </cell>
          <cell r="DG2077">
            <v>8410415</v>
          </cell>
        </row>
        <row r="2078">
          <cell r="F2078">
            <v>2019</v>
          </cell>
          <cell r="BO2078">
            <v>0</v>
          </cell>
          <cell r="BZ2078">
            <v>0</v>
          </cell>
          <cell r="DG2078">
            <v>0</v>
          </cell>
        </row>
        <row r="2079">
          <cell r="F2079">
            <v>2019</v>
          </cell>
          <cell r="BO2079">
            <v>726653888</v>
          </cell>
          <cell r="BZ2079">
            <v>302454426</v>
          </cell>
          <cell r="DG2079">
            <v>177615935</v>
          </cell>
        </row>
        <row r="2080">
          <cell r="F2080">
            <v>2019</v>
          </cell>
          <cell r="BO2080">
            <v>67791867</v>
          </cell>
          <cell r="BZ2080">
            <v>33519192</v>
          </cell>
          <cell r="DG2080">
            <v>21342897</v>
          </cell>
        </row>
        <row r="2081">
          <cell r="F2081">
            <v>2019</v>
          </cell>
          <cell r="BO2081">
            <v>13538524</v>
          </cell>
          <cell r="BZ2081">
            <v>11398595</v>
          </cell>
          <cell r="DG2081">
            <v>8420240</v>
          </cell>
        </row>
        <row r="2082">
          <cell r="F2082">
            <v>2019</v>
          </cell>
          <cell r="BO2082">
            <v>556057032</v>
          </cell>
          <cell r="BZ2082">
            <v>314308918</v>
          </cell>
          <cell r="DG2082">
            <v>166997618</v>
          </cell>
        </row>
        <row r="2083">
          <cell r="F2083">
            <v>2019</v>
          </cell>
          <cell r="BO2083">
            <v>78070236</v>
          </cell>
          <cell r="BZ2083">
            <v>24851656</v>
          </cell>
          <cell r="DG2083">
            <v>29381048</v>
          </cell>
        </row>
        <row r="2084">
          <cell r="F2084">
            <v>2019</v>
          </cell>
          <cell r="BO2084">
            <v>732062934</v>
          </cell>
          <cell r="BZ2084">
            <v>332404294</v>
          </cell>
          <cell r="DG2084">
            <v>199256025</v>
          </cell>
        </row>
        <row r="2085">
          <cell r="F2085">
            <v>2019</v>
          </cell>
          <cell r="BO2085">
            <v>201430999</v>
          </cell>
          <cell r="BZ2085">
            <v>169122442</v>
          </cell>
          <cell r="DG2085">
            <v>78093211</v>
          </cell>
        </row>
        <row r="2086">
          <cell r="F2086">
            <v>2019</v>
          </cell>
          <cell r="BO2086">
            <v>909263248</v>
          </cell>
          <cell r="BZ2086">
            <v>917915522</v>
          </cell>
          <cell r="DG2086">
            <v>564671432</v>
          </cell>
        </row>
        <row r="2087">
          <cell r="F2087">
            <v>2019</v>
          </cell>
          <cell r="BO2087">
            <v>376378483</v>
          </cell>
          <cell r="BZ2087">
            <v>220189205</v>
          </cell>
          <cell r="DG2087">
            <v>91325449</v>
          </cell>
        </row>
        <row r="2088">
          <cell r="F2088">
            <v>2019</v>
          </cell>
          <cell r="BO2088">
            <v>119832226</v>
          </cell>
          <cell r="BZ2088">
            <v>100407142</v>
          </cell>
          <cell r="DG2088">
            <v>52263645</v>
          </cell>
        </row>
        <row r="2089">
          <cell r="F2089">
            <v>2019</v>
          </cell>
          <cell r="BO2089">
            <v>259850932</v>
          </cell>
          <cell r="BZ2089">
            <v>188344670</v>
          </cell>
          <cell r="DG2089">
            <v>94258245</v>
          </cell>
        </row>
        <row r="2090">
          <cell r="F2090">
            <v>2019</v>
          </cell>
          <cell r="BO2090">
            <v>266248348</v>
          </cell>
          <cell r="BZ2090">
            <v>148848851</v>
          </cell>
          <cell r="DG2090">
            <v>83950301</v>
          </cell>
        </row>
        <row r="2091">
          <cell r="F2091">
            <v>2019</v>
          </cell>
          <cell r="BO2091">
            <v>14603625</v>
          </cell>
          <cell r="BZ2091">
            <v>1496000</v>
          </cell>
          <cell r="DG2091">
            <v>9286872</v>
          </cell>
        </row>
        <row r="2092">
          <cell r="F2092">
            <v>2019</v>
          </cell>
          <cell r="BO2092">
            <v>1392258</v>
          </cell>
          <cell r="BZ2092">
            <v>1647661</v>
          </cell>
          <cell r="DG2092">
            <v>1259946</v>
          </cell>
        </row>
        <row r="2093">
          <cell r="F2093">
            <v>2019</v>
          </cell>
          <cell r="BO2093">
            <v>8760953</v>
          </cell>
          <cell r="BZ2093">
            <v>3322553</v>
          </cell>
          <cell r="DG2093">
            <v>10045941</v>
          </cell>
        </row>
        <row r="2094">
          <cell r="F2094">
            <v>2019</v>
          </cell>
          <cell r="BO2094">
            <v>71960328</v>
          </cell>
          <cell r="BZ2094">
            <v>0</v>
          </cell>
          <cell r="DG2094">
            <v>10910909</v>
          </cell>
        </row>
        <row r="2095">
          <cell r="F2095">
            <v>2019</v>
          </cell>
          <cell r="BO2095">
            <v>25143901</v>
          </cell>
          <cell r="BZ2095">
            <v>0</v>
          </cell>
          <cell r="DG2095">
            <v>19048448</v>
          </cell>
        </row>
        <row r="2096">
          <cell r="F2096">
            <v>2019</v>
          </cell>
          <cell r="BO2096">
            <v>0</v>
          </cell>
          <cell r="BZ2096">
            <v>0</v>
          </cell>
          <cell r="DG2096">
            <v>0</v>
          </cell>
        </row>
        <row r="2097">
          <cell r="F2097">
            <v>2019</v>
          </cell>
          <cell r="BO2097">
            <v>119262753</v>
          </cell>
          <cell r="BZ2097">
            <v>818814</v>
          </cell>
          <cell r="DG2097">
            <v>42252796</v>
          </cell>
        </row>
        <row r="2098">
          <cell r="F2098">
            <v>2019</v>
          </cell>
          <cell r="BO2098">
            <v>6659393</v>
          </cell>
          <cell r="BZ2098">
            <v>13942932</v>
          </cell>
          <cell r="DG2098">
            <v>9033304</v>
          </cell>
        </row>
        <row r="2099">
          <cell r="F2099">
            <v>2019</v>
          </cell>
          <cell r="BO2099">
            <v>531316026</v>
          </cell>
          <cell r="BZ2099">
            <v>338173631</v>
          </cell>
          <cell r="DG2099">
            <v>180586831</v>
          </cell>
        </row>
        <row r="2100">
          <cell r="F2100">
            <v>2019</v>
          </cell>
          <cell r="BO2100">
            <v>150167687</v>
          </cell>
          <cell r="BZ2100">
            <v>82161654</v>
          </cell>
          <cell r="DG2100">
            <v>47375859</v>
          </cell>
        </row>
        <row r="2101">
          <cell r="F2101">
            <v>2019</v>
          </cell>
          <cell r="BO2101">
            <v>149415910</v>
          </cell>
          <cell r="BZ2101">
            <v>81562604</v>
          </cell>
          <cell r="DG2101">
            <v>53094876</v>
          </cell>
        </row>
        <row r="2102">
          <cell r="F2102">
            <v>2019</v>
          </cell>
          <cell r="BO2102">
            <v>2296089209</v>
          </cell>
          <cell r="BZ2102">
            <v>1951094190</v>
          </cell>
          <cell r="DG2102">
            <v>1067671659</v>
          </cell>
        </row>
        <row r="2103">
          <cell r="F2103">
            <v>2019</v>
          </cell>
          <cell r="BO2103">
            <v>16424774</v>
          </cell>
          <cell r="BZ2103">
            <v>34618212</v>
          </cell>
          <cell r="DG2103">
            <v>25523183</v>
          </cell>
        </row>
        <row r="2104">
          <cell r="F2104">
            <v>2019</v>
          </cell>
          <cell r="BO2104">
            <v>518849897</v>
          </cell>
          <cell r="BZ2104">
            <v>306326813</v>
          </cell>
          <cell r="DG2104">
            <v>302378629</v>
          </cell>
        </row>
        <row r="2105">
          <cell r="F2105">
            <v>2019</v>
          </cell>
          <cell r="BO2105">
            <v>101322388</v>
          </cell>
          <cell r="BZ2105">
            <v>49132167</v>
          </cell>
          <cell r="DG2105">
            <v>46438861</v>
          </cell>
        </row>
        <row r="2106">
          <cell r="F2106">
            <v>2019</v>
          </cell>
          <cell r="BO2106">
            <v>108762277</v>
          </cell>
          <cell r="BZ2106">
            <v>122859847</v>
          </cell>
          <cell r="DG2106">
            <v>29104822</v>
          </cell>
        </row>
        <row r="2107">
          <cell r="F2107">
            <v>2019</v>
          </cell>
          <cell r="BO2107">
            <v>182231636</v>
          </cell>
          <cell r="BZ2107">
            <v>188927605</v>
          </cell>
          <cell r="DG2107">
            <v>53680583</v>
          </cell>
        </row>
        <row r="2108">
          <cell r="F2108">
            <v>2019</v>
          </cell>
          <cell r="BO2108">
            <v>275184966</v>
          </cell>
          <cell r="BZ2108">
            <v>175230541</v>
          </cell>
          <cell r="DG2108">
            <v>99607503</v>
          </cell>
        </row>
        <row r="2109">
          <cell r="F2109">
            <v>2019</v>
          </cell>
          <cell r="BO2109">
            <v>660155688</v>
          </cell>
          <cell r="BZ2109">
            <v>336018723</v>
          </cell>
          <cell r="DG2109">
            <v>157705175</v>
          </cell>
        </row>
        <row r="2110">
          <cell r="F2110">
            <v>2019</v>
          </cell>
          <cell r="BO2110">
            <v>48062932</v>
          </cell>
          <cell r="BZ2110">
            <v>70617218</v>
          </cell>
          <cell r="DG2110">
            <v>37312869</v>
          </cell>
        </row>
        <row r="2111">
          <cell r="F2111">
            <v>2019</v>
          </cell>
          <cell r="BO2111">
            <v>8360081</v>
          </cell>
          <cell r="BZ2111">
            <v>1293962</v>
          </cell>
          <cell r="DG2111">
            <v>4937222</v>
          </cell>
        </row>
        <row r="2112">
          <cell r="F2112">
            <v>2019</v>
          </cell>
          <cell r="BO2112">
            <v>149349311</v>
          </cell>
          <cell r="BZ2112">
            <v>175404727</v>
          </cell>
          <cell r="DG2112">
            <v>31752289</v>
          </cell>
        </row>
        <row r="2113">
          <cell r="F2113">
            <v>2019</v>
          </cell>
          <cell r="BO2113">
            <v>1870298</v>
          </cell>
          <cell r="BZ2113">
            <v>0</v>
          </cell>
          <cell r="DG2113">
            <v>1870298</v>
          </cell>
        </row>
        <row r="2114">
          <cell r="F2114">
            <v>2019</v>
          </cell>
          <cell r="BO2114">
            <v>0</v>
          </cell>
          <cell r="BZ2114">
            <v>0</v>
          </cell>
          <cell r="DG2114">
            <v>0</v>
          </cell>
        </row>
        <row r="2115">
          <cell r="F2115">
            <v>2019</v>
          </cell>
          <cell r="BO2115">
            <v>122661348</v>
          </cell>
          <cell r="BZ2115">
            <v>85377749</v>
          </cell>
          <cell r="DG2115">
            <v>41956875</v>
          </cell>
        </row>
        <row r="2116">
          <cell r="F2116">
            <v>2019</v>
          </cell>
          <cell r="BO2116">
            <v>177773436</v>
          </cell>
          <cell r="BZ2116">
            <v>97421941</v>
          </cell>
          <cell r="DG2116">
            <v>44902986</v>
          </cell>
        </row>
        <row r="2117">
          <cell r="F2117">
            <v>2019</v>
          </cell>
          <cell r="BO2117">
            <v>105610217</v>
          </cell>
          <cell r="BZ2117">
            <v>102649941</v>
          </cell>
          <cell r="DG2117">
            <v>27210315</v>
          </cell>
        </row>
        <row r="2118">
          <cell r="F2118">
            <v>2019</v>
          </cell>
          <cell r="BO2118">
            <v>52891647</v>
          </cell>
          <cell r="BZ2118">
            <v>0</v>
          </cell>
          <cell r="DG2118">
            <v>52891427</v>
          </cell>
        </row>
        <row r="2119">
          <cell r="F2119">
            <v>2019</v>
          </cell>
          <cell r="BO2119">
            <v>1273802</v>
          </cell>
          <cell r="BZ2119">
            <v>0</v>
          </cell>
          <cell r="DG2119">
            <v>1273802</v>
          </cell>
        </row>
        <row r="2120">
          <cell r="F2120">
            <v>2019</v>
          </cell>
          <cell r="BO2120">
            <v>56601183</v>
          </cell>
          <cell r="BZ2120">
            <v>82275421</v>
          </cell>
          <cell r="DG2120">
            <v>56540265</v>
          </cell>
        </row>
        <row r="2121">
          <cell r="F2121">
            <v>2019</v>
          </cell>
          <cell r="BO2121">
            <v>0</v>
          </cell>
          <cell r="BZ2121">
            <v>0</v>
          </cell>
          <cell r="DG2121">
            <v>0</v>
          </cell>
        </row>
        <row r="2122">
          <cell r="F2122">
            <v>2019</v>
          </cell>
          <cell r="BO2122">
            <v>247030726</v>
          </cell>
          <cell r="BZ2122">
            <v>114511320</v>
          </cell>
          <cell r="DG2122">
            <v>51205997</v>
          </cell>
        </row>
        <row r="2123">
          <cell r="F2123">
            <v>2019</v>
          </cell>
          <cell r="BO2123">
            <v>251277900</v>
          </cell>
          <cell r="BZ2123">
            <v>230224139</v>
          </cell>
          <cell r="DG2123">
            <v>177611615</v>
          </cell>
        </row>
        <row r="2124">
          <cell r="F2124">
            <v>2019</v>
          </cell>
          <cell r="BO2124">
            <v>201051014</v>
          </cell>
          <cell r="BZ2124">
            <v>134088646</v>
          </cell>
          <cell r="DG2124">
            <v>75560737</v>
          </cell>
        </row>
        <row r="2125">
          <cell r="F2125">
            <v>2019</v>
          </cell>
          <cell r="BO2125">
            <v>0</v>
          </cell>
          <cell r="BZ2125">
            <v>0</v>
          </cell>
          <cell r="DG2125">
            <v>0</v>
          </cell>
        </row>
        <row r="2126">
          <cell r="F2126">
            <v>2019</v>
          </cell>
          <cell r="BO2126">
            <v>38152957</v>
          </cell>
          <cell r="BZ2126">
            <v>32818880</v>
          </cell>
          <cell r="DG2126">
            <v>24325847</v>
          </cell>
        </row>
        <row r="2127">
          <cell r="F2127">
            <v>2019</v>
          </cell>
          <cell r="BO2127">
            <v>16485026</v>
          </cell>
          <cell r="BZ2127">
            <v>35248508</v>
          </cell>
          <cell r="DG2127">
            <v>24479638</v>
          </cell>
        </row>
        <row r="2128">
          <cell r="F2128">
            <v>2019</v>
          </cell>
          <cell r="BO2128">
            <v>334951223</v>
          </cell>
          <cell r="BZ2128">
            <v>304603247</v>
          </cell>
          <cell r="DG2128">
            <v>145925176</v>
          </cell>
        </row>
        <row r="2129">
          <cell r="F2129">
            <v>2019</v>
          </cell>
          <cell r="BO2129">
            <v>387443305</v>
          </cell>
          <cell r="BZ2129">
            <v>147992933</v>
          </cell>
          <cell r="DG2129">
            <v>171337280</v>
          </cell>
        </row>
        <row r="2130">
          <cell r="F2130">
            <v>2019</v>
          </cell>
          <cell r="BO2130">
            <v>997051</v>
          </cell>
          <cell r="BZ2130">
            <v>12361209</v>
          </cell>
          <cell r="DG2130">
            <v>5165819</v>
          </cell>
        </row>
        <row r="2131">
          <cell r="F2131">
            <v>2019</v>
          </cell>
          <cell r="BO2131">
            <v>3461620</v>
          </cell>
          <cell r="BZ2131">
            <v>0</v>
          </cell>
          <cell r="DG2131">
            <v>80548</v>
          </cell>
        </row>
        <row r="2132">
          <cell r="F2132">
            <v>2019</v>
          </cell>
          <cell r="BO2132">
            <v>880367088</v>
          </cell>
          <cell r="BZ2132">
            <v>321068943</v>
          </cell>
          <cell r="DG2132">
            <v>96240798</v>
          </cell>
        </row>
        <row r="2133">
          <cell r="F2133">
            <v>2019</v>
          </cell>
          <cell r="BO2133">
            <v>512543263</v>
          </cell>
          <cell r="BZ2133">
            <v>450315856</v>
          </cell>
          <cell r="DG2133">
            <v>251160399</v>
          </cell>
        </row>
        <row r="2134">
          <cell r="F2134">
            <v>2019</v>
          </cell>
          <cell r="BO2134">
            <v>935540337</v>
          </cell>
          <cell r="BZ2134">
            <v>501173604</v>
          </cell>
          <cell r="DG2134">
            <v>184571444</v>
          </cell>
        </row>
        <row r="2135">
          <cell r="F2135">
            <v>2019</v>
          </cell>
          <cell r="BO2135">
            <v>930207599</v>
          </cell>
          <cell r="BZ2135">
            <v>686048325</v>
          </cell>
          <cell r="DG2135">
            <v>497808932</v>
          </cell>
        </row>
        <row r="2136">
          <cell r="F2136">
            <v>2019</v>
          </cell>
          <cell r="BO2136">
            <v>2431894331</v>
          </cell>
          <cell r="BZ2136">
            <v>3261574322</v>
          </cell>
          <cell r="DG2136">
            <v>1212764427</v>
          </cell>
        </row>
        <row r="2137">
          <cell r="F2137">
            <v>2019</v>
          </cell>
          <cell r="BO2137">
            <v>0</v>
          </cell>
          <cell r="BZ2137">
            <v>0</v>
          </cell>
          <cell r="DG2137">
            <v>0</v>
          </cell>
        </row>
        <row r="2138">
          <cell r="F2138">
            <v>2019</v>
          </cell>
          <cell r="BO2138">
            <v>17058600</v>
          </cell>
          <cell r="BZ2138">
            <v>551300</v>
          </cell>
          <cell r="DG2138">
            <v>10086725</v>
          </cell>
        </row>
        <row r="2139">
          <cell r="F2139">
            <v>2019</v>
          </cell>
          <cell r="BO2139">
            <v>1153771600</v>
          </cell>
          <cell r="BZ2139">
            <v>332131441</v>
          </cell>
          <cell r="DG2139">
            <v>437723862</v>
          </cell>
        </row>
        <row r="2140">
          <cell r="F2140">
            <v>2019</v>
          </cell>
          <cell r="BO2140">
            <v>5015141</v>
          </cell>
          <cell r="BZ2140">
            <v>0</v>
          </cell>
          <cell r="DG2140">
            <v>3029029</v>
          </cell>
        </row>
        <row r="2141">
          <cell r="F2141">
            <v>2019</v>
          </cell>
          <cell r="BO2141">
            <v>0</v>
          </cell>
          <cell r="BZ2141">
            <v>0</v>
          </cell>
          <cell r="DG2141">
            <v>0</v>
          </cell>
        </row>
        <row r="2142">
          <cell r="F2142">
            <v>2019</v>
          </cell>
          <cell r="BO2142">
            <v>0</v>
          </cell>
          <cell r="BZ2142">
            <v>0</v>
          </cell>
          <cell r="DG2142">
            <v>0</v>
          </cell>
        </row>
        <row r="2143">
          <cell r="F2143">
            <v>2019</v>
          </cell>
          <cell r="BO2143">
            <v>1275788</v>
          </cell>
          <cell r="BZ2143">
            <v>0</v>
          </cell>
          <cell r="DG2143">
            <v>1275788</v>
          </cell>
        </row>
        <row r="2144">
          <cell r="F2144">
            <v>2019</v>
          </cell>
          <cell r="BO2144">
            <v>342404949</v>
          </cell>
          <cell r="BZ2144">
            <v>169950951</v>
          </cell>
          <cell r="DG2144">
            <v>109408433</v>
          </cell>
        </row>
        <row r="2145">
          <cell r="F2145">
            <v>2019</v>
          </cell>
          <cell r="BO2145">
            <v>12979369</v>
          </cell>
          <cell r="BZ2145">
            <v>43492262</v>
          </cell>
          <cell r="DG2145">
            <v>22880065</v>
          </cell>
        </row>
        <row r="2146">
          <cell r="F2146">
            <v>2019</v>
          </cell>
          <cell r="BO2146">
            <v>101758029</v>
          </cell>
          <cell r="BZ2146">
            <v>143660713</v>
          </cell>
          <cell r="DG2146">
            <v>14816665</v>
          </cell>
        </row>
        <row r="2147">
          <cell r="F2147">
            <v>2019</v>
          </cell>
          <cell r="BO2147">
            <v>4002782</v>
          </cell>
          <cell r="BZ2147">
            <v>0</v>
          </cell>
          <cell r="DG2147">
            <v>1894106</v>
          </cell>
        </row>
        <row r="2148">
          <cell r="F2148">
            <v>2019</v>
          </cell>
          <cell r="BO2148">
            <v>4736767</v>
          </cell>
          <cell r="BZ2148">
            <v>5284542</v>
          </cell>
          <cell r="DG2148">
            <v>5059330</v>
          </cell>
        </row>
        <row r="2149">
          <cell r="F2149">
            <v>2019</v>
          </cell>
          <cell r="BO2149">
            <v>139642472</v>
          </cell>
          <cell r="BZ2149">
            <v>82293884</v>
          </cell>
          <cell r="DG2149">
            <v>38005565</v>
          </cell>
        </row>
        <row r="2150">
          <cell r="F2150">
            <v>2019</v>
          </cell>
          <cell r="BO2150">
            <v>314717141</v>
          </cell>
          <cell r="BZ2150">
            <v>213826435</v>
          </cell>
          <cell r="DG2150">
            <v>125493099</v>
          </cell>
        </row>
        <row r="2151">
          <cell r="F2151">
            <v>2019</v>
          </cell>
          <cell r="BO2151">
            <v>71195661</v>
          </cell>
          <cell r="BZ2151">
            <v>1280480</v>
          </cell>
          <cell r="DG2151">
            <v>10666963</v>
          </cell>
        </row>
        <row r="2152">
          <cell r="F2152">
            <v>2019</v>
          </cell>
          <cell r="BO2152">
            <v>1936305</v>
          </cell>
          <cell r="BZ2152">
            <v>4136129</v>
          </cell>
          <cell r="DG2152">
            <v>1323127</v>
          </cell>
        </row>
        <row r="2153">
          <cell r="F2153">
            <v>2019</v>
          </cell>
          <cell r="BO2153">
            <v>1183460</v>
          </cell>
          <cell r="BZ2153">
            <v>0</v>
          </cell>
          <cell r="DG2153">
            <v>1183460</v>
          </cell>
        </row>
        <row r="2154">
          <cell r="F2154">
            <v>2019</v>
          </cell>
          <cell r="BO2154">
            <v>10568125</v>
          </cell>
          <cell r="BZ2154">
            <v>26257944</v>
          </cell>
          <cell r="DG2154">
            <v>15375924</v>
          </cell>
        </row>
        <row r="2155">
          <cell r="F2155">
            <v>2019</v>
          </cell>
          <cell r="BO2155">
            <v>16710711</v>
          </cell>
          <cell r="BZ2155">
            <v>39144434</v>
          </cell>
          <cell r="DG2155">
            <v>32012498</v>
          </cell>
        </row>
        <row r="2156">
          <cell r="F2156">
            <v>2019</v>
          </cell>
          <cell r="BO2156">
            <v>0</v>
          </cell>
          <cell r="BZ2156">
            <v>0</v>
          </cell>
          <cell r="DG2156">
            <v>0</v>
          </cell>
        </row>
        <row r="2157">
          <cell r="F2157">
            <v>2019</v>
          </cell>
          <cell r="BO2157">
            <v>19230013</v>
          </cell>
          <cell r="BZ2157">
            <v>3376220</v>
          </cell>
          <cell r="DG2157">
            <v>6806977</v>
          </cell>
        </row>
        <row r="2158">
          <cell r="F2158">
            <v>2019</v>
          </cell>
          <cell r="BO2158">
            <v>75255964</v>
          </cell>
          <cell r="BZ2158">
            <v>66994607</v>
          </cell>
          <cell r="DG2158">
            <v>38999741</v>
          </cell>
        </row>
        <row r="2159">
          <cell r="F2159">
            <v>2019</v>
          </cell>
          <cell r="BO2159">
            <v>589433182</v>
          </cell>
          <cell r="BZ2159">
            <v>497894271</v>
          </cell>
          <cell r="DG2159">
            <v>155233381</v>
          </cell>
        </row>
        <row r="2160">
          <cell r="F2160">
            <v>2019</v>
          </cell>
          <cell r="BO2160">
            <v>0</v>
          </cell>
          <cell r="BZ2160">
            <v>0</v>
          </cell>
          <cell r="DG2160">
            <v>0</v>
          </cell>
        </row>
        <row r="2161">
          <cell r="F2161">
            <v>2019</v>
          </cell>
          <cell r="BO2161">
            <v>1109439</v>
          </cell>
          <cell r="BZ2161">
            <v>0</v>
          </cell>
          <cell r="DG2161">
            <v>1109439</v>
          </cell>
        </row>
        <row r="2162">
          <cell r="F2162">
            <v>2019</v>
          </cell>
          <cell r="BO2162">
            <v>7708189</v>
          </cell>
          <cell r="BZ2162">
            <v>15071416</v>
          </cell>
          <cell r="DG2162">
            <v>13962501</v>
          </cell>
        </row>
        <row r="2163">
          <cell r="F2163">
            <v>2019</v>
          </cell>
          <cell r="BO2163">
            <v>57715091</v>
          </cell>
          <cell r="BZ2163">
            <v>78741348</v>
          </cell>
          <cell r="DG2163">
            <v>23863980</v>
          </cell>
        </row>
        <row r="2164">
          <cell r="F2164">
            <v>2019</v>
          </cell>
          <cell r="BO2164">
            <v>448702619</v>
          </cell>
          <cell r="BZ2164">
            <v>328147674</v>
          </cell>
          <cell r="DG2164">
            <v>138569608</v>
          </cell>
        </row>
        <row r="2165">
          <cell r="F2165">
            <v>2019</v>
          </cell>
          <cell r="BO2165">
            <v>21700830</v>
          </cell>
          <cell r="BZ2165">
            <v>48203420</v>
          </cell>
          <cell r="DG2165">
            <v>12896460</v>
          </cell>
        </row>
        <row r="2166">
          <cell r="F2166">
            <v>2019</v>
          </cell>
          <cell r="BO2166">
            <v>3157237</v>
          </cell>
          <cell r="BZ2166">
            <v>429893</v>
          </cell>
          <cell r="DG2166">
            <v>3571606</v>
          </cell>
        </row>
        <row r="2167">
          <cell r="F2167">
            <v>2019</v>
          </cell>
          <cell r="BO2167">
            <v>0</v>
          </cell>
          <cell r="BZ2167">
            <v>0</v>
          </cell>
          <cell r="DG2167">
            <v>0</v>
          </cell>
        </row>
        <row r="2168">
          <cell r="F2168">
            <v>2019</v>
          </cell>
          <cell r="BO2168">
            <v>14256650</v>
          </cell>
          <cell r="BZ2168">
            <v>488775</v>
          </cell>
          <cell r="DG2168">
            <v>8921761</v>
          </cell>
        </row>
        <row r="2169">
          <cell r="F2169">
            <v>2019</v>
          </cell>
          <cell r="BO2169">
            <v>119204132</v>
          </cell>
          <cell r="BZ2169">
            <v>93467794</v>
          </cell>
          <cell r="DG2169">
            <v>71837180</v>
          </cell>
        </row>
        <row r="2170">
          <cell r="F2170">
            <v>2019</v>
          </cell>
          <cell r="BO2170">
            <v>1241231683</v>
          </cell>
          <cell r="BZ2170">
            <v>487759647</v>
          </cell>
          <cell r="DG2170">
            <v>179108877</v>
          </cell>
        </row>
        <row r="2171">
          <cell r="F2171">
            <v>2019</v>
          </cell>
          <cell r="BO2171">
            <v>301710325</v>
          </cell>
          <cell r="BZ2171">
            <v>379454480</v>
          </cell>
          <cell r="DG2171">
            <v>71369640</v>
          </cell>
        </row>
        <row r="2172">
          <cell r="F2172">
            <v>2019</v>
          </cell>
          <cell r="BO2172">
            <v>403187007</v>
          </cell>
          <cell r="BZ2172">
            <v>251333903</v>
          </cell>
          <cell r="DG2172">
            <v>179836668</v>
          </cell>
        </row>
        <row r="2173">
          <cell r="F2173">
            <v>2019</v>
          </cell>
          <cell r="BO2173">
            <v>39314462</v>
          </cell>
          <cell r="BZ2173">
            <v>0</v>
          </cell>
          <cell r="DG2173">
            <v>11794182</v>
          </cell>
        </row>
        <row r="2174">
          <cell r="F2174">
            <v>2019</v>
          </cell>
          <cell r="BO2174">
            <v>10921674</v>
          </cell>
          <cell r="BZ2174">
            <v>32131193</v>
          </cell>
          <cell r="DG2174">
            <v>17498859</v>
          </cell>
        </row>
        <row r="2175">
          <cell r="F2175">
            <v>2019</v>
          </cell>
          <cell r="BO2175">
            <v>4268430</v>
          </cell>
          <cell r="BZ2175">
            <v>20429389</v>
          </cell>
          <cell r="DG2175">
            <v>7299279</v>
          </cell>
        </row>
        <row r="2176">
          <cell r="F2176">
            <v>2019</v>
          </cell>
          <cell r="BO2176">
            <v>6909857</v>
          </cell>
          <cell r="BZ2176">
            <v>0</v>
          </cell>
          <cell r="DG2176">
            <v>4794961</v>
          </cell>
        </row>
        <row r="2177">
          <cell r="F2177">
            <v>2019</v>
          </cell>
          <cell r="BO2177">
            <v>1717430</v>
          </cell>
          <cell r="BZ2177">
            <v>0</v>
          </cell>
          <cell r="DG2177">
            <v>1385991</v>
          </cell>
        </row>
        <row r="2178">
          <cell r="F2178">
            <v>2019</v>
          </cell>
          <cell r="BO2178">
            <v>1504527</v>
          </cell>
          <cell r="BZ2178">
            <v>0</v>
          </cell>
          <cell r="DG2178">
            <v>1504527</v>
          </cell>
        </row>
        <row r="2179">
          <cell r="F2179">
            <v>2019</v>
          </cell>
          <cell r="BO2179">
            <v>9466102</v>
          </cell>
          <cell r="BZ2179">
            <v>14323644</v>
          </cell>
          <cell r="DG2179">
            <v>8029237</v>
          </cell>
        </row>
        <row r="2180">
          <cell r="F2180">
            <v>2019</v>
          </cell>
          <cell r="BO2180">
            <v>1310481</v>
          </cell>
          <cell r="BZ2180">
            <v>0</v>
          </cell>
          <cell r="DG2180">
            <v>1310481</v>
          </cell>
        </row>
        <row r="2181">
          <cell r="F2181">
            <v>2019</v>
          </cell>
          <cell r="BO2181">
            <v>43955116</v>
          </cell>
          <cell r="BZ2181">
            <v>85102711</v>
          </cell>
          <cell r="DG2181">
            <v>29579725</v>
          </cell>
        </row>
        <row r="2182">
          <cell r="F2182">
            <v>2019</v>
          </cell>
          <cell r="BO2182">
            <v>1171198</v>
          </cell>
          <cell r="BZ2182">
            <v>0</v>
          </cell>
          <cell r="DG2182">
            <v>1171198</v>
          </cell>
        </row>
        <row r="2183">
          <cell r="F2183">
            <v>2019</v>
          </cell>
          <cell r="BO2183">
            <v>2441114</v>
          </cell>
          <cell r="BZ2183">
            <v>4068646</v>
          </cell>
          <cell r="DG2183">
            <v>4131889</v>
          </cell>
        </row>
        <row r="2184">
          <cell r="F2184">
            <v>2019</v>
          </cell>
          <cell r="BO2184">
            <v>299802457</v>
          </cell>
          <cell r="BZ2184">
            <v>274223209</v>
          </cell>
          <cell r="DG2184">
            <v>165234848</v>
          </cell>
        </row>
        <row r="2185">
          <cell r="F2185">
            <v>2019</v>
          </cell>
          <cell r="BO2185">
            <v>73990177</v>
          </cell>
          <cell r="BZ2185">
            <v>89455718</v>
          </cell>
          <cell r="DG2185">
            <v>34605791</v>
          </cell>
        </row>
        <row r="2186">
          <cell r="F2186">
            <v>2019</v>
          </cell>
          <cell r="BO2186">
            <v>39292768</v>
          </cell>
          <cell r="BZ2186">
            <v>6298770</v>
          </cell>
          <cell r="DG2186">
            <v>9802642</v>
          </cell>
        </row>
        <row r="2187">
          <cell r="F2187">
            <v>2019</v>
          </cell>
          <cell r="BO2187">
            <v>25026363</v>
          </cell>
          <cell r="BZ2187">
            <v>0</v>
          </cell>
          <cell r="DG2187">
            <v>24751309</v>
          </cell>
        </row>
        <row r="2188">
          <cell r="F2188">
            <v>2019</v>
          </cell>
          <cell r="BO2188">
            <v>92093687</v>
          </cell>
          <cell r="BZ2188">
            <v>185791307</v>
          </cell>
          <cell r="DG2188">
            <v>61183700</v>
          </cell>
        </row>
        <row r="2189">
          <cell r="F2189">
            <v>2019</v>
          </cell>
          <cell r="BO2189">
            <v>6473725</v>
          </cell>
          <cell r="BZ2189">
            <v>558240</v>
          </cell>
          <cell r="DG2189">
            <v>3865636</v>
          </cell>
        </row>
        <row r="2190">
          <cell r="F2190">
            <v>2019</v>
          </cell>
          <cell r="BO2190">
            <v>193518591</v>
          </cell>
          <cell r="BZ2190">
            <v>210455964</v>
          </cell>
          <cell r="DG2190">
            <v>109189415</v>
          </cell>
        </row>
        <row r="2191">
          <cell r="F2191">
            <v>2019</v>
          </cell>
          <cell r="BO2191">
            <v>238199845</v>
          </cell>
          <cell r="BZ2191">
            <v>242119746</v>
          </cell>
          <cell r="DG2191">
            <v>184700291</v>
          </cell>
        </row>
        <row r="2192">
          <cell r="F2192">
            <v>2019</v>
          </cell>
          <cell r="BO2192">
            <v>691067821</v>
          </cell>
          <cell r="BZ2192">
            <v>281049561</v>
          </cell>
          <cell r="DG2192">
            <v>142772782</v>
          </cell>
        </row>
        <row r="2193">
          <cell r="F2193">
            <v>2019</v>
          </cell>
          <cell r="BO2193">
            <v>6314138</v>
          </cell>
          <cell r="BZ2193">
            <v>7175714</v>
          </cell>
          <cell r="DG2193">
            <v>10336422</v>
          </cell>
        </row>
        <row r="2194">
          <cell r="F2194">
            <v>2019</v>
          </cell>
          <cell r="BO2194">
            <v>102229564</v>
          </cell>
          <cell r="BZ2194">
            <v>43919944</v>
          </cell>
          <cell r="DG2194">
            <v>32685894</v>
          </cell>
        </row>
        <row r="2195">
          <cell r="F2195">
            <v>2019</v>
          </cell>
          <cell r="BO2195">
            <v>131472463</v>
          </cell>
          <cell r="BZ2195">
            <v>78501992</v>
          </cell>
          <cell r="DG2195">
            <v>46899365</v>
          </cell>
        </row>
        <row r="2196">
          <cell r="F2196">
            <v>2019</v>
          </cell>
          <cell r="BO2196">
            <v>227527766</v>
          </cell>
          <cell r="BZ2196">
            <v>156192171</v>
          </cell>
          <cell r="DG2196">
            <v>80479956</v>
          </cell>
        </row>
        <row r="2197">
          <cell r="F2197">
            <v>2019</v>
          </cell>
          <cell r="BO2197">
            <v>88510075</v>
          </cell>
          <cell r="BZ2197">
            <v>127362136</v>
          </cell>
          <cell r="DG2197">
            <v>48363762</v>
          </cell>
        </row>
        <row r="2198">
          <cell r="F2198">
            <v>2019</v>
          </cell>
          <cell r="BO2198">
            <v>51229236</v>
          </cell>
          <cell r="BZ2198">
            <v>69121127</v>
          </cell>
          <cell r="DG2198">
            <v>37739994</v>
          </cell>
        </row>
        <row r="2199">
          <cell r="F2199">
            <v>2019</v>
          </cell>
          <cell r="BO2199">
            <v>241797566</v>
          </cell>
          <cell r="BZ2199">
            <v>148969654</v>
          </cell>
          <cell r="DG2199">
            <v>95425965</v>
          </cell>
        </row>
        <row r="2200">
          <cell r="F2200">
            <v>2017</v>
          </cell>
          <cell r="BO2200">
            <v>301501333</v>
          </cell>
          <cell r="BZ2200">
            <v>178958485</v>
          </cell>
          <cell r="DG2200">
            <v>97635983</v>
          </cell>
        </row>
        <row r="2201">
          <cell r="F2201">
            <v>2017</v>
          </cell>
          <cell r="BO2201">
            <v>15719471</v>
          </cell>
          <cell r="BZ2201">
            <v>46314631</v>
          </cell>
          <cell r="DG2201">
            <v>25249785</v>
          </cell>
        </row>
        <row r="2202">
          <cell r="F2202">
            <v>2017</v>
          </cell>
          <cell r="BO2202">
            <v>104244442</v>
          </cell>
          <cell r="BZ2202">
            <v>194362436</v>
          </cell>
          <cell r="DG2202">
            <v>50335986</v>
          </cell>
        </row>
        <row r="2203">
          <cell r="F2203">
            <v>2017</v>
          </cell>
          <cell r="BO2203">
            <v>390960188</v>
          </cell>
          <cell r="BZ2203">
            <v>186755639</v>
          </cell>
          <cell r="DG2203">
            <v>107155149</v>
          </cell>
        </row>
        <row r="2204">
          <cell r="F2204">
            <v>2017</v>
          </cell>
          <cell r="BO2204">
            <v>100262018</v>
          </cell>
          <cell r="BZ2204">
            <v>169652618</v>
          </cell>
          <cell r="DG2204">
            <v>81742982</v>
          </cell>
        </row>
        <row r="2205">
          <cell r="F2205">
            <v>2017</v>
          </cell>
          <cell r="BO2205">
            <v>23814954</v>
          </cell>
          <cell r="BZ2205">
            <v>20793623</v>
          </cell>
          <cell r="DG2205">
            <v>16376298</v>
          </cell>
        </row>
        <row r="2206">
          <cell r="F2206">
            <v>2017</v>
          </cell>
          <cell r="BO2206">
            <v>196731796</v>
          </cell>
          <cell r="BZ2206">
            <v>143317480</v>
          </cell>
          <cell r="DG2206">
            <v>54452765</v>
          </cell>
        </row>
        <row r="2207">
          <cell r="F2207">
            <v>2017</v>
          </cell>
          <cell r="BO2207">
            <v>9484228</v>
          </cell>
          <cell r="BZ2207">
            <v>63186870</v>
          </cell>
          <cell r="DG2207">
            <v>42194597</v>
          </cell>
        </row>
        <row r="2208">
          <cell r="F2208">
            <v>2017</v>
          </cell>
          <cell r="BO2208">
            <v>92540721</v>
          </cell>
          <cell r="BZ2208">
            <v>67175755</v>
          </cell>
          <cell r="DG2208">
            <v>36738215</v>
          </cell>
        </row>
        <row r="2209">
          <cell r="F2209">
            <v>2017</v>
          </cell>
          <cell r="BO2209">
            <v>88556753</v>
          </cell>
          <cell r="BZ2209">
            <v>155070245</v>
          </cell>
          <cell r="DG2209">
            <v>61554908</v>
          </cell>
        </row>
        <row r="2210">
          <cell r="F2210">
            <v>2017</v>
          </cell>
          <cell r="BO2210">
            <v>155062530</v>
          </cell>
          <cell r="BZ2210">
            <v>83131518</v>
          </cell>
          <cell r="DG2210">
            <v>51067671</v>
          </cell>
        </row>
        <row r="2211">
          <cell r="F2211">
            <v>2017</v>
          </cell>
          <cell r="BO2211">
            <v>886673</v>
          </cell>
          <cell r="BZ2211">
            <v>16157141</v>
          </cell>
          <cell r="DG2211">
            <v>5630260</v>
          </cell>
        </row>
        <row r="2212">
          <cell r="F2212">
            <v>2017</v>
          </cell>
          <cell r="BO2212">
            <v>34851787</v>
          </cell>
          <cell r="BZ2212">
            <v>83229518</v>
          </cell>
          <cell r="DG2212">
            <v>43137389</v>
          </cell>
        </row>
        <row r="2213">
          <cell r="F2213">
            <v>2017</v>
          </cell>
          <cell r="BO2213">
            <v>19259755</v>
          </cell>
          <cell r="BZ2213">
            <v>2875825</v>
          </cell>
          <cell r="DG2213">
            <v>11927896</v>
          </cell>
        </row>
        <row r="2214">
          <cell r="F2214">
            <v>2017</v>
          </cell>
          <cell r="BO2214">
            <v>390438596</v>
          </cell>
          <cell r="BZ2214">
            <v>173590849</v>
          </cell>
          <cell r="DG2214">
            <v>109910336</v>
          </cell>
        </row>
        <row r="2215">
          <cell r="F2215">
            <v>2017</v>
          </cell>
          <cell r="BO2215">
            <v>215735229</v>
          </cell>
          <cell r="BZ2215">
            <v>100289078</v>
          </cell>
          <cell r="DG2215">
            <v>43228273</v>
          </cell>
        </row>
        <row r="2216">
          <cell r="F2216">
            <v>2017</v>
          </cell>
          <cell r="BO2216">
            <v>58899788</v>
          </cell>
          <cell r="BZ2216">
            <v>35603963</v>
          </cell>
          <cell r="DG2216">
            <v>17268922</v>
          </cell>
        </row>
        <row r="2217">
          <cell r="F2217">
            <v>2017</v>
          </cell>
          <cell r="BO2217">
            <v>102303326</v>
          </cell>
          <cell r="BZ2217">
            <v>32153260</v>
          </cell>
          <cell r="DG2217">
            <v>39696521</v>
          </cell>
        </row>
        <row r="2218">
          <cell r="F2218">
            <v>2017</v>
          </cell>
          <cell r="BO2218">
            <v>266265939</v>
          </cell>
          <cell r="BZ2218">
            <v>193200093</v>
          </cell>
          <cell r="DG2218">
            <v>137830986</v>
          </cell>
        </row>
        <row r="2219">
          <cell r="F2219">
            <v>2017</v>
          </cell>
          <cell r="BO2219">
            <v>279886431</v>
          </cell>
          <cell r="BZ2219">
            <v>127498575</v>
          </cell>
          <cell r="DG2219">
            <v>111018712</v>
          </cell>
        </row>
        <row r="2220">
          <cell r="F2220">
            <v>2017</v>
          </cell>
          <cell r="BO2220">
            <v>101323610</v>
          </cell>
          <cell r="BZ2220">
            <v>37718551</v>
          </cell>
          <cell r="DG2220">
            <v>26777659</v>
          </cell>
        </row>
        <row r="2221">
          <cell r="F2221">
            <v>2017</v>
          </cell>
          <cell r="BO2221">
            <v>14212500</v>
          </cell>
          <cell r="BZ2221">
            <v>7452531</v>
          </cell>
          <cell r="DG2221">
            <v>7077183</v>
          </cell>
        </row>
        <row r="2222">
          <cell r="F2222">
            <v>2017</v>
          </cell>
          <cell r="BO2222">
            <v>13783275</v>
          </cell>
          <cell r="BZ2222">
            <v>392217</v>
          </cell>
          <cell r="DG2222">
            <v>1568760</v>
          </cell>
        </row>
        <row r="2223">
          <cell r="F2223">
            <v>2017</v>
          </cell>
          <cell r="BO2223">
            <v>50978934</v>
          </cell>
          <cell r="BZ2223">
            <v>23217808</v>
          </cell>
          <cell r="DG2223">
            <v>18618944</v>
          </cell>
        </row>
        <row r="2224">
          <cell r="F2224">
            <v>2017</v>
          </cell>
          <cell r="BO2224">
            <v>317331457</v>
          </cell>
          <cell r="BZ2224">
            <v>154169630</v>
          </cell>
          <cell r="DG2224">
            <v>99356289</v>
          </cell>
        </row>
        <row r="2225">
          <cell r="F2225">
            <v>2017</v>
          </cell>
          <cell r="BO2225">
            <v>201546613</v>
          </cell>
          <cell r="BZ2225">
            <v>136116557</v>
          </cell>
          <cell r="DG2225">
            <v>104535206</v>
          </cell>
        </row>
        <row r="2226">
          <cell r="F2226">
            <v>2017</v>
          </cell>
          <cell r="BO2226">
            <v>51259751</v>
          </cell>
          <cell r="BZ2226">
            <v>0</v>
          </cell>
          <cell r="DG2226">
            <v>51259704</v>
          </cell>
        </row>
        <row r="2227">
          <cell r="F2227">
            <v>2017</v>
          </cell>
          <cell r="BO2227">
            <v>12228025</v>
          </cell>
          <cell r="BZ2227">
            <v>416675</v>
          </cell>
          <cell r="DG2227">
            <v>7822581</v>
          </cell>
        </row>
        <row r="2228">
          <cell r="F2228">
            <v>2017</v>
          </cell>
          <cell r="BO2228">
            <v>17432250</v>
          </cell>
          <cell r="BZ2228">
            <v>1579680</v>
          </cell>
          <cell r="DG2228">
            <v>9517309</v>
          </cell>
        </row>
        <row r="2229">
          <cell r="F2229">
            <v>2017</v>
          </cell>
          <cell r="BO2229">
            <v>11191050</v>
          </cell>
          <cell r="BZ2229">
            <v>1445120</v>
          </cell>
          <cell r="DG2229">
            <v>7516730</v>
          </cell>
        </row>
        <row r="2230">
          <cell r="F2230">
            <v>2017</v>
          </cell>
          <cell r="BO2230">
            <v>10378400</v>
          </cell>
          <cell r="BZ2230">
            <v>1811840</v>
          </cell>
          <cell r="DG2230">
            <v>7301144</v>
          </cell>
        </row>
        <row r="2231">
          <cell r="F2231">
            <v>2017</v>
          </cell>
          <cell r="BO2231">
            <v>10277125</v>
          </cell>
          <cell r="BZ2231">
            <v>269120</v>
          </cell>
          <cell r="DG2231">
            <v>5763627</v>
          </cell>
        </row>
        <row r="2232">
          <cell r="F2232">
            <v>2017</v>
          </cell>
          <cell r="BO2232">
            <v>9844825</v>
          </cell>
          <cell r="BZ2232">
            <v>257075</v>
          </cell>
          <cell r="DG2232">
            <v>3712825</v>
          </cell>
        </row>
        <row r="2233">
          <cell r="F2233">
            <v>2017</v>
          </cell>
          <cell r="BO2233">
            <v>60047751</v>
          </cell>
          <cell r="BZ2233">
            <v>54900432</v>
          </cell>
          <cell r="DG2233">
            <v>19981669</v>
          </cell>
        </row>
        <row r="2234">
          <cell r="F2234">
            <v>2017</v>
          </cell>
          <cell r="BO2234">
            <v>307842957</v>
          </cell>
          <cell r="BZ2234">
            <v>135625982</v>
          </cell>
          <cell r="DG2234">
            <v>96864353</v>
          </cell>
        </row>
        <row r="2235">
          <cell r="F2235">
            <v>2017</v>
          </cell>
          <cell r="BO2235">
            <v>9183241</v>
          </cell>
          <cell r="BZ2235">
            <v>539876</v>
          </cell>
          <cell r="DG2235">
            <v>5906469</v>
          </cell>
        </row>
        <row r="2236">
          <cell r="F2236">
            <v>2017</v>
          </cell>
          <cell r="BO2236">
            <v>5368432</v>
          </cell>
          <cell r="BZ2236">
            <v>16734174</v>
          </cell>
          <cell r="DG2236">
            <v>10187702</v>
          </cell>
        </row>
        <row r="2237">
          <cell r="F2237">
            <v>2017</v>
          </cell>
          <cell r="BO2237">
            <v>100314910</v>
          </cell>
          <cell r="BZ2237">
            <v>0</v>
          </cell>
          <cell r="DG2237">
            <v>16877258</v>
          </cell>
        </row>
        <row r="2238">
          <cell r="F2238">
            <v>2017</v>
          </cell>
          <cell r="BO2238">
            <v>45740022</v>
          </cell>
          <cell r="BZ2238">
            <v>74285523</v>
          </cell>
          <cell r="DG2238">
            <v>12972689</v>
          </cell>
        </row>
        <row r="2239">
          <cell r="F2239">
            <v>2017</v>
          </cell>
          <cell r="BO2239">
            <v>37376196</v>
          </cell>
          <cell r="BZ2239">
            <v>66202704</v>
          </cell>
          <cell r="DG2239">
            <v>37385457</v>
          </cell>
        </row>
        <row r="2240">
          <cell r="F2240">
            <v>2017</v>
          </cell>
          <cell r="BO2240">
            <v>1238858</v>
          </cell>
          <cell r="BZ2240">
            <v>12171550</v>
          </cell>
          <cell r="DG2240">
            <v>5896232</v>
          </cell>
        </row>
        <row r="2241">
          <cell r="F2241">
            <v>2017</v>
          </cell>
          <cell r="BO2241">
            <v>69643183</v>
          </cell>
          <cell r="BZ2241">
            <v>36917888</v>
          </cell>
          <cell r="DG2241">
            <v>46500017</v>
          </cell>
        </row>
        <row r="2242">
          <cell r="F2242">
            <v>2017</v>
          </cell>
          <cell r="BO2242">
            <v>12754450</v>
          </cell>
          <cell r="BZ2242">
            <v>2311475</v>
          </cell>
          <cell r="DG2242">
            <v>8748546</v>
          </cell>
        </row>
        <row r="2243">
          <cell r="F2243">
            <v>2017</v>
          </cell>
          <cell r="BO2243">
            <v>161774</v>
          </cell>
          <cell r="BZ2243">
            <v>0</v>
          </cell>
          <cell r="DG2243">
            <v>161774</v>
          </cell>
        </row>
        <row r="2244">
          <cell r="F2244">
            <v>2017</v>
          </cell>
          <cell r="BO2244">
            <v>237310833</v>
          </cell>
          <cell r="BZ2244">
            <v>130126662</v>
          </cell>
          <cell r="DG2244">
            <v>94327007</v>
          </cell>
        </row>
        <row r="2245">
          <cell r="F2245">
            <v>2017</v>
          </cell>
          <cell r="BO2245">
            <v>531982789</v>
          </cell>
          <cell r="BZ2245">
            <v>293869361</v>
          </cell>
          <cell r="DG2245">
            <v>272927422</v>
          </cell>
        </row>
        <row r="2246">
          <cell r="F2246">
            <v>2017</v>
          </cell>
          <cell r="BO2246">
            <v>67837808</v>
          </cell>
          <cell r="BZ2246">
            <v>36184233</v>
          </cell>
          <cell r="DG2246">
            <v>21909068</v>
          </cell>
        </row>
        <row r="2247">
          <cell r="F2247">
            <v>2017</v>
          </cell>
          <cell r="BO2247">
            <v>37897868</v>
          </cell>
          <cell r="BZ2247">
            <v>0</v>
          </cell>
          <cell r="DG2247">
            <v>19753751</v>
          </cell>
        </row>
        <row r="2248">
          <cell r="F2248">
            <v>2017</v>
          </cell>
          <cell r="BO2248">
            <v>16079724</v>
          </cell>
          <cell r="BZ2248">
            <v>2039760</v>
          </cell>
          <cell r="DG2248">
            <v>8255200</v>
          </cell>
        </row>
        <row r="2249">
          <cell r="F2249">
            <v>2017</v>
          </cell>
          <cell r="BO2249">
            <v>47390081</v>
          </cell>
          <cell r="BZ2249">
            <v>8459624</v>
          </cell>
          <cell r="DG2249">
            <v>17296130</v>
          </cell>
        </row>
        <row r="2250">
          <cell r="F2250">
            <v>2017</v>
          </cell>
          <cell r="BO2250">
            <v>646331</v>
          </cell>
          <cell r="BZ2250">
            <v>4753024</v>
          </cell>
          <cell r="DG2250">
            <v>2684636</v>
          </cell>
        </row>
        <row r="2251">
          <cell r="F2251">
            <v>2017</v>
          </cell>
          <cell r="BO2251">
            <v>2592532049</v>
          </cell>
          <cell r="BZ2251">
            <v>1459289580</v>
          </cell>
          <cell r="DG2251">
            <v>701017796</v>
          </cell>
        </row>
        <row r="2252">
          <cell r="F2252">
            <v>2017</v>
          </cell>
          <cell r="BO2252">
            <v>226561216</v>
          </cell>
          <cell r="BZ2252">
            <v>49934725</v>
          </cell>
          <cell r="DG2252">
            <v>50756235</v>
          </cell>
        </row>
        <row r="2253">
          <cell r="F2253">
            <v>2017</v>
          </cell>
          <cell r="BO2253">
            <v>960251</v>
          </cell>
          <cell r="BZ2253">
            <v>0</v>
          </cell>
          <cell r="DG2253">
            <v>960251</v>
          </cell>
        </row>
        <row r="2254">
          <cell r="F2254">
            <v>2017</v>
          </cell>
          <cell r="BO2254">
            <v>39374587</v>
          </cell>
          <cell r="BZ2254">
            <v>0</v>
          </cell>
          <cell r="DG2254">
            <v>11528502</v>
          </cell>
        </row>
        <row r="2255">
          <cell r="F2255">
            <v>2017</v>
          </cell>
          <cell r="BO2255">
            <v>38873668</v>
          </cell>
          <cell r="BZ2255">
            <v>13073832</v>
          </cell>
          <cell r="DG2255">
            <v>9791852</v>
          </cell>
        </row>
        <row r="2256">
          <cell r="F2256">
            <v>2017</v>
          </cell>
          <cell r="BO2256">
            <v>181289713</v>
          </cell>
          <cell r="BZ2256">
            <v>141474909</v>
          </cell>
          <cell r="DG2256">
            <v>101843000</v>
          </cell>
        </row>
        <row r="2257">
          <cell r="F2257">
            <v>2017</v>
          </cell>
          <cell r="BO2257">
            <v>32049716</v>
          </cell>
          <cell r="BZ2257">
            <v>20650420</v>
          </cell>
          <cell r="DG2257">
            <v>13799186</v>
          </cell>
        </row>
        <row r="2258">
          <cell r="F2258">
            <v>2017</v>
          </cell>
          <cell r="BO2258">
            <v>496989410</v>
          </cell>
          <cell r="BZ2258">
            <v>180785694</v>
          </cell>
          <cell r="DG2258">
            <v>193497141</v>
          </cell>
        </row>
        <row r="2259">
          <cell r="F2259">
            <v>2017</v>
          </cell>
          <cell r="BO2259">
            <v>354972969</v>
          </cell>
          <cell r="BZ2259">
            <v>190477043</v>
          </cell>
          <cell r="DG2259">
            <v>123848729</v>
          </cell>
        </row>
        <row r="2260">
          <cell r="F2260">
            <v>2017</v>
          </cell>
          <cell r="BO2260">
            <v>4181999</v>
          </cell>
          <cell r="BZ2260">
            <v>0</v>
          </cell>
          <cell r="DG2260">
            <v>2559000</v>
          </cell>
        </row>
        <row r="2261">
          <cell r="F2261">
            <v>2017</v>
          </cell>
          <cell r="BO2261">
            <v>13632141</v>
          </cell>
          <cell r="BZ2261">
            <v>34582314</v>
          </cell>
          <cell r="DG2261">
            <v>25241314</v>
          </cell>
        </row>
        <row r="2262">
          <cell r="F2262">
            <v>2017</v>
          </cell>
          <cell r="BO2262">
            <v>54398258</v>
          </cell>
          <cell r="BZ2262">
            <v>41494778</v>
          </cell>
          <cell r="DG2262">
            <v>21420887</v>
          </cell>
        </row>
        <row r="2263">
          <cell r="F2263">
            <v>2017</v>
          </cell>
          <cell r="BO2263">
            <v>212829352</v>
          </cell>
          <cell r="BZ2263">
            <v>109188391</v>
          </cell>
          <cell r="DG2263">
            <v>88647044</v>
          </cell>
        </row>
        <row r="2264">
          <cell r="F2264">
            <v>2017</v>
          </cell>
          <cell r="BO2264">
            <v>395938642</v>
          </cell>
          <cell r="BZ2264">
            <v>485649351</v>
          </cell>
          <cell r="DG2264">
            <v>251791715</v>
          </cell>
        </row>
        <row r="2265">
          <cell r="F2265">
            <v>2017</v>
          </cell>
          <cell r="BO2265">
            <v>199154098</v>
          </cell>
          <cell r="BZ2265">
            <v>154671632</v>
          </cell>
          <cell r="DG2265">
            <v>80570688</v>
          </cell>
        </row>
        <row r="2266">
          <cell r="F2266">
            <v>2017</v>
          </cell>
          <cell r="BO2266">
            <v>2955608</v>
          </cell>
          <cell r="BZ2266">
            <v>4974322</v>
          </cell>
          <cell r="DG2266">
            <v>3841177</v>
          </cell>
        </row>
        <row r="2267">
          <cell r="F2267">
            <v>2017</v>
          </cell>
          <cell r="BO2267">
            <v>63418563</v>
          </cell>
          <cell r="BZ2267">
            <v>0</v>
          </cell>
          <cell r="DG2267">
            <v>63418563</v>
          </cell>
        </row>
        <row r="2268">
          <cell r="F2268">
            <v>2017</v>
          </cell>
          <cell r="BO2268">
            <v>39408218</v>
          </cell>
          <cell r="BZ2268">
            <v>16409935</v>
          </cell>
          <cell r="DG2268">
            <v>7507947</v>
          </cell>
        </row>
        <row r="2269">
          <cell r="F2269">
            <v>2017</v>
          </cell>
          <cell r="BO2269">
            <v>35949903</v>
          </cell>
          <cell r="BZ2269">
            <v>6714400</v>
          </cell>
          <cell r="DG2269">
            <v>18225684</v>
          </cell>
        </row>
        <row r="2270">
          <cell r="F2270">
            <v>2017</v>
          </cell>
          <cell r="BO2270">
            <v>24016313</v>
          </cell>
          <cell r="BZ2270">
            <v>2526598</v>
          </cell>
          <cell r="DG2270">
            <v>8675756</v>
          </cell>
        </row>
        <row r="2271">
          <cell r="F2271">
            <v>2017</v>
          </cell>
          <cell r="BO2271">
            <v>50491397</v>
          </cell>
          <cell r="BZ2271">
            <v>10755594</v>
          </cell>
          <cell r="DG2271">
            <v>17217862</v>
          </cell>
        </row>
        <row r="2272">
          <cell r="F2272">
            <v>2017</v>
          </cell>
          <cell r="BO2272">
            <v>1674941</v>
          </cell>
          <cell r="BZ2272">
            <v>6594194</v>
          </cell>
          <cell r="DG2272">
            <v>2259875</v>
          </cell>
        </row>
        <row r="2273">
          <cell r="F2273">
            <v>2017</v>
          </cell>
          <cell r="BO2273">
            <v>51822855</v>
          </cell>
          <cell r="BZ2273">
            <v>38124287</v>
          </cell>
          <cell r="DG2273">
            <v>9610921</v>
          </cell>
        </row>
        <row r="2274">
          <cell r="F2274">
            <v>2017</v>
          </cell>
          <cell r="BO2274">
            <v>60010390</v>
          </cell>
          <cell r="BZ2274">
            <v>23149881</v>
          </cell>
          <cell r="DG2274">
            <v>16263819</v>
          </cell>
        </row>
        <row r="2275">
          <cell r="F2275">
            <v>2017</v>
          </cell>
          <cell r="BO2275">
            <v>191719217</v>
          </cell>
          <cell r="BZ2275">
            <v>75017067</v>
          </cell>
          <cell r="DG2275">
            <v>45337428</v>
          </cell>
        </row>
        <row r="2276">
          <cell r="F2276">
            <v>2017</v>
          </cell>
          <cell r="BO2276">
            <v>259479986</v>
          </cell>
          <cell r="BZ2276">
            <v>150762225</v>
          </cell>
          <cell r="DG2276">
            <v>127279305</v>
          </cell>
        </row>
        <row r="2277">
          <cell r="F2277">
            <v>2017</v>
          </cell>
          <cell r="BO2277">
            <v>164512240</v>
          </cell>
          <cell r="BZ2277">
            <v>191776168</v>
          </cell>
          <cell r="DG2277">
            <v>81050345</v>
          </cell>
        </row>
        <row r="2278">
          <cell r="F2278">
            <v>2017</v>
          </cell>
          <cell r="BO2278">
            <v>855133894</v>
          </cell>
          <cell r="BZ2278">
            <v>349751914</v>
          </cell>
          <cell r="DG2278">
            <v>261486820</v>
          </cell>
        </row>
        <row r="2279">
          <cell r="F2279">
            <v>2017</v>
          </cell>
          <cell r="BO2279">
            <v>90722019</v>
          </cell>
          <cell r="BZ2279">
            <v>108136489</v>
          </cell>
          <cell r="DG2279">
            <v>115892342</v>
          </cell>
        </row>
        <row r="2280">
          <cell r="F2280">
            <v>2017</v>
          </cell>
          <cell r="BO2280">
            <v>125218271</v>
          </cell>
          <cell r="BZ2280">
            <v>94666142</v>
          </cell>
          <cell r="DG2280">
            <v>42387679</v>
          </cell>
        </row>
        <row r="2281">
          <cell r="F2281">
            <v>2017</v>
          </cell>
          <cell r="BO2281">
            <v>1082881</v>
          </cell>
          <cell r="BZ2281">
            <v>0</v>
          </cell>
          <cell r="DG2281">
            <v>1082881</v>
          </cell>
        </row>
        <row r="2282">
          <cell r="F2282">
            <v>2017</v>
          </cell>
          <cell r="BO2282">
            <v>1189116</v>
          </cell>
          <cell r="BZ2282">
            <v>0</v>
          </cell>
          <cell r="DG2282">
            <v>1189116</v>
          </cell>
        </row>
        <row r="2283">
          <cell r="F2283">
            <v>2017</v>
          </cell>
          <cell r="BO2283">
            <v>1201069</v>
          </cell>
          <cell r="BZ2283">
            <v>0</v>
          </cell>
          <cell r="DG2283">
            <v>1201069</v>
          </cell>
        </row>
        <row r="2284">
          <cell r="F2284">
            <v>2017</v>
          </cell>
          <cell r="BO2284">
            <v>545280</v>
          </cell>
          <cell r="BZ2284">
            <v>0</v>
          </cell>
          <cell r="DG2284">
            <v>545280</v>
          </cell>
        </row>
        <row r="2285">
          <cell r="F2285">
            <v>2017</v>
          </cell>
          <cell r="BO2285">
            <v>1094407</v>
          </cell>
          <cell r="BZ2285">
            <v>0</v>
          </cell>
          <cell r="DG2285">
            <v>1094407</v>
          </cell>
        </row>
        <row r="2286">
          <cell r="F2286">
            <v>2017</v>
          </cell>
          <cell r="BO2286">
            <v>114117158</v>
          </cell>
          <cell r="BZ2286">
            <v>116289070</v>
          </cell>
          <cell r="DG2286">
            <v>32969044</v>
          </cell>
        </row>
        <row r="2287">
          <cell r="F2287">
            <v>2017</v>
          </cell>
          <cell r="BO2287">
            <v>22653540</v>
          </cell>
          <cell r="BZ2287">
            <v>1568760</v>
          </cell>
          <cell r="DG2287">
            <v>10841907</v>
          </cell>
        </row>
        <row r="2288">
          <cell r="F2288">
            <v>2017</v>
          </cell>
          <cell r="BO2288">
            <v>26980739</v>
          </cell>
          <cell r="BZ2288">
            <v>22851502</v>
          </cell>
          <cell r="DG2288">
            <v>17064716</v>
          </cell>
        </row>
        <row r="2289">
          <cell r="F2289">
            <v>2017</v>
          </cell>
          <cell r="BO2289">
            <v>595249928</v>
          </cell>
          <cell r="BZ2289">
            <v>273228836</v>
          </cell>
          <cell r="DG2289">
            <v>116442731</v>
          </cell>
        </row>
        <row r="2290">
          <cell r="F2290">
            <v>2017</v>
          </cell>
          <cell r="BO2290">
            <v>143756087</v>
          </cell>
          <cell r="BZ2290">
            <v>71497597</v>
          </cell>
          <cell r="DG2290">
            <v>36235569</v>
          </cell>
        </row>
        <row r="2291">
          <cell r="F2291">
            <v>2017</v>
          </cell>
          <cell r="BO2291">
            <v>101332783</v>
          </cell>
          <cell r="BZ2291">
            <v>126565618</v>
          </cell>
          <cell r="DG2291">
            <v>25330451</v>
          </cell>
        </row>
        <row r="2292">
          <cell r="F2292">
            <v>2017</v>
          </cell>
          <cell r="BO2292">
            <v>931267370</v>
          </cell>
          <cell r="BZ2292">
            <v>365531101</v>
          </cell>
          <cell r="DG2292">
            <v>148276708</v>
          </cell>
        </row>
        <row r="2293">
          <cell r="F2293">
            <v>2017</v>
          </cell>
          <cell r="BO2293">
            <v>309115512</v>
          </cell>
          <cell r="BZ2293">
            <v>144087923</v>
          </cell>
          <cell r="DG2293">
            <v>98411080</v>
          </cell>
        </row>
        <row r="2294">
          <cell r="F2294">
            <v>2017</v>
          </cell>
          <cell r="BO2294">
            <v>126959790</v>
          </cell>
          <cell r="BZ2294">
            <v>118536520</v>
          </cell>
          <cell r="DG2294">
            <v>39375923</v>
          </cell>
        </row>
        <row r="2295">
          <cell r="F2295">
            <v>2017</v>
          </cell>
          <cell r="BO2295">
            <v>235510292</v>
          </cell>
          <cell r="BZ2295">
            <v>38879649</v>
          </cell>
          <cell r="DG2295">
            <v>75031002</v>
          </cell>
        </row>
        <row r="2296">
          <cell r="F2296">
            <v>2017</v>
          </cell>
          <cell r="BO2296">
            <v>62478833</v>
          </cell>
          <cell r="BZ2296">
            <v>16555421</v>
          </cell>
          <cell r="DG2296">
            <v>11870175</v>
          </cell>
        </row>
        <row r="2297">
          <cell r="F2297">
            <v>2017</v>
          </cell>
          <cell r="BO2297">
            <v>2555992</v>
          </cell>
          <cell r="BZ2297">
            <v>7148573</v>
          </cell>
          <cell r="DG2297">
            <v>5826612</v>
          </cell>
        </row>
        <row r="2298">
          <cell r="F2298">
            <v>2017</v>
          </cell>
          <cell r="BO2298">
            <v>196692010</v>
          </cell>
          <cell r="BZ2298">
            <v>102091616</v>
          </cell>
          <cell r="DG2298">
            <v>79553233</v>
          </cell>
        </row>
        <row r="2299">
          <cell r="F2299">
            <v>2017</v>
          </cell>
          <cell r="BO2299">
            <v>430483286</v>
          </cell>
          <cell r="BZ2299">
            <v>356907182</v>
          </cell>
          <cell r="DG2299">
            <v>150040431</v>
          </cell>
        </row>
        <row r="2300">
          <cell r="F2300">
            <v>2017</v>
          </cell>
          <cell r="BO2300">
            <v>454427358</v>
          </cell>
          <cell r="BZ2300">
            <v>342522175</v>
          </cell>
          <cell r="DG2300">
            <v>212155933</v>
          </cell>
        </row>
        <row r="2301">
          <cell r="F2301">
            <v>2017</v>
          </cell>
          <cell r="BO2301">
            <v>51369734</v>
          </cell>
          <cell r="BZ2301">
            <v>123610849</v>
          </cell>
          <cell r="DG2301">
            <v>30583476</v>
          </cell>
        </row>
        <row r="2302">
          <cell r="F2302">
            <v>2017</v>
          </cell>
          <cell r="BO2302">
            <v>777385</v>
          </cell>
          <cell r="BZ2302">
            <v>0</v>
          </cell>
          <cell r="DG2302">
            <v>777385</v>
          </cell>
        </row>
        <row r="2303">
          <cell r="F2303">
            <v>2017</v>
          </cell>
          <cell r="BO2303">
            <v>190843152</v>
          </cell>
          <cell r="BZ2303">
            <v>260395788</v>
          </cell>
          <cell r="DG2303">
            <v>47475138</v>
          </cell>
        </row>
        <row r="2304">
          <cell r="F2304">
            <v>2017</v>
          </cell>
          <cell r="BO2304">
            <v>54601376</v>
          </cell>
          <cell r="BZ2304">
            <v>11339653</v>
          </cell>
          <cell r="DG2304">
            <v>9811239</v>
          </cell>
        </row>
        <row r="2305">
          <cell r="F2305">
            <v>2017</v>
          </cell>
          <cell r="BO2305">
            <v>380249436</v>
          </cell>
          <cell r="BZ2305">
            <v>291455218</v>
          </cell>
          <cell r="DG2305">
            <v>133498438</v>
          </cell>
        </row>
        <row r="2306">
          <cell r="F2306">
            <v>2017</v>
          </cell>
          <cell r="BO2306">
            <v>989422</v>
          </cell>
          <cell r="BZ2306">
            <v>0</v>
          </cell>
          <cell r="DG2306">
            <v>854000</v>
          </cell>
        </row>
        <row r="2307">
          <cell r="F2307">
            <v>2017</v>
          </cell>
          <cell r="BO2307">
            <v>748698</v>
          </cell>
          <cell r="BZ2307">
            <v>0</v>
          </cell>
          <cell r="DG2307">
            <v>734345</v>
          </cell>
        </row>
        <row r="2308">
          <cell r="F2308">
            <v>2017</v>
          </cell>
          <cell r="BO2308">
            <v>15352800</v>
          </cell>
          <cell r="BZ2308">
            <v>33595620</v>
          </cell>
          <cell r="DG2308">
            <v>19877678</v>
          </cell>
        </row>
        <row r="2309">
          <cell r="F2309">
            <v>2017</v>
          </cell>
          <cell r="BO2309">
            <v>17343517</v>
          </cell>
          <cell r="BZ2309">
            <v>0</v>
          </cell>
          <cell r="DG2309">
            <v>17003180</v>
          </cell>
        </row>
        <row r="2310">
          <cell r="F2310">
            <v>2017</v>
          </cell>
          <cell r="BO2310">
            <v>49649935</v>
          </cell>
          <cell r="BZ2310">
            <v>38283822</v>
          </cell>
          <cell r="DG2310">
            <v>22772092</v>
          </cell>
        </row>
        <row r="2311">
          <cell r="F2311">
            <v>2017</v>
          </cell>
          <cell r="BO2311">
            <v>58910353</v>
          </cell>
          <cell r="BZ2311">
            <v>11855342</v>
          </cell>
          <cell r="DG2311">
            <v>37502342</v>
          </cell>
        </row>
        <row r="2312">
          <cell r="F2312">
            <v>2017</v>
          </cell>
          <cell r="BO2312">
            <v>421176502</v>
          </cell>
          <cell r="BZ2312">
            <v>183995636</v>
          </cell>
          <cell r="DG2312">
            <v>85290117</v>
          </cell>
        </row>
        <row r="2313">
          <cell r="F2313">
            <v>2017</v>
          </cell>
          <cell r="BO2313">
            <v>22584000</v>
          </cell>
          <cell r="BZ2313">
            <v>1341860</v>
          </cell>
          <cell r="DG2313">
            <v>12600372</v>
          </cell>
        </row>
        <row r="2314">
          <cell r="F2314">
            <v>2017</v>
          </cell>
          <cell r="BO2314">
            <v>89613517</v>
          </cell>
          <cell r="BZ2314">
            <v>72279057</v>
          </cell>
          <cell r="DG2314">
            <v>31604246</v>
          </cell>
        </row>
        <row r="2315">
          <cell r="F2315">
            <v>2017</v>
          </cell>
          <cell r="BO2315">
            <v>24128410</v>
          </cell>
          <cell r="BZ2315">
            <v>50398919</v>
          </cell>
          <cell r="DG2315">
            <v>18803041</v>
          </cell>
        </row>
        <row r="2316">
          <cell r="F2316">
            <v>2017</v>
          </cell>
          <cell r="BO2316">
            <v>61781477</v>
          </cell>
          <cell r="BZ2316">
            <v>28508596</v>
          </cell>
          <cell r="DG2316">
            <v>16369845</v>
          </cell>
        </row>
        <row r="2317">
          <cell r="F2317">
            <v>2017</v>
          </cell>
          <cell r="BO2317">
            <v>290991932</v>
          </cell>
          <cell r="BZ2317">
            <v>106555169</v>
          </cell>
          <cell r="DG2317">
            <v>76101097</v>
          </cell>
        </row>
        <row r="2318">
          <cell r="F2318">
            <v>2017</v>
          </cell>
          <cell r="BO2318">
            <v>3492775</v>
          </cell>
          <cell r="BZ2318">
            <v>4367328</v>
          </cell>
          <cell r="DG2318">
            <v>6355285</v>
          </cell>
        </row>
        <row r="2319">
          <cell r="F2319">
            <v>2017</v>
          </cell>
          <cell r="BO2319">
            <v>19009374</v>
          </cell>
          <cell r="BZ2319">
            <v>34689716</v>
          </cell>
          <cell r="DG2319">
            <v>14107993</v>
          </cell>
        </row>
        <row r="2320">
          <cell r="F2320">
            <v>2017</v>
          </cell>
          <cell r="BO2320">
            <v>171835217</v>
          </cell>
          <cell r="BZ2320">
            <v>62010324</v>
          </cell>
          <cell r="DG2320">
            <v>41691652</v>
          </cell>
        </row>
        <row r="2321">
          <cell r="F2321">
            <v>2017</v>
          </cell>
          <cell r="BO2321">
            <v>21234476</v>
          </cell>
          <cell r="BZ2321">
            <v>2486691</v>
          </cell>
          <cell r="DG2321">
            <v>6650034</v>
          </cell>
        </row>
        <row r="2322">
          <cell r="F2322">
            <v>2017</v>
          </cell>
          <cell r="BO2322">
            <v>759064</v>
          </cell>
          <cell r="BZ2322">
            <v>5941707</v>
          </cell>
          <cell r="DG2322">
            <v>2890340</v>
          </cell>
        </row>
        <row r="2323">
          <cell r="F2323">
            <v>2017</v>
          </cell>
          <cell r="BO2323">
            <v>24994573</v>
          </cell>
          <cell r="BZ2323">
            <v>26121235</v>
          </cell>
          <cell r="DG2323">
            <v>17123277</v>
          </cell>
        </row>
        <row r="2324">
          <cell r="F2324">
            <v>2017</v>
          </cell>
          <cell r="BO2324">
            <v>8764558</v>
          </cell>
          <cell r="BZ2324">
            <v>4067202</v>
          </cell>
          <cell r="DG2324">
            <v>4883134</v>
          </cell>
        </row>
        <row r="2325">
          <cell r="F2325">
            <v>2017</v>
          </cell>
          <cell r="BO2325">
            <v>268192484</v>
          </cell>
          <cell r="BZ2325">
            <v>112842194</v>
          </cell>
          <cell r="DG2325">
            <v>61732133</v>
          </cell>
        </row>
        <row r="2326">
          <cell r="F2326">
            <v>2017</v>
          </cell>
          <cell r="BO2326">
            <v>665422120</v>
          </cell>
          <cell r="BZ2326">
            <v>349083391</v>
          </cell>
          <cell r="DG2326">
            <v>156690626</v>
          </cell>
        </row>
        <row r="2327">
          <cell r="F2327">
            <v>2017</v>
          </cell>
          <cell r="BO2327">
            <v>49928003</v>
          </cell>
          <cell r="BZ2327">
            <v>25473222</v>
          </cell>
          <cell r="DG2327">
            <v>12831627</v>
          </cell>
        </row>
        <row r="2328">
          <cell r="F2328">
            <v>2017</v>
          </cell>
          <cell r="BO2328">
            <v>29442131</v>
          </cell>
          <cell r="BZ2328">
            <v>60209604</v>
          </cell>
          <cell r="DG2328">
            <v>24717329</v>
          </cell>
        </row>
        <row r="2329">
          <cell r="F2329">
            <v>2017</v>
          </cell>
          <cell r="BO2329">
            <v>10611071</v>
          </cell>
          <cell r="BZ2329">
            <v>14904110</v>
          </cell>
          <cell r="DG2329">
            <v>9488054</v>
          </cell>
        </row>
        <row r="2330">
          <cell r="F2330">
            <v>2017</v>
          </cell>
          <cell r="BO2330">
            <v>11654613</v>
          </cell>
          <cell r="BZ2330">
            <v>174689</v>
          </cell>
          <cell r="DG2330">
            <v>2710111</v>
          </cell>
        </row>
        <row r="2331">
          <cell r="F2331">
            <v>2017</v>
          </cell>
          <cell r="BO2331">
            <v>15144879</v>
          </cell>
          <cell r="BZ2331">
            <v>0</v>
          </cell>
          <cell r="DG2331">
            <v>10538183</v>
          </cell>
        </row>
        <row r="2332">
          <cell r="F2332">
            <v>2017</v>
          </cell>
          <cell r="BO2332">
            <v>7053198</v>
          </cell>
          <cell r="BZ2332">
            <v>0</v>
          </cell>
          <cell r="DG2332">
            <v>4685243</v>
          </cell>
        </row>
        <row r="2333">
          <cell r="F2333">
            <v>2017</v>
          </cell>
          <cell r="BO2333">
            <v>9868400</v>
          </cell>
          <cell r="BZ2333">
            <v>0</v>
          </cell>
          <cell r="DG2333">
            <v>6005940</v>
          </cell>
        </row>
        <row r="2334">
          <cell r="F2334">
            <v>2017</v>
          </cell>
          <cell r="BO2334">
            <v>135612844</v>
          </cell>
          <cell r="BZ2334">
            <v>70288868</v>
          </cell>
          <cell r="DG2334">
            <v>34108988</v>
          </cell>
        </row>
        <row r="2335">
          <cell r="F2335">
            <v>2017</v>
          </cell>
          <cell r="BO2335">
            <v>222378523</v>
          </cell>
          <cell r="BZ2335">
            <v>161704086</v>
          </cell>
          <cell r="DG2335">
            <v>74972047</v>
          </cell>
        </row>
        <row r="2336">
          <cell r="F2336">
            <v>2017</v>
          </cell>
          <cell r="BO2336">
            <v>16376765</v>
          </cell>
          <cell r="BZ2336">
            <v>2961519</v>
          </cell>
          <cell r="DG2336">
            <v>10839516</v>
          </cell>
        </row>
        <row r="2337">
          <cell r="F2337">
            <v>2017</v>
          </cell>
          <cell r="BO2337">
            <v>22924333</v>
          </cell>
          <cell r="BZ2337">
            <v>27889237</v>
          </cell>
          <cell r="DG2337">
            <v>12423109</v>
          </cell>
        </row>
        <row r="2338">
          <cell r="F2338">
            <v>2017</v>
          </cell>
          <cell r="BO2338">
            <v>283760250</v>
          </cell>
          <cell r="BZ2338">
            <v>263582590</v>
          </cell>
          <cell r="DG2338">
            <v>124411242</v>
          </cell>
        </row>
        <row r="2339">
          <cell r="F2339">
            <v>2017</v>
          </cell>
          <cell r="BO2339">
            <v>353027717</v>
          </cell>
          <cell r="BZ2339">
            <v>357241633</v>
          </cell>
          <cell r="DG2339">
            <v>239811122</v>
          </cell>
        </row>
        <row r="2340">
          <cell r="F2340">
            <v>2017</v>
          </cell>
          <cell r="BO2340">
            <v>83200442</v>
          </cell>
          <cell r="BZ2340">
            <v>7778997</v>
          </cell>
          <cell r="DG2340">
            <v>30518284</v>
          </cell>
        </row>
        <row r="2341">
          <cell r="F2341">
            <v>2017</v>
          </cell>
          <cell r="BO2341">
            <v>184622937</v>
          </cell>
          <cell r="BZ2341">
            <v>53746085</v>
          </cell>
          <cell r="DG2341">
            <v>51447813</v>
          </cell>
        </row>
        <row r="2342">
          <cell r="F2342">
            <v>2017</v>
          </cell>
          <cell r="BO2342">
            <v>36074273</v>
          </cell>
          <cell r="BZ2342">
            <v>14234744</v>
          </cell>
          <cell r="DG2342">
            <v>11343158</v>
          </cell>
        </row>
        <row r="2343">
          <cell r="F2343">
            <v>2017</v>
          </cell>
          <cell r="BO2343">
            <v>564233547</v>
          </cell>
          <cell r="BZ2343">
            <v>175010283</v>
          </cell>
          <cell r="DG2343">
            <v>147618850</v>
          </cell>
        </row>
        <row r="2344">
          <cell r="F2344">
            <v>2017</v>
          </cell>
          <cell r="BO2344">
            <v>570874</v>
          </cell>
          <cell r="BZ2344">
            <v>2765992</v>
          </cell>
          <cell r="DG2344">
            <v>1871868</v>
          </cell>
        </row>
        <row r="2345">
          <cell r="F2345">
            <v>2017</v>
          </cell>
          <cell r="BO2345">
            <v>24581640</v>
          </cell>
          <cell r="BZ2345">
            <v>0</v>
          </cell>
          <cell r="DG2345">
            <v>17311124</v>
          </cell>
        </row>
        <row r="2346">
          <cell r="F2346">
            <v>2017</v>
          </cell>
          <cell r="BO2346">
            <v>2238012</v>
          </cell>
          <cell r="BZ2346">
            <v>6653295</v>
          </cell>
          <cell r="DG2346">
            <v>4716674</v>
          </cell>
        </row>
        <row r="2347">
          <cell r="F2347">
            <v>2017</v>
          </cell>
          <cell r="BO2347">
            <v>114970736</v>
          </cell>
          <cell r="BZ2347">
            <v>90896517</v>
          </cell>
          <cell r="DG2347">
            <v>21798607</v>
          </cell>
        </row>
        <row r="2348">
          <cell r="F2348">
            <v>2017</v>
          </cell>
          <cell r="BO2348">
            <v>17704014</v>
          </cell>
          <cell r="BZ2348">
            <v>5176856</v>
          </cell>
          <cell r="DG2348">
            <v>9324977</v>
          </cell>
        </row>
        <row r="2349">
          <cell r="F2349">
            <v>2017</v>
          </cell>
          <cell r="BO2349">
            <v>454088610</v>
          </cell>
          <cell r="BZ2349">
            <v>265973587</v>
          </cell>
          <cell r="DG2349">
            <v>110236638</v>
          </cell>
        </row>
        <row r="2350">
          <cell r="F2350">
            <v>2017</v>
          </cell>
          <cell r="BO2350">
            <v>715036868</v>
          </cell>
          <cell r="BZ2350">
            <v>291070318</v>
          </cell>
          <cell r="DG2350">
            <v>226385459</v>
          </cell>
        </row>
        <row r="2351">
          <cell r="F2351">
            <v>2017</v>
          </cell>
          <cell r="BO2351">
            <v>10308279</v>
          </cell>
          <cell r="BZ2351">
            <v>0</v>
          </cell>
          <cell r="DG2351">
            <v>9001264</v>
          </cell>
        </row>
        <row r="2352">
          <cell r="F2352">
            <v>2017</v>
          </cell>
          <cell r="BO2352">
            <v>0</v>
          </cell>
          <cell r="BZ2352">
            <v>0</v>
          </cell>
          <cell r="DG2352">
            <v>0</v>
          </cell>
        </row>
        <row r="2353">
          <cell r="F2353">
            <v>2017</v>
          </cell>
          <cell r="BO2353">
            <v>0</v>
          </cell>
          <cell r="BZ2353">
            <v>0</v>
          </cell>
          <cell r="DG2353">
            <v>0</v>
          </cell>
        </row>
        <row r="2354">
          <cell r="F2354">
            <v>2017</v>
          </cell>
          <cell r="BO2354">
            <v>0</v>
          </cell>
          <cell r="BZ2354">
            <v>0</v>
          </cell>
          <cell r="DG2354">
            <v>0</v>
          </cell>
        </row>
        <row r="2355">
          <cell r="F2355">
            <v>2017</v>
          </cell>
          <cell r="BO2355">
            <v>0</v>
          </cell>
          <cell r="BZ2355">
            <v>0</v>
          </cell>
          <cell r="DG2355">
            <v>0</v>
          </cell>
        </row>
        <row r="2356">
          <cell r="F2356">
            <v>2017</v>
          </cell>
          <cell r="BO2356">
            <v>0</v>
          </cell>
          <cell r="BZ2356">
            <v>0</v>
          </cell>
          <cell r="DG2356">
            <v>0</v>
          </cell>
        </row>
        <row r="2357">
          <cell r="F2357">
            <v>2017</v>
          </cell>
          <cell r="BO2357">
            <v>0</v>
          </cell>
          <cell r="BZ2357">
            <v>0</v>
          </cell>
          <cell r="DG2357">
            <v>0</v>
          </cell>
        </row>
        <row r="2358">
          <cell r="F2358">
            <v>2017</v>
          </cell>
          <cell r="BO2358">
            <v>0</v>
          </cell>
          <cell r="BZ2358">
            <v>0</v>
          </cell>
          <cell r="DG2358">
            <v>0</v>
          </cell>
        </row>
        <row r="2359">
          <cell r="F2359">
            <v>2017</v>
          </cell>
          <cell r="BO2359">
            <v>0</v>
          </cell>
          <cell r="BZ2359">
            <v>0</v>
          </cell>
          <cell r="DG2359">
            <v>0</v>
          </cell>
        </row>
        <row r="2360">
          <cell r="F2360">
            <v>2017</v>
          </cell>
          <cell r="BO2360">
            <v>0</v>
          </cell>
          <cell r="BZ2360">
            <v>0</v>
          </cell>
          <cell r="DG2360">
            <v>0</v>
          </cell>
        </row>
        <row r="2361">
          <cell r="F2361">
            <v>2017</v>
          </cell>
          <cell r="BO2361">
            <v>0</v>
          </cell>
          <cell r="BZ2361">
            <v>0</v>
          </cell>
          <cell r="DG2361">
            <v>0</v>
          </cell>
        </row>
        <row r="2362">
          <cell r="F2362">
            <v>2017</v>
          </cell>
          <cell r="BO2362">
            <v>0</v>
          </cell>
          <cell r="BZ2362">
            <v>0</v>
          </cell>
          <cell r="DG2362">
            <v>0</v>
          </cell>
        </row>
        <row r="2363">
          <cell r="F2363">
            <v>2017</v>
          </cell>
          <cell r="BO2363">
            <v>0</v>
          </cell>
          <cell r="BZ2363">
            <v>0</v>
          </cell>
          <cell r="DG2363">
            <v>0</v>
          </cell>
        </row>
        <row r="2364">
          <cell r="F2364">
            <v>2017</v>
          </cell>
          <cell r="BO2364">
            <v>0</v>
          </cell>
          <cell r="BZ2364">
            <v>0</v>
          </cell>
          <cell r="DG2364">
            <v>0</v>
          </cell>
        </row>
        <row r="2365">
          <cell r="F2365">
            <v>2017</v>
          </cell>
          <cell r="BO2365">
            <v>0</v>
          </cell>
          <cell r="BZ2365">
            <v>0</v>
          </cell>
          <cell r="DG2365">
            <v>0</v>
          </cell>
        </row>
        <row r="2366">
          <cell r="F2366">
            <v>2017</v>
          </cell>
          <cell r="BO2366">
            <v>0</v>
          </cell>
          <cell r="BZ2366">
            <v>0</v>
          </cell>
          <cell r="DG2366">
            <v>0</v>
          </cell>
        </row>
        <row r="2367">
          <cell r="F2367">
            <v>2017</v>
          </cell>
          <cell r="BO2367">
            <v>0</v>
          </cell>
          <cell r="BZ2367">
            <v>0</v>
          </cell>
          <cell r="DG2367">
            <v>0</v>
          </cell>
        </row>
        <row r="2368">
          <cell r="F2368">
            <v>2017</v>
          </cell>
          <cell r="BO2368">
            <v>0</v>
          </cell>
          <cell r="BZ2368">
            <v>0</v>
          </cell>
          <cell r="DG2368">
            <v>0</v>
          </cell>
        </row>
        <row r="2369">
          <cell r="F2369">
            <v>2017</v>
          </cell>
          <cell r="BO2369">
            <v>0</v>
          </cell>
          <cell r="BZ2369">
            <v>0</v>
          </cell>
          <cell r="DG2369">
            <v>0</v>
          </cell>
        </row>
        <row r="2370">
          <cell r="F2370">
            <v>2017</v>
          </cell>
          <cell r="BO2370">
            <v>0</v>
          </cell>
          <cell r="BZ2370">
            <v>0</v>
          </cell>
          <cell r="DG2370">
            <v>0</v>
          </cell>
        </row>
        <row r="2371">
          <cell r="F2371">
            <v>2017</v>
          </cell>
          <cell r="BO2371">
            <v>0</v>
          </cell>
          <cell r="BZ2371">
            <v>0</v>
          </cell>
          <cell r="DG2371">
            <v>0</v>
          </cell>
        </row>
        <row r="2372">
          <cell r="F2372">
            <v>2017</v>
          </cell>
          <cell r="BO2372">
            <v>0</v>
          </cell>
          <cell r="BZ2372">
            <v>0</v>
          </cell>
          <cell r="DG2372">
            <v>0</v>
          </cell>
        </row>
        <row r="2373">
          <cell r="F2373">
            <v>2017</v>
          </cell>
          <cell r="BO2373">
            <v>0</v>
          </cell>
          <cell r="BZ2373">
            <v>0</v>
          </cell>
          <cell r="DG2373">
            <v>0</v>
          </cell>
        </row>
        <row r="2374">
          <cell r="F2374">
            <v>2017</v>
          </cell>
          <cell r="BO2374">
            <v>0</v>
          </cell>
          <cell r="BZ2374">
            <v>0</v>
          </cell>
          <cell r="DG2374">
            <v>0</v>
          </cell>
        </row>
        <row r="2375">
          <cell r="F2375">
            <v>2017</v>
          </cell>
          <cell r="BO2375">
            <v>0</v>
          </cell>
          <cell r="BZ2375">
            <v>0</v>
          </cell>
          <cell r="DG2375">
            <v>0</v>
          </cell>
        </row>
        <row r="2376">
          <cell r="F2376">
            <v>2017</v>
          </cell>
          <cell r="BO2376">
            <v>0</v>
          </cell>
          <cell r="BZ2376">
            <v>0</v>
          </cell>
          <cell r="DG2376">
            <v>0</v>
          </cell>
        </row>
        <row r="2377">
          <cell r="F2377">
            <v>2017</v>
          </cell>
          <cell r="BO2377">
            <v>0</v>
          </cell>
          <cell r="BZ2377">
            <v>0</v>
          </cell>
          <cell r="DG2377">
            <v>0</v>
          </cell>
        </row>
        <row r="2378">
          <cell r="F2378">
            <v>2017</v>
          </cell>
          <cell r="BO2378">
            <v>0</v>
          </cell>
          <cell r="BZ2378">
            <v>0</v>
          </cell>
          <cell r="DG2378">
            <v>0</v>
          </cell>
        </row>
        <row r="2379">
          <cell r="F2379">
            <v>2017</v>
          </cell>
          <cell r="BO2379">
            <v>0</v>
          </cell>
          <cell r="BZ2379">
            <v>0</v>
          </cell>
          <cell r="DG2379">
            <v>0</v>
          </cell>
        </row>
        <row r="2380">
          <cell r="F2380">
            <v>2017</v>
          </cell>
          <cell r="BO2380">
            <v>0</v>
          </cell>
          <cell r="BZ2380">
            <v>0</v>
          </cell>
          <cell r="DG2380">
            <v>0</v>
          </cell>
        </row>
        <row r="2381">
          <cell r="F2381">
            <v>2017</v>
          </cell>
          <cell r="BO2381">
            <v>0</v>
          </cell>
          <cell r="BZ2381">
            <v>0</v>
          </cell>
          <cell r="DG2381">
            <v>0</v>
          </cell>
        </row>
        <row r="2382">
          <cell r="F2382">
            <v>2017</v>
          </cell>
          <cell r="BO2382">
            <v>0</v>
          </cell>
          <cell r="BZ2382">
            <v>0</v>
          </cell>
          <cell r="DG2382">
            <v>0</v>
          </cell>
        </row>
        <row r="2383">
          <cell r="F2383">
            <v>2017</v>
          </cell>
          <cell r="BO2383">
            <v>2966645956</v>
          </cell>
          <cell r="BZ2383">
            <v>3230585467</v>
          </cell>
          <cell r="DG2383">
            <v>2393310829</v>
          </cell>
        </row>
        <row r="2384">
          <cell r="F2384">
            <v>2017</v>
          </cell>
          <cell r="BO2384">
            <v>2292816864</v>
          </cell>
          <cell r="BZ2384">
            <v>2523284974</v>
          </cell>
          <cell r="DG2384">
            <v>1895036474</v>
          </cell>
        </row>
        <row r="2385">
          <cell r="F2385">
            <v>2017</v>
          </cell>
          <cell r="BO2385">
            <v>0</v>
          </cell>
          <cell r="BZ2385">
            <v>0</v>
          </cell>
          <cell r="DG2385">
            <v>0</v>
          </cell>
        </row>
        <row r="2386">
          <cell r="F2386">
            <v>2017</v>
          </cell>
          <cell r="BO2386">
            <v>253759171</v>
          </cell>
          <cell r="BZ2386">
            <v>233088108</v>
          </cell>
          <cell r="DG2386">
            <v>140433346</v>
          </cell>
        </row>
        <row r="2387">
          <cell r="F2387">
            <v>2017</v>
          </cell>
          <cell r="BO2387">
            <v>557710258</v>
          </cell>
          <cell r="BZ2387">
            <v>242243700</v>
          </cell>
          <cell r="DG2387">
            <v>238680753</v>
          </cell>
        </row>
        <row r="2388">
          <cell r="F2388">
            <v>2017</v>
          </cell>
          <cell r="BO2388">
            <v>3427663</v>
          </cell>
          <cell r="BZ2388">
            <v>4439087</v>
          </cell>
          <cell r="DG2388">
            <v>7866750</v>
          </cell>
        </row>
        <row r="2389">
          <cell r="F2389">
            <v>2017</v>
          </cell>
          <cell r="BO2389">
            <v>24767253</v>
          </cell>
          <cell r="BZ2389">
            <v>786524</v>
          </cell>
          <cell r="DG2389">
            <v>17147480</v>
          </cell>
        </row>
        <row r="2390">
          <cell r="F2390">
            <v>2017</v>
          </cell>
          <cell r="BO2390">
            <v>118600252</v>
          </cell>
          <cell r="BZ2390">
            <v>101461487</v>
          </cell>
          <cell r="DG2390">
            <v>63598463</v>
          </cell>
        </row>
        <row r="2391">
          <cell r="F2391">
            <v>2017</v>
          </cell>
          <cell r="BO2391">
            <v>10126594</v>
          </cell>
          <cell r="BZ2391">
            <v>18402866</v>
          </cell>
          <cell r="DG2391">
            <v>6831206</v>
          </cell>
        </row>
        <row r="2392">
          <cell r="F2392">
            <v>2017</v>
          </cell>
          <cell r="BO2392">
            <v>52079875</v>
          </cell>
          <cell r="BZ2392">
            <v>0</v>
          </cell>
          <cell r="DG2392">
            <v>11060429</v>
          </cell>
        </row>
        <row r="2393">
          <cell r="F2393">
            <v>2017</v>
          </cell>
          <cell r="BO2393">
            <v>31344959</v>
          </cell>
          <cell r="BZ2393">
            <v>0</v>
          </cell>
          <cell r="DG2393">
            <v>9137280</v>
          </cell>
        </row>
        <row r="2394">
          <cell r="F2394">
            <v>2017</v>
          </cell>
          <cell r="BO2394">
            <v>96954577</v>
          </cell>
          <cell r="BZ2394">
            <v>0</v>
          </cell>
          <cell r="DG2394">
            <v>23033721</v>
          </cell>
        </row>
        <row r="2395">
          <cell r="F2395">
            <v>2017</v>
          </cell>
          <cell r="BO2395">
            <v>68192197</v>
          </cell>
          <cell r="BZ2395">
            <v>0</v>
          </cell>
          <cell r="DG2395">
            <v>15608910</v>
          </cell>
        </row>
        <row r="2396">
          <cell r="F2396">
            <v>2017</v>
          </cell>
          <cell r="BO2396">
            <v>65373067</v>
          </cell>
          <cell r="BZ2396">
            <v>0</v>
          </cell>
          <cell r="DG2396">
            <v>12964714</v>
          </cell>
        </row>
        <row r="2397">
          <cell r="F2397">
            <v>2017</v>
          </cell>
          <cell r="BO2397">
            <v>47646597</v>
          </cell>
          <cell r="BZ2397">
            <v>1294309</v>
          </cell>
          <cell r="DG2397">
            <v>10050527</v>
          </cell>
        </row>
        <row r="2398">
          <cell r="F2398">
            <v>2017</v>
          </cell>
          <cell r="BO2398">
            <v>31625476</v>
          </cell>
          <cell r="BZ2398">
            <v>0</v>
          </cell>
          <cell r="DG2398">
            <v>7222172</v>
          </cell>
        </row>
        <row r="2399">
          <cell r="F2399">
            <v>2017</v>
          </cell>
          <cell r="BO2399">
            <v>29449227</v>
          </cell>
          <cell r="BZ2399">
            <v>0</v>
          </cell>
          <cell r="DG2399">
            <v>9347624</v>
          </cell>
        </row>
        <row r="2400">
          <cell r="F2400">
            <v>2017</v>
          </cell>
          <cell r="BO2400">
            <v>48978300</v>
          </cell>
          <cell r="BZ2400">
            <v>0</v>
          </cell>
          <cell r="DG2400">
            <v>16013773</v>
          </cell>
        </row>
        <row r="2401">
          <cell r="F2401">
            <v>2017</v>
          </cell>
          <cell r="BO2401">
            <v>31878592</v>
          </cell>
          <cell r="BZ2401">
            <v>0</v>
          </cell>
          <cell r="DG2401">
            <v>6867802</v>
          </cell>
        </row>
        <row r="2402">
          <cell r="F2402">
            <v>2017</v>
          </cell>
          <cell r="BO2402">
            <v>85646262</v>
          </cell>
          <cell r="BZ2402">
            <v>0</v>
          </cell>
          <cell r="DG2402">
            <v>14840535</v>
          </cell>
        </row>
        <row r="2403">
          <cell r="F2403">
            <v>2017</v>
          </cell>
          <cell r="BO2403">
            <v>1456000</v>
          </cell>
          <cell r="BZ2403">
            <v>0</v>
          </cell>
          <cell r="DG2403">
            <v>852855</v>
          </cell>
        </row>
        <row r="2404">
          <cell r="F2404">
            <v>2017</v>
          </cell>
          <cell r="BO2404">
            <v>35501933</v>
          </cell>
          <cell r="BZ2404">
            <v>13644863</v>
          </cell>
          <cell r="DG2404">
            <v>10064561</v>
          </cell>
        </row>
        <row r="2405">
          <cell r="F2405">
            <v>2017</v>
          </cell>
          <cell r="BO2405">
            <v>337908588</v>
          </cell>
          <cell r="BZ2405">
            <v>224130060</v>
          </cell>
          <cell r="DG2405">
            <v>227016134</v>
          </cell>
        </row>
        <row r="2406">
          <cell r="F2406">
            <v>2017</v>
          </cell>
          <cell r="BO2406">
            <v>177188781</v>
          </cell>
          <cell r="BZ2406">
            <v>164552580</v>
          </cell>
          <cell r="DG2406">
            <v>90876538</v>
          </cell>
        </row>
        <row r="2407">
          <cell r="F2407">
            <v>2017</v>
          </cell>
          <cell r="BO2407">
            <v>118047412</v>
          </cell>
          <cell r="BZ2407">
            <v>28456700</v>
          </cell>
          <cell r="DG2407">
            <v>38398423</v>
          </cell>
        </row>
        <row r="2408">
          <cell r="F2408">
            <v>2017</v>
          </cell>
          <cell r="BO2408">
            <v>637665936</v>
          </cell>
          <cell r="BZ2408">
            <v>355171855</v>
          </cell>
          <cell r="DG2408">
            <v>383388994</v>
          </cell>
        </row>
        <row r="2409">
          <cell r="F2409">
            <v>2017</v>
          </cell>
          <cell r="BO2409">
            <v>104444921</v>
          </cell>
          <cell r="BZ2409">
            <v>989864</v>
          </cell>
          <cell r="DG2409">
            <v>37842540</v>
          </cell>
        </row>
        <row r="2410">
          <cell r="F2410">
            <v>2017</v>
          </cell>
          <cell r="BO2410">
            <v>7970934</v>
          </cell>
          <cell r="BZ2410">
            <v>0</v>
          </cell>
          <cell r="DG2410">
            <v>7970934</v>
          </cell>
        </row>
        <row r="2411">
          <cell r="F2411">
            <v>2017</v>
          </cell>
          <cell r="BO2411">
            <v>223786359</v>
          </cell>
          <cell r="BZ2411">
            <v>114637971</v>
          </cell>
          <cell r="DG2411">
            <v>48628204</v>
          </cell>
        </row>
        <row r="2412">
          <cell r="F2412">
            <v>2017</v>
          </cell>
          <cell r="BO2412">
            <v>5407893</v>
          </cell>
          <cell r="BZ2412">
            <v>8742580</v>
          </cell>
          <cell r="DG2412">
            <v>5260237</v>
          </cell>
        </row>
        <row r="2413">
          <cell r="F2413">
            <v>2017</v>
          </cell>
          <cell r="BO2413">
            <v>15500577</v>
          </cell>
          <cell r="BZ2413">
            <v>9223577</v>
          </cell>
          <cell r="DG2413">
            <v>8193377</v>
          </cell>
        </row>
        <row r="2414">
          <cell r="F2414">
            <v>2017</v>
          </cell>
          <cell r="BO2414">
            <v>455254070</v>
          </cell>
          <cell r="BZ2414">
            <v>51464726</v>
          </cell>
          <cell r="DG2414">
            <v>98082925</v>
          </cell>
        </row>
        <row r="2415">
          <cell r="F2415">
            <v>2017</v>
          </cell>
          <cell r="BO2415">
            <v>789008068</v>
          </cell>
          <cell r="BZ2415">
            <v>576671279</v>
          </cell>
          <cell r="DG2415">
            <v>250318972</v>
          </cell>
        </row>
        <row r="2416">
          <cell r="F2416">
            <v>2017</v>
          </cell>
          <cell r="BO2416">
            <v>135928356</v>
          </cell>
          <cell r="BZ2416">
            <v>98725999</v>
          </cell>
          <cell r="DG2416">
            <v>39129383</v>
          </cell>
        </row>
        <row r="2417">
          <cell r="F2417">
            <v>2017</v>
          </cell>
          <cell r="BO2417">
            <v>15185811</v>
          </cell>
          <cell r="BZ2417">
            <v>27293119</v>
          </cell>
          <cell r="DG2417">
            <v>19328735</v>
          </cell>
        </row>
        <row r="2418">
          <cell r="F2418">
            <v>2017</v>
          </cell>
          <cell r="BO2418">
            <v>400734114</v>
          </cell>
          <cell r="BZ2418">
            <v>201141285</v>
          </cell>
          <cell r="DG2418">
            <v>143330923</v>
          </cell>
        </row>
        <row r="2419">
          <cell r="F2419">
            <v>2017</v>
          </cell>
          <cell r="BO2419">
            <v>258410092</v>
          </cell>
          <cell r="BZ2419">
            <v>144051045</v>
          </cell>
          <cell r="DG2419">
            <v>52801126</v>
          </cell>
        </row>
        <row r="2420">
          <cell r="F2420">
            <v>2017</v>
          </cell>
          <cell r="BO2420">
            <v>119472003</v>
          </cell>
          <cell r="BZ2420">
            <v>14628053</v>
          </cell>
          <cell r="DG2420">
            <v>31346547</v>
          </cell>
        </row>
        <row r="2421">
          <cell r="F2421">
            <v>2017</v>
          </cell>
          <cell r="BO2421">
            <v>462829669</v>
          </cell>
          <cell r="BZ2421">
            <v>217576580</v>
          </cell>
          <cell r="DG2421">
            <v>109683804</v>
          </cell>
        </row>
        <row r="2422">
          <cell r="F2422">
            <v>2017</v>
          </cell>
          <cell r="BO2422">
            <v>877968530</v>
          </cell>
          <cell r="BZ2422">
            <v>244099975</v>
          </cell>
          <cell r="DG2422">
            <v>345827624</v>
          </cell>
        </row>
        <row r="2423">
          <cell r="F2423">
            <v>2017</v>
          </cell>
          <cell r="BO2423">
            <v>16514998</v>
          </cell>
          <cell r="BZ2423">
            <v>40386618</v>
          </cell>
          <cell r="DG2423">
            <v>15964162</v>
          </cell>
        </row>
        <row r="2424">
          <cell r="F2424">
            <v>2017</v>
          </cell>
          <cell r="BO2424">
            <v>21535882</v>
          </cell>
          <cell r="BZ2424">
            <v>28877710</v>
          </cell>
          <cell r="DG2424">
            <v>18454961</v>
          </cell>
        </row>
        <row r="2425">
          <cell r="F2425">
            <v>2017</v>
          </cell>
          <cell r="BO2425">
            <v>7968448</v>
          </cell>
          <cell r="BZ2425">
            <v>18769053</v>
          </cell>
          <cell r="DG2425">
            <v>15835201</v>
          </cell>
        </row>
        <row r="2426">
          <cell r="F2426">
            <v>2017</v>
          </cell>
          <cell r="BO2426">
            <v>384219866</v>
          </cell>
          <cell r="BZ2426">
            <v>168637796</v>
          </cell>
          <cell r="DG2426">
            <v>121795381</v>
          </cell>
        </row>
        <row r="2427">
          <cell r="F2427">
            <v>2017</v>
          </cell>
          <cell r="BO2427">
            <v>904270</v>
          </cell>
          <cell r="BZ2427">
            <v>0</v>
          </cell>
          <cell r="DG2427">
            <v>904270</v>
          </cell>
        </row>
        <row r="2428">
          <cell r="F2428">
            <v>2017</v>
          </cell>
          <cell r="BO2428">
            <v>270001840</v>
          </cell>
          <cell r="BZ2428">
            <v>228661407</v>
          </cell>
          <cell r="DG2428">
            <v>94844849</v>
          </cell>
        </row>
        <row r="2429">
          <cell r="F2429">
            <v>2017</v>
          </cell>
          <cell r="BO2429">
            <v>73481697</v>
          </cell>
          <cell r="BZ2429">
            <v>53749690</v>
          </cell>
          <cell r="DG2429">
            <v>23420730</v>
          </cell>
        </row>
        <row r="2430">
          <cell r="F2430">
            <v>2017</v>
          </cell>
          <cell r="BO2430">
            <v>12537545</v>
          </cell>
          <cell r="BZ2430">
            <v>30046987</v>
          </cell>
          <cell r="DG2430">
            <v>14419630</v>
          </cell>
        </row>
        <row r="2431">
          <cell r="F2431">
            <v>2017</v>
          </cell>
          <cell r="BO2431">
            <v>102614045</v>
          </cell>
          <cell r="BZ2431">
            <v>158447214</v>
          </cell>
          <cell r="DG2431">
            <v>55246528</v>
          </cell>
        </row>
        <row r="2432">
          <cell r="F2432">
            <v>2017</v>
          </cell>
          <cell r="BO2432">
            <v>292825628</v>
          </cell>
          <cell r="BZ2432">
            <v>266090747</v>
          </cell>
          <cell r="DG2432">
            <v>62212386</v>
          </cell>
        </row>
        <row r="2433">
          <cell r="F2433">
            <v>2017</v>
          </cell>
          <cell r="BO2433">
            <v>3939187</v>
          </cell>
          <cell r="BZ2433">
            <v>5206506</v>
          </cell>
          <cell r="DG2433">
            <v>5920204</v>
          </cell>
        </row>
        <row r="2434">
          <cell r="F2434">
            <v>2017</v>
          </cell>
          <cell r="BO2434">
            <v>13743067</v>
          </cell>
          <cell r="BZ2434">
            <v>43752587</v>
          </cell>
          <cell r="DG2434">
            <v>14463329</v>
          </cell>
        </row>
        <row r="2435">
          <cell r="F2435">
            <v>2017</v>
          </cell>
          <cell r="BO2435">
            <v>339662943</v>
          </cell>
          <cell r="BZ2435">
            <v>221894752</v>
          </cell>
          <cell r="DG2435">
            <v>134474319</v>
          </cell>
        </row>
        <row r="2436">
          <cell r="F2436">
            <v>2017</v>
          </cell>
          <cell r="BO2436">
            <v>114530188</v>
          </cell>
          <cell r="BZ2436">
            <v>47239689</v>
          </cell>
          <cell r="DG2436">
            <v>23431604</v>
          </cell>
        </row>
        <row r="2437">
          <cell r="F2437">
            <v>2017</v>
          </cell>
          <cell r="BO2437">
            <v>5795203</v>
          </cell>
          <cell r="BZ2437">
            <v>23710097</v>
          </cell>
          <cell r="DG2437">
            <v>12929772</v>
          </cell>
        </row>
        <row r="2438">
          <cell r="F2438">
            <v>2017</v>
          </cell>
          <cell r="BO2438">
            <v>43713759</v>
          </cell>
          <cell r="BZ2438">
            <v>25116138</v>
          </cell>
          <cell r="DG2438">
            <v>10716023</v>
          </cell>
        </row>
        <row r="2439">
          <cell r="F2439">
            <v>2017</v>
          </cell>
          <cell r="BO2439">
            <v>3383897</v>
          </cell>
          <cell r="BZ2439">
            <v>8772296</v>
          </cell>
          <cell r="DG2439">
            <v>4020713</v>
          </cell>
        </row>
        <row r="2440">
          <cell r="F2440">
            <v>2017</v>
          </cell>
          <cell r="BO2440">
            <v>464609789</v>
          </cell>
          <cell r="BZ2440">
            <v>200296366</v>
          </cell>
          <cell r="DG2440">
            <v>137669479</v>
          </cell>
        </row>
        <row r="2441">
          <cell r="F2441">
            <v>2017</v>
          </cell>
          <cell r="BO2441">
            <v>178148972</v>
          </cell>
          <cell r="BZ2441">
            <v>141826756</v>
          </cell>
          <cell r="DG2441">
            <v>74652898</v>
          </cell>
        </row>
        <row r="2442">
          <cell r="F2442">
            <v>2017</v>
          </cell>
          <cell r="BO2442">
            <v>113254407</v>
          </cell>
          <cell r="BZ2442">
            <v>115367359</v>
          </cell>
          <cell r="DG2442">
            <v>56556357</v>
          </cell>
        </row>
        <row r="2443">
          <cell r="F2443">
            <v>2017</v>
          </cell>
          <cell r="BO2443">
            <v>199314487</v>
          </cell>
          <cell r="BZ2443">
            <v>134214961</v>
          </cell>
          <cell r="DG2443">
            <v>66107168</v>
          </cell>
        </row>
        <row r="2444">
          <cell r="F2444">
            <v>2017</v>
          </cell>
          <cell r="BO2444">
            <v>259286412</v>
          </cell>
          <cell r="BZ2444">
            <v>189751177</v>
          </cell>
          <cell r="DG2444">
            <v>108175149</v>
          </cell>
        </row>
        <row r="2445">
          <cell r="F2445">
            <v>2017</v>
          </cell>
          <cell r="BO2445">
            <v>10342535</v>
          </cell>
          <cell r="BZ2445">
            <v>22755604</v>
          </cell>
          <cell r="DG2445">
            <v>12974475</v>
          </cell>
        </row>
        <row r="2446">
          <cell r="F2446">
            <v>2017</v>
          </cell>
          <cell r="BO2446">
            <v>531199568</v>
          </cell>
          <cell r="BZ2446">
            <v>209996852</v>
          </cell>
          <cell r="DG2446">
            <v>152727242</v>
          </cell>
        </row>
        <row r="2447">
          <cell r="F2447">
            <v>2017</v>
          </cell>
          <cell r="BO2447">
            <v>3960435</v>
          </cell>
          <cell r="BZ2447">
            <v>760265</v>
          </cell>
          <cell r="DG2447">
            <v>3051765</v>
          </cell>
        </row>
        <row r="2448">
          <cell r="F2448">
            <v>2017</v>
          </cell>
          <cell r="BO2448">
            <v>194067953</v>
          </cell>
          <cell r="BZ2448">
            <v>124444033</v>
          </cell>
          <cell r="DG2448">
            <v>63406557</v>
          </cell>
        </row>
        <row r="2449">
          <cell r="F2449">
            <v>2017</v>
          </cell>
          <cell r="BO2449">
            <v>297067066</v>
          </cell>
          <cell r="BZ2449">
            <v>105934606</v>
          </cell>
          <cell r="DG2449">
            <v>66132550</v>
          </cell>
        </row>
        <row r="2450">
          <cell r="F2450">
            <v>2017</v>
          </cell>
          <cell r="BO2450">
            <v>46470005</v>
          </cell>
          <cell r="BZ2450">
            <v>0</v>
          </cell>
          <cell r="DG2450">
            <v>46443681</v>
          </cell>
        </row>
        <row r="2451">
          <cell r="F2451">
            <v>2017</v>
          </cell>
          <cell r="BO2451">
            <v>210875899</v>
          </cell>
          <cell r="BZ2451">
            <v>191078452</v>
          </cell>
          <cell r="DG2451">
            <v>140334944</v>
          </cell>
        </row>
        <row r="2452">
          <cell r="F2452">
            <v>2017</v>
          </cell>
          <cell r="BO2452">
            <v>9792821</v>
          </cell>
          <cell r="BZ2452">
            <v>1421791</v>
          </cell>
          <cell r="DG2452">
            <v>2762548</v>
          </cell>
        </row>
        <row r="2453">
          <cell r="F2453">
            <v>2017</v>
          </cell>
          <cell r="BO2453">
            <v>60697634</v>
          </cell>
          <cell r="BZ2453">
            <v>11635745</v>
          </cell>
          <cell r="DG2453">
            <v>25181989</v>
          </cell>
        </row>
        <row r="2454">
          <cell r="F2454">
            <v>2017</v>
          </cell>
          <cell r="BO2454">
            <v>353295236</v>
          </cell>
          <cell r="BZ2454">
            <v>262967858</v>
          </cell>
          <cell r="DG2454">
            <v>138302564</v>
          </cell>
        </row>
        <row r="2455">
          <cell r="F2455">
            <v>2017</v>
          </cell>
          <cell r="BO2455">
            <v>1604175</v>
          </cell>
          <cell r="BZ2455">
            <v>5704570</v>
          </cell>
          <cell r="DG2455">
            <v>4222661</v>
          </cell>
        </row>
        <row r="2456">
          <cell r="F2456">
            <v>2017</v>
          </cell>
          <cell r="BO2456">
            <v>32158528</v>
          </cell>
          <cell r="BZ2456">
            <v>490088</v>
          </cell>
          <cell r="DG2456">
            <v>7832260</v>
          </cell>
        </row>
        <row r="2457">
          <cell r="F2457">
            <v>2017</v>
          </cell>
          <cell r="BO2457">
            <v>36566912</v>
          </cell>
          <cell r="BZ2457">
            <v>24163822</v>
          </cell>
          <cell r="DG2457">
            <v>9857693</v>
          </cell>
        </row>
        <row r="2458">
          <cell r="F2458">
            <v>2017</v>
          </cell>
          <cell r="BO2458">
            <v>100340799</v>
          </cell>
          <cell r="BZ2458">
            <v>66604018</v>
          </cell>
          <cell r="DG2458">
            <v>20751185</v>
          </cell>
        </row>
        <row r="2459">
          <cell r="F2459">
            <v>2017</v>
          </cell>
          <cell r="BO2459">
            <v>5669545</v>
          </cell>
          <cell r="BZ2459">
            <v>0</v>
          </cell>
          <cell r="DG2459">
            <v>4396516</v>
          </cell>
        </row>
        <row r="2460">
          <cell r="F2460">
            <v>2017</v>
          </cell>
          <cell r="BO2460">
            <v>2183740</v>
          </cell>
          <cell r="BZ2460">
            <v>9696977</v>
          </cell>
          <cell r="DG2460">
            <v>4036292</v>
          </cell>
        </row>
        <row r="2461">
          <cell r="F2461">
            <v>2017</v>
          </cell>
          <cell r="BO2461">
            <v>61710179</v>
          </cell>
          <cell r="BZ2461">
            <v>0</v>
          </cell>
          <cell r="DG2461">
            <v>61586771</v>
          </cell>
        </row>
        <row r="2462">
          <cell r="F2462">
            <v>2017</v>
          </cell>
          <cell r="BO2462">
            <v>198153186</v>
          </cell>
          <cell r="BZ2462">
            <v>90367385</v>
          </cell>
          <cell r="DG2462">
            <v>69498154</v>
          </cell>
        </row>
        <row r="2463">
          <cell r="F2463">
            <v>2017</v>
          </cell>
          <cell r="BO2463">
            <v>3883096</v>
          </cell>
          <cell r="BZ2463">
            <v>0</v>
          </cell>
          <cell r="DG2463">
            <v>2707033</v>
          </cell>
        </row>
        <row r="2464">
          <cell r="F2464">
            <v>2017</v>
          </cell>
          <cell r="BO2464">
            <v>1283625</v>
          </cell>
          <cell r="BZ2464">
            <v>0</v>
          </cell>
          <cell r="DG2464">
            <v>1283625</v>
          </cell>
        </row>
        <row r="2465">
          <cell r="F2465">
            <v>2017</v>
          </cell>
          <cell r="BO2465">
            <v>449665668</v>
          </cell>
          <cell r="BZ2465">
            <v>386790609</v>
          </cell>
          <cell r="DG2465">
            <v>129711919</v>
          </cell>
        </row>
        <row r="2466">
          <cell r="F2466">
            <v>2017</v>
          </cell>
          <cell r="BO2466">
            <v>54725034</v>
          </cell>
          <cell r="BZ2466">
            <v>640540</v>
          </cell>
          <cell r="DG2466">
            <v>10527579</v>
          </cell>
        </row>
        <row r="2467">
          <cell r="F2467">
            <v>2017</v>
          </cell>
          <cell r="BO2467">
            <v>10985107</v>
          </cell>
          <cell r="BZ2467">
            <v>25297375</v>
          </cell>
          <cell r="DG2467">
            <v>20867480</v>
          </cell>
        </row>
        <row r="2468">
          <cell r="F2468">
            <v>2017</v>
          </cell>
          <cell r="BO2468">
            <v>378436497</v>
          </cell>
          <cell r="BZ2468">
            <v>155530298</v>
          </cell>
          <cell r="DG2468">
            <v>86933567</v>
          </cell>
        </row>
        <row r="2469">
          <cell r="F2469">
            <v>2017</v>
          </cell>
          <cell r="BO2469">
            <v>22561516</v>
          </cell>
          <cell r="BZ2469">
            <v>34239456</v>
          </cell>
          <cell r="DG2469">
            <v>15689067</v>
          </cell>
        </row>
        <row r="2470">
          <cell r="F2470">
            <v>2017</v>
          </cell>
          <cell r="BO2470">
            <v>11575862</v>
          </cell>
          <cell r="BZ2470">
            <v>35862992</v>
          </cell>
          <cell r="DG2470">
            <v>16085295</v>
          </cell>
        </row>
        <row r="2471">
          <cell r="F2471">
            <v>2017</v>
          </cell>
          <cell r="BO2471">
            <v>228548378</v>
          </cell>
          <cell r="BZ2471">
            <v>123056109</v>
          </cell>
          <cell r="DG2471">
            <v>58852128</v>
          </cell>
        </row>
        <row r="2472">
          <cell r="F2472">
            <v>2017</v>
          </cell>
          <cell r="BO2472">
            <v>6318073</v>
          </cell>
          <cell r="BZ2472">
            <v>7905118</v>
          </cell>
          <cell r="DG2472">
            <v>5833322</v>
          </cell>
        </row>
        <row r="2473">
          <cell r="F2473">
            <v>2017</v>
          </cell>
          <cell r="BO2473">
            <v>98928142</v>
          </cell>
          <cell r="BZ2473">
            <v>49236364</v>
          </cell>
          <cell r="DG2473">
            <v>20140848</v>
          </cell>
        </row>
        <row r="2474">
          <cell r="F2474">
            <v>2017</v>
          </cell>
          <cell r="BO2474">
            <v>169616116</v>
          </cell>
          <cell r="BZ2474">
            <v>103633923</v>
          </cell>
          <cell r="DG2474">
            <v>67665245</v>
          </cell>
        </row>
        <row r="2475">
          <cell r="F2475">
            <v>2017</v>
          </cell>
          <cell r="BO2475">
            <v>163190023</v>
          </cell>
          <cell r="BZ2475">
            <v>66328427</v>
          </cell>
          <cell r="DG2475">
            <v>50428574</v>
          </cell>
        </row>
        <row r="2476">
          <cell r="F2476">
            <v>2017</v>
          </cell>
          <cell r="BO2476">
            <v>3542519</v>
          </cell>
          <cell r="BZ2476">
            <v>10962098</v>
          </cell>
          <cell r="DG2476">
            <v>5360930</v>
          </cell>
        </row>
        <row r="2477">
          <cell r="F2477">
            <v>2017</v>
          </cell>
          <cell r="BO2477">
            <v>106603613</v>
          </cell>
          <cell r="BZ2477">
            <v>94540033</v>
          </cell>
          <cell r="DG2477">
            <v>58927100</v>
          </cell>
        </row>
        <row r="2478">
          <cell r="F2478">
            <v>2017</v>
          </cell>
          <cell r="BO2478">
            <v>46145798</v>
          </cell>
          <cell r="BZ2478">
            <v>14986074</v>
          </cell>
          <cell r="DG2478">
            <v>61217625</v>
          </cell>
        </row>
        <row r="2479">
          <cell r="F2479">
            <v>2017</v>
          </cell>
          <cell r="BO2479">
            <v>6480000</v>
          </cell>
          <cell r="BZ2479">
            <v>397815</v>
          </cell>
          <cell r="DG2479">
            <v>2642633</v>
          </cell>
        </row>
        <row r="2480">
          <cell r="F2480">
            <v>2017</v>
          </cell>
          <cell r="BO2480">
            <v>36870384</v>
          </cell>
          <cell r="BZ2480">
            <v>5642262</v>
          </cell>
          <cell r="DG2480">
            <v>15969992</v>
          </cell>
        </row>
        <row r="2481">
          <cell r="F2481">
            <v>2017</v>
          </cell>
          <cell r="BO2481">
            <v>185504227</v>
          </cell>
          <cell r="BZ2481">
            <v>140942456</v>
          </cell>
          <cell r="DG2481">
            <v>41794037</v>
          </cell>
        </row>
        <row r="2482">
          <cell r="F2482">
            <v>2017</v>
          </cell>
          <cell r="BO2482">
            <v>4350285</v>
          </cell>
          <cell r="BZ2482">
            <v>11435703</v>
          </cell>
          <cell r="DG2482">
            <v>9239933</v>
          </cell>
        </row>
        <row r="2483">
          <cell r="F2483">
            <v>2017</v>
          </cell>
          <cell r="BO2483">
            <v>491124623</v>
          </cell>
          <cell r="BZ2483">
            <v>286192231</v>
          </cell>
          <cell r="DG2483">
            <v>175233317</v>
          </cell>
        </row>
        <row r="2484">
          <cell r="F2484">
            <v>2017</v>
          </cell>
          <cell r="BO2484">
            <v>85793518</v>
          </cell>
          <cell r="BZ2484">
            <v>31244414</v>
          </cell>
          <cell r="DG2484">
            <v>31174360</v>
          </cell>
        </row>
        <row r="2485">
          <cell r="F2485">
            <v>2017</v>
          </cell>
          <cell r="BO2485">
            <v>126605538</v>
          </cell>
          <cell r="BZ2485">
            <v>61673193</v>
          </cell>
          <cell r="DG2485">
            <v>29320414</v>
          </cell>
        </row>
        <row r="2486">
          <cell r="F2486">
            <v>2017</v>
          </cell>
          <cell r="BO2486">
            <v>1679056</v>
          </cell>
          <cell r="BZ2486">
            <v>5989665</v>
          </cell>
          <cell r="DG2486">
            <v>1705669</v>
          </cell>
        </row>
        <row r="2487">
          <cell r="F2487">
            <v>2017</v>
          </cell>
          <cell r="BO2487">
            <v>70856700</v>
          </cell>
          <cell r="BZ2487">
            <v>0</v>
          </cell>
          <cell r="DG2487">
            <v>70835637</v>
          </cell>
        </row>
        <row r="2488">
          <cell r="F2488">
            <v>2017</v>
          </cell>
          <cell r="BO2488">
            <v>50002090</v>
          </cell>
          <cell r="BZ2488">
            <v>67265145</v>
          </cell>
          <cell r="DG2488">
            <v>21661947</v>
          </cell>
        </row>
        <row r="2489">
          <cell r="F2489">
            <v>2017</v>
          </cell>
          <cell r="BO2489">
            <v>40060700</v>
          </cell>
          <cell r="BZ2489">
            <v>75720917</v>
          </cell>
          <cell r="DG2489">
            <v>27687509</v>
          </cell>
        </row>
        <row r="2490">
          <cell r="F2490">
            <v>2017</v>
          </cell>
          <cell r="BO2490">
            <v>59704632</v>
          </cell>
          <cell r="BZ2490">
            <v>111463109</v>
          </cell>
          <cell r="DG2490">
            <v>23626984</v>
          </cell>
        </row>
        <row r="2491">
          <cell r="F2491">
            <v>2017</v>
          </cell>
          <cell r="BO2491">
            <v>1859636</v>
          </cell>
          <cell r="BZ2491">
            <v>8820054</v>
          </cell>
          <cell r="DG2491">
            <v>5293968</v>
          </cell>
        </row>
        <row r="2492">
          <cell r="F2492">
            <v>2017</v>
          </cell>
          <cell r="BO2492">
            <v>98542263</v>
          </cell>
          <cell r="BZ2492">
            <v>88276722</v>
          </cell>
          <cell r="DG2492">
            <v>51268320</v>
          </cell>
        </row>
        <row r="2493">
          <cell r="F2493">
            <v>2017</v>
          </cell>
          <cell r="BO2493">
            <v>644105837</v>
          </cell>
          <cell r="BZ2493">
            <v>387071287</v>
          </cell>
          <cell r="DG2493">
            <v>119654421</v>
          </cell>
        </row>
        <row r="2494">
          <cell r="F2494">
            <v>2017</v>
          </cell>
          <cell r="BO2494">
            <v>31665238</v>
          </cell>
          <cell r="BZ2494">
            <v>0</v>
          </cell>
          <cell r="DG2494">
            <v>31461963</v>
          </cell>
        </row>
        <row r="2495">
          <cell r="F2495">
            <v>2017</v>
          </cell>
          <cell r="BO2495">
            <v>452905200</v>
          </cell>
          <cell r="BZ2495">
            <v>440124081</v>
          </cell>
          <cell r="DG2495">
            <v>122970512</v>
          </cell>
        </row>
        <row r="2496">
          <cell r="F2496">
            <v>2017</v>
          </cell>
          <cell r="BO2496">
            <v>87372351</v>
          </cell>
          <cell r="BZ2496">
            <v>53370</v>
          </cell>
          <cell r="DG2496">
            <v>18887269</v>
          </cell>
        </row>
        <row r="2497">
          <cell r="F2497">
            <v>2017</v>
          </cell>
          <cell r="BO2497">
            <v>426736664</v>
          </cell>
          <cell r="BZ2497">
            <v>200744531</v>
          </cell>
          <cell r="DG2497">
            <v>111509798</v>
          </cell>
        </row>
        <row r="2498">
          <cell r="F2498">
            <v>2017</v>
          </cell>
          <cell r="BO2498">
            <v>133398676</v>
          </cell>
          <cell r="BZ2498">
            <v>50391882</v>
          </cell>
          <cell r="DG2498">
            <v>36997086</v>
          </cell>
        </row>
        <row r="2499">
          <cell r="F2499">
            <v>2017</v>
          </cell>
          <cell r="BO2499">
            <v>303531713</v>
          </cell>
          <cell r="BZ2499">
            <v>170979614</v>
          </cell>
          <cell r="DG2499">
            <v>97464277</v>
          </cell>
        </row>
        <row r="2500">
          <cell r="F2500">
            <v>2017</v>
          </cell>
          <cell r="BO2500">
            <v>209759367</v>
          </cell>
          <cell r="BZ2500">
            <v>92630029</v>
          </cell>
          <cell r="DG2500">
            <v>80282484</v>
          </cell>
        </row>
        <row r="2501">
          <cell r="F2501">
            <v>2017</v>
          </cell>
          <cell r="BO2501">
            <v>384358257</v>
          </cell>
          <cell r="BZ2501">
            <v>217707124</v>
          </cell>
          <cell r="DG2501">
            <v>102269475</v>
          </cell>
        </row>
        <row r="2502">
          <cell r="F2502">
            <v>2017</v>
          </cell>
          <cell r="BO2502">
            <v>237653015</v>
          </cell>
          <cell r="BZ2502">
            <v>106113589</v>
          </cell>
          <cell r="DG2502">
            <v>60250805</v>
          </cell>
        </row>
        <row r="2503">
          <cell r="F2503">
            <v>2017</v>
          </cell>
          <cell r="BO2503">
            <v>171103638</v>
          </cell>
          <cell r="BZ2503">
            <v>152345703</v>
          </cell>
          <cell r="DG2503">
            <v>60943229</v>
          </cell>
        </row>
        <row r="2504">
          <cell r="F2504">
            <v>2017</v>
          </cell>
          <cell r="BO2504">
            <v>410212019</v>
          </cell>
          <cell r="BZ2504">
            <v>208446410</v>
          </cell>
          <cell r="DG2504">
            <v>181611610</v>
          </cell>
        </row>
        <row r="2505">
          <cell r="F2505">
            <v>2017</v>
          </cell>
          <cell r="BO2505">
            <v>191981980</v>
          </cell>
          <cell r="BZ2505">
            <v>147380450</v>
          </cell>
          <cell r="DG2505">
            <v>95548967</v>
          </cell>
        </row>
        <row r="2506">
          <cell r="F2506">
            <v>2017</v>
          </cell>
          <cell r="BO2506">
            <v>20242962</v>
          </cell>
          <cell r="BZ2506">
            <v>32520683</v>
          </cell>
          <cell r="DG2506">
            <v>11174091</v>
          </cell>
        </row>
        <row r="2507">
          <cell r="F2507">
            <v>2017</v>
          </cell>
          <cell r="BO2507">
            <v>722767948</v>
          </cell>
          <cell r="BZ2507">
            <v>251150813</v>
          </cell>
          <cell r="DG2507">
            <v>99986265</v>
          </cell>
        </row>
        <row r="2508">
          <cell r="F2508">
            <v>2017</v>
          </cell>
          <cell r="BO2508">
            <v>23011222</v>
          </cell>
          <cell r="BZ2508">
            <v>4130031</v>
          </cell>
          <cell r="DG2508">
            <v>15948809</v>
          </cell>
        </row>
        <row r="2509">
          <cell r="F2509">
            <v>2017</v>
          </cell>
          <cell r="BO2509">
            <v>1121620</v>
          </cell>
          <cell r="BZ2509">
            <v>0</v>
          </cell>
          <cell r="DG2509">
            <v>1121620</v>
          </cell>
        </row>
        <row r="2510">
          <cell r="F2510">
            <v>2017</v>
          </cell>
          <cell r="BO2510">
            <v>878920</v>
          </cell>
          <cell r="BZ2510">
            <v>0</v>
          </cell>
          <cell r="DG2510">
            <v>862240</v>
          </cell>
        </row>
        <row r="2511">
          <cell r="F2511">
            <v>2017</v>
          </cell>
          <cell r="BO2511">
            <v>178820943</v>
          </cell>
          <cell r="BZ2511">
            <v>149690882</v>
          </cell>
          <cell r="DG2511">
            <v>89349098</v>
          </cell>
        </row>
        <row r="2512">
          <cell r="F2512">
            <v>2017</v>
          </cell>
          <cell r="BO2512">
            <v>21248064</v>
          </cell>
          <cell r="BZ2512">
            <v>49274853</v>
          </cell>
          <cell r="DG2512">
            <v>29321542</v>
          </cell>
        </row>
        <row r="2513">
          <cell r="F2513">
            <v>2017</v>
          </cell>
          <cell r="BO2513">
            <v>669249221</v>
          </cell>
          <cell r="BZ2513">
            <v>359365876</v>
          </cell>
          <cell r="DG2513">
            <v>114961838</v>
          </cell>
        </row>
        <row r="2514">
          <cell r="F2514">
            <v>2017</v>
          </cell>
          <cell r="BO2514">
            <v>270109563</v>
          </cell>
          <cell r="BZ2514">
            <v>118710954</v>
          </cell>
          <cell r="DG2514">
            <v>112601836</v>
          </cell>
        </row>
        <row r="2515">
          <cell r="F2515">
            <v>2017</v>
          </cell>
          <cell r="BO2515">
            <v>622594107</v>
          </cell>
          <cell r="BZ2515">
            <v>329230162</v>
          </cell>
          <cell r="DG2515">
            <v>436595094</v>
          </cell>
        </row>
        <row r="2516">
          <cell r="F2516">
            <v>2017</v>
          </cell>
          <cell r="BO2516">
            <v>3160800</v>
          </cell>
          <cell r="BZ2516">
            <v>0</v>
          </cell>
          <cell r="DG2516">
            <v>3160800</v>
          </cell>
        </row>
        <row r="2517">
          <cell r="F2517">
            <v>2017</v>
          </cell>
          <cell r="BO2517">
            <v>180015909</v>
          </cell>
          <cell r="BZ2517">
            <v>114012795</v>
          </cell>
          <cell r="DG2517">
            <v>74219268</v>
          </cell>
        </row>
        <row r="2518">
          <cell r="F2518">
            <v>2017</v>
          </cell>
          <cell r="BO2518">
            <v>245017548</v>
          </cell>
          <cell r="BZ2518">
            <v>177495250</v>
          </cell>
          <cell r="DG2518">
            <v>109081766</v>
          </cell>
        </row>
        <row r="2519">
          <cell r="F2519">
            <v>2017</v>
          </cell>
          <cell r="BO2519">
            <v>300140500</v>
          </cell>
          <cell r="BZ2519">
            <v>217270601</v>
          </cell>
          <cell r="DG2519">
            <v>81031162</v>
          </cell>
        </row>
        <row r="2520">
          <cell r="F2520">
            <v>2017</v>
          </cell>
          <cell r="BO2520">
            <v>6993270</v>
          </cell>
          <cell r="BZ2520">
            <v>2744172</v>
          </cell>
          <cell r="DG2520">
            <v>7699877</v>
          </cell>
        </row>
        <row r="2521">
          <cell r="F2521">
            <v>2017</v>
          </cell>
          <cell r="BO2521">
            <v>41017993</v>
          </cell>
          <cell r="BZ2521">
            <v>25331254</v>
          </cell>
          <cell r="DG2521">
            <v>13937208</v>
          </cell>
        </row>
        <row r="2522">
          <cell r="F2522">
            <v>2017</v>
          </cell>
          <cell r="BO2522">
            <v>199719167</v>
          </cell>
          <cell r="BZ2522">
            <v>69974969</v>
          </cell>
          <cell r="DG2522">
            <v>36152955</v>
          </cell>
        </row>
        <row r="2523">
          <cell r="F2523">
            <v>2017</v>
          </cell>
          <cell r="BO2523">
            <v>24644438</v>
          </cell>
          <cell r="BZ2523">
            <v>46421693</v>
          </cell>
          <cell r="DG2523">
            <v>12163259</v>
          </cell>
        </row>
        <row r="2524">
          <cell r="F2524">
            <v>2017</v>
          </cell>
          <cell r="BO2524">
            <v>1742925</v>
          </cell>
          <cell r="BZ2524">
            <v>0</v>
          </cell>
          <cell r="DG2524">
            <v>1742925</v>
          </cell>
        </row>
        <row r="2525">
          <cell r="F2525">
            <v>2017</v>
          </cell>
          <cell r="BO2525">
            <v>237612838</v>
          </cell>
          <cell r="BZ2525">
            <v>117323989</v>
          </cell>
          <cell r="DG2525">
            <v>87004682</v>
          </cell>
        </row>
        <row r="2526">
          <cell r="F2526">
            <v>2017</v>
          </cell>
          <cell r="BO2526">
            <v>13377583</v>
          </cell>
          <cell r="BZ2526">
            <v>1989225</v>
          </cell>
          <cell r="DG2526">
            <v>9190681</v>
          </cell>
        </row>
        <row r="2527">
          <cell r="F2527">
            <v>2017</v>
          </cell>
          <cell r="BO2527">
            <v>12022000</v>
          </cell>
          <cell r="BZ2527">
            <v>0</v>
          </cell>
          <cell r="DG2527">
            <v>8442018</v>
          </cell>
        </row>
        <row r="2528">
          <cell r="F2528">
            <v>2017</v>
          </cell>
          <cell r="BO2528">
            <v>53868747</v>
          </cell>
          <cell r="BZ2528">
            <v>49910377</v>
          </cell>
          <cell r="DG2528">
            <v>21911807</v>
          </cell>
        </row>
        <row r="2529">
          <cell r="F2529">
            <v>2017</v>
          </cell>
          <cell r="BO2529">
            <v>568287</v>
          </cell>
          <cell r="BZ2529">
            <v>0</v>
          </cell>
          <cell r="DG2529">
            <v>568287</v>
          </cell>
        </row>
        <row r="2530">
          <cell r="F2530">
            <v>2017</v>
          </cell>
          <cell r="BO2530">
            <v>40012359</v>
          </cell>
          <cell r="BZ2530">
            <v>72156724</v>
          </cell>
          <cell r="DG2530">
            <v>51685610</v>
          </cell>
        </row>
        <row r="2531">
          <cell r="F2531">
            <v>2017</v>
          </cell>
          <cell r="BO2531">
            <v>116583226</v>
          </cell>
          <cell r="BZ2531">
            <v>98932455</v>
          </cell>
          <cell r="DG2531">
            <v>44769969</v>
          </cell>
        </row>
        <row r="2532">
          <cell r="F2532">
            <v>2017</v>
          </cell>
          <cell r="BO2532">
            <v>309184875</v>
          </cell>
          <cell r="BZ2532">
            <v>116103945</v>
          </cell>
          <cell r="DG2532">
            <v>151243790</v>
          </cell>
        </row>
        <row r="2533">
          <cell r="F2533">
            <v>2017</v>
          </cell>
          <cell r="BO2533">
            <v>1941936</v>
          </cell>
          <cell r="BZ2533">
            <v>0</v>
          </cell>
          <cell r="DG2533">
            <v>1104606</v>
          </cell>
        </row>
        <row r="2534">
          <cell r="F2534">
            <v>2017</v>
          </cell>
          <cell r="BO2534">
            <v>567980773</v>
          </cell>
          <cell r="BZ2534">
            <v>545740805</v>
          </cell>
          <cell r="DG2534">
            <v>312856244</v>
          </cell>
        </row>
        <row r="2535">
          <cell r="F2535">
            <v>2017</v>
          </cell>
          <cell r="BO2535">
            <v>214768385</v>
          </cell>
          <cell r="BZ2535">
            <v>103565491</v>
          </cell>
          <cell r="DG2535">
            <v>135441983</v>
          </cell>
        </row>
        <row r="2536">
          <cell r="F2536">
            <v>2017</v>
          </cell>
          <cell r="BO2536">
            <v>410606051</v>
          </cell>
          <cell r="BZ2536">
            <v>286779362</v>
          </cell>
          <cell r="DG2536">
            <v>132998676</v>
          </cell>
        </row>
        <row r="2537">
          <cell r="F2537">
            <v>2017</v>
          </cell>
          <cell r="BO2537">
            <v>1282991</v>
          </cell>
          <cell r="BZ2537">
            <v>10657071</v>
          </cell>
          <cell r="DG2537">
            <v>4784242</v>
          </cell>
        </row>
        <row r="2538">
          <cell r="F2538">
            <v>2017</v>
          </cell>
          <cell r="BO2538">
            <v>209350522</v>
          </cell>
          <cell r="BZ2538">
            <v>113722023</v>
          </cell>
          <cell r="DG2538">
            <v>74861393</v>
          </cell>
        </row>
        <row r="2539">
          <cell r="F2539">
            <v>2017</v>
          </cell>
          <cell r="BO2539">
            <v>215589376</v>
          </cell>
          <cell r="BZ2539">
            <v>89926928</v>
          </cell>
          <cell r="DG2539">
            <v>70062057</v>
          </cell>
        </row>
        <row r="2540">
          <cell r="F2540">
            <v>2017</v>
          </cell>
          <cell r="BO2540">
            <v>569087850</v>
          </cell>
          <cell r="BZ2540">
            <v>229447264</v>
          </cell>
          <cell r="DG2540">
            <v>172154789</v>
          </cell>
        </row>
        <row r="2541">
          <cell r="F2541">
            <v>2017</v>
          </cell>
          <cell r="BO2541">
            <v>601013853</v>
          </cell>
          <cell r="BZ2541">
            <v>203301714</v>
          </cell>
          <cell r="DG2541">
            <v>163649148</v>
          </cell>
        </row>
        <row r="2542">
          <cell r="F2542">
            <v>2017</v>
          </cell>
          <cell r="BO2542">
            <v>2333811</v>
          </cell>
          <cell r="BZ2542">
            <v>0</v>
          </cell>
          <cell r="DG2542">
            <v>2333811</v>
          </cell>
        </row>
        <row r="2543">
          <cell r="F2543">
            <v>2017</v>
          </cell>
          <cell r="BO2543">
            <v>1529039</v>
          </cell>
          <cell r="BZ2543">
            <v>5649776</v>
          </cell>
          <cell r="DG2543">
            <v>3665788</v>
          </cell>
        </row>
        <row r="2544">
          <cell r="F2544">
            <v>2017</v>
          </cell>
          <cell r="BO2544">
            <v>175517521</v>
          </cell>
          <cell r="BZ2544">
            <v>129474700</v>
          </cell>
          <cell r="DG2544">
            <v>68046611</v>
          </cell>
        </row>
        <row r="2545">
          <cell r="F2545">
            <v>2017</v>
          </cell>
          <cell r="BO2545">
            <v>228889721</v>
          </cell>
          <cell r="BZ2545">
            <v>120659567</v>
          </cell>
          <cell r="DG2545">
            <v>48587943</v>
          </cell>
        </row>
        <row r="2546">
          <cell r="F2546">
            <v>2017</v>
          </cell>
          <cell r="BO2546">
            <v>328918325</v>
          </cell>
          <cell r="BZ2546">
            <v>187331506</v>
          </cell>
          <cell r="DG2546">
            <v>88249059</v>
          </cell>
        </row>
        <row r="2547">
          <cell r="F2547">
            <v>2017</v>
          </cell>
          <cell r="BO2547">
            <v>54577472</v>
          </cell>
          <cell r="BZ2547">
            <v>39706232</v>
          </cell>
          <cell r="DG2547">
            <v>24696864</v>
          </cell>
        </row>
        <row r="2548">
          <cell r="F2548">
            <v>2017</v>
          </cell>
          <cell r="BO2548">
            <v>531244334</v>
          </cell>
          <cell r="BZ2548">
            <v>420287856</v>
          </cell>
          <cell r="DG2548">
            <v>156606901</v>
          </cell>
        </row>
        <row r="2549">
          <cell r="F2549">
            <v>2017</v>
          </cell>
          <cell r="BO2549">
            <v>1535049</v>
          </cell>
          <cell r="BZ2549">
            <v>1733426</v>
          </cell>
          <cell r="DG2549">
            <v>1372687</v>
          </cell>
        </row>
        <row r="2550">
          <cell r="F2550">
            <v>2017</v>
          </cell>
          <cell r="BO2550">
            <v>694947643</v>
          </cell>
          <cell r="BZ2550">
            <v>486863796</v>
          </cell>
          <cell r="DG2550">
            <v>257946385</v>
          </cell>
        </row>
        <row r="2551">
          <cell r="F2551">
            <v>2017</v>
          </cell>
          <cell r="BO2551">
            <v>59363172</v>
          </cell>
          <cell r="BZ2551">
            <v>31430959</v>
          </cell>
          <cell r="DG2551">
            <v>17623774</v>
          </cell>
        </row>
        <row r="2552">
          <cell r="F2552">
            <v>2017</v>
          </cell>
          <cell r="BO2552">
            <v>131257890</v>
          </cell>
          <cell r="BZ2552">
            <v>76168800</v>
          </cell>
          <cell r="DG2552">
            <v>37402072</v>
          </cell>
        </row>
        <row r="2553">
          <cell r="F2553">
            <v>2017</v>
          </cell>
          <cell r="BO2553">
            <v>79195190</v>
          </cell>
          <cell r="BZ2553">
            <v>21352489</v>
          </cell>
          <cell r="DG2553">
            <v>20572696</v>
          </cell>
        </row>
        <row r="2554">
          <cell r="F2554">
            <v>2017</v>
          </cell>
          <cell r="BO2554">
            <v>22355693</v>
          </cell>
          <cell r="BZ2554">
            <v>11499885</v>
          </cell>
          <cell r="DG2554">
            <v>5568236</v>
          </cell>
        </row>
        <row r="2555">
          <cell r="F2555">
            <v>2017</v>
          </cell>
          <cell r="BO2555">
            <v>86783856</v>
          </cell>
          <cell r="BZ2555">
            <v>86733699</v>
          </cell>
          <cell r="DG2555">
            <v>41101835</v>
          </cell>
        </row>
        <row r="2556">
          <cell r="F2556">
            <v>2017</v>
          </cell>
          <cell r="BO2556">
            <v>59239945</v>
          </cell>
          <cell r="BZ2556">
            <v>93493423</v>
          </cell>
          <cell r="DG2556">
            <v>32730655</v>
          </cell>
        </row>
        <row r="2557">
          <cell r="F2557">
            <v>2017</v>
          </cell>
          <cell r="BO2557">
            <v>21091440</v>
          </cell>
          <cell r="BZ2557">
            <v>1436468</v>
          </cell>
          <cell r="DG2557">
            <v>13796912</v>
          </cell>
        </row>
        <row r="2558">
          <cell r="F2558">
            <v>2017</v>
          </cell>
          <cell r="BO2558">
            <v>149433122</v>
          </cell>
          <cell r="BZ2558">
            <v>73962264</v>
          </cell>
          <cell r="DG2558">
            <v>38303215</v>
          </cell>
        </row>
        <row r="2559">
          <cell r="F2559">
            <v>2017</v>
          </cell>
          <cell r="BO2559">
            <v>50246222</v>
          </cell>
          <cell r="BZ2559">
            <v>4861178</v>
          </cell>
          <cell r="DG2559">
            <v>14713646</v>
          </cell>
        </row>
        <row r="2560">
          <cell r="F2560">
            <v>2017</v>
          </cell>
          <cell r="BO2560">
            <v>23689697</v>
          </cell>
          <cell r="BZ2560">
            <v>0</v>
          </cell>
          <cell r="DG2560">
            <v>23448579</v>
          </cell>
        </row>
        <row r="2561">
          <cell r="F2561">
            <v>2017</v>
          </cell>
          <cell r="BO2561">
            <v>22111520</v>
          </cell>
          <cell r="BZ2561">
            <v>44063373</v>
          </cell>
          <cell r="DG2561">
            <v>14280554</v>
          </cell>
        </row>
        <row r="2562">
          <cell r="F2562">
            <v>2017</v>
          </cell>
          <cell r="BO2562">
            <v>6912061</v>
          </cell>
          <cell r="BZ2562">
            <v>2394625</v>
          </cell>
          <cell r="DG2562">
            <v>2845319</v>
          </cell>
        </row>
        <row r="2563">
          <cell r="F2563">
            <v>2017</v>
          </cell>
          <cell r="BO2563">
            <v>49491989</v>
          </cell>
          <cell r="BZ2563">
            <v>23117609</v>
          </cell>
          <cell r="DG2563">
            <v>12674825</v>
          </cell>
        </row>
        <row r="2564">
          <cell r="F2564">
            <v>2017</v>
          </cell>
          <cell r="BO2564">
            <v>227053623</v>
          </cell>
          <cell r="BZ2564">
            <v>37920244</v>
          </cell>
          <cell r="DG2564">
            <v>52812536</v>
          </cell>
        </row>
        <row r="2565">
          <cell r="F2565">
            <v>2017</v>
          </cell>
          <cell r="BO2565">
            <v>1242046</v>
          </cell>
          <cell r="BZ2565">
            <v>1945150</v>
          </cell>
          <cell r="DG2565">
            <v>2403867</v>
          </cell>
        </row>
        <row r="2566">
          <cell r="F2566">
            <v>2017</v>
          </cell>
          <cell r="BO2566">
            <v>199738711</v>
          </cell>
          <cell r="BZ2566">
            <v>134709741</v>
          </cell>
          <cell r="DG2566">
            <v>68294759</v>
          </cell>
        </row>
        <row r="2567">
          <cell r="F2567">
            <v>2017</v>
          </cell>
          <cell r="BO2567">
            <v>278472967</v>
          </cell>
          <cell r="BZ2567">
            <v>176611760</v>
          </cell>
          <cell r="DG2567">
            <v>117018306</v>
          </cell>
        </row>
        <row r="2568">
          <cell r="F2568">
            <v>2017</v>
          </cell>
          <cell r="BO2568">
            <v>312332777</v>
          </cell>
          <cell r="BZ2568">
            <v>140907208</v>
          </cell>
          <cell r="DG2568">
            <v>81258652</v>
          </cell>
        </row>
        <row r="2569">
          <cell r="F2569">
            <v>2017</v>
          </cell>
          <cell r="BO2569">
            <v>29965006</v>
          </cell>
          <cell r="BZ2569">
            <v>68245698</v>
          </cell>
          <cell r="DG2569">
            <v>22685951</v>
          </cell>
        </row>
        <row r="2570">
          <cell r="F2570">
            <v>2017</v>
          </cell>
          <cell r="BO2570">
            <v>338784164</v>
          </cell>
          <cell r="BZ2570">
            <v>128873688</v>
          </cell>
          <cell r="DG2570">
            <v>106295772</v>
          </cell>
        </row>
        <row r="2571">
          <cell r="F2571">
            <v>2017</v>
          </cell>
          <cell r="BO2571">
            <v>154983218</v>
          </cell>
          <cell r="BZ2571">
            <v>72880751</v>
          </cell>
          <cell r="DG2571">
            <v>50300208</v>
          </cell>
        </row>
        <row r="2572">
          <cell r="F2572">
            <v>2017</v>
          </cell>
          <cell r="BO2572">
            <v>93207106</v>
          </cell>
          <cell r="BZ2572">
            <v>37707906</v>
          </cell>
          <cell r="DG2572">
            <v>27157551</v>
          </cell>
        </row>
        <row r="2573">
          <cell r="F2573">
            <v>2017</v>
          </cell>
          <cell r="BO2573">
            <v>237003647</v>
          </cell>
          <cell r="BZ2573">
            <v>109732790</v>
          </cell>
          <cell r="DG2573">
            <v>78312490</v>
          </cell>
        </row>
        <row r="2574">
          <cell r="F2574">
            <v>2017</v>
          </cell>
          <cell r="BO2574">
            <v>146408532</v>
          </cell>
          <cell r="BZ2574">
            <v>171561073</v>
          </cell>
          <cell r="DG2574">
            <v>68281243</v>
          </cell>
        </row>
        <row r="2575">
          <cell r="F2575">
            <v>2017</v>
          </cell>
          <cell r="BO2575">
            <v>329341702</v>
          </cell>
          <cell r="BZ2575">
            <v>354917938</v>
          </cell>
          <cell r="DG2575">
            <v>128448460</v>
          </cell>
        </row>
        <row r="2576">
          <cell r="F2576">
            <v>2017</v>
          </cell>
          <cell r="BO2576">
            <v>8549958</v>
          </cell>
          <cell r="BZ2576">
            <v>1201240</v>
          </cell>
          <cell r="DG2576">
            <v>4416247</v>
          </cell>
        </row>
        <row r="2577">
          <cell r="F2577">
            <v>2017</v>
          </cell>
          <cell r="BO2577">
            <v>476557334</v>
          </cell>
          <cell r="BZ2577">
            <v>269826965</v>
          </cell>
          <cell r="DG2577">
            <v>109993809</v>
          </cell>
        </row>
        <row r="2578">
          <cell r="F2578">
            <v>2017</v>
          </cell>
          <cell r="BO2578">
            <v>264547423</v>
          </cell>
          <cell r="BZ2578">
            <v>291332065</v>
          </cell>
          <cell r="DG2578">
            <v>134252619</v>
          </cell>
        </row>
        <row r="2579">
          <cell r="F2579">
            <v>2017</v>
          </cell>
          <cell r="BO2579">
            <v>54901202</v>
          </cell>
          <cell r="BZ2579">
            <v>56124967</v>
          </cell>
          <cell r="DG2579">
            <v>20330628</v>
          </cell>
        </row>
        <row r="2580">
          <cell r="F2580">
            <v>2017</v>
          </cell>
          <cell r="BO2580">
            <v>218364233</v>
          </cell>
          <cell r="BZ2580">
            <v>162842082</v>
          </cell>
          <cell r="DG2580">
            <v>70094395</v>
          </cell>
        </row>
        <row r="2581">
          <cell r="F2581">
            <v>2017</v>
          </cell>
          <cell r="BO2581">
            <v>150643778</v>
          </cell>
          <cell r="BZ2581">
            <v>82411321</v>
          </cell>
          <cell r="DG2581">
            <v>53178397</v>
          </cell>
        </row>
        <row r="2582">
          <cell r="F2582">
            <v>2017</v>
          </cell>
          <cell r="BO2582">
            <v>135159821</v>
          </cell>
          <cell r="BZ2582">
            <v>75269111</v>
          </cell>
          <cell r="DG2582">
            <v>50997929</v>
          </cell>
        </row>
        <row r="2583">
          <cell r="F2583">
            <v>2017</v>
          </cell>
          <cell r="BO2583">
            <v>107150693</v>
          </cell>
          <cell r="BZ2583">
            <v>45070541</v>
          </cell>
          <cell r="DG2583">
            <v>29629974</v>
          </cell>
        </row>
        <row r="2584">
          <cell r="F2584">
            <v>2017</v>
          </cell>
          <cell r="BO2584">
            <v>249066782</v>
          </cell>
          <cell r="BZ2584">
            <v>96934489</v>
          </cell>
          <cell r="DG2584">
            <v>50588788</v>
          </cell>
        </row>
        <row r="2585">
          <cell r="F2585">
            <v>2017</v>
          </cell>
          <cell r="BO2585">
            <v>1921524475</v>
          </cell>
          <cell r="BZ2585">
            <v>2266314817</v>
          </cell>
          <cell r="DG2585">
            <v>954664443</v>
          </cell>
        </row>
        <row r="2586">
          <cell r="F2586">
            <v>2017</v>
          </cell>
          <cell r="BO2586">
            <v>4809888</v>
          </cell>
          <cell r="BZ2586">
            <v>26268892</v>
          </cell>
          <cell r="DG2586">
            <v>7245172</v>
          </cell>
        </row>
        <row r="2587">
          <cell r="F2587">
            <v>2017</v>
          </cell>
          <cell r="BO2587">
            <v>949734</v>
          </cell>
          <cell r="BZ2587">
            <v>0</v>
          </cell>
          <cell r="DG2587">
            <v>949734</v>
          </cell>
        </row>
        <row r="2588">
          <cell r="F2588">
            <v>2017</v>
          </cell>
          <cell r="BO2588">
            <v>1064946</v>
          </cell>
          <cell r="BZ2588">
            <v>0</v>
          </cell>
          <cell r="DG2588">
            <v>1064946</v>
          </cell>
        </row>
        <row r="2589">
          <cell r="F2589">
            <v>2017</v>
          </cell>
          <cell r="BO2589">
            <v>29311213</v>
          </cell>
          <cell r="BZ2589">
            <v>38142373</v>
          </cell>
          <cell r="DG2589">
            <v>18588644</v>
          </cell>
        </row>
        <row r="2590">
          <cell r="F2590">
            <v>2017</v>
          </cell>
          <cell r="BO2590">
            <v>40349124</v>
          </cell>
          <cell r="BZ2590">
            <v>75012532</v>
          </cell>
          <cell r="DG2590">
            <v>30628557</v>
          </cell>
        </row>
        <row r="2591">
          <cell r="F2591">
            <v>2017</v>
          </cell>
          <cell r="BO2591">
            <v>11241507</v>
          </cell>
          <cell r="BZ2591">
            <v>5974406</v>
          </cell>
          <cell r="DG2591">
            <v>7344523</v>
          </cell>
        </row>
        <row r="2592">
          <cell r="F2592">
            <v>2017</v>
          </cell>
          <cell r="BO2592">
            <v>27520384</v>
          </cell>
          <cell r="BZ2592">
            <v>39706750</v>
          </cell>
          <cell r="DG2592">
            <v>20058892</v>
          </cell>
        </row>
        <row r="2593">
          <cell r="F2593">
            <v>2017</v>
          </cell>
          <cell r="BO2593">
            <v>43528707</v>
          </cell>
          <cell r="BZ2593">
            <v>61821542</v>
          </cell>
          <cell r="DG2593">
            <v>29258048</v>
          </cell>
        </row>
        <row r="2594">
          <cell r="F2594">
            <v>2017</v>
          </cell>
          <cell r="BO2594">
            <v>112010281</v>
          </cell>
          <cell r="BZ2594">
            <v>80260062</v>
          </cell>
          <cell r="DG2594">
            <v>42633460</v>
          </cell>
        </row>
        <row r="2595">
          <cell r="F2595">
            <v>2017</v>
          </cell>
          <cell r="BO2595">
            <v>15156900</v>
          </cell>
          <cell r="BZ2595">
            <v>42046496</v>
          </cell>
          <cell r="DG2595">
            <v>17442756</v>
          </cell>
        </row>
        <row r="2596">
          <cell r="F2596">
            <v>2017</v>
          </cell>
          <cell r="BO2596">
            <v>15067089</v>
          </cell>
          <cell r="BZ2596">
            <v>33749321</v>
          </cell>
          <cell r="DG2596">
            <v>17682602</v>
          </cell>
        </row>
        <row r="2597">
          <cell r="F2597">
            <v>2017</v>
          </cell>
          <cell r="BO2597">
            <v>616798432</v>
          </cell>
          <cell r="BZ2597">
            <v>286767060</v>
          </cell>
          <cell r="DG2597">
            <v>236619581</v>
          </cell>
        </row>
        <row r="2598">
          <cell r="F2598">
            <v>2017</v>
          </cell>
          <cell r="BO2598">
            <v>355926329</v>
          </cell>
          <cell r="BZ2598">
            <v>191281713</v>
          </cell>
          <cell r="DG2598">
            <v>159728130</v>
          </cell>
        </row>
        <row r="2599">
          <cell r="F2599">
            <v>2017</v>
          </cell>
          <cell r="BO2599">
            <v>110629808</v>
          </cell>
          <cell r="BZ2599">
            <v>92170077</v>
          </cell>
          <cell r="DG2599">
            <v>65839103</v>
          </cell>
        </row>
        <row r="2600">
          <cell r="F2600">
            <v>2017</v>
          </cell>
          <cell r="BO2600">
            <v>78864962</v>
          </cell>
          <cell r="BZ2600">
            <v>63955295</v>
          </cell>
          <cell r="DG2600">
            <v>29831417</v>
          </cell>
        </row>
        <row r="2601">
          <cell r="F2601">
            <v>2017</v>
          </cell>
          <cell r="BO2601">
            <v>7123207</v>
          </cell>
          <cell r="BZ2601">
            <v>11669278</v>
          </cell>
          <cell r="DG2601">
            <v>6525066</v>
          </cell>
        </row>
        <row r="2602">
          <cell r="F2602">
            <v>2017</v>
          </cell>
          <cell r="BO2602">
            <v>46706556</v>
          </cell>
          <cell r="BZ2602">
            <v>64602576</v>
          </cell>
          <cell r="DG2602">
            <v>28271945</v>
          </cell>
        </row>
        <row r="2603">
          <cell r="F2603">
            <v>2017</v>
          </cell>
          <cell r="BO2603">
            <v>17157919</v>
          </cell>
          <cell r="BZ2603">
            <v>45481655</v>
          </cell>
          <cell r="DG2603">
            <v>33915586</v>
          </cell>
        </row>
        <row r="2604">
          <cell r="F2604">
            <v>2017</v>
          </cell>
          <cell r="BO2604">
            <v>3054325</v>
          </cell>
          <cell r="BZ2604">
            <v>0</v>
          </cell>
          <cell r="DG2604">
            <v>1536256</v>
          </cell>
        </row>
        <row r="2605">
          <cell r="F2605">
            <v>2017</v>
          </cell>
          <cell r="BO2605">
            <v>3814000</v>
          </cell>
          <cell r="BZ2605">
            <v>0</v>
          </cell>
          <cell r="DG2605">
            <v>2547530</v>
          </cell>
        </row>
        <row r="2606">
          <cell r="F2606">
            <v>2017</v>
          </cell>
          <cell r="BO2606">
            <v>1673750</v>
          </cell>
          <cell r="BZ2606">
            <v>0</v>
          </cell>
          <cell r="DG2606">
            <v>1165253</v>
          </cell>
        </row>
        <row r="2607">
          <cell r="F2607">
            <v>2017</v>
          </cell>
          <cell r="BO2607">
            <v>1708750</v>
          </cell>
          <cell r="BZ2607">
            <v>0</v>
          </cell>
          <cell r="DG2607">
            <v>1160399</v>
          </cell>
        </row>
        <row r="2608">
          <cell r="F2608">
            <v>2017</v>
          </cell>
          <cell r="BO2608">
            <v>3467500</v>
          </cell>
          <cell r="BZ2608">
            <v>0</v>
          </cell>
          <cell r="DG2608">
            <v>2823516</v>
          </cell>
        </row>
        <row r="2609">
          <cell r="F2609">
            <v>2017</v>
          </cell>
          <cell r="BO2609">
            <v>1380540</v>
          </cell>
          <cell r="BZ2609">
            <v>0</v>
          </cell>
          <cell r="DG2609">
            <v>1312861</v>
          </cell>
        </row>
        <row r="2610">
          <cell r="F2610">
            <v>2017</v>
          </cell>
          <cell r="BO2610">
            <v>2004750</v>
          </cell>
          <cell r="BZ2610">
            <v>0</v>
          </cell>
          <cell r="DG2610">
            <v>1615853</v>
          </cell>
        </row>
        <row r="2611">
          <cell r="F2611">
            <v>2017</v>
          </cell>
          <cell r="BO2611">
            <v>115657167</v>
          </cell>
          <cell r="BZ2611">
            <v>63816684</v>
          </cell>
          <cell r="DG2611">
            <v>35430998</v>
          </cell>
        </row>
        <row r="2612">
          <cell r="F2612">
            <v>2017</v>
          </cell>
          <cell r="BO2612">
            <v>7651923</v>
          </cell>
          <cell r="BZ2612">
            <v>2084522</v>
          </cell>
          <cell r="DG2612">
            <v>5143119</v>
          </cell>
        </row>
        <row r="2613">
          <cell r="F2613">
            <v>2017</v>
          </cell>
          <cell r="BO2613">
            <v>6920030</v>
          </cell>
          <cell r="BZ2613">
            <v>0</v>
          </cell>
          <cell r="DG2613">
            <v>933782</v>
          </cell>
        </row>
        <row r="2614">
          <cell r="F2614">
            <v>2017</v>
          </cell>
          <cell r="BO2614">
            <v>525698995</v>
          </cell>
          <cell r="BZ2614">
            <v>361411239</v>
          </cell>
          <cell r="DG2614">
            <v>147526744</v>
          </cell>
        </row>
        <row r="2615">
          <cell r="F2615">
            <v>2017</v>
          </cell>
          <cell r="BO2615">
            <v>8203926</v>
          </cell>
          <cell r="BZ2615">
            <v>11183</v>
          </cell>
          <cell r="DG2615">
            <v>5713876</v>
          </cell>
        </row>
        <row r="2616">
          <cell r="F2616">
            <v>2017</v>
          </cell>
          <cell r="BO2616">
            <v>217311769</v>
          </cell>
          <cell r="BZ2616">
            <v>170950866</v>
          </cell>
          <cell r="DG2616">
            <v>85882901</v>
          </cell>
        </row>
        <row r="2617">
          <cell r="F2617">
            <v>2017</v>
          </cell>
          <cell r="BO2617">
            <v>2598168</v>
          </cell>
          <cell r="BZ2617">
            <v>4214358</v>
          </cell>
          <cell r="DG2617">
            <v>2869805</v>
          </cell>
        </row>
        <row r="2618">
          <cell r="F2618">
            <v>2017</v>
          </cell>
          <cell r="BO2618">
            <v>86407815</v>
          </cell>
          <cell r="BZ2618">
            <v>88306336</v>
          </cell>
          <cell r="DG2618">
            <v>24269588</v>
          </cell>
        </row>
        <row r="2619">
          <cell r="F2619">
            <v>2017</v>
          </cell>
          <cell r="BO2619">
            <v>2026054163</v>
          </cell>
          <cell r="BZ2619">
            <v>1346998898</v>
          </cell>
          <cell r="DG2619">
            <v>848403947</v>
          </cell>
        </row>
        <row r="2620">
          <cell r="F2620">
            <v>2017</v>
          </cell>
          <cell r="BO2620">
            <v>1389056280</v>
          </cell>
          <cell r="BZ2620">
            <v>832201841</v>
          </cell>
          <cell r="DG2620">
            <v>499953181</v>
          </cell>
        </row>
        <row r="2621">
          <cell r="F2621">
            <v>2017</v>
          </cell>
          <cell r="BO2621">
            <v>633434568</v>
          </cell>
          <cell r="BZ2621">
            <v>380549437</v>
          </cell>
          <cell r="DG2621">
            <v>262052326</v>
          </cell>
        </row>
        <row r="2622">
          <cell r="F2622">
            <v>2017</v>
          </cell>
          <cell r="BO2622">
            <v>728249626</v>
          </cell>
          <cell r="BZ2622">
            <v>697812655</v>
          </cell>
          <cell r="DG2622">
            <v>442981336</v>
          </cell>
        </row>
        <row r="2623">
          <cell r="F2623">
            <v>2017</v>
          </cell>
          <cell r="BO2623">
            <v>40801921</v>
          </cell>
          <cell r="BZ2623">
            <v>134651707</v>
          </cell>
          <cell r="DG2623">
            <v>49539004</v>
          </cell>
        </row>
        <row r="2624">
          <cell r="F2624">
            <v>2017</v>
          </cell>
          <cell r="BO2624">
            <v>64129545</v>
          </cell>
          <cell r="BZ2624">
            <v>43951275</v>
          </cell>
          <cell r="DG2624">
            <v>27922503</v>
          </cell>
        </row>
        <row r="2625">
          <cell r="F2625">
            <v>2017</v>
          </cell>
          <cell r="BO2625">
            <v>255387535</v>
          </cell>
          <cell r="BZ2625">
            <v>143308120</v>
          </cell>
          <cell r="DG2625">
            <v>108013013</v>
          </cell>
        </row>
        <row r="2626">
          <cell r="F2626">
            <v>2017</v>
          </cell>
          <cell r="BO2626">
            <v>165511013</v>
          </cell>
          <cell r="BZ2626">
            <v>62612284</v>
          </cell>
          <cell r="DG2626">
            <v>71290127</v>
          </cell>
        </row>
        <row r="2627">
          <cell r="F2627">
            <v>2017</v>
          </cell>
          <cell r="BO2627">
            <v>157806274</v>
          </cell>
          <cell r="BZ2627">
            <v>139217892</v>
          </cell>
          <cell r="DG2627">
            <v>64823390</v>
          </cell>
        </row>
        <row r="2628">
          <cell r="F2628">
            <v>2017</v>
          </cell>
          <cell r="BO2628">
            <v>198675364</v>
          </cell>
          <cell r="BZ2628">
            <v>155590813</v>
          </cell>
          <cell r="DG2628">
            <v>86591496</v>
          </cell>
        </row>
        <row r="2629">
          <cell r="F2629">
            <v>2017</v>
          </cell>
          <cell r="BO2629">
            <v>31940316</v>
          </cell>
          <cell r="BZ2629">
            <v>0</v>
          </cell>
          <cell r="DG2629">
            <v>10212031</v>
          </cell>
        </row>
        <row r="2630">
          <cell r="F2630">
            <v>2017</v>
          </cell>
          <cell r="BO2630">
            <v>69825963</v>
          </cell>
          <cell r="BZ2630">
            <v>885980</v>
          </cell>
          <cell r="DG2630">
            <v>12909136</v>
          </cell>
        </row>
        <row r="2631">
          <cell r="F2631">
            <v>2017</v>
          </cell>
          <cell r="BO2631">
            <v>55069245</v>
          </cell>
          <cell r="BZ2631">
            <v>36722343</v>
          </cell>
          <cell r="DG2631">
            <v>18985767</v>
          </cell>
        </row>
        <row r="2632">
          <cell r="F2632">
            <v>2017</v>
          </cell>
          <cell r="BO2632">
            <v>366060380</v>
          </cell>
          <cell r="BZ2632">
            <v>119828682</v>
          </cell>
          <cell r="DG2632">
            <v>106507352</v>
          </cell>
        </row>
        <row r="2633">
          <cell r="F2633">
            <v>2017</v>
          </cell>
          <cell r="BO2633">
            <v>98163836</v>
          </cell>
          <cell r="BZ2633">
            <v>125461188</v>
          </cell>
          <cell r="DG2633">
            <v>23603004</v>
          </cell>
        </row>
        <row r="2634">
          <cell r="F2634">
            <v>2017</v>
          </cell>
          <cell r="BO2634">
            <v>103837317</v>
          </cell>
          <cell r="BZ2634">
            <v>26142295</v>
          </cell>
          <cell r="DG2634">
            <v>27081726</v>
          </cell>
        </row>
        <row r="2635">
          <cell r="F2635">
            <v>2017</v>
          </cell>
          <cell r="BO2635">
            <v>9538426</v>
          </cell>
          <cell r="BZ2635">
            <v>3703067</v>
          </cell>
          <cell r="DG2635">
            <v>3622145</v>
          </cell>
        </row>
        <row r="2636">
          <cell r="F2636">
            <v>2017</v>
          </cell>
          <cell r="BO2636">
            <v>291173827</v>
          </cell>
          <cell r="BZ2636">
            <v>157668390</v>
          </cell>
          <cell r="DG2636">
            <v>52603550</v>
          </cell>
        </row>
        <row r="2637">
          <cell r="F2637">
            <v>2017</v>
          </cell>
          <cell r="BO2637">
            <v>132600307</v>
          </cell>
          <cell r="BZ2637">
            <v>66289333</v>
          </cell>
          <cell r="DG2637">
            <v>26616500</v>
          </cell>
        </row>
        <row r="2638">
          <cell r="F2638">
            <v>2017</v>
          </cell>
          <cell r="BO2638">
            <v>81140212</v>
          </cell>
          <cell r="BZ2638">
            <v>95418439</v>
          </cell>
          <cell r="DG2638">
            <v>42286263</v>
          </cell>
        </row>
        <row r="2639">
          <cell r="F2639">
            <v>2017</v>
          </cell>
          <cell r="BO2639">
            <v>491898127</v>
          </cell>
          <cell r="BZ2639">
            <v>328064164</v>
          </cell>
          <cell r="DG2639">
            <v>148914795</v>
          </cell>
        </row>
        <row r="2640">
          <cell r="F2640">
            <v>2018</v>
          </cell>
          <cell r="BO2640">
            <v>196986597</v>
          </cell>
          <cell r="BZ2640">
            <v>149437405</v>
          </cell>
          <cell r="DG2640">
            <v>95102011</v>
          </cell>
        </row>
        <row r="2641">
          <cell r="F2641">
            <v>2018</v>
          </cell>
          <cell r="BO2641">
            <v>298010993</v>
          </cell>
          <cell r="BZ2641">
            <v>215761311</v>
          </cell>
          <cell r="DG2641">
            <v>101267339</v>
          </cell>
        </row>
        <row r="2642">
          <cell r="F2642">
            <v>2018</v>
          </cell>
          <cell r="BO2642">
            <v>17936732</v>
          </cell>
          <cell r="BZ2642">
            <v>49855105</v>
          </cell>
          <cell r="DG2642">
            <v>27142646</v>
          </cell>
        </row>
        <row r="2643">
          <cell r="F2643">
            <v>2018</v>
          </cell>
          <cell r="BO2643">
            <v>108357635</v>
          </cell>
          <cell r="BZ2643">
            <v>205520369</v>
          </cell>
          <cell r="DG2643">
            <v>49986862</v>
          </cell>
        </row>
        <row r="2644">
          <cell r="F2644">
            <v>2018</v>
          </cell>
          <cell r="BO2644">
            <v>400506754</v>
          </cell>
          <cell r="BZ2644">
            <v>220538838</v>
          </cell>
          <cell r="DG2644">
            <v>111087279</v>
          </cell>
        </row>
        <row r="2645">
          <cell r="F2645">
            <v>2018</v>
          </cell>
          <cell r="BO2645">
            <v>101401857</v>
          </cell>
          <cell r="BZ2645">
            <v>178258402</v>
          </cell>
          <cell r="DG2645">
            <v>78383050</v>
          </cell>
        </row>
        <row r="2646">
          <cell r="F2646">
            <v>2018</v>
          </cell>
          <cell r="BO2646">
            <v>25422541</v>
          </cell>
          <cell r="BZ2646">
            <v>20889432</v>
          </cell>
          <cell r="DG2646">
            <v>15819763</v>
          </cell>
        </row>
        <row r="2647">
          <cell r="F2647">
            <v>2018</v>
          </cell>
          <cell r="BO2647">
            <v>187518637</v>
          </cell>
          <cell r="BZ2647">
            <v>154152827</v>
          </cell>
          <cell r="DG2647">
            <v>58890888</v>
          </cell>
        </row>
        <row r="2648">
          <cell r="F2648">
            <v>2018</v>
          </cell>
          <cell r="BO2648">
            <v>9934900</v>
          </cell>
          <cell r="BZ2648">
            <v>65639077</v>
          </cell>
          <cell r="DG2648">
            <v>41949693</v>
          </cell>
        </row>
        <row r="2649">
          <cell r="F2649">
            <v>2018</v>
          </cell>
          <cell r="BO2649">
            <v>92086364</v>
          </cell>
          <cell r="BZ2649">
            <v>65595273</v>
          </cell>
          <cell r="DG2649">
            <v>34007326</v>
          </cell>
        </row>
        <row r="2650">
          <cell r="F2650">
            <v>2018</v>
          </cell>
          <cell r="BO2650">
            <v>75343198</v>
          </cell>
          <cell r="BZ2650">
            <v>168490116</v>
          </cell>
          <cell r="DG2650">
            <v>60807697</v>
          </cell>
        </row>
        <row r="2651">
          <cell r="F2651">
            <v>2018</v>
          </cell>
          <cell r="BO2651">
            <v>135236463</v>
          </cell>
          <cell r="BZ2651">
            <v>112847153</v>
          </cell>
          <cell r="DG2651">
            <v>54858364</v>
          </cell>
        </row>
        <row r="2652">
          <cell r="F2652">
            <v>2018</v>
          </cell>
          <cell r="BO2652">
            <v>648262</v>
          </cell>
          <cell r="BZ2652">
            <v>15499207</v>
          </cell>
          <cell r="DG2652">
            <v>3719857</v>
          </cell>
        </row>
        <row r="2653">
          <cell r="F2653">
            <v>2018</v>
          </cell>
          <cell r="BO2653">
            <v>40696937</v>
          </cell>
          <cell r="BZ2653">
            <v>91568205</v>
          </cell>
          <cell r="DG2653">
            <v>48607488</v>
          </cell>
        </row>
        <row r="2654">
          <cell r="F2654">
            <v>2018</v>
          </cell>
          <cell r="BO2654">
            <v>18034944</v>
          </cell>
          <cell r="BZ2654">
            <v>2852050</v>
          </cell>
          <cell r="DG2654">
            <v>5500554</v>
          </cell>
        </row>
        <row r="2655">
          <cell r="F2655">
            <v>2018</v>
          </cell>
          <cell r="BO2655">
            <v>409561253</v>
          </cell>
          <cell r="BZ2655">
            <v>187132699</v>
          </cell>
          <cell r="DG2655">
            <v>114104048</v>
          </cell>
        </row>
        <row r="2656">
          <cell r="F2656">
            <v>2018</v>
          </cell>
          <cell r="BO2656">
            <v>253508679</v>
          </cell>
          <cell r="BZ2656">
            <v>110308512</v>
          </cell>
          <cell r="DG2656">
            <v>50682139</v>
          </cell>
        </row>
        <row r="2657">
          <cell r="F2657">
            <v>2018</v>
          </cell>
          <cell r="BO2657">
            <v>67324764</v>
          </cell>
          <cell r="BZ2657">
            <v>36943641</v>
          </cell>
          <cell r="DG2657">
            <v>16258408</v>
          </cell>
        </row>
        <row r="2658">
          <cell r="F2658">
            <v>2018</v>
          </cell>
          <cell r="BO2658">
            <v>99532962</v>
          </cell>
          <cell r="BZ2658">
            <v>36118965</v>
          </cell>
          <cell r="DG2658">
            <v>39320829</v>
          </cell>
        </row>
        <row r="2659">
          <cell r="F2659">
            <v>2018</v>
          </cell>
          <cell r="BO2659">
            <v>256945391</v>
          </cell>
          <cell r="BZ2659">
            <v>195420674</v>
          </cell>
          <cell r="DG2659">
            <v>173994290</v>
          </cell>
        </row>
        <row r="2660">
          <cell r="F2660">
            <v>2018</v>
          </cell>
          <cell r="BO2660">
            <v>272967764</v>
          </cell>
          <cell r="BZ2660">
            <v>134875080</v>
          </cell>
          <cell r="DG2660">
            <v>123760616</v>
          </cell>
        </row>
        <row r="2661">
          <cell r="F2661">
            <v>2018</v>
          </cell>
          <cell r="BO2661">
            <v>87257421</v>
          </cell>
          <cell r="BZ2661">
            <v>37895483</v>
          </cell>
          <cell r="DG2661">
            <v>26124345</v>
          </cell>
        </row>
        <row r="2662">
          <cell r="F2662">
            <v>2018</v>
          </cell>
          <cell r="BO2662">
            <v>14385849</v>
          </cell>
          <cell r="BZ2662">
            <v>7931830</v>
          </cell>
          <cell r="DG2662">
            <v>8178182</v>
          </cell>
        </row>
        <row r="2663">
          <cell r="F2663">
            <v>2018</v>
          </cell>
          <cell r="BO2663">
            <v>1793521</v>
          </cell>
          <cell r="BZ2663">
            <v>67200</v>
          </cell>
          <cell r="DG2663">
            <v>1860721</v>
          </cell>
        </row>
        <row r="2664">
          <cell r="F2664">
            <v>2018</v>
          </cell>
          <cell r="BO2664">
            <v>55126085</v>
          </cell>
          <cell r="BZ2664">
            <v>21145076</v>
          </cell>
          <cell r="DG2664">
            <v>22830674</v>
          </cell>
        </row>
        <row r="2665">
          <cell r="F2665">
            <v>2018</v>
          </cell>
          <cell r="BO2665">
            <v>297630083</v>
          </cell>
          <cell r="BZ2665">
            <v>161153466</v>
          </cell>
          <cell r="DG2665">
            <v>96167536</v>
          </cell>
        </row>
        <row r="2666">
          <cell r="F2666">
            <v>2018</v>
          </cell>
          <cell r="BO2666">
            <v>247059166</v>
          </cell>
          <cell r="BZ2666">
            <v>141410830</v>
          </cell>
          <cell r="DG2666">
            <v>114084474</v>
          </cell>
        </row>
        <row r="2667">
          <cell r="F2667">
            <v>2018</v>
          </cell>
          <cell r="BO2667">
            <v>52499047</v>
          </cell>
          <cell r="BZ2667">
            <v>0</v>
          </cell>
          <cell r="DG2667">
            <v>52498493</v>
          </cell>
        </row>
        <row r="2668">
          <cell r="F2668">
            <v>2018</v>
          </cell>
          <cell r="BO2668">
            <v>13330575</v>
          </cell>
          <cell r="BZ2668">
            <v>716450</v>
          </cell>
          <cell r="DG2668">
            <v>8629235</v>
          </cell>
        </row>
        <row r="2669">
          <cell r="F2669">
            <v>2018</v>
          </cell>
          <cell r="BO2669">
            <v>17619825</v>
          </cell>
          <cell r="BZ2669">
            <v>1739680</v>
          </cell>
          <cell r="DG2669">
            <v>10369595</v>
          </cell>
        </row>
        <row r="2670">
          <cell r="F2670">
            <v>2018</v>
          </cell>
          <cell r="BO2670">
            <v>10440975</v>
          </cell>
          <cell r="BZ2670">
            <v>1500800</v>
          </cell>
          <cell r="DG2670">
            <v>7337532</v>
          </cell>
        </row>
        <row r="2671">
          <cell r="F2671">
            <v>2018</v>
          </cell>
          <cell r="BO2671">
            <v>12075500</v>
          </cell>
          <cell r="BZ2671">
            <v>1681120</v>
          </cell>
          <cell r="DG2671">
            <v>7547255</v>
          </cell>
        </row>
        <row r="2672">
          <cell r="F2672">
            <v>2018</v>
          </cell>
          <cell r="BO2672">
            <v>0</v>
          </cell>
          <cell r="BZ2672">
            <v>392800</v>
          </cell>
          <cell r="DG2672">
            <v>256345</v>
          </cell>
        </row>
        <row r="2673">
          <cell r="F2673">
            <v>2018</v>
          </cell>
          <cell r="BO2673">
            <v>9988275</v>
          </cell>
          <cell r="BZ2673">
            <v>446250</v>
          </cell>
          <cell r="DG2673">
            <v>3983954</v>
          </cell>
        </row>
        <row r="2674">
          <cell r="F2674">
            <v>2018</v>
          </cell>
          <cell r="BO2674">
            <v>55860227</v>
          </cell>
          <cell r="BZ2674">
            <v>56191879</v>
          </cell>
          <cell r="DG2674">
            <v>20205554</v>
          </cell>
        </row>
        <row r="2675">
          <cell r="F2675">
            <v>2018</v>
          </cell>
          <cell r="BO2675">
            <v>333874940</v>
          </cell>
          <cell r="BZ2675">
            <v>154577160</v>
          </cell>
          <cell r="DG2675">
            <v>119128515</v>
          </cell>
        </row>
        <row r="2676">
          <cell r="F2676">
            <v>2018</v>
          </cell>
          <cell r="BO2676">
            <v>8079538</v>
          </cell>
          <cell r="BZ2676">
            <v>790966</v>
          </cell>
          <cell r="DG2676">
            <v>4751854</v>
          </cell>
        </row>
        <row r="2677">
          <cell r="F2677">
            <v>2018</v>
          </cell>
          <cell r="BO2677">
            <v>4882148</v>
          </cell>
          <cell r="BZ2677">
            <v>15838377</v>
          </cell>
          <cell r="DG2677">
            <v>10599555</v>
          </cell>
        </row>
        <row r="2678">
          <cell r="F2678">
            <v>2018</v>
          </cell>
          <cell r="BO2678">
            <v>121996330</v>
          </cell>
          <cell r="BZ2678">
            <v>0</v>
          </cell>
          <cell r="DG2678">
            <v>17071112</v>
          </cell>
        </row>
        <row r="2679">
          <cell r="F2679">
            <v>2018</v>
          </cell>
          <cell r="BO2679">
            <v>40084506</v>
          </cell>
          <cell r="BZ2679">
            <v>74077292</v>
          </cell>
          <cell r="DG2679">
            <v>14699585</v>
          </cell>
        </row>
        <row r="2680">
          <cell r="F2680">
            <v>2018</v>
          </cell>
          <cell r="BO2680">
            <v>39791825</v>
          </cell>
          <cell r="BZ2680">
            <v>65805614</v>
          </cell>
          <cell r="DG2680">
            <v>39864146</v>
          </cell>
        </row>
        <row r="2681">
          <cell r="F2681">
            <v>2018</v>
          </cell>
          <cell r="BO2681">
            <v>1160597</v>
          </cell>
          <cell r="BZ2681">
            <v>11929405</v>
          </cell>
          <cell r="DG2681">
            <v>5250022</v>
          </cell>
        </row>
        <row r="2682">
          <cell r="F2682">
            <v>2018</v>
          </cell>
          <cell r="BO2682">
            <v>68725049</v>
          </cell>
          <cell r="BZ2682">
            <v>34976303</v>
          </cell>
          <cell r="DG2682">
            <v>53510542</v>
          </cell>
        </row>
        <row r="2683">
          <cell r="F2683">
            <v>2018</v>
          </cell>
          <cell r="BO2683">
            <v>13349258</v>
          </cell>
          <cell r="BZ2683">
            <v>2744550</v>
          </cell>
          <cell r="DG2683">
            <v>9425355</v>
          </cell>
        </row>
        <row r="2684">
          <cell r="F2684">
            <v>2018</v>
          </cell>
          <cell r="BO2684">
            <v>156333</v>
          </cell>
          <cell r="BZ2684">
            <v>0</v>
          </cell>
          <cell r="DG2684">
            <v>156333</v>
          </cell>
        </row>
        <row r="2685">
          <cell r="F2685">
            <v>2018</v>
          </cell>
          <cell r="BO2685">
            <v>237794615</v>
          </cell>
          <cell r="BZ2685">
            <v>129582660</v>
          </cell>
          <cell r="DG2685">
            <v>122775592</v>
          </cell>
        </row>
        <row r="2686">
          <cell r="F2686">
            <v>2018</v>
          </cell>
          <cell r="BO2686">
            <v>544998915</v>
          </cell>
          <cell r="BZ2686">
            <v>284048704</v>
          </cell>
          <cell r="DG2686">
            <v>290701551</v>
          </cell>
        </row>
        <row r="2687">
          <cell r="F2687">
            <v>2018</v>
          </cell>
          <cell r="BO2687">
            <v>22275736</v>
          </cell>
          <cell r="BZ2687">
            <v>11560744</v>
          </cell>
          <cell r="DG2687">
            <v>13884794</v>
          </cell>
        </row>
        <row r="2688">
          <cell r="F2688">
            <v>2018</v>
          </cell>
          <cell r="BO2688">
            <v>32952414</v>
          </cell>
          <cell r="BZ2688">
            <v>22785253</v>
          </cell>
          <cell r="DG2688">
            <v>15036941</v>
          </cell>
        </row>
        <row r="2689">
          <cell r="F2689">
            <v>2018</v>
          </cell>
          <cell r="BO2689">
            <v>58687610</v>
          </cell>
          <cell r="BZ2689">
            <v>0</v>
          </cell>
          <cell r="DG2689">
            <v>23306202</v>
          </cell>
        </row>
        <row r="2690">
          <cell r="F2690">
            <v>2018</v>
          </cell>
          <cell r="BO2690">
            <v>16809862</v>
          </cell>
          <cell r="BZ2690">
            <v>2223600</v>
          </cell>
          <cell r="DG2690">
            <v>8808189</v>
          </cell>
        </row>
        <row r="2691">
          <cell r="F2691">
            <v>2018</v>
          </cell>
          <cell r="BO2691">
            <v>38132996</v>
          </cell>
          <cell r="BZ2691">
            <v>14836569</v>
          </cell>
          <cell r="DG2691">
            <v>17408071</v>
          </cell>
        </row>
        <row r="2692">
          <cell r="F2692">
            <v>2018</v>
          </cell>
          <cell r="BO2692">
            <v>712912</v>
          </cell>
          <cell r="BZ2692">
            <v>5563595</v>
          </cell>
          <cell r="DG2692">
            <v>2750063</v>
          </cell>
        </row>
        <row r="2693">
          <cell r="F2693">
            <v>2018</v>
          </cell>
          <cell r="BO2693">
            <v>2821858784</v>
          </cell>
          <cell r="BZ2693">
            <v>1575156211</v>
          </cell>
          <cell r="DG2693">
            <v>760119034</v>
          </cell>
        </row>
        <row r="2694">
          <cell r="F2694">
            <v>2018</v>
          </cell>
          <cell r="BO2694">
            <v>241373508</v>
          </cell>
          <cell r="BZ2694">
            <v>50046379</v>
          </cell>
          <cell r="DG2694">
            <v>63793783</v>
          </cell>
        </row>
        <row r="2695">
          <cell r="F2695">
            <v>2018</v>
          </cell>
          <cell r="BO2695">
            <v>1267904</v>
          </cell>
          <cell r="BZ2695">
            <v>0</v>
          </cell>
          <cell r="DG2695">
            <v>1267904</v>
          </cell>
        </row>
        <row r="2696">
          <cell r="F2696">
            <v>2018</v>
          </cell>
          <cell r="BO2696">
            <v>47849818</v>
          </cell>
          <cell r="BZ2696">
            <v>0</v>
          </cell>
          <cell r="DG2696">
            <v>13702847</v>
          </cell>
        </row>
        <row r="2697">
          <cell r="F2697">
            <v>2018</v>
          </cell>
          <cell r="BO2697">
            <v>44398290</v>
          </cell>
          <cell r="BZ2697">
            <v>11504210</v>
          </cell>
          <cell r="DG2697">
            <v>11776046</v>
          </cell>
        </row>
        <row r="2698">
          <cell r="F2698">
            <v>2018</v>
          </cell>
          <cell r="BO2698">
            <v>546507224</v>
          </cell>
          <cell r="BZ2698">
            <v>202585843</v>
          </cell>
          <cell r="DG2698">
            <v>283398217</v>
          </cell>
        </row>
        <row r="2699">
          <cell r="F2699">
            <v>2018</v>
          </cell>
          <cell r="BO2699">
            <v>30930492</v>
          </cell>
          <cell r="BZ2699">
            <v>24749603</v>
          </cell>
          <cell r="DG2699">
            <v>17237148</v>
          </cell>
        </row>
        <row r="2700">
          <cell r="F2700">
            <v>2018</v>
          </cell>
          <cell r="BO2700">
            <v>376570931</v>
          </cell>
          <cell r="BZ2700">
            <v>214914368</v>
          </cell>
          <cell r="DG2700">
            <v>145866946</v>
          </cell>
        </row>
        <row r="2701">
          <cell r="F2701">
            <v>2018</v>
          </cell>
          <cell r="BO2701">
            <v>219998978</v>
          </cell>
          <cell r="BZ2701">
            <v>157760392</v>
          </cell>
          <cell r="DG2701">
            <v>114784446</v>
          </cell>
        </row>
        <row r="2702">
          <cell r="F2702">
            <v>2018</v>
          </cell>
          <cell r="BO2702">
            <v>4995156</v>
          </cell>
          <cell r="BZ2702">
            <v>0</v>
          </cell>
          <cell r="DG2702">
            <v>2568440</v>
          </cell>
        </row>
        <row r="2703">
          <cell r="F2703">
            <v>2018</v>
          </cell>
          <cell r="BO2703">
            <v>12230867</v>
          </cell>
          <cell r="BZ2703">
            <v>29769410</v>
          </cell>
          <cell r="DG2703">
            <v>24145412</v>
          </cell>
        </row>
        <row r="2704">
          <cell r="F2704">
            <v>2018</v>
          </cell>
          <cell r="BO2704">
            <v>49600973</v>
          </cell>
          <cell r="BZ2704">
            <v>37389633</v>
          </cell>
          <cell r="DG2704">
            <v>21833119</v>
          </cell>
        </row>
        <row r="2705">
          <cell r="F2705">
            <v>2018</v>
          </cell>
          <cell r="BO2705">
            <v>478444412</v>
          </cell>
          <cell r="BZ2705">
            <v>546496181</v>
          </cell>
          <cell r="DG2705">
            <v>296516372</v>
          </cell>
        </row>
        <row r="2706">
          <cell r="F2706">
            <v>2018</v>
          </cell>
          <cell r="BO2706">
            <v>212371902</v>
          </cell>
          <cell r="BZ2706">
            <v>191264146</v>
          </cell>
          <cell r="DG2706">
            <v>92579634</v>
          </cell>
        </row>
        <row r="2707">
          <cell r="F2707">
            <v>2018</v>
          </cell>
          <cell r="BO2707">
            <v>23856</v>
          </cell>
          <cell r="BZ2707">
            <v>0</v>
          </cell>
          <cell r="DG2707">
            <v>17170</v>
          </cell>
        </row>
        <row r="2708">
          <cell r="F2708">
            <v>2018</v>
          </cell>
          <cell r="BO2708">
            <v>65900669</v>
          </cell>
          <cell r="BZ2708">
            <v>0</v>
          </cell>
          <cell r="DG2708">
            <v>65900660</v>
          </cell>
        </row>
        <row r="2709">
          <cell r="F2709">
            <v>2018</v>
          </cell>
          <cell r="BO2709">
            <v>41983319</v>
          </cell>
          <cell r="BZ2709">
            <v>18179202</v>
          </cell>
          <cell r="DG2709">
            <v>8570620</v>
          </cell>
        </row>
        <row r="2710">
          <cell r="F2710">
            <v>2018</v>
          </cell>
          <cell r="BO2710">
            <v>35598084</v>
          </cell>
          <cell r="BZ2710">
            <v>6812877</v>
          </cell>
          <cell r="DG2710">
            <v>18850051</v>
          </cell>
        </row>
        <row r="2711">
          <cell r="F2711">
            <v>2018</v>
          </cell>
          <cell r="BO2711">
            <v>23856058</v>
          </cell>
          <cell r="BZ2711">
            <v>2509082</v>
          </cell>
          <cell r="DG2711">
            <v>17267193</v>
          </cell>
        </row>
        <row r="2712">
          <cell r="F2712">
            <v>2018</v>
          </cell>
          <cell r="BO2712">
            <v>58173885</v>
          </cell>
          <cell r="BZ2712">
            <v>13890685</v>
          </cell>
          <cell r="DG2712">
            <v>20080015</v>
          </cell>
        </row>
        <row r="2713">
          <cell r="F2713">
            <v>2018</v>
          </cell>
          <cell r="BO2713">
            <v>1520339</v>
          </cell>
          <cell r="BZ2713">
            <v>6298954</v>
          </cell>
          <cell r="DG2713">
            <v>1761538</v>
          </cell>
        </row>
        <row r="2714">
          <cell r="F2714">
            <v>2018</v>
          </cell>
          <cell r="BO2714">
            <v>4735345</v>
          </cell>
          <cell r="BZ2714">
            <v>5136396</v>
          </cell>
          <cell r="DG2714">
            <v>3942979</v>
          </cell>
        </row>
        <row r="2715">
          <cell r="F2715">
            <v>2018</v>
          </cell>
          <cell r="BO2715">
            <v>54577845</v>
          </cell>
          <cell r="BZ2715">
            <v>43439716</v>
          </cell>
          <cell r="DG2715">
            <v>10548885</v>
          </cell>
        </row>
        <row r="2716">
          <cell r="F2716">
            <v>2018</v>
          </cell>
          <cell r="BO2716">
            <v>211648203</v>
          </cell>
          <cell r="BZ2716">
            <v>74514488</v>
          </cell>
          <cell r="DG2716">
            <v>70507558</v>
          </cell>
        </row>
        <row r="2717">
          <cell r="F2717">
            <v>2018</v>
          </cell>
          <cell r="BO2717">
            <v>294182319</v>
          </cell>
          <cell r="BZ2717">
            <v>160040070</v>
          </cell>
          <cell r="DG2717">
            <v>138615966</v>
          </cell>
        </row>
        <row r="2718">
          <cell r="F2718">
            <v>2018</v>
          </cell>
          <cell r="BO2718">
            <v>158931432</v>
          </cell>
          <cell r="BZ2718">
            <v>192294551</v>
          </cell>
          <cell r="DG2718">
            <v>93874097</v>
          </cell>
        </row>
        <row r="2719">
          <cell r="F2719">
            <v>2018</v>
          </cell>
          <cell r="BO2719">
            <v>826660994</v>
          </cell>
          <cell r="BZ2719">
            <v>367729894</v>
          </cell>
          <cell r="DG2719">
            <v>288474533</v>
          </cell>
        </row>
        <row r="2720">
          <cell r="F2720">
            <v>2018</v>
          </cell>
          <cell r="BO2720">
            <v>92203929</v>
          </cell>
          <cell r="BZ2720">
            <v>106878248</v>
          </cell>
          <cell r="DG2720">
            <v>104326670</v>
          </cell>
        </row>
        <row r="2721">
          <cell r="F2721">
            <v>2018</v>
          </cell>
          <cell r="BO2721">
            <v>144018165</v>
          </cell>
          <cell r="BZ2721">
            <v>102077054</v>
          </cell>
          <cell r="DG2721">
            <v>40589189</v>
          </cell>
        </row>
        <row r="2722">
          <cell r="F2722">
            <v>2018</v>
          </cell>
          <cell r="BO2722">
            <v>963395</v>
          </cell>
          <cell r="BZ2722">
            <v>0</v>
          </cell>
          <cell r="DG2722">
            <v>963395</v>
          </cell>
        </row>
        <row r="2723">
          <cell r="F2723">
            <v>2018</v>
          </cell>
          <cell r="BO2723">
            <v>1228125</v>
          </cell>
          <cell r="BZ2723">
            <v>0</v>
          </cell>
          <cell r="DG2723">
            <v>1228125</v>
          </cell>
        </row>
        <row r="2724">
          <cell r="F2724">
            <v>2018</v>
          </cell>
          <cell r="BO2724">
            <v>1224457</v>
          </cell>
          <cell r="BZ2724">
            <v>0</v>
          </cell>
          <cell r="DG2724">
            <v>1224457</v>
          </cell>
        </row>
        <row r="2725">
          <cell r="F2725">
            <v>2018</v>
          </cell>
          <cell r="BO2725">
            <v>875265</v>
          </cell>
          <cell r="BZ2725">
            <v>0</v>
          </cell>
          <cell r="DG2725">
            <v>875265</v>
          </cell>
        </row>
        <row r="2726">
          <cell r="F2726">
            <v>2018</v>
          </cell>
          <cell r="BO2726">
            <v>1079873</v>
          </cell>
          <cell r="BZ2726">
            <v>0</v>
          </cell>
          <cell r="DG2726">
            <v>1079873</v>
          </cell>
        </row>
        <row r="2727">
          <cell r="F2727">
            <v>2018</v>
          </cell>
          <cell r="BO2727">
            <v>117786388</v>
          </cell>
          <cell r="BZ2727">
            <v>121939004</v>
          </cell>
          <cell r="DG2727">
            <v>32237669</v>
          </cell>
        </row>
        <row r="2728">
          <cell r="F2728">
            <v>2018</v>
          </cell>
          <cell r="BO2728">
            <v>23812782</v>
          </cell>
          <cell r="BZ2728">
            <v>1613059</v>
          </cell>
          <cell r="DG2728">
            <v>11549199</v>
          </cell>
        </row>
        <row r="2729">
          <cell r="F2729">
            <v>2018</v>
          </cell>
          <cell r="BO2729">
            <v>25928138</v>
          </cell>
          <cell r="BZ2729">
            <v>23750961</v>
          </cell>
          <cell r="DG2729">
            <v>13890183</v>
          </cell>
        </row>
        <row r="2730">
          <cell r="F2730">
            <v>2018</v>
          </cell>
          <cell r="BO2730">
            <v>643146703</v>
          </cell>
          <cell r="BZ2730">
            <v>287635968</v>
          </cell>
          <cell r="DG2730">
            <v>140934457</v>
          </cell>
        </row>
        <row r="2731">
          <cell r="F2731">
            <v>2018</v>
          </cell>
          <cell r="BO2731">
            <v>160380771</v>
          </cell>
          <cell r="BZ2731">
            <v>68976271</v>
          </cell>
          <cell r="DG2731">
            <v>47159502</v>
          </cell>
        </row>
        <row r="2732">
          <cell r="F2732">
            <v>2018</v>
          </cell>
          <cell r="BO2732">
            <v>107540507</v>
          </cell>
          <cell r="BZ2732">
            <v>153792427</v>
          </cell>
          <cell r="DG2732">
            <v>19768570</v>
          </cell>
        </row>
        <row r="2733">
          <cell r="F2733">
            <v>2018</v>
          </cell>
          <cell r="BO2733">
            <v>1050743398</v>
          </cell>
          <cell r="BZ2733">
            <v>411488756</v>
          </cell>
          <cell r="DG2733">
            <v>181378031</v>
          </cell>
        </row>
        <row r="2734">
          <cell r="F2734">
            <v>2018</v>
          </cell>
          <cell r="BO2734">
            <v>310311836</v>
          </cell>
          <cell r="BZ2734">
            <v>147480034</v>
          </cell>
          <cell r="DG2734">
            <v>103582420</v>
          </cell>
        </row>
        <row r="2735">
          <cell r="F2735">
            <v>2018</v>
          </cell>
          <cell r="BO2735">
            <v>213465294</v>
          </cell>
          <cell r="BZ2735">
            <v>42459608</v>
          </cell>
          <cell r="DG2735">
            <v>97152634</v>
          </cell>
        </row>
        <row r="2736">
          <cell r="F2736">
            <v>2018</v>
          </cell>
          <cell r="BO2736">
            <v>61726068</v>
          </cell>
          <cell r="BZ2736">
            <v>18106594</v>
          </cell>
          <cell r="DG2736">
            <v>12176289</v>
          </cell>
        </row>
        <row r="2737">
          <cell r="F2737">
            <v>2018</v>
          </cell>
          <cell r="BO2737">
            <v>2397812</v>
          </cell>
          <cell r="BZ2737">
            <v>6547559</v>
          </cell>
          <cell r="DG2737">
            <v>5397121</v>
          </cell>
        </row>
        <row r="2738">
          <cell r="F2738">
            <v>2018</v>
          </cell>
          <cell r="BO2738">
            <v>184329226</v>
          </cell>
          <cell r="BZ2738">
            <v>109336374</v>
          </cell>
          <cell r="DG2738">
            <v>93433618</v>
          </cell>
        </row>
        <row r="2739">
          <cell r="F2739">
            <v>2018</v>
          </cell>
          <cell r="BO2739">
            <v>447812101</v>
          </cell>
          <cell r="BZ2739">
            <v>406670135</v>
          </cell>
          <cell r="DG2739">
            <v>163370339</v>
          </cell>
        </row>
        <row r="2740">
          <cell r="F2740">
            <v>2018</v>
          </cell>
          <cell r="BO2740">
            <v>449935579</v>
          </cell>
          <cell r="BZ2740">
            <v>374475767</v>
          </cell>
          <cell r="DG2740">
            <v>219855336</v>
          </cell>
        </row>
        <row r="2741">
          <cell r="F2741">
            <v>2018</v>
          </cell>
          <cell r="BO2741">
            <v>59474835</v>
          </cell>
          <cell r="BZ2741">
            <v>131256546</v>
          </cell>
          <cell r="DG2741">
            <v>35759459</v>
          </cell>
        </row>
        <row r="2742">
          <cell r="F2742">
            <v>2018</v>
          </cell>
          <cell r="BO2742">
            <v>1030390</v>
          </cell>
          <cell r="BZ2742">
            <v>0</v>
          </cell>
          <cell r="DG2742">
            <v>1030390</v>
          </cell>
        </row>
        <row r="2743">
          <cell r="F2743">
            <v>2018</v>
          </cell>
          <cell r="BO2743">
            <v>48391365</v>
          </cell>
          <cell r="BZ2743">
            <v>42786207</v>
          </cell>
          <cell r="DG2743">
            <v>26068459</v>
          </cell>
        </row>
        <row r="2744">
          <cell r="F2744">
            <v>2018</v>
          </cell>
          <cell r="BO2744">
            <v>205996077</v>
          </cell>
          <cell r="BZ2744">
            <v>118623097</v>
          </cell>
          <cell r="DG2744">
            <v>118534273</v>
          </cell>
        </row>
        <row r="2745">
          <cell r="F2745">
            <v>2018</v>
          </cell>
          <cell r="BO2745">
            <v>215462002</v>
          </cell>
          <cell r="BZ2745">
            <v>318559876</v>
          </cell>
          <cell r="DG2745">
            <v>62099497</v>
          </cell>
        </row>
        <row r="2746">
          <cell r="F2746">
            <v>2018</v>
          </cell>
          <cell r="BO2746">
            <v>51620857</v>
          </cell>
          <cell r="BZ2746">
            <v>11068953</v>
          </cell>
          <cell r="DG2746">
            <v>15025525</v>
          </cell>
        </row>
        <row r="2747">
          <cell r="F2747">
            <v>2018</v>
          </cell>
          <cell r="BO2747">
            <v>401000828</v>
          </cell>
          <cell r="BZ2747">
            <v>303897846</v>
          </cell>
          <cell r="DG2747">
            <v>148590106</v>
          </cell>
        </row>
        <row r="2748">
          <cell r="F2748">
            <v>2018</v>
          </cell>
          <cell r="BO2748">
            <v>878465</v>
          </cell>
          <cell r="BZ2748">
            <v>0</v>
          </cell>
          <cell r="DG2748">
            <v>758230</v>
          </cell>
        </row>
        <row r="2749">
          <cell r="F2749">
            <v>2018</v>
          </cell>
          <cell r="BO2749">
            <v>740806</v>
          </cell>
          <cell r="BZ2749">
            <v>0</v>
          </cell>
          <cell r="DG2749">
            <v>740806</v>
          </cell>
        </row>
        <row r="2750">
          <cell r="F2750">
            <v>2018</v>
          </cell>
          <cell r="BO2750">
            <v>15569142</v>
          </cell>
          <cell r="BZ2750">
            <v>34057394</v>
          </cell>
          <cell r="DG2750">
            <v>20555794</v>
          </cell>
        </row>
        <row r="2751">
          <cell r="F2751">
            <v>2018</v>
          </cell>
          <cell r="BO2751">
            <v>14350128</v>
          </cell>
          <cell r="BZ2751">
            <v>0</v>
          </cell>
          <cell r="DG2751">
            <v>14338922</v>
          </cell>
        </row>
        <row r="2752">
          <cell r="F2752">
            <v>2018</v>
          </cell>
          <cell r="BO2752">
            <v>76420485</v>
          </cell>
          <cell r="BZ2752">
            <v>14567527</v>
          </cell>
          <cell r="DG2752">
            <v>35033137</v>
          </cell>
        </row>
        <row r="2753">
          <cell r="F2753">
            <v>2018</v>
          </cell>
          <cell r="BO2753">
            <v>467272581</v>
          </cell>
          <cell r="BZ2753">
            <v>186798930</v>
          </cell>
          <cell r="DG2753">
            <v>94740672</v>
          </cell>
        </row>
        <row r="2754">
          <cell r="F2754">
            <v>2018</v>
          </cell>
          <cell r="BO2754">
            <v>21139200</v>
          </cell>
          <cell r="BZ2754">
            <v>893620</v>
          </cell>
          <cell r="DG2754">
            <v>12250193</v>
          </cell>
        </row>
        <row r="2755">
          <cell r="F2755">
            <v>2018</v>
          </cell>
          <cell r="BO2755">
            <v>101430663</v>
          </cell>
          <cell r="BZ2755">
            <v>81142658</v>
          </cell>
          <cell r="DG2755">
            <v>38177453</v>
          </cell>
        </row>
        <row r="2756">
          <cell r="F2756">
            <v>2018</v>
          </cell>
          <cell r="BO2756">
            <v>25456263</v>
          </cell>
          <cell r="BZ2756">
            <v>52212502</v>
          </cell>
          <cell r="DG2756">
            <v>19529786</v>
          </cell>
        </row>
        <row r="2757">
          <cell r="F2757">
            <v>2018</v>
          </cell>
          <cell r="BO2757">
            <v>52377824</v>
          </cell>
          <cell r="BZ2757">
            <v>26381069</v>
          </cell>
          <cell r="DG2757">
            <v>20674132</v>
          </cell>
        </row>
        <row r="2758">
          <cell r="F2758">
            <v>2018</v>
          </cell>
          <cell r="BO2758">
            <v>299962941</v>
          </cell>
          <cell r="BZ2758">
            <v>106032993</v>
          </cell>
          <cell r="DG2758">
            <v>83576262</v>
          </cell>
        </row>
        <row r="2759">
          <cell r="F2759">
            <v>2018</v>
          </cell>
          <cell r="BO2759">
            <v>3567238</v>
          </cell>
          <cell r="BZ2759">
            <v>4773037</v>
          </cell>
          <cell r="DG2759">
            <v>6816325</v>
          </cell>
        </row>
        <row r="2760">
          <cell r="F2760">
            <v>2018</v>
          </cell>
          <cell r="BO2760">
            <v>15302354</v>
          </cell>
          <cell r="BZ2760">
            <v>39416776</v>
          </cell>
          <cell r="DG2760">
            <v>14166281</v>
          </cell>
        </row>
        <row r="2761">
          <cell r="F2761">
            <v>2018</v>
          </cell>
          <cell r="BO2761">
            <v>158894543</v>
          </cell>
          <cell r="BZ2761">
            <v>68199341</v>
          </cell>
          <cell r="DG2761">
            <v>50052453</v>
          </cell>
        </row>
        <row r="2762">
          <cell r="F2762">
            <v>2018</v>
          </cell>
          <cell r="BO2762">
            <v>21565793</v>
          </cell>
          <cell r="BZ2762">
            <v>2093414</v>
          </cell>
          <cell r="DG2762">
            <v>7292430</v>
          </cell>
        </row>
        <row r="2763">
          <cell r="F2763">
            <v>2018</v>
          </cell>
          <cell r="BO2763">
            <v>2784859</v>
          </cell>
          <cell r="BZ2763">
            <v>6599561</v>
          </cell>
          <cell r="DG2763">
            <v>5001413</v>
          </cell>
        </row>
        <row r="2764">
          <cell r="F2764">
            <v>2018</v>
          </cell>
          <cell r="BO2764">
            <v>28246478</v>
          </cell>
          <cell r="BZ2764">
            <v>29991569</v>
          </cell>
          <cell r="DG2764">
            <v>22101843</v>
          </cell>
        </row>
        <row r="2765">
          <cell r="F2765">
            <v>2018</v>
          </cell>
          <cell r="BO2765">
            <v>6904735</v>
          </cell>
          <cell r="BZ2765">
            <v>3496452</v>
          </cell>
          <cell r="DG2765">
            <v>6641634</v>
          </cell>
        </row>
        <row r="2766">
          <cell r="F2766">
            <v>2018</v>
          </cell>
          <cell r="BO2766">
            <v>317396824</v>
          </cell>
          <cell r="BZ2766">
            <v>122298223</v>
          </cell>
          <cell r="DG2766">
            <v>91220354</v>
          </cell>
        </row>
        <row r="2767">
          <cell r="F2767">
            <v>2018</v>
          </cell>
          <cell r="BO2767">
            <v>731173225</v>
          </cell>
          <cell r="BZ2767">
            <v>408954235</v>
          </cell>
          <cell r="DG2767">
            <v>171849259</v>
          </cell>
        </row>
        <row r="2768">
          <cell r="F2768">
            <v>2018</v>
          </cell>
          <cell r="BO2768">
            <v>53296575</v>
          </cell>
          <cell r="BZ2768">
            <v>27932329</v>
          </cell>
          <cell r="DG2768">
            <v>12370792</v>
          </cell>
        </row>
        <row r="2769">
          <cell r="F2769">
            <v>2018</v>
          </cell>
          <cell r="BO2769">
            <v>31498949</v>
          </cell>
          <cell r="BZ2769">
            <v>58060872</v>
          </cell>
          <cell r="DG2769">
            <v>26245581</v>
          </cell>
        </row>
        <row r="2770">
          <cell r="F2770">
            <v>2018</v>
          </cell>
          <cell r="BO2770">
            <v>10513638</v>
          </cell>
          <cell r="BZ2770">
            <v>16455991</v>
          </cell>
          <cell r="DG2770">
            <v>10965352</v>
          </cell>
        </row>
        <row r="2771">
          <cell r="F2771">
            <v>2018</v>
          </cell>
          <cell r="BO2771">
            <v>12149822</v>
          </cell>
          <cell r="BZ2771">
            <v>269646</v>
          </cell>
          <cell r="DG2771">
            <v>2350590</v>
          </cell>
        </row>
        <row r="2772">
          <cell r="F2772">
            <v>2018</v>
          </cell>
          <cell r="BO2772">
            <v>14224036</v>
          </cell>
          <cell r="BZ2772">
            <v>0</v>
          </cell>
          <cell r="DG2772">
            <v>10133210</v>
          </cell>
        </row>
        <row r="2773">
          <cell r="F2773">
            <v>2018</v>
          </cell>
          <cell r="BO2773">
            <v>7259076</v>
          </cell>
          <cell r="BZ2773">
            <v>0</v>
          </cell>
          <cell r="DG2773">
            <v>4765075</v>
          </cell>
        </row>
        <row r="2774">
          <cell r="F2774">
            <v>2018</v>
          </cell>
          <cell r="BO2774">
            <v>9494969</v>
          </cell>
          <cell r="BZ2774">
            <v>0</v>
          </cell>
          <cell r="DG2774">
            <v>5940061</v>
          </cell>
        </row>
        <row r="2775">
          <cell r="F2775">
            <v>2018</v>
          </cell>
          <cell r="BO2775">
            <v>137292837</v>
          </cell>
          <cell r="BZ2775">
            <v>62011336</v>
          </cell>
          <cell r="DG2775">
            <v>49183721</v>
          </cell>
        </row>
        <row r="2776">
          <cell r="F2776">
            <v>2018</v>
          </cell>
          <cell r="BO2776">
            <v>228246291</v>
          </cell>
          <cell r="BZ2776">
            <v>185370347</v>
          </cell>
          <cell r="DG2776">
            <v>81140109</v>
          </cell>
        </row>
        <row r="2777">
          <cell r="F2777">
            <v>2018</v>
          </cell>
          <cell r="BO2777">
            <v>16830685</v>
          </cell>
          <cell r="BZ2777">
            <v>2753942</v>
          </cell>
          <cell r="DG2777">
            <v>11468720</v>
          </cell>
        </row>
        <row r="2778">
          <cell r="F2778">
            <v>2018</v>
          </cell>
          <cell r="BO2778">
            <v>25649474</v>
          </cell>
          <cell r="BZ2778">
            <v>44687820</v>
          </cell>
          <cell r="DG2778">
            <v>18473503</v>
          </cell>
        </row>
        <row r="2779">
          <cell r="F2779">
            <v>2018</v>
          </cell>
          <cell r="BO2779">
            <v>312138417</v>
          </cell>
          <cell r="BZ2779">
            <v>286661588</v>
          </cell>
          <cell r="DG2779">
            <v>107081928</v>
          </cell>
        </row>
        <row r="2780">
          <cell r="F2780">
            <v>2018</v>
          </cell>
          <cell r="BO2780">
            <v>388466906</v>
          </cell>
          <cell r="BZ2780">
            <v>369643924</v>
          </cell>
          <cell r="DG2780">
            <v>242226791</v>
          </cell>
        </row>
        <row r="2781">
          <cell r="F2781">
            <v>2018</v>
          </cell>
          <cell r="BO2781">
            <v>90479891</v>
          </cell>
          <cell r="BZ2781">
            <v>8844609</v>
          </cell>
          <cell r="DG2781">
            <v>28165123</v>
          </cell>
        </row>
        <row r="2782">
          <cell r="F2782">
            <v>2018</v>
          </cell>
          <cell r="BO2782">
            <v>174143961</v>
          </cell>
          <cell r="BZ2782">
            <v>56835228</v>
          </cell>
          <cell r="DG2782">
            <v>73443074</v>
          </cell>
        </row>
        <row r="2783">
          <cell r="F2783">
            <v>2018</v>
          </cell>
          <cell r="BO2783">
            <v>39672238</v>
          </cell>
          <cell r="BZ2783">
            <v>17187012</v>
          </cell>
          <cell r="DG2783">
            <v>14691905</v>
          </cell>
        </row>
        <row r="2784">
          <cell r="F2784">
            <v>2018</v>
          </cell>
          <cell r="BO2784">
            <v>606746468</v>
          </cell>
          <cell r="BZ2784">
            <v>201110254</v>
          </cell>
          <cell r="DG2784">
            <v>151101560</v>
          </cell>
        </row>
        <row r="2785">
          <cell r="F2785">
            <v>2018</v>
          </cell>
          <cell r="BO2785">
            <v>679651</v>
          </cell>
          <cell r="BZ2785">
            <v>2793081</v>
          </cell>
          <cell r="DG2785">
            <v>1731512</v>
          </cell>
        </row>
        <row r="2786">
          <cell r="F2786">
            <v>2018</v>
          </cell>
          <cell r="BO2786">
            <v>25417325</v>
          </cell>
          <cell r="BZ2786">
            <v>0</v>
          </cell>
          <cell r="DG2786">
            <v>17481455</v>
          </cell>
        </row>
        <row r="2787">
          <cell r="F2787">
            <v>2018</v>
          </cell>
          <cell r="BO2787">
            <v>2694789</v>
          </cell>
          <cell r="BZ2787">
            <v>7756378</v>
          </cell>
          <cell r="DG2787">
            <v>5292226</v>
          </cell>
        </row>
        <row r="2788">
          <cell r="F2788">
            <v>2018</v>
          </cell>
          <cell r="BO2788">
            <v>129057358</v>
          </cell>
          <cell r="BZ2788">
            <v>106932662</v>
          </cell>
          <cell r="DG2788">
            <v>30460797</v>
          </cell>
        </row>
        <row r="2789">
          <cell r="F2789">
            <v>2018</v>
          </cell>
          <cell r="BO2789">
            <v>16023438</v>
          </cell>
          <cell r="BZ2789">
            <v>4307255</v>
          </cell>
          <cell r="DG2789">
            <v>8750694</v>
          </cell>
        </row>
        <row r="2790">
          <cell r="F2790">
            <v>2018</v>
          </cell>
          <cell r="BO2790">
            <v>491444665</v>
          </cell>
          <cell r="BZ2790">
            <v>275214901</v>
          </cell>
          <cell r="DG2790">
            <v>117321427</v>
          </cell>
        </row>
        <row r="2791">
          <cell r="F2791">
            <v>2018</v>
          </cell>
          <cell r="BO2791">
            <v>751146286</v>
          </cell>
          <cell r="BZ2791">
            <v>313222358</v>
          </cell>
          <cell r="DG2791">
            <v>237356487</v>
          </cell>
        </row>
        <row r="2792">
          <cell r="F2792">
            <v>2018</v>
          </cell>
          <cell r="BO2792">
            <v>10812505</v>
          </cell>
          <cell r="BZ2792">
            <v>0</v>
          </cell>
          <cell r="DG2792">
            <v>8314192</v>
          </cell>
        </row>
        <row r="2793">
          <cell r="F2793">
            <v>2018</v>
          </cell>
          <cell r="BO2793">
            <v>0</v>
          </cell>
          <cell r="BZ2793">
            <v>0</v>
          </cell>
          <cell r="DG2793">
            <v>0</v>
          </cell>
        </row>
        <row r="2794">
          <cell r="F2794">
            <v>2018</v>
          </cell>
          <cell r="BO2794">
            <v>0</v>
          </cell>
          <cell r="BZ2794">
            <v>0</v>
          </cell>
          <cell r="DG2794">
            <v>0</v>
          </cell>
        </row>
        <row r="2795">
          <cell r="F2795">
            <v>2018</v>
          </cell>
          <cell r="BO2795">
            <v>0</v>
          </cell>
          <cell r="BZ2795">
            <v>0</v>
          </cell>
          <cell r="DG2795">
            <v>0</v>
          </cell>
        </row>
        <row r="2796">
          <cell r="F2796">
            <v>2018</v>
          </cell>
          <cell r="BO2796">
            <v>0</v>
          </cell>
          <cell r="BZ2796">
            <v>0</v>
          </cell>
          <cell r="DG2796">
            <v>0</v>
          </cell>
        </row>
        <row r="2797">
          <cell r="F2797">
            <v>2018</v>
          </cell>
          <cell r="BO2797">
            <v>0</v>
          </cell>
          <cell r="BZ2797">
            <v>0</v>
          </cell>
          <cell r="DG2797">
            <v>0</v>
          </cell>
        </row>
        <row r="2798">
          <cell r="F2798">
            <v>2018</v>
          </cell>
          <cell r="BO2798">
            <v>0</v>
          </cell>
          <cell r="BZ2798">
            <v>0</v>
          </cell>
          <cell r="DG2798">
            <v>0</v>
          </cell>
        </row>
        <row r="2799">
          <cell r="F2799">
            <v>2018</v>
          </cell>
          <cell r="BO2799">
            <v>0</v>
          </cell>
          <cell r="BZ2799">
            <v>0</v>
          </cell>
          <cell r="DG2799">
            <v>0</v>
          </cell>
        </row>
        <row r="2800">
          <cell r="F2800">
            <v>2018</v>
          </cell>
          <cell r="BO2800">
            <v>0</v>
          </cell>
          <cell r="BZ2800">
            <v>0</v>
          </cell>
          <cell r="DG2800">
            <v>0</v>
          </cell>
        </row>
        <row r="2801">
          <cell r="F2801">
            <v>2018</v>
          </cell>
          <cell r="BO2801">
            <v>0</v>
          </cell>
          <cell r="BZ2801">
            <v>0</v>
          </cell>
          <cell r="DG2801">
            <v>0</v>
          </cell>
        </row>
        <row r="2802">
          <cell r="F2802">
            <v>2018</v>
          </cell>
          <cell r="BO2802">
            <v>0</v>
          </cell>
          <cell r="BZ2802">
            <v>0</v>
          </cell>
          <cell r="DG2802">
            <v>0</v>
          </cell>
        </row>
        <row r="2803">
          <cell r="F2803">
            <v>2018</v>
          </cell>
          <cell r="BO2803">
            <v>0</v>
          </cell>
          <cell r="BZ2803">
            <v>0</v>
          </cell>
          <cell r="DG2803">
            <v>0</v>
          </cell>
        </row>
        <row r="2804">
          <cell r="F2804">
            <v>2018</v>
          </cell>
          <cell r="BO2804">
            <v>0</v>
          </cell>
          <cell r="BZ2804">
            <v>0</v>
          </cell>
          <cell r="DG2804">
            <v>0</v>
          </cell>
        </row>
        <row r="2805">
          <cell r="F2805">
            <v>2018</v>
          </cell>
          <cell r="BO2805">
            <v>0</v>
          </cell>
          <cell r="BZ2805">
            <v>0</v>
          </cell>
          <cell r="DG2805">
            <v>0</v>
          </cell>
        </row>
        <row r="2806">
          <cell r="F2806">
            <v>2018</v>
          </cell>
          <cell r="BO2806">
            <v>0</v>
          </cell>
          <cell r="BZ2806">
            <v>0</v>
          </cell>
          <cell r="DG2806">
            <v>0</v>
          </cell>
        </row>
        <row r="2807">
          <cell r="F2807">
            <v>2018</v>
          </cell>
          <cell r="BO2807">
            <v>0</v>
          </cell>
          <cell r="BZ2807">
            <v>0</v>
          </cell>
          <cell r="DG2807">
            <v>0</v>
          </cell>
        </row>
        <row r="2808">
          <cell r="F2808">
            <v>2018</v>
          </cell>
          <cell r="BO2808">
            <v>0</v>
          </cell>
          <cell r="BZ2808">
            <v>0</v>
          </cell>
          <cell r="DG2808">
            <v>0</v>
          </cell>
        </row>
        <row r="2809">
          <cell r="F2809">
            <v>2018</v>
          </cell>
          <cell r="BO2809">
            <v>0</v>
          </cell>
          <cell r="BZ2809">
            <v>0</v>
          </cell>
          <cell r="DG2809">
            <v>0</v>
          </cell>
        </row>
        <row r="2810">
          <cell r="F2810">
            <v>2018</v>
          </cell>
          <cell r="BO2810">
            <v>0</v>
          </cell>
          <cell r="BZ2810">
            <v>0</v>
          </cell>
          <cell r="DG2810">
            <v>0</v>
          </cell>
        </row>
        <row r="2811">
          <cell r="F2811">
            <v>2018</v>
          </cell>
          <cell r="BO2811">
            <v>0</v>
          </cell>
          <cell r="BZ2811">
            <v>0</v>
          </cell>
          <cell r="DG2811">
            <v>0</v>
          </cell>
        </row>
        <row r="2812">
          <cell r="F2812">
            <v>2018</v>
          </cell>
          <cell r="BO2812">
            <v>0</v>
          </cell>
          <cell r="BZ2812">
            <v>0</v>
          </cell>
          <cell r="DG2812">
            <v>0</v>
          </cell>
        </row>
        <row r="2813">
          <cell r="F2813">
            <v>2018</v>
          </cell>
          <cell r="BO2813">
            <v>0</v>
          </cell>
          <cell r="BZ2813">
            <v>0</v>
          </cell>
          <cell r="DG2813">
            <v>0</v>
          </cell>
        </row>
        <row r="2814">
          <cell r="F2814">
            <v>2018</v>
          </cell>
          <cell r="BO2814">
            <v>0</v>
          </cell>
          <cell r="BZ2814">
            <v>0</v>
          </cell>
          <cell r="DG2814">
            <v>0</v>
          </cell>
        </row>
        <row r="2815">
          <cell r="F2815">
            <v>2018</v>
          </cell>
          <cell r="BO2815">
            <v>0</v>
          </cell>
          <cell r="BZ2815">
            <v>0</v>
          </cell>
          <cell r="DG2815">
            <v>0</v>
          </cell>
        </row>
        <row r="2816">
          <cell r="F2816">
            <v>2018</v>
          </cell>
          <cell r="BO2816">
            <v>0</v>
          </cell>
          <cell r="BZ2816">
            <v>0</v>
          </cell>
          <cell r="DG2816">
            <v>0</v>
          </cell>
        </row>
        <row r="2817">
          <cell r="F2817">
            <v>2018</v>
          </cell>
          <cell r="BO2817">
            <v>0</v>
          </cell>
          <cell r="BZ2817">
            <v>0</v>
          </cell>
          <cell r="DG2817">
            <v>0</v>
          </cell>
        </row>
        <row r="2818">
          <cell r="F2818">
            <v>2018</v>
          </cell>
          <cell r="BO2818">
            <v>0</v>
          </cell>
          <cell r="BZ2818">
            <v>0</v>
          </cell>
          <cell r="DG2818">
            <v>0</v>
          </cell>
        </row>
        <row r="2819">
          <cell r="F2819">
            <v>2018</v>
          </cell>
          <cell r="BO2819">
            <v>0</v>
          </cell>
          <cell r="BZ2819">
            <v>0</v>
          </cell>
          <cell r="DG2819">
            <v>0</v>
          </cell>
        </row>
        <row r="2820">
          <cell r="F2820">
            <v>2018</v>
          </cell>
          <cell r="BO2820">
            <v>0</v>
          </cell>
          <cell r="BZ2820">
            <v>0</v>
          </cell>
          <cell r="DG2820">
            <v>0</v>
          </cell>
        </row>
        <row r="2821">
          <cell r="F2821">
            <v>2018</v>
          </cell>
          <cell r="BO2821">
            <v>0</v>
          </cell>
          <cell r="BZ2821">
            <v>0</v>
          </cell>
          <cell r="DG2821">
            <v>0</v>
          </cell>
        </row>
        <row r="2822">
          <cell r="F2822">
            <v>2018</v>
          </cell>
          <cell r="BO2822">
            <v>0</v>
          </cell>
          <cell r="BZ2822">
            <v>0</v>
          </cell>
          <cell r="DG2822">
            <v>0</v>
          </cell>
        </row>
        <row r="2823">
          <cell r="F2823">
            <v>2018</v>
          </cell>
          <cell r="BO2823">
            <v>0</v>
          </cell>
          <cell r="BZ2823">
            <v>0</v>
          </cell>
          <cell r="DG2823">
            <v>0</v>
          </cell>
        </row>
        <row r="2824">
          <cell r="F2824">
            <v>2018</v>
          </cell>
          <cell r="BO2824">
            <v>3350974054</v>
          </cell>
          <cell r="BZ2824">
            <v>3918661917</v>
          </cell>
          <cell r="DG2824">
            <v>1813430190</v>
          </cell>
        </row>
        <row r="2825">
          <cell r="F2825">
            <v>2018</v>
          </cell>
          <cell r="BO2825">
            <v>2517598505</v>
          </cell>
          <cell r="BZ2825">
            <v>3643166678</v>
          </cell>
          <cell r="DG2825">
            <v>1868228149</v>
          </cell>
        </row>
        <row r="2826">
          <cell r="F2826">
            <v>2018</v>
          </cell>
          <cell r="BO2826">
            <v>0</v>
          </cell>
          <cell r="BZ2826">
            <v>0</v>
          </cell>
          <cell r="DG2826">
            <v>0</v>
          </cell>
        </row>
        <row r="2827">
          <cell r="F2827">
            <v>2018</v>
          </cell>
          <cell r="BO2827">
            <v>302499100</v>
          </cell>
          <cell r="BZ2827">
            <v>251741839</v>
          </cell>
          <cell r="DG2827">
            <v>157748061</v>
          </cell>
        </row>
        <row r="2828">
          <cell r="F2828">
            <v>2018</v>
          </cell>
          <cell r="BO2828">
            <v>570976300</v>
          </cell>
          <cell r="BZ2828">
            <v>305397467</v>
          </cell>
          <cell r="DG2828">
            <v>256595834</v>
          </cell>
        </row>
        <row r="2829">
          <cell r="F2829">
            <v>2018</v>
          </cell>
          <cell r="BO2829">
            <v>3354773</v>
          </cell>
          <cell r="BZ2829">
            <v>4586818</v>
          </cell>
          <cell r="DG2829">
            <v>7941591</v>
          </cell>
        </row>
        <row r="2830">
          <cell r="F2830">
            <v>2018</v>
          </cell>
          <cell r="BO2830">
            <v>32661081</v>
          </cell>
          <cell r="BZ2830">
            <v>1084979</v>
          </cell>
          <cell r="DG2830">
            <v>15126865</v>
          </cell>
        </row>
        <row r="2831">
          <cell r="F2831">
            <v>2018</v>
          </cell>
          <cell r="BO2831">
            <v>111411302</v>
          </cell>
          <cell r="BZ2831">
            <v>107758648</v>
          </cell>
          <cell r="DG2831">
            <v>61055031</v>
          </cell>
        </row>
        <row r="2832">
          <cell r="F2832">
            <v>2018</v>
          </cell>
          <cell r="BO2832">
            <v>9520151</v>
          </cell>
          <cell r="BZ2832">
            <v>18098537</v>
          </cell>
          <cell r="DG2832">
            <v>6442156</v>
          </cell>
        </row>
        <row r="2833">
          <cell r="F2833">
            <v>2018</v>
          </cell>
          <cell r="BO2833">
            <v>42981101</v>
          </cell>
          <cell r="BZ2833">
            <v>0</v>
          </cell>
          <cell r="DG2833">
            <v>10671754</v>
          </cell>
        </row>
        <row r="2834">
          <cell r="F2834">
            <v>2018</v>
          </cell>
          <cell r="BO2834">
            <v>30819189</v>
          </cell>
          <cell r="BZ2834">
            <v>0</v>
          </cell>
          <cell r="DG2834">
            <v>9317611</v>
          </cell>
        </row>
        <row r="2835">
          <cell r="F2835">
            <v>2018</v>
          </cell>
          <cell r="BO2835">
            <v>97239109</v>
          </cell>
          <cell r="BZ2835">
            <v>0</v>
          </cell>
          <cell r="DG2835">
            <v>22586751</v>
          </cell>
        </row>
        <row r="2836">
          <cell r="F2836">
            <v>2018</v>
          </cell>
          <cell r="BO2836">
            <v>69146367</v>
          </cell>
          <cell r="BZ2836">
            <v>0</v>
          </cell>
          <cell r="DG2836">
            <v>13928400</v>
          </cell>
        </row>
        <row r="2837">
          <cell r="F2837">
            <v>2018</v>
          </cell>
          <cell r="BO2837">
            <v>60795279</v>
          </cell>
          <cell r="BZ2837">
            <v>0</v>
          </cell>
          <cell r="DG2837">
            <v>14519250</v>
          </cell>
        </row>
        <row r="2838">
          <cell r="F2838">
            <v>2018</v>
          </cell>
          <cell r="BO2838">
            <v>45867349</v>
          </cell>
          <cell r="BZ2838">
            <v>3152098</v>
          </cell>
          <cell r="DG2838">
            <v>9618858</v>
          </cell>
        </row>
        <row r="2839">
          <cell r="F2839">
            <v>2018</v>
          </cell>
          <cell r="BO2839">
            <v>29026554</v>
          </cell>
          <cell r="BZ2839">
            <v>0</v>
          </cell>
          <cell r="DG2839">
            <v>5874113</v>
          </cell>
        </row>
        <row r="2840">
          <cell r="F2840">
            <v>2018</v>
          </cell>
          <cell r="BO2840">
            <v>32234561</v>
          </cell>
          <cell r="BZ2840">
            <v>0</v>
          </cell>
          <cell r="DG2840">
            <v>10549394</v>
          </cell>
        </row>
        <row r="2841">
          <cell r="F2841">
            <v>2018</v>
          </cell>
          <cell r="BO2841">
            <v>54502813</v>
          </cell>
          <cell r="BZ2841">
            <v>0</v>
          </cell>
          <cell r="DG2841">
            <v>15073405</v>
          </cell>
        </row>
        <row r="2842">
          <cell r="F2842">
            <v>2018</v>
          </cell>
          <cell r="BO2842">
            <v>38479453</v>
          </cell>
          <cell r="BZ2842">
            <v>0</v>
          </cell>
          <cell r="DG2842">
            <v>8318671</v>
          </cell>
        </row>
        <row r="2843">
          <cell r="F2843">
            <v>2018</v>
          </cell>
          <cell r="BO2843">
            <v>87679641</v>
          </cell>
          <cell r="BZ2843">
            <v>0</v>
          </cell>
          <cell r="DG2843">
            <v>16212347</v>
          </cell>
        </row>
        <row r="2844">
          <cell r="F2844">
            <v>2018</v>
          </cell>
          <cell r="BO2844">
            <v>1503800</v>
          </cell>
          <cell r="BZ2844">
            <v>0</v>
          </cell>
          <cell r="DG2844">
            <v>867982</v>
          </cell>
        </row>
        <row r="2845">
          <cell r="F2845">
            <v>2018</v>
          </cell>
          <cell r="BO2845">
            <v>35808365</v>
          </cell>
          <cell r="BZ2845">
            <v>14421284</v>
          </cell>
          <cell r="DG2845">
            <v>14149284</v>
          </cell>
        </row>
        <row r="2846">
          <cell r="F2846">
            <v>2018</v>
          </cell>
          <cell r="BO2846">
            <v>329511316</v>
          </cell>
          <cell r="BZ2846">
            <v>217097895</v>
          </cell>
          <cell r="DG2846">
            <v>303586493</v>
          </cell>
        </row>
        <row r="2847">
          <cell r="F2847">
            <v>2018</v>
          </cell>
          <cell r="BO2847">
            <v>194728604</v>
          </cell>
          <cell r="BZ2847">
            <v>165460105</v>
          </cell>
          <cell r="DG2847">
            <v>107961016</v>
          </cell>
        </row>
        <row r="2848">
          <cell r="F2848">
            <v>2018</v>
          </cell>
          <cell r="BO2848">
            <v>132024100</v>
          </cell>
          <cell r="BZ2848">
            <v>27848825</v>
          </cell>
          <cell r="DG2848">
            <v>62279029</v>
          </cell>
        </row>
        <row r="2849">
          <cell r="F2849">
            <v>2018</v>
          </cell>
          <cell r="BO2849">
            <v>633797296</v>
          </cell>
          <cell r="BZ2849">
            <v>364642570</v>
          </cell>
          <cell r="DG2849">
            <v>425147789</v>
          </cell>
        </row>
        <row r="2850">
          <cell r="F2850">
            <v>2018</v>
          </cell>
          <cell r="BO2850">
            <v>109639899</v>
          </cell>
          <cell r="BZ2850">
            <v>983251</v>
          </cell>
          <cell r="DG2850">
            <v>37770239</v>
          </cell>
        </row>
        <row r="2851">
          <cell r="F2851">
            <v>2018</v>
          </cell>
          <cell r="BO2851">
            <v>5215844</v>
          </cell>
          <cell r="BZ2851">
            <v>914498</v>
          </cell>
          <cell r="DG2851">
            <v>6130342</v>
          </cell>
        </row>
        <row r="2852">
          <cell r="F2852">
            <v>2018</v>
          </cell>
          <cell r="BO2852">
            <v>232192668</v>
          </cell>
          <cell r="BZ2852">
            <v>136879918</v>
          </cell>
          <cell r="DG2852">
            <v>55406971</v>
          </cell>
        </row>
        <row r="2853">
          <cell r="F2853">
            <v>2018</v>
          </cell>
          <cell r="BO2853">
            <v>5759080</v>
          </cell>
          <cell r="BZ2853">
            <v>8405318</v>
          </cell>
          <cell r="DG2853">
            <v>5871052</v>
          </cell>
        </row>
        <row r="2854">
          <cell r="F2854">
            <v>2018</v>
          </cell>
          <cell r="BO2854">
            <v>15175674</v>
          </cell>
          <cell r="BZ2854">
            <v>9525120</v>
          </cell>
          <cell r="DG2854">
            <v>8038582</v>
          </cell>
        </row>
        <row r="2855">
          <cell r="F2855">
            <v>2018</v>
          </cell>
          <cell r="BO2855">
            <v>429157087</v>
          </cell>
          <cell r="BZ2855">
            <v>61780045</v>
          </cell>
          <cell r="DG2855">
            <v>78910752</v>
          </cell>
        </row>
        <row r="2856">
          <cell r="F2856">
            <v>2018</v>
          </cell>
          <cell r="BO2856">
            <v>1089732000</v>
          </cell>
          <cell r="BZ2856">
            <v>806397999</v>
          </cell>
          <cell r="DG2856">
            <v>322880004</v>
          </cell>
        </row>
        <row r="2857">
          <cell r="F2857">
            <v>2018</v>
          </cell>
          <cell r="BO2857">
            <v>155201858</v>
          </cell>
          <cell r="BZ2857">
            <v>107865441</v>
          </cell>
          <cell r="DG2857">
            <v>46106967</v>
          </cell>
        </row>
        <row r="2858">
          <cell r="F2858">
            <v>2018</v>
          </cell>
          <cell r="BO2858">
            <v>15446131</v>
          </cell>
          <cell r="BZ2858">
            <v>28287281</v>
          </cell>
          <cell r="DG2858">
            <v>20937260</v>
          </cell>
        </row>
        <row r="2859">
          <cell r="F2859">
            <v>2018</v>
          </cell>
          <cell r="BO2859">
            <v>255504513</v>
          </cell>
          <cell r="BZ2859">
            <v>162495639</v>
          </cell>
          <cell r="DG2859">
            <v>57367658</v>
          </cell>
        </row>
        <row r="2860">
          <cell r="F2860">
            <v>2018</v>
          </cell>
          <cell r="BO2860">
            <v>125051462</v>
          </cell>
          <cell r="BZ2860">
            <v>14246106</v>
          </cell>
          <cell r="DG2860">
            <v>51733733</v>
          </cell>
        </row>
        <row r="2861">
          <cell r="F2861">
            <v>2018</v>
          </cell>
          <cell r="BO2861">
            <v>525842511</v>
          </cell>
          <cell r="BZ2861">
            <v>224619987</v>
          </cell>
          <cell r="DG2861">
            <v>118902975</v>
          </cell>
        </row>
        <row r="2862">
          <cell r="F2862">
            <v>2018</v>
          </cell>
          <cell r="BO2862">
            <v>913762671</v>
          </cell>
          <cell r="BZ2862">
            <v>289459275</v>
          </cell>
          <cell r="DG2862">
            <v>354027867</v>
          </cell>
        </row>
        <row r="2863">
          <cell r="F2863">
            <v>2018</v>
          </cell>
          <cell r="BO2863">
            <v>13675180</v>
          </cell>
          <cell r="BZ2863">
            <v>39444883</v>
          </cell>
          <cell r="DG2863">
            <v>15450033</v>
          </cell>
        </row>
        <row r="2864">
          <cell r="F2864">
            <v>2018</v>
          </cell>
          <cell r="BO2864">
            <v>21634482</v>
          </cell>
          <cell r="BZ2864">
            <v>27877464</v>
          </cell>
          <cell r="DG2864">
            <v>21985678</v>
          </cell>
        </row>
        <row r="2865">
          <cell r="F2865">
            <v>2018</v>
          </cell>
          <cell r="BO2865">
            <v>11551458</v>
          </cell>
          <cell r="BZ2865">
            <v>19583556</v>
          </cell>
          <cell r="DG2865">
            <v>17144070</v>
          </cell>
        </row>
        <row r="2866">
          <cell r="F2866">
            <v>2018</v>
          </cell>
          <cell r="BO2866">
            <v>308694222</v>
          </cell>
          <cell r="BZ2866">
            <v>284072430</v>
          </cell>
          <cell r="DG2866">
            <v>141391971</v>
          </cell>
        </row>
        <row r="2867">
          <cell r="F2867">
            <v>2018</v>
          </cell>
          <cell r="BO2867">
            <v>920720</v>
          </cell>
          <cell r="BZ2867">
            <v>0</v>
          </cell>
          <cell r="DG2867">
            <v>920720</v>
          </cell>
        </row>
        <row r="2868">
          <cell r="F2868">
            <v>2018</v>
          </cell>
          <cell r="BO2868">
            <v>279948668</v>
          </cell>
          <cell r="BZ2868">
            <v>245945799</v>
          </cell>
          <cell r="DG2868">
            <v>113416659</v>
          </cell>
        </row>
        <row r="2869">
          <cell r="F2869">
            <v>2018</v>
          </cell>
          <cell r="BO2869">
            <v>73829256</v>
          </cell>
          <cell r="BZ2869">
            <v>58158582</v>
          </cell>
          <cell r="DG2869">
            <v>27084187</v>
          </cell>
        </row>
        <row r="2870">
          <cell r="F2870">
            <v>2018</v>
          </cell>
          <cell r="BO2870">
            <v>13647511</v>
          </cell>
          <cell r="BZ2870">
            <v>31427822</v>
          </cell>
          <cell r="DG2870">
            <v>15892415</v>
          </cell>
        </row>
        <row r="2871">
          <cell r="F2871">
            <v>2018</v>
          </cell>
          <cell r="BO2871">
            <v>134341803</v>
          </cell>
          <cell r="BZ2871">
            <v>160336911</v>
          </cell>
          <cell r="DG2871">
            <v>64887952</v>
          </cell>
        </row>
        <row r="2872">
          <cell r="F2872">
            <v>2018</v>
          </cell>
          <cell r="BO2872">
            <v>298559398</v>
          </cell>
          <cell r="BZ2872">
            <v>323035040</v>
          </cell>
          <cell r="DG2872">
            <v>67873378</v>
          </cell>
        </row>
        <row r="2873">
          <cell r="F2873">
            <v>2018</v>
          </cell>
          <cell r="BO2873">
            <v>3644340</v>
          </cell>
          <cell r="BZ2873">
            <v>5672103</v>
          </cell>
          <cell r="DG2873">
            <v>5575752</v>
          </cell>
        </row>
        <row r="2874">
          <cell r="F2874">
            <v>2018</v>
          </cell>
          <cell r="BO2874">
            <v>128764651</v>
          </cell>
          <cell r="BZ2874">
            <v>49726437</v>
          </cell>
          <cell r="DG2874">
            <v>26349142</v>
          </cell>
        </row>
        <row r="2875">
          <cell r="F2875">
            <v>2018</v>
          </cell>
          <cell r="BO2875">
            <v>14949384</v>
          </cell>
          <cell r="BZ2875">
            <v>46236394</v>
          </cell>
          <cell r="DG2875">
            <v>17516970</v>
          </cell>
        </row>
        <row r="2876">
          <cell r="F2876">
            <v>2018</v>
          </cell>
          <cell r="BO2876">
            <v>338189252</v>
          </cell>
          <cell r="BZ2876">
            <v>239027422</v>
          </cell>
          <cell r="DG2876">
            <v>159929673</v>
          </cell>
        </row>
        <row r="2877">
          <cell r="F2877">
            <v>2018</v>
          </cell>
          <cell r="BO2877">
            <v>424378791</v>
          </cell>
          <cell r="BZ2877">
            <v>225000848</v>
          </cell>
          <cell r="DG2877">
            <v>172449855</v>
          </cell>
        </row>
        <row r="2878">
          <cell r="F2878">
            <v>2018</v>
          </cell>
          <cell r="BO2878">
            <v>185327653</v>
          </cell>
          <cell r="BZ2878">
            <v>125713835</v>
          </cell>
          <cell r="DG2878">
            <v>80543009</v>
          </cell>
        </row>
        <row r="2879">
          <cell r="F2879">
            <v>2018</v>
          </cell>
          <cell r="BO2879">
            <v>5716813</v>
          </cell>
          <cell r="BZ2879">
            <v>22795310</v>
          </cell>
          <cell r="DG2879">
            <v>12713921</v>
          </cell>
        </row>
        <row r="2880">
          <cell r="F2880">
            <v>2018</v>
          </cell>
          <cell r="BO2880">
            <v>34619979</v>
          </cell>
          <cell r="BZ2880">
            <v>22161766</v>
          </cell>
          <cell r="DG2880">
            <v>13531599</v>
          </cell>
        </row>
        <row r="2881">
          <cell r="F2881">
            <v>2018</v>
          </cell>
          <cell r="BO2881">
            <v>4618736</v>
          </cell>
          <cell r="BZ2881">
            <v>8372788</v>
          </cell>
          <cell r="DG2881">
            <v>4910841</v>
          </cell>
        </row>
        <row r="2882">
          <cell r="F2882">
            <v>2018</v>
          </cell>
          <cell r="BO2882">
            <v>499799662</v>
          </cell>
          <cell r="BZ2882">
            <v>218939844</v>
          </cell>
          <cell r="DG2882">
            <v>154103982</v>
          </cell>
        </row>
        <row r="2883">
          <cell r="F2883">
            <v>2018</v>
          </cell>
          <cell r="BO2883">
            <v>177695871</v>
          </cell>
          <cell r="BZ2883">
            <v>152036263</v>
          </cell>
          <cell r="DG2883">
            <v>77682021</v>
          </cell>
        </row>
        <row r="2884">
          <cell r="F2884">
            <v>2018</v>
          </cell>
          <cell r="BO2884">
            <v>127909361</v>
          </cell>
          <cell r="BZ2884">
            <v>124487904</v>
          </cell>
          <cell r="DG2884">
            <v>63611642</v>
          </cell>
        </row>
        <row r="2885">
          <cell r="F2885">
            <v>2018</v>
          </cell>
          <cell r="BO2885">
            <v>525059839</v>
          </cell>
          <cell r="BZ2885">
            <v>244164848</v>
          </cell>
          <cell r="DG2885">
            <v>170880024</v>
          </cell>
        </row>
        <row r="2886">
          <cell r="F2886">
            <v>2018</v>
          </cell>
          <cell r="BO2886">
            <v>216470676</v>
          </cell>
          <cell r="BZ2886">
            <v>145331754</v>
          </cell>
          <cell r="DG2886">
            <v>83081182</v>
          </cell>
        </row>
        <row r="2887">
          <cell r="F2887">
            <v>2018</v>
          </cell>
          <cell r="BO2887">
            <v>9927521</v>
          </cell>
          <cell r="BZ2887">
            <v>22196590</v>
          </cell>
          <cell r="DG2887">
            <v>15476072</v>
          </cell>
        </row>
        <row r="2888">
          <cell r="F2888">
            <v>2018</v>
          </cell>
          <cell r="BO2888">
            <v>279460980</v>
          </cell>
          <cell r="BZ2888">
            <v>184352781</v>
          </cell>
          <cell r="DG2888">
            <v>124043182</v>
          </cell>
        </row>
        <row r="2889">
          <cell r="F2889">
            <v>2018</v>
          </cell>
          <cell r="BO2889">
            <v>4876766</v>
          </cell>
          <cell r="BZ2889">
            <v>875676</v>
          </cell>
          <cell r="DG2889">
            <v>2999187</v>
          </cell>
        </row>
        <row r="2890">
          <cell r="F2890">
            <v>2018</v>
          </cell>
          <cell r="BO2890">
            <v>204274757</v>
          </cell>
          <cell r="BZ2890">
            <v>135017125</v>
          </cell>
          <cell r="DG2890">
            <v>75127738</v>
          </cell>
        </row>
        <row r="2891">
          <cell r="F2891">
            <v>2018</v>
          </cell>
          <cell r="BO2891">
            <v>339133223</v>
          </cell>
          <cell r="BZ2891">
            <v>111250734</v>
          </cell>
          <cell r="DG2891">
            <v>72351941</v>
          </cell>
        </row>
        <row r="2892">
          <cell r="F2892">
            <v>2018</v>
          </cell>
          <cell r="BO2892">
            <v>47902971</v>
          </cell>
          <cell r="BZ2892">
            <v>0</v>
          </cell>
          <cell r="DG2892">
            <v>47893099</v>
          </cell>
        </row>
        <row r="2893">
          <cell r="F2893">
            <v>2018</v>
          </cell>
          <cell r="BO2893">
            <v>221824196</v>
          </cell>
          <cell r="BZ2893">
            <v>199504521</v>
          </cell>
          <cell r="DG2893">
            <v>150879361</v>
          </cell>
        </row>
        <row r="2894">
          <cell r="F2894">
            <v>2018</v>
          </cell>
          <cell r="BO2894">
            <v>6083657</v>
          </cell>
          <cell r="BZ2894">
            <v>626971</v>
          </cell>
          <cell r="DG2894">
            <v>1723554</v>
          </cell>
        </row>
        <row r="2895">
          <cell r="F2895">
            <v>2018</v>
          </cell>
          <cell r="BO2895">
            <v>70529583</v>
          </cell>
          <cell r="BZ2895">
            <v>13775217</v>
          </cell>
          <cell r="DG2895">
            <v>27475582</v>
          </cell>
        </row>
        <row r="2896">
          <cell r="F2896">
            <v>2018</v>
          </cell>
          <cell r="BO2896">
            <v>376348848</v>
          </cell>
          <cell r="BZ2896">
            <v>287674569</v>
          </cell>
          <cell r="DG2896">
            <v>148003456</v>
          </cell>
        </row>
        <row r="2897">
          <cell r="F2897">
            <v>2018</v>
          </cell>
          <cell r="BO2897">
            <v>1790553</v>
          </cell>
          <cell r="BZ2897">
            <v>5511971</v>
          </cell>
          <cell r="DG2897">
            <v>3815289</v>
          </cell>
        </row>
        <row r="2898">
          <cell r="F2898">
            <v>2018</v>
          </cell>
          <cell r="BO2898">
            <v>35175606</v>
          </cell>
          <cell r="BZ2898">
            <v>162553</v>
          </cell>
          <cell r="DG2898">
            <v>7872777</v>
          </cell>
        </row>
        <row r="2899">
          <cell r="F2899">
            <v>2018</v>
          </cell>
          <cell r="BO2899">
            <v>39053894</v>
          </cell>
          <cell r="BZ2899">
            <v>25407002</v>
          </cell>
          <cell r="DG2899">
            <v>14496356</v>
          </cell>
        </row>
        <row r="2900">
          <cell r="F2900">
            <v>2018</v>
          </cell>
          <cell r="BO2900">
            <v>96259152</v>
          </cell>
          <cell r="BZ2900">
            <v>70069205</v>
          </cell>
          <cell r="DG2900">
            <v>25082312</v>
          </cell>
        </row>
        <row r="2901">
          <cell r="F2901">
            <v>2018</v>
          </cell>
          <cell r="BO2901">
            <v>5927480</v>
          </cell>
          <cell r="BZ2901">
            <v>0</v>
          </cell>
          <cell r="DG2901">
            <v>5045517</v>
          </cell>
        </row>
        <row r="2902">
          <cell r="F2902">
            <v>2018</v>
          </cell>
          <cell r="BO2902">
            <v>2677645</v>
          </cell>
          <cell r="BZ2902">
            <v>11876452</v>
          </cell>
          <cell r="DG2902">
            <v>4697354</v>
          </cell>
        </row>
        <row r="2903">
          <cell r="F2903">
            <v>2018</v>
          </cell>
          <cell r="BO2903">
            <v>65780362</v>
          </cell>
          <cell r="BZ2903">
            <v>0</v>
          </cell>
          <cell r="DG2903">
            <v>65773293</v>
          </cell>
        </row>
        <row r="2904">
          <cell r="F2904">
            <v>2018</v>
          </cell>
          <cell r="BO2904">
            <v>204573777</v>
          </cell>
          <cell r="BZ2904">
            <v>95341090</v>
          </cell>
          <cell r="DG2904">
            <v>80865309</v>
          </cell>
        </row>
        <row r="2905">
          <cell r="F2905">
            <v>2018</v>
          </cell>
          <cell r="BO2905">
            <v>3900477</v>
          </cell>
          <cell r="BZ2905">
            <v>0</v>
          </cell>
          <cell r="DG2905">
            <v>2674822</v>
          </cell>
        </row>
        <row r="2906">
          <cell r="F2906">
            <v>2018</v>
          </cell>
          <cell r="BO2906">
            <v>1284652</v>
          </cell>
          <cell r="BZ2906">
            <v>0</v>
          </cell>
          <cell r="DG2906">
            <v>1284652</v>
          </cell>
        </row>
        <row r="2907">
          <cell r="F2907">
            <v>2018</v>
          </cell>
          <cell r="BO2907">
            <v>490930164</v>
          </cell>
          <cell r="BZ2907">
            <v>419972209</v>
          </cell>
          <cell r="DG2907">
            <v>133718695</v>
          </cell>
        </row>
        <row r="2908">
          <cell r="F2908">
            <v>2018</v>
          </cell>
          <cell r="BO2908">
            <v>9868014</v>
          </cell>
          <cell r="BZ2908">
            <v>27972501</v>
          </cell>
          <cell r="DG2908">
            <v>21132734</v>
          </cell>
        </row>
        <row r="2909">
          <cell r="F2909">
            <v>2018</v>
          </cell>
          <cell r="BO2909">
            <v>421911895</v>
          </cell>
          <cell r="BZ2909">
            <v>162865189</v>
          </cell>
          <cell r="DG2909">
            <v>95840474</v>
          </cell>
        </row>
        <row r="2910">
          <cell r="F2910">
            <v>2018</v>
          </cell>
          <cell r="BO2910">
            <v>22664581</v>
          </cell>
          <cell r="BZ2910">
            <v>31350938</v>
          </cell>
          <cell r="DG2910">
            <v>14908388</v>
          </cell>
        </row>
        <row r="2911">
          <cell r="F2911">
            <v>2018</v>
          </cell>
          <cell r="BO2911">
            <v>11211078</v>
          </cell>
          <cell r="BZ2911">
            <v>34210508</v>
          </cell>
          <cell r="DG2911">
            <v>16873858</v>
          </cell>
        </row>
        <row r="2912">
          <cell r="F2912">
            <v>2018</v>
          </cell>
          <cell r="BO2912">
            <v>3530800</v>
          </cell>
          <cell r="BZ2912">
            <v>0</v>
          </cell>
          <cell r="DG2912">
            <v>2303726</v>
          </cell>
        </row>
        <row r="2913">
          <cell r="F2913">
            <v>2018</v>
          </cell>
          <cell r="BO2913">
            <v>222128345</v>
          </cell>
          <cell r="BZ2913">
            <v>137700361</v>
          </cell>
          <cell r="DG2913">
            <v>59158931</v>
          </cell>
        </row>
        <row r="2914">
          <cell r="F2914">
            <v>2018</v>
          </cell>
          <cell r="BO2914">
            <v>5811316</v>
          </cell>
          <cell r="BZ2914">
            <v>7322812</v>
          </cell>
          <cell r="DG2914">
            <v>6751607</v>
          </cell>
        </row>
        <row r="2915">
          <cell r="F2915">
            <v>2018</v>
          </cell>
          <cell r="BO2915">
            <v>96829424</v>
          </cell>
          <cell r="BZ2915">
            <v>43465648</v>
          </cell>
          <cell r="DG2915">
            <v>18063566</v>
          </cell>
        </row>
        <row r="2916">
          <cell r="F2916">
            <v>2018</v>
          </cell>
          <cell r="BO2916">
            <v>190516294</v>
          </cell>
          <cell r="BZ2916">
            <v>108653253</v>
          </cell>
          <cell r="DG2916">
            <v>74751684</v>
          </cell>
        </row>
        <row r="2917">
          <cell r="F2917">
            <v>2018</v>
          </cell>
          <cell r="BO2917">
            <v>168130428</v>
          </cell>
          <cell r="BZ2917">
            <v>57380166</v>
          </cell>
          <cell r="DG2917">
            <v>53432749</v>
          </cell>
        </row>
        <row r="2918">
          <cell r="F2918">
            <v>2018</v>
          </cell>
          <cell r="BO2918">
            <v>2399233</v>
          </cell>
          <cell r="BZ2918">
            <v>9755408</v>
          </cell>
          <cell r="DG2918">
            <v>6766218</v>
          </cell>
        </row>
        <row r="2919">
          <cell r="F2919">
            <v>2018</v>
          </cell>
          <cell r="BO2919">
            <v>116725798</v>
          </cell>
          <cell r="BZ2919">
            <v>115340753</v>
          </cell>
          <cell r="DG2919">
            <v>73668187</v>
          </cell>
        </row>
        <row r="2920">
          <cell r="F2920">
            <v>2018</v>
          </cell>
          <cell r="BO2920">
            <v>8326000</v>
          </cell>
          <cell r="BZ2920">
            <v>506411</v>
          </cell>
          <cell r="DG2920">
            <v>3567169</v>
          </cell>
        </row>
        <row r="2921">
          <cell r="F2921">
            <v>2018</v>
          </cell>
          <cell r="BO2921">
            <v>33884280</v>
          </cell>
          <cell r="BZ2921">
            <v>4970105</v>
          </cell>
          <cell r="DG2921">
            <v>19410020</v>
          </cell>
        </row>
        <row r="2922">
          <cell r="F2922">
            <v>2018</v>
          </cell>
          <cell r="BO2922">
            <v>201787664</v>
          </cell>
          <cell r="BZ2922">
            <v>156015791</v>
          </cell>
          <cell r="DG2922">
            <v>49683451</v>
          </cell>
        </row>
        <row r="2923">
          <cell r="F2923">
            <v>2018</v>
          </cell>
          <cell r="BO2923">
            <v>4616394</v>
          </cell>
          <cell r="BZ2923">
            <v>12328320</v>
          </cell>
          <cell r="DG2923">
            <v>5130751</v>
          </cell>
        </row>
        <row r="2924">
          <cell r="F2924">
            <v>2018</v>
          </cell>
          <cell r="BO2924">
            <v>492099923</v>
          </cell>
          <cell r="BZ2924">
            <v>295934410</v>
          </cell>
          <cell r="DG2924">
            <v>173007084</v>
          </cell>
        </row>
        <row r="2925">
          <cell r="F2925">
            <v>2018</v>
          </cell>
          <cell r="BO2925">
            <v>82807673</v>
          </cell>
          <cell r="BZ2925">
            <v>27056184</v>
          </cell>
          <cell r="DG2925">
            <v>32954580</v>
          </cell>
        </row>
        <row r="2926">
          <cell r="F2926">
            <v>2018</v>
          </cell>
          <cell r="BO2926">
            <v>108303297</v>
          </cell>
          <cell r="BZ2926">
            <v>60698989</v>
          </cell>
          <cell r="DG2926">
            <v>42591427</v>
          </cell>
        </row>
        <row r="2927">
          <cell r="F2927">
            <v>2018</v>
          </cell>
          <cell r="BO2927">
            <v>1796725</v>
          </cell>
          <cell r="BZ2927">
            <v>3844296</v>
          </cell>
          <cell r="DG2927">
            <v>1138670</v>
          </cell>
        </row>
        <row r="2928">
          <cell r="F2928">
            <v>2018</v>
          </cell>
          <cell r="BO2928">
            <v>72298422</v>
          </cell>
          <cell r="BZ2928">
            <v>0</v>
          </cell>
          <cell r="DG2928">
            <v>72297664</v>
          </cell>
        </row>
        <row r="2929">
          <cell r="F2929">
            <v>2018</v>
          </cell>
          <cell r="BO2929">
            <v>44460402</v>
          </cell>
          <cell r="BZ2929">
            <v>72659141</v>
          </cell>
          <cell r="DG2929">
            <v>21681627</v>
          </cell>
        </row>
        <row r="2930">
          <cell r="F2930">
            <v>2018</v>
          </cell>
          <cell r="BO2930">
            <v>131666796</v>
          </cell>
          <cell r="BZ2930">
            <v>112174246</v>
          </cell>
          <cell r="DG2930">
            <v>38847865</v>
          </cell>
        </row>
        <row r="2931">
          <cell r="F2931">
            <v>2018</v>
          </cell>
          <cell r="BO2931">
            <v>41168812</v>
          </cell>
          <cell r="BZ2931">
            <v>72210023</v>
          </cell>
          <cell r="DG2931">
            <v>30590411</v>
          </cell>
        </row>
        <row r="2932">
          <cell r="F2932">
            <v>2018</v>
          </cell>
          <cell r="BO2932">
            <v>71676935</v>
          </cell>
          <cell r="BZ2932">
            <v>131738356</v>
          </cell>
          <cell r="DG2932">
            <v>25011510</v>
          </cell>
        </row>
        <row r="2933">
          <cell r="F2933">
            <v>2018</v>
          </cell>
          <cell r="BO2933">
            <v>1866327</v>
          </cell>
          <cell r="BZ2933">
            <v>10614020</v>
          </cell>
          <cell r="DG2933">
            <v>7489614</v>
          </cell>
        </row>
        <row r="2934">
          <cell r="F2934">
            <v>2018</v>
          </cell>
          <cell r="BO2934">
            <v>113547626</v>
          </cell>
          <cell r="BZ2934">
            <v>91713131</v>
          </cell>
          <cell r="DG2934">
            <v>52540953</v>
          </cell>
        </row>
        <row r="2935">
          <cell r="F2935">
            <v>2018</v>
          </cell>
          <cell r="BO2935">
            <v>685366750</v>
          </cell>
          <cell r="BZ2935">
            <v>423009112</v>
          </cell>
          <cell r="DG2935">
            <v>149654339</v>
          </cell>
        </row>
        <row r="2936">
          <cell r="F2936">
            <v>2018</v>
          </cell>
          <cell r="BO2936">
            <v>30485384</v>
          </cell>
          <cell r="BZ2936">
            <v>0</v>
          </cell>
          <cell r="DG2936">
            <v>30391331</v>
          </cell>
        </row>
        <row r="2937">
          <cell r="F2937">
            <v>2018</v>
          </cell>
          <cell r="BO2937">
            <v>476586995</v>
          </cell>
          <cell r="BZ2937">
            <v>449085219</v>
          </cell>
          <cell r="DG2937">
            <v>131552616</v>
          </cell>
        </row>
        <row r="2938">
          <cell r="F2938">
            <v>2018</v>
          </cell>
          <cell r="BO2938">
            <v>79443964</v>
          </cell>
          <cell r="BZ2938">
            <v>49969</v>
          </cell>
          <cell r="DG2938">
            <v>16452458</v>
          </cell>
        </row>
        <row r="2939">
          <cell r="F2939">
            <v>2018</v>
          </cell>
          <cell r="BO2939">
            <v>439209383</v>
          </cell>
          <cell r="BZ2939">
            <v>202746735</v>
          </cell>
          <cell r="DG2939">
            <v>119383675</v>
          </cell>
        </row>
        <row r="2940">
          <cell r="F2940">
            <v>2018</v>
          </cell>
          <cell r="BO2940">
            <v>144052639</v>
          </cell>
          <cell r="BZ2940">
            <v>51410169</v>
          </cell>
          <cell r="DG2940">
            <v>42117992</v>
          </cell>
        </row>
        <row r="2941">
          <cell r="F2941">
            <v>2018</v>
          </cell>
          <cell r="BO2941">
            <v>330554335</v>
          </cell>
          <cell r="BZ2941">
            <v>181982794</v>
          </cell>
          <cell r="DG2941">
            <v>116308937</v>
          </cell>
        </row>
        <row r="2942">
          <cell r="F2942">
            <v>2018</v>
          </cell>
          <cell r="BO2942">
            <v>206443671</v>
          </cell>
          <cell r="BZ2942">
            <v>104729004</v>
          </cell>
          <cell r="DG2942">
            <v>86885176</v>
          </cell>
        </row>
        <row r="2943">
          <cell r="F2943">
            <v>2018</v>
          </cell>
          <cell r="BO2943">
            <v>370926698</v>
          </cell>
          <cell r="BZ2943">
            <v>218358967</v>
          </cell>
          <cell r="DG2943">
            <v>105092651</v>
          </cell>
        </row>
        <row r="2944">
          <cell r="F2944">
            <v>2018</v>
          </cell>
          <cell r="BO2944">
            <v>209689240</v>
          </cell>
          <cell r="BZ2944">
            <v>101855221</v>
          </cell>
          <cell r="DG2944">
            <v>64364973</v>
          </cell>
        </row>
        <row r="2945">
          <cell r="F2945">
            <v>2018</v>
          </cell>
          <cell r="BO2945">
            <v>166662369</v>
          </cell>
          <cell r="BZ2945">
            <v>192420483</v>
          </cell>
          <cell r="DG2945">
            <v>63488055</v>
          </cell>
        </row>
        <row r="2946">
          <cell r="F2946">
            <v>2018</v>
          </cell>
          <cell r="BO2946">
            <v>416362704</v>
          </cell>
          <cell r="BZ2946">
            <v>218178004</v>
          </cell>
          <cell r="DG2946">
            <v>202461699</v>
          </cell>
        </row>
        <row r="2947">
          <cell r="F2947">
            <v>2018</v>
          </cell>
          <cell r="BO2947">
            <v>214769806</v>
          </cell>
          <cell r="BZ2947">
            <v>162430085</v>
          </cell>
          <cell r="DG2947">
            <v>105059612</v>
          </cell>
        </row>
        <row r="2948">
          <cell r="F2948">
            <v>2018</v>
          </cell>
          <cell r="BO2948">
            <v>18046283</v>
          </cell>
          <cell r="BZ2948">
            <v>37753184</v>
          </cell>
          <cell r="DG2948">
            <v>11455144</v>
          </cell>
        </row>
        <row r="2949">
          <cell r="F2949">
            <v>2018</v>
          </cell>
          <cell r="BO2949">
            <v>771790249</v>
          </cell>
          <cell r="BZ2949">
            <v>278651711</v>
          </cell>
          <cell r="DG2949">
            <v>95764971</v>
          </cell>
        </row>
        <row r="2950">
          <cell r="F2950">
            <v>2018</v>
          </cell>
          <cell r="BO2950">
            <v>32108366</v>
          </cell>
          <cell r="BZ2950">
            <v>5005390</v>
          </cell>
          <cell r="DG2950">
            <v>16649485</v>
          </cell>
        </row>
        <row r="2951">
          <cell r="F2951">
            <v>2018</v>
          </cell>
          <cell r="BO2951">
            <v>1038600</v>
          </cell>
          <cell r="BZ2951">
            <v>0</v>
          </cell>
          <cell r="DG2951">
            <v>1038600</v>
          </cell>
        </row>
        <row r="2952">
          <cell r="F2952">
            <v>2018</v>
          </cell>
          <cell r="BO2952">
            <v>1251160</v>
          </cell>
          <cell r="BZ2952">
            <v>0</v>
          </cell>
          <cell r="DG2952">
            <v>1251160</v>
          </cell>
        </row>
        <row r="2953">
          <cell r="F2953">
            <v>2018</v>
          </cell>
          <cell r="BO2953">
            <v>20186541</v>
          </cell>
          <cell r="BZ2953">
            <v>47332093</v>
          </cell>
          <cell r="DG2953">
            <v>29725751</v>
          </cell>
        </row>
        <row r="2954">
          <cell r="F2954">
            <v>2018</v>
          </cell>
          <cell r="BO2954">
            <v>835722833</v>
          </cell>
          <cell r="BZ2954">
            <v>393983760</v>
          </cell>
          <cell r="DG2954">
            <v>138347436</v>
          </cell>
        </row>
        <row r="2955">
          <cell r="F2955">
            <v>2018</v>
          </cell>
          <cell r="BO2955">
            <v>276788906</v>
          </cell>
          <cell r="BZ2955">
            <v>131461787</v>
          </cell>
          <cell r="DG2955">
            <v>126776373</v>
          </cell>
        </row>
        <row r="2956">
          <cell r="F2956">
            <v>2018</v>
          </cell>
          <cell r="BO2956">
            <v>837255026</v>
          </cell>
          <cell r="BZ2956">
            <v>431165318</v>
          </cell>
          <cell r="DG2956">
            <v>468544747</v>
          </cell>
        </row>
        <row r="2957">
          <cell r="F2957">
            <v>2018</v>
          </cell>
          <cell r="BO2957">
            <v>3184560</v>
          </cell>
          <cell r="BZ2957">
            <v>0</v>
          </cell>
          <cell r="DG2957">
            <v>3184560</v>
          </cell>
        </row>
        <row r="2958">
          <cell r="F2958">
            <v>2018</v>
          </cell>
          <cell r="BO2958">
            <v>276498256</v>
          </cell>
          <cell r="BZ2958">
            <v>217597905</v>
          </cell>
          <cell r="DG2958">
            <v>128937094</v>
          </cell>
        </row>
        <row r="2959">
          <cell r="F2959">
            <v>2018</v>
          </cell>
          <cell r="BO2959">
            <v>322139923</v>
          </cell>
          <cell r="BZ2959">
            <v>249387631</v>
          </cell>
          <cell r="DG2959">
            <v>82370700</v>
          </cell>
        </row>
        <row r="2960">
          <cell r="F2960">
            <v>2018</v>
          </cell>
          <cell r="BO2960">
            <v>8060280</v>
          </cell>
          <cell r="BZ2960">
            <v>2877224</v>
          </cell>
          <cell r="DG2960">
            <v>8899940</v>
          </cell>
        </row>
        <row r="2961">
          <cell r="F2961">
            <v>2018</v>
          </cell>
          <cell r="BO2961">
            <v>34898542</v>
          </cell>
          <cell r="BZ2961">
            <v>24385495</v>
          </cell>
          <cell r="DG2961">
            <v>14215914</v>
          </cell>
        </row>
        <row r="2962">
          <cell r="F2962">
            <v>2018</v>
          </cell>
          <cell r="BO2962">
            <v>208444858</v>
          </cell>
          <cell r="BZ2962">
            <v>70446540</v>
          </cell>
          <cell r="DG2962">
            <v>42547815</v>
          </cell>
        </row>
        <row r="2963">
          <cell r="F2963">
            <v>2018</v>
          </cell>
          <cell r="BO2963">
            <v>20021243</v>
          </cell>
          <cell r="BZ2963">
            <v>49648066</v>
          </cell>
          <cell r="DG2963">
            <v>21683251</v>
          </cell>
        </row>
        <row r="2964">
          <cell r="F2964">
            <v>2018</v>
          </cell>
          <cell r="BO2964">
            <v>1573793</v>
          </cell>
          <cell r="BZ2964">
            <v>0</v>
          </cell>
          <cell r="DG2964">
            <v>1573793</v>
          </cell>
        </row>
        <row r="2965">
          <cell r="F2965">
            <v>2018</v>
          </cell>
          <cell r="BO2965">
            <v>246173731</v>
          </cell>
          <cell r="BZ2965">
            <v>153086046</v>
          </cell>
          <cell r="DG2965">
            <v>89131532</v>
          </cell>
        </row>
        <row r="2966">
          <cell r="F2966">
            <v>2018</v>
          </cell>
          <cell r="BO2966">
            <v>14900791</v>
          </cell>
          <cell r="BZ2966">
            <v>2329148</v>
          </cell>
          <cell r="DG2966">
            <v>9446651</v>
          </cell>
        </row>
        <row r="2967">
          <cell r="F2967">
            <v>2018</v>
          </cell>
          <cell r="BO2967">
            <v>17182500</v>
          </cell>
          <cell r="BZ2967">
            <v>0</v>
          </cell>
          <cell r="DG2967">
            <v>9730262</v>
          </cell>
        </row>
        <row r="2968">
          <cell r="F2968">
            <v>2018</v>
          </cell>
          <cell r="BO2968">
            <v>52082326</v>
          </cell>
          <cell r="BZ2968">
            <v>46682027</v>
          </cell>
          <cell r="DG2968">
            <v>17923725</v>
          </cell>
        </row>
        <row r="2969">
          <cell r="F2969">
            <v>2018</v>
          </cell>
          <cell r="BO2969">
            <v>1029987</v>
          </cell>
          <cell r="BZ2969">
            <v>0</v>
          </cell>
          <cell r="DG2969">
            <v>1029987</v>
          </cell>
        </row>
        <row r="2970">
          <cell r="F2970">
            <v>2018</v>
          </cell>
          <cell r="BO2970">
            <v>41180769</v>
          </cell>
          <cell r="BZ2970">
            <v>75108799</v>
          </cell>
          <cell r="DG2970">
            <v>54386806</v>
          </cell>
        </row>
        <row r="2971">
          <cell r="F2971">
            <v>2018</v>
          </cell>
          <cell r="BO2971">
            <v>124948813</v>
          </cell>
          <cell r="BZ2971">
            <v>119538651</v>
          </cell>
          <cell r="DG2971">
            <v>44848054</v>
          </cell>
        </row>
        <row r="2972">
          <cell r="F2972">
            <v>2018</v>
          </cell>
          <cell r="BO2972">
            <v>3594566</v>
          </cell>
          <cell r="BZ2972">
            <v>0</v>
          </cell>
          <cell r="DG2972">
            <v>2219952</v>
          </cell>
        </row>
        <row r="2973">
          <cell r="F2973">
            <v>2018</v>
          </cell>
          <cell r="BO2973">
            <v>335540422</v>
          </cell>
          <cell r="BZ2973">
            <v>126810339</v>
          </cell>
          <cell r="DG2973">
            <v>169352245</v>
          </cell>
        </row>
        <row r="2974">
          <cell r="F2974">
            <v>2018</v>
          </cell>
          <cell r="BO2974">
            <v>599202726</v>
          </cell>
          <cell r="BZ2974">
            <v>594023909</v>
          </cell>
          <cell r="DG2974">
            <v>334845749</v>
          </cell>
        </row>
        <row r="2975">
          <cell r="F2975">
            <v>2018</v>
          </cell>
          <cell r="BO2975">
            <v>268183112</v>
          </cell>
          <cell r="BZ2975">
            <v>135148646</v>
          </cell>
          <cell r="DG2975">
            <v>143848753</v>
          </cell>
        </row>
        <row r="2976">
          <cell r="F2976">
            <v>2018</v>
          </cell>
          <cell r="BO2976">
            <v>417658546</v>
          </cell>
          <cell r="BZ2976">
            <v>311510179</v>
          </cell>
          <cell r="DG2976">
            <v>138359393</v>
          </cell>
        </row>
        <row r="2977">
          <cell r="F2977">
            <v>2018</v>
          </cell>
          <cell r="BO2977">
            <v>1520271</v>
          </cell>
          <cell r="BZ2977">
            <v>11841595</v>
          </cell>
          <cell r="DG2977">
            <v>5446664</v>
          </cell>
        </row>
        <row r="2978">
          <cell r="F2978">
            <v>2018</v>
          </cell>
          <cell r="BO2978">
            <v>221131570</v>
          </cell>
          <cell r="BZ2978">
            <v>129980406</v>
          </cell>
          <cell r="DG2978">
            <v>75557584</v>
          </cell>
        </row>
        <row r="2979">
          <cell r="F2979">
            <v>2018</v>
          </cell>
          <cell r="BO2979">
            <v>229307320</v>
          </cell>
          <cell r="BZ2979">
            <v>111624048</v>
          </cell>
          <cell r="DG2979">
            <v>77233930</v>
          </cell>
        </row>
        <row r="2980">
          <cell r="F2980">
            <v>2018</v>
          </cell>
          <cell r="BO2980">
            <v>610631262</v>
          </cell>
          <cell r="BZ2980">
            <v>281079089</v>
          </cell>
          <cell r="DG2980">
            <v>184839951</v>
          </cell>
        </row>
        <row r="2981">
          <cell r="F2981">
            <v>2018</v>
          </cell>
          <cell r="BO2981">
            <v>634043828</v>
          </cell>
          <cell r="BZ2981">
            <v>228333588</v>
          </cell>
          <cell r="DG2981">
            <v>185198354</v>
          </cell>
        </row>
        <row r="2982">
          <cell r="F2982">
            <v>2018</v>
          </cell>
          <cell r="BO2982">
            <v>2200548</v>
          </cell>
          <cell r="BZ2982">
            <v>0</v>
          </cell>
          <cell r="DG2982">
            <v>2200548</v>
          </cell>
        </row>
        <row r="2983">
          <cell r="F2983">
            <v>2018</v>
          </cell>
          <cell r="BO2983">
            <v>1674241</v>
          </cell>
          <cell r="BZ2983">
            <v>5947891</v>
          </cell>
          <cell r="DG2983">
            <v>3961407</v>
          </cell>
        </row>
        <row r="2984">
          <cell r="F2984">
            <v>2018</v>
          </cell>
          <cell r="BO2984">
            <v>186948491</v>
          </cell>
          <cell r="BZ2984">
            <v>129577370</v>
          </cell>
          <cell r="DG2984">
            <v>71724442</v>
          </cell>
        </row>
        <row r="2985">
          <cell r="F2985">
            <v>2018</v>
          </cell>
          <cell r="BO2985">
            <v>225987849</v>
          </cell>
          <cell r="BZ2985">
            <v>131871869</v>
          </cell>
          <cell r="DG2985">
            <v>50306941</v>
          </cell>
        </row>
        <row r="2986">
          <cell r="F2986">
            <v>2018</v>
          </cell>
          <cell r="BO2986">
            <v>356077867</v>
          </cell>
          <cell r="BZ2986">
            <v>207482277</v>
          </cell>
          <cell r="DG2986">
            <v>97678185</v>
          </cell>
        </row>
        <row r="2987">
          <cell r="F2987">
            <v>2018</v>
          </cell>
          <cell r="BO2987">
            <v>48287224</v>
          </cell>
          <cell r="BZ2987">
            <v>44856795</v>
          </cell>
          <cell r="DG2987">
            <v>24728953</v>
          </cell>
        </row>
        <row r="2988">
          <cell r="F2988">
            <v>2018</v>
          </cell>
          <cell r="BO2988">
            <v>568374584</v>
          </cell>
          <cell r="BZ2988">
            <v>356258071</v>
          </cell>
          <cell r="DG2988">
            <v>168399459</v>
          </cell>
        </row>
        <row r="2989">
          <cell r="F2989">
            <v>2018</v>
          </cell>
          <cell r="BO2989">
            <v>1590173</v>
          </cell>
          <cell r="BZ2989">
            <v>1948634</v>
          </cell>
          <cell r="DG2989">
            <v>1445872</v>
          </cell>
        </row>
        <row r="2990">
          <cell r="F2990">
            <v>2018</v>
          </cell>
          <cell r="BO2990">
            <v>788089711</v>
          </cell>
          <cell r="BZ2990">
            <v>496689227</v>
          </cell>
          <cell r="DG2990">
            <v>289732900</v>
          </cell>
        </row>
        <row r="2991">
          <cell r="F2991">
            <v>2018</v>
          </cell>
          <cell r="BO2991">
            <v>67485865</v>
          </cell>
          <cell r="BZ2991">
            <v>32033862</v>
          </cell>
          <cell r="DG2991">
            <v>21218395</v>
          </cell>
        </row>
        <row r="2992">
          <cell r="F2992">
            <v>2018</v>
          </cell>
          <cell r="BO2992">
            <v>116590811</v>
          </cell>
          <cell r="BZ2992">
            <v>76057778</v>
          </cell>
          <cell r="DG2992">
            <v>37812849</v>
          </cell>
        </row>
        <row r="2993">
          <cell r="F2993">
            <v>2018</v>
          </cell>
          <cell r="BO2993">
            <v>74683087</v>
          </cell>
          <cell r="BZ2993">
            <v>19208268</v>
          </cell>
          <cell r="DG2993">
            <v>25311398</v>
          </cell>
        </row>
        <row r="2994">
          <cell r="F2994">
            <v>2018</v>
          </cell>
          <cell r="BO2994">
            <v>25043650</v>
          </cell>
          <cell r="BZ2994">
            <v>10416658</v>
          </cell>
          <cell r="DG2994">
            <v>5155683</v>
          </cell>
        </row>
        <row r="2995">
          <cell r="F2995">
            <v>2018</v>
          </cell>
          <cell r="BO2995">
            <v>95199557</v>
          </cell>
          <cell r="BZ2995">
            <v>89383668</v>
          </cell>
          <cell r="DG2995">
            <v>44781794</v>
          </cell>
        </row>
        <row r="2996">
          <cell r="F2996">
            <v>2018</v>
          </cell>
          <cell r="BO2996">
            <v>60118461</v>
          </cell>
          <cell r="BZ2996">
            <v>108056521</v>
          </cell>
          <cell r="DG2996">
            <v>34518366</v>
          </cell>
        </row>
        <row r="2997">
          <cell r="F2997">
            <v>2018</v>
          </cell>
          <cell r="BO2997">
            <v>22466100</v>
          </cell>
          <cell r="BZ2997">
            <v>1854305</v>
          </cell>
          <cell r="DG2997">
            <v>14582784</v>
          </cell>
        </row>
        <row r="2998">
          <cell r="F2998">
            <v>2018</v>
          </cell>
          <cell r="BO2998">
            <v>148839773</v>
          </cell>
          <cell r="BZ2998">
            <v>79200738</v>
          </cell>
          <cell r="DG2998">
            <v>40289826</v>
          </cell>
        </row>
        <row r="2999">
          <cell r="F2999">
            <v>2018</v>
          </cell>
          <cell r="BO2999">
            <v>52201478</v>
          </cell>
          <cell r="BZ2999">
            <v>4521717</v>
          </cell>
          <cell r="DG2999">
            <v>16416028</v>
          </cell>
        </row>
        <row r="3000">
          <cell r="F3000">
            <v>2018</v>
          </cell>
          <cell r="BO3000">
            <v>6858295</v>
          </cell>
          <cell r="BZ3000">
            <v>0</v>
          </cell>
          <cell r="DG3000">
            <v>6818168</v>
          </cell>
        </row>
        <row r="3001">
          <cell r="F3001">
            <v>2018</v>
          </cell>
          <cell r="BO3001">
            <v>4490413</v>
          </cell>
          <cell r="BZ3001">
            <v>2646646</v>
          </cell>
          <cell r="DG3001">
            <v>4995387</v>
          </cell>
        </row>
        <row r="3002">
          <cell r="F3002">
            <v>2018</v>
          </cell>
          <cell r="BO3002">
            <v>24961543</v>
          </cell>
          <cell r="BZ3002">
            <v>45508908</v>
          </cell>
          <cell r="DG3002">
            <v>14028506</v>
          </cell>
        </row>
        <row r="3003">
          <cell r="F3003">
            <v>2018</v>
          </cell>
          <cell r="BO3003">
            <v>46987256</v>
          </cell>
          <cell r="BZ3003">
            <v>20405375</v>
          </cell>
          <cell r="DG3003">
            <v>15030996</v>
          </cell>
        </row>
        <row r="3004">
          <cell r="F3004">
            <v>2018</v>
          </cell>
          <cell r="BO3004">
            <v>252104127</v>
          </cell>
          <cell r="BZ3004">
            <v>40793356</v>
          </cell>
          <cell r="DG3004">
            <v>86471036</v>
          </cell>
        </row>
        <row r="3005">
          <cell r="F3005">
            <v>2018</v>
          </cell>
          <cell r="BO3005">
            <v>1053242</v>
          </cell>
          <cell r="BZ3005">
            <v>1893581</v>
          </cell>
          <cell r="DG3005">
            <v>2101065</v>
          </cell>
        </row>
        <row r="3006">
          <cell r="F3006">
            <v>2018</v>
          </cell>
          <cell r="BO3006">
            <v>195429550</v>
          </cell>
          <cell r="BZ3006">
            <v>147682993</v>
          </cell>
          <cell r="DG3006">
            <v>72554388</v>
          </cell>
        </row>
        <row r="3007">
          <cell r="F3007">
            <v>2018</v>
          </cell>
          <cell r="BO3007">
            <v>280960407</v>
          </cell>
          <cell r="BZ3007">
            <v>183369309</v>
          </cell>
          <cell r="DG3007">
            <v>118796874</v>
          </cell>
        </row>
        <row r="3008">
          <cell r="F3008">
            <v>2018</v>
          </cell>
          <cell r="BO3008">
            <v>315270953</v>
          </cell>
          <cell r="BZ3008">
            <v>131960932</v>
          </cell>
          <cell r="DG3008">
            <v>91833141</v>
          </cell>
        </row>
        <row r="3009">
          <cell r="F3009">
            <v>2018</v>
          </cell>
          <cell r="BO3009">
            <v>44550910</v>
          </cell>
          <cell r="BZ3009">
            <v>71518234</v>
          </cell>
          <cell r="DG3009">
            <v>30041763</v>
          </cell>
        </row>
        <row r="3010">
          <cell r="F3010">
            <v>2018</v>
          </cell>
          <cell r="BO3010">
            <v>347962841</v>
          </cell>
          <cell r="BZ3010">
            <v>142517014</v>
          </cell>
          <cell r="DG3010">
            <v>122522120</v>
          </cell>
        </row>
        <row r="3011">
          <cell r="F3011">
            <v>2018</v>
          </cell>
          <cell r="BO3011">
            <v>158237597</v>
          </cell>
          <cell r="BZ3011">
            <v>75405783</v>
          </cell>
          <cell r="DG3011">
            <v>54118896</v>
          </cell>
        </row>
        <row r="3012">
          <cell r="F3012">
            <v>2018</v>
          </cell>
          <cell r="BO3012">
            <v>90073283</v>
          </cell>
          <cell r="BZ3012">
            <v>40049069</v>
          </cell>
          <cell r="DG3012">
            <v>26444951</v>
          </cell>
        </row>
        <row r="3013">
          <cell r="F3013">
            <v>2018</v>
          </cell>
          <cell r="BO3013">
            <v>230974664</v>
          </cell>
          <cell r="BZ3013">
            <v>151038067</v>
          </cell>
          <cell r="DG3013">
            <v>89502337</v>
          </cell>
        </row>
        <row r="3014">
          <cell r="F3014">
            <v>2018</v>
          </cell>
          <cell r="BO3014">
            <v>138463883</v>
          </cell>
          <cell r="BZ3014">
            <v>186781368</v>
          </cell>
          <cell r="DG3014">
            <v>64485284</v>
          </cell>
        </row>
        <row r="3015">
          <cell r="F3015">
            <v>2018</v>
          </cell>
          <cell r="BO3015">
            <v>340712399</v>
          </cell>
          <cell r="BZ3015">
            <v>380587510</v>
          </cell>
          <cell r="DG3015">
            <v>179411896</v>
          </cell>
        </row>
        <row r="3016">
          <cell r="F3016">
            <v>2018</v>
          </cell>
          <cell r="BO3016">
            <v>8413006</v>
          </cell>
          <cell r="BZ3016">
            <v>1343934</v>
          </cell>
          <cell r="DG3016">
            <v>4376621</v>
          </cell>
        </row>
        <row r="3017">
          <cell r="F3017">
            <v>2018</v>
          </cell>
          <cell r="BO3017">
            <v>584319798</v>
          </cell>
          <cell r="BZ3017">
            <v>302369743</v>
          </cell>
          <cell r="DG3017">
            <v>152867943</v>
          </cell>
        </row>
        <row r="3018">
          <cell r="F3018">
            <v>2018</v>
          </cell>
          <cell r="BO3018">
            <v>257457026</v>
          </cell>
          <cell r="BZ3018">
            <v>321409321</v>
          </cell>
          <cell r="DG3018">
            <v>138028557</v>
          </cell>
        </row>
        <row r="3019">
          <cell r="F3019">
            <v>2018</v>
          </cell>
          <cell r="BO3019">
            <v>52037796</v>
          </cell>
          <cell r="BZ3019">
            <v>65142692</v>
          </cell>
          <cell r="DG3019">
            <v>19652541</v>
          </cell>
        </row>
        <row r="3020">
          <cell r="F3020">
            <v>2018</v>
          </cell>
          <cell r="BO3020">
            <v>228044110</v>
          </cell>
          <cell r="BZ3020">
            <v>189575521</v>
          </cell>
          <cell r="DG3020">
            <v>78572195</v>
          </cell>
        </row>
        <row r="3021">
          <cell r="F3021">
            <v>2018</v>
          </cell>
          <cell r="BO3021">
            <v>190364911</v>
          </cell>
          <cell r="BZ3021">
            <v>89264206</v>
          </cell>
          <cell r="DG3021">
            <v>79854005</v>
          </cell>
        </row>
        <row r="3022">
          <cell r="F3022">
            <v>2018</v>
          </cell>
          <cell r="BO3022">
            <v>137329886</v>
          </cell>
          <cell r="BZ3022">
            <v>74001340</v>
          </cell>
          <cell r="DG3022">
            <v>50141615</v>
          </cell>
        </row>
        <row r="3023">
          <cell r="F3023">
            <v>2018</v>
          </cell>
          <cell r="BO3023">
            <v>107873309</v>
          </cell>
          <cell r="BZ3023">
            <v>41089402</v>
          </cell>
          <cell r="DG3023">
            <v>28268228</v>
          </cell>
        </row>
        <row r="3024">
          <cell r="F3024">
            <v>2018</v>
          </cell>
          <cell r="BO3024">
            <v>254241425</v>
          </cell>
          <cell r="BZ3024">
            <v>102524306</v>
          </cell>
          <cell r="DG3024">
            <v>54248870</v>
          </cell>
        </row>
        <row r="3025">
          <cell r="F3025">
            <v>2018</v>
          </cell>
          <cell r="BO3025">
            <v>2054768328</v>
          </cell>
          <cell r="BZ3025">
            <v>2675998684</v>
          </cell>
          <cell r="DG3025">
            <v>1077565877</v>
          </cell>
        </row>
        <row r="3026">
          <cell r="F3026">
            <v>2018</v>
          </cell>
          <cell r="BO3026">
            <v>5040694</v>
          </cell>
          <cell r="BZ3026">
            <v>23110775</v>
          </cell>
          <cell r="DG3026">
            <v>8985477</v>
          </cell>
        </row>
        <row r="3027">
          <cell r="F3027">
            <v>2018</v>
          </cell>
          <cell r="BO3027">
            <v>814618</v>
          </cell>
          <cell r="BZ3027">
            <v>0</v>
          </cell>
          <cell r="DG3027">
            <v>814618</v>
          </cell>
        </row>
        <row r="3028">
          <cell r="F3028">
            <v>2018</v>
          </cell>
          <cell r="BO3028">
            <v>493139</v>
          </cell>
          <cell r="BZ3028">
            <v>245265</v>
          </cell>
          <cell r="DG3028">
            <v>621236</v>
          </cell>
        </row>
        <row r="3029">
          <cell r="F3029">
            <v>2018</v>
          </cell>
          <cell r="BO3029">
            <v>1154734</v>
          </cell>
          <cell r="BZ3029">
            <v>0</v>
          </cell>
          <cell r="DG3029">
            <v>1154734</v>
          </cell>
        </row>
        <row r="3030">
          <cell r="F3030">
            <v>2018</v>
          </cell>
          <cell r="BO3030">
            <v>30807037</v>
          </cell>
          <cell r="BZ3030">
            <v>40341573</v>
          </cell>
          <cell r="DG3030">
            <v>23267546</v>
          </cell>
        </row>
        <row r="3031">
          <cell r="F3031">
            <v>2018</v>
          </cell>
          <cell r="BO3031">
            <v>41199055</v>
          </cell>
          <cell r="BZ3031">
            <v>84387521</v>
          </cell>
          <cell r="DG3031">
            <v>39562403</v>
          </cell>
        </row>
        <row r="3032">
          <cell r="F3032">
            <v>2018</v>
          </cell>
          <cell r="BO3032">
            <v>10958049</v>
          </cell>
          <cell r="BZ3032">
            <v>6959377</v>
          </cell>
          <cell r="DG3032">
            <v>9353006</v>
          </cell>
        </row>
        <row r="3033">
          <cell r="F3033">
            <v>2018</v>
          </cell>
          <cell r="BO3033">
            <v>26080014</v>
          </cell>
          <cell r="BZ3033">
            <v>43094305</v>
          </cell>
          <cell r="DG3033">
            <v>25353992</v>
          </cell>
        </row>
        <row r="3034">
          <cell r="F3034">
            <v>2018</v>
          </cell>
          <cell r="BO3034">
            <v>45903262</v>
          </cell>
          <cell r="BZ3034">
            <v>63382427</v>
          </cell>
          <cell r="DG3034">
            <v>33763153</v>
          </cell>
        </row>
        <row r="3035">
          <cell r="F3035">
            <v>2018</v>
          </cell>
          <cell r="BO3035">
            <v>111234952</v>
          </cell>
          <cell r="BZ3035">
            <v>81342098</v>
          </cell>
          <cell r="DG3035">
            <v>48426142</v>
          </cell>
        </row>
        <row r="3036">
          <cell r="F3036">
            <v>2018</v>
          </cell>
          <cell r="BO3036">
            <v>13235377</v>
          </cell>
          <cell r="BZ3036">
            <v>37601301</v>
          </cell>
          <cell r="DG3036">
            <v>20257618</v>
          </cell>
        </row>
        <row r="3037">
          <cell r="F3037">
            <v>2018</v>
          </cell>
          <cell r="BO3037">
            <v>14768717</v>
          </cell>
          <cell r="BZ3037">
            <v>36889970</v>
          </cell>
          <cell r="DG3037">
            <v>21189590</v>
          </cell>
        </row>
        <row r="3038">
          <cell r="F3038">
            <v>2018</v>
          </cell>
          <cell r="BO3038">
            <v>607804697</v>
          </cell>
          <cell r="BZ3038">
            <v>306124371</v>
          </cell>
          <cell r="DG3038">
            <v>311065011</v>
          </cell>
        </row>
        <row r="3039">
          <cell r="F3039">
            <v>2018</v>
          </cell>
          <cell r="BO3039">
            <v>349537676</v>
          </cell>
          <cell r="BZ3039">
            <v>210809547</v>
          </cell>
          <cell r="DG3039">
            <v>187942075</v>
          </cell>
        </row>
        <row r="3040">
          <cell r="F3040">
            <v>2018</v>
          </cell>
          <cell r="BO3040">
            <v>118637196</v>
          </cell>
          <cell r="BZ3040">
            <v>101971769</v>
          </cell>
          <cell r="DG3040">
            <v>67728480</v>
          </cell>
        </row>
        <row r="3041">
          <cell r="F3041">
            <v>2018</v>
          </cell>
          <cell r="BO3041">
            <v>68801556</v>
          </cell>
          <cell r="BZ3041">
            <v>64988384</v>
          </cell>
          <cell r="DG3041">
            <v>32083683</v>
          </cell>
        </row>
        <row r="3042">
          <cell r="F3042">
            <v>2018</v>
          </cell>
          <cell r="BO3042">
            <v>6282092</v>
          </cell>
          <cell r="BZ3042">
            <v>10930563</v>
          </cell>
          <cell r="DG3042">
            <v>5929457</v>
          </cell>
        </row>
        <row r="3043">
          <cell r="F3043">
            <v>2018</v>
          </cell>
          <cell r="BO3043">
            <v>46464010</v>
          </cell>
          <cell r="BZ3043">
            <v>66047625</v>
          </cell>
          <cell r="DG3043">
            <v>31747426</v>
          </cell>
        </row>
        <row r="3044">
          <cell r="F3044">
            <v>2018</v>
          </cell>
          <cell r="BO3044">
            <v>14897649</v>
          </cell>
          <cell r="BZ3044">
            <v>56274051</v>
          </cell>
          <cell r="DG3044">
            <v>29638285</v>
          </cell>
        </row>
        <row r="3045">
          <cell r="F3045">
            <v>2018</v>
          </cell>
          <cell r="BO3045">
            <v>3730550</v>
          </cell>
          <cell r="BZ3045">
            <v>0</v>
          </cell>
          <cell r="DG3045">
            <v>2176052</v>
          </cell>
        </row>
        <row r="3046">
          <cell r="F3046">
            <v>2018</v>
          </cell>
          <cell r="BO3046">
            <v>3952000</v>
          </cell>
          <cell r="BZ3046">
            <v>0</v>
          </cell>
          <cell r="DG3046">
            <v>3069387</v>
          </cell>
        </row>
        <row r="3047">
          <cell r="F3047">
            <v>2018</v>
          </cell>
          <cell r="BO3047">
            <v>1718750</v>
          </cell>
          <cell r="BZ3047">
            <v>0</v>
          </cell>
          <cell r="DG3047">
            <v>1342129</v>
          </cell>
        </row>
        <row r="3048">
          <cell r="F3048">
            <v>2018</v>
          </cell>
          <cell r="BO3048">
            <v>1878464</v>
          </cell>
          <cell r="BZ3048">
            <v>0</v>
          </cell>
          <cell r="DG3048">
            <v>1181864</v>
          </cell>
        </row>
        <row r="3049">
          <cell r="F3049">
            <v>2018</v>
          </cell>
          <cell r="BO3049">
            <v>3490000</v>
          </cell>
          <cell r="BZ3049">
            <v>0</v>
          </cell>
          <cell r="DG3049">
            <v>2955485</v>
          </cell>
        </row>
        <row r="3050">
          <cell r="F3050">
            <v>2018</v>
          </cell>
          <cell r="BO3050">
            <v>1584918</v>
          </cell>
          <cell r="BZ3050">
            <v>0</v>
          </cell>
          <cell r="DG3050">
            <v>1302574</v>
          </cell>
        </row>
        <row r="3051">
          <cell r="F3051">
            <v>2018</v>
          </cell>
          <cell r="BO3051">
            <v>2020500</v>
          </cell>
          <cell r="BZ3051">
            <v>0</v>
          </cell>
          <cell r="DG3051">
            <v>1706859</v>
          </cell>
        </row>
        <row r="3052">
          <cell r="F3052">
            <v>2018</v>
          </cell>
          <cell r="BO3052">
            <v>144711161</v>
          </cell>
          <cell r="BZ3052">
            <v>71026177</v>
          </cell>
          <cell r="DG3052">
            <v>41172806</v>
          </cell>
        </row>
        <row r="3053">
          <cell r="F3053">
            <v>2018</v>
          </cell>
          <cell r="BO3053">
            <v>8343455</v>
          </cell>
          <cell r="BZ3053">
            <v>2016053</v>
          </cell>
          <cell r="DG3053">
            <v>5702508</v>
          </cell>
        </row>
        <row r="3054">
          <cell r="F3054">
            <v>2018</v>
          </cell>
          <cell r="BO3054">
            <v>930260</v>
          </cell>
          <cell r="BZ3054">
            <v>0</v>
          </cell>
          <cell r="DG3054">
            <v>930260</v>
          </cell>
        </row>
        <row r="3055">
          <cell r="F3055">
            <v>2018</v>
          </cell>
          <cell r="BO3055">
            <v>540642537</v>
          </cell>
          <cell r="BZ3055">
            <v>398658146</v>
          </cell>
          <cell r="DG3055">
            <v>159130635</v>
          </cell>
        </row>
        <row r="3056">
          <cell r="F3056">
            <v>2018</v>
          </cell>
          <cell r="BO3056">
            <v>9439332</v>
          </cell>
          <cell r="BZ3056">
            <v>88560</v>
          </cell>
          <cell r="DG3056">
            <v>6971962</v>
          </cell>
        </row>
        <row r="3057">
          <cell r="F3057">
            <v>2018</v>
          </cell>
          <cell r="BO3057">
            <v>200402812</v>
          </cell>
          <cell r="BZ3057">
            <v>167957769</v>
          </cell>
          <cell r="DG3057">
            <v>84177553</v>
          </cell>
        </row>
        <row r="3058">
          <cell r="F3058">
            <v>2018</v>
          </cell>
          <cell r="BO3058">
            <v>2782850</v>
          </cell>
          <cell r="BZ3058">
            <v>4567944</v>
          </cell>
          <cell r="DG3058">
            <v>3364789</v>
          </cell>
        </row>
        <row r="3059">
          <cell r="F3059">
            <v>2018</v>
          </cell>
          <cell r="BO3059">
            <v>93463154</v>
          </cell>
          <cell r="BZ3059">
            <v>91545661</v>
          </cell>
          <cell r="DG3059">
            <v>27326347</v>
          </cell>
        </row>
        <row r="3060">
          <cell r="F3060">
            <v>2018</v>
          </cell>
          <cell r="BO3060">
            <v>2173473928</v>
          </cell>
          <cell r="BZ3060">
            <v>1528946486</v>
          </cell>
          <cell r="DG3060">
            <v>912340718</v>
          </cell>
        </row>
        <row r="3061">
          <cell r="F3061">
            <v>2018</v>
          </cell>
          <cell r="BO3061">
            <v>1352941903</v>
          </cell>
          <cell r="BZ3061">
            <v>875362340</v>
          </cell>
          <cell r="DG3061">
            <v>521599527</v>
          </cell>
        </row>
        <row r="3062">
          <cell r="F3062">
            <v>2018</v>
          </cell>
          <cell r="BO3062">
            <v>651470312</v>
          </cell>
          <cell r="BZ3062">
            <v>422722145</v>
          </cell>
          <cell r="DG3062">
            <v>273357422</v>
          </cell>
        </row>
        <row r="3063">
          <cell r="F3063">
            <v>2018</v>
          </cell>
          <cell r="BO3063">
            <v>842018519</v>
          </cell>
          <cell r="BZ3063">
            <v>806891519</v>
          </cell>
          <cell r="DG3063">
            <v>527134152</v>
          </cell>
        </row>
        <row r="3064">
          <cell r="F3064">
            <v>2018</v>
          </cell>
          <cell r="BO3064">
            <v>45684194</v>
          </cell>
          <cell r="BZ3064">
            <v>157771762</v>
          </cell>
          <cell r="DG3064">
            <v>62555566</v>
          </cell>
        </row>
        <row r="3065">
          <cell r="F3065">
            <v>2018</v>
          </cell>
          <cell r="BO3065">
            <v>87763613</v>
          </cell>
          <cell r="BZ3065">
            <v>58690040</v>
          </cell>
          <cell r="DG3065">
            <v>32895605</v>
          </cell>
        </row>
        <row r="3066">
          <cell r="F3066">
            <v>2018</v>
          </cell>
          <cell r="BO3066">
            <v>265742421</v>
          </cell>
          <cell r="BZ3066">
            <v>158526499</v>
          </cell>
          <cell r="DG3066">
            <v>138513637</v>
          </cell>
        </row>
        <row r="3067">
          <cell r="F3067">
            <v>2018</v>
          </cell>
          <cell r="BO3067">
            <v>164045587</v>
          </cell>
          <cell r="BZ3067">
            <v>67331519</v>
          </cell>
          <cell r="DG3067">
            <v>91103539</v>
          </cell>
        </row>
        <row r="3068">
          <cell r="F3068">
            <v>2018</v>
          </cell>
          <cell r="BO3068">
            <v>158202116</v>
          </cell>
          <cell r="BZ3068">
            <v>163323337</v>
          </cell>
          <cell r="DG3068">
            <v>66882669</v>
          </cell>
        </row>
        <row r="3069">
          <cell r="F3069">
            <v>2018</v>
          </cell>
          <cell r="BO3069">
            <v>219782900</v>
          </cell>
          <cell r="BZ3069">
            <v>259838556</v>
          </cell>
          <cell r="DG3069">
            <v>136461992</v>
          </cell>
        </row>
        <row r="3070">
          <cell r="F3070">
            <v>2018</v>
          </cell>
          <cell r="BO3070">
            <v>64765071</v>
          </cell>
          <cell r="BZ3070">
            <v>1043973</v>
          </cell>
          <cell r="DG3070">
            <v>9384480</v>
          </cell>
        </row>
        <row r="3071">
          <cell r="F3071">
            <v>2018</v>
          </cell>
          <cell r="BO3071">
            <v>38409610</v>
          </cell>
          <cell r="BZ3071">
            <v>0</v>
          </cell>
          <cell r="DG3071">
            <v>8288238</v>
          </cell>
        </row>
        <row r="3072">
          <cell r="F3072">
            <v>2018</v>
          </cell>
          <cell r="BO3072">
            <v>63435962</v>
          </cell>
          <cell r="BZ3072">
            <v>961234</v>
          </cell>
          <cell r="DG3072">
            <v>10006027</v>
          </cell>
        </row>
        <row r="3073">
          <cell r="F3073">
            <v>2018</v>
          </cell>
          <cell r="BO3073">
            <v>48028305</v>
          </cell>
          <cell r="BZ3073">
            <v>30878563</v>
          </cell>
          <cell r="DG3073">
            <v>11940091</v>
          </cell>
        </row>
        <row r="3074">
          <cell r="F3074">
            <v>2018</v>
          </cell>
          <cell r="BO3074">
            <v>338897976</v>
          </cell>
          <cell r="BZ3074">
            <v>137194461</v>
          </cell>
          <cell r="DG3074">
            <v>103837490</v>
          </cell>
        </row>
        <row r="3075">
          <cell r="F3075">
            <v>2018</v>
          </cell>
          <cell r="BO3075">
            <v>111324496</v>
          </cell>
          <cell r="BZ3075">
            <v>137419544</v>
          </cell>
          <cell r="DG3075">
            <v>30668751</v>
          </cell>
        </row>
        <row r="3076">
          <cell r="F3076">
            <v>2018</v>
          </cell>
          <cell r="BO3076">
            <v>98629879</v>
          </cell>
          <cell r="BZ3076">
            <v>27062493</v>
          </cell>
          <cell r="DG3076">
            <v>32029512</v>
          </cell>
        </row>
        <row r="3077">
          <cell r="F3077">
            <v>2018</v>
          </cell>
          <cell r="BO3077">
            <v>12282424</v>
          </cell>
          <cell r="BZ3077">
            <v>3602749</v>
          </cell>
          <cell r="DG3077">
            <v>7057010</v>
          </cell>
        </row>
        <row r="3078">
          <cell r="F3078">
            <v>2018</v>
          </cell>
          <cell r="BO3078">
            <v>306698894</v>
          </cell>
          <cell r="BZ3078">
            <v>169347451</v>
          </cell>
          <cell r="DG3078">
            <v>57893988</v>
          </cell>
        </row>
        <row r="3079">
          <cell r="F3079">
            <v>2018</v>
          </cell>
          <cell r="BO3079">
            <v>109942847</v>
          </cell>
          <cell r="BZ3079">
            <v>65847113</v>
          </cell>
          <cell r="DG3079">
            <v>32147979</v>
          </cell>
        </row>
        <row r="3080">
          <cell r="F3080">
            <v>2018</v>
          </cell>
          <cell r="BO3080">
            <v>86045467</v>
          </cell>
          <cell r="BZ3080">
            <v>113567131</v>
          </cell>
          <cell r="DG3080">
            <v>48947177</v>
          </cell>
        </row>
        <row r="3081">
          <cell r="F3081">
            <v>2018</v>
          </cell>
          <cell r="BO3081">
            <v>547491247</v>
          </cell>
          <cell r="BZ3081">
            <v>359906040</v>
          </cell>
          <cell r="DG3081">
            <v>141200798</v>
          </cell>
        </row>
        <row r="3082">
          <cell r="F3082">
            <v>2019</v>
          </cell>
          <cell r="BO3082">
            <v>63254326</v>
          </cell>
          <cell r="BZ3082">
            <v>30812452</v>
          </cell>
          <cell r="DG3082">
            <v>14186886</v>
          </cell>
        </row>
        <row r="3083">
          <cell r="F3083">
            <v>2019</v>
          </cell>
          <cell r="BO3083">
            <v>256407537</v>
          </cell>
          <cell r="BZ3083">
            <v>195058730</v>
          </cell>
          <cell r="DG3083">
            <v>151489938</v>
          </cell>
        </row>
        <row r="3084">
          <cell r="F3084">
            <v>2019</v>
          </cell>
          <cell r="BO3084">
            <v>209426062</v>
          </cell>
          <cell r="BZ3084">
            <v>173382999</v>
          </cell>
          <cell r="DG3084">
            <v>107583222</v>
          </cell>
        </row>
        <row r="3085">
          <cell r="F3085">
            <v>2019</v>
          </cell>
          <cell r="BO3085">
            <v>373538045</v>
          </cell>
          <cell r="BZ3085">
            <v>222699141</v>
          </cell>
          <cell r="DG3085">
            <v>154036554</v>
          </cell>
        </row>
        <row r="3086">
          <cell r="F3086">
            <v>2019</v>
          </cell>
          <cell r="BO3086">
            <v>55752199</v>
          </cell>
          <cell r="BZ3086">
            <v>0</v>
          </cell>
          <cell r="DG3086">
            <v>15354173</v>
          </cell>
        </row>
        <row r="3087">
          <cell r="F3087">
            <v>2019</v>
          </cell>
          <cell r="BO3087">
            <v>282946943</v>
          </cell>
          <cell r="BZ3087">
            <v>137122928</v>
          </cell>
          <cell r="DG3087">
            <v>113903418</v>
          </cell>
        </row>
        <row r="3088">
          <cell r="F3088">
            <v>2019</v>
          </cell>
          <cell r="BO3088">
            <v>93343574</v>
          </cell>
          <cell r="BZ3088">
            <v>38061421</v>
          </cell>
          <cell r="DG3088">
            <v>42186616</v>
          </cell>
        </row>
        <row r="3089">
          <cell r="F3089">
            <v>2019</v>
          </cell>
          <cell r="BO3089">
            <v>369476441</v>
          </cell>
          <cell r="BZ3089">
            <v>168159121</v>
          </cell>
          <cell r="DG3089">
            <v>119372566</v>
          </cell>
        </row>
        <row r="3090">
          <cell r="F3090">
            <v>2019</v>
          </cell>
          <cell r="BO3090">
            <v>23712653</v>
          </cell>
          <cell r="BZ3090">
            <v>20723666</v>
          </cell>
          <cell r="DG3090">
            <v>8833861</v>
          </cell>
        </row>
        <row r="3091">
          <cell r="F3091">
            <v>2019</v>
          </cell>
          <cell r="BO3091">
            <v>4459140</v>
          </cell>
          <cell r="BZ3091">
            <v>956877</v>
          </cell>
          <cell r="DG3091">
            <v>2593463</v>
          </cell>
        </row>
        <row r="3092">
          <cell r="F3092">
            <v>2019</v>
          </cell>
          <cell r="BO3092">
            <v>24182400</v>
          </cell>
          <cell r="BZ3092">
            <v>1384760</v>
          </cell>
          <cell r="DG3092">
            <v>14481412</v>
          </cell>
        </row>
        <row r="3093">
          <cell r="F3093">
            <v>2019</v>
          </cell>
          <cell r="BO3093">
            <v>194373590</v>
          </cell>
          <cell r="BZ3093">
            <v>186691118</v>
          </cell>
          <cell r="DG3093">
            <v>68733351</v>
          </cell>
        </row>
        <row r="3094">
          <cell r="F3094">
            <v>2019</v>
          </cell>
          <cell r="BO3094">
            <v>0</v>
          </cell>
          <cell r="BZ3094">
            <v>0</v>
          </cell>
          <cell r="DG3094">
            <v>0</v>
          </cell>
        </row>
        <row r="3095">
          <cell r="F3095">
            <v>2019</v>
          </cell>
          <cell r="BO3095">
            <v>3504000</v>
          </cell>
          <cell r="BZ3095">
            <v>0</v>
          </cell>
          <cell r="DG3095">
            <v>2850033</v>
          </cell>
        </row>
        <row r="3096">
          <cell r="F3096">
            <v>2019</v>
          </cell>
          <cell r="BO3096">
            <v>2438525</v>
          </cell>
          <cell r="BZ3096">
            <v>0</v>
          </cell>
          <cell r="DG3096">
            <v>1942104</v>
          </cell>
        </row>
        <row r="3097">
          <cell r="F3097">
            <v>2019</v>
          </cell>
          <cell r="BO3097">
            <v>204183159</v>
          </cell>
          <cell r="BZ3097">
            <v>104996094</v>
          </cell>
          <cell r="DG3097">
            <v>81156902</v>
          </cell>
        </row>
        <row r="3098">
          <cell r="F3098">
            <v>2019</v>
          </cell>
          <cell r="BO3098">
            <v>0</v>
          </cell>
          <cell r="BZ3098">
            <v>0</v>
          </cell>
          <cell r="DG3098">
            <v>0</v>
          </cell>
        </row>
        <row r="3099">
          <cell r="F3099">
            <v>2019</v>
          </cell>
          <cell r="BO3099">
            <v>0</v>
          </cell>
          <cell r="BZ3099">
            <v>0</v>
          </cell>
          <cell r="DG3099">
            <v>0</v>
          </cell>
        </row>
        <row r="3100">
          <cell r="F3100">
            <v>2019</v>
          </cell>
          <cell r="BO3100">
            <v>3699010464</v>
          </cell>
          <cell r="BZ3100">
            <v>4584137412</v>
          </cell>
          <cell r="DG3100">
            <v>2755061100</v>
          </cell>
        </row>
        <row r="3101">
          <cell r="F3101">
            <v>2019</v>
          </cell>
          <cell r="BO3101">
            <v>30716791</v>
          </cell>
          <cell r="BZ3101">
            <v>45121779</v>
          </cell>
          <cell r="DG3101">
            <v>22751594</v>
          </cell>
        </row>
        <row r="3102">
          <cell r="F3102">
            <v>2019</v>
          </cell>
          <cell r="BO3102">
            <v>3418836</v>
          </cell>
          <cell r="BZ3102">
            <v>17307523</v>
          </cell>
          <cell r="DG3102">
            <v>8020073</v>
          </cell>
        </row>
        <row r="3103">
          <cell r="F3103">
            <v>2019</v>
          </cell>
          <cell r="BO3103">
            <v>0</v>
          </cell>
          <cell r="BZ3103">
            <v>12894551</v>
          </cell>
          <cell r="DG3103">
            <v>3839191</v>
          </cell>
        </row>
        <row r="3104">
          <cell r="F3104">
            <v>2019</v>
          </cell>
          <cell r="BO3104">
            <v>125107188</v>
          </cell>
          <cell r="BZ3104">
            <v>134986482</v>
          </cell>
          <cell r="DG3104">
            <v>67847320</v>
          </cell>
        </row>
        <row r="3105">
          <cell r="F3105">
            <v>2019</v>
          </cell>
          <cell r="BO3105">
            <v>487428355</v>
          </cell>
          <cell r="BZ3105">
            <v>394462819</v>
          </cell>
          <cell r="DG3105">
            <v>174114566</v>
          </cell>
        </row>
        <row r="3106">
          <cell r="F3106">
            <v>2019</v>
          </cell>
          <cell r="BO3106">
            <v>173410</v>
          </cell>
          <cell r="BZ3106">
            <v>0</v>
          </cell>
          <cell r="DG3106">
            <v>173669</v>
          </cell>
        </row>
        <row r="3107">
          <cell r="F3107">
            <v>2019</v>
          </cell>
          <cell r="BO3107">
            <v>13742574</v>
          </cell>
          <cell r="BZ3107">
            <v>33227104</v>
          </cell>
          <cell r="DG3107">
            <v>16884502</v>
          </cell>
        </row>
        <row r="3108">
          <cell r="F3108">
            <v>2019</v>
          </cell>
          <cell r="BO3108">
            <v>5353022</v>
          </cell>
          <cell r="BZ3108">
            <v>10174721</v>
          </cell>
          <cell r="DG3108">
            <v>4749059</v>
          </cell>
        </row>
        <row r="3109">
          <cell r="F3109">
            <v>2019</v>
          </cell>
          <cell r="BO3109">
            <v>89463841</v>
          </cell>
          <cell r="BZ3109">
            <v>106885454</v>
          </cell>
          <cell r="DG3109">
            <v>110773141</v>
          </cell>
        </row>
        <row r="3110">
          <cell r="F3110">
            <v>2019</v>
          </cell>
          <cell r="BO3110">
            <v>122182999</v>
          </cell>
          <cell r="BZ3110">
            <v>83207465</v>
          </cell>
          <cell r="DG3110">
            <v>49985666</v>
          </cell>
        </row>
        <row r="3111">
          <cell r="F3111">
            <v>2019</v>
          </cell>
          <cell r="BO3111">
            <v>792989208</v>
          </cell>
          <cell r="BZ3111">
            <v>328093842</v>
          </cell>
          <cell r="DG3111">
            <v>252384712</v>
          </cell>
        </row>
        <row r="3112">
          <cell r="F3112">
            <v>2019</v>
          </cell>
          <cell r="BO3112">
            <v>0</v>
          </cell>
          <cell r="BZ3112">
            <v>0</v>
          </cell>
          <cell r="DG3112">
            <v>0</v>
          </cell>
        </row>
        <row r="3113">
          <cell r="F3113">
            <v>2019</v>
          </cell>
          <cell r="BO3113">
            <v>506054372</v>
          </cell>
          <cell r="BZ3113">
            <v>257784314</v>
          </cell>
          <cell r="DG3113">
            <v>112105197</v>
          </cell>
        </row>
        <row r="3114">
          <cell r="F3114">
            <v>2019</v>
          </cell>
          <cell r="BO3114">
            <v>166209651</v>
          </cell>
          <cell r="BZ3114">
            <v>132219681</v>
          </cell>
          <cell r="DG3114">
            <v>48899682</v>
          </cell>
        </row>
        <row r="3115">
          <cell r="F3115">
            <v>2019</v>
          </cell>
          <cell r="BO3115">
            <v>13571951</v>
          </cell>
          <cell r="BZ3115">
            <v>4649338</v>
          </cell>
          <cell r="DG3115">
            <v>8132049</v>
          </cell>
        </row>
        <row r="3116">
          <cell r="F3116">
            <v>2019</v>
          </cell>
          <cell r="BO3116">
            <v>0</v>
          </cell>
          <cell r="BZ3116">
            <v>0</v>
          </cell>
          <cell r="DG3116">
            <v>0</v>
          </cell>
        </row>
        <row r="3117">
          <cell r="F3117">
            <v>2019</v>
          </cell>
          <cell r="BO3117">
            <v>27828055</v>
          </cell>
          <cell r="BZ3117">
            <v>45884817</v>
          </cell>
          <cell r="DG3117">
            <v>21252234</v>
          </cell>
        </row>
        <row r="3118">
          <cell r="F3118">
            <v>2019</v>
          </cell>
          <cell r="BO3118">
            <v>39969310</v>
          </cell>
          <cell r="BZ3118">
            <v>80546419</v>
          </cell>
          <cell r="DG3118">
            <v>40779879</v>
          </cell>
        </row>
        <row r="3119">
          <cell r="F3119">
            <v>2019</v>
          </cell>
          <cell r="BO3119">
            <v>140860576</v>
          </cell>
          <cell r="BZ3119">
            <v>176225489</v>
          </cell>
          <cell r="DG3119">
            <v>76813730</v>
          </cell>
        </row>
        <row r="3120">
          <cell r="F3120">
            <v>2019</v>
          </cell>
          <cell r="BO3120">
            <v>1773200</v>
          </cell>
          <cell r="BZ3120">
            <v>0</v>
          </cell>
          <cell r="DG3120">
            <v>1202310</v>
          </cell>
        </row>
        <row r="3121">
          <cell r="F3121">
            <v>2019</v>
          </cell>
          <cell r="BO3121">
            <v>263114236</v>
          </cell>
          <cell r="BZ3121">
            <v>262718053</v>
          </cell>
          <cell r="DG3121">
            <v>108161345</v>
          </cell>
        </row>
        <row r="3122">
          <cell r="F3122">
            <v>2019</v>
          </cell>
          <cell r="BO3122">
            <v>919571657</v>
          </cell>
          <cell r="BZ3122">
            <v>393072236</v>
          </cell>
          <cell r="DG3122">
            <v>265779771</v>
          </cell>
        </row>
        <row r="3123">
          <cell r="F3123">
            <v>2019</v>
          </cell>
          <cell r="BO3123">
            <v>10447400</v>
          </cell>
          <cell r="BZ3123">
            <v>75484270</v>
          </cell>
          <cell r="DG3123">
            <v>49066465</v>
          </cell>
        </row>
        <row r="3124">
          <cell r="F3124">
            <v>2019</v>
          </cell>
          <cell r="BO3124">
            <v>290392807</v>
          </cell>
          <cell r="BZ3124">
            <v>204571457</v>
          </cell>
          <cell r="DG3124">
            <v>132079930</v>
          </cell>
        </row>
        <row r="3125">
          <cell r="F3125">
            <v>2019</v>
          </cell>
          <cell r="BO3125">
            <v>15080942</v>
          </cell>
          <cell r="BZ3125">
            <v>2412795</v>
          </cell>
          <cell r="DG3125">
            <v>9124069</v>
          </cell>
        </row>
        <row r="3126">
          <cell r="F3126">
            <v>2019</v>
          </cell>
          <cell r="BO3126">
            <v>23911024</v>
          </cell>
          <cell r="BZ3126">
            <v>55683657</v>
          </cell>
          <cell r="DG3126">
            <v>20197477</v>
          </cell>
        </row>
        <row r="3127">
          <cell r="F3127">
            <v>2019</v>
          </cell>
          <cell r="BO3127">
            <v>0</v>
          </cell>
          <cell r="BZ3127">
            <v>0</v>
          </cell>
          <cell r="DG3127">
            <v>0</v>
          </cell>
        </row>
        <row r="3128">
          <cell r="F3128">
            <v>2019</v>
          </cell>
          <cell r="BO3128">
            <v>378807</v>
          </cell>
          <cell r="BZ3128">
            <v>0</v>
          </cell>
          <cell r="DG3128">
            <v>326960</v>
          </cell>
        </row>
        <row r="3129">
          <cell r="F3129">
            <v>2019</v>
          </cell>
          <cell r="BO3129">
            <v>69439198</v>
          </cell>
          <cell r="BZ3129">
            <v>0</v>
          </cell>
          <cell r="DG3129">
            <v>69439198</v>
          </cell>
        </row>
        <row r="3130">
          <cell r="F3130">
            <v>2019</v>
          </cell>
          <cell r="BO3130">
            <v>1417391</v>
          </cell>
          <cell r="BZ3130">
            <v>0</v>
          </cell>
          <cell r="DG3130">
            <v>1417391</v>
          </cell>
        </row>
        <row r="3131">
          <cell r="F3131">
            <v>2019</v>
          </cell>
          <cell r="BO3131">
            <v>3262185</v>
          </cell>
          <cell r="BZ3131">
            <v>7163339</v>
          </cell>
          <cell r="DG3131">
            <v>5680254</v>
          </cell>
        </row>
        <row r="3132">
          <cell r="F3132">
            <v>2019</v>
          </cell>
          <cell r="BO3132">
            <v>16794142</v>
          </cell>
          <cell r="BZ3132">
            <v>39650091</v>
          </cell>
          <cell r="DG3132">
            <v>9792893</v>
          </cell>
        </row>
        <row r="3133">
          <cell r="F3133">
            <v>2019</v>
          </cell>
          <cell r="BO3133">
            <v>847442</v>
          </cell>
          <cell r="BZ3133">
            <v>3141782</v>
          </cell>
          <cell r="DG3133">
            <v>2015790</v>
          </cell>
        </row>
        <row r="3134">
          <cell r="F3134">
            <v>2019</v>
          </cell>
          <cell r="BO3134">
            <v>18085780</v>
          </cell>
          <cell r="BZ3134">
            <v>40195035</v>
          </cell>
          <cell r="DG3134">
            <v>11641549</v>
          </cell>
        </row>
        <row r="3135">
          <cell r="F3135">
            <v>2019</v>
          </cell>
          <cell r="BO3135">
            <v>155708913</v>
          </cell>
          <cell r="BZ3135">
            <v>205587138</v>
          </cell>
          <cell r="DG3135">
            <v>64682145</v>
          </cell>
        </row>
        <row r="3136">
          <cell r="F3136">
            <v>2019</v>
          </cell>
          <cell r="BO3136">
            <v>2193714</v>
          </cell>
          <cell r="BZ3136">
            <v>0</v>
          </cell>
          <cell r="DG3136">
            <v>2193848</v>
          </cell>
        </row>
        <row r="3137">
          <cell r="F3137">
            <v>2019</v>
          </cell>
          <cell r="BO3137">
            <v>56793059</v>
          </cell>
          <cell r="BZ3137">
            <v>134194147</v>
          </cell>
          <cell r="DG3137">
            <v>38134340</v>
          </cell>
        </row>
        <row r="3138">
          <cell r="F3138">
            <v>2019</v>
          </cell>
          <cell r="BO3138">
            <v>33657839</v>
          </cell>
          <cell r="BZ3138">
            <v>75347304</v>
          </cell>
          <cell r="DG3138">
            <v>29116495</v>
          </cell>
        </row>
        <row r="3139">
          <cell r="F3139">
            <v>2019</v>
          </cell>
          <cell r="BO3139">
            <v>1396313</v>
          </cell>
          <cell r="BZ3139">
            <v>2232054</v>
          </cell>
          <cell r="DG3139">
            <v>2522517</v>
          </cell>
        </row>
        <row r="3140">
          <cell r="F3140">
            <v>2019</v>
          </cell>
          <cell r="BO3140">
            <v>25562365</v>
          </cell>
          <cell r="BZ3140">
            <v>23381883</v>
          </cell>
          <cell r="DG3140">
            <v>17858870</v>
          </cell>
        </row>
        <row r="3141">
          <cell r="F3141">
            <v>2019</v>
          </cell>
          <cell r="BO3141">
            <v>320155553</v>
          </cell>
          <cell r="BZ3141">
            <v>212801104</v>
          </cell>
          <cell r="DG3141">
            <v>115047383</v>
          </cell>
        </row>
        <row r="3142">
          <cell r="F3142">
            <v>2019</v>
          </cell>
          <cell r="BO3142">
            <v>110594487</v>
          </cell>
          <cell r="BZ3142">
            <v>113968943</v>
          </cell>
          <cell r="DG3142">
            <v>67573876</v>
          </cell>
        </row>
        <row r="3143">
          <cell r="F3143">
            <v>2019</v>
          </cell>
          <cell r="BO3143">
            <v>9546499</v>
          </cell>
          <cell r="BZ3143">
            <v>18761336</v>
          </cell>
          <cell r="DG3143">
            <v>6575886</v>
          </cell>
        </row>
        <row r="3144">
          <cell r="F3144">
            <v>2019</v>
          </cell>
          <cell r="BO3144">
            <v>183461153</v>
          </cell>
          <cell r="BZ3144">
            <v>170623089</v>
          </cell>
          <cell r="DG3144">
            <v>77165226</v>
          </cell>
        </row>
        <row r="3145">
          <cell r="F3145">
            <v>2019</v>
          </cell>
          <cell r="BO3145">
            <v>10336797</v>
          </cell>
          <cell r="BZ3145">
            <v>3140776</v>
          </cell>
          <cell r="DG3145">
            <v>6216005</v>
          </cell>
        </row>
        <row r="3146">
          <cell r="F3146">
            <v>2019</v>
          </cell>
          <cell r="BO3146">
            <v>21004520</v>
          </cell>
          <cell r="BZ3146">
            <v>47833278</v>
          </cell>
          <cell r="DG3146">
            <v>28417725</v>
          </cell>
        </row>
        <row r="3147">
          <cell r="F3147">
            <v>2019</v>
          </cell>
          <cell r="BO3147">
            <v>293921477</v>
          </cell>
          <cell r="BZ3147">
            <v>244454803</v>
          </cell>
          <cell r="DG3147">
            <v>107359177</v>
          </cell>
        </row>
        <row r="3148">
          <cell r="F3148">
            <v>2019</v>
          </cell>
          <cell r="BO3148">
            <v>15535008</v>
          </cell>
          <cell r="BZ3148">
            <v>0</v>
          </cell>
          <cell r="DG3148">
            <v>10159818</v>
          </cell>
        </row>
        <row r="3149">
          <cell r="F3149">
            <v>2019</v>
          </cell>
          <cell r="BO3149">
            <v>8167425</v>
          </cell>
          <cell r="BZ3149">
            <v>248850</v>
          </cell>
          <cell r="DG3149">
            <v>3606949</v>
          </cell>
        </row>
        <row r="3150">
          <cell r="F3150">
            <v>2019</v>
          </cell>
          <cell r="BO3150">
            <v>51469093</v>
          </cell>
          <cell r="BZ3150">
            <v>48311460</v>
          </cell>
          <cell r="DG3150">
            <v>20188149</v>
          </cell>
        </row>
        <row r="3151">
          <cell r="F3151">
            <v>2019</v>
          </cell>
          <cell r="BO3151">
            <v>1026150</v>
          </cell>
          <cell r="BZ3151">
            <v>0</v>
          </cell>
          <cell r="DG3151">
            <v>1026150</v>
          </cell>
        </row>
        <row r="3152">
          <cell r="F3152">
            <v>2019</v>
          </cell>
          <cell r="BO3152">
            <v>7538962</v>
          </cell>
          <cell r="BZ3152">
            <v>24775858</v>
          </cell>
          <cell r="DG3152">
            <v>8434358</v>
          </cell>
        </row>
        <row r="3153">
          <cell r="F3153">
            <v>2019</v>
          </cell>
          <cell r="BO3153">
            <v>103951302</v>
          </cell>
          <cell r="BZ3153">
            <v>185677093</v>
          </cell>
          <cell r="DG3153">
            <v>80354987</v>
          </cell>
        </row>
        <row r="3154">
          <cell r="F3154">
            <v>2019</v>
          </cell>
          <cell r="BO3154">
            <v>16946157</v>
          </cell>
          <cell r="BZ3154">
            <v>58797617</v>
          </cell>
          <cell r="DG3154">
            <v>28054829</v>
          </cell>
        </row>
        <row r="3155">
          <cell r="F3155">
            <v>2019</v>
          </cell>
          <cell r="BO3155">
            <v>5544865</v>
          </cell>
          <cell r="BZ3155">
            <v>59984780</v>
          </cell>
          <cell r="DG3155">
            <v>20529814</v>
          </cell>
        </row>
        <row r="3156">
          <cell r="F3156">
            <v>2019</v>
          </cell>
          <cell r="BO3156">
            <v>5855979</v>
          </cell>
          <cell r="BZ3156">
            <v>17378767</v>
          </cell>
          <cell r="DG3156">
            <v>10735936</v>
          </cell>
        </row>
        <row r="3157">
          <cell r="F3157">
            <v>2019</v>
          </cell>
          <cell r="BO3157">
            <v>100258147</v>
          </cell>
          <cell r="BZ3157">
            <v>36862565</v>
          </cell>
          <cell r="DG3157">
            <v>47192789</v>
          </cell>
        </row>
        <row r="3158">
          <cell r="F3158">
            <v>2019</v>
          </cell>
          <cell r="BO3158">
            <v>14271420</v>
          </cell>
          <cell r="BZ3158">
            <v>2502165</v>
          </cell>
          <cell r="DG3158">
            <v>9797106</v>
          </cell>
        </row>
        <row r="3159">
          <cell r="F3159">
            <v>2019</v>
          </cell>
          <cell r="BO3159">
            <v>293708255</v>
          </cell>
          <cell r="BZ3159">
            <v>174033066</v>
          </cell>
          <cell r="DG3159">
            <v>104727009</v>
          </cell>
        </row>
        <row r="3160">
          <cell r="F3160">
            <v>2019</v>
          </cell>
          <cell r="BO3160">
            <v>550595</v>
          </cell>
          <cell r="BZ3160">
            <v>5179575</v>
          </cell>
          <cell r="DG3160">
            <v>2707132</v>
          </cell>
        </row>
        <row r="3161">
          <cell r="F3161">
            <v>2019</v>
          </cell>
          <cell r="BO3161">
            <v>52928180</v>
          </cell>
          <cell r="BZ3161">
            <v>0</v>
          </cell>
          <cell r="DG3161">
            <v>11506599</v>
          </cell>
        </row>
        <row r="3162">
          <cell r="F3162">
            <v>2019</v>
          </cell>
          <cell r="BO3162">
            <v>130722252</v>
          </cell>
          <cell r="BZ3162">
            <v>0</v>
          </cell>
          <cell r="DG3162">
            <v>16861089</v>
          </cell>
        </row>
        <row r="3163">
          <cell r="F3163">
            <v>2019</v>
          </cell>
          <cell r="BO3163">
            <v>198107181</v>
          </cell>
          <cell r="BZ3163">
            <v>96534472</v>
          </cell>
          <cell r="DG3163">
            <v>71139288</v>
          </cell>
        </row>
        <row r="3164">
          <cell r="F3164">
            <v>2019</v>
          </cell>
          <cell r="BO3164">
            <v>82308009</v>
          </cell>
          <cell r="BZ3164">
            <v>43002616</v>
          </cell>
          <cell r="DG3164">
            <v>49885757</v>
          </cell>
        </row>
        <row r="3165">
          <cell r="F3165">
            <v>2019</v>
          </cell>
          <cell r="BO3165">
            <v>246053940</v>
          </cell>
          <cell r="BZ3165">
            <v>139909347</v>
          </cell>
          <cell r="DG3165">
            <v>101564430</v>
          </cell>
        </row>
        <row r="3166">
          <cell r="F3166">
            <v>2019</v>
          </cell>
          <cell r="BO3166">
            <v>42747659</v>
          </cell>
          <cell r="BZ3166">
            <v>21346284</v>
          </cell>
          <cell r="DG3166">
            <v>19746983</v>
          </cell>
        </row>
        <row r="3167">
          <cell r="F3167">
            <v>2019</v>
          </cell>
          <cell r="BO3167">
            <v>242499770</v>
          </cell>
          <cell r="BZ3167">
            <v>52272194</v>
          </cell>
          <cell r="DG3167">
            <v>53534976</v>
          </cell>
        </row>
        <row r="3168">
          <cell r="F3168">
            <v>2019</v>
          </cell>
          <cell r="BO3168">
            <v>4250164</v>
          </cell>
          <cell r="BZ3168">
            <v>4171041</v>
          </cell>
          <cell r="DG3168">
            <v>8421205</v>
          </cell>
        </row>
        <row r="3169">
          <cell r="F3169">
            <v>2019</v>
          </cell>
          <cell r="BO3169">
            <v>75266695</v>
          </cell>
          <cell r="BZ3169">
            <v>0</v>
          </cell>
          <cell r="DG3169">
            <v>29270592</v>
          </cell>
        </row>
        <row r="3170">
          <cell r="F3170">
            <v>2019</v>
          </cell>
          <cell r="BO3170">
            <v>17926300</v>
          </cell>
          <cell r="BZ3170">
            <v>1485440</v>
          </cell>
          <cell r="DG3170">
            <v>10570629</v>
          </cell>
        </row>
        <row r="3171">
          <cell r="F3171">
            <v>2019</v>
          </cell>
          <cell r="BO3171">
            <v>658669530</v>
          </cell>
          <cell r="BZ3171">
            <v>228273950</v>
          </cell>
          <cell r="DG3171">
            <v>292426582</v>
          </cell>
        </row>
        <row r="3172">
          <cell r="F3172">
            <v>2019</v>
          </cell>
          <cell r="BO3172">
            <v>485792862</v>
          </cell>
          <cell r="BZ3172">
            <v>668275783</v>
          </cell>
          <cell r="DG3172">
            <v>297397487</v>
          </cell>
        </row>
        <row r="3173">
          <cell r="F3173">
            <v>2019</v>
          </cell>
          <cell r="BO3173">
            <v>35609263</v>
          </cell>
          <cell r="BZ3173">
            <v>7129499</v>
          </cell>
          <cell r="DG3173">
            <v>19585919</v>
          </cell>
        </row>
        <row r="3174">
          <cell r="F3174">
            <v>2019</v>
          </cell>
          <cell r="BO3174">
            <v>42485416</v>
          </cell>
          <cell r="BZ3174">
            <v>0</v>
          </cell>
          <cell r="DG3174">
            <v>9615555</v>
          </cell>
        </row>
        <row r="3175">
          <cell r="F3175">
            <v>2019</v>
          </cell>
          <cell r="BO3175">
            <v>58270451</v>
          </cell>
          <cell r="BZ3175">
            <v>47050306</v>
          </cell>
          <cell r="DG3175">
            <v>11505270</v>
          </cell>
        </row>
        <row r="3176">
          <cell r="F3176">
            <v>2019</v>
          </cell>
          <cell r="BO3176">
            <v>143830046</v>
          </cell>
          <cell r="BZ3176">
            <v>16522600</v>
          </cell>
          <cell r="DG3176">
            <v>34627076</v>
          </cell>
        </row>
        <row r="3177">
          <cell r="F3177">
            <v>2019</v>
          </cell>
          <cell r="BO3177">
            <v>203061700</v>
          </cell>
          <cell r="BZ3177">
            <v>76916787</v>
          </cell>
          <cell r="DG3177">
            <v>41452834</v>
          </cell>
        </row>
        <row r="3178">
          <cell r="F3178">
            <v>2019</v>
          </cell>
          <cell r="BO3178">
            <v>24045828</v>
          </cell>
          <cell r="BZ3178">
            <v>1651889</v>
          </cell>
          <cell r="DG3178">
            <v>11999833</v>
          </cell>
        </row>
        <row r="3179">
          <cell r="F3179">
            <v>2019</v>
          </cell>
          <cell r="BO3179">
            <v>252881080</v>
          </cell>
          <cell r="BZ3179">
            <v>156346390</v>
          </cell>
          <cell r="DG3179">
            <v>49912578</v>
          </cell>
        </row>
        <row r="3180">
          <cell r="F3180">
            <v>2019</v>
          </cell>
          <cell r="BO3180">
            <v>161221379</v>
          </cell>
          <cell r="BZ3180">
            <v>119276936</v>
          </cell>
          <cell r="DG3180">
            <v>42629437</v>
          </cell>
        </row>
        <row r="3181">
          <cell r="F3181">
            <v>2019</v>
          </cell>
          <cell r="BO3181">
            <v>61742206</v>
          </cell>
          <cell r="BZ3181">
            <v>22277880</v>
          </cell>
          <cell r="DG3181">
            <v>13695715</v>
          </cell>
        </row>
        <row r="3182">
          <cell r="F3182">
            <v>2019</v>
          </cell>
          <cell r="BO3182">
            <v>44852153</v>
          </cell>
          <cell r="BZ3182">
            <v>10698207</v>
          </cell>
          <cell r="DG3182">
            <v>10500893</v>
          </cell>
        </row>
        <row r="3183">
          <cell r="F3183">
            <v>2019</v>
          </cell>
          <cell r="BO3183">
            <v>51625463</v>
          </cell>
          <cell r="BZ3183">
            <v>42547231</v>
          </cell>
          <cell r="DG3183">
            <v>27256760</v>
          </cell>
        </row>
        <row r="3184">
          <cell r="F3184">
            <v>2019</v>
          </cell>
          <cell r="BO3184">
            <v>72360851</v>
          </cell>
          <cell r="BZ3184">
            <v>0</v>
          </cell>
          <cell r="DG3184">
            <v>14047604</v>
          </cell>
        </row>
        <row r="3185">
          <cell r="F3185">
            <v>2019</v>
          </cell>
          <cell r="BO3185">
            <v>329628696</v>
          </cell>
          <cell r="BZ3185">
            <v>113977267</v>
          </cell>
          <cell r="DG3185">
            <v>78869961</v>
          </cell>
        </row>
        <row r="3186">
          <cell r="F3186">
            <v>2019</v>
          </cell>
          <cell r="BO3186">
            <v>3981379</v>
          </cell>
          <cell r="BZ3186">
            <v>4770599</v>
          </cell>
          <cell r="DG3186">
            <v>6990829</v>
          </cell>
        </row>
        <row r="3187">
          <cell r="F3187">
            <v>2019</v>
          </cell>
          <cell r="BO3187">
            <v>429933062</v>
          </cell>
          <cell r="BZ3187">
            <v>273473934</v>
          </cell>
          <cell r="DG3187">
            <v>118960282</v>
          </cell>
        </row>
        <row r="3188">
          <cell r="F3188">
            <v>2019</v>
          </cell>
          <cell r="BO3188">
            <v>10238107</v>
          </cell>
          <cell r="BZ3188">
            <v>1697552</v>
          </cell>
          <cell r="DG3188">
            <v>3868796</v>
          </cell>
        </row>
        <row r="3189">
          <cell r="F3189">
            <v>2019</v>
          </cell>
          <cell r="BO3189">
            <v>45181727</v>
          </cell>
          <cell r="BZ3189">
            <v>27795450</v>
          </cell>
          <cell r="DG3189">
            <v>14421580</v>
          </cell>
        </row>
        <row r="3190">
          <cell r="F3190">
            <v>2019</v>
          </cell>
          <cell r="BO3190">
            <v>272035153</v>
          </cell>
          <cell r="BZ3190">
            <v>47859593</v>
          </cell>
          <cell r="DG3190">
            <v>64211329</v>
          </cell>
        </row>
        <row r="3191">
          <cell r="F3191">
            <v>2019</v>
          </cell>
          <cell r="BO3191">
            <v>217486630</v>
          </cell>
          <cell r="BZ3191">
            <v>85077484</v>
          </cell>
          <cell r="DG3191">
            <v>60054579</v>
          </cell>
        </row>
        <row r="3192">
          <cell r="F3192">
            <v>2019</v>
          </cell>
          <cell r="BO3192">
            <v>467656484</v>
          </cell>
          <cell r="BZ3192">
            <v>216780797</v>
          </cell>
          <cell r="DG3192">
            <v>176718812</v>
          </cell>
        </row>
        <row r="3193">
          <cell r="F3193">
            <v>2019</v>
          </cell>
          <cell r="BO3193">
            <v>355998510</v>
          </cell>
          <cell r="BZ3193">
            <v>131475932</v>
          </cell>
          <cell r="DG3193">
            <v>81495077</v>
          </cell>
        </row>
        <row r="3194">
          <cell r="F3194">
            <v>2019</v>
          </cell>
          <cell r="BO3194">
            <v>627814717</v>
          </cell>
          <cell r="BZ3194">
            <v>224348332</v>
          </cell>
          <cell r="DG3194">
            <v>155450354</v>
          </cell>
        </row>
        <row r="3195">
          <cell r="F3195">
            <v>2019</v>
          </cell>
          <cell r="BO3195">
            <v>566519418</v>
          </cell>
          <cell r="BZ3195">
            <v>446149904</v>
          </cell>
          <cell r="DG3195">
            <v>160014903</v>
          </cell>
        </row>
        <row r="3196">
          <cell r="F3196">
            <v>2019</v>
          </cell>
          <cell r="BO3196">
            <v>0</v>
          </cell>
          <cell r="BZ3196">
            <v>0</v>
          </cell>
          <cell r="DG3196">
            <v>0</v>
          </cell>
        </row>
        <row r="3197">
          <cell r="F3197">
            <v>2019</v>
          </cell>
          <cell r="BO3197">
            <v>0</v>
          </cell>
          <cell r="BZ3197">
            <v>0</v>
          </cell>
          <cell r="DG3197">
            <v>0</v>
          </cell>
        </row>
        <row r="3198">
          <cell r="F3198">
            <v>2019</v>
          </cell>
          <cell r="BO3198">
            <v>0</v>
          </cell>
          <cell r="BZ3198">
            <v>0</v>
          </cell>
          <cell r="DG3198">
            <v>0</v>
          </cell>
        </row>
        <row r="3199">
          <cell r="F3199">
            <v>2019</v>
          </cell>
          <cell r="BO3199">
            <v>0</v>
          </cell>
          <cell r="BZ3199">
            <v>0</v>
          </cell>
          <cell r="DG3199">
            <v>0</v>
          </cell>
        </row>
        <row r="3200">
          <cell r="F3200">
            <v>2019</v>
          </cell>
          <cell r="BO3200">
            <v>92772296</v>
          </cell>
          <cell r="BZ3200">
            <v>0</v>
          </cell>
          <cell r="DG3200">
            <v>20878971</v>
          </cell>
        </row>
        <row r="3201">
          <cell r="F3201">
            <v>2019</v>
          </cell>
          <cell r="BO3201">
            <v>11841500</v>
          </cell>
          <cell r="BZ3201">
            <v>1123420</v>
          </cell>
          <cell r="DG3201">
            <v>6703913</v>
          </cell>
        </row>
        <row r="3202">
          <cell r="F3202">
            <v>2019</v>
          </cell>
          <cell r="BO3202">
            <v>316128536</v>
          </cell>
          <cell r="BZ3202">
            <v>198350874</v>
          </cell>
          <cell r="DG3202">
            <v>136485820</v>
          </cell>
        </row>
        <row r="3203">
          <cell r="F3203">
            <v>2019</v>
          </cell>
          <cell r="BO3203">
            <v>103457233</v>
          </cell>
          <cell r="BZ3203">
            <v>75935467</v>
          </cell>
          <cell r="DG3203">
            <v>32799898</v>
          </cell>
        </row>
        <row r="3204">
          <cell r="F3204">
            <v>2019</v>
          </cell>
          <cell r="BO3204">
            <v>202506563</v>
          </cell>
          <cell r="BZ3204">
            <v>111639662</v>
          </cell>
          <cell r="DG3204">
            <v>90113572</v>
          </cell>
        </row>
        <row r="3205">
          <cell r="F3205">
            <v>2019</v>
          </cell>
          <cell r="BO3205">
            <v>128870588</v>
          </cell>
          <cell r="BZ3205">
            <v>51323256</v>
          </cell>
          <cell r="DG3205">
            <v>26144116</v>
          </cell>
        </row>
        <row r="3206">
          <cell r="F3206">
            <v>2019</v>
          </cell>
          <cell r="BO3206">
            <v>172003368</v>
          </cell>
          <cell r="BZ3206">
            <v>73663200</v>
          </cell>
          <cell r="DG3206">
            <v>44392680</v>
          </cell>
        </row>
        <row r="3207">
          <cell r="F3207">
            <v>2019</v>
          </cell>
          <cell r="BO3207">
            <v>100564223</v>
          </cell>
          <cell r="BZ3207">
            <v>26197060</v>
          </cell>
          <cell r="DG3207">
            <v>27628489</v>
          </cell>
        </row>
        <row r="3208">
          <cell r="F3208">
            <v>2019</v>
          </cell>
          <cell r="BO3208">
            <v>461206935</v>
          </cell>
          <cell r="BZ3208">
            <v>251810008</v>
          </cell>
          <cell r="DG3208">
            <v>165534092</v>
          </cell>
        </row>
        <row r="3209">
          <cell r="F3209">
            <v>2019</v>
          </cell>
          <cell r="BO3209">
            <v>334706487</v>
          </cell>
          <cell r="BZ3209">
            <v>118350731</v>
          </cell>
          <cell r="DG3209">
            <v>70219127</v>
          </cell>
        </row>
        <row r="3210">
          <cell r="F3210">
            <v>2019</v>
          </cell>
          <cell r="BO3210">
            <v>91125271</v>
          </cell>
          <cell r="BZ3210">
            <v>41571122</v>
          </cell>
          <cell r="DG3210">
            <v>18412645</v>
          </cell>
        </row>
        <row r="3211">
          <cell r="F3211">
            <v>2019</v>
          </cell>
          <cell r="BO3211">
            <v>28103156</v>
          </cell>
          <cell r="BZ3211">
            <v>171562</v>
          </cell>
          <cell r="DG3211">
            <v>6728358</v>
          </cell>
        </row>
        <row r="3212">
          <cell r="F3212">
            <v>2019</v>
          </cell>
          <cell r="BO3212">
            <v>91811877</v>
          </cell>
          <cell r="BZ3212">
            <v>66804660</v>
          </cell>
          <cell r="DG3212">
            <v>21591653</v>
          </cell>
        </row>
        <row r="3213">
          <cell r="F3213">
            <v>2019</v>
          </cell>
          <cell r="BO3213">
            <v>6909946</v>
          </cell>
          <cell r="BZ3213">
            <v>0</v>
          </cell>
          <cell r="DG3213">
            <v>5234679</v>
          </cell>
        </row>
        <row r="3214">
          <cell r="F3214">
            <v>2019</v>
          </cell>
          <cell r="BO3214">
            <v>3100022551</v>
          </cell>
          <cell r="BZ3214">
            <v>1819230227</v>
          </cell>
          <cell r="DG3214">
            <v>797565873</v>
          </cell>
        </row>
        <row r="3215">
          <cell r="F3215">
            <v>2019</v>
          </cell>
          <cell r="BO3215">
            <v>442131592</v>
          </cell>
          <cell r="BZ3215">
            <v>180439148</v>
          </cell>
          <cell r="DG3215">
            <v>99813864</v>
          </cell>
        </row>
        <row r="3216">
          <cell r="F3216">
            <v>2019</v>
          </cell>
          <cell r="BO3216">
            <v>61741500</v>
          </cell>
          <cell r="BZ3216">
            <v>13554816</v>
          </cell>
          <cell r="DG3216">
            <v>21862493</v>
          </cell>
        </row>
        <row r="3217">
          <cell r="F3217">
            <v>2019</v>
          </cell>
          <cell r="BO3217">
            <v>72464016</v>
          </cell>
          <cell r="BZ3217">
            <v>0</v>
          </cell>
          <cell r="DG3217">
            <v>18118845</v>
          </cell>
        </row>
        <row r="3218">
          <cell r="F3218">
            <v>2019</v>
          </cell>
          <cell r="BO3218">
            <v>741363442</v>
          </cell>
          <cell r="BZ3218">
            <v>444467952</v>
          </cell>
          <cell r="DG3218">
            <v>131308447</v>
          </cell>
        </row>
        <row r="3219">
          <cell r="F3219">
            <v>2019</v>
          </cell>
          <cell r="BO3219">
            <v>481371902</v>
          </cell>
          <cell r="BZ3219">
            <v>489628777</v>
          </cell>
          <cell r="DG3219">
            <v>139973414</v>
          </cell>
        </row>
        <row r="3220">
          <cell r="F3220">
            <v>2019</v>
          </cell>
          <cell r="BO3220">
            <v>233179360</v>
          </cell>
          <cell r="BZ3220">
            <v>113134618</v>
          </cell>
          <cell r="DG3220">
            <v>98385023</v>
          </cell>
        </row>
        <row r="3221">
          <cell r="F3221">
            <v>2019</v>
          </cell>
          <cell r="BO3221">
            <v>51190708</v>
          </cell>
          <cell r="BZ3221">
            <v>14483583</v>
          </cell>
          <cell r="DG3221">
            <v>19650306</v>
          </cell>
        </row>
        <row r="3222">
          <cell r="F3222">
            <v>2019</v>
          </cell>
          <cell r="BO3222">
            <v>35251031</v>
          </cell>
          <cell r="BZ3222">
            <v>21803871</v>
          </cell>
          <cell r="DG3222">
            <v>11951695</v>
          </cell>
        </row>
        <row r="3223">
          <cell r="F3223">
            <v>2019</v>
          </cell>
          <cell r="BO3223">
            <v>139780710</v>
          </cell>
          <cell r="BZ3223">
            <v>58715877</v>
          </cell>
          <cell r="DG3223">
            <v>60884949</v>
          </cell>
        </row>
        <row r="3224">
          <cell r="F3224">
            <v>2019</v>
          </cell>
          <cell r="BO3224">
            <v>11770097</v>
          </cell>
          <cell r="BZ3224">
            <v>595752</v>
          </cell>
          <cell r="DG3224">
            <v>2587097</v>
          </cell>
        </row>
        <row r="3225">
          <cell r="F3225">
            <v>2019</v>
          </cell>
          <cell r="BO3225">
            <v>300866980</v>
          </cell>
          <cell r="BZ3225">
            <v>147038181</v>
          </cell>
          <cell r="DG3225">
            <v>160780607</v>
          </cell>
        </row>
        <row r="3226">
          <cell r="F3226">
            <v>2019</v>
          </cell>
          <cell r="BO3226">
            <v>36273964</v>
          </cell>
          <cell r="BZ3226">
            <v>4906893</v>
          </cell>
          <cell r="DG3226">
            <v>27482270</v>
          </cell>
        </row>
        <row r="3227">
          <cell r="F3227">
            <v>2019</v>
          </cell>
          <cell r="BO3227">
            <v>74067608</v>
          </cell>
          <cell r="BZ3227">
            <v>20271633</v>
          </cell>
          <cell r="DG3227">
            <v>22031119</v>
          </cell>
        </row>
        <row r="3228">
          <cell r="F3228">
            <v>2019</v>
          </cell>
          <cell r="BO3228">
            <v>328117616</v>
          </cell>
          <cell r="BZ3228">
            <v>137798526</v>
          </cell>
          <cell r="DG3228">
            <v>99950712</v>
          </cell>
        </row>
        <row r="3229">
          <cell r="F3229">
            <v>2019</v>
          </cell>
          <cell r="BO3229">
            <v>209402580</v>
          </cell>
          <cell r="BZ3229">
            <v>113564998</v>
          </cell>
          <cell r="DG3229">
            <v>99830095</v>
          </cell>
        </row>
        <row r="3230">
          <cell r="F3230">
            <v>2019</v>
          </cell>
          <cell r="BO3230">
            <v>392748327</v>
          </cell>
          <cell r="BZ3230">
            <v>214475234</v>
          </cell>
          <cell r="DG3230">
            <v>153931261</v>
          </cell>
        </row>
        <row r="3231">
          <cell r="F3231">
            <v>2019</v>
          </cell>
          <cell r="BO3231">
            <v>211512039</v>
          </cell>
          <cell r="BZ3231">
            <v>101840967</v>
          </cell>
          <cell r="DG3231">
            <v>41804134</v>
          </cell>
        </row>
        <row r="3232">
          <cell r="F3232">
            <v>2019</v>
          </cell>
          <cell r="BO3232">
            <v>42396862</v>
          </cell>
          <cell r="BZ3232">
            <v>18136558</v>
          </cell>
          <cell r="DG3232">
            <v>7646568</v>
          </cell>
        </row>
        <row r="3233">
          <cell r="F3233">
            <v>2019</v>
          </cell>
          <cell r="BO3233">
            <v>4022250</v>
          </cell>
          <cell r="BZ3233">
            <v>0</v>
          </cell>
          <cell r="DG3233">
            <v>2369471</v>
          </cell>
        </row>
        <row r="3234">
          <cell r="F3234">
            <v>2019</v>
          </cell>
          <cell r="BO3234">
            <v>860056594</v>
          </cell>
          <cell r="BZ3234">
            <v>468360979</v>
          </cell>
          <cell r="DG3234">
            <v>517658210</v>
          </cell>
        </row>
        <row r="3235">
          <cell r="F3235">
            <v>2019</v>
          </cell>
          <cell r="BO3235">
            <v>161680562</v>
          </cell>
          <cell r="BZ3235">
            <v>68865871</v>
          </cell>
          <cell r="DG3235">
            <v>72728454</v>
          </cell>
        </row>
        <row r="3236">
          <cell r="F3236">
            <v>2019</v>
          </cell>
          <cell r="BO3236">
            <v>91326938</v>
          </cell>
          <cell r="BZ3236">
            <v>71023962</v>
          </cell>
          <cell r="DG3236">
            <v>34709808</v>
          </cell>
        </row>
        <row r="3237">
          <cell r="F3237">
            <v>2019</v>
          </cell>
          <cell r="BO3237">
            <v>9538426</v>
          </cell>
          <cell r="BZ3237">
            <v>3180136</v>
          </cell>
          <cell r="DG3237">
            <v>3099214</v>
          </cell>
        </row>
        <row r="3238">
          <cell r="F3238">
            <v>2019</v>
          </cell>
          <cell r="BO3238">
            <v>365935420</v>
          </cell>
          <cell r="BZ3238">
            <v>193361255</v>
          </cell>
          <cell r="DG3238">
            <v>60861323</v>
          </cell>
        </row>
        <row r="3239">
          <cell r="F3239">
            <v>2019</v>
          </cell>
          <cell r="BO3239">
            <v>450520342</v>
          </cell>
          <cell r="BZ3239">
            <v>202949632</v>
          </cell>
          <cell r="DG3239">
            <v>112047449</v>
          </cell>
        </row>
        <row r="3240">
          <cell r="F3240">
            <v>2019</v>
          </cell>
          <cell r="BO3240">
            <v>116203917</v>
          </cell>
          <cell r="BZ3240">
            <v>63901233</v>
          </cell>
          <cell r="DG3240">
            <v>27890185</v>
          </cell>
        </row>
        <row r="3241">
          <cell r="F3241">
            <v>2019</v>
          </cell>
          <cell r="BO3241">
            <v>33998701</v>
          </cell>
          <cell r="BZ3241">
            <v>4808102</v>
          </cell>
          <cell r="DG3241">
            <v>18603786</v>
          </cell>
        </row>
        <row r="3242">
          <cell r="F3242">
            <v>2019</v>
          </cell>
          <cell r="BO3242">
            <v>240265462</v>
          </cell>
          <cell r="BZ3242">
            <v>194612409</v>
          </cell>
          <cell r="DG3242">
            <v>110281881</v>
          </cell>
        </row>
        <row r="3243">
          <cell r="F3243">
            <v>2019</v>
          </cell>
          <cell r="BO3243">
            <v>48383906</v>
          </cell>
          <cell r="BZ3243">
            <v>0</v>
          </cell>
          <cell r="DG3243">
            <v>48372965</v>
          </cell>
        </row>
        <row r="3244">
          <cell r="F3244">
            <v>2019</v>
          </cell>
          <cell r="BO3244">
            <v>55257836</v>
          </cell>
          <cell r="BZ3244">
            <v>173425563</v>
          </cell>
          <cell r="DG3244">
            <v>61792147</v>
          </cell>
        </row>
        <row r="3245">
          <cell r="F3245">
            <v>2019</v>
          </cell>
          <cell r="BO3245">
            <v>1310084</v>
          </cell>
          <cell r="BZ3245">
            <v>0</v>
          </cell>
          <cell r="DG3245">
            <v>1310084</v>
          </cell>
        </row>
        <row r="3246">
          <cell r="F3246">
            <v>2019</v>
          </cell>
          <cell r="BO3246">
            <v>325028407</v>
          </cell>
          <cell r="BZ3246">
            <v>221494980</v>
          </cell>
          <cell r="DG3246">
            <v>205135916</v>
          </cell>
        </row>
        <row r="3247">
          <cell r="F3247">
            <v>2019</v>
          </cell>
          <cell r="BO3247">
            <v>623766215</v>
          </cell>
          <cell r="BZ3247">
            <v>361525645</v>
          </cell>
          <cell r="DG3247">
            <v>392813017</v>
          </cell>
        </row>
        <row r="3248">
          <cell r="F3248">
            <v>2019</v>
          </cell>
          <cell r="BO3248">
            <v>330512859</v>
          </cell>
          <cell r="BZ3248">
            <v>382673606</v>
          </cell>
          <cell r="DG3248">
            <v>76047516</v>
          </cell>
        </row>
        <row r="3249">
          <cell r="F3249">
            <v>2019</v>
          </cell>
          <cell r="BO3249">
            <v>193178846</v>
          </cell>
          <cell r="BZ3249">
            <v>171831330</v>
          </cell>
          <cell r="DG3249">
            <v>68365355</v>
          </cell>
        </row>
        <row r="3250">
          <cell r="F3250">
            <v>2019</v>
          </cell>
          <cell r="BO3250">
            <v>2781707870</v>
          </cell>
          <cell r="BZ3250">
            <v>4001302846</v>
          </cell>
          <cell r="DG3250">
            <v>2002896555</v>
          </cell>
        </row>
        <row r="3251">
          <cell r="F3251">
            <v>2019</v>
          </cell>
          <cell r="BO3251">
            <v>120770975</v>
          </cell>
          <cell r="BZ3251">
            <v>27342010</v>
          </cell>
          <cell r="DG3251">
            <v>60193881</v>
          </cell>
        </row>
        <row r="3252">
          <cell r="F3252">
            <v>2019</v>
          </cell>
          <cell r="BO3252">
            <v>0</v>
          </cell>
          <cell r="BZ3252">
            <v>0</v>
          </cell>
          <cell r="DG3252">
            <v>0</v>
          </cell>
        </row>
        <row r="3253">
          <cell r="F3253">
            <v>2019</v>
          </cell>
          <cell r="BO3253">
            <v>2169928</v>
          </cell>
          <cell r="BZ3253">
            <v>73543</v>
          </cell>
          <cell r="DG3253">
            <v>2243471</v>
          </cell>
        </row>
        <row r="3254">
          <cell r="F3254">
            <v>2019</v>
          </cell>
          <cell r="BO3254">
            <v>594220005</v>
          </cell>
          <cell r="BZ3254">
            <v>390152685</v>
          </cell>
          <cell r="DG3254">
            <v>278151799</v>
          </cell>
        </row>
        <row r="3255">
          <cell r="F3255">
            <v>2019</v>
          </cell>
          <cell r="BO3255">
            <v>1126675</v>
          </cell>
          <cell r="BZ3255">
            <v>0</v>
          </cell>
          <cell r="DG3255">
            <v>1126675</v>
          </cell>
        </row>
        <row r="3256">
          <cell r="F3256">
            <v>2019</v>
          </cell>
          <cell r="BO3256">
            <v>2096380</v>
          </cell>
          <cell r="BZ3256">
            <v>0</v>
          </cell>
          <cell r="DG3256">
            <v>946099</v>
          </cell>
        </row>
        <row r="3257">
          <cell r="F3257">
            <v>2019</v>
          </cell>
          <cell r="BO3257">
            <v>0</v>
          </cell>
          <cell r="BZ3257">
            <v>0</v>
          </cell>
          <cell r="DG3257">
            <v>0</v>
          </cell>
        </row>
        <row r="3258">
          <cell r="F3258">
            <v>2019</v>
          </cell>
          <cell r="BO3258">
            <v>228951029</v>
          </cell>
          <cell r="BZ3258">
            <v>40154656</v>
          </cell>
          <cell r="DG3258">
            <v>74895468</v>
          </cell>
        </row>
        <row r="3259">
          <cell r="F3259">
            <v>2019</v>
          </cell>
          <cell r="BO3259">
            <v>0</v>
          </cell>
          <cell r="BZ3259">
            <v>0</v>
          </cell>
          <cell r="DG3259">
            <v>0</v>
          </cell>
        </row>
        <row r="3260">
          <cell r="F3260">
            <v>2019</v>
          </cell>
          <cell r="BO3260">
            <v>11632281</v>
          </cell>
          <cell r="BZ3260">
            <v>0</v>
          </cell>
          <cell r="DG3260">
            <v>9078010</v>
          </cell>
        </row>
        <row r="3261">
          <cell r="F3261">
            <v>2019</v>
          </cell>
          <cell r="BO3261">
            <v>196695773</v>
          </cell>
          <cell r="BZ3261">
            <v>198447950</v>
          </cell>
          <cell r="DG3261">
            <v>49259964</v>
          </cell>
        </row>
        <row r="3262">
          <cell r="F3262">
            <v>2019</v>
          </cell>
          <cell r="BO3262">
            <v>754389</v>
          </cell>
          <cell r="BZ3262">
            <v>0</v>
          </cell>
          <cell r="DG3262">
            <v>754389</v>
          </cell>
        </row>
        <row r="3263">
          <cell r="F3263">
            <v>2019</v>
          </cell>
          <cell r="BO3263">
            <v>3644200</v>
          </cell>
          <cell r="BZ3263">
            <v>0</v>
          </cell>
          <cell r="DG3263">
            <v>2184940</v>
          </cell>
        </row>
        <row r="3264">
          <cell r="F3264">
            <v>2019</v>
          </cell>
          <cell r="BO3264">
            <v>22068905</v>
          </cell>
          <cell r="BZ3264">
            <v>31201406</v>
          </cell>
          <cell r="DG3264">
            <v>22382971</v>
          </cell>
        </row>
        <row r="3265">
          <cell r="F3265">
            <v>2019</v>
          </cell>
          <cell r="BO3265">
            <v>278079233</v>
          </cell>
          <cell r="BZ3265">
            <v>174906250</v>
          </cell>
          <cell r="DG3265">
            <v>134384838</v>
          </cell>
        </row>
        <row r="3266">
          <cell r="F3266">
            <v>2019</v>
          </cell>
          <cell r="BO3266">
            <v>0</v>
          </cell>
          <cell r="BZ3266">
            <v>0</v>
          </cell>
          <cell r="DG3266">
            <v>0</v>
          </cell>
        </row>
        <row r="3267">
          <cell r="F3267">
            <v>2019</v>
          </cell>
          <cell r="BO3267">
            <v>42011679</v>
          </cell>
          <cell r="BZ3267">
            <v>1102051</v>
          </cell>
          <cell r="DG3267">
            <v>19555186</v>
          </cell>
        </row>
        <row r="3268">
          <cell r="F3268">
            <v>2019</v>
          </cell>
          <cell r="BO3268">
            <v>286731867</v>
          </cell>
          <cell r="BZ3268">
            <v>291079166</v>
          </cell>
          <cell r="DG3268">
            <v>101083844</v>
          </cell>
        </row>
        <row r="3269">
          <cell r="F3269">
            <v>2019</v>
          </cell>
          <cell r="BO3269">
            <v>31265663</v>
          </cell>
          <cell r="BZ3269">
            <v>36736805</v>
          </cell>
          <cell r="DG3269">
            <v>18486107</v>
          </cell>
        </row>
        <row r="3270">
          <cell r="F3270">
            <v>2019</v>
          </cell>
          <cell r="BO3270">
            <v>2914839</v>
          </cell>
          <cell r="BZ3270">
            <v>8987854</v>
          </cell>
          <cell r="DG3270">
            <v>5476431</v>
          </cell>
        </row>
        <row r="3271">
          <cell r="F3271">
            <v>2019</v>
          </cell>
          <cell r="BO3271">
            <v>6843303</v>
          </cell>
          <cell r="BZ3271">
            <v>23418345</v>
          </cell>
          <cell r="DG3271">
            <v>13792231</v>
          </cell>
        </row>
        <row r="3272">
          <cell r="F3272">
            <v>2019</v>
          </cell>
          <cell r="BO3272">
            <v>41131426</v>
          </cell>
          <cell r="BZ3272">
            <v>99955475</v>
          </cell>
          <cell r="DG3272">
            <v>46973514</v>
          </cell>
        </row>
        <row r="3273">
          <cell r="F3273">
            <v>2019</v>
          </cell>
          <cell r="BO3273">
            <v>29181212</v>
          </cell>
          <cell r="BZ3273">
            <v>24083139</v>
          </cell>
          <cell r="DG3273">
            <v>18696301</v>
          </cell>
        </row>
        <row r="3274">
          <cell r="F3274">
            <v>2019</v>
          </cell>
          <cell r="BO3274">
            <v>15594478</v>
          </cell>
          <cell r="BZ3274">
            <v>51973734</v>
          </cell>
          <cell r="DG3274">
            <v>17853433</v>
          </cell>
        </row>
        <row r="3275">
          <cell r="F3275">
            <v>2019</v>
          </cell>
          <cell r="BO3275">
            <v>217360275</v>
          </cell>
          <cell r="BZ3275">
            <v>164285211</v>
          </cell>
          <cell r="DG3275">
            <v>74805565</v>
          </cell>
        </row>
        <row r="3276">
          <cell r="F3276">
            <v>2019</v>
          </cell>
          <cell r="BO3276">
            <v>898290</v>
          </cell>
          <cell r="BZ3276">
            <v>0</v>
          </cell>
          <cell r="DG3276">
            <v>898290</v>
          </cell>
        </row>
        <row r="3277">
          <cell r="F3277">
            <v>2019</v>
          </cell>
          <cell r="BO3277">
            <v>1470425</v>
          </cell>
          <cell r="BZ3277">
            <v>515395</v>
          </cell>
          <cell r="DG3277">
            <v>1859888</v>
          </cell>
        </row>
        <row r="3278">
          <cell r="F3278">
            <v>2019</v>
          </cell>
          <cell r="BO3278">
            <v>3045225</v>
          </cell>
          <cell r="BZ3278">
            <v>5696899</v>
          </cell>
          <cell r="DG3278">
            <v>5610113</v>
          </cell>
        </row>
        <row r="3279">
          <cell r="F3279">
            <v>2019</v>
          </cell>
          <cell r="BO3279">
            <v>9808062</v>
          </cell>
          <cell r="BZ3279">
            <v>24206276</v>
          </cell>
          <cell r="DG3279">
            <v>18190432</v>
          </cell>
        </row>
        <row r="3280">
          <cell r="F3280">
            <v>2019</v>
          </cell>
          <cell r="BO3280">
            <v>344182437</v>
          </cell>
          <cell r="BZ3280">
            <v>191668680</v>
          </cell>
          <cell r="DG3280">
            <v>160178218</v>
          </cell>
        </row>
        <row r="3281">
          <cell r="F3281">
            <v>2019</v>
          </cell>
          <cell r="BO3281">
            <v>10477754</v>
          </cell>
          <cell r="BZ3281">
            <v>36427765</v>
          </cell>
          <cell r="DG3281">
            <v>10536825</v>
          </cell>
        </row>
        <row r="3282">
          <cell r="F3282">
            <v>2019</v>
          </cell>
          <cell r="BO3282">
            <v>290227653</v>
          </cell>
          <cell r="BZ3282">
            <v>268234190</v>
          </cell>
          <cell r="DG3282">
            <v>138780854</v>
          </cell>
        </row>
        <row r="3283">
          <cell r="F3283">
            <v>2019</v>
          </cell>
          <cell r="BO3283">
            <v>211522615</v>
          </cell>
          <cell r="BZ3283">
            <v>97257571</v>
          </cell>
          <cell r="DG3283">
            <v>76381848</v>
          </cell>
        </row>
        <row r="3284">
          <cell r="F3284">
            <v>2019</v>
          </cell>
          <cell r="BO3284">
            <v>158845756</v>
          </cell>
          <cell r="BZ3284">
            <v>201007856</v>
          </cell>
          <cell r="DG3284">
            <v>63310084</v>
          </cell>
        </row>
        <row r="3285">
          <cell r="F3285">
            <v>2019</v>
          </cell>
          <cell r="BO3285">
            <v>141099999</v>
          </cell>
          <cell r="BZ3285">
            <v>101299423</v>
          </cell>
          <cell r="DG3285">
            <v>50355306</v>
          </cell>
        </row>
        <row r="3286">
          <cell r="F3286">
            <v>2019</v>
          </cell>
          <cell r="BO3286">
            <v>64362095</v>
          </cell>
          <cell r="BZ3286">
            <v>0</v>
          </cell>
          <cell r="DG3286">
            <v>64361285</v>
          </cell>
        </row>
        <row r="3287">
          <cell r="F3287">
            <v>2019</v>
          </cell>
          <cell r="BO3287">
            <v>78185584</v>
          </cell>
          <cell r="BZ3287">
            <v>96802890</v>
          </cell>
          <cell r="DG3287">
            <v>38219270</v>
          </cell>
        </row>
        <row r="3288">
          <cell r="F3288">
            <v>2019</v>
          </cell>
          <cell r="BO3288">
            <v>25648537</v>
          </cell>
          <cell r="BZ3288">
            <v>74465947</v>
          </cell>
          <cell r="DG3288">
            <v>49945423</v>
          </cell>
        </row>
        <row r="3289">
          <cell r="F3289">
            <v>2019</v>
          </cell>
          <cell r="BO3289">
            <v>457075796</v>
          </cell>
          <cell r="BZ3289">
            <v>255341150</v>
          </cell>
          <cell r="DG3289">
            <v>154302449</v>
          </cell>
        </row>
        <row r="3290">
          <cell r="F3290">
            <v>2019</v>
          </cell>
          <cell r="BO3290">
            <v>217348980</v>
          </cell>
          <cell r="BZ3290">
            <v>122149733</v>
          </cell>
          <cell r="DG3290">
            <v>83103304</v>
          </cell>
        </row>
        <row r="3291">
          <cell r="F3291">
            <v>2019</v>
          </cell>
          <cell r="BO3291">
            <v>210900410</v>
          </cell>
          <cell r="BZ3291">
            <v>109457044</v>
          </cell>
          <cell r="DG3291">
            <v>42459875</v>
          </cell>
        </row>
        <row r="3292">
          <cell r="F3292">
            <v>2019</v>
          </cell>
          <cell r="BO3292">
            <v>30738071</v>
          </cell>
          <cell r="BZ3292">
            <v>0</v>
          </cell>
          <cell r="DG3292">
            <v>9386156</v>
          </cell>
        </row>
        <row r="3293">
          <cell r="F3293">
            <v>2019</v>
          </cell>
          <cell r="BO3293">
            <v>41270492</v>
          </cell>
          <cell r="BZ3293">
            <v>13583152</v>
          </cell>
          <cell r="DG3293">
            <v>10942771</v>
          </cell>
        </row>
        <row r="3294">
          <cell r="F3294">
            <v>2019</v>
          </cell>
          <cell r="BO3294">
            <v>25405129</v>
          </cell>
          <cell r="BZ3294">
            <v>2282961</v>
          </cell>
          <cell r="DG3294">
            <v>11112078</v>
          </cell>
        </row>
        <row r="3295">
          <cell r="F3295">
            <v>2019</v>
          </cell>
          <cell r="BO3295">
            <v>486491589</v>
          </cell>
          <cell r="BZ3295">
            <v>227845429</v>
          </cell>
          <cell r="DG3295">
            <v>84138752</v>
          </cell>
        </row>
        <row r="3296">
          <cell r="F3296">
            <v>2019</v>
          </cell>
          <cell r="BO3296">
            <v>62077751</v>
          </cell>
          <cell r="BZ3296">
            <v>26052654</v>
          </cell>
          <cell r="DG3296">
            <v>21544751</v>
          </cell>
        </row>
        <row r="3297">
          <cell r="F3297">
            <v>2019</v>
          </cell>
          <cell r="BO3297">
            <v>436507557</v>
          </cell>
          <cell r="BZ3297">
            <v>429771968</v>
          </cell>
          <cell r="DG3297">
            <v>266548917</v>
          </cell>
        </row>
        <row r="3298">
          <cell r="F3298">
            <v>2019</v>
          </cell>
          <cell r="BO3298">
            <v>37808852</v>
          </cell>
          <cell r="BZ3298">
            <v>14266491</v>
          </cell>
          <cell r="DG3298">
            <v>13686619</v>
          </cell>
        </row>
        <row r="3299">
          <cell r="F3299">
            <v>2019</v>
          </cell>
          <cell r="BO3299">
            <v>32073801</v>
          </cell>
          <cell r="BZ3299">
            <v>12779280</v>
          </cell>
          <cell r="DG3299">
            <v>11071830</v>
          </cell>
        </row>
        <row r="3300">
          <cell r="F3300">
            <v>2019</v>
          </cell>
          <cell r="BO3300">
            <v>264991803</v>
          </cell>
          <cell r="BZ3300">
            <v>172190083</v>
          </cell>
          <cell r="DG3300">
            <v>53741310</v>
          </cell>
        </row>
        <row r="3301">
          <cell r="F3301">
            <v>2019</v>
          </cell>
          <cell r="BO3301">
            <v>55689588</v>
          </cell>
          <cell r="BZ3301">
            <v>20071603</v>
          </cell>
          <cell r="DG3301">
            <v>12882769</v>
          </cell>
        </row>
        <row r="3302">
          <cell r="F3302">
            <v>2019</v>
          </cell>
          <cell r="BO3302">
            <v>382391943</v>
          </cell>
          <cell r="BZ3302">
            <v>332873146</v>
          </cell>
          <cell r="DG3302">
            <v>192434792</v>
          </cell>
        </row>
        <row r="3303">
          <cell r="F3303">
            <v>2019</v>
          </cell>
          <cell r="BO3303">
            <v>660143784</v>
          </cell>
          <cell r="BZ3303">
            <v>474223127</v>
          </cell>
          <cell r="DG3303">
            <v>287707037</v>
          </cell>
        </row>
        <row r="3304">
          <cell r="F3304">
            <v>2019</v>
          </cell>
          <cell r="BO3304">
            <v>57480944</v>
          </cell>
          <cell r="BZ3304">
            <v>25716983</v>
          </cell>
          <cell r="DG3304">
            <v>16014499</v>
          </cell>
        </row>
        <row r="3305">
          <cell r="F3305">
            <v>2019</v>
          </cell>
          <cell r="BO3305">
            <v>90268328</v>
          </cell>
          <cell r="BZ3305">
            <v>142595921</v>
          </cell>
          <cell r="DG3305">
            <v>25266584</v>
          </cell>
        </row>
        <row r="3306">
          <cell r="F3306">
            <v>2019</v>
          </cell>
          <cell r="BO3306">
            <v>4070980</v>
          </cell>
          <cell r="BZ3306">
            <v>0</v>
          </cell>
          <cell r="DG3306">
            <v>2712889</v>
          </cell>
        </row>
        <row r="3307">
          <cell r="F3307">
            <v>2019</v>
          </cell>
          <cell r="BO3307">
            <v>206750813</v>
          </cell>
          <cell r="BZ3307">
            <v>155179858</v>
          </cell>
          <cell r="DG3307">
            <v>93267260</v>
          </cell>
        </row>
        <row r="3308">
          <cell r="F3308">
            <v>2019</v>
          </cell>
          <cell r="BO3308">
            <v>346984995</v>
          </cell>
          <cell r="BZ3308">
            <v>407066822</v>
          </cell>
          <cell r="DG3308">
            <v>224976413</v>
          </cell>
        </row>
        <row r="3309">
          <cell r="F3309">
            <v>2019</v>
          </cell>
          <cell r="BO3309">
            <v>261381392</v>
          </cell>
          <cell r="BZ3309">
            <v>347705256</v>
          </cell>
          <cell r="DG3309">
            <v>182977666</v>
          </cell>
        </row>
        <row r="3310">
          <cell r="F3310">
            <v>2019</v>
          </cell>
          <cell r="BO3310">
            <v>79348429</v>
          </cell>
          <cell r="BZ3310">
            <v>16732733</v>
          </cell>
          <cell r="DG3310">
            <v>29040980</v>
          </cell>
        </row>
        <row r="3311">
          <cell r="F3311">
            <v>2019</v>
          </cell>
          <cell r="BO3311">
            <v>101020534</v>
          </cell>
          <cell r="BZ3311">
            <v>25254749</v>
          </cell>
          <cell r="DG3311">
            <v>28296193</v>
          </cell>
        </row>
        <row r="3312">
          <cell r="F3312">
            <v>2019</v>
          </cell>
          <cell r="BO3312">
            <v>87963674</v>
          </cell>
          <cell r="BZ3312">
            <v>0</v>
          </cell>
          <cell r="DG3312">
            <v>13700434</v>
          </cell>
        </row>
        <row r="3313">
          <cell r="F3313">
            <v>2019</v>
          </cell>
          <cell r="BO3313">
            <v>180477263</v>
          </cell>
          <cell r="BZ3313">
            <v>63027898</v>
          </cell>
          <cell r="DG3313">
            <v>38446531</v>
          </cell>
        </row>
        <row r="3314">
          <cell r="F3314">
            <v>2019</v>
          </cell>
          <cell r="BO3314">
            <v>5427578</v>
          </cell>
          <cell r="BZ3314">
            <v>0</v>
          </cell>
          <cell r="DG3314">
            <v>3938379</v>
          </cell>
        </row>
        <row r="3315">
          <cell r="F3315">
            <v>2019</v>
          </cell>
          <cell r="BO3315">
            <v>9232894</v>
          </cell>
          <cell r="BZ3315">
            <v>0</v>
          </cell>
          <cell r="DG3315">
            <v>5772987</v>
          </cell>
        </row>
        <row r="3316">
          <cell r="F3316">
            <v>2019</v>
          </cell>
          <cell r="BO3316">
            <v>43242243</v>
          </cell>
          <cell r="BZ3316">
            <v>27764973</v>
          </cell>
          <cell r="DG3316">
            <v>20639161</v>
          </cell>
        </row>
        <row r="3317">
          <cell r="F3317">
            <v>2019</v>
          </cell>
          <cell r="BO3317">
            <v>11013140</v>
          </cell>
          <cell r="BZ3317">
            <v>343860</v>
          </cell>
          <cell r="DG3317">
            <v>2313522</v>
          </cell>
        </row>
        <row r="3318">
          <cell r="F3318">
            <v>2019</v>
          </cell>
          <cell r="BO3318">
            <v>0</v>
          </cell>
          <cell r="BZ3318">
            <v>0</v>
          </cell>
          <cell r="DG3318">
            <v>0</v>
          </cell>
        </row>
        <row r="3319">
          <cell r="F3319">
            <v>2019</v>
          </cell>
          <cell r="BO3319">
            <v>95227921</v>
          </cell>
          <cell r="BZ3319">
            <v>14881348</v>
          </cell>
          <cell r="DG3319">
            <v>33378774</v>
          </cell>
        </row>
        <row r="3320">
          <cell r="F3320">
            <v>2019</v>
          </cell>
          <cell r="BO3320">
            <v>5771202</v>
          </cell>
          <cell r="BZ3320">
            <v>0</v>
          </cell>
          <cell r="DG3320">
            <v>5771202</v>
          </cell>
        </row>
        <row r="3321">
          <cell r="F3321">
            <v>2019</v>
          </cell>
          <cell r="BO3321">
            <v>48071804</v>
          </cell>
          <cell r="BZ3321">
            <v>93662983</v>
          </cell>
          <cell r="DG3321">
            <v>37848887</v>
          </cell>
        </row>
        <row r="3322">
          <cell r="F3322">
            <v>2019</v>
          </cell>
          <cell r="BO3322">
            <v>394218591</v>
          </cell>
          <cell r="BZ3322">
            <v>222935831</v>
          </cell>
          <cell r="DG3322">
            <v>186234110</v>
          </cell>
        </row>
        <row r="3323">
          <cell r="F3323">
            <v>2019</v>
          </cell>
          <cell r="BO3323">
            <v>0</v>
          </cell>
          <cell r="BZ3323">
            <v>0</v>
          </cell>
          <cell r="DG3323">
            <v>0</v>
          </cell>
        </row>
        <row r="3324">
          <cell r="F3324">
            <v>2019</v>
          </cell>
          <cell r="BO3324">
            <v>1226360</v>
          </cell>
          <cell r="BZ3324">
            <v>0</v>
          </cell>
          <cell r="DG3324">
            <v>1226360</v>
          </cell>
        </row>
        <row r="3325">
          <cell r="F3325">
            <v>2019</v>
          </cell>
          <cell r="BO3325">
            <v>3696115</v>
          </cell>
          <cell r="BZ3325">
            <v>7818492</v>
          </cell>
          <cell r="DG3325">
            <v>6867809</v>
          </cell>
        </row>
        <row r="3326">
          <cell r="F3326">
            <v>2019</v>
          </cell>
          <cell r="BO3326">
            <v>2168472</v>
          </cell>
          <cell r="BZ3326">
            <v>11574155</v>
          </cell>
          <cell r="DG3326">
            <v>8236156</v>
          </cell>
        </row>
        <row r="3327">
          <cell r="F3327">
            <v>2019</v>
          </cell>
          <cell r="BO3327">
            <v>1598900</v>
          </cell>
          <cell r="BZ3327">
            <v>5595959</v>
          </cell>
          <cell r="DG3327">
            <v>3657457</v>
          </cell>
        </row>
        <row r="3328">
          <cell r="F3328">
            <v>2019</v>
          </cell>
          <cell r="BO3328">
            <v>7890459</v>
          </cell>
          <cell r="BZ3328">
            <v>2609373</v>
          </cell>
          <cell r="DG3328">
            <v>5239486</v>
          </cell>
        </row>
        <row r="3329">
          <cell r="F3329">
            <v>2019</v>
          </cell>
          <cell r="BO3329">
            <v>165678534</v>
          </cell>
          <cell r="BZ3329">
            <v>129573427</v>
          </cell>
          <cell r="DG3329">
            <v>50012608</v>
          </cell>
        </row>
        <row r="3330">
          <cell r="F3330">
            <v>2019</v>
          </cell>
          <cell r="BO3330">
            <v>689773076</v>
          </cell>
          <cell r="BZ3330">
            <v>325347365</v>
          </cell>
          <cell r="DG3330">
            <v>123532970</v>
          </cell>
        </row>
        <row r="3331">
          <cell r="F3331">
            <v>2019</v>
          </cell>
          <cell r="BO3331">
            <v>455408426</v>
          </cell>
          <cell r="BZ3331">
            <v>449189365</v>
          </cell>
          <cell r="DG3331">
            <v>174567417</v>
          </cell>
        </row>
        <row r="3332">
          <cell r="F3332">
            <v>2019</v>
          </cell>
          <cell r="BO3332">
            <v>129039845</v>
          </cell>
          <cell r="BZ3332">
            <v>74564703</v>
          </cell>
          <cell r="DG3332">
            <v>39790228</v>
          </cell>
        </row>
        <row r="3333">
          <cell r="F3333">
            <v>2019</v>
          </cell>
          <cell r="BO3333">
            <v>142974360</v>
          </cell>
          <cell r="BZ3333">
            <v>121477831</v>
          </cell>
          <cell r="DG3333">
            <v>24909846</v>
          </cell>
        </row>
        <row r="3334">
          <cell r="F3334">
            <v>2019</v>
          </cell>
          <cell r="BO3334">
            <v>9433200</v>
          </cell>
          <cell r="BZ3334">
            <v>536218</v>
          </cell>
          <cell r="DG3334">
            <v>4097523</v>
          </cell>
        </row>
        <row r="3335">
          <cell r="F3335">
            <v>2019</v>
          </cell>
          <cell r="BO3335">
            <v>5394758</v>
          </cell>
          <cell r="BZ3335">
            <v>14701774</v>
          </cell>
          <cell r="DG3335">
            <v>8134318</v>
          </cell>
        </row>
        <row r="3336">
          <cell r="F3336">
            <v>2019</v>
          </cell>
          <cell r="BO3336">
            <v>108058029</v>
          </cell>
          <cell r="BZ3336">
            <v>64577946</v>
          </cell>
          <cell r="DG3336">
            <v>24644775</v>
          </cell>
        </row>
        <row r="3337">
          <cell r="F3337">
            <v>2019</v>
          </cell>
          <cell r="BO3337">
            <v>977711770</v>
          </cell>
          <cell r="BZ3337">
            <v>425396222</v>
          </cell>
          <cell r="DG3337">
            <v>157080225</v>
          </cell>
        </row>
        <row r="3338">
          <cell r="F3338">
            <v>2019</v>
          </cell>
          <cell r="BO3338">
            <v>22121974</v>
          </cell>
          <cell r="BZ3338">
            <v>45611758</v>
          </cell>
          <cell r="DG3338">
            <v>7078771</v>
          </cell>
        </row>
        <row r="3339">
          <cell r="F3339">
            <v>2019</v>
          </cell>
          <cell r="BO3339">
            <v>31766425</v>
          </cell>
          <cell r="BZ3339">
            <v>0</v>
          </cell>
          <cell r="DG3339">
            <v>6379158</v>
          </cell>
        </row>
        <row r="3340">
          <cell r="F3340">
            <v>2019</v>
          </cell>
          <cell r="BO3340">
            <v>43104822</v>
          </cell>
          <cell r="BZ3340">
            <v>23644852</v>
          </cell>
          <cell r="DG3340">
            <v>11837366</v>
          </cell>
        </row>
        <row r="3341">
          <cell r="F3341">
            <v>2019</v>
          </cell>
          <cell r="BO3341">
            <v>0</v>
          </cell>
          <cell r="BZ3341">
            <v>0</v>
          </cell>
          <cell r="DG3341">
            <v>0</v>
          </cell>
        </row>
        <row r="3342">
          <cell r="F3342">
            <v>2019</v>
          </cell>
          <cell r="BO3342">
            <v>0</v>
          </cell>
          <cell r="BZ3342">
            <v>0</v>
          </cell>
          <cell r="DG3342">
            <v>0</v>
          </cell>
        </row>
        <row r="3343">
          <cell r="F3343">
            <v>2019</v>
          </cell>
          <cell r="BO3343">
            <v>229486621</v>
          </cell>
          <cell r="BZ3343">
            <v>194362258</v>
          </cell>
          <cell r="DG3343">
            <v>86224344</v>
          </cell>
        </row>
        <row r="3344">
          <cell r="F3344">
            <v>2019</v>
          </cell>
          <cell r="BO3344">
            <v>2089230</v>
          </cell>
          <cell r="BZ3344">
            <v>0</v>
          </cell>
          <cell r="DG3344">
            <v>1237826</v>
          </cell>
        </row>
        <row r="3345">
          <cell r="F3345">
            <v>2019</v>
          </cell>
          <cell r="BO3345">
            <v>289908183</v>
          </cell>
          <cell r="BZ3345">
            <v>150706551</v>
          </cell>
          <cell r="DG3345">
            <v>133941592</v>
          </cell>
        </row>
        <row r="3346">
          <cell r="F3346">
            <v>2019</v>
          </cell>
          <cell r="BO3346">
            <v>5226081</v>
          </cell>
          <cell r="BZ3346">
            <v>0</v>
          </cell>
          <cell r="DG3346">
            <v>2714223</v>
          </cell>
        </row>
        <row r="3347">
          <cell r="F3347">
            <v>2019</v>
          </cell>
          <cell r="BO3347">
            <v>163572413</v>
          </cell>
          <cell r="BZ3347">
            <v>93125228</v>
          </cell>
          <cell r="DG3347">
            <v>50549424</v>
          </cell>
        </row>
        <row r="3348">
          <cell r="F3348">
            <v>2019</v>
          </cell>
          <cell r="BO3348">
            <v>171681401</v>
          </cell>
          <cell r="BZ3348">
            <v>113550456</v>
          </cell>
          <cell r="DG3348">
            <v>41103767</v>
          </cell>
        </row>
        <row r="3349">
          <cell r="F3349">
            <v>2019</v>
          </cell>
          <cell r="BO3349">
            <v>0</v>
          </cell>
          <cell r="BZ3349">
            <v>0</v>
          </cell>
          <cell r="DG3349">
            <v>0</v>
          </cell>
        </row>
        <row r="3350">
          <cell r="F3350">
            <v>2019</v>
          </cell>
          <cell r="BO3350">
            <v>524294695</v>
          </cell>
          <cell r="BZ3350">
            <v>243990820</v>
          </cell>
          <cell r="DG3350">
            <v>151955196</v>
          </cell>
        </row>
        <row r="3351">
          <cell r="F3351">
            <v>2019</v>
          </cell>
          <cell r="BO3351">
            <v>552619233</v>
          </cell>
          <cell r="BZ3351">
            <v>271486298</v>
          </cell>
          <cell r="DG3351">
            <v>165903299</v>
          </cell>
        </row>
        <row r="3352">
          <cell r="F3352">
            <v>2019</v>
          </cell>
          <cell r="BO3352">
            <v>205272656</v>
          </cell>
          <cell r="BZ3352">
            <v>140198588</v>
          </cell>
          <cell r="DG3352">
            <v>64664538</v>
          </cell>
        </row>
        <row r="3353">
          <cell r="F3353">
            <v>2019</v>
          </cell>
          <cell r="BO3353">
            <v>1366343569</v>
          </cell>
          <cell r="BZ3353">
            <v>995713698</v>
          </cell>
          <cell r="DG3353">
            <v>564865980</v>
          </cell>
        </row>
        <row r="3354">
          <cell r="F3354">
            <v>2019</v>
          </cell>
          <cell r="BO3354">
            <v>644937049</v>
          </cell>
          <cell r="BZ3354">
            <v>331139007</v>
          </cell>
          <cell r="DG3354">
            <v>295117010</v>
          </cell>
        </row>
        <row r="3355">
          <cell r="F3355">
            <v>2019</v>
          </cell>
          <cell r="BO3355">
            <v>0</v>
          </cell>
          <cell r="BZ3355">
            <v>0</v>
          </cell>
          <cell r="DG3355">
            <v>0</v>
          </cell>
        </row>
        <row r="3356">
          <cell r="F3356">
            <v>2019</v>
          </cell>
          <cell r="BO3356">
            <v>23564700</v>
          </cell>
          <cell r="BZ3356">
            <v>1980879</v>
          </cell>
          <cell r="DG3356">
            <v>15746727</v>
          </cell>
        </row>
        <row r="3357">
          <cell r="F3357">
            <v>2019</v>
          </cell>
          <cell r="BO3357">
            <v>3132000</v>
          </cell>
          <cell r="BZ3357">
            <v>0</v>
          </cell>
          <cell r="DG3357">
            <v>3132000</v>
          </cell>
        </row>
        <row r="3358">
          <cell r="F3358">
            <v>2019</v>
          </cell>
          <cell r="BO3358">
            <v>12784821</v>
          </cell>
          <cell r="BZ3358">
            <v>6899315</v>
          </cell>
          <cell r="DG3358">
            <v>9509853</v>
          </cell>
        </row>
        <row r="3359">
          <cell r="F3359">
            <v>2019</v>
          </cell>
          <cell r="BO3359">
            <v>16896570</v>
          </cell>
          <cell r="BZ3359">
            <v>3230785</v>
          </cell>
          <cell r="DG3359">
            <v>12131831</v>
          </cell>
        </row>
        <row r="3360">
          <cell r="F3360">
            <v>2019</v>
          </cell>
          <cell r="BO3360">
            <v>147578392</v>
          </cell>
          <cell r="BZ3360">
            <v>119740080</v>
          </cell>
          <cell r="DG3360">
            <v>62589302</v>
          </cell>
        </row>
        <row r="3361">
          <cell r="F3361">
            <v>2019</v>
          </cell>
          <cell r="BO3361">
            <v>48147782</v>
          </cell>
          <cell r="BZ3361">
            <v>0</v>
          </cell>
          <cell r="DG3361">
            <v>10246427</v>
          </cell>
        </row>
        <row r="3362">
          <cell r="F3362">
            <v>2019</v>
          </cell>
          <cell r="BO3362">
            <v>23171311</v>
          </cell>
          <cell r="BZ3362">
            <v>13163192</v>
          </cell>
          <cell r="DG3362">
            <v>5325007</v>
          </cell>
        </row>
        <row r="3363">
          <cell r="F3363">
            <v>2019</v>
          </cell>
          <cell r="BO3363">
            <v>1198884</v>
          </cell>
          <cell r="BZ3363">
            <v>0</v>
          </cell>
          <cell r="DG3363">
            <v>1198884</v>
          </cell>
        </row>
        <row r="3364">
          <cell r="F3364">
            <v>2019</v>
          </cell>
          <cell r="BO3364">
            <v>1235404</v>
          </cell>
          <cell r="BZ3364">
            <v>0</v>
          </cell>
          <cell r="DG3364">
            <v>1235404</v>
          </cell>
        </row>
        <row r="3365">
          <cell r="F3365">
            <v>2019</v>
          </cell>
          <cell r="BO3365">
            <v>27508473</v>
          </cell>
          <cell r="BZ3365">
            <v>53042740</v>
          </cell>
          <cell r="DG3365">
            <v>26858674</v>
          </cell>
        </row>
        <row r="3366">
          <cell r="F3366">
            <v>2019</v>
          </cell>
          <cell r="BO3366">
            <v>1095627</v>
          </cell>
          <cell r="BZ3366">
            <v>12713746</v>
          </cell>
          <cell r="DG3366">
            <v>6202050</v>
          </cell>
        </row>
        <row r="3367">
          <cell r="F3367">
            <v>2019</v>
          </cell>
          <cell r="BO3367">
            <v>47383475</v>
          </cell>
          <cell r="BZ3367">
            <v>38605219</v>
          </cell>
          <cell r="DG3367">
            <v>23034047</v>
          </cell>
        </row>
        <row r="3368">
          <cell r="F3368">
            <v>2019</v>
          </cell>
          <cell r="BO3368">
            <v>35730531</v>
          </cell>
          <cell r="BZ3368">
            <v>26673193</v>
          </cell>
          <cell r="DG3368">
            <v>10775563</v>
          </cell>
        </row>
        <row r="3369">
          <cell r="F3369">
            <v>2019</v>
          </cell>
          <cell r="BO3369">
            <v>0</v>
          </cell>
          <cell r="BZ3369">
            <v>0</v>
          </cell>
          <cell r="DG3369">
            <v>0</v>
          </cell>
        </row>
        <row r="3370">
          <cell r="F3370">
            <v>2019</v>
          </cell>
          <cell r="BO3370">
            <v>961724786</v>
          </cell>
          <cell r="BZ3370">
            <v>654378495</v>
          </cell>
          <cell r="DG3370">
            <v>266601897</v>
          </cell>
        </row>
        <row r="3371">
          <cell r="F3371">
            <v>2019</v>
          </cell>
          <cell r="BO3371">
            <v>2746144</v>
          </cell>
          <cell r="BZ3371">
            <v>11932899</v>
          </cell>
          <cell r="DG3371">
            <v>4883816</v>
          </cell>
        </row>
        <row r="3372">
          <cell r="F3372">
            <v>2019</v>
          </cell>
          <cell r="BO3372">
            <v>63378452</v>
          </cell>
          <cell r="BZ3372">
            <v>0</v>
          </cell>
          <cell r="DG3372">
            <v>11719819</v>
          </cell>
        </row>
        <row r="3373">
          <cell r="F3373">
            <v>2019</v>
          </cell>
          <cell r="BO3373">
            <v>235601871</v>
          </cell>
          <cell r="BZ3373">
            <v>206613859</v>
          </cell>
          <cell r="DG3373">
            <v>118189023</v>
          </cell>
        </row>
        <row r="3374">
          <cell r="F3374">
            <v>2019</v>
          </cell>
          <cell r="BO3374">
            <v>389570163</v>
          </cell>
          <cell r="BZ3374">
            <v>312263987</v>
          </cell>
          <cell r="DG3374">
            <v>84923347</v>
          </cell>
        </row>
        <row r="3375">
          <cell r="F3375">
            <v>2019</v>
          </cell>
          <cell r="BO3375">
            <v>218831485</v>
          </cell>
          <cell r="BZ3375">
            <v>84462896</v>
          </cell>
          <cell r="DG3375">
            <v>49557943</v>
          </cell>
        </row>
        <row r="3376">
          <cell r="F3376">
            <v>2019</v>
          </cell>
          <cell r="BO3376">
            <v>327203368</v>
          </cell>
          <cell r="BZ3376">
            <v>148495903</v>
          </cell>
          <cell r="DG3376">
            <v>76959663</v>
          </cell>
        </row>
        <row r="3377">
          <cell r="F3377">
            <v>2019</v>
          </cell>
          <cell r="BO3377">
            <v>237172391</v>
          </cell>
          <cell r="BZ3377">
            <v>212197883</v>
          </cell>
          <cell r="DG3377">
            <v>129039832</v>
          </cell>
        </row>
        <row r="3378">
          <cell r="F3378">
            <v>2019</v>
          </cell>
          <cell r="BO3378">
            <v>55255436</v>
          </cell>
          <cell r="BZ3378">
            <v>41079594</v>
          </cell>
          <cell r="DG3378">
            <v>24577189</v>
          </cell>
        </row>
        <row r="3379">
          <cell r="F3379">
            <v>2019</v>
          </cell>
          <cell r="BO3379">
            <v>2181174</v>
          </cell>
          <cell r="BZ3379">
            <v>6368361</v>
          </cell>
          <cell r="DG3379">
            <v>2265869</v>
          </cell>
        </row>
        <row r="3380">
          <cell r="F3380">
            <v>2019</v>
          </cell>
          <cell r="BO3380">
            <v>72474440</v>
          </cell>
          <cell r="BZ3380">
            <v>0</v>
          </cell>
          <cell r="DG3380">
            <v>72468303</v>
          </cell>
        </row>
        <row r="3381">
          <cell r="F3381">
            <v>2019</v>
          </cell>
          <cell r="BO3381">
            <v>38395387</v>
          </cell>
          <cell r="BZ3381">
            <v>49715446</v>
          </cell>
          <cell r="DG3381">
            <v>14378422</v>
          </cell>
        </row>
        <row r="3382">
          <cell r="F3382">
            <v>2019</v>
          </cell>
          <cell r="BO3382">
            <v>17114154</v>
          </cell>
          <cell r="BZ3382">
            <v>9915095</v>
          </cell>
          <cell r="DG3382">
            <v>9733939</v>
          </cell>
        </row>
        <row r="3383">
          <cell r="F3383">
            <v>2019</v>
          </cell>
          <cell r="BO3383">
            <v>16810613</v>
          </cell>
          <cell r="BZ3383">
            <v>2198820</v>
          </cell>
          <cell r="DG3383">
            <v>9360133</v>
          </cell>
        </row>
        <row r="3384">
          <cell r="F3384">
            <v>2019</v>
          </cell>
          <cell r="BO3384">
            <v>10878815</v>
          </cell>
          <cell r="BZ3384">
            <v>1104676</v>
          </cell>
          <cell r="DG3384">
            <v>6800930</v>
          </cell>
        </row>
        <row r="3385">
          <cell r="F3385">
            <v>2019</v>
          </cell>
          <cell r="BO3385">
            <v>154846941</v>
          </cell>
          <cell r="BZ3385">
            <v>68735236</v>
          </cell>
          <cell r="DG3385">
            <v>35399864</v>
          </cell>
        </row>
        <row r="3386">
          <cell r="F3386">
            <v>2019</v>
          </cell>
          <cell r="BO3386">
            <v>46706258</v>
          </cell>
          <cell r="BZ3386">
            <v>1536445</v>
          </cell>
          <cell r="DG3386">
            <v>9355126</v>
          </cell>
        </row>
        <row r="3387">
          <cell r="F3387">
            <v>2019</v>
          </cell>
          <cell r="BO3387">
            <v>295734272</v>
          </cell>
          <cell r="BZ3387">
            <v>171421579</v>
          </cell>
          <cell r="DG3387">
            <v>112201937</v>
          </cell>
        </row>
        <row r="3388">
          <cell r="F3388">
            <v>2019</v>
          </cell>
          <cell r="BO3388">
            <v>37174256</v>
          </cell>
          <cell r="BZ3388">
            <v>82387954</v>
          </cell>
          <cell r="DG3388">
            <v>13236001</v>
          </cell>
        </row>
        <row r="3389">
          <cell r="F3389">
            <v>2019</v>
          </cell>
          <cell r="BO3389">
            <v>9558435</v>
          </cell>
          <cell r="BZ3389">
            <v>110880</v>
          </cell>
          <cell r="DG3389">
            <v>7200415</v>
          </cell>
        </row>
        <row r="3390">
          <cell r="F3390">
            <v>2019</v>
          </cell>
          <cell r="BO3390">
            <v>470422380</v>
          </cell>
          <cell r="BZ3390">
            <v>63749912</v>
          </cell>
          <cell r="DG3390">
            <v>90267280</v>
          </cell>
        </row>
        <row r="3391">
          <cell r="F3391">
            <v>2019</v>
          </cell>
          <cell r="BO3391">
            <v>466367171</v>
          </cell>
          <cell r="BZ3391">
            <v>262129305</v>
          </cell>
          <cell r="DG3391">
            <v>210932847</v>
          </cell>
        </row>
        <row r="3392">
          <cell r="F3392">
            <v>2019</v>
          </cell>
          <cell r="BO3392">
            <v>56853849</v>
          </cell>
          <cell r="BZ3392">
            <v>49485419</v>
          </cell>
          <cell r="DG3392">
            <v>25004996</v>
          </cell>
        </row>
        <row r="3393">
          <cell r="F3393">
            <v>2019</v>
          </cell>
          <cell r="BO3393">
            <v>824159124</v>
          </cell>
          <cell r="BZ3393">
            <v>504727631</v>
          </cell>
          <cell r="DG3393">
            <v>271485021</v>
          </cell>
        </row>
        <row r="3394">
          <cell r="F3394">
            <v>2019</v>
          </cell>
          <cell r="BO3394">
            <v>606365571</v>
          </cell>
          <cell r="BZ3394">
            <v>374446784</v>
          </cell>
          <cell r="DG3394">
            <v>166393027</v>
          </cell>
        </row>
        <row r="3395">
          <cell r="F3395">
            <v>2019</v>
          </cell>
          <cell r="BO3395">
            <v>29711288</v>
          </cell>
          <cell r="BZ3395">
            <v>0</v>
          </cell>
          <cell r="DG3395">
            <v>9676246</v>
          </cell>
        </row>
        <row r="3396">
          <cell r="F3396">
            <v>2019</v>
          </cell>
          <cell r="BO3396">
            <v>0</v>
          </cell>
          <cell r="BZ3396">
            <v>0</v>
          </cell>
          <cell r="DG3396">
            <v>0</v>
          </cell>
        </row>
        <row r="3397">
          <cell r="F3397">
            <v>2019</v>
          </cell>
          <cell r="BO3397">
            <v>693334537</v>
          </cell>
          <cell r="BZ3397">
            <v>276797962</v>
          </cell>
          <cell r="DG3397">
            <v>178023112</v>
          </cell>
        </row>
        <row r="3398">
          <cell r="F3398">
            <v>2019</v>
          </cell>
          <cell r="BO3398">
            <v>64200428</v>
          </cell>
          <cell r="BZ3398">
            <v>34661367</v>
          </cell>
          <cell r="DG3398">
            <v>20465781</v>
          </cell>
        </row>
        <row r="3399">
          <cell r="F3399">
            <v>2019</v>
          </cell>
          <cell r="BO3399">
            <v>14041234</v>
          </cell>
          <cell r="BZ3399">
            <v>11289155</v>
          </cell>
          <cell r="DG3399">
            <v>8321087</v>
          </cell>
        </row>
        <row r="3400">
          <cell r="F3400">
            <v>2019</v>
          </cell>
          <cell r="BO3400">
            <v>553172707</v>
          </cell>
          <cell r="BZ3400">
            <v>315747958</v>
          </cell>
          <cell r="DG3400">
            <v>178619585</v>
          </cell>
        </row>
        <row r="3401">
          <cell r="F3401">
            <v>2019</v>
          </cell>
          <cell r="BO3401">
            <v>76286013</v>
          </cell>
          <cell r="BZ3401">
            <v>26265099</v>
          </cell>
          <cell r="DG3401">
            <v>26793744</v>
          </cell>
        </row>
        <row r="3402">
          <cell r="F3402">
            <v>2019</v>
          </cell>
          <cell r="BO3402">
            <v>662660663</v>
          </cell>
          <cell r="BZ3402">
            <v>312220270</v>
          </cell>
          <cell r="DG3402">
            <v>196257767</v>
          </cell>
        </row>
        <row r="3403">
          <cell r="F3403">
            <v>2019</v>
          </cell>
          <cell r="BO3403">
            <v>196620342</v>
          </cell>
          <cell r="BZ3403">
            <v>173943790</v>
          </cell>
          <cell r="DG3403">
            <v>81555464</v>
          </cell>
        </row>
        <row r="3404">
          <cell r="F3404">
            <v>2019</v>
          </cell>
          <cell r="BO3404">
            <v>944180761</v>
          </cell>
          <cell r="BZ3404">
            <v>928269111</v>
          </cell>
          <cell r="DG3404">
            <v>561636757</v>
          </cell>
        </row>
        <row r="3405">
          <cell r="F3405">
            <v>2019</v>
          </cell>
          <cell r="BO3405">
            <v>356453074</v>
          </cell>
          <cell r="BZ3405">
            <v>225503996</v>
          </cell>
          <cell r="DG3405">
            <v>92696481</v>
          </cell>
        </row>
        <row r="3406">
          <cell r="F3406">
            <v>2019</v>
          </cell>
          <cell r="BO3406">
            <v>119544894</v>
          </cell>
          <cell r="BZ3406">
            <v>99012688</v>
          </cell>
          <cell r="DG3406">
            <v>55501618</v>
          </cell>
        </row>
        <row r="3407">
          <cell r="F3407">
            <v>2019</v>
          </cell>
          <cell r="BO3407">
            <v>232930950</v>
          </cell>
          <cell r="BZ3407">
            <v>168705821</v>
          </cell>
          <cell r="DG3407">
            <v>85018084</v>
          </cell>
        </row>
        <row r="3408">
          <cell r="F3408">
            <v>2019</v>
          </cell>
          <cell r="BO3408">
            <v>244455119</v>
          </cell>
          <cell r="BZ3408">
            <v>136564704</v>
          </cell>
          <cell r="DG3408">
            <v>82608316</v>
          </cell>
        </row>
        <row r="3409">
          <cell r="F3409">
            <v>2019</v>
          </cell>
          <cell r="BO3409">
            <v>12829475</v>
          </cell>
          <cell r="BZ3409">
            <v>1534240</v>
          </cell>
          <cell r="DG3409">
            <v>8451450</v>
          </cell>
        </row>
        <row r="3410">
          <cell r="F3410">
            <v>2019</v>
          </cell>
          <cell r="BO3410">
            <v>1501262</v>
          </cell>
          <cell r="BZ3410">
            <v>2145119</v>
          </cell>
          <cell r="DG3410">
            <v>1489220</v>
          </cell>
        </row>
        <row r="3411">
          <cell r="F3411">
            <v>2019</v>
          </cell>
          <cell r="BO3411">
            <v>8079351</v>
          </cell>
          <cell r="BZ3411">
            <v>3539128</v>
          </cell>
          <cell r="DG3411">
            <v>9580914</v>
          </cell>
        </row>
        <row r="3412">
          <cell r="F3412">
            <v>2019</v>
          </cell>
          <cell r="BO3412">
            <v>78886412</v>
          </cell>
          <cell r="BZ3412">
            <v>0</v>
          </cell>
          <cell r="DG3412">
            <v>11215616</v>
          </cell>
        </row>
        <row r="3413">
          <cell r="F3413">
            <v>2019</v>
          </cell>
          <cell r="BO3413">
            <v>23344209</v>
          </cell>
          <cell r="BZ3413">
            <v>0</v>
          </cell>
          <cell r="DG3413">
            <v>17210874</v>
          </cell>
        </row>
        <row r="3414">
          <cell r="F3414">
            <v>2019</v>
          </cell>
          <cell r="BO3414">
            <v>0</v>
          </cell>
          <cell r="BZ3414">
            <v>0</v>
          </cell>
          <cell r="DG3414">
            <v>0</v>
          </cell>
        </row>
        <row r="3415">
          <cell r="F3415">
            <v>2019</v>
          </cell>
          <cell r="BO3415">
            <v>116674537</v>
          </cell>
          <cell r="BZ3415">
            <v>793544</v>
          </cell>
          <cell r="DG3415">
            <v>41870609</v>
          </cell>
        </row>
        <row r="3416">
          <cell r="F3416">
            <v>2019</v>
          </cell>
          <cell r="BO3416">
            <v>6245256</v>
          </cell>
          <cell r="BZ3416">
            <v>12494820</v>
          </cell>
          <cell r="DG3416">
            <v>7707528</v>
          </cell>
        </row>
        <row r="3417">
          <cell r="F3417">
            <v>2019</v>
          </cell>
          <cell r="BO3417">
            <v>566807933</v>
          </cell>
          <cell r="BZ3417">
            <v>297100352</v>
          </cell>
          <cell r="DG3417">
            <v>162782378</v>
          </cell>
        </row>
        <row r="3418">
          <cell r="F3418">
            <v>2019</v>
          </cell>
          <cell r="BO3418">
            <v>152915287</v>
          </cell>
          <cell r="BZ3418">
            <v>81534633</v>
          </cell>
          <cell r="DG3418">
            <v>50723634</v>
          </cell>
        </row>
        <row r="3419">
          <cell r="F3419">
            <v>2019</v>
          </cell>
          <cell r="BO3419">
            <v>144566479</v>
          </cell>
          <cell r="BZ3419">
            <v>80762263</v>
          </cell>
          <cell r="DG3419">
            <v>50938339</v>
          </cell>
        </row>
        <row r="3420">
          <cell r="F3420">
            <v>2019</v>
          </cell>
          <cell r="BO3420">
            <v>2313062263</v>
          </cell>
          <cell r="BZ3420">
            <v>1846167856</v>
          </cell>
          <cell r="DG3420">
            <v>1038872203</v>
          </cell>
        </row>
        <row r="3421">
          <cell r="F3421">
            <v>2019</v>
          </cell>
          <cell r="BO3421">
            <v>14562350</v>
          </cell>
          <cell r="BZ3421">
            <v>35666409</v>
          </cell>
          <cell r="DG3421">
            <v>23762551</v>
          </cell>
        </row>
        <row r="3422">
          <cell r="F3422">
            <v>2019</v>
          </cell>
          <cell r="BO3422">
            <v>524430045</v>
          </cell>
          <cell r="BZ3422">
            <v>300463959</v>
          </cell>
          <cell r="DG3422">
            <v>290185504</v>
          </cell>
        </row>
        <row r="3423">
          <cell r="F3423">
            <v>2019</v>
          </cell>
          <cell r="BO3423">
            <v>97920998</v>
          </cell>
          <cell r="BZ3423">
            <v>46142723</v>
          </cell>
          <cell r="DG3423">
            <v>40011451</v>
          </cell>
        </row>
        <row r="3424">
          <cell r="F3424">
            <v>2019</v>
          </cell>
          <cell r="BO3424">
            <v>103891803</v>
          </cell>
          <cell r="BZ3424">
            <v>115902661</v>
          </cell>
          <cell r="DG3424">
            <v>34808760</v>
          </cell>
        </row>
        <row r="3425">
          <cell r="F3425">
            <v>2019</v>
          </cell>
          <cell r="BO3425">
            <v>186743262</v>
          </cell>
          <cell r="BZ3425">
            <v>192461843</v>
          </cell>
          <cell r="DG3425">
            <v>59476456</v>
          </cell>
        </row>
        <row r="3426">
          <cell r="F3426">
            <v>2019</v>
          </cell>
          <cell r="BO3426">
            <v>280872324</v>
          </cell>
          <cell r="BZ3426">
            <v>186456101</v>
          </cell>
          <cell r="DG3426">
            <v>95692612</v>
          </cell>
        </row>
        <row r="3427">
          <cell r="F3427">
            <v>2019</v>
          </cell>
          <cell r="BO3427">
            <v>649092162</v>
          </cell>
          <cell r="BZ3427">
            <v>333908897</v>
          </cell>
          <cell r="DG3427">
            <v>152124462</v>
          </cell>
        </row>
        <row r="3428">
          <cell r="F3428">
            <v>2019</v>
          </cell>
          <cell r="BO3428">
            <v>45714513</v>
          </cell>
          <cell r="BZ3428">
            <v>72489770</v>
          </cell>
          <cell r="DG3428">
            <v>34973852</v>
          </cell>
        </row>
        <row r="3429">
          <cell r="F3429">
            <v>2019</v>
          </cell>
          <cell r="BO3429">
            <v>8348459</v>
          </cell>
          <cell r="BZ3429">
            <v>1235366</v>
          </cell>
          <cell r="DG3429">
            <v>5102948</v>
          </cell>
        </row>
        <row r="3430">
          <cell r="F3430">
            <v>2019</v>
          </cell>
          <cell r="BO3430">
            <v>124100106</v>
          </cell>
          <cell r="BZ3430">
            <v>165147178</v>
          </cell>
          <cell r="DG3430">
            <v>26937931</v>
          </cell>
        </row>
        <row r="3431">
          <cell r="F3431">
            <v>2019</v>
          </cell>
          <cell r="BO3431">
            <v>1669457</v>
          </cell>
          <cell r="BZ3431">
            <v>0</v>
          </cell>
          <cell r="DG3431">
            <v>1669457</v>
          </cell>
        </row>
        <row r="3432">
          <cell r="F3432">
            <v>2019</v>
          </cell>
          <cell r="BO3432">
            <v>0</v>
          </cell>
          <cell r="BZ3432">
            <v>0</v>
          </cell>
          <cell r="DG3432">
            <v>0</v>
          </cell>
        </row>
        <row r="3433">
          <cell r="F3433">
            <v>2019</v>
          </cell>
          <cell r="BO3433">
            <v>116693124</v>
          </cell>
          <cell r="BZ3433">
            <v>87318608</v>
          </cell>
          <cell r="DG3433">
            <v>44112280</v>
          </cell>
        </row>
        <row r="3434">
          <cell r="F3434">
            <v>2019</v>
          </cell>
          <cell r="BO3434">
            <v>165589537</v>
          </cell>
          <cell r="BZ3434">
            <v>86885687</v>
          </cell>
          <cell r="DG3434">
            <v>38134538</v>
          </cell>
        </row>
        <row r="3435">
          <cell r="F3435">
            <v>2019</v>
          </cell>
          <cell r="BO3435">
            <v>97253660</v>
          </cell>
          <cell r="BZ3435">
            <v>97871024</v>
          </cell>
          <cell r="DG3435">
            <v>25421715</v>
          </cell>
        </row>
        <row r="3436">
          <cell r="F3436">
            <v>2019</v>
          </cell>
          <cell r="BO3436">
            <v>51451182</v>
          </cell>
          <cell r="BZ3436">
            <v>0</v>
          </cell>
          <cell r="DG3436">
            <v>51450048</v>
          </cell>
        </row>
        <row r="3437">
          <cell r="F3437">
            <v>2019</v>
          </cell>
          <cell r="BO3437">
            <v>1226282</v>
          </cell>
          <cell r="BZ3437">
            <v>0</v>
          </cell>
          <cell r="DG3437">
            <v>1226282</v>
          </cell>
        </row>
        <row r="3438">
          <cell r="F3438">
            <v>2019</v>
          </cell>
          <cell r="BO3438">
            <v>51688286</v>
          </cell>
          <cell r="BZ3438">
            <v>84225908</v>
          </cell>
          <cell r="DG3438">
            <v>62195732</v>
          </cell>
        </row>
        <row r="3439">
          <cell r="F3439">
            <v>2019</v>
          </cell>
          <cell r="BO3439">
            <v>0</v>
          </cell>
          <cell r="BZ3439">
            <v>0</v>
          </cell>
          <cell r="DG3439">
            <v>0</v>
          </cell>
        </row>
        <row r="3440">
          <cell r="F3440">
            <v>2019</v>
          </cell>
          <cell r="BO3440">
            <v>244019551</v>
          </cell>
          <cell r="BZ3440">
            <v>118371356</v>
          </cell>
          <cell r="DG3440">
            <v>49860280</v>
          </cell>
        </row>
        <row r="3441">
          <cell r="F3441">
            <v>2019</v>
          </cell>
          <cell r="BO3441">
            <v>224876114</v>
          </cell>
          <cell r="BZ3441">
            <v>220453359</v>
          </cell>
          <cell r="DG3441">
            <v>165684955</v>
          </cell>
        </row>
        <row r="3442">
          <cell r="F3442">
            <v>2019</v>
          </cell>
          <cell r="BO3442">
            <v>183103780</v>
          </cell>
          <cell r="BZ3442">
            <v>140191873</v>
          </cell>
          <cell r="DG3442">
            <v>72474407</v>
          </cell>
        </row>
        <row r="3443">
          <cell r="F3443">
            <v>2019</v>
          </cell>
          <cell r="BO3443">
            <v>1247740</v>
          </cell>
          <cell r="BZ3443">
            <v>2613625</v>
          </cell>
          <cell r="DG3443">
            <v>1457665</v>
          </cell>
        </row>
        <row r="3444">
          <cell r="F3444">
            <v>2019</v>
          </cell>
          <cell r="BO3444">
            <v>0</v>
          </cell>
          <cell r="BZ3444">
            <v>0</v>
          </cell>
          <cell r="DG3444">
            <v>0</v>
          </cell>
        </row>
        <row r="3445">
          <cell r="F3445">
            <v>2019</v>
          </cell>
          <cell r="BO3445">
            <v>35608452</v>
          </cell>
          <cell r="BZ3445">
            <v>32887181</v>
          </cell>
          <cell r="DG3445">
            <v>24617128</v>
          </cell>
        </row>
        <row r="3446">
          <cell r="F3446">
            <v>2019</v>
          </cell>
          <cell r="BO3446">
            <v>16183204</v>
          </cell>
          <cell r="BZ3446">
            <v>34297116</v>
          </cell>
          <cell r="DG3446">
            <v>24560897</v>
          </cell>
        </row>
        <row r="3447">
          <cell r="F3447">
            <v>2019</v>
          </cell>
          <cell r="BO3447">
            <v>329667998</v>
          </cell>
          <cell r="BZ3447">
            <v>295380422</v>
          </cell>
          <cell r="DG3447">
            <v>143819654</v>
          </cell>
        </row>
        <row r="3448">
          <cell r="F3448">
            <v>2019</v>
          </cell>
          <cell r="BO3448">
            <v>371214435</v>
          </cell>
          <cell r="BZ3448">
            <v>147160941</v>
          </cell>
          <cell r="DG3448">
            <v>195112657</v>
          </cell>
        </row>
        <row r="3449">
          <cell r="F3449">
            <v>2019</v>
          </cell>
          <cell r="BO3449">
            <v>978022</v>
          </cell>
          <cell r="BZ3449">
            <v>12733361</v>
          </cell>
          <cell r="DG3449">
            <v>5432847</v>
          </cell>
        </row>
        <row r="3450">
          <cell r="F3450">
            <v>2019</v>
          </cell>
          <cell r="BO3450">
            <v>3546906</v>
          </cell>
          <cell r="BZ3450">
            <v>0</v>
          </cell>
          <cell r="DG3450">
            <v>321470</v>
          </cell>
        </row>
        <row r="3451">
          <cell r="F3451">
            <v>2019</v>
          </cell>
          <cell r="BO3451">
            <v>836092007</v>
          </cell>
          <cell r="BZ3451">
            <v>319894783</v>
          </cell>
          <cell r="DG3451">
            <v>93714355</v>
          </cell>
        </row>
        <row r="3452">
          <cell r="F3452">
            <v>2019</v>
          </cell>
          <cell r="BO3452">
            <v>486473868</v>
          </cell>
          <cell r="BZ3452">
            <v>439381858</v>
          </cell>
          <cell r="DG3452">
            <v>243773867</v>
          </cell>
        </row>
        <row r="3453">
          <cell r="F3453">
            <v>2019</v>
          </cell>
          <cell r="BO3453">
            <v>883320951</v>
          </cell>
          <cell r="BZ3453">
            <v>463081663</v>
          </cell>
          <cell r="DG3453">
            <v>184676928</v>
          </cell>
        </row>
        <row r="3454">
          <cell r="F3454">
            <v>2019</v>
          </cell>
          <cell r="BO3454">
            <v>881572477</v>
          </cell>
          <cell r="BZ3454">
            <v>697582716</v>
          </cell>
          <cell r="DG3454">
            <v>506180197</v>
          </cell>
        </row>
        <row r="3455">
          <cell r="F3455">
            <v>2019</v>
          </cell>
          <cell r="BO3455">
            <v>2272593972</v>
          </cell>
          <cell r="BZ3455">
            <v>3062740493</v>
          </cell>
          <cell r="DG3455">
            <v>1182250656</v>
          </cell>
        </row>
        <row r="3456">
          <cell r="F3456">
            <v>2019</v>
          </cell>
          <cell r="BO3456">
            <v>0</v>
          </cell>
          <cell r="BZ3456">
            <v>0</v>
          </cell>
          <cell r="DG3456">
            <v>0</v>
          </cell>
        </row>
        <row r="3457">
          <cell r="F3457">
            <v>2019</v>
          </cell>
          <cell r="BO3457">
            <v>17648820</v>
          </cell>
          <cell r="BZ3457">
            <v>305950</v>
          </cell>
          <cell r="DG3457">
            <v>10120110</v>
          </cell>
        </row>
        <row r="3458">
          <cell r="F3458">
            <v>2019</v>
          </cell>
          <cell r="BO3458">
            <v>1128413794</v>
          </cell>
          <cell r="BZ3458">
            <v>323606256</v>
          </cell>
          <cell r="DG3458">
            <v>436113188</v>
          </cell>
        </row>
        <row r="3459">
          <cell r="F3459">
            <v>2019</v>
          </cell>
          <cell r="BO3459">
            <v>4767292</v>
          </cell>
          <cell r="BZ3459">
            <v>0</v>
          </cell>
          <cell r="DG3459">
            <v>2652583</v>
          </cell>
        </row>
        <row r="3460">
          <cell r="F3460">
            <v>2019</v>
          </cell>
          <cell r="BO3460">
            <v>0</v>
          </cell>
          <cell r="BZ3460">
            <v>0</v>
          </cell>
          <cell r="DG3460">
            <v>0</v>
          </cell>
        </row>
        <row r="3461">
          <cell r="F3461">
            <v>2019</v>
          </cell>
          <cell r="BO3461">
            <v>0</v>
          </cell>
          <cell r="BZ3461">
            <v>0</v>
          </cell>
          <cell r="DG3461">
            <v>0</v>
          </cell>
        </row>
        <row r="3462">
          <cell r="F3462">
            <v>2019</v>
          </cell>
          <cell r="BO3462">
            <v>977221</v>
          </cell>
          <cell r="BZ3462">
            <v>0</v>
          </cell>
          <cell r="DG3462">
            <v>977221</v>
          </cell>
        </row>
        <row r="3463">
          <cell r="F3463">
            <v>2019</v>
          </cell>
          <cell r="BO3463">
            <v>348598049</v>
          </cell>
          <cell r="BZ3463">
            <v>174392891</v>
          </cell>
          <cell r="DG3463">
            <v>116131808</v>
          </cell>
        </row>
        <row r="3464">
          <cell r="F3464">
            <v>2019</v>
          </cell>
          <cell r="BO3464">
            <v>11928517</v>
          </cell>
          <cell r="BZ3464">
            <v>38301527</v>
          </cell>
          <cell r="DG3464">
            <v>19960487</v>
          </cell>
        </row>
        <row r="3465">
          <cell r="F3465">
            <v>2019</v>
          </cell>
          <cell r="BO3465">
            <v>97763149</v>
          </cell>
          <cell r="BZ3465">
            <v>145455608</v>
          </cell>
          <cell r="DG3465">
            <v>23297851</v>
          </cell>
        </row>
        <row r="3466">
          <cell r="F3466">
            <v>2019</v>
          </cell>
          <cell r="BO3466">
            <v>4180749</v>
          </cell>
          <cell r="BZ3466">
            <v>0</v>
          </cell>
          <cell r="DG3466">
            <v>1894108</v>
          </cell>
        </row>
        <row r="3467">
          <cell r="F3467">
            <v>2019</v>
          </cell>
          <cell r="BO3467">
            <v>4442863</v>
          </cell>
          <cell r="BZ3467">
            <v>6224084</v>
          </cell>
          <cell r="DG3467">
            <v>5321071</v>
          </cell>
        </row>
        <row r="3468">
          <cell r="F3468">
            <v>2019</v>
          </cell>
          <cell r="BO3468">
            <v>124250552</v>
          </cell>
          <cell r="BZ3468">
            <v>81049184</v>
          </cell>
          <cell r="DG3468">
            <v>36409891</v>
          </cell>
        </row>
        <row r="3469">
          <cell r="F3469">
            <v>2019</v>
          </cell>
          <cell r="BO3469">
            <v>310253998</v>
          </cell>
          <cell r="BZ3469">
            <v>214298257</v>
          </cell>
          <cell r="DG3469">
            <v>123162878</v>
          </cell>
        </row>
        <row r="3470">
          <cell r="F3470">
            <v>2019</v>
          </cell>
          <cell r="BO3470">
            <v>65379959</v>
          </cell>
          <cell r="BZ3470">
            <v>1299420</v>
          </cell>
          <cell r="DG3470">
            <v>10315927</v>
          </cell>
        </row>
        <row r="3471">
          <cell r="F3471">
            <v>2019</v>
          </cell>
          <cell r="BO3471">
            <v>2389777</v>
          </cell>
          <cell r="BZ3471">
            <v>3773204</v>
          </cell>
          <cell r="DG3471">
            <v>1352026</v>
          </cell>
        </row>
        <row r="3472">
          <cell r="F3472">
            <v>2019</v>
          </cell>
          <cell r="BO3472">
            <v>1213840</v>
          </cell>
          <cell r="BZ3472">
            <v>0</v>
          </cell>
          <cell r="DG3472">
            <v>1213840</v>
          </cell>
        </row>
        <row r="3473">
          <cell r="F3473">
            <v>2019</v>
          </cell>
          <cell r="BO3473">
            <v>10413561</v>
          </cell>
          <cell r="BZ3473">
            <v>24982281</v>
          </cell>
          <cell r="DG3473">
            <v>14450935</v>
          </cell>
        </row>
        <row r="3474">
          <cell r="F3474">
            <v>2019</v>
          </cell>
          <cell r="BO3474">
            <v>16047353</v>
          </cell>
          <cell r="BZ3474">
            <v>36511178</v>
          </cell>
          <cell r="DG3474">
            <v>23487789</v>
          </cell>
        </row>
        <row r="3475">
          <cell r="F3475">
            <v>2019</v>
          </cell>
          <cell r="BO3475">
            <v>0</v>
          </cell>
          <cell r="BZ3475">
            <v>0</v>
          </cell>
          <cell r="DG3475">
            <v>0</v>
          </cell>
        </row>
        <row r="3476">
          <cell r="F3476">
            <v>2019</v>
          </cell>
          <cell r="BO3476">
            <v>19904641</v>
          </cell>
          <cell r="BZ3476">
            <v>3597918</v>
          </cell>
          <cell r="DG3476">
            <v>6534813</v>
          </cell>
        </row>
        <row r="3477">
          <cell r="F3477">
            <v>2019</v>
          </cell>
          <cell r="BO3477">
            <v>76829799</v>
          </cell>
          <cell r="BZ3477">
            <v>68182201</v>
          </cell>
          <cell r="DG3477">
            <v>35019344</v>
          </cell>
        </row>
        <row r="3478">
          <cell r="F3478">
            <v>2019</v>
          </cell>
          <cell r="BO3478">
            <v>534494280</v>
          </cell>
          <cell r="BZ3478">
            <v>472202684</v>
          </cell>
          <cell r="DG3478">
            <v>160015488</v>
          </cell>
        </row>
        <row r="3479">
          <cell r="F3479">
            <v>2019</v>
          </cell>
          <cell r="BO3479">
            <v>0</v>
          </cell>
          <cell r="BZ3479">
            <v>0</v>
          </cell>
          <cell r="DG3479">
            <v>0</v>
          </cell>
        </row>
        <row r="3480">
          <cell r="F3480">
            <v>2019</v>
          </cell>
          <cell r="BO3480">
            <v>1196011</v>
          </cell>
          <cell r="BZ3480">
            <v>0</v>
          </cell>
          <cell r="DG3480">
            <v>1196011</v>
          </cell>
        </row>
        <row r="3481">
          <cell r="F3481">
            <v>2019</v>
          </cell>
          <cell r="BO3481">
            <v>11589975</v>
          </cell>
          <cell r="BZ3481">
            <v>21202243</v>
          </cell>
          <cell r="DG3481">
            <v>11670914</v>
          </cell>
        </row>
        <row r="3482">
          <cell r="F3482">
            <v>2019</v>
          </cell>
          <cell r="BO3482">
            <v>51570603</v>
          </cell>
          <cell r="BZ3482">
            <v>78197149</v>
          </cell>
          <cell r="DG3482">
            <v>19981787</v>
          </cell>
        </row>
        <row r="3483">
          <cell r="F3483">
            <v>2019</v>
          </cell>
          <cell r="BO3483">
            <v>429775534</v>
          </cell>
          <cell r="BZ3483">
            <v>354221741</v>
          </cell>
          <cell r="DG3483">
            <v>135970160</v>
          </cell>
        </row>
        <row r="3484">
          <cell r="F3484">
            <v>2019</v>
          </cell>
          <cell r="BO3484">
            <v>17629163</v>
          </cell>
          <cell r="BZ3484">
            <v>48214597</v>
          </cell>
          <cell r="DG3484">
            <v>12110403</v>
          </cell>
        </row>
        <row r="3485">
          <cell r="F3485">
            <v>2019</v>
          </cell>
          <cell r="BO3485">
            <v>2363941</v>
          </cell>
          <cell r="BZ3485">
            <v>521744</v>
          </cell>
          <cell r="DG3485">
            <v>2875354</v>
          </cell>
        </row>
        <row r="3486">
          <cell r="F3486">
            <v>2019</v>
          </cell>
          <cell r="BO3486">
            <v>0</v>
          </cell>
          <cell r="BZ3486">
            <v>0</v>
          </cell>
          <cell r="DG3486">
            <v>0</v>
          </cell>
        </row>
        <row r="3487">
          <cell r="F3487">
            <v>2019</v>
          </cell>
          <cell r="BO3487">
            <v>14882300</v>
          </cell>
          <cell r="BZ3487">
            <v>612150</v>
          </cell>
          <cell r="DG3487">
            <v>9359823</v>
          </cell>
        </row>
        <row r="3488">
          <cell r="F3488">
            <v>2019</v>
          </cell>
          <cell r="BO3488">
            <v>127608946</v>
          </cell>
          <cell r="BZ3488">
            <v>114019123</v>
          </cell>
          <cell r="DG3488">
            <v>70837340</v>
          </cell>
        </row>
        <row r="3489">
          <cell r="F3489">
            <v>2019</v>
          </cell>
          <cell r="BO3489">
            <v>1141874937</v>
          </cell>
          <cell r="BZ3489">
            <v>469866015</v>
          </cell>
          <cell r="DG3489">
            <v>157371388</v>
          </cell>
        </row>
        <row r="3490">
          <cell r="F3490">
            <v>2019</v>
          </cell>
          <cell r="BO3490">
            <v>249900431</v>
          </cell>
          <cell r="BZ3490">
            <v>367328837</v>
          </cell>
          <cell r="DG3490">
            <v>61734185</v>
          </cell>
        </row>
        <row r="3491">
          <cell r="F3491">
            <v>2019</v>
          </cell>
          <cell r="BO3491">
            <v>369206783</v>
          </cell>
          <cell r="BZ3491">
            <v>247753443</v>
          </cell>
          <cell r="DG3491">
            <v>157190828</v>
          </cell>
        </row>
        <row r="3492">
          <cell r="F3492">
            <v>2019</v>
          </cell>
          <cell r="BO3492">
            <v>52449337</v>
          </cell>
          <cell r="BZ3492">
            <v>0</v>
          </cell>
          <cell r="DG3492">
            <v>12958442</v>
          </cell>
        </row>
        <row r="3493">
          <cell r="F3493">
            <v>2019</v>
          </cell>
          <cell r="BO3493">
            <v>11194926</v>
          </cell>
          <cell r="BZ3493">
            <v>32169593</v>
          </cell>
          <cell r="DG3493">
            <v>17137682</v>
          </cell>
        </row>
        <row r="3494">
          <cell r="F3494">
            <v>2019</v>
          </cell>
          <cell r="BO3494">
            <v>4000781</v>
          </cell>
          <cell r="BZ3494">
            <v>20226196</v>
          </cell>
          <cell r="DG3494">
            <v>7325421</v>
          </cell>
        </row>
        <row r="3495">
          <cell r="F3495">
            <v>2019</v>
          </cell>
          <cell r="BO3495">
            <v>7048420</v>
          </cell>
          <cell r="BZ3495">
            <v>0</v>
          </cell>
          <cell r="DG3495">
            <v>4572078</v>
          </cell>
        </row>
        <row r="3496">
          <cell r="F3496">
            <v>2019</v>
          </cell>
          <cell r="BO3496">
            <v>1620190</v>
          </cell>
          <cell r="BZ3496">
            <v>0</v>
          </cell>
          <cell r="DG3496">
            <v>1385991</v>
          </cell>
        </row>
        <row r="3497">
          <cell r="F3497">
            <v>2019</v>
          </cell>
          <cell r="BO3497">
            <v>801364</v>
          </cell>
          <cell r="BZ3497">
            <v>0</v>
          </cell>
          <cell r="DG3497">
            <v>801364</v>
          </cell>
        </row>
        <row r="3498">
          <cell r="F3498">
            <v>2019</v>
          </cell>
          <cell r="BO3498">
            <v>9145810</v>
          </cell>
          <cell r="BZ3498">
            <v>12780512</v>
          </cell>
          <cell r="DG3498">
            <v>6778978</v>
          </cell>
        </row>
        <row r="3499">
          <cell r="F3499">
            <v>2019</v>
          </cell>
          <cell r="BO3499">
            <v>1314418</v>
          </cell>
          <cell r="BZ3499">
            <v>0</v>
          </cell>
          <cell r="DG3499">
            <v>1314418</v>
          </cell>
        </row>
        <row r="3500">
          <cell r="F3500">
            <v>2019</v>
          </cell>
          <cell r="BO3500">
            <v>43123918</v>
          </cell>
          <cell r="BZ3500">
            <v>86330855</v>
          </cell>
          <cell r="DG3500">
            <v>32635717</v>
          </cell>
        </row>
        <row r="3501">
          <cell r="F3501">
            <v>2019</v>
          </cell>
          <cell r="BO3501">
            <v>1268520</v>
          </cell>
          <cell r="BZ3501">
            <v>0</v>
          </cell>
          <cell r="DG3501">
            <v>1268520</v>
          </cell>
        </row>
        <row r="3502">
          <cell r="F3502">
            <v>2019</v>
          </cell>
          <cell r="BO3502">
            <v>3022071</v>
          </cell>
          <cell r="BZ3502">
            <v>4352313</v>
          </cell>
          <cell r="DG3502">
            <v>4561876</v>
          </cell>
        </row>
        <row r="3503">
          <cell r="F3503">
            <v>2019</v>
          </cell>
          <cell r="BO3503">
            <v>292668676</v>
          </cell>
          <cell r="BZ3503">
            <v>271671421</v>
          </cell>
          <cell r="DG3503">
            <v>163970401</v>
          </cell>
        </row>
        <row r="3504">
          <cell r="F3504">
            <v>2019</v>
          </cell>
          <cell r="BO3504">
            <v>78329415</v>
          </cell>
          <cell r="BZ3504">
            <v>94273223</v>
          </cell>
          <cell r="DG3504">
            <v>35457606</v>
          </cell>
        </row>
        <row r="3505">
          <cell r="F3505">
            <v>2019</v>
          </cell>
          <cell r="BO3505">
            <v>35808326</v>
          </cell>
          <cell r="BZ3505">
            <v>5543029</v>
          </cell>
          <cell r="DG3505">
            <v>11128978</v>
          </cell>
        </row>
        <row r="3506">
          <cell r="F3506">
            <v>2019</v>
          </cell>
          <cell r="BO3506">
            <v>26902461</v>
          </cell>
          <cell r="BZ3506">
            <v>0</v>
          </cell>
          <cell r="DG3506">
            <v>26656786</v>
          </cell>
        </row>
        <row r="3507">
          <cell r="F3507">
            <v>2019</v>
          </cell>
          <cell r="BO3507">
            <v>90704816</v>
          </cell>
          <cell r="BZ3507">
            <v>189738409</v>
          </cell>
          <cell r="DG3507">
            <v>67379523</v>
          </cell>
        </row>
        <row r="3508">
          <cell r="F3508">
            <v>2019</v>
          </cell>
          <cell r="BO3508">
            <v>6159475</v>
          </cell>
          <cell r="BZ3508">
            <v>494400</v>
          </cell>
          <cell r="DG3508">
            <v>3759875</v>
          </cell>
        </row>
        <row r="3509">
          <cell r="F3509">
            <v>2019</v>
          </cell>
          <cell r="BO3509">
            <v>182462273</v>
          </cell>
          <cell r="BZ3509">
            <v>220710559</v>
          </cell>
          <cell r="DG3509">
            <v>99585619</v>
          </cell>
        </row>
        <row r="3510">
          <cell r="F3510">
            <v>2019</v>
          </cell>
          <cell r="BO3510">
            <v>231114540</v>
          </cell>
          <cell r="BZ3510">
            <v>262462595</v>
          </cell>
          <cell r="DG3510">
            <v>163805605</v>
          </cell>
        </row>
        <row r="3511">
          <cell r="F3511">
            <v>2019</v>
          </cell>
          <cell r="BO3511">
            <v>590622814</v>
          </cell>
          <cell r="BZ3511">
            <v>257114259</v>
          </cell>
          <cell r="DG3511">
            <v>130201519</v>
          </cell>
        </row>
        <row r="3512">
          <cell r="F3512">
            <v>2019</v>
          </cell>
          <cell r="BO3512">
            <v>6030317</v>
          </cell>
          <cell r="BZ3512">
            <v>6960690</v>
          </cell>
          <cell r="DG3512">
            <v>5760128</v>
          </cell>
        </row>
        <row r="3513">
          <cell r="F3513">
            <v>2019</v>
          </cell>
          <cell r="BO3513">
            <v>102619359</v>
          </cell>
          <cell r="BZ3513">
            <v>44027180</v>
          </cell>
          <cell r="DG3513">
            <v>30071252</v>
          </cell>
        </row>
        <row r="3514">
          <cell r="F3514">
            <v>2019</v>
          </cell>
          <cell r="BO3514">
            <v>114095134</v>
          </cell>
          <cell r="BZ3514">
            <v>76016895</v>
          </cell>
          <cell r="DG3514">
            <v>41189888</v>
          </cell>
        </row>
        <row r="3515">
          <cell r="F3515">
            <v>2019</v>
          </cell>
          <cell r="BO3515">
            <v>226579962</v>
          </cell>
          <cell r="BZ3515">
            <v>155885542</v>
          </cell>
          <cell r="DG3515">
            <v>82441547</v>
          </cell>
        </row>
        <row r="3516">
          <cell r="F3516">
            <v>2019</v>
          </cell>
          <cell r="BO3516">
            <v>87436718</v>
          </cell>
          <cell r="BZ3516">
            <v>123877188</v>
          </cell>
          <cell r="DG3516">
            <v>47379368</v>
          </cell>
        </row>
        <row r="3517">
          <cell r="F3517">
            <v>2019</v>
          </cell>
          <cell r="BO3517">
            <v>51099991</v>
          </cell>
          <cell r="BZ3517">
            <v>65120151</v>
          </cell>
          <cell r="DG3517">
            <v>34528233</v>
          </cell>
        </row>
        <row r="3518">
          <cell r="F3518">
            <v>2019</v>
          </cell>
          <cell r="BO3518">
            <v>229897721</v>
          </cell>
          <cell r="BZ3518">
            <v>159756431</v>
          </cell>
          <cell r="DG3518">
            <v>107163650</v>
          </cell>
        </row>
        <row r="3519">
          <cell r="F3519">
            <v>2018</v>
          </cell>
          <cell r="BO3519">
            <v>293505182</v>
          </cell>
          <cell r="BZ3519">
            <v>207136692</v>
          </cell>
          <cell r="DG3519">
            <v>107099534</v>
          </cell>
        </row>
        <row r="3520">
          <cell r="F3520">
            <v>2018</v>
          </cell>
          <cell r="BO3520">
            <v>15645884</v>
          </cell>
          <cell r="BZ3520">
            <v>49024847</v>
          </cell>
          <cell r="DG3520">
            <v>23934665</v>
          </cell>
        </row>
        <row r="3521">
          <cell r="F3521">
            <v>2018</v>
          </cell>
          <cell r="BO3521">
            <v>48680018</v>
          </cell>
          <cell r="BZ3521">
            <v>92701854</v>
          </cell>
          <cell r="DG3521">
            <v>29535946</v>
          </cell>
        </row>
        <row r="3522">
          <cell r="F3522">
            <v>2018</v>
          </cell>
          <cell r="BO3522">
            <v>441142267</v>
          </cell>
          <cell r="BZ3522">
            <v>221446975</v>
          </cell>
          <cell r="DG3522">
            <v>104393868</v>
          </cell>
        </row>
        <row r="3523">
          <cell r="F3523">
            <v>2018</v>
          </cell>
          <cell r="BO3523">
            <v>107927508</v>
          </cell>
          <cell r="BZ3523">
            <v>177399839</v>
          </cell>
          <cell r="DG3523">
            <v>70627994</v>
          </cell>
        </row>
        <row r="3524">
          <cell r="F3524">
            <v>2018</v>
          </cell>
          <cell r="BO3524">
            <v>26869978</v>
          </cell>
          <cell r="BZ3524">
            <v>20748531</v>
          </cell>
          <cell r="DG3524">
            <v>11340863</v>
          </cell>
        </row>
        <row r="3525">
          <cell r="F3525">
            <v>2018</v>
          </cell>
          <cell r="BO3525">
            <v>184037233</v>
          </cell>
          <cell r="BZ3525">
            <v>156227073</v>
          </cell>
          <cell r="DG3525">
            <v>56113435</v>
          </cell>
        </row>
        <row r="3526">
          <cell r="F3526">
            <v>2018</v>
          </cell>
          <cell r="BO3526">
            <v>9428165</v>
          </cell>
          <cell r="BZ3526">
            <v>63237345</v>
          </cell>
          <cell r="DG3526">
            <v>36405891</v>
          </cell>
        </row>
        <row r="3527">
          <cell r="F3527">
            <v>2018</v>
          </cell>
          <cell r="BO3527">
            <v>203237647</v>
          </cell>
          <cell r="BZ3527">
            <v>155285610</v>
          </cell>
          <cell r="DG3527">
            <v>124751803</v>
          </cell>
        </row>
        <row r="3528">
          <cell r="F3528">
            <v>2018</v>
          </cell>
          <cell r="BO3528">
            <v>105653743</v>
          </cell>
          <cell r="BZ3528">
            <v>68158479</v>
          </cell>
          <cell r="DG3528">
            <v>38545499</v>
          </cell>
        </row>
        <row r="3529">
          <cell r="F3529">
            <v>2018</v>
          </cell>
          <cell r="BO3529">
            <v>75550138</v>
          </cell>
          <cell r="BZ3529">
            <v>173405124</v>
          </cell>
          <cell r="DG3529">
            <v>65729656</v>
          </cell>
        </row>
        <row r="3530">
          <cell r="F3530">
            <v>2018</v>
          </cell>
          <cell r="BO3530">
            <v>155460542</v>
          </cell>
          <cell r="BZ3530">
            <v>103687596</v>
          </cell>
          <cell r="DG3530">
            <v>51512277</v>
          </cell>
        </row>
        <row r="3531">
          <cell r="F3531">
            <v>2018</v>
          </cell>
          <cell r="BO3531">
            <v>228932</v>
          </cell>
          <cell r="BZ3531">
            <v>6176271</v>
          </cell>
          <cell r="DG3531">
            <v>1927136</v>
          </cell>
        </row>
        <row r="3532">
          <cell r="F3532">
            <v>2018</v>
          </cell>
          <cell r="BO3532">
            <v>3063088</v>
          </cell>
          <cell r="BZ3532">
            <v>13330803</v>
          </cell>
          <cell r="DG3532">
            <v>5347287</v>
          </cell>
        </row>
        <row r="3533">
          <cell r="F3533">
            <v>2018</v>
          </cell>
          <cell r="BO3533">
            <v>38713538</v>
          </cell>
          <cell r="BZ3533">
            <v>93400952</v>
          </cell>
          <cell r="DG3533">
            <v>51201676</v>
          </cell>
        </row>
        <row r="3534">
          <cell r="F3534">
            <v>2018</v>
          </cell>
          <cell r="BO3534">
            <v>16366574</v>
          </cell>
          <cell r="BZ3534">
            <v>3054735</v>
          </cell>
          <cell r="DG3534">
            <v>6372799</v>
          </cell>
        </row>
        <row r="3535">
          <cell r="F3535">
            <v>2018</v>
          </cell>
          <cell r="BO3535">
            <v>420568208</v>
          </cell>
          <cell r="BZ3535">
            <v>179370205</v>
          </cell>
          <cell r="DG3535">
            <v>110364405</v>
          </cell>
        </row>
        <row r="3536">
          <cell r="F3536">
            <v>2018</v>
          </cell>
          <cell r="BO3536">
            <v>217619076</v>
          </cell>
          <cell r="BZ3536">
            <v>111558017</v>
          </cell>
          <cell r="DG3536">
            <v>51974796</v>
          </cell>
        </row>
        <row r="3537">
          <cell r="F3537">
            <v>2018</v>
          </cell>
          <cell r="BO3537">
            <v>66659489</v>
          </cell>
          <cell r="BZ3537">
            <v>35664615</v>
          </cell>
          <cell r="DG3537">
            <v>17425854</v>
          </cell>
        </row>
        <row r="3538">
          <cell r="F3538">
            <v>2018</v>
          </cell>
          <cell r="BO3538">
            <v>101534039</v>
          </cell>
          <cell r="BZ3538">
            <v>34037721</v>
          </cell>
          <cell r="DG3538">
            <v>43491180</v>
          </cell>
        </row>
        <row r="3539">
          <cell r="F3539">
            <v>2018</v>
          </cell>
          <cell r="BO3539">
            <v>269387641</v>
          </cell>
          <cell r="BZ3539">
            <v>196049864</v>
          </cell>
          <cell r="DG3539">
            <v>172342364</v>
          </cell>
        </row>
        <row r="3540">
          <cell r="F3540">
            <v>2018</v>
          </cell>
          <cell r="BO3540">
            <v>290983535</v>
          </cell>
          <cell r="BZ3540">
            <v>130011728</v>
          </cell>
          <cell r="DG3540">
            <v>123104034</v>
          </cell>
        </row>
        <row r="3541">
          <cell r="F3541">
            <v>2018</v>
          </cell>
          <cell r="BO3541">
            <v>13575456</v>
          </cell>
          <cell r="BZ3541">
            <v>8003075</v>
          </cell>
          <cell r="DG3541">
            <v>8022385</v>
          </cell>
        </row>
        <row r="3542">
          <cell r="F3542">
            <v>2018</v>
          </cell>
          <cell r="BO3542">
            <v>1869918</v>
          </cell>
          <cell r="BZ3542">
            <v>84321</v>
          </cell>
          <cell r="DG3542">
            <v>1954239</v>
          </cell>
        </row>
        <row r="3543">
          <cell r="F3543">
            <v>2018</v>
          </cell>
          <cell r="BO3543">
            <v>53953897</v>
          </cell>
          <cell r="BZ3543">
            <v>22645773</v>
          </cell>
          <cell r="DG3543">
            <v>21006391</v>
          </cell>
        </row>
        <row r="3544">
          <cell r="F3544">
            <v>2018</v>
          </cell>
          <cell r="BO3544">
            <v>294920691</v>
          </cell>
          <cell r="BZ3544">
            <v>152324242</v>
          </cell>
          <cell r="DG3544">
            <v>90382290</v>
          </cell>
        </row>
        <row r="3545">
          <cell r="F3545">
            <v>2018</v>
          </cell>
          <cell r="BO3545">
            <v>261481355</v>
          </cell>
          <cell r="BZ3545">
            <v>146762714</v>
          </cell>
          <cell r="DG3545">
            <v>114155981</v>
          </cell>
        </row>
        <row r="3546">
          <cell r="F3546">
            <v>2018</v>
          </cell>
          <cell r="BO3546">
            <v>52732812</v>
          </cell>
          <cell r="BZ3546">
            <v>0</v>
          </cell>
          <cell r="DG3546">
            <v>52732680</v>
          </cell>
        </row>
        <row r="3547">
          <cell r="F3547">
            <v>2018</v>
          </cell>
          <cell r="BO3547">
            <v>14982325</v>
          </cell>
          <cell r="BZ3547">
            <v>691775</v>
          </cell>
          <cell r="DG3547">
            <v>9594382</v>
          </cell>
        </row>
        <row r="3548">
          <cell r="F3548">
            <v>2018</v>
          </cell>
          <cell r="BO3548">
            <v>16312275</v>
          </cell>
          <cell r="BZ3548">
            <v>1623200</v>
          </cell>
          <cell r="DG3548">
            <v>11072095</v>
          </cell>
        </row>
        <row r="3549">
          <cell r="F3549">
            <v>2018</v>
          </cell>
          <cell r="BO3549">
            <v>9549925</v>
          </cell>
          <cell r="BZ3549">
            <v>1185760</v>
          </cell>
          <cell r="DG3549">
            <v>6676890</v>
          </cell>
        </row>
        <row r="3550">
          <cell r="F3550">
            <v>2018</v>
          </cell>
          <cell r="BO3550">
            <v>12093325</v>
          </cell>
          <cell r="BZ3550">
            <v>1839200</v>
          </cell>
          <cell r="DG3550">
            <v>7784390</v>
          </cell>
        </row>
        <row r="3551">
          <cell r="F3551">
            <v>2018</v>
          </cell>
          <cell r="BO3551">
            <v>2653300</v>
          </cell>
          <cell r="BZ3551">
            <v>393120</v>
          </cell>
          <cell r="DG3551">
            <v>1757166</v>
          </cell>
        </row>
        <row r="3552">
          <cell r="F3552">
            <v>2018</v>
          </cell>
          <cell r="BO3552">
            <v>9874300</v>
          </cell>
          <cell r="BZ3552">
            <v>369250</v>
          </cell>
          <cell r="DG3552">
            <v>4290870</v>
          </cell>
        </row>
        <row r="3553">
          <cell r="F3553">
            <v>2018</v>
          </cell>
          <cell r="BO3553">
            <v>59230239</v>
          </cell>
          <cell r="BZ3553">
            <v>52984698</v>
          </cell>
          <cell r="DG3553">
            <v>20208086</v>
          </cell>
        </row>
        <row r="3554">
          <cell r="F3554">
            <v>2018</v>
          </cell>
          <cell r="BO3554">
            <v>312466083</v>
          </cell>
          <cell r="BZ3554">
            <v>190211870</v>
          </cell>
          <cell r="DG3554">
            <v>121011734</v>
          </cell>
        </row>
        <row r="3555">
          <cell r="F3555">
            <v>2018</v>
          </cell>
          <cell r="BO3555">
            <v>9001764</v>
          </cell>
          <cell r="BZ3555">
            <v>869871</v>
          </cell>
          <cell r="DG3555">
            <v>5164778</v>
          </cell>
        </row>
        <row r="3556">
          <cell r="F3556">
            <v>2018</v>
          </cell>
          <cell r="BO3556">
            <v>5616161</v>
          </cell>
          <cell r="BZ3556">
            <v>14593479</v>
          </cell>
          <cell r="DG3556">
            <v>9720753</v>
          </cell>
        </row>
        <row r="3557">
          <cell r="F3557">
            <v>2018</v>
          </cell>
          <cell r="BO3557">
            <v>126478671</v>
          </cell>
          <cell r="BZ3557">
            <v>0</v>
          </cell>
          <cell r="DG3557">
            <v>16667785</v>
          </cell>
        </row>
        <row r="3558">
          <cell r="F3558">
            <v>2018</v>
          </cell>
          <cell r="BO3558">
            <v>37247001</v>
          </cell>
          <cell r="BZ3558">
            <v>69532085</v>
          </cell>
          <cell r="DG3558">
            <v>14608092</v>
          </cell>
        </row>
        <row r="3559">
          <cell r="F3559">
            <v>2018</v>
          </cell>
          <cell r="BO3559">
            <v>45434119</v>
          </cell>
          <cell r="BZ3559">
            <v>65376105</v>
          </cell>
          <cell r="DG3559">
            <v>38754535</v>
          </cell>
        </row>
        <row r="3560">
          <cell r="F3560">
            <v>2018</v>
          </cell>
          <cell r="BO3560">
            <v>1212798</v>
          </cell>
          <cell r="BZ3560">
            <v>11620824</v>
          </cell>
          <cell r="DG3560">
            <v>5213421</v>
          </cell>
        </row>
        <row r="3561">
          <cell r="F3561">
            <v>2018</v>
          </cell>
          <cell r="BO3561">
            <v>79719069</v>
          </cell>
          <cell r="BZ3561">
            <v>38731582</v>
          </cell>
          <cell r="DG3561">
            <v>52963128</v>
          </cell>
        </row>
        <row r="3562">
          <cell r="F3562">
            <v>2018</v>
          </cell>
          <cell r="BO3562">
            <v>13323128</v>
          </cell>
          <cell r="BZ3562">
            <v>2636855</v>
          </cell>
          <cell r="DG3562">
            <v>9200017</v>
          </cell>
        </row>
        <row r="3563">
          <cell r="F3563">
            <v>2018</v>
          </cell>
          <cell r="BO3563">
            <v>363862</v>
          </cell>
          <cell r="BZ3563">
            <v>0</v>
          </cell>
          <cell r="DG3563">
            <v>370564</v>
          </cell>
        </row>
        <row r="3564">
          <cell r="F3564">
            <v>2018</v>
          </cell>
          <cell r="BO3564">
            <v>245628916</v>
          </cell>
          <cell r="BZ3564">
            <v>125808439</v>
          </cell>
          <cell r="DG3564">
            <v>118867463</v>
          </cell>
        </row>
        <row r="3565">
          <cell r="F3565">
            <v>2018</v>
          </cell>
          <cell r="BO3565">
            <v>555131606</v>
          </cell>
          <cell r="BZ3565">
            <v>280853466</v>
          </cell>
          <cell r="DG3565">
            <v>287715182</v>
          </cell>
        </row>
        <row r="3566">
          <cell r="F3566">
            <v>2018</v>
          </cell>
          <cell r="BO3566">
            <v>80416513</v>
          </cell>
          <cell r="BZ3566">
            <v>39423774</v>
          </cell>
          <cell r="DG3566">
            <v>37972549</v>
          </cell>
        </row>
        <row r="3567">
          <cell r="F3567">
            <v>2018</v>
          </cell>
          <cell r="BO3567">
            <v>60522453</v>
          </cell>
          <cell r="BZ3567">
            <v>0</v>
          </cell>
          <cell r="DG3567">
            <v>26659646</v>
          </cell>
        </row>
        <row r="3568">
          <cell r="F3568">
            <v>2018</v>
          </cell>
          <cell r="BO3568">
            <v>15830089</v>
          </cell>
          <cell r="BZ3568">
            <v>2506980</v>
          </cell>
          <cell r="DG3568">
            <v>8625208</v>
          </cell>
        </row>
        <row r="3569">
          <cell r="F3569">
            <v>2018</v>
          </cell>
          <cell r="BO3569">
            <v>39039766</v>
          </cell>
          <cell r="BZ3569">
            <v>16237424</v>
          </cell>
          <cell r="DG3569">
            <v>17951425</v>
          </cell>
        </row>
        <row r="3570">
          <cell r="F3570">
            <v>2018</v>
          </cell>
          <cell r="BO3570">
            <v>706145</v>
          </cell>
          <cell r="BZ3570">
            <v>4102604</v>
          </cell>
          <cell r="DG3570">
            <v>2146249</v>
          </cell>
        </row>
        <row r="3571">
          <cell r="F3571">
            <v>2018</v>
          </cell>
          <cell r="BO3571">
            <v>76592584</v>
          </cell>
          <cell r="BZ3571">
            <v>65274791</v>
          </cell>
          <cell r="DG3571">
            <v>30251181</v>
          </cell>
        </row>
        <row r="3572">
          <cell r="F3572">
            <v>2018</v>
          </cell>
          <cell r="BO3572">
            <v>2883496375</v>
          </cell>
          <cell r="BZ3572">
            <v>1643614876</v>
          </cell>
          <cell r="DG3572">
            <v>779174974</v>
          </cell>
        </row>
        <row r="3573">
          <cell r="F3573">
            <v>2018</v>
          </cell>
          <cell r="BO3573">
            <v>265930647</v>
          </cell>
          <cell r="BZ3573">
            <v>51121297</v>
          </cell>
          <cell r="DG3573">
            <v>70397063</v>
          </cell>
        </row>
        <row r="3574">
          <cell r="F3574">
            <v>2018</v>
          </cell>
          <cell r="BO3574">
            <v>1423889</v>
          </cell>
          <cell r="BZ3574">
            <v>0</v>
          </cell>
          <cell r="DG3574">
            <v>1423889</v>
          </cell>
        </row>
        <row r="3575">
          <cell r="F3575">
            <v>2018</v>
          </cell>
          <cell r="BO3575">
            <v>45669808</v>
          </cell>
          <cell r="BZ3575">
            <v>0</v>
          </cell>
          <cell r="DG3575">
            <v>12593906</v>
          </cell>
        </row>
        <row r="3576">
          <cell r="F3576">
            <v>2018</v>
          </cell>
          <cell r="BO3576">
            <v>39855050</v>
          </cell>
          <cell r="BZ3576">
            <v>10652256</v>
          </cell>
          <cell r="DG3576">
            <v>10049256</v>
          </cell>
        </row>
        <row r="3577">
          <cell r="F3577">
            <v>2018</v>
          </cell>
          <cell r="BO3577">
            <v>4078060</v>
          </cell>
          <cell r="BZ3577">
            <v>0</v>
          </cell>
          <cell r="DG3577">
            <v>2014129</v>
          </cell>
        </row>
        <row r="3578">
          <cell r="F3578">
            <v>2018</v>
          </cell>
          <cell r="BO3578">
            <v>550320417</v>
          </cell>
          <cell r="BZ3578">
            <v>199865989</v>
          </cell>
          <cell r="DG3578">
            <v>302290593</v>
          </cell>
        </row>
        <row r="3579">
          <cell r="F3579">
            <v>2018</v>
          </cell>
          <cell r="BO3579">
            <v>30144322</v>
          </cell>
          <cell r="BZ3579">
            <v>25906636</v>
          </cell>
          <cell r="DG3579">
            <v>17953082</v>
          </cell>
        </row>
        <row r="3580">
          <cell r="F3580">
            <v>2018</v>
          </cell>
          <cell r="BO3580">
            <v>380575940</v>
          </cell>
          <cell r="BZ3580">
            <v>217659764</v>
          </cell>
          <cell r="DG3580">
            <v>168865308</v>
          </cell>
        </row>
        <row r="3581">
          <cell r="F3581">
            <v>2018</v>
          </cell>
          <cell r="BO3581">
            <v>13711821</v>
          </cell>
          <cell r="BZ3581">
            <v>31975114</v>
          </cell>
          <cell r="DG3581">
            <v>17906251</v>
          </cell>
        </row>
        <row r="3582">
          <cell r="F3582">
            <v>2018</v>
          </cell>
          <cell r="BO3582">
            <v>47178555</v>
          </cell>
          <cell r="BZ3582">
            <v>36581638</v>
          </cell>
          <cell r="DG3582">
            <v>20410013</v>
          </cell>
        </row>
        <row r="3583">
          <cell r="F3583">
            <v>2018</v>
          </cell>
          <cell r="BO3583">
            <v>482289905</v>
          </cell>
          <cell r="BZ3583">
            <v>584487306</v>
          </cell>
          <cell r="DG3583">
            <v>308748665</v>
          </cell>
        </row>
        <row r="3584">
          <cell r="F3584">
            <v>2018</v>
          </cell>
          <cell r="BO3584">
            <v>232039399</v>
          </cell>
          <cell r="BZ3584">
            <v>203984276</v>
          </cell>
          <cell r="DG3584">
            <v>98418847</v>
          </cell>
        </row>
        <row r="3585">
          <cell r="F3585">
            <v>2018</v>
          </cell>
          <cell r="BO3585">
            <v>69027925</v>
          </cell>
          <cell r="BZ3585">
            <v>0</v>
          </cell>
          <cell r="DG3585">
            <v>69027915</v>
          </cell>
        </row>
        <row r="3586">
          <cell r="F3586">
            <v>2018</v>
          </cell>
          <cell r="BO3586">
            <v>45801916</v>
          </cell>
          <cell r="BZ3586">
            <v>18466285</v>
          </cell>
          <cell r="DG3586">
            <v>8585034</v>
          </cell>
        </row>
        <row r="3587">
          <cell r="F3587">
            <v>2018</v>
          </cell>
          <cell r="BO3587">
            <v>36337742</v>
          </cell>
          <cell r="BZ3587">
            <v>6263298</v>
          </cell>
          <cell r="DG3587">
            <v>18888210</v>
          </cell>
        </row>
        <row r="3588">
          <cell r="F3588">
            <v>2018</v>
          </cell>
          <cell r="BO3588">
            <v>23602203</v>
          </cell>
          <cell r="BZ3588">
            <v>2365618</v>
          </cell>
          <cell r="DG3588">
            <v>15933728</v>
          </cell>
        </row>
        <row r="3589">
          <cell r="F3589">
            <v>2018</v>
          </cell>
          <cell r="BO3589">
            <v>57659272</v>
          </cell>
          <cell r="BZ3589">
            <v>13979201</v>
          </cell>
          <cell r="DG3589">
            <v>19332986</v>
          </cell>
        </row>
        <row r="3590">
          <cell r="F3590">
            <v>2018</v>
          </cell>
          <cell r="BO3590">
            <v>1483850</v>
          </cell>
          <cell r="BZ3590">
            <v>6088652</v>
          </cell>
          <cell r="DG3590">
            <v>2597727</v>
          </cell>
        </row>
        <row r="3591">
          <cell r="F3591">
            <v>2018</v>
          </cell>
          <cell r="BO3591">
            <v>7307299</v>
          </cell>
          <cell r="BZ3591">
            <v>5178626</v>
          </cell>
          <cell r="DG3591">
            <v>6626297</v>
          </cell>
        </row>
        <row r="3592">
          <cell r="F3592">
            <v>2018</v>
          </cell>
          <cell r="BO3592">
            <v>54130978</v>
          </cell>
          <cell r="BZ3592">
            <v>44178008</v>
          </cell>
          <cell r="DG3592">
            <v>10031292</v>
          </cell>
        </row>
        <row r="3593">
          <cell r="F3593">
            <v>2018</v>
          </cell>
          <cell r="BO3593">
            <v>209272351</v>
          </cell>
          <cell r="BZ3593">
            <v>73110984</v>
          </cell>
          <cell r="DG3593">
            <v>66125647</v>
          </cell>
        </row>
        <row r="3594">
          <cell r="F3594">
            <v>2018</v>
          </cell>
          <cell r="BO3594">
            <v>303147331</v>
          </cell>
          <cell r="BZ3594">
            <v>168472753</v>
          </cell>
          <cell r="DG3594">
            <v>149974146</v>
          </cell>
        </row>
        <row r="3595">
          <cell r="F3595">
            <v>2018</v>
          </cell>
          <cell r="BO3595">
            <v>164929777</v>
          </cell>
          <cell r="BZ3595">
            <v>190348903</v>
          </cell>
          <cell r="DG3595">
            <v>98873544</v>
          </cell>
        </row>
        <row r="3596">
          <cell r="F3596">
            <v>2018</v>
          </cell>
          <cell r="BO3596">
            <v>854400438</v>
          </cell>
          <cell r="BZ3596">
            <v>369337839</v>
          </cell>
          <cell r="DG3596">
            <v>306386979</v>
          </cell>
        </row>
        <row r="3597">
          <cell r="F3597">
            <v>2018</v>
          </cell>
          <cell r="BO3597">
            <v>92640143</v>
          </cell>
          <cell r="BZ3597">
            <v>106229186</v>
          </cell>
          <cell r="DG3597">
            <v>128477860</v>
          </cell>
        </row>
        <row r="3598">
          <cell r="F3598">
            <v>2018</v>
          </cell>
          <cell r="BO3598">
            <v>142081757</v>
          </cell>
          <cell r="BZ3598">
            <v>101586996</v>
          </cell>
          <cell r="DG3598">
            <v>44395540</v>
          </cell>
        </row>
        <row r="3599">
          <cell r="F3599">
            <v>2018</v>
          </cell>
          <cell r="BO3599">
            <v>976920</v>
          </cell>
          <cell r="BZ3599">
            <v>0</v>
          </cell>
          <cell r="DG3599">
            <v>976920</v>
          </cell>
        </row>
        <row r="3600">
          <cell r="F3600">
            <v>2018</v>
          </cell>
          <cell r="BO3600">
            <v>1223113</v>
          </cell>
          <cell r="BZ3600">
            <v>0</v>
          </cell>
          <cell r="DG3600">
            <v>1223113</v>
          </cell>
        </row>
        <row r="3601">
          <cell r="F3601">
            <v>2018</v>
          </cell>
          <cell r="BO3601">
            <v>1232036</v>
          </cell>
          <cell r="BZ3601">
            <v>0</v>
          </cell>
          <cell r="DG3601">
            <v>1232036</v>
          </cell>
        </row>
        <row r="3602">
          <cell r="F3602">
            <v>2018</v>
          </cell>
          <cell r="BO3602">
            <v>802932</v>
          </cell>
          <cell r="BZ3602">
            <v>0</v>
          </cell>
          <cell r="DG3602">
            <v>802932</v>
          </cell>
        </row>
        <row r="3603">
          <cell r="F3603">
            <v>2018</v>
          </cell>
          <cell r="BO3603">
            <v>1038129</v>
          </cell>
          <cell r="BZ3603">
            <v>0</v>
          </cell>
          <cell r="DG3603">
            <v>1038129</v>
          </cell>
        </row>
        <row r="3604">
          <cell r="F3604">
            <v>2018</v>
          </cell>
          <cell r="BO3604">
            <v>119193702</v>
          </cell>
          <cell r="BZ3604">
            <v>114949682</v>
          </cell>
          <cell r="DG3604">
            <v>32202002</v>
          </cell>
        </row>
        <row r="3605">
          <cell r="F3605">
            <v>2018</v>
          </cell>
          <cell r="BO3605">
            <v>21862542</v>
          </cell>
          <cell r="BZ3605">
            <v>1842034</v>
          </cell>
          <cell r="DG3605">
            <v>11104092</v>
          </cell>
        </row>
        <row r="3606">
          <cell r="F3606">
            <v>2018</v>
          </cell>
          <cell r="BO3606">
            <v>26559409</v>
          </cell>
          <cell r="BZ3606">
            <v>20200517</v>
          </cell>
          <cell r="DG3606">
            <v>13520572</v>
          </cell>
        </row>
        <row r="3607">
          <cell r="F3607">
            <v>2018</v>
          </cell>
          <cell r="BO3607">
            <v>708983034</v>
          </cell>
          <cell r="BZ3607">
            <v>322313790</v>
          </cell>
          <cell r="DG3607">
            <v>147237772</v>
          </cell>
        </row>
        <row r="3608">
          <cell r="F3608">
            <v>2018</v>
          </cell>
          <cell r="BO3608">
            <v>141343998</v>
          </cell>
          <cell r="BZ3608">
            <v>66248268</v>
          </cell>
          <cell r="DG3608">
            <v>46455878</v>
          </cell>
        </row>
        <row r="3609">
          <cell r="F3609">
            <v>2018</v>
          </cell>
          <cell r="BO3609">
            <v>119768129</v>
          </cell>
          <cell r="BZ3609">
            <v>163257432</v>
          </cell>
          <cell r="DG3609">
            <v>23295014</v>
          </cell>
        </row>
        <row r="3610">
          <cell r="F3610">
            <v>2018</v>
          </cell>
          <cell r="BO3610">
            <v>1116287096</v>
          </cell>
          <cell r="BZ3610">
            <v>446926480</v>
          </cell>
          <cell r="DG3610">
            <v>172398407</v>
          </cell>
        </row>
        <row r="3611">
          <cell r="F3611">
            <v>2018</v>
          </cell>
          <cell r="BO3611">
            <v>335074425</v>
          </cell>
          <cell r="BZ3611">
            <v>148124138</v>
          </cell>
          <cell r="DG3611">
            <v>110187396</v>
          </cell>
        </row>
        <row r="3612">
          <cell r="F3612">
            <v>2018</v>
          </cell>
          <cell r="BO3612">
            <v>221362882</v>
          </cell>
          <cell r="BZ3612">
            <v>42381925</v>
          </cell>
          <cell r="DG3612">
            <v>102124540</v>
          </cell>
        </row>
        <row r="3613">
          <cell r="F3613">
            <v>2018</v>
          </cell>
          <cell r="BO3613">
            <v>70644852</v>
          </cell>
          <cell r="BZ3613">
            <v>18490199</v>
          </cell>
          <cell r="DG3613">
            <v>13783408</v>
          </cell>
        </row>
        <row r="3614">
          <cell r="F3614">
            <v>2018</v>
          </cell>
          <cell r="BO3614">
            <v>2405504</v>
          </cell>
          <cell r="BZ3614">
            <v>6507049</v>
          </cell>
          <cell r="DG3614">
            <v>4961157</v>
          </cell>
        </row>
        <row r="3615">
          <cell r="F3615">
            <v>2018</v>
          </cell>
          <cell r="BO3615">
            <v>206127183</v>
          </cell>
          <cell r="BZ3615">
            <v>108934083</v>
          </cell>
          <cell r="DG3615">
            <v>88015190</v>
          </cell>
        </row>
        <row r="3616">
          <cell r="F3616">
            <v>2018</v>
          </cell>
          <cell r="BO3616">
            <v>495055831</v>
          </cell>
          <cell r="BZ3616">
            <v>467684753</v>
          </cell>
          <cell r="DG3616">
            <v>183286801</v>
          </cell>
        </row>
        <row r="3617">
          <cell r="F3617">
            <v>2018</v>
          </cell>
          <cell r="BO3617">
            <v>484603403</v>
          </cell>
          <cell r="BZ3617">
            <v>395060400</v>
          </cell>
          <cell r="DG3617">
            <v>232051344</v>
          </cell>
        </row>
        <row r="3618">
          <cell r="F3618">
            <v>2018</v>
          </cell>
          <cell r="BO3618">
            <v>59488584</v>
          </cell>
          <cell r="BZ3618">
            <v>125184712</v>
          </cell>
          <cell r="DG3618">
            <v>35175418</v>
          </cell>
        </row>
        <row r="3619">
          <cell r="F3619">
            <v>2018</v>
          </cell>
          <cell r="BO3619">
            <v>864225</v>
          </cell>
          <cell r="BZ3619">
            <v>0</v>
          </cell>
          <cell r="DG3619">
            <v>864225</v>
          </cell>
        </row>
        <row r="3620">
          <cell r="F3620">
            <v>2018</v>
          </cell>
          <cell r="BO3620">
            <v>49927470</v>
          </cell>
          <cell r="BZ3620">
            <v>42711104</v>
          </cell>
          <cell r="DG3620">
            <v>32045562</v>
          </cell>
        </row>
        <row r="3621">
          <cell r="F3621">
            <v>2018</v>
          </cell>
          <cell r="BO3621">
            <v>211430883</v>
          </cell>
          <cell r="BZ3621">
            <v>114376506</v>
          </cell>
          <cell r="DG3621">
            <v>116928693</v>
          </cell>
        </row>
        <row r="3622">
          <cell r="F3622">
            <v>2018</v>
          </cell>
          <cell r="BO3622">
            <v>254752786</v>
          </cell>
          <cell r="BZ3622">
            <v>324688877</v>
          </cell>
          <cell r="DG3622">
            <v>65297613</v>
          </cell>
        </row>
        <row r="3623">
          <cell r="F3623">
            <v>2018</v>
          </cell>
          <cell r="BO3623">
            <v>63382126</v>
          </cell>
          <cell r="BZ3623">
            <v>10836044</v>
          </cell>
          <cell r="DG3623">
            <v>11722918</v>
          </cell>
        </row>
        <row r="3624">
          <cell r="F3624">
            <v>2018</v>
          </cell>
          <cell r="BO3624">
            <v>9140884</v>
          </cell>
          <cell r="BZ3624">
            <v>0</v>
          </cell>
          <cell r="DG3624">
            <v>5706235</v>
          </cell>
        </row>
        <row r="3625">
          <cell r="F3625">
            <v>2018</v>
          </cell>
          <cell r="BO3625">
            <v>439780644</v>
          </cell>
          <cell r="BZ3625">
            <v>314822545</v>
          </cell>
          <cell r="DG3625">
            <v>157144054</v>
          </cell>
        </row>
        <row r="3626">
          <cell r="F3626">
            <v>2018</v>
          </cell>
          <cell r="BO3626">
            <v>376687</v>
          </cell>
          <cell r="BZ3626">
            <v>0</v>
          </cell>
          <cell r="DG3626">
            <v>306830</v>
          </cell>
        </row>
        <row r="3627">
          <cell r="F3627">
            <v>2018</v>
          </cell>
          <cell r="BO3627">
            <v>754912</v>
          </cell>
          <cell r="BZ3627">
            <v>0</v>
          </cell>
          <cell r="DG3627">
            <v>754912</v>
          </cell>
        </row>
        <row r="3628">
          <cell r="F3628">
            <v>2018</v>
          </cell>
          <cell r="BO3628">
            <v>16436485</v>
          </cell>
          <cell r="BZ3628">
            <v>34194032</v>
          </cell>
          <cell r="DG3628">
            <v>26787870</v>
          </cell>
        </row>
        <row r="3629">
          <cell r="F3629">
            <v>2018</v>
          </cell>
          <cell r="BO3629">
            <v>13060460</v>
          </cell>
          <cell r="BZ3629">
            <v>0</v>
          </cell>
          <cell r="DG3629">
            <v>13054650</v>
          </cell>
        </row>
        <row r="3630">
          <cell r="F3630">
            <v>2018</v>
          </cell>
          <cell r="BO3630">
            <v>70817888</v>
          </cell>
          <cell r="BZ3630">
            <v>12657043</v>
          </cell>
          <cell r="DG3630">
            <v>35562251</v>
          </cell>
        </row>
        <row r="3631">
          <cell r="F3631">
            <v>2018</v>
          </cell>
          <cell r="BO3631">
            <v>482590461</v>
          </cell>
          <cell r="BZ3631">
            <v>201437549</v>
          </cell>
          <cell r="DG3631">
            <v>91039548</v>
          </cell>
        </row>
        <row r="3632">
          <cell r="F3632">
            <v>2018</v>
          </cell>
          <cell r="BO3632">
            <v>23186400</v>
          </cell>
          <cell r="BZ3632">
            <v>1382160</v>
          </cell>
          <cell r="DG3632">
            <v>13717696</v>
          </cell>
        </row>
        <row r="3633">
          <cell r="F3633">
            <v>2018</v>
          </cell>
          <cell r="BO3633">
            <v>106850421</v>
          </cell>
          <cell r="BZ3633">
            <v>78460067</v>
          </cell>
          <cell r="DG3633">
            <v>39407704</v>
          </cell>
        </row>
        <row r="3634">
          <cell r="F3634">
            <v>2018</v>
          </cell>
          <cell r="BO3634">
            <v>24418887</v>
          </cell>
          <cell r="BZ3634">
            <v>54592920</v>
          </cell>
          <cell r="DG3634">
            <v>20317170</v>
          </cell>
        </row>
        <row r="3635">
          <cell r="F3635">
            <v>2018</v>
          </cell>
          <cell r="BO3635">
            <v>58223962</v>
          </cell>
          <cell r="BZ3635">
            <v>24770912</v>
          </cell>
          <cell r="DG3635">
            <v>21413614</v>
          </cell>
        </row>
        <row r="3636">
          <cell r="F3636">
            <v>2018</v>
          </cell>
          <cell r="BO3636">
            <v>304426605</v>
          </cell>
          <cell r="BZ3636">
            <v>107470468</v>
          </cell>
          <cell r="DG3636">
            <v>60957785</v>
          </cell>
        </row>
        <row r="3637">
          <cell r="F3637">
            <v>2018</v>
          </cell>
          <cell r="BO3637">
            <v>3873623</v>
          </cell>
          <cell r="BZ3637">
            <v>5469738</v>
          </cell>
          <cell r="DG3637">
            <v>7604652</v>
          </cell>
        </row>
        <row r="3638">
          <cell r="F3638">
            <v>2018</v>
          </cell>
          <cell r="BO3638">
            <v>15303902</v>
          </cell>
          <cell r="BZ3638">
            <v>35334408</v>
          </cell>
          <cell r="DG3638">
            <v>15653031</v>
          </cell>
        </row>
        <row r="3639">
          <cell r="F3639">
            <v>2018</v>
          </cell>
          <cell r="BO3639">
            <v>178799271</v>
          </cell>
          <cell r="BZ3639">
            <v>67803954</v>
          </cell>
          <cell r="DG3639">
            <v>52840621</v>
          </cell>
        </row>
        <row r="3640">
          <cell r="F3640">
            <v>2018</v>
          </cell>
          <cell r="BO3640">
            <v>18432525</v>
          </cell>
          <cell r="BZ3640">
            <v>2504944</v>
          </cell>
          <cell r="DG3640">
            <v>6707790</v>
          </cell>
        </row>
        <row r="3641">
          <cell r="F3641">
            <v>2018</v>
          </cell>
          <cell r="BO3641">
            <v>3570511</v>
          </cell>
          <cell r="BZ3641">
            <v>5730945</v>
          </cell>
          <cell r="DG3641">
            <v>5336039</v>
          </cell>
        </row>
        <row r="3642">
          <cell r="F3642">
            <v>2018</v>
          </cell>
          <cell r="BO3642">
            <v>36109086</v>
          </cell>
          <cell r="BZ3642">
            <v>29841778</v>
          </cell>
          <cell r="DG3642">
            <v>28342200</v>
          </cell>
        </row>
        <row r="3643">
          <cell r="F3643">
            <v>2018</v>
          </cell>
          <cell r="BO3643">
            <v>6460061</v>
          </cell>
          <cell r="BZ3643">
            <v>3521009</v>
          </cell>
          <cell r="DG3643">
            <v>6739035</v>
          </cell>
        </row>
        <row r="3644">
          <cell r="F3644">
            <v>2018</v>
          </cell>
          <cell r="BO3644">
            <v>335244921</v>
          </cell>
          <cell r="BZ3644">
            <v>126157729</v>
          </cell>
          <cell r="DG3644">
            <v>86067745</v>
          </cell>
        </row>
        <row r="3645">
          <cell r="F3645">
            <v>2018</v>
          </cell>
          <cell r="BO3645">
            <v>777077921</v>
          </cell>
          <cell r="BZ3645">
            <v>447440508</v>
          </cell>
          <cell r="DG3645">
            <v>167866111</v>
          </cell>
        </row>
        <row r="3646">
          <cell r="F3646">
            <v>2018</v>
          </cell>
          <cell r="BO3646">
            <v>54571387</v>
          </cell>
          <cell r="BZ3646">
            <v>25704173</v>
          </cell>
          <cell r="DG3646">
            <v>12588959</v>
          </cell>
        </row>
        <row r="3647">
          <cell r="F3647">
            <v>2018</v>
          </cell>
          <cell r="BO3647">
            <v>28951753</v>
          </cell>
          <cell r="BZ3647">
            <v>55441852</v>
          </cell>
          <cell r="DG3647">
            <v>26392211</v>
          </cell>
        </row>
        <row r="3648">
          <cell r="F3648">
            <v>2018</v>
          </cell>
          <cell r="BO3648">
            <v>10541328</v>
          </cell>
          <cell r="BZ3648">
            <v>17130229</v>
          </cell>
          <cell r="DG3648">
            <v>10206700</v>
          </cell>
        </row>
        <row r="3649">
          <cell r="F3649">
            <v>2018</v>
          </cell>
          <cell r="BO3649">
            <v>11674711</v>
          </cell>
          <cell r="BZ3649">
            <v>348015</v>
          </cell>
          <cell r="DG3649">
            <v>2289591</v>
          </cell>
        </row>
        <row r="3650">
          <cell r="F3650">
            <v>2018</v>
          </cell>
          <cell r="BO3650">
            <v>14004968</v>
          </cell>
          <cell r="BZ3650">
            <v>0</v>
          </cell>
          <cell r="DG3650">
            <v>10237325</v>
          </cell>
        </row>
        <row r="3651">
          <cell r="F3651">
            <v>2018</v>
          </cell>
          <cell r="BO3651">
            <v>7742493</v>
          </cell>
          <cell r="BZ3651">
            <v>0</v>
          </cell>
          <cell r="DG3651">
            <v>4843415</v>
          </cell>
        </row>
        <row r="3652">
          <cell r="F3652">
            <v>2018</v>
          </cell>
          <cell r="BO3652">
            <v>129503537</v>
          </cell>
          <cell r="BZ3652">
            <v>65822640</v>
          </cell>
          <cell r="DG3652">
            <v>45559333</v>
          </cell>
        </row>
        <row r="3653">
          <cell r="F3653">
            <v>2018</v>
          </cell>
          <cell r="BO3653">
            <v>248000630</v>
          </cell>
          <cell r="BZ3653">
            <v>183132237</v>
          </cell>
          <cell r="DG3653">
            <v>86304030</v>
          </cell>
        </row>
        <row r="3654">
          <cell r="F3654">
            <v>2018</v>
          </cell>
          <cell r="BO3654">
            <v>16500235</v>
          </cell>
          <cell r="BZ3654">
            <v>2967713</v>
          </cell>
          <cell r="DG3654">
            <v>11303519</v>
          </cell>
        </row>
        <row r="3655">
          <cell r="F3655">
            <v>2018</v>
          </cell>
          <cell r="BO3655">
            <v>31616030</v>
          </cell>
          <cell r="BZ3655">
            <v>48104430</v>
          </cell>
          <cell r="DG3655">
            <v>15566788</v>
          </cell>
        </row>
        <row r="3656">
          <cell r="F3656">
            <v>2018</v>
          </cell>
          <cell r="BO3656">
            <v>337637528</v>
          </cell>
          <cell r="BZ3656">
            <v>274462959</v>
          </cell>
          <cell r="DG3656">
            <v>156647579</v>
          </cell>
        </row>
        <row r="3657">
          <cell r="F3657">
            <v>2018</v>
          </cell>
          <cell r="BO3657">
            <v>415053685</v>
          </cell>
          <cell r="BZ3657">
            <v>400859005</v>
          </cell>
          <cell r="DG3657">
            <v>264988297</v>
          </cell>
        </row>
        <row r="3658">
          <cell r="F3658">
            <v>2018</v>
          </cell>
          <cell r="BO3658">
            <v>110253702</v>
          </cell>
          <cell r="BZ3658">
            <v>10241158</v>
          </cell>
          <cell r="DG3658">
            <v>36602635</v>
          </cell>
        </row>
        <row r="3659">
          <cell r="F3659">
            <v>2018</v>
          </cell>
          <cell r="BO3659">
            <v>178906851</v>
          </cell>
          <cell r="BZ3659">
            <v>58010427</v>
          </cell>
          <cell r="DG3659">
            <v>154187752</v>
          </cell>
        </row>
        <row r="3660">
          <cell r="F3660">
            <v>2018</v>
          </cell>
          <cell r="BO3660">
            <v>39461907</v>
          </cell>
          <cell r="BZ3660">
            <v>15215320</v>
          </cell>
          <cell r="DG3660">
            <v>13533201</v>
          </cell>
        </row>
        <row r="3661">
          <cell r="F3661">
            <v>2018</v>
          </cell>
          <cell r="BO3661">
            <v>592952213</v>
          </cell>
          <cell r="BZ3661">
            <v>198807360</v>
          </cell>
          <cell r="DG3661">
            <v>151803877</v>
          </cell>
        </row>
        <row r="3662">
          <cell r="F3662">
            <v>2018</v>
          </cell>
          <cell r="BO3662">
            <v>736339</v>
          </cell>
          <cell r="BZ3662">
            <v>2112871</v>
          </cell>
          <cell r="DG3662">
            <v>1404010</v>
          </cell>
        </row>
        <row r="3663">
          <cell r="F3663">
            <v>2018</v>
          </cell>
          <cell r="BO3663">
            <v>25061966</v>
          </cell>
          <cell r="BZ3663">
            <v>0</v>
          </cell>
          <cell r="DG3663">
            <v>17817791</v>
          </cell>
        </row>
        <row r="3664">
          <cell r="F3664">
            <v>2018</v>
          </cell>
          <cell r="BO3664">
            <v>2729592</v>
          </cell>
          <cell r="BZ3664">
            <v>7656399</v>
          </cell>
          <cell r="DG3664">
            <v>5132510</v>
          </cell>
        </row>
        <row r="3665">
          <cell r="F3665">
            <v>2018</v>
          </cell>
          <cell r="BO3665">
            <v>148486858</v>
          </cell>
          <cell r="BZ3665">
            <v>124931114</v>
          </cell>
          <cell r="DG3665">
            <v>29112632</v>
          </cell>
        </row>
        <row r="3666">
          <cell r="F3666">
            <v>2018</v>
          </cell>
          <cell r="BO3666">
            <v>13495035</v>
          </cell>
          <cell r="BZ3666">
            <v>4506448</v>
          </cell>
          <cell r="DG3666">
            <v>8046042</v>
          </cell>
        </row>
        <row r="3667">
          <cell r="F3667">
            <v>2018</v>
          </cell>
          <cell r="BO3667">
            <v>500168301</v>
          </cell>
          <cell r="BZ3667">
            <v>276940274</v>
          </cell>
          <cell r="DG3667">
            <v>143775867</v>
          </cell>
        </row>
        <row r="3668">
          <cell r="F3668">
            <v>2018</v>
          </cell>
          <cell r="BO3668">
            <v>758752170</v>
          </cell>
          <cell r="BZ3668">
            <v>296173039</v>
          </cell>
          <cell r="DG3668">
            <v>265719130</v>
          </cell>
        </row>
        <row r="3669">
          <cell r="F3669">
            <v>2018</v>
          </cell>
          <cell r="BO3669">
            <v>11233649</v>
          </cell>
          <cell r="BZ3669">
            <v>0</v>
          </cell>
          <cell r="DG3669">
            <v>8784976</v>
          </cell>
        </row>
        <row r="3670">
          <cell r="F3670">
            <v>2018</v>
          </cell>
          <cell r="BO3670">
            <v>0</v>
          </cell>
          <cell r="BZ3670">
            <v>0</v>
          </cell>
          <cell r="DG3670">
            <v>0</v>
          </cell>
        </row>
        <row r="3671">
          <cell r="F3671">
            <v>2018</v>
          </cell>
          <cell r="BO3671">
            <v>0</v>
          </cell>
          <cell r="BZ3671">
            <v>0</v>
          </cell>
          <cell r="DG3671">
            <v>0</v>
          </cell>
        </row>
        <row r="3672">
          <cell r="F3672">
            <v>2018</v>
          </cell>
          <cell r="BO3672">
            <v>0</v>
          </cell>
          <cell r="BZ3672">
            <v>0</v>
          </cell>
          <cell r="DG3672">
            <v>0</v>
          </cell>
        </row>
        <row r="3673">
          <cell r="F3673">
            <v>2018</v>
          </cell>
          <cell r="BO3673">
            <v>0</v>
          </cell>
          <cell r="BZ3673">
            <v>0</v>
          </cell>
          <cell r="DG3673">
            <v>0</v>
          </cell>
        </row>
        <row r="3674">
          <cell r="F3674">
            <v>2018</v>
          </cell>
          <cell r="BO3674">
            <v>0</v>
          </cell>
          <cell r="BZ3674">
            <v>0</v>
          </cell>
          <cell r="DG3674">
            <v>0</v>
          </cell>
        </row>
        <row r="3675">
          <cell r="F3675">
            <v>2018</v>
          </cell>
          <cell r="BO3675">
            <v>0</v>
          </cell>
          <cell r="BZ3675">
            <v>0</v>
          </cell>
          <cell r="DG3675">
            <v>0</v>
          </cell>
        </row>
        <row r="3676">
          <cell r="F3676">
            <v>2018</v>
          </cell>
          <cell r="BO3676">
            <v>0</v>
          </cell>
          <cell r="BZ3676">
            <v>0</v>
          </cell>
          <cell r="DG3676">
            <v>0</v>
          </cell>
        </row>
        <row r="3677">
          <cell r="F3677">
            <v>2018</v>
          </cell>
          <cell r="BO3677">
            <v>0</v>
          </cell>
          <cell r="BZ3677">
            <v>0</v>
          </cell>
          <cell r="DG3677">
            <v>0</v>
          </cell>
        </row>
        <row r="3678">
          <cell r="F3678">
            <v>2018</v>
          </cell>
          <cell r="BO3678">
            <v>0</v>
          </cell>
          <cell r="BZ3678">
            <v>0</v>
          </cell>
          <cell r="DG3678">
            <v>0</v>
          </cell>
        </row>
        <row r="3679">
          <cell r="F3679">
            <v>2018</v>
          </cell>
          <cell r="BO3679">
            <v>0</v>
          </cell>
          <cell r="BZ3679">
            <v>0</v>
          </cell>
          <cell r="DG3679">
            <v>0</v>
          </cell>
        </row>
        <row r="3680">
          <cell r="F3680">
            <v>2018</v>
          </cell>
          <cell r="BO3680">
            <v>0</v>
          </cell>
          <cell r="BZ3680">
            <v>0</v>
          </cell>
          <cell r="DG3680">
            <v>0</v>
          </cell>
        </row>
        <row r="3681">
          <cell r="F3681">
            <v>2018</v>
          </cell>
          <cell r="BO3681">
            <v>0</v>
          </cell>
          <cell r="BZ3681">
            <v>0</v>
          </cell>
          <cell r="DG3681">
            <v>0</v>
          </cell>
        </row>
        <row r="3682">
          <cell r="F3682">
            <v>2018</v>
          </cell>
          <cell r="BO3682">
            <v>0</v>
          </cell>
          <cell r="BZ3682">
            <v>0</v>
          </cell>
          <cell r="DG3682">
            <v>0</v>
          </cell>
        </row>
        <row r="3683">
          <cell r="F3683">
            <v>2018</v>
          </cell>
          <cell r="BO3683">
            <v>0</v>
          </cell>
          <cell r="BZ3683">
            <v>0</v>
          </cell>
          <cell r="DG3683">
            <v>0</v>
          </cell>
        </row>
        <row r="3684">
          <cell r="F3684">
            <v>2018</v>
          </cell>
          <cell r="BO3684">
            <v>0</v>
          </cell>
          <cell r="BZ3684">
            <v>0</v>
          </cell>
          <cell r="DG3684">
            <v>0</v>
          </cell>
        </row>
        <row r="3685">
          <cell r="F3685">
            <v>2018</v>
          </cell>
          <cell r="BO3685">
            <v>0</v>
          </cell>
          <cell r="BZ3685">
            <v>0</v>
          </cell>
          <cell r="DG3685">
            <v>0</v>
          </cell>
        </row>
        <row r="3686">
          <cell r="F3686">
            <v>2018</v>
          </cell>
          <cell r="BO3686">
            <v>0</v>
          </cell>
          <cell r="BZ3686">
            <v>0</v>
          </cell>
          <cell r="DG3686">
            <v>0</v>
          </cell>
        </row>
        <row r="3687">
          <cell r="F3687">
            <v>2018</v>
          </cell>
          <cell r="BO3687">
            <v>0</v>
          </cell>
          <cell r="BZ3687">
            <v>0</v>
          </cell>
          <cell r="DG3687">
            <v>0</v>
          </cell>
        </row>
        <row r="3688">
          <cell r="F3688">
            <v>2018</v>
          </cell>
          <cell r="BO3688">
            <v>0</v>
          </cell>
          <cell r="BZ3688">
            <v>0</v>
          </cell>
          <cell r="DG3688">
            <v>0</v>
          </cell>
        </row>
        <row r="3689">
          <cell r="F3689">
            <v>2018</v>
          </cell>
          <cell r="BO3689">
            <v>0</v>
          </cell>
          <cell r="BZ3689">
            <v>0</v>
          </cell>
          <cell r="DG3689">
            <v>0</v>
          </cell>
        </row>
        <row r="3690">
          <cell r="F3690">
            <v>2018</v>
          </cell>
          <cell r="BO3690">
            <v>0</v>
          </cell>
          <cell r="BZ3690">
            <v>0</v>
          </cell>
          <cell r="DG3690">
            <v>0</v>
          </cell>
        </row>
        <row r="3691">
          <cell r="F3691">
            <v>2018</v>
          </cell>
          <cell r="BO3691">
            <v>0</v>
          </cell>
          <cell r="BZ3691">
            <v>0</v>
          </cell>
          <cell r="DG3691">
            <v>0</v>
          </cell>
        </row>
        <row r="3692">
          <cell r="F3692">
            <v>2018</v>
          </cell>
          <cell r="BO3692">
            <v>0</v>
          </cell>
          <cell r="BZ3692">
            <v>0</v>
          </cell>
          <cell r="DG3692">
            <v>0</v>
          </cell>
        </row>
        <row r="3693">
          <cell r="F3693">
            <v>2018</v>
          </cell>
          <cell r="BO3693">
            <v>0</v>
          </cell>
          <cell r="BZ3693">
            <v>0</v>
          </cell>
          <cell r="DG3693">
            <v>0</v>
          </cell>
        </row>
        <row r="3694">
          <cell r="F3694">
            <v>2018</v>
          </cell>
          <cell r="BO3694">
            <v>0</v>
          </cell>
          <cell r="BZ3694">
            <v>0</v>
          </cell>
          <cell r="DG3694">
            <v>0</v>
          </cell>
        </row>
        <row r="3695">
          <cell r="F3695">
            <v>2018</v>
          </cell>
          <cell r="BO3695">
            <v>0</v>
          </cell>
          <cell r="BZ3695">
            <v>0</v>
          </cell>
          <cell r="DG3695">
            <v>0</v>
          </cell>
        </row>
        <row r="3696">
          <cell r="F3696">
            <v>2018</v>
          </cell>
          <cell r="BO3696">
            <v>0</v>
          </cell>
          <cell r="BZ3696">
            <v>0</v>
          </cell>
          <cell r="DG3696">
            <v>0</v>
          </cell>
        </row>
        <row r="3697">
          <cell r="F3697">
            <v>2018</v>
          </cell>
          <cell r="BO3697">
            <v>0</v>
          </cell>
          <cell r="BZ3697">
            <v>0</v>
          </cell>
          <cell r="DG3697">
            <v>0</v>
          </cell>
        </row>
        <row r="3698">
          <cell r="F3698">
            <v>2018</v>
          </cell>
          <cell r="BO3698">
            <v>0</v>
          </cell>
          <cell r="BZ3698">
            <v>0</v>
          </cell>
          <cell r="DG3698">
            <v>0</v>
          </cell>
        </row>
        <row r="3699">
          <cell r="F3699">
            <v>2018</v>
          </cell>
          <cell r="BO3699">
            <v>0</v>
          </cell>
          <cell r="BZ3699">
            <v>0</v>
          </cell>
          <cell r="DG3699">
            <v>0</v>
          </cell>
        </row>
        <row r="3700">
          <cell r="F3700">
            <v>2018</v>
          </cell>
          <cell r="BO3700">
            <v>0</v>
          </cell>
          <cell r="BZ3700">
            <v>0</v>
          </cell>
          <cell r="DG3700">
            <v>0</v>
          </cell>
        </row>
        <row r="3701">
          <cell r="F3701">
            <v>2018</v>
          </cell>
          <cell r="BO3701">
            <v>3355751062</v>
          </cell>
          <cell r="BZ3701">
            <v>3956596820</v>
          </cell>
          <cell r="DG3701">
            <v>2247646964</v>
          </cell>
        </row>
        <row r="3702">
          <cell r="F3702">
            <v>2018</v>
          </cell>
          <cell r="BO3702">
            <v>2575496706</v>
          </cell>
          <cell r="BZ3702">
            <v>3505357196</v>
          </cell>
          <cell r="DG3702">
            <v>1771826435</v>
          </cell>
        </row>
        <row r="3703">
          <cell r="F3703">
            <v>2018</v>
          </cell>
          <cell r="BO3703">
            <v>0</v>
          </cell>
          <cell r="BZ3703">
            <v>0</v>
          </cell>
          <cell r="DG3703">
            <v>0</v>
          </cell>
        </row>
        <row r="3704">
          <cell r="F3704">
            <v>2018</v>
          </cell>
          <cell r="BO3704">
            <v>292997294</v>
          </cell>
          <cell r="BZ3704">
            <v>231475656</v>
          </cell>
          <cell r="DG3704">
            <v>147518753</v>
          </cell>
        </row>
        <row r="3705">
          <cell r="F3705">
            <v>2018</v>
          </cell>
          <cell r="BO3705">
            <v>586877170</v>
          </cell>
          <cell r="BZ3705">
            <v>314959923</v>
          </cell>
          <cell r="DG3705">
            <v>277698792</v>
          </cell>
        </row>
        <row r="3706">
          <cell r="F3706">
            <v>2018</v>
          </cell>
          <cell r="BO3706">
            <v>2791740</v>
          </cell>
          <cell r="BZ3706">
            <v>4293606</v>
          </cell>
          <cell r="DG3706">
            <v>7085346</v>
          </cell>
        </row>
        <row r="3707">
          <cell r="F3707">
            <v>2018</v>
          </cell>
          <cell r="BO3707">
            <v>35698273</v>
          </cell>
          <cell r="BZ3707">
            <v>1281868</v>
          </cell>
          <cell r="DG3707">
            <v>15258123</v>
          </cell>
        </row>
        <row r="3708">
          <cell r="F3708">
            <v>2018</v>
          </cell>
          <cell r="BO3708">
            <v>106006319</v>
          </cell>
          <cell r="BZ3708">
            <v>100645115</v>
          </cell>
          <cell r="DG3708">
            <v>59961053</v>
          </cell>
        </row>
        <row r="3709">
          <cell r="F3709">
            <v>2018</v>
          </cell>
          <cell r="BO3709">
            <v>8915085</v>
          </cell>
          <cell r="BZ3709">
            <v>16721719</v>
          </cell>
          <cell r="DG3709">
            <v>5793607</v>
          </cell>
        </row>
        <row r="3710">
          <cell r="F3710">
            <v>2018</v>
          </cell>
          <cell r="BO3710">
            <v>52201603</v>
          </cell>
          <cell r="BZ3710">
            <v>0</v>
          </cell>
          <cell r="DG3710">
            <v>11426147</v>
          </cell>
        </row>
        <row r="3711">
          <cell r="F3711">
            <v>2018</v>
          </cell>
          <cell r="BO3711">
            <v>33544292</v>
          </cell>
          <cell r="BZ3711">
            <v>0</v>
          </cell>
          <cell r="DG3711">
            <v>9763734</v>
          </cell>
        </row>
        <row r="3712">
          <cell r="F3712">
            <v>2018</v>
          </cell>
          <cell r="BO3712">
            <v>97000872</v>
          </cell>
          <cell r="BZ3712">
            <v>0</v>
          </cell>
          <cell r="DG3712">
            <v>24078442</v>
          </cell>
        </row>
        <row r="3713">
          <cell r="F3713">
            <v>2018</v>
          </cell>
          <cell r="BO3713">
            <v>75806996</v>
          </cell>
          <cell r="BZ3713">
            <v>0</v>
          </cell>
          <cell r="DG3713">
            <v>15228971</v>
          </cell>
        </row>
        <row r="3714">
          <cell r="F3714">
            <v>2018</v>
          </cell>
          <cell r="BO3714">
            <v>63385257</v>
          </cell>
          <cell r="BZ3714">
            <v>0</v>
          </cell>
          <cell r="DG3714">
            <v>13036849</v>
          </cell>
        </row>
        <row r="3715">
          <cell r="F3715">
            <v>2018</v>
          </cell>
          <cell r="BO3715">
            <v>48556036</v>
          </cell>
          <cell r="BZ3715">
            <v>2038500</v>
          </cell>
          <cell r="DG3715">
            <v>10421728</v>
          </cell>
        </row>
        <row r="3716">
          <cell r="F3716">
            <v>2018</v>
          </cell>
          <cell r="BO3716">
            <v>29674182</v>
          </cell>
          <cell r="BZ3716">
            <v>0</v>
          </cell>
          <cell r="DG3716">
            <v>6193750</v>
          </cell>
        </row>
        <row r="3717">
          <cell r="F3717">
            <v>2018</v>
          </cell>
          <cell r="BO3717">
            <v>32957231</v>
          </cell>
          <cell r="BZ3717">
            <v>0</v>
          </cell>
          <cell r="DG3717">
            <v>10521533</v>
          </cell>
        </row>
        <row r="3718">
          <cell r="F3718">
            <v>2018</v>
          </cell>
          <cell r="BO3718">
            <v>62712087</v>
          </cell>
          <cell r="BZ3718">
            <v>0</v>
          </cell>
          <cell r="DG3718">
            <v>15074523</v>
          </cell>
        </row>
        <row r="3719">
          <cell r="F3719">
            <v>2018</v>
          </cell>
          <cell r="BO3719">
            <v>44297476</v>
          </cell>
          <cell r="BZ3719">
            <v>0</v>
          </cell>
          <cell r="DG3719">
            <v>9079376</v>
          </cell>
        </row>
        <row r="3720">
          <cell r="F3720">
            <v>2018</v>
          </cell>
          <cell r="BO3720">
            <v>89576070</v>
          </cell>
          <cell r="BZ3720">
            <v>0</v>
          </cell>
          <cell r="DG3720">
            <v>17538187</v>
          </cell>
        </row>
        <row r="3721">
          <cell r="F3721">
            <v>2018</v>
          </cell>
          <cell r="BO3721">
            <v>1492470</v>
          </cell>
          <cell r="BZ3721">
            <v>0</v>
          </cell>
          <cell r="DG3721">
            <v>889886</v>
          </cell>
        </row>
        <row r="3722">
          <cell r="F3722">
            <v>2018</v>
          </cell>
          <cell r="BO3722">
            <v>32338899</v>
          </cell>
          <cell r="BZ3722">
            <v>12457740</v>
          </cell>
          <cell r="DG3722">
            <v>11899229</v>
          </cell>
        </row>
        <row r="3723">
          <cell r="F3723">
            <v>2018</v>
          </cell>
          <cell r="BO3723">
            <v>321891353</v>
          </cell>
          <cell r="BZ3723">
            <v>227510640</v>
          </cell>
          <cell r="DG3723">
            <v>301437029</v>
          </cell>
        </row>
        <row r="3724">
          <cell r="F3724">
            <v>2018</v>
          </cell>
          <cell r="BO3724">
            <v>190114143</v>
          </cell>
          <cell r="BZ3724">
            <v>160445945</v>
          </cell>
          <cell r="DG3724">
            <v>104203016</v>
          </cell>
        </row>
        <row r="3725">
          <cell r="F3725">
            <v>2018</v>
          </cell>
          <cell r="BO3725">
            <v>126657390</v>
          </cell>
          <cell r="BZ3725">
            <v>26462400</v>
          </cell>
          <cell r="DG3725">
            <v>61417925</v>
          </cell>
        </row>
        <row r="3726">
          <cell r="F3726">
            <v>2018</v>
          </cell>
          <cell r="BO3726">
            <v>632464043</v>
          </cell>
          <cell r="BZ3726">
            <v>377374850</v>
          </cell>
          <cell r="DG3726">
            <v>413089280</v>
          </cell>
        </row>
        <row r="3727">
          <cell r="F3727">
            <v>2018</v>
          </cell>
          <cell r="BO3727">
            <v>110097314</v>
          </cell>
          <cell r="BZ3727">
            <v>882514</v>
          </cell>
          <cell r="DG3727">
            <v>45422307</v>
          </cell>
        </row>
        <row r="3728">
          <cell r="F3728">
            <v>2018</v>
          </cell>
          <cell r="BO3728">
            <v>3546347</v>
          </cell>
          <cell r="BZ3728">
            <v>0</v>
          </cell>
          <cell r="DG3728">
            <v>3546347</v>
          </cell>
        </row>
        <row r="3729">
          <cell r="F3729">
            <v>2018</v>
          </cell>
          <cell r="BO3729">
            <v>256793362</v>
          </cell>
          <cell r="BZ3729">
            <v>143564000</v>
          </cell>
          <cell r="DG3729">
            <v>54099651</v>
          </cell>
        </row>
        <row r="3730">
          <cell r="F3730">
            <v>2018</v>
          </cell>
          <cell r="BO3730">
            <v>6208244</v>
          </cell>
          <cell r="BZ3730">
            <v>10374016</v>
          </cell>
          <cell r="DG3730">
            <v>6593901</v>
          </cell>
        </row>
        <row r="3731">
          <cell r="F3731">
            <v>2018</v>
          </cell>
          <cell r="BO3731">
            <v>15313170</v>
          </cell>
          <cell r="BZ3731">
            <v>9905396</v>
          </cell>
          <cell r="DG3731">
            <v>8437202</v>
          </cell>
        </row>
        <row r="3732">
          <cell r="F3732">
            <v>2018</v>
          </cell>
          <cell r="BO3732">
            <v>442979625</v>
          </cell>
          <cell r="BZ3732">
            <v>54549727</v>
          </cell>
          <cell r="DG3732">
            <v>88220916</v>
          </cell>
        </row>
        <row r="3733">
          <cell r="F3733">
            <v>2018</v>
          </cell>
          <cell r="BO3733">
            <v>828210197</v>
          </cell>
          <cell r="BZ3733">
            <v>568926342</v>
          </cell>
          <cell r="DG3733">
            <v>236906744</v>
          </cell>
        </row>
        <row r="3734">
          <cell r="F3734">
            <v>2018</v>
          </cell>
          <cell r="BO3734">
            <v>167675485</v>
          </cell>
          <cell r="BZ3734">
            <v>106875977</v>
          </cell>
          <cell r="DG3734">
            <v>54534658</v>
          </cell>
        </row>
        <row r="3735">
          <cell r="F3735">
            <v>2018</v>
          </cell>
          <cell r="BO3735">
            <v>14572410</v>
          </cell>
          <cell r="BZ3735">
            <v>28040395</v>
          </cell>
          <cell r="DG3735">
            <v>21167150</v>
          </cell>
        </row>
        <row r="3736">
          <cell r="F3736">
            <v>2018</v>
          </cell>
          <cell r="BO3736">
            <v>287481133</v>
          </cell>
          <cell r="BZ3736">
            <v>172374988</v>
          </cell>
          <cell r="DG3736">
            <v>57036602</v>
          </cell>
        </row>
        <row r="3737">
          <cell r="F3737">
            <v>2018</v>
          </cell>
          <cell r="BO3737">
            <v>128343153</v>
          </cell>
          <cell r="BZ3737">
            <v>12672607</v>
          </cell>
          <cell r="DG3737">
            <v>50350049</v>
          </cell>
        </row>
        <row r="3738">
          <cell r="F3738">
            <v>2018</v>
          </cell>
          <cell r="BO3738">
            <v>616877867</v>
          </cell>
          <cell r="BZ3738">
            <v>247014046</v>
          </cell>
          <cell r="DG3738">
            <v>132751814</v>
          </cell>
        </row>
        <row r="3739">
          <cell r="F3739">
            <v>2018</v>
          </cell>
          <cell r="BO3739">
            <v>1024728719</v>
          </cell>
          <cell r="BZ3739">
            <v>284854343</v>
          </cell>
          <cell r="DG3739">
            <v>389001565</v>
          </cell>
        </row>
        <row r="3740">
          <cell r="F3740">
            <v>2018</v>
          </cell>
          <cell r="BO3740">
            <v>16054241</v>
          </cell>
          <cell r="BZ3740">
            <v>39109176</v>
          </cell>
          <cell r="DG3740">
            <v>16801423</v>
          </cell>
        </row>
        <row r="3741">
          <cell r="F3741">
            <v>2018</v>
          </cell>
          <cell r="BO3741">
            <v>22566412</v>
          </cell>
          <cell r="BZ3741">
            <v>27635206</v>
          </cell>
          <cell r="DG3741">
            <v>22574795</v>
          </cell>
        </row>
        <row r="3742">
          <cell r="F3742">
            <v>2018</v>
          </cell>
          <cell r="BO3742">
            <v>7533292</v>
          </cell>
          <cell r="BZ3742">
            <v>19567703</v>
          </cell>
          <cell r="DG3742">
            <v>16395337</v>
          </cell>
        </row>
        <row r="3743">
          <cell r="F3743">
            <v>2018</v>
          </cell>
          <cell r="BO3743">
            <v>422433404</v>
          </cell>
          <cell r="BZ3743">
            <v>178544232</v>
          </cell>
          <cell r="DG3743">
            <v>149994970</v>
          </cell>
        </row>
        <row r="3744">
          <cell r="F3744">
            <v>2018</v>
          </cell>
          <cell r="BO3744">
            <v>1239064</v>
          </cell>
          <cell r="BZ3744">
            <v>0</v>
          </cell>
          <cell r="DG3744">
            <v>1239064</v>
          </cell>
        </row>
        <row r="3745">
          <cell r="F3745">
            <v>2018</v>
          </cell>
          <cell r="BO3745">
            <v>296432836</v>
          </cell>
          <cell r="BZ3745">
            <v>267535654</v>
          </cell>
          <cell r="DG3745">
            <v>108154180</v>
          </cell>
        </row>
        <row r="3746">
          <cell r="F3746">
            <v>2018</v>
          </cell>
          <cell r="BO3746">
            <v>15287747</v>
          </cell>
          <cell r="BZ3746">
            <v>30586932</v>
          </cell>
          <cell r="DG3746">
            <v>16325349</v>
          </cell>
        </row>
        <row r="3747">
          <cell r="F3747">
            <v>2018</v>
          </cell>
          <cell r="BO3747">
            <v>133171371</v>
          </cell>
          <cell r="BZ3747">
            <v>161686393</v>
          </cell>
          <cell r="DG3747">
            <v>64861337</v>
          </cell>
        </row>
        <row r="3748">
          <cell r="F3748">
            <v>2018</v>
          </cell>
          <cell r="BO3748">
            <v>320284654</v>
          </cell>
          <cell r="BZ3748">
            <v>318795146</v>
          </cell>
          <cell r="DG3748">
            <v>70516924</v>
          </cell>
        </row>
        <row r="3749">
          <cell r="F3749">
            <v>2018</v>
          </cell>
          <cell r="BO3749">
            <v>4215173</v>
          </cell>
          <cell r="BZ3749">
            <v>5217650</v>
          </cell>
          <cell r="DG3749">
            <v>4608117</v>
          </cell>
        </row>
        <row r="3750">
          <cell r="F3750">
            <v>2018</v>
          </cell>
          <cell r="BO3750">
            <v>133986945</v>
          </cell>
          <cell r="BZ3750">
            <v>51883817</v>
          </cell>
          <cell r="DG3750">
            <v>25111042</v>
          </cell>
        </row>
        <row r="3751">
          <cell r="F3751">
            <v>2018</v>
          </cell>
          <cell r="BO3751">
            <v>15762268</v>
          </cell>
          <cell r="BZ3751">
            <v>46237525</v>
          </cell>
          <cell r="DG3751">
            <v>17888090</v>
          </cell>
        </row>
        <row r="3752">
          <cell r="F3752">
            <v>2018</v>
          </cell>
          <cell r="BO3752">
            <v>351802174</v>
          </cell>
          <cell r="BZ3752">
            <v>238338975</v>
          </cell>
          <cell r="DG3752">
            <v>151571480</v>
          </cell>
        </row>
        <row r="3753">
          <cell r="F3753">
            <v>2018</v>
          </cell>
          <cell r="BO3753">
            <v>442927099</v>
          </cell>
          <cell r="BZ3753">
            <v>228629114</v>
          </cell>
          <cell r="DG3753">
            <v>169626408</v>
          </cell>
        </row>
        <row r="3754">
          <cell r="F3754">
            <v>2018</v>
          </cell>
          <cell r="BO3754">
            <v>192696615</v>
          </cell>
          <cell r="BZ3754">
            <v>111551269</v>
          </cell>
          <cell r="DG3754">
            <v>82004216</v>
          </cell>
        </row>
        <row r="3755">
          <cell r="F3755">
            <v>2018</v>
          </cell>
          <cell r="BO3755">
            <v>183771936</v>
          </cell>
          <cell r="BZ3755">
            <v>139692910</v>
          </cell>
          <cell r="DG3755">
            <v>87245696</v>
          </cell>
        </row>
        <row r="3756">
          <cell r="F3756">
            <v>2018</v>
          </cell>
          <cell r="BO3756">
            <v>6401430</v>
          </cell>
          <cell r="BZ3756">
            <v>21548244</v>
          </cell>
          <cell r="DG3756">
            <v>12751799</v>
          </cell>
        </row>
        <row r="3757">
          <cell r="F3757">
            <v>2018</v>
          </cell>
          <cell r="BO3757">
            <v>34201500</v>
          </cell>
          <cell r="BZ3757">
            <v>19657245</v>
          </cell>
          <cell r="DG3757">
            <v>9134273</v>
          </cell>
        </row>
        <row r="3758">
          <cell r="F3758">
            <v>2018</v>
          </cell>
          <cell r="BO3758">
            <v>3635300</v>
          </cell>
          <cell r="BZ3758">
            <v>10035702</v>
          </cell>
          <cell r="DG3758">
            <v>5098376</v>
          </cell>
        </row>
        <row r="3759">
          <cell r="F3759">
            <v>2018</v>
          </cell>
          <cell r="BO3759">
            <v>505150614</v>
          </cell>
          <cell r="BZ3759">
            <v>220586196</v>
          </cell>
          <cell r="DG3759">
            <v>152979046</v>
          </cell>
        </row>
        <row r="3760">
          <cell r="F3760">
            <v>2018</v>
          </cell>
          <cell r="BO3760">
            <v>167083349</v>
          </cell>
          <cell r="BZ3760">
            <v>155161111</v>
          </cell>
          <cell r="DG3760">
            <v>78588460</v>
          </cell>
        </row>
        <row r="3761">
          <cell r="F3761">
            <v>2018</v>
          </cell>
          <cell r="BO3761">
            <v>133466327</v>
          </cell>
          <cell r="BZ3761">
            <v>123174475</v>
          </cell>
          <cell r="DG3761">
            <v>59612445</v>
          </cell>
        </row>
        <row r="3762">
          <cell r="F3762">
            <v>2018</v>
          </cell>
          <cell r="BO3762">
            <v>208868811</v>
          </cell>
          <cell r="BZ3762">
            <v>145659613</v>
          </cell>
          <cell r="DG3762">
            <v>82868453</v>
          </cell>
        </row>
        <row r="3763">
          <cell r="F3763">
            <v>2018</v>
          </cell>
          <cell r="BO3763">
            <v>10989724</v>
          </cell>
          <cell r="BZ3763">
            <v>22863724</v>
          </cell>
          <cell r="DG3763">
            <v>14918979</v>
          </cell>
        </row>
        <row r="3764">
          <cell r="F3764">
            <v>2018</v>
          </cell>
          <cell r="BO3764">
            <v>293585100</v>
          </cell>
          <cell r="BZ3764">
            <v>182084400</v>
          </cell>
          <cell r="DG3764">
            <v>123972370</v>
          </cell>
        </row>
        <row r="3765">
          <cell r="F3765">
            <v>2018</v>
          </cell>
          <cell r="BO3765">
            <v>564728512</v>
          </cell>
          <cell r="BZ3765">
            <v>248763232</v>
          </cell>
          <cell r="DG3765">
            <v>171957521</v>
          </cell>
        </row>
        <row r="3766">
          <cell r="F3766">
            <v>2018</v>
          </cell>
          <cell r="BO3766">
            <v>4765392</v>
          </cell>
          <cell r="BZ3766">
            <v>800837</v>
          </cell>
          <cell r="DG3766">
            <v>2607927</v>
          </cell>
        </row>
        <row r="3767">
          <cell r="F3767">
            <v>2018</v>
          </cell>
          <cell r="BO3767">
            <v>206775947</v>
          </cell>
          <cell r="BZ3767">
            <v>135714401</v>
          </cell>
          <cell r="DG3767">
            <v>74791464</v>
          </cell>
        </row>
        <row r="3768">
          <cell r="F3768">
            <v>2018</v>
          </cell>
          <cell r="BO3768">
            <v>333794148</v>
          </cell>
          <cell r="BZ3768">
            <v>109652977</v>
          </cell>
          <cell r="DG3768">
            <v>72885912</v>
          </cell>
        </row>
        <row r="3769">
          <cell r="F3769">
            <v>2018</v>
          </cell>
          <cell r="BO3769">
            <v>49750541</v>
          </cell>
          <cell r="BZ3769">
            <v>0</v>
          </cell>
          <cell r="DG3769">
            <v>49750483</v>
          </cell>
        </row>
        <row r="3770">
          <cell r="F3770">
            <v>2018</v>
          </cell>
          <cell r="BO3770">
            <v>241838544</v>
          </cell>
          <cell r="BZ3770">
            <v>196028763</v>
          </cell>
          <cell r="DG3770">
            <v>153364769</v>
          </cell>
        </row>
        <row r="3771">
          <cell r="F3771">
            <v>2018</v>
          </cell>
          <cell r="BO3771">
            <v>5174112</v>
          </cell>
          <cell r="BZ3771">
            <v>845857</v>
          </cell>
          <cell r="DG3771">
            <v>889537</v>
          </cell>
        </row>
        <row r="3772">
          <cell r="F3772">
            <v>2018</v>
          </cell>
          <cell r="BO3772">
            <v>73432512</v>
          </cell>
          <cell r="BZ3772">
            <v>13445562</v>
          </cell>
          <cell r="DG3772">
            <v>26886473</v>
          </cell>
        </row>
        <row r="3773">
          <cell r="F3773">
            <v>2018</v>
          </cell>
          <cell r="BO3773">
            <v>379809311</v>
          </cell>
          <cell r="BZ3773">
            <v>302729660</v>
          </cell>
          <cell r="DG3773">
            <v>193153561</v>
          </cell>
        </row>
        <row r="3774">
          <cell r="F3774">
            <v>2018</v>
          </cell>
          <cell r="BO3774">
            <v>1852248</v>
          </cell>
          <cell r="BZ3774">
            <v>5193114</v>
          </cell>
          <cell r="DG3774">
            <v>3733285</v>
          </cell>
        </row>
        <row r="3775">
          <cell r="F3775">
            <v>2018</v>
          </cell>
          <cell r="BO3775">
            <v>30938150</v>
          </cell>
          <cell r="BZ3775">
            <v>82131</v>
          </cell>
          <cell r="DG3775">
            <v>6517404</v>
          </cell>
        </row>
        <row r="3776">
          <cell r="F3776">
            <v>2018</v>
          </cell>
          <cell r="BO3776">
            <v>32156959</v>
          </cell>
          <cell r="BZ3776">
            <v>24646818</v>
          </cell>
          <cell r="DG3776">
            <v>12754566</v>
          </cell>
        </row>
        <row r="3777">
          <cell r="F3777">
            <v>2018</v>
          </cell>
          <cell r="BO3777">
            <v>91710351</v>
          </cell>
          <cell r="BZ3777">
            <v>66781845</v>
          </cell>
          <cell r="DG3777">
            <v>21352801</v>
          </cell>
        </row>
        <row r="3778">
          <cell r="F3778">
            <v>2018</v>
          </cell>
          <cell r="BO3778">
            <v>6097229</v>
          </cell>
          <cell r="BZ3778">
            <v>0</v>
          </cell>
          <cell r="DG3778">
            <v>5416675</v>
          </cell>
        </row>
        <row r="3779">
          <cell r="F3779">
            <v>2018</v>
          </cell>
          <cell r="BO3779">
            <v>2606188</v>
          </cell>
          <cell r="BZ3779">
            <v>10496446</v>
          </cell>
          <cell r="DG3779">
            <v>5325963</v>
          </cell>
        </row>
        <row r="3780">
          <cell r="F3780">
            <v>2018</v>
          </cell>
          <cell r="BO3780">
            <v>66330895</v>
          </cell>
          <cell r="BZ3780">
            <v>0</v>
          </cell>
          <cell r="DG3780">
            <v>66329314</v>
          </cell>
        </row>
        <row r="3781">
          <cell r="F3781">
            <v>2018</v>
          </cell>
          <cell r="BO3781">
            <v>205184883</v>
          </cell>
          <cell r="BZ3781">
            <v>92567564</v>
          </cell>
          <cell r="DG3781">
            <v>73858600</v>
          </cell>
        </row>
        <row r="3782">
          <cell r="F3782">
            <v>2018</v>
          </cell>
          <cell r="BO3782">
            <v>4078398</v>
          </cell>
          <cell r="BZ3782">
            <v>0</v>
          </cell>
          <cell r="DG3782">
            <v>2886571</v>
          </cell>
        </row>
        <row r="3783">
          <cell r="F3783">
            <v>2018</v>
          </cell>
          <cell r="BO3783">
            <v>1284815</v>
          </cell>
          <cell r="BZ3783">
            <v>0</v>
          </cell>
          <cell r="DG3783">
            <v>1284815</v>
          </cell>
        </row>
        <row r="3784">
          <cell r="F3784">
            <v>2018</v>
          </cell>
          <cell r="BO3784">
            <v>534539309</v>
          </cell>
          <cell r="BZ3784">
            <v>435253021</v>
          </cell>
          <cell r="DG3784">
            <v>174538689</v>
          </cell>
        </row>
        <row r="3785">
          <cell r="F3785">
            <v>2018</v>
          </cell>
          <cell r="BO3785">
            <v>421828343</v>
          </cell>
          <cell r="BZ3785">
            <v>162170881</v>
          </cell>
          <cell r="DG3785">
            <v>101157216</v>
          </cell>
        </row>
        <row r="3786">
          <cell r="F3786">
            <v>2018</v>
          </cell>
          <cell r="BO3786">
            <v>30646579</v>
          </cell>
          <cell r="BZ3786">
            <v>35076482</v>
          </cell>
          <cell r="DG3786">
            <v>18153694</v>
          </cell>
        </row>
        <row r="3787">
          <cell r="F3787">
            <v>2018</v>
          </cell>
          <cell r="BO3787">
            <v>11955585</v>
          </cell>
          <cell r="BZ3787">
            <v>31346478</v>
          </cell>
          <cell r="DG3787">
            <v>15879140</v>
          </cell>
        </row>
        <row r="3788">
          <cell r="F3788">
            <v>2018</v>
          </cell>
          <cell r="BO3788">
            <v>3479250</v>
          </cell>
          <cell r="BZ3788">
            <v>0</v>
          </cell>
          <cell r="DG3788">
            <v>2173169</v>
          </cell>
        </row>
        <row r="3789">
          <cell r="F3789">
            <v>2018</v>
          </cell>
          <cell r="BO3789">
            <v>208565901</v>
          </cell>
          <cell r="BZ3789">
            <v>138355278</v>
          </cell>
          <cell r="DG3789">
            <v>58196984</v>
          </cell>
        </row>
        <row r="3790">
          <cell r="F3790">
            <v>2018</v>
          </cell>
          <cell r="BO3790">
            <v>6474528</v>
          </cell>
          <cell r="BZ3790">
            <v>7277976</v>
          </cell>
          <cell r="DG3790">
            <v>7259356</v>
          </cell>
        </row>
        <row r="3791">
          <cell r="F3791">
            <v>2018</v>
          </cell>
          <cell r="BO3791">
            <v>96468237</v>
          </cell>
          <cell r="BZ3791">
            <v>44025145</v>
          </cell>
          <cell r="DG3791">
            <v>20089691</v>
          </cell>
        </row>
        <row r="3792">
          <cell r="F3792">
            <v>2018</v>
          </cell>
          <cell r="BO3792">
            <v>172317167</v>
          </cell>
          <cell r="BZ3792">
            <v>62127722</v>
          </cell>
          <cell r="DG3792">
            <v>52352309</v>
          </cell>
        </row>
        <row r="3793">
          <cell r="F3793">
            <v>2018</v>
          </cell>
          <cell r="BO3793">
            <v>2950803</v>
          </cell>
          <cell r="BZ3793">
            <v>11309438</v>
          </cell>
          <cell r="DG3793">
            <v>6382261</v>
          </cell>
        </row>
        <row r="3794">
          <cell r="F3794">
            <v>2018</v>
          </cell>
          <cell r="BO3794">
            <v>118344633</v>
          </cell>
          <cell r="BZ3794">
            <v>115277356</v>
          </cell>
          <cell r="DG3794">
            <v>70724833</v>
          </cell>
        </row>
        <row r="3795">
          <cell r="F3795">
            <v>2018</v>
          </cell>
          <cell r="BO3795">
            <v>7320500</v>
          </cell>
          <cell r="BZ3795">
            <v>492750</v>
          </cell>
          <cell r="DG3795">
            <v>3187829</v>
          </cell>
        </row>
        <row r="3796">
          <cell r="F3796">
            <v>2018</v>
          </cell>
          <cell r="BO3796">
            <v>31702276</v>
          </cell>
          <cell r="BZ3796">
            <v>4935355</v>
          </cell>
          <cell r="DG3796">
            <v>21004071</v>
          </cell>
        </row>
        <row r="3797">
          <cell r="F3797">
            <v>2018</v>
          </cell>
          <cell r="BO3797">
            <v>211227591</v>
          </cell>
          <cell r="BZ3797">
            <v>176378525</v>
          </cell>
          <cell r="DG3797">
            <v>45724943</v>
          </cell>
        </row>
        <row r="3798">
          <cell r="F3798">
            <v>2018</v>
          </cell>
          <cell r="BO3798">
            <v>4083271</v>
          </cell>
          <cell r="BZ3798">
            <v>12343180</v>
          </cell>
          <cell r="DG3798">
            <v>6877572</v>
          </cell>
        </row>
        <row r="3799">
          <cell r="F3799">
            <v>2018</v>
          </cell>
          <cell r="BO3799">
            <v>528273689</v>
          </cell>
          <cell r="BZ3799">
            <v>303931927</v>
          </cell>
          <cell r="DG3799">
            <v>175473935</v>
          </cell>
        </row>
        <row r="3800">
          <cell r="F3800">
            <v>2018</v>
          </cell>
          <cell r="BO3800">
            <v>81903036</v>
          </cell>
          <cell r="BZ3800">
            <v>26850223</v>
          </cell>
          <cell r="DG3800">
            <v>37503505</v>
          </cell>
        </row>
        <row r="3801">
          <cell r="F3801">
            <v>2018</v>
          </cell>
          <cell r="BO3801">
            <v>107901142</v>
          </cell>
          <cell r="BZ3801">
            <v>58314674</v>
          </cell>
          <cell r="DG3801">
            <v>49732845</v>
          </cell>
        </row>
        <row r="3802">
          <cell r="F3802">
            <v>2018</v>
          </cell>
          <cell r="BO3802">
            <v>2114830</v>
          </cell>
          <cell r="BZ3802">
            <v>5049084</v>
          </cell>
          <cell r="DG3802">
            <v>1434856</v>
          </cell>
        </row>
        <row r="3803">
          <cell r="F3803">
            <v>2018</v>
          </cell>
          <cell r="BO3803">
            <v>73774219</v>
          </cell>
          <cell r="BZ3803">
            <v>0</v>
          </cell>
          <cell r="DG3803">
            <v>73773522</v>
          </cell>
        </row>
        <row r="3804">
          <cell r="F3804">
            <v>2018</v>
          </cell>
          <cell r="BO3804">
            <v>49773707</v>
          </cell>
          <cell r="BZ3804">
            <v>73895052</v>
          </cell>
          <cell r="DG3804">
            <v>30221062</v>
          </cell>
        </row>
        <row r="3805">
          <cell r="F3805">
            <v>2018</v>
          </cell>
          <cell r="BO3805">
            <v>136848330</v>
          </cell>
          <cell r="BZ3805">
            <v>108943939</v>
          </cell>
          <cell r="DG3805">
            <v>38419428</v>
          </cell>
        </row>
        <row r="3806">
          <cell r="F3806">
            <v>2018</v>
          </cell>
          <cell r="BO3806">
            <v>36146067</v>
          </cell>
          <cell r="BZ3806">
            <v>72453184</v>
          </cell>
          <cell r="DG3806">
            <v>29590006</v>
          </cell>
        </row>
        <row r="3807">
          <cell r="F3807">
            <v>2018</v>
          </cell>
          <cell r="BO3807">
            <v>81840748</v>
          </cell>
          <cell r="BZ3807">
            <v>144364307</v>
          </cell>
          <cell r="DG3807">
            <v>25650456</v>
          </cell>
        </row>
        <row r="3808">
          <cell r="F3808">
            <v>2018</v>
          </cell>
          <cell r="BO3808">
            <v>3140113</v>
          </cell>
          <cell r="BZ3808">
            <v>7924705</v>
          </cell>
          <cell r="DG3808">
            <v>6205016</v>
          </cell>
        </row>
        <row r="3809">
          <cell r="F3809">
            <v>2018</v>
          </cell>
          <cell r="BO3809">
            <v>117163697</v>
          </cell>
          <cell r="BZ3809">
            <v>94462296</v>
          </cell>
          <cell r="DG3809">
            <v>54763877</v>
          </cell>
        </row>
        <row r="3810">
          <cell r="F3810">
            <v>2018</v>
          </cell>
          <cell r="BO3810">
            <v>705748616</v>
          </cell>
          <cell r="BZ3810">
            <v>413227393</v>
          </cell>
          <cell r="DG3810">
            <v>145492732</v>
          </cell>
        </row>
        <row r="3811">
          <cell r="F3811">
            <v>2018</v>
          </cell>
          <cell r="BO3811">
            <v>30994824</v>
          </cell>
          <cell r="BZ3811">
            <v>0</v>
          </cell>
          <cell r="DG3811">
            <v>30977576</v>
          </cell>
        </row>
        <row r="3812">
          <cell r="F3812">
            <v>2018</v>
          </cell>
          <cell r="BO3812">
            <v>480771807</v>
          </cell>
          <cell r="BZ3812">
            <v>448029890</v>
          </cell>
          <cell r="DG3812">
            <v>136090681</v>
          </cell>
        </row>
        <row r="3813">
          <cell r="F3813">
            <v>2018</v>
          </cell>
          <cell r="BO3813">
            <v>85221562</v>
          </cell>
          <cell r="BZ3813">
            <v>43797</v>
          </cell>
          <cell r="DG3813">
            <v>17358134</v>
          </cell>
        </row>
        <row r="3814">
          <cell r="F3814">
            <v>2018</v>
          </cell>
          <cell r="BO3814">
            <v>440055099</v>
          </cell>
          <cell r="BZ3814">
            <v>203575742</v>
          </cell>
          <cell r="DG3814">
            <v>159851155</v>
          </cell>
        </row>
        <row r="3815">
          <cell r="F3815">
            <v>2018</v>
          </cell>
          <cell r="BO3815">
            <v>146044298</v>
          </cell>
          <cell r="BZ3815">
            <v>54662023</v>
          </cell>
          <cell r="DG3815">
            <v>52521841</v>
          </cell>
        </row>
        <row r="3816">
          <cell r="F3816">
            <v>2018</v>
          </cell>
          <cell r="BO3816">
            <v>336108878</v>
          </cell>
          <cell r="BZ3816">
            <v>187738586</v>
          </cell>
          <cell r="DG3816">
            <v>125404769</v>
          </cell>
        </row>
        <row r="3817">
          <cell r="F3817">
            <v>2018</v>
          </cell>
          <cell r="BO3817">
            <v>213446823</v>
          </cell>
          <cell r="BZ3817">
            <v>107053214</v>
          </cell>
          <cell r="DG3817">
            <v>88411963</v>
          </cell>
        </row>
        <row r="3818">
          <cell r="F3818">
            <v>2018</v>
          </cell>
          <cell r="BO3818">
            <v>398730375</v>
          </cell>
          <cell r="BZ3818">
            <v>226190200</v>
          </cell>
          <cell r="DG3818">
            <v>130211191</v>
          </cell>
        </row>
        <row r="3819">
          <cell r="F3819">
            <v>2018</v>
          </cell>
          <cell r="BO3819">
            <v>198534404</v>
          </cell>
          <cell r="BZ3819">
            <v>107413610</v>
          </cell>
          <cell r="DG3819">
            <v>68040964</v>
          </cell>
        </row>
        <row r="3820">
          <cell r="F3820">
            <v>2018</v>
          </cell>
          <cell r="BO3820">
            <v>164413093</v>
          </cell>
          <cell r="BZ3820">
            <v>194114571</v>
          </cell>
          <cell r="DG3820">
            <v>97816084</v>
          </cell>
        </row>
        <row r="3821">
          <cell r="F3821">
            <v>2018</v>
          </cell>
          <cell r="BO3821">
            <v>394129984</v>
          </cell>
          <cell r="BZ3821">
            <v>217896019</v>
          </cell>
          <cell r="DG3821">
            <v>202985733</v>
          </cell>
        </row>
        <row r="3822">
          <cell r="F3822">
            <v>2018</v>
          </cell>
          <cell r="BO3822">
            <v>231494380</v>
          </cell>
          <cell r="BZ3822">
            <v>175179426</v>
          </cell>
          <cell r="DG3822">
            <v>76960444</v>
          </cell>
        </row>
        <row r="3823">
          <cell r="F3823">
            <v>2018</v>
          </cell>
          <cell r="BO3823">
            <v>19077895</v>
          </cell>
          <cell r="BZ3823">
            <v>37569323</v>
          </cell>
          <cell r="DG3823">
            <v>12817210</v>
          </cell>
        </row>
        <row r="3824">
          <cell r="F3824">
            <v>2018</v>
          </cell>
          <cell r="BO3824">
            <v>881119725</v>
          </cell>
          <cell r="BZ3824">
            <v>300443185</v>
          </cell>
          <cell r="DG3824">
            <v>98271666</v>
          </cell>
        </row>
        <row r="3825">
          <cell r="F3825">
            <v>2018</v>
          </cell>
          <cell r="BO3825">
            <v>31400235</v>
          </cell>
          <cell r="BZ3825">
            <v>4514527</v>
          </cell>
          <cell r="DG3825">
            <v>18400211</v>
          </cell>
        </row>
        <row r="3826">
          <cell r="F3826">
            <v>2018</v>
          </cell>
          <cell r="BO3826">
            <v>1086700</v>
          </cell>
          <cell r="BZ3826">
            <v>0</v>
          </cell>
          <cell r="DG3826">
            <v>1086700</v>
          </cell>
        </row>
        <row r="3827">
          <cell r="F3827">
            <v>2018</v>
          </cell>
          <cell r="BO3827">
            <v>1077660</v>
          </cell>
          <cell r="BZ3827">
            <v>0</v>
          </cell>
          <cell r="DG3827">
            <v>1077660</v>
          </cell>
        </row>
        <row r="3828">
          <cell r="F3828">
            <v>2018</v>
          </cell>
          <cell r="BO3828">
            <v>19863596</v>
          </cell>
          <cell r="BZ3828">
            <v>47783106</v>
          </cell>
          <cell r="DG3828">
            <v>28411225</v>
          </cell>
        </row>
        <row r="3829">
          <cell r="F3829">
            <v>2018</v>
          </cell>
          <cell r="BO3829">
            <v>890215908</v>
          </cell>
          <cell r="BZ3829">
            <v>433672020</v>
          </cell>
          <cell r="DG3829">
            <v>136236040</v>
          </cell>
        </row>
        <row r="3830">
          <cell r="F3830">
            <v>2018</v>
          </cell>
          <cell r="BO3830">
            <v>291654221</v>
          </cell>
          <cell r="BZ3830">
            <v>131660018</v>
          </cell>
          <cell r="DG3830">
            <v>127101056</v>
          </cell>
        </row>
        <row r="3831">
          <cell r="F3831">
            <v>2018</v>
          </cell>
          <cell r="BO3831">
            <v>840361557</v>
          </cell>
          <cell r="BZ3831">
            <v>432491833</v>
          </cell>
          <cell r="DG3831">
            <v>499269004</v>
          </cell>
        </row>
        <row r="3832">
          <cell r="F3832">
            <v>2018</v>
          </cell>
          <cell r="BO3832">
            <v>3173760</v>
          </cell>
          <cell r="BZ3832">
            <v>0</v>
          </cell>
          <cell r="DG3832">
            <v>3173760</v>
          </cell>
        </row>
        <row r="3833">
          <cell r="F3833">
            <v>2018</v>
          </cell>
          <cell r="BO3833">
            <v>275470982</v>
          </cell>
          <cell r="BZ3833">
            <v>230499163</v>
          </cell>
          <cell r="DG3833">
            <v>132367122</v>
          </cell>
        </row>
        <row r="3834">
          <cell r="F3834">
            <v>2018</v>
          </cell>
          <cell r="BO3834">
            <v>329153562</v>
          </cell>
          <cell r="BZ3834">
            <v>258546099</v>
          </cell>
          <cell r="DG3834">
            <v>94694788</v>
          </cell>
        </row>
        <row r="3835">
          <cell r="F3835">
            <v>2018</v>
          </cell>
          <cell r="BO3835">
            <v>9821471</v>
          </cell>
          <cell r="BZ3835">
            <v>3107487</v>
          </cell>
          <cell r="DG3835">
            <v>10891395</v>
          </cell>
        </row>
        <row r="3836">
          <cell r="F3836">
            <v>2018</v>
          </cell>
          <cell r="BO3836">
            <v>36069190</v>
          </cell>
          <cell r="BZ3836">
            <v>24622685</v>
          </cell>
          <cell r="DG3836">
            <v>14867625</v>
          </cell>
        </row>
        <row r="3837">
          <cell r="F3837">
            <v>2018</v>
          </cell>
          <cell r="BO3837">
            <v>189608717</v>
          </cell>
          <cell r="BZ3837">
            <v>68881003</v>
          </cell>
          <cell r="DG3837">
            <v>44376868</v>
          </cell>
        </row>
        <row r="3838">
          <cell r="F3838">
            <v>2018</v>
          </cell>
          <cell r="BO3838">
            <v>21862971</v>
          </cell>
          <cell r="BZ3838">
            <v>47606093</v>
          </cell>
          <cell r="DG3838">
            <v>14127756</v>
          </cell>
        </row>
        <row r="3839">
          <cell r="F3839">
            <v>2018</v>
          </cell>
          <cell r="BO3839">
            <v>2047423</v>
          </cell>
          <cell r="BZ3839">
            <v>0</v>
          </cell>
          <cell r="DG3839">
            <v>2047423</v>
          </cell>
        </row>
        <row r="3840">
          <cell r="F3840">
            <v>2018</v>
          </cell>
          <cell r="BO3840">
            <v>248434466</v>
          </cell>
          <cell r="BZ3840">
            <v>152616603</v>
          </cell>
          <cell r="DG3840">
            <v>78738753</v>
          </cell>
        </row>
        <row r="3841">
          <cell r="F3841">
            <v>2018</v>
          </cell>
          <cell r="BO3841">
            <v>14729986</v>
          </cell>
          <cell r="BZ3841">
            <v>2235965</v>
          </cell>
          <cell r="DG3841">
            <v>9059151</v>
          </cell>
        </row>
        <row r="3842">
          <cell r="F3842">
            <v>2018</v>
          </cell>
          <cell r="BO3842">
            <v>16667500</v>
          </cell>
          <cell r="BZ3842">
            <v>0</v>
          </cell>
          <cell r="DG3842">
            <v>9504971</v>
          </cell>
        </row>
        <row r="3843">
          <cell r="F3843">
            <v>2018</v>
          </cell>
          <cell r="BO3843">
            <v>50436077</v>
          </cell>
          <cell r="BZ3843">
            <v>43300551</v>
          </cell>
          <cell r="DG3843">
            <v>17941211</v>
          </cell>
        </row>
        <row r="3844">
          <cell r="F3844">
            <v>2018</v>
          </cell>
          <cell r="BO3844">
            <v>955788</v>
          </cell>
          <cell r="BZ3844">
            <v>0</v>
          </cell>
          <cell r="DG3844">
            <v>955788</v>
          </cell>
        </row>
        <row r="3845">
          <cell r="F3845">
            <v>2018</v>
          </cell>
          <cell r="BO3845">
            <v>41613526</v>
          </cell>
          <cell r="BZ3845">
            <v>75280525</v>
          </cell>
          <cell r="DG3845">
            <v>59603393</v>
          </cell>
        </row>
        <row r="3846">
          <cell r="F3846">
            <v>2018</v>
          </cell>
          <cell r="BO3846">
            <v>164464982</v>
          </cell>
          <cell r="BZ3846">
            <v>142295595</v>
          </cell>
          <cell r="DG3846">
            <v>50499515</v>
          </cell>
        </row>
        <row r="3847">
          <cell r="F3847">
            <v>2018</v>
          </cell>
          <cell r="BO3847">
            <v>3604600</v>
          </cell>
          <cell r="BZ3847">
            <v>0</v>
          </cell>
          <cell r="DG3847">
            <v>1594102</v>
          </cell>
        </row>
        <row r="3848">
          <cell r="F3848">
            <v>2018</v>
          </cell>
          <cell r="BO3848">
            <v>349303217</v>
          </cell>
          <cell r="BZ3848">
            <v>129103840</v>
          </cell>
          <cell r="DG3848">
            <v>200044967</v>
          </cell>
        </row>
        <row r="3849">
          <cell r="F3849">
            <v>2018</v>
          </cell>
          <cell r="BO3849">
            <v>621108134</v>
          </cell>
          <cell r="BZ3849">
            <v>579967068</v>
          </cell>
          <cell r="DG3849">
            <v>341778813</v>
          </cell>
        </row>
        <row r="3850">
          <cell r="F3850">
            <v>2018</v>
          </cell>
          <cell r="BO3850">
            <v>276338070</v>
          </cell>
          <cell r="BZ3850">
            <v>135638495</v>
          </cell>
          <cell r="DG3850">
            <v>148165689</v>
          </cell>
        </row>
        <row r="3851">
          <cell r="F3851">
            <v>2018</v>
          </cell>
          <cell r="BO3851">
            <v>415871171</v>
          </cell>
          <cell r="BZ3851">
            <v>316931487</v>
          </cell>
          <cell r="DG3851">
            <v>168710768</v>
          </cell>
        </row>
        <row r="3852">
          <cell r="F3852">
            <v>2018</v>
          </cell>
          <cell r="BO3852">
            <v>1921925</v>
          </cell>
          <cell r="BZ3852">
            <v>12806475</v>
          </cell>
          <cell r="DG3852">
            <v>5894230</v>
          </cell>
        </row>
        <row r="3853">
          <cell r="F3853">
            <v>2018</v>
          </cell>
          <cell r="BO3853">
            <v>240381527</v>
          </cell>
          <cell r="BZ3853">
            <v>147886623</v>
          </cell>
          <cell r="DG3853">
            <v>82589654</v>
          </cell>
        </row>
        <row r="3854">
          <cell r="F3854">
            <v>2018</v>
          </cell>
          <cell r="BO3854">
            <v>240049855</v>
          </cell>
          <cell r="BZ3854">
            <v>122613374</v>
          </cell>
          <cell r="DG3854">
            <v>77394709</v>
          </cell>
        </row>
        <row r="3855">
          <cell r="F3855">
            <v>2018</v>
          </cell>
          <cell r="BO3855">
            <v>619958543</v>
          </cell>
          <cell r="BZ3855">
            <v>306047007</v>
          </cell>
          <cell r="DG3855">
            <v>189935254</v>
          </cell>
        </row>
        <row r="3856">
          <cell r="F3856">
            <v>2018</v>
          </cell>
          <cell r="BO3856">
            <v>669088050</v>
          </cell>
          <cell r="BZ3856">
            <v>247182502</v>
          </cell>
          <cell r="DG3856">
            <v>189804838</v>
          </cell>
        </row>
        <row r="3857">
          <cell r="F3857">
            <v>2018</v>
          </cell>
          <cell r="BO3857">
            <v>2106581</v>
          </cell>
          <cell r="BZ3857">
            <v>0</v>
          </cell>
          <cell r="DG3857">
            <v>2106581</v>
          </cell>
        </row>
        <row r="3858">
          <cell r="F3858">
            <v>2018</v>
          </cell>
          <cell r="BO3858">
            <v>2080704</v>
          </cell>
          <cell r="BZ3858">
            <v>4760568</v>
          </cell>
          <cell r="DG3858">
            <v>3470066</v>
          </cell>
        </row>
        <row r="3859">
          <cell r="F3859">
            <v>2018</v>
          </cell>
          <cell r="BO3859">
            <v>185490071</v>
          </cell>
          <cell r="BZ3859">
            <v>131878876</v>
          </cell>
          <cell r="DG3859">
            <v>75119206</v>
          </cell>
        </row>
        <row r="3860">
          <cell r="F3860">
            <v>2018</v>
          </cell>
          <cell r="BO3860">
            <v>253414612</v>
          </cell>
          <cell r="BZ3860">
            <v>129573740</v>
          </cell>
          <cell r="DG3860">
            <v>57643920</v>
          </cell>
        </row>
        <row r="3861">
          <cell r="F3861">
            <v>2018</v>
          </cell>
          <cell r="BO3861">
            <v>340264570</v>
          </cell>
          <cell r="BZ3861">
            <v>213259729</v>
          </cell>
          <cell r="DG3861">
            <v>98823313</v>
          </cell>
        </row>
        <row r="3862">
          <cell r="F3862">
            <v>2018</v>
          </cell>
          <cell r="BO3862">
            <v>53881143</v>
          </cell>
          <cell r="BZ3862">
            <v>43783116</v>
          </cell>
          <cell r="DG3862">
            <v>24864169</v>
          </cell>
        </row>
        <row r="3863">
          <cell r="F3863">
            <v>2018</v>
          </cell>
          <cell r="BO3863">
            <v>606734203</v>
          </cell>
          <cell r="BZ3863">
            <v>366214336</v>
          </cell>
          <cell r="DG3863">
            <v>185838516</v>
          </cell>
        </row>
        <row r="3864">
          <cell r="F3864">
            <v>2018</v>
          </cell>
          <cell r="BO3864">
            <v>1633720</v>
          </cell>
          <cell r="BZ3864">
            <v>2265669</v>
          </cell>
          <cell r="DG3864">
            <v>1639031</v>
          </cell>
        </row>
        <row r="3865">
          <cell r="F3865">
            <v>2018</v>
          </cell>
          <cell r="BO3865">
            <v>838663568</v>
          </cell>
          <cell r="BZ3865">
            <v>504340376</v>
          </cell>
          <cell r="DG3865">
            <v>295163753</v>
          </cell>
        </row>
        <row r="3866">
          <cell r="F3866">
            <v>2018</v>
          </cell>
          <cell r="BO3866">
            <v>65765271</v>
          </cell>
          <cell r="BZ3866">
            <v>32631518</v>
          </cell>
          <cell r="DG3866">
            <v>19901066</v>
          </cell>
        </row>
        <row r="3867">
          <cell r="F3867">
            <v>2018</v>
          </cell>
          <cell r="BO3867">
            <v>127532702</v>
          </cell>
          <cell r="BZ3867">
            <v>75171743</v>
          </cell>
          <cell r="DG3867">
            <v>36684554</v>
          </cell>
        </row>
        <row r="3868">
          <cell r="F3868">
            <v>2018</v>
          </cell>
          <cell r="BO3868">
            <v>76875837</v>
          </cell>
          <cell r="BZ3868">
            <v>20689779</v>
          </cell>
          <cell r="DG3868">
            <v>23033799</v>
          </cell>
        </row>
        <row r="3869">
          <cell r="F3869">
            <v>2018</v>
          </cell>
          <cell r="BO3869">
            <v>20371551</v>
          </cell>
          <cell r="BZ3869">
            <v>11537972</v>
          </cell>
          <cell r="DG3869">
            <v>4621481</v>
          </cell>
        </row>
        <row r="3870">
          <cell r="F3870">
            <v>2018</v>
          </cell>
          <cell r="BO3870">
            <v>89976395</v>
          </cell>
          <cell r="BZ3870">
            <v>89626932</v>
          </cell>
          <cell r="DG3870">
            <v>42997563</v>
          </cell>
        </row>
        <row r="3871">
          <cell r="F3871">
            <v>2018</v>
          </cell>
          <cell r="BO3871">
            <v>81916093</v>
          </cell>
          <cell r="BZ3871">
            <v>80514751</v>
          </cell>
          <cell r="DG3871">
            <v>35729778</v>
          </cell>
        </row>
        <row r="3872">
          <cell r="F3872">
            <v>2018</v>
          </cell>
          <cell r="BO3872">
            <v>21809550</v>
          </cell>
          <cell r="BZ3872">
            <v>1812379</v>
          </cell>
          <cell r="DG3872">
            <v>13453491</v>
          </cell>
        </row>
        <row r="3873">
          <cell r="F3873">
            <v>2018</v>
          </cell>
          <cell r="BO3873">
            <v>162882304</v>
          </cell>
          <cell r="BZ3873">
            <v>83787202</v>
          </cell>
          <cell r="DG3873">
            <v>40088237</v>
          </cell>
        </row>
        <row r="3874">
          <cell r="F3874">
            <v>2018</v>
          </cell>
          <cell r="BO3874">
            <v>53142413</v>
          </cell>
          <cell r="BZ3874">
            <v>4541021</v>
          </cell>
          <cell r="DG3874">
            <v>17071191</v>
          </cell>
        </row>
        <row r="3875">
          <cell r="F3875">
            <v>2018</v>
          </cell>
          <cell r="BO3875">
            <v>2877277</v>
          </cell>
          <cell r="BZ3875">
            <v>0</v>
          </cell>
          <cell r="DG3875">
            <v>2855499</v>
          </cell>
        </row>
        <row r="3876">
          <cell r="F3876">
            <v>2018</v>
          </cell>
          <cell r="BO3876">
            <v>24686801</v>
          </cell>
          <cell r="BZ3876">
            <v>42924120</v>
          </cell>
          <cell r="DG3876">
            <v>12720209</v>
          </cell>
        </row>
        <row r="3877">
          <cell r="F3877">
            <v>2018</v>
          </cell>
          <cell r="BO3877">
            <v>51949584</v>
          </cell>
          <cell r="BZ3877">
            <v>19143327</v>
          </cell>
          <cell r="DG3877">
            <v>15821399</v>
          </cell>
        </row>
        <row r="3878">
          <cell r="F3878">
            <v>2018</v>
          </cell>
          <cell r="BO3878">
            <v>248867631</v>
          </cell>
          <cell r="BZ3878">
            <v>40962419</v>
          </cell>
          <cell r="DG3878">
            <v>84642190</v>
          </cell>
        </row>
        <row r="3879">
          <cell r="F3879">
            <v>2018</v>
          </cell>
          <cell r="BO3879">
            <v>1529992</v>
          </cell>
          <cell r="BZ3879">
            <v>1531083</v>
          </cell>
          <cell r="DG3879">
            <v>1933516</v>
          </cell>
        </row>
        <row r="3880">
          <cell r="F3880">
            <v>2018</v>
          </cell>
          <cell r="BO3880">
            <v>199836111</v>
          </cell>
          <cell r="BZ3880">
            <v>152126490</v>
          </cell>
          <cell r="DG3880">
            <v>64939340</v>
          </cell>
        </row>
        <row r="3881">
          <cell r="F3881">
            <v>2018</v>
          </cell>
          <cell r="BO3881">
            <v>293749250</v>
          </cell>
          <cell r="BZ3881">
            <v>182020557</v>
          </cell>
          <cell r="DG3881">
            <v>121675803</v>
          </cell>
        </row>
        <row r="3882">
          <cell r="F3882">
            <v>2018</v>
          </cell>
          <cell r="BO3882">
            <v>317557365</v>
          </cell>
          <cell r="BZ3882">
            <v>125378716</v>
          </cell>
          <cell r="DG3882">
            <v>88182681</v>
          </cell>
        </row>
        <row r="3883">
          <cell r="F3883">
            <v>2018</v>
          </cell>
          <cell r="BO3883">
            <v>47264798</v>
          </cell>
          <cell r="BZ3883">
            <v>75820963</v>
          </cell>
          <cell r="DG3883">
            <v>33279681</v>
          </cell>
        </row>
        <row r="3884">
          <cell r="F3884">
            <v>2018</v>
          </cell>
          <cell r="BO3884">
            <v>343842443</v>
          </cell>
          <cell r="BZ3884">
            <v>135781737</v>
          </cell>
          <cell r="DG3884">
            <v>116667577</v>
          </cell>
        </row>
        <row r="3885">
          <cell r="F3885">
            <v>2018</v>
          </cell>
          <cell r="BO3885">
            <v>151095409</v>
          </cell>
          <cell r="BZ3885">
            <v>75388445</v>
          </cell>
          <cell r="DG3885">
            <v>53322069</v>
          </cell>
        </row>
        <row r="3886">
          <cell r="F3886">
            <v>2018</v>
          </cell>
          <cell r="BO3886">
            <v>96319080</v>
          </cell>
          <cell r="BZ3886">
            <v>39864352</v>
          </cell>
          <cell r="DG3886">
            <v>30517659</v>
          </cell>
        </row>
        <row r="3887">
          <cell r="F3887">
            <v>2018</v>
          </cell>
          <cell r="BO3887">
            <v>279138069</v>
          </cell>
          <cell r="BZ3887">
            <v>106862434</v>
          </cell>
          <cell r="DG3887">
            <v>90677102</v>
          </cell>
        </row>
        <row r="3888">
          <cell r="F3888">
            <v>2018</v>
          </cell>
          <cell r="BO3888">
            <v>153695149</v>
          </cell>
          <cell r="BZ3888">
            <v>187768951</v>
          </cell>
          <cell r="DG3888">
            <v>69281374</v>
          </cell>
        </row>
        <row r="3889">
          <cell r="F3889">
            <v>2018</v>
          </cell>
          <cell r="BO3889">
            <v>342975346</v>
          </cell>
          <cell r="BZ3889">
            <v>370650782</v>
          </cell>
          <cell r="DG3889">
            <v>157463911</v>
          </cell>
        </row>
        <row r="3890">
          <cell r="F3890">
            <v>2018</v>
          </cell>
          <cell r="BO3890">
            <v>8144558</v>
          </cell>
          <cell r="BZ3890">
            <v>1380688</v>
          </cell>
          <cell r="DG3890">
            <v>4169835</v>
          </cell>
        </row>
        <row r="3891">
          <cell r="F3891">
            <v>2018</v>
          </cell>
          <cell r="BO3891">
            <v>604238234</v>
          </cell>
          <cell r="BZ3891">
            <v>290530604</v>
          </cell>
          <cell r="DG3891">
            <v>159817101</v>
          </cell>
        </row>
        <row r="3892">
          <cell r="F3892">
            <v>2018</v>
          </cell>
          <cell r="BO3892">
            <v>260101414</v>
          </cell>
          <cell r="BZ3892">
            <v>322081104</v>
          </cell>
          <cell r="DG3892">
            <v>162992268</v>
          </cell>
        </row>
        <row r="3893">
          <cell r="F3893">
            <v>2018</v>
          </cell>
          <cell r="BO3893">
            <v>54663530</v>
          </cell>
          <cell r="BZ3893">
            <v>64207613</v>
          </cell>
          <cell r="DG3893">
            <v>19375846</v>
          </cell>
        </row>
        <row r="3894">
          <cell r="F3894">
            <v>2018</v>
          </cell>
          <cell r="BO3894">
            <v>232953926</v>
          </cell>
          <cell r="BZ3894">
            <v>184089554</v>
          </cell>
          <cell r="DG3894">
            <v>80631630</v>
          </cell>
        </row>
        <row r="3895">
          <cell r="F3895">
            <v>2018</v>
          </cell>
          <cell r="BO3895">
            <v>182330832</v>
          </cell>
          <cell r="BZ3895">
            <v>85969288</v>
          </cell>
          <cell r="DG3895">
            <v>76761179</v>
          </cell>
        </row>
        <row r="3896">
          <cell r="F3896">
            <v>2018</v>
          </cell>
          <cell r="BO3896">
            <v>141500400</v>
          </cell>
          <cell r="BZ3896">
            <v>78774627</v>
          </cell>
          <cell r="DG3896">
            <v>52385163</v>
          </cell>
        </row>
        <row r="3897">
          <cell r="F3897">
            <v>2018</v>
          </cell>
          <cell r="BO3897">
            <v>111868836</v>
          </cell>
          <cell r="BZ3897">
            <v>40205652</v>
          </cell>
          <cell r="DG3897">
            <v>27210897</v>
          </cell>
        </row>
        <row r="3898">
          <cell r="F3898">
            <v>2018</v>
          </cell>
          <cell r="BO3898">
            <v>228836358</v>
          </cell>
          <cell r="BZ3898">
            <v>94321845</v>
          </cell>
          <cell r="DG3898">
            <v>43286400</v>
          </cell>
        </row>
        <row r="3899">
          <cell r="F3899">
            <v>2018</v>
          </cell>
          <cell r="BO3899">
            <v>2175882127</v>
          </cell>
          <cell r="BZ3899">
            <v>2876133053</v>
          </cell>
          <cell r="DG3899">
            <v>1122251542</v>
          </cell>
        </row>
        <row r="3900">
          <cell r="F3900">
            <v>2018</v>
          </cell>
          <cell r="BO3900">
            <v>4821631</v>
          </cell>
          <cell r="BZ3900">
            <v>21110912</v>
          </cell>
          <cell r="DG3900">
            <v>9234092</v>
          </cell>
        </row>
        <row r="3901">
          <cell r="F3901">
            <v>2018</v>
          </cell>
          <cell r="BO3901">
            <v>819915</v>
          </cell>
          <cell r="BZ3901">
            <v>0</v>
          </cell>
          <cell r="DG3901">
            <v>819915</v>
          </cell>
        </row>
        <row r="3902">
          <cell r="F3902">
            <v>2018</v>
          </cell>
          <cell r="BO3902">
            <v>727924</v>
          </cell>
          <cell r="BZ3902">
            <v>298472</v>
          </cell>
          <cell r="DG3902">
            <v>964160</v>
          </cell>
        </row>
        <row r="3903">
          <cell r="F3903">
            <v>2018</v>
          </cell>
          <cell r="BO3903">
            <v>1033124</v>
          </cell>
          <cell r="BZ3903">
            <v>0</v>
          </cell>
          <cell r="DG3903">
            <v>1033124</v>
          </cell>
        </row>
        <row r="3904">
          <cell r="F3904">
            <v>2018</v>
          </cell>
          <cell r="BO3904">
            <v>30938445</v>
          </cell>
          <cell r="BZ3904">
            <v>38890129</v>
          </cell>
          <cell r="DG3904">
            <v>20627343</v>
          </cell>
        </row>
        <row r="3905">
          <cell r="F3905">
            <v>2018</v>
          </cell>
          <cell r="BO3905">
            <v>46223561</v>
          </cell>
          <cell r="BZ3905">
            <v>82889829</v>
          </cell>
          <cell r="DG3905">
            <v>38466176</v>
          </cell>
        </row>
        <row r="3906">
          <cell r="F3906">
            <v>2018</v>
          </cell>
          <cell r="BO3906">
            <v>10675347</v>
          </cell>
          <cell r="BZ3906">
            <v>6338635</v>
          </cell>
          <cell r="DG3906">
            <v>8006947</v>
          </cell>
        </row>
        <row r="3907">
          <cell r="F3907">
            <v>2018</v>
          </cell>
          <cell r="BO3907">
            <v>26888657</v>
          </cell>
          <cell r="BZ3907">
            <v>39410743</v>
          </cell>
          <cell r="DG3907">
            <v>21898720</v>
          </cell>
        </row>
        <row r="3908">
          <cell r="F3908">
            <v>2018</v>
          </cell>
          <cell r="BO3908">
            <v>47369179</v>
          </cell>
          <cell r="BZ3908">
            <v>63280999</v>
          </cell>
          <cell r="DG3908">
            <v>34164358</v>
          </cell>
        </row>
        <row r="3909">
          <cell r="F3909">
            <v>2018</v>
          </cell>
          <cell r="BO3909">
            <v>115281899</v>
          </cell>
          <cell r="BZ3909">
            <v>75167758</v>
          </cell>
          <cell r="DG3909">
            <v>44568211</v>
          </cell>
        </row>
        <row r="3910">
          <cell r="F3910">
            <v>2018</v>
          </cell>
          <cell r="BO3910">
            <v>16863088</v>
          </cell>
          <cell r="BZ3910">
            <v>41538965</v>
          </cell>
          <cell r="DG3910">
            <v>19302775</v>
          </cell>
        </row>
        <row r="3911">
          <cell r="F3911">
            <v>2018</v>
          </cell>
          <cell r="BO3911">
            <v>13227086</v>
          </cell>
          <cell r="BZ3911">
            <v>40120669</v>
          </cell>
          <cell r="DG3911">
            <v>21715455</v>
          </cell>
        </row>
        <row r="3912">
          <cell r="F3912">
            <v>2018</v>
          </cell>
          <cell r="BO3912">
            <v>369137667</v>
          </cell>
          <cell r="BZ3912">
            <v>209149127</v>
          </cell>
          <cell r="DG3912">
            <v>190306143</v>
          </cell>
        </row>
        <row r="3913">
          <cell r="F3913">
            <v>2018</v>
          </cell>
          <cell r="BO3913">
            <v>641007203</v>
          </cell>
          <cell r="BZ3913">
            <v>309035837</v>
          </cell>
          <cell r="DG3913">
            <v>302435878</v>
          </cell>
        </row>
        <row r="3914">
          <cell r="F3914">
            <v>2018</v>
          </cell>
          <cell r="BO3914">
            <v>77182494</v>
          </cell>
          <cell r="BZ3914">
            <v>68344831</v>
          </cell>
          <cell r="DG3914">
            <v>34119701</v>
          </cell>
        </row>
        <row r="3915">
          <cell r="F3915">
            <v>2018</v>
          </cell>
          <cell r="BO3915">
            <v>125568048</v>
          </cell>
          <cell r="BZ3915">
            <v>100987863</v>
          </cell>
          <cell r="DG3915">
            <v>71447365</v>
          </cell>
        </row>
        <row r="3916">
          <cell r="F3916">
            <v>2018</v>
          </cell>
          <cell r="BO3916">
            <v>8876378</v>
          </cell>
          <cell r="BZ3916">
            <v>12513186</v>
          </cell>
          <cell r="DG3916">
            <v>7140489</v>
          </cell>
        </row>
        <row r="3917">
          <cell r="F3917">
            <v>2018</v>
          </cell>
          <cell r="BO3917">
            <v>44788832</v>
          </cell>
          <cell r="BZ3917">
            <v>67998420</v>
          </cell>
          <cell r="DG3917">
            <v>31814049</v>
          </cell>
        </row>
        <row r="3918">
          <cell r="F3918">
            <v>2018</v>
          </cell>
          <cell r="BO3918">
            <v>22137438</v>
          </cell>
          <cell r="BZ3918">
            <v>56259245</v>
          </cell>
          <cell r="DG3918">
            <v>42687696</v>
          </cell>
        </row>
        <row r="3919">
          <cell r="F3919">
            <v>2018</v>
          </cell>
          <cell r="BO3919">
            <v>3769125</v>
          </cell>
          <cell r="BZ3919">
            <v>0</v>
          </cell>
          <cell r="DG3919">
            <v>2479569</v>
          </cell>
        </row>
        <row r="3920">
          <cell r="F3920">
            <v>2018</v>
          </cell>
          <cell r="BO3920">
            <v>3596000</v>
          </cell>
          <cell r="BZ3920">
            <v>0</v>
          </cell>
          <cell r="DG3920">
            <v>2843542</v>
          </cell>
        </row>
        <row r="3921">
          <cell r="F3921">
            <v>2018</v>
          </cell>
          <cell r="BO3921">
            <v>1161972</v>
          </cell>
          <cell r="BZ3921">
            <v>0</v>
          </cell>
          <cell r="DG3921">
            <v>1161972</v>
          </cell>
        </row>
        <row r="3922">
          <cell r="F3922">
            <v>2018</v>
          </cell>
          <cell r="BO3922">
            <v>1828250</v>
          </cell>
          <cell r="BZ3922">
            <v>0</v>
          </cell>
          <cell r="DG3922">
            <v>1221463</v>
          </cell>
        </row>
        <row r="3923">
          <cell r="F3923">
            <v>2018</v>
          </cell>
          <cell r="BO3923">
            <v>3422500</v>
          </cell>
          <cell r="BZ3923">
            <v>0</v>
          </cell>
          <cell r="DG3923">
            <v>2929182</v>
          </cell>
        </row>
        <row r="3924">
          <cell r="F3924">
            <v>2018</v>
          </cell>
          <cell r="BO3924">
            <v>1513715</v>
          </cell>
          <cell r="BZ3924">
            <v>0</v>
          </cell>
          <cell r="DG3924">
            <v>1302574</v>
          </cell>
        </row>
        <row r="3925">
          <cell r="F3925">
            <v>2018</v>
          </cell>
          <cell r="BO3925">
            <v>2205000</v>
          </cell>
          <cell r="BZ3925">
            <v>0</v>
          </cell>
          <cell r="DG3925">
            <v>1658376</v>
          </cell>
        </row>
        <row r="3926">
          <cell r="F3926">
            <v>2018</v>
          </cell>
          <cell r="BO3926">
            <v>153529931</v>
          </cell>
          <cell r="BZ3926">
            <v>73239632</v>
          </cell>
          <cell r="DG3926">
            <v>43289884</v>
          </cell>
        </row>
        <row r="3927">
          <cell r="F3927">
            <v>2018</v>
          </cell>
          <cell r="BO3927">
            <v>8317579</v>
          </cell>
          <cell r="BZ3927">
            <v>2231968</v>
          </cell>
          <cell r="DG3927">
            <v>5580703</v>
          </cell>
        </row>
        <row r="3928">
          <cell r="F3928">
            <v>2018</v>
          </cell>
          <cell r="BO3928">
            <v>849282</v>
          </cell>
          <cell r="BZ3928">
            <v>0</v>
          </cell>
          <cell r="DG3928">
            <v>849282</v>
          </cell>
        </row>
        <row r="3929">
          <cell r="F3929">
            <v>2018</v>
          </cell>
          <cell r="BO3929">
            <v>545184898</v>
          </cell>
          <cell r="BZ3929">
            <v>415372808</v>
          </cell>
          <cell r="DG3929">
            <v>162879573</v>
          </cell>
        </row>
        <row r="3930">
          <cell r="F3930">
            <v>2018</v>
          </cell>
          <cell r="BO3930">
            <v>9529462</v>
          </cell>
          <cell r="BZ3930">
            <v>82320</v>
          </cell>
          <cell r="DG3930">
            <v>7160800</v>
          </cell>
        </row>
        <row r="3931">
          <cell r="F3931">
            <v>2018</v>
          </cell>
          <cell r="BO3931">
            <v>212456072</v>
          </cell>
          <cell r="BZ3931">
            <v>159761589</v>
          </cell>
          <cell r="DG3931">
            <v>82891401</v>
          </cell>
        </row>
        <row r="3932">
          <cell r="F3932">
            <v>2018</v>
          </cell>
          <cell r="BO3932">
            <v>2948328</v>
          </cell>
          <cell r="BZ3932">
            <v>4170666</v>
          </cell>
          <cell r="DG3932">
            <v>4467240</v>
          </cell>
        </row>
        <row r="3933">
          <cell r="F3933">
            <v>2018</v>
          </cell>
          <cell r="BO3933">
            <v>16273677</v>
          </cell>
          <cell r="BZ3933">
            <v>1715216</v>
          </cell>
          <cell r="DG3933">
            <v>1614531</v>
          </cell>
        </row>
        <row r="3934">
          <cell r="F3934">
            <v>2018</v>
          </cell>
          <cell r="BO3934">
            <v>103528086</v>
          </cell>
          <cell r="BZ3934">
            <v>95774707</v>
          </cell>
          <cell r="DG3934">
            <v>26609486</v>
          </cell>
        </row>
        <row r="3935">
          <cell r="F3935">
            <v>2018</v>
          </cell>
          <cell r="BO3935">
            <v>210834932</v>
          </cell>
          <cell r="BZ3935">
            <v>166648604</v>
          </cell>
          <cell r="DG3935">
            <v>160110179</v>
          </cell>
        </row>
        <row r="3936">
          <cell r="F3936">
            <v>2018</v>
          </cell>
          <cell r="BO3936">
            <v>2191772300</v>
          </cell>
          <cell r="BZ3936">
            <v>1526299260</v>
          </cell>
          <cell r="DG3936">
            <v>948897973</v>
          </cell>
        </row>
        <row r="3937">
          <cell r="F3937">
            <v>2018</v>
          </cell>
          <cell r="BO3937">
            <v>1362088661</v>
          </cell>
          <cell r="BZ3937">
            <v>868544983</v>
          </cell>
          <cell r="DG3937">
            <v>564039307</v>
          </cell>
        </row>
        <row r="3938">
          <cell r="F3938">
            <v>2018</v>
          </cell>
          <cell r="BO3938">
            <v>641336907</v>
          </cell>
          <cell r="BZ3938">
            <v>425318012</v>
          </cell>
          <cell r="DG3938">
            <v>285033451</v>
          </cell>
        </row>
        <row r="3939">
          <cell r="F3939">
            <v>2018</v>
          </cell>
          <cell r="BO3939">
            <v>798653927</v>
          </cell>
          <cell r="BZ3939">
            <v>970490769</v>
          </cell>
          <cell r="DG3939">
            <v>668302420</v>
          </cell>
        </row>
        <row r="3940">
          <cell r="F3940">
            <v>2018</v>
          </cell>
          <cell r="BO3940">
            <v>45810220</v>
          </cell>
          <cell r="BZ3940">
            <v>168674259</v>
          </cell>
          <cell r="DG3940">
            <v>66152410</v>
          </cell>
        </row>
        <row r="3941">
          <cell r="F3941">
            <v>2018</v>
          </cell>
          <cell r="BO3941">
            <v>94294414</v>
          </cell>
          <cell r="BZ3941">
            <v>62846271</v>
          </cell>
          <cell r="DG3941">
            <v>34874657</v>
          </cell>
        </row>
        <row r="3942">
          <cell r="F3942">
            <v>2018</v>
          </cell>
          <cell r="BO3942">
            <v>282949908</v>
          </cell>
          <cell r="BZ3942">
            <v>163936844</v>
          </cell>
          <cell r="DG3942">
            <v>154070038</v>
          </cell>
        </row>
        <row r="3943">
          <cell r="F3943">
            <v>2018</v>
          </cell>
          <cell r="BO3943">
            <v>151330821</v>
          </cell>
          <cell r="BZ3943">
            <v>70064212</v>
          </cell>
          <cell r="DG3943">
            <v>80372458</v>
          </cell>
        </row>
        <row r="3944">
          <cell r="F3944">
            <v>2018</v>
          </cell>
          <cell r="BO3944">
            <v>175735981</v>
          </cell>
          <cell r="BZ3944">
            <v>180106469</v>
          </cell>
          <cell r="DG3944">
            <v>72473477</v>
          </cell>
        </row>
        <row r="3945">
          <cell r="F3945">
            <v>2018</v>
          </cell>
          <cell r="BO3945">
            <v>209028513</v>
          </cell>
          <cell r="BZ3945">
            <v>259256750</v>
          </cell>
          <cell r="DG3945">
            <v>207284811</v>
          </cell>
        </row>
        <row r="3946">
          <cell r="F3946">
            <v>2018</v>
          </cell>
          <cell r="BO3946">
            <v>61788143</v>
          </cell>
          <cell r="BZ3946">
            <v>1872115</v>
          </cell>
          <cell r="DG3946">
            <v>9316706</v>
          </cell>
        </row>
        <row r="3947">
          <cell r="F3947">
            <v>2018</v>
          </cell>
          <cell r="BO3947">
            <v>45100929</v>
          </cell>
          <cell r="BZ3947">
            <v>0</v>
          </cell>
          <cell r="DG3947">
            <v>9803092</v>
          </cell>
        </row>
        <row r="3948">
          <cell r="F3948">
            <v>2018</v>
          </cell>
          <cell r="BO3948">
            <v>66478862</v>
          </cell>
          <cell r="BZ3948">
            <v>1068896</v>
          </cell>
          <cell r="DG3948">
            <v>11373779</v>
          </cell>
        </row>
        <row r="3949">
          <cell r="F3949">
            <v>2018</v>
          </cell>
          <cell r="BO3949">
            <v>3205909</v>
          </cell>
          <cell r="BZ3949">
            <v>0</v>
          </cell>
          <cell r="DG3949">
            <v>3144649</v>
          </cell>
        </row>
        <row r="3950">
          <cell r="F3950">
            <v>2018</v>
          </cell>
          <cell r="BO3950">
            <v>50240163</v>
          </cell>
          <cell r="BZ3950">
            <v>32868421</v>
          </cell>
          <cell r="DG3950">
            <v>23782349</v>
          </cell>
        </row>
        <row r="3951">
          <cell r="F3951">
            <v>2018</v>
          </cell>
          <cell r="BO3951">
            <v>359387011</v>
          </cell>
          <cell r="BZ3951">
            <v>151770620</v>
          </cell>
          <cell r="DG3951">
            <v>114082934</v>
          </cell>
        </row>
        <row r="3952">
          <cell r="F3952">
            <v>2018</v>
          </cell>
          <cell r="BO3952">
            <v>102501809</v>
          </cell>
          <cell r="BZ3952">
            <v>131385154</v>
          </cell>
          <cell r="DG3952">
            <v>27954510</v>
          </cell>
        </row>
        <row r="3953">
          <cell r="F3953">
            <v>2018</v>
          </cell>
          <cell r="BO3953">
            <v>105627891</v>
          </cell>
          <cell r="BZ3953">
            <v>24552821</v>
          </cell>
          <cell r="DG3953">
            <v>32342676</v>
          </cell>
        </row>
        <row r="3954">
          <cell r="F3954">
            <v>2018</v>
          </cell>
          <cell r="BO3954">
            <v>9517289</v>
          </cell>
          <cell r="BZ3954">
            <v>4411976</v>
          </cell>
          <cell r="DG3954">
            <v>6266496</v>
          </cell>
        </row>
        <row r="3955">
          <cell r="F3955">
            <v>2018</v>
          </cell>
          <cell r="BO3955">
            <v>348195796</v>
          </cell>
          <cell r="BZ3955">
            <v>180564645</v>
          </cell>
          <cell r="DG3955">
            <v>58086533</v>
          </cell>
        </row>
        <row r="3956">
          <cell r="F3956">
            <v>2018</v>
          </cell>
          <cell r="BO3956">
            <v>113103889</v>
          </cell>
          <cell r="BZ3956">
            <v>61136102</v>
          </cell>
          <cell r="DG3956">
            <v>28786596</v>
          </cell>
        </row>
        <row r="3957">
          <cell r="F3957">
            <v>2018</v>
          </cell>
          <cell r="BO3957">
            <v>85831099</v>
          </cell>
          <cell r="BZ3957">
            <v>113765202</v>
          </cell>
          <cell r="DG3957">
            <v>49006616</v>
          </cell>
        </row>
        <row r="3958">
          <cell r="F3958">
            <v>2018</v>
          </cell>
          <cell r="BO3958">
            <v>540275730</v>
          </cell>
          <cell r="BZ3958">
            <v>356184143</v>
          </cell>
          <cell r="DG3958">
            <v>163039917</v>
          </cell>
        </row>
        <row r="3959">
          <cell r="F3959">
            <v>2019</v>
          </cell>
          <cell r="BO3959">
            <v>298451347</v>
          </cell>
          <cell r="BZ3959">
            <v>229772376</v>
          </cell>
          <cell r="DG3959">
            <v>101503996</v>
          </cell>
        </row>
        <row r="3960">
          <cell r="F3960">
            <v>2019</v>
          </cell>
          <cell r="BO3960">
            <v>16953037</v>
          </cell>
          <cell r="BZ3960">
            <v>59681565</v>
          </cell>
          <cell r="DG3960">
            <v>30163366</v>
          </cell>
        </row>
        <row r="3961">
          <cell r="F3961">
            <v>2019</v>
          </cell>
          <cell r="BO3961">
            <v>0</v>
          </cell>
          <cell r="BZ3961">
            <v>17665298</v>
          </cell>
          <cell r="DG3961">
            <v>5987309</v>
          </cell>
        </row>
        <row r="3962">
          <cell r="F3962">
            <v>2019</v>
          </cell>
          <cell r="BO3962">
            <v>449416413</v>
          </cell>
          <cell r="BZ3962">
            <v>252305254</v>
          </cell>
          <cell r="DG3962">
            <v>119863251</v>
          </cell>
        </row>
        <row r="3963">
          <cell r="F3963">
            <v>2019</v>
          </cell>
          <cell r="BO3963">
            <v>111082010</v>
          </cell>
          <cell r="BZ3963">
            <v>182709755</v>
          </cell>
          <cell r="DG3963">
            <v>81918553</v>
          </cell>
        </row>
        <row r="3964">
          <cell r="F3964">
            <v>2019</v>
          </cell>
          <cell r="BO3964">
            <v>28812469</v>
          </cell>
          <cell r="BZ3964">
            <v>24736552</v>
          </cell>
          <cell r="DG3964">
            <v>18180540</v>
          </cell>
        </row>
        <row r="3965">
          <cell r="F3965">
            <v>2019</v>
          </cell>
          <cell r="BO3965">
            <v>207346097</v>
          </cell>
          <cell r="BZ3965">
            <v>190541667</v>
          </cell>
          <cell r="DG3965">
            <v>61261232</v>
          </cell>
        </row>
        <row r="3966">
          <cell r="F3966">
            <v>2019</v>
          </cell>
          <cell r="BO3966">
            <v>8972895</v>
          </cell>
          <cell r="BZ3966">
            <v>68125729</v>
          </cell>
          <cell r="DG3966">
            <v>44567687</v>
          </cell>
        </row>
        <row r="3967">
          <cell r="F3967">
            <v>2019</v>
          </cell>
          <cell r="BO3967">
            <v>216585044</v>
          </cell>
          <cell r="BZ3967">
            <v>160234421</v>
          </cell>
          <cell r="DG3967">
            <v>108651980</v>
          </cell>
        </row>
        <row r="3968">
          <cell r="F3968">
            <v>2019</v>
          </cell>
          <cell r="BO3968">
            <v>131123038</v>
          </cell>
          <cell r="BZ3968">
            <v>75112021</v>
          </cell>
          <cell r="DG3968">
            <v>41880958</v>
          </cell>
        </row>
        <row r="3969">
          <cell r="F3969">
            <v>2019</v>
          </cell>
          <cell r="BO3969">
            <v>88363153</v>
          </cell>
          <cell r="BZ3969">
            <v>198338953</v>
          </cell>
          <cell r="DG3969">
            <v>68660237</v>
          </cell>
        </row>
        <row r="3970">
          <cell r="F3970">
            <v>2019</v>
          </cell>
          <cell r="BO3970">
            <v>149520372</v>
          </cell>
          <cell r="BZ3970">
            <v>108925932</v>
          </cell>
          <cell r="DG3970">
            <v>54351069</v>
          </cell>
        </row>
        <row r="3971">
          <cell r="F3971">
            <v>2019</v>
          </cell>
          <cell r="BO3971">
            <v>7851424</v>
          </cell>
          <cell r="BZ3971">
            <v>23963793</v>
          </cell>
          <cell r="DG3971">
            <v>9387344</v>
          </cell>
        </row>
        <row r="3972">
          <cell r="F3972">
            <v>2019</v>
          </cell>
          <cell r="BO3972">
            <v>33979917</v>
          </cell>
          <cell r="BZ3972">
            <v>4114858</v>
          </cell>
          <cell r="DG3972">
            <v>9785817</v>
          </cell>
        </row>
        <row r="3973">
          <cell r="F3973">
            <v>2019</v>
          </cell>
          <cell r="BO3973">
            <v>42626452</v>
          </cell>
          <cell r="BZ3973">
            <v>96918767</v>
          </cell>
          <cell r="DG3973">
            <v>48210427</v>
          </cell>
        </row>
        <row r="3974">
          <cell r="F3974">
            <v>2019</v>
          </cell>
          <cell r="BO3974">
            <v>19882962</v>
          </cell>
          <cell r="BZ3974">
            <v>3925326</v>
          </cell>
          <cell r="DG3974">
            <v>7408769</v>
          </cell>
        </row>
        <row r="3975">
          <cell r="F3975">
            <v>2019</v>
          </cell>
          <cell r="BO3975">
            <v>461729441</v>
          </cell>
          <cell r="BZ3975">
            <v>200895836</v>
          </cell>
          <cell r="DG3975">
            <v>101421329</v>
          </cell>
        </row>
        <row r="3976">
          <cell r="F3976">
            <v>2019</v>
          </cell>
          <cell r="BO3976">
            <v>233186261</v>
          </cell>
          <cell r="BZ3976">
            <v>115541965</v>
          </cell>
          <cell r="DG3976">
            <v>69105849</v>
          </cell>
        </row>
        <row r="3977">
          <cell r="F3977">
            <v>2019</v>
          </cell>
          <cell r="BO3977">
            <v>76961796</v>
          </cell>
          <cell r="BZ3977">
            <v>32985107</v>
          </cell>
          <cell r="DG3977">
            <v>17203133</v>
          </cell>
        </row>
        <row r="3978">
          <cell r="F3978">
            <v>2019</v>
          </cell>
          <cell r="BO3978">
            <v>100980841</v>
          </cell>
          <cell r="BZ3978">
            <v>33747064</v>
          </cell>
          <cell r="DG3978">
            <v>46763895</v>
          </cell>
        </row>
        <row r="3979">
          <cell r="F3979">
            <v>2019</v>
          </cell>
          <cell r="BO3979">
            <v>257326258</v>
          </cell>
          <cell r="BZ3979">
            <v>196867975</v>
          </cell>
          <cell r="DG3979">
            <v>166013184</v>
          </cell>
        </row>
        <row r="3980">
          <cell r="F3980">
            <v>2019</v>
          </cell>
          <cell r="BO3980">
            <v>295482051</v>
          </cell>
          <cell r="BZ3980">
            <v>137278017</v>
          </cell>
          <cell r="DG3980">
            <v>127007542</v>
          </cell>
        </row>
        <row r="3981">
          <cell r="F3981">
            <v>2019</v>
          </cell>
          <cell r="BO3981">
            <v>13886364</v>
          </cell>
          <cell r="BZ3981">
            <v>8209610</v>
          </cell>
          <cell r="DG3981">
            <v>8197334</v>
          </cell>
        </row>
        <row r="3982">
          <cell r="F3982">
            <v>2019</v>
          </cell>
          <cell r="BO3982">
            <v>2178422</v>
          </cell>
          <cell r="BZ3982">
            <v>95496</v>
          </cell>
          <cell r="DG3982">
            <v>2273918</v>
          </cell>
        </row>
        <row r="3983">
          <cell r="F3983">
            <v>2019</v>
          </cell>
          <cell r="BO3983">
            <v>55446802</v>
          </cell>
          <cell r="BZ3983">
            <v>25088262</v>
          </cell>
          <cell r="DG3983">
            <v>21450750</v>
          </cell>
        </row>
        <row r="3984">
          <cell r="F3984">
            <v>2019</v>
          </cell>
          <cell r="BO3984">
            <v>285712924</v>
          </cell>
          <cell r="BZ3984">
            <v>165105851</v>
          </cell>
          <cell r="DG3984">
            <v>119558749</v>
          </cell>
        </row>
        <row r="3985">
          <cell r="F3985">
            <v>2019</v>
          </cell>
          <cell r="BO3985">
            <v>254737424</v>
          </cell>
          <cell r="BZ3985">
            <v>163523562</v>
          </cell>
          <cell r="DG3985">
            <v>118811581</v>
          </cell>
        </row>
        <row r="3986">
          <cell r="F3986">
            <v>2019</v>
          </cell>
          <cell r="BO3986">
            <v>52232761</v>
          </cell>
          <cell r="BZ3986">
            <v>0</v>
          </cell>
          <cell r="DG3986">
            <v>52232104</v>
          </cell>
        </row>
        <row r="3987">
          <cell r="F3987">
            <v>2019</v>
          </cell>
          <cell r="BO3987">
            <v>15578350</v>
          </cell>
          <cell r="BZ3987">
            <v>688275</v>
          </cell>
          <cell r="DG3987">
            <v>9597560</v>
          </cell>
        </row>
        <row r="3988">
          <cell r="F3988">
            <v>2019</v>
          </cell>
          <cell r="BO3988">
            <v>17522800</v>
          </cell>
          <cell r="BZ3988">
            <v>1456960</v>
          </cell>
          <cell r="DG3988">
            <v>10126741</v>
          </cell>
        </row>
        <row r="3989">
          <cell r="F3989">
            <v>2019</v>
          </cell>
          <cell r="BO3989">
            <v>9637600</v>
          </cell>
          <cell r="BZ3989">
            <v>1136660</v>
          </cell>
          <cell r="DG3989">
            <v>6583795</v>
          </cell>
        </row>
        <row r="3990">
          <cell r="F3990">
            <v>2019</v>
          </cell>
          <cell r="BO3990">
            <v>13710650</v>
          </cell>
          <cell r="BZ3990">
            <v>1837760</v>
          </cell>
          <cell r="DG3990">
            <v>9123366</v>
          </cell>
        </row>
        <row r="3991">
          <cell r="F3991">
            <v>2019</v>
          </cell>
          <cell r="BO3991">
            <v>6101425</v>
          </cell>
          <cell r="BZ3991">
            <v>621280</v>
          </cell>
          <cell r="DG3991">
            <v>3873695</v>
          </cell>
        </row>
        <row r="3992">
          <cell r="F3992">
            <v>2019</v>
          </cell>
          <cell r="BO3992">
            <v>9910225</v>
          </cell>
          <cell r="BZ3992">
            <v>315000</v>
          </cell>
          <cell r="DG3992">
            <v>4555573</v>
          </cell>
        </row>
        <row r="3993">
          <cell r="F3993">
            <v>2019</v>
          </cell>
          <cell r="BO3993">
            <v>53190539</v>
          </cell>
          <cell r="BZ3993">
            <v>50884261</v>
          </cell>
          <cell r="DG3993">
            <v>18595838</v>
          </cell>
        </row>
        <row r="3994">
          <cell r="F3994">
            <v>2019</v>
          </cell>
          <cell r="BO3994">
            <v>316624396</v>
          </cell>
          <cell r="BZ3994">
            <v>202708018</v>
          </cell>
          <cell r="DG3994">
            <v>128132968</v>
          </cell>
        </row>
        <row r="3995">
          <cell r="F3995">
            <v>2019</v>
          </cell>
          <cell r="BO3995">
            <v>11129558</v>
          </cell>
          <cell r="BZ3995">
            <v>1143055</v>
          </cell>
          <cell r="DG3995">
            <v>6920147</v>
          </cell>
        </row>
        <row r="3996">
          <cell r="F3996">
            <v>2019</v>
          </cell>
          <cell r="BO3996">
            <v>6303168</v>
          </cell>
          <cell r="BZ3996">
            <v>16125691</v>
          </cell>
          <cell r="DG3996">
            <v>10428027</v>
          </cell>
        </row>
        <row r="3997">
          <cell r="F3997">
            <v>2019</v>
          </cell>
          <cell r="BO3997">
            <v>119722746</v>
          </cell>
          <cell r="BZ3997">
            <v>0</v>
          </cell>
          <cell r="DG3997">
            <v>15745186</v>
          </cell>
        </row>
        <row r="3998">
          <cell r="F3998">
            <v>2019</v>
          </cell>
          <cell r="BO3998">
            <v>38810624</v>
          </cell>
          <cell r="BZ3998">
            <v>79136055</v>
          </cell>
          <cell r="DG3998">
            <v>15553660</v>
          </cell>
        </row>
        <row r="3999">
          <cell r="F3999">
            <v>2019</v>
          </cell>
          <cell r="BO3999">
            <v>38633603</v>
          </cell>
          <cell r="BZ3999">
            <v>73066245</v>
          </cell>
          <cell r="DG3999">
            <v>37586570</v>
          </cell>
        </row>
        <row r="4000">
          <cell r="F4000">
            <v>2019</v>
          </cell>
          <cell r="BO4000">
            <v>1315217</v>
          </cell>
          <cell r="BZ4000">
            <v>11250291</v>
          </cell>
          <cell r="DG4000">
            <v>5311101</v>
          </cell>
        </row>
        <row r="4001">
          <cell r="F4001">
            <v>2019</v>
          </cell>
          <cell r="BO4001">
            <v>80565464</v>
          </cell>
          <cell r="BZ4001">
            <v>40688418</v>
          </cell>
          <cell r="DG4001">
            <v>51776721</v>
          </cell>
        </row>
        <row r="4002">
          <cell r="F4002">
            <v>2019</v>
          </cell>
          <cell r="BO4002">
            <v>14263268</v>
          </cell>
          <cell r="BZ4002">
            <v>2638575</v>
          </cell>
          <cell r="DG4002">
            <v>9810907</v>
          </cell>
        </row>
        <row r="4003">
          <cell r="F4003">
            <v>2019</v>
          </cell>
          <cell r="BO4003">
            <v>448158</v>
          </cell>
          <cell r="BZ4003">
            <v>0</v>
          </cell>
          <cell r="DG4003">
            <v>448622</v>
          </cell>
        </row>
        <row r="4004">
          <cell r="F4004">
            <v>2019</v>
          </cell>
          <cell r="BO4004">
            <v>241843372</v>
          </cell>
          <cell r="BZ4004">
            <v>131387325</v>
          </cell>
          <cell r="DG4004">
            <v>116914571</v>
          </cell>
        </row>
        <row r="4005">
          <cell r="F4005">
            <v>2019</v>
          </cell>
          <cell r="BO4005">
            <v>96071271</v>
          </cell>
          <cell r="BZ4005">
            <v>44140503</v>
          </cell>
          <cell r="DG4005">
            <v>41326711</v>
          </cell>
        </row>
        <row r="4006">
          <cell r="F4006">
            <v>2019</v>
          </cell>
          <cell r="BO4006">
            <v>831916837</v>
          </cell>
          <cell r="BZ4006">
            <v>497032906</v>
          </cell>
          <cell r="DG4006">
            <v>475355801</v>
          </cell>
        </row>
        <row r="4007">
          <cell r="F4007">
            <v>2019</v>
          </cell>
          <cell r="BO4007">
            <v>71948500</v>
          </cell>
          <cell r="BZ4007">
            <v>0</v>
          </cell>
          <cell r="DG4007">
            <v>28097125</v>
          </cell>
        </row>
        <row r="4008">
          <cell r="F4008">
            <v>2019</v>
          </cell>
          <cell r="BO4008">
            <v>16718750</v>
          </cell>
          <cell r="BZ4008">
            <v>2215860</v>
          </cell>
          <cell r="DG4008">
            <v>9100284</v>
          </cell>
        </row>
        <row r="4009">
          <cell r="F4009">
            <v>2019</v>
          </cell>
          <cell r="BO4009">
            <v>39341470</v>
          </cell>
          <cell r="BZ4009">
            <v>21269897</v>
          </cell>
          <cell r="DG4009">
            <v>18785841</v>
          </cell>
        </row>
        <row r="4010">
          <cell r="F4010">
            <v>2019</v>
          </cell>
          <cell r="BO4010">
            <v>1043142</v>
          </cell>
          <cell r="BZ4010">
            <v>4480195</v>
          </cell>
          <cell r="DG4010">
            <v>2644458</v>
          </cell>
        </row>
        <row r="4011">
          <cell r="F4011">
            <v>2019</v>
          </cell>
          <cell r="BO4011">
            <v>94167305</v>
          </cell>
          <cell r="BZ4011">
            <v>70637685</v>
          </cell>
          <cell r="DG4011">
            <v>34276827</v>
          </cell>
        </row>
        <row r="4012">
          <cell r="F4012">
            <v>2019</v>
          </cell>
          <cell r="BO4012">
            <v>2926247544</v>
          </cell>
          <cell r="BZ4012">
            <v>1728497966</v>
          </cell>
          <cell r="DG4012">
            <v>887109945</v>
          </cell>
        </row>
        <row r="4013">
          <cell r="F4013">
            <v>2019</v>
          </cell>
          <cell r="BO4013">
            <v>241235395</v>
          </cell>
          <cell r="BZ4013">
            <v>47502845</v>
          </cell>
          <cell r="DG4013">
            <v>51143454</v>
          </cell>
        </row>
        <row r="4014">
          <cell r="F4014">
            <v>2019</v>
          </cell>
          <cell r="BO4014">
            <v>1324819</v>
          </cell>
          <cell r="BZ4014">
            <v>0</v>
          </cell>
          <cell r="DG4014">
            <v>1324819</v>
          </cell>
        </row>
        <row r="4015">
          <cell r="F4015">
            <v>2019</v>
          </cell>
          <cell r="BO4015">
            <v>53984319</v>
          </cell>
          <cell r="BZ4015">
            <v>0</v>
          </cell>
          <cell r="DG4015">
            <v>13016333</v>
          </cell>
        </row>
        <row r="4016">
          <cell r="F4016">
            <v>2019</v>
          </cell>
          <cell r="BO4016">
            <v>48403563</v>
          </cell>
          <cell r="BZ4016">
            <v>14134506</v>
          </cell>
          <cell r="DG4016">
            <v>12005940</v>
          </cell>
        </row>
        <row r="4017">
          <cell r="F4017">
            <v>2019</v>
          </cell>
          <cell r="BO4017">
            <v>4157383</v>
          </cell>
          <cell r="BZ4017">
            <v>0</v>
          </cell>
          <cell r="DG4017">
            <v>2051721</v>
          </cell>
        </row>
        <row r="4018">
          <cell r="F4018">
            <v>2019</v>
          </cell>
          <cell r="BO4018">
            <v>602321876</v>
          </cell>
          <cell r="BZ4018">
            <v>214601330</v>
          </cell>
          <cell r="DG4018">
            <v>321699055</v>
          </cell>
        </row>
        <row r="4019">
          <cell r="F4019">
            <v>2019</v>
          </cell>
          <cell r="BO4019">
            <v>40069543</v>
          </cell>
          <cell r="BZ4019">
            <v>27333214</v>
          </cell>
          <cell r="DG4019">
            <v>21294753</v>
          </cell>
        </row>
        <row r="4020">
          <cell r="F4020">
            <v>2019</v>
          </cell>
          <cell r="BO4020">
            <v>435737426</v>
          </cell>
          <cell r="BZ4020">
            <v>223291609</v>
          </cell>
          <cell r="DG4020">
            <v>184683480</v>
          </cell>
        </row>
        <row r="4021">
          <cell r="F4021">
            <v>2019</v>
          </cell>
          <cell r="BO4021">
            <v>19505811</v>
          </cell>
          <cell r="BZ4021">
            <v>36373376</v>
          </cell>
          <cell r="DG4021">
            <v>24929792</v>
          </cell>
        </row>
        <row r="4022">
          <cell r="F4022">
            <v>2019</v>
          </cell>
          <cell r="BO4022">
            <v>50103792</v>
          </cell>
          <cell r="BZ4022">
            <v>37681856</v>
          </cell>
          <cell r="DG4022">
            <v>19262405</v>
          </cell>
        </row>
        <row r="4023">
          <cell r="F4023">
            <v>2019</v>
          </cell>
          <cell r="BO4023">
            <v>1153876</v>
          </cell>
          <cell r="BZ4023">
            <v>0</v>
          </cell>
          <cell r="DG4023">
            <v>1153876</v>
          </cell>
        </row>
        <row r="4024">
          <cell r="F4024">
            <v>2019</v>
          </cell>
          <cell r="BO4024">
            <v>457774111</v>
          </cell>
          <cell r="BZ4024">
            <v>636761569</v>
          </cell>
          <cell r="DG4024">
            <v>326457777</v>
          </cell>
        </row>
        <row r="4025">
          <cell r="F4025">
            <v>2019</v>
          </cell>
          <cell r="BO4025">
            <v>237271216</v>
          </cell>
          <cell r="BZ4025">
            <v>238681176</v>
          </cell>
          <cell r="DG4025">
            <v>108723816</v>
          </cell>
        </row>
        <row r="4026">
          <cell r="F4026">
            <v>2019</v>
          </cell>
          <cell r="BO4026">
            <v>72221517</v>
          </cell>
          <cell r="BZ4026">
            <v>0</v>
          </cell>
          <cell r="DG4026">
            <v>72221517</v>
          </cell>
        </row>
        <row r="4027">
          <cell r="F4027">
            <v>2019</v>
          </cell>
          <cell r="BO4027">
            <v>41372393</v>
          </cell>
          <cell r="BZ4027">
            <v>17401441</v>
          </cell>
          <cell r="DG4027">
            <v>7565012</v>
          </cell>
        </row>
        <row r="4028">
          <cell r="F4028">
            <v>2019</v>
          </cell>
          <cell r="BO4028">
            <v>35195015</v>
          </cell>
          <cell r="BZ4028">
            <v>6891917</v>
          </cell>
          <cell r="DG4028">
            <v>18615660</v>
          </cell>
        </row>
        <row r="4029">
          <cell r="F4029">
            <v>2019</v>
          </cell>
          <cell r="BO4029">
            <v>24215549</v>
          </cell>
          <cell r="BZ4029">
            <v>2227989</v>
          </cell>
          <cell r="DG4029">
            <v>80994191</v>
          </cell>
        </row>
        <row r="4030">
          <cell r="F4030">
            <v>2019</v>
          </cell>
          <cell r="BO4030">
            <v>60670512</v>
          </cell>
          <cell r="BZ4030">
            <v>14366011</v>
          </cell>
          <cell r="DG4030">
            <v>21988180</v>
          </cell>
        </row>
        <row r="4031">
          <cell r="F4031">
            <v>2019</v>
          </cell>
          <cell r="BO4031">
            <v>1745289</v>
          </cell>
          <cell r="BZ4031">
            <v>6436361</v>
          </cell>
          <cell r="DG4031">
            <v>1763029</v>
          </cell>
        </row>
        <row r="4032">
          <cell r="F4032">
            <v>2019</v>
          </cell>
          <cell r="BO4032">
            <v>4874661</v>
          </cell>
          <cell r="BZ4032">
            <v>8734298</v>
          </cell>
          <cell r="DG4032">
            <v>4279178</v>
          </cell>
        </row>
        <row r="4033">
          <cell r="F4033">
            <v>2019</v>
          </cell>
          <cell r="BO4033">
            <v>56061309</v>
          </cell>
          <cell r="BZ4033">
            <v>45792992</v>
          </cell>
          <cell r="DG4033">
            <v>10802862</v>
          </cell>
        </row>
        <row r="4034">
          <cell r="F4034">
            <v>2019</v>
          </cell>
          <cell r="BO4034">
            <v>216080012</v>
          </cell>
          <cell r="BZ4034">
            <v>80316258</v>
          </cell>
          <cell r="DG4034">
            <v>69369884</v>
          </cell>
        </row>
        <row r="4035">
          <cell r="F4035">
            <v>2019</v>
          </cell>
          <cell r="BO4035">
            <v>335404762</v>
          </cell>
          <cell r="BZ4035">
            <v>184712635</v>
          </cell>
          <cell r="DG4035">
            <v>156868672</v>
          </cell>
        </row>
        <row r="4036">
          <cell r="F4036">
            <v>2019</v>
          </cell>
          <cell r="BO4036">
            <v>190740622</v>
          </cell>
          <cell r="BZ4036">
            <v>213944536</v>
          </cell>
          <cell r="DG4036">
            <v>116456732</v>
          </cell>
        </row>
        <row r="4037">
          <cell r="F4037">
            <v>2019</v>
          </cell>
          <cell r="BO4037">
            <v>899246495</v>
          </cell>
          <cell r="BZ4037">
            <v>389935059</v>
          </cell>
          <cell r="DG4037">
            <v>336332797</v>
          </cell>
        </row>
        <row r="4038">
          <cell r="F4038">
            <v>2019</v>
          </cell>
          <cell r="BO4038">
            <v>88594283</v>
          </cell>
          <cell r="BZ4038">
            <v>108678964</v>
          </cell>
          <cell r="DG4038">
            <v>126659312</v>
          </cell>
        </row>
        <row r="4039">
          <cell r="F4039">
            <v>2019</v>
          </cell>
          <cell r="BO4039">
            <v>162096277</v>
          </cell>
          <cell r="BZ4039">
            <v>130091017</v>
          </cell>
          <cell r="DG4039">
            <v>47187114</v>
          </cell>
        </row>
        <row r="4040">
          <cell r="F4040">
            <v>2019</v>
          </cell>
          <cell r="BO4040">
            <v>1066887</v>
          </cell>
          <cell r="BZ4040">
            <v>0</v>
          </cell>
          <cell r="DG4040">
            <v>1066887</v>
          </cell>
        </row>
        <row r="4041">
          <cell r="F4041">
            <v>2019</v>
          </cell>
          <cell r="BO4041">
            <v>1212252</v>
          </cell>
          <cell r="BZ4041">
            <v>0</v>
          </cell>
          <cell r="DG4041">
            <v>1212252</v>
          </cell>
        </row>
        <row r="4042">
          <cell r="F4042">
            <v>2019</v>
          </cell>
          <cell r="BO4042">
            <v>1221930</v>
          </cell>
          <cell r="BZ4042">
            <v>0</v>
          </cell>
          <cell r="DG4042">
            <v>1221930</v>
          </cell>
        </row>
        <row r="4043">
          <cell r="F4043">
            <v>2019</v>
          </cell>
          <cell r="BO4043">
            <v>750651</v>
          </cell>
          <cell r="BZ4043">
            <v>0</v>
          </cell>
          <cell r="DG4043">
            <v>750651</v>
          </cell>
        </row>
        <row r="4044">
          <cell r="F4044">
            <v>2019</v>
          </cell>
          <cell r="BO4044">
            <v>1095048</v>
          </cell>
          <cell r="BZ4044">
            <v>0</v>
          </cell>
          <cell r="DG4044">
            <v>1095048</v>
          </cell>
        </row>
        <row r="4045">
          <cell r="F4045">
            <v>2019</v>
          </cell>
          <cell r="BO4045">
            <v>112027205</v>
          </cell>
          <cell r="BZ4045">
            <v>122144959</v>
          </cell>
          <cell r="DG4045">
            <v>36212064</v>
          </cell>
        </row>
        <row r="4046">
          <cell r="F4046">
            <v>2019</v>
          </cell>
          <cell r="BO4046">
            <v>23229204</v>
          </cell>
          <cell r="BZ4046">
            <v>1663089</v>
          </cell>
          <cell r="DG4046">
            <v>11573647</v>
          </cell>
        </row>
        <row r="4047">
          <cell r="F4047">
            <v>2019</v>
          </cell>
          <cell r="BO4047">
            <v>25777171</v>
          </cell>
          <cell r="BZ4047">
            <v>22104619</v>
          </cell>
          <cell r="DG4047">
            <v>19465568</v>
          </cell>
        </row>
        <row r="4048">
          <cell r="F4048">
            <v>2019</v>
          </cell>
          <cell r="BO4048">
            <v>707387171</v>
          </cell>
          <cell r="BZ4048">
            <v>334603813</v>
          </cell>
          <cell r="DG4048">
            <v>165401764</v>
          </cell>
        </row>
        <row r="4049">
          <cell r="F4049">
            <v>2019</v>
          </cell>
          <cell r="BO4049">
            <v>152494217</v>
          </cell>
          <cell r="BZ4049">
            <v>67451742</v>
          </cell>
          <cell r="DG4049">
            <v>40639560</v>
          </cell>
        </row>
        <row r="4050">
          <cell r="F4050">
            <v>2019</v>
          </cell>
          <cell r="BO4050">
            <v>8185759</v>
          </cell>
          <cell r="BZ4050">
            <v>1447110</v>
          </cell>
          <cell r="DG4050">
            <v>1977620</v>
          </cell>
        </row>
        <row r="4051">
          <cell r="F4051">
            <v>2019</v>
          </cell>
          <cell r="BO4051">
            <v>123793114</v>
          </cell>
          <cell r="BZ4051">
            <v>160842633</v>
          </cell>
          <cell r="DG4051">
            <v>31483084</v>
          </cell>
        </row>
        <row r="4052">
          <cell r="F4052">
            <v>2019</v>
          </cell>
          <cell r="BO4052">
            <v>1100170447</v>
          </cell>
          <cell r="BZ4052">
            <v>470939987</v>
          </cell>
          <cell r="DG4052">
            <v>225588760</v>
          </cell>
        </row>
        <row r="4053">
          <cell r="F4053">
            <v>2019</v>
          </cell>
          <cell r="BO4053">
            <v>321910530</v>
          </cell>
          <cell r="BZ4053">
            <v>161574030</v>
          </cell>
          <cell r="DG4053">
            <v>111505646</v>
          </cell>
        </row>
        <row r="4054">
          <cell r="F4054">
            <v>2019</v>
          </cell>
          <cell r="BO4054">
            <v>207185498</v>
          </cell>
          <cell r="BZ4054">
            <v>37698678</v>
          </cell>
          <cell r="DG4054">
            <v>124910157</v>
          </cell>
        </row>
        <row r="4055">
          <cell r="F4055">
            <v>2019</v>
          </cell>
          <cell r="BO4055">
            <v>65872754</v>
          </cell>
          <cell r="BZ4055">
            <v>19460370</v>
          </cell>
          <cell r="DG4055">
            <v>14741481</v>
          </cell>
        </row>
        <row r="4056">
          <cell r="F4056">
            <v>2019</v>
          </cell>
          <cell r="BO4056">
            <v>3482911</v>
          </cell>
          <cell r="BZ4056">
            <v>7484847</v>
          </cell>
          <cell r="DG4056">
            <v>15045824</v>
          </cell>
        </row>
        <row r="4057">
          <cell r="F4057">
            <v>2019</v>
          </cell>
          <cell r="BO4057">
            <v>203937655</v>
          </cell>
          <cell r="BZ4057">
            <v>106537525</v>
          </cell>
          <cell r="DG4057">
            <v>87791692</v>
          </cell>
        </row>
        <row r="4058">
          <cell r="F4058">
            <v>2019</v>
          </cell>
          <cell r="BO4058">
            <v>501739196</v>
          </cell>
          <cell r="BZ4058">
            <v>502077629</v>
          </cell>
          <cell r="DG4058">
            <v>193802188</v>
          </cell>
        </row>
        <row r="4059">
          <cell r="F4059">
            <v>2019</v>
          </cell>
          <cell r="BO4059">
            <v>504852446</v>
          </cell>
          <cell r="BZ4059">
            <v>412131242</v>
          </cell>
          <cell r="DG4059">
            <v>255809056</v>
          </cell>
        </row>
        <row r="4060">
          <cell r="F4060">
            <v>2019</v>
          </cell>
          <cell r="BO4060">
            <v>62849020</v>
          </cell>
          <cell r="BZ4060">
            <v>134895758</v>
          </cell>
          <cell r="DG4060">
            <v>43362821</v>
          </cell>
        </row>
        <row r="4061">
          <cell r="F4061">
            <v>2019</v>
          </cell>
          <cell r="BO4061">
            <v>1002000</v>
          </cell>
          <cell r="BZ4061">
            <v>0</v>
          </cell>
          <cell r="DG4061">
            <v>1002000</v>
          </cell>
        </row>
        <row r="4062">
          <cell r="F4062">
            <v>2019</v>
          </cell>
          <cell r="BO4062">
            <v>53076771</v>
          </cell>
          <cell r="BZ4062">
            <v>42361190</v>
          </cell>
          <cell r="DG4062">
            <v>26818867</v>
          </cell>
        </row>
        <row r="4063">
          <cell r="F4063">
            <v>2019</v>
          </cell>
          <cell r="BO4063">
            <v>231768766</v>
          </cell>
          <cell r="BZ4063">
            <v>107535906</v>
          </cell>
          <cell r="DG4063">
            <v>121832475</v>
          </cell>
        </row>
        <row r="4064">
          <cell r="F4064">
            <v>2019</v>
          </cell>
          <cell r="BO4064">
            <v>281756781</v>
          </cell>
          <cell r="BZ4064">
            <v>344105831</v>
          </cell>
          <cell r="DG4064">
            <v>76878363</v>
          </cell>
        </row>
        <row r="4065">
          <cell r="F4065">
            <v>2019</v>
          </cell>
          <cell r="BO4065">
            <v>45397479</v>
          </cell>
          <cell r="BZ4065">
            <v>10665748</v>
          </cell>
          <cell r="DG4065">
            <v>12529698</v>
          </cell>
        </row>
        <row r="4066">
          <cell r="F4066">
            <v>2019</v>
          </cell>
          <cell r="BO4066">
            <v>15116554</v>
          </cell>
          <cell r="BZ4066">
            <v>0</v>
          </cell>
          <cell r="DG4066">
            <v>9876028</v>
          </cell>
        </row>
        <row r="4067">
          <cell r="F4067">
            <v>2019</v>
          </cell>
          <cell r="BO4067">
            <v>8791777</v>
          </cell>
          <cell r="BZ4067">
            <v>0</v>
          </cell>
          <cell r="DG4067">
            <v>5347328</v>
          </cell>
        </row>
        <row r="4068">
          <cell r="F4068">
            <v>2019</v>
          </cell>
          <cell r="BO4068">
            <v>464019493</v>
          </cell>
          <cell r="BZ4068">
            <v>363716543</v>
          </cell>
          <cell r="DG4068">
            <v>171746608</v>
          </cell>
        </row>
        <row r="4069">
          <cell r="F4069">
            <v>2019</v>
          </cell>
          <cell r="BO4069">
            <v>497538</v>
          </cell>
          <cell r="BZ4069">
            <v>0</v>
          </cell>
          <cell r="DG4069">
            <v>429440</v>
          </cell>
        </row>
        <row r="4070">
          <cell r="F4070">
            <v>2019</v>
          </cell>
          <cell r="BO4070">
            <v>749688</v>
          </cell>
          <cell r="BZ4070">
            <v>0</v>
          </cell>
          <cell r="DG4070">
            <v>749688</v>
          </cell>
        </row>
        <row r="4071">
          <cell r="F4071">
            <v>2019</v>
          </cell>
          <cell r="BO4071">
            <v>14537975</v>
          </cell>
          <cell r="BZ4071">
            <v>37354292</v>
          </cell>
          <cell r="DG4071">
            <v>21921340</v>
          </cell>
        </row>
        <row r="4072">
          <cell r="F4072">
            <v>2019</v>
          </cell>
          <cell r="BO4072">
            <v>7313709</v>
          </cell>
          <cell r="BZ4072">
            <v>0</v>
          </cell>
          <cell r="DG4072">
            <v>7016766</v>
          </cell>
        </row>
        <row r="4073">
          <cell r="F4073">
            <v>2019</v>
          </cell>
          <cell r="BO4073">
            <v>75527572</v>
          </cell>
          <cell r="BZ4073">
            <v>15141547</v>
          </cell>
          <cell r="DG4073">
            <v>42671617</v>
          </cell>
        </row>
        <row r="4074">
          <cell r="F4074">
            <v>2019</v>
          </cell>
          <cell r="BO4074">
            <v>508592071</v>
          </cell>
          <cell r="BZ4074">
            <v>212329664</v>
          </cell>
          <cell r="DG4074">
            <v>132225540</v>
          </cell>
        </row>
        <row r="4075">
          <cell r="F4075">
            <v>2019</v>
          </cell>
          <cell r="BO4075">
            <v>25684800</v>
          </cell>
          <cell r="BZ4075">
            <v>1677910</v>
          </cell>
          <cell r="DG4075">
            <v>15048233</v>
          </cell>
        </row>
        <row r="4076">
          <cell r="F4076">
            <v>2019</v>
          </cell>
          <cell r="BO4076">
            <v>111788772</v>
          </cell>
          <cell r="BZ4076">
            <v>84853505</v>
          </cell>
          <cell r="DG4076">
            <v>46040095</v>
          </cell>
        </row>
        <row r="4077">
          <cell r="F4077">
            <v>2019</v>
          </cell>
          <cell r="BO4077">
            <v>24301653</v>
          </cell>
          <cell r="BZ4077">
            <v>55014220</v>
          </cell>
          <cell r="DG4077">
            <v>19802635</v>
          </cell>
        </row>
        <row r="4078">
          <cell r="F4078">
            <v>2019</v>
          </cell>
          <cell r="BO4078">
            <v>53272605</v>
          </cell>
          <cell r="BZ4078">
            <v>23727330</v>
          </cell>
          <cell r="DG4078">
            <v>16049784</v>
          </cell>
        </row>
        <row r="4079">
          <cell r="F4079">
            <v>2019</v>
          </cell>
          <cell r="BO4079">
            <v>298359398</v>
          </cell>
          <cell r="BZ4079">
            <v>104067692</v>
          </cell>
          <cell r="DG4079">
            <v>85920789</v>
          </cell>
        </row>
        <row r="4080">
          <cell r="F4080">
            <v>2019</v>
          </cell>
          <cell r="BO4080">
            <v>3830829</v>
          </cell>
          <cell r="BZ4080">
            <v>5293346</v>
          </cell>
          <cell r="DG4080">
            <v>7464004</v>
          </cell>
        </row>
        <row r="4081">
          <cell r="F4081">
            <v>2019</v>
          </cell>
          <cell r="BO4081">
            <v>13287773</v>
          </cell>
          <cell r="BZ4081">
            <v>36213679</v>
          </cell>
          <cell r="DG4081">
            <v>32374093</v>
          </cell>
        </row>
        <row r="4082">
          <cell r="F4082">
            <v>2019</v>
          </cell>
          <cell r="BO4082">
            <v>177744247</v>
          </cell>
          <cell r="BZ4082">
            <v>73516445</v>
          </cell>
          <cell r="DG4082">
            <v>55037273</v>
          </cell>
        </row>
        <row r="4083">
          <cell r="F4083">
            <v>2019</v>
          </cell>
          <cell r="BO4083">
            <v>18316015</v>
          </cell>
          <cell r="BZ4083">
            <v>2300099</v>
          </cell>
          <cell r="DG4083">
            <v>5981552</v>
          </cell>
        </row>
        <row r="4084">
          <cell r="F4084">
            <v>2019</v>
          </cell>
          <cell r="BO4084">
            <v>3092970</v>
          </cell>
          <cell r="BZ4084">
            <v>6573003</v>
          </cell>
          <cell r="DG4084">
            <v>5948876</v>
          </cell>
        </row>
        <row r="4085">
          <cell r="F4085">
            <v>2019</v>
          </cell>
          <cell r="BO4085">
            <v>35878413</v>
          </cell>
          <cell r="BZ4085">
            <v>35012640</v>
          </cell>
          <cell r="DG4085">
            <v>25440484</v>
          </cell>
        </row>
        <row r="4086">
          <cell r="F4086">
            <v>2019</v>
          </cell>
          <cell r="BO4086">
            <v>7338214</v>
          </cell>
          <cell r="BZ4086">
            <v>4183630</v>
          </cell>
          <cell r="DG4086">
            <v>7876509</v>
          </cell>
        </row>
        <row r="4087">
          <cell r="F4087">
            <v>2019</v>
          </cell>
          <cell r="BO4087">
            <v>328997250</v>
          </cell>
          <cell r="BZ4087">
            <v>128674346</v>
          </cell>
          <cell r="DG4087">
            <v>97729981</v>
          </cell>
        </row>
        <row r="4088">
          <cell r="F4088">
            <v>2019</v>
          </cell>
          <cell r="BO4088">
            <v>808603800</v>
          </cell>
          <cell r="BZ4088">
            <v>445062940</v>
          </cell>
          <cell r="DG4088">
            <v>168946441</v>
          </cell>
        </row>
        <row r="4089">
          <cell r="F4089">
            <v>2019</v>
          </cell>
          <cell r="BO4089">
            <v>48360961</v>
          </cell>
          <cell r="BZ4089">
            <v>26136575</v>
          </cell>
          <cell r="DG4089">
            <v>24991090</v>
          </cell>
        </row>
        <row r="4090">
          <cell r="F4090">
            <v>2019</v>
          </cell>
          <cell r="BO4090">
            <v>30895181</v>
          </cell>
          <cell r="BZ4090">
            <v>55681917</v>
          </cell>
          <cell r="DG4090">
            <v>29029127</v>
          </cell>
        </row>
        <row r="4091">
          <cell r="F4091">
            <v>2019</v>
          </cell>
          <cell r="BO4091">
            <v>11389259</v>
          </cell>
          <cell r="BZ4091">
            <v>20514970</v>
          </cell>
          <cell r="DG4091">
            <v>14570626</v>
          </cell>
        </row>
        <row r="4092">
          <cell r="F4092">
            <v>2019</v>
          </cell>
          <cell r="BO4092">
            <v>11380417</v>
          </cell>
          <cell r="BZ4092">
            <v>358180</v>
          </cell>
          <cell r="DG4092">
            <v>2365261</v>
          </cell>
        </row>
        <row r="4093">
          <cell r="F4093">
            <v>2019</v>
          </cell>
          <cell r="BO4093">
            <v>8039485</v>
          </cell>
          <cell r="BZ4093">
            <v>0</v>
          </cell>
          <cell r="DG4093">
            <v>4989103</v>
          </cell>
        </row>
        <row r="4094">
          <cell r="F4094">
            <v>2019</v>
          </cell>
          <cell r="BO4094">
            <v>127170600</v>
          </cell>
          <cell r="BZ4094">
            <v>72305382</v>
          </cell>
          <cell r="DG4094">
            <v>42221464</v>
          </cell>
        </row>
        <row r="4095">
          <cell r="F4095">
            <v>2019</v>
          </cell>
          <cell r="BO4095">
            <v>245438143</v>
          </cell>
          <cell r="BZ4095">
            <v>185125493</v>
          </cell>
          <cell r="DG4095">
            <v>87872520</v>
          </cell>
        </row>
        <row r="4096">
          <cell r="F4096">
            <v>2019</v>
          </cell>
          <cell r="BO4096">
            <v>17009500</v>
          </cell>
          <cell r="BZ4096">
            <v>2919670</v>
          </cell>
          <cell r="DG4096">
            <v>12233948</v>
          </cell>
        </row>
        <row r="4097">
          <cell r="F4097">
            <v>2019</v>
          </cell>
          <cell r="BO4097">
            <v>34445943</v>
          </cell>
          <cell r="BZ4097">
            <v>53515935</v>
          </cell>
          <cell r="DG4097">
            <v>20002047</v>
          </cell>
        </row>
        <row r="4098">
          <cell r="F4098">
            <v>2019</v>
          </cell>
          <cell r="BO4098">
            <v>386506534</v>
          </cell>
          <cell r="BZ4098">
            <v>225146643</v>
          </cell>
          <cell r="DG4098">
            <v>179782902</v>
          </cell>
        </row>
        <row r="4099">
          <cell r="F4099">
            <v>2019</v>
          </cell>
          <cell r="BO4099">
            <v>453966511</v>
          </cell>
          <cell r="BZ4099">
            <v>418658062</v>
          </cell>
          <cell r="DG4099">
            <v>296848362</v>
          </cell>
        </row>
        <row r="4100">
          <cell r="F4100">
            <v>2019</v>
          </cell>
          <cell r="BO4100">
            <v>100211870</v>
          </cell>
          <cell r="BZ4100">
            <v>11448600</v>
          </cell>
          <cell r="DG4100">
            <v>32192223</v>
          </cell>
        </row>
        <row r="4101">
          <cell r="F4101">
            <v>2019</v>
          </cell>
          <cell r="BO4101">
            <v>200578756</v>
          </cell>
          <cell r="BZ4101">
            <v>82176712</v>
          </cell>
          <cell r="DG4101">
            <v>77833979</v>
          </cell>
        </row>
        <row r="4102">
          <cell r="F4102">
            <v>2019</v>
          </cell>
          <cell r="BO4102">
            <v>40178061</v>
          </cell>
          <cell r="BZ4102">
            <v>13853102</v>
          </cell>
          <cell r="DG4102">
            <v>12262687</v>
          </cell>
        </row>
        <row r="4103">
          <cell r="F4103">
            <v>2019</v>
          </cell>
          <cell r="BO4103">
            <v>600731683</v>
          </cell>
          <cell r="BZ4103">
            <v>215336339</v>
          </cell>
          <cell r="DG4103">
            <v>147327656</v>
          </cell>
        </row>
        <row r="4104">
          <cell r="F4104">
            <v>2019</v>
          </cell>
          <cell r="BO4104">
            <v>664388</v>
          </cell>
          <cell r="BZ4104">
            <v>3047809</v>
          </cell>
          <cell r="DG4104">
            <v>1866959</v>
          </cell>
        </row>
        <row r="4105">
          <cell r="F4105">
            <v>2019</v>
          </cell>
          <cell r="BO4105">
            <v>23918680</v>
          </cell>
          <cell r="BZ4105">
            <v>0</v>
          </cell>
          <cell r="DG4105">
            <v>16982157</v>
          </cell>
        </row>
        <row r="4106">
          <cell r="F4106">
            <v>2019</v>
          </cell>
          <cell r="BO4106">
            <v>2880253</v>
          </cell>
          <cell r="BZ4106">
            <v>8079122</v>
          </cell>
          <cell r="DG4106">
            <v>7357133</v>
          </cell>
        </row>
        <row r="4107">
          <cell r="F4107">
            <v>2019</v>
          </cell>
          <cell r="BO4107">
            <v>157657989</v>
          </cell>
          <cell r="BZ4107">
            <v>122824250</v>
          </cell>
          <cell r="DG4107">
            <v>41507059</v>
          </cell>
        </row>
        <row r="4108">
          <cell r="F4108">
            <v>2019</v>
          </cell>
          <cell r="BO4108">
            <v>13012501</v>
          </cell>
          <cell r="BZ4108">
            <v>5350316</v>
          </cell>
          <cell r="DG4108">
            <v>7492930</v>
          </cell>
        </row>
        <row r="4109">
          <cell r="F4109">
            <v>2019</v>
          </cell>
          <cell r="BO4109">
            <v>511265972</v>
          </cell>
          <cell r="BZ4109">
            <v>278824498</v>
          </cell>
          <cell r="DG4109">
            <v>116057722</v>
          </cell>
        </row>
        <row r="4110">
          <cell r="F4110">
            <v>2019</v>
          </cell>
          <cell r="BO4110">
            <v>830578674</v>
          </cell>
          <cell r="BZ4110">
            <v>329278012</v>
          </cell>
          <cell r="DG4110">
            <v>227004654</v>
          </cell>
        </row>
        <row r="4111">
          <cell r="F4111">
            <v>2019</v>
          </cell>
          <cell r="BO4111">
            <v>11242934</v>
          </cell>
          <cell r="BZ4111">
            <v>0</v>
          </cell>
          <cell r="DG4111">
            <v>9161370</v>
          </cell>
        </row>
        <row r="4112">
          <cell r="F4112">
            <v>2019</v>
          </cell>
          <cell r="BO4112">
            <v>0</v>
          </cell>
          <cell r="BZ4112">
            <v>0</v>
          </cell>
          <cell r="DG4112">
            <v>0</v>
          </cell>
        </row>
        <row r="4113">
          <cell r="F4113">
            <v>2019</v>
          </cell>
          <cell r="BO4113">
            <v>0</v>
          </cell>
          <cell r="BZ4113">
            <v>0</v>
          </cell>
          <cell r="DG4113">
            <v>0</v>
          </cell>
        </row>
        <row r="4114">
          <cell r="F4114">
            <v>2019</v>
          </cell>
          <cell r="BO4114">
            <v>0</v>
          </cell>
          <cell r="BZ4114">
            <v>0</v>
          </cell>
          <cell r="DG4114">
            <v>0</v>
          </cell>
        </row>
        <row r="4115">
          <cell r="F4115">
            <v>2019</v>
          </cell>
          <cell r="BO4115">
            <v>0</v>
          </cell>
          <cell r="BZ4115">
            <v>0</v>
          </cell>
          <cell r="DG4115">
            <v>0</v>
          </cell>
        </row>
        <row r="4116">
          <cell r="F4116">
            <v>2019</v>
          </cell>
          <cell r="BO4116">
            <v>0</v>
          </cell>
          <cell r="BZ4116">
            <v>0</v>
          </cell>
          <cell r="DG4116">
            <v>0</v>
          </cell>
        </row>
        <row r="4117">
          <cell r="F4117">
            <v>2019</v>
          </cell>
          <cell r="BO4117">
            <v>0</v>
          </cell>
          <cell r="BZ4117">
            <v>0</v>
          </cell>
          <cell r="DG4117">
            <v>0</v>
          </cell>
        </row>
        <row r="4118">
          <cell r="F4118">
            <v>2019</v>
          </cell>
          <cell r="BO4118">
            <v>0</v>
          </cell>
          <cell r="BZ4118">
            <v>0</v>
          </cell>
          <cell r="DG4118">
            <v>0</v>
          </cell>
        </row>
        <row r="4119">
          <cell r="F4119">
            <v>2019</v>
          </cell>
          <cell r="BO4119">
            <v>0</v>
          </cell>
          <cell r="BZ4119">
            <v>0</v>
          </cell>
          <cell r="DG4119">
            <v>0</v>
          </cell>
        </row>
        <row r="4120">
          <cell r="F4120">
            <v>2019</v>
          </cell>
          <cell r="BO4120">
            <v>0</v>
          </cell>
          <cell r="BZ4120">
            <v>0</v>
          </cell>
          <cell r="DG4120">
            <v>0</v>
          </cell>
        </row>
        <row r="4121">
          <cell r="F4121">
            <v>2019</v>
          </cell>
          <cell r="BO4121">
            <v>0</v>
          </cell>
          <cell r="BZ4121">
            <v>0</v>
          </cell>
          <cell r="DG4121">
            <v>0</v>
          </cell>
        </row>
        <row r="4122">
          <cell r="F4122">
            <v>2019</v>
          </cell>
          <cell r="BO4122">
            <v>0</v>
          </cell>
          <cell r="BZ4122">
            <v>0</v>
          </cell>
          <cell r="DG4122">
            <v>0</v>
          </cell>
        </row>
        <row r="4123">
          <cell r="F4123">
            <v>2019</v>
          </cell>
          <cell r="BO4123">
            <v>0</v>
          </cell>
          <cell r="BZ4123">
            <v>0</v>
          </cell>
          <cell r="DG4123">
            <v>0</v>
          </cell>
        </row>
        <row r="4124">
          <cell r="F4124">
            <v>2019</v>
          </cell>
          <cell r="BO4124">
            <v>0</v>
          </cell>
          <cell r="BZ4124">
            <v>0</v>
          </cell>
          <cell r="DG4124">
            <v>0</v>
          </cell>
        </row>
        <row r="4125">
          <cell r="F4125">
            <v>2019</v>
          </cell>
          <cell r="BO4125">
            <v>0</v>
          </cell>
          <cell r="BZ4125">
            <v>0</v>
          </cell>
          <cell r="DG4125">
            <v>0</v>
          </cell>
        </row>
        <row r="4126">
          <cell r="F4126">
            <v>2019</v>
          </cell>
          <cell r="BO4126">
            <v>0</v>
          </cell>
          <cell r="BZ4126">
            <v>0</v>
          </cell>
          <cell r="DG4126">
            <v>0</v>
          </cell>
        </row>
        <row r="4127">
          <cell r="F4127">
            <v>2019</v>
          </cell>
          <cell r="BO4127">
            <v>0</v>
          </cell>
          <cell r="BZ4127">
            <v>0</v>
          </cell>
          <cell r="DG4127">
            <v>0</v>
          </cell>
        </row>
        <row r="4128">
          <cell r="F4128">
            <v>2019</v>
          </cell>
          <cell r="BO4128">
            <v>0</v>
          </cell>
          <cell r="BZ4128">
            <v>0</v>
          </cell>
          <cell r="DG4128">
            <v>0</v>
          </cell>
        </row>
        <row r="4129">
          <cell r="F4129">
            <v>2019</v>
          </cell>
          <cell r="BO4129">
            <v>0</v>
          </cell>
          <cell r="BZ4129">
            <v>0</v>
          </cell>
          <cell r="DG4129">
            <v>0</v>
          </cell>
        </row>
        <row r="4130">
          <cell r="F4130">
            <v>2019</v>
          </cell>
          <cell r="BO4130">
            <v>0</v>
          </cell>
          <cell r="BZ4130">
            <v>0</v>
          </cell>
          <cell r="DG4130">
            <v>0</v>
          </cell>
        </row>
        <row r="4131">
          <cell r="F4131">
            <v>2019</v>
          </cell>
          <cell r="BO4131">
            <v>0</v>
          </cell>
          <cell r="BZ4131">
            <v>0</v>
          </cell>
          <cell r="DG4131">
            <v>0</v>
          </cell>
        </row>
        <row r="4132">
          <cell r="F4132">
            <v>2019</v>
          </cell>
          <cell r="BO4132">
            <v>0</v>
          </cell>
          <cell r="BZ4132">
            <v>0</v>
          </cell>
          <cell r="DG4132">
            <v>0</v>
          </cell>
        </row>
        <row r="4133">
          <cell r="F4133">
            <v>2019</v>
          </cell>
          <cell r="BO4133">
            <v>0</v>
          </cell>
          <cell r="BZ4133">
            <v>0</v>
          </cell>
          <cell r="DG4133">
            <v>0</v>
          </cell>
        </row>
        <row r="4134">
          <cell r="F4134">
            <v>2019</v>
          </cell>
          <cell r="BO4134">
            <v>0</v>
          </cell>
          <cell r="BZ4134">
            <v>0</v>
          </cell>
          <cell r="DG4134">
            <v>0</v>
          </cell>
        </row>
        <row r="4135">
          <cell r="F4135">
            <v>2019</v>
          </cell>
          <cell r="BO4135">
            <v>0</v>
          </cell>
          <cell r="BZ4135">
            <v>0</v>
          </cell>
          <cell r="DG4135">
            <v>0</v>
          </cell>
        </row>
        <row r="4136">
          <cell r="F4136">
            <v>2019</v>
          </cell>
          <cell r="BO4136">
            <v>0</v>
          </cell>
          <cell r="BZ4136">
            <v>0</v>
          </cell>
          <cell r="DG4136">
            <v>0</v>
          </cell>
        </row>
        <row r="4137">
          <cell r="F4137">
            <v>2019</v>
          </cell>
          <cell r="BO4137">
            <v>0</v>
          </cell>
          <cell r="BZ4137">
            <v>0</v>
          </cell>
          <cell r="DG4137">
            <v>0</v>
          </cell>
        </row>
        <row r="4138">
          <cell r="F4138">
            <v>2019</v>
          </cell>
          <cell r="BO4138">
            <v>0</v>
          </cell>
          <cell r="BZ4138">
            <v>0</v>
          </cell>
          <cell r="DG4138">
            <v>0</v>
          </cell>
        </row>
        <row r="4139">
          <cell r="F4139">
            <v>2019</v>
          </cell>
          <cell r="BO4139">
            <v>0</v>
          </cell>
          <cell r="BZ4139">
            <v>0</v>
          </cell>
          <cell r="DG4139">
            <v>0</v>
          </cell>
        </row>
        <row r="4140">
          <cell r="F4140">
            <v>2019</v>
          </cell>
          <cell r="BO4140">
            <v>0</v>
          </cell>
          <cell r="BZ4140">
            <v>0</v>
          </cell>
          <cell r="DG4140">
            <v>0</v>
          </cell>
        </row>
        <row r="4141">
          <cell r="F4141">
            <v>2019</v>
          </cell>
          <cell r="BO4141">
            <v>0</v>
          </cell>
          <cell r="BZ4141">
            <v>0</v>
          </cell>
          <cell r="DG4141">
            <v>0</v>
          </cell>
        </row>
        <row r="4142">
          <cell r="F4142">
            <v>2019</v>
          </cell>
          <cell r="BO4142">
            <v>0</v>
          </cell>
          <cell r="BZ4142">
            <v>0</v>
          </cell>
          <cell r="DG4142">
            <v>0</v>
          </cell>
        </row>
        <row r="4143">
          <cell r="F4143">
            <v>2019</v>
          </cell>
          <cell r="BO4143">
            <v>3779383872</v>
          </cell>
          <cell r="BZ4143">
            <v>4507424833</v>
          </cell>
          <cell r="DG4143">
            <v>2854497775</v>
          </cell>
        </row>
        <row r="4144">
          <cell r="F4144">
            <v>2019</v>
          </cell>
          <cell r="BO4144">
            <v>2854585855</v>
          </cell>
          <cell r="BZ4144">
            <v>4039018938</v>
          </cell>
          <cell r="DG4144">
            <v>1991245534</v>
          </cell>
        </row>
        <row r="4145">
          <cell r="F4145">
            <v>2019</v>
          </cell>
          <cell r="BO4145">
            <v>0</v>
          </cell>
          <cell r="BZ4145">
            <v>0</v>
          </cell>
          <cell r="DG4145">
            <v>0</v>
          </cell>
        </row>
        <row r="4146">
          <cell r="F4146">
            <v>2019</v>
          </cell>
          <cell r="BO4146">
            <v>301233430</v>
          </cell>
          <cell r="BZ4146">
            <v>261127962</v>
          </cell>
          <cell r="DG4146">
            <v>167685887</v>
          </cell>
        </row>
        <row r="4147">
          <cell r="F4147">
            <v>2019</v>
          </cell>
          <cell r="BO4147">
            <v>581228849</v>
          </cell>
          <cell r="BZ4147">
            <v>349590891</v>
          </cell>
          <cell r="DG4147">
            <v>299467870</v>
          </cell>
        </row>
        <row r="4148">
          <cell r="F4148">
            <v>2019</v>
          </cell>
          <cell r="BO4148">
            <v>3565479</v>
          </cell>
          <cell r="BZ4148">
            <v>6317321</v>
          </cell>
          <cell r="DG4148">
            <v>9882800</v>
          </cell>
        </row>
        <row r="4149">
          <cell r="F4149">
            <v>2019</v>
          </cell>
          <cell r="BO4149">
            <v>43832858</v>
          </cell>
          <cell r="BZ4149">
            <v>1113225</v>
          </cell>
          <cell r="DG4149">
            <v>19535559</v>
          </cell>
        </row>
        <row r="4150">
          <cell r="F4150">
            <v>2019</v>
          </cell>
          <cell r="BO4150">
            <v>95950245</v>
          </cell>
          <cell r="BZ4150">
            <v>109420172</v>
          </cell>
          <cell r="DG4150">
            <v>67622519</v>
          </cell>
        </row>
        <row r="4151">
          <cell r="F4151">
            <v>2019</v>
          </cell>
          <cell r="BO4151">
            <v>9332269</v>
          </cell>
          <cell r="BZ4151">
            <v>17593774</v>
          </cell>
          <cell r="DG4151">
            <v>7031436</v>
          </cell>
        </row>
        <row r="4152">
          <cell r="F4152">
            <v>2019</v>
          </cell>
          <cell r="BO4152">
            <v>53603367</v>
          </cell>
          <cell r="BZ4152">
            <v>0</v>
          </cell>
          <cell r="DG4152">
            <v>12079561</v>
          </cell>
        </row>
        <row r="4153">
          <cell r="F4153">
            <v>2019</v>
          </cell>
          <cell r="BO4153">
            <v>31268166</v>
          </cell>
          <cell r="BZ4153">
            <v>0</v>
          </cell>
          <cell r="DG4153">
            <v>10226876</v>
          </cell>
        </row>
        <row r="4154">
          <cell r="F4154">
            <v>2019</v>
          </cell>
          <cell r="BO4154">
            <v>102346512</v>
          </cell>
          <cell r="BZ4154">
            <v>0</v>
          </cell>
          <cell r="DG4154">
            <v>25458610</v>
          </cell>
        </row>
        <row r="4155">
          <cell r="F4155">
            <v>2019</v>
          </cell>
          <cell r="BO4155">
            <v>71004601</v>
          </cell>
          <cell r="BZ4155">
            <v>0</v>
          </cell>
          <cell r="DG4155">
            <v>13004561</v>
          </cell>
        </row>
        <row r="4156">
          <cell r="F4156">
            <v>2019</v>
          </cell>
          <cell r="BO4156">
            <v>71822367</v>
          </cell>
          <cell r="BZ4156">
            <v>0</v>
          </cell>
          <cell r="DG4156">
            <v>13419693</v>
          </cell>
        </row>
        <row r="4157">
          <cell r="F4157">
            <v>2019</v>
          </cell>
          <cell r="BO4157">
            <v>46870370</v>
          </cell>
          <cell r="BZ4157">
            <v>0</v>
          </cell>
          <cell r="DG4157">
            <v>9549225</v>
          </cell>
        </row>
        <row r="4158">
          <cell r="F4158">
            <v>2019</v>
          </cell>
          <cell r="BO4158">
            <v>49164426</v>
          </cell>
          <cell r="BZ4158">
            <v>1509192</v>
          </cell>
          <cell r="DG4158">
            <v>10499505</v>
          </cell>
        </row>
        <row r="4159">
          <cell r="F4159">
            <v>2019</v>
          </cell>
          <cell r="BO4159">
            <v>33527625</v>
          </cell>
          <cell r="BZ4159">
            <v>0</v>
          </cell>
          <cell r="DG4159">
            <v>6409073</v>
          </cell>
        </row>
        <row r="4160">
          <cell r="F4160">
            <v>2019</v>
          </cell>
          <cell r="BO4160">
            <v>30053091</v>
          </cell>
          <cell r="BZ4160">
            <v>0</v>
          </cell>
          <cell r="DG4160">
            <v>9082759</v>
          </cell>
        </row>
        <row r="4161">
          <cell r="F4161">
            <v>2019</v>
          </cell>
          <cell r="BO4161">
            <v>62479422</v>
          </cell>
          <cell r="BZ4161">
            <v>0</v>
          </cell>
          <cell r="DG4161">
            <v>15483509</v>
          </cell>
        </row>
        <row r="4162">
          <cell r="F4162">
            <v>2019</v>
          </cell>
          <cell r="BO4162">
            <v>41104345</v>
          </cell>
          <cell r="BZ4162">
            <v>0</v>
          </cell>
          <cell r="DG4162">
            <v>8944562</v>
          </cell>
        </row>
        <row r="4163">
          <cell r="F4163">
            <v>2019</v>
          </cell>
          <cell r="BO4163">
            <v>102803293</v>
          </cell>
          <cell r="BZ4163">
            <v>0</v>
          </cell>
          <cell r="DG4163">
            <v>17774187</v>
          </cell>
        </row>
        <row r="4164">
          <cell r="F4164">
            <v>2019</v>
          </cell>
          <cell r="BO4164">
            <v>53941845</v>
          </cell>
          <cell r="BZ4164">
            <v>5492178</v>
          </cell>
          <cell r="DG4164">
            <v>17505324</v>
          </cell>
        </row>
        <row r="4165">
          <cell r="F4165">
            <v>2019</v>
          </cell>
          <cell r="BO4165">
            <v>1478050</v>
          </cell>
          <cell r="BZ4165">
            <v>0</v>
          </cell>
          <cell r="DG4165">
            <v>898400</v>
          </cell>
        </row>
        <row r="4166">
          <cell r="F4166">
            <v>2019</v>
          </cell>
          <cell r="BO4166">
            <v>30063406</v>
          </cell>
          <cell r="BZ4166">
            <v>12072065</v>
          </cell>
          <cell r="DG4166">
            <v>10368967</v>
          </cell>
        </row>
        <row r="4167">
          <cell r="F4167">
            <v>2019</v>
          </cell>
          <cell r="BO4167">
            <v>341023917</v>
          </cell>
          <cell r="BZ4167">
            <v>226664131</v>
          </cell>
          <cell r="DG4167">
            <v>265763362</v>
          </cell>
        </row>
        <row r="4168">
          <cell r="F4168">
            <v>2019</v>
          </cell>
          <cell r="BO4168">
            <v>186943982</v>
          </cell>
          <cell r="BZ4168">
            <v>174686965</v>
          </cell>
          <cell r="DG4168">
            <v>102340015</v>
          </cell>
        </row>
        <row r="4169">
          <cell r="F4169">
            <v>2019</v>
          </cell>
          <cell r="BO4169">
            <v>130619192</v>
          </cell>
          <cell r="BZ4169">
            <v>28560185</v>
          </cell>
          <cell r="DG4169">
            <v>58749191</v>
          </cell>
        </row>
        <row r="4170">
          <cell r="F4170">
            <v>2019</v>
          </cell>
          <cell r="BO4170">
            <v>640757105</v>
          </cell>
          <cell r="BZ4170">
            <v>370198425</v>
          </cell>
          <cell r="DG4170">
            <v>357031037</v>
          </cell>
        </row>
        <row r="4171">
          <cell r="F4171">
            <v>2019</v>
          </cell>
          <cell r="BO4171">
            <v>108562030</v>
          </cell>
          <cell r="BZ4171">
            <v>867264</v>
          </cell>
          <cell r="DG4171">
            <v>36437099</v>
          </cell>
        </row>
        <row r="4172">
          <cell r="F4172">
            <v>2019</v>
          </cell>
          <cell r="BO4172">
            <v>4522164</v>
          </cell>
          <cell r="BZ4172">
            <v>0</v>
          </cell>
          <cell r="DG4172">
            <v>4522164</v>
          </cell>
        </row>
        <row r="4173">
          <cell r="F4173">
            <v>2019</v>
          </cell>
          <cell r="BO4173">
            <v>263477530</v>
          </cell>
          <cell r="BZ4173">
            <v>150774341</v>
          </cell>
          <cell r="DG4173">
            <v>62931684</v>
          </cell>
        </row>
        <row r="4174">
          <cell r="F4174">
            <v>2019</v>
          </cell>
          <cell r="BO4174">
            <v>6221221</v>
          </cell>
          <cell r="BZ4174">
            <v>12361469</v>
          </cell>
          <cell r="DG4174">
            <v>7171394</v>
          </cell>
        </row>
        <row r="4175">
          <cell r="F4175">
            <v>2019</v>
          </cell>
          <cell r="BO4175">
            <v>16509387</v>
          </cell>
          <cell r="BZ4175">
            <v>10105672</v>
          </cell>
          <cell r="DG4175">
            <v>9170410</v>
          </cell>
        </row>
        <row r="4176">
          <cell r="F4176">
            <v>2019</v>
          </cell>
          <cell r="BO4176">
            <v>465418726</v>
          </cell>
          <cell r="BZ4176">
            <v>59820904</v>
          </cell>
          <cell r="DG4176">
            <v>74090844</v>
          </cell>
        </row>
        <row r="4177">
          <cell r="F4177">
            <v>2019</v>
          </cell>
          <cell r="BO4177">
            <v>897073279</v>
          </cell>
          <cell r="BZ4177">
            <v>635326087</v>
          </cell>
          <cell r="DG4177">
            <v>239575436</v>
          </cell>
        </row>
        <row r="4178">
          <cell r="F4178">
            <v>2019</v>
          </cell>
          <cell r="BO4178">
            <v>178321593</v>
          </cell>
          <cell r="BZ4178">
            <v>118290546</v>
          </cell>
          <cell r="DG4178">
            <v>48043513</v>
          </cell>
        </row>
        <row r="4179">
          <cell r="F4179">
            <v>2019</v>
          </cell>
          <cell r="BO4179">
            <v>13928922</v>
          </cell>
          <cell r="BZ4179">
            <v>32204208</v>
          </cell>
          <cell r="DG4179">
            <v>22609242</v>
          </cell>
        </row>
        <row r="4180">
          <cell r="F4180">
            <v>2019</v>
          </cell>
          <cell r="BO4180">
            <v>289726523</v>
          </cell>
          <cell r="BZ4180">
            <v>164501348</v>
          </cell>
          <cell r="DG4180">
            <v>56329804</v>
          </cell>
        </row>
        <row r="4181">
          <cell r="F4181">
            <v>2019</v>
          </cell>
          <cell r="BO4181">
            <v>141552654</v>
          </cell>
          <cell r="BZ4181">
            <v>15520137</v>
          </cell>
          <cell r="DG4181">
            <v>51929953</v>
          </cell>
        </row>
        <row r="4182">
          <cell r="F4182">
            <v>2019</v>
          </cell>
          <cell r="BO4182">
            <v>610600732</v>
          </cell>
          <cell r="BZ4182">
            <v>252358316</v>
          </cell>
          <cell r="DG4182">
            <v>123414245</v>
          </cell>
        </row>
        <row r="4183">
          <cell r="F4183">
            <v>2019</v>
          </cell>
          <cell r="BO4183">
            <v>1034382026</v>
          </cell>
          <cell r="BZ4183">
            <v>315980698</v>
          </cell>
          <cell r="DG4183">
            <v>416311474</v>
          </cell>
        </row>
        <row r="4184">
          <cell r="F4184">
            <v>2019</v>
          </cell>
          <cell r="BO4184">
            <v>16762174</v>
          </cell>
          <cell r="BZ4184">
            <v>39332509</v>
          </cell>
          <cell r="DG4184">
            <v>17416334</v>
          </cell>
        </row>
        <row r="4185">
          <cell r="F4185">
            <v>2019</v>
          </cell>
          <cell r="BO4185">
            <v>22902930</v>
          </cell>
          <cell r="BZ4185">
            <v>30790076</v>
          </cell>
          <cell r="DG4185">
            <v>22725955</v>
          </cell>
        </row>
        <row r="4186">
          <cell r="F4186">
            <v>2019</v>
          </cell>
          <cell r="BO4186">
            <v>9129116</v>
          </cell>
          <cell r="BZ4186">
            <v>22039624</v>
          </cell>
          <cell r="DG4186">
            <v>19917772</v>
          </cell>
        </row>
        <row r="4187">
          <cell r="F4187">
            <v>2019</v>
          </cell>
          <cell r="BO4187">
            <v>315838651</v>
          </cell>
          <cell r="BZ4187">
            <v>296316130</v>
          </cell>
          <cell r="DG4187">
            <v>152574460</v>
          </cell>
        </row>
        <row r="4188">
          <cell r="F4188">
            <v>2019</v>
          </cell>
          <cell r="BO4188">
            <v>1143122</v>
          </cell>
          <cell r="BZ4188">
            <v>0</v>
          </cell>
          <cell r="DG4188">
            <v>1143122</v>
          </cell>
        </row>
        <row r="4189">
          <cell r="F4189">
            <v>2019</v>
          </cell>
          <cell r="BO4189">
            <v>314405684</v>
          </cell>
          <cell r="BZ4189">
            <v>290952016</v>
          </cell>
          <cell r="DG4189">
            <v>103532540</v>
          </cell>
        </row>
        <row r="4190">
          <cell r="F4190">
            <v>2019</v>
          </cell>
          <cell r="BO4190">
            <v>15663844</v>
          </cell>
          <cell r="BZ4190">
            <v>33906999</v>
          </cell>
          <cell r="DG4190">
            <v>17247092</v>
          </cell>
        </row>
        <row r="4191">
          <cell r="F4191">
            <v>2019</v>
          </cell>
          <cell r="BO4191">
            <v>149946139</v>
          </cell>
          <cell r="BZ4191">
            <v>170900445</v>
          </cell>
          <cell r="DG4191">
            <v>68781116</v>
          </cell>
        </row>
        <row r="4192">
          <cell r="F4192">
            <v>2019</v>
          </cell>
          <cell r="BO4192">
            <v>328990682</v>
          </cell>
          <cell r="BZ4192">
            <v>339121351</v>
          </cell>
          <cell r="DG4192">
            <v>93085544</v>
          </cell>
        </row>
        <row r="4193">
          <cell r="F4193">
            <v>2019</v>
          </cell>
          <cell r="BO4193">
            <v>3877660</v>
          </cell>
          <cell r="BZ4193">
            <v>5973269</v>
          </cell>
          <cell r="DG4193">
            <v>5243341</v>
          </cell>
        </row>
        <row r="4194">
          <cell r="F4194">
            <v>2019</v>
          </cell>
          <cell r="BO4194">
            <v>132801133</v>
          </cell>
          <cell r="BZ4194">
            <v>50288576</v>
          </cell>
          <cell r="DG4194">
            <v>26696915</v>
          </cell>
        </row>
        <row r="4195">
          <cell r="F4195">
            <v>2019</v>
          </cell>
          <cell r="BO4195">
            <v>16575651</v>
          </cell>
          <cell r="BZ4195">
            <v>51345578</v>
          </cell>
          <cell r="DG4195">
            <v>19524615</v>
          </cell>
        </row>
        <row r="4196">
          <cell r="F4196">
            <v>2019</v>
          </cell>
          <cell r="BO4196">
            <v>371462184</v>
          </cell>
          <cell r="BZ4196">
            <v>250246871</v>
          </cell>
          <cell r="DG4196">
            <v>157277815</v>
          </cell>
        </row>
        <row r="4197">
          <cell r="F4197">
            <v>2019</v>
          </cell>
          <cell r="BO4197">
            <v>466437863</v>
          </cell>
          <cell r="BZ4197">
            <v>241705401</v>
          </cell>
          <cell r="DG4197">
            <v>177887340</v>
          </cell>
        </row>
        <row r="4198">
          <cell r="F4198">
            <v>2019</v>
          </cell>
          <cell r="BO4198">
            <v>211547752</v>
          </cell>
          <cell r="BZ4198">
            <v>121831924</v>
          </cell>
          <cell r="DG4198">
            <v>106849360</v>
          </cell>
        </row>
        <row r="4199">
          <cell r="F4199">
            <v>2019</v>
          </cell>
          <cell r="BO4199">
            <v>192888082</v>
          </cell>
          <cell r="BZ4199">
            <v>153473212</v>
          </cell>
          <cell r="DG4199">
            <v>95572380</v>
          </cell>
        </row>
        <row r="4200">
          <cell r="F4200">
            <v>2019</v>
          </cell>
          <cell r="BO4200">
            <v>6513475</v>
          </cell>
          <cell r="BZ4200">
            <v>23288226</v>
          </cell>
          <cell r="DG4200">
            <v>14421136</v>
          </cell>
        </row>
        <row r="4201">
          <cell r="F4201">
            <v>2019</v>
          </cell>
          <cell r="BO4201">
            <v>41449784</v>
          </cell>
          <cell r="BZ4201">
            <v>21836770</v>
          </cell>
          <cell r="DG4201">
            <v>11090911</v>
          </cell>
        </row>
        <row r="4202">
          <cell r="F4202">
            <v>2019</v>
          </cell>
          <cell r="BO4202">
            <v>3957783</v>
          </cell>
          <cell r="BZ4202">
            <v>8897824</v>
          </cell>
          <cell r="DG4202">
            <v>4873781</v>
          </cell>
        </row>
        <row r="4203">
          <cell r="F4203">
            <v>2019</v>
          </cell>
          <cell r="BO4203">
            <v>179628844</v>
          </cell>
          <cell r="BZ4203">
            <v>163734107</v>
          </cell>
          <cell r="DG4203">
            <v>85229861</v>
          </cell>
        </row>
        <row r="4204">
          <cell r="F4204">
            <v>2019</v>
          </cell>
          <cell r="BO4204">
            <v>146175121</v>
          </cell>
          <cell r="BZ4204">
            <v>119986629</v>
          </cell>
          <cell r="DG4204">
            <v>64342819</v>
          </cell>
        </row>
        <row r="4205">
          <cell r="F4205">
            <v>2019</v>
          </cell>
          <cell r="BO4205">
            <v>537135372</v>
          </cell>
          <cell r="BZ4205">
            <v>240510972</v>
          </cell>
          <cell r="DG4205">
            <v>161949977</v>
          </cell>
        </row>
        <row r="4206">
          <cell r="F4206">
            <v>2019</v>
          </cell>
          <cell r="BO4206">
            <v>209356803</v>
          </cell>
          <cell r="BZ4206">
            <v>143880530</v>
          </cell>
          <cell r="DG4206">
            <v>78859302</v>
          </cell>
        </row>
        <row r="4207">
          <cell r="F4207">
            <v>2019</v>
          </cell>
          <cell r="BO4207">
            <v>11456788</v>
          </cell>
          <cell r="BZ4207">
            <v>24482819</v>
          </cell>
          <cell r="DG4207">
            <v>16080166</v>
          </cell>
        </row>
        <row r="4208">
          <cell r="F4208">
            <v>2019</v>
          </cell>
          <cell r="BO4208">
            <v>296104936</v>
          </cell>
          <cell r="BZ4208">
            <v>208449023</v>
          </cell>
          <cell r="DG4208">
            <v>127918729</v>
          </cell>
        </row>
        <row r="4209">
          <cell r="F4209">
            <v>2019</v>
          </cell>
          <cell r="BO4209">
            <v>551022660</v>
          </cell>
          <cell r="BZ4209">
            <v>267987948</v>
          </cell>
          <cell r="DG4209">
            <v>173604668</v>
          </cell>
        </row>
        <row r="4210">
          <cell r="F4210">
            <v>2019</v>
          </cell>
          <cell r="BO4210">
            <v>4654646</v>
          </cell>
          <cell r="BZ4210">
            <v>944421</v>
          </cell>
          <cell r="DG4210">
            <v>3303751</v>
          </cell>
        </row>
        <row r="4211">
          <cell r="F4211">
            <v>2019</v>
          </cell>
          <cell r="BO4211">
            <v>221788816</v>
          </cell>
          <cell r="BZ4211">
            <v>140927210</v>
          </cell>
          <cell r="DG4211">
            <v>75137388</v>
          </cell>
        </row>
        <row r="4212">
          <cell r="F4212">
            <v>2019</v>
          </cell>
          <cell r="BO4212">
            <v>342306223</v>
          </cell>
          <cell r="BZ4212">
            <v>114081114</v>
          </cell>
          <cell r="DG4212">
            <v>74220079</v>
          </cell>
        </row>
        <row r="4213">
          <cell r="F4213">
            <v>2019</v>
          </cell>
          <cell r="BO4213">
            <v>50548567</v>
          </cell>
          <cell r="BZ4213">
            <v>0</v>
          </cell>
          <cell r="DG4213">
            <v>50540722</v>
          </cell>
        </row>
        <row r="4214">
          <cell r="F4214">
            <v>2019</v>
          </cell>
          <cell r="BO4214">
            <v>234147990</v>
          </cell>
          <cell r="BZ4214">
            <v>214611019</v>
          </cell>
          <cell r="DG4214">
            <v>160259714</v>
          </cell>
        </row>
        <row r="4215">
          <cell r="F4215">
            <v>2019</v>
          </cell>
          <cell r="BO4215">
            <v>81103594</v>
          </cell>
          <cell r="BZ4215">
            <v>15010929</v>
          </cell>
          <cell r="DG4215">
            <v>26263820</v>
          </cell>
        </row>
        <row r="4216">
          <cell r="F4216">
            <v>2019</v>
          </cell>
          <cell r="BO4216">
            <v>374058677</v>
          </cell>
          <cell r="BZ4216">
            <v>323170975</v>
          </cell>
          <cell r="DG4216">
            <v>183700009</v>
          </cell>
        </row>
        <row r="4217">
          <cell r="F4217">
            <v>2019</v>
          </cell>
          <cell r="BO4217">
            <v>2201359</v>
          </cell>
          <cell r="BZ4217">
            <v>5923037</v>
          </cell>
          <cell r="DG4217">
            <v>8948340</v>
          </cell>
        </row>
        <row r="4218">
          <cell r="F4218">
            <v>2019</v>
          </cell>
          <cell r="BO4218">
            <v>29750913</v>
          </cell>
          <cell r="BZ4218">
            <v>75696</v>
          </cell>
          <cell r="DG4218">
            <v>7090603</v>
          </cell>
        </row>
        <row r="4219">
          <cell r="F4219">
            <v>2019</v>
          </cell>
          <cell r="BO4219">
            <v>34328073</v>
          </cell>
          <cell r="BZ4219">
            <v>24971367</v>
          </cell>
          <cell r="DG4219">
            <v>14810535</v>
          </cell>
        </row>
        <row r="4220">
          <cell r="F4220">
            <v>2019</v>
          </cell>
          <cell r="BO4220">
            <v>97804959</v>
          </cell>
          <cell r="BZ4220">
            <v>64968916</v>
          </cell>
          <cell r="DG4220">
            <v>31179687</v>
          </cell>
        </row>
        <row r="4221">
          <cell r="F4221">
            <v>2019</v>
          </cell>
          <cell r="BO4221">
            <v>7039606</v>
          </cell>
          <cell r="BZ4221">
            <v>0</v>
          </cell>
          <cell r="DG4221">
            <v>5313733</v>
          </cell>
        </row>
        <row r="4222">
          <cell r="F4222">
            <v>2019</v>
          </cell>
          <cell r="BO4222">
            <v>2900690</v>
          </cell>
          <cell r="BZ4222">
            <v>11510168</v>
          </cell>
          <cell r="DG4222">
            <v>10661413</v>
          </cell>
        </row>
        <row r="4223">
          <cell r="F4223">
            <v>2019</v>
          </cell>
          <cell r="BO4223">
            <v>66692949</v>
          </cell>
          <cell r="BZ4223">
            <v>0</v>
          </cell>
          <cell r="DG4223">
            <v>66692870</v>
          </cell>
        </row>
        <row r="4224">
          <cell r="F4224">
            <v>2019</v>
          </cell>
          <cell r="BO4224">
            <v>210424158</v>
          </cell>
          <cell r="BZ4224">
            <v>97598821</v>
          </cell>
          <cell r="DG4224">
            <v>78477766</v>
          </cell>
        </row>
        <row r="4225">
          <cell r="F4225">
            <v>2019</v>
          </cell>
          <cell r="BO4225">
            <v>4252794</v>
          </cell>
          <cell r="BZ4225">
            <v>0</v>
          </cell>
          <cell r="DG4225">
            <v>2850059</v>
          </cell>
        </row>
        <row r="4226">
          <cell r="F4226">
            <v>2019</v>
          </cell>
          <cell r="BO4226">
            <v>1272661</v>
          </cell>
          <cell r="BZ4226">
            <v>0</v>
          </cell>
          <cell r="DG4226">
            <v>1272661</v>
          </cell>
        </row>
        <row r="4227">
          <cell r="F4227">
            <v>2019</v>
          </cell>
          <cell r="BO4227">
            <v>595498530</v>
          </cell>
          <cell r="BZ4227">
            <v>442198695</v>
          </cell>
          <cell r="DG4227">
            <v>166230958</v>
          </cell>
        </row>
        <row r="4228">
          <cell r="F4228">
            <v>2019</v>
          </cell>
          <cell r="BO4228">
            <v>456313832</v>
          </cell>
          <cell r="BZ4228">
            <v>174003369</v>
          </cell>
          <cell r="DG4228">
            <v>105431642</v>
          </cell>
        </row>
        <row r="4229">
          <cell r="F4229">
            <v>2019</v>
          </cell>
          <cell r="BO4229">
            <v>32204146</v>
          </cell>
          <cell r="BZ4229">
            <v>35607335</v>
          </cell>
          <cell r="DG4229">
            <v>18593047</v>
          </cell>
        </row>
        <row r="4230">
          <cell r="F4230">
            <v>2019</v>
          </cell>
          <cell r="BO4230">
            <v>11876318</v>
          </cell>
          <cell r="BZ4230">
            <v>33232058</v>
          </cell>
          <cell r="DG4230">
            <v>19536336</v>
          </cell>
        </row>
        <row r="4231">
          <cell r="F4231">
            <v>2019</v>
          </cell>
          <cell r="BO4231">
            <v>3700200</v>
          </cell>
          <cell r="BZ4231">
            <v>0</v>
          </cell>
          <cell r="DG4231">
            <v>2243140</v>
          </cell>
        </row>
        <row r="4232">
          <cell r="F4232">
            <v>2019</v>
          </cell>
          <cell r="BO4232">
            <v>6758606</v>
          </cell>
          <cell r="BZ4232">
            <v>6808580</v>
          </cell>
          <cell r="DG4232">
            <v>6527948</v>
          </cell>
        </row>
        <row r="4233">
          <cell r="F4233">
            <v>2019</v>
          </cell>
          <cell r="BO4233">
            <v>96708637</v>
          </cell>
          <cell r="BZ4233">
            <v>43215941</v>
          </cell>
          <cell r="DG4233">
            <v>19034413</v>
          </cell>
        </row>
        <row r="4234">
          <cell r="F4234">
            <v>2019</v>
          </cell>
          <cell r="BO4234">
            <v>162497037</v>
          </cell>
          <cell r="BZ4234">
            <v>60226014</v>
          </cell>
          <cell r="DG4234">
            <v>43664324</v>
          </cell>
        </row>
        <row r="4235">
          <cell r="F4235">
            <v>2019</v>
          </cell>
          <cell r="BO4235">
            <v>3005360</v>
          </cell>
          <cell r="BZ4235">
            <v>15662230</v>
          </cell>
          <cell r="DG4235">
            <v>8379698</v>
          </cell>
        </row>
        <row r="4236">
          <cell r="F4236">
            <v>2019</v>
          </cell>
          <cell r="BO4236">
            <v>127170363</v>
          </cell>
          <cell r="BZ4236">
            <v>139018309</v>
          </cell>
          <cell r="DG4236">
            <v>78062839</v>
          </cell>
        </row>
        <row r="4237">
          <cell r="F4237">
            <v>2019</v>
          </cell>
          <cell r="BO4237">
            <v>9524810</v>
          </cell>
          <cell r="BZ4237">
            <v>477878</v>
          </cell>
          <cell r="DG4237">
            <v>4002236</v>
          </cell>
        </row>
        <row r="4238">
          <cell r="F4238">
            <v>2019</v>
          </cell>
          <cell r="BO4238">
            <v>36575507</v>
          </cell>
          <cell r="BZ4238">
            <v>4361696</v>
          </cell>
          <cell r="DG4238">
            <v>27435893</v>
          </cell>
        </row>
        <row r="4239">
          <cell r="F4239">
            <v>2019</v>
          </cell>
          <cell r="BO4239">
            <v>212991438</v>
          </cell>
          <cell r="BZ4239">
            <v>193799156</v>
          </cell>
          <cell r="DG4239">
            <v>47179291</v>
          </cell>
        </row>
        <row r="4240">
          <cell r="F4240">
            <v>2019</v>
          </cell>
          <cell r="BO4240">
            <v>3853664</v>
          </cell>
          <cell r="BZ4240">
            <v>12149485</v>
          </cell>
          <cell r="DG4240">
            <v>7652090</v>
          </cell>
        </row>
        <row r="4241">
          <cell r="F4241">
            <v>2019</v>
          </cell>
          <cell r="BO4241">
            <v>533607347</v>
          </cell>
          <cell r="BZ4241">
            <v>304441043</v>
          </cell>
          <cell r="DG4241">
            <v>184436749</v>
          </cell>
        </row>
        <row r="4242">
          <cell r="F4242">
            <v>2019</v>
          </cell>
          <cell r="BO4242">
            <v>69174585</v>
          </cell>
          <cell r="BZ4242">
            <v>26155642</v>
          </cell>
          <cell r="DG4242">
            <v>34301422</v>
          </cell>
        </row>
        <row r="4243">
          <cell r="F4243">
            <v>2019</v>
          </cell>
          <cell r="BO4243">
            <v>109403234</v>
          </cell>
          <cell r="BZ4243">
            <v>60908227</v>
          </cell>
          <cell r="DG4243">
            <v>34183739</v>
          </cell>
        </row>
        <row r="4244">
          <cell r="F4244">
            <v>2019</v>
          </cell>
          <cell r="BO4244">
            <v>2142451</v>
          </cell>
          <cell r="BZ4244">
            <v>4364950</v>
          </cell>
          <cell r="DG4244">
            <v>1342824</v>
          </cell>
        </row>
        <row r="4245">
          <cell r="F4245">
            <v>2019</v>
          </cell>
          <cell r="BO4245">
            <v>72913106</v>
          </cell>
          <cell r="BZ4245">
            <v>0</v>
          </cell>
          <cell r="DG4245">
            <v>72913106</v>
          </cell>
        </row>
        <row r="4246">
          <cell r="F4246">
            <v>2019</v>
          </cell>
          <cell r="BO4246">
            <v>59563919</v>
          </cell>
          <cell r="BZ4246">
            <v>79401853</v>
          </cell>
          <cell r="DG4246">
            <v>28861574</v>
          </cell>
        </row>
        <row r="4247">
          <cell r="F4247">
            <v>2019</v>
          </cell>
          <cell r="BO4247">
            <v>155480524</v>
          </cell>
          <cell r="BZ4247">
            <v>115317555</v>
          </cell>
          <cell r="DG4247">
            <v>41746523</v>
          </cell>
        </row>
        <row r="4248">
          <cell r="F4248">
            <v>2019</v>
          </cell>
          <cell r="BO4248">
            <v>35897051</v>
          </cell>
          <cell r="BZ4248">
            <v>76464446</v>
          </cell>
          <cell r="DG4248">
            <v>29598601</v>
          </cell>
        </row>
        <row r="4249">
          <cell r="F4249">
            <v>2019</v>
          </cell>
          <cell r="BO4249">
            <v>85511747</v>
          </cell>
          <cell r="BZ4249">
            <v>143029446</v>
          </cell>
          <cell r="DG4249">
            <v>26694199</v>
          </cell>
        </row>
        <row r="4250">
          <cell r="F4250">
            <v>2019</v>
          </cell>
          <cell r="BO4250">
            <v>2176230</v>
          </cell>
          <cell r="BZ4250">
            <v>9066317</v>
          </cell>
          <cell r="DG4250">
            <v>7042700</v>
          </cell>
        </row>
        <row r="4251">
          <cell r="F4251">
            <v>2019</v>
          </cell>
          <cell r="BO4251">
            <v>110465828</v>
          </cell>
          <cell r="BZ4251">
            <v>93023879</v>
          </cell>
          <cell r="DG4251">
            <v>52560344</v>
          </cell>
        </row>
        <row r="4252">
          <cell r="F4252">
            <v>2019</v>
          </cell>
          <cell r="BO4252">
            <v>717122998</v>
          </cell>
          <cell r="BZ4252">
            <v>436599667</v>
          </cell>
          <cell r="DG4252">
            <v>122333406</v>
          </cell>
        </row>
        <row r="4253">
          <cell r="F4253">
            <v>2019</v>
          </cell>
          <cell r="BO4253">
            <v>59461087</v>
          </cell>
          <cell r="BZ4253">
            <v>0</v>
          </cell>
          <cell r="DG4253">
            <v>59413297</v>
          </cell>
        </row>
        <row r="4254">
          <cell r="F4254">
            <v>2019</v>
          </cell>
          <cell r="BO4254">
            <v>497668870</v>
          </cell>
          <cell r="BZ4254">
            <v>457324584</v>
          </cell>
          <cell r="DG4254">
            <v>139227158</v>
          </cell>
        </row>
        <row r="4255">
          <cell r="F4255">
            <v>2019</v>
          </cell>
          <cell r="BO4255">
            <v>454600534</v>
          </cell>
          <cell r="BZ4255">
            <v>208702695</v>
          </cell>
          <cell r="DG4255">
            <v>167929760</v>
          </cell>
        </row>
        <row r="4256">
          <cell r="F4256">
            <v>2019</v>
          </cell>
          <cell r="BO4256">
            <v>139030009</v>
          </cell>
          <cell r="BZ4256">
            <v>59971983</v>
          </cell>
          <cell r="DG4256">
            <v>59941892</v>
          </cell>
        </row>
        <row r="4257">
          <cell r="F4257">
            <v>2019</v>
          </cell>
          <cell r="BO4257">
            <v>308137424</v>
          </cell>
          <cell r="BZ4257">
            <v>202924216</v>
          </cell>
          <cell r="DG4257">
            <v>131439580</v>
          </cell>
        </row>
        <row r="4258">
          <cell r="F4258">
            <v>2019</v>
          </cell>
          <cell r="BO4258">
            <v>221634483</v>
          </cell>
          <cell r="BZ4258">
            <v>106939222</v>
          </cell>
          <cell r="DG4258">
            <v>100619976</v>
          </cell>
        </row>
        <row r="4259">
          <cell r="F4259">
            <v>2019</v>
          </cell>
          <cell r="BO4259">
            <v>385132095</v>
          </cell>
          <cell r="BZ4259">
            <v>237256496</v>
          </cell>
          <cell r="DG4259">
            <v>144446727</v>
          </cell>
        </row>
        <row r="4260">
          <cell r="F4260">
            <v>2019</v>
          </cell>
          <cell r="BO4260">
            <v>202678278</v>
          </cell>
          <cell r="BZ4260">
            <v>110045887</v>
          </cell>
          <cell r="DG4260">
            <v>83692229</v>
          </cell>
        </row>
        <row r="4261">
          <cell r="F4261">
            <v>2019</v>
          </cell>
          <cell r="BO4261">
            <v>166499607</v>
          </cell>
          <cell r="BZ4261">
            <v>213373324</v>
          </cell>
          <cell r="DG4261">
            <v>88572708</v>
          </cell>
        </row>
        <row r="4262">
          <cell r="F4262">
            <v>2019</v>
          </cell>
          <cell r="BO4262">
            <v>411918798</v>
          </cell>
          <cell r="BZ4262">
            <v>254895445</v>
          </cell>
          <cell r="DG4262">
            <v>292802314</v>
          </cell>
        </row>
        <row r="4263">
          <cell r="F4263">
            <v>2019</v>
          </cell>
          <cell r="BO4263">
            <v>255089930</v>
          </cell>
          <cell r="BZ4263">
            <v>200927577</v>
          </cell>
          <cell r="DG4263">
            <v>86139850</v>
          </cell>
        </row>
        <row r="4264">
          <cell r="F4264">
            <v>2019</v>
          </cell>
          <cell r="BO4264">
            <v>20488637</v>
          </cell>
          <cell r="BZ4264">
            <v>40338989</v>
          </cell>
          <cell r="DG4264">
            <v>18838917</v>
          </cell>
        </row>
        <row r="4265">
          <cell r="F4265">
            <v>2019</v>
          </cell>
          <cell r="BO4265">
            <v>835669812</v>
          </cell>
          <cell r="BZ4265">
            <v>301577980</v>
          </cell>
          <cell r="DG4265">
            <v>96461658</v>
          </cell>
        </row>
        <row r="4266">
          <cell r="F4266">
            <v>2019</v>
          </cell>
          <cell r="BO4266">
            <v>32653262</v>
          </cell>
          <cell r="BZ4266">
            <v>4976483</v>
          </cell>
          <cell r="DG4266">
            <v>18215810</v>
          </cell>
        </row>
        <row r="4267">
          <cell r="F4267">
            <v>2019</v>
          </cell>
          <cell r="BO4267">
            <v>1145820</v>
          </cell>
          <cell r="BZ4267">
            <v>0</v>
          </cell>
          <cell r="DG4267">
            <v>1145820</v>
          </cell>
        </row>
        <row r="4268">
          <cell r="F4268">
            <v>2019</v>
          </cell>
          <cell r="BO4268">
            <v>1129800</v>
          </cell>
          <cell r="BZ4268">
            <v>0</v>
          </cell>
          <cell r="DG4268">
            <v>1129800</v>
          </cell>
        </row>
        <row r="4269">
          <cell r="F4269">
            <v>2019</v>
          </cell>
          <cell r="BO4269">
            <v>24172563</v>
          </cell>
          <cell r="BZ4269">
            <v>50501215</v>
          </cell>
          <cell r="DG4269">
            <v>32707965</v>
          </cell>
        </row>
        <row r="4270">
          <cell r="F4270">
            <v>2019</v>
          </cell>
          <cell r="BO4270">
            <v>915057848</v>
          </cell>
          <cell r="BZ4270">
            <v>442963202</v>
          </cell>
          <cell r="DG4270">
            <v>139167059</v>
          </cell>
        </row>
        <row r="4271">
          <cell r="F4271">
            <v>2019</v>
          </cell>
          <cell r="BO4271">
            <v>296535597</v>
          </cell>
          <cell r="BZ4271">
            <v>147840726</v>
          </cell>
          <cell r="DG4271">
            <v>130241156</v>
          </cell>
        </row>
        <row r="4272">
          <cell r="F4272">
            <v>2019</v>
          </cell>
          <cell r="BO4272">
            <v>854790594</v>
          </cell>
          <cell r="BZ4272">
            <v>463906438</v>
          </cell>
          <cell r="DG4272">
            <v>528208420</v>
          </cell>
        </row>
        <row r="4273">
          <cell r="F4273">
            <v>2019</v>
          </cell>
          <cell r="BO4273">
            <v>3075840</v>
          </cell>
          <cell r="BZ4273">
            <v>0</v>
          </cell>
          <cell r="DG4273">
            <v>3075840</v>
          </cell>
        </row>
        <row r="4274">
          <cell r="F4274">
            <v>2019</v>
          </cell>
          <cell r="BO4274">
            <v>299778352</v>
          </cell>
          <cell r="BZ4274">
            <v>193851064</v>
          </cell>
          <cell r="DG4274">
            <v>160408978</v>
          </cell>
        </row>
        <row r="4275">
          <cell r="F4275">
            <v>2019</v>
          </cell>
          <cell r="BO4275">
            <v>305885660</v>
          </cell>
          <cell r="BZ4275">
            <v>254824985</v>
          </cell>
          <cell r="DG4275">
            <v>140774622</v>
          </cell>
        </row>
        <row r="4276">
          <cell r="F4276">
            <v>2019</v>
          </cell>
          <cell r="BO4276">
            <v>363099954</v>
          </cell>
          <cell r="BZ4276">
            <v>313245150</v>
          </cell>
          <cell r="DG4276">
            <v>86467442</v>
          </cell>
        </row>
        <row r="4277">
          <cell r="F4277">
            <v>2019</v>
          </cell>
          <cell r="BO4277">
            <v>8541606</v>
          </cell>
          <cell r="BZ4277">
            <v>3337152</v>
          </cell>
          <cell r="DG4277">
            <v>9841194</v>
          </cell>
        </row>
        <row r="4278">
          <cell r="F4278">
            <v>2019</v>
          </cell>
          <cell r="BO4278">
            <v>31961162</v>
          </cell>
          <cell r="BZ4278">
            <v>20535665</v>
          </cell>
          <cell r="DG4278">
            <v>10478490</v>
          </cell>
        </row>
        <row r="4279">
          <cell r="F4279">
            <v>2019</v>
          </cell>
          <cell r="BO4279">
            <v>208846264</v>
          </cell>
          <cell r="BZ4279">
            <v>75022579</v>
          </cell>
          <cell r="DG4279">
            <v>58302256</v>
          </cell>
        </row>
        <row r="4280">
          <cell r="F4280">
            <v>2019</v>
          </cell>
          <cell r="BO4280">
            <v>24646919</v>
          </cell>
          <cell r="BZ4280">
            <v>51259353</v>
          </cell>
          <cell r="DG4280">
            <v>11326828</v>
          </cell>
        </row>
        <row r="4281">
          <cell r="F4281">
            <v>2019</v>
          </cell>
          <cell r="BO4281">
            <v>1994467</v>
          </cell>
          <cell r="BZ4281">
            <v>0</v>
          </cell>
          <cell r="DG4281">
            <v>1994467</v>
          </cell>
        </row>
        <row r="4282">
          <cell r="F4282">
            <v>2019</v>
          </cell>
          <cell r="BO4282">
            <v>262967824</v>
          </cell>
          <cell r="BZ4282">
            <v>163546638</v>
          </cell>
          <cell r="DG4282">
            <v>109183732</v>
          </cell>
        </row>
        <row r="4283">
          <cell r="F4283">
            <v>2019</v>
          </cell>
          <cell r="BO4283">
            <v>16161583</v>
          </cell>
          <cell r="BZ4283">
            <v>2548347</v>
          </cell>
          <cell r="DG4283">
            <v>9535313</v>
          </cell>
        </row>
        <row r="4284">
          <cell r="F4284">
            <v>2019</v>
          </cell>
          <cell r="BO4284">
            <v>17836640</v>
          </cell>
          <cell r="BZ4284">
            <v>26350</v>
          </cell>
          <cell r="DG4284">
            <v>9972880</v>
          </cell>
        </row>
        <row r="4285">
          <cell r="F4285">
            <v>2019</v>
          </cell>
          <cell r="BO4285">
            <v>53533014</v>
          </cell>
          <cell r="BZ4285">
            <v>38804045</v>
          </cell>
          <cell r="DG4285">
            <v>17892005</v>
          </cell>
        </row>
        <row r="4286">
          <cell r="F4286">
            <v>2019</v>
          </cell>
          <cell r="BO4286">
            <v>1137046</v>
          </cell>
          <cell r="BZ4286">
            <v>0</v>
          </cell>
          <cell r="DG4286">
            <v>1137046</v>
          </cell>
        </row>
        <row r="4287">
          <cell r="F4287">
            <v>2019</v>
          </cell>
          <cell r="BO4287">
            <v>43973371</v>
          </cell>
          <cell r="BZ4287">
            <v>81407640</v>
          </cell>
          <cell r="DG4287">
            <v>70309559</v>
          </cell>
        </row>
        <row r="4288">
          <cell r="F4288">
            <v>2019</v>
          </cell>
          <cell r="BO4288">
            <v>159071162</v>
          </cell>
          <cell r="BZ4288">
            <v>135298053</v>
          </cell>
          <cell r="DG4288">
            <v>48961860</v>
          </cell>
        </row>
        <row r="4289">
          <cell r="F4289">
            <v>2019</v>
          </cell>
          <cell r="BO4289">
            <v>3541889</v>
          </cell>
          <cell r="BZ4289">
            <v>0</v>
          </cell>
          <cell r="DG4289">
            <v>552609</v>
          </cell>
        </row>
        <row r="4290">
          <cell r="F4290">
            <v>2019</v>
          </cell>
          <cell r="BO4290">
            <v>376673844</v>
          </cell>
          <cell r="BZ4290">
            <v>144972028</v>
          </cell>
          <cell r="DG4290">
            <v>186568667</v>
          </cell>
        </row>
        <row r="4291">
          <cell r="F4291">
            <v>2019</v>
          </cell>
          <cell r="BO4291">
            <v>926228976</v>
          </cell>
          <cell r="BZ4291">
            <v>785918629</v>
          </cell>
          <cell r="DG4291">
            <v>540311560</v>
          </cell>
        </row>
        <row r="4292">
          <cell r="F4292">
            <v>2019</v>
          </cell>
          <cell r="BO4292">
            <v>299215820</v>
          </cell>
          <cell r="BZ4292">
            <v>144956156</v>
          </cell>
          <cell r="DG4292">
            <v>160590741</v>
          </cell>
        </row>
        <row r="4293">
          <cell r="F4293">
            <v>2019</v>
          </cell>
          <cell r="BO4293">
            <v>440236086</v>
          </cell>
          <cell r="BZ4293">
            <v>349129646</v>
          </cell>
          <cell r="DG4293">
            <v>173927333</v>
          </cell>
        </row>
        <row r="4294">
          <cell r="F4294">
            <v>2019</v>
          </cell>
          <cell r="BO4294">
            <v>1996859</v>
          </cell>
          <cell r="BZ4294">
            <v>12264498</v>
          </cell>
          <cell r="DG4294">
            <v>5915338</v>
          </cell>
        </row>
        <row r="4295">
          <cell r="F4295">
            <v>2019</v>
          </cell>
          <cell r="BO4295">
            <v>240271424</v>
          </cell>
          <cell r="BZ4295">
            <v>165608004</v>
          </cell>
          <cell r="DG4295">
            <v>80286407</v>
          </cell>
        </row>
        <row r="4296">
          <cell r="F4296">
            <v>2019</v>
          </cell>
          <cell r="BO4296">
            <v>249929426</v>
          </cell>
          <cell r="BZ4296">
            <v>130482235</v>
          </cell>
          <cell r="DG4296">
            <v>81355316</v>
          </cell>
        </row>
        <row r="4297">
          <cell r="F4297">
            <v>2019</v>
          </cell>
          <cell r="BO4297">
            <v>669027621</v>
          </cell>
          <cell r="BZ4297">
            <v>328950199</v>
          </cell>
          <cell r="DG4297">
            <v>201250800</v>
          </cell>
        </row>
        <row r="4298">
          <cell r="F4298">
            <v>2019</v>
          </cell>
          <cell r="BO4298">
            <v>693358861</v>
          </cell>
          <cell r="BZ4298">
            <v>270553594</v>
          </cell>
          <cell r="DG4298">
            <v>199332718</v>
          </cell>
        </row>
        <row r="4299">
          <cell r="F4299">
            <v>2019</v>
          </cell>
          <cell r="BO4299">
            <v>1942565</v>
          </cell>
          <cell r="BZ4299">
            <v>0</v>
          </cell>
          <cell r="DG4299">
            <v>1942595</v>
          </cell>
        </row>
        <row r="4300">
          <cell r="F4300">
            <v>2019</v>
          </cell>
          <cell r="BO4300">
            <v>1721259</v>
          </cell>
          <cell r="BZ4300">
            <v>5153023</v>
          </cell>
          <cell r="DG4300">
            <v>9125044</v>
          </cell>
        </row>
        <row r="4301">
          <cell r="F4301">
            <v>2019</v>
          </cell>
          <cell r="BO4301">
            <v>184284452</v>
          </cell>
          <cell r="BZ4301">
            <v>130691281</v>
          </cell>
          <cell r="DG4301">
            <v>68350216</v>
          </cell>
        </row>
        <row r="4302">
          <cell r="F4302">
            <v>2019</v>
          </cell>
          <cell r="BO4302">
            <v>230038312</v>
          </cell>
          <cell r="BZ4302">
            <v>125595630</v>
          </cell>
          <cell r="DG4302">
            <v>57191850</v>
          </cell>
        </row>
        <row r="4303">
          <cell r="F4303">
            <v>2019</v>
          </cell>
          <cell r="BO4303">
            <v>364057719</v>
          </cell>
          <cell r="BZ4303">
            <v>217335436</v>
          </cell>
          <cell r="DG4303">
            <v>106651525</v>
          </cell>
        </row>
        <row r="4304">
          <cell r="F4304">
            <v>2019</v>
          </cell>
          <cell r="BO4304">
            <v>52510635</v>
          </cell>
          <cell r="BZ4304">
            <v>48619640</v>
          </cell>
          <cell r="DG4304">
            <v>26088941</v>
          </cell>
        </row>
        <row r="4305">
          <cell r="F4305">
            <v>2019</v>
          </cell>
          <cell r="BO4305">
            <v>604848079</v>
          </cell>
          <cell r="BZ4305">
            <v>398944205</v>
          </cell>
          <cell r="DG4305">
            <v>195173321</v>
          </cell>
        </row>
        <row r="4306">
          <cell r="F4306">
            <v>2019</v>
          </cell>
          <cell r="BO4306">
            <v>1711578</v>
          </cell>
          <cell r="BZ4306">
            <v>2287797</v>
          </cell>
          <cell r="DG4306">
            <v>1570012</v>
          </cell>
        </row>
        <row r="4307">
          <cell r="F4307">
            <v>2019</v>
          </cell>
          <cell r="BO4307">
            <v>823812510</v>
          </cell>
          <cell r="BZ4307">
            <v>505781383</v>
          </cell>
          <cell r="DG4307">
            <v>306360273</v>
          </cell>
        </row>
        <row r="4308">
          <cell r="F4308">
            <v>2019</v>
          </cell>
          <cell r="BO4308">
            <v>68361465</v>
          </cell>
          <cell r="BZ4308">
            <v>37325349</v>
          </cell>
          <cell r="DG4308">
            <v>22825448</v>
          </cell>
        </row>
        <row r="4309">
          <cell r="F4309">
            <v>2019</v>
          </cell>
          <cell r="BO4309">
            <v>127224682</v>
          </cell>
          <cell r="BZ4309">
            <v>81493199</v>
          </cell>
          <cell r="DG4309">
            <v>45176445</v>
          </cell>
        </row>
        <row r="4310">
          <cell r="F4310">
            <v>2019</v>
          </cell>
          <cell r="BO4310">
            <v>77999161</v>
          </cell>
          <cell r="BZ4310">
            <v>19720534</v>
          </cell>
          <cell r="DG4310">
            <v>19931000</v>
          </cell>
        </row>
        <row r="4311">
          <cell r="F4311">
            <v>2019</v>
          </cell>
          <cell r="BO4311">
            <v>22085456</v>
          </cell>
          <cell r="BZ4311">
            <v>14210850</v>
          </cell>
          <cell r="DG4311">
            <v>8820118</v>
          </cell>
        </row>
        <row r="4312">
          <cell r="F4312">
            <v>2019</v>
          </cell>
          <cell r="BO4312">
            <v>92410237</v>
          </cell>
          <cell r="BZ4312">
            <v>90509938</v>
          </cell>
          <cell r="DG4312">
            <v>41905714</v>
          </cell>
        </row>
        <row r="4313">
          <cell r="F4313">
            <v>2019</v>
          </cell>
          <cell r="BO4313">
            <v>75777576</v>
          </cell>
          <cell r="BZ4313">
            <v>95471868</v>
          </cell>
          <cell r="DG4313">
            <v>40587286</v>
          </cell>
        </row>
        <row r="4314">
          <cell r="F4314">
            <v>2019</v>
          </cell>
          <cell r="BO4314">
            <v>22914300</v>
          </cell>
          <cell r="BZ4314">
            <v>2042241</v>
          </cell>
          <cell r="DG4314">
            <v>14833767</v>
          </cell>
        </row>
        <row r="4315">
          <cell r="F4315">
            <v>2019</v>
          </cell>
          <cell r="BO4315">
            <v>160730530</v>
          </cell>
          <cell r="BZ4315">
            <v>86878845</v>
          </cell>
          <cell r="DG4315">
            <v>49405827</v>
          </cell>
        </row>
        <row r="4316">
          <cell r="F4316">
            <v>2019</v>
          </cell>
          <cell r="BO4316">
            <v>1596475</v>
          </cell>
          <cell r="BZ4316">
            <v>551090</v>
          </cell>
          <cell r="DG4316">
            <v>2145199</v>
          </cell>
        </row>
        <row r="4317">
          <cell r="F4317">
            <v>2019</v>
          </cell>
          <cell r="BO4317">
            <v>21440961</v>
          </cell>
          <cell r="BZ4317">
            <v>46751304</v>
          </cell>
          <cell r="DG4317">
            <v>14572948</v>
          </cell>
        </row>
        <row r="4318">
          <cell r="F4318">
            <v>2019</v>
          </cell>
          <cell r="BO4318">
            <v>52854911</v>
          </cell>
          <cell r="BZ4318">
            <v>20090820</v>
          </cell>
          <cell r="DG4318">
            <v>13923925</v>
          </cell>
        </row>
        <row r="4319">
          <cell r="F4319">
            <v>2019</v>
          </cell>
          <cell r="BO4319">
            <v>267777216</v>
          </cell>
          <cell r="BZ4319">
            <v>47933394</v>
          </cell>
          <cell r="DG4319">
            <v>87518403</v>
          </cell>
        </row>
        <row r="4320">
          <cell r="F4320">
            <v>2019</v>
          </cell>
          <cell r="BO4320">
            <v>1309574</v>
          </cell>
          <cell r="BZ4320">
            <v>1796569</v>
          </cell>
          <cell r="DG4320">
            <v>1951105</v>
          </cell>
        </row>
        <row r="4321">
          <cell r="F4321">
            <v>2019</v>
          </cell>
          <cell r="BO4321">
            <v>221870983</v>
          </cell>
          <cell r="BZ4321">
            <v>187514809</v>
          </cell>
          <cell r="DG4321">
            <v>75947016</v>
          </cell>
        </row>
        <row r="4322">
          <cell r="F4322">
            <v>2019</v>
          </cell>
          <cell r="BO4322">
            <v>354739989</v>
          </cell>
          <cell r="BZ4322">
            <v>139133665</v>
          </cell>
          <cell r="DG4322">
            <v>96224601</v>
          </cell>
        </row>
        <row r="4323">
          <cell r="F4323">
            <v>2019</v>
          </cell>
          <cell r="BO4323">
            <v>46267768</v>
          </cell>
          <cell r="BZ4323">
            <v>89949128</v>
          </cell>
          <cell r="DG4323">
            <v>35119596</v>
          </cell>
        </row>
        <row r="4324">
          <cell r="F4324">
            <v>2019</v>
          </cell>
          <cell r="BO4324">
            <v>319582657</v>
          </cell>
          <cell r="BZ4324">
            <v>135177603</v>
          </cell>
          <cell r="DG4324">
            <v>182708240</v>
          </cell>
        </row>
        <row r="4325">
          <cell r="F4325">
            <v>2019</v>
          </cell>
          <cell r="BO4325">
            <v>149436965</v>
          </cell>
          <cell r="BZ4325">
            <v>79394196</v>
          </cell>
          <cell r="DG4325">
            <v>57538288</v>
          </cell>
        </row>
        <row r="4326">
          <cell r="F4326">
            <v>2019</v>
          </cell>
          <cell r="BO4326">
            <v>101810624</v>
          </cell>
          <cell r="BZ4326">
            <v>41583305</v>
          </cell>
          <cell r="DG4326">
            <v>29267205</v>
          </cell>
        </row>
        <row r="4327">
          <cell r="F4327">
            <v>2019</v>
          </cell>
          <cell r="BO4327">
            <v>229801113</v>
          </cell>
          <cell r="BZ4327">
            <v>154905256</v>
          </cell>
          <cell r="DG4327">
            <v>87582101</v>
          </cell>
        </row>
        <row r="4328">
          <cell r="F4328">
            <v>2019</v>
          </cell>
          <cell r="BO4328">
            <v>164680299</v>
          </cell>
          <cell r="BZ4328">
            <v>202302367</v>
          </cell>
          <cell r="DG4328">
            <v>84989222</v>
          </cell>
        </row>
        <row r="4329">
          <cell r="F4329">
            <v>2019</v>
          </cell>
          <cell r="BO4329">
            <v>343935887</v>
          </cell>
          <cell r="BZ4329">
            <v>396287457</v>
          </cell>
          <cell r="DG4329">
            <v>130769547</v>
          </cell>
        </row>
        <row r="4330">
          <cell r="F4330">
            <v>2019</v>
          </cell>
          <cell r="BO4330">
            <v>8437608</v>
          </cell>
          <cell r="BZ4330">
            <v>1275767</v>
          </cell>
          <cell r="DG4330">
            <v>3973949</v>
          </cell>
        </row>
        <row r="4331">
          <cell r="F4331">
            <v>2019</v>
          </cell>
          <cell r="BO4331">
            <v>624540411</v>
          </cell>
          <cell r="BZ4331">
            <v>319032945</v>
          </cell>
          <cell r="DG4331">
            <v>156346582</v>
          </cell>
        </row>
        <row r="4332">
          <cell r="F4332">
            <v>2019</v>
          </cell>
          <cell r="BO4332">
            <v>259918114</v>
          </cell>
          <cell r="BZ4332">
            <v>340979616</v>
          </cell>
          <cell r="DG4332">
            <v>162708047</v>
          </cell>
        </row>
        <row r="4333">
          <cell r="F4333">
            <v>2019</v>
          </cell>
          <cell r="BO4333">
            <v>245203288</v>
          </cell>
          <cell r="BZ4333">
            <v>202001447</v>
          </cell>
          <cell r="DG4333">
            <v>124161350</v>
          </cell>
        </row>
        <row r="4334">
          <cell r="F4334">
            <v>2019</v>
          </cell>
          <cell r="BO4334">
            <v>193590439</v>
          </cell>
          <cell r="BZ4334">
            <v>89314155</v>
          </cell>
          <cell r="DG4334">
            <v>81324377</v>
          </cell>
        </row>
        <row r="4335">
          <cell r="F4335">
            <v>2019</v>
          </cell>
          <cell r="BO4335">
            <v>143482175</v>
          </cell>
          <cell r="BZ4335">
            <v>80107004</v>
          </cell>
          <cell r="DG4335">
            <v>53911652</v>
          </cell>
        </row>
        <row r="4336">
          <cell r="F4336">
            <v>2019</v>
          </cell>
          <cell r="BO4336">
            <v>103256307</v>
          </cell>
          <cell r="BZ4336">
            <v>39639928</v>
          </cell>
          <cell r="DG4336">
            <v>32336140</v>
          </cell>
        </row>
        <row r="4337">
          <cell r="F4337">
            <v>2019</v>
          </cell>
          <cell r="BO4337">
            <v>235575544</v>
          </cell>
          <cell r="BZ4337">
            <v>103990797</v>
          </cell>
          <cell r="DG4337">
            <v>51099269</v>
          </cell>
        </row>
        <row r="4338">
          <cell r="F4338">
            <v>2019</v>
          </cell>
          <cell r="BO4338">
            <v>2145637089</v>
          </cell>
          <cell r="BZ4338">
            <v>2993950151</v>
          </cell>
          <cell r="DG4338">
            <v>1133344545</v>
          </cell>
        </row>
        <row r="4339">
          <cell r="F4339">
            <v>2019</v>
          </cell>
          <cell r="BO4339">
            <v>3947878</v>
          </cell>
          <cell r="BZ4339">
            <v>19932442</v>
          </cell>
          <cell r="DG4339">
            <v>7269081</v>
          </cell>
        </row>
        <row r="4340">
          <cell r="F4340">
            <v>2019</v>
          </cell>
          <cell r="BO4340">
            <v>983609</v>
          </cell>
          <cell r="BZ4340">
            <v>0</v>
          </cell>
          <cell r="DG4340">
            <v>983609</v>
          </cell>
        </row>
        <row r="4341">
          <cell r="F4341">
            <v>2019</v>
          </cell>
          <cell r="BO4341">
            <v>2232152</v>
          </cell>
          <cell r="BZ4341">
            <v>508934</v>
          </cell>
          <cell r="DG4341">
            <v>2418284</v>
          </cell>
        </row>
        <row r="4342">
          <cell r="F4342">
            <v>2019</v>
          </cell>
          <cell r="BO4342">
            <v>1035397</v>
          </cell>
          <cell r="BZ4342">
            <v>0</v>
          </cell>
          <cell r="DG4342">
            <v>1035397</v>
          </cell>
        </row>
        <row r="4343">
          <cell r="F4343">
            <v>2019</v>
          </cell>
          <cell r="BO4343">
            <v>31513368</v>
          </cell>
          <cell r="BZ4343">
            <v>44378650</v>
          </cell>
          <cell r="DG4343">
            <v>24147299</v>
          </cell>
        </row>
        <row r="4344">
          <cell r="F4344">
            <v>2019</v>
          </cell>
          <cell r="BO4344">
            <v>49089805</v>
          </cell>
          <cell r="BZ4344">
            <v>88993657</v>
          </cell>
          <cell r="DG4344">
            <v>40644130</v>
          </cell>
        </row>
        <row r="4345">
          <cell r="F4345">
            <v>2019</v>
          </cell>
          <cell r="BO4345">
            <v>10914285</v>
          </cell>
          <cell r="BZ4345">
            <v>6432748</v>
          </cell>
          <cell r="DG4345">
            <v>8642863</v>
          </cell>
        </row>
        <row r="4346">
          <cell r="F4346">
            <v>2019</v>
          </cell>
          <cell r="BO4346">
            <v>27769746</v>
          </cell>
          <cell r="BZ4346">
            <v>46358383</v>
          </cell>
          <cell r="DG4346">
            <v>24817062</v>
          </cell>
        </row>
        <row r="4347">
          <cell r="F4347">
            <v>2019</v>
          </cell>
          <cell r="BO4347">
            <v>49120456</v>
          </cell>
          <cell r="BZ4347">
            <v>68377666</v>
          </cell>
          <cell r="DG4347">
            <v>36623472</v>
          </cell>
        </row>
        <row r="4348">
          <cell r="F4348">
            <v>2019</v>
          </cell>
          <cell r="BO4348">
            <v>126679682</v>
          </cell>
          <cell r="BZ4348">
            <v>80521034</v>
          </cell>
          <cell r="DG4348">
            <v>52748123</v>
          </cell>
        </row>
        <row r="4349">
          <cell r="F4349">
            <v>2019</v>
          </cell>
          <cell r="BO4349">
            <v>18015465</v>
          </cell>
          <cell r="BZ4349">
            <v>47095217</v>
          </cell>
          <cell r="DG4349">
            <v>20770304</v>
          </cell>
        </row>
        <row r="4350">
          <cell r="F4350">
            <v>2019</v>
          </cell>
          <cell r="BO4350">
            <v>379239989</v>
          </cell>
          <cell r="BZ4350">
            <v>223247320</v>
          </cell>
          <cell r="DG4350">
            <v>193438821</v>
          </cell>
        </row>
        <row r="4351">
          <cell r="F4351">
            <v>2019</v>
          </cell>
          <cell r="BO4351">
            <v>663339060</v>
          </cell>
          <cell r="BZ4351">
            <v>329842662</v>
          </cell>
          <cell r="DG4351">
            <v>323534274</v>
          </cell>
        </row>
        <row r="4352">
          <cell r="F4352">
            <v>2019</v>
          </cell>
          <cell r="BO4352">
            <v>13586289</v>
          </cell>
          <cell r="BZ4352">
            <v>40316296</v>
          </cell>
          <cell r="DG4352">
            <v>22621844</v>
          </cell>
        </row>
        <row r="4353">
          <cell r="F4353">
            <v>2019</v>
          </cell>
          <cell r="BO4353">
            <v>126679143</v>
          </cell>
          <cell r="BZ4353">
            <v>112791571</v>
          </cell>
          <cell r="DG4353">
            <v>73448921</v>
          </cell>
        </row>
        <row r="4354">
          <cell r="F4354">
            <v>2019</v>
          </cell>
          <cell r="BO4354">
            <v>80013123</v>
          </cell>
          <cell r="BZ4354">
            <v>67487928</v>
          </cell>
          <cell r="DG4354">
            <v>38939065</v>
          </cell>
        </row>
        <row r="4355">
          <cell r="F4355">
            <v>2019</v>
          </cell>
          <cell r="BO4355">
            <v>10819476</v>
          </cell>
          <cell r="BZ4355">
            <v>12842535</v>
          </cell>
          <cell r="DG4355">
            <v>7834565</v>
          </cell>
        </row>
        <row r="4356">
          <cell r="F4356">
            <v>2019</v>
          </cell>
          <cell r="BO4356">
            <v>50855390</v>
          </cell>
          <cell r="BZ4356">
            <v>71375432</v>
          </cell>
          <cell r="DG4356">
            <v>34048134</v>
          </cell>
        </row>
        <row r="4357">
          <cell r="F4357">
            <v>2019</v>
          </cell>
          <cell r="BO4357">
            <v>25095246</v>
          </cell>
          <cell r="BZ4357">
            <v>64091929</v>
          </cell>
          <cell r="DG4357">
            <v>50994452</v>
          </cell>
        </row>
        <row r="4358">
          <cell r="F4358">
            <v>2019</v>
          </cell>
          <cell r="BO4358">
            <v>3936250</v>
          </cell>
          <cell r="BZ4358">
            <v>0</v>
          </cell>
          <cell r="DG4358">
            <v>2550845</v>
          </cell>
        </row>
        <row r="4359">
          <cell r="F4359">
            <v>2019</v>
          </cell>
          <cell r="BO4359">
            <v>3354000</v>
          </cell>
          <cell r="BZ4359">
            <v>0</v>
          </cell>
          <cell r="DG4359">
            <v>2641905</v>
          </cell>
        </row>
        <row r="4360">
          <cell r="F4360">
            <v>2019</v>
          </cell>
          <cell r="BO4360">
            <v>1855289</v>
          </cell>
          <cell r="BZ4360">
            <v>0</v>
          </cell>
          <cell r="DG4360">
            <v>1153290</v>
          </cell>
        </row>
        <row r="4361">
          <cell r="F4361">
            <v>2019</v>
          </cell>
          <cell r="BO4361">
            <v>3505000</v>
          </cell>
          <cell r="BZ4361">
            <v>0</v>
          </cell>
          <cell r="DG4361">
            <v>1891938</v>
          </cell>
        </row>
        <row r="4362">
          <cell r="F4362">
            <v>2019</v>
          </cell>
          <cell r="BO4362">
            <v>1383177</v>
          </cell>
          <cell r="BZ4362">
            <v>0</v>
          </cell>
          <cell r="DG4362">
            <v>1166537</v>
          </cell>
        </row>
        <row r="4363">
          <cell r="F4363">
            <v>2019</v>
          </cell>
          <cell r="BO4363">
            <v>2541525</v>
          </cell>
          <cell r="BZ4363">
            <v>0</v>
          </cell>
          <cell r="DG4363">
            <v>2219763</v>
          </cell>
        </row>
        <row r="4364">
          <cell r="F4364">
            <v>2019</v>
          </cell>
          <cell r="BO4364">
            <v>166035021</v>
          </cell>
          <cell r="BZ4364">
            <v>90748699</v>
          </cell>
          <cell r="DG4364">
            <v>45867040</v>
          </cell>
        </row>
        <row r="4365">
          <cell r="F4365">
            <v>2019</v>
          </cell>
          <cell r="BO4365">
            <v>8802823</v>
          </cell>
          <cell r="BZ4365">
            <v>2552403</v>
          </cell>
          <cell r="DG4365">
            <v>5722866</v>
          </cell>
        </row>
        <row r="4366">
          <cell r="F4366">
            <v>2019</v>
          </cell>
          <cell r="BO4366">
            <v>952772</v>
          </cell>
          <cell r="BZ4366">
            <v>0</v>
          </cell>
          <cell r="DG4366">
            <v>952772</v>
          </cell>
        </row>
        <row r="4367">
          <cell r="F4367">
            <v>2019</v>
          </cell>
          <cell r="BO4367">
            <v>560819615</v>
          </cell>
          <cell r="BZ4367">
            <v>434743130</v>
          </cell>
          <cell r="DG4367">
            <v>163788544</v>
          </cell>
        </row>
        <row r="4368">
          <cell r="F4368">
            <v>2019</v>
          </cell>
          <cell r="BO4368">
            <v>9152653</v>
          </cell>
          <cell r="BZ4368">
            <v>121440</v>
          </cell>
          <cell r="DG4368">
            <v>6722298</v>
          </cell>
        </row>
        <row r="4369">
          <cell r="F4369">
            <v>2019</v>
          </cell>
          <cell r="BO4369">
            <v>208204059</v>
          </cell>
          <cell r="BZ4369">
            <v>172263085</v>
          </cell>
          <cell r="DG4369">
            <v>85935583</v>
          </cell>
        </row>
        <row r="4370">
          <cell r="F4370">
            <v>2019</v>
          </cell>
          <cell r="BO4370">
            <v>3219344</v>
          </cell>
          <cell r="BZ4370">
            <v>4231671</v>
          </cell>
          <cell r="DG4370">
            <v>3584813</v>
          </cell>
        </row>
        <row r="4371">
          <cell r="F4371">
            <v>2019</v>
          </cell>
          <cell r="BO4371">
            <v>107661134</v>
          </cell>
          <cell r="BZ4371">
            <v>96130590</v>
          </cell>
          <cell r="DG4371">
            <v>33472809</v>
          </cell>
        </row>
        <row r="4372">
          <cell r="F4372">
            <v>2019</v>
          </cell>
          <cell r="BO4372">
            <v>200456781</v>
          </cell>
          <cell r="BZ4372">
            <v>164935346</v>
          </cell>
          <cell r="DG4372">
            <v>155945276</v>
          </cell>
        </row>
        <row r="4373">
          <cell r="F4373">
            <v>2019</v>
          </cell>
          <cell r="BO4373">
            <v>2277903320</v>
          </cell>
          <cell r="BZ4373">
            <v>1769183145</v>
          </cell>
          <cell r="DG4373">
            <v>1069360899</v>
          </cell>
        </row>
        <row r="4374">
          <cell r="F4374">
            <v>2019</v>
          </cell>
          <cell r="BO4374">
            <v>1414979221</v>
          </cell>
          <cell r="BZ4374">
            <v>970677735</v>
          </cell>
          <cell r="DG4374">
            <v>615823539</v>
          </cell>
        </row>
        <row r="4375">
          <cell r="F4375">
            <v>2019</v>
          </cell>
          <cell r="BO4375">
            <v>660904514</v>
          </cell>
          <cell r="BZ4375">
            <v>443734979</v>
          </cell>
          <cell r="DG4375">
            <v>312012258</v>
          </cell>
        </row>
        <row r="4376">
          <cell r="F4376">
            <v>2019</v>
          </cell>
          <cell r="BO4376">
            <v>858337259</v>
          </cell>
          <cell r="BZ4376">
            <v>882477213</v>
          </cell>
          <cell r="DG4376">
            <v>528855529</v>
          </cell>
        </row>
        <row r="4377">
          <cell r="F4377">
            <v>2019</v>
          </cell>
          <cell r="BO4377">
            <v>48642971</v>
          </cell>
          <cell r="BZ4377">
            <v>178211389</v>
          </cell>
          <cell r="DG4377">
            <v>72494186</v>
          </cell>
        </row>
        <row r="4378">
          <cell r="F4378">
            <v>2019</v>
          </cell>
          <cell r="BO4378">
            <v>85783607</v>
          </cell>
          <cell r="BZ4378">
            <v>70360329</v>
          </cell>
          <cell r="DG4378">
            <v>31071195</v>
          </cell>
        </row>
        <row r="4379">
          <cell r="F4379">
            <v>2019</v>
          </cell>
          <cell r="BO4379">
            <v>299603131</v>
          </cell>
          <cell r="BZ4379">
            <v>174090820</v>
          </cell>
          <cell r="DG4379">
            <v>176804770</v>
          </cell>
        </row>
        <row r="4380">
          <cell r="F4380">
            <v>2019</v>
          </cell>
          <cell r="BO4380">
            <v>162828036</v>
          </cell>
          <cell r="BZ4380">
            <v>68410008</v>
          </cell>
          <cell r="DG4380">
            <v>114338273</v>
          </cell>
        </row>
        <row r="4381">
          <cell r="F4381">
            <v>2019</v>
          </cell>
          <cell r="BO4381">
            <v>185563062</v>
          </cell>
          <cell r="BZ4381">
            <v>186672848</v>
          </cell>
          <cell r="DG4381">
            <v>76235773</v>
          </cell>
        </row>
        <row r="4382">
          <cell r="F4382">
            <v>2019</v>
          </cell>
          <cell r="BO4382">
            <v>226871251</v>
          </cell>
          <cell r="BZ4382">
            <v>272874175</v>
          </cell>
          <cell r="DG4382">
            <v>148878423</v>
          </cell>
        </row>
        <row r="4383">
          <cell r="F4383">
            <v>2019</v>
          </cell>
          <cell r="BO4383">
            <v>65909776</v>
          </cell>
          <cell r="BZ4383">
            <v>1240994</v>
          </cell>
          <cell r="DG4383">
            <v>10102397</v>
          </cell>
        </row>
        <row r="4384">
          <cell r="F4384">
            <v>2019</v>
          </cell>
          <cell r="BO4384">
            <v>49159698</v>
          </cell>
          <cell r="BZ4384">
            <v>0</v>
          </cell>
          <cell r="DG4384">
            <v>10509313</v>
          </cell>
        </row>
        <row r="4385">
          <cell r="F4385">
            <v>2019</v>
          </cell>
          <cell r="BO4385">
            <v>74485578</v>
          </cell>
          <cell r="BZ4385">
            <v>0</v>
          </cell>
          <cell r="DG4385">
            <v>10804869</v>
          </cell>
        </row>
        <row r="4386">
          <cell r="F4386">
            <v>2019</v>
          </cell>
          <cell r="BO4386">
            <v>6390072</v>
          </cell>
          <cell r="BZ4386">
            <v>0</v>
          </cell>
          <cell r="DG4386">
            <v>3406344</v>
          </cell>
        </row>
        <row r="4387">
          <cell r="F4387">
            <v>2019</v>
          </cell>
          <cell r="BO4387">
            <v>52668888</v>
          </cell>
          <cell r="BZ4387">
            <v>36763041</v>
          </cell>
          <cell r="DG4387">
            <v>23166487</v>
          </cell>
        </row>
        <row r="4388">
          <cell r="F4388">
            <v>2019</v>
          </cell>
          <cell r="BO4388">
            <v>391754725</v>
          </cell>
          <cell r="BZ4388">
            <v>167292554</v>
          </cell>
          <cell r="DG4388">
            <v>124872059</v>
          </cell>
        </row>
        <row r="4389">
          <cell r="F4389">
            <v>2019</v>
          </cell>
          <cell r="BO4389">
            <v>113626915</v>
          </cell>
          <cell r="BZ4389">
            <v>135341957</v>
          </cell>
          <cell r="DG4389">
            <v>29207848</v>
          </cell>
        </row>
        <row r="4390">
          <cell r="F4390">
            <v>2019</v>
          </cell>
          <cell r="BO4390">
            <v>95328293</v>
          </cell>
          <cell r="BZ4390">
            <v>24300068</v>
          </cell>
          <cell r="DG4390">
            <v>28373103</v>
          </cell>
        </row>
        <row r="4391">
          <cell r="F4391">
            <v>2019</v>
          </cell>
          <cell r="BO4391">
            <v>8896047</v>
          </cell>
          <cell r="BZ4391">
            <v>2282139</v>
          </cell>
          <cell r="DG4391">
            <v>4067935</v>
          </cell>
        </row>
        <row r="4392">
          <cell r="F4392">
            <v>2019</v>
          </cell>
          <cell r="BO4392">
            <v>353185988</v>
          </cell>
          <cell r="BZ4392">
            <v>188100039</v>
          </cell>
          <cell r="DG4392">
            <v>61213254</v>
          </cell>
        </row>
        <row r="4393">
          <cell r="F4393">
            <v>2019</v>
          </cell>
          <cell r="BO4393">
            <v>117168430</v>
          </cell>
          <cell r="BZ4393">
            <v>62565055</v>
          </cell>
          <cell r="DG4393">
            <v>40837544</v>
          </cell>
        </row>
        <row r="4394">
          <cell r="F4394">
            <v>2019</v>
          </cell>
          <cell r="BO4394">
            <v>88158779</v>
          </cell>
          <cell r="BZ4394">
            <v>120517807</v>
          </cell>
          <cell r="DG4394">
            <v>52926574</v>
          </cell>
        </row>
        <row r="4395">
          <cell r="F4395">
            <v>2019</v>
          </cell>
          <cell r="BO4395">
            <v>533405086</v>
          </cell>
          <cell r="BZ4395">
            <v>372566325</v>
          </cell>
          <cell r="DG4395">
            <v>314844297</v>
          </cell>
        </row>
        <row r="4396">
          <cell r="F4396">
            <v>2019</v>
          </cell>
          <cell r="BO4396">
            <v>318109670</v>
          </cell>
          <cell r="BZ4396">
            <v>217970853</v>
          </cell>
          <cell r="DG4396">
            <v>104261648</v>
          </cell>
        </row>
        <row r="4397">
          <cell r="F4397">
            <v>2019</v>
          </cell>
          <cell r="BO4397">
            <v>19758406</v>
          </cell>
          <cell r="BZ4397">
            <v>56641494</v>
          </cell>
          <cell r="DG4397">
            <v>29185042</v>
          </cell>
        </row>
        <row r="4398">
          <cell r="F4398">
            <v>2019</v>
          </cell>
          <cell r="BO4398">
            <v>0</v>
          </cell>
          <cell r="BZ4398">
            <v>14913893</v>
          </cell>
          <cell r="DG4398">
            <v>6987904</v>
          </cell>
        </row>
        <row r="4399">
          <cell r="F4399">
            <v>2019</v>
          </cell>
          <cell r="BO4399">
            <v>492691036</v>
          </cell>
          <cell r="BZ4399">
            <v>238701708</v>
          </cell>
          <cell r="DG4399">
            <v>119169237</v>
          </cell>
        </row>
        <row r="4400">
          <cell r="F4400">
            <v>2019</v>
          </cell>
          <cell r="BO4400">
            <v>118014787</v>
          </cell>
          <cell r="BZ4400">
            <v>184534972</v>
          </cell>
          <cell r="DG4400">
            <v>80542166</v>
          </cell>
        </row>
        <row r="4401">
          <cell r="F4401">
            <v>2019</v>
          </cell>
          <cell r="BO4401">
            <v>31663523</v>
          </cell>
          <cell r="BZ4401">
            <v>22283704</v>
          </cell>
          <cell r="DG4401">
            <v>17710994</v>
          </cell>
        </row>
        <row r="4402">
          <cell r="F4402">
            <v>2019</v>
          </cell>
          <cell r="BO4402">
            <v>207550525</v>
          </cell>
          <cell r="BZ4402">
            <v>180650180</v>
          </cell>
          <cell r="DG4402">
            <v>57024554</v>
          </cell>
        </row>
        <row r="4403">
          <cell r="F4403">
            <v>2019</v>
          </cell>
          <cell r="BO4403">
            <v>9041827</v>
          </cell>
          <cell r="BZ4403">
            <v>69606885</v>
          </cell>
          <cell r="DG4403">
            <v>43642165</v>
          </cell>
        </row>
        <row r="4404">
          <cell r="F4404">
            <v>2019</v>
          </cell>
          <cell r="BO4404">
            <v>217296170</v>
          </cell>
          <cell r="BZ4404">
            <v>150909064</v>
          </cell>
          <cell r="DG4404">
            <v>102945972</v>
          </cell>
        </row>
        <row r="4405">
          <cell r="F4405">
            <v>2019</v>
          </cell>
          <cell r="BO4405">
            <v>120508024</v>
          </cell>
          <cell r="BZ4405">
            <v>73800318</v>
          </cell>
          <cell r="DG4405">
            <v>37964523</v>
          </cell>
        </row>
        <row r="4406">
          <cell r="F4406">
            <v>2019</v>
          </cell>
          <cell r="BO4406">
            <v>84831254</v>
          </cell>
          <cell r="BZ4406">
            <v>184038715</v>
          </cell>
          <cell r="DG4406">
            <v>63646430</v>
          </cell>
        </row>
        <row r="4407">
          <cell r="F4407">
            <v>2019</v>
          </cell>
          <cell r="BO4407">
            <v>162166277</v>
          </cell>
          <cell r="BZ4407">
            <v>99372296</v>
          </cell>
          <cell r="DG4407">
            <v>56948707</v>
          </cell>
        </row>
        <row r="4408">
          <cell r="F4408">
            <v>2019</v>
          </cell>
          <cell r="BO4408">
            <v>9085077</v>
          </cell>
          <cell r="BZ4408">
            <v>20712337</v>
          </cell>
          <cell r="DG4408">
            <v>7884492</v>
          </cell>
        </row>
        <row r="4409">
          <cell r="F4409">
            <v>2019</v>
          </cell>
          <cell r="BO4409">
            <v>43375266</v>
          </cell>
          <cell r="BZ4409">
            <v>97527569</v>
          </cell>
          <cell r="DG4409">
            <v>49062469</v>
          </cell>
        </row>
        <row r="4410">
          <cell r="F4410">
            <v>2019</v>
          </cell>
          <cell r="BO4410">
            <v>18820608</v>
          </cell>
          <cell r="BZ4410">
            <v>3386170</v>
          </cell>
          <cell r="DG4410">
            <v>6628587</v>
          </cell>
        </row>
        <row r="4411">
          <cell r="F4411">
            <v>2019</v>
          </cell>
          <cell r="BO4411">
            <v>476864364</v>
          </cell>
          <cell r="BZ4411">
            <v>192079283</v>
          </cell>
          <cell r="DG4411">
            <v>111454419</v>
          </cell>
        </row>
        <row r="4412">
          <cell r="F4412">
            <v>2019</v>
          </cell>
          <cell r="BO4412">
            <v>256441727</v>
          </cell>
          <cell r="BZ4412">
            <v>113850114</v>
          </cell>
          <cell r="DG4412">
            <v>47351708</v>
          </cell>
        </row>
        <row r="4413">
          <cell r="F4413">
            <v>2019</v>
          </cell>
          <cell r="BO4413">
            <v>73093263</v>
          </cell>
          <cell r="BZ4413">
            <v>33674738</v>
          </cell>
          <cell r="DG4413">
            <v>16334619</v>
          </cell>
        </row>
        <row r="4414">
          <cell r="F4414">
            <v>2019</v>
          </cell>
          <cell r="BO4414">
            <v>111452967</v>
          </cell>
          <cell r="BZ4414">
            <v>35840053</v>
          </cell>
          <cell r="DG4414">
            <v>46685718</v>
          </cell>
        </row>
        <row r="4415">
          <cell r="F4415">
            <v>2019</v>
          </cell>
          <cell r="BO4415">
            <v>272223209</v>
          </cell>
          <cell r="BZ4415">
            <v>193695664</v>
          </cell>
          <cell r="DG4415">
            <v>166048937</v>
          </cell>
        </row>
        <row r="4416">
          <cell r="F4416">
            <v>2019</v>
          </cell>
          <cell r="BO4416">
            <v>319056298</v>
          </cell>
          <cell r="BZ4416">
            <v>128804054</v>
          </cell>
          <cell r="DG4416">
            <v>130783683</v>
          </cell>
        </row>
        <row r="4417">
          <cell r="F4417">
            <v>2019</v>
          </cell>
          <cell r="BO4417">
            <v>14196342</v>
          </cell>
          <cell r="BZ4417">
            <v>7963270</v>
          </cell>
          <cell r="DG4417">
            <v>8302102</v>
          </cell>
        </row>
        <row r="4418">
          <cell r="F4418">
            <v>2019</v>
          </cell>
          <cell r="BO4418">
            <v>2074688</v>
          </cell>
          <cell r="BZ4418">
            <v>90949</v>
          </cell>
          <cell r="DG4418">
            <v>2165637</v>
          </cell>
        </row>
        <row r="4419">
          <cell r="F4419">
            <v>2019</v>
          </cell>
          <cell r="BO4419">
            <v>51749342</v>
          </cell>
          <cell r="BZ4419">
            <v>23493015</v>
          </cell>
          <cell r="DG4419">
            <v>19483813</v>
          </cell>
        </row>
        <row r="4420">
          <cell r="F4420">
            <v>2019</v>
          </cell>
          <cell r="BO4420">
            <v>307438239</v>
          </cell>
          <cell r="BZ4420">
            <v>158817900</v>
          </cell>
          <cell r="DG4420">
            <v>107650110</v>
          </cell>
        </row>
        <row r="4421">
          <cell r="F4421">
            <v>2019</v>
          </cell>
          <cell r="BO4421">
            <v>270582640</v>
          </cell>
          <cell r="BZ4421">
            <v>157262125</v>
          </cell>
          <cell r="DG4421">
            <v>115100966</v>
          </cell>
        </row>
        <row r="4422">
          <cell r="F4422">
            <v>2019</v>
          </cell>
          <cell r="BO4422">
            <v>53449026</v>
          </cell>
          <cell r="BZ4422">
            <v>0</v>
          </cell>
          <cell r="DG4422">
            <v>53448955</v>
          </cell>
        </row>
        <row r="4423">
          <cell r="F4423">
            <v>2019</v>
          </cell>
          <cell r="BO4423">
            <v>14591700</v>
          </cell>
          <cell r="BZ4423">
            <v>769650</v>
          </cell>
          <cell r="DG4423">
            <v>9506512</v>
          </cell>
        </row>
        <row r="4424">
          <cell r="F4424">
            <v>2019</v>
          </cell>
          <cell r="BO4424">
            <v>16894250</v>
          </cell>
          <cell r="BZ4424">
            <v>1566560</v>
          </cell>
          <cell r="DG4424">
            <v>10313337</v>
          </cell>
        </row>
        <row r="4425">
          <cell r="F4425">
            <v>2019</v>
          </cell>
          <cell r="BO4425">
            <v>9903325</v>
          </cell>
          <cell r="BZ4425">
            <v>1138880</v>
          </cell>
          <cell r="DG4425">
            <v>7059066</v>
          </cell>
        </row>
        <row r="4426">
          <cell r="F4426">
            <v>2019</v>
          </cell>
          <cell r="BO4426">
            <v>12222100</v>
          </cell>
          <cell r="BZ4426">
            <v>1620640</v>
          </cell>
          <cell r="DG4426">
            <v>8255953</v>
          </cell>
        </row>
        <row r="4427">
          <cell r="F4427">
            <v>2019</v>
          </cell>
          <cell r="BO4427">
            <v>4724575</v>
          </cell>
          <cell r="BZ4427">
            <v>518080</v>
          </cell>
          <cell r="DG4427">
            <v>3077944</v>
          </cell>
        </row>
        <row r="4428">
          <cell r="F4428">
            <v>2019</v>
          </cell>
          <cell r="BO4428">
            <v>10528450</v>
          </cell>
          <cell r="BZ4428">
            <v>331450</v>
          </cell>
          <cell r="DG4428">
            <v>4304788</v>
          </cell>
        </row>
        <row r="4429">
          <cell r="F4429">
            <v>2019</v>
          </cell>
          <cell r="BO4429">
            <v>60018878</v>
          </cell>
          <cell r="BZ4429">
            <v>55331591</v>
          </cell>
          <cell r="DG4429">
            <v>22252618</v>
          </cell>
        </row>
        <row r="4430">
          <cell r="F4430">
            <v>2019</v>
          </cell>
          <cell r="BO4430">
            <v>339977071</v>
          </cell>
          <cell r="BZ4430">
            <v>201044663</v>
          </cell>
          <cell r="DG4430">
            <v>127495104</v>
          </cell>
        </row>
        <row r="4431">
          <cell r="F4431">
            <v>2019</v>
          </cell>
          <cell r="BO4431">
            <v>10250961</v>
          </cell>
          <cell r="BZ4431">
            <v>972514</v>
          </cell>
          <cell r="DG4431">
            <v>5515256</v>
          </cell>
        </row>
        <row r="4432">
          <cell r="F4432">
            <v>2019</v>
          </cell>
          <cell r="BO4432">
            <v>5459851</v>
          </cell>
          <cell r="BZ4432">
            <v>15617790</v>
          </cell>
          <cell r="DG4432">
            <v>9916073</v>
          </cell>
        </row>
        <row r="4433">
          <cell r="F4433">
            <v>2019</v>
          </cell>
          <cell r="BO4433">
            <v>130302174</v>
          </cell>
          <cell r="BZ4433">
            <v>0</v>
          </cell>
          <cell r="DG4433">
            <v>17705477</v>
          </cell>
        </row>
        <row r="4434">
          <cell r="F4434">
            <v>2019</v>
          </cell>
          <cell r="BO4434">
            <v>43277493</v>
          </cell>
          <cell r="BZ4434">
            <v>73160243</v>
          </cell>
          <cell r="DG4434">
            <v>14135945</v>
          </cell>
        </row>
        <row r="4435">
          <cell r="F4435">
            <v>2019</v>
          </cell>
          <cell r="BO4435">
            <v>42865011</v>
          </cell>
          <cell r="BZ4435">
            <v>74088129</v>
          </cell>
          <cell r="DG4435">
            <v>39925116</v>
          </cell>
        </row>
        <row r="4436">
          <cell r="F4436">
            <v>2019</v>
          </cell>
          <cell r="BO4436">
            <v>1193600</v>
          </cell>
          <cell r="BZ4436">
            <v>13728538</v>
          </cell>
          <cell r="DG4436">
            <v>6621894</v>
          </cell>
        </row>
        <row r="4437">
          <cell r="F4437">
            <v>2019</v>
          </cell>
          <cell r="BO4437">
            <v>80305032</v>
          </cell>
          <cell r="BZ4437">
            <v>40530730</v>
          </cell>
          <cell r="DG4437">
            <v>52277206</v>
          </cell>
        </row>
        <row r="4438">
          <cell r="F4438">
            <v>2019</v>
          </cell>
          <cell r="BO4438">
            <v>14017714</v>
          </cell>
          <cell r="BZ4438">
            <v>2516000</v>
          </cell>
          <cell r="DG4438">
            <v>9550756</v>
          </cell>
        </row>
        <row r="4439">
          <cell r="F4439">
            <v>2019</v>
          </cell>
          <cell r="BO4439">
            <v>135031</v>
          </cell>
          <cell r="BZ4439">
            <v>0</v>
          </cell>
          <cell r="DG4439">
            <v>135186</v>
          </cell>
        </row>
        <row r="4440">
          <cell r="F4440">
            <v>2019</v>
          </cell>
          <cell r="BO4440">
            <v>246607079</v>
          </cell>
          <cell r="BZ4440">
            <v>130762376</v>
          </cell>
          <cell r="DG4440">
            <v>123262852</v>
          </cell>
        </row>
        <row r="4441">
          <cell r="F4441">
            <v>2019</v>
          </cell>
          <cell r="BO4441">
            <v>357466720</v>
          </cell>
          <cell r="BZ4441">
            <v>181034773</v>
          </cell>
          <cell r="DG4441">
            <v>193090160</v>
          </cell>
        </row>
        <row r="4442">
          <cell r="F4442">
            <v>2019</v>
          </cell>
          <cell r="BO4442">
            <v>92130378</v>
          </cell>
          <cell r="BZ4442">
            <v>43997116</v>
          </cell>
          <cell r="DG4442">
            <v>42987220</v>
          </cell>
        </row>
        <row r="4443">
          <cell r="F4443">
            <v>2019</v>
          </cell>
          <cell r="BO4443">
            <v>175027549</v>
          </cell>
          <cell r="BZ4443">
            <v>96382610</v>
          </cell>
          <cell r="DG4443">
            <v>103184771</v>
          </cell>
        </row>
        <row r="4444">
          <cell r="F4444">
            <v>2019</v>
          </cell>
          <cell r="BO4444">
            <v>69484876</v>
          </cell>
          <cell r="BZ4444">
            <v>0</v>
          </cell>
          <cell r="DG4444">
            <v>27866920</v>
          </cell>
        </row>
        <row r="4445">
          <cell r="F4445">
            <v>2019</v>
          </cell>
          <cell r="BO4445">
            <v>16021827</v>
          </cell>
          <cell r="BZ4445">
            <v>2468280</v>
          </cell>
          <cell r="DG4445">
            <v>8749258</v>
          </cell>
        </row>
        <row r="4446">
          <cell r="F4446">
            <v>2019</v>
          </cell>
          <cell r="BO4446">
            <v>42139406</v>
          </cell>
          <cell r="BZ4446">
            <v>18807254</v>
          </cell>
          <cell r="DG4446">
            <v>18412806</v>
          </cell>
        </row>
        <row r="4447">
          <cell r="F4447">
            <v>2019</v>
          </cell>
          <cell r="BO4447">
            <v>600666</v>
          </cell>
          <cell r="BZ4447">
            <v>4301269</v>
          </cell>
          <cell r="DG4447">
            <v>2386815</v>
          </cell>
        </row>
        <row r="4448">
          <cell r="F4448">
            <v>2019</v>
          </cell>
          <cell r="BO4448">
            <v>97461961</v>
          </cell>
          <cell r="BZ4448">
            <v>68496790</v>
          </cell>
          <cell r="DG4448">
            <v>32196601</v>
          </cell>
        </row>
        <row r="4449">
          <cell r="F4449">
            <v>2019</v>
          </cell>
          <cell r="BO4449">
            <v>2955645046</v>
          </cell>
          <cell r="BZ4449">
            <v>1665217389</v>
          </cell>
          <cell r="DG4449">
            <v>811612849</v>
          </cell>
        </row>
        <row r="4450">
          <cell r="F4450">
            <v>2019</v>
          </cell>
          <cell r="BO4450">
            <v>262971084</v>
          </cell>
          <cell r="BZ4450">
            <v>46778790</v>
          </cell>
          <cell r="DG4450">
            <v>71713300</v>
          </cell>
        </row>
        <row r="4451">
          <cell r="F4451">
            <v>2019</v>
          </cell>
          <cell r="BO4451">
            <v>1198597</v>
          </cell>
          <cell r="BZ4451">
            <v>0</v>
          </cell>
          <cell r="DG4451">
            <v>1198597</v>
          </cell>
        </row>
        <row r="4452">
          <cell r="F4452">
            <v>2019</v>
          </cell>
          <cell r="BO4452">
            <v>46175797</v>
          </cell>
          <cell r="BZ4452">
            <v>0</v>
          </cell>
          <cell r="DG4452">
            <v>12398793</v>
          </cell>
        </row>
        <row r="4453">
          <cell r="F4453">
            <v>2019</v>
          </cell>
          <cell r="BO4453">
            <v>44606378</v>
          </cell>
          <cell r="BZ4453">
            <v>13889888</v>
          </cell>
          <cell r="DG4453">
            <v>11021210</v>
          </cell>
        </row>
        <row r="4454">
          <cell r="F4454">
            <v>2019</v>
          </cell>
          <cell r="BO4454">
            <v>4855949</v>
          </cell>
          <cell r="BZ4454">
            <v>0</v>
          </cell>
          <cell r="DG4454">
            <v>2614691</v>
          </cell>
        </row>
        <row r="4455">
          <cell r="F4455">
            <v>2019</v>
          </cell>
          <cell r="BO4455">
            <v>587931612</v>
          </cell>
          <cell r="BZ4455">
            <v>214092979</v>
          </cell>
          <cell r="DG4455">
            <v>364601642</v>
          </cell>
        </row>
        <row r="4456">
          <cell r="F4456">
            <v>2019</v>
          </cell>
          <cell r="BO4456">
            <v>42042254</v>
          </cell>
          <cell r="BZ4456">
            <v>28052782</v>
          </cell>
          <cell r="DG4456">
            <v>23349241</v>
          </cell>
        </row>
        <row r="4457">
          <cell r="F4457">
            <v>2019</v>
          </cell>
          <cell r="BO4457">
            <v>416135658</v>
          </cell>
          <cell r="BZ4457">
            <v>228144324</v>
          </cell>
          <cell r="DG4457">
            <v>214870946</v>
          </cell>
        </row>
        <row r="4458">
          <cell r="F4458">
            <v>2019</v>
          </cell>
          <cell r="BO4458">
            <v>19322720</v>
          </cell>
          <cell r="BZ4458">
            <v>31145527</v>
          </cell>
          <cell r="DG4458">
            <v>21071938</v>
          </cell>
        </row>
        <row r="4459">
          <cell r="F4459">
            <v>2019</v>
          </cell>
          <cell r="BO4459">
            <v>53275633</v>
          </cell>
          <cell r="BZ4459">
            <v>38235065</v>
          </cell>
          <cell r="DG4459">
            <v>21804156</v>
          </cell>
        </row>
        <row r="4460">
          <cell r="F4460">
            <v>2019</v>
          </cell>
          <cell r="BO4460">
            <v>1106756</v>
          </cell>
          <cell r="BZ4460">
            <v>0</v>
          </cell>
          <cell r="DG4460">
            <v>1106756</v>
          </cell>
        </row>
        <row r="4461">
          <cell r="F4461">
            <v>2019</v>
          </cell>
          <cell r="BO4461">
            <v>462500540</v>
          </cell>
          <cell r="BZ4461">
            <v>598114593</v>
          </cell>
          <cell r="DG4461">
            <v>309127074</v>
          </cell>
        </row>
        <row r="4462">
          <cell r="F4462">
            <v>2019</v>
          </cell>
          <cell r="BO4462">
            <v>243013965</v>
          </cell>
          <cell r="BZ4462">
            <v>223673680</v>
          </cell>
          <cell r="DG4462">
            <v>116742902</v>
          </cell>
        </row>
        <row r="4463">
          <cell r="F4463">
            <v>2019</v>
          </cell>
          <cell r="BO4463">
            <v>70485374</v>
          </cell>
          <cell r="BZ4463">
            <v>0</v>
          </cell>
          <cell r="DG4463">
            <v>70485374</v>
          </cell>
        </row>
        <row r="4464">
          <cell r="F4464">
            <v>2019</v>
          </cell>
          <cell r="BO4464">
            <v>45558045</v>
          </cell>
          <cell r="BZ4464">
            <v>17303008</v>
          </cell>
          <cell r="DG4464">
            <v>7685163</v>
          </cell>
        </row>
        <row r="4465">
          <cell r="F4465">
            <v>2019</v>
          </cell>
          <cell r="BO4465">
            <v>34645404</v>
          </cell>
          <cell r="BZ4465">
            <v>6430444</v>
          </cell>
          <cell r="DG4465">
            <v>18718014</v>
          </cell>
        </row>
        <row r="4466">
          <cell r="F4466">
            <v>2019</v>
          </cell>
          <cell r="BO4466">
            <v>23903628</v>
          </cell>
          <cell r="BZ4466">
            <v>2556367</v>
          </cell>
          <cell r="DG4466">
            <v>12809081</v>
          </cell>
        </row>
        <row r="4467">
          <cell r="F4467">
            <v>2019</v>
          </cell>
          <cell r="BO4467">
            <v>63723901</v>
          </cell>
          <cell r="BZ4467">
            <v>14240859</v>
          </cell>
          <cell r="DG4467">
            <v>22109309</v>
          </cell>
        </row>
        <row r="4468">
          <cell r="F4468">
            <v>2019</v>
          </cell>
          <cell r="BO4468">
            <v>1721531</v>
          </cell>
          <cell r="BZ4468">
            <v>6216619</v>
          </cell>
          <cell r="DG4468">
            <v>2440445</v>
          </cell>
        </row>
        <row r="4469">
          <cell r="F4469">
            <v>2019</v>
          </cell>
          <cell r="BO4469">
            <v>5795916</v>
          </cell>
          <cell r="BZ4469">
            <v>5903930</v>
          </cell>
          <cell r="DG4469">
            <v>3758146</v>
          </cell>
        </row>
        <row r="4470">
          <cell r="F4470">
            <v>2019</v>
          </cell>
          <cell r="BO4470">
            <v>57691989</v>
          </cell>
          <cell r="BZ4470">
            <v>46527281</v>
          </cell>
          <cell r="DG4470">
            <v>10825810</v>
          </cell>
        </row>
        <row r="4471">
          <cell r="F4471">
            <v>2019</v>
          </cell>
          <cell r="BO4471">
            <v>214671974</v>
          </cell>
          <cell r="BZ4471">
            <v>78345973</v>
          </cell>
          <cell r="DG4471">
            <v>69096213</v>
          </cell>
        </row>
        <row r="4472">
          <cell r="F4472">
            <v>2019</v>
          </cell>
          <cell r="BO4472">
            <v>353452052</v>
          </cell>
          <cell r="BZ4472">
            <v>182214109</v>
          </cell>
          <cell r="DG4472">
            <v>155540227</v>
          </cell>
        </row>
        <row r="4473">
          <cell r="F4473">
            <v>2019</v>
          </cell>
          <cell r="BO4473">
            <v>194629247</v>
          </cell>
          <cell r="BZ4473">
            <v>206749146</v>
          </cell>
          <cell r="DG4473">
            <v>111643772</v>
          </cell>
        </row>
        <row r="4474">
          <cell r="F4474">
            <v>2019</v>
          </cell>
          <cell r="BO4474">
            <v>878597649</v>
          </cell>
          <cell r="BZ4474">
            <v>380190838</v>
          </cell>
          <cell r="DG4474">
            <v>371926869</v>
          </cell>
        </row>
        <row r="4475">
          <cell r="F4475">
            <v>2019</v>
          </cell>
          <cell r="BO4475">
            <v>93330557</v>
          </cell>
          <cell r="BZ4475">
            <v>108897414</v>
          </cell>
          <cell r="DG4475">
            <v>123879761</v>
          </cell>
        </row>
        <row r="4476">
          <cell r="F4476">
            <v>2019</v>
          </cell>
          <cell r="BO4476">
            <v>161516384</v>
          </cell>
          <cell r="BZ4476">
            <v>116568131</v>
          </cell>
          <cell r="DG4476">
            <v>47648592</v>
          </cell>
        </row>
        <row r="4477">
          <cell r="F4477">
            <v>2019</v>
          </cell>
          <cell r="BO4477">
            <v>1007478</v>
          </cell>
          <cell r="BZ4477">
            <v>0</v>
          </cell>
          <cell r="DG4477">
            <v>1007478</v>
          </cell>
        </row>
        <row r="4478">
          <cell r="F4478">
            <v>2019</v>
          </cell>
          <cell r="BO4478">
            <v>1190531</v>
          </cell>
          <cell r="BZ4478">
            <v>0</v>
          </cell>
          <cell r="DG4478">
            <v>1190531</v>
          </cell>
        </row>
        <row r="4479">
          <cell r="F4479">
            <v>2019</v>
          </cell>
          <cell r="BO4479">
            <v>1210141</v>
          </cell>
          <cell r="BZ4479">
            <v>0</v>
          </cell>
          <cell r="DG4479">
            <v>1210141</v>
          </cell>
        </row>
        <row r="4480">
          <cell r="F4480">
            <v>2019</v>
          </cell>
          <cell r="BO4480">
            <v>778343</v>
          </cell>
          <cell r="BZ4480">
            <v>0</v>
          </cell>
          <cell r="DG4480">
            <v>778343</v>
          </cell>
        </row>
        <row r="4481">
          <cell r="F4481">
            <v>2019</v>
          </cell>
          <cell r="BO4481">
            <v>1116009</v>
          </cell>
          <cell r="BZ4481">
            <v>0</v>
          </cell>
          <cell r="DG4481">
            <v>1116009</v>
          </cell>
        </row>
        <row r="4482">
          <cell r="F4482">
            <v>2019</v>
          </cell>
          <cell r="BO4482">
            <v>141513131</v>
          </cell>
          <cell r="BZ4482">
            <v>117322304</v>
          </cell>
          <cell r="DG4482">
            <v>30089975</v>
          </cell>
        </row>
        <row r="4483">
          <cell r="F4483">
            <v>2019</v>
          </cell>
          <cell r="BO4483">
            <v>23360334</v>
          </cell>
          <cell r="BZ4483">
            <v>1705240</v>
          </cell>
          <cell r="DG4483">
            <v>11796274</v>
          </cell>
        </row>
        <row r="4484">
          <cell r="F4484">
            <v>2019</v>
          </cell>
          <cell r="BO4484">
            <v>28029541</v>
          </cell>
          <cell r="BZ4484">
            <v>22068979</v>
          </cell>
          <cell r="DG4484">
            <v>18534795</v>
          </cell>
        </row>
        <row r="4485">
          <cell r="F4485">
            <v>2019</v>
          </cell>
          <cell r="BO4485">
            <v>735672859</v>
          </cell>
          <cell r="BZ4485">
            <v>342467195</v>
          </cell>
          <cell r="DG4485">
            <v>151453883</v>
          </cell>
        </row>
        <row r="4486">
          <cell r="F4486">
            <v>2019</v>
          </cell>
          <cell r="BO4486">
            <v>174524618</v>
          </cell>
          <cell r="BZ4486">
            <v>62377923</v>
          </cell>
          <cell r="DG4486">
            <v>47789718</v>
          </cell>
        </row>
        <row r="4487">
          <cell r="F4487">
            <v>2019</v>
          </cell>
          <cell r="BO4487">
            <v>5274650</v>
          </cell>
          <cell r="BZ4487">
            <v>845286</v>
          </cell>
          <cell r="DG4487">
            <v>1203144</v>
          </cell>
        </row>
        <row r="4488">
          <cell r="F4488">
            <v>2019</v>
          </cell>
          <cell r="BO4488">
            <v>132227358</v>
          </cell>
          <cell r="BZ4488">
            <v>155792747</v>
          </cell>
          <cell r="DG4488">
            <v>25843561</v>
          </cell>
        </row>
        <row r="4489">
          <cell r="F4489">
            <v>2019</v>
          </cell>
          <cell r="BO4489">
            <v>1154042873</v>
          </cell>
          <cell r="BZ4489">
            <v>464205215</v>
          </cell>
          <cell r="DG4489">
            <v>171832425</v>
          </cell>
        </row>
        <row r="4490">
          <cell r="F4490">
            <v>2019</v>
          </cell>
          <cell r="BO4490">
            <v>338013956</v>
          </cell>
          <cell r="BZ4490">
            <v>150787151</v>
          </cell>
          <cell r="DG4490">
            <v>108102772</v>
          </cell>
        </row>
        <row r="4491">
          <cell r="F4491">
            <v>2019</v>
          </cell>
          <cell r="BO4491">
            <v>229645703</v>
          </cell>
          <cell r="BZ4491">
            <v>38903765</v>
          </cell>
          <cell r="DG4491">
            <v>141453233</v>
          </cell>
        </row>
        <row r="4492">
          <cell r="F4492">
            <v>2019</v>
          </cell>
          <cell r="BO4492">
            <v>70733777</v>
          </cell>
          <cell r="BZ4492">
            <v>19983120</v>
          </cell>
          <cell r="DG4492">
            <v>14697802</v>
          </cell>
        </row>
        <row r="4493">
          <cell r="F4493">
            <v>2019</v>
          </cell>
          <cell r="BO4493">
            <v>3143629</v>
          </cell>
          <cell r="BZ4493">
            <v>6408366</v>
          </cell>
          <cell r="DG4493">
            <v>5426269</v>
          </cell>
        </row>
        <row r="4494">
          <cell r="F4494">
            <v>2019</v>
          </cell>
          <cell r="BO4494">
            <v>209303163</v>
          </cell>
          <cell r="BZ4494">
            <v>109327965</v>
          </cell>
          <cell r="DG4494">
            <v>91455756</v>
          </cell>
        </row>
        <row r="4495">
          <cell r="F4495">
            <v>2019</v>
          </cell>
          <cell r="BO4495">
            <v>543208797</v>
          </cell>
          <cell r="BZ4495">
            <v>525618977</v>
          </cell>
          <cell r="DG4495">
            <v>200552516</v>
          </cell>
        </row>
        <row r="4496">
          <cell r="F4496">
            <v>2019</v>
          </cell>
          <cell r="BO4496">
            <v>513726776</v>
          </cell>
          <cell r="BZ4496">
            <v>390207462</v>
          </cell>
          <cell r="DG4496">
            <v>236332313</v>
          </cell>
        </row>
        <row r="4497">
          <cell r="F4497">
            <v>2019</v>
          </cell>
          <cell r="BO4497">
            <v>72819648</v>
          </cell>
          <cell r="BZ4497">
            <v>132166281</v>
          </cell>
          <cell r="DG4497">
            <v>35421190</v>
          </cell>
        </row>
        <row r="4498">
          <cell r="F4498">
            <v>2019</v>
          </cell>
          <cell r="BO4498">
            <v>951900</v>
          </cell>
          <cell r="BZ4498">
            <v>0</v>
          </cell>
          <cell r="DG4498">
            <v>951900</v>
          </cell>
        </row>
        <row r="4499">
          <cell r="F4499">
            <v>2019</v>
          </cell>
          <cell r="BO4499">
            <v>53897044</v>
          </cell>
          <cell r="BZ4499">
            <v>43597223</v>
          </cell>
          <cell r="DG4499">
            <v>27676176</v>
          </cell>
        </row>
        <row r="4500">
          <cell r="F4500">
            <v>2019</v>
          </cell>
          <cell r="BO4500">
            <v>228006743</v>
          </cell>
          <cell r="BZ4500">
            <v>115838869</v>
          </cell>
          <cell r="DG4500">
            <v>120831639</v>
          </cell>
        </row>
        <row r="4501">
          <cell r="F4501">
            <v>2019</v>
          </cell>
          <cell r="BO4501">
            <v>279722912</v>
          </cell>
          <cell r="BZ4501">
            <v>338610054</v>
          </cell>
          <cell r="DG4501">
            <v>66766424</v>
          </cell>
        </row>
        <row r="4502">
          <cell r="F4502">
            <v>2019</v>
          </cell>
          <cell r="BO4502">
            <v>48343382</v>
          </cell>
          <cell r="BZ4502">
            <v>11290155</v>
          </cell>
          <cell r="DG4502">
            <v>13413584</v>
          </cell>
        </row>
        <row r="4503">
          <cell r="F4503">
            <v>2019</v>
          </cell>
          <cell r="BO4503">
            <v>15448382</v>
          </cell>
          <cell r="BZ4503">
            <v>0</v>
          </cell>
          <cell r="DG4503">
            <v>10349849</v>
          </cell>
        </row>
        <row r="4504">
          <cell r="F4504">
            <v>2019</v>
          </cell>
          <cell r="BO4504">
            <v>10596039</v>
          </cell>
          <cell r="BZ4504">
            <v>0</v>
          </cell>
          <cell r="DG4504">
            <v>6777107</v>
          </cell>
        </row>
        <row r="4505">
          <cell r="F4505">
            <v>2019</v>
          </cell>
          <cell r="BO4505">
            <v>451810924</v>
          </cell>
          <cell r="BZ4505">
            <v>336279232</v>
          </cell>
          <cell r="DG4505">
            <v>157423979</v>
          </cell>
        </row>
        <row r="4506">
          <cell r="F4506">
            <v>2019</v>
          </cell>
          <cell r="BO4506">
            <v>450894</v>
          </cell>
          <cell r="BZ4506">
            <v>0</v>
          </cell>
          <cell r="DG4506">
            <v>389180</v>
          </cell>
        </row>
        <row r="4507">
          <cell r="F4507">
            <v>2019</v>
          </cell>
          <cell r="BO4507">
            <v>735060</v>
          </cell>
          <cell r="BZ4507">
            <v>0</v>
          </cell>
          <cell r="DG4507">
            <v>735060</v>
          </cell>
        </row>
        <row r="4508">
          <cell r="F4508">
            <v>2019</v>
          </cell>
          <cell r="BO4508">
            <v>16090065</v>
          </cell>
          <cell r="BZ4508">
            <v>35724975</v>
          </cell>
          <cell r="DG4508">
            <v>22397536</v>
          </cell>
        </row>
        <row r="4509">
          <cell r="F4509">
            <v>2019</v>
          </cell>
          <cell r="BO4509">
            <v>11116228</v>
          </cell>
          <cell r="BZ4509">
            <v>0</v>
          </cell>
          <cell r="DG4509">
            <v>11011363</v>
          </cell>
        </row>
        <row r="4510">
          <cell r="F4510">
            <v>2019</v>
          </cell>
          <cell r="BO4510">
            <v>71670677</v>
          </cell>
          <cell r="BZ4510">
            <v>15506208</v>
          </cell>
          <cell r="DG4510">
            <v>37113814</v>
          </cell>
        </row>
        <row r="4511">
          <cell r="F4511">
            <v>2019</v>
          </cell>
          <cell r="BO4511">
            <v>545499398</v>
          </cell>
          <cell r="BZ4511">
            <v>217791537</v>
          </cell>
          <cell r="DG4511">
            <v>98141046</v>
          </cell>
        </row>
        <row r="4512">
          <cell r="F4512">
            <v>2019</v>
          </cell>
          <cell r="BO4512">
            <v>26496000</v>
          </cell>
          <cell r="BZ4512">
            <v>1165190</v>
          </cell>
          <cell r="DG4512">
            <v>15089945</v>
          </cell>
        </row>
        <row r="4513">
          <cell r="F4513">
            <v>2019</v>
          </cell>
          <cell r="BO4513">
            <v>116924400</v>
          </cell>
          <cell r="BZ4513">
            <v>81319790</v>
          </cell>
          <cell r="DG4513">
            <v>41150295</v>
          </cell>
        </row>
        <row r="4514">
          <cell r="F4514">
            <v>2019</v>
          </cell>
          <cell r="BO4514">
            <v>24871302</v>
          </cell>
          <cell r="BZ4514">
            <v>52354109</v>
          </cell>
          <cell r="DG4514">
            <v>19408759</v>
          </cell>
        </row>
        <row r="4515">
          <cell r="F4515">
            <v>2019</v>
          </cell>
          <cell r="BO4515">
            <v>71646553</v>
          </cell>
          <cell r="BZ4515">
            <v>24446058</v>
          </cell>
          <cell r="DG4515">
            <v>23211663</v>
          </cell>
        </row>
        <row r="4516">
          <cell r="F4516">
            <v>2019</v>
          </cell>
          <cell r="BO4516">
            <v>305704465</v>
          </cell>
          <cell r="BZ4516">
            <v>101891099</v>
          </cell>
          <cell r="DG4516">
            <v>77837244</v>
          </cell>
        </row>
        <row r="4517">
          <cell r="F4517">
            <v>2019</v>
          </cell>
          <cell r="BO4517">
            <v>3795079</v>
          </cell>
          <cell r="BZ4517">
            <v>5386606</v>
          </cell>
          <cell r="DG4517">
            <v>7634345</v>
          </cell>
        </row>
        <row r="4518">
          <cell r="F4518">
            <v>2019</v>
          </cell>
          <cell r="BO4518">
            <v>14314427</v>
          </cell>
          <cell r="BZ4518">
            <v>35414850</v>
          </cell>
          <cell r="DG4518">
            <v>15005359</v>
          </cell>
        </row>
        <row r="4519">
          <cell r="F4519">
            <v>2019</v>
          </cell>
          <cell r="BO4519">
            <v>189556534</v>
          </cell>
          <cell r="BZ4519">
            <v>68419326</v>
          </cell>
          <cell r="DG4519">
            <v>55242936</v>
          </cell>
        </row>
        <row r="4520">
          <cell r="F4520">
            <v>2019</v>
          </cell>
          <cell r="BO4520">
            <v>21734322</v>
          </cell>
          <cell r="BZ4520">
            <v>2727865</v>
          </cell>
          <cell r="DG4520">
            <v>7610354</v>
          </cell>
        </row>
        <row r="4521">
          <cell r="F4521">
            <v>2019</v>
          </cell>
          <cell r="BO4521">
            <v>3503679</v>
          </cell>
          <cell r="BZ4521">
            <v>6339564</v>
          </cell>
          <cell r="DG4521">
            <v>5671583</v>
          </cell>
        </row>
        <row r="4522">
          <cell r="F4522">
            <v>2019</v>
          </cell>
          <cell r="BO4522">
            <v>37238723</v>
          </cell>
          <cell r="BZ4522">
            <v>33645237</v>
          </cell>
          <cell r="DG4522">
            <v>24182927</v>
          </cell>
        </row>
        <row r="4523">
          <cell r="F4523">
            <v>2019</v>
          </cell>
          <cell r="BO4523">
            <v>6318029</v>
          </cell>
          <cell r="BZ4523">
            <v>3709153</v>
          </cell>
          <cell r="DG4523">
            <v>6216061</v>
          </cell>
        </row>
        <row r="4524">
          <cell r="F4524">
            <v>2019</v>
          </cell>
          <cell r="BO4524">
            <v>367262346</v>
          </cell>
          <cell r="BZ4524">
            <v>123040131</v>
          </cell>
          <cell r="DG4524">
            <v>79820469</v>
          </cell>
        </row>
        <row r="4525">
          <cell r="F4525">
            <v>2019</v>
          </cell>
          <cell r="BO4525">
            <v>864651637</v>
          </cell>
          <cell r="BZ4525">
            <v>437746924</v>
          </cell>
          <cell r="DG4525">
            <v>170006208</v>
          </cell>
        </row>
        <row r="4526">
          <cell r="F4526">
            <v>2019</v>
          </cell>
          <cell r="BO4526">
            <v>62436867</v>
          </cell>
          <cell r="BZ4526">
            <v>25593714</v>
          </cell>
          <cell r="DG4526">
            <v>12840754</v>
          </cell>
        </row>
        <row r="4527">
          <cell r="F4527">
            <v>2019</v>
          </cell>
          <cell r="BO4527">
            <v>32005509</v>
          </cell>
          <cell r="BZ4527">
            <v>55458416</v>
          </cell>
          <cell r="DG4527">
            <v>26765003</v>
          </cell>
        </row>
        <row r="4528">
          <cell r="F4528">
            <v>2019</v>
          </cell>
          <cell r="BO4528">
            <v>10986857</v>
          </cell>
          <cell r="BZ4528">
            <v>18673645</v>
          </cell>
          <cell r="DG4528">
            <v>14307652</v>
          </cell>
        </row>
        <row r="4529">
          <cell r="F4529">
            <v>2019</v>
          </cell>
          <cell r="BO4529">
            <v>10343717</v>
          </cell>
          <cell r="BZ4529">
            <v>324494</v>
          </cell>
          <cell r="DG4529">
            <v>2367188</v>
          </cell>
        </row>
        <row r="4530">
          <cell r="F4530">
            <v>2019</v>
          </cell>
          <cell r="BO4530">
            <v>7664493</v>
          </cell>
          <cell r="BZ4530">
            <v>0</v>
          </cell>
          <cell r="DG4530">
            <v>4586097</v>
          </cell>
        </row>
        <row r="4531">
          <cell r="F4531">
            <v>2019</v>
          </cell>
          <cell r="BO4531">
            <v>133488807</v>
          </cell>
          <cell r="BZ4531">
            <v>67633905</v>
          </cell>
          <cell r="DG4531">
            <v>42223153</v>
          </cell>
        </row>
        <row r="4532">
          <cell r="F4532">
            <v>2019</v>
          </cell>
          <cell r="BO4532">
            <v>252907455</v>
          </cell>
          <cell r="BZ4532">
            <v>183275157</v>
          </cell>
          <cell r="DG4532">
            <v>80530473</v>
          </cell>
        </row>
        <row r="4533">
          <cell r="F4533">
            <v>2019</v>
          </cell>
          <cell r="BO4533">
            <v>16617700</v>
          </cell>
          <cell r="BZ4533">
            <v>2863912</v>
          </cell>
          <cell r="DG4533">
            <v>11581688</v>
          </cell>
        </row>
        <row r="4534">
          <cell r="F4534">
            <v>2019</v>
          </cell>
          <cell r="BO4534">
            <v>36121138</v>
          </cell>
          <cell r="BZ4534">
            <v>50578298</v>
          </cell>
          <cell r="DG4534">
            <v>17506352</v>
          </cell>
        </row>
        <row r="4535">
          <cell r="F4535">
            <v>2019</v>
          </cell>
          <cell r="BO4535">
            <v>401132145</v>
          </cell>
          <cell r="BZ4535">
            <v>213814095</v>
          </cell>
          <cell r="DG4535">
            <v>162841750</v>
          </cell>
        </row>
        <row r="4536">
          <cell r="F4536">
            <v>2019</v>
          </cell>
          <cell r="BO4536">
            <v>460446987</v>
          </cell>
          <cell r="BZ4536">
            <v>407539391</v>
          </cell>
          <cell r="DG4536">
            <v>264359439</v>
          </cell>
        </row>
        <row r="4537">
          <cell r="F4537">
            <v>2019</v>
          </cell>
          <cell r="BO4537">
            <v>97981194</v>
          </cell>
          <cell r="BZ4537">
            <v>11064800</v>
          </cell>
          <cell r="DG4537">
            <v>31575439</v>
          </cell>
        </row>
        <row r="4538">
          <cell r="F4538">
            <v>2019</v>
          </cell>
          <cell r="BO4538">
            <v>184384550</v>
          </cell>
          <cell r="BZ4538">
            <v>62785644</v>
          </cell>
          <cell r="DG4538">
            <v>74315465</v>
          </cell>
        </row>
        <row r="4539">
          <cell r="F4539">
            <v>2019</v>
          </cell>
          <cell r="BO4539">
            <v>48709763</v>
          </cell>
          <cell r="BZ4539">
            <v>14682127</v>
          </cell>
          <cell r="DG4539">
            <v>15679753</v>
          </cell>
        </row>
        <row r="4540">
          <cell r="F4540">
            <v>2019</v>
          </cell>
          <cell r="BO4540">
            <v>650630990</v>
          </cell>
          <cell r="BZ4540">
            <v>207502116</v>
          </cell>
          <cell r="DG4540">
            <v>153550715</v>
          </cell>
        </row>
        <row r="4541">
          <cell r="F4541">
            <v>2019</v>
          </cell>
          <cell r="BO4541">
            <v>765900</v>
          </cell>
          <cell r="BZ4541">
            <v>2653376</v>
          </cell>
          <cell r="DG4541">
            <v>1719416</v>
          </cell>
        </row>
        <row r="4542">
          <cell r="F4542">
            <v>2019</v>
          </cell>
          <cell r="BO4542">
            <v>23364008</v>
          </cell>
          <cell r="BZ4542">
            <v>0</v>
          </cell>
          <cell r="DG4542">
            <v>16679031</v>
          </cell>
        </row>
        <row r="4543">
          <cell r="F4543">
            <v>2019</v>
          </cell>
          <cell r="BO4543">
            <v>2622551</v>
          </cell>
          <cell r="BZ4543">
            <v>7287710</v>
          </cell>
          <cell r="DG4543">
            <v>4881651</v>
          </cell>
        </row>
        <row r="4544">
          <cell r="F4544">
            <v>2019</v>
          </cell>
          <cell r="BO4544">
            <v>172480302</v>
          </cell>
          <cell r="BZ4544">
            <v>125852992</v>
          </cell>
          <cell r="DG4544">
            <v>32435934</v>
          </cell>
        </row>
        <row r="4545">
          <cell r="F4545">
            <v>2019</v>
          </cell>
          <cell r="BO4545">
            <v>14359514</v>
          </cell>
          <cell r="BZ4545">
            <v>5056890</v>
          </cell>
          <cell r="DG4545">
            <v>8624596</v>
          </cell>
        </row>
        <row r="4546">
          <cell r="F4546">
            <v>2019</v>
          </cell>
          <cell r="BO4546">
            <v>533018236</v>
          </cell>
          <cell r="BZ4546">
            <v>282943655</v>
          </cell>
          <cell r="DG4546">
            <v>118816280</v>
          </cell>
        </row>
        <row r="4547">
          <cell r="F4547">
            <v>2019</v>
          </cell>
          <cell r="BO4547">
            <v>823258228</v>
          </cell>
          <cell r="BZ4547">
            <v>310113763</v>
          </cell>
          <cell r="DG4547">
            <v>230061543</v>
          </cell>
        </row>
        <row r="4548">
          <cell r="F4548">
            <v>2019</v>
          </cell>
          <cell r="BO4548">
            <v>10995134</v>
          </cell>
          <cell r="BZ4548">
            <v>0</v>
          </cell>
          <cell r="DG4548">
            <v>8477993</v>
          </cell>
        </row>
        <row r="4549">
          <cell r="F4549">
            <v>2019</v>
          </cell>
          <cell r="BO4549">
            <v>0</v>
          </cell>
          <cell r="BZ4549">
            <v>0</v>
          </cell>
          <cell r="DG4549">
            <v>0</v>
          </cell>
        </row>
        <row r="4550">
          <cell r="F4550">
            <v>2019</v>
          </cell>
          <cell r="BO4550">
            <v>0</v>
          </cell>
          <cell r="BZ4550">
            <v>0</v>
          </cell>
          <cell r="DG4550">
            <v>0</v>
          </cell>
        </row>
        <row r="4551">
          <cell r="F4551">
            <v>2019</v>
          </cell>
          <cell r="BO4551">
            <v>0</v>
          </cell>
          <cell r="BZ4551">
            <v>0</v>
          </cell>
          <cell r="DG4551">
            <v>0</v>
          </cell>
        </row>
        <row r="4552">
          <cell r="F4552">
            <v>2019</v>
          </cell>
          <cell r="BO4552">
            <v>0</v>
          </cell>
          <cell r="BZ4552">
            <v>0</v>
          </cell>
          <cell r="DG4552">
            <v>0</v>
          </cell>
        </row>
        <row r="4553">
          <cell r="F4553">
            <v>2019</v>
          </cell>
          <cell r="BO4553">
            <v>0</v>
          </cell>
          <cell r="BZ4553">
            <v>0</v>
          </cell>
          <cell r="DG4553">
            <v>0</v>
          </cell>
        </row>
        <row r="4554">
          <cell r="F4554">
            <v>2019</v>
          </cell>
          <cell r="BO4554">
            <v>0</v>
          </cell>
          <cell r="BZ4554">
            <v>0</v>
          </cell>
          <cell r="DG4554">
            <v>0</v>
          </cell>
        </row>
        <row r="4555">
          <cell r="F4555">
            <v>2019</v>
          </cell>
          <cell r="BO4555">
            <v>0</v>
          </cell>
          <cell r="BZ4555">
            <v>0</v>
          </cell>
          <cell r="DG4555">
            <v>0</v>
          </cell>
        </row>
        <row r="4556">
          <cell r="F4556">
            <v>2019</v>
          </cell>
          <cell r="BO4556">
            <v>0</v>
          </cell>
          <cell r="BZ4556">
            <v>0</v>
          </cell>
          <cell r="DG4556">
            <v>0</v>
          </cell>
        </row>
        <row r="4557">
          <cell r="F4557">
            <v>2019</v>
          </cell>
          <cell r="BO4557">
            <v>0</v>
          </cell>
          <cell r="BZ4557">
            <v>0</v>
          </cell>
          <cell r="DG4557">
            <v>0</v>
          </cell>
        </row>
        <row r="4558">
          <cell r="F4558">
            <v>2019</v>
          </cell>
          <cell r="BO4558">
            <v>0</v>
          </cell>
          <cell r="BZ4558">
            <v>0</v>
          </cell>
          <cell r="DG4558">
            <v>0</v>
          </cell>
        </row>
        <row r="4559">
          <cell r="F4559">
            <v>2019</v>
          </cell>
          <cell r="BO4559">
            <v>0</v>
          </cell>
          <cell r="BZ4559">
            <v>0</v>
          </cell>
          <cell r="DG4559">
            <v>0</v>
          </cell>
        </row>
        <row r="4560">
          <cell r="F4560">
            <v>2019</v>
          </cell>
          <cell r="BO4560">
            <v>0</v>
          </cell>
          <cell r="BZ4560">
            <v>0</v>
          </cell>
          <cell r="DG4560">
            <v>0</v>
          </cell>
        </row>
        <row r="4561">
          <cell r="F4561">
            <v>2019</v>
          </cell>
          <cell r="BO4561">
            <v>0</v>
          </cell>
          <cell r="BZ4561">
            <v>0</v>
          </cell>
          <cell r="DG4561">
            <v>0</v>
          </cell>
        </row>
        <row r="4562">
          <cell r="F4562">
            <v>2019</v>
          </cell>
          <cell r="BO4562">
            <v>0</v>
          </cell>
          <cell r="BZ4562">
            <v>0</v>
          </cell>
          <cell r="DG4562">
            <v>0</v>
          </cell>
        </row>
        <row r="4563">
          <cell r="F4563">
            <v>2019</v>
          </cell>
          <cell r="BO4563">
            <v>0</v>
          </cell>
          <cell r="BZ4563">
            <v>0</v>
          </cell>
          <cell r="DG4563">
            <v>0</v>
          </cell>
        </row>
        <row r="4564">
          <cell r="F4564">
            <v>2019</v>
          </cell>
          <cell r="BO4564">
            <v>0</v>
          </cell>
          <cell r="BZ4564">
            <v>0</v>
          </cell>
          <cell r="DG4564">
            <v>0</v>
          </cell>
        </row>
        <row r="4565">
          <cell r="F4565">
            <v>2019</v>
          </cell>
          <cell r="BO4565">
            <v>0</v>
          </cell>
          <cell r="BZ4565">
            <v>0</v>
          </cell>
          <cell r="DG4565">
            <v>0</v>
          </cell>
        </row>
        <row r="4566">
          <cell r="F4566">
            <v>2019</v>
          </cell>
          <cell r="BO4566">
            <v>0</v>
          </cell>
          <cell r="BZ4566">
            <v>0</v>
          </cell>
          <cell r="DG4566">
            <v>0</v>
          </cell>
        </row>
        <row r="4567">
          <cell r="F4567">
            <v>2019</v>
          </cell>
          <cell r="BO4567">
            <v>0</v>
          </cell>
          <cell r="BZ4567">
            <v>0</v>
          </cell>
          <cell r="DG4567">
            <v>0</v>
          </cell>
        </row>
        <row r="4568">
          <cell r="F4568">
            <v>2019</v>
          </cell>
          <cell r="BO4568">
            <v>0</v>
          </cell>
          <cell r="BZ4568">
            <v>0</v>
          </cell>
          <cell r="DG4568">
            <v>0</v>
          </cell>
        </row>
        <row r="4569">
          <cell r="F4569">
            <v>2019</v>
          </cell>
          <cell r="BO4569">
            <v>0</v>
          </cell>
          <cell r="BZ4569">
            <v>0</v>
          </cell>
          <cell r="DG4569">
            <v>0</v>
          </cell>
        </row>
        <row r="4570">
          <cell r="F4570">
            <v>2019</v>
          </cell>
          <cell r="BO4570">
            <v>0</v>
          </cell>
          <cell r="BZ4570">
            <v>0</v>
          </cell>
          <cell r="DG4570">
            <v>0</v>
          </cell>
        </row>
        <row r="4571">
          <cell r="F4571">
            <v>2019</v>
          </cell>
          <cell r="BO4571">
            <v>0</v>
          </cell>
          <cell r="BZ4571">
            <v>0</v>
          </cell>
          <cell r="DG4571">
            <v>0</v>
          </cell>
        </row>
        <row r="4572">
          <cell r="F4572">
            <v>2019</v>
          </cell>
          <cell r="BO4572">
            <v>0</v>
          </cell>
          <cell r="BZ4572">
            <v>0</v>
          </cell>
          <cell r="DG4572">
            <v>0</v>
          </cell>
        </row>
        <row r="4573">
          <cell r="F4573">
            <v>2019</v>
          </cell>
          <cell r="BO4573">
            <v>0</v>
          </cell>
          <cell r="BZ4573">
            <v>0</v>
          </cell>
          <cell r="DG4573">
            <v>0</v>
          </cell>
        </row>
        <row r="4574">
          <cell r="F4574">
            <v>2019</v>
          </cell>
          <cell r="BO4574">
            <v>0</v>
          </cell>
          <cell r="BZ4574">
            <v>0</v>
          </cell>
          <cell r="DG4574">
            <v>0</v>
          </cell>
        </row>
        <row r="4575">
          <cell r="F4575">
            <v>2019</v>
          </cell>
          <cell r="BO4575">
            <v>0</v>
          </cell>
          <cell r="BZ4575">
            <v>0</v>
          </cell>
          <cell r="DG4575">
            <v>0</v>
          </cell>
        </row>
        <row r="4576">
          <cell r="F4576">
            <v>2019</v>
          </cell>
          <cell r="BO4576">
            <v>0</v>
          </cell>
          <cell r="BZ4576">
            <v>0</v>
          </cell>
          <cell r="DG4576">
            <v>0</v>
          </cell>
        </row>
        <row r="4577">
          <cell r="F4577">
            <v>2019</v>
          </cell>
          <cell r="BO4577">
            <v>0</v>
          </cell>
          <cell r="BZ4577">
            <v>0</v>
          </cell>
          <cell r="DG4577">
            <v>0</v>
          </cell>
        </row>
        <row r="4578">
          <cell r="F4578">
            <v>2019</v>
          </cell>
          <cell r="BO4578">
            <v>0</v>
          </cell>
          <cell r="BZ4578">
            <v>0</v>
          </cell>
          <cell r="DG4578">
            <v>0</v>
          </cell>
        </row>
        <row r="4579">
          <cell r="F4579">
            <v>2019</v>
          </cell>
          <cell r="BO4579">
            <v>0</v>
          </cell>
          <cell r="BZ4579">
            <v>0</v>
          </cell>
          <cell r="DG4579">
            <v>0</v>
          </cell>
        </row>
        <row r="4580">
          <cell r="F4580">
            <v>2019</v>
          </cell>
          <cell r="BO4580">
            <v>3916746543</v>
          </cell>
          <cell r="BZ4580">
            <v>4419478671</v>
          </cell>
          <cell r="DG4580">
            <v>3606150958</v>
          </cell>
        </row>
        <row r="4581">
          <cell r="F4581">
            <v>2019</v>
          </cell>
          <cell r="BO4581">
            <v>2964343785</v>
          </cell>
          <cell r="BZ4581">
            <v>3902365479</v>
          </cell>
          <cell r="DG4581">
            <v>2482062721</v>
          </cell>
        </row>
        <row r="4582">
          <cell r="F4582">
            <v>2019</v>
          </cell>
          <cell r="BO4582">
            <v>0</v>
          </cell>
          <cell r="BZ4582">
            <v>0</v>
          </cell>
          <cell r="DG4582">
            <v>0</v>
          </cell>
        </row>
        <row r="4583">
          <cell r="F4583">
            <v>2019</v>
          </cell>
          <cell r="BO4583">
            <v>308083507</v>
          </cell>
          <cell r="BZ4583">
            <v>261531173</v>
          </cell>
          <cell r="DG4583">
            <v>162190882</v>
          </cell>
        </row>
        <row r="4584">
          <cell r="F4584">
            <v>2019</v>
          </cell>
          <cell r="BO4584">
            <v>570976300</v>
          </cell>
          <cell r="BZ4584">
            <v>305397467</v>
          </cell>
          <cell r="DG4584">
            <v>229281950</v>
          </cell>
        </row>
        <row r="4585">
          <cell r="F4585">
            <v>2019</v>
          </cell>
          <cell r="BO4585">
            <v>2576245</v>
          </cell>
          <cell r="BZ4585">
            <v>4889872</v>
          </cell>
          <cell r="DG4585">
            <v>7466117</v>
          </cell>
        </row>
        <row r="4586">
          <cell r="F4586">
            <v>2019</v>
          </cell>
          <cell r="BO4586">
            <v>42703823</v>
          </cell>
          <cell r="BZ4586">
            <v>1044894</v>
          </cell>
          <cell r="DG4586">
            <v>17869318</v>
          </cell>
        </row>
        <row r="4587">
          <cell r="F4587">
            <v>2019</v>
          </cell>
          <cell r="BO4587">
            <v>107198811</v>
          </cell>
          <cell r="BZ4587">
            <v>111401248</v>
          </cell>
          <cell r="DG4587">
            <v>59405947</v>
          </cell>
        </row>
        <row r="4588">
          <cell r="F4588">
            <v>2019</v>
          </cell>
          <cell r="BO4588">
            <v>9496078</v>
          </cell>
          <cell r="BZ4588">
            <v>18385563</v>
          </cell>
          <cell r="DG4588">
            <v>6608143</v>
          </cell>
        </row>
        <row r="4589">
          <cell r="F4589">
            <v>2019</v>
          </cell>
          <cell r="BO4589">
            <v>61902575</v>
          </cell>
          <cell r="BZ4589">
            <v>0</v>
          </cell>
          <cell r="DG4589">
            <v>12721726</v>
          </cell>
        </row>
        <row r="4590">
          <cell r="F4590">
            <v>2019</v>
          </cell>
          <cell r="BO4590">
            <v>32401320</v>
          </cell>
          <cell r="BZ4590">
            <v>0</v>
          </cell>
          <cell r="DG4590">
            <v>12347008</v>
          </cell>
        </row>
        <row r="4591">
          <cell r="F4591">
            <v>2019</v>
          </cell>
          <cell r="BO4591">
            <v>108229048</v>
          </cell>
          <cell r="BZ4591">
            <v>0</v>
          </cell>
          <cell r="DG4591">
            <v>28123023</v>
          </cell>
        </row>
        <row r="4592">
          <cell r="F4592">
            <v>2019</v>
          </cell>
          <cell r="BO4592">
            <v>76242444</v>
          </cell>
          <cell r="BZ4592">
            <v>0</v>
          </cell>
          <cell r="DG4592">
            <v>14571822</v>
          </cell>
        </row>
        <row r="4593">
          <cell r="F4593">
            <v>2019</v>
          </cell>
          <cell r="BO4593">
            <v>72884509</v>
          </cell>
          <cell r="BZ4593">
            <v>0</v>
          </cell>
          <cell r="DG4593">
            <v>14776059</v>
          </cell>
        </row>
        <row r="4594">
          <cell r="F4594">
            <v>2019</v>
          </cell>
          <cell r="BO4594">
            <v>53387753</v>
          </cell>
          <cell r="BZ4594">
            <v>2534214</v>
          </cell>
          <cell r="DG4594">
            <v>10199280</v>
          </cell>
        </row>
        <row r="4595">
          <cell r="F4595">
            <v>2019</v>
          </cell>
          <cell r="BO4595">
            <v>31652007</v>
          </cell>
          <cell r="BZ4595">
            <v>0</v>
          </cell>
          <cell r="DG4595">
            <v>6779425</v>
          </cell>
        </row>
        <row r="4596">
          <cell r="F4596">
            <v>2019</v>
          </cell>
          <cell r="BO4596">
            <v>35574068</v>
          </cell>
          <cell r="BZ4596">
            <v>0</v>
          </cell>
          <cell r="DG4596">
            <v>10929984</v>
          </cell>
        </row>
        <row r="4597">
          <cell r="F4597">
            <v>2019</v>
          </cell>
          <cell r="BO4597">
            <v>61166770</v>
          </cell>
          <cell r="BZ4597">
            <v>0</v>
          </cell>
          <cell r="DG4597">
            <v>16758339</v>
          </cell>
        </row>
        <row r="4598">
          <cell r="F4598">
            <v>2019</v>
          </cell>
          <cell r="BO4598">
            <v>44562043</v>
          </cell>
          <cell r="BZ4598">
            <v>0</v>
          </cell>
          <cell r="DG4598">
            <v>9546065</v>
          </cell>
        </row>
        <row r="4599">
          <cell r="F4599">
            <v>2019</v>
          </cell>
          <cell r="BO4599">
            <v>100191241</v>
          </cell>
          <cell r="BZ4599">
            <v>0</v>
          </cell>
          <cell r="DG4599">
            <v>16194354</v>
          </cell>
        </row>
        <row r="4600">
          <cell r="F4600">
            <v>2019</v>
          </cell>
          <cell r="BO4600">
            <v>1465690</v>
          </cell>
          <cell r="BZ4600">
            <v>0</v>
          </cell>
          <cell r="DG4600">
            <v>859407</v>
          </cell>
        </row>
        <row r="4601">
          <cell r="F4601">
            <v>2019</v>
          </cell>
          <cell r="BO4601">
            <v>36713027</v>
          </cell>
          <cell r="BZ4601">
            <v>12519219</v>
          </cell>
          <cell r="DG4601">
            <v>13743175</v>
          </cell>
        </row>
        <row r="4602">
          <cell r="F4602">
            <v>2019</v>
          </cell>
          <cell r="BO4602">
            <v>340943932</v>
          </cell>
          <cell r="BZ4602">
            <v>225424711</v>
          </cell>
          <cell r="DG4602">
            <v>284260460</v>
          </cell>
        </row>
        <row r="4603">
          <cell r="F4603">
            <v>2019</v>
          </cell>
          <cell r="BO4603">
            <v>180959148</v>
          </cell>
          <cell r="BZ4603">
            <v>170359095</v>
          </cell>
          <cell r="DG4603">
            <v>106213928</v>
          </cell>
        </row>
        <row r="4604">
          <cell r="F4604">
            <v>2019</v>
          </cell>
          <cell r="BO4604">
            <v>131011996</v>
          </cell>
          <cell r="BZ4604">
            <v>26090835</v>
          </cell>
          <cell r="DG4604">
            <v>43882062</v>
          </cell>
        </row>
        <row r="4605">
          <cell r="F4605">
            <v>2019</v>
          </cell>
          <cell r="BO4605">
            <v>643298683</v>
          </cell>
          <cell r="BZ4605">
            <v>362973985</v>
          </cell>
          <cell r="DG4605">
            <v>362272339</v>
          </cell>
        </row>
        <row r="4606">
          <cell r="F4606">
            <v>2019</v>
          </cell>
          <cell r="BO4606">
            <v>107067268</v>
          </cell>
          <cell r="BZ4606">
            <v>907526</v>
          </cell>
          <cell r="DG4606">
            <v>38370096</v>
          </cell>
        </row>
        <row r="4607">
          <cell r="F4607">
            <v>2019</v>
          </cell>
          <cell r="BO4607">
            <v>3571206</v>
          </cell>
          <cell r="BZ4607">
            <v>0</v>
          </cell>
          <cell r="DG4607">
            <v>3571206</v>
          </cell>
        </row>
        <row r="4608">
          <cell r="F4608">
            <v>2019</v>
          </cell>
          <cell r="BO4608">
            <v>278963971</v>
          </cell>
          <cell r="BZ4608">
            <v>145201424</v>
          </cell>
          <cell r="DG4608">
            <v>54042559</v>
          </cell>
        </row>
        <row r="4609">
          <cell r="F4609">
            <v>2019</v>
          </cell>
          <cell r="BO4609">
            <v>6414541</v>
          </cell>
          <cell r="BZ4609">
            <v>10827295</v>
          </cell>
          <cell r="DG4609">
            <v>6751477</v>
          </cell>
        </row>
        <row r="4610">
          <cell r="F4610">
            <v>2019</v>
          </cell>
          <cell r="BO4610">
            <v>14827722</v>
          </cell>
          <cell r="BZ4610">
            <v>9613477</v>
          </cell>
          <cell r="DG4610">
            <v>8045496</v>
          </cell>
        </row>
        <row r="4611">
          <cell r="F4611">
            <v>2019</v>
          </cell>
          <cell r="BO4611">
            <v>457452027</v>
          </cell>
          <cell r="BZ4611">
            <v>55734527</v>
          </cell>
          <cell r="DG4611">
            <v>90679514</v>
          </cell>
        </row>
        <row r="4612">
          <cell r="F4612">
            <v>2019</v>
          </cell>
          <cell r="BO4612">
            <v>868446612</v>
          </cell>
          <cell r="BZ4612">
            <v>578894875</v>
          </cell>
          <cell r="DG4612">
            <v>246330850</v>
          </cell>
        </row>
        <row r="4613">
          <cell r="F4613">
            <v>2019</v>
          </cell>
          <cell r="BO4613">
            <v>174507004</v>
          </cell>
          <cell r="BZ4613">
            <v>111675305</v>
          </cell>
          <cell r="DG4613">
            <v>58293153</v>
          </cell>
        </row>
        <row r="4614">
          <cell r="F4614">
            <v>2019</v>
          </cell>
          <cell r="BO4614">
            <v>16160281</v>
          </cell>
          <cell r="BZ4614">
            <v>30575817</v>
          </cell>
          <cell r="DG4614">
            <v>24557517</v>
          </cell>
        </row>
        <row r="4615">
          <cell r="F4615">
            <v>2019</v>
          </cell>
          <cell r="BO4615">
            <v>292105133</v>
          </cell>
          <cell r="BZ4615">
            <v>160951662</v>
          </cell>
          <cell r="DG4615">
            <v>56312569</v>
          </cell>
        </row>
        <row r="4616">
          <cell r="F4616">
            <v>2019</v>
          </cell>
          <cell r="BO4616">
            <v>140032396</v>
          </cell>
          <cell r="BZ4616">
            <v>14450757</v>
          </cell>
          <cell r="DG4616">
            <v>49803366</v>
          </cell>
        </row>
        <row r="4617">
          <cell r="F4617">
            <v>2019</v>
          </cell>
          <cell r="BO4617">
            <v>621973205</v>
          </cell>
          <cell r="BZ4617">
            <v>244620522</v>
          </cell>
          <cell r="DG4617">
            <v>132389357</v>
          </cell>
        </row>
        <row r="4618">
          <cell r="F4618">
            <v>2019</v>
          </cell>
          <cell r="BO4618">
            <v>1056398892</v>
          </cell>
          <cell r="BZ4618">
            <v>292787561</v>
          </cell>
          <cell r="DG4618">
            <v>384785975</v>
          </cell>
        </row>
        <row r="4619">
          <cell r="F4619">
            <v>2019</v>
          </cell>
          <cell r="BO4619">
            <v>17174929</v>
          </cell>
          <cell r="BZ4619">
            <v>38262449</v>
          </cell>
          <cell r="DG4619">
            <v>15068723</v>
          </cell>
        </row>
        <row r="4620">
          <cell r="F4620">
            <v>2019</v>
          </cell>
          <cell r="BO4620">
            <v>23710137</v>
          </cell>
          <cell r="BZ4620">
            <v>28690849</v>
          </cell>
          <cell r="DG4620">
            <v>22616936</v>
          </cell>
        </row>
        <row r="4621">
          <cell r="F4621">
            <v>2019</v>
          </cell>
          <cell r="BO4621">
            <v>11175952</v>
          </cell>
          <cell r="BZ4621">
            <v>22891568</v>
          </cell>
          <cell r="DG4621">
            <v>21412700</v>
          </cell>
        </row>
        <row r="4622">
          <cell r="F4622">
            <v>2019</v>
          </cell>
          <cell r="BO4622">
            <v>445937581</v>
          </cell>
          <cell r="BZ4622">
            <v>183974850</v>
          </cell>
          <cell r="DG4622">
            <v>152757395</v>
          </cell>
        </row>
        <row r="4623">
          <cell r="F4623">
            <v>2019</v>
          </cell>
          <cell r="BO4623">
            <v>1078382</v>
          </cell>
          <cell r="BZ4623">
            <v>0</v>
          </cell>
          <cell r="DG4623">
            <v>1078382</v>
          </cell>
        </row>
        <row r="4624">
          <cell r="F4624">
            <v>2019</v>
          </cell>
          <cell r="BO4624">
            <v>324078112</v>
          </cell>
          <cell r="BZ4624">
            <v>278859765</v>
          </cell>
          <cell r="DG4624">
            <v>101143860</v>
          </cell>
        </row>
        <row r="4625">
          <cell r="F4625">
            <v>2019</v>
          </cell>
          <cell r="BO4625">
            <v>15245192</v>
          </cell>
          <cell r="BZ4625">
            <v>32814601</v>
          </cell>
          <cell r="DG4625">
            <v>17072135</v>
          </cell>
        </row>
        <row r="4626">
          <cell r="F4626">
            <v>2019</v>
          </cell>
          <cell r="BO4626">
            <v>151675672</v>
          </cell>
          <cell r="BZ4626">
            <v>169011793</v>
          </cell>
          <cell r="DG4626">
            <v>65331248</v>
          </cell>
        </row>
        <row r="4627">
          <cell r="F4627">
            <v>2019</v>
          </cell>
          <cell r="BO4627">
            <v>348967138</v>
          </cell>
          <cell r="BZ4627">
            <v>334755153</v>
          </cell>
          <cell r="DG4627">
            <v>78945792</v>
          </cell>
        </row>
        <row r="4628">
          <cell r="F4628">
            <v>2019</v>
          </cell>
          <cell r="BO4628">
            <v>3972450</v>
          </cell>
          <cell r="BZ4628">
            <v>5386502</v>
          </cell>
          <cell r="DG4628">
            <v>3962933</v>
          </cell>
        </row>
        <row r="4629">
          <cell r="F4629">
            <v>2019</v>
          </cell>
          <cell r="BO4629">
            <v>144744701</v>
          </cell>
          <cell r="BZ4629">
            <v>49950726</v>
          </cell>
          <cell r="DG4629">
            <v>28454577</v>
          </cell>
        </row>
        <row r="4630">
          <cell r="F4630">
            <v>2019</v>
          </cell>
          <cell r="BO4630">
            <v>17041547</v>
          </cell>
          <cell r="BZ4630">
            <v>47614466</v>
          </cell>
          <cell r="DG4630">
            <v>19206312</v>
          </cell>
        </row>
        <row r="4631">
          <cell r="F4631">
            <v>2019</v>
          </cell>
          <cell r="BO4631">
            <v>359535037</v>
          </cell>
          <cell r="BZ4631">
            <v>244628914</v>
          </cell>
          <cell r="DG4631">
            <v>154998386</v>
          </cell>
        </row>
        <row r="4632">
          <cell r="F4632">
            <v>2019</v>
          </cell>
          <cell r="BO4632">
            <v>456883384</v>
          </cell>
          <cell r="BZ4632">
            <v>223628463</v>
          </cell>
          <cell r="DG4632">
            <v>183552973</v>
          </cell>
        </row>
        <row r="4633">
          <cell r="F4633">
            <v>2019</v>
          </cell>
          <cell r="BO4633">
            <v>211962410</v>
          </cell>
          <cell r="BZ4633">
            <v>109039967</v>
          </cell>
          <cell r="DG4633">
            <v>97315987</v>
          </cell>
        </row>
        <row r="4634">
          <cell r="F4634">
            <v>2019</v>
          </cell>
          <cell r="BO4634">
            <v>205071417</v>
          </cell>
          <cell r="BZ4634">
            <v>138002019</v>
          </cell>
          <cell r="DG4634">
            <v>97673150</v>
          </cell>
        </row>
        <row r="4635">
          <cell r="F4635">
            <v>2019</v>
          </cell>
          <cell r="BO4635">
            <v>7618490</v>
          </cell>
          <cell r="BZ4635">
            <v>23337569</v>
          </cell>
          <cell r="DG4635">
            <v>13994913</v>
          </cell>
        </row>
        <row r="4636">
          <cell r="F4636">
            <v>2019</v>
          </cell>
          <cell r="BO4636">
            <v>42960774</v>
          </cell>
          <cell r="BZ4636">
            <v>20347230</v>
          </cell>
          <cell r="DG4636">
            <v>10862102</v>
          </cell>
        </row>
        <row r="4637">
          <cell r="F4637">
            <v>2019</v>
          </cell>
          <cell r="BO4637">
            <v>2946130</v>
          </cell>
          <cell r="BZ4637">
            <v>8488628</v>
          </cell>
          <cell r="DG4637">
            <v>4938458</v>
          </cell>
        </row>
        <row r="4638">
          <cell r="F4638">
            <v>2019</v>
          </cell>
          <cell r="BO4638">
            <v>546977743</v>
          </cell>
          <cell r="BZ4638">
            <v>232197918</v>
          </cell>
          <cell r="DG4638">
            <v>162842050</v>
          </cell>
        </row>
        <row r="4639">
          <cell r="F4639">
            <v>2019</v>
          </cell>
          <cell r="BO4639">
            <v>195848053</v>
          </cell>
          <cell r="BZ4639">
            <v>157390612</v>
          </cell>
          <cell r="DG4639">
            <v>83279328</v>
          </cell>
        </row>
        <row r="4640">
          <cell r="F4640">
            <v>2019</v>
          </cell>
          <cell r="BO4640">
            <v>150351826</v>
          </cell>
          <cell r="BZ4640">
            <v>127158366</v>
          </cell>
          <cell r="DG4640">
            <v>64899768</v>
          </cell>
        </row>
        <row r="4641">
          <cell r="F4641">
            <v>2019</v>
          </cell>
          <cell r="BO4641">
            <v>579252576</v>
          </cell>
          <cell r="BZ4641">
            <v>258242909</v>
          </cell>
          <cell r="DG4641">
            <v>176597776</v>
          </cell>
        </row>
        <row r="4642">
          <cell r="F4642">
            <v>2019</v>
          </cell>
          <cell r="BO4642">
            <v>221985835</v>
          </cell>
          <cell r="BZ4642">
            <v>141887056</v>
          </cell>
          <cell r="DG4642">
            <v>82005251</v>
          </cell>
        </row>
        <row r="4643">
          <cell r="F4643">
            <v>2019</v>
          </cell>
          <cell r="BO4643">
            <v>12907744</v>
          </cell>
          <cell r="BZ4643">
            <v>22454537</v>
          </cell>
          <cell r="DG4643">
            <v>14457789</v>
          </cell>
        </row>
        <row r="4644">
          <cell r="F4644">
            <v>2019</v>
          </cell>
          <cell r="BO4644">
            <v>291109509</v>
          </cell>
          <cell r="BZ4644">
            <v>189610606</v>
          </cell>
          <cell r="DG4644">
            <v>122209564</v>
          </cell>
        </row>
        <row r="4645">
          <cell r="F4645">
            <v>2019</v>
          </cell>
          <cell r="BO4645">
            <v>4147190</v>
          </cell>
          <cell r="BZ4645">
            <v>1081816</v>
          </cell>
          <cell r="DG4645">
            <v>4258009</v>
          </cell>
        </row>
        <row r="4646">
          <cell r="F4646">
            <v>2019</v>
          </cell>
          <cell r="BO4646">
            <v>226670603</v>
          </cell>
          <cell r="BZ4646">
            <v>138080776</v>
          </cell>
          <cell r="DG4646">
            <v>76092935</v>
          </cell>
        </row>
        <row r="4647">
          <cell r="F4647">
            <v>2019</v>
          </cell>
          <cell r="BO4647">
            <v>354521735</v>
          </cell>
          <cell r="BZ4647">
            <v>113541067</v>
          </cell>
          <cell r="DG4647">
            <v>73379155</v>
          </cell>
        </row>
        <row r="4648">
          <cell r="F4648">
            <v>2019</v>
          </cell>
          <cell r="BO4648">
            <v>51305587</v>
          </cell>
          <cell r="BZ4648">
            <v>0</v>
          </cell>
          <cell r="DG4648">
            <v>51299201</v>
          </cell>
        </row>
        <row r="4649">
          <cell r="F4649">
            <v>2019</v>
          </cell>
          <cell r="BO4649">
            <v>250608598</v>
          </cell>
          <cell r="BZ4649">
            <v>206190131</v>
          </cell>
          <cell r="DG4649">
            <v>160598189</v>
          </cell>
        </row>
        <row r="4650">
          <cell r="F4650">
            <v>2019</v>
          </cell>
          <cell r="BO4650">
            <v>78110316</v>
          </cell>
          <cell r="BZ4650">
            <v>13874105</v>
          </cell>
          <cell r="DG4650">
            <v>25336463</v>
          </cell>
        </row>
        <row r="4651">
          <cell r="F4651">
            <v>2019</v>
          </cell>
          <cell r="BO4651">
            <v>389940014</v>
          </cell>
          <cell r="BZ4651">
            <v>309635229</v>
          </cell>
          <cell r="DG4651">
            <v>158061930</v>
          </cell>
        </row>
        <row r="4652">
          <cell r="F4652">
            <v>2019</v>
          </cell>
          <cell r="BO4652">
            <v>2228541</v>
          </cell>
          <cell r="BZ4652">
            <v>6126819</v>
          </cell>
          <cell r="DG4652">
            <v>6010565</v>
          </cell>
        </row>
        <row r="4653">
          <cell r="F4653">
            <v>2019</v>
          </cell>
          <cell r="BO4653">
            <v>29881085</v>
          </cell>
          <cell r="BZ4653">
            <v>48869</v>
          </cell>
          <cell r="DG4653">
            <v>6347861</v>
          </cell>
        </row>
        <row r="4654">
          <cell r="F4654">
            <v>2019</v>
          </cell>
          <cell r="BO4654">
            <v>31876185</v>
          </cell>
          <cell r="BZ4654">
            <v>25612031</v>
          </cell>
          <cell r="DG4654">
            <v>12862286</v>
          </cell>
        </row>
        <row r="4655">
          <cell r="F4655">
            <v>2019</v>
          </cell>
          <cell r="BO4655">
            <v>101654419</v>
          </cell>
          <cell r="BZ4655">
            <v>68908173</v>
          </cell>
          <cell r="DG4655">
            <v>21161295</v>
          </cell>
        </row>
        <row r="4656">
          <cell r="F4656">
            <v>2019</v>
          </cell>
          <cell r="BO4656">
            <v>6809298</v>
          </cell>
          <cell r="BZ4656">
            <v>0</v>
          </cell>
          <cell r="DG4656">
            <v>5054076</v>
          </cell>
        </row>
        <row r="4657">
          <cell r="F4657">
            <v>2019</v>
          </cell>
          <cell r="BO4657">
            <v>3608119</v>
          </cell>
          <cell r="BZ4657">
            <v>10491188</v>
          </cell>
          <cell r="DG4657">
            <v>4665056</v>
          </cell>
        </row>
        <row r="4658">
          <cell r="F4658">
            <v>2019</v>
          </cell>
          <cell r="BO4658">
            <v>65410146</v>
          </cell>
          <cell r="BZ4658">
            <v>0</v>
          </cell>
          <cell r="DG4658">
            <v>65396120</v>
          </cell>
        </row>
        <row r="4659">
          <cell r="F4659">
            <v>2019</v>
          </cell>
          <cell r="BO4659">
            <v>201540439</v>
          </cell>
          <cell r="BZ4659">
            <v>93679412</v>
          </cell>
          <cell r="DG4659">
            <v>73482135</v>
          </cell>
        </row>
        <row r="4660">
          <cell r="F4660">
            <v>2019</v>
          </cell>
          <cell r="BO4660">
            <v>4026954</v>
          </cell>
          <cell r="BZ4660">
            <v>0</v>
          </cell>
          <cell r="DG4660">
            <v>2897821</v>
          </cell>
        </row>
        <row r="4661">
          <cell r="F4661">
            <v>2019</v>
          </cell>
          <cell r="BO4661">
            <v>1257749</v>
          </cell>
          <cell r="BZ4661">
            <v>0</v>
          </cell>
          <cell r="DG4661">
            <v>1257749</v>
          </cell>
        </row>
        <row r="4662">
          <cell r="F4662">
            <v>2019</v>
          </cell>
          <cell r="BO4662">
            <v>614098521</v>
          </cell>
          <cell r="BZ4662">
            <v>423806384</v>
          </cell>
          <cell r="DG4662">
            <v>170371867</v>
          </cell>
        </row>
        <row r="4663">
          <cell r="F4663">
            <v>2019</v>
          </cell>
          <cell r="BO4663">
            <v>436390161</v>
          </cell>
          <cell r="BZ4663">
            <v>160451925</v>
          </cell>
          <cell r="DG4663">
            <v>102193636</v>
          </cell>
        </row>
        <row r="4664">
          <cell r="F4664">
            <v>2019</v>
          </cell>
          <cell r="BO4664">
            <v>34798243</v>
          </cell>
          <cell r="BZ4664">
            <v>36704739</v>
          </cell>
          <cell r="DG4664">
            <v>18492905</v>
          </cell>
        </row>
        <row r="4665">
          <cell r="F4665">
            <v>2019</v>
          </cell>
          <cell r="BO4665">
            <v>11835066</v>
          </cell>
          <cell r="BZ4665">
            <v>33843983</v>
          </cell>
          <cell r="DG4665">
            <v>19952434</v>
          </cell>
        </row>
        <row r="4666">
          <cell r="F4666">
            <v>2019</v>
          </cell>
          <cell r="BO4666">
            <v>2686600</v>
          </cell>
          <cell r="BZ4666">
            <v>0</v>
          </cell>
          <cell r="DG4666">
            <v>2100049</v>
          </cell>
        </row>
        <row r="4667">
          <cell r="F4667">
            <v>2019</v>
          </cell>
          <cell r="BO4667">
            <v>136805504</v>
          </cell>
          <cell r="BZ4667">
            <v>88346615</v>
          </cell>
          <cell r="DG4667">
            <v>35647626</v>
          </cell>
        </row>
        <row r="4668">
          <cell r="F4668">
            <v>2019</v>
          </cell>
          <cell r="BO4668">
            <v>6578553</v>
          </cell>
          <cell r="BZ4668">
            <v>6844605</v>
          </cell>
          <cell r="DG4668">
            <v>6521900</v>
          </cell>
        </row>
        <row r="4669">
          <cell r="F4669">
            <v>2019</v>
          </cell>
          <cell r="BO4669">
            <v>115206601</v>
          </cell>
          <cell r="BZ4669">
            <v>42412447</v>
          </cell>
          <cell r="DG4669">
            <v>21475017</v>
          </cell>
        </row>
        <row r="4670">
          <cell r="F4670">
            <v>2019</v>
          </cell>
          <cell r="BO4670">
            <v>181384606</v>
          </cell>
          <cell r="BZ4670">
            <v>59584259</v>
          </cell>
          <cell r="DG4670">
            <v>49459711</v>
          </cell>
        </row>
        <row r="4671">
          <cell r="F4671">
            <v>2019</v>
          </cell>
          <cell r="BO4671">
            <v>3262351</v>
          </cell>
          <cell r="BZ4671">
            <v>14361420</v>
          </cell>
          <cell r="DG4671">
            <v>6621242</v>
          </cell>
        </row>
        <row r="4672">
          <cell r="F4672">
            <v>2019</v>
          </cell>
          <cell r="BO4672">
            <v>123606939</v>
          </cell>
          <cell r="BZ4672">
            <v>128081146</v>
          </cell>
          <cell r="DG4672">
            <v>77226348</v>
          </cell>
        </row>
        <row r="4673">
          <cell r="F4673">
            <v>2019</v>
          </cell>
          <cell r="BO4673">
            <v>8721300</v>
          </cell>
          <cell r="BZ4673">
            <v>542549</v>
          </cell>
          <cell r="DG4673">
            <v>3646371</v>
          </cell>
        </row>
        <row r="4674">
          <cell r="F4674">
            <v>2019</v>
          </cell>
          <cell r="BO4674">
            <v>34609960</v>
          </cell>
          <cell r="BZ4674">
            <v>5161591</v>
          </cell>
          <cell r="DG4674">
            <v>27352284</v>
          </cell>
        </row>
        <row r="4675">
          <cell r="F4675">
            <v>2019</v>
          </cell>
          <cell r="BO4675">
            <v>220116193</v>
          </cell>
          <cell r="BZ4675">
            <v>183021894</v>
          </cell>
          <cell r="DG4675">
            <v>47725740</v>
          </cell>
        </row>
        <row r="4676">
          <cell r="F4676">
            <v>2019</v>
          </cell>
          <cell r="BO4676">
            <v>4268114</v>
          </cell>
          <cell r="BZ4676">
            <v>12134360</v>
          </cell>
          <cell r="DG4676">
            <v>6947030</v>
          </cell>
        </row>
        <row r="4677">
          <cell r="F4677">
            <v>2019</v>
          </cell>
          <cell r="BO4677">
            <v>545809688</v>
          </cell>
          <cell r="BZ4677">
            <v>289718256</v>
          </cell>
          <cell r="DG4677">
            <v>170829632</v>
          </cell>
        </row>
        <row r="4678">
          <cell r="F4678">
            <v>2019</v>
          </cell>
          <cell r="BO4678">
            <v>87968646</v>
          </cell>
          <cell r="BZ4678">
            <v>26114201</v>
          </cell>
          <cell r="DG4678">
            <v>34846028</v>
          </cell>
        </row>
        <row r="4679">
          <cell r="F4679">
            <v>2019</v>
          </cell>
          <cell r="BO4679">
            <v>126573839</v>
          </cell>
          <cell r="BZ4679">
            <v>58077849</v>
          </cell>
          <cell r="DG4679">
            <v>37094190</v>
          </cell>
        </row>
        <row r="4680">
          <cell r="F4680">
            <v>2019</v>
          </cell>
          <cell r="BO4680">
            <v>2032375</v>
          </cell>
          <cell r="BZ4680">
            <v>4733135</v>
          </cell>
          <cell r="DG4680">
            <v>1528567</v>
          </cell>
        </row>
        <row r="4681">
          <cell r="F4681">
            <v>2019</v>
          </cell>
          <cell r="BO4681">
            <v>72548700</v>
          </cell>
          <cell r="BZ4681">
            <v>0</v>
          </cell>
          <cell r="DG4681">
            <v>72546143</v>
          </cell>
        </row>
        <row r="4682">
          <cell r="F4682">
            <v>2019</v>
          </cell>
          <cell r="BO4682">
            <v>54557525</v>
          </cell>
          <cell r="BZ4682">
            <v>74280587</v>
          </cell>
          <cell r="DG4682">
            <v>19784608</v>
          </cell>
        </row>
        <row r="4683">
          <cell r="F4683">
            <v>2019</v>
          </cell>
          <cell r="BO4683">
            <v>153791071</v>
          </cell>
          <cell r="BZ4683">
            <v>113916306</v>
          </cell>
          <cell r="DG4683">
            <v>39847794</v>
          </cell>
        </row>
        <row r="4684">
          <cell r="F4684">
            <v>2019</v>
          </cell>
          <cell r="BO4684">
            <v>43354394</v>
          </cell>
          <cell r="BZ4684">
            <v>80956375</v>
          </cell>
          <cell r="DG4684">
            <v>29918715</v>
          </cell>
        </row>
        <row r="4685">
          <cell r="F4685">
            <v>2019</v>
          </cell>
          <cell r="BO4685">
            <v>96673877</v>
          </cell>
          <cell r="BZ4685">
            <v>143836283</v>
          </cell>
          <cell r="DG4685">
            <v>27100366</v>
          </cell>
        </row>
        <row r="4686">
          <cell r="F4686">
            <v>2019</v>
          </cell>
          <cell r="BO4686">
            <v>2484690</v>
          </cell>
          <cell r="BZ4686">
            <v>8246309</v>
          </cell>
          <cell r="DG4686">
            <v>6919457</v>
          </cell>
        </row>
        <row r="4687">
          <cell r="F4687">
            <v>2019</v>
          </cell>
          <cell r="BO4687">
            <v>124059201</v>
          </cell>
          <cell r="BZ4687">
            <v>93475881</v>
          </cell>
          <cell r="DG4687">
            <v>55567568</v>
          </cell>
        </row>
        <row r="4688">
          <cell r="F4688">
            <v>2019</v>
          </cell>
          <cell r="BO4688">
            <v>772489789</v>
          </cell>
          <cell r="BZ4688">
            <v>431154921</v>
          </cell>
          <cell r="DG4688">
            <v>125654109</v>
          </cell>
        </row>
        <row r="4689">
          <cell r="F4689">
            <v>2019</v>
          </cell>
          <cell r="BO4689">
            <v>30324501</v>
          </cell>
          <cell r="BZ4689">
            <v>0</v>
          </cell>
          <cell r="DG4689">
            <v>30172128</v>
          </cell>
        </row>
        <row r="4690">
          <cell r="F4690">
            <v>2019</v>
          </cell>
          <cell r="BO4690">
            <v>502737669</v>
          </cell>
          <cell r="BZ4690">
            <v>440966910</v>
          </cell>
          <cell r="DG4690">
            <v>136569636</v>
          </cell>
        </row>
        <row r="4691">
          <cell r="F4691">
            <v>2019</v>
          </cell>
          <cell r="BO4691">
            <v>477362803</v>
          </cell>
          <cell r="BZ4691">
            <v>211634003</v>
          </cell>
          <cell r="DG4691">
            <v>128382802</v>
          </cell>
        </row>
        <row r="4692">
          <cell r="F4692">
            <v>2019</v>
          </cell>
          <cell r="BO4692">
            <v>152925917</v>
          </cell>
          <cell r="BZ4692">
            <v>57822371</v>
          </cell>
          <cell r="DG4692">
            <v>44990520</v>
          </cell>
        </row>
        <row r="4693">
          <cell r="F4693">
            <v>2019</v>
          </cell>
          <cell r="BO4693">
            <v>355453444</v>
          </cell>
          <cell r="BZ4693">
            <v>197422260</v>
          </cell>
          <cell r="DG4693">
            <v>112308806</v>
          </cell>
        </row>
        <row r="4694">
          <cell r="F4694">
            <v>2019</v>
          </cell>
          <cell r="BO4694">
            <v>227770893</v>
          </cell>
          <cell r="BZ4694">
            <v>110980825</v>
          </cell>
          <cell r="DG4694">
            <v>90747241</v>
          </cell>
        </row>
        <row r="4695">
          <cell r="F4695">
            <v>2019</v>
          </cell>
          <cell r="BO4695">
            <v>412061154</v>
          </cell>
          <cell r="BZ4695">
            <v>230431218</v>
          </cell>
          <cell r="DG4695">
            <v>113420039</v>
          </cell>
        </row>
        <row r="4696">
          <cell r="F4696">
            <v>2019</v>
          </cell>
          <cell r="BO4696">
            <v>217506235</v>
          </cell>
          <cell r="BZ4696">
            <v>108248453</v>
          </cell>
          <cell r="DG4696">
            <v>61996767</v>
          </cell>
        </row>
        <row r="4697">
          <cell r="F4697">
            <v>2019</v>
          </cell>
          <cell r="BO4697">
            <v>190278090</v>
          </cell>
          <cell r="BZ4697">
            <v>210796385</v>
          </cell>
          <cell r="DG4697">
            <v>72626402</v>
          </cell>
        </row>
        <row r="4698">
          <cell r="F4698">
            <v>2019</v>
          </cell>
          <cell r="BO4698">
            <v>428274402</v>
          </cell>
          <cell r="BZ4698">
            <v>238902787</v>
          </cell>
          <cell r="DG4698">
            <v>238260831</v>
          </cell>
        </row>
        <row r="4699">
          <cell r="F4699">
            <v>2019</v>
          </cell>
          <cell r="BO4699">
            <v>257460724</v>
          </cell>
          <cell r="BZ4699">
            <v>183466650</v>
          </cell>
          <cell r="DG4699">
            <v>84334254</v>
          </cell>
        </row>
        <row r="4700">
          <cell r="F4700">
            <v>2019</v>
          </cell>
          <cell r="BO4700">
            <v>21714752</v>
          </cell>
          <cell r="BZ4700">
            <v>38790855</v>
          </cell>
          <cell r="DG4700">
            <v>12782649</v>
          </cell>
        </row>
        <row r="4701">
          <cell r="F4701">
            <v>2019</v>
          </cell>
          <cell r="BO4701">
            <v>918230730</v>
          </cell>
          <cell r="BZ4701">
            <v>288086052</v>
          </cell>
          <cell r="DG4701">
            <v>103724607</v>
          </cell>
        </row>
        <row r="4702">
          <cell r="F4702">
            <v>2019</v>
          </cell>
          <cell r="BO4702">
            <v>32135338</v>
          </cell>
          <cell r="BZ4702">
            <v>4538156</v>
          </cell>
          <cell r="DG4702">
            <v>20371808</v>
          </cell>
        </row>
        <row r="4703">
          <cell r="F4703">
            <v>2019</v>
          </cell>
          <cell r="BO4703">
            <v>1197900</v>
          </cell>
          <cell r="BZ4703">
            <v>0</v>
          </cell>
          <cell r="DG4703">
            <v>1197900</v>
          </cell>
        </row>
        <row r="4704">
          <cell r="F4704">
            <v>2019</v>
          </cell>
          <cell r="BO4704">
            <v>1345360</v>
          </cell>
          <cell r="BZ4704">
            <v>0</v>
          </cell>
          <cell r="DG4704">
            <v>1345360</v>
          </cell>
        </row>
        <row r="4705">
          <cell r="F4705">
            <v>2019</v>
          </cell>
          <cell r="BO4705">
            <v>23755341</v>
          </cell>
          <cell r="BZ4705">
            <v>51500917</v>
          </cell>
          <cell r="DG4705">
            <v>30643979</v>
          </cell>
        </row>
        <row r="4706">
          <cell r="F4706">
            <v>2019</v>
          </cell>
          <cell r="BO4706">
            <v>980509451</v>
          </cell>
          <cell r="BZ4706">
            <v>438269412</v>
          </cell>
          <cell r="DG4706">
            <v>147661070</v>
          </cell>
        </row>
        <row r="4707">
          <cell r="F4707">
            <v>2019</v>
          </cell>
          <cell r="BO4707">
            <v>294767760</v>
          </cell>
          <cell r="BZ4707">
            <v>138370875</v>
          </cell>
          <cell r="DG4707">
            <v>141252287</v>
          </cell>
        </row>
        <row r="4708">
          <cell r="F4708">
            <v>2019</v>
          </cell>
          <cell r="BO4708">
            <v>843690943</v>
          </cell>
          <cell r="BZ4708">
            <v>436873281</v>
          </cell>
          <cell r="DG4708">
            <v>532530126</v>
          </cell>
        </row>
        <row r="4709">
          <cell r="F4709">
            <v>2019</v>
          </cell>
          <cell r="BO4709">
            <v>3071520</v>
          </cell>
          <cell r="BZ4709">
            <v>0</v>
          </cell>
          <cell r="DG4709">
            <v>3071520</v>
          </cell>
        </row>
        <row r="4710">
          <cell r="F4710">
            <v>2019</v>
          </cell>
          <cell r="BO4710">
            <v>314667332</v>
          </cell>
          <cell r="BZ4710">
            <v>255060103</v>
          </cell>
          <cell r="DG4710">
            <v>144979978</v>
          </cell>
        </row>
        <row r="4711">
          <cell r="F4711">
            <v>2019</v>
          </cell>
          <cell r="BO4711">
            <v>355925302</v>
          </cell>
          <cell r="BZ4711">
            <v>265978227</v>
          </cell>
          <cell r="DG4711">
            <v>86641489</v>
          </cell>
        </row>
        <row r="4712">
          <cell r="F4712">
            <v>2019</v>
          </cell>
          <cell r="BO4712">
            <v>8217844</v>
          </cell>
          <cell r="BZ4712">
            <v>3199830</v>
          </cell>
          <cell r="DG4712">
            <v>9380108</v>
          </cell>
        </row>
        <row r="4713">
          <cell r="F4713">
            <v>2019</v>
          </cell>
          <cell r="BO4713">
            <v>34668400</v>
          </cell>
          <cell r="BZ4713">
            <v>24169484</v>
          </cell>
          <cell r="DG4713">
            <v>13266228</v>
          </cell>
        </row>
        <row r="4714">
          <cell r="F4714">
            <v>2019</v>
          </cell>
          <cell r="BO4714">
            <v>219216277</v>
          </cell>
          <cell r="BZ4714">
            <v>73102286</v>
          </cell>
          <cell r="DG4714">
            <v>43566750</v>
          </cell>
        </row>
        <row r="4715">
          <cell r="F4715">
            <v>2019</v>
          </cell>
          <cell r="BO4715">
            <v>25404824</v>
          </cell>
          <cell r="BZ4715">
            <v>51753526</v>
          </cell>
          <cell r="DG4715">
            <v>12830952</v>
          </cell>
        </row>
        <row r="4716">
          <cell r="F4716">
            <v>2019</v>
          </cell>
          <cell r="BO4716">
            <v>1679846</v>
          </cell>
          <cell r="BZ4716">
            <v>0</v>
          </cell>
          <cell r="DG4716">
            <v>1679846</v>
          </cell>
        </row>
        <row r="4717">
          <cell r="F4717">
            <v>2019</v>
          </cell>
          <cell r="BO4717">
            <v>257781805</v>
          </cell>
          <cell r="BZ4717">
            <v>154439481</v>
          </cell>
          <cell r="DG4717">
            <v>95112919</v>
          </cell>
        </row>
        <row r="4718">
          <cell r="F4718">
            <v>2019</v>
          </cell>
          <cell r="BO4718">
            <v>15088667</v>
          </cell>
          <cell r="BZ4718">
            <v>2661951</v>
          </cell>
          <cell r="DG4718">
            <v>9239389</v>
          </cell>
        </row>
        <row r="4719">
          <cell r="F4719">
            <v>2019</v>
          </cell>
          <cell r="BO4719">
            <v>16356600</v>
          </cell>
          <cell r="BZ4719">
            <v>0</v>
          </cell>
          <cell r="DG4719">
            <v>8952681</v>
          </cell>
        </row>
        <row r="4720">
          <cell r="F4720">
            <v>2019</v>
          </cell>
          <cell r="BO4720">
            <v>61130665</v>
          </cell>
          <cell r="BZ4720">
            <v>39583619</v>
          </cell>
          <cell r="DG4720">
            <v>18566614</v>
          </cell>
        </row>
        <row r="4721">
          <cell r="F4721">
            <v>2019</v>
          </cell>
          <cell r="BO4721">
            <v>900071</v>
          </cell>
          <cell r="BZ4721">
            <v>0</v>
          </cell>
          <cell r="DG4721">
            <v>900071</v>
          </cell>
        </row>
        <row r="4722">
          <cell r="F4722">
            <v>2019</v>
          </cell>
          <cell r="BO4722">
            <v>40768014</v>
          </cell>
          <cell r="BZ4722">
            <v>77319043</v>
          </cell>
          <cell r="DG4722">
            <v>61349896</v>
          </cell>
        </row>
        <row r="4723">
          <cell r="F4723">
            <v>2019</v>
          </cell>
          <cell r="BO4723">
            <v>177452769</v>
          </cell>
          <cell r="BZ4723">
            <v>134695474</v>
          </cell>
          <cell r="DG4723">
            <v>52826933</v>
          </cell>
        </row>
        <row r="4724">
          <cell r="F4724">
            <v>2019</v>
          </cell>
          <cell r="BO4724">
            <v>3484196</v>
          </cell>
          <cell r="BZ4724">
            <v>0</v>
          </cell>
          <cell r="DG4724">
            <v>1995449</v>
          </cell>
        </row>
        <row r="4725">
          <cell r="F4725">
            <v>2019</v>
          </cell>
          <cell r="BO4725">
            <v>382123616</v>
          </cell>
          <cell r="BZ4725">
            <v>134735051</v>
          </cell>
          <cell r="DG4725">
            <v>180758248</v>
          </cell>
        </row>
        <row r="4726">
          <cell r="F4726">
            <v>2019</v>
          </cell>
          <cell r="BO4726">
            <v>624448849</v>
          </cell>
          <cell r="BZ4726">
            <v>603393746</v>
          </cell>
          <cell r="DG4726">
            <v>500419327</v>
          </cell>
        </row>
        <row r="4727">
          <cell r="F4727">
            <v>2019</v>
          </cell>
          <cell r="BO4727">
            <v>316257721</v>
          </cell>
          <cell r="BZ4727">
            <v>135732529</v>
          </cell>
          <cell r="DG4727">
            <v>179974013</v>
          </cell>
        </row>
        <row r="4728">
          <cell r="F4728">
            <v>2019</v>
          </cell>
          <cell r="BO4728">
            <v>440214484</v>
          </cell>
          <cell r="BZ4728">
            <v>328023291</v>
          </cell>
          <cell r="DG4728">
            <v>131747934</v>
          </cell>
        </row>
        <row r="4729">
          <cell r="F4729">
            <v>2019</v>
          </cell>
          <cell r="BO4729">
            <v>1802056</v>
          </cell>
          <cell r="BZ4729">
            <v>13091392</v>
          </cell>
          <cell r="DG4729">
            <v>5489633</v>
          </cell>
        </row>
        <row r="4730">
          <cell r="F4730">
            <v>2019</v>
          </cell>
          <cell r="BO4730">
            <v>251629621</v>
          </cell>
          <cell r="BZ4730">
            <v>157686352</v>
          </cell>
          <cell r="DG4730">
            <v>84040998</v>
          </cell>
        </row>
        <row r="4731">
          <cell r="F4731">
            <v>2019</v>
          </cell>
          <cell r="BO4731">
            <v>249622597</v>
          </cell>
          <cell r="BZ4731">
            <v>131920953</v>
          </cell>
          <cell r="DG4731">
            <v>82219580</v>
          </cell>
        </row>
        <row r="4732">
          <cell r="F4732">
            <v>2019</v>
          </cell>
          <cell r="BO4732">
            <v>699343853</v>
          </cell>
          <cell r="BZ4732">
            <v>305938281</v>
          </cell>
          <cell r="DG4732">
            <v>199828756</v>
          </cell>
        </row>
        <row r="4733">
          <cell r="F4733">
            <v>2019</v>
          </cell>
          <cell r="BO4733">
            <v>721593657</v>
          </cell>
          <cell r="BZ4733">
            <v>253879649</v>
          </cell>
          <cell r="DG4733">
            <v>191270206</v>
          </cell>
        </row>
        <row r="4734">
          <cell r="F4734">
            <v>2019</v>
          </cell>
          <cell r="BO4734">
            <v>1843472</v>
          </cell>
          <cell r="BZ4734">
            <v>0</v>
          </cell>
          <cell r="DG4734">
            <v>1843533</v>
          </cell>
        </row>
        <row r="4735">
          <cell r="F4735">
            <v>2019</v>
          </cell>
          <cell r="BO4735">
            <v>2021353</v>
          </cell>
          <cell r="BZ4735">
            <v>4641747</v>
          </cell>
          <cell r="DG4735">
            <v>3373258</v>
          </cell>
        </row>
        <row r="4736">
          <cell r="F4736">
            <v>2019</v>
          </cell>
          <cell r="BO4736">
            <v>196291903</v>
          </cell>
          <cell r="BZ4736">
            <v>131527678</v>
          </cell>
          <cell r="DG4736">
            <v>68894096</v>
          </cell>
        </row>
        <row r="4737">
          <cell r="F4737">
            <v>2019</v>
          </cell>
          <cell r="BO4737">
            <v>252324084</v>
          </cell>
          <cell r="BZ4737">
            <v>118101394</v>
          </cell>
          <cell r="DG4737">
            <v>52354422</v>
          </cell>
        </row>
        <row r="4738">
          <cell r="F4738">
            <v>2019</v>
          </cell>
          <cell r="BO4738">
            <v>378622007</v>
          </cell>
          <cell r="BZ4738">
            <v>202958581</v>
          </cell>
          <cell r="DG4738">
            <v>101517310</v>
          </cell>
        </row>
        <row r="4739">
          <cell r="F4739">
            <v>2019</v>
          </cell>
          <cell r="BO4739">
            <v>63035723</v>
          </cell>
          <cell r="BZ4739">
            <v>46753465</v>
          </cell>
          <cell r="DG4739">
            <v>27361328</v>
          </cell>
        </row>
        <row r="4740">
          <cell r="F4740">
            <v>2019</v>
          </cell>
          <cell r="BO4740">
            <v>666128027</v>
          </cell>
          <cell r="BZ4740">
            <v>371547523</v>
          </cell>
          <cell r="DG4740">
            <v>190360646</v>
          </cell>
        </row>
        <row r="4741">
          <cell r="F4741">
            <v>2019</v>
          </cell>
          <cell r="BO4741">
            <v>1556111</v>
          </cell>
          <cell r="BZ4741">
            <v>2538298</v>
          </cell>
          <cell r="DG4741">
            <v>1579955</v>
          </cell>
        </row>
        <row r="4742">
          <cell r="F4742">
            <v>2019</v>
          </cell>
          <cell r="BO4742">
            <v>886519041</v>
          </cell>
          <cell r="BZ4742">
            <v>509762988</v>
          </cell>
          <cell r="DG4742">
            <v>299503845</v>
          </cell>
        </row>
        <row r="4743">
          <cell r="F4743">
            <v>2019</v>
          </cell>
          <cell r="BO4743">
            <v>63638614</v>
          </cell>
          <cell r="BZ4743">
            <v>34959719</v>
          </cell>
          <cell r="DG4743">
            <v>20458353</v>
          </cell>
        </row>
        <row r="4744">
          <cell r="F4744">
            <v>2019</v>
          </cell>
          <cell r="BO4744">
            <v>128189577</v>
          </cell>
          <cell r="BZ4744">
            <v>68483791</v>
          </cell>
          <cell r="DG4744">
            <v>42049391</v>
          </cell>
        </row>
        <row r="4745">
          <cell r="F4745">
            <v>2019</v>
          </cell>
          <cell r="BO4745">
            <v>75078972</v>
          </cell>
          <cell r="BZ4745">
            <v>20039775</v>
          </cell>
          <cell r="DG4745">
            <v>23991757</v>
          </cell>
        </row>
        <row r="4746">
          <cell r="F4746">
            <v>2019</v>
          </cell>
          <cell r="BO4746">
            <v>19206035</v>
          </cell>
          <cell r="BZ4746">
            <v>11778683</v>
          </cell>
          <cell r="DG4746">
            <v>4234004</v>
          </cell>
        </row>
        <row r="4747">
          <cell r="F4747">
            <v>2019</v>
          </cell>
          <cell r="BO4747">
            <v>88500238</v>
          </cell>
          <cell r="BZ4747">
            <v>87761336</v>
          </cell>
          <cell r="DG4747">
            <v>42365049</v>
          </cell>
        </row>
        <row r="4748">
          <cell r="F4748">
            <v>2019</v>
          </cell>
          <cell r="BO4748">
            <v>75729520</v>
          </cell>
          <cell r="BZ4748">
            <v>89482140</v>
          </cell>
          <cell r="DG4748">
            <v>36576395</v>
          </cell>
        </row>
        <row r="4749">
          <cell r="F4749">
            <v>2019</v>
          </cell>
          <cell r="BO4749">
            <v>22097450</v>
          </cell>
          <cell r="BZ4749">
            <v>1767230</v>
          </cell>
          <cell r="DG4749">
            <v>14989791</v>
          </cell>
        </row>
        <row r="4750">
          <cell r="F4750">
            <v>2019</v>
          </cell>
          <cell r="BO4750">
            <v>169031121</v>
          </cell>
          <cell r="BZ4750">
            <v>85827227</v>
          </cell>
          <cell r="DG4750">
            <v>42371765</v>
          </cell>
        </row>
        <row r="4751">
          <cell r="F4751">
            <v>2019</v>
          </cell>
          <cell r="BO4751">
            <v>53446278</v>
          </cell>
          <cell r="BZ4751">
            <v>4735205</v>
          </cell>
          <cell r="DG4751">
            <v>12566342</v>
          </cell>
        </row>
        <row r="4752">
          <cell r="F4752">
            <v>2019</v>
          </cell>
          <cell r="BO4752">
            <v>4490413</v>
          </cell>
          <cell r="BZ4752">
            <v>2646646</v>
          </cell>
          <cell r="DG4752">
            <v>4995387</v>
          </cell>
        </row>
        <row r="4753">
          <cell r="F4753">
            <v>2019</v>
          </cell>
          <cell r="BO4753">
            <v>21678077</v>
          </cell>
          <cell r="BZ4753">
            <v>44084930</v>
          </cell>
          <cell r="DG4753">
            <v>16998872</v>
          </cell>
        </row>
        <row r="4754">
          <cell r="F4754">
            <v>2019</v>
          </cell>
          <cell r="BO4754">
            <v>54168721</v>
          </cell>
          <cell r="BZ4754">
            <v>19932757</v>
          </cell>
          <cell r="DG4754">
            <v>13746819</v>
          </cell>
        </row>
        <row r="4755">
          <cell r="F4755">
            <v>2019</v>
          </cell>
          <cell r="BO4755">
            <v>269098761</v>
          </cell>
          <cell r="BZ4755">
            <v>43147478</v>
          </cell>
          <cell r="DG4755">
            <v>85494335</v>
          </cell>
        </row>
        <row r="4756">
          <cell r="F4756">
            <v>2019</v>
          </cell>
          <cell r="BO4756">
            <v>1275660</v>
          </cell>
          <cell r="BZ4756">
            <v>1622417</v>
          </cell>
          <cell r="DG4756">
            <v>1964784</v>
          </cell>
        </row>
        <row r="4757">
          <cell r="F4757">
            <v>2019</v>
          </cell>
          <cell r="BO4757">
            <v>222477330</v>
          </cell>
          <cell r="BZ4757">
            <v>176347164</v>
          </cell>
          <cell r="DG4757">
            <v>76604104</v>
          </cell>
        </row>
        <row r="4758">
          <cell r="F4758">
            <v>2019</v>
          </cell>
          <cell r="BO4758">
            <v>309683475</v>
          </cell>
          <cell r="BZ4758">
            <v>181452998</v>
          </cell>
          <cell r="DG4758">
            <v>130383618</v>
          </cell>
        </row>
        <row r="4759">
          <cell r="F4759">
            <v>2019</v>
          </cell>
          <cell r="BO4759">
            <v>362693060</v>
          </cell>
          <cell r="BZ4759">
            <v>129855252</v>
          </cell>
          <cell r="DG4759">
            <v>100387699</v>
          </cell>
        </row>
        <row r="4760">
          <cell r="F4760">
            <v>2019</v>
          </cell>
          <cell r="BO4760">
            <v>46742582</v>
          </cell>
          <cell r="BZ4760">
            <v>81087542</v>
          </cell>
          <cell r="DG4760">
            <v>33552474</v>
          </cell>
        </row>
        <row r="4761">
          <cell r="F4761">
            <v>2019</v>
          </cell>
          <cell r="BO4761">
            <v>336787484</v>
          </cell>
          <cell r="BZ4761">
            <v>135346307</v>
          </cell>
          <cell r="DG4761">
            <v>118590179</v>
          </cell>
        </row>
        <row r="4762">
          <cell r="F4762">
            <v>2019</v>
          </cell>
          <cell r="BO4762">
            <v>158570162</v>
          </cell>
          <cell r="BZ4762">
            <v>78952260</v>
          </cell>
          <cell r="DG4762">
            <v>58002051</v>
          </cell>
        </row>
        <row r="4763">
          <cell r="F4763">
            <v>2019</v>
          </cell>
          <cell r="BO4763">
            <v>106807133</v>
          </cell>
          <cell r="BZ4763">
            <v>41783058</v>
          </cell>
          <cell r="DG4763">
            <v>31021577</v>
          </cell>
        </row>
        <row r="4764">
          <cell r="F4764">
            <v>2019</v>
          </cell>
          <cell r="BO4764">
            <v>294636255</v>
          </cell>
          <cell r="BZ4764">
            <v>104152932</v>
          </cell>
          <cell r="DG4764">
            <v>94944301</v>
          </cell>
        </row>
        <row r="4765">
          <cell r="F4765">
            <v>2019</v>
          </cell>
          <cell r="BO4765">
            <v>168154857</v>
          </cell>
          <cell r="BZ4765">
            <v>194801738</v>
          </cell>
          <cell r="DG4765">
            <v>73207286</v>
          </cell>
        </row>
        <row r="4766">
          <cell r="F4766">
            <v>2019</v>
          </cell>
          <cell r="BO4766">
            <v>360304507</v>
          </cell>
          <cell r="BZ4766">
            <v>377026611</v>
          </cell>
          <cell r="DG4766">
            <v>143372648</v>
          </cell>
        </row>
        <row r="4767">
          <cell r="F4767">
            <v>2019</v>
          </cell>
          <cell r="BO4767">
            <v>8113546</v>
          </cell>
          <cell r="BZ4767">
            <v>1052482</v>
          </cell>
          <cell r="DG4767">
            <v>3728496</v>
          </cell>
        </row>
        <row r="4768">
          <cell r="F4768">
            <v>2019</v>
          </cell>
          <cell r="BO4768">
            <v>644801261</v>
          </cell>
          <cell r="BZ4768">
            <v>307204413</v>
          </cell>
          <cell r="DG4768">
            <v>161236024</v>
          </cell>
        </row>
        <row r="4769">
          <cell r="F4769">
            <v>2019</v>
          </cell>
          <cell r="BO4769">
            <v>286338715</v>
          </cell>
          <cell r="BZ4769">
            <v>334774864</v>
          </cell>
          <cell r="DG4769">
            <v>160523066</v>
          </cell>
        </row>
        <row r="4770">
          <cell r="F4770">
            <v>2019</v>
          </cell>
          <cell r="BO4770">
            <v>39629093</v>
          </cell>
          <cell r="BZ4770">
            <v>39219201</v>
          </cell>
          <cell r="DG4770">
            <v>12590659</v>
          </cell>
        </row>
        <row r="4771">
          <cell r="F4771">
            <v>2019</v>
          </cell>
          <cell r="BO4771">
            <v>251053182</v>
          </cell>
          <cell r="BZ4771">
            <v>190376582</v>
          </cell>
          <cell r="DG4771">
            <v>75797253</v>
          </cell>
        </row>
        <row r="4772">
          <cell r="F4772">
            <v>2019</v>
          </cell>
          <cell r="BO4772">
            <v>192067117</v>
          </cell>
          <cell r="BZ4772">
            <v>85436554</v>
          </cell>
          <cell r="DG4772">
            <v>82258381</v>
          </cell>
        </row>
        <row r="4773">
          <cell r="F4773">
            <v>2019</v>
          </cell>
          <cell r="BO4773">
            <v>166279282</v>
          </cell>
          <cell r="BZ4773">
            <v>77767634</v>
          </cell>
          <cell r="DG4773">
            <v>56566322</v>
          </cell>
        </row>
        <row r="4774">
          <cell r="F4774">
            <v>2019</v>
          </cell>
          <cell r="BO4774">
            <v>120978324</v>
          </cell>
          <cell r="BZ4774">
            <v>40036097</v>
          </cell>
          <cell r="DG4774">
            <v>31876235</v>
          </cell>
        </row>
        <row r="4775">
          <cell r="F4775">
            <v>2019</v>
          </cell>
          <cell r="BO4775">
            <v>261038920</v>
          </cell>
          <cell r="BZ4775">
            <v>101808195</v>
          </cell>
          <cell r="DG4775">
            <v>50809944</v>
          </cell>
        </row>
        <row r="4776">
          <cell r="F4776">
            <v>2019</v>
          </cell>
          <cell r="BO4776">
            <v>2196583596</v>
          </cell>
          <cell r="BZ4776">
            <v>2886389691</v>
          </cell>
          <cell r="DG4776">
            <v>1146253965</v>
          </cell>
        </row>
        <row r="4777">
          <cell r="F4777">
            <v>2019</v>
          </cell>
          <cell r="BO4777">
            <v>4320362</v>
          </cell>
          <cell r="BZ4777">
            <v>20147377</v>
          </cell>
          <cell r="DG4777">
            <v>7698487</v>
          </cell>
        </row>
        <row r="4778">
          <cell r="F4778">
            <v>2019</v>
          </cell>
          <cell r="BO4778">
            <v>877166</v>
          </cell>
          <cell r="BZ4778">
            <v>0</v>
          </cell>
          <cell r="DG4778">
            <v>877166</v>
          </cell>
        </row>
        <row r="4779">
          <cell r="F4779">
            <v>2019</v>
          </cell>
          <cell r="BO4779">
            <v>650237</v>
          </cell>
          <cell r="BZ4779">
            <v>247470</v>
          </cell>
          <cell r="DG4779">
            <v>739501</v>
          </cell>
        </row>
        <row r="4780">
          <cell r="F4780">
            <v>2019</v>
          </cell>
          <cell r="BO4780">
            <v>1270663</v>
          </cell>
          <cell r="BZ4780">
            <v>0</v>
          </cell>
          <cell r="DG4780">
            <v>1270663</v>
          </cell>
        </row>
        <row r="4781">
          <cell r="F4781">
            <v>2019</v>
          </cell>
          <cell r="BO4781">
            <v>31968232</v>
          </cell>
          <cell r="BZ4781">
            <v>39879090</v>
          </cell>
          <cell r="DG4781">
            <v>23103873</v>
          </cell>
        </row>
        <row r="4782">
          <cell r="F4782">
            <v>2019</v>
          </cell>
          <cell r="BO4782">
            <v>54003416</v>
          </cell>
          <cell r="BZ4782">
            <v>88093679</v>
          </cell>
          <cell r="DG4782">
            <v>43021966</v>
          </cell>
        </row>
        <row r="4783">
          <cell r="F4783">
            <v>2019</v>
          </cell>
          <cell r="BO4783">
            <v>11043998</v>
          </cell>
          <cell r="BZ4783">
            <v>6190021</v>
          </cell>
          <cell r="DG4783">
            <v>8010312</v>
          </cell>
        </row>
        <row r="4784">
          <cell r="F4784">
            <v>2019</v>
          </cell>
          <cell r="BO4784">
            <v>30049548</v>
          </cell>
          <cell r="BZ4784">
            <v>43076649</v>
          </cell>
          <cell r="DG4784">
            <v>23981524</v>
          </cell>
        </row>
        <row r="4785">
          <cell r="F4785">
            <v>2019</v>
          </cell>
          <cell r="BO4785">
            <v>51706969</v>
          </cell>
          <cell r="BZ4785">
            <v>68236285</v>
          </cell>
          <cell r="DG4785">
            <v>36505489</v>
          </cell>
        </row>
        <row r="4786">
          <cell r="F4786">
            <v>2019</v>
          </cell>
          <cell r="BO4786">
            <v>129430517</v>
          </cell>
          <cell r="BZ4786">
            <v>79659466</v>
          </cell>
          <cell r="DG4786">
            <v>51445938</v>
          </cell>
        </row>
        <row r="4787">
          <cell r="F4787">
            <v>2019</v>
          </cell>
          <cell r="BO4787">
            <v>19367645</v>
          </cell>
          <cell r="BZ4787">
            <v>45906402</v>
          </cell>
          <cell r="DG4787">
            <v>21750131</v>
          </cell>
        </row>
        <row r="4788">
          <cell r="F4788">
            <v>2019</v>
          </cell>
          <cell r="BO4788">
            <v>11794898</v>
          </cell>
          <cell r="BZ4788">
            <v>39794663</v>
          </cell>
          <cell r="DG4788">
            <v>21072116</v>
          </cell>
        </row>
        <row r="4789">
          <cell r="F4789">
            <v>2019</v>
          </cell>
          <cell r="BO4789">
            <v>382070838</v>
          </cell>
          <cell r="BZ4789">
            <v>223975930</v>
          </cell>
          <cell r="DG4789">
            <v>193226777</v>
          </cell>
        </row>
        <row r="4790">
          <cell r="F4790">
            <v>2019</v>
          </cell>
          <cell r="BO4790">
            <v>660958007</v>
          </cell>
          <cell r="BZ4790">
            <v>321324660</v>
          </cell>
          <cell r="DG4790">
            <v>322972135</v>
          </cell>
        </row>
        <row r="4791">
          <cell r="F4791">
            <v>2019</v>
          </cell>
          <cell r="BO4791">
            <v>84119393</v>
          </cell>
          <cell r="BZ4791">
            <v>71451668</v>
          </cell>
          <cell r="DG4791">
            <v>36756002</v>
          </cell>
        </row>
        <row r="4792">
          <cell r="F4792">
            <v>2019</v>
          </cell>
          <cell r="BO4792">
            <v>127099976</v>
          </cell>
          <cell r="BZ4792">
            <v>107736180</v>
          </cell>
          <cell r="DG4792">
            <v>72596683</v>
          </cell>
        </row>
        <row r="4793">
          <cell r="F4793">
            <v>2019</v>
          </cell>
          <cell r="BO4793">
            <v>9592603</v>
          </cell>
          <cell r="BZ4793">
            <v>12389596</v>
          </cell>
          <cell r="DG4793">
            <v>7388522</v>
          </cell>
        </row>
        <row r="4794">
          <cell r="F4794">
            <v>2019</v>
          </cell>
          <cell r="BO4794">
            <v>49984583</v>
          </cell>
          <cell r="BZ4794">
            <v>69905758</v>
          </cell>
          <cell r="DG4794">
            <v>32235893</v>
          </cell>
        </row>
        <row r="4795">
          <cell r="F4795">
            <v>2019</v>
          </cell>
          <cell r="BO4795">
            <v>23763973</v>
          </cell>
          <cell r="BZ4795">
            <v>60378674</v>
          </cell>
          <cell r="DG4795">
            <v>42585538</v>
          </cell>
        </row>
        <row r="4796">
          <cell r="F4796">
            <v>2019</v>
          </cell>
          <cell r="BO4796">
            <v>3644700</v>
          </cell>
          <cell r="BZ4796">
            <v>0</v>
          </cell>
          <cell r="DG4796">
            <v>2089578</v>
          </cell>
        </row>
        <row r="4797">
          <cell r="F4797">
            <v>2019</v>
          </cell>
          <cell r="BO4797">
            <v>3700000</v>
          </cell>
          <cell r="BZ4797">
            <v>0</v>
          </cell>
          <cell r="DG4797">
            <v>2913338</v>
          </cell>
        </row>
        <row r="4798">
          <cell r="F4798">
            <v>2019</v>
          </cell>
          <cell r="BO4798">
            <v>1829539</v>
          </cell>
          <cell r="BZ4798">
            <v>0</v>
          </cell>
          <cell r="DG4798">
            <v>1195189</v>
          </cell>
        </row>
        <row r="4799">
          <cell r="F4799">
            <v>2019</v>
          </cell>
          <cell r="BO4799">
            <v>3767500</v>
          </cell>
          <cell r="BZ4799">
            <v>0</v>
          </cell>
          <cell r="DG4799">
            <v>1798961</v>
          </cell>
        </row>
        <row r="4800">
          <cell r="F4800">
            <v>2019</v>
          </cell>
          <cell r="BO4800">
            <v>1592829</v>
          </cell>
          <cell r="BZ4800">
            <v>0</v>
          </cell>
          <cell r="DG4800">
            <v>882693</v>
          </cell>
        </row>
        <row r="4801">
          <cell r="F4801">
            <v>2019</v>
          </cell>
          <cell r="BO4801">
            <v>2290500</v>
          </cell>
          <cell r="BZ4801">
            <v>0</v>
          </cell>
          <cell r="DG4801">
            <v>1637918</v>
          </cell>
        </row>
        <row r="4802">
          <cell r="F4802">
            <v>2019</v>
          </cell>
          <cell r="BO4802">
            <v>157624395</v>
          </cell>
          <cell r="BZ4802">
            <v>83513161</v>
          </cell>
          <cell r="DG4802">
            <v>43252618</v>
          </cell>
        </row>
        <row r="4803">
          <cell r="F4803">
            <v>2019</v>
          </cell>
          <cell r="BO4803">
            <v>9888834</v>
          </cell>
          <cell r="BZ4803">
            <v>2087411</v>
          </cell>
          <cell r="DG4803">
            <v>6132599</v>
          </cell>
        </row>
        <row r="4804">
          <cell r="F4804">
            <v>2019</v>
          </cell>
          <cell r="BO4804">
            <v>907402</v>
          </cell>
          <cell r="BZ4804">
            <v>0</v>
          </cell>
          <cell r="DG4804">
            <v>907402</v>
          </cell>
        </row>
        <row r="4805">
          <cell r="F4805">
            <v>2019</v>
          </cell>
          <cell r="BO4805">
            <v>588819914</v>
          </cell>
          <cell r="BZ4805">
            <v>431265896</v>
          </cell>
          <cell r="DG4805">
            <v>166863297</v>
          </cell>
        </row>
        <row r="4806">
          <cell r="F4806">
            <v>2019</v>
          </cell>
          <cell r="BO4806">
            <v>9328497</v>
          </cell>
          <cell r="BZ4806">
            <v>46640</v>
          </cell>
          <cell r="DG4806">
            <v>6831633</v>
          </cell>
        </row>
        <row r="4807">
          <cell r="F4807">
            <v>2019</v>
          </cell>
          <cell r="BO4807">
            <v>223209714</v>
          </cell>
          <cell r="BZ4807">
            <v>164071252</v>
          </cell>
          <cell r="DG4807">
            <v>84624628</v>
          </cell>
        </row>
        <row r="4808">
          <cell r="F4808">
            <v>2019</v>
          </cell>
          <cell r="BO4808">
            <v>3348452</v>
          </cell>
          <cell r="BZ4808">
            <v>4577907</v>
          </cell>
          <cell r="DG4808">
            <v>5120703</v>
          </cell>
        </row>
        <row r="4809">
          <cell r="F4809">
            <v>2019</v>
          </cell>
          <cell r="BO4809">
            <v>23751899</v>
          </cell>
          <cell r="BZ4809">
            <v>2822980</v>
          </cell>
          <cell r="DG4809">
            <v>5893894</v>
          </cell>
        </row>
        <row r="4810">
          <cell r="F4810">
            <v>2019</v>
          </cell>
          <cell r="BO4810">
            <v>115847175</v>
          </cell>
          <cell r="BZ4810">
            <v>95994247</v>
          </cell>
          <cell r="DG4810">
            <v>28129522</v>
          </cell>
        </row>
        <row r="4811">
          <cell r="F4811">
            <v>2019</v>
          </cell>
          <cell r="BO4811">
            <v>207336235</v>
          </cell>
          <cell r="BZ4811">
            <v>169555994</v>
          </cell>
          <cell r="DG4811">
            <v>157168476</v>
          </cell>
        </row>
        <row r="4812">
          <cell r="F4812">
            <v>2019</v>
          </cell>
          <cell r="BO4812">
            <v>2271516392</v>
          </cell>
          <cell r="BZ4812">
            <v>1634822510</v>
          </cell>
          <cell r="DG4812">
            <v>1007479299</v>
          </cell>
        </row>
        <row r="4813">
          <cell r="F4813">
            <v>2019</v>
          </cell>
          <cell r="BO4813">
            <v>1377960496</v>
          </cell>
          <cell r="BZ4813">
            <v>894428460</v>
          </cell>
          <cell r="DG4813">
            <v>551402564</v>
          </cell>
        </row>
        <row r="4814">
          <cell r="F4814">
            <v>2019</v>
          </cell>
          <cell r="BO4814">
            <v>653970448</v>
          </cell>
          <cell r="BZ4814">
            <v>431986794</v>
          </cell>
          <cell r="DG4814">
            <v>292421743</v>
          </cell>
        </row>
        <row r="4815">
          <cell r="F4815">
            <v>2019</v>
          </cell>
          <cell r="BO4815">
            <v>855571664</v>
          </cell>
          <cell r="BZ4815">
            <v>844329814</v>
          </cell>
          <cell r="DG4815">
            <v>546379732</v>
          </cell>
        </row>
        <row r="4816">
          <cell r="F4816">
            <v>2019</v>
          </cell>
          <cell r="BO4816">
            <v>44935998</v>
          </cell>
          <cell r="BZ4816">
            <v>168019092</v>
          </cell>
          <cell r="DG4816">
            <v>68096518</v>
          </cell>
        </row>
        <row r="4817">
          <cell r="F4817">
            <v>2019</v>
          </cell>
          <cell r="BO4817">
            <v>96019942</v>
          </cell>
          <cell r="BZ4817">
            <v>66642030</v>
          </cell>
          <cell r="DG4817">
            <v>35652956</v>
          </cell>
        </row>
        <row r="4818">
          <cell r="F4818">
            <v>2019</v>
          </cell>
          <cell r="BO4818">
            <v>338673259</v>
          </cell>
          <cell r="BZ4818">
            <v>170731192</v>
          </cell>
          <cell r="DG4818">
            <v>216783285</v>
          </cell>
        </row>
        <row r="4819">
          <cell r="F4819">
            <v>2019</v>
          </cell>
          <cell r="BO4819">
            <v>158058578</v>
          </cell>
          <cell r="BZ4819">
            <v>69047067</v>
          </cell>
          <cell r="DG4819">
            <v>82909813</v>
          </cell>
        </row>
        <row r="4820">
          <cell r="F4820">
            <v>2019</v>
          </cell>
          <cell r="BO4820">
            <v>209401897</v>
          </cell>
          <cell r="BZ4820">
            <v>182599219</v>
          </cell>
          <cell r="DG4820">
            <v>82952755</v>
          </cell>
        </row>
        <row r="4821">
          <cell r="F4821">
            <v>2019</v>
          </cell>
          <cell r="BO4821">
            <v>217197377</v>
          </cell>
          <cell r="BZ4821">
            <v>272043256</v>
          </cell>
          <cell r="DG4821">
            <v>186888579</v>
          </cell>
        </row>
        <row r="4822">
          <cell r="F4822">
            <v>2019</v>
          </cell>
          <cell r="BO4822">
            <v>67449536</v>
          </cell>
          <cell r="BZ4822">
            <v>2013341</v>
          </cell>
          <cell r="DG4822">
            <v>9722221</v>
          </cell>
        </row>
        <row r="4823">
          <cell r="F4823">
            <v>2019</v>
          </cell>
          <cell r="BO4823">
            <v>45202422</v>
          </cell>
          <cell r="BZ4823">
            <v>0</v>
          </cell>
          <cell r="DG4823">
            <v>10261600</v>
          </cell>
        </row>
        <row r="4824">
          <cell r="F4824">
            <v>2019</v>
          </cell>
          <cell r="BO4824">
            <v>70659649</v>
          </cell>
          <cell r="BZ4824">
            <v>0</v>
          </cell>
          <cell r="DG4824">
            <v>9005056</v>
          </cell>
        </row>
        <row r="4825">
          <cell r="F4825">
            <v>2019</v>
          </cell>
          <cell r="BO4825">
            <v>4403364</v>
          </cell>
          <cell r="BZ4825">
            <v>0</v>
          </cell>
          <cell r="DG4825">
            <v>2465475</v>
          </cell>
        </row>
        <row r="4826">
          <cell r="F4826">
            <v>2019</v>
          </cell>
          <cell r="BO4826">
            <v>53232662</v>
          </cell>
          <cell r="BZ4826">
            <v>33050594</v>
          </cell>
          <cell r="DG4826">
            <v>23370994</v>
          </cell>
        </row>
        <row r="4827">
          <cell r="F4827">
            <v>2019</v>
          </cell>
          <cell r="BO4827">
            <v>422831886</v>
          </cell>
          <cell r="BZ4827">
            <v>165542220</v>
          </cell>
          <cell r="DG4827">
            <v>123807009</v>
          </cell>
        </row>
        <row r="4828">
          <cell r="F4828">
            <v>2019</v>
          </cell>
          <cell r="BO4828">
            <v>116887317</v>
          </cell>
          <cell r="BZ4828">
            <v>138718115</v>
          </cell>
          <cell r="DG4828">
            <v>29406522</v>
          </cell>
        </row>
        <row r="4829">
          <cell r="F4829">
            <v>2019</v>
          </cell>
          <cell r="BO4829">
            <v>109859897</v>
          </cell>
          <cell r="BZ4829">
            <v>23960095</v>
          </cell>
          <cell r="DG4829">
            <v>33874349</v>
          </cell>
        </row>
        <row r="4830">
          <cell r="F4830">
            <v>2019</v>
          </cell>
          <cell r="BO4830">
            <v>8896047</v>
          </cell>
          <cell r="BZ4830">
            <v>2282139</v>
          </cell>
          <cell r="DG4830">
            <v>4067935</v>
          </cell>
        </row>
        <row r="4831">
          <cell r="F4831">
            <v>2019</v>
          </cell>
          <cell r="BO4831">
            <v>365674097</v>
          </cell>
          <cell r="BZ4831">
            <v>184572617</v>
          </cell>
          <cell r="DG4831">
            <v>62807370</v>
          </cell>
        </row>
        <row r="4832">
          <cell r="F4832">
            <v>2019</v>
          </cell>
          <cell r="BO4832">
            <v>129533859</v>
          </cell>
          <cell r="BZ4832">
            <v>64337164</v>
          </cell>
          <cell r="DG4832">
            <v>29764652</v>
          </cell>
        </row>
        <row r="4833">
          <cell r="F4833">
            <v>2019</v>
          </cell>
          <cell r="BO4833">
            <v>91843376</v>
          </cell>
          <cell r="BZ4833">
            <v>116240895</v>
          </cell>
          <cell r="DG4833">
            <v>51660958</v>
          </cell>
        </row>
        <row r="4834">
          <cell r="F4834">
            <v>2019</v>
          </cell>
          <cell r="BO4834">
            <v>551582575</v>
          </cell>
          <cell r="BZ4834">
            <v>352180413</v>
          </cell>
          <cell r="DG4834">
            <v>119363986</v>
          </cell>
        </row>
        <row r="4835">
          <cell r="F4835">
            <v>2017</v>
          </cell>
          <cell r="BO4835">
            <v>853184</v>
          </cell>
          <cell r="BZ4835">
            <v>17744527</v>
          </cell>
          <cell r="DG4835">
            <v>5099339</v>
          </cell>
        </row>
        <row r="4836">
          <cell r="F4836">
            <v>2017</v>
          </cell>
          <cell r="BO4836">
            <v>97879738</v>
          </cell>
          <cell r="BZ4836">
            <v>175963622</v>
          </cell>
          <cell r="DG4836">
            <v>77488039</v>
          </cell>
        </row>
        <row r="4837">
          <cell r="F4837">
            <v>2017</v>
          </cell>
          <cell r="BO4837">
            <v>9679850</v>
          </cell>
          <cell r="BZ4837">
            <v>66373453</v>
          </cell>
          <cell r="DG4837">
            <v>44356894</v>
          </cell>
        </row>
        <row r="4838">
          <cell r="F4838">
            <v>2017</v>
          </cell>
          <cell r="BO4838">
            <v>233997269</v>
          </cell>
          <cell r="BZ4838">
            <v>105524007</v>
          </cell>
          <cell r="DG4838">
            <v>50702598</v>
          </cell>
        </row>
        <row r="4839">
          <cell r="F4839">
            <v>2017</v>
          </cell>
          <cell r="BO4839">
            <v>63740524</v>
          </cell>
          <cell r="BZ4839">
            <v>35118775</v>
          </cell>
          <cell r="DG4839">
            <v>20029401</v>
          </cell>
        </row>
        <row r="4840">
          <cell r="F4840">
            <v>2017</v>
          </cell>
          <cell r="BO4840">
            <v>100075188</v>
          </cell>
          <cell r="BZ4840">
            <v>30444963</v>
          </cell>
          <cell r="DG4840">
            <v>41841839</v>
          </cell>
        </row>
        <row r="4841">
          <cell r="F4841">
            <v>2017</v>
          </cell>
          <cell r="BO4841">
            <v>259912345</v>
          </cell>
          <cell r="BZ4841">
            <v>193949023</v>
          </cell>
          <cell r="DG4841">
            <v>133347727</v>
          </cell>
        </row>
        <row r="4842">
          <cell r="F4842">
            <v>2017</v>
          </cell>
          <cell r="BO4842">
            <v>296435682</v>
          </cell>
          <cell r="BZ4842">
            <v>135777716</v>
          </cell>
          <cell r="DG4842">
            <v>114239810</v>
          </cell>
        </row>
        <row r="4843">
          <cell r="F4843">
            <v>2017</v>
          </cell>
          <cell r="BO4843">
            <v>92181165</v>
          </cell>
          <cell r="BZ4843">
            <v>37759030</v>
          </cell>
          <cell r="DG4843">
            <v>30814108</v>
          </cell>
        </row>
        <row r="4844">
          <cell r="F4844">
            <v>2017</v>
          </cell>
          <cell r="BO4844">
            <v>14128648</v>
          </cell>
          <cell r="BZ4844">
            <v>7650886</v>
          </cell>
          <cell r="DG4844">
            <v>6923073</v>
          </cell>
        </row>
        <row r="4845">
          <cell r="F4845">
            <v>2017</v>
          </cell>
          <cell r="BO4845">
            <v>16627000</v>
          </cell>
          <cell r="BZ4845">
            <v>505088</v>
          </cell>
          <cell r="DG4845">
            <v>1608233</v>
          </cell>
        </row>
        <row r="4846">
          <cell r="F4846">
            <v>2017</v>
          </cell>
          <cell r="BO4846">
            <v>47408597</v>
          </cell>
          <cell r="BZ4846">
            <v>23139128</v>
          </cell>
          <cell r="DG4846">
            <v>19394275</v>
          </cell>
        </row>
        <row r="4847">
          <cell r="F4847">
            <v>2017</v>
          </cell>
          <cell r="BO4847">
            <v>320495562</v>
          </cell>
          <cell r="BZ4847">
            <v>133327813</v>
          </cell>
          <cell r="DG4847">
            <v>121772040</v>
          </cell>
        </row>
        <row r="4848">
          <cell r="F4848">
            <v>2017</v>
          </cell>
          <cell r="BO4848">
            <v>209559890</v>
          </cell>
          <cell r="BZ4848">
            <v>138867035</v>
          </cell>
          <cell r="DG4848">
            <v>214393708</v>
          </cell>
        </row>
        <row r="4849">
          <cell r="F4849">
            <v>2017</v>
          </cell>
          <cell r="BO4849">
            <v>54145470</v>
          </cell>
          <cell r="BZ4849">
            <v>0</v>
          </cell>
          <cell r="DG4849">
            <v>54145378</v>
          </cell>
        </row>
        <row r="4850">
          <cell r="F4850">
            <v>2017</v>
          </cell>
          <cell r="BO4850">
            <v>11521100</v>
          </cell>
          <cell r="BZ4850">
            <v>431725</v>
          </cell>
          <cell r="DG4850">
            <v>7826973</v>
          </cell>
        </row>
        <row r="4851">
          <cell r="F4851">
            <v>2017</v>
          </cell>
          <cell r="BO4851">
            <v>17495925</v>
          </cell>
          <cell r="BZ4851">
            <v>1874400</v>
          </cell>
          <cell r="DG4851">
            <v>9386822</v>
          </cell>
        </row>
        <row r="4852">
          <cell r="F4852">
            <v>2017</v>
          </cell>
          <cell r="BO4852">
            <v>10443025</v>
          </cell>
          <cell r="BZ4852">
            <v>1413440</v>
          </cell>
          <cell r="DG4852">
            <v>6848133</v>
          </cell>
        </row>
        <row r="4853">
          <cell r="F4853">
            <v>2017</v>
          </cell>
          <cell r="BO4853">
            <v>10502750</v>
          </cell>
          <cell r="BZ4853">
            <v>2092000</v>
          </cell>
          <cell r="DG4853">
            <v>7304761</v>
          </cell>
        </row>
        <row r="4854">
          <cell r="F4854">
            <v>2017</v>
          </cell>
          <cell r="BO4854">
            <v>10032550</v>
          </cell>
          <cell r="BZ4854">
            <v>322080</v>
          </cell>
          <cell r="DG4854">
            <v>5498511</v>
          </cell>
        </row>
        <row r="4855">
          <cell r="F4855">
            <v>2017</v>
          </cell>
          <cell r="BO4855">
            <v>8097050</v>
          </cell>
          <cell r="BZ4855">
            <v>541450</v>
          </cell>
          <cell r="DG4855">
            <v>3804157</v>
          </cell>
        </row>
        <row r="4856">
          <cell r="F4856">
            <v>2017</v>
          </cell>
          <cell r="BO4856">
            <v>58562791</v>
          </cell>
          <cell r="BZ4856">
            <v>52910798</v>
          </cell>
          <cell r="DG4856">
            <v>20267042</v>
          </cell>
        </row>
        <row r="4857">
          <cell r="F4857">
            <v>2017</v>
          </cell>
          <cell r="BO4857">
            <v>286464015</v>
          </cell>
          <cell r="BZ4857">
            <v>124332298</v>
          </cell>
          <cell r="DG4857">
            <v>88230388</v>
          </cell>
        </row>
        <row r="4858">
          <cell r="F4858">
            <v>2017</v>
          </cell>
          <cell r="BO4858">
            <v>9042309</v>
          </cell>
          <cell r="BZ4858">
            <v>586962</v>
          </cell>
          <cell r="DG4858">
            <v>6023571</v>
          </cell>
        </row>
        <row r="4859">
          <cell r="F4859">
            <v>2017</v>
          </cell>
          <cell r="BO4859">
            <v>5131840</v>
          </cell>
          <cell r="BZ4859">
            <v>16858361</v>
          </cell>
          <cell r="DG4859">
            <v>9811212</v>
          </cell>
        </row>
        <row r="4860">
          <cell r="F4860">
            <v>2017</v>
          </cell>
          <cell r="BO4860">
            <v>102554111</v>
          </cell>
          <cell r="BZ4860">
            <v>0</v>
          </cell>
          <cell r="DG4860">
            <v>17930109</v>
          </cell>
        </row>
        <row r="4861">
          <cell r="F4861">
            <v>2017</v>
          </cell>
          <cell r="BO4861">
            <v>46530342</v>
          </cell>
          <cell r="BZ4861">
            <v>70737617</v>
          </cell>
          <cell r="DG4861">
            <v>12654351</v>
          </cell>
        </row>
        <row r="4862">
          <cell r="F4862">
            <v>2017</v>
          </cell>
          <cell r="BO4862">
            <v>36549263</v>
          </cell>
          <cell r="BZ4862">
            <v>62322251</v>
          </cell>
          <cell r="DG4862">
            <v>34967291</v>
          </cell>
        </row>
        <row r="4863">
          <cell r="F4863">
            <v>2017</v>
          </cell>
          <cell r="BO4863">
            <v>1326373</v>
          </cell>
          <cell r="BZ4863">
            <v>10846448</v>
          </cell>
          <cell r="DG4863">
            <v>5991193</v>
          </cell>
        </row>
        <row r="4864">
          <cell r="F4864">
            <v>2017</v>
          </cell>
          <cell r="BO4864">
            <v>66505862</v>
          </cell>
          <cell r="BZ4864">
            <v>38111778</v>
          </cell>
          <cell r="DG4864">
            <v>39990393</v>
          </cell>
        </row>
        <row r="4865">
          <cell r="F4865">
            <v>2017</v>
          </cell>
          <cell r="BO4865">
            <v>12963958</v>
          </cell>
          <cell r="BZ4865">
            <v>2302275</v>
          </cell>
          <cell r="DG4865">
            <v>8812301</v>
          </cell>
        </row>
        <row r="4866">
          <cell r="F4866">
            <v>2017</v>
          </cell>
          <cell r="BO4866">
            <v>40198</v>
          </cell>
          <cell r="BZ4866">
            <v>0</v>
          </cell>
          <cell r="DG4866">
            <v>40198</v>
          </cell>
        </row>
        <row r="4867">
          <cell r="F4867">
            <v>2017</v>
          </cell>
          <cell r="BO4867">
            <v>231346153</v>
          </cell>
          <cell r="BZ4867">
            <v>133891746</v>
          </cell>
          <cell r="DG4867">
            <v>93979637</v>
          </cell>
        </row>
        <row r="4868">
          <cell r="F4868">
            <v>2017</v>
          </cell>
          <cell r="BO4868">
            <v>558348097</v>
          </cell>
          <cell r="BZ4868">
            <v>294616649</v>
          </cell>
          <cell r="DG4868">
            <v>288402796</v>
          </cell>
        </row>
        <row r="4869">
          <cell r="F4869">
            <v>2017</v>
          </cell>
          <cell r="BO4869">
            <v>84679077</v>
          </cell>
          <cell r="BZ4869">
            <v>38180706</v>
          </cell>
          <cell r="DG4869">
            <v>25565985</v>
          </cell>
        </row>
        <row r="4870">
          <cell r="F4870">
            <v>2017</v>
          </cell>
          <cell r="BO4870">
            <v>31009504</v>
          </cell>
          <cell r="BZ4870">
            <v>0</v>
          </cell>
          <cell r="DG4870">
            <v>14742460</v>
          </cell>
        </row>
        <row r="4871">
          <cell r="F4871">
            <v>2017</v>
          </cell>
          <cell r="BO4871">
            <v>14954710</v>
          </cell>
          <cell r="BZ4871">
            <v>2140900</v>
          </cell>
          <cell r="DG4871">
            <v>8021496</v>
          </cell>
        </row>
        <row r="4872">
          <cell r="F4872">
            <v>2017</v>
          </cell>
          <cell r="BO4872">
            <v>48819132</v>
          </cell>
          <cell r="BZ4872">
            <v>7956078</v>
          </cell>
          <cell r="DG4872">
            <v>16777438</v>
          </cell>
        </row>
        <row r="4873">
          <cell r="F4873">
            <v>2017</v>
          </cell>
          <cell r="BO4873">
            <v>910122</v>
          </cell>
          <cell r="BZ4873">
            <v>4442086</v>
          </cell>
          <cell r="DG4873">
            <v>2369309</v>
          </cell>
        </row>
        <row r="4874">
          <cell r="F4874">
            <v>2017</v>
          </cell>
          <cell r="BO4874">
            <v>2572863694</v>
          </cell>
          <cell r="BZ4874">
            <v>1430761667</v>
          </cell>
          <cell r="DG4874">
            <v>731560959</v>
          </cell>
        </row>
        <row r="4875">
          <cell r="F4875">
            <v>2017</v>
          </cell>
          <cell r="BO4875">
            <v>222175803</v>
          </cell>
          <cell r="BZ4875">
            <v>51652266</v>
          </cell>
          <cell r="DG4875">
            <v>60801061</v>
          </cell>
        </row>
        <row r="4876">
          <cell r="F4876">
            <v>2017</v>
          </cell>
          <cell r="BO4876">
            <v>923646</v>
          </cell>
          <cell r="BZ4876">
            <v>0</v>
          </cell>
          <cell r="DG4876">
            <v>923646</v>
          </cell>
        </row>
        <row r="4877">
          <cell r="F4877">
            <v>2017</v>
          </cell>
          <cell r="BO4877">
            <v>53337073</v>
          </cell>
          <cell r="BZ4877">
            <v>0</v>
          </cell>
          <cell r="DG4877">
            <v>15546015</v>
          </cell>
        </row>
        <row r="4878">
          <cell r="F4878">
            <v>2017</v>
          </cell>
          <cell r="BO4878">
            <v>34207818</v>
          </cell>
          <cell r="BZ4878">
            <v>12426408</v>
          </cell>
          <cell r="DG4878">
            <v>9527767</v>
          </cell>
        </row>
        <row r="4879">
          <cell r="F4879">
            <v>2017</v>
          </cell>
          <cell r="BO4879">
            <v>467499947</v>
          </cell>
          <cell r="BZ4879">
            <v>173765862</v>
          </cell>
          <cell r="DG4879">
            <v>192215437</v>
          </cell>
        </row>
        <row r="4880">
          <cell r="F4880">
            <v>2017</v>
          </cell>
          <cell r="BO4880">
            <v>31380678</v>
          </cell>
          <cell r="BZ4880">
            <v>19677400</v>
          </cell>
          <cell r="DG4880">
            <v>13459337</v>
          </cell>
        </row>
        <row r="4881">
          <cell r="F4881">
            <v>2017</v>
          </cell>
          <cell r="BO4881">
            <v>335619383</v>
          </cell>
          <cell r="BZ4881">
            <v>174268501</v>
          </cell>
          <cell r="DG4881">
            <v>121144952</v>
          </cell>
        </row>
        <row r="4882">
          <cell r="F4882">
            <v>2017</v>
          </cell>
          <cell r="BO4882">
            <v>194695380</v>
          </cell>
          <cell r="BZ4882">
            <v>149279396</v>
          </cell>
          <cell r="DG4882">
            <v>181918276</v>
          </cell>
        </row>
        <row r="4883">
          <cell r="F4883">
            <v>2017</v>
          </cell>
          <cell r="BO4883">
            <v>4444696</v>
          </cell>
          <cell r="BZ4883">
            <v>0</v>
          </cell>
          <cell r="DG4883">
            <v>2514818</v>
          </cell>
        </row>
        <row r="4884">
          <cell r="F4884">
            <v>2017</v>
          </cell>
          <cell r="BO4884">
            <v>15634163</v>
          </cell>
          <cell r="BZ4884">
            <v>34834440</v>
          </cell>
          <cell r="DG4884">
            <v>28783573</v>
          </cell>
        </row>
        <row r="4885">
          <cell r="F4885">
            <v>2017</v>
          </cell>
          <cell r="BO4885">
            <v>59084766</v>
          </cell>
          <cell r="BZ4885">
            <v>40789808</v>
          </cell>
          <cell r="DG4885">
            <v>22415082</v>
          </cell>
        </row>
        <row r="4886">
          <cell r="F4886">
            <v>2017</v>
          </cell>
          <cell r="BO4886">
            <v>220436707</v>
          </cell>
          <cell r="BZ4886">
            <v>110478096</v>
          </cell>
          <cell r="DG4886">
            <v>87018789</v>
          </cell>
        </row>
        <row r="4887">
          <cell r="F4887">
            <v>2017</v>
          </cell>
          <cell r="BO4887">
            <v>389872590</v>
          </cell>
          <cell r="BZ4887">
            <v>483660170</v>
          </cell>
          <cell r="DG4887">
            <v>225492906</v>
          </cell>
        </row>
        <row r="4888">
          <cell r="F4888">
            <v>2017</v>
          </cell>
          <cell r="BO4888">
            <v>191733550</v>
          </cell>
          <cell r="BZ4888">
            <v>153156770</v>
          </cell>
          <cell r="DG4888">
            <v>74340710</v>
          </cell>
        </row>
        <row r="4889">
          <cell r="F4889">
            <v>2017</v>
          </cell>
          <cell r="BO4889">
            <v>3098683</v>
          </cell>
          <cell r="BZ4889">
            <v>4554356</v>
          </cell>
          <cell r="DG4889">
            <v>4680201</v>
          </cell>
        </row>
        <row r="4890">
          <cell r="F4890">
            <v>2017</v>
          </cell>
          <cell r="BO4890">
            <v>70009438</v>
          </cell>
          <cell r="BZ4890">
            <v>0</v>
          </cell>
          <cell r="DG4890">
            <v>70009093</v>
          </cell>
        </row>
        <row r="4891">
          <cell r="F4891">
            <v>2017</v>
          </cell>
          <cell r="BO4891">
            <v>45954207</v>
          </cell>
          <cell r="BZ4891">
            <v>16918887</v>
          </cell>
          <cell r="DG4891">
            <v>8404939</v>
          </cell>
        </row>
        <row r="4892">
          <cell r="F4892">
            <v>2017</v>
          </cell>
          <cell r="BO4892">
            <v>33238260</v>
          </cell>
          <cell r="BZ4892">
            <v>6883612</v>
          </cell>
          <cell r="DG4892">
            <v>18399506</v>
          </cell>
        </row>
        <row r="4893">
          <cell r="F4893">
            <v>2017</v>
          </cell>
          <cell r="BO4893">
            <v>23979020</v>
          </cell>
          <cell r="BZ4893">
            <v>2869238</v>
          </cell>
          <cell r="DG4893">
            <v>15297248</v>
          </cell>
        </row>
        <row r="4894">
          <cell r="F4894">
            <v>2017</v>
          </cell>
          <cell r="BO4894">
            <v>50426783</v>
          </cell>
          <cell r="BZ4894">
            <v>12698155</v>
          </cell>
          <cell r="DG4894">
            <v>18193176</v>
          </cell>
        </row>
        <row r="4895">
          <cell r="F4895">
            <v>2017</v>
          </cell>
          <cell r="BO4895">
            <v>1757083</v>
          </cell>
          <cell r="BZ4895">
            <v>6180994</v>
          </cell>
          <cell r="DG4895">
            <v>2264901</v>
          </cell>
        </row>
        <row r="4896">
          <cell r="F4896">
            <v>2017</v>
          </cell>
          <cell r="BO4896">
            <v>50903765</v>
          </cell>
          <cell r="BZ4896">
            <v>38087169</v>
          </cell>
          <cell r="DG4896">
            <v>9475187</v>
          </cell>
        </row>
        <row r="4897">
          <cell r="F4897">
            <v>2017</v>
          </cell>
          <cell r="BO4897">
            <v>56615371</v>
          </cell>
          <cell r="BZ4897">
            <v>20621874</v>
          </cell>
          <cell r="DG4897">
            <v>14962709</v>
          </cell>
        </row>
        <row r="4898">
          <cell r="F4898">
            <v>2017</v>
          </cell>
          <cell r="BO4898">
            <v>185958614</v>
          </cell>
          <cell r="BZ4898">
            <v>73323525</v>
          </cell>
          <cell r="DG4898">
            <v>48689549</v>
          </cell>
        </row>
        <row r="4899">
          <cell r="F4899">
            <v>2017</v>
          </cell>
          <cell r="BO4899">
            <v>275634636</v>
          </cell>
          <cell r="BZ4899">
            <v>147622879</v>
          </cell>
          <cell r="DG4899">
            <v>127245634</v>
          </cell>
        </row>
        <row r="4900">
          <cell r="F4900">
            <v>2017</v>
          </cell>
          <cell r="BO4900">
            <v>159909013</v>
          </cell>
          <cell r="BZ4900">
            <v>192159199</v>
          </cell>
          <cell r="DG4900">
            <v>81860999</v>
          </cell>
        </row>
        <row r="4901">
          <cell r="F4901">
            <v>2017</v>
          </cell>
          <cell r="BO4901">
            <v>829700885</v>
          </cell>
          <cell r="BZ4901">
            <v>335413055</v>
          </cell>
          <cell r="DG4901">
            <v>260450971</v>
          </cell>
        </row>
        <row r="4902">
          <cell r="F4902">
            <v>2017</v>
          </cell>
          <cell r="BO4902">
            <v>89489578</v>
          </cell>
          <cell r="BZ4902">
            <v>108411523</v>
          </cell>
          <cell r="DG4902">
            <v>128390626</v>
          </cell>
        </row>
        <row r="4903">
          <cell r="F4903">
            <v>2017</v>
          </cell>
          <cell r="BO4903">
            <v>127343126</v>
          </cell>
          <cell r="BZ4903">
            <v>90180856</v>
          </cell>
          <cell r="DG4903">
            <v>43319424</v>
          </cell>
        </row>
        <row r="4904">
          <cell r="F4904">
            <v>2017</v>
          </cell>
          <cell r="BO4904">
            <v>984552</v>
          </cell>
          <cell r="BZ4904">
            <v>0</v>
          </cell>
          <cell r="DG4904">
            <v>984552</v>
          </cell>
        </row>
        <row r="4905">
          <cell r="F4905">
            <v>2017</v>
          </cell>
          <cell r="BO4905">
            <v>1150182</v>
          </cell>
          <cell r="BZ4905">
            <v>0</v>
          </cell>
          <cell r="DG4905">
            <v>1150182</v>
          </cell>
        </row>
        <row r="4906">
          <cell r="F4906">
            <v>2017</v>
          </cell>
          <cell r="BO4906">
            <v>1190441</v>
          </cell>
          <cell r="BZ4906">
            <v>0</v>
          </cell>
          <cell r="DG4906">
            <v>1190441</v>
          </cell>
        </row>
        <row r="4907">
          <cell r="F4907">
            <v>2017</v>
          </cell>
          <cell r="BO4907">
            <v>259200</v>
          </cell>
          <cell r="BZ4907">
            <v>0</v>
          </cell>
          <cell r="DG4907">
            <v>259200</v>
          </cell>
        </row>
        <row r="4908">
          <cell r="F4908">
            <v>2017</v>
          </cell>
          <cell r="BO4908">
            <v>988650</v>
          </cell>
          <cell r="BZ4908">
            <v>0</v>
          </cell>
          <cell r="DG4908">
            <v>988650</v>
          </cell>
        </row>
        <row r="4909">
          <cell r="F4909">
            <v>2017</v>
          </cell>
          <cell r="BO4909">
            <v>119377341</v>
          </cell>
          <cell r="BZ4909">
            <v>111117659</v>
          </cell>
          <cell r="DG4909">
            <v>29795600</v>
          </cell>
        </row>
        <row r="4910">
          <cell r="F4910">
            <v>2017</v>
          </cell>
          <cell r="BO4910">
            <v>22836746</v>
          </cell>
          <cell r="BZ4910">
            <v>1692939</v>
          </cell>
          <cell r="DG4910">
            <v>10793687</v>
          </cell>
        </row>
        <row r="4911">
          <cell r="F4911">
            <v>2017</v>
          </cell>
          <cell r="BO4911">
            <v>26542029</v>
          </cell>
          <cell r="BZ4911">
            <v>24919657</v>
          </cell>
          <cell r="DG4911">
            <v>16856711</v>
          </cell>
        </row>
        <row r="4912">
          <cell r="F4912">
            <v>2017</v>
          </cell>
          <cell r="BO4912">
            <v>606562551</v>
          </cell>
          <cell r="BZ4912">
            <v>290643458</v>
          </cell>
          <cell r="DG4912">
            <v>120816809</v>
          </cell>
        </row>
        <row r="4913">
          <cell r="F4913">
            <v>2017</v>
          </cell>
          <cell r="BO4913">
            <v>112352015</v>
          </cell>
          <cell r="BZ4913">
            <v>49176079</v>
          </cell>
          <cell r="DG4913">
            <v>38530849</v>
          </cell>
        </row>
        <row r="4914">
          <cell r="F4914">
            <v>2017</v>
          </cell>
          <cell r="BO4914">
            <v>92304726</v>
          </cell>
          <cell r="BZ4914">
            <v>123678390</v>
          </cell>
          <cell r="DG4914">
            <v>25883741</v>
          </cell>
        </row>
        <row r="4915">
          <cell r="F4915">
            <v>2017</v>
          </cell>
          <cell r="BO4915">
            <v>879825988</v>
          </cell>
          <cell r="BZ4915">
            <v>368957445</v>
          </cell>
          <cell r="DG4915">
            <v>150643549</v>
          </cell>
        </row>
        <row r="4916">
          <cell r="F4916">
            <v>2017</v>
          </cell>
          <cell r="BO4916">
            <v>320634108</v>
          </cell>
          <cell r="BZ4916">
            <v>142528064</v>
          </cell>
          <cell r="DG4916">
            <v>104752571</v>
          </cell>
        </row>
        <row r="4917">
          <cell r="F4917">
            <v>2017</v>
          </cell>
          <cell r="BO4917">
            <v>120210681</v>
          </cell>
          <cell r="BZ4917">
            <v>121134524</v>
          </cell>
          <cell r="DG4917">
            <v>35684634</v>
          </cell>
        </row>
        <row r="4918">
          <cell r="F4918">
            <v>2017</v>
          </cell>
          <cell r="BO4918">
            <v>211765803</v>
          </cell>
          <cell r="BZ4918">
            <v>37304758</v>
          </cell>
          <cell r="DG4918">
            <v>81079686</v>
          </cell>
        </row>
        <row r="4919">
          <cell r="F4919">
            <v>2017</v>
          </cell>
          <cell r="BO4919">
            <v>63273566</v>
          </cell>
          <cell r="BZ4919">
            <v>16557316</v>
          </cell>
          <cell r="DG4919">
            <v>13258170</v>
          </cell>
        </row>
        <row r="4920">
          <cell r="F4920">
            <v>2017</v>
          </cell>
          <cell r="BO4920">
            <v>2791929</v>
          </cell>
          <cell r="BZ4920">
            <v>6858463</v>
          </cell>
          <cell r="DG4920">
            <v>5586635</v>
          </cell>
        </row>
        <row r="4921">
          <cell r="F4921">
            <v>2017</v>
          </cell>
          <cell r="BO4921">
            <v>193528153</v>
          </cell>
          <cell r="BZ4921">
            <v>110403055</v>
          </cell>
          <cell r="DG4921">
            <v>80321519</v>
          </cell>
        </row>
        <row r="4922">
          <cell r="F4922">
            <v>2017</v>
          </cell>
          <cell r="BO4922">
            <v>477148576</v>
          </cell>
          <cell r="BZ4922">
            <v>433291662</v>
          </cell>
          <cell r="DG4922">
            <v>169301958</v>
          </cell>
        </row>
        <row r="4923">
          <cell r="F4923">
            <v>2017</v>
          </cell>
          <cell r="BO4923">
            <v>447421425</v>
          </cell>
          <cell r="BZ4923">
            <v>325159379</v>
          </cell>
          <cell r="DG4923">
            <v>222149117</v>
          </cell>
        </row>
        <row r="4924">
          <cell r="F4924">
            <v>2017</v>
          </cell>
          <cell r="BO4924">
            <v>49439638</v>
          </cell>
          <cell r="BZ4924">
            <v>123117723</v>
          </cell>
          <cell r="DG4924">
            <v>31640402</v>
          </cell>
        </row>
        <row r="4925">
          <cell r="F4925">
            <v>2017</v>
          </cell>
          <cell r="BO4925">
            <v>785735</v>
          </cell>
          <cell r="BZ4925">
            <v>0</v>
          </cell>
          <cell r="DG4925">
            <v>785735</v>
          </cell>
        </row>
        <row r="4926">
          <cell r="F4926">
            <v>2017</v>
          </cell>
          <cell r="BO4926">
            <v>199379836</v>
          </cell>
          <cell r="BZ4926">
            <v>254982821</v>
          </cell>
          <cell r="DG4926">
            <v>61456978</v>
          </cell>
        </row>
        <row r="4927">
          <cell r="F4927">
            <v>2017</v>
          </cell>
          <cell r="BO4927">
            <v>59881443</v>
          </cell>
          <cell r="BZ4927">
            <v>10953696</v>
          </cell>
          <cell r="DG4927">
            <v>17107130</v>
          </cell>
        </row>
        <row r="4928">
          <cell r="F4928">
            <v>2017</v>
          </cell>
          <cell r="BO4928">
            <v>369756473</v>
          </cell>
          <cell r="BZ4928">
            <v>286829067</v>
          </cell>
          <cell r="DG4928">
            <v>138622320</v>
          </cell>
        </row>
        <row r="4929">
          <cell r="F4929">
            <v>2017</v>
          </cell>
          <cell r="BO4929">
            <v>941365</v>
          </cell>
          <cell r="BZ4929">
            <v>0</v>
          </cell>
          <cell r="DG4929">
            <v>843789</v>
          </cell>
        </row>
        <row r="4930">
          <cell r="F4930">
            <v>2017</v>
          </cell>
          <cell r="BO4930">
            <v>747074</v>
          </cell>
          <cell r="BZ4930">
            <v>0</v>
          </cell>
          <cell r="DG4930">
            <v>740640</v>
          </cell>
        </row>
        <row r="4931">
          <cell r="F4931">
            <v>2017</v>
          </cell>
          <cell r="BO4931">
            <v>16020396</v>
          </cell>
          <cell r="BZ4931">
            <v>32216908</v>
          </cell>
          <cell r="DG4931">
            <v>19538391</v>
          </cell>
        </row>
        <row r="4932">
          <cell r="F4932">
            <v>2017</v>
          </cell>
          <cell r="BO4932">
            <v>18741102</v>
          </cell>
          <cell r="BZ4932">
            <v>0</v>
          </cell>
          <cell r="DG4932">
            <v>18411159</v>
          </cell>
        </row>
        <row r="4933">
          <cell r="F4933">
            <v>2017</v>
          </cell>
          <cell r="BO4933">
            <v>109152792</v>
          </cell>
          <cell r="BZ4933">
            <v>199421557</v>
          </cell>
          <cell r="DG4933">
            <v>52841440</v>
          </cell>
        </row>
        <row r="4934">
          <cell r="F4934">
            <v>2017</v>
          </cell>
          <cell r="BO4934">
            <v>45398890</v>
          </cell>
          <cell r="BZ4934">
            <v>37011760</v>
          </cell>
          <cell r="DG4934">
            <v>22164099</v>
          </cell>
        </row>
        <row r="4935">
          <cell r="F4935">
            <v>2017</v>
          </cell>
          <cell r="BO4935">
            <v>61525104</v>
          </cell>
          <cell r="BZ4935">
            <v>8065045</v>
          </cell>
          <cell r="DG4935">
            <v>20827285</v>
          </cell>
        </row>
        <row r="4936">
          <cell r="F4936">
            <v>2017</v>
          </cell>
          <cell r="BO4936">
            <v>414757553</v>
          </cell>
          <cell r="BZ4936">
            <v>172675400</v>
          </cell>
          <cell r="DG4936">
            <v>105834785</v>
          </cell>
        </row>
        <row r="4937">
          <cell r="F4937">
            <v>2017</v>
          </cell>
          <cell r="BO4937">
            <v>24184743</v>
          </cell>
          <cell r="BZ4937">
            <v>21079823</v>
          </cell>
          <cell r="DG4937">
            <v>16571626</v>
          </cell>
        </row>
        <row r="4938">
          <cell r="F4938">
            <v>2017</v>
          </cell>
          <cell r="BO4938">
            <v>20808000</v>
          </cell>
          <cell r="BZ4938">
            <v>1425710</v>
          </cell>
          <cell r="DG4938">
            <v>11753125</v>
          </cell>
        </row>
        <row r="4939">
          <cell r="F4939">
            <v>2017</v>
          </cell>
          <cell r="BO4939">
            <v>93551659</v>
          </cell>
          <cell r="BZ4939">
            <v>75813993</v>
          </cell>
          <cell r="DG4939">
            <v>34908110</v>
          </cell>
        </row>
        <row r="4940">
          <cell r="F4940">
            <v>2017</v>
          </cell>
          <cell r="BO4940">
            <v>22646911</v>
          </cell>
          <cell r="BZ4940">
            <v>54329886</v>
          </cell>
          <cell r="DG4940">
            <v>18652706</v>
          </cell>
        </row>
        <row r="4941">
          <cell r="F4941">
            <v>2017</v>
          </cell>
          <cell r="BO4941">
            <v>66163545</v>
          </cell>
          <cell r="BZ4941">
            <v>28561189</v>
          </cell>
          <cell r="DG4941">
            <v>23522773</v>
          </cell>
        </row>
        <row r="4942">
          <cell r="F4942">
            <v>2017</v>
          </cell>
          <cell r="BO4942">
            <v>306750937</v>
          </cell>
          <cell r="BZ4942">
            <v>105698486</v>
          </cell>
          <cell r="DG4942">
            <v>76772481</v>
          </cell>
        </row>
        <row r="4943">
          <cell r="F4943">
            <v>2017</v>
          </cell>
          <cell r="BO4943">
            <v>3511153</v>
          </cell>
          <cell r="BZ4943">
            <v>4106300</v>
          </cell>
          <cell r="DG4943">
            <v>6176219</v>
          </cell>
        </row>
        <row r="4944">
          <cell r="F4944">
            <v>2017</v>
          </cell>
          <cell r="BO4944">
            <v>15380504</v>
          </cell>
          <cell r="BZ4944">
            <v>34572298</v>
          </cell>
          <cell r="DG4944">
            <v>13132456</v>
          </cell>
        </row>
        <row r="4945">
          <cell r="F4945">
            <v>2017</v>
          </cell>
          <cell r="BO4945">
            <v>390231597</v>
          </cell>
          <cell r="BZ4945">
            <v>177570320</v>
          </cell>
          <cell r="DG4945">
            <v>92114043</v>
          </cell>
        </row>
        <row r="4946">
          <cell r="F4946">
            <v>2017</v>
          </cell>
          <cell r="BO4946">
            <v>175054710</v>
          </cell>
          <cell r="BZ4946">
            <v>61914386</v>
          </cell>
          <cell r="DG4946">
            <v>41618154</v>
          </cell>
        </row>
        <row r="4947">
          <cell r="F4947">
            <v>2017</v>
          </cell>
          <cell r="BO4947">
            <v>17718137</v>
          </cell>
          <cell r="BZ4947">
            <v>2353200</v>
          </cell>
          <cell r="DG4947">
            <v>7723526</v>
          </cell>
        </row>
        <row r="4948">
          <cell r="F4948">
            <v>2017</v>
          </cell>
          <cell r="BO4948">
            <v>865819</v>
          </cell>
          <cell r="BZ4948">
            <v>5831824</v>
          </cell>
          <cell r="DG4948">
            <v>3891470</v>
          </cell>
        </row>
        <row r="4949">
          <cell r="F4949">
            <v>2017</v>
          </cell>
          <cell r="BO4949">
            <v>30808384</v>
          </cell>
          <cell r="BZ4949">
            <v>28243069</v>
          </cell>
          <cell r="DG4949">
            <v>21953665</v>
          </cell>
        </row>
        <row r="4950">
          <cell r="F4950">
            <v>2017</v>
          </cell>
          <cell r="BO4950">
            <v>9511974</v>
          </cell>
          <cell r="BZ4950">
            <v>3743450</v>
          </cell>
          <cell r="DG4950">
            <v>5788452</v>
          </cell>
        </row>
        <row r="4951">
          <cell r="F4951">
            <v>2017</v>
          </cell>
          <cell r="BO4951">
            <v>268967118</v>
          </cell>
          <cell r="BZ4951">
            <v>113043643</v>
          </cell>
          <cell r="DG4951">
            <v>62122228</v>
          </cell>
        </row>
        <row r="4952">
          <cell r="F4952">
            <v>2017</v>
          </cell>
          <cell r="BO4952">
            <v>642897168</v>
          </cell>
          <cell r="BZ4952">
            <v>361885341</v>
          </cell>
          <cell r="DG4952">
            <v>162276603</v>
          </cell>
        </row>
        <row r="4953">
          <cell r="F4953">
            <v>2017</v>
          </cell>
          <cell r="BO4953">
            <v>53087385</v>
          </cell>
          <cell r="BZ4953">
            <v>25829657</v>
          </cell>
          <cell r="DG4953">
            <v>15280553</v>
          </cell>
        </row>
        <row r="4954">
          <cell r="F4954">
            <v>2017</v>
          </cell>
          <cell r="BO4954">
            <v>27457561</v>
          </cell>
          <cell r="BZ4954">
            <v>59763068</v>
          </cell>
          <cell r="DG4954">
            <v>26278531</v>
          </cell>
        </row>
        <row r="4955">
          <cell r="F4955">
            <v>2017</v>
          </cell>
          <cell r="BO4955">
            <v>11062024</v>
          </cell>
          <cell r="BZ4955">
            <v>14867393</v>
          </cell>
          <cell r="DG4955">
            <v>9409275</v>
          </cell>
        </row>
        <row r="4956">
          <cell r="F4956">
            <v>2017</v>
          </cell>
          <cell r="BO4956">
            <v>10839740</v>
          </cell>
          <cell r="BZ4956">
            <v>174439</v>
          </cell>
          <cell r="DG4956">
            <v>2067729</v>
          </cell>
        </row>
        <row r="4957">
          <cell r="F4957">
            <v>2017</v>
          </cell>
          <cell r="BO4957">
            <v>16059483</v>
          </cell>
          <cell r="BZ4957">
            <v>0</v>
          </cell>
          <cell r="DG4957">
            <v>10898635</v>
          </cell>
        </row>
        <row r="4958">
          <cell r="F4958">
            <v>2017</v>
          </cell>
          <cell r="BO4958">
            <v>6399715</v>
          </cell>
          <cell r="BZ4958">
            <v>0</v>
          </cell>
          <cell r="DG4958">
            <v>4351735</v>
          </cell>
        </row>
        <row r="4959">
          <cell r="F4959">
            <v>2017</v>
          </cell>
          <cell r="BO4959">
            <v>8652334</v>
          </cell>
          <cell r="BZ4959">
            <v>0</v>
          </cell>
          <cell r="DG4959">
            <v>5390828</v>
          </cell>
        </row>
        <row r="4960">
          <cell r="F4960">
            <v>2017</v>
          </cell>
          <cell r="BO4960">
            <v>135229589</v>
          </cell>
          <cell r="BZ4960">
            <v>70546542</v>
          </cell>
          <cell r="DG4960">
            <v>33319138</v>
          </cell>
        </row>
        <row r="4961">
          <cell r="F4961">
            <v>2017</v>
          </cell>
          <cell r="BO4961">
            <v>233620279</v>
          </cell>
          <cell r="BZ4961">
            <v>159325346</v>
          </cell>
          <cell r="DG4961">
            <v>78078387</v>
          </cell>
        </row>
        <row r="4962">
          <cell r="F4962">
            <v>2017</v>
          </cell>
          <cell r="BO4962">
            <v>16211689</v>
          </cell>
          <cell r="BZ4962">
            <v>3099988</v>
          </cell>
          <cell r="DG4962">
            <v>11017933</v>
          </cell>
        </row>
        <row r="4963">
          <cell r="F4963">
            <v>2017</v>
          </cell>
          <cell r="BO4963">
            <v>23527675</v>
          </cell>
          <cell r="BZ4963">
            <v>26475457</v>
          </cell>
          <cell r="DG4963">
            <v>14273125</v>
          </cell>
        </row>
        <row r="4964">
          <cell r="F4964">
            <v>2017</v>
          </cell>
          <cell r="BO4964">
            <v>285504356</v>
          </cell>
          <cell r="BZ4964">
            <v>247224921</v>
          </cell>
          <cell r="DG4964">
            <v>106123696</v>
          </cell>
        </row>
        <row r="4965">
          <cell r="F4965">
            <v>2017</v>
          </cell>
          <cell r="BO4965">
            <v>345137892</v>
          </cell>
          <cell r="BZ4965">
            <v>359783232</v>
          </cell>
          <cell r="DG4965">
            <v>236231198</v>
          </cell>
        </row>
        <row r="4966">
          <cell r="F4966">
            <v>2017</v>
          </cell>
          <cell r="BO4966">
            <v>91627007</v>
          </cell>
          <cell r="BZ4966">
            <v>9224468</v>
          </cell>
          <cell r="DG4966">
            <v>32233579</v>
          </cell>
        </row>
        <row r="4967">
          <cell r="F4967">
            <v>2017</v>
          </cell>
          <cell r="BO4967">
            <v>187329066</v>
          </cell>
          <cell r="BZ4967">
            <v>53167668</v>
          </cell>
          <cell r="DG4967">
            <v>52780350</v>
          </cell>
        </row>
        <row r="4968">
          <cell r="F4968">
            <v>2017</v>
          </cell>
          <cell r="BO4968">
            <v>43811934</v>
          </cell>
          <cell r="BZ4968">
            <v>13501613</v>
          </cell>
          <cell r="DG4968">
            <v>12700623</v>
          </cell>
        </row>
        <row r="4969">
          <cell r="F4969">
            <v>2017</v>
          </cell>
          <cell r="BO4969">
            <v>578109185</v>
          </cell>
          <cell r="BZ4969">
            <v>166294495</v>
          </cell>
          <cell r="DG4969">
            <v>149148333</v>
          </cell>
        </row>
        <row r="4970">
          <cell r="F4970">
            <v>2017</v>
          </cell>
          <cell r="BO4970">
            <v>656174</v>
          </cell>
          <cell r="BZ4970">
            <v>2781305</v>
          </cell>
          <cell r="DG4970">
            <v>1652761</v>
          </cell>
        </row>
        <row r="4971">
          <cell r="F4971">
            <v>2017</v>
          </cell>
          <cell r="BO4971">
            <v>24081821</v>
          </cell>
          <cell r="BZ4971">
            <v>0</v>
          </cell>
          <cell r="DG4971">
            <v>17472905</v>
          </cell>
        </row>
        <row r="4972">
          <cell r="F4972">
            <v>2017</v>
          </cell>
          <cell r="BO4972">
            <v>2174314</v>
          </cell>
          <cell r="BZ4972">
            <v>7076913</v>
          </cell>
          <cell r="DG4972">
            <v>4838838</v>
          </cell>
        </row>
        <row r="4973">
          <cell r="F4973">
            <v>2017</v>
          </cell>
          <cell r="BO4973">
            <v>127497951</v>
          </cell>
          <cell r="BZ4973">
            <v>97559966</v>
          </cell>
          <cell r="DG4973">
            <v>27342988</v>
          </cell>
        </row>
        <row r="4974">
          <cell r="F4974">
            <v>2017</v>
          </cell>
          <cell r="BO4974">
            <v>18218088</v>
          </cell>
          <cell r="BZ4974">
            <v>6013172</v>
          </cell>
          <cell r="DG4974">
            <v>10519244</v>
          </cell>
        </row>
        <row r="4975">
          <cell r="F4975">
            <v>2017</v>
          </cell>
          <cell r="BO4975">
            <v>474321187</v>
          </cell>
          <cell r="BZ4975">
            <v>272078198</v>
          </cell>
          <cell r="DG4975">
            <v>114726482</v>
          </cell>
        </row>
        <row r="4976">
          <cell r="F4976">
            <v>2017</v>
          </cell>
          <cell r="BO4976">
            <v>722958620</v>
          </cell>
          <cell r="BZ4976">
            <v>292854939</v>
          </cell>
          <cell r="DG4976">
            <v>221876584</v>
          </cell>
        </row>
        <row r="4977">
          <cell r="F4977">
            <v>2017</v>
          </cell>
          <cell r="BO4977">
            <v>10069788</v>
          </cell>
          <cell r="BZ4977">
            <v>0</v>
          </cell>
          <cell r="DG4977">
            <v>8754034</v>
          </cell>
        </row>
        <row r="4978">
          <cell r="F4978">
            <v>2017</v>
          </cell>
          <cell r="BO4978">
            <v>0</v>
          </cell>
          <cell r="BZ4978">
            <v>0</v>
          </cell>
          <cell r="DG4978">
            <v>0</v>
          </cell>
        </row>
        <row r="4979">
          <cell r="F4979">
            <v>2017</v>
          </cell>
          <cell r="BO4979">
            <v>0</v>
          </cell>
          <cell r="BZ4979">
            <v>0</v>
          </cell>
          <cell r="DG4979">
            <v>0</v>
          </cell>
        </row>
        <row r="4980">
          <cell r="F4980">
            <v>2017</v>
          </cell>
          <cell r="BO4980">
            <v>0</v>
          </cell>
          <cell r="BZ4980">
            <v>0</v>
          </cell>
          <cell r="DG4980">
            <v>0</v>
          </cell>
        </row>
        <row r="4981">
          <cell r="F4981">
            <v>2017</v>
          </cell>
          <cell r="BO4981">
            <v>0</v>
          </cell>
          <cell r="BZ4981">
            <v>0</v>
          </cell>
          <cell r="DG4981">
            <v>0</v>
          </cell>
        </row>
        <row r="4982">
          <cell r="F4982">
            <v>2017</v>
          </cell>
          <cell r="BO4982">
            <v>0</v>
          </cell>
          <cell r="BZ4982">
            <v>0</v>
          </cell>
          <cell r="DG4982">
            <v>0</v>
          </cell>
        </row>
        <row r="4983">
          <cell r="F4983">
            <v>2017</v>
          </cell>
          <cell r="BO4983">
            <v>0</v>
          </cell>
          <cell r="BZ4983">
            <v>0</v>
          </cell>
          <cell r="DG4983">
            <v>0</v>
          </cell>
        </row>
        <row r="4984">
          <cell r="F4984">
            <v>2017</v>
          </cell>
          <cell r="BO4984">
            <v>0</v>
          </cell>
          <cell r="BZ4984">
            <v>0</v>
          </cell>
          <cell r="DG4984">
            <v>0</v>
          </cell>
        </row>
        <row r="4985">
          <cell r="F4985">
            <v>2017</v>
          </cell>
          <cell r="BO4985">
            <v>0</v>
          </cell>
          <cell r="BZ4985">
            <v>0</v>
          </cell>
          <cell r="DG4985">
            <v>0</v>
          </cell>
        </row>
        <row r="4986">
          <cell r="F4986">
            <v>2017</v>
          </cell>
          <cell r="BO4986">
            <v>0</v>
          </cell>
          <cell r="BZ4986">
            <v>0</v>
          </cell>
          <cell r="DG4986">
            <v>0</v>
          </cell>
        </row>
        <row r="4987">
          <cell r="F4987">
            <v>2017</v>
          </cell>
          <cell r="BO4987">
            <v>0</v>
          </cell>
          <cell r="BZ4987">
            <v>0</v>
          </cell>
          <cell r="DG4987">
            <v>0</v>
          </cell>
        </row>
        <row r="4988">
          <cell r="F4988">
            <v>2017</v>
          </cell>
          <cell r="BO4988">
            <v>0</v>
          </cell>
          <cell r="BZ4988">
            <v>0</v>
          </cell>
          <cell r="DG4988">
            <v>0</v>
          </cell>
        </row>
        <row r="4989">
          <cell r="F4989">
            <v>2017</v>
          </cell>
          <cell r="BO4989">
            <v>0</v>
          </cell>
          <cell r="BZ4989">
            <v>0</v>
          </cell>
          <cell r="DG4989">
            <v>0</v>
          </cell>
        </row>
        <row r="4990">
          <cell r="F4990">
            <v>2017</v>
          </cell>
          <cell r="BO4990">
            <v>0</v>
          </cell>
          <cell r="BZ4990">
            <v>0</v>
          </cell>
          <cell r="DG4990">
            <v>0</v>
          </cell>
        </row>
        <row r="4991">
          <cell r="F4991">
            <v>2017</v>
          </cell>
          <cell r="BO4991">
            <v>0</v>
          </cell>
          <cell r="BZ4991">
            <v>0</v>
          </cell>
          <cell r="DG4991">
            <v>0</v>
          </cell>
        </row>
        <row r="4992">
          <cell r="F4992">
            <v>2017</v>
          </cell>
          <cell r="BO4992">
            <v>0</v>
          </cell>
          <cell r="BZ4992">
            <v>0</v>
          </cell>
          <cell r="DG4992">
            <v>0</v>
          </cell>
        </row>
        <row r="4993">
          <cell r="F4993">
            <v>2017</v>
          </cell>
          <cell r="BO4993">
            <v>0</v>
          </cell>
          <cell r="BZ4993">
            <v>0</v>
          </cell>
          <cell r="DG4993">
            <v>0</v>
          </cell>
        </row>
        <row r="4994">
          <cell r="F4994">
            <v>2017</v>
          </cell>
          <cell r="BO4994">
            <v>0</v>
          </cell>
          <cell r="BZ4994">
            <v>0</v>
          </cell>
          <cell r="DG4994">
            <v>0</v>
          </cell>
        </row>
        <row r="4995">
          <cell r="F4995">
            <v>2017</v>
          </cell>
          <cell r="BO4995">
            <v>0</v>
          </cell>
          <cell r="BZ4995">
            <v>0</v>
          </cell>
          <cell r="DG4995">
            <v>0</v>
          </cell>
        </row>
        <row r="4996">
          <cell r="F4996">
            <v>2017</v>
          </cell>
          <cell r="BO4996">
            <v>0</v>
          </cell>
          <cell r="BZ4996">
            <v>0</v>
          </cell>
          <cell r="DG4996">
            <v>0</v>
          </cell>
        </row>
        <row r="4997">
          <cell r="F4997">
            <v>2017</v>
          </cell>
          <cell r="BO4997">
            <v>0</v>
          </cell>
          <cell r="BZ4997">
            <v>0</v>
          </cell>
          <cell r="DG4997">
            <v>0</v>
          </cell>
        </row>
        <row r="4998">
          <cell r="F4998">
            <v>2017</v>
          </cell>
          <cell r="BO4998">
            <v>0</v>
          </cell>
          <cell r="BZ4998">
            <v>0</v>
          </cell>
          <cell r="DG4998">
            <v>0</v>
          </cell>
        </row>
        <row r="4999">
          <cell r="F4999">
            <v>2017</v>
          </cell>
          <cell r="BO4999">
            <v>0</v>
          </cell>
          <cell r="BZ4999">
            <v>0</v>
          </cell>
          <cell r="DG4999">
            <v>0</v>
          </cell>
        </row>
        <row r="5000">
          <cell r="F5000">
            <v>2017</v>
          </cell>
          <cell r="BO5000">
            <v>0</v>
          </cell>
          <cell r="BZ5000">
            <v>0</v>
          </cell>
          <cell r="DG5000">
            <v>0</v>
          </cell>
        </row>
        <row r="5001">
          <cell r="F5001">
            <v>2017</v>
          </cell>
          <cell r="BO5001">
            <v>0</v>
          </cell>
          <cell r="BZ5001">
            <v>0</v>
          </cell>
          <cell r="DG5001">
            <v>0</v>
          </cell>
        </row>
        <row r="5002">
          <cell r="F5002">
            <v>2017</v>
          </cell>
          <cell r="BO5002">
            <v>0</v>
          </cell>
          <cell r="BZ5002">
            <v>0</v>
          </cell>
          <cell r="DG5002">
            <v>0</v>
          </cell>
        </row>
        <row r="5003">
          <cell r="F5003">
            <v>2017</v>
          </cell>
          <cell r="BO5003">
            <v>0</v>
          </cell>
          <cell r="BZ5003">
            <v>0</v>
          </cell>
          <cell r="DG5003">
            <v>0</v>
          </cell>
        </row>
        <row r="5004">
          <cell r="F5004">
            <v>2017</v>
          </cell>
          <cell r="BO5004">
            <v>0</v>
          </cell>
          <cell r="BZ5004">
            <v>0</v>
          </cell>
          <cell r="DG5004">
            <v>0</v>
          </cell>
        </row>
        <row r="5005">
          <cell r="F5005">
            <v>2017</v>
          </cell>
          <cell r="BO5005">
            <v>0</v>
          </cell>
          <cell r="BZ5005">
            <v>0</v>
          </cell>
          <cell r="DG5005">
            <v>0</v>
          </cell>
        </row>
        <row r="5006">
          <cell r="F5006">
            <v>2017</v>
          </cell>
          <cell r="BO5006">
            <v>0</v>
          </cell>
          <cell r="BZ5006">
            <v>0</v>
          </cell>
          <cell r="DG5006">
            <v>0</v>
          </cell>
        </row>
        <row r="5007">
          <cell r="F5007">
            <v>2017</v>
          </cell>
          <cell r="BO5007">
            <v>0</v>
          </cell>
          <cell r="BZ5007">
            <v>0</v>
          </cell>
          <cell r="DG5007">
            <v>0</v>
          </cell>
        </row>
        <row r="5008">
          <cell r="F5008">
            <v>2017</v>
          </cell>
          <cell r="BO5008">
            <v>0</v>
          </cell>
          <cell r="BZ5008">
            <v>0</v>
          </cell>
          <cell r="DG5008">
            <v>0</v>
          </cell>
        </row>
        <row r="5009">
          <cell r="F5009">
            <v>2017</v>
          </cell>
          <cell r="BO5009">
            <v>3035382595</v>
          </cell>
          <cell r="BZ5009">
            <v>3250084772</v>
          </cell>
          <cell r="DG5009">
            <v>1645997972</v>
          </cell>
        </row>
        <row r="5010">
          <cell r="F5010">
            <v>2017</v>
          </cell>
          <cell r="BO5010">
            <v>2183663576</v>
          </cell>
          <cell r="BZ5010">
            <v>2374336777</v>
          </cell>
          <cell r="DG5010">
            <v>1956715938</v>
          </cell>
        </row>
        <row r="5011">
          <cell r="F5011">
            <v>2017</v>
          </cell>
          <cell r="BO5011">
            <v>0</v>
          </cell>
          <cell r="BZ5011">
            <v>0</v>
          </cell>
          <cell r="DG5011">
            <v>0</v>
          </cell>
        </row>
        <row r="5012">
          <cell r="F5012">
            <v>2017</v>
          </cell>
          <cell r="BO5012">
            <v>251370145</v>
          </cell>
          <cell r="BZ5012">
            <v>228391176</v>
          </cell>
          <cell r="DG5012">
            <v>140637080</v>
          </cell>
        </row>
        <row r="5013">
          <cell r="F5013">
            <v>2017</v>
          </cell>
          <cell r="BO5013">
            <v>550247120</v>
          </cell>
          <cell r="BZ5013">
            <v>237680220</v>
          </cell>
          <cell r="DG5013">
            <v>219444280</v>
          </cell>
        </row>
        <row r="5014">
          <cell r="F5014">
            <v>2017</v>
          </cell>
          <cell r="BO5014">
            <v>3493802</v>
          </cell>
          <cell r="BZ5014">
            <v>3955800</v>
          </cell>
          <cell r="DG5014">
            <v>7449602</v>
          </cell>
        </row>
        <row r="5015">
          <cell r="F5015">
            <v>2017</v>
          </cell>
          <cell r="BO5015">
            <v>22413075</v>
          </cell>
          <cell r="BZ5015">
            <v>565354</v>
          </cell>
          <cell r="DG5015">
            <v>17883937</v>
          </cell>
        </row>
        <row r="5016">
          <cell r="F5016">
            <v>2017</v>
          </cell>
          <cell r="BO5016">
            <v>113997652</v>
          </cell>
          <cell r="BZ5016">
            <v>96553941</v>
          </cell>
          <cell r="DG5016">
            <v>65240730</v>
          </cell>
        </row>
        <row r="5017">
          <cell r="F5017">
            <v>2017</v>
          </cell>
          <cell r="BO5017">
            <v>9895104</v>
          </cell>
          <cell r="BZ5017">
            <v>16848034</v>
          </cell>
          <cell r="DG5017">
            <v>7213068</v>
          </cell>
        </row>
        <row r="5018">
          <cell r="F5018">
            <v>2017</v>
          </cell>
          <cell r="BO5018">
            <v>60063883</v>
          </cell>
          <cell r="BZ5018">
            <v>0</v>
          </cell>
          <cell r="DG5018">
            <v>13638393</v>
          </cell>
        </row>
        <row r="5019">
          <cell r="F5019">
            <v>2017</v>
          </cell>
          <cell r="BO5019">
            <v>29334838</v>
          </cell>
          <cell r="BZ5019">
            <v>0</v>
          </cell>
          <cell r="DG5019">
            <v>8834889</v>
          </cell>
        </row>
        <row r="5020">
          <cell r="F5020">
            <v>2017</v>
          </cell>
          <cell r="BO5020">
            <v>107798914</v>
          </cell>
          <cell r="BZ5020">
            <v>0</v>
          </cell>
          <cell r="DG5020">
            <v>24841934</v>
          </cell>
        </row>
        <row r="5021">
          <cell r="F5021">
            <v>2017</v>
          </cell>
          <cell r="BO5021">
            <v>67664040</v>
          </cell>
          <cell r="BZ5021">
            <v>0</v>
          </cell>
          <cell r="DG5021">
            <v>15720647</v>
          </cell>
        </row>
        <row r="5022">
          <cell r="F5022">
            <v>2017</v>
          </cell>
          <cell r="BO5022">
            <v>69905709</v>
          </cell>
          <cell r="BZ5022">
            <v>0</v>
          </cell>
          <cell r="DG5022">
            <v>14804780</v>
          </cell>
        </row>
        <row r="5023">
          <cell r="F5023">
            <v>2017</v>
          </cell>
          <cell r="BO5023">
            <v>45885671</v>
          </cell>
          <cell r="BZ5023">
            <v>1684691</v>
          </cell>
          <cell r="DG5023">
            <v>10043198</v>
          </cell>
        </row>
        <row r="5024">
          <cell r="F5024">
            <v>2017</v>
          </cell>
          <cell r="BO5024">
            <v>31673491</v>
          </cell>
          <cell r="BZ5024">
            <v>0</v>
          </cell>
          <cell r="DG5024">
            <v>6858660</v>
          </cell>
        </row>
        <row r="5025">
          <cell r="F5025">
            <v>2017</v>
          </cell>
          <cell r="BO5025">
            <v>28680858</v>
          </cell>
          <cell r="BZ5025">
            <v>0</v>
          </cell>
          <cell r="DG5025">
            <v>8911307</v>
          </cell>
        </row>
        <row r="5026">
          <cell r="F5026">
            <v>2017</v>
          </cell>
          <cell r="BO5026">
            <v>44332550</v>
          </cell>
          <cell r="BZ5026">
            <v>0</v>
          </cell>
          <cell r="DG5026">
            <v>11724951</v>
          </cell>
        </row>
        <row r="5027">
          <cell r="F5027">
            <v>2017</v>
          </cell>
          <cell r="BO5027">
            <v>33659894</v>
          </cell>
          <cell r="BZ5027">
            <v>0</v>
          </cell>
          <cell r="DG5027">
            <v>7585624</v>
          </cell>
        </row>
        <row r="5028">
          <cell r="F5028">
            <v>2017</v>
          </cell>
          <cell r="BO5028">
            <v>82666688</v>
          </cell>
          <cell r="BZ5028">
            <v>0</v>
          </cell>
          <cell r="DG5028">
            <v>15950769</v>
          </cell>
        </row>
        <row r="5029">
          <cell r="F5029">
            <v>2017</v>
          </cell>
          <cell r="BO5029">
            <v>1432000</v>
          </cell>
          <cell r="BZ5029">
            <v>0</v>
          </cell>
          <cell r="DG5029">
            <v>784819</v>
          </cell>
        </row>
        <row r="5030">
          <cell r="F5030">
            <v>2017</v>
          </cell>
          <cell r="BO5030">
            <v>38511328</v>
          </cell>
          <cell r="BZ5030">
            <v>13740204</v>
          </cell>
          <cell r="DG5030">
            <v>14237592</v>
          </cell>
        </row>
        <row r="5031">
          <cell r="F5031">
            <v>2017</v>
          </cell>
          <cell r="BO5031">
            <v>321788003</v>
          </cell>
          <cell r="BZ5031">
            <v>230234130</v>
          </cell>
          <cell r="DG5031">
            <v>206828661</v>
          </cell>
        </row>
        <row r="5032">
          <cell r="F5032">
            <v>2017</v>
          </cell>
          <cell r="BO5032">
            <v>174913348</v>
          </cell>
          <cell r="BZ5032">
            <v>170140865</v>
          </cell>
          <cell r="DG5032">
            <v>74965730</v>
          </cell>
        </row>
        <row r="5033">
          <cell r="F5033">
            <v>2017</v>
          </cell>
          <cell r="BO5033">
            <v>125664882</v>
          </cell>
          <cell r="BZ5033">
            <v>25069420</v>
          </cell>
          <cell r="DG5033">
            <v>59283967</v>
          </cell>
        </row>
        <row r="5034">
          <cell r="F5034">
            <v>2017</v>
          </cell>
          <cell r="BO5034">
            <v>578581978</v>
          </cell>
          <cell r="BZ5034">
            <v>352885500</v>
          </cell>
          <cell r="DG5034">
            <v>351849122</v>
          </cell>
        </row>
        <row r="5035">
          <cell r="F5035">
            <v>2017</v>
          </cell>
          <cell r="BO5035">
            <v>97730665</v>
          </cell>
          <cell r="BZ5035">
            <v>823810</v>
          </cell>
          <cell r="DG5035">
            <v>37838092</v>
          </cell>
        </row>
        <row r="5036">
          <cell r="F5036">
            <v>2017</v>
          </cell>
          <cell r="BO5036">
            <v>6718139</v>
          </cell>
          <cell r="BZ5036">
            <v>0</v>
          </cell>
          <cell r="DG5036">
            <v>6718139</v>
          </cell>
        </row>
        <row r="5037">
          <cell r="F5037">
            <v>2017</v>
          </cell>
          <cell r="BO5037">
            <v>226737064</v>
          </cell>
          <cell r="BZ5037">
            <v>113128578</v>
          </cell>
          <cell r="DG5037">
            <v>47605533</v>
          </cell>
        </row>
        <row r="5038">
          <cell r="F5038">
            <v>2017</v>
          </cell>
          <cell r="BO5038">
            <v>5620013</v>
          </cell>
          <cell r="BZ5038">
            <v>7984573</v>
          </cell>
          <cell r="DG5038">
            <v>6024358</v>
          </cell>
        </row>
        <row r="5039">
          <cell r="F5039">
            <v>2017</v>
          </cell>
          <cell r="BO5039">
            <v>185413061</v>
          </cell>
          <cell r="BZ5039">
            <v>146623006</v>
          </cell>
          <cell r="DG5039">
            <v>53426815</v>
          </cell>
        </row>
        <row r="5040">
          <cell r="F5040">
            <v>2017</v>
          </cell>
          <cell r="BO5040">
            <v>16447815</v>
          </cell>
          <cell r="BZ5040">
            <v>9791061</v>
          </cell>
          <cell r="DG5040">
            <v>8859477</v>
          </cell>
        </row>
        <row r="5041">
          <cell r="F5041">
            <v>2017</v>
          </cell>
          <cell r="BO5041">
            <v>414800373</v>
          </cell>
          <cell r="BZ5041">
            <v>50623459</v>
          </cell>
          <cell r="DG5041">
            <v>107505168</v>
          </cell>
        </row>
        <row r="5042">
          <cell r="F5042">
            <v>2017</v>
          </cell>
          <cell r="BO5042">
            <v>813085448</v>
          </cell>
          <cell r="BZ5042">
            <v>578965202</v>
          </cell>
          <cell r="DG5042">
            <v>305026342</v>
          </cell>
        </row>
        <row r="5043">
          <cell r="F5043">
            <v>2017</v>
          </cell>
          <cell r="BO5043">
            <v>143444958</v>
          </cell>
          <cell r="BZ5043">
            <v>98656860</v>
          </cell>
          <cell r="DG5043">
            <v>38754632</v>
          </cell>
        </row>
        <row r="5044">
          <cell r="F5044">
            <v>2017</v>
          </cell>
          <cell r="BO5044">
            <v>14886553</v>
          </cell>
          <cell r="BZ5044">
            <v>25799568</v>
          </cell>
          <cell r="DG5044">
            <v>22116420</v>
          </cell>
        </row>
        <row r="5045">
          <cell r="F5045">
            <v>2017</v>
          </cell>
          <cell r="BO5045">
            <v>389207676</v>
          </cell>
          <cell r="BZ5045">
            <v>197078774</v>
          </cell>
          <cell r="DG5045">
            <v>143438981</v>
          </cell>
        </row>
        <row r="5046">
          <cell r="F5046">
            <v>2017</v>
          </cell>
          <cell r="BO5046">
            <v>255188873</v>
          </cell>
          <cell r="BZ5046">
            <v>145428287</v>
          </cell>
          <cell r="DG5046">
            <v>55611970</v>
          </cell>
        </row>
        <row r="5047">
          <cell r="F5047">
            <v>2017</v>
          </cell>
          <cell r="BO5047">
            <v>123286095</v>
          </cell>
          <cell r="BZ5047">
            <v>12899028</v>
          </cell>
          <cell r="DG5047">
            <v>34210312</v>
          </cell>
        </row>
        <row r="5048">
          <cell r="F5048">
            <v>2017</v>
          </cell>
          <cell r="BO5048">
            <v>519787343</v>
          </cell>
          <cell r="BZ5048">
            <v>208545460</v>
          </cell>
          <cell r="DG5048">
            <v>118462201</v>
          </cell>
        </row>
        <row r="5049">
          <cell r="F5049">
            <v>2017</v>
          </cell>
          <cell r="BO5049">
            <v>837960862</v>
          </cell>
          <cell r="BZ5049">
            <v>248080196</v>
          </cell>
          <cell r="DG5049">
            <v>333162856</v>
          </cell>
        </row>
        <row r="5050">
          <cell r="F5050">
            <v>2017</v>
          </cell>
          <cell r="BO5050">
            <v>15775058</v>
          </cell>
          <cell r="BZ5050">
            <v>41182740</v>
          </cell>
          <cell r="DG5050">
            <v>18006136</v>
          </cell>
        </row>
        <row r="5051">
          <cell r="F5051">
            <v>2017</v>
          </cell>
          <cell r="BO5051">
            <v>20960434</v>
          </cell>
          <cell r="BZ5051">
            <v>29037933</v>
          </cell>
          <cell r="DG5051">
            <v>15791011</v>
          </cell>
        </row>
        <row r="5052">
          <cell r="F5052">
            <v>2017</v>
          </cell>
          <cell r="BO5052">
            <v>7296787</v>
          </cell>
          <cell r="BZ5052">
            <v>18157964</v>
          </cell>
          <cell r="DG5052">
            <v>17709883</v>
          </cell>
        </row>
        <row r="5053">
          <cell r="F5053">
            <v>2017</v>
          </cell>
          <cell r="BO5053">
            <v>278596206</v>
          </cell>
          <cell r="BZ5053">
            <v>263672833</v>
          </cell>
          <cell r="DG5053">
            <v>123276052</v>
          </cell>
        </row>
        <row r="5054">
          <cell r="F5054">
            <v>2017</v>
          </cell>
          <cell r="BO5054">
            <v>1713530</v>
          </cell>
          <cell r="BZ5054">
            <v>0</v>
          </cell>
          <cell r="DG5054">
            <v>1713530</v>
          </cell>
        </row>
        <row r="5055">
          <cell r="F5055">
            <v>2017</v>
          </cell>
          <cell r="BO5055">
            <v>275593242</v>
          </cell>
          <cell r="BZ5055">
            <v>234445592</v>
          </cell>
          <cell r="DG5055">
            <v>100815256</v>
          </cell>
        </row>
        <row r="5056">
          <cell r="F5056">
            <v>2017</v>
          </cell>
          <cell r="BO5056">
            <v>63006811</v>
          </cell>
          <cell r="BZ5056">
            <v>46209571</v>
          </cell>
          <cell r="DG5056">
            <v>23351709</v>
          </cell>
        </row>
        <row r="5057">
          <cell r="F5057">
            <v>2017</v>
          </cell>
          <cell r="BO5057">
            <v>13563711</v>
          </cell>
          <cell r="BZ5057">
            <v>29658025</v>
          </cell>
          <cell r="DG5057">
            <v>14078638</v>
          </cell>
        </row>
        <row r="5058">
          <cell r="F5058">
            <v>2017</v>
          </cell>
          <cell r="BO5058">
            <v>117201590</v>
          </cell>
          <cell r="BZ5058">
            <v>159063961</v>
          </cell>
          <cell r="DG5058">
            <v>57852189</v>
          </cell>
        </row>
        <row r="5059">
          <cell r="F5059">
            <v>2017</v>
          </cell>
          <cell r="BO5059">
            <v>275572133</v>
          </cell>
          <cell r="BZ5059">
            <v>252885359</v>
          </cell>
          <cell r="DG5059">
            <v>69031487</v>
          </cell>
        </row>
        <row r="5060">
          <cell r="F5060">
            <v>2017</v>
          </cell>
          <cell r="BO5060">
            <v>3964235</v>
          </cell>
          <cell r="BZ5060">
            <v>4967714</v>
          </cell>
          <cell r="DG5060">
            <v>4670467</v>
          </cell>
        </row>
        <row r="5061">
          <cell r="F5061">
            <v>2017</v>
          </cell>
          <cell r="BO5061">
            <v>107969255</v>
          </cell>
          <cell r="BZ5061">
            <v>46226787</v>
          </cell>
          <cell r="DG5061">
            <v>22743838</v>
          </cell>
        </row>
        <row r="5062">
          <cell r="F5062">
            <v>2017</v>
          </cell>
          <cell r="BO5062">
            <v>15749232</v>
          </cell>
          <cell r="BZ5062">
            <v>45150723</v>
          </cell>
          <cell r="DG5062">
            <v>15470628</v>
          </cell>
        </row>
        <row r="5063">
          <cell r="F5063">
            <v>2017</v>
          </cell>
          <cell r="BO5063">
            <v>332112721</v>
          </cell>
          <cell r="BZ5063">
            <v>203574396</v>
          </cell>
          <cell r="DG5063">
            <v>135573109</v>
          </cell>
        </row>
        <row r="5064">
          <cell r="F5064">
            <v>2017</v>
          </cell>
          <cell r="BO5064">
            <v>7288957</v>
          </cell>
          <cell r="BZ5064">
            <v>23479548</v>
          </cell>
          <cell r="DG5064">
            <v>13136161</v>
          </cell>
        </row>
        <row r="5065">
          <cell r="F5065">
            <v>2017</v>
          </cell>
          <cell r="BO5065">
            <v>38364741</v>
          </cell>
          <cell r="BZ5065">
            <v>25605607</v>
          </cell>
          <cell r="DG5065">
            <v>9871623</v>
          </cell>
        </row>
        <row r="5066">
          <cell r="F5066">
            <v>2017</v>
          </cell>
          <cell r="BO5066">
            <v>3127706</v>
          </cell>
          <cell r="BZ5066">
            <v>8723010</v>
          </cell>
          <cell r="DG5066">
            <v>4431120</v>
          </cell>
        </row>
        <row r="5067">
          <cell r="F5067">
            <v>2017</v>
          </cell>
          <cell r="BO5067">
            <v>462205369</v>
          </cell>
          <cell r="BZ5067">
            <v>203379462</v>
          </cell>
          <cell r="DG5067">
            <v>138250265</v>
          </cell>
        </row>
        <row r="5068">
          <cell r="F5068">
            <v>2017</v>
          </cell>
          <cell r="BO5068">
            <v>165188783</v>
          </cell>
          <cell r="BZ5068">
            <v>129414600</v>
          </cell>
          <cell r="DG5068">
            <v>65106325</v>
          </cell>
        </row>
        <row r="5069">
          <cell r="F5069">
            <v>2017</v>
          </cell>
          <cell r="BO5069">
            <v>128379252</v>
          </cell>
          <cell r="BZ5069">
            <v>118714595</v>
          </cell>
          <cell r="DG5069">
            <v>58690764</v>
          </cell>
        </row>
        <row r="5070">
          <cell r="F5070">
            <v>2017</v>
          </cell>
          <cell r="BO5070">
            <v>194136697</v>
          </cell>
          <cell r="BZ5070">
            <v>123567632</v>
          </cell>
          <cell r="DG5070">
            <v>66696071</v>
          </cell>
        </row>
        <row r="5071">
          <cell r="F5071">
            <v>2017</v>
          </cell>
          <cell r="BO5071">
            <v>9286653</v>
          </cell>
          <cell r="BZ5071">
            <v>22242410</v>
          </cell>
          <cell r="DG5071">
            <v>11397211</v>
          </cell>
        </row>
        <row r="5072">
          <cell r="F5072">
            <v>2017</v>
          </cell>
          <cell r="BO5072">
            <v>269657697</v>
          </cell>
          <cell r="BZ5072">
            <v>179906531</v>
          </cell>
          <cell r="DG5072">
            <v>112801193</v>
          </cell>
        </row>
        <row r="5073">
          <cell r="F5073">
            <v>2017</v>
          </cell>
          <cell r="BO5073">
            <v>484377626</v>
          </cell>
          <cell r="BZ5073">
            <v>207959882</v>
          </cell>
          <cell r="DG5073">
            <v>138181539</v>
          </cell>
        </row>
        <row r="5074">
          <cell r="F5074">
            <v>2017</v>
          </cell>
          <cell r="BO5074">
            <v>3970490</v>
          </cell>
          <cell r="BZ5074">
            <v>818870</v>
          </cell>
          <cell r="DG5074">
            <v>1544967</v>
          </cell>
        </row>
        <row r="5075">
          <cell r="F5075">
            <v>2017</v>
          </cell>
          <cell r="BO5075">
            <v>212759760</v>
          </cell>
          <cell r="BZ5075">
            <v>132776729</v>
          </cell>
          <cell r="DG5075">
            <v>67477295</v>
          </cell>
        </row>
        <row r="5076">
          <cell r="F5076">
            <v>2017</v>
          </cell>
          <cell r="BO5076">
            <v>303850375</v>
          </cell>
          <cell r="BZ5076">
            <v>102977647</v>
          </cell>
          <cell r="DG5076">
            <v>67441263</v>
          </cell>
        </row>
        <row r="5077">
          <cell r="F5077">
            <v>2017</v>
          </cell>
          <cell r="BO5077">
            <v>49001120</v>
          </cell>
          <cell r="BZ5077">
            <v>0</v>
          </cell>
          <cell r="DG5077">
            <v>48990533</v>
          </cell>
        </row>
        <row r="5078">
          <cell r="F5078">
            <v>2017</v>
          </cell>
          <cell r="BO5078">
            <v>212497973</v>
          </cell>
          <cell r="BZ5078">
            <v>199340685</v>
          </cell>
          <cell r="DG5078">
            <v>147697964</v>
          </cell>
        </row>
        <row r="5079">
          <cell r="F5079">
            <v>2017</v>
          </cell>
          <cell r="BO5079">
            <v>8528324</v>
          </cell>
          <cell r="BZ5079">
            <v>1852656</v>
          </cell>
          <cell r="DG5079">
            <v>2371089</v>
          </cell>
        </row>
        <row r="5080">
          <cell r="F5080">
            <v>2017</v>
          </cell>
          <cell r="BO5080">
            <v>59205791</v>
          </cell>
          <cell r="BZ5080">
            <v>12480326</v>
          </cell>
          <cell r="DG5080">
            <v>24423315</v>
          </cell>
        </row>
        <row r="5081">
          <cell r="F5081">
            <v>2017</v>
          </cell>
          <cell r="BO5081">
            <v>359330082</v>
          </cell>
          <cell r="BZ5081">
            <v>248151140</v>
          </cell>
          <cell r="DG5081">
            <v>149364898</v>
          </cell>
        </row>
        <row r="5082">
          <cell r="F5082">
            <v>2017</v>
          </cell>
          <cell r="BO5082">
            <v>1617946</v>
          </cell>
          <cell r="BZ5082">
            <v>5238779</v>
          </cell>
          <cell r="DG5082">
            <v>4899074</v>
          </cell>
        </row>
        <row r="5083">
          <cell r="F5083">
            <v>2017</v>
          </cell>
          <cell r="BO5083">
            <v>28463499</v>
          </cell>
          <cell r="BZ5083">
            <v>1002833</v>
          </cell>
          <cell r="DG5083">
            <v>9281838</v>
          </cell>
        </row>
        <row r="5084">
          <cell r="F5084">
            <v>2017</v>
          </cell>
          <cell r="BO5084">
            <v>34857316</v>
          </cell>
          <cell r="BZ5084">
            <v>23543912</v>
          </cell>
          <cell r="DG5084">
            <v>13955157</v>
          </cell>
        </row>
        <row r="5085">
          <cell r="F5085">
            <v>2017</v>
          </cell>
          <cell r="BO5085">
            <v>95311833</v>
          </cell>
          <cell r="BZ5085">
            <v>66020300</v>
          </cell>
          <cell r="DG5085">
            <v>23410150</v>
          </cell>
        </row>
        <row r="5086">
          <cell r="F5086">
            <v>2017</v>
          </cell>
          <cell r="BO5086">
            <v>5288985</v>
          </cell>
          <cell r="BZ5086">
            <v>0</v>
          </cell>
          <cell r="DG5086">
            <v>4577611</v>
          </cell>
        </row>
        <row r="5087">
          <cell r="F5087">
            <v>2017</v>
          </cell>
          <cell r="BO5087">
            <v>2379074</v>
          </cell>
          <cell r="BZ5087">
            <v>9430536</v>
          </cell>
          <cell r="DG5087">
            <v>5005046</v>
          </cell>
        </row>
        <row r="5088">
          <cell r="F5088">
            <v>2017</v>
          </cell>
          <cell r="BO5088">
            <v>63360081</v>
          </cell>
          <cell r="BZ5088">
            <v>0</v>
          </cell>
          <cell r="DG5088">
            <v>63343283</v>
          </cell>
        </row>
        <row r="5089">
          <cell r="F5089">
            <v>2017</v>
          </cell>
          <cell r="BO5089">
            <v>192290634</v>
          </cell>
          <cell r="BZ5089">
            <v>89593240</v>
          </cell>
          <cell r="DG5089">
            <v>72619628</v>
          </cell>
        </row>
        <row r="5090">
          <cell r="F5090">
            <v>2017</v>
          </cell>
          <cell r="BO5090">
            <v>4024058</v>
          </cell>
          <cell r="BZ5090">
            <v>0</v>
          </cell>
          <cell r="DG5090">
            <v>2655271</v>
          </cell>
        </row>
        <row r="5091">
          <cell r="F5091">
            <v>2017</v>
          </cell>
          <cell r="BO5091">
            <v>1235050</v>
          </cell>
          <cell r="BZ5091">
            <v>0</v>
          </cell>
          <cell r="DG5091">
            <v>1235050</v>
          </cell>
        </row>
        <row r="5092">
          <cell r="F5092">
            <v>2017</v>
          </cell>
          <cell r="BO5092">
            <v>489160053</v>
          </cell>
          <cell r="BZ5092">
            <v>396555041</v>
          </cell>
          <cell r="DG5092">
            <v>134430811</v>
          </cell>
        </row>
        <row r="5093">
          <cell r="F5093">
            <v>2017</v>
          </cell>
          <cell r="BO5093">
            <v>48045844</v>
          </cell>
          <cell r="BZ5093">
            <v>1080278</v>
          </cell>
          <cell r="DG5093">
            <v>10167288</v>
          </cell>
        </row>
        <row r="5094">
          <cell r="F5094">
            <v>2017</v>
          </cell>
          <cell r="BO5094">
            <v>9230426</v>
          </cell>
          <cell r="BZ5094">
            <v>23757840</v>
          </cell>
          <cell r="DG5094">
            <v>18782761</v>
          </cell>
        </row>
        <row r="5095">
          <cell r="F5095">
            <v>2017</v>
          </cell>
          <cell r="BO5095">
            <v>389832351</v>
          </cell>
          <cell r="BZ5095">
            <v>169036815</v>
          </cell>
          <cell r="DG5095">
            <v>89712392</v>
          </cell>
        </row>
        <row r="5096">
          <cell r="F5096">
            <v>2017</v>
          </cell>
          <cell r="BO5096">
            <v>26973849</v>
          </cell>
          <cell r="BZ5096">
            <v>36819965</v>
          </cell>
          <cell r="DG5096">
            <v>17415895</v>
          </cell>
        </row>
        <row r="5097">
          <cell r="F5097">
            <v>2017</v>
          </cell>
          <cell r="BO5097">
            <v>11792555</v>
          </cell>
          <cell r="BZ5097">
            <v>36616882</v>
          </cell>
          <cell r="DG5097">
            <v>17033800</v>
          </cell>
        </row>
        <row r="5098">
          <cell r="F5098">
            <v>2017</v>
          </cell>
          <cell r="BO5098">
            <v>222762685</v>
          </cell>
          <cell r="BZ5098">
            <v>129376283</v>
          </cell>
          <cell r="DG5098">
            <v>69045690</v>
          </cell>
        </row>
        <row r="5099">
          <cell r="F5099">
            <v>2017</v>
          </cell>
          <cell r="BO5099">
            <v>6358983</v>
          </cell>
          <cell r="BZ5099">
            <v>8677475</v>
          </cell>
          <cell r="DG5099">
            <v>7786169</v>
          </cell>
        </row>
        <row r="5100">
          <cell r="F5100">
            <v>2017</v>
          </cell>
          <cell r="BO5100">
            <v>106944710</v>
          </cell>
          <cell r="BZ5100">
            <v>49215402</v>
          </cell>
          <cell r="DG5100">
            <v>19323283</v>
          </cell>
        </row>
        <row r="5101">
          <cell r="F5101">
            <v>2017</v>
          </cell>
          <cell r="BO5101">
            <v>175508890</v>
          </cell>
          <cell r="BZ5101">
            <v>112078524</v>
          </cell>
          <cell r="DG5101">
            <v>78189688</v>
          </cell>
        </row>
        <row r="5102">
          <cell r="F5102">
            <v>2017</v>
          </cell>
          <cell r="BO5102">
            <v>164990199</v>
          </cell>
          <cell r="BZ5102">
            <v>61393798</v>
          </cell>
          <cell r="DG5102">
            <v>52156416</v>
          </cell>
        </row>
        <row r="5103">
          <cell r="F5103">
            <v>2017</v>
          </cell>
          <cell r="BO5103">
            <v>4169068</v>
          </cell>
          <cell r="BZ5103">
            <v>11620433</v>
          </cell>
          <cell r="DG5103">
            <v>5709395</v>
          </cell>
        </row>
        <row r="5104">
          <cell r="F5104">
            <v>2017</v>
          </cell>
          <cell r="BO5104">
            <v>106378179</v>
          </cell>
          <cell r="BZ5104">
            <v>95693487</v>
          </cell>
          <cell r="DG5104">
            <v>58833882</v>
          </cell>
        </row>
        <row r="5105">
          <cell r="F5105">
            <v>2017</v>
          </cell>
          <cell r="BO5105">
            <v>51128121</v>
          </cell>
          <cell r="BZ5105">
            <v>22811659</v>
          </cell>
          <cell r="DG5105">
            <v>63923683</v>
          </cell>
        </row>
        <row r="5106">
          <cell r="F5106">
            <v>2017</v>
          </cell>
          <cell r="BO5106">
            <v>6768000</v>
          </cell>
          <cell r="BZ5106">
            <v>605910</v>
          </cell>
          <cell r="DG5106">
            <v>2855255</v>
          </cell>
        </row>
        <row r="5107">
          <cell r="F5107">
            <v>2017</v>
          </cell>
          <cell r="BO5107">
            <v>35162221</v>
          </cell>
          <cell r="BZ5107">
            <v>5519583</v>
          </cell>
          <cell r="DG5107">
            <v>14101998</v>
          </cell>
        </row>
        <row r="5108">
          <cell r="F5108">
            <v>2017</v>
          </cell>
          <cell r="BO5108">
            <v>211149671</v>
          </cell>
          <cell r="BZ5108">
            <v>145574992</v>
          </cell>
          <cell r="DG5108">
            <v>41861199</v>
          </cell>
        </row>
        <row r="5109">
          <cell r="F5109">
            <v>2017</v>
          </cell>
          <cell r="BO5109">
            <v>4871847</v>
          </cell>
          <cell r="BZ5109">
            <v>12393629</v>
          </cell>
          <cell r="DG5109">
            <v>5596380</v>
          </cell>
        </row>
        <row r="5110">
          <cell r="F5110">
            <v>2017</v>
          </cell>
          <cell r="BO5110">
            <v>469019209</v>
          </cell>
          <cell r="BZ5110">
            <v>272032788</v>
          </cell>
          <cell r="DG5110">
            <v>185787119</v>
          </cell>
        </row>
        <row r="5111">
          <cell r="F5111">
            <v>2017</v>
          </cell>
          <cell r="BO5111">
            <v>91494855</v>
          </cell>
          <cell r="BZ5111">
            <v>31646683</v>
          </cell>
          <cell r="DG5111">
            <v>27920881</v>
          </cell>
        </row>
        <row r="5112">
          <cell r="F5112">
            <v>2017</v>
          </cell>
          <cell r="BO5112">
            <v>132424003</v>
          </cell>
          <cell r="BZ5112">
            <v>57210952</v>
          </cell>
          <cell r="DG5112">
            <v>33064608</v>
          </cell>
        </row>
        <row r="5113">
          <cell r="F5113">
            <v>2017</v>
          </cell>
          <cell r="BO5113">
            <v>2148774</v>
          </cell>
          <cell r="BZ5113">
            <v>4870321</v>
          </cell>
          <cell r="DG5113">
            <v>1390151</v>
          </cell>
        </row>
        <row r="5114">
          <cell r="F5114">
            <v>2017</v>
          </cell>
          <cell r="BO5114">
            <v>73059086</v>
          </cell>
          <cell r="BZ5114">
            <v>0</v>
          </cell>
          <cell r="DG5114">
            <v>73043419</v>
          </cell>
        </row>
        <row r="5115">
          <cell r="F5115">
            <v>2017</v>
          </cell>
          <cell r="BO5115">
            <v>47024670</v>
          </cell>
          <cell r="BZ5115">
            <v>63255378</v>
          </cell>
          <cell r="DG5115">
            <v>23517339</v>
          </cell>
        </row>
        <row r="5116">
          <cell r="F5116">
            <v>2017</v>
          </cell>
          <cell r="BO5116">
            <v>37622893</v>
          </cell>
          <cell r="BZ5116">
            <v>76785126</v>
          </cell>
          <cell r="DG5116">
            <v>24959080</v>
          </cell>
        </row>
        <row r="5117">
          <cell r="F5117">
            <v>2017</v>
          </cell>
          <cell r="BO5117">
            <v>63144521</v>
          </cell>
          <cell r="BZ5117">
            <v>109870696</v>
          </cell>
          <cell r="DG5117">
            <v>26232459</v>
          </cell>
        </row>
        <row r="5118">
          <cell r="F5118">
            <v>2017</v>
          </cell>
          <cell r="BO5118">
            <v>2058064</v>
          </cell>
          <cell r="BZ5118">
            <v>8438079</v>
          </cell>
          <cell r="DG5118">
            <v>6232304</v>
          </cell>
        </row>
        <row r="5119">
          <cell r="F5119">
            <v>2017</v>
          </cell>
          <cell r="BO5119">
            <v>104408715</v>
          </cell>
          <cell r="BZ5119">
            <v>82116423</v>
          </cell>
          <cell r="DG5119">
            <v>47395246</v>
          </cell>
        </row>
        <row r="5120">
          <cell r="F5120">
            <v>2017</v>
          </cell>
          <cell r="BO5120">
            <v>646731530</v>
          </cell>
          <cell r="BZ5120">
            <v>376526877</v>
          </cell>
          <cell r="DG5120">
            <v>116793498</v>
          </cell>
        </row>
        <row r="5121">
          <cell r="F5121">
            <v>2017</v>
          </cell>
          <cell r="BO5121">
            <v>32599132</v>
          </cell>
          <cell r="BZ5121">
            <v>0</v>
          </cell>
          <cell r="DG5121">
            <v>32269789</v>
          </cell>
        </row>
        <row r="5122">
          <cell r="F5122">
            <v>2017</v>
          </cell>
          <cell r="BO5122">
            <v>442782753</v>
          </cell>
          <cell r="BZ5122">
            <v>446952641</v>
          </cell>
          <cell r="DG5122">
            <v>124119744</v>
          </cell>
        </row>
        <row r="5123">
          <cell r="F5123">
            <v>2017</v>
          </cell>
          <cell r="BO5123">
            <v>95300876</v>
          </cell>
          <cell r="BZ5123">
            <v>137679</v>
          </cell>
          <cell r="DG5123">
            <v>20638366</v>
          </cell>
        </row>
        <row r="5124">
          <cell r="F5124">
            <v>2017</v>
          </cell>
          <cell r="BO5124">
            <v>438775612</v>
          </cell>
          <cell r="BZ5124">
            <v>206626468</v>
          </cell>
          <cell r="DG5124">
            <v>104931763</v>
          </cell>
        </row>
        <row r="5125">
          <cell r="F5125">
            <v>2017</v>
          </cell>
          <cell r="BO5125">
            <v>147109866</v>
          </cell>
          <cell r="BZ5125">
            <v>51522670</v>
          </cell>
          <cell r="DG5125">
            <v>37374706</v>
          </cell>
        </row>
        <row r="5126">
          <cell r="F5126">
            <v>2017</v>
          </cell>
          <cell r="BO5126">
            <v>303624880</v>
          </cell>
          <cell r="BZ5126">
            <v>167786602</v>
          </cell>
          <cell r="DG5126">
            <v>96233084</v>
          </cell>
        </row>
        <row r="5127">
          <cell r="F5127">
            <v>2017</v>
          </cell>
          <cell r="BO5127">
            <v>219670957</v>
          </cell>
          <cell r="BZ5127">
            <v>91487284</v>
          </cell>
          <cell r="DG5127">
            <v>83269691</v>
          </cell>
        </row>
        <row r="5128">
          <cell r="F5128">
            <v>2017</v>
          </cell>
          <cell r="BO5128">
            <v>379330228</v>
          </cell>
          <cell r="BZ5128">
            <v>218729267</v>
          </cell>
          <cell r="DG5128">
            <v>100439635</v>
          </cell>
        </row>
        <row r="5129">
          <cell r="F5129">
            <v>2017</v>
          </cell>
          <cell r="BO5129">
            <v>234396044</v>
          </cell>
          <cell r="BZ5129">
            <v>118827273</v>
          </cell>
          <cell r="DG5129">
            <v>64731074</v>
          </cell>
        </row>
        <row r="5130">
          <cell r="F5130">
            <v>2017</v>
          </cell>
          <cell r="BO5130">
            <v>170516907</v>
          </cell>
          <cell r="BZ5130">
            <v>159078475</v>
          </cell>
          <cell r="DG5130">
            <v>67874901</v>
          </cell>
        </row>
        <row r="5131">
          <cell r="F5131">
            <v>2017</v>
          </cell>
          <cell r="BO5131">
            <v>380802804</v>
          </cell>
          <cell r="BZ5131">
            <v>211572673</v>
          </cell>
          <cell r="DG5131">
            <v>155213491</v>
          </cell>
        </row>
        <row r="5132">
          <cell r="F5132">
            <v>2017</v>
          </cell>
          <cell r="BO5132">
            <v>211643154</v>
          </cell>
          <cell r="BZ5132">
            <v>156148640</v>
          </cell>
          <cell r="DG5132">
            <v>76612241</v>
          </cell>
        </row>
        <row r="5133">
          <cell r="F5133">
            <v>2017</v>
          </cell>
          <cell r="BO5133">
            <v>17173749</v>
          </cell>
          <cell r="BZ5133">
            <v>32223385</v>
          </cell>
          <cell r="DG5133">
            <v>14653703</v>
          </cell>
        </row>
        <row r="5134">
          <cell r="F5134">
            <v>2017</v>
          </cell>
          <cell r="BO5134">
            <v>751726834</v>
          </cell>
          <cell r="BZ5134">
            <v>249814533</v>
          </cell>
          <cell r="DG5134">
            <v>110316105</v>
          </cell>
        </row>
        <row r="5135">
          <cell r="F5135">
            <v>2017</v>
          </cell>
          <cell r="BO5135">
            <v>26495346</v>
          </cell>
          <cell r="BZ5135">
            <v>4225286</v>
          </cell>
          <cell r="DG5135">
            <v>19129138</v>
          </cell>
        </row>
        <row r="5136">
          <cell r="F5136">
            <v>2017</v>
          </cell>
          <cell r="BO5136">
            <v>1142080</v>
          </cell>
          <cell r="BZ5136">
            <v>0</v>
          </cell>
          <cell r="DG5136">
            <v>1142080</v>
          </cell>
        </row>
        <row r="5137">
          <cell r="F5137">
            <v>2017</v>
          </cell>
          <cell r="BO5137">
            <v>154800</v>
          </cell>
          <cell r="BZ5137">
            <v>0</v>
          </cell>
          <cell r="DG5137">
            <v>154800</v>
          </cell>
        </row>
        <row r="5138">
          <cell r="F5138">
            <v>2017</v>
          </cell>
          <cell r="BO5138">
            <v>180235285</v>
          </cell>
          <cell r="BZ5138">
            <v>139654587</v>
          </cell>
          <cell r="DG5138">
            <v>89252527</v>
          </cell>
        </row>
        <row r="5139">
          <cell r="F5139">
            <v>2017</v>
          </cell>
          <cell r="BO5139">
            <v>22944316</v>
          </cell>
          <cell r="BZ5139">
            <v>46455196</v>
          </cell>
          <cell r="DG5139">
            <v>28735750</v>
          </cell>
        </row>
        <row r="5140">
          <cell r="F5140">
            <v>2017</v>
          </cell>
          <cell r="BO5140">
            <v>711472041</v>
          </cell>
          <cell r="BZ5140">
            <v>356346609</v>
          </cell>
          <cell r="DG5140">
            <v>128881436</v>
          </cell>
        </row>
        <row r="5141">
          <cell r="F5141">
            <v>2017</v>
          </cell>
          <cell r="BO5141">
            <v>243291949</v>
          </cell>
          <cell r="BZ5141">
            <v>123247766</v>
          </cell>
          <cell r="DG5141">
            <v>115962977</v>
          </cell>
        </row>
        <row r="5142">
          <cell r="F5142">
            <v>2017</v>
          </cell>
          <cell r="BO5142">
            <v>630721673</v>
          </cell>
          <cell r="BZ5142">
            <v>333271428</v>
          </cell>
          <cell r="DG5142">
            <v>425378676</v>
          </cell>
        </row>
        <row r="5143">
          <cell r="F5143">
            <v>2017</v>
          </cell>
          <cell r="BO5143">
            <v>3103200</v>
          </cell>
          <cell r="BZ5143">
            <v>0</v>
          </cell>
          <cell r="DG5143">
            <v>3103200</v>
          </cell>
        </row>
        <row r="5144">
          <cell r="F5144">
            <v>2017</v>
          </cell>
          <cell r="BO5144">
            <v>181762546</v>
          </cell>
          <cell r="BZ5144">
            <v>112078103</v>
          </cell>
          <cell r="DG5144">
            <v>75078659</v>
          </cell>
        </row>
        <row r="5145">
          <cell r="F5145">
            <v>2017</v>
          </cell>
          <cell r="BO5145">
            <v>224673101</v>
          </cell>
          <cell r="BZ5145">
            <v>172412242</v>
          </cell>
          <cell r="DG5145">
            <v>112719458</v>
          </cell>
        </row>
        <row r="5146">
          <cell r="F5146">
            <v>2017</v>
          </cell>
          <cell r="BO5146">
            <v>285795129</v>
          </cell>
          <cell r="BZ5146">
            <v>210402927</v>
          </cell>
          <cell r="DG5146">
            <v>81007203</v>
          </cell>
        </row>
        <row r="5147">
          <cell r="F5147">
            <v>2017</v>
          </cell>
          <cell r="BO5147">
            <v>7012429</v>
          </cell>
          <cell r="BZ5147">
            <v>2865994</v>
          </cell>
          <cell r="DG5147">
            <v>9061474</v>
          </cell>
        </row>
        <row r="5148">
          <cell r="F5148">
            <v>2017</v>
          </cell>
          <cell r="BO5148">
            <v>37897536</v>
          </cell>
          <cell r="BZ5148">
            <v>25430993</v>
          </cell>
          <cell r="DG5148">
            <v>14280786</v>
          </cell>
        </row>
        <row r="5149">
          <cell r="F5149">
            <v>2017</v>
          </cell>
          <cell r="BO5149">
            <v>185786359</v>
          </cell>
          <cell r="BZ5149">
            <v>71530515</v>
          </cell>
          <cell r="DG5149">
            <v>29387172</v>
          </cell>
        </row>
        <row r="5150">
          <cell r="F5150">
            <v>2017</v>
          </cell>
          <cell r="BO5150">
            <v>29951815</v>
          </cell>
          <cell r="BZ5150">
            <v>49698931</v>
          </cell>
          <cell r="DG5150">
            <v>5238687</v>
          </cell>
        </row>
        <row r="5151">
          <cell r="F5151">
            <v>2017</v>
          </cell>
          <cell r="BO5151">
            <v>2235277</v>
          </cell>
          <cell r="BZ5151">
            <v>0</v>
          </cell>
          <cell r="DG5151">
            <v>2235277</v>
          </cell>
        </row>
        <row r="5152">
          <cell r="F5152">
            <v>2017</v>
          </cell>
          <cell r="BO5152">
            <v>299115413</v>
          </cell>
          <cell r="BZ5152">
            <v>183430089</v>
          </cell>
          <cell r="DG5152">
            <v>98360252</v>
          </cell>
        </row>
        <row r="5153">
          <cell r="F5153">
            <v>2017</v>
          </cell>
          <cell r="BO5153">
            <v>205595252</v>
          </cell>
          <cell r="BZ5153">
            <v>111341973</v>
          </cell>
          <cell r="DG5153">
            <v>78952736</v>
          </cell>
        </row>
        <row r="5154">
          <cell r="F5154">
            <v>2017</v>
          </cell>
          <cell r="BO5154">
            <v>14213041</v>
          </cell>
          <cell r="BZ5154">
            <v>2145889</v>
          </cell>
          <cell r="DG5154">
            <v>9132466</v>
          </cell>
        </row>
        <row r="5155">
          <cell r="F5155">
            <v>2017</v>
          </cell>
          <cell r="BO5155">
            <v>11460000</v>
          </cell>
          <cell r="BZ5155">
            <v>0</v>
          </cell>
          <cell r="DG5155">
            <v>7865508</v>
          </cell>
        </row>
        <row r="5156">
          <cell r="F5156">
            <v>2017</v>
          </cell>
          <cell r="BO5156">
            <v>51023928</v>
          </cell>
          <cell r="BZ5156">
            <v>47980120</v>
          </cell>
          <cell r="DG5156">
            <v>21275066</v>
          </cell>
        </row>
        <row r="5157">
          <cell r="F5157">
            <v>2017</v>
          </cell>
          <cell r="BO5157">
            <v>1050796</v>
          </cell>
          <cell r="BZ5157">
            <v>0</v>
          </cell>
          <cell r="DG5157">
            <v>1050796</v>
          </cell>
        </row>
        <row r="5158">
          <cell r="F5158">
            <v>2017</v>
          </cell>
          <cell r="BO5158">
            <v>38780032</v>
          </cell>
          <cell r="BZ5158">
            <v>75496021</v>
          </cell>
          <cell r="DG5158">
            <v>64059401</v>
          </cell>
        </row>
        <row r="5159">
          <cell r="F5159">
            <v>2017</v>
          </cell>
          <cell r="BO5159">
            <v>124306351</v>
          </cell>
          <cell r="BZ5159">
            <v>96914877</v>
          </cell>
          <cell r="DG5159">
            <v>46475467</v>
          </cell>
        </row>
        <row r="5160">
          <cell r="F5160">
            <v>2017</v>
          </cell>
          <cell r="BO5160">
            <v>1416418</v>
          </cell>
          <cell r="BZ5160">
            <v>0</v>
          </cell>
          <cell r="DG5160">
            <v>837900</v>
          </cell>
        </row>
        <row r="5161">
          <cell r="F5161">
            <v>2017</v>
          </cell>
          <cell r="BO5161">
            <v>305529574</v>
          </cell>
          <cell r="BZ5161">
            <v>121746192</v>
          </cell>
          <cell r="DG5161">
            <v>163406939</v>
          </cell>
        </row>
        <row r="5162">
          <cell r="F5162">
            <v>2017</v>
          </cell>
          <cell r="BO5162">
            <v>555909655</v>
          </cell>
          <cell r="BZ5162">
            <v>501261584</v>
          </cell>
          <cell r="DG5162">
            <v>388469577</v>
          </cell>
        </row>
        <row r="5163">
          <cell r="F5163">
            <v>2017</v>
          </cell>
          <cell r="BO5163">
            <v>210626593</v>
          </cell>
          <cell r="BZ5163">
            <v>96237708</v>
          </cell>
          <cell r="DG5163">
            <v>140227879</v>
          </cell>
        </row>
        <row r="5164">
          <cell r="F5164">
            <v>2017</v>
          </cell>
          <cell r="BO5164">
            <v>395182588</v>
          </cell>
          <cell r="BZ5164">
            <v>274976839</v>
          </cell>
          <cell r="DG5164">
            <v>127990231</v>
          </cell>
        </row>
        <row r="5165">
          <cell r="F5165">
            <v>2017</v>
          </cell>
          <cell r="BO5165">
            <v>1953846</v>
          </cell>
          <cell r="BZ5165">
            <v>12113115</v>
          </cell>
          <cell r="DG5165">
            <v>5735339</v>
          </cell>
        </row>
        <row r="5166">
          <cell r="F5166">
            <v>2017</v>
          </cell>
          <cell r="BO5166">
            <v>212951299</v>
          </cell>
          <cell r="BZ5166">
            <v>112351620</v>
          </cell>
          <cell r="DG5166">
            <v>78485859</v>
          </cell>
        </row>
        <row r="5167">
          <cell r="F5167">
            <v>2017</v>
          </cell>
          <cell r="BO5167">
            <v>203405245</v>
          </cell>
          <cell r="BZ5167">
            <v>88491791</v>
          </cell>
          <cell r="DG5167">
            <v>67647570</v>
          </cell>
        </row>
        <row r="5168">
          <cell r="F5168">
            <v>2017</v>
          </cell>
          <cell r="BO5168">
            <v>571861989</v>
          </cell>
          <cell r="BZ5168">
            <v>240832268</v>
          </cell>
          <cell r="DG5168">
            <v>170877119</v>
          </cell>
        </row>
        <row r="5169">
          <cell r="F5169">
            <v>2017</v>
          </cell>
          <cell r="BO5169">
            <v>594362926</v>
          </cell>
          <cell r="BZ5169">
            <v>199143164</v>
          </cell>
          <cell r="DG5169">
            <v>150368521</v>
          </cell>
        </row>
        <row r="5170">
          <cell r="F5170">
            <v>2017</v>
          </cell>
          <cell r="BO5170">
            <v>1976735</v>
          </cell>
          <cell r="BZ5170">
            <v>0</v>
          </cell>
          <cell r="DG5170">
            <v>2016155</v>
          </cell>
        </row>
        <row r="5171">
          <cell r="F5171">
            <v>2017</v>
          </cell>
          <cell r="BO5171">
            <v>1974627</v>
          </cell>
          <cell r="BZ5171">
            <v>4827331</v>
          </cell>
          <cell r="DG5171">
            <v>2955562</v>
          </cell>
        </row>
        <row r="5172">
          <cell r="F5172">
            <v>2017</v>
          </cell>
          <cell r="BO5172">
            <v>176420157</v>
          </cell>
          <cell r="BZ5172">
            <v>137803230</v>
          </cell>
          <cell r="DG5172">
            <v>68726866</v>
          </cell>
        </row>
        <row r="5173">
          <cell r="F5173">
            <v>2017</v>
          </cell>
          <cell r="BO5173">
            <v>251100007</v>
          </cell>
          <cell r="BZ5173">
            <v>118437550</v>
          </cell>
          <cell r="DG5173">
            <v>63043787</v>
          </cell>
        </row>
        <row r="5174">
          <cell r="F5174">
            <v>2017</v>
          </cell>
          <cell r="BO5174">
            <v>334549832</v>
          </cell>
          <cell r="BZ5174">
            <v>181950114</v>
          </cell>
          <cell r="DG5174">
            <v>84597789</v>
          </cell>
        </row>
        <row r="5175">
          <cell r="F5175">
            <v>2017</v>
          </cell>
          <cell r="BO5175">
            <v>55687479</v>
          </cell>
          <cell r="BZ5175">
            <v>37002235</v>
          </cell>
          <cell r="DG5175">
            <v>21523572</v>
          </cell>
        </row>
        <row r="5176">
          <cell r="F5176">
            <v>2017</v>
          </cell>
          <cell r="BO5176">
            <v>572867580</v>
          </cell>
          <cell r="BZ5176">
            <v>416991015</v>
          </cell>
          <cell r="DG5176">
            <v>163531002</v>
          </cell>
        </row>
        <row r="5177">
          <cell r="F5177">
            <v>2017</v>
          </cell>
          <cell r="BO5177">
            <v>1552906</v>
          </cell>
          <cell r="BZ5177">
            <v>1333496</v>
          </cell>
          <cell r="DG5177">
            <v>1294405</v>
          </cell>
        </row>
        <row r="5178">
          <cell r="F5178">
            <v>2017</v>
          </cell>
          <cell r="BO5178">
            <v>740806737</v>
          </cell>
          <cell r="BZ5178">
            <v>485069513</v>
          </cell>
          <cell r="DG5178">
            <v>271270222</v>
          </cell>
        </row>
        <row r="5179">
          <cell r="F5179">
            <v>2017</v>
          </cell>
          <cell r="BO5179">
            <v>63556256</v>
          </cell>
          <cell r="BZ5179">
            <v>33212237</v>
          </cell>
          <cell r="DG5179">
            <v>21192900</v>
          </cell>
        </row>
        <row r="5180">
          <cell r="F5180">
            <v>2017</v>
          </cell>
          <cell r="BO5180">
            <v>131353399</v>
          </cell>
          <cell r="BZ5180">
            <v>86021824</v>
          </cell>
          <cell r="DG5180">
            <v>41435958</v>
          </cell>
        </row>
        <row r="5181">
          <cell r="F5181">
            <v>2017</v>
          </cell>
          <cell r="BO5181">
            <v>90209489</v>
          </cell>
          <cell r="BZ5181">
            <v>21452303</v>
          </cell>
          <cell r="DG5181">
            <v>31204774</v>
          </cell>
        </row>
        <row r="5182">
          <cell r="F5182">
            <v>2017</v>
          </cell>
          <cell r="BO5182">
            <v>0</v>
          </cell>
          <cell r="BZ5182">
            <v>0</v>
          </cell>
          <cell r="DG5182">
            <v>0</v>
          </cell>
        </row>
        <row r="5183">
          <cell r="F5183">
            <v>2017</v>
          </cell>
          <cell r="BO5183">
            <v>22788786</v>
          </cell>
          <cell r="BZ5183">
            <v>11410615</v>
          </cell>
          <cell r="DG5183">
            <v>4827593</v>
          </cell>
        </row>
        <row r="5184">
          <cell r="F5184">
            <v>2017</v>
          </cell>
          <cell r="BO5184">
            <v>84156725</v>
          </cell>
          <cell r="BZ5184">
            <v>92777904</v>
          </cell>
          <cell r="DG5184">
            <v>43401756</v>
          </cell>
        </row>
        <row r="5185">
          <cell r="F5185">
            <v>2017</v>
          </cell>
          <cell r="BO5185">
            <v>56150238</v>
          </cell>
          <cell r="BZ5185">
            <v>89984044</v>
          </cell>
          <cell r="DG5185">
            <v>35342914</v>
          </cell>
        </row>
        <row r="5186">
          <cell r="F5186">
            <v>2017</v>
          </cell>
          <cell r="BO5186">
            <v>19623560</v>
          </cell>
          <cell r="BZ5186">
            <v>1379680</v>
          </cell>
          <cell r="DG5186">
            <v>12536129</v>
          </cell>
        </row>
        <row r="5187">
          <cell r="F5187">
            <v>2017</v>
          </cell>
          <cell r="BO5187">
            <v>132356266</v>
          </cell>
          <cell r="BZ5187">
            <v>72342760</v>
          </cell>
          <cell r="DG5187">
            <v>37466229</v>
          </cell>
        </row>
        <row r="5188">
          <cell r="F5188">
            <v>2017</v>
          </cell>
          <cell r="BO5188">
            <v>50145458</v>
          </cell>
          <cell r="BZ5188">
            <v>5215850</v>
          </cell>
          <cell r="DG5188">
            <v>13456339</v>
          </cell>
        </row>
        <row r="5189">
          <cell r="F5189">
            <v>2017</v>
          </cell>
          <cell r="BO5189">
            <v>98363345</v>
          </cell>
          <cell r="BZ5189">
            <v>66921464</v>
          </cell>
          <cell r="DG5189">
            <v>37993976</v>
          </cell>
        </row>
        <row r="5190">
          <cell r="F5190">
            <v>2017</v>
          </cell>
          <cell r="BO5190">
            <v>25081183</v>
          </cell>
          <cell r="BZ5190">
            <v>0</v>
          </cell>
          <cell r="DG5190">
            <v>24993065</v>
          </cell>
        </row>
        <row r="5191">
          <cell r="F5191">
            <v>2017</v>
          </cell>
          <cell r="BO5191">
            <v>25366912</v>
          </cell>
          <cell r="BZ5191">
            <v>44145283</v>
          </cell>
          <cell r="DG5191">
            <v>14955365</v>
          </cell>
        </row>
        <row r="5192">
          <cell r="F5192">
            <v>2017</v>
          </cell>
          <cell r="BO5192">
            <v>856662</v>
          </cell>
          <cell r="BZ5192">
            <v>438131</v>
          </cell>
          <cell r="DG5192">
            <v>-2611707</v>
          </cell>
        </row>
        <row r="5193">
          <cell r="F5193">
            <v>2017</v>
          </cell>
          <cell r="BO5193">
            <v>87294263</v>
          </cell>
          <cell r="BZ5193">
            <v>163629129</v>
          </cell>
          <cell r="DG5193">
            <v>62611698</v>
          </cell>
        </row>
        <row r="5194">
          <cell r="F5194">
            <v>2017</v>
          </cell>
          <cell r="BO5194">
            <v>48929499</v>
          </cell>
          <cell r="BZ5194">
            <v>24843747</v>
          </cell>
          <cell r="DG5194">
            <v>14027620</v>
          </cell>
        </row>
        <row r="5195">
          <cell r="F5195">
            <v>2017</v>
          </cell>
          <cell r="BO5195">
            <v>239015449</v>
          </cell>
          <cell r="BZ5195">
            <v>39577371</v>
          </cell>
          <cell r="DG5195">
            <v>58257585</v>
          </cell>
        </row>
        <row r="5196">
          <cell r="F5196">
            <v>2017</v>
          </cell>
          <cell r="BO5196">
            <v>1240617</v>
          </cell>
          <cell r="BZ5196">
            <v>1941827</v>
          </cell>
          <cell r="DG5196">
            <v>2399691</v>
          </cell>
        </row>
        <row r="5197">
          <cell r="F5197">
            <v>2017</v>
          </cell>
          <cell r="BO5197">
            <v>193957259</v>
          </cell>
          <cell r="BZ5197">
            <v>137895869</v>
          </cell>
          <cell r="DG5197">
            <v>71270304</v>
          </cell>
        </row>
        <row r="5198">
          <cell r="F5198">
            <v>2017</v>
          </cell>
          <cell r="BO5198">
            <v>279651480</v>
          </cell>
          <cell r="BZ5198">
            <v>173900257</v>
          </cell>
          <cell r="DG5198">
            <v>117978919</v>
          </cell>
        </row>
        <row r="5199">
          <cell r="F5199">
            <v>2017</v>
          </cell>
          <cell r="BO5199">
            <v>319558009</v>
          </cell>
          <cell r="BZ5199">
            <v>135277508</v>
          </cell>
          <cell r="DG5199">
            <v>81651388</v>
          </cell>
        </row>
        <row r="5200">
          <cell r="F5200">
            <v>2017</v>
          </cell>
          <cell r="BO5200">
            <v>30603379</v>
          </cell>
          <cell r="BZ5200">
            <v>68568566</v>
          </cell>
          <cell r="DG5200">
            <v>22345527</v>
          </cell>
        </row>
        <row r="5201">
          <cell r="F5201">
            <v>2017</v>
          </cell>
          <cell r="BO5201">
            <v>332861491</v>
          </cell>
          <cell r="BZ5201">
            <v>125916880</v>
          </cell>
          <cell r="DG5201">
            <v>123547281</v>
          </cell>
        </row>
        <row r="5202">
          <cell r="F5202">
            <v>2017</v>
          </cell>
          <cell r="BO5202">
            <v>143040431</v>
          </cell>
          <cell r="BZ5202">
            <v>72022379</v>
          </cell>
          <cell r="DG5202">
            <v>41045367</v>
          </cell>
        </row>
        <row r="5203">
          <cell r="F5203">
            <v>2017</v>
          </cell>
          <cell r="BO5203">
            <v>175893819</v>
          </cell>
          <cell r="BZ5203">
            <v>88582170</v>
          </cell>
          <cell r="DG5203">
            <v>59851474</v>
          </cell>
        </row>
        <row r="5204">
          <cell r="F5204">
            <v>2017</v>
          </cell>
          <cell r="BO5204">
            <v>19092815</v>
          </cell>
          <cell r="BZ5204">
            <v>2717631</v>
          </cell>
          <cell r="DG5204">
            <v>7048131</v>
          </cell>
        </row>
        <row r="5205">
          <cell r="F5205">
            <v>2017</v>
          </cell>
          <cell r="BO5205">
            <v>17434525</v>
          </cell>
          <cell r="BZ5205">
            <v>44212829</v>
          </cell>
          <cell r="DG5205">
            <v>24161521</v>
          </cell>
        </row>
        <row r="5206">
          <cell r="F5206">
            <v>2017</v>
          </cell>
          <cell r="BO5206">
            <v>91954263</v>
          </cell>
          <cell r="BZ5206">
            <v>39127014</v>
          </cell>
          <cell r="DG5206">
            <v>28039933</v>
          </cell>
        </row>
        <row r="5207">
          <cell r="F5207">
            <v>2017</v>
          </cell>
          <cell r="BO5207">
            <v>220132953</v>
          </cell>
          <cell r="BZ5207">
            <v>117787641</v>
          </cell>
          <cell r="DG5207">
            <v>68850983</v>
          </cell>
        </row>
        <row r="5208">
          <cell r="F5208">
            <v>2017</v>
          </cell>
          <cell r="BO5208">
            <v>151903146</v>
          </cell>
          <cell r="BZ5208">
            <v>169812337</v>
          </cell>
          <cell r="DG5208">
            <v>78001912</v>
          </cell>
        </row>
        <row r="5209">
          <cell r="F5209">
            <v>2017</v>
          </cell>
          <cell r="BO5209">
            <v>337471321</v>
          </cell>
          <cell r="BZ5209">
            <v>359241283</v>
          </cell>
          <cell r="DG5209">
            <v>128649502</v>
          </cell>
        </row>
        <row r="5210">
          <cell r="F5210">
            <v>2017</v>
          </cell>
          <cell r="BO5210">
            <v>8725196</v>
          </cell>
          <cell r="BZ5210">
            <v>1457607</v>
          </cell>
          <cell r="DG5210">
            <v>4558519</v>
          </cell>
        </row>
        <row r="5211">
          <cell r="F5211">
            <v>2017</v>
          </cell>
          <cell r="BO5211">
            <v>465493944</v>
          </cell>
          <cell r="BZ5211">
            <v>263968530</v>
          </cell>
          <cell r="DG5211">
            <v>112559113</v>
          </cell>
        </row>
        <row r="5212">
          <cell r="F5212">
            <v>2017</v>
          </cell>
          <cell r="BO5212">
            <v>278170144</v>
          </cell>
          <cell r="BZ5212">
            <v>281974199</v>
          </cell>
          <cell r="DG5212">
            <v>145812170</v>
          </cell>
        </row>
        <row r="5213">
          <cell r="F5213">
            <v>2017</v>
          </cell>
          <cell r="BO5213">
            <v>51755348</v>
          </cell>
          <cell r="BZ5213">
            <v>56398304</v>
          </cell>
          <cell r="DG5213">
            <v>21074908</v>
          </cell>
        </row>
        <row r="5214">
          <cell r="F5214">
            <v>2017</v>
          </cell>
          <cell r="BO5214">
            <v>222488040</v>
          </cell>
          <cell r="BZ5214">
            <v>165140643</v>
          </cell>
          <cell r="DG5214">
            <v>78421160</v>
          </cell>
        </row>
        <row r="5215">
          <cell r="F5215">
            <v>2017</v>
          </cell>
          <cell r="BO5215">
            <v>156024236</v>
          </cell>
          <cell r="BZ5215">
            <v>80971678</v>
          </cell>
          <cell r="DG5215">
            <v>58098288</v>
          </cell>
        </row>
        <row r="5216">
          <cell r="F5216">
            <v>2017</v>
          </cell>
          <cell r="BO5216">
            <v>143282073</v>
          </cell>
          <cell r="BZ5216">
            <v>77450610</v>
          </cell>
          <cell r="DG5216">
            <v>53593928</v>
          </cell>
        </row>
        <row r="5217">
          <cell r="F5217">
            <v>2017</v>
          </cell>
          <cell r="BO5217">
            <v>116641276</v>
          </cell>
          <cell r="BZ5217">
            <v>47021745</v>
          </cell>
          <cell r="DG5217">
            <v>43606019</v>
          </cell>
        </row>
        <row r="5218">
          <cell r="F5218">
            <v>2017</v>
          </cell>
          <cell r="BO5218">
            <v>273381906</v>
          </cell>
          <cell r="BZ5218">
            <v>99338115</v>
          </cell>
          <cell r="DG5218">
            <v>56283093</v>
          </cell>
        </row>
        <row r="5219">
          <cell r="F5219">
            <v>2017</v>
          </cell>
          <cell r="BO5219">
            <v>1839451927</v>
          </cell>
          <cell r="BZ5219">
            <v>2199705577</v>
          </cell>
          <cell r="DG5219">
            <v>905093308</v>
          </cell>
        </row>
        <row r="5220">
          <cell r="F5220">
            <v>2017</v>
          </cell>
          <cell r="BO5220">
            <v>5026168</v>
          </cell>
          <cell r="BZ5220">
            <v>26312115</v>
          </cell>
          <cell r="DG5220">
            <v>7147817</v>
          </cell>
        </row>
        <row r="5221">
          <cell r="F5221">
            <v>2017</v>
          </cell>
          <cell r="BO5221">
            <v>935967</v>
          </cell>
          <cell r="BZ5221">
            <v>0</v>
          </cell>
          <cell r="DG5221">
            <v>935967</v>
          </cell>
        </row>
        <row r="5222">
          <cell r="F5222">
            <v>2017</v>
          </cell>
          <cell r="BO5222">
            <v>916059</v>
          </cell>
          <cell r="BZ5222">
            <v>0</v>
          </cell>
          <cell r="DG5222">
            <v>972463</v>
          </cell>
        </row>
        <row r="5223">
          <cell r="F5223">
            <v>2017</v>
          </cell>
          <cell r="BO5223">
            <v>11877104</v>
          </cell>
          <cell r="BZ5223">
            <v>5541164</v>
          </cell>
          <cell r="DG5223">
            <v>8539690</v>
          </cell>
        </row>
        <row r="5224">
          <cell r="F5224">
            <v>2017</v>
          </cell>
          <cell r="BO5224">
            <v>28216179</v>
          </cell>
          <cell r="BZ5224">
            <v>40607858</v>
          </cell>
          <cell r="DG5224">
            <v>19608932</v>
          </cell>
        </row>
        <row r="5225">
          <cell r="F5225">
            <v>2017</v>
          </cell>
          <cell r="BO5225">
            <v>42409052</v>
          </cell>
          <cell r="BZ5225">
            <v>72959405</v>
          </cell>
          <cell r="DG5225">
            <v>29981024</v>
          </cell>
        </row>
        <row r="5226">
          <cell r="F5226">
            <v>2017</v>
          </cell>
          <cell r="BO5226">
            <v>26729927</v>
          </cell>
          <cell r="BZ5226">
            <v>39197220</v>
          </cell>
          <cell r="DG5226">
            <v>19024355</v>
          </cell>
        </row>
        <row r="5227">
          <cell r="F5227">
            <v>2017</v>
          </cell>
          <cell r="BO5227">
            <v>45340591</v>
          </cell>
          <cell r="BZ5227">
            <v>65835173</v>
          </cell>
          <cell r="DG5227">
            <v>30606839</v>
          </cell>
        </row>
        <row r="5228">
          <cell r="F5228">
            <v>2017</v>
          </cell>
          <cell r="BO5228">
            <v>16182216</v>
          </cell>
          <cell r="BZ5228">
            <v>43866230</v>
          </cell>
          <cell r="DG5228">
            <v>19222489</v>
          </cell>
        </row>
        <row r="5229">
          <cell r="F5229">
            <v>2017</v>
          </cell>
          <cell r="BO5229">
            <v>109196378</v>
          </cell>
          <cell r="BZ5229">
            <v>95131804</v>
          </cell>
          <cell r="DG5229">
            <v>61505674</v>
          </cell>
        </row>
        <row r="5230">
          <cell r="F5230">
            <v>2017</v>
          </cell>
          <cell r="BO5230">
            <v>47647339</v>
          </cell>
          <cell r="BZ5230">
            <v>67331012</v>
          </cell>
          <cell r="DG5230">
            <v>28786968</v>
          </cell>
        </row>
        <row r="5231">
          <cell r="F5231">
            <v>2017</v>
          </cell>
          <cell r="BO5231">
            <v>14624460</v>
          </cell>
          <cell r="BZ5231">
            <v>32948095</v>
          </cell>
          <cell r="DG5231">
            <v>17348992</v>
          </cell>
        </row>
        <row r="5232">
          <cell r="F5232">
            <v>2017</v>
          </cell>
          <cell r="BO5232">
            <v>114869948</v>
          </cell>
          <cell r="BZ5232">
            <v>81173844</v>
          </cell>
          <cell r="DG5232">
            <v>44343326</v>
          </cell>
        </row>
        <row r="5233">
          <cell r="F5233">
            <v>2017</v>
          </cell>
          <cell r="BO5233">
            <v>359646615</v>
          </cell>
          <cell r="BZ5233">
            <v>184383595</v>
          </cell>
          <cell r="DG5233">
            <v>152423268</v>
          </cell>
        </row>
        <row r="5234">
          <cell r="F5234">
            <v>2017</v>
          </cell>
          <cell r="BO5234">
            <v>640172066</v>
          </cell>
          <cell r="BZ5234">
            <v>284618621</v>
          </cell>
          <cell r="DG5234">
            <v>246920585</v>
          </cell>
        </row>
        <row r="5235">
          <cell r="F5235">
            <v>2017</v>
          </cell>
          <cell r="BO5235">
            <v>73042831</v>
          </cell>
          <cell r="BZ5235">
            <v>67011385</v>
          </cell>
          <cell r="DG5235">
            <v>33440302</v>
          </cell>
        </row>
        <row r="5236">
          <cell r="F5236">
            <v>2017</v>
          </cell>
          <cell r="BO5236">
            <v>8311278</v>
          </cell>
          <cell r="BZ5236">
            <v>10577055</v>
          </cell>
          <cell r="DG5236">
            <v>6268557</v>
          </cell>
        </row>
        <row r="5237">
          <cell r="F5237">
            <v>2017</v>
          </cell>
          <cell r="BO5237">
            <v>17529165</v>
          </cell>
          <cell r="BZ5237">
            <v>41688934</v>
          </cell>
          <cell r="DG5237">
            <v>32183438</v>
          </cell>
        </row>
        <row r="5238">
          <cell r="F5238">
            <v>2017</v>
          </cell>
          <cell r="BO5238">
            <v>2494400</v>
          </cell>
          <cell r="BZ5238">
            <v>0</v>
          </cell>
          <cell r="DG5238">
            <v>1530507</v>
          </cell>
        </row>
        <row r="5239">
          <cell r="F5239">
            <v>2017</v>
          </cell>
          <cell r="BO5239">
            <v>3394000</v>
          </cell>
          <cell r="BZ5239">
            <v>0</v>
          </cell>
          <cell r="DG5239">
            <v>2258036</v>
          </cell>
        </row>
        <row r="5240">
          <cell r="F5240">
            <v>2017</v>
          </cell>
          <cell r="BO5240">
            <v>1641250</v>
          </cell>
          <cell r="BZ5240">
            <v>0</v>
          </cell>
          <cell r="DG5240">
            <v>1015438</v>
          </cell>
        </row>
        <row r="5241">
          <cell r="F5241">
            <v>2017</v>
          </cell>
          <cell r="BO5241">
            <v>1498750</v>
          </cell>
          <cell r="BZ5241">
            <v>0</v>
          </cell>
          <cell r="DG5241">
            <v>1064706</v>
          </cell>
        </row>
        <row r="5242">
          <cell r="F5242">
            <v>2017</v>
          </cell>
          <cell r="BO5242">
            <v>3457500</v>
          </cell>
          <cell r="BZ5242">
            <v>0</v>
          </cell>
          <cell r="DG5242">
            <v>2086819</v>
          </cell>
        </row>
        <row r="5243">
          <cell r="F5243">
            <v>2017</v>
          </cell>
          <cell r="BO5243">
            <v>1228905</v>
          </cell>
          <cell r="BZ5243">
            <v>0</v>
          </cell>
          <cell r="DG5243">
            <v>1228905</v>
          </cell>
        </row>
        <row r="5244">
          <cell r="F5244">
            <v>2017</v>
          </cell>
          <cell r="BO5244">
            <v>2074500</v>
          </cell>
          <cell r="BZ5244">
            <v>0</v>
          </cell>
          <cell r="DG5244">
            <v>1563089</v>
          </cell>
        </row>
        <row r="5245">
          <cell r="F5245">
            <v>2017</v>
          </cell>
          <cell r="BO5245">
            <v>119791392</v>
          </cell>
          <cell r="BZ5245">
            <v>65591174</v>
          </cell>
          <cell r="DG5245">
            <v>37004939</v>
          </cell>
        </row>
        <row r="5246">
          <cell r="F5246">
            <v>2017</v>
          </cell>
          <cell r="BO5246">
            <v>7485178</v>
          </cell>
          <cell r="BZ5246">
            <v>2121793</v>
          </cell>
          <cell r="DG5246">
            <v>5501289</v>
          </cell>
        </row>
        <row r="5247">
          <cell r="F5247">
            <v>2017</v>
          </cell>
          <cell r="BO5247">
            <v>226097</v>
          </cell>
          <cell r="BZ5247">
            <v>350168</v>
          </cell>
          <cell r="DG5247">
            <v>388084</v>
          </cell>
        </row>
        <row r="5248">
          <cell r="F5248">
            <v>2017</v>
          </cell>
          <cell r="BO5248">
            <v>809828</v>
          </cell>
          <cell r="BZ5248">
            <v>7908</v>
          </cell>
          <cell r="DG5248">
            <v>196495</v>
          </cell>
        </row>
        <row r="5249">
          <cell r="F5249">
            <v>2017</v>
          </cell>
          <cell r="BO5249">
            <v>6852690</v>
          </cell>
          <cell r="BZ5249">
            <v>0</v>
          </cell>
          <cell r="DG5249">
            <v>800570</v>
          </cell>
        </row>
        <row r="5250">
          <cell r="F5250">
            <v>2017</v>
          </cell>
          <cell r="BO5250">
            <v>514110569</v>
          </cell>
          <cell r="BZ5250">
            <v>366018724</v>
          </cell>
          <cell r="DG5250">
            <v>145876821</v>
          </cell>
        </row>
        <row r="5251">
          <cell r="F5251">
            <v>2017</v>
          </cell>
          <cell r="BO5251">
            <v>9022016</v>
          </cell>
          <cell r="BZ5251">
            <v>11981</v>
          </cell>
          <cell r="DG5251">
            <v>6458966</v>
          </cell>
        </row>
        <row r="5252">
          <cell r="F5252">
            <v>2017</v>
          </cell>
          <cell r="BO5252">
            <v>214486642</v>
          </cell>
          <cell r="BZ5252">
            <v>150374332</v>
          </cell>
          <cell r="DG5252">
            <v>84181928</v>
          </cell>
        </row>
        <row r="5253">
          <cell r="F5253">
            <v>2017</v>
          </cell>
          <cell r="BO5253">
            <v>2597687</v>
          </cell>
          <cell r="BZ5253">
            <v>4207302</v>
          </cell>
          <cell r="DG5253">
            <v>2957523</v>
          </cell>
        </row>
        <row r="5254">
          <cell r="F5254">
            <v>2017</v>
          </cell>
          <cell r="BO5254">
            <v>36776971</v>
          </cell>
          <cell r="BZ5254">
            <v>46391211</v>
          </cell>
          <cell r="DG5254">
            <v>17097156</v>
          </cell>
        </row>
        <row r="5255">
          <cell r="F5255">
            <v>2017</v>
          </cell>
          <cell r="BO5255">
            <v>89833267</v>
          </cell>
          <cell r="BZ5255">
            <v>88011046</v>
          </cell>
          <cell r="DG5255">
            <v>27330298</v>
          </cell>
        </row>
        <row r="5256">
          <cell r="F5256">
            <v>2017</v>
          </cell>
          <cell r="BO5256">
            <v>1888125503</v>
          </cell>
          <cell r="BZ5256">
            <v>1300749342</v>
          </cell>
          <cell r="DG5256">
            <v>874275018</v>
          </cell>
        </row>
        <row r="5257">
          <cell r="F5257">
            <v>2017</v>
          </cell>
          <cell r="BO5257">
            <v>35553337</v>
          </cell>
          <cell r="BZ5257">
            <v>85428255</v>
          </cell>
          <cell r="DG5257">
            <v>45088702</v>
          </cell>
        </row>
        <row r="5258">
          <cell r="F5258">
            <v>2017</v>
          </cell>
          <cell r="BO5258">
            <v>1380026359</v>
          </cell>
          <cell r="BZ5258">
            <v>820302641</v>
          </cell>
          <cell r="DG5258">
            <v>540069390</v>
          </cell>
        </row>
        <row r="5259">
          <cell r="F5259">
            <v>2017</v>
          </cell>
          <cell r="BO5259">
            <v>618484043</v>
          </cell>
          <cell r="BZ5259">
            <v>376950569</v>
          </cell>
          <cell r="DG5259">
            <v>317506016</v>
          </cell>
        </row>
        <row r="5260">
          <cell r="F5260">
            <v>2017</v>
          </cell>
          <cell r="BO5260">
            <v>636336647</v>
          </cell>
          <cell r="BZ5260">
            <v>674803673</v>
          </cell>
          <cell r="DG5260">
            <v>503409909</v>
          </cell>
        </row>
        <row r="5261">
          <cell r="F5261">
            <v>2017</v>
          </cell>
          <cell r="BO5261">
            <v>37230675</v>
          </cell>
          <cell r="BZ5261">
            <v>144490178</v>
          </cell>
          <cell r="DG5261">
            <v>57799079</v>
          </cell>
        </row>
        <row r="5262">
          <cell r="F5262">
            <v>2017</v>
          </cell>
          <cell r="BO5262">
            <v>68585669</v>
          </cell>
          <cell r="BZ5262">
            <v>43214046</v>
          </cell>
          <cell r="DG5262">
            <v>27242880</v>
          </cell>
        </row>
        <row r="5263">
          <cell r="F5263">
            <v>2017</v>
          </cell>
          <cell r="BO5263">
            <v>271382227</v>
          </cell>
          <cell r="BZ5263">
            <v>151039263</v>
          </cell>
          <cell r="DG5263">
            <v>114343635</v>
          </cell>
        </row>
        <row r="5264">
          <cell r="F5264">
            <v>2017</v>
          </cell>
          <cell r="BO5264">
            <v>166137223</v>
          </cell>
          <cell r="BZ5264">
            <v>63499986</v>
          </cell>
          <cell r="DG5264">
            <v>79495896</v>
          </cell>
        </row>
        <row r="5265">
          <cell r="F5265">
            <v>2017</v>
          </cell>
          <cell r="BO5265">
            <v>157568542</v>
          </cell>
          <cell r="BZ5265">
            <v>139523195</v>
          </cell>
          <cell r="DG5265">
            <v>59416222</v>
          </cell>
        </row>
        <row r="5266">
          <cell r="F5266">
            <v>2017</v>
          </cell>
          <cell r="BO5266">
            <v>182843382</v>
          </cell>
          <cell r="BZ5266">
            <v>150998378</v>
          </cell>
          <cell r="DG5266">
            <v>93779067</v>
          </cell>
        </row>
        <row r="5267">
          <cell r="F5267">
            <v>2017</v>
          </cell>
          <cell r="BO5267">
            <v>33188851</v>
          </cell>
          <cell r="BZ5267">
            <v>0</v>
          </cell>
          <cell r="DG5267">
            <v>9781217</v>
          </cell>
        </row>
        <row r="5268">
          <cell r="F5268">
            <v>2017</v>
          </cell>
          <cell r="BO5268">
            <v>76990673</v>
          </cell>
          <cell r="BZ5268">
            <v>991643</v>
          </cell>
          <cell r="DG5268">
            <v>13204608</v>
          </cell>
        </row>
        <row r="5269">
          <cell r="F5269">
            <v>2017</v>
          </cell>
          <cell r="BO5269">
            <v>53911467</v>
          </cell>
          <cell r="BZ5269">
            <v>41356616</v>
          </cell>
          <cell r="DG5269">
            <v>23066689</v>
          </cell>
        </row>
        <row r="5270">
          <cell r="F5270">
            <v>2017</v>
          </cell>
          <cell r="BO5270">
            <v>391223609</v>
          </cell>
          <cell r="BZ5270">
            <v>130726479</v>
          </cell>
          <cell r="DG5270">
            <v>116755775</v>
          </cell>
        </row>
        <row r="5271">
          <cell r="F5271">
            <v>2017</v>
          </cell>
          <cell r="BO5271">
            <v>118300813</v>
          </cell>
          <cell r="BZ5271">
            <v>130317161</v>
          </cell>
          <cell r="DG5271">
            <v>24935097</v>
          </cell>
        </row>
        <row r="5272">
          <cell r="F5272">
            <v>2017</v>
          </cell>
          <cell r="BO5272">
            <v>102074078</v>
          </cell>
          <cell r="BZ5272">
            <v>25486462</v>
          </cell>
          <cell r="DG5272">
            <v>25143878</v>
          </cell>
        </row>
        <row r="5273">
          <cell r="F5273">
            <v>2017</v>
          </cell>
          <cell r="BO5273">
            <v>8066481</v>
          </cell>
          <cell r="BZ5273">
            <v>2227997</v>
          </cell>
          <cell r="DG5273">
            <v>1471266</v>
          </cell>
        </row>
        <row r="5274">
          <cell r="F5274">
            <v>2017</v>
          </cell>
          <cell r="BO5274">
            <v>294922782</v>
          </cell>
          <cell r="BZ5274">
            <v>155987994</v>
          </cell>
          <cell r="DG5274">
            <v>56556100</v>
          </cell>
        </row>
        <row r="5275">
          <cell r="F5275">
            <v>2017</v>
          </cell>
          <cell r="BO5275">
            <v>390172391</v>
          </cell>
          <cell r="BZ5275">
            <v>169734650</v>
          </cell>
          <cell r="DG5275">
            <v>116443184</v>
          </cell>
        </row>
        <row r="5276">
          <cell r="F5276">
            <v>2017</v>
          </cell>
          <cell r="BO5276">
            <v>133858139</v>
          </cell>
          <cell r="BZ5276">
            <v>64969524</v>
          </cell>
          <cell r="DG5276">
            <v>29722930</v>
          </cell>
        </row>
        <row r="5277">
          <cell r="F5277">
            <v>2017</v>
          </cell>
          <cell r="BO5277">
            <v>77514840</v>
          </cell>
          <cell r="BZ5277">
            <v>91256056</v>
          </cell>
          <cell r="DG5277">
            <v>40699418</v>
          </cell>
        </row>
        <row r="5278">
          <cell r="F5278">
            <v>2017</v>
          </cell>
          <cell r="BO5278">
            <v>462745374</v>
          </cell>
          <cell r="BZ5278">
            <v>321178809</v>
          </cell>
          <cell r="DG5278">
            <v>225574262</v>
          </cell>
        </row>
        <row r="5279">
          <cell r="F5279">
            <v>2017</v>
          </cell>
          <cell r="BO5279">
            <v>930375</v>
          </cell>
          <cell r="BZ5279">
            <v>16842720</v>
          </cell>
          <cell r="DG5279">
            <v>5593527</v>
          </cell>
        </row>
        <row r="5280">
          <cell r="F5280">
            <v>2017</v>
          </cell>
          <cell r="BO5280">
            <v>96656537</v>
          </cell>
          <cell r="BZ5280">
            <v>176368962</v>
          </cell>
          <cell r="DG5280">
            <v>78394478</v>
          </cell>
        </row>
        <row r="5281">
          <cell r="F5281">
            <v>2017</v>
          </cell>
          <cell r="BO5281">
            <v>9589150</v>
          </cell>
          <cell r="BZ5281">
            <v>64526797</v>
          </cell>
          <cell r="DG5281">
            <v>49960112</v>
          </cell>
        </row>
        <row r="5282">
          <cell r="F5282">
            <v>2017</v>
          </cell>
          <cell r="BO5282">
            <v>237215755</v>
          </cell>
          <cell r="BZ5282">
            <v>118296822</v>
          </cell>
          <cell r="DG5282">
            <v>54586178</v>
          </cell>
        </row>
        <row r="5283">
          <cell r="F5283">
            <v>2017</v>
          </cell>
          <cell r="BO5283">
            <v>67791934</v>
          </cell>
          <cell r="BZ5283">
            <v>32807522</v>
          </cell>
          <cell r="DG5283">
            <v>21456829</v>
          </cell>
        </row>
        <row r="5284">
          <cell r="F5284">
            <v>2017</v>
          </cell>
          <cell r="BO5284">
            <v>107590549</v>
          </cell>
          <cell r="BZ5284">
            <v>29616618</v>
          </cell>
          <cell r="DG5284">
            <v>41452538</v>
          </cell>
        </row>
        <row r="5285">
          <cell r="F5285">
            <v>2017</v>
          </cell>
          <cell r="BO5285">
            <v>271567410</v>
          </cell>
          <cell r="BZ5285">
            <v>190924092</v>
          </cell>
          <cell r="DG5285">
            <v>143182084</v>
          </cell>
        </row>
        <row r="5286">
          <cell r="F5286">
            <v>2017</v>
          </cell>
          <cell r="BO5286">
            <v>307464165</v>
          </cell>
          <cell r="BZ5286">
            <v>138233580</v>
          </cell>
          <cell r="DG5286">
            <v>116718891</v>
          </cell>
        </row>
        <row r="5287">
          <cell r="F5287">
            <v>2017</v>
          </cell>
          <cell r="BO5287">
            <v>105976310</v>
          </cell>
          <cell r="BZ5287">
            <v>39454905</v>
          </cell>
          <cell r="DG5287">
            <v>33202936</v>
          </cell>
        </row>
        <row r="5288">
          <cell r="F5288">
            <v>2017</v>
          </cell>
          <cell r="BO5288">
            <v>13963689</v>
          </cell>
          <cell r="BZ5288">
            <v>7570857</v>
          </cell>
          <cell r="DG5288">
            <v>7052785</v>
          </cell>
        </row>
        <row r="5289">
          <cell r="F5289">
            <v>2017</v>
          </cell>
          <cell r="BO5289">
            <v>14721505</v>
          </cell>
          <cell r="BZ5289">
            <v>451104</v>
          </cell>
          <cell r="DG5289">
            <v>1436445</v>
          </cell>
        </row>
        <row r="5290">
          <cell r="F5290">
            <v>2017</v>
          </cell>
          <cell r="BO5290">
            <v>52022753</v>
          </cell>
          <cell r="BZ5290">
            <v>22829290</v>
          </cell>
          <cell r="DG5290">
            <v>18750500</v>
          </cell>
        </row>
        <row r="5291">
          <cell r="F5291">
            <v>2017</v>
          </cell>
          <cell r="BO5291">
            <v>310658444</v>
          </cell>
          <cell r="BZ5291">
            <v>122145060</v>
          </cell>
          <cell r="DG5291">
            <v>93423235</v>
          </cell>
        </row>
        <row r="5292">
          <cell r="F5292">
            <v>2017</v>
          </cell>
          <cell r="BO5292">
            <v>216802648</v>
          </cell>
          <cell r="BZ5292">
            <v>129106658</v>
          </cell>
          <cell r="DG5292">
            <v>105667305</v>
          </cell>
        </row>
        <row r="5293">
          <cell r="F5293">
            <v>2017</v>
          </cell>
          <cell r="BO5293">
            <v>54086825</v>
          </cell>
          <cell r="BZ5293">
            <v>0</v>
          </cell>
          <cell r="DG5293">
            <v>54086600</v>
          </cell>
        </row>
        <row r="5294">
          <cell r="F5294">
            <v>2017</v>
          </cell>
          <cell r="BO5294">
            <v>10133475</v>
          </cell>
          <cell r="BZ5294">
            <v>502250</v>
          </cell>
          <cell r="DG5294">
            <v>7011479</v>
          </cell>
        </row>
        <row r="5295">
          <cell r="F5295">
            <v>2017</v>
          </cell>
          <cell r="BO5295">
            <v>17152800</v>
          </cell>
          <cell r="BZ5295">
            <v>1771200</v>
          </cell>
          <cell r="DG5295">
            <v>9319709</v>
          </cell>
        </row>
        <row r="5296">
          <cell r="F5296">
            <v>2017</v>
          </cell>
          <cell r="BO5296">
            <v>10569500</v>
          </cell>
          <cell r="BZ5296">
            <v>1365280</v>
          </cell>
          <cell r="DG5296">
            <v>7393097</v>
          </cell>
        </row>
        <row r="5297">
          <cell r="F5297">
            <v>2017</v>
          </cell>
          <cell r="BO5297">
            <v>9854575</v>
          </cell>
          <cell r="BZ5297">
            <v>1803360</v>
          </cell>
          <cell r="DG5297">
            <v>6817418</v>
          </cell>
        </row>
        <row r="5298">
          <cell r="F5298">
            <v>2017</v>
          </cell>
          <cell r="BO5298">
            <v>9143500</v>
          </cell>
          <cell r="BZ5298">
            <v>391520</v>
          </cell>
          <cell r="DG5298">
            <v>5158517</v>
          </cell>
        </row>
        <row r="5299">
          <cell r="F5299">
            <v>2017</v>
          </cell>
          <cell r="BO5299">
            <v>7764550</v>
          </cell>
          <cell r="BZ5299">
            <v>801325</v>
          </cell>
          <cell r="DG5299">
            <v>3960446</v>
          </cell>
        </row>
        <row r="5300">
          <cell r="F5300">
            <v>2017</v>
          </cell>
          <cell r="BO5300">
            <v>57681325</v>
          </cell>
          <cell r="BZ5300">
            <v>42717464</v>
          </cell>
          <cell r="DG5300">
            <v>18834751</v>
          </cell>
        </row>
        <row r="5301">
          <cell r="F5301">
            <v>2017</v>
          </cell>
          <cell r="BO5301">
            <v>266744625</v>
          </cell>
          <cell r="BZ5301">
            <v>162267870</v>
          </cell>
          <cell r="DG5301">
            <v>98087004</v>
          </cell>
        </row>
        <row r="5302">
          <cell r="F5302">
            <v>2017</v>
          </cell>
          <cell r="BO5302">
            <v>8907506</v>
          </cell>
          <cell r="BZ5302">
            <v>915566</v>
          </cell>
          <cell r="DG5302">
            <v>6679706</v>
          </cell>
        </row>
        <row r="5303">
          <cell r="F5303">
            <v>2017</v>
          </cell>
          <cell r="BO5303">
            <v>5520035</v>
          </cell>
          <cell r="BZ5303">
            <v>16039404</v>
          </cell>
          <cell r="DG5303">
            <v>10244530</v>
          </cell>
        </row>
        <row r="5304">
          <cell r="F5304">
            <v>2017</v>
          </cell>
          <cell r="BO5304">
            <v>100123572</v>
          </cell>
          <cell r="BZ5304">
            <v>0</v>
          </cell>
          <cell r="DG5304">
            <v>16907209</v>
          </cell>
        </row>
        <row r="5305">
          <cell r="F5305">
            <v>2017</v>
          </cell>
          <cell r="BO5305">
            <v>49814572</v>
          </cell>
          <cell r="BZ5305">
            <v>68260290</v>
          </cell>
          <cell r="DG5305">
            <v>12879588</v>
          </cell>
        </row>
        <row r="5306">
          <cell r="F5306">
            <v>2017</v>
          </cell>
          <cell r="BO5306">
            <v>38386604</v>
          </cell>
          <cell r="BZ5306">
            <v>63396148</v>
          </cell>
          <cell r="DG5306">
            <v>37128441</v>
          </cell>
        </row>
        <row r="5307">
          <cell r="F5307">
            <v>2017</v>
          </cell>
          <cell r="BO5307">
            <v>1692280</v>
          </cell>
          <cell r="BZ5307">
            <v>11969185</v>
          </cell>
          <cell r="DG5307">
            <v>6026472</v>
          </cell>
        </row>
        <row r="5308">
          <cell r="F5308">
            <v>2017</v>
          </cell>
          <cell r="BO5308">
            <v>71571563</v>
          </cell>
          <cell r="BZ5308">
            <v>35755436</v>
          </cell>
          <cell r="DG5308">
            <v>42312853</v>
          </cell>
        </row>
        <row r="5309">
          <cell r="F5309">
            <v>2017</v>
          </cell>
          <cell r="BO5309">
            <v>12372226</v>
          </cell>
          <cell r="BZ5309">
            <v>1961750</v>
          </cell>
          <cell r="DG5309">
            <v>8221609</v>
          </cell>
        </row>
        <row r="5310">
          <cell r="F5310">
            <v>2017</v>
          </cell>
          <cell r="BO5310">
            <v>108647</v>
          </cell>
          <cell r="BZ5310">
            <v>0</v>
          </cell>
          <cell r="DG5310">
            <v>108647</v>
          </cell>
        </row>
        <row r="5311">
          <cell r="F5311">
            <v>2017</v>
          </cell>
          <cell r="BO5311">
            <v>237067644</v>
          </cell>
          <cell r="BZ5311">
            <v>126258738</v>
          </cell>
          <cell r="DG5311">
            <v>87187320</v>
          </cell>
        </row>
        <row r="5312">
          <cell r="F5312">
            <v>2017</v>
          </cell>
          <cell r="BO5312">
            <v>568167006</v>
          </cell>
          <cell r="BZ5312">
            <v>297835768</v>
          </cell>
          <cell r="DG5312">
            <v>289112341</v>
          </cell>
        </row>
        <row r="5313">
          <cell r="F5313">
            <v>2017</v>
          </cell>
          <cell r="BO5313">
            <v>101834494</v>
          </cell>
          <cell r="BZ5313">
            <v>39374791</v>
          </cell>
          <cell r="DG5313">
            <v>26473672</v>
          </cell>
        </row>
        <row r="5314">
          <cell r="F5314">
            <v>2017</v>
          </cell>
          <cell r="BO5314">
            <v>22491660</v>
          </cell>
          <cell r="BZ5314">
            <v>0</v>
          </cell>
          <cell r="DG5314">
            <v>11310509</v>
          </cell>
        </row>
        <row r="5315">
          <cell r="F5315">
            <v>2017</v>
          </cell>
          <cell r="BO5315">
            <v>12818286</v>
          </cell>
          <cell r="BZ5315">
            <v>1798100</v>
          </cell>
          <cell r="DG5315">
            <v>7725539</v>
          </cell>
        </row>
        <row r="5316">
          <cell r="F5316">
            <v>2017</v>
          </cell>
          <cell r="BO5316">
            <v>47151862</v>
          </cell>
          <cell r="BZ5316">
            <v>7962192</v>
          </cell>
          <cell r="DG5316">
            <v>16751951</v>
          </cell>
        </row>
        <row r="5317">
          <cell r="F5317">
            <v>2017</v>
          </cell>
          <cell r="BO5317">
            <v>643905</v>
          </cell>
          <cell r="BZ5317">
            <v>3603262</v>
          </cell>
          <cell r="DG5317">
            <v>2131962</v>
          </cell>
        </row>
        <row r="5318">
          <cell r="F5318">
            <v>2017</v>
          </cell>
          <cell r="BO5318">
            <v>2595129239</v>
          </cell>
          <cell r="BZ5318">
            <v>1397039880</v>
          </cell>
          <cell r="DG5318">
            <v>739019747</v>
          </cell>
        </row>
        <row r="5319">
          <cell r="F5319">
            <v>2017</v>
          </cell>
          <cell r="BO5319">
            <v>240850830</v>
          </cell>
          <cell r="BZ5319">
            <v>50997846</v>
          </cell>
          <cell r="DG5319">
            <v>61053211</v>
          </cell>
        </row>
        <row r="5320">
          <cell r="F5320">
            <v>2017</v>
          </cell>
          <cell r="BO5320">
            <v>914726</v>
          </cell>
          <cell r="BZ5320">
            <v>0</v>
          </cell>
          <cell r="DG5320">
            <v>914726</v>
          </cell>
        </row>
        <row r="5321">
          <cell r="F5321">
            <v>2017</v>
          </cell>
          <cell r="BO5321">
            <v>52298689</v>
          </cell>
          <cell r="BZ5321">
            <v>0</v>
          </cell>
          <cell r="DG5321">
            <v>15037533</v>
          </cell>
        </row>
        <row r="5322">
          <cell r="F5322">
            <v>2017</v>
          </cell>
          <cell r="BO5322">
            <v>41801533</v>
          </cell>
          <cell r="BZ5322">
            <v>12775272</v>
          </cell>
          <cell r="DG5322">
            <v>10825933</v>
          </cell>
        </row>
        <row r="5323">
          <cell r="F5323">
            <v>2017</v>
          </cell>
          <cell r="BO5323">
            <v>471227772</v>
          </cell>
          <cell r="BZ5323">
            <v>168773837</v>
          </cell>
          <cell r="DG5323">
            <v>182580265</v>
          </cell>
        </row>
        <row r="5324">
          <cell r="F5324">
            <v>2017</v>
          </cell>
          <cell r="BO5324">
            <v>33978731</v>
          </cell>
          <cell r="BZ5324">
            <v>18863612</v>
          </cell>
          <cell r="DG5324">
            <v>14394755</v>
          </cell>
        </row>
        <row r="5325">
          <cell r="F5325">
            <v>2017</v>
          </cell>
          <cell r="BO5325">
            <v>338357484</v>
          </cell>
          <cell r="BZ5325">
            <v>182337025</v>
          </cell>
          <cell r="DG5325">
            <v>116467700</v>
          </cell>
        </row>
        <row r="5326">
          <cell r="F5326">
            <v>2017</v>
          </cell>
          <cell r="BO5326">
            <v>215477716</v>
          </cell>
          <cell r="BZ5326">
            <v>150297643</v>
          </cell>
          <cell r="DG5326">
            <v>107157695</v>
          </cell>
        </row>
        <row r="5327">
          <cell r="F5327">
            <v>2017</v>
          </cell>
          <cell r="BO5327">
            <v>4475633</v>
          </cell>
          <cell r="BZ5327">
            <v>0</v>
          </cell>
          <cell r="DG5327">
            <v>2610680</v>
          </cell>
        </row>
        <row r="5328">
          <cell r="F5328">
            <v>2017</v>
          </cell>
          <cell r="BO5328">
            <v>18917831</v>
          </cell>
          <cell r="BZ5328">
            <v>36983271</v>
          </cell>
          <cell r="DG5328">
            <v>27936222</v>
          </cell>
        </row>
        <row r="5329">
          <cell r="F5329">
            <v>2017</v>
          </cell>
          <cell r="BO5329">
            <v>65212428</v>
          </cell>
          <cell r="BZ5329">
            <v>41862750</v>
          </cell>
          <cell r="DG5329">
            <v>24348344</v>
          </cell>
        </row>
        <row r="5330">
          <cell r="F5330">
            <v>2017</v>
          </cell>
          <cell r="BO5330">
            <v>219506517</v>
          </cell>
          <cell r="BZ5330">
            <v>107372433</v>
          </cell>
          <cell r="DG5330">
            <v>91208077</v>
          </cell>
        </row>
        <row r="5331">
          <cell r="F5331">
            <v>2017</v>
          </cell>
          <cell r="BO5331">
            <v>408996790</v>
          </cell>
          <cell r="BZ5331">
            <v>478072255</v>
          </cell>
          <cell r="DG5331">
            <v>248109624</v>
          </cell>
        </row>
        <row r="5332">
          <cell r="F5332">
            <v>2017</v>
          </cell>
          <cell r="BO5332">
            <v>211438827</v>
          </cell>
          <cell r="BZ5332">
            <v>149236200</v>
          </cell>
          <cell r="DG5332">
            <v>79204740</v>
          </cell>
        </row>
        <row r="5333">
          <cell r="F5333">
            <v>2017</v>
          </cell>
          <cell r="BO5333">
            <v>3211415</v>
          </cell>
          <cell r="BZ5333">
            <v>4571067</v>
          </cell>
          <cell r="DG5333">
            <v>4165157</v>
          </cell>
        </row>
        <row r="5334">
          <cell r="F5334">
            <v>2017</v>
          </cell>
          <cell r="BO5334">
            <v>63673061</v>
          </cell>
          <cell r="BZ5334">
            <v>0</v>
          </cell>
          <cell r="DG5334">
            <v>63673061</v>
          </cell>
        </row>
        <row r="5335">
          <cell r="F5335">
            <v>2017</v>
          </cell>
          <cell r="BO5335">
            <v>46212904</v>
          </cell>
          <cell r="BZ5335">
            <v>17157923</v>
          </cell>
          <cell r="DG5335">
            <v>9318735</v>
          </cell>
        </row>
        <row r="5336">
          <cell r="F5336">
            <v>2017</v>
          </cell>
          <cell r="BO5336">
            <v>33042922</v>
          </cell>
          <cell r="BZ5336">
            <v>5951935</v>
          </cell>
          <cell r="DG5336">
            <v>18362129</v>
          </cell>
        </row>
        <row r="5337">
          <cell r="F5337">
            <v>2017</v>
          </cell>
          <cell r="BO5337">
            <v>23691965</v>
          </cell>
          <cell r="BZ5337">
            <v>2449224</v>
          </cell>
          <cell r="DG5337">
            <v>15347606</v>
          </cell>
        </row>
        <row r="5338">
          <cell r="F5338">
            <v>2017</v>
          </cell>
          <cell r="BO5338">
            <v>53405477</v>
          </cell>
          <cell r="BZ5338">
            <v>11346256</v>
          </cell>
          <cell r="DG5338">
            <v>18437837</v>
          </cell>
        </row>
        <row r="5339">
          <cell r="F5339">
            <v>2017</v>
          </cell>
          <cell r="BO5339">
            <v>1898262</v>
          </cell>
          <cell r="BZ5339">
            <v>6026321</v>
          </cell>
          <cell r="DG5339">
            <v>2519840</v>
          </cell>
        </row>
        <row r="5340">
          <cell r="F5340">
            <v>2017</v>
          </cell>
          <cell r="BO5340">
            <v>56001042</v>
          </cell>
          <cell r="BZ5340">
            <v>39074980</v>
          </cell>
          <cell r="DG5340">
            <v>9523753</v>
          </cell>
        </row>
        <row r="5341">
          <cell r="F5341">
            <v>2017</v>
          </cell>
          <cell r="BO5341">
            <v>72609204</v>
          </cell>
          <cell r="BZ5341">
            <v>21253201</v>
          </cell>
          <cell r="DG5341">
            <v>17413738</v>
          </cell>
        </row>
        <row r="5342">
          <cell r="F5342">
            <v>2017</v>
          </cell>
          <cell r="BO5342">
            <v>181417264</v>
          </cell>
          <cell r="BZ5342">
            <v>69455360</v>
          </cell>
          <cell r="DG5342">
            <v>43431793</v>
          </cell>
        </row>
        <row r="5343">
          <cell r="F5343">
            <v>2017</v>
          </cell>
          <cell r="BO5343">
            <v>276796049</v>
          </cell>
          <cell r="BZ5343">
            <v>145625473</v>
          </cell>
          <cell r="DG5343">
            <v>125793581</v>
          </cell>
        </row>
        <row r="5344">
          <cell r="F5344">
            <v>2017</v>
          </cell>
          <cell r="BO5344">
            <v>171124686</v>
          </cell>
          <cell r="BZ5344">
            <v>187914633</v>
          </cell>
          <cell r="DG5344">
            <v>81569137</v>
          </cell>
        </row>
        <row r="5345">
          <cell r="F5345">
            <v>2017</v>
          </cell>
          <cell r="BO5345">
            <v>847639358</v>
          </cell>
          <cell r="BZ5345">
            <v>319409271</v>
          </cell>
          <cell r="DG5345">
            <v>251339181</v>
          </cell>
        </row>
        <row r="5346">
          <cell r="F5346">
            <v>2017</v>
          </cell>
          <cell r="BO5346">
            <v>92843569</v>
          </cell>
          <cell r="BZ5346">
            <v>109468590</v>
          </cell>
          <cell r="DG5346">
            <v>136245387</v>
          </cell>
        </row>
        <row r="5347">
          <cell r="F5347">
            <v>2017</v>
          </cell>
          <cell r="BO5347">
            <v>128628118</v>
          </cell>
          <cell r="BZ5347">
            <v>82053239</v>
          </cell>
          <cell r="DG5347">
            <v>42219567</v>
          </cell>
        </row>
        <row r="5348">
          <cell r="F5348">
            <v>2017</v>
          </cell>
          <cell r="BO5348">
            <v>1063701</v>
          </cell>
          <cell r="BZ5348">
            <v>0</v>
          </cell>
          <cell r="DG5348">
            <v>1063701</v>
          </cell>
        </row>
        <row r="5349">
          <cell r="F5349">
            <v>2017</v>
          </cell>
          <cell r="BO5349">
            <v>1091781</v>
          </cell>
          <cell r="BZ5349">
            <v>0</v>
          </cell>
          <cell r="DG5349">
            <v>1091781</v>
          </cell>
        </row>
        <row r="5350">
          <cell r="F5350">
            <v>2017</v>
          </cell>
          <cell r="BO5350">
            <v>1177358</v>
          </cell>
          <cell r="BZ5350">
            <v>0</v>
          </cell>
          <cell r="DG5350">
            <v>1177358</v>
          </cell>
        </row>
        <row r="5351">
          <cell r="F5351">
            <v>2017</v>
          </cell>
          <cell r="BO5351">
            <v>846720</v>
          </cell>
          <cell r="BZ5351">
            <v>0</v>
          </cell>
          <cell r="DG5351">
            <v>846720</v>
          </cell>
        </row>
        <row r="5352">
          <cell r="F5352">
            <v>2017</v>
          </cell>
          <cell r="BO5352">
            <v>950625</v>
          </cell>
          <cell r="BZ5352">
            <v>0</v>
          </cell>
          <cell r="DG5352">
            <v>950625</v>
          </cell>
        </row>
        <row r="5353">
          <cell r="F5353">
            <v>2017</v>
          </cell>
          <cell r="BO5353">
            <v>133474470</v>
          </cell>
          <cell r="BZ5353">
            <v>112711047</v>
          </cell>
          <cell r="DG5353">
            <v>35000032</v>
          </cell>
        </row>
        <row r="5354">
          <cell r="F5354">
            <v>2017</v>
          </cell>
          <cell r="BO5354">
            <v>21476030</v>
          </cell>
          <cell r="BZ5354">
            <v>1589017</v>
          </cell>
          <cell r="DG5354">
            <v>10097411</v>
          </cell>
        </row>
        <row r="5355">
          <cell r="F5355">
            <v>2017</v>
          </cell>
          <cell r="BO5355">
            <v>27723434</v>
          </cell>
          <cell r="BZ5355">
            <v>23514319</v>
          </cell>
          <cell r="DG5355">
            <v>17874219</v>
          </cell>
        </row>
        <row r="5356">
          <cell r="F5356">
            <v>2017</v>
          </cell>
          <cell r="BO5356">
            <v>651950442</v>
          </cell>
          <cell r="BZ5356">
            <v>294500911</v>
          </cell>
          <cell r="DG5356">
            <v>136776944</v>
          </cell>
        </row>
        <row r="5357">
          <cell r="F5357">
            <v>2017</v>
          </cell>
          <cell r="BO5357">
            <v>98748700</v>
          </cell>
          <cell r="BZ5357">
            <v>38713915</v>
          </cell>
          <cell r="DG5357">
            <v>34373636</v>
          </cell>
        </row>
        <row r="5358">
          <cell r="F5358">
            <v>2017</v>
          </cell>
          <cell r="BO5358">
            <v>93740479</v>
          </cell>
          <cell r="BZ5358">
            <v>122785951</v>
          </cell>
          <cell r="DG5358">
            <v>25119415</v>
          </cell>
        </row>
        <row r="5359">
          <cell r="F5359">
            <v>2017</v>
          </cell>
          <cell r="BO5359">
            <v>927842445</v>
          </cell>
          <cell r="BZ5359">
            <v>354585120</v>
          </cell>
          <cell r="DG5359">
            <v>144450787</v>
          </cell>
        </row>
        <row r="5360">
          <cell r="F5360">
            <v>2017</v>
          </cell>
          <cell r="BO5360">
            <v>321023283</v>
          </cell>
          <cell r="BZ5360">
            <v>139496043</v>
          </cell>
          <cell r="DG5360">
            <v>97621157</v>
          </cell>
        </row>
        <row r="5361">
          <cell r="F5361">
            <v>2017</v>
          </cell>
          <cell r="BO5361">
            <v>139294411</v>
          </cell>
          <cell r="BZ5361">
            <v>125423922</v>
          </cell>
          <cell r="DG5361">
            <v>36372353</v>
          </cell>
        </row>
        <row r="5362">
          <cell r="F5362">
            <v>2017</v>
          </cell>
          <cell r="BO5362">
            <v>225532134</v>
          </cell>
          <cell r="BZ5362">
            <v>40409335</v>
          </cell>
          <cell r="DG5362">
            <v>74364871</v>
          </cell>
        </row>
        <row r="5363">
          <cell r="F5363">
            <v>2017</v>
          </cell>
          <cell r="BO5363">
            <v>70480259</v>
          </cell>
          <cell r="BZ5363">
            <v>16870059</v>
          </cell>
          <cell r="DG5363">
            <v>13403673</v>
          </cell>
        </row>
        <row r="5364">
          <cell r="F5364">
            <v>2017</v>
          </cell>
          <cell r="BO5364">
            <v>2902651</v>
          </cell>
          <cell r="BZ5364">
            <v>6256183</v>
          </cell>
          <cell r="DG5364">
            <v>6702277</v>
          </cell>
        </row>
        <row r="5365">
          <cell r="F5365">
            <v>2017</v>
          </cell>
          <cell r="BO5365">
            <v>199484465</v>
          </cell>
          <cell r="BZ5365">
            <v>108579124</v>
          </cell>
          <cell r="DG5365">
            <v>80667537</v>
          </cell>
        </row>
        <row r="5366">
          <cell r="F5366">
            <v>2017</v>
          </cell>
          <cell r="BO5366">
            <v>537804427</v>
          </cell>
          <cell r="BZ5366">
            <v>449259430</v>
          </cell>
          <cell r="DG5366">
            <v>185671625</v>
          </cell>
        </row>
        <row r="5367">
          <cell r="F5367">
            <v>2017</v>
          </cell>
          <cell r="BO5367">
            <v>465566628</v>
          </cell>
          <cell r="BZ5367">
            <v>330556620</v>
          </cell>
          <cell r="DG5367">
            <v>206079606</v>
          </cell>
        </row>
        <row r="5368">
          <cell r="F5368">
            <v>2017</v>
          </cell>
          <cell r="BO5368">
            <v>52089570</v>
          </cell>
          <cell r="BZ5368">
            <v>122807455</v>
          </cell>
          <cell r="DG5368">
            <v>29570796</v>
          </cell>
        </row>
        <row r="5369">
          <cell r="F5369">
            <v>2017</v>
          </cell>
          <cell r="BO5369">
            <v>728955</v>
          </cell>
          <cell r="BZ5369">
            <v>0</v>
          </cell>
          <cell r="DG5369">
            <v>728955</v>
          </cell>
        </row>
        <row r="5370">
          <cell r="F5370">
            <v>2017</v>
          </cell>
          <cell r="BO5370">
            <v>206720609</v>
          </cell>
          <cell r="BZ5370">
            <v>243563145</v>
          </cell>
          <cell r="DG5370">
            <v>59803024</v>
          </cell>
        </row>
        <row r="5371">
          <cell r="F5371">
            <v>2017</v>
          </cell>
          <cell r="BO5371">
            <v>53977185</v>
          </cell>
          <cell r="BZ5371">
            <v>11123157</v>
          </cell>
          <cell r="DG5371">
            <v>9993663</v>
          </cell>
        </row>
        <row r="5372">
          <cell r="F5372">
            <v>2017</v>
          </cell>
          <cell r="BO5372">
            <v>374300729</v>
          </cell>
          <cell r="BZ5372">
            <v>264006352</v>
          </cell>
          <cell r="DG5372">
            <v>126700975</v>
          </cell>
        </row>
        <row r="5373">
          <cell r="F5373">
            <v>2017</v>
          </cell>
          <cell r="BO5373">
            <v>929350</v>
          </cell>
          <cell r="BZ5373">
            <v>0</v>
          </cell>
          <cell r="DG5373">
            <v>832395</v>
          </cell>
        </row>
        <row r="5374">
          <cell r="F5374">
            <v>2017</v>
          </cell>
          <cell r="BO5374">
            <v>725133</v>
          </cell>
          <cell r="BZ5374">
            <v>0</v>
          </cell>
          <cell r="DG5374">
            <v>725133</v>
          </cell>
        </row>
        <row r="5375">
          <cell r="F5375">
            <v>2017</v>
          </cell>
          <cell r="BO5375">
            <v>16588887</v>
          </cell>
          <cell r="BZ5375">
            <v>29834451</v>
          </cell>
          <cell r="DG5375">
            <v>19631866</v>
          </cell>
        </row>
        <row r="5376">
          <cell r="F5376">
            <v>2017</v>
          </cell>
          <cell r="BO5376">
            <v>19199788</v>
          </cell>
          <cell r="BZ5376">
            <v>0</v>
          </cell>
          <cell r="DG5376">
            <v>19198427</v>
          </cell>
        </row>
        <row r="5377">
          <cell r="F5377">
            <v>2017</v>
          </cell>
          <cell r="BO5377">
            <v>117558712</v>
          </cell>
          <cell r="BZ5377">
            <v>198890315</v>
          </cell>
          <cell r="DG5377">
            <v>53318532</v>
          </cell>
        </row>
        <row r="5378">
          <cell r="F5378">
            <v>2017</v>
          </cell>
          <cell r="BO5378">
            <v>51679206</v>
          </cell>
          <cell r="BZ5378">
            <v>36942991</v>
          </cell>
          <cell r="DG5378">
            <v>23784720</v>
          </cell>
        </row>
        <row r="5379">
          <cell r="F5379">
            <v>2017</v>
          </cell>
          <cell r="BO5379">
            <v>62192874</v>
          </cell>
          <cell r="BZ5379">
            <v>7062409</v>
          </cell>
          <cell r="DG5379">
            <v>20806240</v>
          </cell>
        </row>
        <row r="5380">
          <cell r="F5380">
            <v>2017</v>
          </cell>
          <cell r="BO5380">
            <v>411323015</v>
          </cell>
          <cell r="BZ5380">
            <v>163067656</v>
          </cell>
          <cell r="DG5380">
            <v>103557749</v>
          </cell>
        </row>
        <row r="5381">
          <cell r="F5381">
            <v>2017</v>
          </cell>
          <cell r="BO5381">
            <v>21057600</v>
          </cell>
          <cell r="BZ5381">
            <v>1390220</v>
          </cell>
          <cell r="DG5381">
            <v>12022304</v>
          </cell>
        </row>
        <row r="5382">
          <cell r="F5382">
            <v>2017</v>
          </cell>
          <cell r="BO5382">
            <v>105252194</v>
          </cell>
          <cell r="BZ5382">
            <v>77121417</v>
          </cell>
          <cell r="DG5382">
            <v>35989650</v>
          </cell>
        </row>
        <row r="5383">
          <cell r="F5383">
            <v>2017</v>
          </cell>
          <cell r="BO5383">
            <v>25034979</v>
          </cell>
          <cell r="BZ5383">
            <v>51233300</v>
          </cell>
          <cell r="DG5383">
            <v>18353468</v>
          </cell>
        </row>
        <row r="5384">
          <cell r="F5384">
            <v>2017</v>
          </cell>
          <cell r="BO5384">
            <v>68733062</v>
          </cell>
          <cell r="BZ5384">
            <v>28443929</v>
          </cell>
          <cell r="DG5384">
            <v>21148444</v>
          </cell>
        </row>
        <row r="5385">
          <cell r="F5385">
            <v>2017</v>
          </cell>
          <cell r="BO5385">
            <v>4423373</v>
          </cell>
          <cell r="BZ5385">
            <v>1663023</v>
          </cell>
          <cell r="DG5385">
            <v>1022167</v>
          </cell>
        </row>
        <row r="5386">
          <cell r="F5386">
            <v>2017</v>
          </cell>
          <cell r="BO5386">
            <v>334700163</v>
          </cell>
          <cell r="BZ5386">
            <v>101185626</v>
          </cell>
          <cell r="DG5386">
            <v>71422462</v>
          </cell>
        </row>
        <row r="5387">
          <cell r="F5387">
            <v>2017</v>
          </cell>
          <cell r="BO5387">
            <v>3680362</v>
          </cell>
          <cell r="BZ5387">
            <v>4249439</v>
          </cell>
          <cell r="DG5387">
            <v>6358233</v>
          </cell>
        </row>
        <row r="5388">
          <cell r="F5388">
            <v>2017</v>
          </cell>
          <cell r="BO5388">
            <v>16504851</v>
          </cell>
          <cell r="BZ5388">
            <v>35832798</v>
          </cell>
          <cell r="DG5388">
            <v>16381728</v>
          </cell>
        </row>
        <row r="5389">
          <cell r="F5389">
            <v>2017</v>
          </cell>
          <cell r="BO5389">
            <v>463275427</v>
          </cell>
          <cell r="BZ5389">
            <v>179502140</v>
          </cell>
          <cell r="DG5389">
            <v>107607890</v>
          </cell>
        </row>
        <row r="5390">
          <cell r="F5390">
            <v>2017</v>
          </cell>
          <cell r="BO5390">
            <v>187344360</v>
          </cell>
          <cell r="BZ5390">
            <v>60166131</v>
          </cell>
          <cell r="DG5390">
            <v>42878380</v>
          </cell>
        </row>
        <row r="5391">
          <cell r="F5391">
            <v>2017</v>
          </cell>
          <cell r="BO5391">
            <v>21611159</v>
          </cell>
          <cell r="BZ5391">
            <v>2496263</v>
          </cell>
          <cell r="DG5391">
            <v>7971867</v>
          </cell>
        </row>
        <row r="5392">
          <cell r="F5392">
            <v>2017</v>
          </cell>
          <cell r="BO5392">
            <v>681856</v>
          </cell>
          <cell r="BZ5392">
            <v>5341024</v>
          </cell>
          <cell r="DG5392">
            <v>2262796</v>
          </cell>
        </row>
        <row r="5393">
          <cell r="F5393">
            <v>2017</v>
          </cell>
          <cell r="BO5393">
            <v>29023544</v>
          </cell>
          <cell r="BZ5393">
            <v>27749877</v>
          </cell>
          <cell r="DG5393">
            <v>18523225</v>
          </cell>
        </row>
        <row r="5394">
          <cell r="F5394">
            <v>2017</v>
          </cell>
          <cell r="BO5394">
            <v>8573771</v>
          </cell>
          <cell r="BZ5394">
            <v>3525232</v>
          </cell>
          <cell r="DG5394">
            <v>8877887</v>
          </cell>
        </row>
        <row r="5395">
          <cell r="F5395">
            <v>2017</v>
          </cell>
          <cell r="BO5395">
            <v>269388921</v>
          </cell>
          <cell r="BZ5395">
            <v>105364269</v>
          </cell>
          <cell r="DG5395">
            <v>64977514</v>
          </cell>
        </row>
        <row r="5396">
          <cell r="F5396">
            <v>2017</v>
          </cell>
          <cell r="BO5396">
            <v>715282358</v>
          </cell>
          <cell r="BZ5396">
            <v>352712355</v>
          </cell>
          <cell r="DG5396">
            <v>161484757</v>
          </cell>
        </row>
        <row r="5397">
          <cell r="F5397">
            <v>2017</v>
          </cell>
          <cell r="BO5397">
            <v>59486401</v>
          </cell>
          <cell r="BZ5397">
            <v>25635307</v>
          </cell>
          <cell r="DG5397">
            <v>16081477</v>
          </cell>
        </row>
        <row r="5398">
          <cell r="F5398">
            <v>2017</v>
          </cell>
          <cell r="BO5398">
            <v>30526004</v>
          </cell>
          <cell r="BZ5398">
            <v>59292975</v>
          </cell>
          <cell r="DG5398">
            <v>25321252</v>
          </cell>
        </row>
        <row r="5399">
          <cell r="F5399">
            <v>2017</v>
          </cell>
          <cell r="BO5399">
            <v>12226616</v>
          </cell>
          <cell r="BZ5399">
            <v>15532159</v>
          </cell>
          <cell r="DG5399">
            <v>10299629</v>
          </cell>
        </row>
        <row r="5400">
          <cell r="F5400">
            <v>2017</v>
          </cell>
          <cell r="BO5400">
            <v>11657224</v>
          </cell>
          <cell r="BZ5400">
            <v>180793</v>
          </cell>
          <cell r="DG5400">
            <v>2185815</v>
          </cell>
        </row>
        <row r="5401">
          <cell r="F5401">
            <v>2017</v>
          </cell>
          <cell r="BO5401">
            <v>15375420</v>
          </cell>
          <cell r="BZ5401">
            <v>0</v>
          </cell>
          <cell r="DG5401">
            <v>9848924</v>
          </cell>
        </row>
        <row r="5402">
          <cell r="F5402">
            <v>2017</v>
          </cell>
          <cell r="BO5402">
            <v>4539831</v>
          </cell>
          <cell r="BZ5402">
            <v>0</v>
          </cell>
          <cell r="DG5402">
            <v>3010163</v>
          </cell>
        </row>
        <row r="5403">
          <cell r="F5403">
            <v>2017</v>
          </cell>
          <cell r="BO5403">
            <v>9729500</v>
          </cell>
          <cell r="BZ5403">
            <v>0</v>
          </cell>
          <cell r="DG5403">
            <v>5986989</v>
          </cell>
        </row>
        <row r="5404">
          <cell r="F5404">
            <v>2017</v>
          </cell>
          <cell r="BO5404">
            <v>143314826</v>
          </cell>
          <cell r="BZ5404">
            <v>67593383</v>
          </cell>
          <cell r="DG5404">
            <v>33788633</v>
          </cell>
        </row>
        <row r="5405">
          <cell r="F5405">
            <v>2017</v>
          </cell>
          <cell r="BO5405">
            <v>229960938</v>
          </cell>
          <cell r="BZ5405">
            <v>154022312</v>
          </cell>
          <cell r="DG5405">
            <v>75670458</v>
          </cell>
        </row>
        <row r="5406">
          <cell r="F5406">
            <v>2017</v>
          </cell>
          <cell r="BO5406">
            <v>13422784</v>
          </cell>
          <cell r="BZ5406">
            <v>2514534</v>
          </cell>
          <cell r="DG5406">
            <v>11035777</v>
          </cell>
        </row>
        <row r="5407">
          <cell r="F5407">
            <v>2017</v>
          </cell>
          <cell r="BO5407">
            <v>24461543</v>
          </cell>
          <cell r="BZ5407">
            <v>23977886</v>
          </cell>
          <cell r="DG5407">
            <v>13021096</v>
          </cell>
        </row>
        <row r="5408">
          <cell r="F5408">
            <v>2017</v>
          </cell>
          <cell r="BO5408">
            <v>302768075</v>
          </cell>
          <cell r="BZ5408">
            <v>248207931</v>
          </cell>
          <cell r="DG5408">
            <v>124531527</v>
          </cell>
        </row>
        <row r="5409">
          <cell r="F5409">
            <v>2017</v>
          </cell>
          <cell r="BO5409">
            <v>356610927</v>
          </cell>
          <cell r="BZ5409">
            <v>339193670</v>
          </cell>
          <cell r="DG5409">
            <v>230610097</v>
          </cell>
        </row>
        <row r="5410">
          <cell r="F5410">
            <v>2017</v>
          </cell>
          <cell r="BO5410">
            <v>92420061</v>
          </cell>
          <cell r="BZ5410">
            <v>9147840</v>
          </cell>
          <cell r="DG5410">
            <v>31542686</v>
          </cell>
        </row>
        <row r="5411">
          <cell r="F5411">
            <v>2017</v>
          </cell>
          <cell r="BO5411">
            <v>198566878</v>
          </cell>
          <cell r="BZ5411">
            <v>51681608</v>
          </cell>
          <cell r="DG5411">
            <v>54597700</v>
          </cell>
        </row>
        <row r="5412">
          <cell r="F5412">
            <v>2017</v>
          </cell>
          <cell r="BO5412">
            <v>46106886</v>
          </cell>
          <cell r="BZ5412">
            <v>12943853</v>
          </cell>
          <cell r="DG5412">
            <v>12209116</v>
          </cell>
        </row>
        <row r="5413">
          <cell r="F5413">
            <v>2017</v>
          </cell>
          <cell r="BO5413">
            <v>620469444</v>
          </cell>
          <cell r="BZ5413">
            <v>166577822</v>
          </cell>
          <cell r="DG5413">
            <v>154138002</v>
          </cell>
        </row>
        <row r="5414">
          <cell r="F5414">
            <v>2017</v>
          </cell>
          <cell r="BO5414">
            <v>837764</v>
          </cell>
          <cell r="BZ5414">
            <v>2391057</v>
          </cell>
          <cell r="DG5414">
            <v>1460795</v>
          </cell>
        </row>
        <row r="5415">
          <cell r="F5415">
            <v>2017</v>
          </cell>
          <cell r="BO5415">
            <v>24166039</v>
          </cell>
          <cell r="BZ5415">
            <v>0</v>
          </cell>
          <cell r="DG5415">
            <v>16691864</v>
          </cell>
        </row>
        <row r="5416">
          <cell r="F5416">
            <v>2017</v>
          </cell>
          <cell r="BO5416">
            <v>2281929</v>
          </cell>
          <cell r="BZ5416">
            <v>7173163</v>
          </cell>
          <cell r="DG5416">
            <v>5418377</v>
          </cell>
        </row>
        <row r="5417">
          <cell r="F5417">
            <v>2017</v>
          </cell>
          <cell r="BO5417">
            <v>146165852</v>
          </cell>
          <cell r="BZ5417">
            <v>96422606</v>
          </cell>
          <cell r="DG5417">
            <v>30446370</v>
          </cell>
        </row>
        <row r="5418">
          <cell r="F5418">
            <v>2017</v>
          </cell>
          <cell r="BO5418">
            <v>16478077</v>
          </cell>
          <cell r="BZ5418">
            <v>5490424</v>
          </cell>
          <cell r="DG5418">
            <v>8669570</v>
          </cell>
        </row>
        <row r="5419">
          <cell r="F5419">
            <v>2017</v>
          </cell>
          <cell r="BO5419">
            <v>497566348</v>
          </cell>
          <cell r="BZ5419">
            <v>268072759</v>
          </cell>
          <cell r="DG5419">
            <v>122427798</v>
          </cell>
        </row>
        <row r="5420">
          <cell r="F5420">
            <v>2017</v>
          </cell>
          <cell r="BO5420">
            <v>771251193</v>
          </cell>
          <cell r="BZ5420">
            <v>273526062</v>
          </cell>
          <cell r="DG5420">
            <v>214123157</v>
          </cell>
        </row>
        <row r="5421">
          <cell r="F5421">
            <v>2017</v>
          </cell>
          <cell r="BO5421">
            <v>9873174</v>
          </cell>
          <cell r="BZ5421">
            <v>0</v>
          </cell>
          <cell r="DG5421">
            <v>8373476</v>
          </cell>
        </row>
        <row r="5422">
          <cell r="F5422">
            <v>2017</v>
          </cell>
          <cell r="BO5422">
            <v>0</v>
          </cell>
          <cell r="BZ5422">
            <v>0</v>
          </cell>
          <cell r="DG5422">
            <v>0</v>
          </cell>
        </row>
        <row r="5423">
          <cell r="F5423">
            <v>2017</v>
          </cell>
          <cell r="BO5423">
            <v>0</v>
          </cell>
          <cell r="BZ5423">
            <v>0</v>
          </cell>
          <cell r="DG5423">
            <v>0</v>
          </cell>
        </row>
        <row r="5424">
          <cell r="F5424">
            <v>2017</v>
          </cell>
          <cell r="BO5424">
            <v>0</v>
          </cell>
          <cell r="BZ5424">
            <v>0</v>
          </cell>
          <cell r="DG5424">
            <v>0</v>
          </cell>
        </row>
        <row r="5425">
          <cell r="F5425">
            <v>2017</v>
          </cell>
          <cell r="BO5425">
            <v>0</v>
          </cell>
          <cell r="BZ5425">
            <v>0</v>
          </cell>
          <cell r="DG5425">
            <v>0</v>
          </cell>
        </row>
        <row r="5426">
          <cell r="F5426">
            <v>2017</v>
          </cell>
          <cell r="BO5426">
            <v>0</v>
          </cell>
          <cell r="BZ5426">
            <v>0</v>
          </cell>
          <cell r="DG5426">
            <v>0</v>
          </cell>
        </row>
        <row r="5427">
          <cell r="F5427">
            <v>2017</v>
          </cell>
          <cell r="BO5427">
            <v>0</v>
          </cell>
          <cell r="BZ5427">
            <v>0</v>
          </cell>
          <cell r="DG5427">
            <v>0</v>
          </cell>
        </row>
        <row r="5428">
          <cell r="F5428">
            <v>2017</v>
          </cell>
          <cell r="BO5428">
            <v>0</v>
          </cell>
          <cell r="BZ5428">
            <v>0</v>
          </cell>
          <cell r="DG5428">
            <v>0</v>
          </cell>
        </row>
        <row r="5429">
          <cell r="F5429">
            <v>2017</v>
          </cell>
          <cell r="BO5429">
            <v>0</v>
          </cell>
          <cell r="BZ5429">
            <v>0</v>
          </cell>
          <cell r="DG5429">
            <v>0</v>
          </cell>
        </row>
        <row r="5430">
          <cell r="F5430">
            <v>2017</v>
          </cell>
          <cell r="BO5430">
            <v>0</v>
          </cell>
          <cell r="BZ5430">
            <v>0</v>
          </cell>
          <cell r="DG5430">
            <v>0</v>
          </cell>
        </row>
        <row r="5431">
          <cell r="F5431">
            <v>2017</v>
          </cell>
          <cell r="BO5431">
            <v>0</v>
          </cell>
          <cell r="BZ5431">
            <v>0</v>
          </cell>
          <cell r="DG5431">
            <v>0</v>
          </cell>
        </row>
        <row r="5432">
          <cell r="F5432">
            <v>2017</v>
          </cell>
          <cell r="BO5432">
            <v>0</v>
          </cell>
          <cell r="BZ5432">
            <v>0</v>
          </cell>
          <cell r="DG5432">
            <v>0</v>
          </cell>
        </row>
        <row r="5433">
          <cell r="F5433">
            <v>2017</v>
          </cell>
          <cell r="BO5433">
            <v>0</v>
          </cell>
          <cell r="BZ5433">
            <v>0</v>
          </cell>
          <cell r="DG5433">
            <v>0</v>
          </cell>
        </row>
        <row r="5434">
          <cell r="F5434">
            <v>2017</v>
          </cell>
          <cell r="BO5434">
            <v>0</v>
          </cell>
          <cell r="BZ5434">
            <v>0</v>
          </cell>
          <cell r="DG5434">
            <v>0</v>
          </cell>
        </row>
        <row r="5435">
          <cell r="F5435">
            <v>2017</v>
          </cell>
          <cell r="BO5435">
            <v>0</v>
          </cell>
          <cell r="BZ5435">
            <v>0</v>
          </cell>
          <cell r="DG5435">
            <v>0</v>
          </cell>
        </row>
        <row r="5436">
          <cell r="F5436">
            <v>2017</v>
          </cell>
          <cell r="BO5436">
            <v>0</v>
          </cell>
          <cell r="BZ5436">
            <v>0</v>
          </cell>
          <cell r="DG5436">
            <v>0</v>
          </cell>
        </row>
        <row r="5437">
          <cell r="F5437">
            <v>2017</v>
          </cell>
          <cell r="BO5437">
            <v>0</v>
          </cell>
          <cell r="BZ5437">
            <v>0</v>
          </cell>
          <cell r="DG5437">
            <v>0</v>
          </cell>
        </row>
        <row r="5438">
          <cell r="F5438">
            <v>2017</v>
          </cell>
          <cell r="BO5438">
            <v>0</v>
          </cell>
          <cell r="BZ5438">
            <v>0</v>
          </cell>
          <cell r="DG5438">
            <v>0</v>
          </cell>
        </row>
        <row r="5439">
          <cell r="F5439">
            <v>2017</v>
          </cell>
          <cell r="BO5439">
            <v>0</v>
          </cell>
          <cell r="BZ5439">
            <v>0</v>
          </cell>
          <cell r="DG5439">
            <v>0</v>
          </cell>
        </row>
        <row r="5440">
          <cell r="F5440">
            <v>2017</v>
          </cell>
          <cell r="BO5440">
            <v>0</v>
          </cell>
          <cell r="BZ5440">
            <v>0</v>
          </cell>
          <cell r="DG5440">
            <v>0</v>
          </cell>
        </row>
        <row r="5441">
          <cell r="F5441">
            <v>2017</v>
          </cell>
          <cell r="BO5441">
            <v>0</v>
          </cell>
          <cell r="BZ5441">
            <v>0</v>
          </cell>
          <cell r="DG5441">
            <v>0</v>
          </cell>
        </row>
        <row r="5442">
          <cell r="F5442">
            <v>2017</v>
          </cell>
          <cell r="BO5442">
            <v>0</v>
          </cell>
          <cell r="BZ5442">
            <v>0</v>
          </cell>
          <cell r="DG5442">
            <v>0</v>
          </cell>
        </row>
        <row r="5443">
          <cell r="F5443">
            <v>2017</v>
          </cell>
          <cell r="BO5443">
            <v>0</v>
          </cell>
          <cell r="BZ5443">
            <v>0</v>
          </cell>
          <cell r="DG5443">
            <v>0</v>
          </cell>
        </row>
        <row r="5444">
          <cell r="F5444">
            <v>2017</v>
          </cell>
          <cell r="BO5444">
            <v>0</v>
          </cell>
          <cell r="BZ5444">
            <v>0</v>
          </cell>
          <cell r="DG5444">
            <v>0</v>
          </cell>
        </row>
        <row r="5445">
          <cell r="F5445">
            <v>2017</v>
          </cell>
          <cell r="BO5445">
            <v>0</v>
          </cell>
          <cell r="BZ5445">
            <v>0</v>
          </cell>
          <cell r="DG5445">
            <v>0</v>
          </cell>
        </row>
        <row r="5446">
          <cell r="F5446">
            <v>2017</v>
          </cell>
          <cell r="BO5446">
            <v>0</v>
          </cell>
          <cell r="BZ5446">
            <v>0</v>
          </cell>
          <cell r="DG5446">
            <v>0</v>
          </cell>
        </row>
        <row r="5447">
          <cell r="F5447">
            <v>2017</v>
          </cell>
          <cell r="BO5447">
            <v>0</v>
          </cell>
          <cell r="BZ5447">
            <v>0</v>
          </cell>
          <cell r="DG5447">
            <v>0</v>
          </cell>
        </row>
        <row r="5448">
          <cell r="F5448">
            <v>2017</v>
          </cell>
          <cell r="BO5448">
            <v>0</v>
          </cell>
          <cell r="BZ5448">
            <v>0</v>
          </cell>
          <cell r="DG5448">
            <v>0</v>
          </cell>
        </row>
        <row r="5449">
          <cell r="F5449">
            <v>2017</v>
          </cell>
          <cell r="BO5449">
            <v>0</v>
          </cell>
          <cell r="BZ5449">
            <v>0</v>
          </cell>
          <cell r="DG5449">
            <v>0</v>
          </cell>
        </row>
        <row r="5450">
          <cell r="F5450">
            <v>2017</v>
          </cell>
          <cell r="BO5450">
            <v>0</v>
          </cell>
          <cell r="BZ5450">
            <v>0</v>
          </cell>
          <cell r="DG5450">
            <v>0</v>
          </cell>
        </row>
        <row r="5451">
          <cell r="F5451">
            <v>2017</v>
          </cell>
          <cell r="BO5451">
            <v>0</v>
          </cell>
          <cell r="BZ5451">
            <v>0</v>
          </cell>
          <cell r="DG5451">
            <v>0</v>
          </cell>
        </row>
        <row r="5452">
          <cell r="F5452">
            <v>2017</v>
          </cell>
          <cell r="BO5452">
            <v>0</v>
          </cell>
          <cell r="BZ5452">
            <v>0</v>
          </cell>
          <cell r="DG5452">
            <v>0</v>
          </cell>
        </row>
        <row r="5453">
          <cell r="F5453">
            <v>2017</v>
          </cell>
          <cell r="BO5453">
            <v>3272079312</v>
          </cell>
          <cell r="BZ5453">
            <v>3197432442</v>
          </cell>
          <cell r="DG5453">
            <v>2376996171</v>
          </cell>
        </row>
        <row r="5454">
          <cell r="F5454">
            <v>2017</v>
          </cell>
          <cell r="BO5454">
            <v>2225417600</v>
          </cell>
          <cell r="BZ5454">
            <v>2266838633</v>
          </cell>
          <cell r="DG5454">
            <v>1329201867</v>
          </cell>
        </row>
        <row r="5455">
          <cell r="F5455">
            <v>2017</v>
          </cell>
          <cell r="BO5455">
            <v>0</v>
          </cell>
          <cell r="BZ5455">
            <v>0</v>
          </cell>
          <cell r="DG5455">
            <v>0</v>
          </cell>
        </row>
        <row r="5456">
          <cell r="F5456">
            <v>2017</v>
          </cell>
          <cell r="BO5456">
            <v>264035541</v>
          </cell>
          <cell r="BZ5456">
            <v>225457409</v>
          </cell>
          <cell r="DG5456">
            <v>140482532</v>
          </cell>
        </row>
        <row r="5457">
          <cell r="F5457">
            <v>2017</v>
          </cell>
          <cell r="BO5457">
            <v>565653989</v>
          </cell>
          <cell r="BZ5457">
            <v>222497443</v>
          </cell>
          <cell r="DG5457">
            <v>229035803</v>
          </cell>
        </row>
        <row r="5458">
          <cell r="F5458">
            <v>2017</v>
          </cell>
          <cell r="BO5458">
            <v>3462052</v>
          </cell>
          <cell r="BZ5458">
            <v>3555075</v>
          </cell>
          <cell r="DG5458">
            <v>7017127</v>
          </cell>
        </row>
        <row r="5459">
          <cell r="F5459">
            <v>2017</v>
          </cell>
          <cell r="BO5459">
            <v>39877630</v>
          </cell>
          <cell r="BZ5459">
            <v>923611</v>
          </cell>
          <cell r="DG5459">
            <v>16673057</v>
          </cell>
        </row>
        <row r="5460">
          <cell r="F5460">
            <v>2017</v>
          </cell>
          <cell r="BO5460">
            <v>109425690</v>
          </cell>
          <cell r="BZ5460">
            <v>89119698</v>
          </cell>
          <cell r="DG5460">
            <v>45055737</v>
          </cell>
        </row>
        <row r="5461">
          <cell r="F5461">
            <v>2017</v>
          </cell>
          <cell r="BO5461">
            <v>10362793</v>
          </cell>
          <cell r="BZ5461">
            <v>14630348</v>
          </cell>
          <cell r="DG5461">
            <v>6951789</v>
          </cell>
        </row>
        <row r="5462">
          <cell r="F5462">
            <v>2017</v>
          </cell>
          <cell r="BO5462">
            <v>59447434</v>
          </cell>
          <cell r="BZ5462">
            <v>0</v>
          </cell>
          <cell r="DG5462">
            <v>12561998</v>
          </cell>
        </row>
        <row r="5463">
          <cell r="F5463">
            <v>2017</v>
          </cell>
          <cell r="BO5463">
            <v>30971393</v>
          </cell>
          <cell r="BZ5463">
            <v>0</v>
          </cell>
          <cell r="DG5463">
            <v>9755450</v>
          </cell>
        </row>
        <row r="5464">
          <cell r="F5464">
            <v>2017</v>
          </cell>
          <cell r="BO5464">
            <v>114609909</v>
          </cell>
          <cell r="BZ5464">
            <v>0</v>
          </cell>
          <cell r="DG5464">
            <v>26279301</v>
          </cell>
        </row>
        <row r="5465">
          <cell r="F5465">
            <v>2017</v>
          </cell>
          <cell r="BO5465">
            <v>65591204</v>
          </cell>
          <cell r="BZ5465">
            <v>0</v>
          </cell>
          <cell r="DG5465">
            <v>14837142</v>
          </cell>
        </row>
        <row r="5466">
          <cell r="F5466">
            <v>2017</v>
          </cell>
          <cell r="BO5466">
            <v>66228199</v>
          </cell>
          <cell r="BZ5466">
            <v>0</v>
          </cell>
          <cell r="DG5466">
            <v>16170197</v>
          </cell>
        </row>
        <row r="5467">
          <cell r="F5467">
            <v>2017</v>
          </cell>
          <cell r="BO5467">
            <v>49725637</v>
          </cell>
          <cell r="BZ5467">
            <v>3305588</v>
          </cell>
          <cell r="DG5467">
            <v>11607238</v>
          </cell>
        </row>
        <row r="5468">
          <cell r="F5468">
            <v>2017</v>
          </cell>
          <cell r="BO5468">
            <v>28185501</v>
          </cell>
          <cell r="BZ5468">
            <v>0</v>
          </cell>
          <cell r="DG5468">
            <v>5613848</v>
          </cell>
        </row>
        <row r="5469">
          <cell r="F5469">
            <v>2017</v>
          </cell>
          <cell r="BO5469">
            <v>25954143</v>
          </cell>
          <cell r="BZ5469">
            <v>0</v>
          </cell>
          <cell r="DG5469">
            <v>7639700</v>
          </cell>
        </row>
        <row r="5470">
          <cell r="F5470">
            <v>2017</v>
          </cell>
          <cell r="BO5470">
            <v>46340092</v>
          </cell>
          <cell r="BZ5470">
            <v>0</v>
          </cell>
          <cell r="DG5470">
            <v>13330876</v>
          </cell>
        </row>
        <row r="5471">
          <cell r="F5471">
            <v>2017</v>
          </cell>
          <cell r="BO5471">
            <v>35181048</v>
          </cell>
          <cell r="BZ5471">
            <v>0</v>
          </cell>
          <cell r="DG5471">
            <v>7871573</v>
          </cell>
        </row>
        <row r="5472">
          <cell r="F5472">
            <v>2017</v>
          </cell>
          <cell r="BO5472">
            <v>91224012</v>
          </cell>
          <cell r="BZ5472">
            <v>0</v>
          </cell>
          <cell r="DG5472">
            <v>16891870</v>
          </cell>
        </row>
        <row r="5473">
          <cell r="F5473">
            <v>2017</v>
          </cell>
          <cell r="BO5473">
            <v>1423000</v>
          </cell>
          <cell r="BZ5473">
            <v>0</v>
          </cell>
          <cell r="DG5473">
            <v>818634</v>
          </cell>
        </row>
        <row r="5474">
          <cell r="F5474">
            <v>2017</v>
          </cell>
          <cell r="BO5474">
            <v>45478630</v>
          </cell>
          <cell r="BZ5474">
            <v>13598746</v>
          </cell>
          <cell r="DG5474">
            <v>12682178</v>
          </cell>
        </row>
        <row r="5475">
          <cell r="F5475">
            <v>2017</v>
          </cell>
          <cell r="BO5475">
            <v>345034522</v>
          </cell>
          <cell r="BZ5475">
            <v>221578350</v>
          </cell>
          <cell r="DG5475">
            <v>199159131</v>
          </cell>
        </row>
        <row r="5476">
          <cell r="F5476">
            <v>2017</v>
          </cell>
          <cell r="BO5476">
            <v>183834707</v>
          </cell>
          <cell r="BZ5476">
            <v>167941820</v>
          </cell>
          <cell r="DG5476">
            <v>85681550</v>
          </cell>
        </row>
        <row r="5477">
          <cell r="F5477">
            <v>2017</v>
          </cell>
          <cell r="BO5477">
            <v>133562377</v>
          </cell>
          <cell r="BZ5477">
            <v>22335531</v>
          </cell>
          <cell r="DG5477">
            <v>44684939</v>
          </cell>
        </row>
        <row r="5478">
          <cell r="F5478">
            <v>2017</v>
          </cell>
          <cell r="BO5478">
            <v>657750983</v>
          </cell>
          <cell r="BZ5478">
            <v>367065194</v>
          </cell>
          <cell r="DG5478">
            <v>333822378</v>
          </cell>
        </row>
        <row r="5479">
          <cell r="F5479">
            <v>2017</v>
          </cell>
          <cell r="BO5479">
            <v>96257481</v>
          </cell>
          <cell r="BZ5479">
            <v>929923</v>
          </cell>
          <cell r="DG5479">
            <v>40143564</v>
          </cell>
        </row>
        <row r="5480">
          <cell r="F5480">
            <v>2017</v>
          </cell>
          <cell r="BO5480">
            <v>2604909</v>
          </cell>
          <cell r="BZ5480">
            <v>0</v>
          </cell>
          <cell r="DG5480">
            <v>2604909</v>
          </cell>
        </row>
        <row r="5481">
          <cell r="F5481">
            <v>2017</v>
          </cell>
          <cell r="BO5481">
            <v>224824531</v>
          </cell>
          <cell r="BZ5481">
            <v>110498435</v>
          </cell>
          <cell r="DG5481">
            <v>47822379</v>
          </cell>
        </row>
        <row r="5482">
          <cell r="F5482">
            <v>2017</v>
          </cell>
          <cell r="BO5482">
            <v>6004873</v>
          </cell>
          <cell r="BZ5482">
            <v>8505401</v>
          </cell>
          <cell r="DG5482">
            <v>6343800</v>
          </cell>
        </row>
        <row r="5483">
          <cell r="F5483">
            <v>2017</v>
          </cell>
          <cell r="BO5483">
            <v>198755057</v>
          </cell>
          <cell r="BZ5483">
            <v>138485471</v>
          </cell>
          <cell r="DG5483">
            <v>53360090</v>
          </cell>
        </row>
        <row r="5484">
          <cell r="F5484">
            <v>2017</v>
          </cell>
          <cell r="BO5484">
            <v>16249033</v>
          </cell>
          <cell r="BZ5484">
            <v>8512307</v>
          </cell>
          <cell r="DG5484">
            <v>8482394</v>
          </cell>
        </row>
        <row r="5485">
          <cell r="F5485">
            <v>2017</v>
          </cell>
          <cell r="BO5485">
            <v>438350983</v>
          </cell>
          <cell r="BZ5485">
            <v>47451117</v>
          </cell>
          <cell r="DG5485">
            <v>98057818</v>
          </cell>
        </row>
        <row r="5486">
          <cell r="F5486">
            <v>2017</v>
          </cell>
          <cell r="BO5486">
            <v>791589510</v>
          </cell>
          <cell r="BZ5486">
            <v>551029345</v>
          </cell>
          <cell r="DG5486">
            <v>252212707</v>
          </cell>
        </row>
        <row r="5487">
          <cell r="F5487">
            <v>2017</v>
          </cell>
          <cell r="BO5487">
            <v>154952228</v>
          </cell>
          <cell r="BZ5487">
            <v>98779432</v>
          </cell>
          <cell r="DG5487">
            <v>41091440</v>
          </cell>
        </row>
        <row r="5488">
          <cell r="F5488">
            <v>2017</v>
          </cell>
          <cell r="BO5488">
            <v>16922299</v>
          </cell>
          <cell r="BZ5488">
            <v>26537921</v>
          </cell>
          <cell r="DG5488">
            <v>22422126</v>
          </cell>
        </row>
        <row r="5489">
          <cell r="F5489">
            <v>2017</v>
          </cell>
          <cell r="BO5489">
            <v>399122608</v>
          </cell>
          <cell r="BZ5489">
            <v>197362306</v>
          </cell>
          <cell r="DG5489">
            <v>138083285</v>
          </cell>
        </row>
        <row r="5490">
          <cell r="F5490">
            <v>2017</v>
          </cell>
          <cell r="BO5490">
            <v>267772842</v>
          </cell>
          <cell r="BZ5490">
            <v>136940496</v>
          </cell>
          <cell r="DG5490">
            <v>55420212</v>
          </cell>
        </row>
        <row r="5491">
          <cell r="F5491">
            <v>2017</v>
          </cell>
          <cell r="BO5491">
            <v>125668194</v>
          </cell>
          <cell r="BZ5491">
            <v>13113914</v>
          </cell>
          <cell r="DG5491">
            <v>31416039</v>
          </cell>
        </row>
        <row r="5492">
          <cell r="F5492">
            <v>2017</v>
          </cell>
          <cell r="BO5492">
            <v>527840773</v>
          </cell>
          <cell r="BZ5492">
            <v>207534966</v>
          </cell>
          <cell r="DG5492">
            <v>117395748</v>
          </cell>
        </row>
        <row r="5493">
          <cell r="F5493">
            <v>2017</v>
          </cell>
          <cell r="BO5493">
            <v>794804754</v>
          </cell>
          <cell r="BZ5493">
            <v>235312472</v>
          </cell>
          <cell r="DG5493">
            <v>303615628</v>
          </cell>
        </row>
        <row r="5494">
          <cell r="F5494">
            <v>2017</v>
          </cell>
          <cell r="BO5494">
            <v>14004618</v>
          </cell>
          <cell r="BZ5494">
            <v>37484893</v>
          </cell>
          <cell r="DG5494">
            <v>16561685</v>
          </cell>
        </row>
        <row r="5495">
          <cell r="F5495">
            <v>2017</v>
          </cell>
          <cell r="BO5495">
            <v>24697130</v>
          </cell>
          <cell r="BZ5495">
            <v>26521750</v>
          </cell>
          <cell r="DG5495">
            <v>16278168</v>
          </cell>
        </row>
        <row r="5496">
          <cell r="F5496">
            <v>2017</v>
          </cell>
          <cell r="BO5496">
            <v>8637983</v>
          </cell>
          <cell r="BZ5496">
            <v>22348839</v>
          </cell>
          <cell r="DG5496">
            <v>18912973</v>
          </cell>
        </row>
        <row r="5497">
          <cell r="F5497">
            <v>2017</v>
          </cell>
          <cell r="BO5497">
            <v>292911800</v>
          </cell>
          <cell r="BZ5497">
            <v>263414387</v>
          </cell>
          <cell r="DG5497">
            <v>119592926</v>
          </cell>
        </row>
        <row r="5498">
          <cell r="F5498">
            <v>2017</v>
          </cell>
          <cell r="BO5498">
            <v>1542771</v>
          </cell>
          <cell r="BZ5498">
            <v>0</v>
          </cell>
          <cell r="DG5498">
            <v>1542771</v>
          </cell>
        </row>
        <row r="5499">
          <cell r="F5499">
            <v>2017</v>
          </cell>
          <cell r="BO5499">
            <v>291436106</v>
          </cell>
          <cell r="BZ5499">
            <v>232984137</v>
          </cell>
          <cell r="DG5499">
            <v>99649761</v>
          </cell>
        </row>
        <row r="5500">
          <cell r="F5500">
            <v>2017</v>
          </cell>
          <cell r="BO5500">
            <v>70518980</v>
          </cell>
          <cell r="BZ5500">
            <v>43460855</v>
          </cell>
          <cell r="DG5500">
            <v>23791808</v>
          </cell>
        </row>
        <row r="5501">
          <cell r="F5501">
            <v>2017</v>
          </cell>
          <cell r="BO5501">
            <v>13998287</v>
          </cell>
          <cell r="BZ5501">
            <v>27780193</v>
          </cell>
          <cell r="DG5501">
            <v>14198406</v>
          </cell>
        </row>
        <row r="5502">
          <cell r="F5502">
            <v>2017</v>
          </cell>
          <cell r="BO5502">
            <v>120834909</v>
          </cell>
          <cell r="BZ5502">
            <v>156132596</v>
          </cell>
          <cell r="DG5502">
            <v>56191324</v>
          </cell>
        </row>
        <row r="5503">
          <cell r="F5503">
            <v>2017</v>
          </cell>
          <cell r="BO5503">
            <v>286882313</v>
          </cell>
          <cell r="BZ5503">
            <v>223160229</v>
          </cell>
          <cell r="DG5503">
            <v>60084610</v>
          </cell>
        </row>
        <row r="5504">
          <cell r="F5504">
            <v>2017</v>
          </cell>
          <cell r="BO5504">
            <v>4025069</v>
          </cell>
          <cell r="BZ5504">
            <v>5163243</v>
          </cell>
          <cell r="DG5504">
            <v>6206346</v>
          </cell>
        </row>
        <row r="5505">
          <cell r="F5505">
            <v>2017</v>
          </cell>
          <cell r="BO5505">
            <v>112262711</v>
          </cell>
          <cell r="BZ5505">
            <v>45732281</v>
          </cell>
          <cell r="DG5505">
            <v>22874123</v>
          </cell>
        </row>
        <row r="5506">
          <cell r="F5506">
            <v>2017</v>
          </cell>
          <cell r="BO5506">
            <v>15123040</v>
          </cell>
          <cell r="BZ5506">
            <v>46290083</v>
          </cell>
          <cell r="DG5506">
            <v>15263415</v>
          </cell>
        </row>
        <row r="5507">
          <cell r="F5507">
            <v>2017</v>
          </cell>
          <cell r="BO5507">
            <v>348017980</v>
          </cell>
          <cell r="BZ5507">
            <v>198862509</v>
          </cell>
          <cell r="DG5507">
            <v>124731465</v>
          </cell>
        </row>
        <row r="5508">
          <cell r="F5508">
            <v>2017</v>
          </cell>
          <cell r="BO5508">
            <v>7025984</v>
          </cell>
          <cell r="BZ5508">
            <v>22567340</v>
          </cell>
          <cell r="DG5508">
            <v>12768963</v>
          </cell>
        </row>
        <row r="5509">
          <cell r="F5509">
            <v>2017</v>
          </cell>
          <cell r="BO5509">
            <v>38835443</v>
          </cell>
          <cell r="BZ5509">
            <v>21524367</v>
          </cell>
          <cell r="DG5509">
            <v>9364010</v>
          </cell>
        </row>
        <row r="5510">
          <cell r="F5510">
            <v>2017</v>
          </cell>
          <cell r="BO5510">
            <v>4745534</v>
          </cell>
          <cell r="BZ5510">
            <v>9242960</v>
          </cell>
          <cell r="DG5510">
            <v>5087717</v>
          </cell>
        </row>
        <row r="5511">
          <cell r="F5511">
            <v>2017</v>
          </cell>
          <cell r="BO5511">
            <v>496282252</v>
          </cell>
          <cell r="BZ5511">
            <v>197102452</v>
          </cell>
          <cell r="DG5511">
            <v>143289382</v>
          </cell>
        </row>
        <row r="5512">
          <cell r="F5512">
            <v>2017</v>
          </cell>
          <cell r="BO5512">
            <v>175056245</v>
          </cell>
          <cell r="BZ5512">
            <v>121992011</v>
          </cell>
          <cell r="DG5512">
            <v>69054461</v>
          </cell>
        </row>
        <row r="5513">
          <cell r="F5513">
            <v>2017</v>
          </cell>
          <cell r="BO5513">
            <v>130669559</v>
          </cell>
          <cell r="BZ5513">
            <v>116811572</v>
          </cell>
          <cell r="DG5513">
            <v>57859588</v>
          </cell>
        </row>
        <row r="5514">
          <cell r="F5514">
            <v>2017</v>
          </cell>
          <cell r="BO5514">
            <v>191498159</v>
          </cell>
          <cell r="BZ5514">
            <v>122249551</v>
          </cell>
          <cell r="DG5514">
            <v>70602092</v>
          </cell>
        </row>
        <row r="5515">
          <cell r="F5515">
            <v>2017</v>
          </cell>
          <cell r="BO5515">
            <v>11808478</v>
          </cell>
          <cell r="BZ5515">
            <v>19143707</v>
          </cell>
          <cell r="DG5515">
            <v>14935749</v>
          </cell>
        </row>
        <row r="5516">
          <cell r="F5516">
            <v>2017</v>
          </cell>
          <cell r="BO5516">
            <v>256863264</v>
          </cell>
          <cell r="BZ5516">
            <v>173958120</v>
          </cell>
          <cell r="DG5516">
            <v>105065500</v>
          </cell>
        </row>
        <row r="5517">
          <cell r="F5517">
            <v>2017</v>
          </cell>
          <cell r="BO5517">
            <v>501233772</v>
          </cell>
          <cell r="BZ5517">
            <v>193923632</v>
          </cell>
          <cell r="DG5517">
            <v>145819185</v>
          </cell>
        </row>
        <row r="5518">
          <cell r="F5518">
            <v>2017</v>
          </cell>
          <cell r="BO5518">
            <v>4236610</v>
          </cell>
          <cell r="BZ5518">
            <v>980961</v>
          </cell>
          <cell r="DG5518">
            <v>3234696</v>
          </cell>
        </row>
        <row r="5519">
          <cell r="F5519">
            <v>2017</v>
          </cell>
          <cell r="BO5519">
            <v>222586845</v>
          </cell>
          <cell r="BZ5519">
            <v>124159336</v>
          </cell>
          <cell r="DG5519">
            <v>68041391</v>
          </cell>
        </row>
        <row r="5520">
          <cell r="F5520">
            <v>2017</v>
          </cell>
          <cell r="BO5520">
            <v>324449820</v>
          </cell>
          <cell r="BZ5520">
            <v>112999357</v>
          </cell>
          <cell r="DG5520">
            <v>71776415</v>
          </cell>
        </row>
        <row r="5521">
          <cell r="F5521">
            <v>2017</v>
          </cell>
          <cell r="BO5521">
            <v>47850521</v>
          </cell>
          <cell r="BZ5521">
            <v>0</v>
          </cell>
          <cell r="DG5521">
            <v>47849332</v>
          </cell>
        </row>
        <row r="5522">
          <cell r="F5522">
            <v>2017</v>
          </cell>
          <cell r="BO5522">
            <v>235758323</v>
          </cell>
          <cell r="BZ5522">
            <v>200990654</v>
          </cell>
          <cell r="DG5522">
            <v>148859469</v>
          </cell>
        </row>
        <row r="5523">
          <cell r="F5523">
            <v>2017</v>
          </cell>
          <cell r="BO5523">
            <v>4744916</v>
          </cell>
          <cell r="BZ5523">
            <v>1184918</v>
          </cell>
          <cell r="DG5523">
            <v>908356</v>
          </cell>
        </row>
        <row r="5524">
          <cell r="F5524">
            <v>2017</v>
          </cell>
          <cell r="BO5524">
            <v>61358606</v>
          </cell>
          <cell r="BZ5524">
            <v>12803650</v>
          </cell>
          <cell r="DG5524">
            <v>23313114</v>
          </cell>
        </row>
        <row r="5525">
          <cell r="F5525">
            <v>2017</v>
          </cell>
          <cell r="BO5525">
            <v>377418799</v>
          </cell>
          <cell r="BZ5525">
            <v>240436211</v>
          </cell>
          <cell r="DG5525">
            <v>159611337</v>
          </cell>
        </row>
        <row r="5526">
          <cell r="F5526">
            <v>2017</v>
          </cell>
          <cell r="BO5526">
            <v>1647983</v>
          </cell>
          <cell r="BZ5526">
            <v>5247031</v>
          </cell>
          <cell r="DG5526">
            <v>3738873</v>
          </cell>
        </row>
        <row r="5527">
          <cell r="F5527">
            <v>2017</v>
          </cell>
          <cell r="BO5527">
            <v>35456027</v>
          </cell>
          <cell r="BZ5527">
            <v>681956</v>
          </cell>
          <cell r="DG5527">
            <v>9559432</v>
          </cell>
        </row>
        <row r="5528">
          <cell r="F5528">
            <v>2017</v>
          </cell>
          <cell r="BO5528">
            <v>33706607</v>
          </cell>
          <cell r="BZ5528">
            <v>23181116</v>
          </cell>
          <cell r="DG5528">
            <v>13855971</v>
          </cell>
        </row>
        <row r="5529">
          <cell r="F5529">
            <v>2017</v>
          </cell>
          <cell r="BO5529">
            <v>108844654</v>
          </cell>
          <cell r="BZ5529">
            <v>66054949</v>
          </cell>
          <cell r="DG5529">
            <v>26048401</v>
          </cell>
        </row>
        <row r="5530">
          <cell r="F5530">
            <v>2017</v>
          </cell>
          <cell r="BO5530">
            <v>5529876</v>
          </cell>
          <cell r="BZ5530">
            <v>0</v>
          </cell>
          <cell r="DG5530">
            <v>4455662</v>
          </cell>
        </row>
        <row r="5531">
          <cell r="F5531">
            <v>2017</v>
          </cell>
          <cell r="BO5531">
            <v>2837826</v>
          </cell>
          <cell r="BZ5531">
            <v>9393527</v>
          </cell>
          <cell r="DG5531">
            <v>7775317</v>
          </cell>
        </row>
        <row r="5532">
          <cell r="F5532">
            <v>2017</v>
          </cell>
          <cell r="BO5532">
            <v>62606036</v>
          </cell>
          <cell r="BZ5532">
            <v>0</v>
          </cell>
          <cell r="DG5532">
            <v>62597396</v>
          </cell>
        </row>
        <row r="5533">
          <cell r="F5533">
            <v>2017</v>
          </cell>
          <cell r="BO5533">
            <v>195456850</v>
          </cell>
          <cell r="BZ5533">
            <v>81441063</v>
          </cell>
          <cell r="DG5533">
            <v>65792144</v>
          </cell>
        </row>
        <row r="5534">
          <cell r="F5534">
            <v>2017</v>
          </cell>
          <cell r="BO5534">
            <v>4155220</v>
          </cell>
          <cell r="BZ5534">
            <v>0</v>
          </cell>
          <cell r="DG5534">
            <v>2884901</v>
          </cell>
        </row>
        <row r="5535">
          <cell r="F5535">
            <v>2017</v>
          </cell>
          <cell r="BO5535">
            <v>1238872</v>
          </cell>
          <cell r="BZ5535">
            <v>0</v>
          </cell>
          <cell r="DG5535">
            <v>1238872</v>
          </cell>
        </row>
        <row r="5536">
          <cell r="F5536">
            <v>2017</v>
          </cell>
          <cell r="BO5536">
            <v>517202589</v>
          </cell>
          <cell r="BZ5536">
            <v>388439899</v>
          </cell>
          <cell r="DG5536">
            <v>121740468</v>
          </cell>
        </row>
        <row r="5537">
          <cell r="F5537">
            <v>2017</v>
          </cell>
          <cell r="BO5537">
            <v>53451302</v>
          </cell>
          <cell r="BZ5537">
            <v>1009410</v>
          </cell>
          <cell r="DG5537">
            <v>10319956</v>
          </cell>
        </row>
        <row r="5538">
          <cell r="F5538">
            <v>2017</v>
          </cell>
          <cell r="BO5538">
            <v>9796296</v>
          </cell>
          <cell r="BZ5538">
            <v>23054384</v>
          </cell>
          <cell r="DG5538">
            <v>18507285</v>
          </cell>
        </row>
        <row r="5539">
          <cell r="F5539">
            <v>2017</v>
          </cell>
          <cell r="BO5539">
            <v>397890224</v>
          </cell>
          <cell r="BZ5539">
            <v>161123863</v>
          </cell>
          <cell r="DG5539">
            <v>87652012</v>
          </cell>
        </row>
        <row r="5540">
          <cell r="F5540">
            <v>2017</v>
          </cell>
          <cell r="BO5540">
            <v>27575680</v>
          </cell>
          <cell r="BZ5540">
            <v>35555876</v>
          </cell>
          <cell r="DG5540">
            <v>17025528</v>
          </cell>
        </row>
        <row r="5541">
          <cell r="F5541">
            <v>2017</v>
          </cell>
          <cell r="BO5541">
            <v>15091277</v>
          </cell>
          <cell r="BZ5541">
            <v>36074134</v>
          </cell>
          <cell r="DG5541">
            <v>16250177</v>
          </cell>
        </row>
        <row r="5542">
          <cell r="F5542">
            <v>2017</v>
          </cell>
          <cell r="BO5542">
            <v>238778103</v>
          </cell>
          <cell r="BZ5542">
            <v>123116270</v>
          </cell>
          <cell r="DG5542">
            <v>59762534</v>
          </cell>
        </row>
        <row r="5543">
          <cell r="F5543">
            <v>2017</v>
          </cell>
          <cell r="BO5543">
            <v>7060686</v>
          </cell>
          <cell r="BZ5543">
            <v>8022946</v>
          </cell>
          <cell r="DG5543">
            <v>5548598</v>
          </cell>
        </row>
        <row r="5544">
          <cell r="F5544">
            <v>2017</v>
          </cell>
          <cell r="BO5544">
            <v>122084724</v>
          </cell>
          <cell r="BZ5544">
            <v>51437208</v>
          </cell>
          <cell r="DG5544">
            <v>21222267</v>
          </cell>
        </row>
        <row r="5545">
          <cell r="F5545">
            <v>2017</v>
          </cell>
          <cell r="BO5545">
            <v>186753057</v>
          </cell>
          <cell r="BZ5545">
            <v>110214660</v>
          </cell>
          <cell r="DG5545">
            <v>76693841</v>
          </cell>
        </row>
        <row r="5546">
          <cell r="F5546">
            <v>2017</v>
          </cell>
          <cell r="BO5546">
            <v>175630966</v>
          </cell>
          <cell r="BZ5546">
            <v>60144757</v>
          </cell>
          <cell r="DG5546">
            <v>53351874</v>
          </cell>
        </row>
        <row r="5547">
          <cell r="F5547">
            <v>2017</v>
          </cell>
          <cell r="BO5547">
            <v>3981373</v>
          </cell>
          <cell r="BZ5547">
            <v>9959683</v>
          </cell>
          <cell r="DG5547">
            <v>5204891</v>
          </cell>
        </row>
        <row r="5548">
          <cell r="F5548">
            <v>2017</v>
          </cell>
          <cell r="BO5548">
            <v>105450750</v>
          </cell>
          <cell r="BZ5548">
            <v>95850511</v>
          </cell>
          <cell r="DG5548">
            <v>55600236</v>
          </cell>
        </row>
        <row r="5549">
          <cell r="F5549">
            <v>2017</v>
          </cell>
          <cell r="BO5549">
            <v>57179040</v>
          </cell>
          <cell r="BZ5549">
            <v>25796728</v>
          </cell>
          <cell r="DG5549">
            <v>67266470</v>
          </cell>
        </row>
        <row r="5550">
          <cell r="F5550">
            <v>2017</v>
          </cell>
          <cell r="BO5550">
            <v>6762560</v>
          </cell>
          <cell r="BZ5550">
            <v>655405</v>
          </cell>
          <cell r="DG5550">
            <v>2858883</v>
          </cell>
        </row>
        <row r="5551">
          <cell r="F5551">
            <v>2017</v>
          </cell>
          <cell r="BO5551">
            <v>36123997</v>
          </cell>
          <cell r="BZ5551">
            <v>5694815</v>
          </cell>
          <cell r="DG5551">
            <v>15045274</v>
          </cell>
        </row>
        <row r="5552">
          <cell r="F5552">
            <v>2017</v>
          </cell>
          <cell r="BO5552">
            <v>231876646</v>
          </cell>
          <cell r="BZ5552">
            <v>146996921</v>
          </cell>
          <cell r="DG5552">
            <v>47244160</v>
          </cell>
        </row>
        <row r="5553">
          <cell r="F5553">
            <v>2017</v>
          </cell>
          <cell r="BO5553">
            <v>4620189</v>
          </cell>
          <cell r="BZ5553">
            <v>12706093</v>
          </cell>
          <cell r="DG5553">
            <v>5797569</v>
          </cell>
        </row>
        <row r="5554">
          <cell r="F5554">
            <v>2017</v>
          </cell>
          <cell r="BO5554">
            <v>479632366</v>
          </cell>
          <cell r="BZ5554">
            <v>268517940</v>
          </cell>
          <cell r="DG5554">
            <v>158160486</v>
          </cell>
        </row>
        <row r="5555">
          <cell r="F5555">
            <v>2017</v>
          </cell>
          <cell r="BO5555">
            <v>92700842</v>
          </cell>
          <cell r="BZ5555">
            <v>33369051</v>
          </cell>
          <cell r="DG5555">
            <v>34537404</v>
          </cell>
        </row>
        <row r="5556">
          <cell r="F5556">
            <v>2017</v>
          </cell>
          <cell r="BO5556">
            <v>147525097</v>
          </cell>
          <cell r="BZ5556">
            <v>53967340</v>
          </cell>
          <cell r="DG5556">
            <v>34513112</v>
          </cell>
        </row>
        <row r="5557">
          <cell r="F5557">
            <v>2017</v>
          </cell>
          <cell r="BO5557">
            <v>2132201</v>
          </cell>
          <cell r="BZ5557">
            <v>4972279</v>
          </cell>
          <cell r="DG5557">
            <v>1551080</v>
          </cell>
        </row>
        <row r="5558">
          <cell r="F5558">
            <v>2017</v>
          </cell>
          <cell r="BO5558">
            <v>71978785</v>
          </cell>
          <cell r="BZ5558">
            <v>0</v>
          </cell>
          <cell r="DG5558">
            <v>71975090</v>
          </cell>
        </row>
        <row r="5559">
          <cell r="F5559">
            <v>2017</v>
          </cell>
          <cell r="BO5559">
            <v>53592483</v>
          </cell>
          <cell r="BZ5559">
            <v>59949914</v>
          </cell>
          <cell r="DG5559">
            <v>24056717</v>
          </cell>
        </row>
        <row r="5560">
          <cell r="F5560">
            <v>2017</v>
          </cell>
          <cell r="BO5560">
            <v>45276714</v>
          </cell>
          <cell r="BZ5560">
            <v>76350624</v>
          </cell>
          <cell r="DG5560">
            <v>28481444</v>
          </cell>
        </row>
        <row r="5561">
          <cell r="F5561">
            <v>2017</v>
          </cell>
          <cell r="BO5561">
            <v>62343529</v>
          </cell>
          <cell r="BZ5561">
            <v>96196616</v>
          </cell>
          <cell r="DG5561">
            <v>25892931</v>
          </cell>
        </row>
        <row r="5562">
          <cell r="F5562">
            <v>2017</v>
          </cell>
          <cell r="BO5562">
            <v>1835866</v>
          </cell>
          <cell r="BZ5562">
            <v>8824998</v>
          </cell>
          <cell r="DG5562">
            <v>5001604</v>
          </cell>
        </row>
        <row r="5563">
          <cell r="F5563">
            <v>2017</v>
          </cell>
          <cell r="BO5563">
            <v>117550083</v>
          </cell>
          <cell r="BZ5563">
            <v>82708255</v>
          </cell>
          <cell r="DG5563">
            <v>45884136</v>
          </cell>
        </row>
        <row r="5564">
          <cell r="F5564">
            <v>2017</v>
          </cell>
          <cell r="BO5564">
            <v>633631243</v>
          </cell>
          <cell r="BZ5564">
            <v>363065588</v>
          </cell>
          <cell r="DG5564">
            <v>109738106</v>
          </cell>
        </row>
        <row r="5565">
          <cell r="F5565">
            <v>2017</v>
          </cell>
          <cell r="BO5565">
            <v>31853351</v>
          </cell>
          <cell r="BZ5565">
            <v>0</v>
          </cell>
          <cell r="DG5565">
            <v>31671699</v>
          </cell>
        </row>
        <row r="5566">
          <cell r="F5566">
            <v>2017</v>
          </cell>
          <cell r="BO5566">
            <v>452866326</v>
          </cell>
          <cell r="BZ5566">
            <v>430212767</v>
          </cell>
          <cell r="DG5566">
            <v>122848083</v>
          </cell>
        </row>
        <row r="5567">
          <cell r="F5567">
            <v>2017</v>
          </cell>
          <cell r="BO5567">
            <v>469801376</v>
          </cell>
          <cell r="BZ5567">
            <v>306550363</v>
          </cell>
          <cell r="DG5567">
            <v>177855572</v>
          </cell>
        </row>
        <row r="5568">
          <cell r="F5568">
            <v>2017</v>
          </cell>
          <cell r="BO5568">
            <v>88282281</v>
          </cell>
          <cell r="BZ5568">
            <v>128440</v>
          </cell>
          <cell r="DG5568">
            <v>20281394</v>
          </cell>
        </row>
        <row r="5569">
          <cell r="F5569">
            <v>2017</v>
          </cell>
          <cell r="BO5569">
            <v>14060171</v>
          </cell>
          <cell r="BZ5569">
            <v>388800</v>
          </cell>
          <cell r="DG5569">
            <v>4061750</v>
          </cell>
        </row>
        <row r="5570">
          <cell r="F5570">
            <v>2017</v>
          </cell>
          <cell r="BO5570">
            <v>478014305</v>
          </cell>
          <cell r="BZ5570">
            <v>198868860</v>
          </cell>
          <cell r="DG5570">
            <v>109382243</v>
          </cell>
        </row>
        <row r="5571">
          <cell r="F5571">
            <v>2017</v>
          </cell>
          <cell r="BO5571">
            <v>157394292</v>
          </cell>
          <cell r="BZ5571">
            <v>49435526</v>
          </cell>
          <cell r="DG5571">
            <v>38621371</v>
          </cell>
        </row>
        <row r="5572">
          <cell r="F5572">
            <v>2017</v>
          </cell>
          <cell r="BO5572">
            <v>345571691</v>
          </cell>
          <cell r="BZ5572">
            <v>161235687</v>
          </cell>
          <cell r="DG5572">
            <v>102063064</v>
          </cell>
        </row>
        <row r="5573">
          <cell r="F5573">
            <v>2017</v>
          </cell>
          <cell r="BO5573">
            <v>223342428</v>
          </cell>
          <cell r="BZ5573">
            <v>86379208</v>
          </cell>
          <cell r="DG5573">
            <v>81175843</v>
          </cell>
        </row>
        <row r="5574">
          <cell r="F5574">
            <v>2017</v>
          </cell>
          <cell r="BO5574">
            <v>407066450</v>
          </cell>
          <cell r="BZ5574">
            <v>208724774</v>
          </cell>
          <cell r="DG5574">
            <v>99426381</v>
          </cell>
        </row>
        <row r="5575">
          <cell r="F5575">
            <v>2017</v>
          </cell>
          <cell r="BO5575">
            <v>265351902</v>
          </cell>
          <cell r="BZ5575">
            <v>113354170</v>
          </cell>
          <cell r="DG5575">
            <v>63763580</v>
          </cell>
        </row>
        <row r="5576">
          <cell r="F5576">
            <v>2017</v>
          </cell>
          <cell r="BO5576">
            <v>170058193</v>
          </cell>
          <cell r="BZ5576">
            <v>163183585</v>
          </cell>
          <cell r="DG5576">
            <v>63300953</v>
          </cell>
        </row>
        <row r="5577">
          <cell r="F5577">
            <v>2017</v>
          </cell>
          <cell r="BO5577">
            <v>384801537</v>
          </cell>
          <cell r="BZ5577">
            <v>206300663</v>
          </cell>
          <cell r="DG5577">
            <v>184517128</v>
          </cell>
        </row>
        <row r="5578">
          <cell r="F5578">
            <v>2017</v>
          </cell>
          <cell r="BO5578">
            <v>207743558</v>
          </cell>
          <cell r="BZ5578">
            <v>150923847</v>
          </cell>
          <cell r="DG5578">
            <v>75282466</v>
          </cell>
        </row>
        <row r="5579">
          <cell r="F5579">
            <v>2017</v>
          </cell>
          <cell r="BO5579">
            <v>20560806</v>
          </cell>
          <cell r="BZ5579">
            <v>32262283</v>
          </cell>
          <cell r="DG5579">
            <v>10340375</v>
          </cell>
        </row>
        <row r="5580">
          <cell r="F5580">
            <v>2017</v>
          </cell>
          <cell r="BO5580">
            <v>780764156</v>
          </cell>
          <cell r="BZ5580">
            <v>232383782</v>
          </cell>
          <cell r="DG5580">
            <v>101353422</v>
          </cell>
        </row>
        <row r="5581">
          <cell r="F5581">
            <v>2017</v>
          </cell>
          <cell r="BO5581">
            <v>24323566</v>
          </cell>
          <cell r="BZ5581">
            <v>3884273</v>
          </cell>
          <cell r="DG5581">
            <v>15187574</v>
          </cell>
        </row>
        <row r="5582">
          <cell r="F5582">
            <v>2017</v>
          </cell>
          <cell r="BO5582">
            <v>1086580</v>
          </cell>
          <cell r="BZ5582">
            <v>0</v>
          </cell>
          <cell r="DG5582">
            <v>1086580</v>
          </cell>
        </row>
        <row r="5583">
          <cell r="F5583">
            <v>2017</v>
          </cell>
          <cell r="BO5583">
            <v>173968604</v>
          </cell>
          <cell r="BZ5583">
            <v>135765358</v>
          </cell>
          <cell r="DG5583">
            <v>85326630</v>
          </cell>
        </row>
        <row r="5584">
          <cell r="F5584">
            <v>2017</v>
          </cell>
          <cell r="BO5584">
            <v>23086540</v>
          </cell>
          <cell r="BZ5584">
            <v>44312469</v>
          </cell>
          <cell r="DG5584">
            <v>29790843</v>
          </cell>
        </row>
        <row r="5585">
          <cell r="F5585">
            <v>2017</v>
          </cell>
          <cell r="BO5585">
            <v>736204868</v>
          </cell>
          <cell r="BZ5585">
            <v>341282933</v>
          </cell>
          <cell r="DG5585">
            <v>127473551</v>
          </cell>
        </row>
        <row r="5586">
          <cell r="F5586">
            <v>2017</v>
          </cell>
          <cell r="BO5586">
            <v>266535944</v>
          </cell>
          <cell r="BZ5586">
            <v>108207659</v>
          </cell>
          <cell r="DG5586">
            <v>129987671</v>
          </cell>
        </row>
        <row r="5587">
          <cell r="F5587">
            <v>2017</v>
          </cell>
          <cell r="BO5587">
            <v>631596704</v>
          </cell>
          <cell r="BZ5587">
            <v>321917006</v>
          </cell>
          <cell r="DG5587">
            <v>444741921</v>
          </cell>
        </row>
        <row r="5588">
          <cell r="F5588">
            <v>2017</v>
          </cell>
          <cell r="BO5588">
            <v>3103200</v>
          </cell>
          <cell r="BZ5588">
            <v>0</v>
          </cell>
          <cell r="DG5588">
            <v>3103200</v>
          </cell>
        </row>
        <row r="5589">
          <cell r="F5589">
            <v>2017</v>
          </cell>
          <cell r="BO5589">
            <v>187146801</v>
          </cell>
          <cell r="BZ5589">
            <v>112011797</v>
          </cell>
          <cell r="DG5589">
            <v>75722560</v>
          </cell>
        </row>
        <row r="5590">
          <cell r="F5590">
            <v>2017</v>
          </cell>
          <cell r="BO5590">
            <v>238677249</v>
          </cell>
          <cell r="BZ5590">
            <v>157465246</v>
          </cell>
          <cell r="DG5590">
            <v>108407827</v>
          </cell>
        </row>
        <row r="5591">
          <cell r="F5591">
            <v>2017</v>
          </cell>
          <cell r="BO5591">
            <v>276641734</v>
          </cell>
          <cell r="BZ5591">
            <v>184094138</v>
          </cell>
          <cell r="DG5591">
            <v>77316955</v>
          </cell>
        </row>
        <row r="5592">
          <cell r="F5592">
            <v>2017</v>
          </cell>
          <cell r="BO5592">
            <v>6324481</v>
          </cell>
          <cell r="BZ5592">
            <v>2458331</v>
          </cell>
          <cell r="DG5592">
            <v>7965864</v>
          </cell>
        </row>
        <row r="5593">
          <cell r="F5593">
            <v>2017</v>
          </cell>
          <cell r="BO5593">
            <v>44629285</v>
          </cell>
          <cell r="BZ5593">
            <v>25744610</v>
          </cell>
          <cell r="DG5593">
            <v>13682712</v>
          </cell>
        </row>
        <row r="5594">
          <cell r="F5594">
            <v>2017</v>
          </cell>
          <cell r="BO5594">
            <v>196157110</v>
          </cell>
          <cell r="BZ5594">
            <v>70394745</v>
          </cell>
          <cell r="DG5594">
            <v>40597802</v>
          </cell>
        </row>
        <row r="5595">
          <cell r="F5595">
            <v>2017</v>
          </cell>
          <cell r="BO5595">
            <v>31636706</v>
          </cell>
          <cell r="BZ5595">
            <v>50990953</v>
          </cell>
          <cell r="DG5595">
            <v>9572060</v>
          </cell>
        </row>
        <row r="5596">
          <cell r="F5596">
            <v>2017</v>
          </cell>
          <cell r="BO5596">
            <v>1752225</v>
          </cell>
          <cell r="BZ5596">
            <v>0</v>
          </cell>
          <cell r="DG5596">
            <v>1752225</v>
          </cell>
        </row>
        <row r="5597">
          <cell r="F5597">
            <v>2017</v>
          </cell>
          <cell r="BO5597">
            <v>317684308</v>
          </cell>
          <cell r="BZ5597">
            <v>170012012</v>
          </cell>
          <cell r="DG5597">
            <v>100375104</v>
          </cell>
        </row>
        <row r="5598">
          <cell r="F5598">
            <v>2017</v>
          </cell>
          <cell r="BO5598">
            <v>209171142</v>
          </cell>
          <cell r="BZ5598">
            <v>102984133</v>
          </cell>
          <cell r="DG5598">
            <v>80482305</v>
          </cell>
        </row>
        <row r="5599">
          <cell r="F5599">
            <v>2017</v>
          </cell>
          <cell r="BO5599">
            <v>13074752</v>
          </cell>
          <cell r="BZ5599">
            <v>2158161</v>
          </cell>
          <cell r="DG5599">
            <v>9591866</v>
          </cell>
        </row>
        <row r="5600">
          <cell r="F5600">
            <v>2017</v>
          </cell>
          <cell r="BO5600">
            <v>7272000</v>
          </cell>
          <cell r="BZ5600">
            <v>7000</v>
          </cell>
          <cell r="DG5600">
            <v>4444914</v>
          </cell>
        </row>
        <row r="5601">
          <cell r="F5601">
            <v>2017</v>
          </cell>
          <cell r="BO5601">
            <v>59968041</v>
          </cell>
          <cell r="BZ5601">
            <v>46871173</v>
          </cell>
          <cell r="DG5601">
            <v>26777951</v>
          </cell>
        </row>
        <row r="5602">
          <cell r="F5602">
            <v>2017</v>
          </cell>
          <cell r="BO5602">
            <v>804758</v>
          </cell>
          <cell r="BZ5602">
            <v>0</v>
          </cell>
          <cell r="DG5602">
            <v>804384</v>
          </cell>
        </row>
        <row r="5603">
          <cell r="F5603">
            <v>2017</v>
          </cell>
          <cell r="BO5603">
            <v>39832430</v>
          </cell>
          <cell r="BZ5603">
            <v>75272632</v>
          </cell>
          <cell r="DG5603">
            <v>52431434</v>
          </cell>
        </row>
        <row r="5604">
          <cell r="F5604">
            <v>2017</v>
          </cell>
          <cell r="BO5604">
            <v>134483954</v>
          </cell>
          <cell r="BZ5604">
            <v>91277997</v>
          </cell>
          <cell r="DG5604">
            <v>49721619</v>
          </cell>
        </row>
        <row r="5605">
          <cell r="F5605">
            <v>2017</v>
          </cell>
          <cell r="BO5605">
            <v>1407262</v>
          </cell>
          <cell r="BZ5605">
            <v>0</v>
          </cell>
          <cell r="DG5605">
            <v>998061</v>
          </cell>
        </row>
        <row r="5606">
          <cell r="F5606">
            <v>2017</v>
          </cell>
          <cell r="BO5606">
            <v>330280901</v>
          </cell>
          <cell r="BZ5606">
            <v>119368942</v>
          </cell>
          <cell r="DG5606">
            <v>154833730</v>
          </cell>
        </row>
        <row r="5607">
          <cell r="F5607">
            <v>2017</v>
          </cell>
          <cell r="BO5607">
            <v>561338446</v>
          </cell>
          <cell r="BZ5607">
            <v>477647278</v>
          </cell>
          <cell r="DG5607">
            <v>354543068</v>
          </cell>
        </row>
        <row r="5608">
          <cell r="F5608">
            <v>2017</v>
          </cell>
          <cell r="BO5608">
            <v>229859149</v>
          </cell>
          <cell r="BZ5608">
            <v>93045066</v>
          </cell>
          <cell r="DG5608">
            <v>144161863</v>
          </cell>
        </row>
        <row r="5609">
          <cell r="F5609">
            <v>2017</v>
          </cell>
          <cell r="BO5609">
            <v>375466809</v>
          </cell>
          <cell r="BZ5609">
            <v>272110716</v>
          </cell>
          <cell r="DG5609">
            <v>132526094</v>
          </cell>
        </row>
        <row r="5610">
          <cell r="F5610">
            <v>2017</v>
          </cell>
          <cell r="BO5610">
            <v>2667598</v>
          </cell>
          <cell r="BZ5610">
            <v>11046443</v>
          </cell>
          <cell r="DG5610">
            <v>5463488</v>
          </cell>
        </row>
        <row r="5611">
          <cell r="F5611">
            <v>2017</v>
          </cell>
          <cell r="BO5611">
            <v>234003383</v>
          </cell>
          <cell r="BZ5611">
            <v>115919602</v>
          </cell>
          <cell r="DG5611">
            <v>76566448</v>
          </cell>
        </row>
        <row r="5612">
          <cell r="F5612">
            <v>2017</v>
          </cell>
          <cell r="BO5612">
            <v>234020054</v>
          </cell>
          <cell r="BZ5612">
            <v>85598107</v>
          </cell>
          <cell r="DG5612">
            <v>73884679</v>
          </cell>
        </row>
        <row r="5613">
          <cell r="F5613">
            <v>2017</v>
          </cell>
          <cell r="BO5613">
            <v>576536061</v>
          </cell>
          <cell r="BZ5613">
            <v>234991584</v>
          </cell>
          <cell r="DG5613">
            <v>177185111</v>
          </cell>
        </row>
        <row r="5614">
          <cell r="F5614">
            <v>2017</v>
          </cell>
          <cell r="BO5614">
            <v>646700940</v>
          </cell>
          <cell r="BZ5614">
            <v>220550241</v>
          </cell>
          <cell r="DG5614">
            <v>163871953</v>
          </cell>
        </row>
        <row r="5615">
          <cell r="F5615">
            <v>2017</v>
          </cell>
          <cell r="BO5615">
            <v>1768298</v>
          </cell>
          <cell r="BZ5615">
            <v>0</v>
          </cell>
          <cell r="DG5615">
            <v>1768298</v>
          </cell>
        </row>
        <row r="5616">
          <cell r="F5616">
            <v>2017</v>
          </cell>
          <cell r="BO5616">
            <v>2086881</v>
          </cell>
          <cell r="BZ5616">
            <v>4182784</v>
          </cell>
          <cell r="DG5616">
            <v>3181155</v>
          </cell>
        </row>
        <row r="5617">
          <cell r="F5617">
            <v>2017</v>
          </cell>
          <cell r="BO5617">
            <v>187033158</v>
          </cell>
          <cell r="BZ5617">
            <v>131377348</v>
          </cell>
          <cell r="DG5617">
            <v>65891560</v>
          </cell>
        </row>
        <row r="5618">
          <cell r="F5618">
            <v>2017</v>
          </cell>
          <cell r="BO5618">
            <v>275018895</v>
          </cell>
          <cell r="BZ5618">
            <v>114075033</v>
          </cell>
          <cell r="DG5618">
            <v>56581258</v>
          </cell>
        </row>
        <row r="5619">
          <cell r="F5619">
            <v>2017</v>
          </cell>
          <cell r="BO5619">
            <v>344729374</v>
          </cell>
          <cell r="BZ5619">
            <v>177992616</v>
          </cell>
          <cell r="DG5619">
            <v>85017381</v>
          </cell>
        </row>
        <row r="5620">
          <cell r="F5620">
            <v>2017</v>
          </cell>
          <cell r="BO5620">
            <v>56891820</v>
          </cell>
          <cell r="BZ5620">
            <v>36622984</v>
          </cell>
          <cell r="DG5620">
            <v>21660612</v>
          </cell>
        </row>
        <row r="5621">
          <cell r="F5621">
            <v>2017</v>
          </cell>
          <cell r="BO5621">
            <v>566984406</v>
          </cell>
          <cell r="BZ5621">
            <v>381261907</v>
          </cell>
          <cell r="DG5621">
            <v>156034503</v>
          </cell>
        </row>
        <row r="5622">
          <cell r="F5622">
            <v>2017</v>
          </cell>
          <cell r="BO5622">
            <v>1403814</v>
          </cell>
          <cell r="BZ5622">
            <v>1429117</v>
          </cell>
          <cell r="DG5622">
            <v>1283643</v>
          </cell>
        </row>
        <row r="5623">
          <cell r="F5623">
            <v>2017</v>
          </cell>
          <cell r="BO5623">
            <v>748028179</v>
          </cell>
          <cell r="BZ5623">
            <v>475042244</v>
          </cell>
          <cell r="DG5623">
            <v>261206411</v>
          </cell>
        </row>
        <row r="5624">
          <cell r="F5624">
            <v>2017</v>
          </cell>
          <cell r="BO5624">
            <v>62205880</v>
          </cell>
          <cell r="BZ5624">
            <v>32614689</v>
          </cell>
          <cell r="DG5624">
            <v>19469811</v>
          </cell>
        </row>
        <row r="5625">
          <cell r="F5625">
            <v>2017</v>
          </cell>
          <cell r="BO5625">
            <v>146491064</v>
          </cell>
          <cell r="BZ5625">
            <v>84674155</v>
          </cell>
          <cell r="DG5625">
            <v>42468154</v>
          </cell>
        </row>
        <row r="5626">
          <cell r="F5626">
            <v>2017</v>
          </cell>
          <cell r="BO5626">
            <v>91751482</v>
          </cell>
          <cell r="BZ5626">
            <v>21696458</v>
          </cell>
          <cell r="DG5626">
            <v>26424557</v>
          </cell>
        </row>
        <row r="5627">
          <cell r="F5627">
            <v>2017</v>
          </cell>
          <cell r="BO5627">
            <v>26119576</v>
          </cell>
          <cell r="BZ5627">
            <v>10269075</v>
          </cell>
          <cell r="DG5627">
            <v>3790777</v>
          </cell>
        </row>
        <row r="5628">
          <cell r="F5628">
            <v>2017</v>
          </cell>
          <cell r="BO5628">
            <v>86705185</v>
          </cell>
          <cell r="BZ5628">
            <v>87449448</v>
          </cell>
          <cell r="DG5628">
            <v>41301305</v>
          </cell>
        </row>
        <row r="5629">
          <cell r="F5629">
            <v>2017</v>
          </cell>
          <cell r="BO5629">
            <v>66236453</v>
          </cell>
          <cell r="BZ5629">
            <v>86198440</v>
          </cell>
          <cell r="DG5629">
            <v>34309792</v>
          </cell>
        </row>
        <row r="5630">
          <cell r="F5630">
            <v>2017</v>
          </cell>
          <cell r="BO5630">
            <v>18031350</v>
          </cell>
          <cell r="BZ5630">
            <v>1407700</v>
          </cell>
          <cell r="DG5630">
            <v>11726859</v>
          </cell>
        </row>
        <row r="5631">
          <cell r="F5631">
            <v>2017</v>
          </cell>
          <cell r="BO5631">
            <v>139659562</v>
          </cell>
          <cell r="BZ5631">
            <v>71473418</v>
          </cell>
          <cell r="DG5631">
            <v>37209345</v>
          </cell>
        </row>
        <row r="5632">
          <cell r="F5632">
            <v>2017</v>
          </cell>
          <cell r="BO5632">
            <v>53247607</v>
          </cell>
          <cell r="BZ5632">
            <v>5724127</v>
          </cell>
          <cell r="DG5632">
            <v>18086222</v>
          </cell>
        </row>
        <row r="5633">
          <cell r="F5633">
            <v>2017</v>
          </cell>
          <cell r="BO5633">
            <v>109311413</v>
          </cell>
          <cell r="BZ5633">
            <v>61982773</v>
          </cell>
          <cell r="DG5633">
            <v>38228886</v>
          </cell>
        </row>
        <row r="5634">
          <cell r="F5634">
            <v>2017</v>
          </cell>
          <cell r="BO5634">
            <v>27259438</v>
          </cell>
          <cell r="BZ5634">
            <v>0</v>
          </cell>
          <cell r="DG5634">
            <v>27245440</v>
          </cell>
        </row>
        <row r="5635">
          <cell r="F5635">
            <v>2017</v>
          </cell>
          <cell r="BO5635">
            <v>26820839</v>
          </cell>
          <cell r="BZ5635">
            <v>40786827</v>
          </cell>
          <cell r="DG5635">
            <v>14075756</v>
          </cell>
        </row>
        <row r="5636">
          <cell r="F5636">
            <v>2017</v>
          </cell>
          <cell r="BO5636">
            <v>9649632</v>
          </cell>
          <cell r="BZ5636">
            <v>6998398</v>
          </cell>
          <cell r="DG5636">
            <v>8946127</v>
          </cell>
        </row>
        <row r="5637">
          <cell r="F5637">
            <v>2017</v>
          </cell>
          <cell r="BO5637">
            <v>97139095</v>
          </cell>
          <cell r="BZ5637">
            <v>156578188</v>
          </cell>
          <cell r="DG5637">
            <v>64114964</v>
          </cell>
        </row>
        <row r="5638">
          <cell r="F5638">
            <v>2017</v>
          </cell>
          <cell r="BO5638">
            <v>51436853</v>
          </cell>
          <cell r="BZ5638">
            <v>27023800</v>
          </cell>
          <cell r="DG5638">
            <v>15361865</v>
          </cell>
        </row>
        <row r="5639">
          <cell r="F5639">
            <v>2017</v>
          </cell>
          <cell r="BO5639">
            <v>267252357</v>
          </cell>
          <cell r="BZ5639">
            <v>37049464</v>
          </cell>
          <cell r="DG5639">
            <v>56616007</v>
          </cell>
        </row>
        <row r="5640">
          <cell r="F5640">
            <v>2017</v>
          </cell>
          <cell r="BO5640">
            <v>1159456</v>
          </cell>
          <cell r="BZ5640">
            <v>1814792</v>
          </cell>
          <cell r="DG5640">
            <v>2242702</v>
          </cell>
        </row>
        <row r="5641">
          <cell r="F5641">
            <v>2017</v>
          </cell>
          <cell r="BO5641">
            <v>190889504</v>
          </cell>
          <cell r="BZ5641">
            <v>138834727</v>
          </cell>
          <cell r="DG5641">
            <v>69345850</v>
          </cell>
        </row>
        <row r="5642">
          <cell r="F5642">
            <v>2017</v>
          </cell>
          <cell r="BO5642">
            <v>280825462</v>
          </cell>
          <cell r="BZ5642">
            <v>170269702</v>
          </cell>
          <cell r="DG5642">
            <v>116414147</v>
          </cell>
        </row>
        <row r="5643">
          <cell r="F5643">
            <v>2017</v>
          </cell>
          <cell r="BO5643">
            <v>316392297</v>
          </cell>
          <cell r="BZ5643">
            <v>129159635</v>
          </cell>
          <cell r="DG5643">
            <v>77805916</v>
          </cell>
        </row>
        <row r="5644">
          <cell r="F5644">
            <v>2017</v>
          </cell>
          <cell r="BO5644">
            <v>35254618</v>
          </cell>
          <cell r="BZ5644">
            <v>67888204</v>
          </cell>
          <cell r="DG5644">
            <v>23482370</v>
          </cell>
        </row>
        <row r="5645">
          <cell r="F5645">
            <v>2017</v>
          </cell>
          <cell r="BO5645">
            <v>308725764</v>
          </cell>
          <cell r="BZ5645">
            <v>120060991</v>
          </cell>
          <cell r="DG5645">
            <v>109735031</v>
          </cell>
        </row>
        <row r="5646">
          <cell r="F5646">
            <v>2017</v>
          </cell>
          <cell r="BO5646">
            <v>164499480</v>
          </cell>
          <cell r="BZ5646">
            <v>71439290</v>
          </cell>
          <cell r="DG5646">
            <v>48432246</v>
          </cell>
        </row>
        <row r="5647">
          <cell r="F5647">
            <v>2017</v>
          </cell>
          <cell r="BO5647">
            <v>188288120</v>
          </cell>
          <cell r="BZ5647">
            <v>88187530</v>
          </cell>
          <cell r="DG5647">
            <v>57685601</v>
          </cell>
        </row>
        <row r="5648">
          <cell r="F5648">
            <v>2017</v>
          </cell>
          <cell r="BO5648">
            <v>17928180</v>
          </cell>
          <cell r="BZ5648">
            <v>43532937</v>
          </cell>
          <cell r="DG5648">
            <v>26211965</v>
          </cell>
        </row>
        <row r="5649">
          <cell r="F5649">
            <v>2017</v>
          </cell>
          <cell r="BO5649">
            <v>18759558</v>
          </cell>
          <cell r="BZ5649">
            <v>2868765</v>
          </cell>
          <cell r="DG5649">
            <v>6358417</v>
          </cell>
        </row>
        <row r="5650">
          <cell r="F5650">
            <v>2017</v>
          </cell>
          <cell r="BO5650">
            <v>100358924</v>
          </cell>
          <cell r="BZ5650">
            <v>36856124</v>
          </cell>
          <cell r="DG5650">
            <v>28355968</v>
          </cell>
        </row>
        <row r="5651">
          <cell r="F5651">
            <v>2017</v>
          </cell>
          <cell r="BO5651">
            <v>226212175</v>
          </cell>
          <cell r="BZ5651">
            <v>105039379</v>
          </cell>
          <cell r="DG5651">
            <v>65346681</v>
          </cell>
        </row>
        <row r="5652">
          <cell r="F5652">
            <v>2017</v>
          </cell>
          <cell r="BO5652">
            <v>146219873</v>
          </cell>
          <cell r="BZ5652">
            <v>163116460</v>
          </cell>
          <cell r="DG5652">
            <v>69944540</v>
          </cell>
        </row>
        <row r="5653">
          <cell r="F5653">
            <v>2017</v>
          </cell>
          <cell r="BO5653">
            <v>346942478</v>
          </cell>
          <cell r="BZ5653">
            <v>359704942</v>
          </cell>
          <cell r="DG5653">
            <v>127834938</v>
          </cell>
        </row>
        <row r="5654">
          <cell r="F5654">
            <v>2017</v>
          </cell>
          <cell r="BO5654">
            <v>8263309</v>
          </cell>
          <cell r="BZ5654">
            <v>1483384</v>
          </cell>
          <cell r="DG5654">
            <v>3974103</v>
          </cell>
        </row>
        <row r="5655">
          <cell r="F5655">
            <v>2017</v>
          </cell>
          <cell r="BO5655">
            <v>512722199</v>
          </cell>
          <cell r="BZ5655">
            <v>248386735</v>
          </cell>
          <cell r="DG5655">
            <v>114601913</v>
          </cell>
        </row>
        <row r="5656">
          <cell r="F5656">
            <v>2017</v>
          </cell>
          <cell r="BO5656">
            <v>285234981</v>
          </cell>
          <cell r="BZ5656">
            <v>277493839</v>
          </cell>
          <cell r="DG5656">
            <v>145078903</v>
          </cell>
        </row>
        <row r="5657">
          <cell r="F5657">
            <v>2017</v>
          </cell>
          <cell r="BO5657">
            <v>59340569</v>
          </cell>
          <cell r="BZ5657">
            <v>55250982</v>
          </cell>
          <cell r="DG5657">
            <v>20066794</v>
          </cell>
        </row>
        <row r="5658">
          <cell r="F5658">
            <v>2017</v>
          </cell>
          <cell r="BO5658">
            <v>231372130</v>
          </cell>
          <cell r="BZ5658">
            <v>164764390</v>
          </cell>
          <cell r="DG5658">
            <v>75457953</v>
          </cell>
        </row>
        <row r="5659">
          <cell r="F5659">
            <v>2017</v>
          </cell>
          <cell r="BO5659">
            <v>167794777</v>
          </cell>
          <cell r="BZ5659">
            <v>78551609</v>
          </cell>
          <cell r="DG5659">
            <v>56276839</v>
          </cell>
        </row>
        <row r="5660">
          <cell r="F5660">
            <v>2017</v>
          </cell>
          <cell r="BO5660">
            <v>167528687</v>
          </cell>
          <cell r="BZ5660">
            <v>78777448</v>
          </cell>
          <cell r="DG5660">
            <v>50422415</v>
          </cell>
        </row>
        <row r="5661">
          <cell r="F5661">
            <v>2017</v>
          </cell>
          <cell r="BO5661">
            <v>126997915</v>
          </cell>
          <cell r="BZ5661">
            <v>47155622</v>
          </cell>
          <cell r="DG5661">
            <v>26340311</v>
          </cell>
        </row>
        <row r="5662">
          <cell r="F5662">
            <v>2017</v>
          </cell>
          <cell r="BO5662">
            <v>286629987</v>
          </cell>
          <cell r="BZ5662">
            <v>92687167</v>
          </cell>
          <cell r="DG5662">
            <v>53048228</v>
          </cell>
        </row>
        <row r="5663">
          <cell r="F5663">
            <v>2017</v>
          </cell>
          <cell r="BO5663">
            <v>1989909280</v>
          </cell>
          <cell r="BZ5663">
            <v>2145546057</v>
          </cell>
          <cell r="DG5663">
            <v>937837106</v>
          </cell>
        </row>
        <row r="5664">
          <cell r="F5664">
            <v>2017</v>
          </cell>
          <cell r="BO5664">
            <v>5215534</v>
          </cell>
          <cell r="BZ5664">
            <v>26327977</v>
          </cell>
          <cell r="DG5664">
            <v>7181745</v>
          </cell>
        </row>
        <row r="5665">
          <cell r="F5665">
            <v>2017</v>
          </cell>
          <cell r="BO5665">
            <v>927822</v>
          </cell>
          <cell r="BZ5665">
            <v>0</v>
          </cell>
          <cell r="DG5665">
            <v>927822</v>
          </cell>
        </row>
        <row r="5666">
          <cell r="F5666">
            <v>2017</v>
          </cell>
          <cell r="BO5666">
            <v>643067</v>
          </cell>
          <cell r="BZ5666">
            <v>310978</v>
          </cell>
          <cell r="DG5666">
            <v>829772</v>
          </cell>
        </row>
        <row r="5667">
          <cell r="F5667">
            <v>2017</v>
          </cell>
          <cell r="BO5667">
            <v>972887</v>
          </cell>
          <cell r="BZ5667">
            <v>0</v>
          </cell>
          <cell r="DG5667">
            <v>972887</v>
          </cell>
        </row>
        <row r="5668">
          <cell r="F5668">
            <v>2017</v>
          </cell>
          <cell r="BO5668">
            <v>11635756</v>
          </cell>
          <cell r="BZ5668">
            <v>5588007</v>
          </cell>
          <cell r="DG5668">
            <v>7356329</v>
          </cell>
        </row>
        <row r="5669">
          <cell r="F5669">
            <v>2017</v>
          </cell>
          <cell r="BO5669">
            <v>32477061</v>
          </cell>
          <cell r="BZ5669">
            <v>38409044</v>
          </cell>
          <cell r="DG5669">
            <v>19101576</v>
          </cell>
        </row>
        <row r="5670">
          <cell r="F5670">
            <v>2017</v>
          </cell>
          <cell r="BO5670">
            <v>51808672</v>
          </cell>
          <cell r="BZ5670">
            <v>75708529</v>
          </cell>
          <cell r="DG5670">
            <v>33049149</v>
          </cell>
        </row>
        <row r="5671">
          <cell r="F5671">
            <v>2017</v>
          </cell>
          <cell r="BO5671">
            <v>27032201</v>
          </cell>
          <cell r="BZ5671">
            <v>39420383</v>
          </cell>
          <cell r="DG5671">
            <v>18854217</v>
          </cell>
        </row>
        <row r="5672">
          <cell r="F5672">
            <v>2017</v>
          </cell>
          <cell r="BO5672">
            <v>46258728</v>
          </cell>
          <cell r="BZ5672">
            <v>64486527</v>
          </cell>
          <cell r="DG5672">
            <v>31228046</v>
          </cell>
        </row>
        <row r="5673">
          <cell r="F5673">
            <v>2017</v>
          </cell>
          <cell r="BO5673">
            <v>16614613</v>
          </cell>
          <cell r="BZ5673">
            <v>43307185</v>
          </cell>
          <cell r="DG5673">
            <v>18282081</v>
          </cell>
        </row>
        <row r="5674">
          <cell r="F5674">
            <v>2017</v>
          </cell>
          <cell r="BO5674">
            <v>103442461</v>
          </cell>
          <cell r="BZ5674">
            <v>91774948</v>
          </cell>
          <cell r="DG5674">
            <v>60322986</v>
          </cell>
        </row>
        <row r="5675">
          <cell r="F5675">
            <v>2017</v>
          </cell>
          <cell r="BO5675">
            <v>49445804</v>
          </cell>
          <cell r="BZ5675">
            <v>66475306</v>
          </cell>
          <cell r="DG5675">
            <v>29448064</v>
          </cell>
        </row>
        <row r="5676">
          <cell r="F5676">
            <v>2017</v>
          </cell>
          <cell r="BO5676">
            <v>14247483</v>
          </cell>
          <cell r="BZ5676">
            <v>35014310</v>
          </cell>
          <cell r="DG5676">
            <v>18320365</v>
          </cell>
        </row>
        <row r="5677">
          <cell r="F5677">
            <v>2017</v>
          </cell>
          <cell r="BO5677">
            <v>123214869</v>
          </cell>
          <cell r="BZ5677">
            <v>80347566</v>
          </cell>
          <cell r="DG5677">
            <v>43209354</v>
          </cell>
        </row>
        <row r="5678">
          <cell r="F5678">
            <v>2017</v>
          </cell>
          <cell r="BO5678">
            <v>373312903</v>
          </cell>
          <cell r="BZ5678">
            <v>180273930</v>
          </cell>
          <cell r="DG5678">
            <v>155278155</v>
          </cell>
        </row>
        <row r="5679">
          <cell r="F5679">
            <v>2017</v>
          </cell>
          <cell r="BO5679">
            <v>647246560</v>
          </cell>
          <cell r="BZ5679">
            <v>281274707</v>
          </cell>
          <cell r="DG5679">
            <v>249707908</v>
          </cell>
        </row>
        <row r="5680">
          <cell r="F5680">
            <v>2017</v>
          </cell>
          <cell r="BO5680">
            <v>81509824</v>
          </cell>
          <cell r="BZ5680">
            <v>69571030</v>
          </cell>
          <cell r="DG5680">
            <v>33356693</v>
          </cell>
        </row>
        <row r="5681">
          <cell r="F5681">
            <v>2017</v>
          </cell>
          <cell r="BO5681">
            <v>8072624</v>
          </cell>
          <cell r="BZ5681">
            <v>11351359</v>
          </cell>
          <cell r="DG5681">
            <v>5555358</v>
          </cell>
        </row>
        <row r="5682">
          <cell r="F5682">
            <v>2017</v>
          </cell>
          <cell r="BO5682">
            <v>18157804</v>
          </cell>
          <cell r="BZ5682">
            <v>39441270</v>
          </cell>
          <cell r="DG5682">
            <v>33210447</v>
          </cell>
        </row>
        <row r="5683">
          <cell r="F5683">
            <v>2017</v>
          </cell>
          <cell r="BO5683">
            <v>2602050</v>
          </cell>
          <cell r="BZ5683">
            <v>0</v>
          </cell>
          <cell r="DG5683">
            <v>1132821</v>
          </cell>
        </row>
        <row r="5684">
          <cell r="F5684">
            <v>2017</v>
          </cell>
          <cell r="BO5684">
            <v>4030000</v>
          </cell>
          <cell r="BZ5684">
            <v>0</v>
          </cell>
          <cell r="DG5684">
            <v>2659509</v>
          </cell>
        </row>
        <row r="5685">
          <cell r="F5685">
            <v>2017</v>
          </cell>
          <cell r="BO5685">
            <v>1672500</v>
          </cell>
          <cell r="BZ5685">
            <v>0</v>
          </cell>
          <cell r="DG5685">
            <v>1142978</v>
          </cell>
        </row>
        <row r="5686">
          <cell r="F5686">
            <v>2017</v>
          </cell>
          <cell r="BO5686">
            <v>1246250</v>
          </cell>
          <cell r="BZ5686">
            <v>0</v>
          </cell>
          <cell r="DG5686">
            <v>1100392</v>
          </cell>
        </row>
        <row r="5687">
          <cell r="F5687">
            <v>2017</v>
          </cell>
          <cell r="BO5687">
            <v>3400000</v>
          </cell>
          <cell r="BZ5687">
            <v>0</v>
          </cell>
          <cell r="DG5687">
            <v>1695695</v>
          </cell>
        </row>
        <row r="5688">
          <cell r="F5688">
            <v>2017</v>
          </cell>
          <cell r="BO5688">
            <v>1576250</v>
          </cell>
          <cell r="BZ5688">
            <v>0</v>
          </cell>
          <cell r="DG5688">
            <v>1224697</v>
          </cell>
        </row>
        <row r="5689">
          <cell r="F5689">
            <v>2017</v>
          </cell>
          <cell r="BO5689">
            <v>2144250</v>
          </cell>
          <cell r="BZ5689">
            <v>0</v>
          </cell>
          <cell r="DG5689">
            <v>1348865</v>
          </cell>
        </row>
        <row r="5690">
          <cell r="F5690">
            <v>2017</v>
          </cell>
          <cell r="BO5690">
            <v>119862817</v>
          </cell>
          <cell r="BZ5690">
            <v>66508648</v>
          </cell>
          <cell r="DG5690">
            <v>37598392</v>
          </cell>
        </row>
        <row r="5691">
          <cell r="F5691">
            <v>2017</v>
          </cell>
          <cell r="BO5691">
            <v>7554680</v>
          </cell>
          <cell r="BZ5691">
            <v>1984774</v>
          </cell>
          <cell r="DG5691">
            <v>6163437</v>
          </cell>
        </row>
        <row r="5692">
          <cell r="F5692">
            <v>2017</v>
          </cell>
          <cell r="BO5692">
            <v>765035</v>
          </cell>
          <cell r="BZ5692">
            <v>355006</v>
          </cell>
          <cell r="DG5692">
            <v>503797</v>
          </cell>
        </row>
        <row r="5693">
          <cell r="F5693">
            <v>2017</v>
          </cell>
          <cell r="BO5693">
            <v>669415</v>
          </cell>
          <cell r="BZ5693">
            <v>46319</v>
          </cell>
          <cell r="DG5693">
            <v>204450</v>
          </cell>
        </row>
        <row r="5694">
          <cell r="F5694">
            <v>2017</v>
          </cell>
          <cell r="BO5694">
            <v>7056325</v>
          </cell>
          <cell r="BZ5694">
            <v>0</v>
          </cell>
          <cell r="DG5694">
            <v>877908</v>
          </cell>
        </row>
        <row r="5695">
          <cell r="F5695">
            <v>2017</v>
          </cell>
          <cell r="BO5695">
            <v>543872152</v>
          </cell>
          <cell r="BZ5695">
            <v>352091379</v>
          </cell>
          <cell r="DG5695">
            <v>148747631</v>
          </cell>
        </row>
        <row r="5696">
          <cell r="F5696">
            <v>2017</v>
          </cell>
          <cell r="BO5696">
            <v>8613024</v>
          </cell>
          <cell r="BZ5696">
            <v>5680</v>
          </cell>
          <cell r="DG5696">
            <v>6090415</v>
          </cell>
        </row>
        <row r="5697">
          <cell r="F5697">
            <v>2017</v>
          </cell>
          <cell r="BO5697">
            <v>218982367</v>
          </cell>
          <cell r="BZ5697">
            <v>150133352</v>
          </cell>
          <cell r="DG5697">
            <v>81227581</v>
          </cell>
        </row>
        <row r="5698">
          <cell r="F5698">
            <v>2017</v>
          </cell>
          <cell r="BO5698">
            <v>2932758</v>
          </cell>
          <cell r="BZ5698">
            <v>4038757</v>
          </cell>
          <cell r="DG5698">
            <v>3643455</v>
          </cell>
        </row>
        <row r="5699">
          <cell r="F5699">
            <v>2017</v>
          </cell>
          <cell r="BO5699">
            <v>22866297</v>
          </cell>
          <cell r="BZ5699">
            <v>29102560</v>
          </cell>
          <cell r="DG5699">
            <v>11894443</v>
          </cell>
        </row>
        <row r="5700">
          <cell r="F5700">
            <v>2017</v>
          </cell>
          <cell r="BO5700">
            <v>96829955</v>
          </cell>
          <cell r="BZ5700">
            <v>88004231</v>
          </cell>
          <cell r="DG5700">
            <v>26649319</v>
          </cell>
        </row>
        <row r="5701">
          <cell r="F5701">
            <v>2017</v>
          </cell>
          <cell r="BO5701">
            <v>1902871668</v>
          </cell>
          <cell r="BZ5701">
            <v>1292319469</v>
          </cell>
          <cell r="DG5701">
            <v>810589900</v>
          </cell>
        </row>
        <row r="5702">
          <cell r="F5702">
            <v>2017</v>
          </cell>
          <cell r="BO5702">
            <v>36828317</v>
          </cell>
          <cell r="BZ5702">
            <v>82685413</v>
          </cell>
          <cell r="DG5702">
            <v>43191886</v>
          </cell>
        </row>
        <row r="5703">
          <cell r="F5703">
            <v>2017</v>
          </cell>
          <cell r="BO5703">
            <v>1366060860</v>
          </cell>
          <cell r="BZ5703">
            <v>775773982</v>
          </cell>
          <cell r="DG5703">
            <v>530333928</v>
          </cell>
        </row>
        <row r="5704">
          <cell r="F5704">
            <v>2017</v>
          </cell>
          <cell r="BO5704">
            <v>628314545</v>
          </cell>
          <cell r="BZ5704">
            <v>383330575</v>
          </cell>
          <cell r="DG5704">
            <v>261409119</v>
          </cell>
        </row>
        <row r="5705">
          <cell r="F5705">
            <v>2017</v>
          </cell>
          <cell r="BO5705">
            <v>643672919</v>
          </cell>
          <cell r="BZ5705">
            <v>625433412</v>
          </cell>
          <cell r="DG5705">
            <v>480007328</v>
          </cell>
        </row>
        <row r="5706">
          <cell r="F5706">
            <v>2017</v>
          </cell>
          <cell r="BO5706">
            <v>40859979</v>
          </cell>
          <cell r="BZ5706">
            <v>153277742</v>
          </cell>
          <cell r="DG5706">
            <v>63546786</v>
          </cell>
        </row>
        <row r="5707">
          <cell r="F5707">
            <v>2017</v>
          </cell>
          <cell r="BO5707">
            <v>60795974</v>
          </cell>
          <cell r="BZ5707">
            <v>35316854</v>
          </cell>
          <cell r="DG5707">
            <v>27067483</v>
          </cell>
        </row>
        <row r="5708">
          <cell r="F5708">
            <v>2017</v>
          </cell>
          <cell r="BO5708">
            <v>289654103</v>
          </cell>
          <cell r="BZ5708">
            <v>147325088</v>
          </cell>
          <cell r="DG5708">
            <v>115397781</v>
          </cell>
        </row>
        <row r="5709">
          <cell r="F5709">
            <v>2017</v>
          </cell>
          <cell r="BO5709">
            <v>169114081</v>
          </cell>
          <cell r="BZ5709">
            <v>60798588</v>
          </cell>
          <cell r="DG5709">
            <v>77890976</v>
          </cell>
        </row>
        <row r="5710">
          <cell r="F5710">
            <v>2017</v>
          </cell>
          <cell r="BO5710">
            <v>176225358</v>
          </cell>
          <cell r="BZ5710">
            <v>139561988</v>
          </cell>
          <cell r="DG5710">
            <v>68048398</v>
          </cell>
        </row>
        <row r="5711">
          <cell r="F5711">
            <v>2017</v>
          </cell>
          <cell r="BO5711">
            <v>177265998</v>
          </cell>
          <cell r="BZ5711">
            <v>149870733</v>
          </cell>
          <cell r="DG5711">
            <v>59824055</v>
          </cell>
        </row>
        <row r="5712">
          <cell r="F5712">
            <v>2017</v>
          </cell>
          <cell r="BO5712">
            <v>47605509</v>
          </cell>
          <cell r="BZ5712">
            <v>0</v>
          </cell>
          <cell r="DG5712">
            <v>11901108</v>
          </cell>
        </row>
        <row r="5713">
          <cell r="F5713">
            <v>2017</v>
          </cell>
          <cell r="BO5713">
            <v>69223970</v>
          </cell>
          <cell r="BZ5713">
            <v>921790</v>
          </cell>
          <cell r="DG5713">
            <v>13468529</v>
          </cell>
        </row>
        <row r="5714">
          <cell r="F5714">
            <v>2017</v>
          </cell>
          <cell r="BO5714">
            <v>56830287</v>
          </cell>
          <cell r="BZ5714">
            <v>36537570</v>
          </cell>
          <cell r="DG5714">
            <v>19534602</v>
          </cell>
        </row>
        <row r="5715">
          <cell r="F5715">
            <v>2017</v>
          </cell>
          <cell r="BO5715">
            <v>459890001</v>
          </cell>
          <cell r="BZ5715">
            <v>129017621</v>
          </cell>
          <cell r="DG5715">
            <v>120272021</v>
          </cell>
        </row>
        <row r="5716">
          <cell r="F5716">
            <v>2017</v>
          </cell>
          <cell r="BO5716">
            <v>106587753</v>
          </cell>
          <cell r="BZ5716">
            <v>121718432</v>
          </cell>
          <cell r="DG5716">
            <v>21960952</v>
          </cell>
        </row>
        <row r="5717">
          <cell r="F5717">
            <v>2017</v>
          </cell>
          <cell r="BO5717">
            <v>101601065</v>
          </cell>
          <cell r="BZ5717">
            <v>24342902</v>
          </cell>
          <cell r="DG5717">
            <v>28103623</v>
          </cell>
        </row>
        <row r="5718">
          <cell r="F5718">
            <v>2017</v>
          </cell>
          <cell r="BO5718">
            <v>8896047</v>
          </cell>
          <cell r="BZ5718">
            <v>2282139</v>
          </cell>
          <cell r="DG5718">
            <v>4067935</v>
          </cell>
        </row>
        <row r="5719">
          <cell r="F5719">
            <v>2017</v>
          </cell>
          <cell r="BO5719">
            <v>341107029</v>
          </cell>
          <cell r="BZ5719">
            <v>155784686</v>
          </cell>
          <cell r="DG5719">
            <v>61366309</v>
          </cell>
        </row>
        <row r="5720">
          <cell r="F5720">
            <v>2017</v>
          </cell>
          <cell r="BO5720">
            <v>391660344</v>
          </cell>
          <cell r="BZ5720">
            <v>175123933</v>
          </cell>
          <cell r="DG5720">
            <v>108064393</v>
          </cell>
        </row>
        <row r="5721">
          <cell r="F5721">
            <v>2017</v>
          </cell>
          <cell r="BO5721">
            <v>155001294</v>
          </cell>
          <cell r="BZ5721">
            <v>63088164</v>
          </cell>
          <cell r="DG5721">
            <v>30944898</v>
          </cell>
        </row>
        <row r="5722">
          <cell r="F5722">
            <v>2017</v>
          </cell>
          <cell r="BO5722">
            <v>79398987</v>
          </cell>
          <cell r="BZ5722">
            <v>87716457</v>
          </cell>
          <cell r="DG5722">
            <v>37220355</v>
          </cell>
        </row>
        <row r="5723">
          <cell r="F5723">
            <v>2020</v>
          </cell>
          <cell r="BO5723">
            <v>218869025</v>
          </cell>
          <cell r="BZ5723">
            <v>131747201</v>
          </cell>
          <cell r="DG5723">
            <v>94431951</v>
          </cell>
        </row>
        <row r="5724">
          <cell r="F5724">
            <v>2020</v>
          </cell>
          <cell r="BO5724">
            <v>258466617</v>
          </cell>
          <cell r="BZ5724">
            <v>209926312</v>
          </cell>
          <cell r="DG5724">
            <v>92684312</v>
          </cell>
        </row>
        <row r="5725">
          <cell r="F5725">
            <v>2020</v>
          </cell>
          <cell r="BO5725">
            <v>18018030</v>
          </cell>
          <cell r="BZ5725">
            <v>51649704</v>
          </cell>
          <cell r="DG5725">
            <v>29760340</v>
          </cell>
        </row>
        <row r="5726">
          <cell r="F5726">
            <v>2020</v>
          </cell>
          <cell r="BO5726">
            <v>23191914</v>
          </cell>
          <cell r="BZ5726">
            <v>17497094</v>
          </cell>
          <cell r="DG5726">
            <v>12906114</v>
          </cell>
        </row>
        <row r="5727">
          <cell r="F5727">
            <v>2020</v>
          </cell>
          <cell r="BO5727">
            <v>411378331</v>
          </cell>
          <cell r="BZ5727">
            <v>163036574</v>
          </cell>
          <cell r="DG5727">
            <v>90908523</v>
          </cell>
        </row>
        <row r="5728">
          <cell r="F5728">
            <v>2020</v>
          </cell>
          <cell r="BO5728">
            <v>112871116</v>
          </cell>
          <cell r="BZ5728">
            <v>141086195</v>
          </cell>
          <cell r="DG5728">
            <v>77185561</v>
          </cell>
        </row>
        <row r="5729">
          <cell r="F5729">
            <v>2020</v>
          </cell>
          <cell r="BO5729">
            <v>29435355</v>
          </cell>
          <cell r="BZ5729">
            <v>22410971</v>
          </cell>
          <cell r="DG5729">
            <v>16397520</v>
          </cell>
        </row>
        <row r="5730">
          <cell r="F5730">
            <v>2020</v>
          </cell>
          <cell r="BO5730">
            <v>147612686</v>
          </cell>
          <cell r="BZ5730">
            <v>144645221</v>
          </cell>
          <cell r="DG5730">
            <v>51661789</v>
          </cell>
        </row>
        <row r="5731">
          <cell r="F5731">
            <v>2020</v>
          </cell>
          <cell r="BO5731">
            <v>9747839</v>
          </cell>
          <cell r="BZ5731">
            <v>56354761</v>
          </cell>
          <cell r="DG5731">
            <v>40530958</v>
          </cell>
        </row>
        <row r="5732">
          <cell r="F5732">
            <v>2020</v>
          </cell>
          <cell r="BO5732">
            <v>111590737</v>
          </cell>
          <cell r="BZ5732">
            <v>59379193</v>
          </cell>
          <cell r="DG5732">
            <v>36095183</v>
          </cell>
        </row>
        <row r="5733">
          <cell r="F5733">
            <v>2020</v>
          </cell>
          <cell r="BO5733">
            <v>77554091</v>
          </cell>
          <cell r="BZ5733">
            <v>167897299</v>
          </cell>
          <cell r="DG5733">
            <v>55576602</v>
          </cell>
        </row>
        <row r="5734">
          <cell r="F5734">
            <v>2020</v>
          </cell>
          <cell r="BO5734">
            <v>108340386</v>
          </cell>
          <cell r="BZ5734">
            <v>89330385</v>
          </cell>
          <cell r="DG5734">
            <v>38808089</v>
          </cell>
        </row>
        <row r="5735">
          <cell r="F5735">
            <v>2020</v>
          </cell>
          <cell r="BO5735">
            <v>7144979</v>
          </cell>
          <cell r="BZ5735">
            <v>19778720</v>
          </cell>
          <cell r="DG5735">
            <v>8397092</v>
          </cell>
        </row>
        <row r="5736">
          <cell r="F5736">
            <v>2020</v>
          </cell>
          <cell r="BO5736">
            <v>13508922</v>
          </cell>
          <cell r="BZ5736">
            <v>25778433</v>
          </cell>
          <cell r="DG5736">
            <v>13587501</v>
          </cell>
        </row>
        <row r="5737">
          <cell r="F5737">
            <v>2020</v>
          </cell>
          <cell r="BO5737">
            <v>42648380</v>
          </cell>
          <cell r="BZ5737">
            <v>85057527</v>
          </cell>
          <cell r="DG5737">
            <v>40673703</v>
          </cell>
        </row>
        <row r="5738">
          <cell r="F5738">
            <v>2020</v>
          </cell>
          <cell r="BO5738">
            <v>19752329</v>
          </cell>
          <cell r="BZ5738">
            <v>1784728</v>
          </cell>
          <cell r="DG5738">
            <v>7375697</v>
          </cell>
        </row>
        <row r="5739">
          <cell r="F5739">
            <v>2020</v>
          </cell>
          <cell r="BO5739">
            <v>402690294</v>
          </cell>
          <cell r="BZ5739">
            <v>115835258</v>
          </cell>
          <cell r="DG5739">
            <v>92714285</v>
          </cell>
        </row>
        <row r="5740">
          <cell r="F5740">
            <v>2020</v>
          </cell>
          <cell r="BO5740">
            <v>144844522</v>
          </cell>
          <cell r="BZ5740">
            <v>75337298</v>
          </cell>
          <cell r="DG5740">
            <v>46238388</v>
          </cell>
        </row>
        <row r="5741">
          <cell r="F5741">
            <v>2020</v>
          </cell>
          <cell r="BO5741">
            <v>78048595</v>
          </cell>
          <cell r="BZ5741">
            <v>20680463</v>
          </cell>
          <cell r="DG5741">
            <v>12729340</v>
          </cell>
        </row>
        <row r="5742">
          <cell r="F5742">
            <v>2020</v>
          </cell>
          <cell r="BO5742">
            <v>83534359</v>
          </cell>
          <cell r="BZ5742">
            <v>17420367</v>
          </cell>
          <cell r="DG5742">
            <v>48103841</v>
          </cell>
        </row>
        <row r="5743">
          <cell r="F5743">
            <v>2020</v>
          </cell>
          <cell r="BO5743">
            <v>239091608</v>
          </cell>
          <cell r="BZ5743">
            <v>132943555</v>
          </cell>
          <cell r="DG5743">
            <v>134388548</v>
          </cell>
        </row>
        <row r="5744">
          <cell r="F5744">
            <v>2020</v>
          </cell>
          <cell r="BO5744">
            <v>229437641</v>
          </cell>
          <cell r="BZ5744">
            <v>86548362</v>
          </cell>
          <cell r="DG5744">
            <v>94971203</v>
          </cell>
        </row>
        <row r="5745">
          <cell r="F5745">
            <v>2020</v>
          </cell>
          <cell r="BO5745">
            <v>87428225</v>
          </cell>
          <cell r="BZ5745">
            <v>25203552</v>
          </cell>
          <cell r="DG5745">
            <v>26817492</v>
          </cell>
        </row>
        <row r="5746">
          <cell r="F5746">
            <v>2020</v>
          </cell>
          <cell r="BO5746">
            <v>14020794</v>
          </cell>
          <cell r="BZ5746">
            <v>7736405</v>
          </cell>
          <cell r="DG5746">
            <v>8874142</v>
          </cell>
        </row>
        <row r="5747">
          <cell r="F5747">
            <v>2020</v>
          </cell>
          <cell r="BO5747">
            <v>2035152</v>
          </cell>
          <cell r="BZ5747">
            <v>213160</v>
          </cell>
          <cell r="DG5747">
            <v>2248312</v>
          </cell>
        </row>
        <row r="5748">
          <cell r="F5748">
            <v>2020</v>
          </cell>
          <cell r="BO5748">
            <v>52198031</v>
          </cell>
          <cell r="BZ5748">
            <v>16507794</v>
          </cell>
          <cell r="DG5748">
            <v>16555469</v>
          </cell>
        </row>
        <row r="5749">
          <cell r="F5749">
            <v>2020</v>
          </cell>
          <cell r="BO5749">
            <v>279523771</v>
          </cell>
          <cell r="BZ5749">
            <v>121229494</v>
          </cell>
          <cell r="DG5749">
            <v>107194192</v>
          </cell>
        </row>
        <row r="5750">
          <cell r="F5750">
            <v>2020</v>
          </cell>
          <cell r="BO5750">
            <v>251757077</v>
          </cell>
          <cell r="BZ5750">
            <v>127874188</v>
          </cell>
          <cell r="DG5750">
            <v>117580215</v>
          </cell>
        </row>
        <row r="5751">
          <cell r="F5751">
            <v>2020</v>
          </cell>
          <cell r="BO5751">
            <v>53800759</v>
          </cell>
          <cell r="BZ5751">
            <v>0</v>
          </cell>
          <cell r="DG5751">
            <v>53790045</v>
          </cell>
        </row>
        <row r="5752">
          <cell r="F5752">
            <v>2020</v>
          </cell>
          <cell r="BO5752">
            <v>15460125</v>
          </cell>
          <cell r="BZ5752">
            <v>255850</v>
          </cell>
          <cell r="DG5752">
            <v>8786343</v>
          </cell>
        </row>
        <row r="5753">
          <cell r="F5753">
            <v>2020</v>
          </cell>
          <cell r="BO5753">
            <v>17620225</v>
          </cell>
          <cell r="BZ5753">
            <v>1475200</v>
          </cell>
          <cell r="DG5753">
            <v>10234055</v>
          </cell>
        </row>
        <row r="5754">
          <cell r="F5754">
            <v>2020</v>
          </cell>
          <cell r="BO5754">
            <v>13619025</v>
          </cell>
          <cell r="BZ5754">
            <v>740320</v>
          </cell>
          <cell r="DG5754">
            <v>6727138</v>
          </cell>
        </row>
        <row r="5755">
          <cell r="F5755">
            <v>2020</v>
          </cell>
          <cell r="BO5755">
            <v>13963575</v>
          </cell>
          <cell r="BZ5755">
            <v>1469600</v>
          </cell>
          <cell r="DG5755">
            <v>9280665</v>
          </cell>
        </row>
        <row r="5756">
          <cell r="F5756">
            <v>2020</v>
          </cell>
          <cell r="BO5756">
            <v>7364050</v>
          </cell>
          <cell r="BZ5756">
            <v>503210</v>
          </cell>
          <cell r="DG5756">
            <v>3965914</v>
          </cell>
        </row>
        <row r="5757">
          <cell r="F5757">
            <v>2020</v>
          </cell>
          <cell r="BO5757">
            <v>9976000</v>
          </cell>
          <cell r="BZ5757">
            <v>124250</v>
          </cell>
          <cell r="DG5757">
            <v>4718287</v>
          </cell>
        </row>
        <row r="5758">
          <cell r="F5758">
            <v>2020</v>
          </cell>
          <cell r="BO5758">
            <v>55002685</v>
          </cell>
          <cell r="BZ5758">
            <v>38103375</v>
          </cell>
          <cell r="DG5758">
            <v>18496013</v>
          </cell>
        </row>
        <row r="5759">
          <cell r="F5759">
            <v>2020</v>
          </cell>
          <cell r="BO5759">
            <v>286552652</v>
          </cell>
          <cell r="BZ5759">
            <v>167398883</v>
          </cell>
          <cell r="DG5759">
            <v>117971430</v>
          </cell>
        </row>
        <row r="5760">
          <cell r="F5760">
            <v>2020</v>
          </cell>
          <cell r="BO5760">
            <v>10726086</v>
          </cell>
          <cell r="BZ5760">
            <v>608296</v>
          </cell>
          <cell r="DG5760">
            <v>5801066</v>
          </cell>
        </row>
        <row r="5761">
          <cell r="F5761">
            <v>2020</v>
          </cell>
          <cell r="BO5761">
            <v>4955102</v>
          </cell>
          <cell r="BZ5761">
            <v>12904402</v>
          </cell>
          <cell r="DG5761">
            <v>8067176</v>
          </cell>
        </row>
        <row r="5762">
          <cell r="F5762">
            <v>2020</v>
          </cell>
          <cell r="BO5762">
            <v>134396467</v>
          </cell>
          <cell r="BZ5762">
            <v>0</v>
          </cell>
          <cell r="DG5762">
            <v>14500626</v>
          </cell>
        </row>
        <row r="5763">
          <cell r="F5763">
            <v>2020</v>
          </cell>
          <cell r="BO5763">
            <v>37160819</v>
          </cell>
          <cell r="BZ5763">
            <v>56986362</v>
          </cell>
          <cell r="DG5763">
            <v>8042734</v>
          </cell>
        </row>
        <row r="5764">
          <cell r="F5764">
            <v>2020</v>
          </cell>
          <cell r="BO5764">
            <v>27086330</v>
          </cell>
          <cell r="BZ5764">
            <v>53868582</v>
          </cell>
          <cell r="DG5764">
            <v>27191598</v>
          </cell>
        </row>
        <row r="5765">
          <cell r="F5765">
            <v>2020</v>
          </cell>
          <cell r="BO5765">
            <v>833124</v>
          </cell>
          <cell r="BZ5765">
            <v>8422247</v>
          </cell>
          <cell r="DG5765">
            <v>3965645</v>
          </cell>
        </row>
        <row r="5766">
          <cell r="F5766">
            <v>2020</v>
          </cell>
          <cell r="BO5766">
            <v>68761386</v>
          </cell>
          <cell r="BZ5766">
            <v>26485901</v>
          </cell>
          <cell r="DG5766">
            <v>36843871</v>
          </cell>
        </row>
        <row r="5767">
          <cell r="F5767">
            <v>2020</v>
          </cell>
          <cell r="BO5767">
            <v>12685350</v>
          </cell>
          <cell r="BZ5767">
            <v>1252356</v>
          </cell>
          <cell r="DG5767">
            <v>8539162</v>
          </cell>
        </row>
        <row r="5768">
          <cell r="F5768">
            <v>2020</v>
          </cell>
          <cell r="BO5768">
            <v>352600</v>
          </cell>
          <cell r="BZ5768">
            <v>0</v>
          </cell>
          <cell r="DG5768">
            <v>352600</v>
          </cell>
        </row>
        <row r="5769">
          <cell r="F5769">
            <v>2020</v>
          </cell>
          <cell r="BO5769">
            <v>219289083</v>
          </cell>
          <cell r="BZ5769">
            <v>86715584</v>
          </cell>
          <cell r="DG5769">
            <v>133604303</v>
          </cell>
        </row>
        <row r="5770">
          <cell r="F5770">
            <v>2020</v>
          </cell>
          <cell r="BO5770">
            <v>49554201</v>
          </cell>
          <cell r="BZ5770">
            <v>25965796</v>
          </cell>
          <cell r="DG5770">
            <v>22017525</v>
          </cell>
        </row>
        <row r="5771">
          <cell r="F5771">
            <v>2020</v>
          </cell>
          <cell r="BO5771">
            <v>458065237</v>
          </cell>
          <cell r="BZ5771">
            <v>198689918</v>
          </cell>
          <cell r="DG5771">
            <v>234824535</v>
          </cell>
        </row>
        <row r="5772">
          <cell r="F5772">
            <v>2020</v>
          </cell>
          <cell r="BO5772">
            <v>90467247</v>
          </cell>
          <cell r="BZ5772">
            <v>18054</v>
          </cell>
          <cell r="DG5772">
            <v>31539158</v>
          </cell>
        </row>
        <row r="5773">
          <cell r="F5773">
            <v>2020</v>
          </cell>
          <cell r="BO5773">
            <v>16374818</v>
          </cell>
          <cell r="BZ5773">
            <v>1580760</v>
          </cell>
          <cell r="DG5773">
            <v>9077125</v>
          </cell>
        </row>
        <row r="5774">
          <cell r="F5774">
            <v>2020</v>
          </cell>
          <cell r="BO5774">
            <v>41620916</v>
          </cell>
          <cell r="BZ5774">
            <v>13637353</v>
          </cell>
          <cell r="DG5774">
            <v>16608978</v>
          </cell>
        </row>
        <row r="5775">
          <cell r="F5775">
            <v>2020</v>
          </cell>
          <cell r="BO5775">
            <v>12477975</v>
          </cell>
          <cell r="BZ5775">
            <v>813725</v>
          </cell>
          <cell r="DG5775">
            <v>4654487</v>
          </cell>
        </row>
        <row r="5776">
          <cell r="F5776">
            <v>2020</v>
          </cell>
          <cell r="BO5776">
            <v>475572</v>
          </cell>
          <cell r="BZ5776">
            <v>2817605</v>
          </cell>
          <cell r="DG5776">
            <v>1484770</v>
          </cell>
        </row>
        <row r="5777">
          <cell r="F5777">
            <v>2020</v>
          </cell>
          <cell r="BO5777">
            <v>86539374</v>
          </cell>
          <cell r="BZ5777">
            <v>49417553</v>
          </cell>
          <cell r="DG5777">
            <v>25315246</v>
          </cell>
        </row>
        <row r="5778">
          <cell r="F5778">
            <v>2020</v>
          </cell>
          <cell r="BO5778">
            <v>2515465965</v>
          </cell>
          <cell r="BZ5778">
            <v>1352759705</v>
          </cell>
          <cell r="DG5778">
            <v>788276327</v>
          </cell>
        </row>
        <row r="5779">
          <cell r="F5779">
            <v>2020</v>
          </cell>
          <cell r="BO5779">
            <v>217116899</v>
          </cell>
          <cell r="BZ5779">
            <v>37840143</v>
          </cell>
          <cell r="DG5779">
            <v>61240234</v>
          </cell>
        </row>
        <row r="5780">
          <cell r="F5780">
            <v>2020</v>
          </cell>
          <cell r="BO5780">
            <v>1527638</v>
          </cell>
          <cell r="BZ5780">
            <v>0</v>
          </cell>
          <cell r="DG5780">
            <v>1527638</v>
          </cell>
        </row>
        <row r="5781">
          <cell r="F5781">
            <v>2020</v>
          </cell>
          <cell r="BO5781">
            <v>47467929</v>
          </cell>
          <cell r="BZ5781">
            <v>0</v>
          </cell>
          <cell r="DG5781">
            <v>11067373</v>
          </cell>
        </row>
        <row r="5782">
          <cell r="F5782">
            <v>2020</v>
          </cell>
          <cell r="BO5782">
            <v>39508398</v>
          </cell>
          <cell r="BZ5782">
            <v>10290653</v>
          </cell>
          <cell r="DG5782">
            <v>9849893</v>
          </cell>
        </row>
        <row r="5783">
          <cell r="F5783">
            <v>2020</v>
          </cell>
          <cell r="BO5783">
            <v>5136625</v>
          </cell>
          <cell r="BZ5783">
            <v>0</v>
          </cell>
          <cell r="DG5783">
            <v>2775247</v>
          </cell>
        </row>
        <row r="5784">
          <cell r="F5784">
            <v>2020</v>
          </cell>
          <cell r="BO5784">
            <v>27442775</v>
          </cell>
          <cell r="BZ5784">
            <v>14551818</v>
          </cell>
          <cell r="DG5784">
            <v>14595335</v>
          </cell>
        </row>
        <row r="5785">
          <cell r="F5785">
            <v>2020</v>
          </cell>
          <cell r="BO5785">
            <v>546845263</v>
          </cell>
          <cell r="BZ5785">
            <v>162077838</v>
          </cell>
          <cell r="DG5785">
            <v>222126893</v>
          </cell>
        </row>
        <row r="5786">
          <cell r="F5786">
            <v>2020</v>
          </cell>
          <cell r="BO5786">
            <v>354406558</v>
          </cell>
          <cell r="BZ5786">
            <v>186029252</v>
          </cell>
          <cell r="DG5786">
            <v>147425240</v>
          </cell>
        </row>
        <row r="5787">
          <cell r="F5787">
            <v>2020</v>
          </cell>
          <cell r="BO5787">
            <v>20349222</v>
          </cell>
          <cell r="BZ5787">
            <v>18186609</v>
          </cell>
          <cell r="DG5787">
            <v>14367577</v>
          </cell>
        </row>
        <row r="5788">
          <cell r="F5788">
            <v>2020</v>
          </cell>
          <cell r="BO5788">
            <v>44862355</v>
          </cell>
          <cell r="BZ5788">
            <v>24802652</v>
          </cell>
          <cell r="DG5788">
            <v>19854437</v>
          </cell>
        </row>
        <row r="5789">
          <cell r="F5789">
            <v>2020</v>
          </cell>
          <cell r="BO5789">
            <v>1208300</v>
          </cell>
          <cell r="BZ5789">
            <v>0</v>
          </cell>
          <cell r="DG5789">
            <v>1208300</v>
          </cell>
        </row>
        <row r="5790">
          <cell r="F5790">
            <v>2020</v>
          </cell>
          <cell r="BO5790">
            <v>463607580</v>
          </cell>
          <cell r="BZ5790">
            <v>628606302</v>
          </cell>
          <cell r="DG5790">
            <v>325547615</v>
          </cell>
        </row>
        <row r="5791">
          <cell r="F5791">
            <v>2020</v>
          </cell>
          <cell r="BO5791">
            <v>221775838</v>
          </cell>
          <cell r="BZ5791">
            <v>217289864</v>
          </cell>
          <cell r="DG5791">
            <v>114325369</v>
          </cell>
        </row>
        <row r="5792">
          <cell r="F5792">
            <v>2020</v>
          </cell>
          <cell r="BO5792">
            <v>70916666</v>
          </cell>
          <cell r="BZ5792">
            <v>0</v>
          </cell>
          <cell r="DG5792">
            <v>70916291</v>
          </cell>
        </row>
        <row r="5793">
          <cell r="F5793">
            <v>2020</v>
          </cell>
          <cell r="BO5793">
            <v>39448738</v>
          </cell>
          <cell r="BZ5793">
            <v>12093518</v>
          </cell>
          <cell r="DG5793">
            <v>7567194</v>
          </cell>
        </row>
        <row r="5794">
          <cell r="F5794">
            <v>2020</v>
          </cell>
          <cell r="BO5794">
            <v>32235648</v>
          </cell>
          <cell r="BZ5794">
            <v>3877811</v>
          </cell>
          <cell r="DG5794">
            <v>16991991</v>
          </cell>
        </row>
        <row r="5795">
          <cell r="F5795">
            <v>2020</v>
          </cell>
          <cell r="BO5795">
            <v>24934479</v>
          </cell>
          <cell r="BZ5795">
            <v>777844</v>
          </cell>
          <cell r="DG5795">
            <v>17011058</v>
          </cell>
        </row>
        <row r="5796">
          <cell r="F5796">
            <v>2020</v>
          </cell>
          <cell r="BO5796">
            <v>54533270</v>
          </cell>
          <cell r="BZ5796">
            <v>8830454</v>
          </cell>
          <cell r="DG5796">
            <v>18623869</v>
          </cell>
        </row>
        <row r="5797">
          <cell r="F5797">
            <v>2020</v>
          </cell>
          <cell r="BO5797">
            <v>1350529</v>
          </cell>
          <cell r="BZ5797">
            <v>5944559</v>
          </cell>
          <cell r="DG5797">
            <v>2810140</v>
          </cell>
        </row>
        <row r="5798">
          <cell r="F5798">
            <v>2020</v>
          </cell>
          <cell r="BO5798">
            <v>4876072</v>
          </cell>
          <cell r="BZ5798">
            <v>7265963</v>
          </cell>
          <cell r="DG5798">
            <v>887807</v>
          </cell>
        </row>
        <row r="5799">
          <cell r="F5799">
            <v>2020</v>
          </cell>
          <cell r="BO5799">
            <v>57140981</v>
          </cell>
          <cell r="BZ5799">
            <v>31405693</v>
          </cell>
          <cell r="DG5799">
            <v>10875899</v>
          </cell>
        </row>
        <row r="5800">
          <cell r="F5800">
            <v>2020</v>
          </cell>
          <cell r="BO5800">
            <v>181966240</v>
          </cell>
          <cell r="BZ5800">
            <v>51049383</v>
          </cell>
          <cell r="DG5800">
            <v>66106218</v>
          </cell>
        </row>
        <row r="5801">
          <cell r="F5801">
            <v>2020</v>
          </cell>
          <cell r="BO5801">
            <v>302869235</v>
          </cell>
          <cell r="BZ5801">
            <v>164375612</v>
          </cell>
          <cell r="DG5801">
            <v>138892257</v>
          </cell>
        </row>
        <row r="5802">
          <cell r="F5802">
            <v>2020</v>
          </cell>
          <cell r="BO5802">
            <v>161103823</v>
          </cell>
          <cell r="BZ5802">
            <v>153839702</v>
          </cell>
          <cell r="DG5802">
            <v>93152939</v>
          </cell>
        </row>
        <row r="5803">
          <cell r="F5803">
            <v>2020</v>
          </cell>
          <cell r="BO5803">
            <v>812632516</v>
          </cell>
          <cell r="BZ5803">
            <v>303972736</v>
          </cell>
          <cell r="DG5803">
            <v>394532520</v>
          </cell>
        </row>
        <row r="5804">
          <cell r="F5804">
            <v>2020</v>
          </cell>
          <cell r="BO5804">
            <v>60390446</v>
          </cell>
          <cell r="BZ5804">
            <v>71334566</v>
          </cell>
          <cell r="DG5804">
            <v>89499874</v>
          </cell>
        </row>
        <row r="5805">
          <cell r="F5805">
            <v>2020</v>
          </cell>
          <cell r="BO5805">
            <v>158232778</v>
          </cell>
          <cell r="BZ5805">
            <v>84975546</v>
          </cell>
          <cell r="DG5805">
            <v>36234246</v>
          </cell>
        </row>
        <row r="5806">
          <cell r="F5806">
            <v>2020</v>
          </cell>
          <cell r="BO5806">
            <v>1136218</v>
          </cell>
          <cell r="BZ5806">
            <v>0</v>
          </cell>
          <cell r="DG5806">
            <v>1136218</v>
          </cell>
        </row>
        <row r="5807">
          <cell r="F5807">
            <v>2020</v>
          </cell>
          <cell r="BO5807">
            <v>918171</v>
          </cell>
          <cell r="BZ5807">
            <v>0</v>
          </cell>
          <cell r="DG5807">
            <v>918171</v>
          </cell>
        </row>
        <row r="5808">
          <cell r="F5808">
            <v>2020</v>
          </cell>
          <cell r="BO5808">
            <v>1194140</v>
          </cell>
          <cell r="BZ5808">
            <v>0</v>
          </cell>
          <cell r="DG5808">
            <v>1194140</v>
          </cell>
        </row>
        <row r="5809">
          <cell r="F5809">
            <v>2020</v>
          </cell>
          <cell r="BO5809">
            <v>1281902</v>
          </cell>
          <cell r="BZ5809">
            <v>0</v>
          </cell>
          <cell r="DG5809">
            <v>1281902</v>
          </cell>
        </row>
        <row r="5810">
          <cell r="F5810">
            <v>2020</v>
          </cell>
          <cell r="BO5810">
            <v>1228005</v>
          </cell>
          <cell r="BZ5810">
            <v>0</v>
          </cell>
          <cell r="DG5810">
            <v>1228005</v>
          </cell>
        </row>
        <row r="5811">
          <cell r="F5811">
            <v>2020</v>
          </cell>
          <cell r="BO5811">
            <v>102946936</v>
          </cell>
          <cell r="BZ5811">
            <v>93477650</v>
          </cell>
          <cell r="DG5811">
            <v>17317225</v>
          </cell>
        </row>
        <row r="5812">
          <cell r="F5812">
            <v>2020</v>
          </cell>
          <cell r="BO5812">
            <v>20750172</v>
          </cell>
          <cell r="BZ5812">
            <v>858276</v>
          </cell>
          <cell r="DG5812">
            <v>10743460</v>
          </cell>
        </row>
        <row r="5813">
          <cell r="F5813">
            <v>2020</v>
          </cell>
          <cell r="BO5813">
            <v>695408720</v>
          </cell>
          <cell r="BZ5813">
            <v>268555536</v>
          </cell>
          <cell r="DG5813">
            <v>139718541</v>
          </cell>
        </row>
        <row r="5814">
          <cell r="F5814">
            <v>2020</v>
          </cell>
          <cell r="BO5814">
            <v>144014309</v>
          </cell>
          <cell r="BZ5814">
            <v>53021626</v>
          </cell>
          <cell r="DG5814">
            <v>38931815</v>
          </cell>
        </row>
        <row r="5815">
          <cell r="F5815">
            <v>2020</v>
          </cell>
          <cell r="BO5815">
            <v>19042756</v>
          </cell>
          <cell r="BZ5815">
            <v>1050264</v>
          </cell>
          <cell r="DG5815">
            <v>4009120</v>
          </cell>
        </row>
        <row r="5816">
          <cell r="F5816">
            <v>2020</v>
          </cell>
          <cell r="BO5816">
            <v>106398147</v>
          </cell>
          <cell r="BZ5816">
            <v>97820834</v>
          </cell>
          <cell r="DG5816">
            <v>23712658</v>
          </cell>
        </row>
        <row r="5817">
          <cell r="F5817">
            <v>2020</v>
          </cell>
          <cell r="BO5817">
            <v>126414691</v>
          </cell>
          <cell r="BZ5817">
            <v>37672829</v>
          </cell>
          <cell r="DG5817">
            <v>31429927</v>
          </cell>
        </row>
        <row r="5818">
          <cell r="F5818">
            <v>2020</v>
          </cell>
          <cell r="BO5818">
            <v>1050258358</v>
          </cell>
          <cell r="BZ5818">
            <v>380270727</v>
          </cell>
          <cell r="DG5818">
            <v>158510980</v>
          </cell>
        </row>
        <row r="5819">
          <cell r="F5819">
            <v>2020</v>
          </cell>
          <cell r="BO5819">
            <v>275246722</v>
          </cell>
          <cell r="BZ5819">
            <v>132602405</v>
          </cell>
          <cell r="DG5819">
            <v>101641600</v>
          </cell>
        </row>
        <row r="5820">
          <cell r="F5820">
            <v>2020</v>
          </cell>
          <cell r="BO5820">
            <v>62501657</v>
          </cell>
          <cell r="BZ5820">
            <v>12375718</v>
          </cell>
          <cell r="DG5820">
            <v>12638720</v>
          </cell>
        </row>
        <row r="5821">
          <cell r="F5821">
            <v>2020</v>
          </cell>
          <cell r="BO5821">
            <v>2865559</v>
          </cell>
          <cell r="BZ5821">
            <v>5322146</v>
          </cell>
          <cell r="DG5821">
            <v>12220206</v>
          </cell>
        </row>
        <row r="5822">
          <cell r="F5822">
            <v>2020</v>
          </cell>
          <cell r="BO5822">
            <v>174528964</v>
          </cell>
          <cell r="BZ5822">
            <v>75499591</v>
          </cell>
          <cell r="DG5822">
            <v>71827291</v>
          </cell>
        </row>
        <row r="5823">
          <cell r="F5823">
            <v>2020</v>
          </cell>
          <cell r="BO5823">
            <v>425450241</v>
          </cell>
          <cell r="BZ5823">
            <v>396111596</v>
          </cell>
          <cell r="DG5823">
            <v>158138184</v>
          </cell>
        </row>
        <row r="5824">
          <cell r="F5824">
            <v>2020</v>
          </cell>
          <cell r="BO5824">
            <v>407122347</v>
          </cell>
          <cell r="BZ5824">
            <v>337068037</v>
          </cell>
          <cell r="DG5824">
            <v>203775133</v>
          </cell>
        </row>
        <row r="5825">
          <cell r="F5825">
            <v>2020</v>
          </cell>
          <cell r="BO5825">
            <v>66324614</v>
          </cell>
          <cell r="BZ5825">
            <v>85917108</v>
          </cell>
          <cell r="DG5825">
            <v>30823708</v>
          </cell>
        </row>
        <row r="5826">
          <cell r="F5826">
            <v>2020</v>
          </cell>
          <cell r="BO5826">
            <v>1497210</v>
          </cell>
          <cell r="BZ5826">
            <v>0</v>
          </cell>
          <cell r="DG5826">
            <v>1108709</v>
          </cell>
        </row>
        <row r="5827">
          <cell r="F5827">
            <v>2020</v>
          </cell>
          <cell r="BO5827">
            <v>48712031</v>
          </cell>
          <cell r="BZ5827">
            <v>25632855</v>
          </cell>
          <cell r="DG5827">
            <v>21244496</v>
          </cell>
        </row>
        <row r="5828">
          <cell r="F5828">
            <v>2020</v>
          </cell>
          <cell r="BO5828">
            <v>206189612</v>
          </cell>
          <cell r="BZ5828">
            <v>67541969</v>
          </cell>
          <cell r="DG5828">
            <v>104337107</v>
          </cell>
        </row>
        <row r="5829">
          <cell r="F5829">
            <v>2020</v>
          </cell>
          <cell r="BO5829">
            <v>252711020</v>
          </cell>
          <cell r="BZ5829">
            <v>293364329</v>
          </cell>
          <cell r="DG5829">
            <v>61047716</v>
          </cell>
        </row>
        <row r="5830">
          <cell r="F5830">
            <v>2020</v>
          </cell>
          <cell r="BO5830">
            <v>41417542</v>
          </cell>
          <cell r="BZ5830">
            <v>6392648</v>
          </cell>
          <cell r="DG5830">
            <v>9298284</v>
          </cell>
        </row>
        <row r="5831">
          <cell r="F5831">
            <v>2020</v>
          </cell>
          <cell r="BO5831">
            <v>14018497</v>
          </cell>
          <cell r="BZ5831">
            <v>0</v>
          </cell>
          <cell r="DG5831">
            <v>8886919</v>
          </cell>
        </row>
        <row r="5832">
          <cell r="F5832">
            <v>2020</v>
          </cell>
          <cell r="BO5832">
            <v>7986021</v>
          </cell>
          <cell r="BZ5832">
            <v>0</v>
          </cell>
          <cell r="DG5832">
            <v>5300537</v>
          </cell>
        </row>
        <row r="5833">
          <cell r="F5833">
            <v>2020</v>
          </cell>
          <cell r="BO5833">
            <v>1937907</v>
          </cell>
          <cell r="BZ5833">
            <v>0</v>
          </cell>
          <cell r="DG5833">
            <v>1105422</v>
          </cell>
        </row>
        <row r="5834">
          <cell r="F5834">
            <v>2020</v>
          </cell>
          <cell r="BO5834">
            <v>7710803</v>
          </cell>
          <cell r="BZ5834">
            <v>0</v>
          </cell>
          <cell r="DG5834">
            <v>4492104</v>
          </cell>
        </row>
        <row r="5835">
          <cell r="F5835">
            <v>2020</v>
          </cell>
          <cell r="BO5835">
            <v>403857752</v>
          </cell>
          <cell r="BZ5835">
            <v>330769587</v>
          </cell>
          <cell r="DG5835">
            <v>146558168</v>
          </cell>
        </row>
        <row r="5836">
          <cell r="F5836">
            <v>2020</v>
          </cell>
          <cell r="BO5836">
            <v>1110272</v>
          </cell>
          <cell r="BZ5836">
            <v>0</v>
          </cell>
          <cell r="DG5836">
            <v>971078</v>
          </cell>
        </row>
        <row r="5837">
          <cell r="F5837">
            <v>2020</v>
          </cell>
          <cell r="BO5837">
            <v>871529</v>
          </cell>
          <cell r="BZ5837">
            <v>0</v>
          </cell>
          <cell r="DG5837">
            <v>871529</v>
          </cell>
        </row>
        <row r="5838">
          <cell r="F5838">
            <v>2020</v>
          </cell>
          <cell r="BO5838">
            <v>13887371</v>
          </cell>
          <cell r="BZ5838">
            <v>30644781</v>
          </cell>
          <cell r="DG5838">
            <v>14561225</v>
          </cell>
        </row>
        <row r="5839">
          <cell r="F5839">
            <v>2020</v>
          </cell>
          <cell r="BO5839">
            <v>73307931</v>
          </cell>
          <cell r="BZ5839">
            <v>8485942</v>
          </cell>
          <cell r="DG5839">
            <v>39229511</v>
          </cell>
        </row>
        <row r="5840">
          <cell r="F5840">
            <v>2020</v>
          </cell>
          <cell r="BO5840">
            <v>437694446</v>
          </cell>
          <cell r="BZ5840">
            <v>148393038</v>
          </cell>
          <cell r="DG5840">
            <v>90687491</v>
          </cell>
        </row>
        <row r="5841">
          <cell r="F5841">
            <v>2020</v>
          </cell>
          <cell r="BO5841">
            <v>25485600</v>
          </cell>
          <cell r="BZ5841">
            <v>973050</v>
          </cell>
          <cell r="DG5841">
            <v>15336746</v>
          </cell>
        </row>
        <row r="5842">
          <cell r="F5842">
            <v>2020</v>
          </cell>
          <cell r="BO5842">
            <v>99711718</v>
          </cell>
          <cell r="BZ5842">
            <v>64707656</v>
          </cell>
          <cell r="DG5842">
            <v>38361422</v>
          </cell>
        </row>
        <row r="5843">
          <cell r="F5843">
            <v>2020</v>
          </cell>
          <cell r="BO5843">
            <v>24905404</v>
          </cell>
          <cell r="BZ5843">
            <v>52594780</v>
          </cell>
          <cell r="DG5843">
            <v>20715967</v>
          </cell>
        </row>
        <row r="5844">
          <cell r="F5844">
            <v>2020</v>
          </cell>
          <cell r="BO5844">
            <v>57942203</v>
          </cell>
          <cell r="BZ5844">
            <v>16685632</v>
          </cell>
          <cell r="DG5844">
            <v>18367142</v>
          </cell>
        </row>
        <row r="5845">
          <cell r="F5845">
            <v>2020</v>
          </cell>
          <cell r="BO5845">
            <v>229083023</v>
          </cell>
          <cell r="BZ5845">
            <v>74446630</v>
          </cell>
          <cell r="DG5845">
            <v>58824932</v>
          </cell>
        </row>
        <row r="5846">
          <cell r="F5846">
            <v>2020</v>
          </cell>
          <cell r="BO5846">
            <v>4337074</v>
          </cell>
          <cell r="BZ5846">
            <v>4567628</v>
          </cell>
          <cell r="DG5846">
            <v>7652526</v>
          </cell>
        </row>
        <row r="5847">
          <cell r="F5847">
            <v>2020</v>
          </cell>
          <cell r="BO5847">
            <v>8782787</v>
          </cell>
          <cell r="BZ5847">
            <v>28619033</v>
          </cell>
          <cell r="DG5847">
            <v>11064175</v>
          </cell>
        </row>
        <row r="5848">
          <cell r="F5848">
            <v>2020</v>
          </cell>
          <cell r="BO5848">
            <v>154327121</v>
          </cell>
          <cell r="BZ5848">
            <v>50521834</v>
          </cell>
          <cell r="DG5848">
            <v>46608001</v>
          </cell>
        </row>
        <row r="5849">
          <cell r="F5849">
            <v>2020</v>
          </cell>
          <cell r="BO5849">
            <v>5252697</v>
          </cell>
          <cell r="BZ5849">
            <v>0</v>
          </cell>
          <cell r="DG5849">
            <v>1842384</v>
          </cell>
        </row>
        <row r="5850">
          <cell r="F5850">
            <v>2020</v>
          </cell>
          <cell r="BO5850">
            <v>3240196</v>
          </cell>
          <cell r="BZ5850">
            <v>5261197</v>
          </cell>
          <cell r="DG5850">
            <v>4955423</v>
          </cell>
        </row>
        <row r="5851">
          <cell r="F5851">
            <v>2020</v>
          </cell>
          <cell r="BO5851">
            <v>24943502</v>
          </cell>
          <cell r="BZ5851">
            <v>30344771</v>
          </cell>
          <cell r="DG5851">
            <v>19636533</v>
          </cell>
        </row>
        <row r="5852">
          <cell r="F5852">
            <v>2020</v>
          </cell>
          <cell r="BO5852">
            <v>11631203</v>
          </cell>
          <cell r="BZ5852">
            <v>3143922</v>
          </cell>
          <cell r="DG5852">
            <v>7675332</v>
          </cell>
        </row>
        <row r="5853">
          <cell r="F5853">
            <v>2020</v>
          </cell>
          <cell r="BO5853">
            <v>365847739</v>
          </cell>
          <cell r="BZ5853">
            <v>97924857</v>
          </cell>
          <cell r="DG5853">
            <v>90401794</v>
          </cell>
        </row>
        <row r="5854">
          <cell r="F5854">
            <v>2020</v>
          </cell>
          <cell r="BO5854">
            <v>695150957</v>
          </cell>
          <cell r="BZ5854">
            <v>316115494</v>
          </cell>
          <cell r="DG5854">
            <v>128453379</v>
          </cell>
        </row>
        <row r="5855">
          <cell r="F5855">
            <v>2020</v>
          </cell>
          <cell r="BO5855">
            <v>54096765</v>
          </cell>
          <cell r="BZ5855">
            <v>18574333</v>
          </cell>
          <cell r="DG5855">
            <v>19374811</v>
          </cell>
        </row>
        <row r="5856">
          <cell r="F5856">
            <v>2020</v>
          </cell>
          <cell r="BO5856">
            <v>19030542</v>
          </cell>
          <cell r="BZ5856">
            <v>45263764</v>
          </cell>
          <cell r="DG5856">
            <v>25225664</v>
          </cell>
        </row>
        <row r="5857">
          <cell r="F5857">
            <v>2020</v>
          </cell>
          <cell r="BO5857">
            <v>9606898</v>
          </cell>
          <cell r="BZ5857">
            <v>12046567</v>
          </cell>
          <cell r="DG5857">
            <v>10394326</v>
          </cell>
        </row>
        <row r="5858">
          <cell r="F5858">
            <v>2020</v>
          </cell>
          <cell r="BO5858">
            <v>11752692</v>
          </cell>
          <cell r="BZ5858">
            <v>52701</v>
          </cell>
          <cell r="DG5858">
            <v>2374350</v>
          </cell>
        </row>
        <row r="5859">
          <cell r="F5859">
            <v>2020</v>
          </cell>
          <cell r="BO5859">
            <v>115305127</v>
          </cell>
          <cell r="BZ5859">
            <v>57263341</v>
          </cell>
          <cell r="DG5859">
            <v>39342590</v>
          </cell>
        </row>
        <row r="5860">
          <cell r="F5860">
            <v>2020</v>
          </cell>
          <cell r="BO5860">
            <v>224234317</v>
          </cell>
          <cell r="BZ5860">
            <v>145151866</v>
          </cell>
          <cell r="DG5860">
            <v>69317619</v>
          </cell>
        </row>
        <row r="5861">
          <cell r="F5861">
            <v>2020</v>
          </cell>
          <cell r="BO5861">
            <v>16837665</v>
          </cell>
          <cell r="BZ5861">
            <v>1979661</v>
          </cell>
          <cell r="DG5861">
            <v>11714116</v>
          </cell>
        </row>
        <row r="5862">
          <cell r="F5862">
            <v>2020</v>
          </cell>
          <cell r="BO5862">
            <v>36408190</v>
          </cell>
          <cell r="BZ5862">
            <v>40885243</v>
          </cell>
          <cell r="DG5862">
            <v>20328100</v>
          </cell>
        </row>
        <row r="5863">
          <cell r="F5863">
            <v>2020</v>
          </cell>
          <cell r="BO5863">
            <v>393576486</v>
          </cell>
          <cell r="BZ5863">
            <v>150342518</v>
          </cell>
          <cell r="DG5863">
            <v>192373389</v>
          </cell>
        </row>
        <row r="5864">
          <cell r="F5864">
            <v>2020</v>
          </cell>
          <cell r="BO5864">
            <v>407881611</v>
          </cell>
          <cell r="BZ5864">
            <v>364815051</v>
          </cell>
          <cell r="DG5864">
            <v>230607174</v>
          </cell>
        </row>
        <row r="5865">
          <cell r="F5865">
            <v>2020</v>
          </cell>
          <cell r="BO5865">
            <v>54547028</v>
          </cell>
          <cell r="BZ5865">
            <v>33818984</v>
          </cell>
          <cell r="DG5865">
            <v>26026691</v>
          </cell>
        </row>
        <row r="5866">
          <cell r="F5866">
            <v>2020</v>
          </cell>
          <cell r="BO5866">
            <v>257745227</v>
          </cell>
          <cell r="BZ5866">
            <v>60747066</v>
          </cell>
          <cell r="DG5866">
            <v>89271657</v>
          </cell>
        </row>
        <row r="5867">
          <cell r="F5867">
            <v>2020</v>
          </cell>
          <cell r="BO5867">
            <v>40186168</v>
          </cell>
          <cell r="BZ5867">
            <v>10981787</v>
          </cell>
          <cell r="DG5867">
            <v>13003801</v>
          </cell>
        </row>
        <row r="5868">
          <cell r="F5868">
            <v>2020</v>
          </cell>
          <cell r="BO5868">
            <v>546548582</v>
          </cell>
          <cell r="BZ5868">
            <v>146507684</v>
          </cell>
          <cell r="DG5868">
            <v>116794213</v>
          </cell>
        </row>
        <row r="5869">
          <cell r="F5869">
            <v>2020</v>
          </cell>
          <cell r="BO5869">
            <v>649409</v>
          </cell>
          <cell r="BZ5869">
            <v>2300064</v>
          </cell>
          <cell r="DG5869">
            <v>1443153</v>
          </cell>
        </row>
        <row r="5870">
          <cell r="F5870">
            <v>2020</v>
          </cell>
          <cell r="BO5870">
            <v>21649891</v>
          </cell>
          <cell r="BZ5870">
            <v>0</v>
          </cell>
          <cell r="DG5870">
            <v>18305681</v>
          </cell>
        </row>
        <row r="5871">
          <cell r="F5871">
            <v>2020</v>
          </cell>
          <cell r="BO5871">
            <v>3421008</v>
          </cell>
          <cell r="BZ5871">
            <v>6952734</v>
          </cell>
          <cell r="DG5871">
            <v>5678787</v>
          </cell>
        </row>
        <row r="5872">
          <cell r="F5872">
            <v>2020</v>
          </cell>
          <cell r="BO5872">
            <v>180713503</v>
          </cell>
          <cell r="BZ5872">
            <v>96905734</v>
          </cell>
          <cell r="DG5872">
            <v>30364696</v>
          </cell>
        </row>
        <row r="5873">
          <cell r="F5873">
            <v>2020</v>
          </cell>
          <cell r="BO5873">
            <v>16619919</v>
          </cell>
          <cell r="BZ5873">
            <v>2980522</v>
          </cell>
          <cell r="DG5873">
            <v>9483415</v>
          </cell>
        </row>
        <row r="5874">
          <cell r="F5874">
            <v>2020</v>
          </cell>
          <cell r="BO5874">
            <v>433667579</v>
          </cell>
          <cell r="BZ5874">
            <v>204329667</v>
          </cell>
          <cell r="DG5874">
            <v>92188765</v>
          </cell>
        </row>
        <row r="5875">
          <cell r="F5875">
            <v>2020</v>
          </cell>
          <cell r="BO5875">
            <v>693425423</v>
          </cell>
          <cell r="BZ5875">
            <v>265150213</v>
          </cell>
          <cell r="DG5875">
            <v>200576127</v>
          </cell>
        </row>
        <row r="5876">
          <cell r="F5876">
            <v>2020</v>
          </cell>
          <cell r="BO5876">
            <v>10646919</v>
          </cell>
          <cell r="BZ5876">
            <v>0</v>
          </cell>
          <cell r="DG5876">
            <v>9655691</v>
          </cell>
        </row>
        <row r="5877">
          <cell r="F5877">
            <v>2020</v>
          </cell>
          <cell r="BO5877">
            <v>101809638</v>
          </cell>
          <cell r="BZ5877">
            <v>131036534</v>
          </cell>
          <cell r="DG5877">
            <v>72607053</v>
          </cell>
        </row>
        <row r="5878">
          <cell r="F5878">
            <v>2020</v>
          </cell>
          <cell r="BO5878">
            <v>131946711</v>
          </cell>
          <cell r="BZ5878">
            <v>229229157</v>
          </cell>
          <cell r="DG5878">
            <v>122446785</v>
          </cell>
        </row>
        <row r="5879">
          <cell r="F5879">
            <v>2020</v>
          </cell>
          <cell r="BO5879">
            <v>234665717</v>
          </cell>
          <cell r="BZ5879">
            <v>233287206</v>
          </cell>
          <cell r="DG5879">
            <v>170389670</v>
          </cell>
        </row>
        <row r="5880">
          <cell r="F5880">
            <v>2020</v>
          </cell>
          <cell r="BO5880">
            <v>463143064</v>
          </cell>
          <cell r="BZ5880">
            <v>375640925</v>
          </cell>
          <cell r="DG5880">
            <v>271357536</v>
          </cell>
        </row>
        <row r="5881">
          <cell r="F5881">
            <v>2020</v>
          </cell>
          <cell r="BO5881">
            <v>66131247</v>
          </cell>
          <cell r="BZ5881">
            <v>88182199</v>
          </cell>
          <cell r="DG5881">
            <v>48689745</v>
          </cell>
        </row>
        <row r="5882">
          <cell r="F5882">
            <v>2020</v>
          </cell>
          <cell r="BO5882">
            <v>125744743</v>
          </cell>
          <cell r="BZ5882">
            <v>134566359</v>
          </cell>
          <cell r="DG5882">
            <v>88255958</v>
          </cell>
        </row>
        <row r="5883">
          <cell r="F5883">
            <v>2020</v>
          </cell>
          <cell r="BO5883">
            <v>457870999</v>
          </cell>
          <cell r="BZ5883">
            <v>254748391</v>
          </cell>
          <cell r="DG5883">
            <v>239127945</v>
          </cell>
        </row>
        <row r="5884">
          <cell r="F5884">
            <v>2020</v>
          </cell>
          <cell r="BO5884">
            <v>171065312</v>
          </cell>
          <cell r="BZ5884">
            <v>218052554</v>
          </cell>
          <cell r="DG5884">
            <v>122208192</v>
          </cell>
        </row>
        <row r="5885">
          <cell r="F5885">
            <v>2020</v>
          </cell>
          <cell r="BO5885">
            <v>52680228</v>
          </cell>
          <cell r="BZ5885">
            <v>72316532</v>
          </cell>
          <cell r="DG5885">
            <v>37706257</v>
          </cell>
        </row>
        <row r="5886">
          <cell r="F5886">
            <v>2020</v>
          </cell>
          <cell r="BO5886">
            <v>360594961</v>
          </cell>
          <cell r="BZ5886">
            <v>264917852</v>
          </cell>
          <cell r="DG5886">
            <v>214440805</v>
          </cell>
        </row>
        <row r="5887">
          <cell r="F5887">
            <v>2020</v>
          </cell>
          <cell r="BO5887">
            <v>337306671</v>
          </cell>
          <cell r="BZ5887">
            <v>333111396</v>
          </cell>
          <cell r="DG5887">
            <v>233146451</v>
          </cell>
        </row>
        <row r="5888">
          <cell r="F5888">
            <v>2020</v>
          </cell>
          <cell r="BO5888">
            <v>122639392</v>
          </cell>
          <cell r="BZ5888">
            <v>191449432</v>
          </cell>
          <cell r="DG5888">
            <v>104167614</v>
          </cell>
        </row>
        <row r="5889">
          <cell r="F5889">
            <v>2020</v>
          </cell>
          <cell r="BO5889">
            <v>111729005</v>
          </cell>
          <cell r="BZ5889">
            <v>70162671</v>
          </cell>
          <cell r="DG5889">
            <v>71208280</v>
          </cell>
        </row>
        <row r="5890">
          <cell r="F5890">
            <v>2020</v>
          </cell>
          <cell r="BO5890">
            <v>126370403</v>
          </cell>
          <cell r="BZ5890">
            <v>206625879</v>
          </cell>
          <cell r="DG5890">
            <v>111014741</v>
          </cell>
        </row>
        <row r="5891">
          <cell r="F5891">
            <v>2020</v>
          </cell>
          <cell r="BO5891">
            <v>338696144</v>
          </cell>
          <cell r="BZ5891">
            <v>296764677</v>
          </cell>
          <cell r="DG5891">
            <v>253318857</v>
          </cell>
        </row>
        <row r="5892">
          <cell r="F5892">
            <v>2020</v>
          </cell>
          <cell r="BO5892">
            <v>227120553</v>
          </cell>
          <cell r="BZ5892">
            <v>236091811</v>
          </cell>
          <cell r="DG5892">
            <v>165626183</v>
          </cell>
        </row>
        <row r="5893">
          <cell r="F5893">
            <v>2020</v>
          </cell>
          <cell r="BO5893">
            <v>315832436</v>
          </cell>
          <cell r="BZ5893">
            <v>401382331</v>
          </cell>
          <cell r="DG5893">
            <v>247117721</v>
          </cell>
        </row>
        <row r="5894">
          <cell r="F5894">
            <v>2020</v>
          </cell>
          <cell r="BO5894">
            <v>228638150</v>
          </cell>
          <cell r="BZ5894">
            <v>111639645</v>
          </cell>
          <cell r="DG5894">
            <v>135810428</v>
          </cell>
        </row>
        <row r="5895">
          <cell r="F5895">
            <v>2020</v>
          </cell>
          <cell r="BO5895">
            <v>152502131</v>
          </cell>
          <cell r="BZ5895">
            <v>150818036</v>
          </cell>
          <cell r="DG5895">
            <v>115306308</v>
          </cell>
        </row>
        <row r="5896">
          <cell r="F5896">
            <v>2020</v>
          </cell>
          <cell r="BO5896">
            <v>163771412</v>
          </cell>
          <cell r="BZ5896">
            <v>149652435</v>
          </cell>
          <cell r="DG5896">
            <v>127997026</v>
          </cell>
        </row>
        <row r="5897">
          <cell r="F5897">
            <v>2020</v>
          </cell>
          <cell r="BO5897">
            <v>54560790</v>
          </cell>
          <cell r="BZ5897">
            <v>88822062</v>
          </cell>
          <cell r="DG5897">
            <v>61525149</v>
          </cell>
        </row>
        <row r="5898">
          <cell r="F5898">
            <v>2020</v>
          </cell>
          <cell r="BO5898">
            <v>306960429</v>
          </cell>
          <cell r="BZ5898">
            <v>237946457</v>
          </cell>
          <cell r="DG5898">
            <v>202746432</v>
          </cell>
        </row>
        <row r="5899">
          <cell r="F5899">
            <v>2020</v>
          </cell>
          <cell r="BO5899">
            <v>122877556</v>
          </cell>
          <cell r="BZ5899">
            <v>117596877</v>
          </cell>
          <cell r="DG5899">
            <v>83269510</v>
          </cell>
        </row>
        <row r="5900">
          <cell r="F5900">
            <v>2020</v>
          </cell>
          <cell r="BO5900">
            <v>131206202</v>
          </cell>
          <cell r="BZ5900">
            <v>193378051</v>
          </cell>
          <cell r="DG5900">
            <v>104771103</v>
          </cell>
        </row>
        <row r="5901">
          <cell r="F5901">
            <v>2020</v>
          </cell>
          <cell r="BO5901">
            <v>261288303</v>
          </cell>
          <cell r="BZ5901">
            <v>257358504</v>
          </cell>
          <cell r="DG5901">
            <v>143806122</v>
          </cell>
        </row>
        <row r="5902">
          <cell r="F5902">
            <v>2020</v>
          </cell>
          <cell r="BO5902">
            <v>69061724</v>
          </cell>
          <cell r="BZ5902">
            <v>80955280</v>
          </cell>
          <cell r="DG5902">
            <v>53229282</v>
          </cell>
        </row>
        <row r="5903">
          <cell r="F5903">
            <v>2020</v>
          </cell>
          <cell r="BO5903">
            <v>100859314</v>
          </cell>
          <cell r="BZ5903">
            <v>131800354</v>
          </cell>
          <cell r="DG5903">
            <v>75455964</v>
          </cell>
        </row>
        <row r="5904">
          <cell r="F5904">
            <v>2020</v>
          </cell>
          <cell r="BO5904">
            <v>175531233</v>
          </cell>
          <cell r="BZ5904">
            <v>171089016</v>
          </cell>
          <cell r="DG5904">
            <v>142138425</v>
          </cell>
        </row>
        <row r="5905">
          <cell r="F5905">
            <v>2020</v>
          </cell>
          <cell r="BO5905">
            <v>126000557</v>
          </cell>
          <cell r="BZ5905">
            <v>164650597</v>
          </cell>
          <cell r="DG5905">
            <v>98110759</v>
          </cell>
        </row>
        <row r="5906">
          <cell r="F5906">
            <v>2020</v>
          </cell>
          <cell r="BO5906">
            <v>98151165</v>
          </cell>
          <cell r="BZ5906">
            <v>146800725</v>
          </cell>
          <cell r="DG5906">
            <v>76648398</v>
          </cell>
        </row>
        <row r="5907">
          <cell r="F5907">
            <v>2020</v>
          </cell>
          <cell r="BO5907">
            <v>139568676</v>
          </cell>
          <cell r="BZ5907">
            <v>150233937</v>
          </cell>
          <cell r="DG5907">
            <v>102087331</v>
          </cell>
        </row>
        <row r="5908">
          <cell r="F5908">
            <v>2020</v>
          </cell>
          <cell r="BO5908">
            <v>5319959</v>
          </cell>
          <cell r="BZ5908">
            <v>0</v>
          </cell>
          <cell r="DG5908">
            <v>2872806</v>
          </cell>
        </row>
        <row r="5909">
          <cell r="F5909">
            <v>2020</v>
          </cell>
          <cell r="BO5909">
            <v>275096194</v>
          </cell>
          <cell r="BZ5909">
            <v>229466135</v>
          </cell>
          <cell r="DG5909">
            <v>134142444</v>
          </cell>
        </row>
        <row r="5910">
          <cell r="F5910">
            <v>2020</v>
          </cell>
          <cell r="BO5910">
            <v>475029585</v>
          </cell>
          <cell r="BZ5910">
            <v>327936003</v>
          </cell>
          <cell r="DG5910">
            <v>249602695</v>
          </cell>
        </row>
        <row r="5911">
          <cell r="F5911">
            <v>2020</v>
          </cell>
          <cell r="BO5911">
            <v>6291638</v>
          </cell>
          <cell r="BZ5911">
            <v>4968614</v>
          </cell>
          <cell r="DG5911">
            <v>11260252</v>
          </cell>
        </row>
        <row r="5912">
          <cell r="F5912">
            <v>2020</v>
          </cell>
          <cell r="BO5912">
            <v>39804233</v>
          </cell>
          <cell r="BZ5912">
            <v>347155</v>
          </cell>
          <cell r="DG5912">
            <v>18516164</v>
          </cell>
        </row>
        <row r="5913">
          <cell r="F5913">
            <v>2020</v>
          </cell>
          <cell r="BO5913">
            <v>112684847</v>
          </cell>
          <cell r="BZ5913">
            <v>97033280</v>
          </cell>
          <cell r="DG5913">
            <v>66104999</v>
          </cell>
        </row>
        <row r="5914">
          <cell r="F5914">
            <v>2020</v>
          </cell>
          <cell r="BO5914">
            <v>8901801</v>
          </cell>
          <cell r="BZ5914">
            <v>14012793</v>
          </cell>
          <cell r="DG5914">
            <v>5836891</v>
          </cell>
        </row>
        <row r="5915">
          <cell r="F5915">
            <v>2020</v>
          </cell>
          <cell r="BO5915">
            <v>63520974</v>
          </cell>
          <cell r="BZ5915">
            <v>0</v>
          </cell>
          <cell r="DG5915">
            <v>13010530</v>
          </cell>
        </row>
        <row r="5916">
          <cell r="F5916">
            <v>2020</v>
          </cell>
          <cell r="BO5916">
            <v>31537197</v>
          </cell>
          <cell r="BZ5916">
            <v>0</v>
          </cell>
          <cell r="DG5916">
            <v>8888761</v>
          </cell>
        </row>
        <row r="5917">
          <cell r="F5917">
            <v>2020</v>
          </cell>
          <cell r="BO5917">
            <v>124134816</v>
          </cell>
          <cell r="BZ5917">
            <v>0</v>
          </cell>
          <cell r="DG5917">
            <v>26676582</v>
          </cell>
        </row>
        <row r="5918">
          <cell r="F5918">
            <v>2020</v>
          </cell>
          <cell r="BO5918">
            <v>77049862</v>
          </cell>
          <cell r="BZ5918">
            <v>0</v>
          </cell>
          <cell r="DG5918">
            <v>13425657</v>
          </cell>
        </row>
        <row r="5919">
          <cell r="F5919">
            <v>2020</v>
          </cell>
          <cell r="BO5919">
            <v>70634889</v>
          </cell>
          <cell r="BZ5919">
            <v>0</v>
          </cell>
          <cell r="DG5919">
            <v>14592666</v>
          </cell>
        </row>
        <row r="5920">
          <cell r="F5920">
            <v>2020</v>
          </cell>
          <cell r="BO5920">
            <v>48390087</v>
          </cell>
          <cell r="BZ5920">
            <v>634281</v>
          </cell>
          <cell r="DG5920">
            <v>11024087</v>
          </cell>
        </row>
        <row r="5921">
          <cell r="F5921">
            <v>2020</v>
          </cell>
          <cell r="BO5921">
            <v>39459947</v>
          </cell>
          <cell r="BZ5921">
            <v>0</v>
          </cell>
          <cell r="DG5921">
            <v>7467781</v>
          </cell>
        </row>
        <row r="5922">
          <cell r="F5922">
            <v>2020</v>
          </cell>
          <cell r="BO5922">
            <v>30638002</v>
          </cell>
          <cell r="BZ5922">
            <v>0</v>
          </cell>
          <cell r="DG5922">
            <v>8717683</v>
          </cell>
        </row>
        <row r="5923">
          <cell r="F5923">
            <v>2020</v>
          </cell>
          <cell r="BO5923">
            <v>56091254</v>
          </cell>
          <cell r="BZ5923">
            <v>0</v>
          </cell>
          <cell r="DG5923">
            <v>12700227</v>
          </cell>
        </row>
        <row r="5924">
          <cell r="F5924">
            <v>2020</v>
          </cell>
          <cell r="BO5924">
            <v>45161029</v>
          </cell>
          <cell r="BZ5924">
            <v>0</v>
          </cell>
          <cell r="DG5924">
            <v>10186539</v>
          </cell>
        </row>
        <row r="5925">
          <cell r="F5925">
            <v>2020</v>
          </cell>
          <cell r="BO5925">
            <v>94539466</v>
          </cell>
          <cell r="BZ5925">
            <v>0</v>
          </cell>
          <cell r="DG5925">
            <v>14834181</v>
          </cell>
        </row>
        <row r="5926">
          <cell r="F5926">
            <v>2020</v>
          </cell>
          <cell r="BO5926">
            <v>65616431</v>
          </cell>
          <cell r="BZ5926">
            <v>0</v>
          </cell>
          <cell r="DG5926">
            <v>12787999</v>
          </cell>
        </row>
        <row r="5927">
          <cell r="F5927">
            <v>2020</v>
          </cell>
          <cell r="BO5927">
            <v>60142957</v>
          </cell>
          <cell r="BZ5927">
            <v>10752794</v>
          </cell>
          <cell r="DG5927">
            <v>16133364</v>
          </cell>
        </row>
        <row r="5928">
          <cell r="F5928">
            <v>2020</v>
          </cell>
          <cell r="BO5928">
            <v>2066350</v>
          </cell>
          <cell r="BZ5928">
            <v>0</v>
          </cell>
          <cell r="DG5928">
            <v>1100809</v>
          </cell>
        </row>
        <row r="5929">
          <cell r="F5929">
            <v>2020</v>
          </cell>
          <cell r="BO5929">
            <v>27676334</v>
          </cell>
          <cell r="BZ5929">
            <v>9300663</v>
          </cell>
          <cell r="DG5929">
            <v>10222454</v>
          </cell>
        </row>
        <row r="5930">
          <cell r="F5930">
            <v>2020</v>
          </cell>
          <cell r="BO5930">
            <v>252064701</v>
          </cell>
          <cell r="BZ5930">
            <v>94934385</v>
          </cell>
          <cell r="DG5930">
            <v>132388669</v>
          </cell>
        </row>
        <row r="5931">
          <cell r="F5931">
            <v>2020</v>
          </cell>
          <cell r="BO5931">
            <v>169334480</v>
          </cell>
          <cell r="BZ5931">
            <v>73745990</v>
          </cell>
          <cell r="DG5931">
            <v>124715348</v>
          </cell>
        </row>
        <row r="5932">
          <cell r="F5932">
            <v>2020</v>
          </cell>
          <cell r="BO5932">
            <v>119847577</v>
          </cell>
          <cell r="BZ5932">
            <v>6289050</v>
          </cell>
          <cell r="DG5932">
            <v>194298542</v>
          </cell>
        </row>
        <row r="5933">
          <cell r="F5933">
            <v>2020</v>
          </cell>
          <cell r="BO5933">
            <v>505339004</v>
          </cell>
          <cell r="BZ5933">
            <v>150958395</v>
          </cell>
          <cell r="DG5933">
            <v>355780337</v>
          </cell>
        </row>
        <row r="5934">
          <cell r="F5934">
            <v>2020</v>
          </cell>
          <cell r="BO5934">
            <v>107555730</v>
          </cell>
          <cell r="BZ5934">
            <v>90522</v>
          </cell>
          <cell r="DG5934">
            <v>29159638</v>
          </cell>
        </row>
        <row r="5935">
          <cell r="F5935">
            <v>2020</v>
          </cell>
          <cell r="BO5935">
            <v>2648507</v>
          </cell>
          <cell r="BZ5935">
            <v>0</v>
          </cell>
          <cell r="DG5935">
            <v>2648507</v>
          </cell>
        </row>
        <row r="5936">
          <cell r="F5936">
            <v>2020</v>
          </cell>
          <cell r="BO5936">
            <v>270379400</v>
          </cell>
          <cell r="BZ5936">
            <v>111457201</v>
          </cell>
          <cell r="DG5936">
            <v>54369906</v>
          </cell>
        </row>
        <row r="5937">
          <cell r="F5937">
            <v>2020</v>
          </cell>
          <cell r="BO5937">
            <v>6464409</v>
          </cell>
          <cell r="BZ5937">
            <v>13462503</v>
          </cell>
          <cell r="DG5937">
            <v>8600404</v>
          </cell>
        </row>
        <row r="5938">
          <cell r="F5938">
            <v>2020</v>
          </cell>
          <cell r="BO5938">
            <v>13888407</v>
          </cell>
          <cell r="BZ5938">
            <v>8759907</v>
          </cell>
          <cell r="DG5938">
            <v>7561665</v>
          </cell>
        </row>
        <row r="5939">
          <cell r="F5939">
            <v>2020</v>
          </cell>
          <cell r="BO5939">
            <v>391761528</v>
          </cell>
          <cell r="BZ5939">
            <v>60368439</v>
          </cell>
          <cell r="DG5939">
            <v>83733134</v>
          </cell>
        </row>
        <row r="5940">
          <cell r="F5940">
            <v>2020</v>
          </cell>
          <cell r="BO5940">
            <v>859173788</v>
          </cell>
          <cell r="BZ5940">
            <v>523581007</v>
          </cell>
          <cell r="DG5940">
            <v>219306453</v>
          </cell>
        </row>
        <row r="5941">
          <cell r="F5941">
            <v>2020</v>
          </cell>
          <cell r="BO5941">
            <v>160532862</v>
          </cell>
          <cell r="BZ5941">
            <v>92879029</v>
          </cell>
          <cell r="DG5941">
            <v>42576303</v>
          </cell>
        </row>
        <row r="5942">
          <cell r="F5942">
            <v>2020</v>
          </cell>
          <cell r="BO5942">
            <v>16953293</v>
          </cell>
          <cell r="BZ5942">
            <v>26737632</v>
          </cell>
          <cell r="DG5942">
            <v>26960859</v>
          </cell>
        </row>
        <row r="5943">
          <cell r="F5943">
            <v>2020</v>
          </cell>
          <cell r="BO5943">
            <v>264638508</v>
          </cell>
          <cell r="BZ5943">
            <v>130186474</v>
          </cell>
          <cell r="DG5943">
            <v>45650905</v>
          </cell>
        </row>
        <row r="5944">
          <cell r="F5944">
            <v>2020</v>
          </cell>
          <cell r="BO5944">
            <v>124715088</v>
          </cell>
          <cell r="BZ5944">
            <v>11798017</v>
          </cell>
          <cell r="DG5944">
            <v>43301269</v>
          </cell>
        </row>
        <row r="5945">
          <cell r="F5945">
            <v>2020</v>
          </cell>
          <cell r="BO5945">
            <v>536784642</v>
          </cell>
          <cell r="BZ5945">
            <v>190422287</v>
          </cell>
          <cell r="DG5945">
            <v>100946398</v>
          </cell>
        </row>
        <row r="5946">
          <cell r="F5946">
            <v>2020</v>
          </cell>
          <cell r="BO5946">
            <v>1091020605</v>
          </cell>
          <cell r="BZ5946">
            <v>271978612</v>
          </cell>
          <cell r="DG5946">
            <v>394185941</v>
          </cell>
        </row>
        <row r="5947">
          <cell r="F5947">
            <v>2020</v>
          </cell>
          <cell r="BO5947">
            <v>10713241</v>
          </cell>
          <cell r="BZ5947">
            <v>26244166</v>
          </cell>
          <cell r="DG5947">
            <v>8661093</v>
          </cell>
        </row>
        <row r="5948">
          <cell r="F5948">
            <v>2020</v>
          </cell>
          <cell r="BO5948">
            <v>19247531</v>
          </cell>
          <cell r="BZ5948">
            <v>20484242</v>
          </cell>
          <cell r="DG5948">
            <v>19235301</v>
          </cell>
        </row>
        <row r="5949">
          <cell r="F5949">
            <v>2020</v>
          </cell>
          <cell r="BO5949">
            <v>7245800</v>
          </cell>
          <cell r="BZ5949">
            <v>12274998</v>
          </cell>
          <cell r="DG5949">
            <v>17783165</v>
          </cell>
        </row>
        <row r="5950">
          <cell r="F5950">
            <v>2020</v>
          </cell>
          <cell r="BO5950">
            <v>282013635</v>
          </cell>
          <cell r="BZ5950">
            <v>237820417</v>
          </cell>
          <cell r="DG5950">
            <v>132955649</v>
          </cell>
        </row>
        <row r="5951">
          <cell r="F5951">
            <v>2020</v>
          </cell>
          <cell r="BO5951">
            <v>1467845</v>
          </cell>
          <cell r="BZ5951">
            <v>0</v>
          </cell>
          <cell r="DG5951">
            <v>1467845</v>
          </cell>
        </row>
        <row r="5952">
          <cell r="F5952">
            <v>2020</v>
          </cell>
          <cell r="BO5952">
            <v>255516753</v>
          </cell>
          <cell r="BZ5952">
            <v>221257542</v>
          </cell>
          <cell r="DG5952">
            <v>88214551</v>
          </cell>
        </row>
        <row r="5953">
          <cell r="F5953">
            <v>2020</v>
          </cell>
          <cell r="BO5953">
            <v>10712700</v>
          </cell>
          <cell r="BZ5953">
            <v>24823973</v>
          </cell>
          <cell r="DG5953">
            <v>13318034</v>
          </cell>
        </row>
        <row r="5954">
          <cell r="F5954">
            <v>2020</v>
          </cell>
          <cell r="BO5954">
            <v>120204520</v>
          </cell>
          <cell r="BZ5954">
            <v>150263179</v>
          </cell>
          <cell r="DG5954">
            <v>56045976</v>
          </cell>
        </row>
        <row r="5955">
          <cell r="F5955">
            <v>2020</v>
          </cell>
          <cell r="BO5955">
            <v>356441293</v>
          </cell>
          <cell r="BZ5955">
            <v>223944624</v>
          </cell>
          <cell r="DG5955">
            <v>78756519</v>
          </cell>
        </row>
        <row r="5956">
          <cell r="F5956">
            <v>2020</v>
          </cell>
          <cell r="BO5956">
            <v>3773914</v>
          </cell>
          <cell r="BZ5956">
            <v>4543015</v>
          </cell>
          <cell r="DG5956">
            <v>9077403</v>
          </cell>
        </row>
        <row r="5957">
          <cell r="F5957">
            <v>2020</v>
          </cell>
          <cell r="BO5957">
            <v>17245487</v>
          </cell>
          <cell r="BZ5957">
            <v>33835805</v>
          </cell>
          <cell r="DG5957">
            <v>17499590</v>
          </cell>
        </row>
        <row r="5958">
          <cell r="F5958">
            <v>2020</v>
          </cell>
          <cell r="BO5958">
            <v>329063101</v>
          </cell>
          <cell r="BZ5958">
            <v>202580083</v>
          </cell>
          <cell r="DG5958">
            <v>141364469</v>
          </cell>
        </row>
        <row r="5959">
          <cell r="F5959">
            <v>2020</v>
          </cell>
          <cell r="BO5959">
            <v>129476576</v>
          </cell>
          <cell r="BZ5959">
            <v>31186321</v>
          </cell>
          <cell r="DG5959">
            <v>29319324</v>
          </cell>
        </row>
        <row r="5960">
          <cell r="F5960">
            <v>2020</v>
          </cell>
          <cell r="BO5960">
            <v>527164718</v>
          </cell>
          <cell r="BZ5960">
            <v>217052795</v>
          </cell>
          <cell r="DG5960">
            <v>180696248</v>
          </cell>
        </row>
        <row r="5961">
          <cell r="F5961">
            <v>2020</v>
          </cell>
          <cell r="BO5961">
            <v>228101174</v>
          </cell>
          <cell r="BZ5961">
            <v>29465315</v>
          </cell>
          <cell r="DG5961">
            <v>139336302</v>
          </cell>
        </row>
        <row r="5962">
          <cell r="F5962">
            <v>2020</v>
          </cell>
          <cell r="BO5962">
            <v>219100577</v>
          </cell>
          <cell r="BZ5962">
            <v>97898327</v>
          </cell>
          <cell r="DG5962">
            <v>61154030</v>
          </cell>
        </row>
        <row r="5963">
          <cell r="F5963">
            <v>2020</v>
          </cell>
          <cell r="BO5963">
            <v>208793195</v>
          </cell>
          <cell r="BZ5963">
            <v>143364248</v>
          </cell>
          <cell r="DG5963">
            <v>76339181</v>
          </cell>
        </row>
        <row r="5964">
          <cell r="F5964">
            <v>2020</v>
          </cell>
          <cell r="BO5964">
            <v>5322826</v>
          </cell>
          <cell r="BZ5964">
            <v>17042840</v>
          </cell>
          <cell r="DG5964">
            <v>8826383</v>
          </cell>
        </row>
        <row r="5965">
          <cell r="F5965">
            <v>2020</v>
          </cell>
          <cell r="BO5965">
            <v>30788026</v>
          </cell>
          <cell r="BZ5965">
            <v>19489319</v>
          </cell>
          <cell r="DG5965">
            <v>9145058</v>
          </cell>
        </row>
        <row r="5966">
          <cell r="F5966">
            <v>2020</v>
          </cell>
          <cell r="BO5966">
            <v>378774562</v>
          </cell>
          <cell r="BZ5966">
            <v>169805762</v>
          </cell>
          <cell r="DG5966">
            <v>132535468</v>
          </cell>
        </row>
        <row r="5967">
          <cell r="F5967">
            <v>2020</v>
          </cell>
          <cell r="BO5967">
            <v>180973920</v>
          </cell>
          <cell r="BZ5967">
            <v>116027532</v>
          </cell>
          <cell r="DG5967">
            <v>79821437</v>
          </cell>
        </row>
        <row r="5968">
          <cell r="F5968">
            <v>2020</v>
          </cell>
          <cell r="BO5968">
            <v>115298750</v>
          </cell>
          <cell r="BZ5968">
            <v>82941029</v>
          </cell>
          <cell r="DG5968">
            <v>51488685</v>
          </cell>
        </row>
        <row r="5969">
          <cell r="F5969">
            <v>2020</v>
          </cell>
          <cell r="BO5969">
            <v>165265062</v>
          </cell>
          <cell r="BZ5969">
            <v>130769874</v>
          </cell>
          <cell r="DG5969">
            <v>70812827</v>
          </cell>
        </row>
        <row r="5970">
          <cell r="F5970">
            <v>2020</v>
          </cell>
          <cell r="BO5970">
            <v>262658915</v>
          </cell>
          <cell r="BZ5970">
            <v>202101950</v>
          </cell>
          <cell r="DG5970">
            <v>114694960</v>
          </cell>
        </row>
        <row r="5971">
          <cell r="F5971">
            <v>2020</v>
          </cell>
          <cell r="BO5971">
            <v>7564116</v>
          </cell>
          <cell r="BZ5971">
            <v>20903782</v>
          </cell>
          <cell r="DG5971">
            <v>12818671</v>
          </cell>
        </row>
        <row r="5972">
          <cell r="F5972">
            <v>2020</v>
          </cell>
          <cell r="BO5972">
            <v>462876970</v>
          </cell>
          <cell r="BZ5972">
            <v>204139467</v>
          </cell>
          <cell r="DG5972">
            <v>163001282</v>
          </cell>
        </row>
        <row r="5973">
          <cell r="F5973">
            <v>2020</v>
          </cell>
          <cell r="BO5973">
            <v>2835989</v>
          </cell>
          <cell r="BZ5973">
            <v>1833</v>
          </cell>
          <cell r="DG5973">
            <v>2000047</v>
          </cell>
        </row>
        <row r="5974">
          <cell r="F5974">
            <v>2020</v>
          </cell>
          <cell r="BO5974">
            <v>158746199</v>
          </cell>
          <cell r="BZ5974">
            <v>97119442</v>
          </cell>
          <cell r="DG5974">
            <v>66013909</v>
          </cell>
        </row>
        <row r="5975">
          <cell r="F5975">
            <v>2020</v>
          </cell>
          <cell r="BO5975">
            <v>286307066</v>
          </cell>
          <cell r="BZ5975">
            <v>77006992</v>
          </cell>
          <cell r="DG5975">
            <v>71140540</v>
          </cell>
        </row>
        <row r="5976">
          <cell r="F5976">
            <v>2020</v>
          </cell>
          <cell r="BO5976">
            <v>50022306</v>
          </cell>
          <cell r="BZ5976">
            <v>0</v>
          </cell>
          <cell r="DG5976">
            <v>49996458</v>
          </cell>
        </row>
        <row r="5977">
          <cell r="F5977">
            <v>2020</v>
          </cell>
          <cell r="BO5977">
            <v>198403961</v>
          </cell>
          <cell r="BZ5977">
            <v>136502658</v>
          </cell>
          <cell r="DG5977">
            <v>127099560</v>
          </cell>
        </row>
        <row r="5978">
          <cell r="F5978">
            <v>2020</v>
          </cell>
          <cell r="BO5978">
            <v>97700620</v>
          </cell>
          <cell r="BZ5978">
            <v>13390514</v>
          </cell>
          <cell r="DG5978">
            <v>23680572</v>
          </cell>
        </row>
        <row r="5979">
          <cell r="F5979">
            <v>2020</v>
          </cell>
          <cell r="BO5979">
            <v>330543381</v>
          </cell>
          <cell r="BZ5979">
            <v>281538449</v>
          </cell>
          <cell r="DG5979">
            <v>140381239</v>
          </cell>
        </row>
        <row r="5980">
          <cell r="F5980">
            <v>2020</v>
          </cell>
          <cell r="BO5980">
            <v>2532876</v>
          </cell>
          <cell r="BZ5980">
            <v>5666837</v>
          </cell>
          <cell r="DG5980">
            <v>7027784</v>
          </cell>
        </row>
        <row r="5981">
          <cell r="F5981">
            <v>2020</v>
          </cell>
          <cell r="BO5981">
            <v>25820932</v>
          </cell>
          <cell r="BZ5981">
            <v>0</v>
          </cell>
          <cell r="DG5981">
            <v>3577305</v>
          </cell>
        </row>
        <row r="5982">
          <cell r="F5982">
            <v>2020</v>
          </cell>
          <cell r="BO5982">
            <v>38308603</v>
          </cell>
          <cell r="BZ5982">
            <v>18586165</v>
          </cell>
          <cell r="DG5982">
            <v>12752918</v>
          </cell>
        </row>
        <row r="5983">
          <cell r="F5983">
            <v>2020</v>
          </cell>
          <cell r="BO5983">
            <v>66924728</v>
          </cell>
          <cell r="BZ5983">
            <v>37640553</v>
          </cell>
          <cell r="DG5983">
            <v>23333129</v>
          </cell>
        </row>
        <row r="5984">
          <cell r="F5984">
            <v>2020</v>
          </cell>
          <cell r="BO5984">
            <v>6248448</v>
          </cell>
          <cell r="BZ5984">
            <v>0</v>
          </cell>
          <cell r="DG5984">
            <v>4785775</v>
          </cell>
        </row>
        <row r="5985">
          <cell r="F5985">
            <v>2020</v>
          </cell>
          <cell r="BO5985">
            <v>3192500</v>
          </cell>
          <cell r="BZ5985">
            <v>8807252</v>
          </cell>
          <cell r="DG5985">
            <v>11236251</v>
          </cell>
        </row>
        <row r="5986">
          <cell r="F5986">
            <v>2020</v>
          </cell>
          <cell r="BO5986">
            <v>58875491</v>
          </cell>
          <cell r="BZ5986">
            <v>0</v>
          </cell>
          <cell r="DG5986">
            <v>58864836</v>
          </cell>
        </row>
        <row r="5987">
          <cell r="F5987">
            <v>2020</v>
          </cell>
          <cell r="BO5987">
            <v>199119665</v>
          </cell>
          <cell r="BZ5987">
            <v>67312391</v>
          </cell>
          <cell r="DG5987">
            <v>61653114</v>
          </cell>
        </row>
        <row r="5988">
          <cell r="F5988">
            <v>2020</v>
          </cell>
          <cell r="BO5988">
            <v>3003239</v>
          </cell>
          <cell r="BZ5988">
            <v>0</v>
          </cell>
          <cell r="DG5988">
            <v>1908075</v>
          </cell>
        </row>
        <row r="5989">
          <cell r="F5989">
            <v>2020</v>
          </cell>
          <cell r="BO5989">
            <v>1288800</v>
          </cell>
          <cell r="BZ5989">
            <v>0</v>
          </cell>
          <cell r="DG5989">
            <v>1288800</v>
          </cell>
        </row>
        <row r="5990">
          <cell r="F5990">
            <v>2020</v>
          </cell>
          <cell r="BO5990">
            <v>513386253</v>
          </cell>
          <cell r="BZ5990">
            <v>402723009</v>
          </cell>
          <cell r="DG5990">
            <v>130217916</v>
          </cell>
        </row>
        <row r="5991">
          <cell r="F5991">
            <v>2020</v>
          </cell>
          <cell r="BO5991">
            <v>5713610</v>
          </cell>
          <cell r="BZ5991">
            <v>23640227</v>
          </cell>
          <cell r="DG5991">
            <v>19846188</v>
          </cell>
        </row>
        <row r="5992">
          <cell r="F5992">
            <v>2020</v>
          </cell>
          <cell r="BO5992">
            <v>406833420</v>
          </cell>
          <cell r="BZ5992">
            <v>124729071</v>
          </cell>
          <cell r="DG5992">
            <v>85056753</v>
          </cell>
        </row>
        <row r="5993">
          <cell r="F5993">
            <v>2020</v>
          </cell>
          <cell r="BO5993">
            <v>23797596</v>
          </cell>
          <cell r="BZ5993">
            <v>27434192</v>
          </cell>
          <cell r="DG5993">
            <v>14928321</v>
          </cell>
        </row>
        <row r="5994">
          <cell r="F5994">
            <v>2020</v>
          </cell>
          <cell r="BO5994">
            <v>11030032</v>
          </cell>
          <cell r="BZ5994">
            <v>25814283</v>
          </cell>
          <cell r="DG5994">
            <v>14969028</v>
          </cell>
        </row>
        <row r="5995">
          <cell r="F5995">
            <v>2020</v>
          </cell>
          <cell r="BO5995">
            <v>3767400</v>
          </cell>
          <cell r="BZ5995">
            <v>0</v>
          </cell>
          <cell r="DG5995">
            <v>2431781</v>
          </cell>
        </row>
        <row r="5996">
          <cell r="F5996">
            <v>2020</v>
          </cell>
          <cell r="BO5996">
            <v>5682636</v>
          </cell>
          <cell r="BZ5996">
            <v>5666000</v>
          </cell>
          <cell r="DG5996">
            <v>5678586</v>
          </cell>
        </row>
        <row r="5997">
          <cell r="F5997">
            <v>2020</v>
          </cell>
          <cell r="BO5997">
            <v>93046239</v>
          </cell>
          <cell r="BZ5997">
            <v>25451328</v>
          </cell>
          <cell r="DG5997">
            <v>15701398</v>
          </cell>
        </row>
        <row r="5998">
          <cell r="F5998">
            <v>2020</v>
          </cell>
          <cell r="BO5998">
            <v>160856144</v>
          </cell>
          <cell r="BZ5998">
            <v>35722486</v>
          </cell>
          <cell r="DG5998">
            <v>40825773</v>
          </cell>
        </row>
        <row r="5999">
          <cell r="F5999">
            <v>2020</v>
          </cell>
          <cell r="BO5999">
            <v>2869329</v>
          </cell>
          <cell r="BZ5999">
            <v>13461302</v>
          </cell>
          <cell r="DG5999">
            <v>4880546</v>
          </cell>
        </row>
        <row r="6000">
          <cell r="F6000">
            <v>2020</v>
          </cell>
          <cell r="BO6000">
            <v>109192879</v>
          </cell>
          <cell r="BZ6000">
            <v>116055593</v>
          </cell>
          <cell r="DG6000">
            <v>67962137</v>
          </cell>
        </row>
        <row r="6001">
          <cell r="F6001">
            <v>2020</v>
          </cell>
          <cell r="BO6001">
            <v>11875500</v>
          </cell>
          <cell r="BZ6001">
            <v>592658</v>
          </cell>
          <cell r="DG6001">
            <v>5089570</v>
          </cell>
        </row>
        <row r="6002">
          <cell r="F6002">
            <v>2020</v>
          </cell>
          <cell r="BO6002">
            <v>37230290</v>
          </cell>
          <cell r="BZ6002">
            <v>3838105</v>
          </cell>
          <cell r="DG6002">
            <v>22762616</v>
          </cell>
        </row>
        <row r="6003">
          <cell r="F6003">
            <v>2020</v>
          </cell>
          <cell r="BO6003">
            <v>202973784</v>
          </cell>
          <cell r="BZ6003">
            <v>165158701</v>
          </cell>
          <cell r="DG6003">
            <v>41072641</v>
          </cell>
        </row>
        <row r="6004">
          <cell r="F6004">
            <v>2020</v>
          </cell>
          <cell r="BO6004">
            <v>2970907</v>
          </cell>
          <cell r="BZ6004">
            <v>9988732</v>
          </cell>
          <cell r="DG6004">
            <v>3594482</v>
          </cell>
        </row>
        <row r="6005">
          <cell r="F6005">
            <v>2020</v>
          </cell>
          <cell r="BO6005">
            <v>439470269</v>
          </cell>
          <cell r="BZ6005">
            <v>239615820</v>
          </cell>
          <cell r="DG6005">
            <v>150340290</v>
          </cell>
        </row>
        <row r="6006">
          <cell r="F6006">
            <v>2020</v>
          </cell>
          <cell r="BO6006">
            <v>82980519</v>
          </cell>
          <cell r="BZ6006">
            <v>17944300</v>
          </cell>
          <cell r="DG6006">
            <v>35769111</v>
          </cell>
        </row>
        <row r="6007">
          <cell r="F6007">
            <v>2020</v>
          </cell>
          <cell r="BO6007">
            <v>1871582</v>
          </cell>
          <cell r="BZ6007">
            <v>2953429</v>
          </cell>
          <cell r="DG6007">
            <v>1050969</v>
          </cell>
        </row>
        <row r="6008">
          <cell r="F6008">
            <v>2020</v>
          </cell>
          <cell r="BO6008">
            <v>71394959</v>
          </cell>
          <cell r="BZ6008">
            <v>0</v>
          </cell>
          <cell r="DG6008">
            <v>71394959</v>
          </cell>
        </row>
        <row r="6009">
          <cell r="F6009">
            <v>2020</v>
          </cell>
          <cell r="BO6009">
            <v>41268761</v>
          </cell>
          <cell r="BZ6009">
            <v>53028059</v>
          </cell>
          <cell r="DG6009">
            <v>16912555</v>
          </cell>
        </row>
        <row r="6010">
          <cell r="F6010">
            <v>2020</v>
          </cell>
          <cell r="BO6010">
            <v>156958646</v>
          </cell>
          <cell r="BZ6010">
            <v>69964325</v>
          </cell>
          <cell r="DG6010">
            <v>35913862</v>
          </cell>
        </row>
        <row r="6011">
          <cell r="F6011">
            <v>2020</v>
          </cell>
          <cell r="BO6011">
            <v>33766735</v>
          </cell>
          <cell r="BZ6011">
            <v>51814464</v>
          </cell>
          <cell r="DG6011">
            <v>23636234</v>
          </cell>
        </row>
        <row r="6012">
          <cell r="F6012">
            <v>2020</v>
          </cell>
          <cell r="BO6012">
            <v>83589519</v>
          </cell>
          <cell r="BZ6012">
            <v>104121597</v>
          </cell>
          <cell r="DG6012">
            <v>19925532</v>
          </cell>
        </row>
        <row r="6013">
          <cell r="F6013">
            <v>2020</v>
          </cell>
          <cell r="BO6013">
            <v>98699078</v>
          </cell>
          <cell r="BZ6013">
            <v>69438341</v>
          </cell>
          <cell r="DG6013">
            <v>35774941</v>
          </cell>
        </row>
        <row r="6014">
          <cell r="F6014">
            <v>2020</v>
          </cell>
          <cell r="BO6014">
            <v>667316471</v>
          </cell>
          <cell r="BZ6014">
            <v>325737236</v>
          </cell>
          <cell r="DG6014">
            <v>112201591</v>
          </cell>
        </row>
        <row r="6015">
          <cell r="F6015">
            <v>2020</v>
          </cell>
          <cell r="BO6015">
            <v>23855000</v>
          </cell>
          <cell r="BZ6015">
            <v>0</v>
          </cell>
          <cell r="DG6015">
            <v>234864</v>
          </cell>
        </row>
        <row r="6016">
          <cell r="F6016">
            <v>2020</v>
          </cell>
          <cell r="BO6016">
            <v>458701957</v>
          </cell>
          <cell r="BZ6016">
            <v>350859261</v>
          </cell>
          <cell r="DG6016">
            <v>115988536</v>
          </cell>
        </row>
        <row r="6017">
          <cell r="F6017">
            <v>2020</v>
          </cell>
          <cell r="BO6017">
            <v>441351459</v>
          </cell>
          <cell r="BZ6017">
            <v>143375090</v>
          </cell>
          <cell r="DG6017">
            <v>118079503</v>
          </cell>
        </row>
        <row r="6018">
          <cell r="F6018">
            <v>2020</v>
          </cell>
          <cell r="BO6018">
            <v>120181237</v>
          </cell>
          <cell r="BZ6018">
            <v>38943146</v>
          </cell>
          <cell r="DG6018">
            <v>37588079</v>
          </cell>
        </row>
        <row r="6019">
          <cell r="F6019">
            <v>2020</v>
          </cell>
          <cell r="BO6019">
            <v>269470161</v>
          </cell>
          <cell r="BZ6019">
            <v>118978126</v>
          </cell>
          <cell r="DG6019">
            <v>90795767</v>
          </cell>
        </row>
        <row r="6020">
          <cell r="F6020">
            <v>2020</v>
          </cell>
          <cell r="BO6020">
            <v>169322330</v>
          </cell>
          <cell r="BZ6020">
            <v>90466951</v>
          </cell>
          <cell r="DG6020">
            <v>76547548</v>
          </cell>
        </row>
        <row r="6021">
          <cell r="F6021">
            <v>2020</v>
          </cell>
          <cell r="BO6021">
            <v>349271726</v>
          </cell>
          <cell r="BZ6021">
            <v>142198875</v>
          </cell>
          <cell r="DG6021">
            <v>95466550</v>
          </cell>
        </row>
        <row r="6022">
          <cell r="F6022">
            <v>2020</v>
          </cell>
          <cell r="BO6022">
            <v>163691287</v>
          </cell>
          <cell r="BZ6022">
            <v>62291602</v>
          </cell>
          <cell r="DG6022">
            <v>54287127</v>
          </cell>
        </row>
        <row r="6023">
          <cell r="F6023">
            <v>2020</v>
          </cell>
          <cell r="BO6023">
            <v>128107620</v>
          </cell>
          <cell r="BZ6023">
            <v>160590763</v>
          </cell>
          <cell r="DG6023">
            <v>55077804</v>
          </cell>
        </row>
        <row r="6024">
          <cell r="F6024">
            <v>2020</v>
          </cell>
          <cell r="BO6024">
            <v>377355695</v>
          </cell>
          <cell r="BZ6024">
            <v>187149375</v>
          </cell>
          <cell r="DG6024">
            <v>209740727</v>
          </cell>
        </row>
        <row r="6025">
          <cell r="F6025">
            <v>2020</v>
          </cell>
          <cell r="BO6025">
            <v>207511280</v>
          </cell>
          <cell r="BZ6025">
            <v>154731787</v>
          </cell>
          <cell r="DG6025">
            <v>75953409</v>
          </cell>
        </row>
        <row r="6026">
          <cell r="F6026">
            <v>2020</v>
          </cell>
          <cell r="BO6026">
            <v>15757371</v>
          </cell>
          <cell r="BZ6026">
            <v>29425117</v>
          </cell>
          <cell r="DG6026">
            <v>10517968</v>
          </cell>
        </row>
        <row r="6027">
          <cell r="F6027">
            <v>2020</v>
          </cell>
          <cell r="BO6027">
            <v>699964971</v>
          </cell>
          <cell r="BZ6027">
            <v>180383392</v>
          </cell>
          <cell r="DG6027">
            <v>82025657</v>
          </cell>
        </row>
        <row r="6028">
          <cell r="F6028">
            <v>2020</v>
          </cell>
          <cell r="BO6028">
            <v>30953502</v>
          </cell>
          <cell r="BZ6028">
            <v>3084865</v>
          </cell>
          <cell r="DG6028">
            <v>15899951</v>
          </cell>
        </row>
        <row r="6029">
          <cell r="F6029">
            <v>2020</v>
          </cell>
          <cell r="BO6029">
            <v>1234220</v>
          </cell>
          <cell r="BZ6029">
            <v>0</v>
          </cell>
          <cell r="DG6029">
            <v>1234220</v>
          </cell>
        </row>
        <row r="6030">
          <cell r="F6030">
            <v>2020</v>
          </cell>
          <cell r="BO6030">
            <v>1208560</v>
          </cell>
          <cell r="BZ6030">
            <v>0</v>
          </cell>
          <cell r="DG6030">
            <v>1208560</v>
          </cell>
        </row>
        <row r="6031">
          <cell r="F6031">
            <v>2020</v>
          </cell>
          <cell r="BO6031">
            <v>19577165</v>
          </cell>
          <cell r="BZ6031">
            <v>40110519</v>
          </cell>
          <cell r="DG6031">
            <v>26526595</v>
          </cell>
        </row>
        <row r="6032">
          <cell r="F6032">
            <v>2020</v>
          </cell>
          <cell r="BO6032">
            <v>908128897</v>
          </cell>
          <cell r="BZ6032">
            <v>322929970</v>
          </cell>
          <cell r="DG6032">
            <v>116638042</v>
          </cell>
        </row>
        <row r="6033">
          <cell r="F6033">
            <v>2020</v>
          </cell>
          <cell r="BO6033">
            <v>293054487</v>
          </cell>
          <cell r="BZ6033">
            <v>121166554</v>
          </cell>
          <cell r="DG6033">
            <v>150894613</v>
          </cell>
        </row>
        <row r="6034">
          <cell r="F6034">
            <v>2020</v>
          </cell>
          <cell r="BO6034">
            <v>706537017</v>
          </cell>
          <cell r="BZ6034">
            <v>367918141</v>
          </cell>
          <cell r="DG6034">
            <v>483545189</v>
          </cell>
        </row>
        <row r="6035">
          <cell r="F6035">
            <v>2020</v>
          </cell>
          <cell r="BO6035">
            <v>2964240</v>
          </cell>
          <cell r="BZ6035">
            <v>0</v>
          </cell>
          <cell r="DG6035">
            <v>2964240</v>
          </cell>
        </row>
        <row r="6036">
          <cell r="F6036">
            <v>2020</v>
          </cell>
          <cell r="BO6036">
            <v>273779850</v>
          </cell>
          <cell r="BZ6036">
            <v>233072615</v>
          </cell>
          <cell r="DG6036">
            <v>138948452</v>
          </cell>
        </row>
        <row r="6037">
          <cell r="F6037">
            <v>2020</v>
          </cell>
          <cell r="BO6037">
            <v>356999435</v>
          </cell>
          <cell r="BZ6037">
            <v>181760670</v>
          </cell>
          <cell r="DG6037">
            <v>64210645</v>
          </cell>
        </row>
        <row r="6038">
          <cell r="F6038">
            <v>2020</v>
          </cell>
          <cell r="BO6038">
            <v>8200220</v>
          </cell>
          <cell r="BZ6038">
            <v>3582102</v>
          </cell>
          <cell r="DG6038">
            <v>9744758</v>
          </cell>
        </row>
        <row r="6039">
          <cell r="F6039">
            <v>2020</v>
          </cell>
          <cell r="BO6039">
            <v>34157529</v>
          </cell>
          <cell r="BZ6039">
            <v>16396431</v>
          </cell>
          <cell r="DG6039">
            <v>10976266</v>
          </cell>
        </row>
        <row r="6040">
          <cell r="F6040">
            <v>2020</v>
          </cell>
          <cell r="BO6040">
            <v>158347170</v>
          </cell>
          <cell r="BZ6040">
            <v>42052859</v>
          </cell>
          <cell r="DG6040">
            <v>46063487</v>
          </cell>
        </row>
        <row r="6041">
          <cell r="F6041">
            <v>2020</v>
          </cell>
          <cell r="BO6041">
            <v>21554783</v>
          </cell>
          <cell r="BZ6041">
            <v>34179667</v>
          </cell>
          <cell r="DG6041">
            <v>6171091</v>
          </cell>
        </row>
        <row r="6042">
          <cell r="F6042">
            <v>2020</v>
          </cell>
          <cell r="BO6042">
            <v>2002910</v>
          </cell>
          <cell r="BZ6042">
            <v>0</v>
          </cell>
          <cell r="DG6042">
            <v>2002910</v>
          </cell>
        </row>
        <row r="6043">
          <cell r="F6043">
            <v>2020</v>
          </cell>
          <cell r="BO6043">
            <v>243774739</v>
          </cell>
          <cell r="BZ6043">
            <v>145198272</v>
          </cell>
          <cell r="DG6043">
            <v>116122399</v>
          </cell>
        </row>
        <row r="6044">
          <cell r="F6044">
            <v>2020</v>
          </cell>
          <cell r="BO6044">
            <v>17883750</v>
          </cell>
          <cell r="BZ6044">
            <v>1923751</v>
          </cell>
          <cell r="DG6044">
            <v>9471617</v>
          </cell>
        </row>
        <row r="6045">
          <cell r="F6045">
            <v>2020</v>
          </cell>
          <cell r="BO6045">
            <v>19643480</v>
          </cell>
          <cell r="BZ6045">
            <v>467220</v>
          </cell>
          <cell r="DG6045">
            <v>10690486</v>
          </cell>
        </row>
        <row r="6046">
          <cell r="F6046">
            <v>2020</v>
          </cell>
          <cell r="BO6046">
            <v>1463531</v>
          </cell>
          <cell r="BZ6046">
            <v>0</v>
          </cell>
          <cell r="DG6046">
            <v>1463531</v>
          </cell>
        </row>
        <row r="6047">
          <cell r="F6047">
            <v>2020</v>
          </cell>
          <cell r="BO6047">
            <v>87715344</v>
          </cell>
          <cell r="BZ6047">
            <v>35012557</v>
          </cell>
          <cell r="DG6047">
            <v>64472165</v>
          </cell>
        </row>
        <row r="6048">
          <cell r="F6048">
            <v>2020</v>
          </cell>
          <cell r="BO6048">
            <v>116363029</v>
          </cell>
          <cell r="BZ6048">
            <v>74711516</v>
          </cell>
          <cell r="DG6048">
            <v>33024868</v>
          </cell>
        </row>
        <row r="6049">
          <cell r="F6049">
            <v>2020</v>
          </cell>
          <cell r="BO6049">
            <v>320926281</v>
          </cell>
          <cell r="BZ6049">
            <v>105932854</v>
          </cell>
          <cell r="DG6049">
            <v>160764408</v>
          </cell>
        </row>
        <row r="6050">
          <cell r="F6050">
            <v>2020</v>
          </cell>
          <cell r="BO6050">
            <v>3489212</v>
          </cell>
          <cell r="BZ6050">
            <v>0</v>
          </cell>
          <cell r="DG6050">
            <v>678387</v>
          </cell>
        </row>
        <row r="6051">
          <cell r="F6051">
            <v>2020</v>
          </cell>
          <cell r="BO6051">
            <v>763858414</v>
          </cell>
          <cell r="BZ6051">
            <v>525536098</v>
          </cell>
          <cell r="DG6051">
            <v>475966922</v>
          </cell>
        </row>
        <row r="6052">
          <cell r="F6052">
            <v>2020</v>
          </cell>
          <cell r="BO6052">
            <v>220209493</v>
          </cell>
          <cell r="BZ6052">
            <v>107496268</v>
          </cell>
          <cell r="DG6052">
            <v>168986219</v>
          </cell>
        </row>
        <row r="6053">
          <cell r="F6053">
            <v>2020</v>
          </cell>
          <cell r="BO6053">
            <v>354016195</v>
          </cell>
          <cell r="BZ6053">
            <v>270912917</v>
          </cell>
          <cell r="DG6053">
            <v>118576728</v>
          </cell>
        </row>
        <row r="6054">
          <cell r="F6054">
            <v>2020</v>
          </cell>
          <cell r="BO6054">
            <v>750064</v>
          </cell>
          <cell r="BZ6054">
            <v>9143220</v>
          </cell>
          <cell r="DG6054">
            <v>3881131</v>
          </cell>
        </row>
        <row r="6055">
          <cell r="F6055">
            <v>2020</v>
          </cell>
          <cell r="BO6055">
            <v>188861037</v>
          </cell>
          <cell r="BZ6055">
            <v>153941434</v>
          </cell>
          <cell r="DG6055">
            <v>75573114</v>
          </cell>
        </row>
        <row r="6056">
          <cell r="F6056">
            <v>2020</v>
          </cell>
          <cell r="BO6056">
            <v>222918247</v>
          </cell>
          <cell r="BZ6056">
            <v>108218101</v>
          </cell>
          <cell r="DG6056">
            <v>73583332</v>
          </cell>
        </row>
        <row r="6057">
          <cell r="F6057">
            <v>2020</v>
          </cell>
          <cell r="BO6057">
            <v>593717287</v>
          </cell>
          <cell r="BZ6057">
            <v>242936360</v>
          </cell>
          <cell r="DG6057">
            <v>175480986</v>
          </cell>
        </row>
        <row r="6058">
          <cell r="F6058">
            <v>2020</v>
          </cell>
          <cell r="BO6058">
            <v>619748995</v>
          </cell>
          <cell r="BZ6058">
            <v>214726967</v>
          </cell>
          <cell r="DG6058">
            <v>180609968</v>
          </cell>
        </row>
        <row r="6059">
          <cell r="F6059">
            <v>2020</v>
          </cell>
          <cell r="BO6059">
            <v>1980152</v>
          </cell>
          <cell r="BZ6059">
            <v>0</v>
          </cell>
          <cell r="DG6059">
            <v>1980152</v>
          </cell>
        </row>
        <row r="6060">
          <cell r="F6060">
            <v>2020</v>
          </cell>
          <cell r="BO6060">
            <v>949147</v>
          </cell>
          <cell r="BZ6060">
            <v>3547059</v>
          </cell>
          <cell r="DG6060">
            <v>6003585</v>
          </cell>
        </row>
        <row r="6061">
          <cell r="F6061">
            <v>2020</v>
          </cell>
          <cell r="BO6061">
            <v>128316616</v>
          </cell>
          <cell r="BZ6061">
            <v>91360193</v>
          </cell>
          <cell r="DG6061">
            <v>54527265</v>
          </cell>
        </row>
        <row r="6062">
          <cell r="F6062">
            <v>2020</v>
          </cell>
          <cell r="BO6062">
            <v>186009194</v>
          </cell>
          <cell r="BZ6062">
            <v>58120418</v>
          </cell>
          <cell r="DG6062">
            <v>40005592</v>
          </cell>
        </row>
        <row r="6063">
          <cell r="F6063">
            <v>2020</v>
          </cell>
          <cell r="BO6063">
            <v>356492714</v>
          </cell>
          <cell r="BZ6063">
            <v>161596093</v>
          </cell>
          <cell r="DG6063">
            <v>95708775</v>
          </cell>
        </row>
        <row r="6064">
          <cell r="F6064">
            <v>2020</v>
          </cell>
          <cell r="BO6064">
            <v>44066052</v>
          </cell>
          <cell r="BZ6064">
            <v>49623781</v>
          </cell>
          <cell r="DG6064">
            <v>22112808</v>
          </cell>
        </row>
        <row r="6065">
          <cell r="F6065">
            <v>2020</v>
          </cell>
          <cell r="BO6065">
            <v>549902510</v>
          </cell>
          <cell r="BZ6065">
            <v>288760057</v>
          </cell>
          <cell r="DG6065">
            <v>177498419</v>
          </cell>
        </row>
        <row r="6066">
          <cell r="F6066">
            <v>2020</v>
          </cell>
          <cell r="BO6066">
            <v>1249391</v>
          </cell>
          <cell r="BZ6066">
            <v>1003521</v>
          </cell>
          <cell r="DG6066">
            <v>875719</v>
          </cell>
        </row>
        <row r="6067">
          <cell r="F6067">
            <v>2020</v>
          </cell>
          <cell r="BO6067">
            <v>695590937</v>
          </cell>
          <cell r="BZ6067">
            <v>387682945</v>
          </cell>
          <cell r="DG6067">
            <v>256777669</v>
          </cell>
        </row>
        <row r="6068">
          <cell r="F6068">
            <v>2020</v>
          </cell>
          <cell r="BO6068">
            <v>54911973</v>
          </cell>
          <cell r="BZ6068">
            <v>22913437</v>
          </cell>
          <cell r="DG6068">
            <v>16426212</v>
          </cell>
        </row>
        <row r="6069">
          <cell r="F6069">
            <v>2020</v>
          </cell>
          <cell r="BO6069">
            <v>117844370</v>
          </cell>
          <cell r="BZ6069">
            <v>71090299</v>
          </cell>
          <cell r="DG6069">
            <v>31986719</v>
          </cell>
        </row>
        <row r="6070">
          <cell r="F6070">
            <v>2020</v>
          </cell>
          <cell r="BO6070">
            <v>69178398</v>
          </cell>
          <cell r="BZ6070">
            <v>16873733</v>
          </cell>
          <cell r="DG6070">
            <v>21452948</v>
          </cell>
        </row>
        <row r="6071">
          <cell r="F6071">
            <v>2020</v>
          </cell>
          <cell r="BO6071">
            <v>20462737</v>
          </cell>
          <cell r="BZ6071">
            <v>12296485</v>
          </cell>
          <cell r="DG6071">
            <v>5376333</v>
          </cell>
        </row>
        <row r="6072">
          <cell r="F6072">
            <v>2020</v>
          </cell>
          <cell r="BO6072">
            <v>69018438</v>
          </cell>
          <cell r="BZ6072">
            <v>82183686</v>
          </cell>
          <cell r="DG6072">
            <v>35343545</v>
          </cell>
        </row>
        <row r="6073">
          <cell r="F6073">
            <v>2020</v>
          </cell>
          <cell r="BO6073">
            <v>60716615</v>
          </cell>
          <cell r="BZ6073">
            <v>68033375</v>
          </cell>
          <cell r="DG6073">
            <v>33888351</v>
          </cell>
        </row>
        <row r="6074">
          <cell r="F6074">
            <v>2020</v>
          </cell>
          <cell r="BO6074">
            <v>26127000</v>
          </cell>
          <cell r="BZ6074">
            <v>1408534</v>
          </cell>
          <cell r="DG6074">
            <v>15576885</v>
          </cell>
        </row>
        <row r="6075">
          <cell r="F6075">
            <v>2020</v>
          </cell>
          <cell r="BO6075">
            <v>138459837</v>
          </cell>
          <cell r="BZ6075">
            <v>68466585</v>
          </cell>
          <cell r="DG6075">
            <v>38227655</v>
          </cell>
        </row>
        <row r="6076">
          <cell r="F6076">
            <v>2020</v>
          </cell>
          <cell r="BO6076">
            <v>13455473</v>
          </cell>
          <cell r="BZ6076">
            <v>32220248</v>
          </cell>
          <cell r="DG6076">
            <v>8419934</v>
          </cell>
        </row>
        <row r="6077">
          <cell r="F6077">
            <v>2020</v>
          </cell>
          <cell r="BO6077">
            <v>48773843</v>
          </cell>
          <cell r="BZ6077">
            <v>11611393</v>
          </cell>
          <cell r="DG6077">
            <v>12471201</v>
          </cell>
        </row>
        <row r="6078">
          <cell r="F6078">
            <v>2020</v>
          </cell>
          <cell r="BO6078">
            <v>238365712</v>
          </cell>
          <cell r="BZ6078">
            <v>30854661</v>
          </cell>
          <cell r="DG6078">
            <v>73240333</v>
          </cell>
        </row>
        <row r="6079">
          <cell r="F6079">
            <v>2020</v>
          </cell>
          <cell r="BO6079">
            <v>1551292</v>
          </cell>
          <cell r="BZ6079">
            <v>1870281</v>
          </cell>
          <cell r="DG6079">
            <v>2230367</v>
          </cell>
        </row>
        <row r="6080">
          <cell r="F6080">
            <v>2020</v>
          </cell>
          <cell r="BO6080">
            <v>216532353</v>
          </cell>
          <cell r="BZ6080">
            <v>137246733</v>
          </cell>
          <cell r="DG6080">
            <v>67982037</v>
          </cell>
        </row>
        <row r="6081">
          <cell r="F6081">
            <v>2020</v>
          </cell>
          <cell r="BO6081">
            <v>223166716</v>
          </cell>
          <cell r="BZ6081">
            <v>159504209</v>
          </cell>
          <cell r="DG6081">
            <v>90413375</v>
          </cell>
        </row>
        <row r="6082">
          <cell r="F6082">
            <v>2020</v>
          </cell>
          <cell r="BO6082">
            <v>313388498</v>
          </cell>
          <cell r="BZ6082">
            <v>108425382</v>
          </cell>
          <cell r="DG6082">
            <v>81411745</v>
          </cell>
        </row>
        <row r="6083">
          <cell r="F6083">
            <v>2020</v>
          </cell>
          <cell r="BO6083">
            <v>36298877</v>
          </cell>
          <cell r="BZ6083">
            <v>75971964</v>
          </cell>
          <cell r="DG6083">
            <v>32267161</v>
          </cell>
        </row>
        <row r="6084">
          <cell r="F6084">
            <v>2020</v>
          </cell>
          <cell r="BO6084">
            <v>288222249</v>
          </cell>
          <cell r="BZ6084">
            <v>87316408</v>
          </cell>
          <cell r="DG6084">
            <v>130895996</v>
          </cell>
        </row>
        <row r="6085">
          <cell r="F6085">
            <v>2020</v>
          </cell>
          <cell r="BO6085">
            <v>140844671</v>
          </cell>
          <cell r="BZ6085">
            <v>39567549</v>
          </cell>
          <cell r="DG6085">
            <v>43335248</v>
          </cell>
        </row>
        <row r="6086">
          <cell r="F6086">
            <v>2020</v>
          </cell>
          <cell r="BO6086">
            <v>275282531</v>
          </cell>
          <cell r="BZ6086">
            <v>149580787</v>
          </cell>
          <cell r="DG6086">
            <v>104993887</v>
          </cell>
        </row>
        <row r="6087">
          <cell r="F6087">
            <v>2020</v>
          </cell>
          <cell r="BO6087">
            <v>148038744</v>
          </cell>
          <cell r="BZ6087">
            <v>173532522</v>
          </cell>
          <cell r="DG6087">
            <v>66987999</v>
          </cell>
        </row>
        <row r="6088">
          <cell r="F6088">
            <v>2020</v>
          </cell>
          <cell r="BO6088">
            <v>301190398</v>
          </cell>
          <cell r="BZ6088">
            <v>308554963</v>
          </cell>
          <cell r="DG6088">
            <v>173455491</v>
          </cell>
        </row>
        <row r="6089">
          <cell r="F6089">
            <v>2020</v>
          </cell>
          <cell r="BO6089">
            <v>8098891</v>
          </cell>
          <cell r="BZ6089">
            <v>808786</v>
          </cell>
          <cell r="DG6089">
            <v>4213201</v>
          </cell>
        </row>
        <row r="6090">
          <cell r="F6090">
            <v>2020</v>
          </cell>
          <cell r="BO6090">
            <v>575624650</v>
          </cell>
          <cell r="BZ6090">
            <v>281888855</v>
          </cell>
          <cell r="DG6090">
            <v>143521537</v>
          </cell>
        </row>
        <row r="6091">
          <cell r="F6091">
            <v>2020</v>
          </cell>
          <cell r="BO6091">
            <v>223220282</v>
          </cell>
          <cell r="BZ6091">
            <v>256407795</v>
          </cell>
          <cell r="DG6091">
            <v>147857411</v>
          </cell>
        </row>
        <row r="6092">
          <cell r="F6092">
            <v>2020</v>
          </cell>
          <cell r="BO6092">
            <v>198390460</v>
          </cell>
          <cell r="BZ6092">
            <v>161724098</v>
          </cell>
          <cell r="DG6092">
            <v>72554313</v>
          </cell>
        </row>
        <row r="6093">
          <cell r="F6093">
            <v>2020</v>
          </cell>
          <cell r="BO6093">
            <v>205250798</v>
          </cell>
          <cell r="BZ6093">
            <v>63893223</v>
          </cell>
          <cell r="DG6093">
            <v>93155916</v>
          </cell>
        </row>
        <row r="6094">
          <cell r="F6094">
            <v>2020</v>
          </cell>
          <cell r="BO6094">
            <v>84649003</v>
          </cell>
          <cell r="BZ6094">
            <v>46866554</v>
          </cell>
          <cell r="DG6094">
            <v>32716900</v>
          </cell>
        </row>
        <row r="6095">
          <cell r="F6095">
            <v>2020</v>
          </cell>
          <cell r="BO6095">
            <v>75312228</v>
          </cell>
          <cell r="BZ6095">
            <v>20366190</v>
          </cell>
          <cell r="DG6095">
            <v>42522920</v>
          </cell>
        </row>
        <row r="6096">
          <cell r="F6096">
            <v>2020</v>
          </cell>
          <cell r="BO6096">
            <v>2160370064</v>
          </cell>
          <cell r="BZ6096">
            <v>2646028444</v>
          </cell>
          <cell r="DG6096">
            <v>1022631903</v>
          </cell>
        </row>
        <row r="6097">
          <cell r="F6097">
            <v>2020</v>
          </cell>
          <cell r="BO6097">
            <v>2753104</v>
          </cell>
          <cell r="BZ6097">
            <v>16666388</v>
          </cell>
          <cell r="DG6097">
            <v>6554871</v>
          </cell>
        </row>
        <row r="6098">
          <cell r="F6098">
            <v>2020</v>
          </cell>
          <cell r="BO6098">
            <v>1187516</v>
          </cell>
          <cell r="BZ6098">
            <v>0</v>
          </cell>
          <cell r="DG6098">
            <v>1187516</v>
          </cell>
        </row>
        <row r="6099">
          <cell r="F6099">
            <v>2020</v>
          </cell>
          <cell r="BO6099">
            <v>776505</v>
          </cell>
          <cell r="BZ6099">
            <v>377040</v>
          </cell>
          <cell r="DG6099">
            <v>798787</v>
          </cell>
        </row>
        <row r="6100">
          <cell r="F6100">
            <v>2020</v>
          </cell>
          <cell r="BO6100">
            <v>440083</v>
          </cell>
          <cell r="BZ6100">
            <v>0</v>
          </cell>
          <cell r="DG6100">
            <v>440083</v>
          </cell>
        </row>
        <row r="6101">
          <cell r="F6101">
            <v>2020</v>
          </cell>
          <cell r="BO6101">
            <v>29831660</v>
          </cell>
          <cell r="BZ6101">
            <v>36713566</v>
          </cell>
          <cell r="DG6101">
            <v>20321245</v>
          </cell>
        </row>
        <row r="6102">
          <cell r="F6102">
            <v>2020</v>
          </cell>
          <cell r="BO6102">
            <v>45353993</v>
          </cell>
          <cell r="BZ6102">
            <v>71608268</v>
          </cell>
          <cell r="DG6102">
            <v>34965290</v>
          </cell>
        </row>
        <row r="6103">
          <cell r="F6103">
            <v>2020</v>
          </cell>
          <cell r="BO6103">
            <v>12621454</v>
          </cell>
          <cell r="BZ6103">
            <v>5079018</v>
          </cell>
          <cell r="DG6103">
            <v>8300458</v>
          </cell>
        </row>
        <row r="6104">
          <cell r="F6104">
            <v>2020</v>
          </cell>
          <cell r="BO6104">
            <v>23634196</v>
          </cell>
          <cell r="BZ6104">
            <v>40165458</v>
          </cell>
          <cell r="DG6104">
            <v>20310374</v>
          </cell>
        </row>
        <row r="6105">
          <cell r="F6105">
            <v>2020</v>
          </cell>
          <cell r="BO6105">
            <v>40586317</v>
          </cell>
          <cell r="BZ6105">
            <v>53243094</v>
          </cell>
          <cell r="DG6105">
            <v>30195492</v>
          </cell>
        </row>
        <row r="6106">
          <cell r="F6106">
            <v>2020</v>
          </cell>
          <cell r="BO6106">
            <v>100390777</v>
          </cell>
          <cell r="BZ6106">
            <v>52295498</v>
          </cell>
          <cell r="DG6106">
            <v>41498277</v>
          </cell>
        </row>
        <row r="6107">
          <cell r="F6107">
            <v>2020</v>
          </cell>
          <cell r="BO6107">
            <v>17334242</v>
          </cell>
          <cell r="BZ6107">
            <v>32313256</v>
          </cell>
          <cell r="DG6107">
            <v>20003892</v>
          </cell>
        </row>
        <row r="6108">
          <cell r="F6108">
            <v>2020</v>
          </cell>
          <cell r="BO6108">
            <v>8806073</v>
          </cell>
          <cell r="BZ6108">
            <v>27549247</v>
          </cell>
          <cell r="DG6108">
            <v>13376633</v>
          </cell>
        </row>
        <row r="6109">
          <cell r="F6109">
            <v>2020</v>
          </cell>
          <cell r="BO6109">
            <v>597894857</v>
          </cell>
          <cell r="BZ6109">
            <v>248668228</v>
          </cell>
          <cell r="DG6109">
            <v>292711432</v>
          </cell>
        </row>
        <row r="6110">
          <cell r="F6110">
            <v>2020</v>
          </cell>
          <cell r="BO6110">
            <v>379541601</v>
          </cell>
          <cell r="BZ6110">
            <v>197504020</v>
          </cell>
          <cell r="DG6110">
            <v>186443369</v>
          </cell>
        </row>
        <row r="6111">
          <cell r="F6111">
            <v>2020</v>
          </cell>
          <cell r="BO6111">
            <v>127651180</v>
          </cell>
          <cell r="BZ6111">
            <v>89764647</v>
          </cell>
          <cell r="DG6111">
            <v>72540558</v>
          </cell>
        </row>
        <row r="6112">
          <cell r="F6112">
            <v>2020</v>
          </cell>
          <cell r="BO6112">
            <v>63034861</v>
          </cell>
          <cell r="BZ6112">
            <v>52117052</v>
          </cell>
          <cell r="DG6112">
            <v>28946369</v>
          </cell>
        </row>
        <row r="6113">
          <cell r="F6113">
            <v>2020</v>
          </cell>
          <cell r="BO6113">
            <v>7602126</v>
          </cell>
          <cell r="BZ6113">
            <v>10515988</v>
          </cell>
          <cell r="DG6113">
            <v>6182702</v>
          </cell>
        </row>
        <row r="6114">
          <cell r="F6114">
            <v>2020</v>
          </cell>
          <cell r="BO6114">
            <v>43606118</v>
          </cell>
          <cell r="BZ6114">
            <v>51243389</v>
          </cell>
          <cell r="DG6114">
            <v>27977888</v>
          </cell>
        </row>
        <row r="6115">
          <cell r="F6115">
            <v>2020</v>
          </cell>
          <cell r="BO6115">
            <v>18780258</v>
          </cell>
          <cell r="BZ6115">
            <v>54224787</v>
          </cell>
          <cell r="DG6115">
            <v>37781588</v>
          </cell>
        </row>
        <row r="6116">
          <cell r="F6116">
            <v>2020</v>
          </cell>
          <cell r="BO6116">
            <v>3608225</v>
          </cell>
          <cell r="BZ6116">
            <v>0</v>
          </cell>
          <cell r="DG6116">
            <v>2880925</v>
          </cell>
        </row>
        <row r="6117">
          <cell r="F6117">
            <v>2020</v>
          </cell>
          <cell r="BO6117">
            <v>3962926</v>
          </cell>
          <cell r="BZ6117">
            <v>0</v>
          </cell>
          <cell r="DG6117">
            <v>2903173</v>
          </cell>
        </row>
        <row r="6118">
          <cell r="F6118">
            <v>2020</v>
          </cell>
          <cell r="BO6118">
            <v>2077790</v>
          </cell>
          <cell r="BZ6118">
            <v>0</v>
          </cell>
          <cell r="DG6118">
            <v>1193254</v>
          </cell>
        </row>
        <row r="6119">
          <cell r="F6119">
            <v>2020</v>
          </cell>
          <cell r="BO6119">
            <v>4151575</v>
          </cell>
          <cell r="BZ6119">
            <v>0</v>
          </cell>
          <cell r="DG6119">
            <v>1873519</v>
          </cell>
        </row>
        <row r="6120">
          <cell r="F6120">
            <v>2020</v>
          </cell>
          <cell r="BO6120">
            <v>1827540</v>
          </cell>
          <cell r="BZ6120">
            <v>0</v>
          </cell>
          <cell r="DG6120">
            <v>1395355</v>
          </cell>
        </row>
        <row r="6121">
          <cell r="F6121">
            <v>2020</v>
          </cell>
          <cell r="BO6121">
            <v>2325225</v>
          </cell>
          <cell r="BZ6121">
            <v>0</v>
          </cell>
          <cell r="DG6121">
            <v>1948205</v>
          </cell>
        </row>
        <row r="6122">
          <cell r="F6122">
            <v>2020</v>
          </cell>
          <cell r="BO6122">
            <v>144471748</v>
          </cell>
          <cell r="BZ6122">
            <v>67531193</v>
          </cell>
          <cell r="DG6122">
            <v>38288038</v>
          </cell>
        </row>
        <row r="6123">
          <cell r="F6123">
            <v>2020</v>
          </cell>
          <cell r="BO6123">
            <v>92763569</v>
          </cell>
          <cell r="BZ6123">
            <v>78083296</v>
          </cell>
          <cell r="DG6123">
            <v>23368700</v>
          </cell>
        </row>
        <row r="6124">
          <cell r="F6124">
            <v>2020</v>
          </cell>
          <cell r="BO6124">
            <v>7244799</v>
          </cell>
          <cell r="BZ6124">
            <v>1618190</v>
          </cell>
          <cell r="DG6124">
            <v>4893958</v>
          </cell>
        </row>
        <row r="6125">
          <cell r="F6125">
            <v>2020</v>
          </cell>
          <cell r="BO6125">
            <v>1022708</v>
          </cell>
          <cell r="BZ6125">
            <v>0</v>
          </cell>
          <cell r="DG6125">
            <v>1022708</v>
          </cell>
        </row>
        <row r="6126">
          <cell r="F6126">
            <v>2020</v>
          </cell>
          <cell r="BO6126">
            <v>486219120</v>
          </cell>
          <cell r="BZ6126">
            <v>309702236</v>
          </cell>
          <cell r="DG6126">
            <v>152405171</v>
          </cell>
        </row>
        <row r="6127">
          <cell r="F6127">
            <v>2020</v>
          </cell>
          <cell r="BO6127">
            <v>8163057</v>
          </cell>
          <cell r="BZ6127">
            <v>21960</v>
          </cell>
          <cell r="DG6127">
            <v>7074309</v>
          </cell>
        </row>
        <row r="6128">
          <cell r="F6128">
            <v>2020</v>
          </cell>
          <cell r="BO6128">
            <v>167612238</v>
          </cell>
          <cell r="BZ6128">
            <v>131104774</v>
          </cell>
          <cell r="DG6128">
            <v>62937799</v>
          </cell>
        </row>
        <row r="6129">
          <cell r="F6129">
            <v>2020</v>
          </cell>
          <cell r="BO6129">
            <v>2388285</v>
          </cell>
          <cell r="BZ6129">
            <v>3893057</v>
          </cell>
          <cell r="DG6129">
            <v>3879053</v>
          </cell>
        </row>
        <row r="6130">
          <cell r="F6130">
            <v>2020</v>
          </cell>
          <cell r="BO6130">
            <v>170120632</v>
          </cell>
          <cell r="BZ6130">
            <v>134499804</v>
          </cell>
          <cell r="DG6130">
            <v>153590605</v>
          </cell>
        </row>
        <row r="6131">
          <cell r="F6131">
            <v>2020</v>
          </cell>
          <cell r="BO6131">
            <v>2112495326</v>
          </cell>
          <cell r="BZ6131">
            <v>1545288911</v>
          </cell>
          <cell r="DG6131">
            <v>967940867</v>
          </cell>
        </row>
        <row r="6132">
          <cell r="F6132">
            <v>2020</v>
          </cell>
          <cell r="BO6132">
            <v>1338148566</v>
          </cell>
          <cell r="BZ6132">
            <v>936358133</v>
          </cell>
          <cell r="DG6132">
            <v>600383468</v>
          </cell>
        </row>
        <row r="6133">
          <cell r="F6133">
            <v>2020</v>
          </cell>
          <cell r="BO6133">
            <v>588304297</v>
          </cell>
          <cell r="BZ6133">
            <v>441089340</v>
          </cell>
          <cell r="DG6133">
            <v>288960844</v>
          </cell>
        </row>
        <row r="6134">
          <cell r="F6134">
            <v>2020</v>
          </cell>
          <cell r="BO6134">
            <v>864248472</v>
          </cell>
          <cell r="BZ6134">
            <v>821083482</v>
          </cell>
          <cell r="DG6134">
            <v>611347913</v>
          </cell>
        </row>
        <row r="6135">
          <cell r="F6135">
            <v>2020</v>
          </cell>
          <cell r="BO6135">
            <v>43131793</v>
          </cell>
          <cell r="BZ6135">
            <v>192058293</v>
          </cell>
          <cell r="DG6135">
            <v>75698096</v>
          </cell>
        </row>
        <row r="6136">
          <cell r="F6136">
            <v>2020</v>
          </cell>
          <cell r="BO6136">
            <v>77463839</v>
          </cell>
          <cell r="BZ6136">
            <v>45890584</v>
          </cell>
          <cell r="DG6136">
            <v>30110259</v>
          </cell>
        </row>
        <row r="6137">
          <cell r="F6137">
            <v>2020</v>
          </cell>
          <cell r="BO6137">
            <v>238339719</v>
          </cell>
          <cell r="BZ6137">
            <v>120461600</v>
          </cell>
          <cell r="DG6137">
            <v>160012607</v>
          </cell>
        </row>
        <row r="6138">
          <cell r="F6138">
            <v>2020</v>
          </cell>
          <cell r="BO6138">
            <v>144808093</v>
          </cell>
          <cell r="BZ6138">
            <v>37960681</v>
          </cell>
          <cell r="DG6138">
            <v>73464425</v>
          </cell>
        </row>
        <row r="6139">
          <cell r="F6139">
            <v>2020</v>
          </cell>
          <cell r="BO6139">
            <v>157021204</v>
          </cell>
          <cell r="BZ6139">
            <v>131805601</v>
          </cell>
          <cell r="DG6139">
            <v>58671203</v>
          </cell>
        </row>
        <row r="6140">
          <cell r="F6140">
            <v>2020</v>
          </cell>
          <cell r="BO6140">
            <v>186986904</v>
          </cell>
          <cell r="BZ6140">
            <v>99996721</v>
          </cell>
          <cell r="DG6140">
            <v>58502760</v>
          </cell>
        </row>
        <row r="6141">
          <cell r="F6141">
            <v>2020</v>
          </cell>
          <cell r="BO6141">
            <v>62551673</v>
          </cell>
          <cell r="BZ6141">
            <v>268777</v>
          </cell>
          <cell r="DG6141">
            <v>9415483</v>
          </cell>
        </row>
        <row r="6142">
          <cell r="F6142">
            <v>2020</v>
          </cell>
          <cell r="BO6142">
            <v>52067566</v>
          </cell>
          <cell r="BZ6142">
            <v>20598</v>
          </cell>
          <cell r="DG6142">
            <v>10864766</v>
          </cell>
        </row>
        <row r="6143">
          <cell r="F6143">
            <v>2020</v>
          </cell>
          <cell r="BO6143">
            <v>122297080</v>
          </cell>
          <cell r="BZ6143">
            <v>0</v>
          </cell>
          <cell r="DG6143">
            <v>18934219</v>
          </cell>
        </row>
        <row r="6144">
          <cell r="F6144">
            <v>2020</v>
          </cell>
          <cell r="BO6144">
            <v>8088441</v>
          </cell>
          <cell r="BZ6144">
            <v>0</v>
          </cell>
          <cell r="DG6144">
            <v>4128121</v>
          </cell>
        </row>
        <row r="6145">
          <cell r="F6145">
            <v>2020</v>
          </cell>
          <cell r="BO6145">
            <v>44746121</v>
          </cell>
          <cell r="BZ6145">
            <v>27967798</v>
          </cell>
          <cell r="DG6145">
            <v>20829687</v>
          </cell>
        </row>
        <row r="6146">
          <cell r="F6146">
            <v>2020</v>
          </cell>
          <cell r="BO6146">
            <v>284378369</v>
          </cell>
          <cell r="BZ6146">
            <v>131969771</v>
          </cell>
          <cell r="DG6146">
            <v>97740901</v>
          </cell>
        </row>
        <row r="6147">
          <cell r="F6147">
            <v>2020</v>
          </cell>
          <cell r="BO6147">
            <v>86797326</v>
          </cell>
          <cell r="BZ6147">
            <v>102070307</v>
          </cell>
          <cell r="DG6147">
            <v>22292217</v>
          </cell>
        </row>
        <row r="6148">
          <cell r="F6148">
            <v>2020</v>
          </cell>
          <cell r="BO6148">
            <v>98879428</v>
          </cell>
          <cell r="BZ6148">
            <v>19925773</v>
          </cell>
          <cell r="DG6148">
            <v>32252613</v>
          </cell>
        </row>
        <row r="6149">
          <cell r="F6149">
            <v>2020</v>
          </cell>
          <cell r="BO6149">
            <v>9392690</v>
          </cell>
          <cell r="BZ6149">
            <v>4337851</v>
          </cell>
          <cell r="DG6149">
            <v>7215833</v>
          </cell>
        </row>
        <row r="6150">
          <cell r="F6150">
            <v>2020</v>
          </cell>
          <cell r="BO6150">
            <v>368520889</v>
          </cell>
          <cell r="BZ6150">
            <v>122582438</v>
          </cell>
          <cell r="DG6150">
            <v>49691935</v>
          </cell>
        </row>
        <row r="6151">
          <cell r="F6151">
            <v>2020</v>
          </cell>
          <cell r="BO6151">
            <v>106008261</v>
          </cell>
          <cell r="BZ6151">
            <v>43331151</v>
          </cell>
          <cell r="DG6151">
            <v>29941110</v>
          </cell>
        </row>
        <row r="6152">
          <cell r="F6152">
            <v>2020</v>
          </cell>
          <cell r="BO6152">
            <v>76616687</v>
          </cell>
          <cell r="BZ6152">
            <v>93030678</v>
          </cell>
          <cell r="DG6152">
            <v>45194845</v>
          </cell>
        </row>
        <row r="6153">
          <cell r="F6153">
            <v>2020</v>
          </cell>
          <cell r="BO6153">
            <v>507726083</v>
          </cell>
          <cell r="BZ6153">
            <v>234244178</v>
          </cell>
          <cell r="DG6153">
            <v>68604055</v>
          </cell>
        </row>
        <row r="6154">
          <cell r="F6154">
            <v>2020</v>
          </cell>
          <cell r="BO6154">
            <v>242356695</v>
          </cell>
          <cell r="BZ6154">
            <v>144591790</v>
          </cell>
          <cell r="DG6154">
            <v>108397780</v>
          </cell>
        </row>
        <row r="6155">
          <cell r="F6155">
            <v>2020</v>
          </cell>
          <cell r="BO6155">
            <v>326651491</v>
          </cell>
          <cell r="BZ6155">
            <v>255890814</v>
          </cell>
          <cell r="DG6155">
            <v>110535723</v>
          </cell>
        </row>
        <row r="6156">
          <cell r="F6156">
            <v>2020</v>
          </cell>
          <cell r="BO6156">
            <v>19358208</v>
          </cell>
          <cell r="BZ6156">
            <v>60119254</v>
          </cell>
          <cell r="DG6156">
            <v>28370631</v>
          </cell>
        </row>
        <row r="6157">
          <cell r="F6157">
            <v>2020</v>
          </cell>
          <cell r="BO6157">
            <v>24549253</v>
          </cell>
          <cell r="BZ6157">
            <v>22729831</v>
          </cell>
          <cell r="DG6157">
            <v>17894786</v>
          </cell>
        </row>
        <row r="6158">
          <cell r="F6158">
            <v>2020</v>
          </cell>
          <cell r="BO6158">
            <v>518418595</v>
          </cell>
          <cell r="BZ6158">
            <v>251107812</v>
          </cell>
          <cell r="DG6158">
            <v>116986673</v>
          </cell>
        </row>
        <row r="6159">
          <cell r="F6159">
            <v>2020</v>
          </cell>
          <cell r="BO6159">
            <v>120139309</v>
          </cell>
          <cell r="BZ6159">
            <v>191824269</v>
          </cell>
          <cell r="DG6159">
            <v>82600148</v>
          </cell>
        </row>
        <row r="6160">
          <cell r="F6160">
            <v>2020</v>
          </cell>
          <cell r="BO6160">
            <v>33746756</v>
          </cell>
          <cell r="BZ6160">
            <v>29305744</v>
          </cell>
          <cell r="DG6160">
            <v>18084012</v>
          </cell>
        </row>
        <row r="6161">
          <cell r="F6161">
            <v>2020</v>
          </cell>
          <cell r="BO6161">
            <v>208399479</v>
          </cell>
          <cell r="BZ6161">
            <v>195759915</v>
          </cell>
          <cell r="DG6161">
            <v>63674627</v>
          </cell>
        </row>
        <row r="6162">
          <cell r="F6162">
            <v>2020</v>
          </cell>
          <cell r="BO6162">
            <v>10854118</v>
          </cell>
          <cell r="BZ6162">
            <v>74980010</v>
          </cell>
          <cell r="DG6162">
            <v>47007126</v>
          </cell>
        </row>
        <row r="6163">
          <cell r="F6163">
            <v>2020</v>
          </cell>
          <cell r="BO6163">
            <v>137534185</v>
          </cell>
          <cell r="BZ6163">
            <v>77390982</v>
          </cell>
          <cell r="DG6163">
            <v>40389030</v>
          </cell>
        </row>
        <row r="6164">
          <cell r="F6164">
            <v>2020</v>
          </cell>
          <cell r="BO6164">
            <v>100339937</v>
          </cell>
          <cell r="BZ6164">
            <v>194966158</v>
          </cell>
          <cell r="DG6164">
            <v>67106755</v>
          </cell>
        </row>
        <row r="6165">
          <cell r="F6165">
            <v>2020</v>
          </cell>
          <cell r="BO6165">
            <v>143369567</v>
          </cell>
          <cell r="BZ6165">
            <v>123369548</v>
          </cell>
          <cell r="DG6165">
            <v>51840592</v>
          </cell>
        </row>
        <row r="6166">
          <cell r="F6166">
            <v>2020</v>
          </cell>
          <cell r="BO6166">
            <v>8454820</v>
          </cell>
          <cell r="BZ6166">
            <v>25401670</v>
          </cell>
          <cell r="DG6166">
            <v>9827064</v>
          </cell>
        </row>
        <row r="6167">
          <cell r="F6167">
            <v>2020</v>
          </cell>
          <cell r="BO6167">
            <v>40339143</v>
          </cell>
          <cell r="BZ6167">
            <v>7268786</v>
          </cell>
          <cell r="DG6167">
            <v>12687514</v>
          </cell>
        </row>
        <row r="6168">
          <cell r="F6168">
            <v>2020</v>
          </cell>
          <cell r="BO6168">
            <v>47344776</v>
          </cell>
          <cell r="BZ6168">
            <v>104884146</v>
          </cell>
          <cell r="DG6168">
            <v>48621637</v>
          </cell>
        </row>
        <row r="6169">
          <cell r="F6169">
            <v>2020</v>
          </cell>
          <cell r="BO6169">
            <v>20460500</v>
          </cell>
          <cell r="BZ6169">
            <v>2943836</v>
          </cell>
          <cell r="DG6169">
            <v>6137984</v>
          </cell>
        </row>
        <row r="6170">
          <cell r="F6170">
            <v>2020</v>
          </cell>
          <cell r="BO6170">
            <v>485474079</v>
          </cell>
          <cell r="BZ6170">
            <v>203400822</v>
          </cell>
          <cell r="DG6170">
            <v>110281091</v>
          </cell>
        </row>
        <row r="6171">
          <cell r="F6171">
            <v>2020</v>
          </cell>
          <cell r="BO6171">
            <v>189949611</v>
          </cell>
          <cell r="BZ6171">
            <v>105613227</v>
          </cell>
          <cell r="DG6171">
            <v>49752248</v>
          </cell>
        </row>
        <row r="6172">
          <cell r="F6172">
            <v>2020</v>
          </cell>
          <cell r="BO6172">
            <v>101925228</v>
          </cell>
          <cell r="BZ6172">
            <v>34965298</v>
          </cell>
          <cell r="DG6172">
            <v>20246429</v>
          </cell>
        </row>
        <row r="6173">
          <cell r="F6173">
            <v>2020</v>
          </cell>
          <cell r="BO6173">
            <v>107999879</v>
          </cell>
          <cell r="BZ6173">
            <v>34648931</v>
          </cell>
          <cell r="DG6173">
            <v>49710647</v>
          </cell>
        </row>
        <row r="6174">
          <cell r="F6174">
            <v>2020</v>
          </cell>
          <cell r="BO6174">
            <v>266074013</v>
          </cell>
          <cell r="BZ6174">
            <v>181893473</v>
          </cell>
          <cell r="DG6174">
            <v>157302025</v>
          </cell>
        </row>
        <row r="6175">
          <cell r="F6175">
            <v>2020</v>
          </cell>
          <cell r="BO6175">
            <v>285884979</v>
          </cell>
          <cell r="BZ6175">
            <v>131094923</v>
          </cell>
          <cell r="DG6175">
            <v>117907936</v>
          </cell>
        </row>
        <row r="6176">
          <cell r="F6176">
            <v>2020</v>
          </cell>
          <cell r="BO6176">
            <v>92451446</v>
          </cell>
          <cell r="BZ6176">
            <v>32571749</v>
          </cell>
          <cell r="DG6176">
            <v>29094481</v>
          </cell>
        </row>
        <row r="6177">
          <cell r="F6177">
            <v>2020</v>
          </cell>
          <cell r="BO6177">
            <v>13539624</v>
          </cell>
          <cell r="BZ6177">
            <v>10836870</v>
          </cell>
          <cell r="DG6177">
            <v>8237440</v>
          </cell>
        </row>
        <row r="6178">
          <cell r="F6178">
            <v>2020</v>
          </cell>
          <cell r="BO6178">
            <v>2426180</v>
          </cell>
          <cell r="BZ6178">
            <v>90685</v>
          </cell>
          <cell r="DG6178">
            <v>2516865</v>
          </cell>
        </row>
        <row r="6179">
          <cell r="F6179">
            <v>2020</v>
          </cell>
          <cell r="BO6179">
            <v>59375024</v>
          </cell>
          <cell r="BZ6179">
            <v>26350333</v>
          </cell>
          <cell r="DG6179">
            <v>21840251</v>
          </cell>
        </row>
        <row r="6180">
          <cell r="F6180">
            <v>2020</v>
          </cell>
          <cell r="BO6180">
            <v>321637741</v>
          </cell>
          <cell r="BZ6180">
            <v>174212583</v>
          </cell>
          <cell r="DG6180">
            <v>109004446</v>
          </cell>
        </row>
        <row r="6181">
          <cell r="F6181">
            <v>2020</v>
          </cell>
          <cell r="BO6181">
            <v>284847846</v>
          </cell>
          <cell r="BZ6181">
            <v>156744996</v>
          </cell>
          <cell r="DG6181">
            <v>112063176</v>
          </cell>
        </row>
        <row r="6182">
          <cell r="F6182">
            <v>2020</v>
          </cell>
          <cell r="BO6182">
            <v>55330543</v>
          </cell>
          <cell r="BZ6182">
            <v>0</v>
          </cell>
          <cell r="DG6182">
            <v>55330329</v>
          </cell>
        </row>
        <row r="6183">
          <cell r="F6183">
            <v>2020</v>
          </cell>
          <cell r="BO6183">
            <v>15553425</v>
          </cell>
          <cell r="BZ6183">
            <v>419125</v>
          </cell>
          <cell r="DG6183">
            <v>9641517</v>
          </cell>
        </row>
        <row r="6184">
          <cell r="F6184">
            <v>2020</v>
          </cell>
          <cell r="BO6184">
            <v>17327375</v>
          </cell>
          <cell r="BZ6184">
            <v>1449440</v>
          </cell>
          <cell r="DG6184">
            <v>10886244</v>
          </cell>
        </row>
        <row r="6185">
          <cell r="F6185">
            <v>2020</v>
          </cell>
          <cell r="BO6185">
            <v>11648425</v>
          </cell>
          <cell r="BZ6185">
            <v>945000</v>
          </cell>
          <cell r="DG6185">
            <v>6607305</v>
          </cell>
        </row>
        <row r="6186">
          <cell r="F6186">
            <v>2020</v>
          </cell>
          <cell r="BO6186">
            <v>13528475</v>
          </cell>
          <cell r="BZ6186">
            <v>1739360</v>
          </cell>
          <cell r="DG6186">
            <v>9144591</v>
          </cell>
        </row>
        <row r="6187">
          <cell r="F6187">
            <v>2020</v>
          </cell>
          <cell r="BO6187">
            <v>6664025</v>
          </cell>
          <cell r="BZ6187">
            <v>546770</v>
          </cell>
          <cell r="DG6187">
            <v>4091114</v>
          </cell>
        </row>
        <row r="6188">
          <cell r="F6188">
            <v>2020</v>
          </cell>
          <cell r="BO6188">
            <v>9281300</v>
          </cell>
          <cell r="BZ6188">
            <v>188125</v>
          </cell>
          <cell r="DG6188">
            <v>4335229</v>
          </cell>
        </row>
        <row r="6189">
          <cell r="F6189">
            <v>2020</v>
          </cell>
          <cell r="BO6189">
            <v>64440624</v>
          </cell>
          <cell r="BZ6189">
            <v>46109246</v>
          </cell>
          <cell r="DG6189">
            <v>21093558</v>
          </cell>
        </row>
        <row r="6190">
          <cell r="F6190">
            <v>2020</v>
          </cell>
          <cell r="BO6190">
            <v>335526623</v>
          </cell>
          <cell r="BZ6190">
            <v>208568313</v>
          </cell>
          <cell r="DG6190">
            <v>156063038</v>
          </cell>
        </row>
        <row r="6191">
          <cell r="F6191">
            <v>2020</v>
          </cell>
          <cell r="BO6191">
            <v>11430590</v>
          </cell>
          <cell r="BZ6191">
            <v>980376</v>
          </cell>
          <cell r="DG6191">
            <v>6728688</v>
          </cell>
        </row>
        <row r="6192">
          <cell r="F6192">
            <v>2020</v>
          </cell>
          <cell r="BO6192">
            <v>6183092</v>
          </cell>
          <cell r="BZ6192">
            <v>15588250</v>
          </cell>
          <cell r="DG6192">
            <v>9943270</v>
          </cell>
        </row>
        <row r="6193">
          <cell r="F6193">
            <v>2020</v>
          </cell>
          <cell r="BO6193">
            <v>144636967</v>
          </cell>
          <cell r="BZ6193">
            <v>0</v>
          </cell>
          <cell r="DG6193">
            <v>17086301</v>
          </cell>
        </row>
        <row r="6194">
          <cell r="F6194">
            <v>2020</v>
          </cell>
          <cell r="BO6194">
            <v>39710950</v>
          </cell>
          <cell r="BZ6194">
            <v>76130261</v>
          </cell>
          <cell r="DG6194">
            <v>14584144</v>
          </cell>
        </row>
        <row r="6195">
          <cell r="F6195">
            <v>2020</v>
          </cell>
          <cell r="BO6195">
            <v>41997929</v>
          </cell>
          <cell r="BZ6195">
            <v>78773711</v>
          </cell>
          <cell r="DG6195">
            <v>39325104</v>
          </cell>
        </row>
        <row r="6196">
          <cell r="F6196">
            <v>2020</v>
          </cell>
          <cell r="BO6196">
            <v>926915</v>
          </cell>
          <cell r="BZ6196">
            <v>12599220</v>
          </cell>
          <cell r="DG6196">
            <v>6090144</v>
          </cell>
        </row>
        <row r="6197">
          <cell r="F6197">
            <v>2020</v>
          </cell>
          <cell r="BO6197">
            <v>85463494</v>
          </cell>
          <cell r="BZ6197">
            <v>39023290</v>
          </cell>
          <cell r="DG6197">
            <v>43430707</v>
          </cell>
        </row>
        <row r="6198">
          <cell r="F6198">
            <v>2020</v>
          </cell>
          <cell r="BO6198">
            <v>13339868</v>
          </cell>
          <cell r="BZ6198">
            <v>2054755</v>
          </cell>
          <cell r="DG6198">
            <v>9021735</v>
          </cell>
        </row>
        <row r="6199">
          <cell r="F6199">
            <v>2020</v>
          </cell>
          <cell r="BO6199">
            <v>693025</v>
          </cell>
          <cell r="BZ6199">
            <v>0</v>
          </cell>
          <cell r="DG6199">
            <v>693025</v>
          </cell>
        </row>
        <row r="6200">
          <cell r="F6200">
            <v>2020</v>
          </cell>
          <cell r="BO6200">
            <v>229664628</v>
          </cell>
          <cell r="BZ6200">
            <v>137458649</v>
          </cell>
          <cell r="DG6200">
            <v>182618266</v>
          </cell>
        </row>
        <row r="6201">
          <cell r="F6201">
            <v>2020</v>
          </cell>
          <cell r="BO6201">
            <v>100181914</v>
          </cell>
          <cell r="BZ6201">
            <v>46292628</v>
          </cell>
          <cell r="DG6201">
            <v>39383543</v>
          </cell>
        </row>
        <row r="6202">
          <cell r="F6202">
            <v>2020</v>
          </cell>
          <cell r="BO6202">
            <v>508632323</v>
          </cell>
          <cell r="BZ6202">
            <v>286224067</v>
          </cell>
          <cell r="DG6202">
            <v>284003929</v>
          </cell>
        </row>
        <row r="6203">
          <cell r="F6203">
            <v>2020</v>
          </cell>
          <cell r="BO6203">
            <v>89728196</v>
          </cell>
          <cell r="BZ6203">
            <v>369590</v>
          </cell>
          <cell r="DG6203">
            <v>32019911</v>
          </cell>
        </row>
        <row r="6204">
          <cell r="F6204">
            <v>2020</v>
          </cell>
          <cell r="BO6204">
            <v>16180878</v>
          </cell>
          <cell r="BZ6204">
            <v>2284740</v>
          </cell>
          <cell r="DG6204">
            <v>9020815</v>
          </cell>
        </row>
        <row r="6205">
          <cell r="F6205">
            <v>2020</v>
          </cell>
          <cell r="BO6205">
            <v>42021666</v>
          </cell>
          <cell r="BZ6205">
            <v>21375043</v>
          </cell>
          <cell r="DG6205">
            <v>23163384</v>
          </cell>
        </row>
        <row r="6206">
          <cell r="F6206">
            <v>2020</v>
          </cell>
          <cell r="BO6206">
            <v>9186374</v>
          </cell>
          <cell r="BZ6206">
            <v>886102</v>
          </cell>
          <cell r="DG6206">
            <v>2901492</v>
          </cell>
        </row>
        <row r="6207">
          <cell r="F6207">
            <v>2020</v>
          </cell>
          <cell r="BO6207">
            <v>838424</v>
          </cell>
          <cell r="BZ6207">
            <v>3095745</v>
          </cell>
          <cell r="DG6207">
            <v>1722670</v>
          </cell>
        </row>
        <row r="6208">
          <cell r="F6208">
            <v>2020</v>
          </cell>
          <cell r="BO6208">
            <v>98581409</v>
          </cell>
          <cell r="BZ6208">
            <v>73948492</v>
          </cell>
          <cell r="DG6208">
            <v>30266624</v>
          </cell>
        </row>
        <row r="6209">
          <cell r="F6209">
            <v>2020</v>
          </cell>
          <cell r="BO6209">
            <v>2984016168</v>
          </cell>
          <cell r="BZ6209">
            <v>1753003056</v>
          </cell>
          <cell r="DG6209">
            <v>752542627</v>
          </cell>
        </row>
        <row r="6210">
          <cell r="F6210">
            <v>2020</v>
          </cell>
          <cell r="BO6210">
            <v>256236895</v>
          </cell>
          <cell r="BZ6210">
            <v>54010683</v>
          </cell>
          <cell r="DG6210">
            <v>65163982</v>
          </cell>
        </row>
        <row r="6211">
          <cell r="F6211">
            <v>2020</v>
          </cell>
          <cell r="BO6211">
            <v>1369794</v>
          </cell>
          <cell r="BZ6211">
            <v>0</v>
          </cell>
          <cell r="DG6211">
            <v>1369794</v>
          </cell>
        </row>
        <row r="6212">
          <cell r="F6212">
            <v>2020</v>
          </cell>
          <cell r="BO6212">
            <v>42999484</v>
          </cell>
          <cell r="BZ6212">
            <v>0</v>
          </cell>
          <cell r="DG6212">
            <v>11769970</v>
          </cell>
        </row>
        <row r="6213">
          <cell r="F6213">
            <v>2020</v>
          </cell>
          <cell r="BO6213">
            <v>44042305</v>
          </cell>
          <cell r="BZ6213">
            <v>12508943</v>
          </cell>
          <cell r="DG6213">
            <v>10870329</v>
          </cell>
        </row>
        <row r="6214">
          <cell r="F6214">
            <v>2020</v>
          </cell>
          <cell r="BO6214">
            <v>5058871</v>
          </cell>
          <cell r="BZ6214">
            <v>0</v>
          </cell>
          <cell r="DG6214">
            <v>2738988</v>
          </cell>
        </row>
        <row r="6215">
          <cell r="F6215">
            <v>2020</v>
          </cell>
          <cell r="BO6215">
            <v>49628356</v>
          </cell>
          <cell r="BZ6215">
            <v>27391003</v>
          </cell>
          <cell r="DG6215">
            <v>22604238</v>
          </cell>
        </row>
        <row r="6216">
          <cell r="F6216">
            <v>2020</v>
          </cell>
          <cell r="BO6216">
            <v>628337888</v>
          </cell>
          <cell r="BZ6216">
            <v>211231159</v>
          </cell>
          <cell r="DG6216">
            <v>276817211</v>
          </cell>
        </row>
        <row r="6217">
          <cell r="F6217">
            <v>2020</v>
          </cell>
          <cell r="BO6217">
            <v>471619316</v>
          </cell>
          <cell r="BZ6217">
            <v>260521128</v>
          </cell>
          <cell r="DG6217">
            <v>218171704</v>
          </cell>
        </row>
        <row r="6218">
          <cell r="F6218">
            <v>2020</v>
          </cell>
          <cell r="BO6218">
            <v>20067179</v>
          </cell>
          <cell r="BZ6218">
            <v>30848418</v>
          </cell>
          <cell r="DG6218">
            <v>20307969</v>
          </cell>
        </row>
        <row r="6219">
          <cell r="F6219">
            <v>2020</v>
          </cell>
          <cell r="BO6219">
            <v>49407471</v>
          </cell>
          <cell r="BZ6219">
            <v>38822472</v>
          </cell>
          <cell r="DG6219">
            <v>20914293</v>
          </cell>
        </row>
        <row r="6220">
          <cell r="F6220">
            <v>2020</v>
          </cell>
          <cell r="BO6220">
            <v>1220340</v>
          </cell>
          <cell r="BZ6220">
            <v>0</v>
          </cell>
          <cell r="DG6220">
            <v>1220340</v>
          </cell>
        </row>
        <row r="6221">
          <cell r="F6221">
            <v>2020</v>
          </cell>
          <cell r="BO6221">
            <v>493605583</v>
          </cell>
          <cell r="BZ6221">
            <v>669370984</v>
          </cell>
          <cell r="DG6221">
            <v>330651349</v>
          </cell>
        </row>
        <row r="6222">
          <cell r="F6222">
            <v>2020</v>
          </cell>
          <cell r="BO6222">
            <v>255041369</v>
          </cell>
          <cell r="BZ6222">
            <v>273686413</v>
          </cell>
          <cell r="DG6222">
            <v>118588447</v>
          </cell>
        </row>
        <row r="6223">
          <cell r="F6223">
            <v>2020</v>
          </cell>
          <cell r="BO6223">
            <v>71147043</v>
          </cell>
          <cell r="BZ6223">
            <v>0</v>
          </cell>
          <cell r="DG6223">
            <v>71147043</v>
          </cell>
        </row>
        <row r="6224">
          <cell r="F6224">
            <v>2020</v>
          </cell>
          <cell r="BO6224">
            <v>47880702</v>
          </cell>
          <cell r="BZ6224">
            <v>19163417</v>
          </cell>
          <cell r="DG6224">
            <v>8388146</v>
          </cell>
        </row>
        <row r="6225">
          <cell r="F6225">
            <v>2020</v>
          </cell>
          <cell r="BO6225">
            <v>33914800</v>
          </cell>
          <cell r="BZ6225">
            <v>5903718</v>
          </cell>
          <cell r="DG6225">
            <v>18677180</v>
          </cell>
        </row>
        <row r="6226">
          <cell r="F6226">
            <v>2020</v>
          </cell>
          <cell r="BO6226">
            <v>25430991</v>
          </cell>
          <cell r="BZ6226">
            <v>2061780</v>
          </cell>
          <cell r="DG6226">
            <v>56988171</v>
          </cell>
        </row>
        <row r="6227">
          <cell r="F6227">
            <v>2020</v>
          </cell>
          <cell r="BO6227">
            <v>60865022</v>
          </cell>
          <cell r="BZ6227">
            <v>12492611</v>
          </cell>
          <cell r="DG6227">
            <v>20908069</v>
          </cell>
        </row>
        <row r="6228">
          <cell r="F6228">
            <v>2020</v>
          </cell>
          <cell r="BO6228">
            <v>1783554</v>
          </cell>
          <cell r="BZ6228">
            <v>8240768</v>
          </cell>
          <cell r="DG6228">
            <v>2192952</v>
          </cell>
        </row>
        <row r="6229">
          <cell r="F6229">
            <v>2020</v>
          </cell>
          <cell r="BO6229">
            <v>6072495</v>
          </cell>
          <cell r="BZ6229">
            <v>9669289</v>
          </cell>
          <cell r="DG6229">
            <v>3804841</v>
          </cell>
        </row>
        <row r="6230">
          <cell r="F6230">
            <v>2020</v>
          </cell>
          <cell r="BO6230">
            <v>62407358</v>
          </cell>
          <cell r="BZ6230">
            <v>42855306</v>
          </cell>
          <cell r="DG6230">
            <v>10991862</v>
          </cell>
        </row>
        <row r="6231">
          <cell r="F6231">
            <v>2020</v>
          </cell>
          <cell r="BO6231">
            <v>191164550</v>
          </cell>
          <cell r="BZ6231">
            <v>77583082</v>
          </cell>
          <cell r="DG6231">
            <v>89811391</v>
          </cell>
        </row>
        <row r="6232">
          <cell r="F6232">
            <v>2020</v>
          </cell>
          <cell r="BO6232">
            <v>352893072</v>
          </cell>
          <cell r="BZ6232">
            <v>195958514</v>
          </cell>
          <cell r="DG6232">
            <v>157349973</v>
          </cell>
        </row>
        <row r="6233">
          <cell r="F6233">
            <v>2020</v>
          </cell>
          <cell r="BO6233">
            <v>181899068</v>
          </cell>
          <cell r="BZ6233">
            <v>196290917</v>
          </cell>
          <cell r="DG6233">
            <v>107082050</v>
          </cell>
        </row>
        <row r="6234">
          <cell r="F6234">
            <v>2020</v>
          </cell>
          <cell r="BO6234">
            <v>929112746</v>
          </cell>
          <cell r="BZ6234">
            <v>373952659</v>
          </cell>
          <cell r="DG6234">
            <v>319585052</v>
          </cell>
        </row>
        <row r="6235">
          <cell r="F6235">
            <v>2020</v>
          </cell>
          <cell r="BO6235">
            <v>79059327</v>
          </cell>
          <cell r="BZ6235">
            <v>97665890</v>
          </cell>
          <cell r="DG6235">
            <v>90962627</v>
          </cell>
        </row>
        <row r="6236">
          <cell r="F6236">
            <v>2020</v>
          </cell>
          <cell r="BO6236">
            <v>179022570</v>
          </cell>
          <cell r="BZ6236">
            <v>132472324</v>
          </cell>
          <cell r="DG6236">
            <v>47105906</v>
          </cell>
        </row>
        <row r="6237">
          <cell r="F6237">
            <v>2020</v>
          </cell>
          <cell r="BO6237">
            <v>1161207</v>
          </cell>
          <cell r="BZ6237">
            <v>0</v>
          </cell>
          <cell r="DG6237">
            <v>1161207</v>
          </cell>
        </row>
        <row r="6238">
          <cell r="F6238">
            <v>2020</v>
          </cell>
          <cell r="BO6238">
            <v>1184682</v>
          </cell>
          <cell r="BZ6238">
            <v>0</v>
          </cell>
          <cell r="DG6238">
            <v>1184682</v>
          </cell>
        </row>
        <row r="6239">
          <cell r="F6239">
            <v>2020</v>
          </cell>
          <cell r="BO6239">
            <v>1224457</v>
          </cell>
          <cell r="BZ6239">
            <v>0</v>
          </cell>
          <cell r="DG6239">
            <v>1224457</v>
          </cell>
        </row>
        <row r="6240">
          <cell r="F6240">
            <v>2020</v>
          </cell>
          <cell r="BO6240">
            <v>1377688</v>
          </cell>
          <cell r="BZ6240">
            <v>0</v>
          </cell>
          <cell r="DG6240">
            <v>1377688</v>
          </cell>
        </row>
        <row r="6241">
          <cell r="F6241">
            <v>2020</v>
          </cell>
          <cell r="BO6241">
            <v>1082150</v>
          </cell>
          <cell r="BZ6241">
            <v>0</v>
          </cell>
          <cell r="DG6241">
            <v>1082150</v>
          </cell>
        </row>
        <row r="6242">
          <cell r="F6242">
            <v>2020</v>
          </cell>
          <cell r="BO6242">
            <v>119076780</v>
          </cell>
          <cell r="BZ6242">
            <v>116501039</v>
          </cell>
          <cell r="DG6242">
            <v>25973562</v>
          </cell>
        </row>
        <row r="6243">
          <cell r="F6243">
            <v>2020</v>
          </cell>
          <cell r="BO6243">
            <v>22160850</v>
          </cell>
          <cell r="BZ6243">
            <v>1511432</v>
          </cell>
          <cell r="DG6243">
            <v>11372044</v>
          </cell>
        </row>
        <row r="6244">
          <cell r="F6244">
            <v>2020</v>
          </cell>
          <cell r="BO6244">
            <v>769101565</v>
          </cell>
          <cell r="BZ6244">
            <v>353917034</v>
          </cell>
          <cell r="DG6244">
            <v>152152455</v>
          </cell>
        </row>
        <row r="6245">
          <cell r="F6245">
            <v>2020</v>
          </cell>
          <cell r="BO6245">
            <v>164126357</v>
          </cell>
          <cell r="BZ6245">
            <v>62929443</v>
          </cell>
          <cell r="DG6245">
            <v>44513685</v>
          </cell>
        </row>
        <row r="6246">
          <cell r="F6246">
            <v>2020</v>
          </cell>
          <cell r="BO6246">
            <v>12420538</v>
          </cell>
          <cell r="BZ6246">
            <v>1062361</v>
          </cell>
          <cell r="DG6246">
            <v>3168890</v>
          </cell>
        </row>
        <row r="6247">
          <cell r="F6247">
            <v>2020</v>
          </cell>
          <cell r="BO6247">
            <v>152509366</v>
          </cell>
          <cell r="BZ6247">
            <v>154824360</v>
          </cell>
          <cell r="DG6247">
            <v>26239576</v>
          </cell>
        </row>
        <row r="6248">
          <cell r="F6248">
            <v>2020</v>
          </cell>
          <cell r="BO6248">
            <v>137930241</v>
          </cell>
          <cell r="BZ6248">
            <v>61290673</v>
          </cell>
          <cell r="DG6248">
            <v>28229310</v>
          </cell>
        </row>
        <row r="6249">
          <cell r="F6249">
            <v>2020</v>
          </cell>
          <cell r="BO6249">
            <v>1181538231</v>
          </cell>
          <cell r="BZ6249">
            <v>467249017</v>
          </cell>
          <cell r="DG6249">
            <v>174484198</v>
          </cell>
        </row>
        <row r="6250">
          <cell r="F6250">
            <v>2020</v>
          </cell>
          <cell r="BO6250">
            <v>320000008</v>
          </cell>
          <cell r="BZ6250">
            <v>164129807</v>
          </cell>
          <cell r="DG6250">
            <v>127815830</v>
          </cell>
        </row>
        <row r="6251">
          <cell r="F6251">
            <v>2020</v>
          </cell>
          <cell r="BO6251">
            <v>63700792</v>
          </cell>
          <cell r="BZ6251">
            <v>19395907</v>
          </cell>
          <cell r="DG6251">
            <v>12419706</v>
          </cell>
        </row>
        <row r="6252">
          <cell r="F6252">
            <v>2020</v>
          </cell>
          <cell r="BO6252">
            <v>3247690</v>
          </cell>
          <cell r="BZ6252">
            <v>6595485</v>
          </cell>
          <cell r="DG6252">
            <v>6268298</v>
          </cell>
        </row>
        <row r="6253">
          <cell r="F6253">
            <v>2020</v>
          </cell>
          <cell r="BO6253">
            <v>202982111</v>
          </cell>
          <cell r="BZ6253">
            <v>105515317</v>
          </cell>
          <cell r="DG6253">
            <v>83440476</v>
          </cell>
        </row>
        <row r="6254">
          <cell r="F6254">
            <v>2020</v>
          </cell>
          <cell r="BO6254">
            <v>519396147</v>
          </cell>
          <cell r="BZ6254">
            <v>497181015</v>
          </cell>
          <cell r="DG6254">
            <v>203704650</v>
          </cell>
        </row>
        <row r="6255">
          <cell r="F6255">
            <v>2020</v>
          </cell>
          <cell r="BO6255">
            <v>508630640</v>
          </cell>
          <cell r="BZ6255">
            <v>422829327</v>
          </cell>
          <cell r="DG6255">
            <v>243623177</v>
          </cell>
        </row>
        <row r="6256">
          <cell r="F6256">
            <v>2020</v>
          </cell>
          <cell r="BO6256">
            <v>63087146</v>
          </cell>
          <cell r="BZ6256">
            <v>130704850</v>
          </cell>
          <cell r="DG6256">
            <v>38260190</v>
          </cell>
        </row>
        <row r="6257">
          <cell r="F6257">
            <v>2020</v>
          </cell>
          <cell r="BO6257">
            <v>1525810</v>
          </cell>
          <cell r="BZ6257">
            <v>0</v>
          </cell>
          <cell r="DG6257">
            <v>1188075</v>
          </cell>
        </row>
        <row r="6258">
          <cell r="F6258">
            <v>2020</v>
          </cell>
          <cell r="BO6258">
            <v>57919182</v>
          </cell>
          <cell r="BZ6258">
            <v>39138290</v>
          </cell>
          <cell r="DG6258">
            <v>26020064</v>
          </cell>
        </row>
        <row r="6259">
          <cell r="F6259">
            <v>2020</v>
          </cell>
          <cell r="BO6259">
            <v>249568556</v>
          </cell>
          <cell r="BZ6259">
            <v>104131768</v>
          </cell>
          <cell r="DG6259">
            <v>119138434</v>
          </cell>
        </row>
        <row r="6260">
          <cell r="F6260">
            <v>2020</v>
          </cell>
          <cell r="BO6260">
            <v>297423361</v>
          </cell>
          <cell r="BZ6260">
            <v>372311273</v>
          </cell>
          <cell r="DG6260">
            <v>70627583</v>
          </cell>
        </row>
        <row r="6261">
          <cell r="F6261">
            <v>2020</v>
          </cell>
          <cell r="BO6261">
            <v>52746804</v>
          </cell>
          <cell r="BZ6261">
            <v>11953965</v>
          </cell>
          <cell r="DG6261">
            <v>14945505</v>
          </cell>
        </row>
        <row r="6262">
          <cell r="F6262">
            <v>2020</v>
          </cell>
          <cell r="BO6262">
            <v>16633327</v>
          </cell>
          <cell r="BZ6262">
            <v>0</v>
          </cell>
          <cell r="DG6262">
            <v>10646235</v>
          </cell>
        </row>
        <row r="6263">
          <cell r="F6263">
            <v>2020</v>
          </cell>
          <cell r="BO6263">
            <v>8219252</v>
          </cell>
          <cell r="BZ6263">
            <v>0</v>
          </cell>
          <cell r="DG6263">
            <v>5546721</v>
          </cell>
        </row>
        <row r="6264">
          <cell r="F6264">
            <v>2020</v>
          </cell>
          <cell r="BO6264">
            <v>1469462</v>
          </cell>
          <cell r="BZ6264">
            <v>0</v>
          </cell>
          <cell r="DG6264">
            <v>203370</v>
          </cell>
        </row>
        <row r="6265">
          <cell r="F6265">
            <v>2020</v>
          </cell>
          <cell r="BO6265">
            <v>9423955</v>
          </cell>
          <cell r="BZ6265">
            <v>0</v>
          </cell>
          <cell r="DG6265">
            <v>5902355</v>
          </cell>
        </row>
        <row r="6266">
          <cell r="F6266">
            <v>2020</v>
          </cell>
          <cell r="BO6266">
            <v>438604759</v>
          </cell>
          <cell r="BZ6266">
            <v>364982968</v>
          </cell>
          <cell r="DG6266">
            <v>157420695</v>
          </cell>
        </row>
        <row r="6267">
          <cell r="F6267">
            <v>2020</v>
          </cell>
          <cell r="BO6267">
            <v>990129</v>
          </cell>
          <cell r="BZ6267">
            <v>0</v>
          </cell>
          <cell r="DG6267">
            <v>858189</v>
          </cell>
        </row>
        <row r="6268">
          <cell r="F6268">
            <v>2020</v>
          </cell>
          <cell r="BO6268">
            <v>17737041</v>
          </cell>
          <cell r="BZ6268">
            <v>36979785</v>
          </cell>
          <cell r="DG6268">
            <v>20740148</v>
          </cell>
        </row>
        <row r="6269">
          <cell r="F6269">
            <v>2020</v>
          </cell>
          <cell r="BO6269">
            <v>3644194</v>
          </cell>
          <cell r="BZ6269">
            <v>0</v>
          </cell>
          <cell r="DG6269">
            <v>372013</v>
          </cell>
        </row>
        <row r="6270">
          <cell r="F6270">
            <v>2020</v>
          </cell>
          <cell r="BO6270">
            <v>78741234</v>
          </cell>
          <cell r="BZ6270">
            <v>13965383</v>
          </cell>
          <cell r="DG6270">
            <v>45398552</v>
          </cell>
        </row>
        <row r="6271">
          <cell r="F6271">
            <v>2020</v>
          </cell>
          <cell r="BO6271">
            <v>560481972</v>
          </cell>
          <cell r="BZ6271">
            <v>223906632</v>
          </cell>
          <cell r="DG6271">
            <v>108927894</v>
          </cell>
        </row>
        <row r="6272">
          <cell r="F6272">
            <v>2020</v>
          </cell>
          <cell r="BO6272">
            <v>24074400</v>
          </cell>
          <cell r="BZ6272">
            <v>1297530</v>
          </cell>
          <cell r="DG6272">
            <v>14561576</v>
          </cell>
        </row>
        <row r="6273">
          <cell r="F6273">
            <v>2020</v>
          </cell>
          <cell r="BO6273">
            <v>119126887</v>
          </cell>
          <cell r="BZ6273">
            <v>83443207</v>
          </cell>
          <cell r="DG6273">
            <v>47967845</v>
          </cell>
        </row>
        <row r="6274">
          <cell r="F6274">
            <v>2020</v>
          </cell>
          <cell r="BO6274">
            <v>25498754</v>
          </cell>
          <cell r="BZ6274">
            <v>56293174</v>
          </cell>
          <cell r="DG6274">
            <v>21506922</v>
          </cell>
        </row>
        <row r="6275">
          <cell r="F6275">
            <v>2020</v>
          </cell>
          <cell r="BO6275">
            <v>63761007</v>
          </cell>
          <cell r="BZ6275">
            <v>26321567</v>
          </cell>
          <cell r="DG6275">
            <v>22159181</v>
          </cell>
        </row>
        <row r="6276">
          <cell r="F6276">
            <v>2020</v>
          </cell>
          <cell r="BO6276">
            <v>291125213</v>
          </cell>
          <cell r="BZ6276">
            <v>103416599</v>
          </cell>
          <cell r="DG6276">
            <v>80089675</v>
          </cell>
        </row>
        <row r="6277">
          <cell r="F6277">
            <v>2020</v>
          </cell>
          <cell r="BO6277">
            <v>4118823</v>
          </cell>
          <cell r="BZ6277">
            <v>5990512</v>
          </cell>
          <cell r="DG6277">
            <v>8500753</v>
          </cell>
        </row>
        <row r="6278">
          <cell r="F6278">
            <v>2020</v>
          </cell>
          <cell r="BO6278">
            <v>11509899</v>
          </cell>
          <cell r="BZ6278">
            <v>34372165</v>
          </cell>
          <cell r="DG6278">
            <v>11309742</v>
          </cell>
        </row>
        <row r="6279">
          <cell r="F6279">
            <v>2020</v>
          </cell>
          <cell r="BO6279">
            <v>175411789</v>
          </cell>
          <cell r="BZ6279">
            <v>76925403</v>
          </cell>
          <cell r="DG6279">
            <v>81357859</v>
          </cell>
        </row>
        <row r="6280">
          <cell r="F6280">
            <v>2020</v>
          </cell>
          <cell r="BO6280">
            <v>5124125</v>
          </cell>
          <cell r="BZ6280">
            <v>0</v>
          </cell>
          <cell r="DG6280">
            <v>1918074</v>
          </cell>
        </row>
        <row r="6281">
          <cell r="F6281">
            <v>2020</v>
          </cell>
          <cell r="BO6281">
            <v>3288691</v>
          </cell>
          <cell r="BZ6281">
            <v>6851076</v>
          </cell>
          <cell r="DG6281">
            <v>6188332</v>
          </cell>
        </row>
        <row r="6282">
          <cell r="F6282">
            <v>2020</v>
          </cell>
          <cell r="BO6282">
            <v>38048933</v>
          </cell>
          <cell r="BZ6282">
            <v>34330512</v>
          </cell>
          <cell r="DG6282">
            <v>25582121</v>
          </cell>
        </row>
        <row r="6283">
          <cell r="F6283">
            <v>2020</v>
          </cell>
          <cell r="BO6283">
            <v>10300768</v>
          </cell>
          <cell r="BZ6283">
            <v>2326370</v>
          </cell>
          <cell r="DG6283">
            <v>4979057</v>
          </cell>
        </row>
        <row r="6284">
          <cell r="F6284">
            <v>2020</v>
          </cell>
          <cell r="BO6284">
            <v>402096989</v>
          </cell>
          <cell r="BZ6284">
            <v>133599009</v>
          </cell>
          <cell r="DG6284">
            <v>114186551</v>
          </cell>
        </row>
        <row r="6285">
          <cell r="F6285">
            <v>2020</v>
          </cell>
          <cell r="BO6285">
            <v>836751516</v>
          </cell>
          <cell r="BZ6285">
            <v>435951723</v>
          </cell>
          <cell r="DG6285">
            <v>155918295</v>
          </cell>
        </row>
        <row r="6286">
          <cell r="F6286">
            <v>2020</v>
          </cell>
          <cell r="BO6286">
            <v>62944821</v>
          </cell>
          <cell r="BZ6286">
            <v>27042655</v>
          </cell>
          <cell r="DG6286">
            <v>21255582</v>
          </cell>
        </row>
        <row r="6287">
          <cell r="F6287">
            <v>2020</v>
          </cell>
          <cell r="BO6287">
            <v>18501449</v>
          </cell>
          <cell r="BZ6287">
            <v>55625215</v>
          </cell>
          <cell r="DG6287">
            <v>26219851</v>
          </cell>
        </row>
        <row r="6288">
          <cell r="F6288">
            <v>2020</v>
          </cell>
          <cell r="BO6288">
            <v>11338050</v>
          </cell>
          <cell r="BZ6288">
            <v>19343423</v>
          </cell>
          <cell r="DG6288">
            <v>15736881</v>
          </cell>
        </row>
        <row r="6289">
          <cell r="F6289">
            <v>2020</v>
          </cell>
          <cell r="BO6289">
            <v>11475518</v>
          </cell>
          <cell r="BZ6289">
            <v>238505</v>
          </cell>
          <cell r="DG6289">
            <v>2677148</v>
          </cell>
        </row>
        <row r="6290">
          <cell r="F6290">
            <v>2020</v>
          </cell>
          <cell r="BO6290">
            <v>131876992</v>
          </cell>
          <cell r="BZ6290">
            <v>70482696</v>
          </cell>
          <cell r="DG6290">
            <v>55111137</v>
          </cell>
        </row>
        <row r="6291">
          <cell r="F6291">
            <v>2020</v>
          </cell>
          <cell r="BO6291">
            <v>246426578</v>
          </cell>
          <cell r="BZ6291">
            <v>193822520</v>
          </cell>
          <cell r="DG6291">
            <v>83491379</v>
          </cell>
        </row>
        <row r="6292">
          <cell r="F6292">
            <v>2020</v>
          </cell>
          <cell r="BO6292">
            <v>16882480</v>
          </cell>
          <cell r="BZ6292">
            <v>3014544</v>
          </cell>
          <cell r="DG6292">
            <v>12316850</v>
          </cell>
        </row>
        <row r="6293">
          <cell r="F6293">
            <v>2020</v>
          </cell>
          <cell r="BO6293">
            <v>40506175</v>
          </cell>
          <cell r="BZ6293">
            <v>52152884</v>
          </cell>
          <cell r="DG6293">
            <v>16553738</v>
          </cell>
        </row>
        <row r="6294">
          <cell r="F6294">
            <v>2020</v>
          </cell>
          <cell r="BO6294">
            <v>421259396</v>
          </cell>
          <cell r="BZ6294">
            <v>208812813</v>
          </cell>
          <cell r="DG6294">
            <v>200990549</v>
          </cell>
        </row>
        <row r="6295">
          <cell r="F6295">
            <v>2020</v>
          </cell>
          <cell r="BO6295">
            <v>461564307</v>
          </cell>
          <cell r="BZ6295">
            <v>438176358</v>
          </cell>
          <cell r="DG6295">
            <v>276340368</v>
          </cell>
        </row>
        <row r="6296">
          <cell r="F6296">
            <v>2020</v>
          </cell>
          <cell r="BO6296">
            <v>88194176</v>
          </cell>
          <cell r="BZ6296">
            <v>22919090</v>
          </cell>
          <cell r="DG6296">
            <v>32246915</v>
          </cell>
        </row>
        <row r="6297">
          <cell r="F6297">
            <v>2020</v>
          </cell>
          <cell r="BO6297">
            <v>292670163</v>
          </cell>
          <cell r="BZ6297">
            <v>80633780</v>
          </cell>
          <cell r="DG6297">
            <v>95725933</v>
          </cell>
        </row>
        <row r="6298">
          <cell r="F6298">
            <v>2020</v>
          </cell>
          <cell r="BO6298">
            <v>43211163</v>
          </cell>
          <cell r="BZ6298">
            <v>14756096</v>
          </cell>
          <cell r="DG6298">
            <v>15315078</v>
          </cell>
        </row>
        <row r="6299">
          <cell r="F6299">
            <v>2020</v>
          </cell>
          <cell r="BO6299">
            <v>655104856</v>
          </cell>
          <cell r="BZ6299">
            <v>206217437</v>
          </cell>
          <cell r="DG6299">
            <v>151112064</v>
          </cell>
        </row>
        <row r="6300">
          <cell r="F6300">
            <v>2020</v>
          </cell>
          <cell r="BO6300">
            <v>737773</v>
          </cell>
          <cell r="BZ6300">
            <v>2757855</v>
          </cell>
          <cell r="DG6300">
            <v>1804740</v>
          </cell>
        </row>
        <row r="6301">
          <cell r="F6301">
            <v>2020</v>
          </cell>
          <cell r="BO6301">
            <v>23551285</v>
          </cell>
          <cell r="BZ6301">
            <v>0</v>
          </cell>
          <cell r="DG6301">
            <v>18152538</v>
          </cell>
        </row>
        <row r="6302">
          <cell r="F6302">
            <v>2020</v>
          </cell>
          <cell r="BO6302">
            <v>3672403</v>
          </cell>
          <cell r="BZ6302">
            <v>8058964</v>
          </cell>
          <cell r="DG6302">
            <v>5162003</v>
          </cell>
        </row>
        <row r="6303">
          <cell r="F6303">
            <v>2020</v>
          </cell>
          <cell r="BO6303">
            <v>190020620</v>
          </cell>
          <cell r="BZ6303">
            <v>133526601</v>
          </cell>
          <cell r="DG6303">
            <v>38779616</v>
          </cell>
        </row>
        <row r="6304">
          <cell r="F6304">
            <v>2020</v>
          </cell>
          <cell r="BO6304">
            <v>17889750</v>
          </cell>
          <cell r="BZ6304">
            <v>5290970</v>
          </cell>
          <cell r="DG6304">
            <v>10699756</v>
          </cell>
        </row>
        <row r="6305">
          <cell r="F6305">
            <v>2020</v>
          </cell>
          <cell r="BO6305">
            <v>526679034</v>
          </cell>
          <cell r="BZ6305">
            <v>249942468</v>
          </cell>
          <cell r="DG6305">
            <v>111002029</v>
          </cell>
        </row>
        <row r="6306">
          <cell r="F6306">
            <v>2020</v>
          </cell>
          <cell r="BO6306">
            <v>816793181</v>
          </cell>
          <cell r="BZ6306">
            <v>304915322</v>
          </cell>
          <cell r="DG6306">
            <v>229546768</v>
          </cell>
        </row>
        <row r="6307">
          <cell r="F6307">
            <v>2020</v>
          </cell>
          <cell r="BO6307">
            <v>11523991</v>
          </cell>
          <cell r="BZ6307">
            <v>0</v>
          </cell>
          <cell r="DG6307">
            <v>9407194</v>
          </cell>
        </row>
        <row r="6308">
          <cell r="F6308">
            <v>2020</v>
          </cell>
          <cell r="BO6308">
            <v>110349809</v>
          </cell>
          <cell r="BZ6308">
            <v>234243610</v>
          </cell>
          <cell r="DG6308">
            <v>95306690</v>
          </cell>
        </row>
        <row r="6309">
          <cell r="F6309">
            <v>2020</v>
          </cell>
          <cell r="BO6309">
            <v>151150145</v>
          </cell>
          <cell r="BZ6309">
            <v>318587896</v>
          </cell>
          <cell r="DG6309">
            <v>137703960</v>
          </cell>
        </row>
        <row r="6310">
          <cell r="F6310">
            <v>2020</v>
          </cell>
          <cell r="BO6310">
            <v>277329169</v>
          </cell>
          <cell r="BZ6310">
            <v>336811536</v>
          </cell>
          <cell r="DG6310">
            <v>188443936</v>
          </cell>
        </row>
        <row r="6311">
          <cell r="F6311">
            <v>2020</v>
          </cell>
          <cell r="BO6311">
            <v>537899649</v>
          </cell>
          <cell r="BZ6311">
            <v>548306656</v>
          </cell>
          <cell r="DG6311">
            <v>322715599</v>
          </cell>
        </row>
        <row r="6312">
          <cell r="F6312">
            <v>2020</v>
          </cell>
          <cell r="BO6312">
            <v>75217106</v>
          </cell>
          <cell r="BZ6312">
            <v>145310392</v>
          </cell>
          <cell r="DG6312">
            <v>68808357</v>
          </cell>
        </row>
        <row r="6313">
          <cell r="F6313">
            <v>2020</v>
          </cell>
          <cell r="BO6313">
            <v>140714863</v>
          </cell>
          <cell r="BZ6313">
            <v>191215634</v>
          </cell>
          <cell r="DG6313">
            <v>104949031</v>
          </cell>
        </row>
        <row r="6314">
          <cell r="F6314">
            <v>2020</v>
          </cell>
          <cell r="BO6314">
            <v>563682458</v>
          </cell>
          <cell r="BZ6314">
            <v>349244474</v>
          </cell>
          <cell r="DG6314">
            <v>275029892</v>
          </cell>
        </row>
        <row r="6315">
          <cell r="F6315">
            <v>2020</v>
          </cell>
          <cell r="BO6315">
            <v>199814171</v>
          </cell>
          <cell r="BZ6315">
            <v>294837050</v>
          </cell>
          <cell r="DG6315">
            <v>143517189</v>
          </cell>
        </row>
        <row r="6316">
          <cell r="F6316">
            <v>2020</v>
          </cell>
          <cell r="BO6316">
            <v>51506551</v>
          </cell>
          <cell r="BZ6316">
            <v>106097083</v>
          </cell>
          <cell r="DG6316">
            <v>37884551</v>
          </cell>
        </row>
        <row r="6317">
          <cell r="F6317">
            <v>2020</v>
          </cell>
          <cell r="BO6317">
            <v>405061873</v>
          </cell>
          <cell r="BZ6317">
            <v>398294641</v>
          </cell>
          <cell r="DG6317">
            <v>245829339</v>
          </cell>
        </row>
        <row r="6318">
          <cell r="F6318">
            <v>2020</v>
          </cell>
          <cell r="BO6318">
            <v>366627450</v>
          </cell>
          <cell r="BZ6318">
            <v>465657991</v>
          </cell>
          <cell r="DG6318">
            <v>258004013</v>
          </cell>
        </row>
        <row r="6319">
          <cell r="F6319">
            <v>2020</v>
          </cell>
          <cell r="BO6319">
            <v>129544382</v>
          </cell>
          <cell r="BZ6319">
            <v>264366495</v>
          </cell>
          <cell r="DG6319">
            <v>114523044</v>
          </cell>
        </row>
        <row r="6320">
          <cell r="F6320">
            <v>2020</v>
          </cell>
          <cell r="BO6320">
            <v>144694259</v>
          </cell>
          <cell r="BZ6320">
            <v>111466557</v>
          </cell>
          <cell r="DG6320">
            <v>87979265</v>
          </cell>
        </row>
        <row r="6321">
          <cell r="F6321">
            <v>2020</v>
          </cell>
          <cell r="BO6321">
            <v>149005333</v>
          </cell>
          <cell r="BZ6321">
            <v>266549707</v>
          </cell>
          <cell r="DG6321">
            <v>125083545</v>
          </cell>
        </row>
        <row r="6322">
          <cell r="F6322">
            <v>2020</v>
          </cell>
          <cell r="BO6322">
            <v>385790891</v>
          </cell>
          <cell r="BZ6322">
            <v>394277163</v>
          </cell>
          <cell r="DG6322">
            <v>269314736</v>
          </cell>
        </row>
        <row r="6323">
          <cell r="F6323">
            <v>2020</v>
          </cell>
          <cell r="BO6323">
            <v>262725452</v>
          </cell>
          <cell r="BZ6323">
            <v>330904377</v>
          </cell>
          <cell r="DG6323">
            <v>195586604</v>
          </cell>
        </row>
        <row r="6324">
          <cell r="F6324">
            <v>2020</v>
          </cell>
          <cell r="BO6324">
            <v>368799147</v>
          </cell>
          <cell r="BZ6324">
            <v>536705646</v>
          </cell>
          <cell r="DG6324">
            <v>280282041</v>
          </cell>
        </row>
        <row r="6325">
          <cell r="F6325">
            <v>2020</v>
          </cell>
          <cell r="BO6325">
            <v>261615845</v>
          </cell>
          <cell r="BZ6325">
            <v>179863306</v>
          </cell>
          <cell r="DG6325">
            <v>146778690</v>
          </cell>
        </row>
        <row r="6326">
          <cell r="F6326">
            <v>2020</v>
          </cell>
          <cell r="BO6326">
            <v>189912148</v>
          </cell>
          <cell r="BZ6326">
            <v>231955647</v>
          </cell>
          <cell r="DG6326">
            <v>141307545</v>
          </cell>
        </row>
        <row r="6327">
          <cell r="F6327">
            <v>2020</v>
          </cell>
          <cell r="BO6327">
            <v>185723360</v>
          </cell>
          <cell r="BZ6327">
            <v>249531095</v>
          </cell>
          <cell r="DG6327">
            <v>148807344</v>
          </cell>
        </row>
        <row r="6328">
          <cell r="F6328">
            <v>2020</v>
          </cell>
          <cell r="BO6328">
            <v>65623488</v>
          </cell>
          <cell r="BZ6328">
            <v>121910681</v>
          </cell>
          <cell r="DG6328">
            <v>73163502</v>
          </cell>
        </row>
        <row r="6329">
          <cell r="F6329">
            <v>2020</v>
          </cell>
          <cell r="BO6329">
            <v>380476883</v>
          </cell>
          <cell r="BZ6329">
            <v>388319881</v>
          </cell>
          <cell r="DG6329">
            <v>256003975</v>
          </cell>
        </row>
        <row r="6330">
          <cell r="F6330">
            <v>2020</v>
          </cell>
          <cell r="BO6330">
            <v>139711003</v>
          </cell>
          <cell r="BZ6330">
            <v>185285574</v>
          </cell>
          <cell r="DG6330">
            <v>97473298</v>
          </cell>
        </row>
        <row r="6331">
          <cell r="F6331">
            <v>2020</v>
          </cell>
          <cell r="BO6331">
            <v>166081144</v>
          </cell>
          <cell r="BZ6331">
            <v>290963695</v>
          </cell>
          <cell r="DG6331">
            <v>127008442</v>
          </cell>
        </row>
        <row r="6332">
          <cell r="F6332">
            <v>2020</v>
          </cell>
          <cell r="BO6332">
            <v>309072170</v>
          </cell>
          <cell r="BZ6332">
            <v>342400196</v>
          </cell>
          <cell r="DG6332">
            <v>174739396</v>
          </cell>
        </row>
        <row r="6333">
          <cell r="F6333">
            <v>2020</v>
          </cell>
          <cell r="BO6333">
            <v>86814128</v>
          </cell>
          <cell r="BZ6333">
            <v>121261034</v>
          </cell>
          <cell r="DG6333">
            <v>68778704</v>
          </cell>
        </row>
        <row r="6334">
          <cell r="F6334">
            <v>2020</v>
          </cell>
          <cell r="BO6334">
            <v>140001263</v>
          </cell>
          <cell r="BZ6334">
            <v>194219133</v>
          </cell>
          <cell r="DG6334">
            <v>91782852</v>
          </cell>
        </row>
        <row r="6335">
          <cell r="F6335">
            <v>2020</v>
          </cell>
          <cell r="BO6335">
            <v>217225958</v>
          </cell>
          <cell r="BZ6335">
            <v>245855982</v>
          </cell>
          <cell r="DG6335">
            <v>164419716</v>
          </cell>
        </row>
        <row r="6336">
          <cell r="F6336">
            <v>2020</v>
          </cell>
          <cell r="BO6336">
            <v>146330304</v>
          </cell>
          <cell r="BZ6336">
            <v>244432261</v>
          </cell>
          <cell r="DG6336">
            <v>112647521</v>
          </cell>
        </row>
        <row r="6337">
          <cell r="F6337">
            <v>2020</v>
          </cell>
          <cell r="BO6337">
            <v>97060278</v>
          </cell>
          <cell r="BZ6337">
            <v>196557937</v>
          </cell>
          <cell r="DG6337">
            <v>80396278</v>
          </cell>
        </row>
        <row r="6338">
          <cell r="F6338">
            <v>2020</v>
          </cell>
          <cell r="BO6338">
            <v>173541896</v>
          </cell>
          <cell r="BZ6338">
            <v>217716152</v>
          </cell>
          <cell r="DG6338">
            <v>115308631</v>
          </cell>
        </row>
        <row r="6339">
          <cell r="F6339">
            <v>2020</v>
          </cell>
          <cell r="BO6339">
            <v>6710635</v>
          </cell>
          <cell r="BZ6339">
            <v>0</v>
          </cell>
          <cell r="DG6339">
            <v>149926</v>
          </cell>
        </row>
        <row r="6340">
          <cell r="F6340">
            <v>2020</v>
          </cell>
          <cell r="BO6340">
            <v>305909313</v>
          </cell>
          <cell r="BZ6340">
            <v>277714559</v>
          </cell>
          <cell r="DG6340">
            <v>167573890</v>
          </cell>
        </row>
        <row r="6341">
          <cell r="F6341">
            <v>2020</v>
          </cell>
          <cell r="BO6341">
            <v>588537082</v>
          </cell>
          <cell r="BZ6341">
            <v>407871605</v>
          </cell>
          <cell r="DG6341">
            <v>298600278</v>
          </cell>
        </row>
        <row r="6342">
          <cell r="F6342">
            <v>2020</v>
          </cell>
          <cell r="BO6342">
            <v>5830088</v>
          </cell>
          <cell r="BZ6342">
            <v>2848339</v>
          </cell>
          <cell r="DG6342">
            <v>8678427</v>
          </cell>
        </row>
        <row r="6343">
          <cell r="F6343">
            <v>2020</v>
          </cell>
          <cell r="BO6343">
            <v>41366507</v>
          </cell>
          <cell r="BZ6343">
            <v>909479</v>
          </cell>
          <cell r="DG6343">
            <v>19733251</v>
          </cell>
        </row>
        <row r="6344">
          <cell r="F6344">
            <v>2020</v>
          </cell>
          <cell r="BO6344">
            <v>127662123</v>
          </cell>
          <cell r="BZ6344">
            <v>105520119</v>
          </cell>
          <cell r="DG6344">
            <v>62357752</v>
          </cell>
        </row>
        <row r="6345">
          <cell r="F6345">
            <v>2020</v>
          </cell>
          <cell r="BO6345">
            <v>9693020</v>
          </cell>
          <cell r="BZ6345">
            <v>17489388</v>
          </cell>
          <cell r="DG6345">
            <v>6409754</v>
          </cell>
        </row>
        <row r="6346">
          <cell r="F6346">
            <v>2020</v>
          </cell>
          <cell r="BO6346">
            <v>62452145</v>
          </cell>
          <cell r="BZ6346">
            <v>0</v>
          </cell>
          <cell r="DG6346">
            <v>13303425</v>
          </cell>
        </row>
        <row r="6347">
          <cell r="F6347">
            <v>2020</v>
          </cell>
          <cell r="BO6347">
            <v>36932642</v>
          </cell>
          <cell r="BZ6347">
            <v>0</v>
          </cell>
          <cell r="DG6347">
            <v>10529480</v>
          </cell>
        </row>
        <row r="6348">
          <cell r="F6348">
            <v>2020</v>
          </cell>
          <cell r="BO6348">
            <v>111611206</v>
          </cell>
          <cell r="BZ6348">
            <v>0</v>
          </cell>
          <cell r="DG6348">
            <v>25380858</v>
          </cell>
        </row>
        <row r="6349">
          <cell r="F6349">
            <v>2020</v>
          </cell>
          <cell r="BO6349">
            <v>80491950</v>
          </cell>
          <cell r="BZ6349">
            <v>0</v>
          </cell>
          <cell r="DG6349">
            <v>14089182</v>
          </cell>
        </row>
        <row r="6350">
          <cell r="F6350">
            <v>2020</v>
          </cell>
          <cell r="BO6350">
            <v>73079387</v>
          </cell>
          <cell r="BZ6350">
            <v>0</v>
          </cell>
          <cell r="DG6350">
            <v>12895817</v>
          </cell>
        </row>
        <row r="6351">
          <cell r="F6351">
            <v>2020</v>
          </cell>
          <cell r="BO6351">
            <v>50932760</v>
          </cell>
          <cell r="BZ6351">
            <v>2102912</v>
          </cell>
          <cell r="DG6351">
            <v>10624123</v>
          </cell>
        </row>
        <row r="6352">
          <cell r="F6352">
            <v>2020</v>
          </cell>
          <cell r="BO6352">
            <v>36993686</v>
          </cell>
          <cell r="BZ6352">
            <v>0</v>
          </cell>
          <cell r="DG6352">
            <v>7106378</v>
          </cell>
        </row>
        <row r="6353">
          <cell r="F6353">
            <v>2020</v>
          </cell>
          <cell r="BO6353">
            <v>31722083</v>
          </cell>
          <cell r="BZ6353">
            <v>0</v>
          </cell>
          <cell r="DG6353">
            <v>7315584</v>
          </cell>
        </row>
        <row r="6354">
          <cell r="F6354">
            <v>2020</v>
          </cell>
          <cell r="BO6354">
            <v>59010557</v>
          </cell>
          <cell r="BZ6354">
            <v>0</v>
          </cell>
          <cell r="DG6354">
            <v>12342980</v>
          </cell>
        </row>
        <row r="6355">
          <cell r="F6355">
            <v>2020</v>
          </cell>
          <cell r="BO6355">
            <v>41146656</v>
          </cell>
          <cell r="BZ6355">
            <v>0</v>
          </cell>
          <cell r="DG6355">
            <v>9020751</v>
          </cell>
        </row>
        <row r="6356">
          <cell r="F6356">
            <v>2020</v>
          </cell>
          <cell r="BO6356">
            <v>96884926</v>
          </cell>
          <cell r="BZ6356">
            <v>0</v>
          </cell>
          <cell r="DG6356">
            <v>15219855</v>
          </cell>
        </row>
        <row r="6357">
          <cell r="F6357">
            <v>2020</v>
          </cell>
          <cell r="BO6357">
            <v>63104171</v>
          </cell>
          <cell r="BZ6357">
            <v>0</v>
          </cell>
          <cell r="DG6357">
            <v>13925083</v>
          </cell>
        </row>
        <row r="6358">
          <cell r="F6358">
            <v>2020</v>
          </cell>
          <cell r="BO6358">
            <v>25324600</v>
          </cell>
          <cell r="BZ6358">
            <v>17177412</v>
          </cell>
          <cell r="DG6358">
            <v>5691556</v>
          </cell>
        </row>
        <row r="6359">
          <cell r="F6359">
            <v>2020</v>
          </cell>
          <cell r="BO6359">
            <v>2072070</v>
          </cell>
          <cell r="BZ6359">
            <v>0</v>
          </cell>
          <cell r="DG6359">
            <v>940051</v>
          </cell>
        </row>
        <row r="6360">
          <cell r="F6360">
            <v>2020</v>
          </cell>
          <cell r="BO6360">
            <v>33461496</v>
          </cell>
          <cell r="BZ6360">
            <v>13130424</v>
          </cell>
          <cell r="DG6360">
            <v>11970545</v>
          </cell>
        </row>
        <row r="6361">
          <cell r="F6361">
            <v>2020</v>
          </cell>
          <cell r="BO6361">
            <v>314285662</v>
          </cell>
          <cell r="BZ6361">
            <v>204102150</v>
          </cell>
          <cell r="DG6361">
            <v>193928133</v>
          </cell>
        </row>
        <row r="6362">
          <cell r="F6362">
            <v>2020</v>
          </cell>
          <cell r="BO6362">
            <v>184875574</v>
          </cell>
          <cell r="BZ6362">
            <v>150550485</v>
          </cell>
          <cell r="DG6362">
            <v>124045663</v>
          </cell>
        </row>
        <row r="6363">
          <cell r="F6363">
            <v>2020</v>
          </cell>
          <cell r="BO6363">
            <v>129052726</v>
          </cell>
          <cell r="BZ6363">
            <v>23745395</v>
          </cell>
          <cell r="DG6363">
            <v>57205255</v>
          </cell>
        </row>
        <row r="6364">
          <cell r="F6364">
            <v>2020</v>
          </cell>
          <cell r="BO6364">
            <v>645493563</v>
          </cell>
          <cell r="BZ6364">
            <v>304010070</v>
          </cell>
          <cell r="DG6364">
            <v>237136623</v>
          </cell>
        </row>
        <row r="6365">
          <cell r="F6365">
            <v>2020</v>
          </cell>
          <cell r="BO6365">
            <v>112856150</v>
          </cell>
          <cell r="BZ6365">
            <v>765432</v>
          </cell>
          <cell r="DG6365">
            <v>41397168</v>
          </cell>
        </row>
        <row r="6366">
          <cell r="F6366">
            <v>2020</v>
          </cell>
          <cell r="BO6366">
            <v>3577437</v>
          </cell>
          <cell r="BZ6366">
            <v>0</v>
          </cell>
          <cell r="DG6366">
            <v>3577437</v>
          </cell>
        </row>
        <row r="6367">
          <cell r="F6367">
            <v>2020</v>
          </cell>
          <cell r="BO6367">
            <v>312318500</v>
          </cell>
          <cell r="BZ6367">
            <v>159773730</v>
          </cell>
          <cell r="DG6367">
            <v>56025345</v>
          </cell>
        </row>
        <row r="6368">
          <cell r="F6368">
            <v>2020</v>
          </cell>
          <cell r="BO6368">
            <v>7547484</v>
          </cell>
          <cell r="BZ6368">
            <v>13673000</v>
          </cell>
          <cell r="DG6368">
            <v>9205518</v>
          </cell>
        </row>
        <row r="6369">
          <cell r="F6369">
            <v>2020</v>
          </cell>
          <cell r="BO6369">
            <v>16516508</v>
          </cell>
          <cell r="BZ6369">
            <v>9519354</v>
          </cell>
          <cell r="DG6369">
            <v>8895745</v>
          </cell>
        </row>
        <row r="6370">
          <cell r="F6370">
            <v>2020</v>
          </cell>
          <cell r="BO6370">
            <v>476521579</v>
          </cell>
          <cell r="BZ6370">
            <v>62103767</v>
          </cell>
          <cell r="DG6370">
            <v>98093454</v>
          </cell>
        </row>
        <row r="6371">
          <cell r="F6371">
            <v>2020</v>
          </cell>
          <cell r="BO6371">
            <v>939522196</v>
          </cell>
          <cell r="BZ6371">
            <v>623772458</v>
          </cell>
          <cell r="DG6371">
            <v>246160126</v>
          </cell>
        </row>
        <row r="6372">
          <cell r="F6372">
            <v>2020</v>
          </cell>
          <cell r="BO6372">
            <v>176178094</v>
          </cell>
          <cell r="BZ6372">
            <v>106876417</v>
          </cell>
          <cell r="DG6372">
            <v>38056547</v>
          </cell>
        </row>
        <row r="6373">
          <cell r="F6373">
            <v>2020</v>
          </cell>
          <cell r="BO6373">
            <v>17970860</v>
          </cell>
          <cell r="BZ6373">
            <v>35433652</v>
          </cell>
          <cell r="DG6373">
            <v>25951241</v>
          </cell>
        </row>
        <row r="6374">
          <cell r="F6374">
            <v>2020</v>
          </cell>
          <cell r="BO6374">
            <v>304803719</v>
          </cell>
          <cell r="BZ6374">
            <v>174228466</v>
          </cell>
          <cell r="DG6374">
            <v>53146859</v>
          </cell>
        </row>
        <row r="6375">
          <cell r="F6375">
            <v>2020</v>
          </cell>
          <cell r="BO6375">
            <v>137868101</v>
          </cell>
          <cell r="BZ6375">
            <v>15348753</v>
          </cell>
          <cell r="DG6375">
            <v>72115920</v>
          </cell>
        </row>
        <row r="6376">
          <cell r="F6376">
            <v>2020</v>
          </cell>
          <cell r="BO6376">
            <v>644530967</v>
          </cell>
          <cell r="BZ6376">
            <v>253934377</v>
          </cell>
          <cell r="DG6376">
            <v>116000159</v>
          </cell>
        </row>
        <row r="6377">
          <cell r="F6377">
            <v>2020</v>
          </cell>
          <cell r="BO6377">
            <v>1173632332</v>
          </cell>
          <cell r="BZ6377">
            <v>307583585</v>
          </cell>
          <cell r="DG6377">
            <v>422184683</v>
          </cell>
        </row>
        <row r="6378">
          <cell r="F6378">
            <v>2020</v>
          </cell>
          <cell r="BO6378">
            <v>15896832</v>
          </cell>
          <cell r="BZ6378">
            <v>34189455</v>
          </cell>
          <cell r="DG6378">
            <v>14583664</v>
          </cell>
        </row>
        <row r="6379">
          <cell r="F6379">
            <v>2020</v>
          </cell>
          <cell r="BO6379">
            <v>24196896</v>
          </cell>
          <cell r="BZ6379">
            <v>30662135</v>
          </cell>
          <cell r="DG6379">
            <v>22256635</v>
          </cell>
        </row>
        <row r="6380">
          <cell r="F6380">
            <v>2020</v>
          </cell>
          <cell r="BO6380">
            <v>13444973</v>
          </cell>
          <cell r="BZ6380">
            <v>26106237</v>
          </cell>
          <cell r="DG6380">
            <v>22910229</v>
          </cell>
        </row>
        <row r="6381">
          <cell r="F6381">
            <v>2020</v>
          </cell>
          <cell r="BO6381">
            <v>319375782</v>
          </cell>
          <cell r="BZ6381">
            <v>295711921</v>
          </cell>
          <cell r="DG6381">
            <v>195622033</v>
          </cell>
        </row>
        <row r="6382">
          <cell r="F6382">
            <v>2020</v>
          </cell>
          <cell r="BO6382">
            <v>1156775</v>
          </cell>
          <cell r="BZ6382">
            <v>0</v>
          </cell>
          <cell r="DG6382">
            <v>1156775</v>
          </cell>
        </row>
        <row r="6383">
          <cell r="F6383">
            <v>2020</v>
          </cell>
          <cell r="BO6383">
            <v>298110472</v>
          </cell>
          <cell r="BZ6383">
            <v>290976132</v>
          </cell>
          <cell r="DG6383">
            <v>110165481</v>
          </cell>
        </row>
        <row r="6384">
          <cell r="F6384">
            <v>2020</v>
          </cell>
          <cell r="BO6384">
            <v>13508755</v>
          </cell>
          <cell r="BZ6384">
            <v>31604769</v>
          </cell>
          <cell r="DG6384">
            <v>19833437</v>
          </cell>
        </row>
        <row r="6385">
          <cell r="F6385">
            <v>2020</v>
          </cell>
          <cell r="BO6385">
            <v>157340932</v>
          </cell>
          <cell r="BZ6385">
            <v>175142991</v>
          </cell>
          <cell r="DG6385">
            <v>85216974</v>
          </cell>
        </row>
        <row r="6386">
          <cell r="F6386">
            <v>2020</v>
          </cell>
          <cell r="BO6386">
            <v>359605525</v>
          </cell>
          <cell r="BZ6386">
            <v>360632963</v>
          </cell>
          <cell r="DG6386">
            <v>77043874</v>
          </cell>
        </row>
        <row r="6387">
          <cell r="F6387">
            <v>2020</v>
          </cell>
          <cell r="BO6387">
            <v>4540753</v>
          </cell>
          <cell r="BZ6387">
            <v>3971062</v>
          </cell>
          <cell r="DG6387">
            <v>4343949</v>
          </cell>
        </row>
        <row r="6388">
          <cell r="F6388">
            <v>2020</v>
          </cell>
          <cell r="BO6388">
            <v>17099633</v>
          </cell>
          <cell r="BZ6388">
            <v>51815199</v>
          </cell>
          <cell r="DG6388">
            <v>21006247</v>
          </cell>
        </row>
        <row r="6389">
          <cell r="F6389">
            <v>2020</v>
          </cell>
          <cell r="BO6389">
            <v>406211638</v>
          </cell>
          <cell r="BZ6389">
            <v>238221890</v>
          </cell>
          <cell r="DG6389">
            <v>153843982</v>
          </cell>
        </row>
        <row r="6390">
          <cell r="F6390">
            <v>2020</v>
          </cell>
          <cell r="BO6390">
            <v>145263440</v>
          </cell>
          <cell r="BZ6390">
            <v>48510744</v>
          </cell>
          <cell r="DG6390">
            <v>29537045</v>
          </cell>
        </row>
        <row r="6391">
          <cell r="F6391">
            <v>2020</v>
          </cell>
          <cell r="BO6391">
            <v>500256059</v>
          </cell>
          <cell r="BZ6391">
            <v>270944111</v>
          </cell>
          <cell r="DG6391">
            <v>212168691</v>
          </cell>
        </row>
        <row r="6392">
          <cell r="F6392">
            <v>2020</v>
          </cell>
          <cell r="BO6392">
            <v>264715336</v>
          </cell>
          <cell r="BZ6392">
            <v>37044727</v>
          </cell>
          <cell r="DG6392">
            <v>223517102</v>
          </cell>
        </row>
        <row r="6393">
          <cell r="F6393">
            <v>2020</v>
          </cell>
          <cell r="BO6393">
            <v>246376665</v>
          </cell>
          <cell r="BZ6393">
            <v>125122721</v>
          </cell>
          <cell r="DG6393">
            <v>94863121</v>
          </cell>
        </row>
        <row r="6394">
          <cell r="F6394">
            <v>2020</v>
          </cell>
          <cell r="BO6394">
            <v>243368649</v>
          </cell>
          <cell r="BZ6394">
            <v>177462716</v>
          </cell>
          <cell r="DG6394">
            <v>98243723</v>
          </cell>
        </row>
        <row r="6395">
          <cell r="F6395">
            <v>2020</v>
          </cell>
          <cell r="BO6395">
            <v>6006907</v>
          </cell>
          <cell r="BZ6395">
            <v>6637620</v>
          </cell>
          <cell r="DG6395">
            <v>-556863</v>
          </cell>
        </row>
        <row r="6396">
          <cell r="F6396">
            <v>2020</v>
          </cell>
          <cell r="BO6396">
            <v>40530647</v>
          </cell>
          <cell r="BZ6396">
            <v>22846852</v>
          </cell>
          <cell r="DG6396">
            <v>11312101</v>
          </cell>
        </row>
        <row r="6397">
          <cell r="F6397">
            <v>2020</v>
          </cell>
          <cell r="BO6397">
            <v>498937850</v>
          </cell>
          <cell r="BZ6397">
            <v>233957470</v>
          </cell>
          <cell r="DG6397">
            <v>186456187</v>
          </cell>
        </row>
        <row r="6398">
          <cell r="F6398">
            <v>2020</v>
          </cell>
          <cell r="BO6398">
            <v>205291174</v>
          </cell>
          <cell r="BZ6398">
            <v>168094288</v>
          </cell>
          <cell r="DG6398">
            <v>111995697</v>
          </cell>
        </row>
        <row r="6399">
          <cell r="F6399">
            <v>2020</v>
          </cell>
          <cell r="BO6399">
            <v>141946497</v>
          </cell>
          <cell r="BZ6399">
            <v>119798209</v>
          </cell>
          <cell r="DG6399">
            <v>70419016</v>
          </cell>
        </row>
        <row r="6400">
          <cell r="F6400">
            <v>2020</v>
          </cell>
          <cell r="BO6400">
            <v>213896124</v>
          </cell>
          <cell r="BZ6400">
            <v>169913366</v>
          </cell>
          <cell r="DG6400">
            <v>100574721</v>
          </cell>
        </row>
        <row r="6401">
          <cell r="F6401">
            <v>2020</v>
          </cell>
          <cell r="BO6401">
            <v>290286881</v>
          </cell>
          <cell r="BZ6401">
            <v>216278648</v>
          </cell>
          <cell r="DG6401">
            <v>164931189</v>
          </cell>
        </row>
        <row r="6402">
          <cell r="F6402">
            <v>2020</v>
          </cell>
          <cell r="BO6402">
            <v>9027309</v>
          </cell>
          <cell r="BZ6402">
            <v>23706505</v>
          </cell>
          <cell r="DG6402">
            <v>19295035</v>
          </cell>
        </row>
        <row r="6403">
          <cell r="F6403">
            <v>2020</v>
          </cell>
          <cell r="BO6403">
            <v>547674290</v>
          </cell>
          <cell r="BZ6403">
            <v>262609631</v>
          </cell>
          <cell r="DG6403">
            <v>219006499</v>
          </cell>
        </row>
        <row r="6404">
          <cell r="F6404">
            <v>2020</v>
          </cell>
          <cell r="BO6404">
            <v>3722071</v>
          </cell>
          <cell r="BZ6404">
            <v>15952</v>
          </cell>
          <cell r="DG6404">
            <v>1277069</v>
          </cell>
        </row>
        <row r="6405">
          <cell r="F6405">
            <v>2020</v>
          </cell>
          <cell r="BO6405">
            <v>217771974</v>
          </cell>
          <cell r="BZ6405">
            <v>137604782</v>
          </cell>
          <cell r="DG6405">
            <v>102325836</v>
          </cell>
        </row>
        <row r="6406">
          <cell r="F6406">
            <v>2020</v>
          </cell>
          <cell r="BO6406">
            <v>340838698</v>
          </cell>
          <cell r="BZ6406">
            <v>112637656</v>
          </cell>
          <cell r="DG6406">
            <v>68755062</v>
          </cell>
        </row>
        <row r="6407">
          <cell r="F6407">
            <v>2020</v>
          </cell>
          <cell r="BO6407">
            <v>54280613</v>
          </cell>
          <cell r="BZ6407">
            <v>0</v>
          </cell>
          <cell r="DG6407">
            <v>54252451</v>
          </cell>
        </row>
        <row r="6408">
          <cell r="F6408">
            <v>2020</v>
          </cell>
          <cell r="BO6408">
            <v>232052332</v>
          </cell>
          <cell r="BZ6408">
            <v>207227134</v>
          </cell>
          <cell r="DG6408">
            <v>159532023</v>
          </cell>
        </row>
        <row r="6409">
          <cell r="F6409">
            <v>2020</v>
          </cell>
          <cell r="BO6409">
            <v>108260934</v>
          </cell>
          <cell r="BZ6409">
            <v>15711954</v>
          </cell>
          <cell r="DG6409">
            <v>28042434</v>
          </cell>
        </row>
        <row r="6410">
          <cell r="F6410">
            <v>2020</v>
          </cell>
          <cell r="BO6410">
            <v>389182241</v>
          </cell>
          <cell r="BZ6410">
            <v>329004176</v>
          </cell>
          <cell r="DG6410">
            <v>158974702</v>
          </cell>
        </row>
        <row r="6411">
          <cell r="F6411">
            <v>2020</v>
          </cell>
          <cell r="BO6411">
            <v>2993264</v>
          </cell>
          <cell r="BZ6411">
            <v>6341664</v>
          </cell>
          <cell r="DG6411">
            <v>12099510</v>
          </cell>
        </row>
        <row r="6412">
          <cell r="F6412">
            <v>2020</v>
          </cell>
          <cell r="BO6412">
            <v>29247571</v>
          </cell>
          <cell r="BZ6412">
            <v>129962</v>
          </cell>
          <cell r="DG6412">
            <v>5615024</v>
          </cell>
        </row>
        <row r="6413">
          <cell r="F6413">
            <v>2020</v>
          </cell>
          <cell r="BO6413">
            <v>39110096</v>
          </cell>
          <cell r="BZ6413">
            <v>28264941</v>
          </cell>
          <cell r="DG6413">
            <v>14032640</v>
          </cell>
        </row>
        <row r="6414">
          <cell r="F6414">
            <v>2020</v>
          </cell>
          <cell r="BO6414">
            <v>99381689</v>
          </cell>
          <cell r="BZ6414">
            <v>63052542</v>
          </cell>
          <cell r="DG6414">
            <v>25225160</v>
          </cell>
        </row>
        <row r="6415">
          <cell r="F6415">
            <v>2020</v>
          </cell>
          <cell r="BO6415">
            <v>6872595</v>
          </cell>
          <cell r="BZ6415">
            <v>0</v>
          </cell>
          <cell r="DG6415">
            <v>5183037</v>
          </cell>
        </row>
        <row r="6416">
          <cell r="F6416">
            <v>2020</v>
          </cell>
          <cell r="BO6416">
            <v>2720420</v>
          </cell>
          <cell r="BZ6416">
            <v>10600260</v>
          </cell>
          <cell r="DG6416">
            <v>4883315</v>
          </cell>
        </row>
        <row r="6417">
          <cell r="F6417">
            <v>2020</v>
          </cell>
          <cell r="BO6417">
            <v>64836237</v>
          </cell>
          <cell r="BZ6417">
            <v>0</v>
          </cell>
          <cell r="DG6417">
            <v>64835374</v>
          </cell>
        </row>
        <row r="6418">
          <cell r="F6418">
            <v>2020</v>
          </cell>
          <cell r="BO6418">
            <v>214023306</v>
          </cell>
          <cell r="BZ6418">
            <v>89374895</v>
          </cell>
          <cell r="DG6418">
            <v>68612930</v>
          </cell>
        </row>
        <row r="6419">
          <cell r="F6419">
            <v>2020</v>
          </cell>
          <cell r="BO6419">
            <v>4220441</v>
          </cell>
          <cell r="BZ6419">
            <v>0</v>
          </cell>
          <cell r="DG6419">
            <v>3178490</v>
          </cell>
        </row>
        <row r="6420">
          <cell r="F6420">
            <v>2020</v>
          </cell>
          <cell r="BO6420">
            <v>1296855</v>
          </cell>
          <cell r="BZ6420">
            <v>0</v>
          </cell>
          <cell r="DG6420">
            <v>1296855</v>
          </cell>
        </row>
        <row r="6421">
          <cell r="F6421">
            <v>2020</v>
          </cell>
          <cell r="BO6421">
            <v>557545117</v>
          </cell>
          <cell r="BZ6421">
            <v>452404906</v>
          </cell>
          <cell r="DG6421">
            <v>144898755</v>
          </cell>
        </row>
        <row r="6422">
          <cell r="F6422">
            <v>2020</v>
          </cell>
          <cell r="BO6422">
            <v>6889771</v>
          </cell>
          <cell r="BZ6422">
            <v>32053650</v>
          </cell>
          <cell r="DG6422">
            <v>24329339</v>
          </cell>
        </row>
        <row r="6423">
          <cell r="F6423">
            <v>2020</v>
          </cell>
          <cell r="BO6423">
            <v>448097342</v>
          </cell>
          <cell r="BZ6423">
            <v>169936077</v>
          </cell>
          <cell r="DG6423">
            <v>113463694</v>
          </cell>
        </row>
        <row r="6424">
          <cell r="F6424">
            <v>2020</v>
          </cell>
          <cell r="BO6424">
            <v>30780660</v>
          </cell>
          <cell r="BZ6424">
            <v>34261913</v>
          </cell>
          <cell r="DG6424">
            <v>18614520</v>
          </cell>
        </row>
        <row r="6425">
          <cell r="F6425">
            <v>2020</v>
          </cell>
          <cell r="BO6425">
            <v>11598811</v>
          </cell>
          <cell r="BZ6425">
            <v>34153863</v>
          </cell>
          <cell r="DG6425">
            <v>17293309</v>
          </cell>
        </row>
        <row r="6426">
          <cell r="F6426">
            <v>2020</v>
          </cell>
          <cell r="BO6426">
            <v>2972200</v>
          </cell>
          <cell r="BZ6426">
            <v>0</v>
          </cell>
          <cell r="DG6426">
            <v>2159881</v>
          </cell>
        </row>
        <row r="6427">
          <cell r="F6427">
            <v>2020</v>
          </cell>
          <cell r="BO6427">
            <v>7468173</v>
          </cell>
          <cell r="BZ6427">
            <v>8111721</v>
          </cell>
          <cell r="DG6427">
            <v>7697621</v>
          </cell>
        </row>
        <row r="6428">
          <cell r="F6428">
            <v>2020</v>
          </cell>
          <cell r="BO6428">
            <v>102590706</v>
          </cell>
          <cell r="BZ6428">
            <v>40639410</v>
          </cell>
          <cell r="DG6428">
            <v>18043571</v>
          </cell>
        </row>
        <row r="6429">
          <cell r="F6429">
            <v>2020</v>
          </cell>
          <cell r="BO6429">
            <v>161598647</v>
          </cell>
          <cell r="BZ6429">
            <v>51900484</v>
          </cell>
          <cell r="DG6429">
            <v>41408539</v>
          </cell>
        </row>
        <row r="6430">
          <cell r="F6430">
            <v>2020</v>
          </cell>
          <cell r="BO6430">
            <v>3095075</v>
          </cell>
          <cell r="BZ6430">
            <v>18453662</v>
          </cell>
          <cell r="DG6430">
            <v>7488254</v>
          </cell>
        </row>
        <row r="6431">
          <cell r="F6431">
            <v>2020</v>
          </cell>
          <cell r="BO6431">
            <v>121495333</v>
          </cell>
          <cell r="BZ6431">
            <v>138278591</v>
          </cell>
          <cell r="DG6431">
            <v>76954722</v>
          </cell>
        </row>
        <row r="6432">
          <cell r="F6432">
            <v>2020</v>
          </cell>
          <cell r="BO6432">
            <v>9579131</v>
          </cell>
          <cell r="BZ6432">
            <v>159074</v>
          </cell>
          <cell r="DG6432">
            <v>3774462</v>
          </cell>
        </row>
        <row r="6433">
          <cell r="F6433">
            <v>2020</v>
          </cell>
          <cell r="BO6433">
            <v>37421069</v>
          </cell>
          <cell r="BZ6433">
            <v>5961356</v>
          </cell>
          <cell r="DG6433">
            <v>23768716</v>
          </cell>
        </row>
        <row r="6434">
          <cell r="F6434">
            <v>2020</v>
          </cell>
          <cell r="BO6434">
            <v>242964729</v>
          </cell>
          <cell r="BZ6434">
            <v>194360767</v>
          </cell>
          <cell r="DG6434">
            <v>48055476</v>
          </cell>
        </row>
        <row r="6435">
          <cell r="F6435">
            <v>2020</v>
          </cell>
          <cell r="BO6435">
            <v>4974528</v>
          </cell>
          <cell r="BZ6435">
            <v>12997224</v>
          </cell>
          <cell r="DG6435">
            <v>6884268</v>
          </cell>
        </row>
        <row r="6436">
          <cell r="F6436">
            <v>2020</v>
          </cell>
          <cell r="BO6436">
            <v>538723895</v>
          </cell>
          <cell r="BZ6436">
            <v>297394598</v>
          </cell>
          <cell r="DG6436">
            <v>165859968</v>
          </cell>
        </row>
        <row r="6437">
          <cell r="F6437">
            <v>2020</v>
          </cell>
          <cell r="BO6437">
            <v>85784475</v>
          </cell>
          <cell r="BZ6437">
            <v>26872544</v>
          </cell>
          <cell r="DG6437">
            <v>37807690</v>
          </cell>
        </row>
        <row r="6438">
          <cell r="F6438">
            <v>2020</v>
          </cell>
          <cell r="BO6438">
            <v>2015553</v>
          </cell>
          <cell r="BZ6438">
            <v>2731520</v>
          </cell>
          <cell r="DG6438">
            <v>1082339</v>
          </cell>
        </row>
        <row r="6439">
          <cell r="F6439">
            <v>2020</v>
          </cell>
          <cell r="BO6439">
            <v>73043969</v>
          </cell>
          <cell r="BZ6439">
            <v>0</v>
          </cell>
          <cell r="DG6439">
            <v>73043451</v>
          </cell>
        </row>
        <row r="6440">
          <cell r="F6440">
            <v>2020</v>
          </cell>
          <cell r="BO6440">
            <v>50553770</v>
          </cell>
          <cell r="BZ6440">
            <v>70240452</v>
          </cell>
          <cell r="DG6440">
            <v>22170280</v>
          </cell>
        </row>
        <row r="6441">
          <cell r="F6441">
            <v>2020</v>
          </cell>
          <cell r="BO6441">
            <v>182228653</v>
          </cell>
          <cell r="BZ6441">
            <v>107442917</v>
          </cell>
          <cell r="DG6441">
            <v>41284899</v>
          </cell>
        </row>
        <row r="6442">
          <cell r="F6442">
            <v>2020</v>
          </cell>
          <cell r="BO6442">
            <v>40323634</v>
          </cell>
          <cell r="BZ6442">
            <v>76871220</v>
          </cell>
          <cell r="DG6442">
            <v>31044825</v>
          </cell>
        </row>
        <row r="6443">
          <cell r="F6443">
            <v>2020</v>
          </cell>
          <cell r="BO6443">
            <v>113238974</v>
          </cell>
          <cell r="BZ6443">
            <v>148390122</v>
          </cell>
          <cell r="DG6443">
            <v>25921628</v>
          </cell>
        </row>
        <row r="6444">
          <cell r="F6444">
            <v>2020</v>
          </cell>
          <cell r="BO6444">
            <v>118460115</v>
          </cell>
          <cell r="BZ6444">
            <v>96839680</v>
          </cell>
          <cell r="DG6444">
            <v>57437472</v>
          </cell>
        </row>
        <row r="6445">
          <cell r="F6445">
            <v>2020</v>
          </cell>
          <cell r="BO6445">
            <v>788588899</v>
          </cell>
          <cell r="BZ6445">
            <v>436592875</v>
          </cell>
          <cell r="DG6445">
            <v>125822641</v>
          </cell>
        </row>
        <row r="6446">
          <cell r="F6446">
            <v>2020</v>
          </cell>
          <cell r="BO6446">
            <v>24142300</v>
          </cell>
          <cell r="BZ6446">
            <v>0</v>
          </cell>
          <cell r="DG6446">
            <v>495137</v>
          </cell>
        </row>
        <row r="6447">
          <cell r="F6447">
            <v>2020</v>
          </cell>
          <cell r="BO6447">
            <v>512758458</v>
          </cell>
          <cell r="BZ6447">
            <v>431811281</v>
          </cell>
          <cell r="DG6447">
            <v>137369174</v>
          </cell>
        </row>
        <row r="6448">
          <cell r="F6448">
            <v>2020</v>
          </cell>
          <cell r="BO6448">
            <v>472588865</v>
          </cell>
          <cell r="BZ6448">
            <v>199940436</v>
          </cell>
          <cell r="DG6448">
            <v>132651279</v>
          </cell>
        </row>
        <row r="6449">
          <cell r="F6449">
            <v>2020</v>
          </cell>
          <cell r="BO6449">
            <v>152038790</v>
          </cell>
          <cell r="BZ6449">
            <v>59447253</v>
          </cell>
          <cell r="DG6449">
            <v>44458930</v>
          </cell>
        </row>
        <row r="6450">
          <cell r="F6450">
            <v>2020</v>
          </cell>
          <cell r="BO6450">
            <v>327991692</v>
          </cell>
          <cell r="BZ6450">
            <v>165435096</v>
          </cell>
          <cell r="DG6450">
            <v>110073165</v>
          </cell>
        </row>
        <row r="6451">
          <cell r="F6451">
            <v>2020</v>
          </cell>
          <cell r="BO6451">
            <v>214422312</v>
          </cell>
          <cell r="BZ6451">
            <v>110443857</v>
          </cell>
          <cell r="DG6451">
            <v>89781745</v>
          </cell>
        </row>
        <row r="6452">
          <cell r="F6452">
            <v>2020</v>
          </cell>
          <cell r="BO6452">
            <v>412025949</v>
          </cell>
          <cell r="BZ6452">
            <v>203821186</v>
          </cell>
          <cell r="DG6452">
            <v>121288958</v>
          </cell>
        </row>
        <row r="6453">
          <cell r="F6453">
            <v>2020</v>
          </cell>
          <cell r="BO6453">
            <v>204748715</v>
          </cell>
          <cell r="BZ6453">
            <v>100264383</v>
          </cell>
          <cell r="DG6453">
            <v>65246131</v>
          </cell>
        </row>
        <row r="6454">
          <cell r="F6454">
            <v>2020</v>
          </cell>
          <cell r="BO6454">
            <v>158194695</v>
          </cell>
          <cell r="BZ6454">
            <v>192767876</v>
          </cell>
          <cell r="DG6454">
            <v>65096741</v>
          </cell>
        </row>
        <row r="6455">
          <cell r="F6455">
            <v>2020</v>
          </cell>
          <cell r="BO6455">
            <v>450121354</v>
          </cell>
          <cell r="BZ6455">
            <v>256472717</v>
          </cell>
          <cell r="DG6455">
            <v>208910535</v>
          </cell>
        </row>
        <row r="6456">
          <cell r="F6456">
            <v>2020</v>
          </cell>
          <cell r="BO6456">
            <v>261596675</v>
          </cell>
          <cell r="BZ6456">
            <v>212121005</v>
          </cell>
          <cell r="DG6456">
            <v>84769083</v>
          </cell>
        </row>
        <row r="6457">
          <cell r="F6457">
            <v>2020</v>
          </cell>
          <cell r="BO6457">
            <v>17720349</v>
          </cell>
          <cell r="BZ6457">
            <v>36433378</v>
          </cell>
          <cell r="DG6457">
            <v>11475214</v>
          </cell>
        </row>
        <row r="6458">
          <cell r="F6458">
            <v>2020</v>
          </cell>
          <cell r="BO6458">
            <v>962858054</v>
          </cell>
          <cell r="BZ6458">
            <v>291888687</v>
          </cell>
          <cell r="DG6458">
            <v>113597069</v>
          </cell>
        </row>
        <row r="6459">
          <cell r="F6459">
            <v>2020</v>
          </cell>
          <cell r="BO6459">
            <v>33459568</v>
          </cell>
          <cell r="BZ6459">
            <v>4457734</v>
          </cell>
          <cell r="DG6459">
            <v>19955683</v>
          </cell>
        </row>
        <row r="6460">
          <cell r="F6460">
            <v>2020</v>
          </cell>
          <cell r="BO6460">
            <v>1183460</v>
          </cell>
          <cell r="BZ6460">
            <v>0</v>
          </cell>
          <cell r="DG6460">
            <v>1183460</v>
          </cell>
        </row>
        <row r="6461">
          <cell r="F6461">
            <v>2020</v>
          </cell>
          <cell r="BO6461">
            <v>1243300</v>
          </cell>
          <cell r="BZ6461">
            <v>0</v>
          </cell>
          <cell r="DG6461">
            <v>1243300</v>
          </cell>
        </row>
        <row r="6462">
          <cell r="F6462">
            <v>2020</v>
          </cell>
          <cell r="BO6462">
            <v>23556293</v>
          </cell>
          <cell r="BZ6462">
            <v>50428981</v>
          </cell>
          <cell r="DG6462">
            <v>31166090</v>
          </cell>
        </row>
        <row r="6463">
          <cell r="F6463">
            <v>2020</v>
          </cell>
          <cell r="BO6463">
            <v>1115267927</v>
          </cell>
          <cell r="BZ6463">
            <v>430652390</v>
          </cell>
          <cell r="DG6463">
            <v>147853440</v>
          </cell>
        </row>
        <row r="6464">
          <cell r="F6464">
            <v>2020</v>
          </cell>
          <cell r="BO6464">
            <v>323423618</v>
          </cell>
          <cell r="BZ6464">
            <v>152550660</v>
          </cell>
          <cell r="DG6464">
            <v>140201201</v>
          </cell>
        </row>
        <row r="6465">
          <cell r="F6465">
            <v>2020</v>
          </cell>
          <cell r="BO6465">
            <v>838231569</v>
          </cell>
          <cell r="BZ6465">
            <v>459321656</v>
          </cell>
          <cell r="DG6465">
            <v>536681702</v>
          </cell>
        </row>
        <row r="6466">
          <cell r="F6466">
            <v>2020</v>
          </cell>
          <cell r="BO6466">
            <v>3025440</v>
          </cell>
          <cell r="BZ6466">
            <v>0</v>
          </cell>
          <cell r="DG6466">
            <v>3025440</v>
          </cell>
        </row>
        <row r="6467">
          <cell r="F6467">
            <v>2020</v>
          </cell>
          <cell r="BO6467">
            <v>317431066</v>
          </cell>
          <cell r="BZ6467">
            <v>278641051</v>
          </cell>
          <cell r="DG6467">
            <v>139078305</v>
          </cell>
        </row>
        <row r="6468">
          <cell r="F6468">
            <v>2020</v>
          </cell>
          <cell r="BO6468">
            <v>428858009</v>
          </cell>
          <cell r="BZ6468">
            <v>269112434</v>
          </cell>
          <cell r="DG6468">
            <v>83954769</v>
          </cell>
        </row>
        <row r="6469">
          <cell r="F6469">
            <v>2020</v>
          </cell>
          <cell r="BO6469">
            <v>8108473</v>
          </cell>
          <cell r="BZ6469">
            <v>3145434</v>
          </cell>
          <cell r="DG6469">
            <v>9216343</v>
          </cell>
        </row>
        <row r="6470">
          <cell r="F6470">
            <v>2020</v>
          </cell>
          <cell r="BO6470">
            <v>41564844</v>
          </cell>
          <cell r="BZ6470">
            <v>23416242</v>
          </cell>
          <cell r="DG6470">
            <v>14955794</v>
          </cell>
        </row>
        <row r="6471">
          <cell r="F6471">
            <v>2020</v>
          </cell>
          <cell r="BO6471">
            <v>201921297</v>
          </cell>
          <cell r="BZ6471">
            <v>71822398</v>
          </cell>
          <cell r="DG6471">
            <v>46629467</v>
          </cell>
        </row>
        <row r="6472">
          <cell r="F6472">
            <v>2020</v>
          </cell>
          <cell r="BO6472">
            <v>19891167</v>
          </cell>
          <cell r="BZ6472">
            <v>45894860</v>
          </cell>
          <cell r="DG6472">
            <v>8400711</v>
          </cell>
        </row>
        <row r="6473">
          <cell r="F6473">
            <v>2020</v>
          </cell>
          <cell r="BO6473">
            <v>1677247</v>
          </cell>
          <cell r="BZ6473">
            <v>0</v>
          </cell>
          <cell r="DG6473">
            <v>1677247</v>
          </cell>
        </row>
        <row r="6474">
          <cell r="F6474">
            <v>2020</v>
          </cell>
          <cell r="BO6474">
            <v>266331926</v>
          </cell>
          <cell r="BZ6474">
            <v>181781300</v>
          </cell>
          <cell r="DG6474">
            <v>97187120</v>
          </cell>
        </row>
        <row r="6475">
          <cell r="F6475">
            <v>2020</v>
          </cell>
          <cell r="BO6475">
            <v>16380039</v>
          </cell>
          <cell r="BZ6475">
            <v>2758475</v>
          </cell>
          <cell r="DG6475">
            <v>9549413</v>
          </cell>
        </row>
        <row r="6476">
          <cell r="F6476">
            <v>2020</v>
          </cell>
          <cell r="BO6476">
            <v>19291470</v>
          </cell>
          <cell r="BZ6476">
            <v>648880</v>
          </cell>
          <cell r="DG6476">
            <v>10735360</v>
          </cell>
        </row>
        <row r="6477">
          <cell r="F6477">
            <v>2020</v>
          </cell>
          <cell r="BO6477">
            <v>1181735</v>
          </cell>
          <cell r="BZ6477">
            <v>0</v>
          </cell>
          <cell r="DG6477">
            <v>1181735</v>
          </cell>
        </row>
        <row r="6478">
          <cell r="F6478">
            <v>2020</v>
          </cell>
          <cell r="BO6478">
            <v>50868236</v>
          </cell>
          <cell r="BZ6478">
            <v>73935918</v>
          </cell>
          <cell r="DG6478">
            <v>47303200</v>
          </cell>
        </row>
        <row r="6479">
          <cell r="F6479">
            <v>2020</v>
          </cell>
          <cell r="BO6479">
            <v>168354959</v>
          </cell>
          <cell r="BZ6479">
            <v>121878989</v>
          </cell>
          <cell r="DG6479">
            <v>47603708</v>
          </cell>
        </row>
        <row r="6480">
          <cell r="F6480">
            <v>2020</v>
          </cell>
          <cell r="BO6480">
            <v>393102085</v>
          </cell>
          <cell r="BZ6480">
            <v>141332505</v>
          </cell>
          <cell r="DG6480">
            <v>186162172</v>
          </cell>
        </row>
        <row r="6481">
          <cell r="F6481">
            <v>2020</v>
          </cell>
          <cell r="BO6481">
            <v>3386368</v>
          </cell>
          <cell r="BZ6481">
            <v>0</v>
          </cell>
          <cell r="DG6481">
            <v>324469</v>
          </cell>
        </row>
        <row r="6482">
          <cell r="F6482">
            <v>2020</v>
          </cell>
          <cell r="BO6482">
            <v>951445776</v>
          </cell>
          <cell r="BZ6482">
            <v>691935824</v>
          </cell>
          <cell r="DG6482">
            <v>583030370</v>
          </cell>
        </row>
        <row r="6483">
          <cell r="F6483">
            <v>2020</v>
          </cell>
          <cell r="BO6483">
            <v>291274669</v>
          </cell>
          <cell r="BZ6483">
            <v>146670773</v>
          </cell>
          <cell r="DG6483">
            <v>163583490</v>
          </cell>
        </row>
        <row r="6484">
          <cell r="F6484">
            <v>2020</v>
          </cell>
          <cell r="BO6484">
            <v>408988844</v>
          </cell>
          <cell r="BZ6484">
            <v>321519632</v>
          </cell>
          <cell r="DG6484">
            <v>134394890</v>
          </cell>
        </row>
        <row r="6485">
          <cell r="F6485">
            <v>2020</v>
          </cell>
          <cell r="BO6485">
            <v>956621</v>
          </cell>
          <cell r="BZ6485">
            <v>12137510</v>
          </cell>
          <cell r="DG6485">
            <v>5029961</v>
          </cell>
        </row>
        <row r="6486">
          <cell r="F6486">
            <v>2020</v>
          </cell>
          <cell r="BO6486">
            <v>237208762</v>
          </cell>
          <cell r="BZ6486">
            <v>181014054</v>
          </cell>
          <cell r="DG6486">
            <v>84298733</v>
          </cell>
        </row>
        <row r="6487">
          <cell r="F6487">
            <v>2020</v>
          </cell>
          <cell r="BO6487">
            <v>255241433</v>
          </cell>
          <cell r="BZ6487">
            <v>140325937</v>
          </cell>
          <cell r="DG6487">
            <v>87919305</v>
          </cell>
        </row>
        <row r="6488">
          <cell r="F6488">
            <v>2020</v>
          </cell>
          <cell r="BO6488">
            <v>688191388</v>
          </cell>
          <cell r="BZ6488">
            <v>322773180</v>
          </cell>
          <cell r="DG6488">
            <v>209513789</v>
          </cell>
        </row>
        <row r="6489">
          <cell r="F6489">
            <v>2020</v>
          </cell>
          <cell r="BO6489">
            <v>715727368</v>
          </cell>
          <cell r="BZ6489">
            <v>284299249</v>
          </cell>
          <cell r="DG6489">
            <v>257220540</v>
          </cell>
        </row>
        <row r="6490">
          <cell r="F6490">
            <v>2020</v>
          </cell>
          <cell r="BO6490">
            <v>2156127</v>
          </cell>
          <cell r="BZ6490">
            <v>0</v>
          </cell>
          <cell r="DG6490">
            <v>2156127</v>
          </cell>
        </row>
        <row r="6491">
          <cell r="F6491">
            <v>2020</v>
          </cell>
          <cell r="BO6491">
            <v>1174808</v>
          </cell>
          <cell r="BZ6491">
            <v>4060405</v>
          </cell>
          <cell r="DG6491">
            <v>3707515</v>
          </cell>
        </row>
        <row r="6492">
          <cell r="F6492">
            <v>2020</v>
          </cell>
          <cell r="BO6492">
            <v>184826143</v>
          </cell>
          <cell r="BZ6492">
            <v>124993859</v>
          </cell>
          <cell r="DG6492">
            <v>64387411</v>
          </cell>
        </row>
        <row r="6493">
          <cell r="F6493">
            <v>2020</v>
          </cell>
          <cell r="BO6493">
            <v>239702480</v>
          </cell>
          <cell r="BZ6493">
            <v>90764785</v>
          </cell>
          <cell r="DG6493">
            <v>54488571</v>
          </cell>
        </row>
        <row r="6494">
          <cell r="F6494">
            <v>2020</v>
          </cell>
          <cell r="BO6494">
            <v>414062961</v>
          </cell>
          <cell r="BZ6494">
            <v>217792421</v>
          </cell>
          <cell r="DG6494">
            <v>138123841</v>
          </cell>
        </row>
        <row r="6495">
          <cell r="F6495">
            <v>2020</v>
          </cell>
          <cell r="BO6495">
            <v>55619493</v>
          </cell>
          <cell r="BZ6495">
            <v>61266080</v>
          </cell>
          <cell r="DG6495">
            <v>35393852</v>
          </cell>
        </row>
        <row r="6496">
          <cell r="F6496">
            <v>2020</v>
          </cell>
          <cell r="BO6496">
            <v>651749236</v>
          </cell>
          <cell r="BZ6496">
            <v>355864524</v>
          </cell>
          <cell r="DG6496">
            <v>237786238</v>
          </cell>
        </row>
        <row r="6497">
          <cell r="F6497">
            <v>2020</v>
          </cell>
          <cell r="BO6497">
            <v>1419489</v>
          </cell>
          <cell r="BZ6497">
            <v>1724826</v>
          </cell>
          <cell r="DG6497">
            <v>1280679</v>
          </cell>
        </row>
        <row r="6498">
          <cell r="F6498">
            <v>2020</v>
          </cell>
          <cell r="BO6498">
            <v>879782862</v>
          </cell>
          <cell r="BZ6498">
            <v>518834665</v>
          </cell>
          <cell r="DG6498">
            <v>352340872</v>
          </cell>
        </row>
        <row r="6499">
          <cell r="F6499">
            <v>2020</v>
          </cell>
          <cell r="BO6499">
            <v>65258384</v>
          </cell>
          <cell r="BZ6499">
            <v>30856486</v>
          </cell>
          <cell r="DG6499">
            <v>20290702</v>
          </cell>
        </row>
        <row r="6500">
          <cell r="F6500">
            <v>2020</v>
          </cell>
          <cell r="BO6500">
            <v>146217160</v>
          </cell>
          <cell r="BZ6500">
            <v>83231429</v>
          </cell>
          <cell r="DG6500">
            <v>42758537</v>
          </cell>
        </row>
        <row r="6501">
          <cell r="F6501">
            <v>2020</v>
          </cell>
          <cell r="BO6501">
            <v>84322245</v>
          </cell>
          <cell r="BZ6501">
            <v>24186642</v>
          </cell>
          <cell r="DG6501">
            <v>26828421</v>
          </cell>
        </row>
        <row r="6502">
          <cell r="F6502">
            <v>2020</v>
          </cell>
          <cell r="BO6502">
            <v>23638037</v>
          </cell>
          <cell r="BZ6502">
            <v>12081857</v>
          </cell>
          <cell r="DG6502">
            <v>6989734</v>
          </cell>
        </row>
        <row r="6503">
          <cell r="F6503">
            <v>2020</v>
          </cell>
          <cell r="BO6503">
            <v>86988682</v>
          </cell>
          <cell r="BZ6503">
            <v>95079230</v>
          </cell>
          <cell r="DG6503">
            <v>52247784</v>
          </cell>
        </row>
        <row r="6504">
          <cell r="F6504">
            <v>2020</v>
          </cell>
          <cell r="BO6504">
            <v>72314823</v>
          </cell>
          <cell r="BZ6504">
            <v>86163604</v>
          </cell>
          <cell r="DG6504">
            <v>34878994</v>
          </cell>
        </row>
        <row r="6505">
          <cell r="F6505">
            <v>2020</v>
          </cell>
          <cell r="BO6505">
            <v>26244450</v>
          </cell>
          <cell r="BZ6505">
            <v>1969121</v>
          </cell>
          <cell r="DG6505">
            <v>16193348</v>
          </cell>
        </row>
        <row r="6506">
          <cell r="F6506">
            <v>2020</v>
          </cell>
          <cell r="BO6506">
            <v>160539384</v>
          </cell>
          <cell r="BZ6506">
            <v>90450053</v>
          </cell>
          <cell r="DG6506">
            <v>42606043</v>
          </cell>
        </row>
        <row r="6507">
          <cell r="F6507">
            <v>2020</v>
          </cell>
          <cell r="BO6507">
            <v>18609256</v>
          </cell>
          <cell r="BZ6507">
            <v>45853700</v>
          </cell>
          <cell r="DG6507">
            <v>19508313</v>
          </cell>
        </row>
        <row r="6508">
          <cell r="F6508">
            <v>2020</v>
          </cell>
          <cell r="BO6508">
            <v>54123003</v>
          </cell>
          <cell r="BZ6508">
            <v>18490480</v>
          </cell>
          <cell r="DG6508">
            <v>13851538</v>
          </cell>
        </row>
        <row r="6509">
          <cell r="F6509">
            <v>2020</v>
          </cell>
          <cell r="BO6509">
            <v>269928052</v>
          </cell>
          <cell r="BZ6509">
            <v>46720401</v>
          </cell>
          <cell r="DG6509">
            <v>118919180</v>
          </cell>
        </row>
        <row r="6510">
          <cell r="F6510">
            <v>2020</v>
          </cell>
          <cell r="BO6510">
            <v>1420151</v>
          </cell>
          <cell r="BZ6510">
            <v>2188432</v>
          </cell>
          <cell r="DG6510">
            <v>2460177</v>
          </cell>
        </row>
        <row r="6511">
          <cell r="F6511">
            <v>2020</v>
          </cell>
          <cell r="BO6511">
            <v>247982914</v>
          </cell>
          <cell r="BZ6511">
            <v>204047506</v>
          </cell>
          <cell r="DG6511">
            <v>78051180</v>
          </cell>
        </row>
        <row r="6512">
          <cell r="F6512">
            <v>2020</v>
          </cell>
          <cell r="BO6512">
            <v>286873730</v>
          </cell>
          <cell r="BZ6512">
            <v>191131941</v>
          </cell>
          <cell r="DG6512">
            <v>111810477</v>
          </cell>
        </row>
        <row r="6513">
          <cell r="F6513">
            <v>2020</v>
          </cell>
          <cell r="BO6513">
            <v>364522406</v>
          </cell>
          <cell r="BZ6513">
            <v>147893842</v>
          </cell>
          <cell r="DG6513">
            <v>138527762</v>
          </cell>
        </row>
        <row r="6514">
          <cell r="F6514">
            <v>2020</v>
          </cell>
          <cell r="BO6514">
            <v>42040115</v>
          </cell>
          <cell r="BZ6514">
            <v>90002009</v>
          </cell>
          <cell r="DG6514">
            <v>46333118</v>
          </cell>
        </row>
        <row r="6515">
          <cell r="F6515">
            <v>2020</v>
          </cell>
          <cell r="BO6515">
            <v>327244097</v>
          </cell>
          <cell r="BZ6515">
            <v>129911277</v>
          </cell>
          <cell r="DG6515">
            <v>162770903</v>
          </cell>
        </row>
        <row r="6516">
          <cell r="F6516">
            <v>2020</v>
          </cell>
          <cell r="BO6516">
            <v>158312993</v>
          </cell>
          <cell r="BZ6516">
            <v>75116189</v>
          </cell>
          <cell r="DG6516">
            <v>52681916</v>
          </cell>
        </row>
        <row r="6517">
          <cell r="F6517">
            <v>2020</v>
          </cell>
          <cell r="BO6517">
            <v>35397210</v>
          </cell>
          <cell r="BZ6517">
            <v>15745631</v>
          </cell>
          <cell r="DG6517">
            <v>10904910</v>
          </cell>
        </row>
        <row r="6518">
          <cell r="F6518">
            <v>2020</v>
          </cell>
          <cell r="BO6518">
            <v>285967899</v>
          </cell>
          <cell r="BZ6518">
            <v>168463148</v>
          </cell>
          <cell r="DG6518">
            <v>131249526</v>
          </cell>
        </row>
        <row r="6519">
          <cell r="F6519">
            <v>2020</v>
          </cell>
          <cell r="BO6519">
            <v>160477012</v>
          </cell>
          <cell r="BZ6519">
            <v>196714435</v>
          </cell>
          <cell r="DG6519">
            <v>72579579</v>
          </cell>
        </row>
        <row r="6520">
          <cell r="F6520">
            <v>2020</v>
          </cell>
          <cell r="BO6520">
            <v>335082980</v>
          </cell>
          <cell r="BZ6520">
            <v>383443191</v>
          </cell>
          <cell r="DG6520">
            <v>182148950</v>
          </cell>
        </row>
        <row r="6521">
          <cell r="F6521">
            <v>2020</v>
          </cell>
          <cell r="BO6521">
            <v>7980963</v>
          </cell>
          <cell r="BZ6521">
            <v>1115854</v>
          </cell>
          <cell r="DG6521">
            <v>4622648</v>
          </cell>
        </row>
        <row r="6522">
          <cell r="F6522">
            <v>2020</v>
          </cell>
          <cell r="BO6522">
            <v>666150611</v>
          </cell>
          <cell r="BZ6522">
            <v>338366611</v>
          </cell>
          <cell r="DG6522">
            <v>190950128</v>
          </cell>
        </row>
        <row r="6523">
          <cell r="F6523">
            <v>2020</v>
          </cell>
          <cell r="BO6523">
            <v>265392183</v>
          </cell>
          <cell r="BZ6523">
            <v>339542442</v>
          </cell>
          <cell r="DG6523">
            <v>169363608</v>
          </cell>
        </row>
        <row r="6524">
          <cell r="F6524">
            <v>2020</v>
          </cell>
          <cell r="BO6524">
            <v>230973426</v>
          </cell>
          <cell r="BZ6524">
            <v>201546234</v>
          </cell>
          <cell r="DG6524">
            <v>81358880</v>
          </cell>
        </row>
        <row r="6525">
          <cell r="F6525">
            <v>2020</v>
          </cell>
          <cell r="BO6525">
            <v>214244082</v>
          </cell>
          <cell r="BZ6525">
            <v>90490728</v>
          </cell>
          <cell r="DG6525">
            <v>133913773</v>
          </cell>
        </row>
        <row r="6526">
          <cell r="F6526">
            <v>2020</v>
          </cell>
          <cell r="BO6526">
            <v>138142090</v>
          </cell>
          <cell r="BZ6526">
            <v>74196508</v>
          </cell>
          <cell r="DG6526">
            <v>54248536</v>
          </cell>
        </row>
        <row r="6527">
          <cell r="F6527">
            <v>2020</v>
          </cell>
          <cell r="BO6527">
            <v>92827407</v>
          </cell>
          <cell r="BZ6527">
            <v>33478865</v>
          </cell>
          <cell r="DG6527">
            <v>33743559</v>
          </cell>
        </row>
        <row r="6528">
          <cell r="F6528">
            <v>2020</v>
          </cell>
          <cell r="BO6528">
            <v>17065739</v>
          </cell>
          <cell r="BZ6528">
            <v>12481163</v>
          </cell>
          <cell r="DG6528">
            <v>11990818</v>
          </cell>
        </row>
        <row r="6529">
          <cell r="F6529">
            <v>2020</v>
          </cell>
          <cell r="BO6529">
            <v>2473320144</v>
          </cell>
          <cell r="BZ6529">
            <v>3091975032</v>
          </cell>
          <cell r="DG6529">
            <v>1206889188</v>
          </cell>
        </row>
        <row r="6530">
          <cell r="F6530">
            <v>2020</v>
          </cell>
          <cell r="BO6530">
            <v>3730108</v>
          </cell>
          <cell r="BZ6530">
            <v>19288404</v>
          </cell>
          <cell r="DG6530">
            <v>7639305</v>
          </cell>
        </row>
        <row r="6531">
          <cell r="F6531">
            <v>2020</v>
          </cell>
          <cell r="BO6531">
            <v>1202014</v>
          </cell>
          <cell r="BZ6531">
            <v>0</v>
          </cell>
          <cell r="DG6531">
            <v>1202014</v>
          </cell>
        </row>
        <row r="6532">
          <cell r="F6532">
            <v>2020</v>
          </cell>
          <cell r="BO6532">
            <v>1749298</v>
          </cell>
          <cell r="BZ6532">
            <v>425707</v>
          </cell>
          <cell r="DG6532">
            <v>2153558</v>
          </cell>
        </row>
        <row r="6533">
          <cell r="F6533">
            <v>2020</v>
          </cell>
          <cell r="BO6533">
            <v>676491</v>
          </cell>
          <cell r="BZ6533">
            <v>0</v>
          </cell>
          <cell r="DG6533">
            <v>676491</v>
          </cell>
        </row>
        <row r="6534">
          <cell r="F6534">
            <v>2020</v>
          </cell>
          <cell r="BO6534">
            <v>33705058</v>
          </cell>
          <cell r="BZ6534">
            <v>45400760</v>
          </cell>
          <cell r="DG6534">
            <v>23981668</v>
          </cell>
        </row>
        <row r="6535">
          <cell r="F6535">
            <v>2020</v>
          </cell>
          <cell r="BO6535">
            <v>55423193</v>
          </cell>
          <cell r="BZ6535">
            <v>87182527</v>
          </cell>
          <cell r="DG6535">
            <v>40300487</v>
          </cell>
        </row>
        <row r="6536">
          <cell r="F6536">
            <v>2020</v>
          </cell>
          <cell r="BO6536">
            <v>13018699</v>
          </cell>
          <cell r="BZ6536">
            <v>7317020</v>
          </cell>
          <cell r="DG6536">
            <v>9523517</v>
          </cell>
        </row>
        <row r="6537">
          <cell r="F6537">
            <v>2020</v>
          </cell>
          <cell r="BO6537">
            <v>26255359</v>
          </cell>
          <cell r="BZ6537">
            <v>45868797</v>
          </cell>
          <cell r="DG6537">
            <v>23003680</v>
          </cell>
        </row>
        <row r="6538">
          <cell r="F6538">
            <v>2020</v>
          </cell>
          <cell r="BO6538">
            <v>48700148</v>
          </cell>
          <cell r="BZ6538">
            <v>71789133</v>
          </cell>
          <cell r="DG6538">
            <v>37286128</v>
          </cell>
        </row>
        <row r="6539">
          <cell r="F6539">
            <v>2020</v>
          </cell>
          <cell r="BO6539">
            <v>124439182</v>
          </cell>
          <cell r="BZ6539">
            <v>81664469</v>
          </cell>
          <cell r="DG6539">
            <v>51271156</v>
          </cell>
        </row>
        <row r="6540">
          <cell r="F6540">
            <v>2020</v>
          </cell>
          <cell r="BO6540">
            <v>17496374</v>
          </cell>
          <cell r="BZ6540">
            <v>42692628</v>
          </cell>
          <cell r="DG6540">
            <v>20296607</v>
          </cell>
        </row>
        <row r="6541">
          <cell r="F6541">
            <v>2020</v>
          </cell>
          <cell r="BO6541">
            <v>12538148</v>
          </cell>
          <cell r="BZ6541">
            <v>38737017</v>
          </cell>
          <cell r="DG6541">
            <v>19471160</v>
          </cell>
        </row>
        <row r="6542">
          <cell r="F6542">
            <v>2020</v>
          </cell>
          <cell r="BO6542">
            <v>670956867</v>
          </cell>
          <cell r="BZ6542">
            <v>312950189</v>
          </cell>
          <cell r="DG6542">
            <v>308756773</v>
          </cell>
        </row>
        <row r="6543">
          <cell r="F6543">
            <v>2020</v>
          </cell>
          <cell r="BO6543">
            <v>395167651</v>
          </cell>
          <cell r="BZ6543">
            <v>226963005</v>
          </cell>
          <cell r="DG6543">
            <v>193052668</v>
          </cell>
        </row>
        <row r="6544">
          <cell r="F6544">
            <v>2020</v>
          </cell>
          <cell r="BO6544">
            <v>129631343</v>
          </cell>
          <cell r="BZ6544">
            <v>108302786</v>
          </cell>
          <cell r="DG6544">
            <v>74801995</v>
          </cell>
        </row>
        <row r="6545">
          <cell r="F6545">
            <v>2020</v>
          </cell>
          <cell r="BO6545">
            <v>82005806</v>
          </cell>
          <cell r="BZ6545">
            <v>64015508</v>
          </cell>
          <cell r="DG6545">
            <v>35004063</v>
          </cell>
        </row>
        <row r="6546">
          <cell r="F6546">
            <v>2020</v>
          </cell>
          <cell r="BO6546">
            <v>7875866</v>
          </cell>
          <cell r="BZ6546">
            <v>13344392</v>
          </cell>
          <cell r="DG6546">
            <v>6838386</v>
          </cell>
        </row>
        <row r="6547">
          <cell r="F6547">
            <v>2020</v>
          </cell>
          <cell r="BO6547">
            <v>55337586</v>
          </cell>
          <cell r="BZ6547">
            <v>69081711</v>
          </cell>
          <cell r="DG6547">
            <v>34031759</v>
          </cell>
        </row>
        <row r="6548">
          <cell r="F6548">
            <v>2020</v>
          </cell>
          <cell r="BO6548">
            <v>20520946</v>
          </cell>
          <cell r="BZ6548">
            <v>70199620</v>
          </cell>
          <cell r="DG6548">
            <v>47452804</v>
          </cell>
        </row>
        <row r="6549">
          <cell r="F6549">
            <v>2020</v>
          </cell>
          <cell r="BO6549">
            <v>3688275</v>
          </cell>
          <cell r="BZ6549">
            <v>0</v>
          </cell>
          <cell r="DG6549">
            <v>2710498</v>
          </cell>
        </row>
        <row r="6550">
          <cell r="F6550">
            <v>2020</v>
          </cell>
          <cell r="BO6550">
            <v>4023180</v>
          </cell>
          <cell r="BZ6550">
            <v>0</v>
          </cell>
          <cell r="DG6550">
            <v>2951575</v>
          </cell>
        </row>
        <row r="6551">
          <cell r="F6551">
            <v>2020</v>
          </cell>
          <cell r="BO6551">
            <v>2067780</v>
          </cell>
          <cell r="BZ6551">
            <v>0</v>
          </cell>
          <cell r="DG6551">
            <v>1268949</v>
          </cell>
        </row>
        <row r="6552">
          <cell r="F6552">
            <v>2020</v>
          </cell>
          <cell r="BO6552">
            <v>4189501</v>
          </cell>
          <cell r="BZ6552">
            <v>0</v>
          </cell>
          <cell r="DG6552">
            <v>1852930</v>
          </cell>
        </row>
        <row r="6553">
          <cell r="F6553">
            <v>2020</v>
          </cell>
          <cell r="BO6553">
            <v>1688830</v>
          </cell>
          <cell r="BZ6553">
            <v>0</v>
          </cell>
          <cell r="DG6553">
            <v>1434207</v>
          </cell>
        </row>
        <row r="6554">
          <cell r="F6554">
            <v>2020</v>
          </cell>
          <cell r="BO6554">
            <v>2567275</v>
          </cell>
          <cell r="BZ6554">
            <v>0</v>
          </cell>
          <cell r="DG6554">
            <v>2220464</v>
          </cell>
        </row>
        <row r="6555">
          <cell r="F6555">
            <v>2020</v>
          </cell>
          <cell r="BO6555">
            <v>187811706</v>
          </cell>
          <cell r="BZ6555">
            <v>95256681</v>
          </cell>
          <cell r="DG6555">
            <v>47056246</v>
          </cell>
        </row>
        <row r="6556">
          <cell r="F6556">
            <v>2020</v>
          </cell>
          <cell r="BO6556">
            <v>112781731</v>
          </cell>
          <cell r="BZ6556">
            <v>97766882</v>
          </cell>
          <cell r="DG6556">
            <v>27596240</v>
          </cell>
        </row>
        <row r="6557">
          <cell r="F6557">
            <v>2020</v>
          </cell>
          <cell r="BO6557">
            <v>8354393</v>
          </cell>
          <cell r="BZ6557">
            <v>2317116</v>
          </cell>
          <cell r="DG6557">
            <v>5833723</v>
          </cell>
        </row>
        <row r="6558">
          <cell r="F6558">
            <v>2020</v>
          </cell>
          <cell r="BO6558">
            <v>1152088</v>
          </cell>
          <cell r="BZ6558">
            <v>0</v>
          </cell>
          <cell r="DG6558">
            <v>1152088</v>
          </cell>
        </row>
        <row r="6559">
          <cell r="F6559">
            <v>2020</v>
          </cell>
          <cell r="BO6559">
            <v>625544688</v>
          </cell>
          <cell r="BZ6559">
            <v>422653767</v>
          </cell>
          <cell r="DG6559">
            <v>162537459</v>
          </cell>
        </row>
        <row r="6560">
          <cell r="F6560">
            <v>2020</v>
          </cell>
          <cell r="BO6560">
            <v>8781610</v>
          </cell>
          <cell r="BZ6560">
            <v>60000</v>
          </cell>
          <cell r="DG6560">
            <v>6828858</v>
          </cell>
        </row>
        <row r="6561">
          <cell r="F6561">
            <v>2020</v>
          </cell>
          <cell r="BO6561">
            <v>202861617</v>
          </cell>
          <cell r="BZ6561">
            <v>163202004</v>
          </cell>
          <cell r="DG6561">
            <v>78298102</v>
          </cell>
        </row>
        <row r="6562">
          <cell r="F6562">
            <v>2020</v>
          </cell>
          <cell r="BO6562">
            <v>2929365</v>
          </cell>
          <cell r="BZ6562">
            <v>4159621</v>
          </cell>
          <cell r="DG6562">
            <v>4669860</v>
          </cell>
        </row>
        <row r="6563">
          <cell r="F6563">
            <v>2020</v>
          </cell>
          <cell r="BO6563">
            <v>233686439</v>
          </cell>
          <cell r="BZ6563">
            <v>188899400</v>
          </cell>
          <cell r="DG6563">
            <v>147208723</v>
          </cell>
        </row>
        <row r="6564">
          <cell r="F6564">
            <v>2020</v>
          </cell>
          <cell r="BO6564">
            <v>2352227971</v>
          </cell>
          <cell r="BZ6564">
            <v>1901800242</v>
          </cell>
          <cell r="DG6564">
            <v>1095942120</v>
          </cell>
        </row>
        <row r="6565">
          <cell r="F6565">
            <v>2020</v>
          </cell>
          <cell r="BO6565">
            <v>1408123067</v>
          </cell>
          <cell r="BZ6565">
            <v>1028209665</v>
          </cell>
          <cell r="DG6565">
            <v>634565902</v>
          </cell>
        </row>
        <row r="6566">
          <cell r="F6566">
            <v>2020</v>
          </cell>
          <cell r="BO6566">
            <v>664012907</v>
          </cell>
          <cell r="BZ6566">
            <v>485584195</v>
          </cell>
          <cell r="DG6566">
            <v>336083226</v>
          </cell>
        </row>
        <row r="6567">
          <cell r="F6567">
            <v>2020</v>
          </cell>
          <cell r="BO6567">
            <v>910261707</v>
          </cell>
          <cell r="BZ6567">
            <v>912549247</v>
          </cell>
          <cell r="DG6567">
            <v>571158412</v>
          </cell>
        </row>
        <row r="6568">
          <cell r="F6568">
            <v>2020</v>
          </cell>
          <cell r="BO6568">
            <v>48837362</v>
          </cell>
          <cell r="BZ6568">
            <v>200286167</v>
          </cell>
          <cell r="DG6568">
            <v>67432511</v>
          </cell>
        </row>
        <row r="6569">
          <cell r="F6569">
            <v>2020</v>
          </cell>
          <cell r="BO6569">
            <v>95065835</v>
          </cell>
          <cell r="BZ6569">
            <v>65895348</v>
          </cell>
          <cell r="DG6569">
            <v>35183613</v>
          </cell>
        </row>
        <row r="6570">
          <cell r="F6570">
            <v>2020</v>
          </cell>
          <cell r="BO6570">
            <v>305654285</v>
          </cell>
          <cell r="BZ6570">
            <v>175668900</v>
          </cell>
          <cell r="DG6570">
            <v>185009590</v>
          </cell>
        </row>
        <row r="6571">
          <cell r="F6571">
            <v>2020</v>
          </cell>
          <cell r="BO6571">
            <v>158622966</v>
          </cell>
          <cell r="BZ6571">
            <v>67066783</v>
          </cell>
          <cell r="DG6571">
            <v>80989342</v>
          </cell>
        </row>
        <row r="6572">
          <cell r="F6572">
            <v>2020</v>
          </cell>
          <cell r="BO6572">
            <v>216980607</v>
          </cell>
          <cell r="BZ6572">
            <v>175062837</v>
          </cell>
          <cell r="DG6572">
            <v>76770508</v>
          </cell>
        </row>
        <row r="6573">
          <cell r="F6573">
            <v>2020</v>
          </cell>
          <cell r="BO6573">
            <v>187425481</v>
          </cell>
          <cell r="BZ6573">
            <v>119377877</v>
          </cell>
          <cell r="DG6573">
            <v>61316596</v>
          </cell>
        </row>
        <row r="6574">
          <cell r="F6574">
            <v>2020</v>
          </cell>
          <cell r="BO6574">
            <v>66295764</v>
          </cell>
          <cell r="BZ6574">
            <v>1500424</v>
          </cell>
          <cell r="DG6574">
            <v>9691421</v>
          </cell>
        </row>
        <row r="6575">
          <cell r="F6575">
            <v>2020</v>
          </cell>
          <cell r="BO6575">
            <v>50576883</v>
          </cell>
          <cell r="BZ6575">
            <v>30925</v>
          </cell>
          <cell r="DG6575">
            <v>11980475</v>
          </cell>
        </row>
        <row r="6576">
          <cell r="F6576">
            <v>2020</v>
          </cell>
          <cell r="BO6576">
            <v>102304964</v>
          </cell>
          <cell r="BZ6576">
            <v>0</v>
          </cell>
          <cell r="DG6576">
            <v>17427954</v>
          </cell>
        </row>
        <row r="6577">
          <cell r="F6577">
            <v>2020</v>
          </cell>
          <cell r="BO6577">
            <v>7736322</v>
          </cell>
          <cell r="BZ6577">
            <v>0</v>
          </cell>
          <cell r="DG6577">
            <v>4097506</v>
          </cell>
        </row>
        <row r="6578">
          <cell r="F6578">
            <v>2020</v>
          </cell>
          <cell r="BO6578">
            <v>49788288</v>
          </cell>
          <cell r="BZ6578">
            <v>35645720</v>
          </cell>
          <cell r="DG6578">
            <v>22340349</v>
          </cell>
        </row>
        <row r="6579">
          <cell r="F6579">
            <v>2020</v>
          </cell>
          <cell r="BO6579">
            <v>353993629</v>
          </cell>
          <cell r="BZ6579">
            <v>163787852</v>
          </cell>
          <cell r="DG6579">
            <v>114284379</v>
          </cell>
        </row>
        <row r="6580">
          <cell r="F6580">
            <v>2020</v>
          </cell>
          <cell r="BO6580">
            <v>104797516</v>
          </cell>
          <cell r="BZ6580">
            <v>135475436</v>
          </cell>
          <cell r="DG6580">
            <v>34469797</v>
          </cell>
        </row>
        <row r="6581">
          <cell r="F6581">
            <v>2020</v>
          </cell>
          <cell r="BO6581">
            <v>105231257</v>
          </cell>
          <cell r="BZ6581">
            <v>26807129</v>
          </cell>
          <cell r="DG6581">
            <v>33280463</v>
          </cell>
        </row>
        <row r="6582">
          <cell r="F6582">
            <v>2020</v>
          </cell>
          <cell r="BO6582">
            <v>10816914</v>
          </cell>
          <cell r="BZ6582">
            <v>6653886</v>
          </cell>
          <cell r="DG6582">
            <v>4197422</v>
          </cell>
        </row>
        <row r="6583">
          <cell r="F6583">
            <v>2020</v>
          </cell>
          <cell r="BO6583">
            <v>429324248</v>
          </cell>
          <cell r="BZ6583">
            <v>191987619</v>
          </cell>
          <cell r="DG6583">
            <v>62626203</v>
          </cell>
        </row>
        <row r="6584">
          <cell r="F6584">
            <v>2020</v>
          </cell>
          <cell r="BO6584">
            <v>131565708</v>
          </cell>
          <cell r="BZ6584">
            <v>62332177</v>
          </cell>
          <cell r="DG6584">
            <v>35320394</v>
          </cell>
        </row>
        <row r="6585">
          <cell r="F6585">
            <v>2020</v>
          </cell>
          <cell r="BO6585">
            <v>89176864</v>
          </cell>
          <cell r="BZ6585">
            <v>122156421</v>
          </cell>
          <cell r="DG6585">
            <v>56083780</v>
          </cell>
        </row>
        <row r="6586">
          <cell r="F6586">
            <v>2020</v>
          </cell>
          <cell r="BO6586">
            <v>532957858</v>
          </cell>
          <cell r="BZ6586">
            <v>328225902</v>
          </cell>
          <cell r="DG6586">
            <v>126667924</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1">
          <cell r="B1">
            <v>2016</v>
          </cell>
          <cell r="C1">
            <v>2017</v>
          </cell>
          <cell r="D1">
            <v>2018</v>
          </cell>
          <cell r="E1">
            <v>2019</v>
          </cell>
          <cell r="F1">
            <v>2020</v>
          </cell>
        </row>
        <row r="6">
          <cell r="B6">
            <v>2016</v>
          </cell>
          <cell r="C6">
            <v>2017</v>
          </cell>
          <cell r="D6">
            <v>2018</v>
          </cell>
          <cell r="E6">
            <v>2019</v>
          </cell>
          <cell r="F6">
            <v>2020</v>
          </cell>
        </row>
        <row r="7">
          <cell r="A7" t="str">
            <v>Revenue Trend</v>
          </cell>
          <cell r="B7">
            <v>0.62969879802786954</v>
          </cell>
          <cell r="C7">
            <v>0.61086258611175359</v>
          </cell>
          <cell r="D7">
            <v>0.59708901781002699</v>
          </cell>
          <cell r="E7">
            <v>0.5895099425275756</v>
          </cell>
          <cell r="F7">
            <v>0.6092278095366751</v>
          </cell>
        </row>
      </sheetData>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Snehita\Downloads\HealthcareDataset%20(2).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ita kesapure" refreshedDate="45454.744586226851" createdVersion="8" refreshedVersion="8" minRefreshableVersion="3" recordCount="6585" xr:uid="{712C29D9-6225-4319-9A98-93CFBA35FEDB}">
  <cacheSource type="worksheet">
    <worksheetSource name="dataset" r:id="rId2"/>
  </cacheSource>
  <cacheFields count="134">
    <cacheField name="FAC_NO" numFmtId="0">
      <sharedItems containsSemiMixedTypes="0" containsString="0" containsNumber="1" containsInteger="1" minValue="106010735" maxValue="106580996"/>
    </cacheField>
    <cacheField name="FAC_NAME" numFmtId="0">
      <sharedItems count="624">
        <s v="PROVIDENCE ST. JOSEPH MEDICAL CENTER"/>
        <s v="PROVIDENCE TARZANA MEDICAL CENTER"/>
        <s v="QUEEN OF THE VALLEY HOSPITAL"/>
        <s v="PROVIDENCE LITTLE COMPANY OF MARY MC - SAN PEDRO"/>
        <s v="PROVIDENCE LITTLE COMPANY OF MARY MC - TORRANCE"/>
        <s v="PROVIDENCE ST. JOHN'S HEALTH CENTER"/>
        <s v="RADY CHILDREN'S HOSPITAL - SAN DIEGO"/>
        <s v="RESNICK NEUROPSYCHIATRIC HOSPITAL AT UCLA"/>
        <s v="RESTPADD - PHF"/>
        <s v="RIDEOUT MEMORIAL HOSPITAL"/>
        <s v="REDLANDS COMMUNITY HOSPITAL"/>
        <s v="REDWOOD MEMORIAL HOSPITAL"/>
        <s v="REGIONAL MEDICAL CENTER OF SAN JOSE"/>
        <s v="PROVIDENCE HOLY CROSS MEDICAL CENTER"/>
        <s v="PIONEERS MEMORIAL HEALTHCARE DISTRICT"/>
        <s v="PLACENTIA LINDA HOSPITAL"/>
        <s v="PLUMAS DISTRICT HOSPITAL"/>
        <s v="PATIENT'S HOSPITAL OF REDDING"/>
        <s v="PATTON STATE HOSPITAL"/>
        <s v="PETALUMA VALLEY HOSPITAL"/>
        <s v="POMERADO HOSPITAL"/>
        <s v="PRISCILLA CHAN &amp; MARK ZUCKERBERG SAN FRANCISCO GENERAL HOSPITAL &amp; TRAUMA CENTER"/>
        <s v="PROMISE HOSPITAL OF EAST LOS ANGELES"/>
        <s v="PROMISE HOSPITAL OF SAN DIEGO"/>
        <s v="POMONA VALLEY HOSPITAL MEDICAL CENTER"/>
        <s v="PORTERVILLE STATE HOSPITAL"/>
        <s v="PRESBYTERIAN INTERCOMMUNITY HOSPITAL"/>
        <s v="RIDGECREST REGIONAL HOSPITAL"/>
        <s v="SAN LUIS OBISPO COUNTY - PHF"/>
        <s v="SAN MATEO MEDICAL CENTER"/>
        <s v="SAN RAMON REGIONAL MEDICAL CENTER"/>
        <s v="SAN JOAQUIN VALLEY REHAB HOSPITAL"/>
        <s v="SAN JOSE BEHAVIORAL HEALTH"/>
        <s v="SAN LEANDRO HOSPITAL"/>
        <s v="SANTA BARBARA - PHF"/>
        <s v="SANTA ROSA MEMORIAL HOSPITAL"/>
        <s v="SANTA YNEZ VALLEY COTTAGE HOSPITAL"/>
        <s v="SCRIPPS GREEN HOSPITAL"/>
        <s v="SANTA BARBARA COTTAGE HOSPITAL"/>
        <s v="SANTA CLARA VALLEY MEDICAL CENTER"/>
        <s v="SANTA MONICA - UCLA MED CENTER AND ORTHOPAEDIC"/>
        <s v="SAN JOAQUIN GENERAL HOSPITAL"/>
        <s v="SACRAMENTO MENTAL HEALTH TREATMENT CENTER - PHF"/>
        <s v="SADDLEBACK MEMORIAL MEDICAL CENTER"/>
        <s v="SALINAS VALLEY MEMORIAL HOSPITAL"/>
        <s v="RIVERSIDE COMMUNITY HOSPITAL"/>
        <s v="RIVERSIDE UNIVERSITY HEALTH SYSTEM MEDICAL CENTER"/>
        <s v="RONALD REAGAN UCLA MEDICAL CENTER"/>
        <s v="SAN ANTONIO COMMUNITY HOSPITAL"/>
        <s v="SAN GORGONIO MEMORIAL HOSPITAL"/>
        <s v="SAN JOAQUIN - PHF"/>
        <s v="SAN JOAQUIN COMMUNITY HOSPITAL"/>
        <s v="SAN DIEGO COUNTY PSYCHIATRIC HOSPITAL"/>
        <s v="SAN DIMAS COMMUNITY HOSPITAL"/>
        <s v="SAN GABRIEL VALLEY MEDICAL CENTER"/>
        <s v="PARKVIEW COMMUNITY HOSPITAL"/>
        <s v="MERRITT PERALTA INSTITUTE CDRH"/>
        <s v="METHODIST HOSPITAL - SACRAMENTO"/>
        <s v="METHODIST HOSPITAL OF SOUTHERN CALIFORNIA"/>
        <s v="MERCY MEDICAL CENTER - MT. SHASTA"/>
        <s v="MERCY MEDICAL CENTER - REDDING"/>
        <s v="MERCY SAN JUAN HOSPITAL"/>
        <s v="METROPOLITAN STATE HOSPITAL"/>
        <s v="MISSION HOSPITAL REGIONAL MEDICAL CENTER"/>
        <s v="MODOC MEDICAL CENTER"/>
        <s v="MONROVIA MEMORIAL HOSPITAL"/>
        <s v="MILLS-PENINSULA MEDICAL CENTER"/>
        <s v="MIRACLE MILE MEDICAL CENTER"/>
        <s v="MISSION COMMUNITY HOSPITAL - PANORAMA"/>
        <s v="MERCY MEDICAL CENTER - MERCED"/>
        <s v="MAYERS MEMORIAL HOSPITAL"/>
        <s v="MEMORIAL HOSPITAL - GARDENA"/>
        <s v="MEMORIAL HOSPITAL - LOS BANOS"/>
        <s v="MARK TWAIN MEDICAL CENTER"/>
        <s v="MARSHALL MEDICAL CENTER"/>
        <s v="MARTIN LUTHER KING, JR. COMMUNITY HOSPITAL"/>
        <s v="MEMORIAL HOSPITAL - MODESTO"/>
        <s v="MERCY GENERAL HOSPITAL"/>
        <s v="MERCY HOSPITAL - BAKERSFIELD"/>
        <s v="MERCY HOSPITAL - FOLSOM"/>
        <s v="MENDOCINO COAST DISTRICT HOSPITAL"/>
        <s v="MENIFEE VALLEY MEDICAL CENTER"/>
        <s v="MENLO PARK SURGICAL HOSPITAL"/>
        <s v="MONTCLAIR HOSPITAL MEDICAL CENTER"/>
        <s v="ORANGE COUNTY GLOBAL MEDICAL CENTER, INC."/>
        <s v="ORCHARD HOSPITAL"/>
        <s v="OROVILLE HOSPITAL"/>
        <s v="OJAI VALLEY COMMUNITY HOSPITAL"/>
        <s v="OLYMPIA MEDICAL CENTER"/>
        <s v="ORANGE COAST MEMORIAL MEDICAL CENTER"/>
        <s v="PACIFIC ALLIANCE MEDICAL CENTER"/>
        <s v="PALO VERDE HOSPITAL"/>
        <s v="PALOMAR HEALTH DOWNTOWN CAMPUS"/>
        <s v="PARADISE VALLEY HOSPITAL"/>
        <s v="PACIFIC GROVE HOSPITAL"/>
        <s v="PACIFICA HOSPITAL OF THE VALLEY"/>
        <s v="PALMDALE REGIONAL MEDICAL CENTER"/>
        <s v="O'CONNOR HOSPITAL"/>
        <s v="NAPA STATE HOSPITAL"/>
        <s v="NATIVIDAD MEDICAL CENTER"/>
        <s v="NEWPORT BAY HOSPITAL"/>
        <s v="MONTEREY PARK HOSPITAL"/>
        <s v="MOTION PICTURE AND TELEVISION HOSPITAL"/>
        <s v="MOUNTAINS COMMUNITY HOSPITAL"/>
        <s v="NORTH VALLEY BEHAVIORAL HEALTH - PHF"/>
        <s v="NORTHRIDGE HOSPITAL MEDICAL CENTER"/>
        <s v="NOVATO COMMUNITY HOSPITAL"/>
        <s v="OAK VALLEY DISTRICT HOSPITAL"/>
        <s v="NORTHBAY MEDICAL CENTER"/>
        <s v="NORTHERN CALIFORNIA REHAB HOSPITAL"/>
        <s v="NORTHERN INYO HOSPITAL"/>
        <s v="SCRIPPS MEMORIAL HOSPITAL - ENCINITAS"/>
        <s v="TELECARE PLACER COUNTY - PHF"/>
        <s v="TELECARE RIVERSIDE COUNTY - PHF"/>
        <s v="TELECARE SANTA CRUZ - PHF"/>
        <s v="TAHOE FOREST HOSPITAL"/>
        <s v="TARZANA TREATMENT CENTER"/>
        <s v="TELECARE HERITAGE - PHF"/>
        <s v="TELECARE STANISLAUS COUNTY - PHF"/>
        <s v="THE CHAMPION CENTER"/>
        <s v="THUNDER ROAD CHEMICAL DEPENDENCY RECOVERY HOSPITAL"/>
        <s v="TOM REDGATE MEMORIAL RECOVERY CENTER"/>
        <s v="TELECARE WILLOW ROCK CENTER - PHF"/>
        <s v="TEMECULA VALLEY HOSPITAL"/>
        <s v="THE BETTY FORD CENTER"/>
        <s v="SUTTER TRACY COMMUNITY HOSPITAL"/>
        <s v="SUTTER COAST HOSPITAL"/>
        <s v="SUTTER DAVIS HOSPITAL"/>
        <s v="SUTTER DELTA MEDICAL CENTER"/>
        <s v="SUTTER AMADOR HOSPITAL"/>
        <s v="SUTTER AUBURN FAITH HOSPITAL"/>
        <s v="SUTTER CENTER FOR PSYCHIATRY"/>
        <s v="SUTTER LAKESIDE HOSPITAL"/>
        <s v="SUTTER MEDICAL CENTER - SOLANO"/>
        <s v="SUTTER SANTA ROSA REGIONAL HOSPITAL"/>
        <s v="SUTTER SURGICAL HOSPITAL - NORTH VALLEY"/>
        <s v="SUTTER MATERNITY AND SURGERY CENTER OF SANTA CRUZ"/>
        <s v="SUTTER MEDICAL CENTER - ROSEVILLE"/>
        <s v="SUTTER MEDICAL CENTER - SACRAMENTO"/>
        <s v="TORRANCE MEMORIAL MEDICAL CENTER"/>
        <s v="VIBRA HOSPITAL OF SAN DIEGO"/>
        <s v="VICTOR VALLEY GLOBAL MEDICAL CENTER"/>
        <s v="WASHINGTON HOSPITAL - FREMONT"/>
        <s v="VALLEYCARE MEDICAL CENTER"/>
        <s v="VENTURA COUNTY MEDICAL CENTER"/>
        <s v="VIBRA HOSPITAL OF SACRAMENTO"/>
        <s v="WATSONVILLE COMMUNITY HOSPITAL"/>
        <s v="WHITE MEMORIAL MEDICAL CENTER"/>
        <s v="WHITTIER HOSPITAL MEDICAL CENTER"/>
        <s v="WOODLAND MEMORIAL HOSPITAL"/>
        <s v="WEST ANAHEIM MEDICAL CENTER"/>
        <s v="WEST COVINA MEDICAL CENTER"/>
        <s v="WEST HILLS HOSPITAL AND MEDICAL CENTER"/>
        <s v="VALLEY PRESBYTERIAN HOSPITAL"/>
        <s v="TULARE REGIONAL MEDICAL CENTER"/>
        <s v="TWIN CITIES COMMUNITY HOSPITAL"/>
        <s v="UCSF MEDICAL CENTER"/>
        <s v="TOTALLY KIDS REHABILITATION HOSPITAL"/>
        <s v="TRI-CITY MEDICAL CENTER"/>
        <s v="TRINITY HOSPITAL"/>
        <s v="UKIAH VALLEY MEDICAL CENTER"/>
        <s v="USC KENNETH NORRIS JR. CANCER HOSPITAL"/>
        <s v="USC VERDUGO HILLS HOSPITAL"/>
        <s v="VALLEY CHILDREN'S HOSPITAL"/>
        <s v="UNIVERSITY OF CALIFORNIA - DAVIS MEDICAL CENTER"/>
        <s v="UNIVERSITY OF CALIFORNIA - IRVINE MEDICAL CENTER"/>
        <s v="UNIVERSITY OF CALIFORNIA - SAN DIEGO MEDICAL CENTER"/>
        <s v="SUTTER - YUBA - PHF"/>
        <s v="SIERRA VIEW MEDICAL CENTER"/>
        <s v="SIERRA VISTA HOSPITAL"/>
        <s v="SIERRA VISTA REGIONAL MEDICAL CENTER"/>
        <s v="SHRINERS HOSPITAL FOR CHILDREN - LOS ANGELES"/>
        <s v="SHRINERS HOSPITAL FOR CHILDREN - NORTHERN CALIFORNIA"/>
        <s v="SIERRA NEVADA MEMORIAL HOSPITAL"/>
        <s v="SILVER LAKE MEDICAL CENTER"/>
        <s v="SONOMA WEST MEDICAL CENTER"/>
        <s v="SONORA REGIONAL MEDICAL CENTER - GREENLEY"/>
        <s v="SOUTH COAST GLOBAL MEDICAL CENTER, INC."/>
        <s v="SIMI VALLEY HOSPITAL AND HEALTH SERVICES - SYCAMORE"/>
        <s v="SONOMA DEVELOPMENTAL CENTER"/>
        <s v="SONOMA VALLEY HOSPITAL"/>
        <s v="SHERMAN OAKS HOSPITAL"/>
        <s v="SENECA HEALTHCARE DISTRICT"/>
        <s v="SEQUOIA HOSPITAL"/>
        <s v="SETON MEDICAL CENTER"/>
        <s v="SCRIPPS MEMORIAL HOSPITAL - LA JOLLA"/>
        <s v="SCRIPPS MERCY HOSPITAL"/>
        <s v="SEMPERVIRENS - PHF"/>
        <s v="SHARP CHULA VISTA MEDICAL CENTER"/>
        <s v="SHARP MEMORIAL HOSPITAL"/>
        <s v="SHARP MESA VISTA HOSPITAL"/>
        <s v="SHASTA REGIONAL MEDICAL CENTER"/>
        <s v="SHARP CORONADO HOSPITAL AND HEALTHCARE CENTER"/>
        <s v="SHARP GROSSMONT HOSPITAL"/>
        <s v="SHARP MCDONALD CENTER"/>
        <s v="SOUTHERN CALIFORNIA HOSPITAL AT HOLLYWOOD"/>
        <s v="ST. LOUISE REGIONAL HOSPITAL"/>
        <s v="ST. MARY MEDICAL CENTER - APPLE VALLEY"/>
        <s v="ST. MARY MEDICAL CENTER - LONG BEACH"/>
        <s v="ST. JOSEPH'S BEHAVIORAL HEALTH CENTER"/>
        <s v="ST. JOSEPH'S MEDICAL CENTER OF STOCKTON"/>
        <s v="ST. JUDE MEDICAL CENTER"/>
        <s v="ST. MARY'S MEDICAL CENTER - SAN FRANCISCO"/>
        <s v="STANISLAUS SURGICAL HOSPITAL"/>
        <s v="STAR VIEW ADOLESCENT - PHF"/>
        <s v="SURPRISE VALLEY COMMUNITY HOSPITAL"/>
        <s v="ST. ROSE HOSPITAL"/>
        <s v="ST. VINCENT MEDICAL CENTER"/>
        <s v="STANFORD UNIVERSITY HOSPITAL"/>
        <s v="ST. JOSEPH HOSPITAL - ORANGE"/>
        <s v="ST. BERNARDINE MEDICAL CENTER"/>
        <s v="ST. ELIZABETH COMMUNITY HOSPITAL"/>
        <s v="ST. FRANCIS MEDICAL CENTER"/>
        <s v="SOUTHERN INYO HOSPITAL"/>
        <s v="SOUTHWEST HEALTHCARE SYSTEM - MURRIETA"/>
        <s v="ST. AGNES MEDICAL CENTER"/>
        <s v="ST. FRANCIS MEMORIAL HOSPITAL"/>
        <s v="ST. JOHN'S PLEASANT VALLEY HOSPITAL"/>
        <s v="ST. JOHN'S REGIONAL MEDICAL CENTER"/>
        <s v="ST. JOSEPH HOSPITAL - EUREKA"/>
        <s v="ST. HELENA HOSPITAL"/>
        <s v="ST. HELENA HOSPITAL - CLEARLAKE"/>
        <s v="ST. HELENA HOSPITAL CENTER FOR BEHAVIORAL HEALTH"/>
        <s v="CRESTWOOD - SOLANO - PHF"/>
        <s v="DAMERON HOSPITAL ASSOCIATION"/>
        <s v="DEL AMO HOSPITAL"/>
        <s v="CRESTWOOD - CARMICHAEL - PHF"/>
        <s v="CRESTWOOD - SACRAMENTO - PHF"/>
        <s v="CRESTWOOD - SAN JOSE - PHF"/>
        <s v="DELANO REGIONAL MEDICAL CENTER"/>
        <s v="DOCTORS MEDICAL CENTER - MODESTO"/>
        <s v="DOMINICAN HOSPITAL"/>
        <s v="DOWNEY REGIONAL MEDICAL CENTER"/>
        <s v="DESERT REGIONAL MEDICAL CENTER"/>
        <s v="DESERT VALLEY HOSPITAL"/>
        <s v="DOCTORS HOSPITAL OF MANTECA"/>
        <s v="CRESTWOOD - BAKERSFIELD - PHF"/>
        <s v="COLLEGE MEDICAL CENTER"/>
        <s v="COLORADO RIVER MEDICAL CENTER"/>
        <s v="COMMUNITY HOSPITAL OF HUNTINGTON PARK"/>
        <s v="COAST PLAZA HOSPITAL"/>
        <s v="COLLEGE HOSPITAL"/>
        <s v="COLLEGE HOSPITAL COSTA MESA"/>
        <s v="COMMUNITY HOSPITAL OF LONG BEACH"/>
        <s v="COMMUNITY REGIONAL MEDICAL CENTER - FRESNO"/>
        <s v="CONTRA COSTA REGIONAL MEDICAL CENTER"/>
        <s v="CORONA REGIONAL MEDICAL CENTER - MAIN"/>
        <s v="COMMUNITY HOSPITAL OF SAN BERNARDINO"/>
        <s v="COMMUNITY HOSPITAL OF THE MONTEREY PENINSULA"/>
        <s v="COMMUNITY MEMORIAL HOSPITAL OF SAN BUENAVENTURA"/>
        <s v="EARL AND LORRAINE MILLER CHILDRENS HOSPITAL"/>
        <s v="FOUNTAIN VALLEY REGIONAL HOSPITAL AND MEDICAL CENTER - EUCLID"/>
        <s v="FRANK R. HOWARD MEMORIAL HOSPITAL"/>
        <s v="FREMONT HOSPITAL"/>
        <s v="FEATHER RIVER HOSPITAL"/>
        <s v="FOOTHILL PRESBYTERIAN HOSPITAL"/>
        <s v="FOOTHILL REGIONAL MEDICAL CENTER "/>
        <s v="FRENCH HOSPITAL MEDICAL CENTER - SAN LUIS OBISPO"/>
        <s v="GARFIELD MEDICAL CENTER"/>
        <s v="GATEWAYS HOSPITAL AND MENTAL HEALTH CENTER"/>
        <s v="GEORGE L. MEE MEMORIAL HOSPITAL"/>
        <s v="FRESNO SURGICAL HOSPITAL"/>
        <s v="GARDEN GROVE HOSPITAL AND MEDICAL CENTER"/>
        <s v="GARDENS REGIONAL HOSPITAL AND MEDICAL CENTER"/>
        <s v="FAIRVIEW DEVELOPMENTAL CENTER"/>
        <s v="EISENHOWER MEDICAL CENTER"/>
        <s v="EL CAMINO HOSPITAL"/>
        <s v="EL CENTRO REGIONAL MEDICAL CENTER"/>
        <s v="EAST LOS ANGELES DOCTOR'S HOSPITAL"/>
        <s v="EASTERN PLUMAS HEALTH CARE"/>
        <s v="EDEN MEDICAL CENTER"/>
        <s v="EL DORADO COUNTY MENTAL HEALTH - PHF"/>
        <s v="EXODUS - FRESNO - PHF"/>
        <s v="EXODUS RECOVERY - PHF"/>
        <s v="FAIRCHILD MEDICAL CENTER"/>
        <s v="EMANUEL MEDICAL CENTER"/>
        <s v="ENCINO HOSPITAL MEDICAL CENTER"/>
        <s v="ENLOE MEDICAL CENTER - ESPLANADE CAMPUS"/>
        <s v="COALINGA STATE HOSPITAL"/>
        <s v="AURORA LAS ENCINAS HOSPITAL"/>
        <s v="AURORA SAN DIEGO"/>
        <s v="AURORA VISTA DEL MAR HOSPITAL"/>
        <s v="ATASCADERO STATE HOSPITAL"/>
        <s v="AURORA BEHAVIORAL HEALTHCARE - SANTA ROSA"/>
        <s v="AURORA CHARTER OAK"/>
        <s v="BAKERSFIELD BEHAVIORAL HEALTHCARE HOSPITAL"/>
        <s v="BANNER LASSEN MEDICAL CENTER"/>
        <s v="BARLOW RESPIRATORY HOSPITAL"/>
        <s v="BARSTOW COMMUNITY HOSPITAL"/>
        <s v="BAKERSFIELD HEART HOSPITAL"/>
        <s v="BAKERSFIELD MEMORIAL HOSPITAL"/>
        <s v="BALLARD REHAB HOSPITAL"/>
        <s v="ARROWHEAD REGIONAL MEDICAL CENTER"/>
        <s v="AHMC ANAHEIM REGIONAL MEDICAL CENTER"/>
        <s v="ALAMEDA HOSPITAL"/>
        <s v="ALHAMBRA HOSPITAL MEDICAL CENTER"/>
        <s v="ADVENTIST HEALTH MEDICAL CENTER TEHACHAPI VALLEY"/>
        <s v="ADVENTIST MEDICAL CENTER - HANFORD"/>
        <s v="ADVENTIST MEDICAL CENTER - REEDLEY"/>
        <s v="ALTA BATES SUMMIT MEDICAL CENTER - ALTA BATES CAMPUS"/>
        <s v="AMERICAN RECOVERY CENTER"/>
        <s v="ANAHEIM GLOBAL MEDICAL CENTER"/>
        <s v="ANTELOPE VALLEY HOSPITAL"/>
        <s v="ALTA BATES SUMMIT MEDICAL CENTER - SUMMIT HAWTHORNE"/>
        <s v="ALVARADO HOSPITAL"/>
        <s v="ALVARADO PARKWAY INSTITUTE BHS"/>
        <s v="BARTON MEMORIAL HOSPITAL"/>
        <s v="CHILDREN'S HOSPITAL - MISSION"/>
        <s v="CHILDREN'S HOSPITAL - ORANGE COUNTY"/>
        <s v="CHILDREN'S HOSPITAL AND RESEARCH CENTER AT OAKLAND"/>
        <s v="CENTRAL VALLEY SPECIALTY HOSPITAL"/>
        <s v="CHAPMAN GLOBAL MEDICAL CENTER"/>
        <s v="CHILDREN'S HOSPITAL - LOS ANGELES"/>
        <s v="CHILDRENS RECOVERY CENTER OF NORTHERN CALIFORNIA"/>
        <s v="CITY OF HOPE HELFORD CLINICAL RESEARCH HOSPITAL"/>
        <s v="CLOVIS COMMUNITY MEDICAL CENTER"/>
        <s v="COALINGA REGIONAL MEDICAL CENTER"/>
        <s v="CHINESE HOSPITAL"/>
        <s v="CHINO VALLEY MEDICAL CENTER"/>
        <s v="CITRUS VALLEY MEDICAL CENTER - QV CAMPUS"/>
        <s v="CENTRAL STAR - PHF"/>
        <s v="BUTTE COUNTY MENTAL HEALTH - PHF"/>
        <s v="CALIFORNIA HOSPITAL MEDICAL CENTER"/>
        <s v="CALIFORNIA PACIFIC MEDICAL CENTER"/>
        <s v="BEAR VALLEY COMMUNITY HOSPITAL"/>
        <s v="BEVERLY HOSPITAL"/>
        <s v="BHC ALHAMBRA HOSPITAL"/>
        <s v="CALIFORNIA PACIFIC MEDICAL CENTER - ST LUKES CAMPUS"/>
        <s v="CATALINA ISLAND MEDICAL CENTER"/>
        <s v="CEDARS-SINAI MEDICAL CENTER"/>
        <s v="CENTINELA HOSPITAL MEDICAL CENTER"/>
        <s v="CALIFORNIA REHAB INSTITUTE"/>
        <s v="CANYON RIDGE HOSPITAL"/>
        <s v="CASA COLINA HOSPITAL AND CENTER FOR HEALTH CARE"/>
        <s v="GLENDALE ADVENTIST MEDICAL CENTER"/>
        <s v="KINDRED HOSPITAL - BREA"/>
        <s v="KINDRED HOSPITAL - LA MIRADA"/>
        <s v="KINDRED HOSPITAL - LOS ANGELES"/>
        <s v="KERN MEDICAL CENTER"/>
        <s v="KERN VALLEY HOSPITAL DISTRICT"/>
        <s v="KINDRED HOSPITAL - BALDWIN PARK"/>
        <s v="KINDRED HOSPITAL - ONTARIO"/>
        <s v="KINDRED HOSPITAL - SAN FRANCISCO BAY AREA"/>
        <s v="KINDRED HOSPITAL - SOUTH BAY"/>
        <s v="KINDRED HOSPITAL - WESTMINSTER"/>
        <s v="KINDRED HOSPITAL - RANCHO"/>
        <s v="KINDRED HOSPITAL - RIVERSIDE"/>
        <s v="KINDRED HOSPITAL - SAN DIEGO"/>
        <s v="KENTFIELD REHAB HOSPITAL"/>
        <s v="KAISER FOUNDATION HOSPITAL - VACAVILLE"/>
        <s v="KAISER FOUNDATION HOSPITAL - WALNUT CREEK"/>
        <s v="KAISER FOUNDATION HOSPITAL - WEST LOS ANGELES"/>
        <s v="KAISER FOUNDATION HOSPITAL - SOUTH BAY"/>
        <s v="KAISER FOUNDATION HOSPITAL - SOUTH SACRAMENTO"/>
        <s v="KAISER FOUNDATION HOSPITAL - SOUTH SAN FRANCISCO"/>
        <s v="KAISER FOUNDATION HOSPITAL - WOODLAND HILLS"/>
        <s v="KAWEAH DELTA MEDICAL CENTER"/>
        <s v="KECK HOSPITAL OF USC"/>
        <s v="KEDREN COMMUNITY MENTAL HEALTH CENTER"/>
        <s v="KAISER FOUNDATION NORTHERN REGION"/>
        <s v="KAISER FOUNDATION SOUTHERN REGION"/>
        <s v="KAISER PERMANENTE - SANTA CLARA - PHF"/>
        <s v="LA CASA - PHF"/>
        <s v="LOS ANGELES COMMUNITY HOSPITAL"/>
        <s v="LOS ROBLES HOSPITAL AND MEDICAL CENTER"/>
        <s v="LUCILE SALTER PACKARD CHILDREN'S HOSPITAL AT STANFORD"/>
        <s v="LOMPOC VALLEY MEDICAL CENTER"/>
        <s v="LONG BEACH MEMORIAL MEDICAL CENTER"/>
        <s v="LOS ALAMITOS MEDICAL CENTER"/>
        <s v="MAD RIVER COMMUNITY HOSPITAL"/>
        <s v="MARIE GREEN PSYCHIATRIC CENTER - PHF"/>
        <s v="MARIN GENERAL HOSPITAL"/>
        <s v="MARINA DEL REY HOSPITAL"/>
        <s v="MADERA COMMUNITY HOSPITAL"/>
        <s v="MAMMOTH HOSPITAL"/>
        <s v="MARIAN MEDICAL CENTER"/>
        <s v="LOMA LINDA UNIVERSITY MEDICAL CENTER - MURRIETA"/>
        <s v="LAC/RANCHO LOS AMIGOS NATIONAL REHAB CENTER"/>
        <s v="LAC/USC MEDICAL CENTER"/>
        <s v="LAGUNA HONDA HOSPITAL AND REHAB CENTER"/>
        <s v="LA PALMA INTERCOMMUNITY HOSPITAL"/>
        <s v="LAC/HARBOR - UCLA MEDICAL CENTER"/>
        <s v="LAC/OLIVE VIEW - UCLA MEDICAL CENTER"/>
        <s v="LAGUNA TREATMENT HOSPITAL"/>
        <s v="LOMA LINDA UNIVERSITY BEHAVIORAL MEDICINE CENTER"/>
        <s v="LOMA LINDA UNIVERSITY CHILDREN'S HOSPITAL"/>
        <s v="LOMA LINDA UNIVERSITY MEDICAL CENTER"/>
        <s v="LAKEWOOD REGIONAL MEDICAL CENTER"/>
        <s v="LANGLEY PORTER PSYCHIATRIC INSTITUTE"/>
        <s v="LODI MEMORIAL HOSPITAL"/>
        <s v="KAISER FOUNDATION HOSPITAL - SANTA ROSA"/>
        <s v="HI-DESERT MEDICAL CENTER"/>
        <s v="HIGHLAND HOSPITAL"/>
        <s v="HOAG MEMORIAL HOSPITAL PRESBYTERIAN"/>
        <s v="HEMET VALLEY MEDICAL CENTER"/>
        <s v="HENRY MAYO NEWHALL MEMORIAL HOSPITAL"/>
        <s v="HERITAGE OAKS HOSPITAL"/>
        <s v="HOAG ORTHOPEDIC INSTITUTE"/>
        <s v="JEROLD PHELPS COMMUNITY HOSPITAL"/>
        <s v="JEWISH HOME"/>
        <s v="JOHN C. FREMONT HEALTHCARE DISTRICT"/>
        <s v="HOLLYWOOD PRESBYTERIAN MEDICAL CENTER"/>
        <s v="HUNTINGTON BEACH HOSPITAL"/>
        <s v="HUNTINGTON MEMORIAL HOSPITAL"/>
        <s v="HEALTHSOUTH TUSTIN REHAB HOSPITAL"/>
        <s v="GOLETA VALLEY COTTAGE HOSPITAL"/>
        <s v="GOOD SAMARITAN HOSPITAL - BAKERSFIELD"/>
        <s v="GOOD SAMARITAN HOSPITAL - LA"/>
        <s v="GLENDALE MEMORIAL HOSPITAL AND HEALTH CENTER"/>
        <s v="GLENDORA COMMUNITY HOSPITAL"/>
        <s v="GLENN MEDICAL CENTER"/>
        <s v="GOOD SAMARITAN HOSPITAL - SAN JOSE"/>
        <s v="HEALTHBRIDGE CHILDREN'S HOSPITAL - ORANGE"/>
        <s v="HEALTHSOUTH BAKERSFIELD REHABILITATION HOSPITAL"/>
        <s v="HEALTHSOUTH REHAB HOSPITAL OF MODESTO"/>
        <s v="GREATER EL MONTE COMMUNITY HOSPITAL"/>
        <s v="HAZEL HAWKINS MEMORIAL HOSPITAL"/>
        <s v="HEALDSBURG DISTRICT HOSPITAL"/>
        <s v="JOHN F. KENNEDY MEMORIAL HOSPITAL"/>
        <s v="KAISER FOUNDATION HOSPITAL - REHAB CENTER - VALLEJO"/>
        <s v="KAISER FOUNDATION HOSPITAL - RIVERSIDE"/>
        <s v="KAISER FOUNDATION HOSPITAL - ROSEVILLE"/>
        <s v="KAISER FOUNDATION HOSPITAL - ORANGE CO - ANAHEIM"/>
        <s v="KAISER FOUNDATION HOSPITAL - PANORAMA CITY"/>
        <s v="KAISER FOUNDATION HOSPITAL - REDWOOD CITY"/>
        <s v="KAISER FOUNDATION HOSPITAL - SACRAMENTO"/>
        <s v="KAISER FOUNDATION HOSPITAL - SAN LEANDRO"/>
        <s v="KAISER FOUNDATION HOSPITAL - SAN RAFAEL"/>
        <s v="KAISER FOUNDATION HOSPITAL - SANTA CLARA"/>
        <s v="KAISER FOUNDATION HOSPITAL - SAN DIEGO"/>
        <s v="KAISER FOUNDATION HOSPITAL - SAN FRANCISCO"/>
        <s v="KAISER FOUNDATION HOSPITAL - SAN JOSE"/>
        <s v="KAISER FOUNDATION HOSPITAL - OAKLAND/RICHMOND"/>
        <s v="JOYCE EISENBERG KEEFER MEDICAL CENTER"/>
        <s v="KAISER FOUNDATION HOSPITAL - ANTIOCH"/>
        <s v="KAISER FOUNDATION HOSPITAL - BALDWIN PARK"/>
        <s v="JOHN MUIR BEHAVIORAL HEALTH CENTER"/>
        <s v="JOHN MUIR MEDICAL CENTER - CONCORD CAMPUS"/>
        <s v="JOHN MUIR MEDICAL CENTER - WALNUT CREEK"/>
        <s v="KAISER FOUNDATION HOSPITAL - DOWNEY"/>
        <s v="KAISER FOUNDATION HOSPITAL - LOS ANGELES"/>
        <s v="KAISER FOUNDATION HOSPITAL - MANTECA"/>
        <s v="KAISER FOUNDATION HOSPITAL - MORENO VALLEY"/>
        <s v="KAISER FOUNDATION HOSPITAL - FONTANA"/>
        <s v="KAISER FOUNDATION HOSPITAL - FREMONT"/>
        <s v="KAISER FOUNDATION HOSPITAL - FRESNO"/>
        <s v="HEALTHSOUTH REHAB HOSPITAL - MODESTO"/>
        <s v="HEALTHSOUTH REHAB HOSPITAL - BAKERSFIELD"/>
        <s v="HEALTHSOUTH REHAB HOSPITAL - TUSTIN"/>
        <s v="LAGUNA HONDA HOSPITAL AND REHABILITATION CENTER"/>
        <s v="KAISER PERMANENTE PHF - SANTA CLARA"/>
        <s v="KAISER FOUNDATION HOSPITAL REHAB CENTER - VALLEJO"/>
        <s v="EXODUS PSYCHIATRIC HEALTH FACILITY FRESNO"/>
        <s v="FOOTHILL REGIONAL MEDICAL CENTER D/P SNF"/>
        <s v="SIMI VALLEY HOSP AND HLTH SVCS - SYCAMORE"/>
        <s v="TOTALLY KIDS REHAB HOSPITAL"/>
        <s v="SUTTER MEDICAL CENTER - DELTA"/>
        <s v="SUTTER HOSPITAL - TRACY COMMUNITY"/>
        <s v="SUTTER HOSPITAL - SANTA ROSA REGIONAL"/>
        <s v="SUTTER HOSPITAL - AUBURN FAITH"/>
        <s v="SUTTER HOSPITAL - AMADOR"/>
        <s v="SUTTER HOSPITAL - LAKESIDE"/>
        <s v="SUTTER HOSPITAL - DAVIS"/>
        <s v="SUTTER HOSPITAL - COAST"/>
        <s v="SANTA MONICA - UCLA MEDICAL CENTER AND ORTHOPAEDIC"/>
        <s v="PATIENTS' HOSPITAL OF REDDING"/>
        <s v="RESTPADD PSYCHIATRIC HEALTH FACILITY"/>
        <s v="PROVIDENCE LITTLE COMPANY OF MARY MEDICAL CENTER - TORRANCE"/>
        <s v="PROVIDENCE LITTLE COMPANY OF MARY MEDICAL CENTER - SAN PEDRO"/>
        <s v="KENTFIELD HOSPITAL"/>
        <s v="FOOTHILL REGIONAL MEDICAL CENTER"/>
        <s v="ST. HELENA HOSPITAL - CENTER FOR BEHAVIORAL HEALTH"/>
        <s v="SUTTER HOSPITAL - AMADOR "/>
        <s v="ZUCKERBERG SAN FRANCISCO GENERAL HOSPITAL &amp; TRAUMA CENTER"/>
        <s v="SUTTER HOSPITAL - DAVIS "/>
        <s v="SUTTER HOSPITAL - AUBURN FAITH "/>
        <s v="SUTTER HOSPITAL - TRACY COMMUNITY "/>
        <s v="SUTTER HOSPITAL - SANTA ROSA REGIONAL "/>
        <s v="SUTTER HOSPITAL - LAKESIDE "/>
        <s v="METHODIST HOSPITAL - SOUTHERN CALIFORNIA"/>
        <s v="RESTPADD RED BLUFF - PHF"/>
        <s v="SAN ANTONIO REGIONAL HOSPITAL"/>
        <s v="SAN JOAQUIN VALLEY REHABILITATION HOSPITAL"/>
        <s v="RESTPADD - RED BLUFF - PHF"/>
        <s v="NORTHERN CALIFORNIA REHABILITATION HOSPITAL"/>
        <s v="TELECARE RIVERSIDE COUNTY PSYCHIATRIC HEALTH FACILITY"/>
        <s v="ADVENTIST HEALTH FEATHER RIVER"/>
        <s v="ADVENTIST HEALTH CLEARLAKE"/>
        <s v="ADVENTIST HEALTH BAKERSFIELD"/>
        <s v="ADVENTIST HEALTH HOWARD MEMORIAL"/>
        <s v="ADVENTIST HEALTH HANFORD"/>
        <s v="ADVENTIST HEALTH GLENDALE"/>
        <s v="ADVENTIST HEALTH WHITE MEMORIAL"/>
        <s v="ADVENTIST HEALTH VALLEJO"/>
        <s v="ADVENTIST HEALTH UKIAH VALLEY"/>
        <s v="ADVENTIST HEALTH SIMI VALLEY"/>
        <s v="ADVENTIST HEALTH REEDLEY"/>
        <s v="ADVENTIST HEALTH LODI MEMORIAL"/>
        <s v="ADVENTIST HEALTH TEHACHAPI VALLEY"/>
        <s v="ADVENTIST HEALTH ST. HELENA"/>
        <s v="ADVENTIST HEALTH SONORA - GREENLEY"/>
        <s v="CALIFORNIA REHABILITATION INSTITUTE"/>
        <s v="BALLARD REHABILITATION HOSPITAL"/>
        <s v="KAISER FOUNDATION HOSPITAL - REHABILITATION CENTER - VALLEJO"/>
        <s v="LAC/RANCHO LOS AMIGOS NATIONAL REHABILITATION CENTER"/>
        <s v="HEALTHSOUTH REHABILITATION HOSPITAL - BAKERSFIELD"/>
        <s v="HEALTHSOUTH REHABILITATION HOSPITAL - MODESTO"/>
        <s v="HEALTHSOUTH REHABILITATION HOSPITAL - TUSTIN"/>
        <s v="HENRY MAYO NEWHALL HOSPITAL"/>
        <s v="KAISER PERMANENTE SANTA CLARA - PHF"/>
        <s v="KAISER FOUNDATION HOSPITAL REHABILITATION CENTER - VALLEJO"/>
        <s v="CRESTWOOD SAN JOSE - PHF"/>
        <s v="CRESTWOOD SACRAMENTO - PHF"/>
        <s v="CRESTWOOD CARMICHAEL - PHF"/>
        <s v="CRESTWOOD SOLANO - PHF"/>
        <s v="EXODUS FRESNO - PHF"/>
        <s v="CRESTWOOD BAKERSFIELD - PHF"/>
        <s v="COLUSA REGIONAL MEDICAL CENTER"/>
        <s v="SOUTH COAST GLOBAL MEDICAL CENTER"/>
        <s v="VIBRA HOSPITAL OF NORTHERN CALIFORNIA"/>
        <s v="UNIVERSITY OF CALIFORNIA DAVIS MEDICAL CENTER"/>
        <s v="UNIVERSITY OF CALIFORNIA SAN DIEGO MEDICAL CENTER"/>
        <s v="UNIVERSITY OF CALIFORNIA IRVINE MEDICAL CENTER"/>
        <s v="MEMORIAL HOSPITAL GARDENA"/>
        <s v="MEMORIAL HOSPITAL MODESTO"/>
        <s v="MEMORIAL HOSPITAL LOS BANOS"/>
        <s v="OCEAN VIEW - PHF"/>
        <s v="PROMISE HOSPITAL OF EAST LOS ANGELES-SUBURBAN CAMPUS"/>
        <s v="ORANGE COUNTY GLOBAL MEDICAL CENTER"/>
        <s v="CRESTWOOD - CARMICHAEL- PHF"/>
        <s v="COLUSA MEDICAL CENTER"/>
        <s v="PROVIDENCE SAINT JOSEPH MEDICAL CENTER"/>
        <s v="MEMORIALCARE LONG BEACH MEDICAL CENTER"/>
        <s v="MEMORIALCARE SADDLEBACK MEDICAL CENTER"/>
        <s v="MERCY HOSPITAL - SAN JUAN "/>
        <s v="SUTTER SOLANO MEDICAL CENTER"/>
        <s v="SUTTER SURGICAL NORTH VALLEY HOSPITAL"/>
        <s v="SUTTER ROSEVILLE MEDICAL CENTER"/>
        <s v="EXODUS RECOVERY - PHF "/>
        <s v="KAISER FOUNDATION HOSPITAL - VALLEJO REHABILITATION CENTER "/>
        <s v="HEALTHSOUTH TUSTIN REHABILITATION HOSPITAL"/>
        <s v="HEALTHSOUTH MODESTO REHABILITATION HOSPITAL"/>
        <s v="FOUNTAIN VALLEY REGIONAL HOSPITAL AND MEDICAL CENTER-EUCLID"/>
        <s v="KAISER FOUNDATION HOSPITAL - VALLEJO REHABILITATION CENTER"/>
        <s v="CALIFORNIA PACIFIC MEDICAL CENTER - MISSION BERNAL CAMPUS"/>
        <s v="ADVENTIST HEALTH AND RIDEOUT"/>
        <s v="EMANATE HEALTH QUEEN OF THE VALLEY HOSPITAL"/>
        <s v="EMANATE HEALTH FOOTHILL PRESBYTERIAN HOSPITAL"/>
        <s v="SONOMA SPECIALTY HOSPITAL"/>
        <s v="PIH HOSPITAL - DOWNEY"/>
        <s v="HEALTHSOUTH MODESTO REHABILITATION HOSPITAL "/>
        <s v="CEDARS-SINAI MARINA DEL REY HOSPITAL"/>
        <s v="ADVENTIST HEALTH RIDEOUT"/>
        <s v="ENCOMPASS HEALTH REHABILITATION HOSPITAL OF TUSTIN"/>
        <s v="CHILDREN'S HEALTHCARE ORGANIZATION OF NORTHERN CA - PEDIATRIC HOSPITAL"/>
        <s v="UCSF BENIOFF CHILDREN'S HOSPITAL OAKLAND"/>
        <s v="VIBRA REHABILITATION HOSPITAL OF RANCHO MIRAGE"/>
        <s v="SUTTER MEDICAL CENTER - SOLANO "/>
        <s v="MEMORIALCARE ORANGE COAST MEDICAL CENTER"/>
        <s v="SUTTER MEDICAL CENTER - ROSEVILLE "/>
        <s v="CIRBY HILLS BEHAVIORAL HEALTH"/>
        <s v="ENCOMPASS HEALTH REHABILITATION HOSPITAL OF BAKERSFIELD"/>
        <s v="DOCS SURGICAL HOSPITAL"/>
        <s v="CALIFORNIA PACIFIC MEDICAL CENTER - VAN NESS CAMPUS"/>
        <s v="HEALTHSOUTH REHABILITATION HOSPITAL OF MODESTO"/>
        <s v="EXODUS - FRESNO -PHF"/>
        <s v="QUEEN OF THE VALLEY MEDICAL CENTER"/>
        <s v="SAINT AGNES MEDICAL CENTER"/>
        <s v="MENIFEE GLOBAL MEDICAL CENTER"/>
        <s v="MERCY GENERAL HOSPITAL "/>
        <s v="MERCY MERCED MEDICAL CENTER "/>
        <s v="MERCY MT. SHASTA MEDICAL CENTER "/>
        <s v="MERCY BAKERSFIELD HOSPITAL "/>
        <s v="MERCY FOLSOM HOSPITAL"/>
        <s v="MERCY REDDING MEDICAL CENTER "/>
        <s v="MERCY SAN JUAN HOSPITAL "/>
        <s v="TELECARE RIVERSIDE COUNTY - PJF"/>
        <s v="SUTTER DAVIS HOSPITAL "/>
        <s v="SUTTER AUBURN FAITH HOSPITAL "/>
        <s v="SUTTER LAKESIDE HOSPITAL "/>
        <s v="SUTTER SANTA ROSA REGIONAL HOSPITAL "/>
        <s v="SUTTER ROSEVILLE MEDICAL CENTER "/>
        <s v="SUTTER SACRAMENTO MEDICAL CENTER "/>
        <s v="SUTTER SANTA CRUZ MATERNITY AND SURGERY CENTER "/>
        <s v="CHINO VALLEY MEDICAL CENTER "/>
        <s v="CIRBY HILLS BEHAVIORAL HEALTH - PHF"/>
        <s v="ADVENTIST HEALTH TULARE"/>
        <s v="CHILDREN'S HEALTHCARE ORGANIZATION OF NORTHERN CALIF - PEDIATRIC HOSPITAL"/>
        <s v="KAISER FOUNDATION HOSPITAL - VALLEJO  REHABILITATION CENTER "/>
        <s v="KINDRED HOSPITAL - PARAMOUNT"/>
        <s v="L.A. DOWNTOWN MEDICAL CENTER"/>
        <s v="LA CASA  - PHF"/>
        <s v="SANTA MONICA - UCLA MED CTR AND ORTHOPAEDIC"/>
        <s v="KINDRED HOSPITAL PARAMOUNT"/>
        <s v="MEMORIAL HOSPITAL OF GARDENA"/>
        <s v="GLENDALE MEMORIAL HOSPITAL AND HEALTH CTR"/>
        <s v="FOUNTAIN VALLEY REGIONAL HOSPITAL AND MC - EUCLID"/>
        <s v="CHILDREN'S HOSPITAL OF ORANGE COUNTY"/>
        <s v="LA CASA PSYCHIATRIC HEALTH FACILITY"/>
        <s v="OCEAN VIEW PSYCHIATRIC HEALTH FACILITY"/>
        <s v="CENTRAL STAR PSYCHIATRIC HEALTH FACILITY"/>
        <s v="CHILDREN'S HOSPITAL LOS ANGELES"/>
        <s v="GLENDORA OAKS BEHAVIORAL HEALTH HOSPITAL"/>
        <s v="CRESTWOOD PSYCHIATRIC HEALTH FACILITY - BAKERSFIELD"/>
        <s v="SANTA BARBARA PSYCHIATRIC HEALTH FACILITY"/>
        <s v="EL CAMINO HEALTH"/>
        <s v="RESTPADD RED BLUFF PSYCHIATRIC HEALTH FACILITY"/>
        <s v="ENCOMPASS HEALTH REHABILITATION HOSPITAL OF MODESTO"/>
        <s v="MERCY MEDICAL CENTER MT. SHASTA"/>
        <s v="CRESTWOOD PSYCHIATRIC HEALTH FACILITY - SAN JOSE"/>
        <s v="CRESTWOOD SOLANO PSYCHIATRIC HEALTH FACILITY"/>
        <s v="HEMET GLOBAL MEDICAL CENTER"/>
        <s v="CHILDREN'S HOSPITAL AT MISSION"/>
        <s v="CRESTWOOD PSYCHIATRIC HEALTH FACILITY - SACRAMENTO"/>
        <s v="CRESTWOOD PSYCHIATRIC HEALTH FACILITY - CARMICHAEL"/>
        <s v="SANTA MONICA - UCLA MEDICAL CENTER AND ORTHOPAEDIC HOSPITAL"/>
        <s v="STANFORD HEALTH CARE"/>
        <s v="OAK VALLEY HOSPITAL DISTRICT"/>
        <s v="DOCTORS HOSPITAL OF RIVERSIDE"/>
        <s v="ENCOMPASS HEALTH REHABILITATION HOSPITAL OF MURRIETA"/>
        <s v="CASA PALMERA CARE CENTER, LLC"/>
        <s v="ADVENTIST HEALTH DELANO"/>
        <s v="TENET HEALTH CENTRAL COAST TWIN CITIES COMMUNITY HOSPITAL"/>
        <s v="MEMORIALCARE MILLER CHILDREN'S &amp; WOMEN'S HOSPITAL LONG BEACH"/>
      </sharedItems>
    </cacheField>
    <cacheField name="Year" numFmtId="0">
      <sharedItems containsSemiMixedTypes="0" containsString="0" containsNumber="1" containsInteger="1" minValue="2016" maxValue="2020" count="5">
        <n v="2016"/>
        <n v="2017"/>
        <n v="2018"/>
        <n v="2019"/>
        <n v="2020"/>
      </sharedItems>
    </cacheField>
    <cacheField name="YEAR_QTR" numFmtId="0">
      <sharedItems containsSemiMixedTypes="0" containsString="0" containsNumber="1" containsInteger="1" minValue="20164" maxValue="20202" count="15">
        <n v="20164"/>
        <n v="20171"/>
        <n v="20172"/>
        <n v="20173"/>
        <n v="20174"/>
        <n v="20181"/>
        <n v="20182"/>
        <n v="20183"/>
        <n v="20184"/>
        <n v="20191"/>
        <n v="20192"/>
        <n v="20193"/>
        <n v="20194"/>
        <n v="20201"/>
        <n v="20202"/>
      </sharedItems>
    </cacheField>
    <cacheField name="BEG_DATE" numFmtId="14">
      <sharedItems containsSemiMixedTypes="0" containsNonDate="0" containsDate="1" containsString="0" minDate="2016-01-10T00:00:00" maxDate="2020-01-05T00:00:00"/>
    </cacheField>
    <cacheField name="END_DATE" numFmtId="0">
      <sharedItems/>
    </cacheField>
    <cacheField name="OP_STATUS" numFmtId="0">
      <sharedItems/>
    </cacheField>
    <cacheField name="COUNTY_NAME" numFmtId="0">
      <sharedItems count="57">
        <s v="Los Angeles"/>
        <s v="Napa"/>
        <s v="San Diego"/>
        <s v="Shasta"/>
        <s v="Yuba"/>
        <s v="San Bernardino"/>
        <s v="Humboldt"/>
        <s v="Santa Clara"/>
        <s v="Imperial"/>
        <s v="Orange"/>
        <s v="Plumas"/>
        <s v="Sonoma"/>
        <s v="San Francisco"/>
        <s v="Tulare"/>
        <s v="Kern"/>
        <s v="San Luis Obispo"/>
        <s v="San Mateo"/>
        <s v="Contra Costa"/>
        <s v="Fresno"/>
        <s v="Alameda"/>
        <s v="Santa Barbara"/>
        <s v="San Joaquin"/>
        <s v="Sacramento"/>
        <s v="Monterey"/>
        <s v="Riverside"/>
        <s v="Siskiyou"/>
        <s v="Modoc"/>
        <s v="Merced"/>
        <s v="Calaveras"/>
        <s v="El Dorado"/>
        <s v="Stanislaus"/>
        <s v="Mendocino"/>
        <s v="Butte"/>
        <s v="Ventura"/>
        <s v="Sutter"/>
        <s v="Marin"/>
        <s v="Solano"/>
        <s v="Inyo"/>
        <s v="Placer"/>
        <s v="Santa Cruz"/>
        <s v="Nevada"/>
        <s v="Del Norte"/>
        <s v="Yolo"/>
        <s v="Amador"/>
        <s v="Lake"/>
        <s v="Trinity"/>
        <s v="Madera"/>
        <s v="Tuolumne"/>
        <s v="Tehama"/>
        <s v="Lassen"/>
        <s v="Kings"/>
        <s v="Mono"/>
        <s v="Mariposa"/>
        <s v="Glenn"/>
        <s v="San Benito"/>
        <s v="Colusa"/>
        <s v=""/>
      </sharedItems>
    </cacheField>
    <cacheField name="HSA" numFmtId="0">
      <sharedItems containsString="0" containsBlank="1" containsNumber="1" containsInteger="1" minValue="1" maxValue="14"/>
    </cacheField>
    <cacheField name="HFPA" numFmtId="0">
      <sharedItems containsSemiMixedTypes="0" containsString="0" containsNumber="1" containsInteger="1" minValue="101" maxValue="1424"/>
    </cacheField>
    <cacheField name="TYPE_CNTRL" numFmtId="0">
      <sharedItems count="10">
        <s v="Church"/>
        <s v="Investor - Corp."/>
        <s v="Non Profit Corp."/>
        <s v="Non Profit Other"/>
        <s v="District"/>
        <s v="Investor - Indiv."/>
        <s v="State"/>
        <s v="City/County"/>
        <s v="Investor - Ptnr."/>
        <s v=""/>
      </sharedItems>
    </cacheField>
    <cacheField name="TYPE_HOSP" numFmtId="0">
      <sharedItems count="6">
        <s v="Comparable"/>
        <s v="Psychiatric Health Facilities"/>
        <s v="State Hospitals"/>
        <s v="Hospital-LTC Emphasis"/>
        <s v="Shriners Hospitals"/>
        <s v="Kaiser Foundation Health"/>
      </sharedItems>
    </cacheField>
    <cacheField name="TEACH_RURL" numFmtId="0">
      <sharedItems/>
    </cacheField>
    <cacheField name="PHONE" numFmtId="0">
      <sharedItems/>
    </cacheField>
    <cacheField name="ADDRESS" numFmtId="0">
      <sharedItems/>
    </cacheField>
    <cacheField name="CITY" numFmtId="0">
      <sharedItems/>
    </cacheField>
    <cacheField name="ZIP_CODE" numFmtId="0">
      <sharedItems containsString="0" containsBlank="1" containsNumber="1" containsInteger="1" minValue="90011" maxValue="96161"/>
    </cacheField>
    <cacheField name="CEO" numFmtId="0">
      <sharedItems/>
    </cacheField>
    <cacheField name="LIC_BEDS" numFmtId="0">
      <sharedItems containsSemiMixedTypes="0" containsString="0" containsNumber="1" containsInteger="1" minValue="0" maxValue="4293"/>
    </cacheField>
    <cacheField name="AVL_BEDS" numFmtId="0">
      <sharedItems containsSemiMixedTypes="0" containsString="0" containsNumber="1" containsInteger="1" minValue="0" maxValue="4279"/>
    </cacheField>
    <cacheField name="STF_BEDS" numFmtId="0">
      <sharedItems containsSemiMixedTypes="0" containsString="0" containsNumber="1" containsInteger="1" minValue="0" maxValue="2460"/>
    </cacheField>
    <cacheField name="DIS_MCAR" numFmtId="0">
      <sharedItems containsSemiMixedTypes="0" containsString="0" containsNumber="1" containsInteger="1" minValue="0" maxValue="5536" count="1637">
        <n v="1410"/>
        <n v="1060"/>
        <n v="796"/>
        <n v="405"/>
        <n v="991"/>
        <n v="1414"/>
        <n v="23"/>
        <n v="74"/>
        <n v="0"/>
        <n v="1295"/>
        <n v="427"/>
        <n v="109"/>
        <n v="1351"/>
        <n v="841"/>
        <n v="424"/>
        <n v="208"/>
        <n v="52"/>
        <n v="12"/>
        <n v="19"/>
        <n v="321"/>
        <n v="540"/>
        <n v="721"/>
        <n v="379"/>
        <n v="124"/>
        <n v="738"/>
        <n v="1"/>
        <n v="1111"/>
        <n v="224"/>
        <n v="149"/>
        <n v="376"/>
        <n v="315"/>
        <n v="71"/>
        <n v="414"/>
        <n v="30"/>
        <n v="1378"/>
        <n v="47"/>
        <n v="659"/>
        <n v="1760"/>
        <n v="710"/>
        <n v="304"/>
        <n v="802"/>
        <n v="1012"/>
        <n v="1112"/>
        <n v="431"/>
        <n v="1527"/>
        <n v="766"/>
        <n v="195"/>
        <n v="960"/>
        <n v="4"/>
        <n v="286"/>
        <n v="633"/>
        <n v="356"/>
        <n v="2"/>
        <n v="647"/>
        <n v="1495"/>
        <n v="146"/>
        <n v="1511"/>
        <n v="1299"/>
        <n v="101"/>
        <n v="1559"/>
        <n v="31"/>
        <n v="89"/>
        <n v="999"/>
        <n v="7"/>
        <n v="655"/>
        <n v="1282"/>
        <n v="70"/>
        <n v="353"/>
        <n v="100"/>
        <n v="125"/>
        <n v="703"/>
        <n v="333"/>
        <n v="1417"/>
        <n v="855"/>
        <n v="630"/>
        <n v="538"/>
        <n v="120"/>
        <n v="158"/>
        <n v="13"/>
        <n v="113"/>
        <n v="334"/>
        <n v="49"/>
        <n v="1441"/>
        <n v="87"/>
        <n v="617"/>
        <n v="596"/>
        <n v="303"/>
        <n v="55"/>
        <n v="1383"/>
        <n v="686"/>
        <n v="126"/>
        <n v="150"/>
        <n v="700"/>
        <n v="551"/>
        <n v="88"/>
        <n v="228"/>
        <n v="187"/>
        <n v="24"/>
        <n v="20"/>
        <n v="992"/>
        <n v="307"/>
        <n v="103"/>
        <n v="973"/>
        <n v="202"/>
        <n v="106"/>
        <n v="870"/>
        <n v="161"/>
        <n v="5"/>
        <n v="561"/>
        <n v="277"/>
        <n v="283"/>
        <n v="239"/>
        <n v="582"/>
        <n v="276"/>
        <n v="441"/>
        <n v="97"/>
        <n v="222"/>
        <n v="495"/>
        <n v="498"/>
        <n v="64"/>
        <n v="41"/>
        <n v="1820"/>
        <n v="1725"/>
        <n v="1566"/>
        <n v="122"/>
        <n v="231"/>
        <n v="1209"/>
        <n v="728"/>
        <n v="776"/>
        <n v="39"/>
        <n v="296"/>
        <n v="691"/>
        <n v="256"/>
        <n v="302"/>
        <n v="565"/>
        <n v="141"/>
        <n v="1002"/>
        <n v="705"/>
        <n v="260"/>
        <n v="516"/>
        <n v="2229"/>
        <n v="921"/>
        <n v="61"/>
        <n v="323"/>
        <n v="144"/>
        <n v="625"/>
        <n v="2224"/>
        <n v="1098"/>
        <n v="1763"/>
        <n v="490"/>
        <n v="185"/>
        <n v="399"/>
        <n v="568"/>
        <n v="774"/>
        <n v="156"/>
        <n v="694"/>
        <n v="183"/>
        <n v="665"/>
        <n v="210"/>
        <n v="882"/>
        <n v="29"/>
        <n v="564"/>
        <n v="556"/>
        <n v="1375"/>
        <n v="1629"/>
        <n v="45"/>
        <n v="1021"/>
        <n v="1225"/>
        <n v="135"/>
        <n v="1115"/>
        <n v="160"/>
        <n v="2075"/>
        <n v="1699"/>
        <n v="985"/>
        <n v="513"/>
        <n v="169"/>
        <n v="1267"/>
        <n v="1085"/>
        <n v="544"/>
        <n v="53"/>
        <n v="6"/>
        <n v="468"/>
        <n v="1172"/>
        <n v="2488"/>
        <n v="1157"/>
        <n v="566"/>
        <n v="329"/>
        <n v="680"/>
        <n v="8"/>
        <n v="505"/>
        <n v="2141"/>
        <n v="483"/>
        <n v="917"/>
        <n v="745"/>
        <n v="177"/>
        <n v="115"/>
        <n v="372"/>
        <n v="319"/>
        <n v="247"/>
        <n v="1481"/>
        <n v="1180"/>
        <n v="497"/>
        <n v="904"/>
        <n v="678"/>
        <n v="328"/>
        <n v="57"/>
        <n v="164"/>
        <n v="248"/>
        <n v="287"/>
        <n v="38"/>
        <n v="434"/>
        <n v="1500"/>
        <n v="380"/>
        <n v="581"/>
        <n v="278"/>
        <n v="1215"/>
        <n v="778"/>
        <n v="225"/>
        <n v="236"/>
        <n v="670"/>
        <n v="514"/>
        <n v="129"/>
        <n v="525"/>
        <n v="676"/>
        <n v="213"/>
        <n v="316"/>
        <n v="196"/>
        <n v="2172"/>
        <n v="1547"/>
        <n v="433"/>
        <n v="178"/>
        <n v="28"/>
        <n v="760"/>
        <n v="154"/>
        <n v="736"/>
        <n v="331"/>
        <n v="2130"/>
        <n v="216"/>
        <n v="79"/>
        <n v="298"/>
        <n v="147"/>
        <n v="94"/>
        <n v="108"/>
        <n v="206"/>
        <n v="194"/>
        <n v="790"/>
        <n v="102"/>
        <n v="693"/>
        <n v="567"/>
        <n v="305"/>
        <n v="50"/>
        <n v="899"/>
        <n v="822"/>
        <n v="1496"/>
        <n v="410"/>
        <n v="3"/>
        <n v="9"/>
        <n v="479"/>
        <n v="980"/>
        <n v="255"/>
        <n v="1228"/>
        <n v="337"/>
        <n v="1877"/>
        <n v="22"/>
        <n v="473"/>
        <n v="91"/>
        <n v="330"/>
        <n v="4907"/>
        <n v="1297"/>
        <n v="193"/>
        <n v="374"/>
        <n v="2082"/>
        <n v="114"/>
        <n v="377"/>
        <n v="234"/>
        <n v="65"/>
        <n v="235"/>
        <n v="86"/>
        <n v="62"/>
        <n v="116"/>
        <n v="184"/>
        <n v="76"/>
        <n v="59"/>
        <n v="69"/>
        <n v="36"/>
        <n v="82"/>
        <n v="272"/>
        <n v="72"/>
        <n v="2052"/>
        <n v="1091"/>
        <n v="529"/>
        <n v="1721"/>
        <n v="15"/>
        <n v="752"/>
        <n v="137"/>
        <n v="1029"/>
        <n v="398"/>
        <n v="1347"/>
        <n v="528"/>
        <n v="75"/>
        <n v="624"/>
        <n v="324"/>
        <n v="451"/>
        <n v="107"/>
        <n v="11"/>
        <n v="1497"/>
        <n v="549"/>
        <n v="46"/>
        <n v="847"/>
        <n v="67"/>
        <n v="198"/>
        <n v="755"/>
        <n v="2237"/>
        <n v="657"/>
        <n v="838"/>
        <n v="159"/>
        <n v="197"/>
        <n v="1967"/>
        <n v="221"/>
        <n v="814"/>
        <n v="780"/>
        <n v="339"/>
        <n v="1084"/>
        <n v="274"/>
        <n v="33"/>
        <n v="240"/>
        <n v="258"/>
        <n v="35"/>
        <n v="170"/>
        <n v="37"/>
        <n v="244"/>
        <n v="78"/>
        <n v="138"/>
        <n v="142"/>
        <n v="56"/>
        <n v="394"/>
        <n v="14"/>
        <n v="1224"/>
        <n v="1811"/>
        <n v="93"/>
        <n v="172"/>
        <n v="21"/>
        <n v="80"/>
        <n v="27"/>
        <n v="121"/>
        <n v="2072"/>
        <n v="1391"/>
        <n v="60"/>
        <n v="119"/>
        <n v="445"/>
        <n v="104"/>
        <n v="43"/>
        <n v="77"/>
        <n v="310"/>
        <n v="264"/>
        <n v="95"/>
        <n v="284"/>
        <n v="1241"/>
        <n v="34"/>
        <n v="320"/>
        <n v="902"/>
        <n v="914"/>
        <n v="212"/>
        <n v="229"/>
        <n v="2105"/>
        <n v="781"/>
        <n v="191"/>
        <n v="571"/>
        <n v="174"/>
        <n v="911"/>
        <n v="605"/>
        <n v="2489"/>
        <n v="729"/>
        <n v="181"/>
        <n v="939"/>
        <n v="48"/>
        <n v="623"/>
        <n v="1456"/>
        <n v="350"/>
        <n v="469"/>
        <n v="390"/>
        <n v="646"/>
        <n v="523"/>
        <n v="1533"/>
        <n v="430"/>
        <n v="1000"/>
        <n v="152"/>
        <n v="794"/>
        <n v="1975"/>
        <n v="550"/>
        <n v="896"/>
        <n v="2677"/>
        <n v="1239"/>
        <n v="2232"/>
        <n v="300"/>
        <n v="54"/>
        <n v="81"/>
        <n v="163"/>
        <n v="132"/>
        <n v="391"/>
        <n v="173"/>
        <n v="1416"/>
        <n v="5367"/>
        <n v="335"/>
        <n v="85"/>
        <n v="533"/>
        <n v="25"/>
        <n v="1873"/>
        <n v="1061"/>
        <n v="485"/>
        <n v="131"/>
        <n v="1587"/>
        <n v="906"/>
        <n v="63"/>
        <n v="965"/>
        <n v="501"/>
        <n v="695"/>
        <n v="662"/>
        <n v="907"/>
        <n v="591"/>
        <n v="189"/>
        <n v="218"/>
        <n v="83"/>
        <n v="90"/>
        <n v="148"/>
        <n v="327"/>
        <n v="2372"/>
        <n v="360"/>
        <n v="903"/>
        <n v="878"/>
        <n v="151"/>
        <n v="1754"/>
        <n v="2695"/>
        <n v="671"/>
        <n v="363"/>
        <n v="2334"/>
        <n v="139"/>
        <n v="352"/>
        <n v="753"/>
        <n v="640"/>
        <n v="1079"/>
        <n v="848"/>
        <n v="1460"/>
        <n v="1542"/>
        <n v="44"/>
        <n v="273"/>
        <n v="153"/>
        <n v="290"/>
        <n v="359"/>
        <n v="685"/>
        <n v="984"/>
        <n v="1625"/>
        <n v="165"/>
        <n v="289"/>
        <n v="864"/>
        <n v="834"/>
        <n v="1120"/>
        <n v="542"/>
        <n v="2271"/>
        <n v="579"/>
        <n v="663"/>
        <n v="311"/>
        <n v="1134"/>
        <n v="2632"/>
        <n v="1285"/>
        <n v="573"/>
        <n v="1148"/>
        <n v="1366"/>
        <n v="180"/>
        <n v="1010"/>
        <n v="1537"/>
        <n v="2006"/>
        <n v="1068"/>
        <n v="143"/>
        <n v="603"/>
        <n v="1785"/>
        <n v="1464"/>
        <n v="1036"/>
        <n v="1251"/>
        <n v="828"/>
        <n v="660"/>
        <n v="895"/>
        <n v="548"/>
        <n v="1872"/>
        <n v="1074"/>
        <n v="2416"/>
        <n v="764"/>
        <n v="852"/>
        <n v="2375"/>
        <n v="575"/>
        <n v="718"/>
        <n v="1116"/>
        <n v="645"/>
        <n v="346"/>
        <n v="476"/>
        <n v="823"/>
        <n v="1487"/>
        <n v="219"/>
        <n v="1729"/>
        <n v="510"/>
        <n v="1815"/>
        <n v="1953"/>
        <n v="340"/>
        <n v="249"/>
        <n v="299"/>
        <n v="68"/>
        <n v="653"/>
        <n v="155"/>
        <n v="26"/>
        <n v="200"/>
        <n v="1035"/>
        <n v="1106"/>
        <n v="211"/>
        <n v="417"/>
        <n v="580"/>
        <n v="732"/>
        <n v="747"/>
        <n v="1455"/>
        <n v="637"/>
        <n v="699"/>
        <n v="1518"/>
        <n v="51"/>
        <n v="325"/>
        <n v="622"/>
        <n v="1057"/>
        <n v="1617"/>
        <n v="792"/>
        <n v="117"/>
        <n v="66"/>
        <n v="1227"/>
        <n v="1011"/>
        <n v="1577"/>
        <n v="99"/>
        <n v="1454"/>
        <n v="1585"/>
        <n v="342"/>
        <n v="731"/>
        <n v="799"/>
        <n v="455"/>
        <n v="1181"/>
        <n v="1105"/>
        <n v="369"/>
        <n v="1463"/>
        <n v="795"/>
        <n v="1843"/>
        <n v="1474"/>
        <n v="275"/>
        <n v="422"/>
        <n v="112"/>
        <n v="467"/>
        <n v="205"/>
        <n v="1089"/>
        <n v="812"/>
        <n v="366"/>
        <n v="610"/>
        <n v="341"/>
        <n v="58"/>
        <n v="233"/>
        <n v="465"/>
        <n v="1023"/>
        <n v="1586"/>
        <n v="458"/>
        <n v="1274"/>
        <n v="920"/>
        <n v="1257"/>
        <n v="1601"/>
        <n v="92"/>
        <n v="1861"/>
        <n v="1296"/>
        <n v="118"/>
        <n v="42"/>
        <n v="401"/>
        <n v="145"/>
        <n v="268"/>
        <n v="167"/>
        <n v="186"/>
        <n v="110"/>
        <n v="1390"/>
        <n v="789"/>
        <n v="865"/>
        <n v="220"/>
        <n v="1878"/>
        <n v="367"/>
        <n v="769"/>
        <n v="207"/>
        <n v="526"/>
        <n v="182"/>
        <n v="905"/>
        <n v="519"/>
        <n v="2402"/>
        <n v="717"/>
        <n v="944"/>
        <n v="534"/>
        <n v="1485"/>
        <n v="486"/>
        <n v="715"/>
        <n v="535"/>
        <n v="389"/>
        <n v="1407"/>
        <n v="237"/>
        <n v="17"/>
        <n v="1822"/>
        <n v="595"/>
        <n v="797"/>
        <n v="2502"/>
        <n v="1233"/>
        <n v="1977"/>
        <n v="215"/>
        <n v="411"/>
        <n v="134"/>
        <n v="1314"/>
        <n v="5319"/>
        <n v="254"/>
        <n v="1821"/>
        <n v="344"/>
        <n v="1218"/>
        <n v="16"/>
        <n v="140"/>
        <n v="10"/>
        <n v="175"/>
        <n v="415"/>
        <n v="1488"/>
        <n v="858"/>
        <n v="867"/>
        <n v="293"/>
        <n v="626"/>
        <n v="593"/>
        <n v="889"/>
        <n v="541"/>
        <n v="2326"/>
        <n v="839"/>
        <n v="805"/>
        <n v="1651"/>
        <n v="2266"/>
        <n v="2087"/>
        <n v="546"/>
        <n v="313"/>
        <n v="689"/>
        <n v="226"/>
        <n v="739"/>
        <n v="280"/>
        <n v="701"/>
        <n v="395"/>
        <n v="2417"/>
        <n v="403"/>
        <n v="297"/>
        <n v="246"/>
        <n v="358"/>
        <n v="740"/>
        <n v="901"/>
        <n v="1556"/>
        <n v="368"/>
        <n v="179"/>
        <n v="1070"/>
        <n v="879"/>
        <n v="288"/>
        <n v="650"/>
        <n v="2179"/>
        <n v="499"/>
        <n v="1204"/>
        <n v="2636"/>
        <n v="292"/>
        <n v="105"/>
        <n v="1128"/>
        <n v="1048"/>
        <n v="512"/>
        <n v="618"/>
        <n v="1357"/>
        <n v="730"/>
        <n v="1162"/>
        <n v="1990"/>
        <n v="1634"/>
        <n v="1032"/>
        <n v="629"/>
        <n v="130"/>
        <n v="600"/>
        <n v="765"/>
        <n v="793"/>
        <n v="1934"/>
        <n v="707"/>
        <n v="1289"/>
        <n v="489"/>
        <n v="2403"/>
        <n v="423"/>
        <n v="326"/>
        <n v="1008"/>
        <n v="554"/>
        <n v="1369"/>
        <n v="824"/>
        <n v="1868"/>
        <n v="1921"/>
        <n v="345"/>
        <n v="267"/>
        <n v="1591"/>
        <n v="589"/>
        <n v="1309"/>
        <n v="1102"/>
        <n v="227"/>
        <n v="948"/>
        <n v="463"/>
        <n v="746"/>
        <n v="704"/>
        <n v="1265"/>
        <n v="599"/>
        <n v="1033"/>
        <n v="1216"/>
        <n v="636"/>
        <n v="332"/>
        <n v="711"/>
        <n v="1440"/>
        <n v="127"/>
        <n v="1484"/>
        <n v="1436"/>
        <n v="1549"/>
        <n v="1364"/>
        <n v="719"/>
        <n v="18"/>
        <n v="713"/>
        <n v="261"/>
        <n v="1470"/>
        <n v="482"/>
        <n v="825"/>
        <n v="758"/>
        <n v="1311"/>
        <n v="1284"/>
        <n v="681"/>
        <n v="1619"/>
        <n v="420"/>
        <n v="351"/>
        <n v="1050"/>
        <n v="996"/>
        <n v="450"/>
        <n v="386"/>
        <n v="281"/>
        <n v="1361"/>
        <n v="1141"/>
        <n v="176"/>
        <n v="1287"/>
        <n v="1453"/>
        <n v="1452"/>
        <n v="844"/>
        <n v="354"/>
        <n v="201"/>
        <n v="306"/>
        <n v="347"/>
        <n v="400"/>
        <n v="1005"/>
        <n v="500"/>
        <n v="756"/>
        <n v="1443"/>
        <n v="547"/>
        <n v="677"/>
        <n v="1013"/>
        <n v="454"/>
        <n v="1579"/>
        <n v="271"/>
        <n v="157"/>
        <n v="291"/>
        <n v="697"/>
        <n v="382"/>
        <n v="1118"/>
        <n v="1342"/>
        <n v="1399"/>
        <n v="1277"/>
        <n v="171"/>
        <n v="1462"/>
        <n v="408"/>
        <n v="642"/>
        <n v="956"/>
        <n v="506"/>
        <n v="572"/>
        <n v="1722"/>
        <n v="1478"/>
        <n v="1365"/>
        <n v="507"/>
        <n v="1403"/>
        <n v="40"/>
        <n v="166"/>
        <n v="407"/>
        <n v="203"/>
        <n v="1006"/>
        <n v="614"/>
        <n v="1408"/>
        <n v="1426"/>
        <n v="1121"/>
        <n v="1401"/>
        <n v="734"/>
        <n v="942"/>
        <n v="1656"/>
        <n v="488"/>
        <n v="560"/>
        <n v="1119"/>
        <n v="2633"/>
        <n v="1766"/>
        <n v="263"/>
        <n v="1322"/>
        <n v="632"/>
        <n v="674"/>
        <n v="1901"/>
        <n v="462"/>
        <n v="619"/>
        <n v="658"/>
        <n v="779"/>
        <n v="1592"/>
        <n v="336"/>
        <n v="819"/>
        <n v="2233"/>
        <n v="2370"/>
        <n v="966"/>
        <n v="190"/>
        <n v="1910"/>
        <n v="1171"/>
        <n v="1252"/>
        <n v="1700"/>
        <n v="977"/>
        <n v="1381"/>
        <n v="1598"/>
        <n v="631"/>
        <n v="1368"/>
        <n v="768"/>
        <n v="964"/>
        <n v="666"/>
        <n v="1212"/>
        <n v="1015"/>
        <n v="230"/>
        <n v="791"/>
        <n v="472"/>
        <n v="2083"/>
        <n v="586"/>
        <n v="168"/>
        <n v="759"/>
        <n v="2343"/>
        <n v="1301"/>
        <n v="627"/>
        <n v="888"/>
        <n v="1210"/>
        <n v="648"/>
        <n v="1970"/>
        <n v="1576"/>
        <n v="406"/>
        <n v="2185"/>
        <n v="487"/>
        <n v="294"/>
        <n v="384"/>
        <n v="1516"/>
        <n v="1243"/>
        <n v="876"/>
        <n v="587"/>
        <n v="1001"/>
        <n v="900"/>
        <n v="2151"/>
        <n v="1336"/>
        <n v="938"/>
        <n v="562"/>
        <n v="357"/>
        <n v="880"/>
        <n v="667"/>
        <n v="373"/>
        <n v="1716"/>
        <n v="4974"/>
        <n v="1360"/>
        <n v="364"/>
        <n v="457"/>
        <n v="832"/>
        <n v="84"/>
        <n v="245"/>
        <n v="807"/>
        <n v="2051"/>
        <n v="2384"/>
        <n v="123"/>
        <n v="419"/>
        <n v="322"/>
        <n v="809"/>
        <n v="1086"/>
        <n v="309"/>
        <n v="214"/>
        <n v="1818"/>
        <n v="1211"/>
        <n v="714"/>
        <n v="2321"/>
        <n v="849"/>
        <n v="355"/>
        <n v="1041"/>
        <n v="301"/>
        <n v="1370"/>
        <n v="887"/>
        <n v="643"/>
        <n v="1945"/>
        <n v="259"/>
        <n v="381"/>
        <n v="777"/>
        <n v="428"/>
        <n v="2509"/>
        <n v="1859"/>
        <n v="836"/>
        <n v="668"/>
        <n v="708"/>
        <n v="570"/>
        <n v="1049"/>
        <n v="128"/>
        <n v="545"/>
        <n v="73"/>
        <n v="223"/>
        <n v="1164"/>
        <n v="620"/>
        <n v="425"/>
        <n v="737"/>
        <n v="385"/>
        <n v="850"/>
        <n v="2563"/>
        <n v="2202"/>
        <n v="862"/>
        <n v="532"/>
        <n v="5265"/>
        <n v="349"/>
        <n v="1362"/>
        <n v="449"/>
        <n v="1866"/>
        <n v="616"/>
        <n v="348"/>
        <n v="1037"/>
        <n v="890"/>
        <n v="869"/>
        <n v="1505"/>
        <n v="1329"/>
        <n v="1465"/>
        <n v="285"/>
        <n v="787"/>
        <n v="2305"/>
        <n v="1734"/>
        <n v="2448"/>
        <n v="845"/>
        <n v="1027"/>
        <n v="611"/>
        <n v="1268"/>
        <n v="204"/>
        <n v="96"/>
        <n v="1515"/>
        <n v="2420"/>
        <n v="432"/>
        <n v="1353"/>
        <n v="251"/>
        <n v="894"/>
        <n v="1205"/>
        <n v="162"/>
        <n v="563"/>
        <n v="1093"/>
        <n v="511"/>
        <n v="1315"/>
        <n v="1007"/>
        <n v="2213"/>
        <n v="602"/>
        <n v="604"/>
        <n v="1521"/>
        <n v="1727"/>
        <n v="1319"/>
        <n v="1337"/>
        <n v="2127"/>
        <n v="995"/>
        <n v="1702"/>
        <n v="1519"/>
        <n v="1711"/>
        <n v="638"/>
        <n v="615"/>
        <n v="456"/>
        <n v="2492"/>
        <n v="2289"/>
        <n v="1962"/>
        <n v="1144"/>
        <n v="392"/>
        <n v="2561"/>
        <n v="481"/>
        <n v="937"/>
        <n v="1146"/>
        <n v="461"/>
        <n v="521"/>
        <n v="1741"/>
        <n v="1771"/>
        <n v="672"/>
        <n v="1524"/>
        <n v="1451"/>
        <n v="1713"/>
        <n v="192"/>
        <n v="1512"/>
        <n v="1071"/>
        <n v="750"/>
        <n v="1680"/>
        <n v="1019"/>
        <n v="111"/>
        <n v="402"/>
        <n v="1053"/>
        <n v="931"/>
        <n v="1153"/>
        <n v="1323"/>
        <n v="1094"/>
        <n v="820"/>
        <n v="696"/>
        <n v="1199"/>
        <n v="1304"/>
        <n v="1508"/>
        <n v="724"/>
        <n v="588"/>
        <n v="1166"/>
        <n v="675"/>
        <n v="1333"/>
        <n v="2038"/>
        <n v="860"/>
        <n v="188"/>
        <n v="2057"/>
        <n v="32"/>
        <n v="460"/>
        <n v="2648"/>
        <n v="651"/>
        <n v="1109"/>
        <n v="922"/>
        <n v="866"/>
        <n v="716"/>
        <n v="136"/>
        <n v="257"/>
        <n v="1331"/>
        <n v="387"/>
        <n v="857"/>
        <n v="446"/>
        <n v="1561"/>
        <n v="279"/>
        <n v="1902"/>
        <n v="578"/>
        <n v="634"/>
        <n v="1004"/>
        <n v="2787"/>
        <n v="2401"/>
        <n v="502"/>
        <n v="1317"/>
        <n v="5536"/>
        <n v="1931"/>
        <n v="378"/>
        <n v="683"/>
        <n v="1175"/>
        <n v="925"/>
        <n v="986"/>
        <n v="1626"/>
        <n v="2545"/>
        <n v="1788"/>
        <n v="2784"/>
        <n v="912"/>
        <n v="478"/>
        <n v="1087"/>
        <n v="1400"/>
        <n v="238"/>
        <n v="2407"/>
        <n v="1471"/>
        <n v="397"/>
        <n v="664"/>
        <n v="608"/>
        <n v="199"/>
        <n v="2453"/>
        <n v="1348"/>
        <n v="558"/>
        <n v="2558"/>
        <n v="518"/>
        <n v="1096"/>
        <n v="893"/>
        <n v="1768"/>
        <n v="621"/>
        <n v="1104"/>
        <n v="1469"/>
        <n v="1806"/>
        <n v="706"/>
        <n v="1461"/>
        <n v="929"/>
        <n v="1197"/>
        <n v="2220"/>
        <n v="1065"/>
        <n v="1567"/>
        <n v="2009"/>
        <n v="1201"/>
        <n v="842"/>
        <n v="2429"/>
        <n v="2413"/>
        <n v="1472"/>
        <n v="1899"/>
        <n v="253"/>
        <n v="584"/>
        <n v="1867"/>
        <n v="785"/>
        <n v="437"/>
        <n v="269"/>
        <n v="314"/>
        <n v="1047"/>
        <n v="1513"/>
        <n v="644"/>
        <n v="1095"/>
        <n v="317"/>
        <n v="504"/>
        <n v="1055"/>
        <n v="1492"/>
        <n v="1609"/>
        <n v="1536"/>
        <n v="690"/>
        <n v="1306"/>
        <n v="669"/>
        <n v="1660"/>
        <n v="1063"/>
        <n v="1154"/>
        <n v="1374"/>
        <n v="1380"/>
        <n v="252"/>
        <n v="741"/>
        <n v="435"/>
        <n v="1580"/>
        <n v="1275"/>
        <n v="1394"/>
        <n v="1667"/>
        <n v="1139"/>
        <n v="837"/>
        <n v="1229"/>
        <n v="639"/>
        <n v="993"/>
        <n v="771"/>
        <n v="909"/>
        <n v="421"/>
        <n v="946"/>
        <n v="1438"/>
        <n v="98"/>
        <n v="635"/>
        <n v="1327"/>
        <n v="1659"/>
        <n v="1135"/>
        <n v="343"/>
        <n v="133"/>
        <n v="484"/>
        <n v="1117"/>
        <n v="782"/>
        <n v="1242"/>
        <n v="1346"/>
        <n v="1160"/>
        <n v="1428"/>
        <n v="1014"/>
        <n v="1835"/>
        <n v="282"/>
        <n v="1059"/>
        <n v="1420"/>
        <n v="1413"/>
        <n v="1062"/>
        <n v="1358"/>
        <n v="1402"/>
        <n v="976"/>
        <n v="459"/>
        <n v="649"/>
        <n v="1704"/>
        <n v="1792"/>
        <n v="1248"/>
        <n v="854"/>
        <n v="2236"/>
        <n v="1631"/>
        <n v="744"/>
        <n v="2393"/>
        <n v="2029"/>
        <n v="2018"/>
        <n v="543"/>
        <n v="1739"/>
        <n v="1254"/>
        <n v="1031"/>
        <n v="1636"/>
        <n v="1379"/>
        <n v="641"/>
        <n v="1328"/>
        <n v="1097"/>
        <n v="2653"/>
        <n v="492"/>
        <n v="928"/>
        <n v="2210"/>
        <n v="2423"/>
        <n v="609"/>
        <n v="1039"/>
        <n v="1250"/>
        <n v="597"/>
        <n v="853"/>
        <n v="2338"/>
        <n v="1221"/>
        <n v="851"/>
        <n v="1514"/>
        <n v="898"/>
        <n v="2121"/>
        <n v="919"/>
        <n v="559"/>
        <n v="569"/>
        <n v="477"/>
        <n v="5387"/>
        <n v="466"/>
        <n v="833"/>
        <n v="1131"/>
        <n v="913"/>
        <n v="2244"/>
        <n v="783"/>
        <n v="1418"/>
        <n v="577"/>
        <n v="835"/>
        <n v="318"/>
        <n v="480"/>
        <n v="393"/>
        <n v="2315"/>
        <n v="515"/>
        <n v="804"/>
        <n v="409"/>
        <n v="1797"/>
        <n v="2301"/>
        <n v="1801"/>
        <n v="613"/>
        <n v="555"/>
        <n v="945"/>
        <n v="404"/>
        <n v="493"/>
        <n v="1186"/>
        <n v="474"/>
        <n v="692"/>
        <n v="1389"/>
        <n v="242"/>
        <n v="270"/>
        <n v="2259"/>
        <n v="784"/>
        <n v="2227"/>
        <n v="448"/>
        <n v="5223"/>
        <n v="1687"/>
        <n v="1998"/>
        <n v="524"/>
        <n v="585"/>
        <n v="775"/>
        <n v="361"/>
        <n v="1467"/>
        <n v="788"/>
        <n v="1231"/>
        <n v="601"/>
        <n v="1615"/>
        <n v="295"/>
        <n v="1184"/>
        <n v="757"/>
        <n v="1386"/>
        <n v="2028"/>
        <n v="1602"/>
        <n v="2223"/>
        <n v="553"/>
        <n v="517"/>
        <n v="1523"/>
        <n v="494"/>
        <n v="800"/>
        <n v="2602"/>
        <n v="955"/>
        <n v="1082"/>
        <n v="881"/>
        <n v="1072"/>
        <n v="1473"/>
        <n v="679"/>
        <n v="1569"/>
        <n v="1743"/>
        <n v="763"/>
        <n v="592"/>
        <n v="958"/>
        <n v="1340"/>
        <n v="2007"/>
        <n v="2068"/>
        <n v="1190"/>
        <n v="725"/>
        <n v="2298"/>
        <n v="1681"/>
        <n v="2267"/>
        <n v="442"/>
        <n v="1677"/>
        <n v="1663"/>
        <n v="612"/>
        <n v="1384"/>
        <n v="918"/>
        <n v="1503"/>
        <n v="1043"/>
        <n v="910"/>
        <n v="673"/>
        <n v="1850"/>
        <n v="950"/>
        <n v="1076"/>
        <n v="527"/>
        <n v="1372"/>
        <n v="1219"/>
        <n v="1605"/>
        <n v="897"/>
        <n v="773"/>
        <n v="1770"/>
        <n v="209"/>
        <n v="2206"/>
        <n v="702"/>
        <n v="1447"/>
        <n v="2461"/>
        <n v="1099"/>
        <n v="2195"/>
        <n v="217"/>
        <n v="5379"/>
        <n v="436"/>
        <n v="1620"/>
        <n v="522"/>
        <n v="607"/>
        <n v="2035"/>
        <n v="1499"/>
        <n v="1596"/>
        <n v="830"/>
        <n v="2219"/>
        <n v="2658"/>
        <n v="1637"/>
        <n v="1056"/>
        <n v="243"/>
        <n v="2161"/>
        <n v="1621"/>
        <n v="265"/>
        <n v="557"/>
        <n v="2473"/>
        <n v="930"/>
        <n v="970"/>
        <n v="1718"/>
        <n v="1292"/>
        <n v="1425"/>
        <n v="2079"/>
        <n v="396"/>
        <n v="1393"/>
        <n v="594"/>
        <n v="2256"/>
        <n v="2314"/>
        <n v="413"/>
        <n v="1749"/>
        <n v="1572"/>
        <n v="1538"/>
        <n v="1003"/>
        <n v="1054"/>
        <n v="1448"/>
        <n v="947"/>
        <n v="1445"/>
        <n v="1548"/>
        <n v="1714"/>
        <n v="1593"/>
        <n v="1136"/>
        <n v="883"/>
        <n v="1832"/>
        <n v="598"/>
        <n v="1363"/>
        <n v="1046"/>
        <n v="951"/>
        <n v="801"/>
        <n v="1017"/>
        <n v="606"/>
        <n v="968"/>
        <n v="1038"/>
        <n v="1397"/>
        <n v="1638"/>
        <n v="749"/>
        <n v="388"/>
        <n v="936"/>
        <n v="1501"/>
        <n v="974"/>
        <n v="1165"/>
        <n v="1122"/>
        <n v="1748"/>
        <n v="684"/>
        <n v="1839"/>
        <n v="761"/>
        <n v="1960"/>
        <n v="1851"/>
        <n v="1352"/>
        <n v="943"/>
        <n v="884"/>
        <n v="2428"/>
        <n v="2221"/>
        <n v="1191"/>
        <n v="574"/>
        <n v="2144"/>
        <n v="2183"/>
        <n v="1477"/>
        <n v="831"/>
        <n v="1075"/>
        <n v="1520"/>
        <n v="1101"/>
        <n v="1772"/>
        <n v="537"/>
        <n v="933"/>
        <n v="2717"/>
        <n v="2290"/>
        <n v="1108"/>
        <n v="383"/>
        <n v="1720"/>
        <n v="1114"/>
        <n v="2445"/>
        <n v="1911"/>
        <n v="375"/>
        <n v="1262"/>
        <n v="1642"/>
        <n v="1230"/>
        <n v="583"/>
        <n v="1326"/>
        <n v="1611"/>
        <n v="2129"/>
        <n v="1434"/>
        <n v="1058"/>
        <n v="5401"/>
        <n v="2832"/>
        <n v="2650"/>
        <n v="2309"/>
        <n v="652"/>
        <n v="1409"/>
        <n v="885"/>
        <n v="1300"/>
        <n v="1127"/>
        <n v="438"/>
        <n v="2440"/>
        <n v="811"/>
        <n v="733"/>
        <n v="826"/>
        <n v="1344"/>
        <n v="1675"/>
        <n v="1312"/>
        <n v="250"/>
        <n v="1288"/>
        <n v="576"/>
        <n v="727"/>
        <n v="1016"/>
        <n v="1924"/>
        <n v="682"/>
        <n v="934"/>
        <n v="1494"/>
        <n v="1427"/>
        <n v="1875"/>
        <n v="1276"/>
        <n v="932"/>
        <n v="2278"/>
        <n v="2367"/>
        <n v="2160"/>
        <n v="1256"/>
        <n v="1845"/>
        <n v="2119"/>
        <n v="1624"/>
        <n v="891"/>
        <n v="1291"/>
        <n v="1042"/>
        <n v="997"/>
        <n v="1787"/>
        <n v="988"/>
        <n v="362"/>
        <n v="1264"/>
        <n v="1855"/>
        <n v="2682"/>
        <n v="2201"/>
        <n v="338"/>
        <n v="1573"/>
        <n v="1208"/>
        <n v="1493"/>
        <n v="742"/>
        <n v="5371"/>
        <n v="1247"/>
        <n v="2573"/>
        <n v="772"/>
        <n v="2228"/>
        <n v="266"/>
        <n v="687"/>
        <n v="1238"/>
        <n v="2499"/>
        <n v="1936"/>
        <n v="2132"/>
        <n v="720"/>
        <n v="1028"/>
        <n v="1280"/>
        <n v="1489"/>
        <n v="656"/>
        <n v="1525"/>
        <n v="1737"/>
        <n v="987"/>
        <n v="5407"/>
        <n v="926"/>
        <n v="443"/>
        <n v="1539"/>
        <n v="1077"/>
        <n v="453"/>
        <n v="1149"/>
        <n v="312"/>
        <n v="416"/>
        <n v="1178"/>
        <n v="1685"/>
        <n v="2045"/>
        <n v="2353"/>
        <n v="1152"/>
        <n v="1646"/>
        <n v="2576"/>
        <n v="829"/>
        <n v="520"/>
        <n v="1244"/>
        <n v="241"/>
        <n v="1949"/>
        <n v="827"/>
        <n v="1468"/>
        <n v="908"/>
        <n v="1805"/>
        <n v="1731"/>
        <n v="962"/>
        <n v="2478"/>
        <n v="1574"/>
        <n v="770"/>
        <n v="1589"/>
        <n v="954"/>
        <n v="1923"/>
        <n v="1429"/>
        <n v="971"/>
        <n v="1442"/>
        <n v="712"/>
        <n v="418"/>
        <n v="2470"/>
        <n v="1862"/>
        <n v="2110"/>
        <n v="1307"/>
        <n v="2054"/>
        <n v="232"/>
        <n v="2135"/>
        <n v="1263"/>
        <n v="1339"/>
        <n v="1183"/>
        <n v="1480"/>
        <n v="1022"/>
        <n v="1623"/>
        <n v="5462"/>
        <n v="1509"/>
        <n v="365"/>
        <n v="2131"/>
        <n v="1217"/>
        <n v="1132"/>
        <n v="709"/>
        <n v="1107"/>
        <n v="2733"/>
        <n v="491"/>
        <n v="2575"/>
        <n v="1240"/>
        <n v="722"/>
        <n v="1551"/>
        <n v="371"/>
        <n v="846"/>
        <n v="503"/>
        <n v="530"/>
        <n v="1278"/>
        <n v="2758"/>
        <n v="2002"/>
        <n v="1382"/>
        <n v="464"/>
        <n v="1286"/>
        <n v="509"/>
        <n v="2071"/>
        <n v="1988"/>
        <n v="1187"/>
        <n v="531"/>
        <n v="1635"/>
        <n v="1446"/>
        <n v="1606"/>
        <n v="2276"/>
        <n v="1490"/>
        <n v="1918"/>
        <n v="1661"/>
        <n v="539"/>
        <n v="1607"/>
        <n v="1335"/>
        <n v="803"/>
        <n v="767"/>
        <n v="308"/>
        <n v="1813"/>
        <n v="2506"/>
        <n v="751"/>
        <n v="1706"/>
        <n v="2643"/>
        <n v="1073"/>
        <n v="1194"/>
        <n v="1973"/>
        <n v="590"/>
        <n v="1303"/>
        <n v="2084"/>
        <n v="2234"/>
        <n v="1664"/>
        <n v="786"/>
        <n v="2455"/>
        <n v="1169"/>
        <n v="1367"/>
        <n v="5174"/>
        <n v="1599"/>
        <n v="2049"/>
        <n v="2731"/>
        <n v="1584"/>
        <n v="654"/>
        <n v="1836"/>
        <n v="1138"/>
        <n v="1825"/>
        <n v="1081"/>
        <n v="1439"/>
        <n v="2086"/>
        <n v="1995"/>
        <n v="1129"/>
        <n v="1833"/>
        <n v="470"/>
        <n v="1858"/>
        <n v="1955"/>
        <n v="735"/>
        <n v="1193"/>
        <n v="1185"/>
        <n v="1253"/>
        <n v="1332"/>
        <n v="892"/>
        <n v="915"/>
        <n v="2055"/>
        <n v="444"/>
        <n v="1305"/>
        <n v="1213"/>
        <n v="1828"/>
        <n v="1125"/>
        <n v="972"/>
        <n v="3435"/>
        <n v="874"/>
        <n v="429"/>
        <n v="1024"/>
        <n v="439"/>
        <n v="2148"/>
        <n v="1103"/>
        <n v="1355"/>
        <n v="818"/>
        <n v="1654"/>
        <n v="1963"/>
        <n v="1920"/>
        <n v="1510"/>
        <n v="1259"/>
        <n v="1110"/>
        <n v="1064"/>
        <n v="471"/>
        <n v="447"/>
        <n v="1459"/>
        <n v="475"/>
        <n v="1173"/>
        <n v="840"/>
        <n v="1302"/>
        <n v="754"/>
      </sharedItems>
    </cacheField>
    <cacheField name="DIS_MCAR_MC" numFmtId="0">
      <sharedItems containsSemiMixedTypes="0" containsString="0" containsNumber="1" containsInteger="1" minValue="0" maxValue="22223"/>
    </cacheField>
    <cacheField name="DIS_MCAL" numFmtId="0">
      <sharedItems containsSemiMixedTypes="0" containsString="0" containsNumber="1" containsInteger="1" minValue="0" maxValue="3720"/>
    </cacheField>
    <cacheField name="DIS_MCAL_MC" numFmtId="0">
      <sharedItems containsSemiMixedTypes="0" containsString="0" containsNumber="1" containsInteger="1" minValue="0" maxValue="3954"/>
    </cacheField>
    <cacheField name="DIS_CNTY" numFmtId="0">
      <sharedItems containsSemiMixedTypes="0" containsString="0" containsNumber="1" containsInteger="1" minValue="0" maxValue="781"/>
    </cacheField>
    <cacheField name="DIS_CNTY_MC" numFmtId="0">
      <sharedItems containsSemiMixedTypes="0" containsString="0" containsNumber="1" containsInteger="1" minValue="0" maxValue="180"/>
    </cacheField>
    <cacheField name="DIS_THRD" numFmtId="0">
      <sharedItems containsSemiMixedTypes="0" containsString="0" containsNumber="1" containsInteger="1" minValue="0" maxValue="1820"/>
    </cacheField>
    <cacheField name="DIS_THRD_MC" numFmtId="0">
      <sharedItems containsSemiMixedTypes="0" containsString="0" containsNumber="1" containsInteger="1" minValue="0" maxValue="25622"/>
    </cacheField>
    <cacheField name="DIS_INDGNT" numFmtId="0">
      <sharedItems containsSemiMixedTypes="0" containsString="0" containsNumber="1" containsInteger="1" minValue="0" maxValue="486"/>
    </cacheField>
    <cacheField name="DIS_OTH" numFmtId="0">
      <sharedItems containsSemiMixedTypes="0" containsString="0" containsNumber="1" containsInteger="1" minValue="0" maxValue="723"/>
    </cacheField>
    <cacheField name="DIS_TOT" numFmtId="0">
      <sharedItems containsSemiMixedTypes="0" containsString="0" containsNumber="1" containsInteger="1" minValue="0" maxValue="53836"/>
    </cacheField>
    <cacheField name="DIS_LTC" numFmtId="0">
      <sharedItems containsSemiMixedTypes="0" containsString="0" containsNumber="1" containsInteger="1" minValue="0" maxValue="4250"/>
    </cacheField>
    <cacheField name="DAY_MCAR" numFmtId="0">
      <sharedItems containsSemiMixedTypes="0" containsString="0" containsNumber="1" containsInteger="1" minValue="0" maxValue="120239" count="3961">
        <n v="8308"/>
        <n v="5149"/>
        <n v="4221"/>
        <n v="4604"/>
        <n v="5357"/>
        <n v="7156"/>
        <n v="111"/>
        <n v="1816"/>
        <n v="0"/>
        <n v="6862"/>
        <n v="2006"/>
        <n v="630"/>
        <n v="7619"/>
        <n v="6306"/>
        <n v="1908"/>
        <n v="754"/>
        <n v="266"/>
        <n v="24"/>
        <n v="7082"/>
        <n v="1491"/>
        <n v="3216"/>
        <n v="6684"/>
        <n v="8173"/>
        <n v="2092"/>
        <n v="3912"/>
        <n v="156"/>
        <n v="6165"/>
        <n v="3088"/>
        <n v="3323"/>
        <n v="1676"/>
        <n v="3315"/>
        <n v="1136"/>
        <n v="1372"/>
        <n v="438"/>
        <n v="7968"/>
        <n v="146"/>
        <n v="2687"/>
        <n v="9183"/>
        <n v="7122"/>
        <n v="7304"/>
        <n v="1523"/>
        <n v="3034"/>
        <n v="5457"/>
        <n v="6578"/>
        <n v="4062"/>
        <n v="11624"/>
        <n v="3386"/>
        <n v="789"/>
        <n v="4296"/>
        <n v="1219"/>
        <n v="4678"/>
        <n v="2482"/>
        <n v="17"/>
        <n v="3219"/>
        <n v="8599"/>
        <n v="461"/>
        <n v="7065"/>
        <n v="7092"/>
        <n v="36251"/>
        <n v="6927"/>
        <n v="241"/>
        <n v="2720"/>
        <n v="4915"/>
        <n v="18"/>
        <n v="2969"/>
        <n v="6181"/>
        <n v="467"/>
        <n v="1481"/>
        <n v="330"/>
        <n v="462"/>
        <n v="3521"/>
        <n v="1271"/>
        <n v="7296"/>
        <n v="4177"/>
        <n v="3113"/>
        <n v="2334"/>
        <n v="443"/>
        <n v="774"/>
        <n v="15"/>
        <n v="439"/>
        <n v="1643"/>
        <n v="1170"/>
        <n v="5375"/>
        <n v="426"/>
        <n v="3373"/>
        <n v="2396"/>
        <n v="615"/>
        <n v="221"/>
        <n v="6032"/>
        <n v="4935"/>
        <n v="1062"/>
        <n v="1320"/>
        <n v="3281"/>
        <n v="3463"/>
        <n v="49232"/>
        <n v="2761"/>
        <n v="2721"/>
        <n v="845"/>
        <n v="225"/>
        <n v="4936"/>
        <n v="1127"/>
        <n v="1070"/>
        <n v="5395"/>
        <n v="5253"/>
        <n v="357"/>
        <n v="4346"/>
        <n v="449"/>
        <n v="609"/>
        <n v="402"/>
        <n v="31"/>
        <n v="2283"/>
        <n v="1105"/>
        <n v="1270"/>
        <n v="935"/>
        <n v="2700"/>
        <n v="1086"/>
        <n v="1487"/>
        <n v="1004"/>
        <n v="1026"/>
        <n v="2386"/>
        <n v="2239"/>
        <n v="161"/>
        <n v="100"/>
        <n v="9262"/>
        <n v="8680"/>
        <n v="8301"/>
        <n v="2626"/>
        <n v="1442"/>
        <n v="6347"/>
        <n v="4610"/>
        <n v="2022"/>
        <n v="1141"/>
        <n v="1629"/>
        <n v="3876"/>
        <n v="1197"/>
        <n v="1534"/>
        <n v="5049"/>
        <n v="5318"/>
        <n v="5071"/>
        <n v="1363"/>
        <n v="1869"/>
        <n v="14175"/>
        <n v="4617"/>
        <n v="486"/>
        <n v="1373"/>
        <n v="777"/>
        <n v="4093"/>
        <n v="13"/>
        <n v="15026"/>
        <n v="6466"/>
        <n v="11331"/>
        <n v="2437"/>
        <n v="1852"/>
        <n v="1746"/>
        <n v="2319"/>
        <n v="6506"/>
        <n v="708"/>
        <n v="3094"/>
        <n v="2252"/>
        <n v="2623"/>
        <n v="1477"/>
        <n v="5203"/>
        <n v="131"/>
        <n v="2242"/>
        <n v="4066"/>
        <n v="6682"/>
        <n v="8544"/>
        <n v="468"/>
        <n v="6031"/>
        <n v="6204"/>
        <n v="2148"/>
        <n v="5701"/>
        <n v="1102"/>
        <n v="10626"/>
        <n v="10964"/>
        <n v="955"/>
        <n v="5284"/>
        <n v="3335"/>
        <n v="1522"/>
        <n v="6545"/>
        <n v="5527"/>
        <n v="3067"/>
        <n v="122"/>
        <n v="67"/>
        <n v="2383"/>
        <n v="6768"/>
        <n v="14593"/>
        <n v="5267"/>
        <n v="2962"/>
        <n v="1226"/>
        <n v="4733"/>
        <n v="244"/>
        <n v="2449"/>
        <n v="10483"/>
        <n v="3042"/>
        <n v="5377"/>
        <n v="5125"/>
        <n v="4878"/>
        <n v="3525"/>
        <n v="794"/>
        <n v="1485"/>
        <n v="1462"/>
        <n v="3028"/>
        <n v="2779"/>
        <n v="8587"/>
        <n v="6112"/>
        <n v="2321"/>
        <n v="5143"/>
        <n v="2805"/>
        <n v="1610"/>
        <n v="1454"/>
        <n v="162"/>
        <n v="788"/>
        <n v="1184"/>
        <n v="3710"/>
        <n v="588"/>
        <n v="2282"/>
        <n v="17462"/>
        <n v="3288"/>
        <n v="2241"/>
        <n v="1152"/>
        <n v="6840"/>
        <n v="3096"/>
        <n v="29"/>
        <n v="5953"/>
        <n v="960"/>
        <n v="2315"/>
        <n v="2382"/>
        <n v="1319"/>
        <n v="558"/>
        <n v="2061"/>
        <n v="4731"/>
        <n v="361"/>
        <n v="355"/>
        <n v="1397"/>
        <n v="1009"/>
        <n v="88"/>
        <n v="9571"/>
        <n v="8195"/>
        <n v="2018"/>
        <n v="993"/>
        <n v="197"/>
        <n v="3708"/>
        <n v="556"/>
        <n v="3763"/>
        <n v="2230"/>
        <n v="10770"/>
        <n v="1725"/>
        <n v="645"/>
        <n v="1196"/>
        <n v="103262"/>
        <n v="1661"/>
        <n v="3346"/>
        <n v="766"/>
        <n v="418"/>
        <n v="4379"/>
        <n v="627"/>
        <n v="2182"/>
        <n v="3743"/>
        <n v="1249"/>
        <n v="4761"/>
        <n v="2877"/>
        <n v="4178"/>
        <n v="2592"/>
        <n v="32"/>
        <n v="4579"/>
        <n v="208"/>
        <n v="4713"/>
        <n v="1549"/>
        <n v="4709"/>
        <n v="8556"/>
        <n v="1802"/>
        <n v="2912"/>
        <n v="747"/>
        <n v="22"/>
        <n v="33"/>
        <n v="2418"/>
        <n v="39"/>
        <n v="5278"/>
        <n v="4823"/>
        <n v="50"/>
        <n v="908"/>
        <n v="7120"/>
        <n v="1525"/>
        <n v="12606"/>
        <n v="523"/>
        <n v="2464"/>
        <n v="3924"/>
        <n v="75"/>
        <n v="28740"/>
        <n v="5934"/>
        <n v="2274"/>
        <n v="1432"/>
        <n v="3530"/>
        <n v="12428"/>
        <n v="2983"/>
        <n v="9892"/>
        <n v="4241"/>
        <n v="1529"/>
        <n v="274"/>
        <n v="5412"/>
        <n v="3015"/>
        <n v="1961"/>
        <n v="2888"/>
        <n v="5774"/>
        <n v="2016"/>
        <n v="1828"/>
        <n v="2077"/>
        <n v="1348"/>
        <n v="389"/>
        <n v="340"/>
        <n v="182"/>
        <n v="415"/>
        <n v="1089"/>
        <n v="98"/>
        <n v="12985"/>
        <n v="6916"/>
        <n v="2682"/>
        <n v="9813"/>
        <n v="115"/>
        <n v="1670"/>
        <n v="8251"/>
        <n v="4858"/>
        <n v="715"/>
        <n v="5034"/>
        <n v="1410"/>
        <n v="1185"/>
        <n v="70"/>
        <n v="8530"/>
        <n v="2364"/>
        <n v="619"/>
        <n v="4963"/>
        <n v="830"/>
        <n v="2048"/>
        <n v="3438"/>
        <n v="1795"/>
        <n v="561"/>
        <n v="34"/>
        <n v="8703"/>
        <n v="2614"/>
        <n v="499"/>
        <n v="4394"/>
        <n v="257"/>
        <n v="8010"/>
        <n v="9745"/>
        <n v="3727"/>
        <n v="5240"/>
        <n v="2560"/>
        <n v="1195"/>
        <n v="21"/>
        <n v="5425"/>
        <n v="269"/>
        <n v="5811"/>
        <n v="2828"/>
        <n v="10155"/>
        <n v="2420"/>
        <n v="496"/>
        <n v="945"/>
        <n v="4845"/>
        <n v="4794"/>
        <n v="2502"/>
        <n v="220"/>
        <n v="7356"/>
        <n v="3316"/>
        <n v="385"/>
        <n v="896"/>
        <n v="1726"/>
        <n v="1074"/>
        <n v="1159"/>
        <n v="1121"/>
        <n v="578"/>
        <n v="147"/>
        <n v="181"/>
        <n v="281"/>
        <n v="964"/>
        <n v="382"/>
        <n v="80"/>
        <n v="536"/>
        <n v="344"/>
        <n v="286"/>
        <n v="1911"/>
        <n v="1536"/>
        <n v="396"/>
        <n v="179"/>
        <n v="424"/>
        <n v="5847"/>
        <n v="9944"/>
        <n v="331"/>
        <n v="729"/>
        <n v="267"/>
        <n v="138"/>
        <n v="842"/>
        <n v="103"/>
        <n v="205"/>
        <n v="310"/>
        <n v="150"/>
        <n v="662"/>
        <n v="120"/>
        <n v="366"/>
        <n v="656"/>
        <n v="11130"/>
        <n v="6975"/>
        <n v="635"/>
        <n v="173"/>
        <n v="500"/>
        <n v="2181"/>
        <n v="2025"/>
        <n v="392"/>
        <n v="508"/>
        <n v="180"/>
        <n v="305"/>
        <n v="1212"/>
        <n v="346"/>
        <n v="1274"/>
        <n v="1234"/>
        <n v="2176"/>
        <n v="996"/>
        <n v="1193"/>
        <n v="3435"/>
        <n v="7685"/>
        <n v="155"/>
        <n v="2684"/>
        <n v="5332"/>
        <n v="5117"/>
        <n v="971"/>
        <n v="586"/>
        <n v="2014"/>
        <n v="10480"/>
        <n v="3348"/>
        <n v="6775"/>
        <n v="301"/>
        <n v="5096"/>
        <n v="171"/>
        <n v="1345"/>
        <n v="2931"/>
        <n v="5608"/>
        <n v="3653"/>
        <n v="11018"/>
        <n v="6832"/>
        <n v="1386"/>
        <n v="288"/>
        <n v="4901"/>
        <n v="823"/>
        <n v="3023"/>
        <n v="9009"/>
        <n v="44"/>
        <n v="427"/>
        <n v="1950"/>
        <n v="2997"/>
        <n v="2296"/>
        <n v="1117"/>
        <n v="4989"/>
        <n v="530"/>
        <n v="2647"/>
        <n v="9024"/>
        <n v="60"/>
        <n v="1526"/>
        <n v="5100"/>
        <n v="787"/>
        <n v="5466"/>
        <n v="8531"/>
        <n v="1995"/>
        <n v="158"/>
        <n v="11432"/>
        <n v="2852"/>
        <n v="4090"/>
        <n v="11395"/>
        <n v="7462"/>
        <n v="13455"/>
        <n v="867"/>
        <n v="446"/>
        <n v="298"/>
        <n v="1156"/>
        <n v="215"/>
        <n v="341"/>
        <n v="3237"/>
        <n v="2034"/>
        <n v="1830"/>
        <n v="1235"/>
        <n v="5917"/>
        <n v="2848"/>
        <n v="2476"/>
        <n v="2277"/>
        <n v="5088"/>
        <n v="1412"/>
        <n v="3832"/>
        <n v="9859"/>
        <n v="2866"/>
        <n v="3889"/>
        <n v="1851"/>
        <n v="1872"/>
        <n v="6762"/>
        <n v="29464"/>
        <n v="4396"/>
        <n v="812"/>
        <n v="3031"/>
        <n v="493"/>
        <n v="12669"/>
        <n v="7946"/>
        <n v="1046"/>
        <n v="1021"/>
        <n v="5300"/>
        <n v="61"/>
        <n v="1189"/>
        <n v="3055"/>
        <n v="41"/>
        <n v="6"/>
        <n v="564"/>
        <n v="2934"/>
        <n v="2236"/>
        <n v="8964"/>
        <n v="5060"/>
        <n v="1679"/>
        <n v="4345"/>
        <n v="5397"/>
        <n v="3240"/>
        <n v="4552"/>
        <n v="3925"/>
        <n v="4086"/>
        <n v="1122"/>
        <n v="4247"/>
        <n v="2281"/>
        <n v="697"/>
        <n v="4696"/>
        <n v="629"/>
        <n v="2595"/>
        <n v="1768"/>
        <n v="100388"/>
        <n v="1183"/>
        <n v="755"/>
        <n v="12399"/>
        <n v="2752"/>
        <n v="4082"/>
        <n v="3944"/>
        <n v="347"/>
        <n v="1050"/>
        <n v="2362"/>
        <n v="9215"/>
        <n v="12081"/>
        <n v="71"/>
        <n v="5328"/>
        <n v="238"/>
        <n v="1867"/>
        <n v="14232"/>
        <n v="363"/>
        <n v="722"/>
        <n v="1762"/>
        <n v="3062"/>
        <n v="2666"/>
        <n v="1388"/>
        <n v="7011"/>
        <n v="3634"/>
        <n v="8017"/>
        <n v="1548"/>
        <n v="2680"/>
        <n v="3702"/>
        <n v="19075"/>
        <n v="2987"/>
        <n v="614"/>
        <n v="4071"/>
        <n v="1429"/>
        <n v="756"/>
        <n v="1630"/>
        <n v="1648"/>
        <n v="2811"/>
        <n v="5540"/>
        <n v="2677"/>
        <n v="6220"/>
        <n v="9657"/>
        <n v="2710"/>
        <n v="2459"/>
        <n v="2002"/>
        <n v="1803"/>
        <n v="979"/>
        <n v="4458"/>
        <n v="4859"/>
        <n v="6444"/>
        <n v="5843"/>
        <n v="3120"/>
        <n v="11515"/>
        <n v="2776"/>
        <n v="501"/>
        <n v="4843"/>
        <n v="1149"/>
        <n v="3704"/>
        <n v="5316"/>
        <n v="15775"/>
        <n v="8864"/>
        <n v="3277"/>
        <n v="62"/>
        <n v="141"/>
        <n v="3608"/>
        <n v="5675"/>
        <n v="7132"/>
        <n v="1562"/>
        <n v="3583"/>
        <n v="5542"/>
        <n v="1054"/>
        <n v="10897"/>
        <n v="11182"/>
        <n v="1181"/>
        <n v="6754"/>
        <n v="2216"/>
        <n v="8053"/>
        <n v="4258"/>
        <n v="9699"/>
        <n v="7725"/>
        <n v="5261"/>
        <n v="2610"/>
        <n v="521"/>
        <n v="6185"/>
        <n v="1714"/>
        <n v="234"/>
        <n v="3827"/>
        <n v="2201"/>
        <n v="2981"/>
        <n v="6683"/>
        <n v="2764"/>
        <n v="1"/>
        <n v="5616"/>
        <n v="1890"/>
        <n v="2328"/>
        <n v="2743"/>
        <n v="3"/>
        <n v="12987"/>
        <n v="6906"/>
        <n v="15660"/>
        <n v="5289"/>
        <n v="817"/>
        <n v="1423"/>
        <n v="406"/>
        <n v="4001"/>
        <n v="15091"/>
        <n v="2218"/>
        <n v="1327"/>
        <n v="4942"/>
        <n v="6038"/>
        <n v="522"/>
        <n v="5036"/>
        <n v="1786"/>
        <n v="4466"/>
        <n v="1641"/>
        <n v="1689"/>
        <n v="2462"/>
        <n v="5079"/>
        <n v="8613"/>
        <n v="1436"/>
        <n v="3294"/>
        <n v="9086"/>
        <n v="3235"/>
        <n v="134"/>
        <n v="1254"/>
        <n v="2565"/>
        <n v="9383"/>
        <n v="10081"/>
        <n v="2404"/>
        <n v="1497"/>
        <n v="1470"/>
        <n v="1014"/>
        <n v="983"/>
        <n v="1078"/>
        <n v="1251"/>
        <n v="170"/>
        <n v="2737"/>
        <n v="16"/>
        <n v="242"/>
        <n v="617"/>
        <n v="391"/>
        <n v="5000"/>
        <n v="5504"/>
        <n v="1095"/>
        <n v="1337"/>
        <n v="5671"/>
        <n v="167"/>
        <n v="968"/>
        <n v="2691"/>
        <n v="2843"/>
        <n v="32049"/>
        <n v="3326"/>
        <n v="3703"/>
        <n v="5362"/>
        <n v="6307"/>
        <n v="894"/>
        <n v="3025"/>
        <n v="4190"/>
        <n v="973"/>
        <n v="5846"/>
        <n v="1073"/>
        <n v="417"/>
        <n v="764"/>
        <n v="593"/>
        <n v="2353"/>
        <n v="2800"/>
        <n v="5442"/>
        <n v="8142"/>
        <n v="1593"/>
        <n v="3958"/>
        <n v="529"/>
        <n v="388"/>
        <n v="1757"/>
        <n v="394"/>
        <n v="5849"/>
        <n v="3102"/>
        <n v="4"/>
        <n v="5423"/>
        <n v="127"/>
        <n v="6842"/>
        <n v="32614"/>
        <n v="7404"/>
        <n v="8201"/>
        <n v="546"/>
        <n v="9553"/>
        <n v="3936"/>
        <n v="2439"/>
        <n v="5642"/>
        <n v="1315"/>
        <n v="5455"/>
        <n v="947"/>
        <n v="4095"/>
        <n v="10627"/>
        <n v="3588"/>
        <n v="7655"/>
        <n v="6107"/>
        <n v="3258"/>
        <n v="1981"/>
        <n v="8123"/>
        <n v="6696"/>
        <n v="9884"/>
        <n v="2657"/>
        <n v="219"/>
        <n v="8795"/>
        <n v="539"/>
        <n v="1876"/>
        <n v="1645"/>
        <n v="2993"/>
        <n v="2036"/>
        <n v="2660"/>
        <n v="1369"/>
        <n v="5982"/>
        <n v="3604"/>
        <n v="2079"/>
        <n v="7869"/>
        <n v="7484"/>
        <n v="3442"/>
        <n v="1563"/>
        <n v="26931"/>
        <n v="320"/>
        <n v="901"/>
        <n v="1971"/>
        <n v="7789"/>
        <n v="8845"/>
        <n v="854"/>
        <n v="1968"/>
        <n v="6813"/>
        <n v="1385"/>
        <n v="86"/>
        <n v="7638"/>
        <n v="6453"/>
        <n v="4933"/>
        <n v="6246"/>
        <n v="9196"/>
        <n v="96"/>
        <n v="559"/>
        <n v="57"/>
        <n v="624"/>
        <n v="327"/>
        <n v="9607"/>
        <n v="6216"/>
        <n v="814"/>
        <n v="176"/>
        <n v="335"/>
        <n v="1552"/>
        <n v="1974"/>
        <n v="503"/>
        <n v="433"/>
        <n v="689"/>
        <n v="517"/>
        <n v="342"/>
        <n v="1177"/>
        <n v="228"/>
        <n v="117"/>
        <n v="202"/>
        <n v="610"/>
        <n v="195"/>
        <n v="849"/>
        <n v="863"/>
        <n v="952"/>
        <n v="1729"/>
        <n v="759"/>
        <n v="1509"/>
        <n v="3670"/>
        <n v="6594"/>
        <n v="51"/>
        <n v="2428"/>
        <n v="4666"/>
        <n v="4605"/>
        <n v="1227"/>
        <n v="495"/>
        <n v="1921"/>
        <n v="9886"/>
        <n v="3683"/>
        <n v="6315"/>
        <n v="222"/>
        <n v="5896"/>
        <n v="2416"/>
        <n v="3003"/>
        <n v="9822"/>
        <n v="4644"/>
        <n v="1140"/>
        <n v="304"/>
        <n v="3775"/>
        <n v="563"/>
        <n v="2948"/>
        <n v="9106"/>
        <n v="592"/>
        <n v="1754"/>
        <n v="3004"/>
        <n v="2338"/>
        <n v="4918"/>
        <n v="567"/>
        <n v="2040"/>
        <n v="8250"/>
        <n v="65"/>
        <n v="1201"/>
        <n v="1336"/>
        <n v="4751"/>
        <n v="898"/>
        <n v="4836"/>
        <n v="8147"/>
        <n v="1619"/>
        <n v="110"/>
        <n v="10681"/>
        <n v="3200"/>
        <n v="37"/>
        <n v="3547"/>
        <n v="10150"/>
        <n v="7763"/>
        <n v="12505"/>
        <n v="130"/>
        <n v="259"/>
        <n v="1008"/>
        <n v="284"/>
        <n v="187"/>
        <n v="295"/>
        <n v="3119"/>
        <n v="1800"/>
        <n v="1964"/>
        <n v="5496"/>
        <n v="2265"/>
        <n v="2169"/>
        <n v="5174"/>
        <n v="272"/>
        <n v="1507"/>
        <n v="3199"/>
        <n v="9301"/>
        <n v="2598"/>
        <n v="3757"/>
        <n v="1573"/>
        <n v="3360"/>
        <n v="6120"/>
        <n v="30248"/>
        <n v="3561"/>
        <n v="1045"/>
        <n v="2794"/>
        <n v="448"/>
        <n v="11655"/>
        <n v="1807"/>
        <n v="7720"/>
        <n v="464"/>
        <n v="164"/>
        <n v="5290"/>
        <n v="4677"/>
        <n v="84"/>
        <n v="848"/>
        <n v="3453"/>
        <n v="55"/>
        <n v="30"/>
        <n v="602"/>
        <n v="2723"/>
        <n v="2130"/>
        <n v="8254"/>
        <n v="5212"/>
        <n v="1503"/>
        <n v="4101"/>
        <n v="206"/>
        <n v="4519"/>
        <n v="4189"/>
        <n v="2872"/>
        <n v="4237"/>
        <n v="1273"/>
        <n v="3895"/>
        <n v="2020"/>
        <n v="566"/>
        <n v="4881"/>
        <n v="571"/>
        <n v="2447"/>
        <n v="101572"/>
        <n v="1058"/>
        <n v="1420"/>
        <n v="8360"/>
        <n v="10252"/>
        <n v="2738"/>
        <n v="3824"/>
        <n v="453"/>
        <n v="3428"/>
        <n v="233"/>
        <n v="844"/>
        <n v="2245"/>
        <n v="8446"/>
        <n v="10077"/>
        <n v="178"/>
        <n v="4213"/>
        <n v="1821"/>
        <n v="322"/>
        <n v="11070"/>
        <n v="661"/>
        <n v="1427"/>
        <n v="2766"/>
        <n v="1502"/>
        <n v="875"/>
        <n v="6167"/>
        <n v="7721"/>
        <n v="1508"/>
        <n v="2371"/>
        <n v="3491"/>
        <n v="13844"/>
        <n v="2133"/>
        <n v="441"/>
        <n v="4148"/>
        <n v="1306"/>
        <n v="667"/>
        <n v="169"/>
        <n v="1394"/>
        <n v="1596"/>
        <n v="3151"/>
        <n v="5111"/>
        <n v="2091"/>
        <n v="6621"/>
        <n v="8364"/>
        <n v="2739"/>
        <n v="2717"/>
        <n v="1498"/>
        <n v="476"/>
        <n v="5704"/>
        <n v="5299"/>
        <n v="683"/>
        <n v="1625"/>
        <n v="5108"/>
        <n v="5041"/>
        <n v="1608"/>
        <n v="1051"/>
        <n v="3314"/>
        <n v="10907"/>
        <n v="2786"/>
        <n v="5757"/>
        <n v="148"/>
        <n v="15023"/>
        <n v="1151"/>
        <n v="1097"/>
        <n v="5943"/>
        <n v="5258"/>
        <n v="5101"/>
        <n v="2706"/>
        <n v="3414"/>
        <n v="2634"/>
        <n v="2030"/>
        <n v="7279"/>
        <n v="5021"/>
        <n v="5403"/>
        <n v="11407"/>
        <n v="9069"/>
        <n v="6321"/>
        <n v="4185"/>
        <n v="2787"/>
        <n v="570"/>
        <n v="8947"/>
        <n v="1817"/>
        <n v="291"/>
        <n v="2196"/>
        <n v="2136"/>
        <n v="2333"/>
        <n v="3301"/>
        <n v="6530"/>
        <n v="1541"/>
        <n v="4483"/>
        <n v="12106"/>
        <n v="4720"/>
        <n v="5438"/>
        <n v="28"/>
        <n v="6355"/>
        <n v="1749"/>
        <n v="1144"/>
        <n v="13923"/>
        <n v="1191"/>
        <n v="13871"/>
        <n v="2088"/>
        <n v="1408"/>
        <n v="2227"/>
        <n v="7109"/>
        <n v="381"/>
        <n v="3367"/>
        <n v="1556"/>
        <n v="4613"/>
        <n v="6989"/>
        <n v="4164"/>
        <n v="8849"/>
        <n v="9021"/>
        <n v="2904"/>
        <n v="674"/>
        <n v="1932"/>
        <n v="1066"/>
        <n v="1258"/>
        <n v="1257"/>
        <n v="1001"/>
        <n v="8014"/>
        <n v="2394"/>
        <n v="565"/>
        <n v="7055"/>
        <n v="4960"/>
        <n v="4828"/>
        <n v="2909"/>
        <n v="914"/>
        <n v="998"/>
        <n v="4725"/>
        <n v="50414"/>
        <n v="142"/>
        <n v="166"/>
        <n v="2712"/>
        <n v="184"/>
        <n v="3716"/>
        <n v="865"/>
        <n v="1946"/>
        <n v="4948"/>
        <n v="5687"/>
        <n v="1168"/>
        <n v="1613"/>
        <n v="2498"/>
        <n v="3131"/>
        <n v="611"/>
        <n v="5449"/>
        <n v="1055"/>
        <n v="851"/>
        <n v="4842"/>
        <n v="11"/>
        <n v="532"/>
        <n v="5670"/>
        <n v="2246"/>
        <n v="2470"/>
        <n v="435"/>
        <n v="386"/>
        <n v="1340"/>
        <n v="3485"/>
        <n v="6893"/>
        <n v="297"/>
        <n v="1537"/>
        <n v="6446"/>
        <n v="463"/>
        <n v="2858"/>
        <n v="128"/>
        <n v="4460"/>
        <n v="7546"/>
        <n v="33076"/>
        <n v="8068"/>
        <n v="3362"/>
        <n v="904"/>
        <n v="5950"/>
        <n v="1148"/>
        <n v="1329"/>
        <n v="4438"/>
        <n v="53"/>
        <n v="10658"/>
        <n v="2996"/>
        <n v="4003"/>
        <n v="3150"/>
        <n v="3134"/>
        <n v="7668"/>
        <n v="6425"/>
        <n v="6097"/>
        <n v="4484"/>
        <n v="2292"/>
        <n v="153"/>
        <n v="8282"/>
        <n v="1483"/>
        <n v="1519"/>
        <n v="533"/>
        <n v="1814"/>
        <n v="2854"/>
        <n v="8962"/>
        <n v="5963"/>
        <n v="25"/>
        <n v="5312"/>
        <n v="4429"/>
        <n v="7203"/>
        <n v="3642"/>
        <n v="1544"/>
        <n v="1023"/>
        <n v="20498"/>
        <n v="3005"/>
        <n v="816"/>
        <n v="7100"/>
        <n v="6937"/>
        <n v="7123"/>
        <n v="8210"/>
        <n v="7944"/>
        <n v="4415"/>
        <n v="5264"/>
        <n v="646"/>
        <n v="1954"/>
        <n v="52"/>
        <n v="4377"/>
        <n v="652"/>
        <n v="1294"/>
        <n v="36"/>
        <n v="9311"/>
        <n v="8064"/>
        <n v="7087"/>
        <n v="4469"/>
        <n v="5936"/>
        <n v="3412"/>
        <n v="56"/>
        <n v="1684"/>
        <n v="1107"/>
        <n v="5503"/>
        <n v="2417"/>
        <n v="3290"/>
        <n v="537"/>
        <n v="2701"/>
        <n v="5379"/>
        <n v="4446"/>
        <n v="2916"/>
        <n v="776"/>
        <n v="2568"/>
        <n v="4950"/>
        <n v="4069"/>
        <n v="5899"/>
        <n v="3331"/>
        <n v="10934"/>
        <n v="1602"/>
        <n v="3097"/>
        <n v="2185"/>
        <n v="1267"/>
        <n v="5499"/>
        <n v="808"/>
        <n v="3885"/>
        <n v="1857"/>
        <n v="5323"/>
        <n v="6664"/>
        <n v="7738"/>
        <n v="6860"/>
        <n v="743"/>
        <n v="604"/>
        <n v="1433"/>
        <n v="268"/>
        <n v="7173"/>
        <n v="1538"/>
        <n v="3085"/>
        <n v="4674"/>
        <n v="1793"/>
        <n v="1590"/>
        <n v="430"/>
        <n v="726"/>
        <n v="4523"/>
        <n v="2974"/>
        <n v="8829"/>
        <n v="8413"/>
        <n v="8075"/>
        <n v="1942"/>
        <n v="1555"/>
        <n v="7926"/>
        <n v="4529"/>
        <n v="133"/>
        <n v="1059"/>
        <n v="1247"/>
        <n v="20659"/>
        <n v="2435"/>
        <n v="2480"/>
        <n v="97"/>
        <n v="401"/>
        <n v="977"/>
        <n v="276"/>
        <n v="891"/>
        <n v="1032"/>
        <n v="454"/>
        <n v="3968"/>
        <n v="4693"/>
        <n v="2895"/>
        <n v="8196"/>
        <n v="7068"/>
        <n v="4887"/>
        <n v="6716"/>
        <n v="6011"/>
        <n v="3203"/>
        <n v="27653"/>
        <n v="4417"/>
        <n v="1123"/>
        <n v="623"/>
        <n v="280"/>
        <n v="8049"/>
        <n v="2110"/>
        <n v="2369"/>
        <n v="2543"/>
        <n v="1063"/>
        <n v="6412"/>
        <n v="14957"/>
        <n v="746"/>
        <n v="8194"/>
        <n v="2945"/>
        <n v="1281"/>
        <n v="925"/>
        <n v="1463"/>
        <n v="3417"/>
        <n v="6467"/>
        <n v="432"/>
        <n v="4892"/>
        <n v="1349"/>
        <n v="3964"/>
        <n v="987"/>
        <n v="12619"/>
        <n v="2303"/>
        <n v="2652"/>
        <n v="4768"/>
        <n v="3769"/>
        <n v="420"/>
        <n v="1765"/>
        <n v="8265"/>
        <n v="1338"/>
        <n v="5052"/>
        <n v="7051"/>
        <n v="13805"/>
        <n v="15224"/>
        <n v="6445"/>
        <n v="5984"/>
        <n v="1236"/>
        <n v="10207"/>
        <n v="4012"/>
        <n v="74"/>
        <n v="3527"/>
        <n v="2109"/>
        <n v="6276"/>
        <n v="2263"/>
        <n v="9308"/>
        <n v="217"/>
        <n v="5433"/>
        <n v="1300"/>
        <n v="1309"/>
        <n v="2387"/>
        <n v="4640"/>
        <n v="7353"/>
        <n v="8583"/>
        <n v="2406"/>
        <n v="6740"/>
        <n v="8485"/>
        <n v="81"/>
        <n v="4606"/>
        <n v="1540"/>
        <n v="4084"/>
        <n v="2714"/>
        <n v="5367"/>
        <n v="2630"/>
        <n v="2458"/>
        <n v="4902"/>
        <n v="5519"/>
        <n v="5217"/>
        <n v="799"/>
        <n v="408"/>
        <n v="1513"/>
        <n v="421"/>
        <n v="7306"/>
        <n v="2188"/>
        <n v="2135"/>
        <n v="1499"/>
        <n v="10524"/>
        <n v="3117"/>
        <n v="1003"/>
        <n v="2859"/>
        <n v="1943"/>
        <n v="8433"/>
        <n v="550"/>
        <n v="140"/>
        <n v="82053"/>
        <n v="976"/>
        <n v="5004"/>
        <n v="654"/>
        <n v="3176"/>
        <n v="16057"/>
        <n v="3084"/>
        <n v="1897"/>
        <n v="1633"/>
        <n v="7243"/>
        <n v="116"/>
        <n v="20"/>
        <n v="2955"/>
        <n v="46"/>
        <n v="5630"/>
        <n v="5075"/>
        <n v="152"/>
        <n v="761"/>
        <n v="790"/>
        <n v="7576"/>
        <n v="2114"/>
        <n v="190"/>
        <n v="3496"/>
        <n v="8043"/>
        <n v="3371"/>
        <n v="10929"/>
        <n v="2260"/>
        <n v="3152"/>
        <n v="1208"/>
        <n v="3266"/>
        <n v="8404"/>
        <n v="6179"/>
        <n v="2933"/>
        <n v="5073"/>
        <n v="3317"/>
        <n v="2440"/>
        <n v="769"/>
        <n v="4500"/>
        <n v="11583"/>
        <n v="7624"/>
        <n v="1701"/>
        <n v="4775"/>
        <n v="4005"/>
        <n v="2208"/>
        <n v="2212"/>
        <n v="4385"/>
        <n v="2041"/>
        <n v="9"/>
        <n v="2535"/>
        <n v="4181"/>
        <n v="2813"/>
        <n v="3612"/>
        <n v="19"/>
        <n v="9744"/>
        <n v="1805"/>
        <n v="11727"/>
        <n v="422"/>
        <n v="2966"/>
        <n v="2979"/>
        <n v="102"/>
        <n v="27980"/>
        <n v="6049"/>
        <n v="4603"/>
        <n v="1925"/>
        <n v="3699"/>
        <n v="1439"/>
        <n v="750"/>
        <n v="2023"/>
        <n v="2509"/>
        <n v="1695"/>
        <n v="1826"/>
        <n v="4472"/>
        <n v="585"/>
        <n v="3652"/>
        <n v="1210"/>
        <n v="303"/>
        <n v="211"/>
        <n v="387"/>
        <n v="278"/>
        <n v="302"/>
        <n v="3891"/>
        <n v="12170"/>
        <n v="899"/>
        <n v="9586"/>
        <n v="264"/>
        <n v="194"/>
        <n v="665"/>
        <n v="1733"/>
        <n v="231"/>
        <n v="810"/>
        <n v="583"/>
        <n v="445"/>
        <n v="6949"/>
        <n v="3041"/>
        <n v="1834"/>
        <n v="4905"/>
        <n v="765"/>
        <n v="3282"/>
        <n v="329"/>
        <n v="5283"/>
        <n v="1660"/>
        <n v="409"/>
        <n v="4492"/>
        <n v="2298"/>
        <n v="8223"/>
        <n v="2099"/>
        <n v="1901"/>
        <n v="3190"/>
        <n v="1841"/>
        <n v="1049"/>
        <n v="4406"/>
        <n v="6584"/>
        <n v="2730"/>
        <n v="66"/>
        <n v="431"/>
        <n v="723"/>
        <n v="3568"/>
        <n v="2033"/>
        <n v="2011"/>
        <n v="798"/>
        <n v="606"/>
        <n v="5986"/>
        <n v="2783"/>
        <n v="477"/>
        <n v="1382"/>
        <n v="2005"/>
        <n v="4567"/>
        <n v="1597"/>
        <n v="4211"/>
        <n v="9706"/>
        <n v="939"/>
        <n v="318"/>
        <n v="692"/>
        <n v="815"/>
        <n v="6218"/>
        <n v="207"/>
        <n v="316"/>
        <n v="582"/>
        <n v="657"/>
        <n v="99"/>
        <n v="957"/>
        <n v="4772"/>
        <n v="9809"/>
        <n v="2579"/>
        <n v="4953"/>
        <n v="2607"/>
        <n v="961"/>
        <n v="6346"/>
        <n v="275"/>
        <n v="3519"/>
        <n v="9004"/>
        <n v="5356"/>
        <n v="1413"/>
        <n v="6884"/>
        <n v="7543"/>
        <n v="270"/>
        <n v="3056"/>
        <n v="1366"/>
        <n v="4718"/>
        <n v="5487"/>
        <n v="149"/>
        <n v="9283"/>
        <n v="716"/>
        <n v="337"/>
        <n v="6114"/>
        <n v="2308"/>
        <n v="6077"/>
        <n v="887"/>
        <n v="10765"/>
        <n v="465"/>
        <n v="1678"/>
        <n v="106"/>
        <n v="397"/>
        <n v="704"/>
        <n v="1039"/>
        <n v="9014"/>
        <n v="5746"/>
        <n v="373"/>
        <n v="5224"/>
        <n v="4625"/>
        <n v="2105"/>
        <n v="2929"/>
        <n v="4569"/>
        <n v="1933"/>
        <n v="165"/>
        <n v="2465"/>
        <n v="6316"/>
        <n v="3344"/>
        <n v="860"/>
        <n v="3021"/>
        <n v="2038"/>
        <n v="1111"/>
        <n v="1839"/>
        <n v="965"/>
        <n v="483"/>
        <n v="837"/>
        <n v="6637"/>
        <n v="4491"/>
        <n v="160"/>
        <n v="1914"/>
        <n v="1672"/>
        <n v="1396"/>
        <n v="2522"/>
        <n v="1682"/>
        <n v="2513"/>
        <n v="4039"/>
        <n v="456"/>
        <n v="3508"/>
        <n v="7785"/>
        <n v="2485"/>
        <n v="8895"/>
        <n v="488"/>
        <n v="5237"/>
        <n v="633"/>
        <n v="2276"/>
        <n v="411"/>
        <n v="250"/>
        <n v="574"/>
        <n v="510"/>
        <n v="287"/>
        <n v="502"/>
        <n v="1174"/>
        <n v="711"/>
        <n v="3658"/>
        <n v="10481"/>
        <n v="7238"/>
        <n v="13582"/>
        <n v="884"/>
        <n v="613"/>
        <n v="545"/>
        <n v="4388"/>
        <n v="380"/>
        <n v="2875"/>
        <n v="413"/>
        <n v="4031"/>
        <n v="2060"/>
        <n v="30310"/>
        <n v="3261"/>
        <n v="3172"/>
        <n v="6341"/>
        <n v="1799"/>
        <n v="913"/>
        <n v="5204"/>
        <n v="11560"/>
        <n v="2337"/>
        <n v="3048"/>
        <n v="2616"/>
        <n v="2845"/>
        <n v="1649"/>
        <n v="1316"/>
        <n v="204"/>
        <n v="11732"/>
        <n v="2588"/>
        <n v="868"/>
        <n v="4146"/>
        <n v="4584"/>
        <n v="4337"/>
        <n v="1353"/>
        <n v="23778"/>
        <n v="4149"/>
        <n v="2541"/>
        <n v="4571"/>
        <n v="3123"/>
        <n v="5023"/>
        <n v="8509"/>
        <n v="4317"/>
        <n v="2796"/>
        <n v="1411"/>
        <n v="3287"/>
        <n v="2444"/>
        <n v="6805"/>
        <n v="8477"/>
        <n v="2846"/>
        <n v="2424"/>
        <n v="1143"/>
        <n v="2279"/>
        <n v="3379"/>
        <n v="11021"/>
        <n v="2695"/>
        <n v="8808"/>
        <n v="10122"/>
        <n v="3942"/>
        <n v="6054"/>
        <n v="5468"/>
        <n v="7902"/>
        <n v="975"/>
        <n v="86618"/>
        <n v="136"/>
        <n v="740"/>
        <n v="47"/>
        <n v="535"/>
        <n v="3309"/>
        <n v="8193"/>
        <n v="1269"/>
        <n v="2078"/>
        <n v="3075"/>
        <n v="17665"/>
        <n v="2180"/>
        <n v="1626"/>
        <n v="213"/>
        <n v="836"/>
        <n v="192"/>
        <n v="2949"/>
        <n v="7498"/>
        <n v="1712"/>
        <n v="7970"/>
        <n v="2053"/>
        <n v="1484"/>
        <n v="2360"/>
        <n v="4021"/>
        <n v="5306"/>
        <n v="2900"/>
        <n v="4866"/>
        <n v="5738"/>
        <n v="5389"/>
        <n v="6296"/>
        <n v="1450"/>
        <n v="4455"/>
        <n v="11041"/>
        <n v="562"/>
        <n v="4104"/>
        <n v="978"/>
        <n v="2769"/>
        <n v="7690"/>
        <n v="9329"/>
        <n v="7860"/>
        <n v="7106"/>
        <n v="5954"/>
        <n v="3234"/>
        <n v="1840"/>
        <n v="6339"/>
        <n v="4355"/>
        <n v="1990"/>
        <n v="11526"/>
        <n v="105"/>
        <n v="4594"/>
        <n v="2847"/>
        <n v="137"/>
        <n v="9159"/>
        <n v="8215"/>
        <n v="8970"/>
        <n v="203"/>
        <n v="3844"/>
        <n v="395"/>
        <n v="2573"/>
        <n v="3761"/>
        <n v="4288"/>
        <n v="5"/>
        <n v="1221"/>
        <n v="1985"/>
        <n v="15653"/>
        <n v="14007"/>
        <n v="2219"/>
        <n v="775"/>
        <n v="12404"/>
        <n v="6203"/>
        <n v="35"/>
        <n v="1428"/>
        <n v="14401"/>
        <n v="3012"/>
        <n v="5514"/>
        <n v="1030"/>
        <n v="6811"/>
        <n v="2268"/>
        <n v="2674"/>
        <n v="2533"/>
        <n v="326"/>
        <n v="436"/>
        <n v="8603"/>
        <n v="3304"/>
        <n v="1072"/>
        <n v="1130"/>
        <n v="8825"/>
        <n v="123"/>
        <n v="989"/>
        <n v="677"/>
        <n v="3059"/>
        <n v="5260"/>
        <n v="3174"/>
        <n v="6863"/>
        <n v="30523"/>
        <n v="7234"/>
        <n v="319"/>
        <n v="7230"/>
        <n v="8310"/>
        <n v="3077"/>
        <n v="4695"/>
        <n v="916"/>
        <n v="5727"/>
        <n v="2757"/>
        <n v="1025"/>
        <n v="2784"/>
        <n v="60503"/>
        <n v="8907"/>
        <n v="1276"/>
        <n v="1328"/>
        <n v="5051"/>
        <n v="4798"/>
        <n v="8330"/>
        <n v="1692"/>
        <n v="9345"/>
        <n v="3171"/>
        <n v="10"/>
        <n v="695"/>
        <n v="428"/>
        <n v="2330"/>
        <n v="2499"/>
        <n v="5399"/>
        <n v="1719"/>
        <n v="1438"/>
        <n v="3487"/>
        <n v="7225"/>
        <n v="1085"/>
        <n v="714"/>
        <n v="1909"/>
        <n v="85"/>
        <n v="1407"/>
        <n v="8034"/>
        <n v="4518"/>
        <n v="6343"/>
        <n v="4364"/>
        <n v="7620"/>
        <n v="5483"/>
        <n v="8110"/>
        <n v="7154"/>
        <n v="5694"/>
        <n v="5543"/>
        <n v="2871"/>
        <n v="5566"/>
        <n v="1246"/>
        <n v="684"/>
        <n v="6866"/>
        <n v="11720"/>
        <n v="3427"/>
        <n v="6394"/>
        <n v="3227"/>
        <n v="1056"/>
        <n v="144"/>
        <n v="5875"/>
        <n v="3154"/>
        <n v="3555"/>
        <n v="930"/>
        <n v="2166"/>
        <n v="2887"/>
        <n v="3409"/>
        <n v="6477"/>
        <n v="201"/>
        <n v="2205"/>
        <n v="4419"/>
        <n v="2009"/>
        <n v="1083"/>
        <n v="14826"/>
        <n v="6327"/>
        <n v="807"/>
        <n v="1200"/>
        <n v="1842"/>
        <n v="10914"/>
        <n v="4089"/>
        <n v="933"/>
        <n v="5048"/>
        <n v="113"/>
        <n v="10363"/>
        <n v="191"/>
        <n v="384"/>
        <n v="1038"/>
        <n v="312"/>
        <n v="91"/>
        <n v="831"/>
        <n v="511"/>
        <n v="504"/>
        <n v="440"/>
        <n v="11427"/>
        <n v="4976"/>
        <n v="470"/>
        <n v="518"/>
        <n v="638"/>
        <n v="2693"/>
        <n v="6559"/>
        <n v="5216"/>
        <n v="1931"/>
        <n v="218"/>
        <n v="5002"/>
        <n v="5456"/>
        <n v="3264"/>
        <n v="1939"/>
        <n v="7195"/>
        <n v="1376"/>
        <n v="2401"/>
        <n v="1904"/>
        <n v="2121"/>
        <n v="3404"/>
        <n v="758"/>
        <n v="3146"/>
        <n v="2179"/>
        <n v="5271"/>
        <n v="2152"/>
        <n v="4837"/>
        <n v="2096"/>
        <n v="2472"/>
        <n v="2826"/>
        <n v="929"/>
        <n v="4269"/>
        <n v="8631"/>
        <n v="104"/>
        <n v="11263"/>
        <n v="3523"/>
        <n v="2799"/>
        <n v="3465"/>
        <n v="10447"/>
        <n v="513"/>
        <n v="3972"/>
        <n v="336"/>
        <n v="377"/>
        <n v="256"/>
        <n v="699"/>
        <n v="648"/>
        <n v="1591"/>
        <n v="168"/>
        <n v="528"/>
        <n v="664"/>
        <n v="479"/>
        <n v="1445"/>
        <n v="2661"/>
        <n v="2653"/>
        <n v="4586"/>
        <n v="4872"/>
        <n v="12620"/>
        <n v="6878"/>
        <n v="14959"/>
        <n v="685"/>
        <n v="460"/>
        <n v="451"/>
        <n v="580"/>
        <n v="1061"/>
        <n v="494"/>
        <n v="1705"/>
        <n v="4574"/>
        <n v="1991"/>
        <n v="1033"/>
        <n v="6340"/>
        <n v="32059"/>
        <n v="966"/>
        <n v="3467"/>
        <n v="3289"/>
        <n v="12072"/>
        <n v="2145"/>
        <n v="1960"/>
        <n v="2463"/>
        <n v="1798"/>
        <n v="2967"/>
        <n v="1514"/>
        <n v="42"/>
        <n v="3664"/>
        <n v="4865"/>
        <n v="2932"/>
        <n v="797"/>
        <n v="5055"/>
        <n v="14332"/>
        <n v="1546"/>
        <n v="5234"/>
        <n v="1398"/>
        <n v="99619"/>
        <n v="2300"/>
        <n v="4481"/>
        <n v="3300"/>
        <n v="4797"/>
        <n v="8711"/>
        <n v="4384"/>
        <n v="3259"/>
        <n v="6983"/>
        <n v="8780"/>
        <n v="1870"/>
        <n v="2713"/>
        <n v="3160"/>
        <n v="2673"/>
        <n v="2608"/>
        <n v="251"/>
        <n v="12597"/>
        <n v="2031"/>
        <n v="514"/>
        <n v="3741"/>
        <n v="8862"/>
        <n v="11744"/>
        <n v="4153"/>
        <n v="4065"/>
        <n v="6877"/>
        <n v="3620"/>
        <n v="1098"/>
        <n v="2380"/>
        <n v="9029"/>
        <n v="27"/>
        <n v="802"/>
        <n v="951"/>
        <n v="3535"/>
        <n v="16922"/>
        <n v="2117"/>
        <n v="8529"/>
        <n v="227"/>
        <n v="1831"/>
        <n v="1308"/>
        <n v="2178"/>
        <n v="781"/>
        <n v="3029"/>
        <n v="3970"/>
        <n v="1162"/>
        <n v="5475"/>
        <n v="6258"/>
        <n v="3050"/>
        <n v="1567"/>
        <n v="212"/>
        <n v="12704"/>
        <n v="3208"/>
        <n v="8879"/>
        <n v="7569"/>
        <n v="3032"/>
        <n v="3534"/>
        <n v="14931"/>
        <n v="3399"/>
        <n v="6522"/>
        <n v="5178"/>
        <n v="5129"/>
        <n v="5384"/>
        <n v="7908"/>
        <n v="7771"/>
        <n v="5270"/>
        <n v="2497"/>
        <n v="5476"/>
        <n v="7893"/>
        <n v="6589"/>
        <n v="10115"/>
        <n v="2928"/>
        <n v="8991"/>
        <n v="3144"/>
        <n v="5435"/>
        <n v="2069"/>
        <n v="2724"/>
        <n v="5672"/>
        <n v="11608"/>
        <n v="1820"/>
        <n v="8130"/>
        <n v="4819"/>
        <n v="757"/>
        <n v="13265"/>
        <n v="3965"/>
        <n v="6374"/>
        <n v="4849"/>
        <n v="15120"/>
        <n v="15702"/>
        <n v="2570"/>
        <n v="5926"/>
        <n v="4643"/>
        <n v="7407"/>
        <n v="1326"/>
        <n v="1252"/>
        <n v="1506"/>
        <n v="4686"/>
        <n v="7179"/>
        <n v="3060"/>
        <n v="9695"/>
        <n v="9426"/>
        <n v="78"/>
        <n v="2423"/>
        <n v="2427"/>
        <n v="8693"/>
        <n v="3402"/>
        <n v="1594"/>
        <n v="1057"/>
        <n v="1515"/>
        <n v="639"/>
        <n v="524"/>
        <n v="1093"/>
        <n v="300"/>
        <n v="1113"/>
        <n v="2528"/>
        <n v="46835"/>
        <n v="3098"/>
        <n v="5205"/>
        <n v="249"/>
        <n v="6864"/>
        <n v="3836"/>
        <n v="3722"/>
        <n v="1758"/>
        <n v="3276"/>
        <n v="1399"/>
        <n v="5809"/>
        <n v="906"/>
        <n v="1125"/>
        <n v="6602"/>
        <n v="28123"/>
        <n v="4448"/>
        <n v="7552"/>
        <n v="403"/>
        <n v="1732"/>
        <n v="572"/>
        <n v="9853"/>
        <n v="1381"/>
        <n v="1934"/>
        <n v="5636"/>
        <n v="7960"/>
        <n v="7555"/>
        <n v="419"/>
        <n v="9105"/>
        <n v="3685"/>
        <n v="6273"/>
        <n v="793"/>
        <n v="515"/>
        <n v="2696"/>
        <n v="2662"/>
        <n v="12183"/>
        <n v="3053"/>
        <n v="8389"/>
        <n v="847"/>
        <n v="8240"/>
        <n v="1634"/>
        <n v="3241"/>
        <n v="209"/>
        <n v="3225"/>
        <n v="937"/>
        <n v="6063"/>
        <n v="2441"/>
        <n v="24895"/>
        <n v="350"/>
        <n v="2093"/>
        <n v="2548"/>
        <n v="721"/>
        <n v="6727"/>
        <n v="4778"/>
        <n v="7370"/>
        <n v="9677"/>
        <n v="7037"/>
        <n v="54"/>
        <n v="4528"/>
        <n v="5980"/>
        <n v="4706"/>
        <n v="3799"/>
        <n v="4227"/>
        <n v="7909"/>
        <n v="4551"/>
        <n v="6311"/>
        <n v="577"/>
        <n v="306"/>
        <n v="3306"/>
        <n v="18542"/>
        <n v="1088"/>
        <n v="1898"/>
        <n v="7049"/>
        <n v="4452"/>
        <n v="5652"/>
        <n v="216"/>
        <n v="5567"/>
        <n v="4365"/>
        <n v="1604"/>
        <n v="5042"/>
        <n v="753"/>
        <n v="2817"/>
        <n v="2793"/>
        <n v="5451"/>
        <n v="4232"/>
        <n v="824"/>
        <n v="2536"/>
        <n v="6362"/>
        <n v="3607"/>
        <n v="8"/>
        <n v="813"/>
        <n v="11996"/>
        <n v="5695"/>
        <n v="5927"/>
        <n v="3244"/>
        <n v="1460"/>
        <n v="2068"/>
        <n v="3900"/>
        <n v="2"/>
        <n v="8257"/>
        <n v="4979"/>
        <n v="4151"/>
        <n v="7463"/>
        <n v="7231"/>
        <n v="690"/>
        <n v="6670"/>
        <n v="1400"/>
        <n v="3217"/>
        <n v="6901"/>
        <n v="8098"/>
        <n v="1343"/>
        <n v="1646"/>
        <n v="2913"/>
        <n v="2352"/>
        <n v="437"/>
        <n v="3022"/>
        <n v="10511"/>
        <n v="876"/>
        <n v="1421"/>
        <n v="3156"/>
        <n v="5222"/>
        <n v="1569"/>
        <n v="83"/>
        <n v="8930"/>
        <n v="6928"/>
        <n v="69065"/>
        <n v="2425"/>
        <n v="2453"/>
        <n v="334"/>
        <n v="109"/>
        <n v="897"/>
        <n v="475"/>
        <n v="5201"/>
        <n v="8054"/>
        <n v="5628"/>
        <n v="455"/>
        <n v="20036"/>
        <n v="6336"/>
        <n v="2586"/>
        <n v="2922"/>
        <n v="519"/>
        <n v="343"/>
        <n v="23"/>
        <n v="2356"/>
        <n v="3014"/>
        <n v="2365"/>
        <n v="7"/>
        <n v="108"/>
        <n v="7972"/>
        <n v="8692"/>
        <n v="885"/>
        <n v="2837"/>
        <n v="3074"/>
        <n v="1806"/>
        <n v="4201"/>
        <n v="1190"/>
        <n v="1367"/>
        <n v="1222"/>
        <n v="1204"/>
        <n v="4054"/>
        <n v="5029"/>
        <n v="4024"/>
        <n v="444"/>
        <n v="14452"/>
        <n v="8647"/>
        <n v="14680"/>
        <n v="3744"/>
        <n v="4914"/>
        <n v="13677"/>
        <n v="883"/>
        <n v="95"/>
        <n v="6608"/>
        <n v="1302"/>
        <n v="11015"/>
        <n v="94"/>
        <n v="2238"/>
        <n v="4416"/>
        <n v="7796"/>
        <n v="2659"/>
        <n v="5522"/>
        <n v="9550"/>
        <n v="5853"/>
        <n v="2490"/>
        <n v="6624"/>
        <n v="4536"/>
        <n v="6760"/>
        <n v="8507"/>
        <n v="8096"/>
        <n v="2554"/>
        <n v="2240"/>
        <n v="1495"/>
        <n v="6156"/>
        <n v="4669"/>
        <n v="4840"/>
        <n v="974"/>
        <n v="2278"/>
        <n v="6134"/>
        <n v="15449"/>
        <n v="5322"/>
        <n v="3104"/>
        <n v="2938"/>
        <n v="5871"/>
        <n v="252"/>
        <n v="1860"/>
        <n v="8340"/>
        <n v="8526"/>
        <n v="1067"/>
        <n v="3694"/>
        <n v="2611"/>
        <n v="2525"/>
        <n v="10505"/>
        <n v="1776"/>
        <n v="17975"/>
        <n v="3636"/>
        <n v="8136"/>
        <n v="3049"/>
        <n v="907"/>
        <n v="121"/>
        <n v="542"/>
        <n v="5925"/>
        <n v="114241"/>
        <n v="717"/>
        <n v="7825"/>
        <n v="3687"/>
        <n v="9527"/>
        <n v="7723"/>
        <n v="625"/>
        <n v="11524"/>
        <n v="2956"/>
        <n v="3173"/>
        <n v="1139"/>
        <n v="2474"/>
        <n v="1391"/>
        <n v="8513"/>
        <n v="6317"/>
        <n v="3026"/>
        <n v="4835"/>
        <n v="2937"/>
        <n v="2431"/>
        <n v="4167"/>
        <n v="8362"/>
        <n v="4242"/>
        <n v="3027"/>
        <n v="4426"/>
        <n v="2512"/>
        <n v="4509"/>
        <n v="4282"/>
        <n v="103813"/>
        <n v="2272"/>
        <n v="1542"/>
        <n v="1392"/>
        <n v="12532"/>
        <n v="4108"/>
        <n v="892"/>
        <n v="4110"/>
        <n v="634"/>
        <n v="2484"/>
        <n v="11179"/>
        <n v="2106"/>
        <n v="6209"/>
        <n v="2324"/>
        <n v="5676"/>
        <n v="2918"/>
        <n v="30242"/>
        <n v="1451"/>
        <n v="1694"/>
        <n v="5044"/>
        <n v="3581"/>
        <n v="285"/>
        <n v="485"/>
        <n v="325"/>
        <n v="828"/>
        <n v="10079"/>
        <n v="7640"/>
        <n v="2715"/>
        <n v="4235"/>
        <n v="58"/>
        <n v="15031"/>
        <n v="730"/>
        <n v="642"/>
        <n v="196"/>
        <n v="393"/>
        <n v="229"/>
        <n v="143"/>
        <n v="946"/>
        <n v="6005"/>
        <n v="736"/>
        <n v="2940"/>
        <n v="2271"/>
        <n v="8116"/>
        <n v="3283"/>
        <n v="2008"/>
        <n v="7167"/>
        <n v="3569"/>
        <n v="292"/>
        <n v="2273"/>
        <n v="5081"/>
        <n v="2000"/>
        <n v="1324"/>
        <n v="7054"/>
        <n v="709"/>
        <n v="1669"/>
        <n v="506"/>
        <n v="4301"/>
        <n v="2081"/>
        <n v="2768"/>
        <n v="3476"/>
        <n v="1782"/>
        <n v="643"/>
        <n v="5515"/>
        <n v="2583"/>
        <n v="767"/>
        <n v="294"/>
        <n v="3548"/>
        <n v="1652"/>
        <n v="4934"/>
        <n v="339"/>
        <n v="1440"/>
        <n v="353"/>
        <n v="700"/>
        <n v="9905"/>
        <n v="5777"/>
        <n v="157"/>
        <n v="247"/>
        <n v="1671"/>
        <n v="727"/>
        <n v="9834"/>
        <n v="1036"/>
        <n v="4850"/>
        <n v="2791"/>
        <n v="6786"/>
        <n v="9575"/>
        <n v="3490"/>
        <n v="69"/>
        <n v="4789"/>
        <n v="10883"/>
        <n v="3673"/>
        <n v="151"/>
        <n v="6103"/>
        <n v="332"/>
        <n v="9668"/>
        <n v="822"/>
        <n v="4391"/>
        <n v="473"/>
        <n v="1819"/>
        <n v="248"/>
        <n v="555"/>
        <n v="258"/>
        <n v="1224"/>
        <n v="9344"/>
        <n v="6515"/>
        <n v="364"/>
        <n v="189"/>
        <n v="308"/>
        <n v="4672"/>
        <n v="1431"/>
        <n v="277"/>
        <n v="3376"/>
        <n v="390"/>
        <n v="2311"/>
        <n v="707"/>
        <n v="5692"/>
        <n v="3532"/>
        <n v="3538"/>
        <n v="2889"/>
        <n v="1785"/>
        <n v="1787"/>
        <n v="1747"/>
        <n v="434"/>
        <n v="760"/>
        <n v="6750"/>
        <n v="2128"/>
        <n v="1424"/>
        <n v="4303"/>
        <n v="2402"/>
        <n v="1465"/>
        <n v="3509"/>
        <n v="245"/>
        <n v="3403"/>
        <n v="7083"/>
        <n v="2156"/>
        <n v="3250"/>
        <n v="5396"/>
        <n v="1128"/>
        <n v="8255"/>
        <n v="2217"/>
        <n v="589"/>
        <n v="311"/>
        <n v="526"/>
        <n v="125"/>
        <n v="1076"/>
        <n v="15414"/>
        <n v="3614"/>
        <n v="7093"/>
        <n v="9645"/>
        <n v="323"/>
        <n v="235"/>
        <n v="3637"/>
        <n v="1763"/>
        <n v="4493"/>
        <n v="2004"/>
        <n v="104048"/>
        <n v="482"/>
        <n v="2316"/>
        <n v="649"/>
        <n v="29655"/>
        <n v="676"/>
        <n v="328"/>
        <n v="10490"/>
        <n v="1983"/>
        <n v="11936"/>
        <n v="1312"/>
        <n v="3971"/>
        <n v="3715"/>
        <n v="879"/>
        <n v="2698"/>
        <n v="1761"/>
        <n v="4624"/>
        <n v="4172"/>
        <n v="8457"/>
        <n v="4434"/>
        <n v="1199"/>
        <n v="3846"/>
        <n v="2461"/>
        <n v="6133"/>
        <n v="3129"/>
        <n v="4968"/>
        <n v="6145"/>
        <n v="9904"/>
        <n v="3043"/>
        <n v="6781"/>
        <n v="1521"/>
        <n v="11082"/>
        <n v="3090"/>
        <n v="3372"/>
        <n v="596"/>
        <n v="7015"/>
        <n v="8041"/>
        <n v="5416"/>
        <n v="5227"/>
        <n v="1218"/>
        <n v="116344"/>
        <n v="8300"/>
        <n v="1415"/>
        <n v="2491"/>
        <n v="15684"/>
        <n v="587"/>
        <n v="512"/>
        <n v="4032"/>
        <n v="1175"/>
        <n v="490"/>
        <n v="2123"/>
        <n v="2886"/>
        <n v="10722"/>
        <n v="2297"/>
        <n v="3957"/>
        <n v="8026"/>
        <n v="9303"/>
        <n v="5570"/>
        <n v="2678"/>
        <n v="4663"/>
        <n v="15555"/>
        <n v="5135"/>
        <n v="5084"/>
        <n v="4626"/>
        <n v="6757"/>
        <n v="1486"/>
        <n v="7142"/>
        <n v="4318"/>
        <n v="8207"/>
        <n v="9354"/>
        <n v="1278"/>
        <n v="6630"/>
        <n v="5550"/>
        <n v="2473"/>
        <n v="4381"/>
        <n v="4712"/>
        <n v="2287"/>
        <n v="2952"/>
        <n v="924"/>
        <n v="6299"/>
        <n v="4361"/>
        <n v="6880"/>
        <n v="11334"/>
        <n v="14150"/>
        <n v="6214"/>
        <n v="4130"/>
        <n v="3840"/>
        <n v="13434"/>
        <n v="15070"/>
        <n v="7206"/>
        <n v="1133"/>
        <n v="1209"/>
        <n v="1677"/>
        <n v="1110"/>
        <n v="2001"/>
        <n v="671"/>
        <n v="8188"/>
        <n v="7837"/>
        <n v="87"/>
        <n v="1124"/>
        <n v="2150"/>
        <n v="2881"/>
        <n v="618"/>
        <n v="6292"/>
        <n v="620"/>
        <n v="2351"/>
        <n v="4261"/>
        <n v="6406"/>
        <n v="33247"/>
        <n v="857"/>
        <n v="5713"/>
        <n v="866"/>
        <n v="49406"/>
        <n v="2760"/>
        <n v="5047"/>
        <n v="4436"/>
        <n v="8441"/>
        <n v="3037"/>
        <n v="10601"/>
        <n v="3191"/>
        <n v="3522"/>
        <n v="1082"/>
        <n v="4425"/>
        <n v="471"/>
        <n v="1878"/>
        <n v="2095"/>
        <n v="273"/>
        <n v="1742"/>
        <n v="370"/>
        <n v="7428"/>
        <n v="7012"/>
        <n v="931"/>
        <n v="7174"/>
        <n v="670"/>
        <n v="6591"/>
        <n v="4013"/>
        <n v="4386"/>
        <n v="658"/>
        <n v="1912"/>
        <n v="11190"/>
        <n v="3319"/>
        <n v="986"/>
        <n v="1999"/>
        <n v="3295"/>
        <n v="5245"/>
        <n v="6291"/>
        <n v="6494"/>
        <n v="5660"/>
        <n v="1585"/>
        <n v="4382"/>
        <n v="637"/>
        <n v="2756"/>
        <n v="2587"/>
        <n v="2777"/>
        <n v="1119"/>
        <n v="5680"/>
        <n v="2310"/>
        <n v="27503"/>
        <n v="6154"/>
        <n v="4954"/>
        <n v="6885"/>
        <n v="2368"/>
        <n v="4076"/>
        <n v="626"/>
        <n v="5914"/>
        <n v="870"/>
        <n v="8960"/>
        <n v="3881"/>
        <n v="956"/>
        <n v="5840"/>
        <n v="93"/>
        <n v="159"/>
        <n v="199"/>
        <n v="400"/>
        <n v="3848"/>
        <n v="590"/>
        <n v="748"/>
        <n v="2433"/>
        <n v="5334"/>
        <n v="4650"/>
        <n v="1587"/>
        <n v="5189"/>
        <n v="4188"/>
        <n v="3782"/>
        <n v="10525"/>
        <n v="7935"/>
        <n v="942"/>
        <n v="1443"/>
        <n v="1920"/>
        <n v="6556"/>
        <n v="3773"/>
        <n v="1194"/>
        <n v="2056"/>
        <n v="2147"/>
        <n v="1862"/>
        <n v="3181"/>
        <n v="2098"/>
        <n v="1322"/>
        <n v="5827"/>
        <n v="3785"/>
        <n v="2529"/>
        <n v="11100"/>
        <n v="3033"/>
        <n v="7871"/>
        <n v="45"/>
        <n v="770"/>
        <n v="668"/>
        <n v="376"/>
        <n v="315"/>
        <n v="1771"/>
        <n v="2340"/>
        <n v="7439"/>
        <n v="3482"/>
        <n v="10364"/>
        <n v="124"/>
        <n v="7118"/>
        <n v="15321"/>
        <n v="4975"/>
        <n v="368"/>
        <n v="856"/>
        <n v="338"/>
        <n v="371"/>
        <n v="4063"/>
        <n v="2043"/>
        <n v="2289"/>
        <n v="6073"/>
        <n v="29964"/>
        <n v="2101"/>
        <n v="918"/>
        <n v="6749"/>
        <n v="1690"/>
        <n v="11793"/>
        <n v="2801"/>
        <n v="1220"/>
        <n v="282"/>
        <n v="7236"/>
        <n v="4315"/>
        <n v="12578"/>
        <n v="3559"/>
        <n v="934"/>
        <n v="4268"/>
        <n v="57864"/>
        <n v="4411"/>
        <n v="1883"/>
        <n v="3036"/>
        <n v="4328"/>
        <n v="8615"/>
        <n v="2385"/>
        <n v="2305"/>
        <n v="9322"/>
        <n v="731"/>
        <n v="2347"/>
        <n v="2815"/>
        <n v="4399"/>
        <n v="2667"/>
        <n v="8206"/>
        <n v="13143"/>
        <n v="1848"/>
        <n v="647"/>
        <n v="3267"/>
        <n v="2873"/>
        <n v="7656"/>
        <n v="3425"/>
        <n v="6911"/>
        <n v="103641"/>
        <n v="5564"/>
        <n v="5653"/>
        <n v="4204"/>
        <n v="1225"/>
        <n v="1755"/>
        <n v="2202"/>
        <n v="3755"/>
        <n v="16195"/>
        <n v="612"/>
        <n v="605"/>
        <n v="8915"/>
        <n v="1188"/>
        <n v="6056"/>
        <n v="1656"/>
        <n v="3981"/>
        <n v="4501"/>
        <n v="3540"/>
        <n v="8897"/>
        <n v="2197"/>
        <n v="2679"/>
        <n v="11319"/>
        <n v="2584"/>
        <n v="1603"/>
        <n v="14517"/>
        <n v="5156"/>
        <n v="6511"/>
        <n v="2827"/>
        <n v="3006"/>
        <n v="4760"/>
        <n v="1112"/>
        <n v="6025"/>
        <n v="4999"/>
        <n v="8908"/>
        <n v="7717"/>
        <n v="6926"/>
        <n v="4297"/>
        <n v="2405"/>
        <n v="11699"/>
        <n v="1913"/>
        <n v="2085"/>
        <n v="1176"/>
        <n v="7579"/>
        <n v="7437"/>
        <n v="4403"/>
        <n v="3991"/>
        <n v="838"/>
        <n v="13569"/>
        <n v="4230"/>
        <n v="3777"/>
        <n v="12"/>
        <n v="6554"/>
        <n v="1940"/>
        <n v="262"/>
        <n v="15965"/>
        <n v="14705"/>
        <n v="1979"/>
        <n v="484"/>
        <n v="4264"/>
        <n v="7422"/>
        <n v="1206"/>
        <n v="1132"/>
        <n v="2349"/>
        <n v="1907"/>
        <n v="5973"/>
        <n v="1888"/>
        <n v="8237"/>
        <n v="9348"/>
        <n v="2269"/>
        <n v="89"/>
        <n v="1266"/>
        <n v="827"/>
        <n v="1288"/>
        <n v="922"/>
        <n v="953"/>
        <n v="628"/>
        <n v="3576"/>
        <n v="8561"/>
        <n v="261"/>
        <n v="6482"/>
        <n v="791"/>
        <n v="6349"/>
        <n v="28128"/>
        <n v="9144"/>
        <n v="2747"/>
        <n v="2890"/>
        <n v="5141"/>
        <n v="47124"/>
        <n v="1017"/>
        <n v="1383"/>
        <n v="2668"/>
        <n v="2970"/>
        <n v="3163"/>
        <n v="2754"/>
        <n v="2628"/>
        <n v="5773"/>
        <n v="5185"/>
        <n v="2894"/>
        <n v="7611"/>
        <n v="1707"/>
        <n v="489"/>
        <n v="72"/>
        <n v="1293"/>
        <n v="8286"/>
        <n v="7958"/>
        <n v="4809"/>
        <n v="2204"/>
        <n v="7131"/>
        <n v="8179"/>
        <n v="2146"/>
        <n v="2851"/>
        <n v="584"/>
        <n v="10844"/>
        <n v="4244"/>
        <n v="6557"/>
        <n v="3919"/>
        <n v="5030"/>
        <n v="7483"/>
        <n v="1395"/>
        <n v="3245"/>
        <n v="1299"/>
        <n v="9934"/>
        <n v="1580"/>
        <n v="1710"/>
        <n v="6087"/>
        <n v="881"/>
        <n v="2972"/>
        <n v="2619"/>
        <n v="1154"/>
        <n v="20606"/>
        <n v="1448"/>
        <n v="2231"/>
        <n v="1844"/>
        <n v="3599"/>
        <n v="786"/>
        <n v="3553"/>
        <n v="5798"/>
        <n v="7988"/>
        <n v="5970"/>
        <n v="3960"/>
        <n v="4919"/>
        <n v="3865"/>
        <n v="6363"/>
        <n v="4722"/>
        <n v="3985"/>
        <n v="3638"/>
        <n v="5592"/>
        <n v="4000"/>
        <n v="7016"/>
        <n v="7987"/>
        <n v="4738"/>
        <n v="4154"/>
        <n v="4958"/>
        <n v="5932"/>
        <n v="6669"/>
        <n v="3665"/>
        <n v="6875"/>
        <n v="6121"/>
        <n v="32839"/>
        <n v="1425"/>
        <n v="2412"/>
        <n v="4421"/>
        <n v="739"/>
        <n v="2669"/>
        <n v="735"/>
        <n v="7513"/>
        <n v="2370"/>
        <n v="1716"/>
        <n v="1644"/>
        <n v="1511"/>
        <n v="8985"/>
        <n v="780"/>
        <n v="11287"/>
        <n v="5578"/>
        <n v="7966"/>
        <n v="4990"/>
        <n v="3730"/>
        <n v="3228"/>
        <n v="3002"/>
        <n v="8449"/>
        <n v="7586"/>
        <n v="5193"/>
        <n v="2864"/>
        <n v="1631"/>
        <n v="76"/>
        <n v="3086"/>
        <n v="11118"/>
        <n v="10356"/>
        <n v="3510"/>
        <n v="1849"/>
        <n v="351"/>
        <n v="5122"/>
        <n v="458"/>
        <n v="6198"/>
        <n v="41833"/>
        <n v="5759"/>
        <n v="3818"/>
        <n v="1182"/>
        <n v="3361"/>
        <n v="9836"/>
        <n v="24474"/>
        <n v="8424"/>
        <n v="5426"/>
        <n v="579"/>
        <n v="243"/>
        <n v="10094"/>
        <n v="3978"/>
        <n v="3107"/>
        <n v="1166"/>
        <n v="1434"/>
        <n v="2558"/>
        <n v="9753"/>
        <n v="8664"/>
        <n v="1512"/>
        <n v="8850"/>
        <n v="4538"/>
        <n v="1211"/>
        <n v="1116"/>
        <n v="8252"/>
        <n v="5110"/>
        <n v="2137"/>
        <n v="16097"/>
        <n v="15200"/>
        <n v="544"/>
        <n v="450"/>
        <n v="2327"/>
        <n v="3831"/>
        <n v="4344"/>
        <n v="14312"/>
        <n v="4092"/>
        <n v="43"/>
        <n v="1973"/>
        <n v="12748"/>
        <n v="7916"/>
        <n v="2119"/>
        <n v="7863"/>
        <n v="2958"/>
        <n v="2267"/>
        <n v="1262"/>
        <n v="2596"/>
        <n v="4838"/>
        <n v="7800"/>
        <n v="8027"/>
        <n v="8455"/>
        <n v="7340"/>
        <n v="5210"/>
        <n v="9135"/>
        <n v="362"/>
        <n v="650"/>
        <n v="4895"/>
        <n v="1277"/>
        <n v="7056"/>
        <n v="5441"/>
        <n v="79"/>
        <n v="2980"/>
        <n v="4923"/>
        <n v="15391"/>
        <n v="5182"/>
        <n v="2606"/>
        <n v="13000"/>
        <n v="1016"/>
        <n v="2763"/>
        <n v="6408"/>
        <n v="5978"/>
        <n v="5432"/>
        <n v="4091"/>
        <n v="3750"/>
        <n v="1637"/>
        <n v="1518"/>
        <n v="4286"/>
        <n v="10195"/>
        <n v="3987"/>
        <n v="17010"/>
        <n v="1043"/>
        <n v="1150"/>
        <n v="5911"/>
        <n v="41045"/>
        <n v="8894"/>
        <n v="9926"/>
        <n v="3263"/>
        <n v="679"/>
        <n v="4115"/>
        <n v="4078"/>
        <n v="1693"/>
        <n v="7297"/>
        <n v="3998"/>
        <n v="1417"/>
        <n v="2450"/>
        <n v="10097"/>
        <n v="7053"/>
        <n v="5247"/>
        <n v="6622"/>
        <n v="2527"/>
        <n v="5360"/>
        <n v="3145"/>
        <n v="9428"/>
        <n v="4401"/>
        <n v="82264"/>
        <n v="12159"/>
        <n v="4753"/>
        <n v="4566"/>
        <n v="889"/>
        <n v="3345"/>
        <n v="8213"/>
        <n v="3196"/>
        <n v="7465"/>
        <n v="2323"/>
        <n v="2857"/>
        <n v="3520"/>
        <n v="64"/>
        <n v="2037"/>
        <n v="31440"/>
        <n v="6809"/>
        <n v="3248"/>
        <n v="1169"/>
        <n v="2258"/>
        <n v="13595"/>
        <n v="354"/>
        <n v="12365"/>
        <n v="575"/>
        <n v="4143"/>
        <n v="1418"/>
        <n v="15308"/>
        <n v="7855"/>
        <n v="1285"/>
        <n v="552"/>
        <n v="478"/>
        <n v="2047"/>
        <n v="1289"/>
        <n v="3529"/>
        <n v="8480"/>
        <n v="2910"/>
        <n v="651"/>
        <n v="8889"/>
        <n v="3668"/>
        <n v="2336"/>
        <n v="4187"/>
        <n v="1699"/>
        <n v="4716"/>
        <n v="2540"/>
        <n v="1769"/>
        <n v="68"/>
        <n v="5792"/>
        <n v="7906"/>
        <n v="3095"/>
        <n v="1623"/>
        <n v="688"/>
        <n v="1120"/>
        <n v="1500"/>
        <n v="3486"/>
        <n v="4392"/>
        <n v="2024"/>
        <n v="4514"/>
        <n v="560"/>
        <n v="6358"/>
        <n v="607"/>
        <n v="5241"/>
        <n v="2234"/>
        <n v="2561"/>
        <n v="2124"/>
        <n v="404"/>
        <n v="862"/>
        <n v="10834"/>
        <n v="1018"/>
        <n v="2309"/>
        <n v="7155"/>
        <n v="11665"/>
        <n v="963"/>
        <n v="5104"/>
        <n v="2556"/>
        <n v="8726"/>
        <n v="9688"/>
        <n v="4719"/>
        <n v="3213"/>
        <n v="5579"/>
        <n v="374"/>
        <n v="3706"/>
        <n v="7097"/>
        <n v="7450"/>
        <n v="4362"/>
        <n v="3779"/>
        <n v="4596"/>
        <n v="6546"/>
        <n v="1475"/>
        <n v="936"/>
        <n v="3512"/>
        <n v="6794"/>
        <n v="1034"/>
        <n v="102209"/>
        <n v="1452"/>
        <n v="6944"/>
        <n v="752"/>
        <n v="2082"/>
        <n v="3080"/>
        <n v="3269"/>
        <n v="1539"/>
        <n v="1231"/>
        <n v="5181"/>
        <n v="7126"/>
        <n v="11567"/>
        <n v="7108"/>
        <n v="3157"/>
        <n v="8012"/>
        <n v="8967"/>
        <n v="4897"/>
        <n v="4752"/>
        <n v="2144"/>
        <n v="3046"/>
        <n v="11030"/>
        <n v="3195"/>
        <n v="1686"/>
        <n v="414"/>
        <n v="4714"/>
        <n v="5419"/>
        <n v="48662"/>
        <n v="3767"/>
        <n v="1101"/>
        <n v="1738"/>
        <n v="9442"/>
        <n v="48405"/>
        <n v="8249"/>
        <n v="6534"/>
        <n v="4777"/>
        <n v="2049"/>
        <n v="997"/>
        <n v="6022"/>
        <n v="581"/>
        <n v="313"/>
        <n v="8016"/>
        <n v="1010"/>
        <n v="1279"/>
        <n v="2129"/>
        <n v="9072"/>
        <n v="7925"/>
        <n v="118"/>
        <n v="1304"/>
        <n v="6705"/>
        <n v="1736"/>
        <n v="1739"/>
        <n v="4326"/>
        <n v="3951"/>
        <n v="5127"/>
        <n v="4548"/>
        <n v="14548"/>
        <n v="16045"/>
        <n v="6410"/>
        <n v="541"/>
        <n v="1900"/>
        <n v="14571"/>
        <n v="4741"/>
        <n v="4068"/>
        <n v="3647"/>
        <n v="6929"/>
        <n v="6970"/>
        <n v="11880"/>
        <n v="5415"/>
        <n v="3018"/>
        <n v="1969"/>
        <n v="4780"/>
        <n v="2633"/>
        <n v="7673"/>
        <n v="8224"/>
        <n v="9969"/>
        <n v="12872"/>
        <n v="2448"/>
        <n v="410"/>
        <n v="129"/>
        <n v="2391"/>
        <n v="4199"/>
        <n v="4685"/>
        <n v="3472"/>
        <n v="1561"/>
        <n v="6468"/>
        <n v="2574"/>
        <n v="4312"/>
        <n v="14831"/>
        <n v="8115"/>
        <n v="2654"/>
        <n v="2788"/>
        <n v="5591"/>
        <n v="4998"/>
        <n v="1409"/>
        <n v="4023"/>
        <n v="2312"/>
        <n v="3906"/>
        <n v="10129"/>
        <n v="3586"/>
        <n v="18063"/>
        <n v="835"/>
        <n v="3657"/>
        <n v="710"/>
        <n v="846"/>
        <n v="4683"/>
        <n v="1611"/>
        <n v="11844"/>
        <n v="1700"/>
        <n v="7336"/>
        <n v="3542"/>
        <n v="9351"/>
        <n v="3798"/>
        <n v="1723"/>
        <n v="12717"/>
        <n v="7605"/>
        <n v="5074"/>
        <n v="3072"/>
        <n v="1874"/>
        <n v="3930"/>
        <n v="8643"/>
        <n v="6480"/>
        <n v="1873"/>
        <n v="2288"/>
        <n v="4395"/>
        <n v="8377"/>
        <n v="4118"/>
        <n v="4645"/>
        <n v="83860"/>
        <n v="1361"/>
        <n v="2168"/>
        <n v="7281"/>
        <n v="2100"/>
        <n v="938"/>
        <n v="3421"/>
        <n v="1547"/>
        <n v="4671"/>
        <n v="2516"/>
        <n v="9738"/>
        <n v="7073"/>
        <n v="1801"/>
        <n v="1488"/>
        <n v="30447"/>
        <n v="5530"/>
        <n v="1781"/>
        <n v="3764"/>
        <n v="927"/>
        <n v="681"/>
        <n v="682"/>
        <n v="11635"/>
        <n v="3966"/>
        <n v="73"/>
        <n v="14411"/>
        <n v="3405"/>
        <n v="6981"/>
        <n v="2778"/>
        <n v="1015"/>
        <n v="480"/>
        <n v="6260"/>
        <n v="1164"/>
        <n v="3578"/>
        <n v="2393"/>
        <n v="8893"/>
        <n v="1478"/>
        <n v="621"/>
        <n v="1984"/>
        <n v="1892"/>
        <n v="2256"/>
        <n v="1437"/>
        <n v="2284"/>
        <n v="8435"/>
        <n v="6660"/>
        <n v="1917"/>
        <n v="2468"/>
        <n v="771"/>
        <n v="840"/>
        <n v="4651"/>
        <n v="7045"/>
        <n v="8668"/>
        <n v="1416"/>
        <n v="4283"/>
        <n v="507"/>
        <n v="299"/>
        <n v="832"/>
        <n v="3770"/>
        <n v="2692"/>
        <n v="1703"/>
        <n v="4792"/>
        <n v="720"/>
        <n v="407"/>
        <n v="349"/>
        <n v="1737"/>
        <n v="4035"/>
        <n v="9053"/>
        <n v="11112"/>
        <n v="920"/>
        <n v="4827"/>
        <n v="5285"/>
        <n v="6088"/>
        <n v="10863"/>
        <n v="861"/>
        <n v="360"/>
        <n v="803"/>
        <n v="3929"/>
        <n v="11073"/>
        <n v="6861"/>
        <n v="63"/>
        <n v="4545"/>
        <n v="4447"/>
        <n v="1135"/>
        <n v="4030"/>
        <n v="6765"/>
        <n v="5380"/>
        <n v="5730"/>
        <n v="4549"/>
        <n v="4482"/>
        <n v="3883"/>
        <n v="3947"/>
        <n v="7339"/>
        <n v="10665"/>
        <n v="309"/>
        <n v="126"/>
        <n v="1618"/>
        <n v="6791"/>
        <n v="4759"/>
        <n v="8820"/>
        <n v="792"/>
        <n v="8407"/>
        <n v="5365"/>
        <n v="732"/>
        <n v="2736"/>
        <n v="4829"/>
        <n v="31432"/>
        <n v="9212"/>
        <n v="1778"/>
        <n v="4122"/>
        <n v="7590"/>
        <n v="3148"/>
        <n v="3503"/>
        <n v="4597"/>
        <n v="1384"/>
        <n v="8919"/>
        <n v="4554"/>
        <n v="3109"/>
        <n v="2232"/>
        <n v="2118"/>
        <n v="5098"/>
        <n v="112"/>
        <n v="27177"/>
        <n v="1929"/>
        <n v="59"/>
        <n v="3303"/>
        <n v="7089"/>
        <n v="2407"/>
        <n v="872"/>
        <n v="25801"/>
        <n v="1577"/>
        <n v="5329"/>
        <n v="4193"/>
        <n v="4209"/>
        <n v="2655"/>
        <n v="1779"/>
        <n v="3339"/>
        <n v="367"/>
        <n v="1708"/>
        <n v="3019"/>
        <n v="3500"/>
        <n v="725"/>
        <n v="5615"/>
        <n v="5865"/>
        <n v="46837"/>
        <n v="9967"/>
        <n v="17135"/>
        <n v="2785"/>
        <n v="4131"/>
        <n v="1501"/>
        <n v="7892"/>
        <n v="1815"/>
        <n v="7779"/>
        <n v="6052"/>
        <n v="594"/>
        <n v="11948"/>
        <n v="11053"/>
        <n v="2451"/>
        <n v="7470"/>
        <n v="2575"/>
        <n v="4294"/>
        <n v="6082"/>
        <n v="2936"/>
        <n v="4961"/>
        <n v="5887"/>
        <n v="1978"/>
        <n v="829"/>
        <n v="4805"/>
        <n v="3643"/>
        <n v="1480"/>
        <n v="2131"/>
        <n v="10613"/>
        <n v="3545"/>
        <n v="5539"/>
        <n v="3864"/>
        <n v="2029"/>
        <n v="2839"/>
        <n v="2186"/>
        <n v="4756"/>
        <n v="2705"/>
        <n v="3537"/>
        <n v="3381"/>
        <n v="4330"/>
        <n v="1614"/>
        <n v="3449"/>
        <n v="2115"/>
        <n v="8372"/>
        <n v="84928"/>
        <n v="348"/>
        <n v="9458"/>
        <n v="200"/>
        <n v="525"/>
        <n v="15262"/>
        <n v="6900"/>
        <n v="82"/>
        <n v="10574"/>
        <n v="7257"/>
        <n v="1727"/>
        <n v="2638"/>
        <n v="7559"/>
        <n v="5370"/>
        <n v="3990"/>
        <n v="2301"/>
        <n v="16118"/>
        <n v="1230"/>
        <n v="1031"/>
        <n v="2518"/>
        <n v="314"/>
        <n v="6200"/>
        <n v="2244"/>
        <n v="9502"/>
        <n v="2467"/>
        <n v="2920"/>
        <n v="534"/>
        <n v="2010"/>
        <n v="7874"/>
        <n v="13656"/>
        <n v="1864"/>
        <n v="1378"/>
        <n v="10258"/>
        <n v="5647"/>
        <n v="2862"/>
        <n v="3061"/>
        <n v="834"/>
        <n v="8121"/>
        <n v="4608"/>
        <n v="7726"/>
        <n v="333"/>
        <n v="4770"/>
        <n v="6106"/>
        <n v="7947"/>
        <n v="2520"/>
        <n v="4376"/>
        <n v="1612"/>
        <n v="358"/>
        <n v="7373"/>
        <n v="1387"/>
        <n v="6570"/>
        <n v="4525"/>
        <n v="2688"/>
        <n v="4732"/>
        <n v="175"/>
        <n v="2745"/>
        <n v="2438"/>
        <n v="1681"/>
        <n v="5165"/>
        <n v="1822"/>
        <n v="3903"/>
        <n v="11348"/>
        <n v="6142"/>
        <n v="3446"/>
        <n v="859"/>
        <n v="9316"/>
        <n v="1374"/>
        <n v="3766"/>
        <n v="265"/>
        <n v="948"/>
        <n v="1894"/>
        <n v="12488"/>
        <n v="972"/>
        <n v="6526"/>
        <n v="3125"/>
        <n v="7043"/>
        <n v="3378"/>
        <n v="4272"/>
        <n v="13419"/>
        <n v="1945"/>
        <n v="10933"/>
        <n v="1922"/>
        <n v="7777"/>
        <n v="1722"/>
        <n v="2262"/>
        <n v="3218"/>
        <n v="7741"/>
        <n v="12401"/>
        <n v="2572"/>
        <n v="1748"/>
        <n v="1665"/>
        <n v="4520"/>
        <n v="2184"/>
        <n v="9254"/>
        <n v="598"/>
        <n v="4876"/>
        <n v="3189"/>
        <n v="7057"/>
        <n v="6090"/>
        <n v="7090"/>
        <n v="8690"/>
        <n v="6847"/>
        <n v="5250"/>
        <n v="4667"/>
        <n v="1600"/>
        <n v="3992"/>
        <n v="1489"/>
        <n v="653"/>
        <n v="42570"/>
        <n v="3742"/>
        <n v="3795"/>
        <n v="10845"/>
        <n v="4196"/>
        <n v="1364"/>
        <n v="7772"/>
        <n v="4360"/>
        <n v="2157"/>
        <n v="6558"/>
        <n v="9277"/>
        <n v="6803"/>
        <n v="8717"/>
        <n v="1777"/>
        <n v="5158"/>
        <n v="32169"/>
        <n v="3392"/>
        <n v="858"/>
        <n v="7268"/>
        <n v="2917"/>
        <n v="2175"/>
        <n v="2829"/>
        <n v="9623"/>
        <n v="2830"/>
        <n v="3214"/>
        <n v="4161"/>
        <n v="214"/>
        <n v="48297"/>
        <n v="1639"/>
        <n v="5879"/>
        <n v="1918"/>
        <n v="11044"/>
        <n v="1217"/>
        <n v="2545"/>
        <n v="7194"/>
        <n v="1767"/>
        <n v="4259"/>
        <n v="2013"/>
        <n v="3841"/>
        <n v="2648"/>
        <n v="1103"/>
        <n v="1368"/>
        <n v="4766"/>
        <n v="1360"/>
        <n v="15966"/>
        <n v="5722"/>
        <n v="9682"/>
        <n v="1859"/>
        <n v="5938"/>
        <n v="825"/>
        <n v="1698"/>
        <n v="5319"/>
        <n v="516"/>
        <n v="10014"/>
        <n v="118030"/>
        <n v="1283"/>
        <n v="6099"/>
        <n v="1965"/>
        <n v="4531"/>
        <n v="2259"/>
        <n v="8996"/>
        <n v="7643"/>
        <n v="13084"/>
        <n v="6338"/>
        <n v="1358"/>
        <n v="491"/>
        <n v="324"/>
        <n v="2126"/>
        <n v="3926"/>
        <n v="11737"/>
        <n v="4220"/>
        <n v="2806"/>
        <n v="1666"/>
        <n v="2492"/>
        <n v="7512"/>
        <n v="5888"/>
        <n v="11200"/>
        <n v="4263"/>
        <n v="9036"/>
        <n v="804"/>
        <n v="1554"/>
        <n v="3833"/>
        <n v="2483"/>
        <n v="2870"/>
        <n v="2120"/>
        <n v="1809"/>
        <n v="3589"/>
        <n v="886"/>
        <n v="2524"/>
        <n v="3753"/>
        <n v="919"/>
        <n v="1284"/>
        <n v="3859"/>
        <n v="2471"/>
        <n v="4541"/>
        <n v="5152"/>
        <n v="3380"/>
        <n v="2585"/>
        <n v="3330"/>
        <n v="399"/>
        <n v="9511"/>
        <n v="40789"/>
        <n v="5031"/>
        <n v="805"/>
        <n v="6041"/>
        <n v="7567"/>
        <n v="8484"/>
        <n v="7000"/>
        <n v="16204"/>
        <n v="11724"/>
        <n v="7722"/>
        <n v="673"/>
        <n v="16235"/>
        <n v="1146"/>
        <n v="260"/>
        <n v="372"/>
        <n v="429"/>
        <n v="5321"/>
        <n v="10246"/>
        <n v="1570"/>
        <n v="1261"/>
        <n v="2915"/>
        <n v="2643"/>
        <n v="1403"/>
        <n v="6798"/>
        <n v="2551"/>
        <n v="1248"/>
        <n v="13504"/>
        <n v="321"/>
        <n v="174"/>
        <n v="779"/>
        <n v="3456"/>
        <n v="5764"/>
        <n v="7423"/>
        <n v="1459"/>
        <n v="839"/>
        <n v="2153"/>
        <n v="1077"/>
        <n v="11714"/>
        <n v="3572"/>
        <n v="2214"/>
        <n v="1186"/>
        <n v="4331"/>
        <n v="8185"/>
        <n v="5039"/>
        <n v="5263"/>
        <n v="1510"/>
        <n v="8496"/>
        <n v="8756"/>
        <n v="1346"/>
        <n v="9099"/>
        <n v="1504"/>
        <n v="1042"/>
        <n v="7433"/>
        <n v="3617"/>
        <n v="4694"/>
        <n v="4418"/>
        <n v="2978"/>
        <n v="13592"/>
        <n v="6069"/>
        <n v="3433"/>
        <n v="2891"/>
        <n v="107"/>
        <n v="1494"/>
        <n v="4410"/>
        <n v="3808"/>
        <n v="3956"/>
        <n v="2378"/>
        <n v="2076"/>
        <n v="3719"/>
        <n v="6735"/>
        <n v="3253"/>
        <n v="783"/>
        <n v="26"/>
        <n v="826"/>
        <n v="11573"/>
        <n v="7095"/>
        <n v="970"/>
        <n v="1770"/>
        <n v="6476"/>
        <n v="13196"/>
        <n v="3364"/>
        <n v="2469"/>
        <n v="7816"/>
        <n v="2767"/>
        <n v="7914"/>
        <n v="5763"/>
        <n v="1654"/>
        <n v="1524"/>
        <n v="1886"/>
        <n v="2823"/>
        <n v="1071"/>
        <n v="632"/>
        <n v="1550"/>
        <n v="4074"/>
        <n v="42199"/>
        <n v="1355"/>
        <n v="8623"/>
        <n v="4558"/>
        <n v="778"/>
        <n v="3819"/>
        <n v="11625"/>
        <n v="4007"/>
        <n v="3563"/>
        <n v="6894"/>
        <n v="2559"/>
        <n v="981"/>
        <n v="383"/>
        <n v="850"/>
        <n v="9757"/>
        <n v="6122"/>
        <n v="5262"/>
        <n v="1013"/>
        <n v="469"/>
        <n v="1178"/>
        <n v="188"/>
        <n v="3416"/>
        <n v="12545"/>
        <n v="6008"/>
        <n v="1163"/>
        <n v="3609"/>
        <n v="2087"/>
        <n v="2582"/>
        <n v="398"/>
        <n v="1260"/>
        <n v="2840"/>
        <n v="2819"/>
        <n v="2083"/>
        <n v="2376"/>
        <n v="4219"/>
        <n v="8316"/>
        <n v="3275"/>
        <n v="2898"/>
        <n v="8650"/>
        <n v="4343"/>
        <n v="4810"/>
        <n v="3907"/>
        <n v="1298"/>
        <n v="474"/>
        <n v="548"/>
        <n v="2397"/>
        <n v="6748"/>
        <n v="13869"/>
        <n v="279"/>
        <n v="644"/>
        <n v="1702"/>
        <n v="719"/>
        <n v="4127"/>
        <n v="55678"/>
        <n v="4560"/>
        <n v="1259"/>
        <n v="2466"/>
        <n v="4830"/>
        <n v="7744"/>
        <n v="9350"/>
        <n v="2019"/>
        <n v="1988"/>
        <n v="263"/>
        <n v="2727"/>
        <n v="2375"/>
        <n v="3394"/>
        <n v="7448"/>
        <n v="11658"/>
        <n v="3166"/>
        <n v="4372"/>
        <n v="1718"/>
        <n v="1528"/>
        <n v="4292"/>
        <n v="38"/>
        <n v="5064"/>
        <n v="2294"/>
        <n v="2797"/>
        <n v="16943"/>
        <n v="8552"/>
        <n v="3474"/>
        <n v="7207"/>
        <n v="8863"/>
        <n v="6328"/>
        <n v="8169"/>
        <n v="745"/>
        <n v="600"/>
        <n v="1344"/>
        <n v="30533"/>
        <n v="1871"/>
        <n v="3389"/>
        <n v="8262"/>
        <n v="113473"/>
        <n v="6516"/>
        <n v="6411"/>
        <n v="5080"/>
        <n v="9068"/>
        <n v="2329"/>
        <n v="10692"/>
        <n v="8302"/>
        <n v="4907"/>
        <n v="16107"/>
        <n v="2728"/>
        <n v="7211"/>
        <n v="1264"/>
        <n v="4932"/>
        <n v="3162"/>
        <n v="4555"/>
        <n v="4889"/>
        <n v="4102"/>
        <n v="8515"/>
        <n v="77"/>
        <n v="9711"/>
        <n v="8329"/>
        <n v="7103"/>
        <n v="11435"/>
        <n v="2335"/>
        <n v="1255"/>
        <n v="6845"/>
        <n v="7584"/>
        <n v="11942"/>
        <n v="3999"/>
        <n v="13540"/>
        <n v="4689"/>
        <n v="4635"/>
        <n v="6533"/>
        <n v="3594"/>
        <n v="15557"/>
        <n v="15446"/>
        <n v="1923"/>
        <n v="8395"/>
        <n v="1377"/>
        <n v="3791"/>
        <n v="1977"/>
        <n v="8341"/>
        <n v="2134"/>
        <n v="2510"/>
        <n v="9381"/>
        <n v="1020"/>
        <n v="1114"/>
        <n v="1955"/>
        <n v="3369"/>
        <n v="9116"/>
        <n v="796"/>
        <n v="2960"/>
        <n v="9219"/>
        <n v="4705"/>
        <n v="38719"/>
        <n v="6465"/>
        <n v="4544"/>
        <n v="4505"/>
        <n v="3884"/>
        <n v="5408"/>
        <n v="5226"/>
        <n v="53960"/>
        <n v="751"/>
        <n v="8216"/>
        <n v="11032"/>
        <n v="8128"/>
        <n v="3356"/>
        <n v="4542"/>
        <n v="3343"/>
        <n v="7322"/>
        <n v="3308"/>
        <n v="554"/>
        <n v="8390"/>
        <n v="7332"/>
        <n v="1002"/>
        <n v="4278"/>
        <n v="7936"/>
        <n v="6266"/>
        <n v="2504"/>
        <n v="1214"/>
        <n v="2963"/>
        <n v="5145"/>
        <n v="10857"/>
        <n v="4367"/>
        <n v="223"/>
        <n v="505"/>
        <n v="1028"/>
        <n v="3677"/>
        <n v="5344"/>
        <n v="3223"/>
        <n v="6130"/>
        <n v="1250"/>
        <n v="48"/>
        <n v="9778"/>
        <n v="8398"/>
        <n v="3209"/>
        <n v="3238"/>
        <n v="3182"/>
        <n v="967"/>
        <n v="1202"/>
        <n v="3488"/>
        <n v="3894"/>
        <n v="1053"/>
        <n v="1683"/>
        <n v="9503"/>
        <n v="4951"/>
        <n v="5364"/>
        <n v="3093"/>
        <n v="2753"/>
        <n v="3967"/>
        <n v="6918"/>
        <n v="2618"/>
        <n v="1952"/>
        <n v="1948"/>
        <n v="959"/>
        <n v="1079"/>
        <n v="3976"/>
        <n v="2789"/>
        <n v="10227"/>
        <n v="11037"/>
        <n v="785"/>
        <n v="1482"/>
        <n v="663"/>
        <n v="2629"/>
        <n v="742"/>
        <n v="296"/>
        <n v="3220"/>
        <n v="86473"/>
        <n v="2320"/>
        <n v="1564"/>
        <n v="7418"/>
        <n v="1959"/>
        <n v="7578"/>
        <n v="2508"/>
        <n v="2012"/>
        <n v="1972"/>
        <n v="893"/>
        <n v="1854"/>
        <n v="2950"/>
        <n v="3518"/>
        <n v="4255"/>
        <n v="7851"/>
        <n v="3802"/>
        <n v="2635"/>
        <n v="1341"/>
        <n v="3286"/>
        <n v="1636"/>
        <n v="1663"/>
        <n v="12988"/>
        <n v="2924"/>
        <n v="5923"/>
        <n v="1589"/>
        <n v="2697"/>
        <n v="6633"/>
        <n v="1094"/>
        <n v="5259"/>
        <n v="25211"/>
        <n v="1953"/>
        <n v="2899"/>
        <n v="5255"/>
        <n v="6721"/>
        <n v="655"/>
        <n v="5238"/>
        <n v="4788"/>
        <n v="1075"/>
        <n v="120239"/>
        <n v="2247"/>
        <n v="7374"/>
        <n v="7764"/>
        <n v="2222"/>
        <n v="4599"/>
        <n v="2299"/>
        <n v="1272"/>
        <n v="145"/>
        <n v="13576"/>
        <n v="1592"/>
        <n v="4387"/>
        <n v="3725"/>
        <n v="1855"/>
        <n v="1884"/>
        <n v="576"/>
        <n v="6161"/>
        <n v="5832"/>
        <n v="7293"/>
        <n v="2270"/>
        <n v="5225"/>
        <n v="8641"/>
        <n v="6057"/>
        <n v="1296"/>
        <n v="9840"/>
        <n v="4945"/>
        <n v="3073"/>
        <n v="11825"/>
        <n v="5386"/>
        <n v="13930"/>
        <n v="12634"/>
        <n v="3797"/>
        <n v="8071"/>
        <n v="1263"/>
        <n v="2367"/>
        <n v="1389"/>
        <n v="4711"/>
        <n v="8105"/>
        <n v="6043"/>
        <n v="1642"/>
        <n v="819"/>
        <n v="2172"/>
        <n v="6597"/>
        <n v="253"/>
        <n v="718"/>
        <n v="1980"/>
        <n v="4585"/>
        <n v="3661"/>
        <n v="25327"/>
        <n v="8304"/>
        <n v="3292"/>
        <n v="5343"/>
        <n v="3204"/>
        <n v="40696"/>
        <n v="3850"/>
        <n v="8595"/>
        <n v="7112"/>
        <n v="119"/>
        <n v="3230"/>
        <n v="6268"/>
        <n v="2992"/>
        <n v="1297"/>
        <n v="6790"/>
        <n v="1559"/>
        <n v="6432"/>
        <n v="1615"/>
        <n v="5439"/>
        <n v="6647"/>
        <n v="3984"/>
        <n v="4621"/>
        <n v="1048"/>
        <n v="224"/>
        <n v="8652"/>
        <n v="5900"/>
        <n v="3452"/>
        <n v="3546"/>
        <n v="4593"/>
        <n v="926"/>
        <n v="3365"/>
        <n v="2925"/>
        <n v="538"/>
        <n v="4648"/>
        <n v="1659"/>
        <n v="99267"/>
      </sharedItems>
    </cacheField>
    <cacheField name="DAY_MCAR_MC" numFmtId="0">
      <sharedItems containsSemiMixedTypes="0" containsString="0" containsNumber="1" containsInteger="1" minValue="0" maxValue="90678" count="2843">
        <n v="1143"/>
        <n v="782"/>
        <n v="268"/>
        <n v="4224"/>
        <n v="6850"/>
        <n v="925"/>
        <n v="0"/>
        <n v="342"/>
        <n v="100"/>
        <n v="3660"/>
        <n v="52"/>
        <n v="3718"/>
        <n v="1756"/>
        <n v="63"/>
        <n v="688"/>
        <n v="161"/>
        <n v="2734"/>
        <n v="732"/>
        <n v="648"/>
        <n v="64"/>
        <n v="1868"/>
        <n v="5200"/>
        <n v="1440"/>
        <n v="979"/>
        <n v="454"/>
        <n v="199"/>
        <n v="698"/>
        <n v="6"/>
        <n v="1791"/>
        <n v="1084"/>
        <n v="1811"/>
        <n v="2604"/>
        <n v="3518"/>
        <n v="186"/>
        <n v="5789"/>
        <n v="2571"/>
        <n v="3118"/>
        <n v="2773"/>
        <n v="1001"/>
        <n v="3442"/>
        <n v="661"/>
        <n v="1804"/>
        <n v="1423"/>
        <n v="29"/>
        <n v="2216"/>
        <n v="2677"/>
        <n v="25"/>
        <n v="559"/>
        <n v="2998"/>
        <n v="3203"/>
        <n v="36"/>
        <n v="2516"/>
        <n v="506"/>
        <n v="447"/>
        <n v="545"/>
        <n v="53"/>
        <n v="66"/>
        <n v="517"/>
        <n v="3322"/>
        <n v="3780"/>
        <n v="805"/>
        <n v="906"/>
        <n v="1098"/>
        <n v="3"/>
        <n v="261"/>
        <n v="1267"/>
        <n v="204"/>
        <n v="320"/>
        <n v="458"/>
        <n v="2338"/>
        <n v="380"/>
        <n v="31"/>
        <n v="5455"/>
        <n v="1170"/>
        <n v="844"/>
        <n v="129"/>
        <n v="1588"/>
        <n v="1122"/>
        <n v="198"/>
        <n v="571"/>
        <n v="86"/>
        <n v="2225"/>
        <n v="50"/>
        <n v="276"/>
        <n v="288"/>
        <n v="68"/>
        <n v="7"/>
        <n v="2412"/>
        <n v="57"/>
        <n v="1454"/>
        <n v="212"/>
        <n v="135"/>
        <n v="227"/>
        <n v="768"/>
        <n v="111"/>
        <n v="462"/>
        <n v="267"/>
        <n v="17"/>
        <n v="73"/>
        <n v="441"/>
        <n v="21"/>
        <n v="2729"/>
        <n v="3360"/>
        <n v="7024"/>
        <n v="931"/>
        <n v="669"/>
        <n v="973"/>
        <n v="668"/>
        <n v="435"/>
        <n v="423"/>
        <n v="105"/>
        <n v="1963"/>
        <n v="1002"/>
        <n v="711"/>
        <n v="976"/>
        <n v="788"/>
        <n v="738"/>
        <n v="151"/>
        <n v="96"/>
        <n v="2173"/>
        <n v="2806"/>
        <n v="46"/>
        <n v="95"/>
        <n v="940"/>
        <n v="1996"/>
        <n v="2838"/>
        <n v="3560"/>
        <n v="338"/>
        <n v="167"/>
        <n v="258"/>
        <n v="384"/>
        <n v="536"/>
        <n v="101"/>
        <n v="78"/>
        <n v="343"/>
        <n v="482"/>
        <n v="179"/>
        <n v="938"/>
        <n v="316"/>
        <n v="726"/>
        <n v="2994"/>
        <n v="7137"/>
        <n v="3459"/>
        <n v="5274"/>
        <n v="1637"/>
        <n v="228"/>
        <n v="355"/>
        <n v="4333"/>
        <n v="18"/>
        <n v="2479"/>
        <n v="163"/>
        <n v="1179"/>
        <n v="1658"/>
        <n v="3336"/>
        <n v="3921"/>
        <n v="856"/>
        <n v="381"/>
        <n v="2562"/>
        <n v="4052"/>
        <n v="3252"/>
        <n v="24"/>
        <n v="2490"/>
        <n v="2995"/>
        <n v="1823"/>
        <n v="804"/>
        <n v="583"/>
        <n v="1303"/>
        <n v="388"/>
        <n v="585"/>
        <n v="497"/>
        <n v="757"/>
        <n v="939"/>
        <n v="369"/>
        <n v="3261"/>
        <n v="700"/>
        <n v="1511"/>
        <n v="4407"/>
        <n v="1825"/>
        <n v="467"/>
        <n v="538"/>
        <n v="442"/>
        <n v="269"/>
        <n v="38"/>
        <n v="1043"/>
        <n v="4294"/>
        <n v="12"/>
        <n v="2457"/>
        <n v="1076"/>
        <n v="170"/>
        <n v="2181"/>
        <n v="2058"/>
        <n v="49"/>
        <n v="1081"/>
        <n v="693"/>
        <n v="274"/>
        <n v="2374"/>
        <n v="58"/>
        <n v="383"/>
        <n v="185"/>
        <n v="3317"/>
        <n v="1901"/>
        <n v="169"/>
        <n v="4"/>
        <n v="949"/>
        <n v="353"/>
        <n v="436"/>
        <n v="398"/>
        <n v="465"/>
        <n v="136"/>
        <n v="150"/>
        <n v="59"/>
        <n v="153"/>
        <n v="332"/>
        <n v="293"/>
        <n v="1540"/>
        <n v="397"/>
        <n v="2300"/>
        <n v="981"/>
        <n v="1"/>
        <n v="41"/>
        <n v="1461"/>
        <n v="1925"/>
        <n v="1770"/>
        <n v="494"/>
        <n v="917"/>
        <n v="93"/>
        <n v="77"/>
        <n v="1906"/>
        <n v="247"/>
        <n v="935"/>
        <n v="4089"/>
        <n v="1404"/>
        <n v="3529"/>
        <n v="14"/>
        <n v="1247"/>
        <n v="244"/>
        <n v="904"/>
        <n v="2997"/>
        <n v="1646"/>
        <n v="160"/>
        <n v="625"/>
        <n v="881"/>
        <n v="1534"/>
        <n v="603"/>
        <n v="40"/>
        <n v="257"/>
        <n v="109"/>
        <n v="563"/>
        <n v="780"/>
        <n v="440"/>
        <n v="1014"/>
        <n v="352"/>
        <n v="729"/>
        <n v="118"/>
        <n v="2256"/>
        <n v="4914"/>
        <n v="3248"/>
        <n v="4202"/>
        <n v="2813"/>
        <n v="3820"/>
        <n v="2705"/>
        <n v="2558"/>
        <n v="936"/>
        <n v="821"/>
        <n v="83"/>
        <n v="4225"/>
        <n v="3244"/>
        <n v="272"/>
        <n v="446"/>
        <n v="236"/>
        <n v="965"/>
        <n v="2122"/>
        <n v="189"/>
        <n v="1553"/>
        <n v="413"/>
        <n v="682"/>
        <n v="216"/>
        <n v="408"/>
        <n v="2"/>
        <n v="5104"/>
        <n v="2517"/>
        <n v="119"/>
        <n v="686"/>
        <n v="4170"/>
        <n v="476"/>
        <n v="218"/>
        <n v="3396"/>
        <n v="4718"/>
        <n v="2090"/>
        <n v="401"/>
        <n v="3907"/>
        <n v="1514"/>
        <n v="315"/>
        <n v="5328"/>
        <n v="60"/>
        <n v="188"/>
        <n v="1703"/>
        <n v="1857"/>
        <n v="314"/>
        <n v="420"/>
        <n v="54"/>
        <n v="5497"/>
        <n v="2936"/>
        <n v="5764"/>
        <n v="7436"/>
        <n v="2429"/>
        <n v="2663"/>
        <n v="5317"/>
        <n v="2914"/>
        <n v="2363"/>
        <n v="6899"/>
        <n v="8850"/>
        <n v="4936"/>
        <n v="4083"/>
        <n v="6785"/>
        <n v="643"/>
        <n v="2161"/>
        <n v="3723"/>
        <n v="61"/>
        <n v="1807"/>
        <n v="2853"/>
        <n v="5119"/>
        <n v="12686"/>
        <n v="2895"/>
        <n v="1209"/>
        <n v="10517"/>
        <n v="1653"/>
        <n v="3460"/>
        <n v="4100"/>
        <n v="2110"/>
        <n v="11556"/>
        <n v="1294"/>
        <n v="3688"/>
        <n v="12404"/>
        <n v="5206"/>
        <n v="3294"/>
        <n v="2129"/>
        <n v="88"/>
        <n v="4273"/>
        <n v="2624"/>
        <n v="660"/>
        <n v="8002"/>
        <n v="3791"/>
        <n v="4951"/>
        <n v="5884"/>
        <n v="5147"/>
        <n v="7399"/>
        <n v="9737"/>
        <n v="2468"/>
        <n v="8882"/>
        <n v="5654"/>
        <n v="6482"/>
        <n v="3614"/>
        <n v="23"/>
        <n v="69"/>
        <n v="430"/>
        <n v="33"/>
        <n v="340"/>
        <n v="2252"/>
        <n v="374"/>
        <n v="1041"/>
        <n v="1928"/>
        <n v="456"/>
        <n v="5407"/>
        <n v="584"/>
        <n v="1296"/>
        <n v="4611"/>
        <n v="461"/>
        <n v="2458"/>
        <n v="5978"/>
        <n v="3900"/>
        <n v="605"/>
        <n v="3870"/>
        <n v="941"/>
        <n v="2924"/>
        <n v="5378"/>
        <n v="301"/>
        <n v="702"/>
        <n v="1561"/>
        <n v="89"/>
        <n v="2611"/>
        <n v="1123"/>
        <n v="322"/>
        <n v="541"/>
        <n v="2874"/>
        <n v="4647"/>
        <n v="192"/>
        <n v="1035"/>
        <n v="273"/>
        <n v="70612"/>
        <n v="87949"/>
        <n v="2549"/>
        <n v="3077"/>
        <n v="6021"/>
        <n v="2736"/>
        <n v="3508"/>
        <n v="4563"/>
        <n v="4537"/>
        <n v="2771"/>
        <n v="5397"/>
        <n v="363"/>
        <n v="331"/>
        <n v="1265"/>
        <n v="406"/>
        <n v="180"/>
        <n v="577"/>
        <n v="1145"/>
        <n v="379"/>
        <n v="219"/>
        <n v="298"/>
        <n v="162"/>
        <n v="1181"/>
        <n v="808"/>
        <n v="986"/>
        <n v="237"/>
        <n v="1690"/>
        <n v="3554"/>
        <n v="264"/>
        <n v="1602"/>
        <n v="11"/>
        <n v="3912"/>
        <n v="1029"/>
        <n v="321"/>
        <n v="10"/>
        <n v="1968"/>
        <n v="366"/>
        <n v="65"/>
        <n v="835"/>
        <n v="1772"/>
        <n v="2588"/>
        <n v="1160"/>
        <n v="1310"/>
        <n v="32"/>
        <n v="1039"/>
        <n v="1149"/>
        <n v="513"/>
        <n v="2828"/>
        <n v="1859"/>
        <n v="350"/>
        <n v="79"/>
        <n v="1551"/>
        <n v="172"/>
        <n v="145"/>
        <n v="598"/>
        <n v="640"/>
        <n v="472"/>
        <n v="615"/>
        <n v="982"/>
        <n v="475"/>
        <n v="2162"/>
        <n v="3923"/>
        <n v="2621"/>
        <n v="114"/>
        <n v="450"/>
        <n v="1955"/>
        <n v="1092"/>
        <n v="1378"/>
        <n v="62"/>
        <n v="328"/>
        <n v="182"/>
        <n v="15"/>
        <n v="1187"/>
        <n v="5002"/>
        <n v="1137"/>
        <n v="22"/>
        <n v="437"/>
        <n v="685"/>
        <n v="531"/>
        <n v="2056"/>
        <n v="5330"/>
        <n v="1797"/>
        <n v="712"/>
        <n v="3289"/>
        <n v="265"/>
        <n v="663"/>
        <n v="813"/>
        <n v="302"/>
        <n v="448"/>
        <n v="2024"/>
        <n v="683"/>
        <n v="728"/>
        <n v="2464"/>
        <n v="3646"/>
        <n v="2537"/>
        <n v="4659"/>
        <n v="2758"/>
        <n v="317"/>
        <n v="1199"/>
        <n v="4725"/>
        <n v="3452"/>
        <n v="396"/>
        <n v="1870"/>
        <n v="2207"/>
        <n v="1759"/>
        <n v="5382"/>
        <n v="387"/>
        <n v="4199"/>
        <n v="2049"/>
        <n v="6207"/>
        <n v="13"/>
        <n v="912"/>
        <n v="7649"/>
        <n v="3519"/>
        <n v="2722"/>
        <n v="557"/>
        <n v="466"/>
        <n v="713"/>
        <n v="359"/>
        <n v="134"/>
        <n v="830"/>
        <n v="304"/>
        <n v="140"/>
        <n v="399"/>
        <n v="4440"/>
        <n v="3107"/>
        <n v="1830"/>
        <n v="206"/>
        <n v="72"/>
        <n v="2986"/>
        <n v="2704"/>
        <n v="992"/>
        <n v="991"/>
        <n v="1142"/>
        <n v="1127"/>
        <n v="2702"/>
        <n v="473"/>
        <n v="421"/>
        <n v="1337"/>
        <n v="666"/>
        <n v="587"/>
        <n v="7865"/>
        <n v="791"/>
        <n v="5"/>
        <n v="287"/>
        <n v="87"/>
        <n v="3611"/>
        <n v="3101"/>
        <n v="500"/>
        <n v="191"/>
        <n v="292"/>
        <n v="37"/>
        <n v="290"/>
        <n v="164"/>
        <n v="1463"/>
        <n v="521"/>
        <n v="576"/>
        <n v="2955"/>
        <n v="56"/>
        <n v="827"/>
        <n v="280"/>
        <n v="1031"/>
        <n v="1669"/>
        <n v="319"/>
        <n v="902"/>
        <n v="1384"/>
        <n v="5723"/>
        <n v="527"/>
        <n v="2658"/>
        <n v="449"/>
        <n v="122"/>
        <n v="1483"/>
        <n v="1227"/>
        <n v="995"/>
        <n v="1013"/>
        <n v="3420"/>
        <n v="4047"/>
        <n v="616"/>
        <n v="30"/>
        <n v="610"/>
        <n v="474"/>
        <n v="3249"/>
        <n v="9"/>
        <n v="3911"/>
        <n v="2667"/>
        <n v="300"/>
        <n v="35"/>
        <n v="3665"/>
        <n v="2113"/>
        <n v="34"/>
        <n v="1496"/>
        <n v="1805"/>
        <n v="3563"/>
        <n v="1094"/>
        <n v="2706"/>
        <n v="2606"/>
        <n v="6641"/>
        <n v="259"/>
        <n v="3679"/>
        <n v="2296"/>
        <n v="2649"/>
        <n v="1302"/>
        <n v="2169"/>
        <n v="882"/>
        <n v="210"/>
        <n v="245"/>
        <n v="1090"/>
        <n v="1578"/>
        <n v="6181"/>
        <n v="3884"/>
        <n v="132"/>
        <n v="347"/>
        <n v="818"/>
        <n v="2394"/>
        <n v="152"/>
        <n v="752"/>
        <n v="2461"/>
        <n v="3840"/>
        <n v="82"/>
        <n v="4091"/>
        <n v="254"/>
        <n v="7177"/>
        <n v="4302"/>
        <n v="914"/>
        <n v="1363"/>
        <n v="3474"/>
        <n v="1611"/>
        <n v="11304"/>
        <n v="1249"/>
        <n v="3287"/>
        <n v="12172"/>
        <n v="5024"/>
        <n v="2830"/>
        <n v="2510"/>
        <n v="3824"/>
        <n v="2080"/>
        <n v="789"/>
        <n v="6860"/>
        <n v="3969"/>
        <n v="5396"/>
        <n v="9455"/>
        <n v="7018"/>
        <n v="2105"/>
        <n v="3381"/>
        <n v="4766"/>
        <n v="2420"/>
        <n v="2031"/>
        <n v="8139"/>
        <n v="6282"/>
        <n v="3441"/>
        <n v="5089"/>
        <n v="747"/>
        <n v="426"/>
        <n v="389"/>
        <n v="1497"/>
        <n v="230"/>
        <n v="859"/>
        <n v="1894"/>
        <n v="460"/>
        <n v="242"/>
        <n v="4867"/>
        <n v="346"/>
        <n v="4092"/>
        <n v="297"/>
        <n v="2066"/>
        <n v="5608"/>
        <n v="3848"/>
        <n v="481"/>
        <n v="4397"/>
        <n v="760"/>
        <n v="43"/>
        <n v="2884"/>
        <n v="5049"/>
        <n v="933"/>
        <n v="400"/>
        <n v="1504"/>
        <n v="2261"/>
        <n v="614"/>
        <n v="183"/>
        <n v="327"/>
        <n v="498"/>
        <n v="2926"/>
        <n v="4741"/>
        <n v="213"/>
        <n v="66577"/>
        <n v="77784"/>
        <n v="2550"/>
        <n v="3943"/>
        <n v="3004"/>
        <n v="4993"/>
        <n v="3507"/>
        <n v="2488"/>
        <n v="4977"/>
        <n v="2359"/>
        <n v="632"/>
        <n v="773"/>
        <n v="251"/>
        <n v="951"/>
        <n v="507"/>
        <n v="223"/>
        <n v="1183"/>
        <n v="221"/>
        <n v="348"/>
        <n v="1220"/>
        <n v="896"/>
        <n v="884"/>
        <n v="1576"/>
        <n v="3403"/>
        <n v="877"/>
        <n v="252"/>
        <n v="1349"/>
        <n v="3951"/>
        <n v="1438"/>
        <n v="3999"/>
        <n v="532"/>
        <n v="1734"/>
        <n v="130"/>
        <n v="415"/>
        <n v="691"/>
        <n v="528"/>
        <n v="1471"/>
        <n v="832"/>
        <n v="1298"/>
        <n v="27"/>
        <n v="1061"/>
        <n v="1012"/>
        <n v="3467"/>
        <n v="1854"/>
        <n v="278"/>
        <n v="159"/>
        <n v="1597"/>
        <n v="555"/>
        <n v="503"/>
        <n v="721"/>
        <n v="714"/>
        <n v="968"/>
        <n v="362"/>
        <n v="1936"/>
        <n v="3816"/>
        <n v="2640"/>
        <n v="429"/>
        <n v="1711"/>
        <n v="918"/>
        <n v="1108"/>
        <n v="47"/>
        <n v="2765"/>
        <n v="2471"/>
        <n v="1087"/>
        <n v="4090"/>
        <n v="964"/>
        <n v="439"/>
        <n v="367"/>
        <n v="1899"/>
        <n v="4884"/>
        <n v="432"/>
        <n v="3082"/>
        <n v="226"/>
        <n v="622"/>
        <n v="736"/>
        <n v="76"/>
        <n v="1694"/>
        <n v="628"/>
        <n v="4098"/>
        <n v="284"/>
        <n v="44"/>
        <n v="3599"/>
        <n v="2272"/>
        <n v="345"/>
        <n v="452"/>
        <n v="3166"/>
        <n v="2337"/>
        <n v="1743"/>
        <n v="2177"/>
        <n v="202"/>
        <n v="4557"/>
        <n v="275"/>
        <n v="899"/>
        <n v="3879"/>
        <n v="1464"/>
        <n v="5203"/>
        <n v="836"/>
        <n v="154"/>
        <n v="4761"/>
        <n v="7493"/>
        <n v="550"/>
        <n v="4268"/>
        <n v="137"/>
        <n v="1241"/>
        <n v="678"/>
        <n v="539"/>
        <n v="1197"/>
        <n v="289"/>
        <n v="4697"/>
        <n v="681"/>
        <n v="705"/>
        <n v="2911"/>
        <n v="1357"/>
        <n v="1004"/>
        <n v="2372"/>
        <n v="777"/>
        <n v="831"/>
        <n v="715"/>
        <n v="382"/>
        <n v="81"/>
        <n v="1006"/>
        <n v="2777"/>
        <n v="2614"/>
        <n v="566"/>
        <n v="28"/>
        <n v="112"/>
        <n v="253"/>
        <n v="411"/>
        <n v="6977"/>
        <n v="1728"/>
        <n v="3270"/>
        <n v="2664"/>
        <n v="897"/>
        <n v="110"/>
        <n v="372"/>
        <n v="45"/>
        <n v="217"/>
        <n v="26"/>
        <n v="1528"/>
        <n v="310"/>
        <n v="1272"/>
        <n v="1065"/>
        <n v="5601"/>
        <n v="1175"/>
        <n v="2523"/>
        <n v="451"/>
        <n v="241"/>
        <n v="171"/>
        <n v="3180"/>
        <n v="1278"/>
        <n v="988"/>
        <n v="763"/>
        <n v="417"/>
        <n v="3657"/>
        <n v="635"/>
        <n v="16"/>
        <n v="3318"/>
        <n v="231"/>
        <n v="2697"/>
        <n v="2842"/>
        <n v="3108"/>
        <n v="926"/>
        <n v="673"/>
        <n v="3223"/>
        <n v="2642"/>
        <n v="1889"/>
        <n v="3359"/>
        <n v="239"/>
        <n v="3296"/>
        <n v="553"/>
        <n v="2274"/>
        <n v="2175"/>
        <n v="2354"/>
        <n v="1777"/>
        <n v="1316"/>
        <n v="1935"/>
        <n v="326"/>
        <n v="5642"/>
        <n v="6916"/>
        <n v="3806"/>
        <n v="2060"/>
        <n v="3214"/>
        <n v="2061"/>
        <n v="604"/>
        <n v="944"/>
        <n v="5866"/>
        <n v="121"/>
        <n v="3351"/>
        <n v="1286"/>
        <n v="334"/>
        <n v="775"/>
        <n v="4222"/>
        <n v="1231"/>
        <n v="471"/>
        <n v="144"/>
        <n v="1237"/>
        <n v="1949"/>
        <n v="3577"/>
        <n v="6319"/>
        <n v="3278"/>
        <n v="1306"/>
        <n v="2535"/>
        <n v="907"/>
        <n v="391"/>
        <n v="5470"/>
        <n v="1322"/>
        <n v="194"/>
        <n v="706"/>
        <n v="181"/>
        <n v="3237"/>
        <n v="349"/>
        <n v="3706"/>
        <n v="5035"/>
        <n v="2790"/>
        <n v="1873"/>
        <n v="613"/>
        <n v="402"/>
        <n v="6612"/>
        <n v="908"/>
        <n v="1189"/>
        <n v="155"/>
        <n v="39"/>
        <n v="2913"/>
        <n v="139"/>
        <n v="3206"/>
        <n v="354"/>
        <n v="2876"/>
        <n v="694"/>
        <n v="597"/>
        <n v="1277"/>
        <n v="3001"/>
        <n v="770"/>
        <n v="4168"/>
        <n v="5050"/>
        <n v="1999"/>
        <n v="833"/>
        <n v="200"/>
        <n v="281"/>
        <n v="2497"/>
        <n v="55"/>
        <n v="341"/>
        <n v="20"/>
        <n v="2787"/>
        <n v="520"/>
        <n v="207"/>
        <n v="3074"/>
        <n v="2344"/>
        <n v="48"/>
        <n v="8"/>
        <n v="2726"/>
        <n v="416"/>
        <n v="1733"/>
        <n v="1957"/>
        <n v="2514"/>
        <n v="3092"/>
        <n v="634"/>
        <n v="146"/>
        <n v="303"/>
        <n v="679"/>
        <n v="455"/>
        <n v="993"/>
        <n v="840"/>
        <n v="1057"/>
        <n v="3966"/>
        <n v="493"/>
        <n v="754"/>
        <n v="2598"/>
        <n v="7241"/>
        <n v="838"/>
        <n v="962"/>
        <n v="1666"/>
        <n v="3055"/>
        <n v="3876"/>
        <n v="1032"/>
        <n v="424"/>
        <n v="741"/>
        <n v="351"/>
        <n v="158"/>
        <n v="5332"/>
        <n v="1858"/>
        <n v="1586"/>
        <n v="710"/>
        <n v="168"/>
        <n v="2305"/>
        <n v="2494"/>
        <n v="3072"/>
        <n v="7973"/>
        <n v="2053"/>
        <n v="1974"/>
        <n v="308"/>
        <n v="3995"/>
        <n v="1488"/>
        <n v="2203"/>
        <n v="427"/>
        <n v="708"/>
        <n v="1383"/>
        <n v="1252"/>
        <n v="255"/>
        <n v="2810"/>
        <n v="4412"/>
        <n v="246"/>
        <n v="205"/>
        <n v="716"/>
        <n v="283"/>
        <n v="2384"/>
        <n v="3449"/>
        <n v="4073"/>
        <n v="1607"/>
        <n v="2205"/>
        <n v="4522"/>
        <n v="1238"/>
        <n v="410"/>
        <n v="1625"/>
        <n v="848"/>
        <n v="3570"/>
        <n v="2536"/>
        <n v="937"/>
        <n v="3057"/>
        <n v="1563"/>
        <n v="1699"/>
        <n v="357"/>
        <n v="187"/>
        <n v="812"/>
        <n v="543"/>
        <n v="519"/>
        <n v="2937"/>
        <n v="4529"/>
        <n v="1815"/>
        <n v="90"/>
        <n v="2963"/>
        <n v="845"/>
        <n v="1396"/>
        <n v="1697"/>
        <n v="1055"/>
        <n v="2547"/>
        <n v="672"/>
        <n v="704"/>
        <n v="1133"/>
        <n v="491"/>
        <n v="92"/>
        <n v="564"/>
        <n v="19"/>
        <n v="124"/>
        <n v="1527"/>
        <n v="3803"/>
        <n v="1323"/>
        <n v="339"/>
        <n v="3356"/>
        <n v="1749"/>
        <n v="240"/>
        <n v="766"/>
        <n v="165"/>
        <n v="149"/>
        <n v="249"/>
        <n v="175"/>
        <n v="1875"/>
        <n v="2869"/>
        <n v="2422"/>
        <n v="4065"/>
        <n v="4141"/>
        <n v="3482"/>
        <n v="4185"/>
        <n v="2269"/>
        <n v="64590"/>
        <n v="378"/>
        <n v="2676"/>
        <n v="3965"/>
        <n v="5052"/>
        <n v="72912"/>
        <n v="3618"/>
        <n v="6740"/>
        <n v="6707"/>
        <n v="7895"/>
        <n v="2152"/>
        <n v="2325"/>
        <n v="6376"/>
        <n v="9032"/>
        <n v="4855"/>
        <n v="3636"/>
        <n v="2827"/>
        <n v="364"/>
        <n v="928"/>
        <n v="324"/>
        <n v="998"/>
        <n v="2633"/>
        <n v="552"/>
        <n v="1336"/>
        <n v="211"/>
        <n v="880"/>
        <n v="309"/>
        <n v="1390"/>
        <n v="392"/>
        <n v="549"/>
        <n v="942"/>
        <n v="1008"/>
        <n v="1280"/>
        <n v="260"/>
        <n v="1903"/>
        <n v="1545"/>
        <n v="248"/>
        <n v="91"/>
        <n v="496"/>
        <n v="203"/>
        <n v="1073"/>
        <n v="2197"/>
        <n v="1394"/>
        <n v="220"/>
        <n v="778"/>
        <n v="51"/>
        <n v="2669"/>
        <n v="2040"/>
        <n v="737"/>
        <n v="133"/>
        <n v="1929"/>
        <n v="3384"/>
        <n v="2990"/>
        <n v="12429"/>
        <n v="3025"/>
        <n v="4803"/>
        <n v="10281"/>
        <n v="1503"/>
        <n v="405"/>
        <n v="229"/>
        <n v="3852"/>
        <n v="5902"/>
        <n v="2228"/>
        <n v="3992"/>
        <n v="1193"/>
        <n v="4691"/>
        <n v="929"/>
        <n v="1047"/>
        <n v="1003"/>
        <n v="235"/>
        <n v="3050"/>
        <n v="1053"/>
        <n v="4337"/>
        <n v="5008"/>
        <n v="920"/>
        <n v="403"/>
        <n v="1116"/>
        <n v="305"/>
        <n v="4364"/>
        <n v="12662"/>
        <n v="3549"/>
        <n v="1603"/>
        <n v="7046"/>
        <n v="10993"/>
        <n v="2353"/>
        <n v="2188"/>
        <n v="5473"/>
        <n v="3517"/>
        <n v="2243"/>
        <n v="2430"/>
        <n v="2255"/>
        <n v="591"/>
        <n v="125"/>
        <n v="879"/>
        <n v="943"/>
        <n v="376"/>
        <n v="2739"/>
        <n v="286"/>
        <n v="6029"/>
        <n v="2186"/>
        <n v="8242"/>
        <n v="607"/>
        <n v="734"/>
        <n v="1015"/>
        <n v="740"/>
        <n v="863"/>
        <n v="195"/>
        <n v="1152"/>
        <n v="108"/>
        <n v="1044"/>
        <n v="1692"/>
        <n v="344"/>
        <n v="575"/>
        <n v="2687"/>
        <n v="3142"/>
        <n v="4037"/>
        <n v="3288"/>
        <n v="3615"/>
        <n v="6375"/>
        <n v="4830"/>
        <n v="3445"/>
        <n v="2607"/>
        <n v="2295"/>
        <n v="9270"/>
        <n v="5032"/>
        <n v="6694"/>
        <n v="313"/>
        <n v="67319"/>
        <n v="77660"/>
        <n v="3041"/>
        <n v="5600"/>
        <n v="2522"/>
        <n v="2875"/>
        <n v="4973"/>
        <n v="3703"/>
        <n v="547"/>
        <n v="490"/>
        <n v="1629"/>
        <n v="2822"/>
        <n v="511"/>
        <n v="1851"/>
        <n v="1554"/>
        <n v="4307"/>
        <n v="1214"/>
        <n v="127"/>
        <n v="674"/>
        <n v="1110"/>
        <n v="638"/>
        <n v="407"/>
        <n v="2396"/>
        <n v="2234"/>
        <n v="807"/>
        <n v="2046"/>
        <n v="5293"/>
        <n v="1741"/>
        <n v="2991"/>
        <n v="662"/>
        <n v="390"/>
        <n v="234"/>
        <n v="1855"/>
        <n v="3753"/>
        <n v="862"/>
        <n v="4425"/>
        <n v="428"/>
        <n v="860"/>
        <n v="2224"/>
        <n v="393"/>
        <n v="1017"/>
        <n v="2555"/>
        <n v="4173"/>
        <n v="903"/>
        <n v="664"/>
        <n v="75"/>
        <n v="631"/>
        <n v="797"/>
        <n v="1751"/>
        <n v="477"/>
        <n v="1581"/>
        <n v="1431"/>
        <n v="3496"/>
        <n v="3891"/>
        <n v="2232"/>
        <n v="3524"/>
        <n v="3856"/>
        <n v="6182"/>
        <n v="1124"/>
        <n v="947"/>
        <n v="1994"/>
        <n v="2223"/>
        <n v="1754"/>
        <n v="394"/>
        <n v="3971"/>
        <n v="5078"/>
        <n v="606"/>
        <n v="2509"/>
        <n v="2041"/>
        <n v="7370"/>
        <n v="3150"/>
        <n v="4376"/>
        <n v="7503"/>
        <n v="2520"/>
        <n v="1706"/>
        <n v="262"/>
        <n v="1775"/>
        <n v="2883"/>
        <n v="143"/>
        <n v="4121"/>
        <n v="3114"/>
        <n v="526"/>
        <n v="1304"/>
        <n v="2082"/>
        <n v="270"/>
        <n v="1153"/>
        <n v="412"/>
        <n v="365"/>
        <n v="106"/>
        <n v="3266"/>
        <n v="518"/>
        <n v="2585"/>
        <n v="3111"/>
        <n v="3031"/>
        <n v="3302"/>
        <n v="1314"/>
        <n v="224"/>
        <n v="2901"/>
        <n v="4293"/>
        <n v="277"/>
        <n v="1295"/>
        <n v="1144"/>
        <n v="759"/>
        <n v="3085"/>
        <n v="492"/>
        <n v="690"/>
        <n v="3040"/>
        <n v="84"/>
        <n v="3889"/>
        <n v="7071"/>
        <n v="2166"/>
        <n v="1107"/>
        <n v="997"/>
        <n v="3143"/>
        <n v="3259"/>
        <n v="1392"/>
        <n v="2804"/>
        <n v="2441"/>
        <n v="5799"/>
        <n v="5201"/>
        <n v="156"/>
        <n v="589"/>
        <n v="3608"/>
        <n v="1541"/>
        <n v="486"/>
        <n v="1112"/>
        <n v="208"/>
        <n v="2769"/>
        <n v="3358"/>
        <n v="656"/>
        <n v="909"/>
        <n v="4441"/>
        <n v="5861"/>
        <n v="3970"/>
        <n v="2643"/>
        <n v="9233"/>
        <n v="7712"/>
        <n v="4502"/>
        <n v="5448"/>
        <n v="2816"/>
        <n v="1838"/>
        <n v="2006"/>
        <n v="11665"/>
        <n v="5550"/>
        <n v="3743"/>
        <n v="13277"/>
        <n v="3989"/>
        <n v="4792"/>
        <n v="361"/>
        <n v="1011"/>
        <n v="2213"/>
        <n v="2455"/>
        <n v="6514"/>
        <n v="209"/>
        <n v="469"/>
        <n v="724"/>
        <n v="7539"/>
        <n v="1177"/>
        <n v="1687"/>
        <n v="1213"/>
        <n v="457"/>
        <n v="809"/>
        <n v="901"/>
        <n v="131"/>
        <n v="957"/>
        <n v="774"/>
        <n v="157"/>
        <n v="2902"/>
        <n v="4952"/>
        <n v="2713"/>
        <n v="115"/>
        <n v="3153"/>
        <n v="7362"/>
        <n v="524"/>
        <n v="5624"/>
        <n v="4326"/>
        <n v="5208"/>
        <n v="3371"/>
        <n v="7451"/>
        <n v="5584"/>
        <n v="11927"/>
        <n v="5647"/>
        <n v="3735"/>
        <n v="4500"/>
        <n v="3632"/>
        <n v="534"/>
        <n v="323"/>
        <n v="761"/>
        <n v="1475"/>
        <n v="431"/>
        <n v="76666"/>
        <n v="87897"/>
        <n v="4103"/>
        <n v="2888"/>
        <n v="3306"/>
        <n v="311"/>
        <n v="1794"/>
        <n v="80"/>
        <n v="533"/>
        <n v="2250"/>
        <n v="2035"/>
        <n v="3767"/>
        <n v="649"/>
        <n v="4272"/>
        <n v="687"/>
        <n v="651"/>
        <n v="1410"/>
        <n v="967"/>
        <n v="335"/>
        <n v="1000"/>
        <n v="99"/>
        <n v="3613"/>
        <n v="1196"/>
        <n v="337"/>
        <n v="1522"/>
        <n v="485"/>
        <n v="2454"/>
        <n v="2817"/>
        <n v="1975"/>
        <n v="1347"/>
        <n v="330"/>
        <n v="3671"/>
        <n v="2088"/>
        <n v="2150"/>
        <n v="655"/>
        <n v="1742"/>
        <n v="2389"/>
        <n v="3949"/>
        <n v="1228"/>
        <n v="2421"/>
        <n v="4750"/>
        <n v="1085"/>
        <n v="126"/>
        <n v="5385"/>
        <n v="2639"/>
        <n v="868"/>
        <n v="1332"/>
        <n v="806"/>
        <n v="2387"/>
        <n v="1900"/>
        <n v="1010"/>
        <n v="4986"/>
        <n v="333"/>
        <n v="3044"/>
        <n v="4345"/>
        <n v="1587"/>
        <n v="2592"/>
        <n v="1630"/>
        <n v="2634"/>
        <n v="1895"/>
        <n v="4002"/>
        <n v="4348"/>
        <n v="2321"/>
        <n v="5591"/>
        <n v="7909"/>
        <n v="1437"/>
        <n v="2943"/>
        <n v="1986"/>
        <n v="2054"/>
        <n v="1565"/>
        <n v="1972"/>
        <n v="509"/>
        <n v="70"/>
        <n v="5240"/>
        <n v="4546"/>
        <n v="1677"/>
        <n v="6799"/>
        <n v="1329"/>
        <n v="5157"/>
        <n v="876"/>
        <n v="1042"/>
        <n v="3500"/>
        <n v="2918"/>
        <n v="1737"/>
        <n v="1426"/>
        <n v="1254"/>
        <n v="1434"/>
        <n v="370"/>
        <n v="641"/>
        <n v="484"/>
        <n v="8586"/>
        <n v="2631"/>
        <n v="42"/>
        <n v="3523"/>
        <n v="579"/>
        <n v="176"/>
        <n v="2451"/>
        <n v="599"/>
        <n v="3310"/>
        <n v="3868"/>
        <n v="510"/>
        <n v="987"/>
        <n v="1355"/>
        <n v="3157"/>
        <n v="2767"/>
        <n v="569"/>
        <n v="3802"/>
        <n v="883"/>
        <n v="1474"/>
        <n v="582"/>
        <n v="3103"/>
        <n v="356"/>
        <n v="3548"/>
        <n v="1773"/>
        <n v="508"/>
        <n v="1305"/>
        <n v="3551"/>
        <n v="2405"/>
        <n v="3059"/>
        <n v="7020"/>
        <n v="581"/>
        <n v="3850"/>
        <n v="4419"/>
        <n v="222"/>
        <n v="201"/>
        <n v="2345"/>
        <n v="921"/>
        <n v="4624"/>
        <n v="1951"/>
        <n v="214"/>
        <n v="1342"/>
        <n v="1604"/>
        <n v="1167"/>
        <n v="5724"/>
        <n v="1075"/>
        <n v="1367"/>
        <n v="7858"/>
        <n v="4154"/>
        <n v="2600"/>
        <n v="2278"/>
        <n v="2878"/>
        <n v="6806"/>
        <n v="621"/>
        <n v="1695"/>
        <n v="3827"/>
        <n v="7833"/>
        <n v="6272"/>
        <n v="325"/>
        <n v="1259"/>
        <n v="94"/>
        <n v="2949"/>
        <n v="1049"/>
        <n v="4881"/>
        <n v="891"/>
        <n v="1317"/>
        <n v="1353"/>
        <n v="894"/>
        <n v="4279"/>
        <n v="684"/>
        <n v="3580"/>
        <n v="1852"/>
        <n v="2627"/>
        <n v="4061"/>
        <n v="3680"/>
        <n v="113"/>
        <n v="6881"/>
        <n v="841"/>
        <n v="2915"/>
        <n v="4534"/>
        <n v="3368"/>
        <n v="3550"/>
        <n v="875"/>
        <n v="1128"/>
        <n v="1202"/>
        <n v="173"/>
        <n v="2972"/>
        <n v="1264"/>
        <n v="2718"/>
        <n v="718"/>
        <n v="71"/>
        <n v="419"/>
        <n v="2446"/>
        <n v="1515"/>
        <n v="551"/>
        <n v="3328"/>
        <n v="2670"/>
        <n v="2084"/>
        <n v="2978"/>
        <n v="329"/>
        <n v="815"/>
        <n v="839"/>
        <n v="1186"/>
        <n v="1051"/>
        <n v="817"/>
        <n v="749"/>
        <n v="2993"/>
        <n v="7474"/>
        <n v="2450"/>
        <n v="1822"/>
        <n v="1518"/>
        <n v="934"/>
        <n v="2847"/>
        <n v="4247"/>
        <n v="4192"/>
        <n v="525"/>
        <n v="4601"/>
        <n v="1077"/>
        <n v="578"/>
        <n v="6217"/>
        <n v="1489"/>
        <n v="107"/>
        <n v="1472"/>
        <n v="1952"/>
        <n v="2133"/>
        <n v="2174"/>
        <n v="3254"/>
        <n v="8463"/>
        <n v="1758"/>
        <n v="1532"/>
        <n v="479"/>
        <n v="4093"/>
        <n v="2229"/>
        <n v="2707"/>
        <n v="2217"/>
        <n v="2036"/>
        <n v="1735"/>
        <n v="2219"/>
        <n v="753"/>
        <n v="3514"/>
        <n v="2622"/>
        <n v="4016"/>
        <n v="5012"/>
        <n v="2690"/>
        <n v="586"/>
        <n v="499"/>
        <n v="799"/>
        <n v="3683"/>
        <n v="279"/>
        <n v="318"/>
        <n v="730"/>
        <n v="1992"/>
        <n v="535"/>
        <n v="565"/>
        <n v="633"/>
        <n v="3405"/>
        <n v="483"/>
        <n v="4278"/>
        <n v="2507"/>
        <n v="1163"/>
        <n v="1667"/>
        <n v="2605"/>
        <n v="2388"/>
        <n v="1455"/>
        <n v="1566"/>
        <n v="2930"/>
        <n v="3621"/>
        <n v="386"/>
        <n v="701"/>
        <n v="1944"/>
        <n v="3773"/>
        <n v="1359"/>
        <n v="177"/>
        <n v="1391"/>
        <n v="540"/>
        <n v="2002"/>
        <n v="459"/>
        <n v="4999"/>
        <n v="2855"/>
        <n v="3720"/>
        <n v="2725"/>
        <n v="2678"/>
        <n v="4942"/>
        <n v="78327"/>
        <n v="2196"/>
        <n v="764"/>
        <n v="67791"/>
        <n v="3148"/>
        <n v="4915"/>
        <n v="7327"/>
        <n v="5037"/>
        <n v="9859"/>
        <n v="2406"/>
        <n v="2564"/>
        <n v="3690"/>
        <n v="4825"/>
        <n v="6243"/>
        <n v="4018"/>
        <n v="3578"/>
        <n v="4140"/>
        <n v="3491"/>
        <n v="103"/>
        <n v="1650"/>
        <n v="116"/>
        <n v="878"/>
        <n v="4786"/>
        <n v="2096"/>
        <n v="2965"/>
        <n v="887"/>
        <n v="1253"/>
        <n v="961"/>
        <n v="1245"/>
        <n v="530"/>
        <n v="781"/>
        <n v="1710"/>
        <n v="2404"/>
        <n v="5524"/>
        <n v="2048"/>
        <n v="312"/>
        <n v="2970"/>
        <n v="1573"/>
        <n v="828"/>
        <n v="746"/>
        <n v="2674"/>
        <n v="4829"/>
        <n v="2975"/>
        <n v="2382"/>
        <n v="1319"/>
        <n v="3472"/>
        <n v="7669"/>
        <n v="1656"/>
        <n v="11176"/>
        <n v="12917"/>
        <n v="3468"/>
        <n v="4492"/>
        <n v="5015"/>
        <n v="4507"/>
        <n v="5604"/>
        <n v="4656"/>
        <n v="959"/>
        <n v="4442"/>
        <n v="834"/>
        <n v="295"/>
        <n v="2618"/>
        <n v="1311"/>
        <n v="6572"/>
        <n v="1800"/>
        <n v="3589"/>
        <n v="13004"/>
        <n v="3263"/>
        <n v="11171"/>
        <n v="2880"/>
        <n v="4400"/>
        <n v="2172"/>
        <n v="5766"/>
        <n v="225"/>
        <n v="1738"/>
        <n v="2195"/>
        <n v="7349"/>
        <n v="233"/>
        <n v="750"/>
        <n v="271"/>
        <n v="900"/>
        <n v="360"/>
        <n v="790"/>
        <n v="395"/>
        <n v="1537"/>
        <n v="5572"/>
        <n v="2237"/>
        <n v="2698"/>
        <n v="675"/>
        <n v="3097"/>
        <n v="3401"/>
        <n v="6660"/>
        <n v="4771"/>
        <n v="3054"/>
        <n v="2408"/>
        <n v="2123"/>
        <n v="8278"/>
        <n v="5066"/>
        <n v="6689"/>
        <n v="4213"/>
        <n v="2934"/>
        <n v="63531"/>
        <n v="502"/>
        <n v="73658"/>
        <n v="4955"/>
        <n v="2375"/>
        <n v="2548"/>
        <n v="3641"/>
        <n v="2428"/>
        <n v="4465"/>
        <n v="1984"/>
        <n v="3794"/>
        <n v="1763"/>
        <n v="1368"/>
        <n v="1693"/>
        <n v="98"/>
        <n v="639"/>
        <n v="659"/>
        <n v="464"/>
        <n v="1054"/>
        <n v="1508"/>
        <n v="2637"/>
        <n v="184"/>
        <n v="1134"/>
        <n v="1980"/>
        <n v="4836"/>
        <n v="3463"/>
        <n v="824"/>
        <n v="4334"/>
        <n v="1321"/>
        <n v="620"/>
        <n v="657"/>
        <n v="958"/>
        <n v="425"/>
        <n v="2021"/>
        <n v="3299"/>
        <n v="1850"/>
        <n v="644"/>
        <n v="1372"/>
        <n v="2967"/>
        <n v="5098"/>
        <n v="852"/>
        <n v="3758"/>
        <n v="3086"/>
        <n v="3159"/>
        <n v="2159"/>
        <n v="2342"/>
        <n v="2279"/>
        <n v="174"/>
        <n v="1702"/>
        <n v="4631"/>
        <n v="3502"/>
        <n v="522"/>
        <n v="3185"/>
        <n v="2528"/>
        <n v="1654"/>
        <n v="7695"/>
        <n v="870"/>
        <n v="1680"/>
        <n v="371"/>
        <n v="646"/>
        <n v="1083"/>
        <n v="282"/>
        <n v="480"/>
        <n v="956"/>
        <n v="4471"/>
        <n v="1071"/>
        <n v="6340"/>
        <n v="74"/>
        <n v="5152"/>
        <n v="3164"/>
        <n v="974"/>
        <n v="1572"/>
        <n v="1913"/>
        <n v="2439"/>
        <n v="6867"/>
        <n v="3189"/>
        <n v="250"/>
        <n v="1219"/>
        <n v="1101"/>
        <n v="1024"/>
        <n v="850"/>
        <n v="847"/>
        <n v="515"/>
        <n v="2829"/>
        <n v="2201"/>
        <n v="102"/>
        <n v="104"/>
        <n v="3239"/>
        <n v="523"/>
        <n v="2541"/>
        <n v="2910"/>
        <n v="1519"/>
        <n v="670"/>
        <n v="960"/>
        <n v="468"/>
        <n v="1100"/>
        <n v="1420"/>
        <n v="886"/>
        <n v="3394"/>
        <n v="2613"/>
        <n v="4395"/>
        <n v="256"/>
        <n v="193"/>
        <n v="2770"/>
        <n v="6537"/>
        <n v="814"/>
        <n v="1502"/>
        <n v="3910"/>
        <n v="3176"/>
        <n v="4286"/>
        <n v="572"/>
        <n v="5163"/>
        <n v="1093"/>
        <n v="895"/>
        <n v="299"/>
        <n v="1555"/>
        <n v="3065"/>
        <n v="1369"/>
        <n v="141"/>
        <n v="453"/>
        <n v="6921"/>
        <n v="7388"/>
        <n v="3990"/>
        <n v="2116"/>
        <n v="3337"/>
        <n v="1672"/>
        <n v="1686"/>
        <n v="562"/>
        <n v="2689"/>
        <n v="771"/>
        <n v="2235"/>
        <n v="488"/>
        <n v="3281"/>
        <n v="1221"/>
        <n v="4335"/>
        <n v="4839"/>
        <n v="3350"/>
        <n v="2409"/>
        <n v="7997"/>
        <n v="6574"/>
        <n v="7098"/>
        <n v="3408"/>
        <n v="1802"/>
        <n v="11260"/>
        <n v="5374"/>
        <n v="3455"/>
        <n v="12725"/>
        <n v="3831"/>
        <n v="855"/>
        <n v="2679"/>
        <n v="2852"/>
        <n v="512"/>
        <n v="2251"/>
        <n v="4706"/>
        <n v="4509"/>
        <n v="138"/>
        <n v="1598"/>
        <n v="5100"/>
        <n v="954"/>
        <n v="306"/>
        <n v="529"/>
        <n v="843"/>
        <n v="717"/>
        <n v="504"/>
        <n v="1562"/>
        <n v="2754"/>
        <n v="232"/>
        <n v="2330"/>
        <n v="1495"/>
        <n v="927"/>
        <n v="5036"/>
        <n v="2540"/>
        <n v="291"/>
        <n v="117"/>
        <n v="3749"/>
        <n v="4541"/>
        <n v="5080"/>
        <n v="2460"/>
        <n v="3676"/>
        <n v="3748"/>
        <n v="5633"/>
        <n v="9024"/>
        <n v="6334"/>
        <n v="2263"/>
        <n v="2503"/>
        <n v="556"/>
        <n v="67340"/>
        <n v="76879"/>
        <n v="4013"/>
        <n v="2436"/>
        <n v="2673"/>
        <n v="629"/>
        <n v="1174"/>
        <n v="1719"/>
        <n v="4078"/>
        <n v="4158"/>
        <n v="1074"/>
        <n v="1631"/>
        <n v="697"/>
        <n v="85"/>
        <n v="2992"/>
        <n v="1492"/>
        <n v="2127"/>
        <n v="2832"/>
        <n v="1435"/>
        <n v="1115"/>
        <n v="3894"/>
        <n v="1139"/>
        <n v="5892"/>
        <n v="3367"/>
        <n v="667"/>
        <n v="2485"/>
        <n v="972"/>
        <n v="4574"/>
        <n v="1341"/>
        <n v="1954"/>
        <n v="2551"/>
        <n v="5714"/>
        <n v="2473"/>
        <n v="1443"/>
        <n v="2989"/>
        <n v="4000"/>
        <n v="1096"/>
        <n v="1872"/>
        <n v="3808"/>
        <n v="2974"/>
        <n v="2727"/>
        <n v="4285"/>
        <n v="4150"/>
        <n v="1188"/>
        <n v="1117"/>
        <n v="2028"/>
        <n v="3572"/>
        <n v="1709"/>
        <n v="5146"/>
        <n v="567"/>
        <n v="1411"/>
        <n v="6357"/>
        <n v="1789"/>
        <n v="4959"/>
        <n v="3187"/>
        <n v="3313"/>
        <n v="1287"/>
        <n v="1030"/>
        <n v="1007"/>
        <n v="829"/>
        <n v="3096"/>
        <n v="2659"/>
        <n v="2087"/>
        <n v="2449"/>
        <n v="7341"/>
        <n v="1950"/>
        <n v="2996"/>
        <n v="1549"/>
        <n v="1829"/>
        <n v="373"/>
        <n v="2518"/>
        <n v="377"/>
        <n v="505"/>
        <n v="1198"/>
        <n v="4849"/>
        <n v="762"/>
        <n v="3034"/>
        <n v="2923"/>
        <n v="2939"/>
        <n v="3115"/>
        <n v="915"/>
        <n v="6354"/>
        <n v="4495"/>
        <n v="4417"/>
        <n v="1701"/>
        <n v="1320"/>
        <n v="438"/>
        <n v="1921"/>
        <n v="243"/>
        <n v="1941"/>
        <n v="1046"/>
        <n v="1623"/>
        <n v="1064"/>
        <n v="5657"/>
        <n v="7266"/>
        <n v="3788"/>
        <n v="2065"/>
        <n v="2501"/>
        <n v="3125"/>
        <n v="6347"/>
        <n v="2849"/>
        <n v="3516"/>
        <n v="2259"/>
        <n v="1382"/>
        <n v="4171"/>
        <n v="8074"/>
        <n v="1161"/>
        <n v="1125"/>
        <n v="5857"/>
        <n v="745"/>
        <n v="2238"/>
        <n v="1275"/>
        <n v="4787"/>
        <n v="3877"/>
        <n v="4597"/>
        <n v="3204"/>
        <n v="495"/>
        <n v="7418"/>
        <n v="3036"/>
        <n v="3424"/>
        <n v="3714"/>
        <n v="5490"/>
        <n v="1069"/>
        <n v="1274"/>
        <n v="689"/>
        <n v="3513"/>
        <n v="2192"/>
        <n v="1529"/>
        <n v="677"/>
        <n v="3123"/>
        <n v="671"/>
        <n v="645"/>
        <n v="1803"/>
        <n v="3154"/>
        <n v="2903"/>
        <n v="554"/>
        <n v="3763"/>
        <n v="1896"/>
        <n v="7944"/>
        <n v="2582"/>
        <n v="2413"/>
        <n v="722"/>
        <n v="1422"/>
        <n v="1432"/>
        <n v="811"/>
        <n v="1178"/>
        <n v="3334"/>
        <n v="1648"/>
        <n v="5484"/>
        <n v="6064"/>
        <n v="7554"/>
        <n v="594"/>
        <n v="652"/>
        <n v="658"/>
        <n v="3188"/>
        <n v="2506"/>
        <n v="4256"/>
        <n v="4377"/>
        <n v="9588"/>
        <n v="148"/>
        <n v="2306"/>
        <n v="4927"/>
        <n v="2711"/>
        <n v="4481"/>
        <n v="3924"/>
        <n v="3658"/>
        <n v="1141"/>
        <n v="2179"/>
        <n v="3052"/>
        <n v="478"/>
        <n v="2191"/>
        <n v="1276"/>
        <n v="923"/>
        <n v="3182"/>
        <n v="5929"/>
        <n v="4136"/>
        <n v="2684"/>
        <n v="1151"/>
        <n v="1510"/>
        <n v="5263"/>
        <n v="4583"/>
        <n v="5704"/>
        <n v="2655"/>
        <n v="2456"/>
        <n v="1407"/>
        <n v="385"/>
        <n v="2858"/>
        <n v="2137"/>
        <n v="2131"/>
        <n v="3315"/>
        <n v="2143"/>
        <n v="3247"/>
        <n v="1509"/>
        <n v="2287"/>
        <n v="1579"/>
        <n v="5056"/>
        <n v="238"/>
        <n v="2504"/>
        <n v="595"/>
        <n v="568"/>
        <n v="3573"/>
        <n v="4729"/>
        <n v="90678"/>
        <n v="3210"/>
        <n v="5347"/>
        <n v="76588"/>
        <n v="3504"/>
        <n v="2898"/>
        <n v="5123"/>
        <n v="7739"/>
        <n v="6121"/>
        <n v="11284"/>
        <n v="2867"/>
        <n v="5996"/>
        <n v="5936"/>
        <n v="7385"/>
        <n v="4559"/>
        <n v="4646"/>
        <n v="4259"/>
        <n v="2519"/>
        <n v="2030"/>
        <n v="1538"/>
        <n v="2805"/>
        <n v="5856"/>
        <n v="2909"/>
        <n v="1635"/>
        <n v="977"/>
        <n v="1487"/>
        <n v="785"/>
        <n v="2803"/>
        <n v="3109"/>
        <n v="5223"/>
        <n v="3095"/>
        <n v="2364"/>
        <n v="803"/>
        <n v="3851"/>
        <n v="5466"/>
        <n v="10920"/>
        <n v="3000"/>
        <n v="623"/>
        <n v="2266"/>
        <n v="8217"/>
        <n v="9045"/>
        <n v="14341"/>
        <n v="4176"/>
        <n v="2431"/>
        <n v="5650"/>
        <n v="1068"/>
        <n v="5564"/>
        <n v="4590"/>
        <n v="3801"/>
        <n v="5299"/>
        <n v="2189"/>
        <n v="3722"/>
        <n v="7315"/>
        <n v="1730"/>
        <n v="1327"/>
        <n v="5883"/>
        <n v="1381"/>
        <n v="2293"/>
        <n v="4356"/>
        <n v="537"/>
        <n v="2010"/>
        <n v="4479"/>
        <n v="6441"/>
        <n v="3338"/>
        <n v="3325"/>
        <n v="5004"/>
        <n v="1104"/>
        <n v="3705"/>
        <n v="1313"/>
        <n v="989"/>
        <n v="786"/>
        <n v="723"/>
        <n v="1831"/>
        <n v="1568"/>
        <n v="825"/>
        <n v="2795"/>
        <n v="1351"/>
        <n v="2107"/>
        <n v="3378"/>
        <n v="3238"/>
        <n v="3664"/>
        <n v="8309"/>
        <n v="2515"/>
        <n v="418"/>
        <n v="147"/>
        <n v="3629"/>
        <n v="756"/>
        <n v="1448"/>
        <n v="190"/>
        <n v="864"/>
        <n v="1725"/>
        <n v="1387"/>
        <n v="3416"/>
        <n v="3592"/>
        <n v="5310"/>
        <n v="1917"/>
        <n v="1647"/>
        <n v="3821"/>
        <n v="5424"/>
        <n v="885"/>
        <n v="2435"/>
        <n v="846"/>
        <n v="1523"/>
        <n v="3933"/>
        <n v="2029"/>
        <n v="463"/>
        <n v="2623"/>
        <n v="3998"/>
        <n v="9038"/>
        <n v="2126"/>
        <n v="2180"/>
        <n v="1121"/>
        <n v="4388"/>
        <n v="4714"/>
        <n v="1583"/>
        <n v="3804"/>
        <n v="4451"/>
        <n v="994"/>
        <n v="2025"/>
        <n v="2833"/>
        <n v="969"/>
        <n v="2905"/>
        <n v="5145"/>
        <n v="1478"/>
        <n v="2748"/>
        <n v="2063"/>
        <n v="720"/>
        <n v="1610"/>
        <n v="4745"/>
        <n v="2233"/>
        <n v="5003"/>
        <n v="765"/>
        <n v="414"/>
        <n v="4205"/>
        <n v="647"/>
        <n v="1203"/>
        <n v="1235"/>
        <n v="1005"/>
        <n v="2741"/>
        <n v="2074"/>
        <n v="2839"/>
        <n v="853"/>
        <n v="560"/>
        <n v="4640"/>
        <n v="1905"/>
        <n v="1452"/>
        <n v="2246"/>
        <n v="758"/>
        <n v="358"/>
        <n v="87031"/>
        <n v="71170"/>
        <n v="4883"/>
        <n v="3960"/>
        <n v="3257"/>
        <n v="433"/>
        <n v="2526"/>
        <n v="794"/>
        <n v="5774"/>
        <n v="5643"/>
        <n v="4396"/>
        <n v="7734"/>
        <n v="5749"/>
        <n v="9556"/>
        <n v="2482"/>
        <n v="5197"/>
        <n v="3276"/>
        <n v="2737"/>
        <n v="7225"/>
        <n v="4842"/>
        <n v="4040"/>
        <n v="6131"/>
        <n v="2712"/>
        <n v="285"/>
        <n v="1348"/>
        <n v="772"/>
        <n v="784"/>
        <n v="1350"/>
        <n v="444"/>
        <n v="2398"/>
        <n v="2171"/>
        <n v="4850"/>
        <n v="2628"/>
        <n v="3165"/>
        <n v="2020"/>
        <n v="2254"/>
        <n v="3962"/>
        <n v="13466"/>
        <n v="4575"/>
        <n v="11587"/>
        <n v="2620"/>
        <n v="3988"/>
        <n v="1601"/>
        <n v="7666"/>
        <n v="8643"/>
        <n v="4673"/>
        <n v="5254"/>
        <n v="1525"/>
        <n v="3798"/>
        <n v="3053"/>
        <n v="776"/>
        <n v="3297"/>
        <n v="2140"/>
        <n v="4028"/>
        <n v="2821"/>
        <n v="570"/>
        <n v="4255"/>
        <n v="953"/>
        <n v="4638"/>
        <n v="5247"/>
        <n v="1449"/>
        <n v="2553"/>
        <n v="1408"/>
        <n v="2498"/>
        <n v="924"/>
        <n v="1559"/>
        <n v="2486"/>
        <n v="12857"/>
        <n v="1158"/>
        <n v="2886"/>
        <n v="8092"/>
        <n v="1360"/>
        <n v="1979"/>
        <n v="4922"/>
        <n v="5614"/>
        <n v="6621"/>
        <n v="642"/>
        <n v="3049"/>
        <n v="4871"/>
        <n v="3231"/>
        <n v="1079"/>
        <n v="692"/>
        <n v="5192"/>
        <n v="1106"/>
        <n v="489"/>
        <n v="1997"/>
        <n v="1201"/>
        <n v="2680"/>
        <n v="120"/>
        <n v="3110"/>
        <n v="3556"/>
        <n v="67008"/>
        <n v="2666"/>
        <n v="630"/>
        <n v="2160"/>
        <n v="5061"/>
        <n v="3431"/>
        <n v="1216"/>
        <n v="1964"/>
        <n v="637"/>
        <n v="725"/>
        <n v="695"/>
        <n v="2602"/>
        <n v="4938"/>
        <n v="3023"/>
        <n v="5454"/>
        <n v="3909"/>
        <n v="1131"/>
        <n v="1208"/>
        <n v="703"/>
        <n v="1324"/>
        <n v="80134"/>
        <n v="3160"/>
        <n v="7275"/>
        <n v="1441"/>
        <n v="1892"/>
        <n v="2068"/>
        <n v="2538"/>
        <n v="542"/>
        <n v="727"/>
        <n v="2194"/>
        <n v="2356"/>
        <n v="1021"/>
        <n v="898"/>
        <n v="2800"/>
        <n v="2546"/>
        <n v="1159"/>
        <n v="1403"/>
        <n v="4070"/>
        <n v="7163"/>
        <n v="3631"/>
        <n v="1931"/>
        <n v="2078"/>
        <n v="296"/>
        <n v="4832"/>
        <n v="1066"/>
        <n v="3141"/>
        <n v="574"/>
        <n v="3211"/>
        <n v="3814"/>
        <n v="1269"/>
        <n v="2904"/>
        <n v="783"/>
        <n v="3228"/>
        <n v="3197"/>
        <n v="1570"/>
        <n v="755"/>
        <n v="1897"/>
        <n v="1224"/>
        <n v="4592"/>
        <n v="5336"/>
        <n v="501"/>
        <n v="5184"/>
        <n v="7445"/>
        <n v="1309"/>
        <n v="3537"/>
        <n v="5067"/>
        <n v="2580"/>
        <n v="748"/>
        <n v="2617"/>
        <n v="2542"/>
        <n v="2812"/>
        <n v="3220"/>
        <n v="5323"/>
        <n v="3685"/>
        <n v="4261"/>
        <n v="4423"/>
        <n v="3298"/>
        <n v="3093"/>
        <n v="5103"/>
        <n v="3277"/>
        <n v="8274"/>
        <n v="6962"/>
        <n v="3126"/>
        <n v="1466"/>
        <n v="2331"/>
        <n v="1361"/>
        <n v="5966"/>
        <n v="3495"/>
        <n v="2333"/>
        <n v="5682"/>
        <n v="5343"/>
        <n v="9201"/>
        <n v="5699"/>
        <n v="404"/>
        <n v="8252"/>
        <n v="624"/>
        <n v="654"/>
        <n v="336"/>
        <n v="1814"/>
        <n v="1486"/>
        <n v="1401"/>
        <n v="4421"/>
        <n v="2662"/>
        <n v="3985"/>
        <n v="6483"/>
        <n v="10337"/>
        <n v="2919"/>
        <n v="2593"/>
        <n v="1731"/>
        <n v="2311"/>
        <n v="5935"/>
        <n v="4124"/>
        <n v="820"/>
        <n v="2552"/>
        <n v="1271"/>
        <n v="3499"/>
        <n v="1752"/>
        <n v="1456"/>
        <n v="3484"/>
        <n v="7113"/>
        <n v="5246"/>
        <n v="4846"/>
        <n v="4250"/>
        <n v="13938"/>
        <n v="8724"/>
        <n v="4851"/>
        <n v="731"/>
        <n v="6000"/>
        <n v="3648"/>
        <n v="1040"/>
        <n v="375"/>
        <n v="1217"/>
        <n v="2929"/>
        <n v="4894"/>
        <n v="767"/>
        <n v="2248"/>
        <n v="3609"/>
        <n v="3917"/>
        <n v="2563"/>
        <n v="1985"/>
        <n v="70069"/>
        <n v="4866"/>
        <n v="1176"/>
        <n v="2481"/>
        <n v="600"/>
        <n v="1792"/>
        <n v="6304"/>
        <n v="2198"/>
        <n v="5461"/>
        <n v="2864"/>
        <n v="2445"/>
        <n v="739"/>
        <n v="3744"/>
        <n v="7837"/>
        <n v="86266"/>
        <n v="1344"/>
        <n v="849"/>
        <n v="1600"/>
        <n v="1340"/>
        <n v="2241"/>
        <n v="1909"/>
        <n v="1651"/>
        <n v="795"/>
        <n v="2691"/>
        <n v="1546"/>
        <n v="1207"/>
        <n v="2361"/>
        <n v="3144"/>
        <n v="1835"/>
        <n v="1109"/>
        <n v="1837"/>
        <n v="2052"/>
        <n v="7231"/>
        <n v="4578"/>
        <n v="4478"/>
        <n v="3505"/>
        <n v="1200"/>
        <n v="5460"/>
        <n v="4287"/>
        <n v="2958"/>
        <n v="3841"/>
        <n v="892"/>
        <n v="975"/>
        <n v="4188"/>
        <n v="3178"/>
        <n v="1865"/>
        <n v="2615"/>
        <n v="5433"/>
        <n v="4184"/>
        <n v="4006"/>
        <n v="810"/>
        <n v="4627"/>
        <n v="2738"/>
        <n v="922"/>
        <n v="1256"/>
        <n v="7323"/>
        <n v="2733"/>
        <n v="4858"/>
        <n v="3691"/>
        <n v="5556"/>
        <n v="1099"/>
        <n v="5853"/>
        <n v="1844"/>
        <n v="3134"/>
        <n v="2728"/>
        <n v="3809"/>
        <n v="1498"/>
        <n v="3544"/>
        <n v="3466"/>
        <n v="4645"/>
        <n v="3584"/>
        <n v="1155"/>
        <n v="3747"/>
        <n v="3007"/>
        <n v="1009"/>
        <n v="3304"/>
        <n v="7103"/>
        <n v="3222"/>
        <n v="487"/>
        <n v="8391"/>
        <n v="3536"/>
        <n v="6042"/>
        <n v="7170"/>
        <n v="4562"/>
        <n v="5913"/>
        <n v="2556"/>
        <n v="3117"/>
        <n v="2362"/>
        <n v="3934"/>
        <n v="9219"/>
        <n v="9111"/>
        <n v="5832"/>
        <n v="2693"/>
        <n v="5967"/>
        <n v="10979"/>
        <n v="5170"/>
        <n v="2814"/>
        <n v="636"/>
        <n v="2854"/>
        <n v="3942"/>
        <n v="4974"/>
        <n v="2899"/>
        <n v="4670"/>
        <n v="816"/>
        <n v="11550"/>
        <n v="5629"/>
        <n v="13471"/>
        <n v="4508"/>
        <n v="3669"/>
        <n v="2897"/>
        <n v="602"/>
        <n v="869"/>
        <n v="294"/>
        <n v="3067"/>
        <n v="2335"/>
        <n v="4457"/>
        <n v="990"/>
        <n v="1596"/>
        <n v="793"/>
        <n v="1385"/>
        <n v="5887"/>
        <n v="9276"/>
        <n v="6147"/>
        <n v="2328"/>
        <n v="4239"/>
        <n v="4784"/>
        <n v="7667"/>
        <n v="8507"/>
        <n v="7473"/>
        <n v="1683"/>
        <n v="4174"/>
        <n v="2661"/>
        <n v="5610"/>
        <n v="4009"/>
        <n v="2397"/>
        <n v="5520"/>
        <n v="4439"/>
        <n v="7421"/>
        <n v="6405"/>
        <n v="544"/>
        <n v="3686"/>
        <n v="1500"/>
        <n v="873"/>
        <n v="3084"/>
        <n v="1260"/>
        <n v="1713"/>
        <n v="2282"/>
        <n v="1027"/>
        <n v="1406"/>
        <n v="1242"/>
        <n v="3411"/>
        <n v="2480"/>
        <n v="2273"/>
        <n v="1091"/>
        <n v="1233"/>
        <n v="1417"/>
        <n v="2527"/>
        <n v="709"/>
        <n v="2572"/>
        <n v="4704"/>
        <n v="2665"/>
        <n v="6226"/>
        <n v="743"/>
        <n v="1315"/>
        <n v="5485"/>
        <n v="1860"/>
        <n v="3922"/>
        <n v="4875"/>
        <n v="1849"/>
        <n v="1119"/>
        <n v="4727"/>
        <n v="3208"/>
        <n v="1450"/>
        <n v="1657"/>
        <n v="2879"/>
        <n v="5031"/>
        <n v="2721"/>
        <n v="653"/>
        <n v="3380"/>
        <n v="1977"/>
        <n v="4458"/>
        <n v="2616"/>
        <n v="2953"/>
        <n v="4456"/>
        <n v="4116"/>
        <n v="2951"/>
        <n v="9141"/>
        <n v="1398"/>
        <n v="2340"/>
        <n v="4418"/>
        <n v="1429"/>
        <n v="4843"/>
        <n v="6794"/>
        <n v="6109"/>
        <n v="1729"/>
        <n v="6005"/>
        <n v="890"/>
        <n v="3373"/>
        <n v="2484"/>
        <n v="1967"/>
        <n v="1608"/>
        <n v="930"/>
        <n v="3553"/>
        <n v="9100"/>
        <n v="1771"/>
        <n v="2844"/>
        <n v="3119"/>
        <n v="3383"/>
        <n v="3761"/>
        <n v="619"/>
        <n v="1182"/>
        <n v="1755"/>
        <n v="2391"/>
        <n v="6246"/>
        <n v="3389"/>
        <n v="3045"/>
        <n v="5487"/>
        <n v="3390"/>
        <n v="4411"/>
        <n v="4229"/>
        <n v="7993"/>
        <n v="2500"/>
        <n v="4248"/>
        <n v="3305"/>
        <n v="2427"/>
        <n v="3637"/>
        <n v="5557"/>
        <n v="5854"/>
        <n v="6539"/>
        <n v="7738"/>
        <n v="4380"/>
        <n v="5072"/>
        <n v="2882"/>
        <n v="2586"/>
        <n v="166"/>
        <n v="4015"/>
        <n v="2395"/>
        <n v="2206"/>
        <n v="2332"/>
        <n v="9431"/>
        <n v="4383"/>
        <n v="2339"/>
        <n v="2751"/>
        <n v="1352"/>
        <n v="1251"/>
        <n v="2645"/>
        <n v="596"/>
        <n v="1732"/>
        <n v="1842"/>
        <n v="3807"/>
        <n v="819"/>
        <n v="2119"/>
        <n v="2303"/>
        <n v="4561"/>
        <n v="6679"/>
        <n v="3038"/>
        <n v="3651"/>
        <n v="7212"/>
        <n v="1938"/>
        <n v="1377"/>
        <n v="3628"/>
        <n v="10539"/>
        <n v="2023"/>
        <n v="6577"/>
        <n v="6416"/>
        <n v="4493"/>
        <n v="2076"/>
        <n v="4011"/>
        <n v="4182"/>
        <n v="2465"/>
        <n v="5849"/>
        <n v="2003"/>
        <n v="2845"/>
        <n v="5175"/>
        <n v="4043"/>
        <n v="1285"/>
        <n v="1513"/>
        <n v="1118"/>
        <n v="1212"/>
        <n v="445"/>
        <n v="2144"/>
        <n v="1419"/>
        <n v="1765"/>
        <n v="801"/>
        <n v="2448"/>
        <n v="6338"/>
        <n v="1818"/>
        <n v="3369"/>
        <n v="4282"/>
        <n v="1418"/>
        <n v="4249"/>
        <n v="4420"/>
        <n v="650"/>
        <n v="3546"/>
        <n v="2284"/>
        <n v="601"/>
        <n v="2566"/>
        <n v="3993"/>
        <n v="2652"/>
        <n v="3497"/>
        <n v="2349"/>
        <n v="1335"/>
        <n v="7778"/>
        <n v="3010"/>
        <n v="1346"/>
        <n v="3076"/>
        <n v="861"/>
        <n v="4373"/>
        <n v="5091"/>
        <n v="3030"/>
        <n v="2719"/>
        <n v="1618"/>
        <n v="1289"/>
        <n v="866"/>
        <n v="1263"/>
        <n v="950"/>
        <n v="3156"/>
        <n v="2750"/>
        <n v="6440"/>
        <n v="2414"/>
        <n v="2801"/>
        <n v="1063"/>
        <n v="2453"/>
        <n v="2723"/>
        <n v="1681"/>
        <n v="1482"/>
        <n v="971"/>
        <n v="5138"/>
        <n v="2324"/>
        <n v="5155"/>
        <n v="3301"/>
        <n v="2610"/>
        <n v="2766"/>
        <n v="612"/>
        <n v="3200"/>
        <n v="1919"/>
        <n v="1535"/>
        <n v="2603"/>
        <n v="3320"/>
        <n v="5933"/>
        <n v="4408"/>
        <n v="1243"/>
        <n v="548"/>
        <n v="3365"/>
        <n v="2103"/>
        <n v="593"/>
        <n v="4612"/>
        <n v="5234"/>
        <n v="4233"/>
        <n v="1927"/>
      </sharedItems>
    </cacheField>
    <cacheField name="DAY_MCAL" numFmtId="0">
      <sharedItems containsSemiMixedTypes="0" containsString="0" containsNumber="1" containsInteger="1" minValue="0" maxValue="68056" count="2946">
        <n v="1748"/>
        <n v="1074"/>
        <n v="487"/>
        <n v="2919"/>
        <n v="1660"/>
        <n v="422"/>
        <n v="10526"/>
        <n v="875"/>
        <n v="0"/>
        <n v="900"/>
        <n v="1322"/>
        <n v="47"/>
        <n v="1632"/>
        <n v="3723"/>
        <n v="404"/>
        <n v="121"/>
        <n v="20"/>
        <n v="268"/>
        <n v="2604"/>
        <n v="5823"/>
        <n v="157"/>
        <n v="55"/>
        <n v="6350"/>
        <n v="12287"/>
        <n v="2081"/>
        <n v="323"/>
        <n v="4374"/>
        <n v="56"/>
        <n v="68"/>
        <n v="357"/>
        <n v="783"/>
        <n v="1382"/>
        <n v="3"/>
        <n v="101"/>
        <n v="1777"/>
        <n v="8533"/>
        <n v="1940"/>
        <n v="3334"/>
        <n v="287"/>
        <n v="3697"/>
        <n v="7375"/>
        <n v="6959"/>
        <n v="917"/>
        <n v="158"/>
        <n v="1197"/>
        <n v="16586"/>
        <n v="206"/>
        <n v="2116"/>
        <n v="1515"/>
        <n v="13413"/>
        <n v="993"/>
        <n v="34"/>
        <n v="1088"/>
        <n v="4230"/>
        <n v="1317"/>
        <n v="293"/>
        <n v="1343"/>
        <n v="2527"/>
        <n v="660"/>
        <n v="6247"/>
        <n v="95"/>
        <n v="196"/>
        <n v="1943"/>
        <n v="1404"/>
        <n v="1199"/>
        <n v="673"/>
        <n v="378"/>
        <n v="50"/>
        <n v="205"/>
        <n v="331"/>
        <n v="1678"/>
        <n v="1282"/>
        <n v="656"/>
        <n v="823"/>
        <n v="806"/>
        <n v="305"/>
        <n v="811"/>
        <n v="393"/>
        <n v="2589"/>
        <n v="5541"/>
        <n v="64"/>
        <n v="8435"/>
        <n v="587"/>
        <n v="1437"/>
        <n v="2296"/>
        <n v="642"/>
        <n v="5333"/>
        <n v="1596"/>
        <n v="2258"/>
        <n v="51"/>
        <n v="7245"/>
        <n v="1054"/>
        <n v="65"/>
        <n v="630"/>
        <n v="2699"/>
        <n v="212"/>
        <n v="321"/>
        <n v="73"/>
        <n v="223"/>
        <n v="682"/>
        <n v="96"/>
        <n v="128"/>
        <n v="689"/>
        <n v="62"/>
        <n v="270"/>
        <n v="547"/>
        <n v="1"/>
        <n v="48"/>
        <n v="1544"/>
        <n v="3097"/>
        <n v="1234"/>
        <n v="13"/>
        <n v="455"/>
        <n v="832"/>
        <n v="445"/>
        <n v="1946"/>
        <n v="92"/>
        <n v="890"/>
        <n v="5704"/>
        <n v="2827"/>
        <n v="1755"/>
        <n v="713"/>
        <n v="1049"/>
        <n v="702"/>
        <n v="3624"/>
        <n v="160"/>
        <n v="208"/>
        <n v="14515"/>
        <n v="5213"/>
        <n v="2928"/>
        <n v="140"/>
        <n v="752"/>
        <n v="189"/>
        <n v="11909"/>
        <n v="8757"/>
        <n v="7756"/>
        <n v="7879"/>
        <n v="3711"/>
        <n v="4979"/>
        <n v="761"/>
        <n v="853"/>
        <n v="237"/>
        <n v="4516"/>
        <n v="15"/>
        <n v="5790"/>
        <n v="883"/>
        <n v="172"/>
        <n v="13241"/>
        <n v="100"/>
        <n v="956"/>
        <n v="1293"/>
        <n v="29"/>
        <n v="10851"/>
        <n v="842"/>
        <n v="6759"/>
        <n v="4391"/>
        <n v="5065"/>
        <n v="645"/>
        <n v="179"/>
        <n v="2732"/>
        <n v="5161"/>
        <n v="7792"/>
        <n v="1564"/>
        <n v="3039"/>
        <n v="2251"/>
        <n v="771"/>
        <n v="473"/>
        <n v="184"/>
        <n v="1082"/>
        <n v="877"/>
        <n v="1871"/>
        <n v="1555"/>
        <n v="2268"/>
        <n v="126"/>
        <n v="7548"/>
        <n v="1069"/>
        <n v="804"/>
        <n v="1828"/>
        <n v="1657"/>
        <n v="216"/>
        <n v="1762"/>
        <n v="449"/>
        <n v="1169"/>
        <n v="914"/>
        <n v="494"/>
        <n v="3371"/>
        <n v="2341"/>
        <n v="6757"/>
        <n v="1012"/>
        <n v="583"/>
        <n v="4394"/>
        <n v="814"/>
        <n v="249"/>
        <n v="11547"/>
        <n v="175"/>
        <n v="1042"/>
        <n v="633"/>
        <n v="8247"/>
        <n v="651"/>
        <n v="19371"/>
        <n v="2683"/>
        <n v="3027"/>
        <n v="11100"/>
        <n v="2737"/>
        <n v="618"/>
        <n v="8721"/>
        <n v="2141"/>
        <n v="30"/>
        <n v="1300"/>
        <n v="125"/>
        <n v="382"/>
        <n v="777"/>
        <n v="91"/>
        <n v="1590"/>
        <n v="300"/>
        <n v="770"/>
        <n v="277"/>
        <n v="18000"/>
        <n v="592"/>
        <n v="399"/>
        <n v="946"/>
        <n v="3819"/>
        <n v="963"/>
        <n v="1056"/>
        <n v="1323"/>
        <n v="343"/>
        <n v="1019"/>
        <n v="1334"/>
        <n v="285"/>
        <n v="418"/>
        <n v="1102"/>
        <n v="1749"/>
        <n v="1047"/>
        <n v="367"/>
        <n v="609"/>
        <n v="303"/>
        <n v="17"/>
        <n v="2831"/>
        <n v="607"/>
        <n v="15136"/>
        <n v="1264"/>
        <n v="12198"/>
        <n v="16"/>
        <n v="1025"/>
        <n v="334"/>
        <n v="2637"/>
        <n v="4570"/>
        <n v="3395"/>
        <n v="1636"/>
        <n v="278"/>
        <n v="109"/>
        <n v="7823"/>
        <n v="5264"/>
        <n v="515"/>
        <n v="145"/>
        <n v="16697"/>
        <n v="1817"/>
        <n v="3154"/>
        <n v="812"/>
        <n v="7130"/>
        <n v="69"/>
        <n v="549"/>
        <n v="5738"/>
        <n v="721"/>
        <n v="6305"/>
        <n v="2417"/>
        <n v="1053"/>
        <n v="1801"/>
        <n v="1816"/>
        <n v="465"/>
        <n v="4595"/>
        <n v="2496"/>
        <n v="135"/>
        <n v="2576"/>
        <n v="532"/>
        <n v="169"/>
        <n v="3832"/>
        <n v="5669"/>
        <n v="159"/>
        <n v="365"/>
        <n v="154"/>
        <n v="60"/>
        <n v="104"/>
        <n v="90"/>
        <n v="38"/>
        <n v="114"/>
        <n v="52"/>
        <n v="423"/>
        <n v="24"/>
        <n v="103"/>
        <n v="8073"/>
        <n v="1533"/>
        <n v="3640"/>
        <n v="6729"/>
        <n v="2901"/>
        <n v="481"/>
        <n v="153"/>
        <n v="1517"/>
        <n v="579"/>
        <n v="40"/>
        <n v="2535"/>
        <n v="217"/>
        <n v="5446"/>
        <n v="24632"/>
        <n v="68056"/>
        <n v="722"/>
        <n v="9418"/>
        <n v="7241"/>
        <n v="3139"/>
        <n v="12781"/>
        <n v="4100"/>
        <n v="876"/>
        <n v="589"/>
        <n v="89"/>
        <n v="6999"/>
        <n v="10490"/>
        <n v="1157"/>
        <n v="1268"/>
        <n v="4088"/>
        <n v="2"/>
        <n v="22412"/>
        <n v="2164"/>
        <n v="5165"/>
        <n v="3173"/>
        <n v="10"/>
        <n v="3183"/>
        <n v="2866"/>
        <n v="364"/>
        <n v="23"/>
        <n v="747"/>
        <n v="264"/>
        <n v="166"/>
        <n v="1318"/>
        <n v="8158"/>
        <n v="344"/>
        <n v="757"/>
        <n v="312"/>
        <n v="232"/>
        <n v="77"/>
        <n v="72"/>
        <n v="71"/>
        <n v="75"/>
        <n v="31"/>
        <n v="37"/>
        <n v="349"/>
        <n v="16260"/>
        <n v="1408"/>
        <n v="657"/>
        <n v="899"/>
        <n v="191"/>
        <n v="7"/>
        <n v="434"/>
        <n v="21"/>
        <n v="6"/>
        <n v="44"/>
        <n v="541"/>
        <n v="280"/>
        <n v="862"/>
        <n v="669"/>
        <n v="1420"/>
        <n v="49"/>
        <n v="85"/>
        <n v="15194"/>
        <n v="353"/>
        <n v="115"/>
        <n v="118"/>
        <n v="259"/>
        <n v="79"/>
        <n v="374"/>
        <n v="675"/>
        <n v="124"/>
        <n v="7561"/>
        <n v="1539"/>
        <n v="174"/>
        <n v="228"/>
        <n v="1093"/>
        <n v="346"/>
        <n v="2448"/>
        <n v="2933"/>
        <n v="225"/>
        <n v="18"/>
        <n v="3110"/>
        <n v="229"/>
        <n v="4744"/>
        <n v="2034"/>
        <n v="21178"/>
        <n v="8"/>
        <n v="4102"/>
        <n v="1386"/>
        <n v="288"/>
        <n v="622"/>
        <n v="12346"/>
        <n v="7098"/>
        <n v="596"/>
        <n v="778"/>
        <n v="3518"/>
        <n v="13656"/>
        <n v="3145"/>
        <n v="6885"/>
        <n v="10059"/>
        <n v="348"/>
        <n v="65881"/>
        <n v="24771"/>
        <n v="5755"/>
        <n v="201"/>
        <n v="2813"/>
        <n v="70"/>
        <n v="629"/>
        <n v="347"/>
        <n v="1587"/>
        <n v="395"/>
        <n v="2274"/>
        <n v="57"/>
        <n v="6884"/>
        <n v="740"/>
        <n v="4093"/>
        <n v="1898"/>
        <n v="1703"/>
        <n v="8646"/>
        <n v="63"/>
        <n v="555"/>
        <n v="54"/>
        <n v="35"/>
        <n v="46"/>
        <n v="112"/>
        <n v="438"/>
        <n v="149"/>
        <n v="5899"/>
        <n v="3491"/>
        <n v="454"/>
        <n v="2330"/>
        <n v="4785"/>
        <n v="525"/>
        <n v="2148"/>
        <n v="1078"/>
        <n v="1488"/>
        <n v="2828"/>
        <n v="5326"/>
        <n v="839"/>
        <n v="5190"/>
        <n v="424"/>
        <n v="6498"/>
        <n v="3246"/>
        <n v="1683"/>
        <n v="17485"/>
        <n v="134"/>
        <n v="546"/>
        <n v="7314"/>
        <n v="8620"/>
        <n v="573"/>
        <n v="860"/>
        <n v="534"/>
        <n v="1790"/>
        <n v="3905"/>
        <n v="4963"/>
        <n v="2371"/>
        <n v="304"/>
        <n v="734"/>
        <n v="789"/>
        <n v="11803"/>
        <n v="1131"/>
        <n v="14685"/>
        <n v="522"/>
        <n v="2849"/>
        <n v="22"/>
        <n v="499"/>
        <n v="290"/>
        <n v="1776"/>
        <n v="2316"/>
        <n v="1100"/>
        <n v="1411"/>
        <n v="508"/>
        <n v="181"/>
        <n v="1423"/>
        <n v="478"/>
        <n v="610"/>
        <n v="396"/>
        <n v="1126"/>
        <n v="3745"/>
        <n v="1114"/>
        <n v="405"/>
        <n v="516"/>
        <n v="16784"/>
        <n v="1715"/>
        <n v="106"/>
        <n v="480"/>
        <n v="2741"/>
        <n v="173"/>
        <n v="709"/>
        <n v="388"/>
        <n v="170"/>
        <n v="1086"/>
        <n v="2696"/>
        <n v="8516"/>
        <n v="647"/>
        <n v="2533"/>
        <n v="10664"/>
        <n v="3001"/>
        <n v="2721"/>
        <n v="18408"/>
        <n v="486"/>
        <n v="8140"/>
        <n v="803"/>
        <n v="502"/>
        <n v="1124"/>
        <n v="11694"/>
        <n v="194"/>
        <n v="4084"/>
        <n v="1030"/>
        <n v="6964"/>
        <n v="2157"/>
        <n v="3618"/>
        <n v="408"/>
        <n v="1076"/>
        <n v="484"/>
        <n v="425"/>
        <n v="1603"/>
        <n v="1359"/>
        <n v="1757"/>
        <n v="737"/>
        <n v="1195"/>
        <n v="7318"/>
        <n v="1829"/>
        <n v="1561"/>
        <n v="1972"/>
        <n v="1319"/>
        <n v="659"/>
        <n v="637"/>
        <n v="1438"/>
        <n v="2808"/>
        <n v="2811"/>
        <n v="1193"/>
        <n v="311"/>
        <n v="8735"/>
        <n v="5490"/>
        <n v="4828"/>
        <n v="4914"/>
        <n v="10521"/>
        <n v="6619"/>
        <n v="922"/>
        <n v="558"/>
        <n v="1372"/>
        <n v="76"/>
        <n v="11787"/>
        <n v="171"/>
        <n v="869"/>
        <n v="5582"/>
        <n v="4842"/>
        <n v="634"/>
        <n v="661"/>
        <n v="4178"/>
        <n v="3378"/>
        <n v="7117"/>
        <n v="6945"/>
        <n v="9348"/>
        <n v="12519"/>
        <n v="97"/>
        <n v="664"/>
        <n v="2413"/>
        <n v="5019"/>
        <n v="8745"/>
        <n v="176"/>
        <n v="3694"/>
        <n v="797"/>
        <n v="1066"/>
        <n v="1739"/>
        <n v="3007"/>
        <n v="6095"/>
        <n v="1800"/>
        <n v="443"/>
        <n v="1766"/>
        <n v="453"/>
        <n v="972"/>
        <n v="668"/>
        <n v="262"/>
        <n v="250"/>
        <n v="3261"/>
        <n v="1825"/>
        <n v="556"/>
        <n v="167"/>
        <n v="784"/>
        <n v="117"/>
        <n v="180"/>
        <n v="45"/>
        <n v="286"/>
        <n v="2594"/>
        <n v="1162"/>
        <n v="6527"/>
        <n v="1756"/>
        <n v="1627"/>
        <n v="5374"/>
        <n v="2651"/>
        <n v="2469"/>
        <n v="586"/>
        <n v="7629"/>
        <n v="5409"/>
        <n v="2452"/>
        <n v="195"/>
        <n v="318"/>
        <n v="243"/>
        <n v="694"/>
        <n v="274"/>
        <n v="1228"/>
        <n v="2048"/>
        <n v="269"/>
        <n v="108"/>
        <n v="19"/>
        <n v="297"/>
        <n v="1243"/>
        <n v="1312"/>
        <n v="2196"/>
        <n v="182"/>
        <n v="854"/>
        <n v="5655"/>
        <n v="565"/>
        <n v="2524"/>
        <n v="1267"/>
        <n v="299"/>
        <n v="1510"/>
        <n v="4037"/>
        <n v="1009"/>
        <n v="13863"/>
        <n v="1315"/>
        <n v="1567"/>
        <n v="15805"/>
        <n v="1212"/>
        <n v="137"/>
        <n v="8048"/>
        <n v="3620"/>
        <n v="3691"/>
        <n v="1037"/>
        <n v="319"/>
        <n v="3270"/>
        <n v="1765"/>
        <n v="8779"/>
        <n v="1145"/>
        <n v="753"/>
        <n v="4471"/>
        <n v="1716"/>
        <n v="11050"/>
        <n v="3409"/>
        <n v="6864"/>
        <n v="2575"/>
        <n v="296"/>
        <n v="110"/>
        <n v="460"/>
        <n v="2981"/>
        <n v="2383"/>
        <n v="925"/>
        <n v="1476"/>
        <n v="882"/>
        <n v="11270"/>
        <n v="1259"/>
        <n v="1152"/>
        <n v="1256"/>
        <n v="222"/>
        <n v="403"/>
        <n v="132"/>
        <n v="918"/>
        <n v="123"/>
        <n v="15940"/>
        <n v="33"/>
        <n v="254"/>
        <n v="116"/>
        <n v="267"/>
        <n v="210"/>
        <n v="400"/>
        <n v="545"/>
        <n v="105"/>
        <n v="7769"/>
        <n v="1436"/>
        <n v="139"/>
        <n v="718"/>
        <n v="317"/>
        <n v="2491"/>
        <n v="291"/>
        <n v="3019"/>
        <n v="4460"/>
        <n v="2177"/>
        <n v="21436"/>
        <n v="4433"/>
        <n v="1562"/>
        <n v="368"/>
        <n v="714"/>
        <n v="10427"/>
        <n v="7039"/>
        <n v="475"/>
        <n v="87"/>
        <n v="640"/>
        <n v="4068"/>
        <n v="11309"/>
        <n v="3375"/>
        <n v="6501"/>
        <n v="10425"/>
        <n v="366"/>
        <n v="66430"/>
        <n v="21853"/>
        <n v="6094"/>
        <n v="2311"/>
        <n v="569"/>
        <n v="218"/>
        <n v="1432"/>
        <n v="394"/>
        <n v="2394"/>
        <n v="248"/>
        <n v="7448"/>
        <n v="3569"/>
        <n v="1688"/>
        <n v="2613"/>
        <n v="1134"/>
        <n v="7625"/>
        <n v="361"/>
        <n v="58"/>
        <n v="122"/>
        <n v="43"/>
        <n v="61"/>
        <n v="178"/>
        <n v="74"/>
        <n v="552"/>
        <n v="5696"/>
        <n v="3299"/>
        <n v="416"/>
        <n v="2100"/>
        <n v="4235"/>
        <n v="415"/>
        <n v="2039"/>
        <n v="1023"/>
        <n v="1375"/>
        <n v="2561"/>
        <n v="4359"/>
        <n v="5780"/>
        <n v="127"/>
        <n v="6193"/>
        <n v="2507"/>
        <n v="1775"/>
        <n v="16373"/>
        <n v="275"/>
        <n v="6366"/>
        <n v="7745"/>
        <n v="895"/>
        <n v="570"/>
        <n v="1779"/>
        <n v="3736"/>
        <n v="5091"/>
        <n v="2167"/>
        <n v="144"/>
        <n v="813"/>
        <n v="5"/>
        <n v="878"/>
        <n v="11444"/>
        <n v="916"/>
        <n v="13193"/>
        <n v="2488"/>
        <n v="282"/>
        <n v="1392"/>
        <n v="2367"/>
        <n v="1624"/>
        <n v="412"/>
        <n v="1144"/>
        <n v="441"/>
        <n v="255"/>
        <n v="1265"/>
        <n v="1238"/>
        <n v="1223"/>
        <n v="3820"/>
        <n v="526"/>
        <n v="800"/>
        <n v="15170"/>
        <n v="1452"/>
        <n v="1964"/>
        <n v="86"/>
        <n v="756"/>
        <n v="427"/>
        <n v="1532"/>
        <n v="2530"/>
        <n v="7617"/>
        <n v="2787"/>
        <n v="10476"/>
        <n v="2848"/>
        <n v="2744"/>
        <n v="20795"/>
        <n v="476"/>
        <n v="8211"/>
        <n v="648"/>
        <n v="316"/>
        <n v="856"/>
        <n v="130"/>
        <n v="12152"/>
        <n v="837"/>
        <n v="3767"/>
        <n v="735"/>
        <n v="616"/>
        <n v="7030"/>
        <n v="1920"/>
        <n v="3548"/>
        <n v="372"/>
        <n v="41"/>
        <n v="1403"/>
        <n v="215"/>
        <n v="1289"/>
        <n v="371"/>
        <n v="1204"/>
        <n v="192"/>
        <n v="2459"/>
        <n v="1912"/>
        <n v="1168"/>
        <n v="1275"/>
        <n v="7695"/>
        <n v="1916"/>
        <n v="2088"/>
        <n v="53"/>
        <n v="758"/>
        <n v="889"/>
        <n v="1418"/>
        <n v="1045"/>
        <n v="595"/>
        <n v="695"/>
        <n v="2553"/>
        <n v="724"/>
        <n v="4432"/>
        <n v="958"/>
        <n v="221"/>
        <n v="5338"/>
        <n v="1284"/>
        <n v="6273"/>
        <n v="2250"/>
        <n v="4054"/>
        <n v="9825"/>
        <n v="676"/>
        <n v="98"/>
        <n v="1281"/>
        <n v="9094"/>
        <n v="727"/>
        <n v="10703"/>
        <n v="4915"/>
        <n v="3558"/>
        <n v="151"/>
        <n v="4633"/>
        <n v="863"/>
        <n v="426"/>
        <n v="6351"/>
        <n v="3099"/>
        <n v="11759"/>
        <n v="7108"/>
        <n v="9100"/>
        <n v="8003"/>
        <n v="2029"/>
        <n v="2847"/>
        <n v="5079"/>
        <n v="636"/>
        <n v="26"/>
        <n v="6131"/>
        <n v="1203"/>
        <n v="750"/>
        <n v="2716"/>
        <n v="3169"/>
        <n v="1589"/>
        <n v="911"/>
        <n v="329"/>
        <n v="164"/>
        <n v="309"/>
        <n v="509"/>
        <n v="5105"/>
        <n v="903"/>
        <n v="1307"/>
        <n v="1675"/>
        <n v="80"/>
        <n v="2819"/>
        <n v="6776"/>
        <n v="1303"/>
        <n v="1470"/>
        <n v="5553"/>
        <n v="2243"/>
        <n v="350"/>
        <n v="580"/>
        <n v="7526"/>
        <n v="1125"/>
        <n v="5462"/>
        <n v="2259"/>
        <n v="701"/>
        <n v="279"/>
        <n v="1270"/>
        <n v="563"/>
        <n v="107"/>
        <n v="801"/>
        <n v="272"/>
        <n v="12"/>
        <n v="6175"/>
        <n v="2151"/>
        <n v="767"/>
        <n v="1297"/>
        <n v="2414"/>
        <n v="377"/>
        <n v="4005"/>
        <n v="1534"/>
        <n v="1070"/>
        <n v="13364"/>
        <n v="146"/>
        <n v="1610"/>
        <n v="15879"/>
        <n v="7116"/>
        <n v="2944"/>
        <n v="1313"/>
        <n v="1642"/>
        <n v="7971"/>
        <n v="295"/>
        <n v="1593"/>
        <n v="414"/>
        <n v="4302"/>
        <n v="1405"/>
        <n v="10727"/>
        <n v="1406"/>
        <n v="3045"/>
        <n v="3340"/>
        <n v="5437"/>
        <n v="397"/>
        <n v="150"/>
        <n v="1961"/>
        <n v="3104"/>
        <n v="306"/>
        <n v="1163"/>
        <n v="2375"/>
        <n v="1469"/>
        <n v="945"/>
        <n v="1027"/>
        <n v="9695"/>
        <n v="2435"/>
        <n v="42"/>
        <n v="246"/>
        <n v="1279"/>
        <n v="239"/>
        <n v="3326"/>
        <n v="2979"/>
        <n v="1311"/>
        <n v="1540"/>
        <n v="5383"/>
        <n v="10011"/>
        <n v="2050"/>
        <n v="1165"/>
        <n v="683"/>
        <n v="235"/>
        <n v="1263"/>
        <n v="2520"/>
        <n v="557"/>
        <n v="261"/>
        <n v="375"/>
        <n v="7839"/>
        <n v="410"/>
        <n v="1059"/>
        <n v="3198"/>
        <n v="4334"/>
        <n v="7060"/>
        <n v="3167"/>
        <n v="93"/>
        <n v="1947"/>
        <n v="10852"/>
        <n v="1080"/>
        <n v="1172"/>
        <n v="2131"/>
        <n v="858"/>
        <n v="6640"/>
        <n v="1316"/>
        <n v="2280"/>
        <n v="901"/>
        <n v="928"/>
        <n v="28"/>
        <n v="567"/>
        <n v="2289"/>
        <n v="3474"/>
        <n v="241"/>
        <n v="2985"/>
        <n v="1499"/>
        <n v="7636"/>
        <n v="2519"/>
        <n v="1385"/>
        <n v="431"/>
        <n v="605"/>
        <n v="5464"/>
        <n v="1780"/>
        <n v="6763"/>
        <n v="920"/>
        <n v="13688"/>
        <n v="3267"/>
        <n v="1274"/>
        <n v="4"/>
        <n v="1295"/>
        <n v="2623"/>
        <n v="2644"/>
        <n v="1458"/>
        <n v="554"/>
        <n v="444"/>
        <n v="692"/>
        <n v="1793"/>
        <n v="2805"/>
        <n v="717"/>
        <n v="462"/>
        <n v="1123"/>
        <n v="6557"/>
        <n v="11150"/>
        <n v="1723"/>
        <n v="342"/>
        <n v="3570"/>
        <n v="2738"/>
        <n v="141"/>
        <n v="4904"/>
        <n v="2790"/>
        <n v="6283"/>
        <n v="7523"/>
        <n v="10598"/>
        <n v="7358"/>
        <n v="4660"/>
        <n v="5255"/>
        <n v="6045"/>
        <n v="1272"/>
        <n v="1118"/>
        <n v="658"/>
        <n v="230"/>
        <n v="5659"/>
        <n v="380"/>
        <n v="1447"/>
        <n v="829"/>
        <n v="8239"/>
        <n v="4245"/>
        <n v="6418"/>
        <n v="1472"/>
        <n v="1726"/>
        <n v="345"/>
        <n v="1541"/>
        <n v="1254"/>
        <n v="7680"/>
        <n v="1783"/>
        <n v="27"/>
        <n v="577"/>
        <n v="1245"/>
        <n v="2276"/>
        <n v="10060"/>
        <n v="4410"/>
        <n v="3849"/>
        <n v="5447"/>
        <n v="1004"/>
        <n v="2051"/>
        <n v="2464"/>
        <n v="1007"/>
        <n v="670"/>
        <n v="10219"/>
        <n v="6444"/>
        <n v="8423"/>
        <n v="11963"/>
        <n v="413"/>
        <n v="1133"/>
        <n v="19654"/>
        <n v="2719"/>
        <n v="10468"/>
        <n v="373"/>
        <n v="17547"/>
        <n v="8319"/>
        <n v="5886"/>
        <n v="1832"/>
        <n v="2483"/>
        <n v="6062"/>
        <n v="568"/>
        <n v="5486"/>
        <n v="2617"/>
        <n v="3851"/>
        <n v="7574"/>
        <n v="725"/>
        <n v="539"/>
        <n v="1286"/>
        <n v="289"/>
        <n v="766"/>
        <n v="3343"/>
        <n v="7066"/>
        <n v="834"/>
        <n v="1853"/>
        <n v="4002"/>
        <n v="950"/>
        <n v="39"/>
        <n v="907"/>
        <n v="66"/>
        <n v="2329"/>
        <n v="1291"/>
        <n v="4972"/>
        <n v="3523"/>
        <n v="11901"/>
        <n v="639"/>
        <n v="759"/>
        <n v="5362"/>
        <n v="1090"/>
        <n v="16025"/>
        <n v="685"/>
        <n v="11545"/>
        <n v="187"/>
        <n v="161"/>
        <n v="177"/>
        <n v="705"/>
        <n v="2107"/>
        <n v="6066"/>
        <n v="4780"/>
        <n v="2506"/>
        <n v="1294"/>
        <n v="1087"/>
        <n v="521"/>
        <n v="4509"/>
        <n v="379"/>
        <n v="1061"/>
        <n v="1349"/>
        <n v="1477"/>
        <n v="2057"/>
        <n v="632"/>
        <n v="315"/>
        <n v="1287"/>
        <n v="25"/>
        <n v="8496"/>
        <n v="302"/>
        <n v="2511"/>
        <n v="362"/>
        <n v="142"/>
        <n v="119"/>
        <n v="1119"/>
        <n v="10297"/>
        <n v="6883"/>
        <n v="3428"/>
        <n v="828"/>
        <n v="3208"/>
        <n v="22982"/>
        <n v="66433"/>
        <n v="5206"/>
        <n v="4010"/>
        <n v="111"/>
        <n v="59"/>
        <n v="518"/>
        <n v="224"/>
        <n v="11"/>
        <n v="3250"/>
        <n v="602"/>
        <n v="325"/>
        <n v="14"/>
        <n v="242"/>
        <n v="7867"/>
        <n v="792"/>
        <n v="2317"/>
        <n v="1433"/>
        <n v="411"/>
        <n v="13940"/>
        <n v="386"/>
        <n v="81"/>
        <n v="186"/>
        <n v="2354"/>
        <n v="700"/>
        <n v="1360"/>
        <n v="962"/>
        <n v="16836"/>
        <n v="553"/>
        <n v="1484"/>
        <n v="78"/>
        <n v="340"/>
        <n v="32"/>
        <n v="266"/>
        <n v="6922"/>
        <n v="11792"/>
        <n v="959"/>
        <n v="4247"/>
        <n v="21363"/>
        <n v="4503"/>
        <n v="2770"/>
        <n v="2774"/>
        <n v="989"/>
        <n v="6092"/>
        <n v="1563"/>
        <n v="663"/>
        <n v="21650"/>
        <n v="2688"/>
        <n v="1549"/>
        <n v="588"/>
        <n v="2229"/>
        <n v="339"/>
        <n v="7489"/>
        <n v="6503"/>
        <n v="3950"/>
        <n v="4199"/>
        <n v="310"/>
        <n v="376"/>
        <n v="2269"/>
        <n v="1186"/>
        <n v="156"/>
        <n v="2551"/>
        <n v="190"/>
        <n v="841"/>
        <n v="333"/>
        <n v="12166"/>
        <n v="1576"/>
        <n v="2528"/>
        <n v="450"/>
        <n v="337"/>
        <n v="8092"/>
        <n v="294"/>
        <n v="1269"/>
        <n v="3454"/>
        <n v="88"/>
        <n v="788"/>
        <n v="5198"/>
        <n v="5557"/>
        <n v="136"/>
        <n v="872"/>
        <n v="9"/>
        <n v="810"/>
        <n v="3741"/>
        <n v="12888"/>
        <n v="3053"/>
        <n v="67928"/>
        <n v="9597"/>
        <n v="21392"/>
        <n v="4177"/>
        <n v="7146"/>
        <n v="207"/>
        <n v="260"/>
        <n v="2626"/>
        <n v="1858"/>
        <n v="7964"/>
        <n v="590"/>
        <n v="113"/>
        <n v="219"/>
        <n v="292"/>
        <n v="953"/>
        <n v="1425"/>
        <n v="551"/>
        <n v="2301"/>
        <n v="1834"/>
        <n v="4223"/>
        <n v="252"/>
        <n v="1006"/>
        <n v="2288"/>
        <n v="4731"/>
        <n v="1024"/>
        <n v="2322"/>
        <n v="2800"/>
        <n v="1230"/>
        <n v="5983"/>
        <n v="152"/>
        <n v="1083"/>
        <n v="2161"/>
        <n v="603"/>
        <n v="780"/>
        <n v="3328"/>
        <n v="4910"/>
        <n v="2016"/>
        <n v="12150"/>
        <n v="857"/>
        <n v="11758"/>
        <n v="1473"/>
        <n v="5386"/>
        <n v="1734"/>
        <n v="2552"/>
        <n v="751"/>
        <n v="3592"/>
        <n v="948"/>
        <n v="6887"/>
        <n v="1810"/>
        <n v="3441"/>
        <n v="234"/>
        <n v="680"/>
        <n v="1229"/>
        <n v="1224"/>
        <n v="7025"/>
        <n v="755"/>
        <n v="2313"/>
        <n v="4380"/>
        <n v="6000"/>
        <n v="611"/>
        <n v="17202"/>
        <n v="6118"/>
        <n v="1786"/>
        <n v="7794"/>
        <n v="743"/>
        <n v="2517"/>
        <n v="9841"/>
        <n v="2442"/>
        <n v="3002"/>
        <n v="18416"/>
        <n v="359"/>
        <n v="12151"/>
        <n v="8483"/>
        <n v="535"/>
        <n v="7537"/>
        <n v="4927"/>
        <n v="9134"/>
        <n v="131"/>
        <n v="4776"/>
        <n v="330"/>
        <n v="529"/>
        <n v="3629"/>
        <n v="574"/>
        <n v="1299"/>
        <n v="148"/>
        <n v="2628"/>
        <n v="1669"/>
        <n v="1729"/>
        <n v="2008"/>
        <n v="1253"/>
        <n v="7150"/>
        <n v="4764"/>
        <n v="1266"/>
        <n v="1328"/>
        <n v="1492"/>
        <n v="7426"/>
        <n v="4721"/>
        <n v="2853"/>
        <n v="320"/>
        <n v="1962"/>
        <n v="4168"/>
        <n v="6107"/>
        <n v="4651"/>
        <n v="1835"/>
        <n v="1271"/>
        <n v="662"/>
        <n v="6033"/>
        <n v="1018"/>
        <n v="4600"/>
        <n v="2641"/>
        <n v="3337"/>
        <n v="11767"/>
        <n v="1700"/>
        <n v="9737"/>
        <n v="7090"/>
        <n v="706"/>
        <n v="7534"/>
        <n v="7868"/>
        <n v="1744"/>
        <n v="2032"/>
        <n v="1690"/>
        <n v="650"/>
        <n v="1354"/>
        <n v="501"/>
        <n v="3269"/>
        <n v="2546"/>
        <n v="866"/>
        <n v="4209"/>
        <n v="1505"/>
        <n v="693"/>
        <n v="13726"/>
        <n v="665"/>
        <n v="7087"/>
        <n v="1968"/>
        <n v="5419"/>
        <n v="2614"/>
        <n v="1536"/>
        <n v="2025"/>
        <n v="681"/>
        <n v="2152"/>
        <n v="8129"/>
        <n v="981"/>
        <n v="3084"/>
        <n v="351"/>
        <n v="1355"/>
        <n v="2111"/>
        <n v="1156"/>
        <n v="6891"/>
        <n v="1021"/>
        <n v="11003"/>
        <n v="704"/>
        <n v="845"/>
        <n v="2631"/>
        <n v="3148"/>
        <n v="1150"/>
        <n v="1631"/>
        <n v="1934"/>
        <n v="16237"/>
        <n v="1189"/>
        <n v="7034"/>
        <n v="5650"/>
        <n v="3626"/>
        <n v="7230"/>
        <n v="120"/>
        <n v="2037"/>
        <n v="233"/>
        <n v="793"/>
        <n v="495"/>
        <n v="2153"/>
        <n v="1097"/>
        <n v="5533"/>
        <n v="1233"/>
        <n v="1550"/>
        <n v="9047"/>
        <n v="1177"/>
        <n v="5686"/>
        <n v="301"/>
        <n v="671"/>
        <n v="1556"/>
        <n v="621"/>
        <n v="2248"/>
        <n v="1213"/>
        <n v="2114"/>
        <n v="3930"/>
        <n v="21848"/>
        <n v="2958"/>
        <n v="258"/>
        <n v="276"/>
        <n v="256"/>
        <n v="168"/>
        <n v="624"/>
        <n v="2149"/>
        <n v="1648"/>
        <n v="2225"/>
        <n v="1058"/>
        <n v="3185"/>
        <n v="8396"/>
        <n v="6236"/>
        <n v="3951"/>
        <n v="7552"/>
        <n v="1283"/>
        <n v="620"/>
        <n v="193"/>
        <n v="10079"/>
        <n v="19888"/>
        <n v="3641"/>
        <n v="7052"/>
        <n v="65880"/>
        <n v="474"/>
        <n v="1764"/>
        <n v="7645"/>
        <n v="1138"/>
        <n v="2967"/>
        <n v="794"/>
        <n v="4190"/>
        <n v="14593"/>
        <n v="2900"/>
        <n v="284"/>
        <n v="5568"/>
        <n v="1752"/>
        <n v="2812"/>
        <n v="2233"/>
        <n v="8109"/>
        <n v="576"/>
        <n v="799"/>
        <n v="1016"/>
        <n v="102"/>
        <n v="308"/>
        <n v="2759"/>
        <n v="1788"/>
        <n v="1889"/>
        <n v="4075"/>
        <n v="183"/>
        <n v="2792"/>
        <n v="4792"/>
        <n v="1071"/>
        <n v="2782"/>
        <n v="5990"/>
        <n v="202"/>
        <n v="204"/>
        <n v="628"/>
        <n v="1111"/>
        <n v="868"/>
        <n v="2471"/>
        <n v="1141"/>
        <n v="3384"/>
        <n v="4759"/>
        <n v="2203"/>
        <n v="13586"/>
        <n v="11311"/>
        <n v="1463"/>
        <n v="5024"/>
        <n v="1721"/>
        <n v="2632"/>
        <n v="562"/>
        <n v="17028"/>
        <n v="919"/>
        <n v="6558"/>
        <n v="7275"/>
        <n v="649"/>
        <n v="409"/>
        <n v="3802"/>
        <n v="2015"/>
        <n v="3895"/>
        <n v="4153"/>
        <n v="1153"/>
        <n v="1248"/>
        <n v="11298"/>
        <n v="263"/>
        <n v="731"/>
        <n v="715"/>
        <n v="957"/>
        <n v="5826"/>
        <n v="707"/>
        <n v="2714"/>
        <n v="805"/>
        <n v="4913"/>
        <n v="5540"/>
        <n v="9105"/>
        <n v="8384"/>
        <n v="17627"/>
        <n v="2955"/>
        <n v="2436"/>
        <n v="197"/>
        <n v="12104"/>
        <n v="10063"/>
        <n v="824"/>
        <n v="99"/>
        <n v="2145"/>
        <n v="7122"/>
        <n v="430"/>
        <n v="1146"/>
        <n v="2804"/>
        <n v="4200"/>
        <n v="2183"/>
        <n v="697"/>
        <n v="8762"/>
        <n v="1096"/>
        <n v="1736"/>
        <n v="2118"/>
        <n v="3243"/>
        <n v="1566"/>
        <n v="1055"/>
        <n v="1048"/>
        <n v="5841"/>
        <n v="5925"/>
        <n v="1285"/>
        <n v="672"/>
        <n v="1646"/>
        <n v="7488"/>
        <n v="1250"/>
        <n v="1159"/>
        <n v="678"/>
        <n v="527"/>
        <n v="5279"/>
        <n v="3401"/>
        <n v="4533"/>
        <n v="1874"/>
        <n v="4105"/>
        <n v="4827"/>
        <n v="641"/>
        <n v="7431"/>
        <n v="3555"/>
        <n v="11977"/>
        <n v="7102"/>
        <n v="2429"/>
        <n v="4858"/>
        <n v="9779"/>
        <n v="7194"/>
        <n v="795"/>
        <n v="594"/>
        <n v="5625"/>
        <n v="1485"/>
        <n v="2323"/>
        <n v="2433"/>
        <n v="1523"/>
        <n v="436"/>
        <n v="36"/>
        <n v="932"/>
        <n v="1529"/>
        <n v="3067"/>
        <n v="716"/>
        <n v="831"/>
        <n v="762"/>
        <n v="417"/>
        <n v="298"/>
        <n v="1407"/>
        <n v="5329"/>
        <n v="2978"/>
        <n v="2564"/>
        <n v="1032"/>
        <n v="1884"/>
        <n v="1321"/>
        <n v="1796"/>
        <n v="245"/>
        <n v="1005"/>
        <n v="6944"/>
        <n v="1696"/>
        <n v="6027"/>
        <n v="2130"/>
        <n v="1206"/>
        <n v="2704"/>
        <n v="1435"/>
        <n v="4018"/>
        <n v="13234"/>
        <n v="1366"/>
        <n v="7234"/>
        <n v="5028"/>
        <n v="3220"/>
        <n v="728"/>
        <n v="2440"/>
        <n v="1035"/>
        <n v="4236"/>
        <n v="2871"/>
        <n v="15591"/>
        <n v="1904"/>
        <n v="447"/>
        <n v="909"/>
        <n v="6643"/>
        <n v="6015"/>
        <n v="1712"/>
        <n v="1514"/>
        <n v="12084"/>
        <n v="1052"/>
        <n v="2516"/>
        <n v="6978"/>
        <n v="6539"/>
        <n v="3021"/>
        <n v="214"/>
        <n v="1504"/>
        <n v="1584"/>
        <n v="209"/>
        <n v="4640"/>
        <n v="2554"/>
        <n v="1581"/>
        <n v="5954"/>
        <n v="1301"/>
        <n v="283"/>
        <n v="1668"/>
        <n v="1899"/>
        <n v="764"/>
        <n v="251"/>
        <n v="1931"/>
        <n v="5803"/>
        <n v="921"/>
        <n v="6197"/>
        <n v="15687"/>
        <n v="6231"/>
        <n v="1761"/>
        <n v="129"/>
        <n v="326"/>
        <n v="2989"/>
        <n v="4964"/>
        <n v="10516"/>
        <n v="1309"/>
        <n v="520"/>
        <n v="1365"/>
        <n v="3304"/>
        <n v="1130"/>
        <n v="1728"/>
        <n v="2104"/>
        <n v="7159"/>
        <n v="1276"/>
        <n v="991"/>
        <n v="8051"/>
        <n v="496"/>
        <n v="2946"/>
        <n v="1572"/>
        <n v="307"/>
        <n v="2927"/>
        <n v="500"/>
        <n v="5265"/>
        <n v="1277"/>
        <n v="352"/>
        <n v="13596"/>
        <n v="1585"/>
        <n v="457"/>
        <n v="2428"/>
        <n v="617"/>
        <n v="1746"/>
        <n v="2608"/>
        <n v="1451"/>
        <n v="708"/>
        <n v="401"/>
        <n v="1415"/>
        <n v="461"/>
        <n v="6143"/>
        <n v="389"/>
        <n v="244"/>
        <n v="6249"/>
        <n v="5205"/>
        <n v="9366"/>
        <n v="10174"/>
        <n v="3631"/>
        <n v="7269"/>
        <n v="8027"/>
        <n v="654"/>
        <n v="1782"/>
        <n v="4822"/>
        <n v="5844"/>
        <n v="1645"/>
        <n v="7565"/>
        <n v="5123"/>
        <n v="435"/>
        <n v="843"/>
        <n v="5498"/>
        <n v="3257"/>
        <n v="2640"/>
        <n v="1262"/>
        <n v="1364"/>
        <n v="2089"/>
        <n v="1329"/>
        <n v="1966"/>
        <n v="2002"/>
        <n v="84"/>
        <n v="887"/>
        <n v="5491"/>
        <n v="446"/>
        <n v="4896"/>
        <n v="9470"/>
        <n v="6588"/>
        <n v="1468"/>
        <n v="1041"/>
        <n v="2135"/>
        <n v="1799"/>
        <n v="947"/>
        <n v="790"/>
        <n v="8398"/>
        <n v="11629"/>
        <n v="463"/>
        <n v="17118"/>
        <n v="3050"/>
        <n v="2294"/>
        <n v="10142"/>
        <n v="677"/>
        <n v="8148"/>
        <n v="6508"/>
        <n v="1922"/>
        <n v="17589"/>
        <n v="433"/>
        <n v="4355"/>
        <n v="4750"/>
        <n v="2466"/>
        <n v="808"/>
        <n v="631"/>
        <n v="6696"/>
        <n v="749"/>
        <n v="4201"/>
        <n v="1068"/>
        <n v="686"/>
        <n v="3387"/>
        <n v="6605"/>
        <n v="1713"/>
        <n v="3952"/>
        <n v="892"/>
        <n v="4810"/>
        <n v="1115"/>
        <n v="10519"/>
        <n v="13511"/>
        <n v="4549"/>
        <n v="1306"/>
        <n v="2646"/>
        <n v="5927"/>
        <n v="2285"/>
        <n v="748"/>
        <n v="1583"/>
        <n v="4398"/>
        <n v="2021"/>
        <n v="1014"/>
        <n v="3632"/>
        <n v="776"/>
        <n v="1506"/>
        <n v="2260"/>
        <n v="1344"/>
        <n v="2590"/>
        <n v="1520"/>
        <n v="1601"/>
        <n v="6804"/>
        <n v="358"/>
        <n v="257"/>
        <n v="247"/>
        <n v="3672"/>
        <n v="18287"/>
        <n v="67178"/>
        <n v="9568"/>
        <n v="6329"/>
        <n v="4447"/>
        <n v="599"/>
        <n v="3016"/>
        <n v="332"/>
        <n v="5183"/>
        <n v="4647"/>
        <n v="1038"/>
        <n v="1331"/>
        <n v="7315"/>
        <n v="3562"/>
        <n v="1241"/>
        <n v="328"/>
        <n v="1919"/>
        <n v="9718"/>
        <n v="452"/>
        <n v="952"/>
        <n v="2033"/>
        <n v="537"/>
        <n v="1188"/>
        <n v="162"/>
        <n v="3859"/>
        <n v="3890"/>
        <n v="5913"/>
        <n v="11639"/>
        <n v="2120"/>
        <n v="21839"/>
        <n v="3289"/>
        <n v="21550"/>
        <n v="2168"/>
        <n v="3988"/>
        <n v="688"/>
        <n v="5889"/>
        <n v="4136"/>
        <n v="1475"/>
        <n v="2449"/>
        <n v="468"/>
        <n v="2415"/>
        <n v="199"/>
        <n v="8666"/>
        <n v="965"/>
        <n v="1885"/>
        <n v="505"/>
        <n v="437"/>
        <n v="848"/>
        <n v="7013"/>
        <n v="385"/>
        <n v="974"/>
        <n v="736"/>
        <n v="4723"/>
        <n v="5619"/>
        <n v="9209"/>
        <n v="360"/>
        <n v="66526"/>
        <n v="20124"/>
        <n v="4306"/>
        <n v="6768"/>
        <n v="11386"/>
        <n v="3842"/>
        <n v="3273"/>
        <n v="338"/>
        <n v="6919"/>
        <n v="1754"/>
        <n v="2472"/>
        <n v="3117"/>
        <n v="493"/>
        <n v="1597"/>
        <n v="2454"/>
        <n v="1419"/>
        <n v="439"/>
        <n v="1769"/>
        <n v="923"/>
        <n v="1139"/>
        <n v="4987"/>
        <n v="185"/>
        <n v="1044"/>
        <n v="584"/>
        <n v="1369"/>
        <n v="5881"/>
        <n v="691"/>
        <n v="14172"/>
        <n v="3194"/>
        <n v="5073"/>
        <n v="1105"/>
        <n v="4757"/>
        <n v="1235"/>
        <n v="606"/>
        <n v="15172"/>
        <n v="2014"/>
        <n v="807"/>
        <n v="1995"/>
        <n v="6194"/>
        <n v="3351"/>
        <n v="211"/>
        <n v="6514"/>
        <n v="4580"/>
        <n v="905"/>
        <n v="763"/>
        <n v="738"/>
        <n v="540"/>
        <n v="1963"/>
        <n v="1026"/>
        <n v="3262"/>
        <n v="6995"/>
        <n v="94"/>
        <n v="943"/>
        <n v="8387"/>
        <n v="16401"/>
        <n v="11992"/>
        <n v="2086"/>
        <n v="2275"/>
        <n v="18868"/>
        <n v="975"/>
        <n v="8345"/>
        <n v="11745"/>
        <n v="1745"/>
        <n v="1594"/>
        <n v="674"/>
        <n v="4225"/>
        <n v="10114"/>
        <n v="850"/>
        <n v="1993"/>
        <n v="1443"/>
        <n v="2095"/>
        <n v="741"/>
        <n v="1565"/>
        <n v="1112"/>
        <n v="585"/>
        <n v="1379"/>
        <n v="5644"/>
        <n v="819"/>
        <n v="1459"/>
        <n v="1522"/>
        <n v="7582"/>
        <n v="625"/>
        <n v="6485"/>
        <n v="3232"/>
        <n v="2061"/>
        <n v="4154"/>
        <n v="6304"/>
        <n v="5189"/>
        <n v="7615"/>
        <n v="7447"/>
        <n v="10136"/>
        <n v="9313"/>
        <n v="5291"/>
        <n v="6029"/>
        <n v="1127"/>
        <n v="7411"/>
        <n v="1106"/>
        <n v="2494"/>
        <n v="1191"/>
        <n v="2102"/>
        <n v="1226"/>
        <n v="2513"/>
        <n v="381"/>
        <n v="4588"/>
        <n v="1000"/>
        <n v="2453"/>
        <n v="13081"/>
        <n v="646"/>
        <n v="2355"/>
        <n v="1615"/>
        <n v="6934"/>
        <n v="2468"/>
        <n v="1658"/>
        <n v="2457"/>
        <n v="2681"/>
        <n v="7563"/>
        <n v="2188"/>
        <n v="2284"/>
        <n v="6198"/>
        <n v="1994"/>
        <n v="5222"/>
        <n v="314"/>
        <n v="2012"/>
        <n v="1081"/>
        <n v="1489"/>
        <n v="11034"/>
        <n v="6573"/>
        <n v="2670"/>
        <n v="138"/>
        <n v="1629"/>
        <n v="15934"/>
        <n v="2522"/>
        <n v="1185"/>
        <n v="6149"/>
        <n v="6042"/>
        <n v="2348"/>
        <n v="1062"/>
        <n v="1952"/>
        <n v="4662"/>
        <n v="1380"/>
        <n v="2532"/>
        <n v="2893"/>
        <n v="5173"/>
        <n v="578"/>
        <n v="1687"/>
        <n v="542"/>
        <n v="2568"/>
        <n v="2184"/>
        <n v="3552"/>
        <n v="21883"/>
        <n v="3244"/>
        <n v="213"/>
        <n v="155"/>
        <n v="2538"/>
        <n v="1609"/>
        <n v="1198"/>
        <n v="3603"/>
        <n v="3940"/>
        <n v="1202"/>
        <n v="935"/>
        <n v="13018"/>
        <n v="5878"/>
        <n v="322"/>
        <n v="7262"/>
        <n v="896"/>
        <n v="200"/>
        <n v="4044"/>
        <n v="6870"/>
        <n v="745"/>
        <n v="20902"/>
        <n v="6099"/>
        <n v="4510"/>
        <n v="655"/>
        <n v="67481"/>
        <n v="11854"/>
        <n v="3088"/>
        <n v="240"/>
        <n v="4541"/>
        <n v="5330"/>
        <n v="1604"/>
        <n v="2678"/>
        <n v="6341"/>
        <n v="420"/>
        <n v="561"/>
        <n v="188"/>
        <n v="231"/>
        <n v="2286"/>
        <n v="448"/>
        <n v="879"/>
        <n v="581"/>
        <n v="949"/>
        <n v="2134"/>
        <n v="4215"/>
        <n v="4556"/>
        <n v="2510"/>
        <n v="5984"/>
        <n v="203"/>
        <n v="723"/>
        <n v="2658"/>
        <n v="83"/>
        <n v="564"/>
        <n v="1001"/>
        <n v="2185"/>
        <n v="4599"/>
        <n v="1926"/>
        <n v="13667"/>
        <n v="14529"/>
        <n v="4702"/>
        <n v="1232"/>
        <n v="2105"/>
        <n v="6989"/>
        <n v="6754"/>
        <n v="1101"/>
        <n v="3906"/>
        <n v="781"/>
        <n v="3946"/>
        <n v="1981"/>
        <n v="7748"/>
        <n v="458"/>
        <n v="528"/>
        <n v="937"/>
        <n v="4826"/>
        <n v="3333"/>
        <n v="8087"/>
        <n v="931"/>
        <n v="503"/>
        <n v="16346"/>
        <n v="1753"/>
        <n v="143"/>
        <n v="8360"/>
        <n v="11848"/>
        <n v="2480"/>
        <n v="18442"/>
        <n v="976"/>
        <n v="11425"/>
        <n v="1434"/>
        <n v="6692"/>
        <n v="1481"/>
        <n v="827"/>
        <n v="2220"/>
        <n v="9199"/>
        <n v="1959"/>
        <n v="2245"/>
        <n v="1955"/>
        <n v="1588"/>
        <n v="1988"/>
        <n v="1388"/>
        <n v="2239"/>
        <n v="4045"/>
        <n v="6477"/>
        <n v="4434"/>
        <n v="861"/>
        <n v="4881"/>
        <n v="497"/>
        <n v="6555"/>
        <n v="3370"/>
        <n v="82"/>
        <n v="4720"/>
        <n v="4505"/>
        <n v="6546"/>
        <n v="3287"/>
        <n v="9671"/>
        <n v="7015"/>
        <n v="8916"/>
        <n v="6209"/>
        <n v="5906"/>
        <n v="1442"/>
        <n v="6269"/>
        <n v="2643"/>
        <n v="1182"/>
        <n v="2620"/>
        <n v="1413"/>
        <n v="524"/>
        <n v="1362"/>
        <n v="5086"/>
        <n v="2063"/>
        <n v="929"/>
        <n v="6853"/>
        <n v="327"/>
        <n v="1342"/>
        <n v="5552"/>
        <n v="1225"/>
        <n v="809"/>
        <n v="11894"/>
        <n v="2400"/>
        <n v="1158"/>
        <n v="2514"/>
        <n v="2321"/>
        <n v="2044"/>
        <n v="6935"/>
        <n v="2656"/>
        <n v="1841"/>
        <n v="1075"/>
        <n v="6494"/>
        <n v="3616"/>
        <n v="779"/>
        <n v="1393"/>
        <n v="2537"/>
        <n v="996"/>
        <n v="830"/>
        <n v="818"/>
        <n v="1545"/>
        <n v="679"/>
        <n v="7163"/>
        <n v="5320"/>
        <n v="3311"/>
        <n v="1064"/>
        <n v="370"/>
        <n v="979"/>
        <n v="16198"/>
        <n v="3899"/>
        <n v="1495"/>
        <n v="392"/>
        <n v="644"/>
        <n v="5408"/>
        <n v="6081"/>
        <n v="1663"/>
        <n v="1621"/>
        <n v="9862"/>
        <n v="582"/>
        <n v="1010"/>
        <n v="2654"/>
        <n v="5112"/>
        <n v="2745"/>
        <n v="1249"/>
        <n v="4771"/>
        <n v="4341"/>
        <n v="1192"/>
        <n v="1374"/>
        <n v="3324"/>
        <n v="2073"/>
        <n v="999"/>
        <n v="1665"/>
        <n v="666"/>
        <n v="2780"/>
        <n v="5847"/>
        <n v="2692"/>
        <n v="15809"/>
        <n v="1507"/>
        <n v="4592"/>
        <n v="897"/>
        <n v="1412"/>
        <n v="1953"/>
        <n v="968"/>
        <n v="10321"/>
        <n v="6302"/>
        <n v="4203"/>
        <n v="4070"/>
        <n v="2030"/>
        <n v="1063"/>
        <n v="3296"/>
        <n v="891"/>
        <n v="1020"/>
        <n v="2765"/>
        <n v="6582"/>
        <n v="2036"/>
        <n v="313"/>
        <n v="2265"/>
        <n v="6679"/>
        <n v="1837"/>
        <n v="2112"/>
        <n v="2366"/>
        <n v="690"/>
        <n v="6726"/>
        <n v="5564"/>
        <n v="12007"/>
        <n v="559"/>
        <n v="2525"/>
        <n v="1547"/>
        <n v="851"/>
        <n v="1628"/>
        <n v="820"/>
        <n v="5006"/>
        <n v="1730"/>
        <n v="815"/>
        <n v="354"/>
        <n v="483"/>
        <n v="1348"/>
        <n v="1151"/>
        <n v="936"/>
        <n v="5509"/>
        <n v="1951"/>
        <n v="5712"/>
        <n v="5350"/>
        <n v="8979"/>
        <n v="265"/>
        <n v="7494"/>
        <n v="11244"/>
        <n v="3159"/>
        <n v="8296"/>
        <n v="608"/>
        <n v="5534"/>
        <n v="5575"/>
        <n v="3157"/>
        <n v="6818"/>
        <n v="2219"/>
        <n v="597"/>
        <n v="7912"/>
        <n v="4269"/>
        <n v="5204"/>
        <n v="1302"/>
        <n v="2374"/>
        <n v="653"/>
        <n v="1725"/>
        <n v="1528"/>
        <n v="10432"/>
        <n v="1449"/>
        <n v="6697"/>
        <n v="1017"/>
        <n v="8164"/>
        <n v="12452"/>
        <n v="11246"/>
        <n v="2489"/>
        <n v="652"/>
        <n v="18716"/>
        <n v="17843"/>
        <n v="1033"/>
        <n v="504"/>
        <n v="9374"/>
        <n v="2567"/>
        <n v="730"/>
        <n v="739"/>
        <n v="733"/>
        <n v="3875"/>
        <n v="236"/>
        <n v="488"/>
        <n v="383"/>
        <n v="4535"/>
        <n v="817"/>
        <n v="4097"/>
        <n v="2053"/>
        <n v="6650"/>
        <n v="14513"/>
        <n v="2347"/>
        <n v="913"/>
        <n v="2518"/>
        <n v="14676"/>
        <n v="4789"/>
        <n v="3223"/>
        <n v="514"/>
        <n v="5866"/>
        <n v="1103"/>
        <n v="4375"/>
        <n v="1685"/>
        <n v="4271"/>
        <n v="1109"/>
        <n v="796"/>
        <n v="1333"/>
        <n v="2407"/>
        <n v="3591"/>
        <n v="3126"/>
        <n v="5817"/>
        <n v="6314"/>
        <n v="238"/>
        <n v="226"/>
        <n v="21493"/>
        <n v="66747"/>
        <n v="9542"/>
        <n v="7285"/>
        <n v="4537"/>
        <n v="3760"/>
        <n v="3201"/>
        <n v="12948"/>
        <n v="4121"/>
        <n v="1184"/>
        <n v="7081"/>
        <n v="2509"/>
        <n v="341"/>
        <n v="1634"/>
        <n v="523"/>
        <n v="407"/>
        <n v="2709"/>
        <n v="591"/>
        <n v="3844"/>
        <n v="4211"/>
        <n v="6140"/>
        <n v="12141"/>
        <n v="2172"/>
        <n v="2961"/>
        <n v="21092"/>
        <n v="4081"/>
        <n v="3684"/>
        <n v="1649"/>
        <n v="3166"/>
        <n v="1569"/>
        <n v="491"/>
        <n v="3069"/>
        <n v="1337"/>
        <n v="5039"/>
        <n v="2630"/>
        <n v="4815"/>
        <n v="1635"/>
        <n v="16062"/>
        <n v="198"/>
        <n v="2515"/>
        <n v="4328"/>
        <n v="2227"/>
        <n v="9062"/>
        <n v="6010"/>
        <n v="4545"/>
        <n v="1905"/>
        <n v="786"/>
        <n v="2736"/>
        <n v="1031"/>
        <n v="7562"/>
        <n v="2281"/>
        <n v="2062"/>
        <n v="6694"/>
        <n v="1917"/>
        <n v="1298"/>
        <n v="2279"/>
        <n v="2109"/>
        <n v="1655"/>
        <n v="6847"/>
        <n v="5505"/>
        <n v="11764"/>
        <n v="775"/>
        <n v="1029"/>
        <n v="2797"/>
        <n v="1022"/>
        <n v="2612"/>
        <n v="1616"/>
        <n v="870"/>
        <n v="5033"/>
        <n v="1643"/>
        <n v="696"/>
        <n v="1464"/>
        <n v="2731"/>
        <n v="1171"/>
        <n v="742"/>
        <n v="973"/>
        <n v="930"/>
        <n v="1060"/>
        <n v="5695"/>
        <n v="10551"/>
        <n v="7042"/>
        <n v="4845"/>
        <n v="7413"/>
        <n v="3317"/>
        <n v="489"/>
        <n v="10049"/>
        <n v="4091"/>
        <n v="4862"/>
        <n v="703"/>
        <n v="3160"/>
        <n v="7587"/>
        <n v="513"/>
        <n v="6720"/>
        <n v="1196"/>
        <n v="1155"/>
        <n v="9215"/>
        <n v="1325"/>
        <n v="888"/>
        <n v="2199"/>
        <n v="2299"/>
        <n v="2601"/>
        <n v="1496"/>
        <n v="9961"/>
        <n v="2404"/>
        <n v="6294"/>
        <n v="1692"/>
        <n v="2431"/>
        <n v="19677"/>
        <n v="864"/>
        <n v="11146"/>
        <n v="2550"/>
        <n v="2810"/>
        <n v="17880"/>
        <n v="9716"/>
        <n v="2451"/>
        <n v="8612"/>
        <n v="12100"/>
        <n v="4518"/>
        <n v="490"/>
        <n v="4146"/>
        <n v="6454"/>
        <n v="886"/>
        <n v="6046"/>
        <n v="881"/>
        <n v="4836"/>
        <n v="1110"/>
        <n v="2460"/>
        <n v="1641"/>
        <n v="14291"/>
        <n v="2563"/>
        <n v="13984"/>
        <n v="995"/>
        <n v="6076"/>
        <n v="667"/>
        <n v="5044"/>
        <n v="2621"/>
        <n v="1794"/>
        <n v="3886"/>
        <n v="2146"/>
        <n v="904"/>
        <n v="4694"/>
        <n v="3277"/>
        <n v="459"/>
        <n v="855"/>
        <n v="1409"/>
        <n v="1201"/>
        <n v="3298"/>
        <n v="1573"/>
        <n v="6467"/>
        <n v="5113"/>
        <n v="4318"/>
        <n v="1849"/>
        <n v="643"/>
        <n v="21325"/>
        <n v="66120"/>
        <n v="10141"/>
        <n v="7086"/>
        <n v="4258"/>
        <n v="699"/>
        <n v="3086"/>
        <n v="3448"/>
        <n v="12638"/>
        <n v="324"/>
        <n v="988"/>
        <n v="7112"/>
        <n v="3874"/>
        <n v="1367"/>
        <n v="3949"/>
        <n v="6270"/>
        <n v="12131"/>
        <n v="1760"/>
        <n v="519"/>
        <n v="2147"/>
        <n v="67"/>
        <n v="451"/>
        <n v="2584"/>
        <n v="3177"/>
        <n v="21914"/>
        <n v="849"/>
        <n v="3537"/>
        <n v="2212"/>
        <n v="772"/>
        <n v="2767"/>
        <n v="6722"/>
        <n v="510"/>
        <n v="6164"/>
        <n v="4645"/>
        <n v="12378"/>
        <n v="3934"/>
        <n v="4840"/>
        <n v="604"/>
        <n v="3990"/>
        <n v="6003"/>
        <n v="3589"/>
        <n v="147"/>
        <n v="10247"/>
        <n v="938"/>
        <n v="3559"/>
        <n v="3009"/>
        <n v="4578"/>
        <n v="5353"/>
        <n v="836"/>
        <n v="2373"/>
        <n v="1389"/>
        <n v="2210"/>
        <n v="785"/>
        <n v="2271"/>
        <n v="5154"/>
        <n v="1554"/>
        <n v="8816"/>
        <n v="7976"/>
        <n v="3424"/>
        <n v="1095"/>
        <n v="2178"/>
        <n v="6309"/>
        <n v="1850"/>
        <n v="19318"/>
        <n v="8761"/>
        <n v="8624"/>
        <n v="470"/>
        <n v="1494"/>
        <n v="5759"/>
        <n v="3903"/>
        <n v="506"/>
        <n v="2565"/>
        <n v="17911"/>
        <n v="1778"/>
        <n v="14374"/>
        <n v="12002"/>
        <n v="5211"/>
        <n v="865"/>
        <n v="5194"/>
        <n v="2860"/>
        <n v="18194"/>
        <n v="2921"/>
        <n v="2065"/>
        <n v="4228"/>
        <n v="464"/>
        <n v="3210"/>
        <n v="4392"/>
        <n v="5281"/>
        <n v="2624"/>
        <n v="1535"/>
        <n v="2477"/>
        <n v="2218"/>
        <n v="960"/>
        <n v="5985"/>
        <n v="4919"/>
        <n v="7606"/>
        <n v="1939"/>
        <n v="8559"/>
        <n v="1280"/>
        <n v="66229"/>
        <n v="5166"/>
        <n v="22484"/>
        <n v="16125"/>
        <n v="220"/>
        <n v="2887"/>
        <n v="2312"/>
        <n v="1108"/>
        <n v="2162"/>
        <n v="3290"/>
        <n v="6504"/>
        <n v="6564"/>
        <n v="712"/>
        <n v="6513"/>
        <n v="1079"/>
        <n v="1525"/>
        <n v="1396"/>
        <n v="969"/>
        <n v="986"/>
        <n v="3721"/>
        <n v="355"/>
        <n v="1454"/>
        <n v="4834"/>
        <n v="4336"/>
        <n v="2667"/>
        <n v="2307"/>
        <n v="4863"/>
        <n v="1718"/>
        <n v="6830"/>
        <n v="1652"/>
        <n v="2020"/>
        <n v="3022"/>
        <n v="4847"/>
        <n v="13587"/>
        <n v="11967"/>
        <n v="3662"/>
        <n v="538"/>
        <n v="5314"/>
        <n v="4853"/>
        <n v="3784"/>
        <n v="8037"/>
        <n v="4742"/>
        <n v="5087"/>
        <n v="3059"/>
        <n v="2318"/>
        <n v="6880"/>
        <n v="11683"/>
        <n v="7969"/>
        <n v="7412"/>
        <n v="11540"/>
        <n v="1421"/>
        <n v="1500"/>
        <n v="1511"/>
        <n v="1395"/>
        <n v="3660"/>
        <n v="998"/>
        <n v="6601"/>
        <n v="4403"/>
        <n v="4882"/>
        <n v="3085"/>
        <n v="2370"/>
        <n v="5313"/>
        <n v="6808"/>
        <n v="3360"/>
        <n v="3425"/>
        <n v="2959"/>
        <n v="902"/>
        <n v="4298"/>
        <n v="5495"/>
        <n v="4923"/>
        <n v="12218"/>
        <n v="2189"/>
        <n v="2422"/>
        <n v="2910"/>
        <n v="1410"/>
        <n v="2297"/>
        <n v="720"/>
        <n v="5023"/>
        <n v="1787"/>
        <n v="8922"/>
        <n v="5545"/>
        <n v="471"/>
        <n v="1695"/>
        <n v="20303"/>
        <n v="8897"/>
        <n v="3707"/>
        <n v="6551"/>
        <n v="1526"/>
        <n v="2158"/>
        <n v="531"/>
        <n v="3543"/>
        <n v="9410"/>
        <n v="3704"/>
        <n v="253"/>
        <n v="18207"/>
        <n v="1258"/>
        <n v="479"/>
        <n v="2328"/>
        <n v="1552"/>
        <n v="5339"/>
        <n v="2327"/>
        <n v="13189"/>
        <n v="560"/>
        <n v="13337"/>
        <n v="3284"/>
        <n v="5822"/>
        <n v="2858"/>
        <n v="2439"/>
        <n v="17798"/>
        <n v="2850"/>
        <n v="1706"/>
        <n v="3854"/>
        <n v="3739"/>
        <n v="955"/>
        <n v="9938"/>
        <n v="4265"/>
        <n v="3119"/>
        <n v="4347"/>
        <n v="2619"/>
        <n v="623"/>
        <n v="3528"/>
        <n v="961"/>
        <n v="6142"/>
        <n v="1140"/>
        <n v="1815"/>
        <n v="7977"/>
        <n v="1877"/>
        <n v="8108"/>
        <n v="1704"/>
        <n v="5210"/>
        <n v="5468"/>
        <n v="66780"/>
        <n v="16476"/>
        <n v="22897"/>
        <n v="2326"/>
        <n v="3075"/>
        <n v="3380"/>
        <n v="7404"/>
        <n v="17778"/>
        <n v="1183"/>
        <n v="2582"/>
        <n v="6435"/>
        <n v="798"/>
        <n v="726"/>
        <n v="1839"/>
        <n v="6563"/>
        <n v="1580"/>
        <n v="885"/>
        <n v="3978"/>
        <n v="2855"/>
        <n v="1430"/>
        <n v="3765"/>
        <n v="1830"/>
        <n v="6966"/>
        <n v="11613"/>
        <n v="2467"/>
        <n v="4779"/>
        <n v="2013"/>
        <n v="6807"/>
        <n v="2040"/>
        <n v="2346"/>
        <n v="11204"/>
        <n v="12587"/>
        <n v="5055"/>
        <n v="4506"/>
        <n v="3742"/>
        <n v="14450"/>
        <n v="3604"/>
        <n v="7860"/>
        <n v="1865"/>
        <n v="4197"/>
        <n v="4587"/>
        <n v="6812"/>
        <n v="619"/>
        <n v="3509"/>
        <n v="1314"/>
        <n v="6172"/>
        <n v="11722"/>
        <n v="4262"/>
        <n v="1394"/>
        <n v="3872"/>
        <n v="23078"/>
        <n v="1304"/>
        <n v="14222"/>
        <n v="6396"/>
        <n v="3682"/>
        <n v="271"/>
        <n v="2083"/>
        <n v="3769"/>
        <n v="1479"/>
        <n v="406"/>
        <n v="3038"/>
        <n v="6486"/>
        <n v="2503"/>
        <n v="4155"/>
        <n v="4007"/>
        <n v="17377"/>
        <n v="3608"/>
        <n v="5179"/>
        <n v="7073"/>
        <n v="1909"/>
        <n v="7113"/>
        <n v="1397"/>
        <n v="711"/>
        <n v="13494"/>
        <n v="2730"/>
        <n v="1292"/>
        <n v="2382"/>
        <n v="3568"/>
        <n v="990"/>
        <n v="5703"/>
        <n v="833"/>
        <n v="66779"/>
        <n v="3410"/>
        <n v="2207"/>
        <n v="5479"/>
        <n v="13113"/>
        <n v="4970"/>
        <n v="3650"/>
        <n v="3922"/>
        <n v="2956"/>
        <n v="19316"/>
        <n v="512"/>
        <n v="4547"/>
        <n v="432"/>
        <n v="6655"/>
        <n v="4117"/>
        <n v="17418"/>
        <n v="1664"/>
        <n v="4058"/>
        <n v="477"/>
        <n v="1998"/>
        <n v="2470"/>
        <n v="12085"/>
        <n v="12623"/>
        <n v="1121"/>
        <n v="2493"/>
        <n v="8953"/>
        <n v="966"/>
        <n v="6567"/>
        <n v="1699"/>
        <n v="1384"/>
        <n v="2263"/>
        <n v="3130"/>
        <n v="9996"/>
        <n v="2287"/>
        <n v="1651"/>
        <n v="2603"/>
        <n v="1697"/>
        <n v="1441"/>
        <n v="1148"/>
        <n v="1043"/>
        <n v="1356"/>
        <n v="9772"/>
        <n v="1008"/>
        <n v="3253"/>
        <n v="1960"/>
        <n v="3897"/>
        <n v="5980"/>
        <n v="5199"/>
        <n v="4859"/>
        <n v="7300"/>
        <n v="3303"/>
        <n v="9132"/>
        <n v="6187"/>
        <n v="4564"/>
        <n v="8685"/>
        <n v="5288"/>
        <n v="6678"/>
        <n v="5076"/>
        <n v="1190"/>
        <n v="1173"/>
        <n v="2764"/>
        <n v="467"/>
        <n v="1429"/>
        <n v="2965"/>
        <n v="3235"/>
        <n v="822"/>
        <n v="11724"/>
        <n v="2441"/>
        <n v="2945"/>
        <n v="994"/>
        <n v="1770"/>
        <n v="944"/>
        <n v="428"/>
        <n v="5400"/>
        <n v="9081"/>
        <n v="3841"/>
        <n v="10469"/>
        <n v="2973"/>
        <n v="773"/>
        <n v="1242"/>
        <n v="1807"/>
        <n v="2123"/>
        <n v="1625"/>
        <n v="6789"/>
        <n v="4736"/>
        <n v="456"/>
        <n v="1575"/>
        <n v="10446"/>
        <n v="4163"/>
        <n v="2625"/>
        <n v="16158"/>
        <n v="912"/>
        <n v="2052"/>
        <n v="6199"/>
        <n v="6869"/>
        <n v="1040"/>
        <n v="17488"/>
        <n v="5121"/>
        <n v="1448"/>
        <n v="2456"/>
        <n v="2723"/>
        <n v="874"/>
        <n v="14297"/>
        <n v="6333"/>
        <n v="4196"/>
        <n v="997"/>
        <n v="934"/>
        <n v="22248"/>
        <n v="1113"/>
        <n v="951"/>
        <n v="1439"/>
        <n v="1098"/>
        <n v="3992"/>
        <n v="769"/>
        <n v="4525"/>
        <n v="4284"/>
        <n v="3451"/>
        <n v="5337"/>
        <n v="65528"/>
        <n v="13287"/>
        <n v="7682"/>
        <n v="1128"/>
        <n v="14697"/>
        <n v="2380"/>
        <n v="4890"/>
        <n v="2206"/>
        <n v="5483"/>
        <n v="5942"/>
        <n v="867"/>
        <n v="3583"/>
        <n v="2129"/>
        <n v="3093"/>
        <n v="754"/>
        <n v="13037"/>
        <n v="5058"/>
        <n v="2042"/>
        <n v="2186"/>
        <n v="17789"/>
        <n v="4692"/>
        <n v="442"/>
        <n v="5912"/>
        <n v="511"/>
        <n v="14483"/>
        <n v="1676"/>
        <n v="4287"/>
        <n v="3836"/>
        <n v="2101"/>
        <n v="11416"/>
        <n v="1129"/>
        <n v="8920"/>
        <n v="2531"/>
        <n v="1866"/>
        <n v="1091"/>
        <n v="2071"/>
        <n v="5970"/>
        <n v="880"/>
        <n v="1623"/>
        <n v="9579"/>
        <n v="2028"/>
        <n v="1638"/>
        <n v="2027"/>
        <n v="1207"/>
        <n v="2702"/>
        <n v="3092"/>
        <n v="3420"/>
        <n v="933"/>
        <n v="8374"/>
        <n v="3827"/>
        <n v="4442"/>
        <n v="4104"/>
        <n v="7465"/>
        <n v="1891"/>
        <n v="3373"/>
        <n v="5096"/>
        <n v="1431"/>
        <n v="5119"/>
        <n v="7927"/>
        <n v="4354"/>
        <n v="5147"/>
        <n v="2390"/>
        <n v="941"/>
        <n v="1290"/>
        <n v="363"/>
        <n v="684"/>
        <n v="11791"/>
        <n v="967"/>
        <n v="1654"/>
        <n v="1221"/>
        <n v="1065"/>
        <n v="5052"/>
        <n v="1694"/>
        <n v="7005"/>
        <n v="1135"/>
        <n v="1945"/>
        <n v="2884"/>
        <n v="3460"/>
        <n v="4493"/>
        <n v="3133"/>
        <n v="1345"/>
        <n v="1428"/>
        <n v="6866"/>
        <n v="2684"/>
        <n v="281"/>
        <n v="984"/>
        <n v="492"/>
        <n v="8697"/>
        <n v="16187"/>
        <n v="5546"/>
        <n v="3749"/>
        <n v="3355"/>
        <n v="5915"/>
        <n v="5574"/>
        <n v="1974"/>
        <n v="1666"/>
        <n v="4259"/>
        <n v="3032"/>
        <n v="1244"/>
        <n v="13434"/>
        <n v="5598"/>
        <n v="687"/>
      </sharedItems>
    </cacheField>
    <cacheField name="DAY_MCAL_MC" numFmtId="0">
      <sharedItems containsSemiMixedTypes="0" containsString="0" containsNumber="1" containsInteger="1" minValue="0" maxValue="22600"/>
    </cacheField>
    <cacheField name="DAY_CNTY" numFmtId="0">
      <sharedItems containsSemiMixedTypes="0" containsString="0" containsNumber="1" containsInteger="1" minValue="0" maxValue="11587" count="566">
        <n v="0"/>
        <n v="1350"/>
        <n v="1203"/>
        <n v="7"/>
        <n v="121"/>
        <n v="380"/>
        <n v="140"/>
        <n v="506"/>
        <n v="216"/>
        <n v="630"/>
        <n v="154"/>
        <n v="10"/>
        <n v="2"/>
        <n v="237"/>
        <n v="290"/>
        <n v="21"/>
        <n v="2665"/>
        <n v="157"/>
        <n v="4111"/>
        <n v="98"/>
        <n v="3"/>
        <n v="336"/>
        <n v="265"/>
        <n v="4"/>
        <n v="1731"/>
        <n v="48"/>
        <n v="1285"/>
        <n v="138"/>
        <n v="1215"/>
        <n v="1421"/>
        <n v="1471"/>
        <n v="1107"/>
        <n v="1144"/>
        <n v="238"/>
        <n v="135"/>
        <n v="262"/>
        <n v="20"/>
        <n v="2504"/>
        <n v="64"/>
        <n v="220"/>
        <n v="107"/>
        <n v="12"/>
        <n v="37"/>
        <n v="24"/>
        <n v="754"/>
        <n v="429"/>
        <n v="902"/>
        <n v="7005"/>
        <n v="22"/>
        <n v="807"/>
        <n v="198"/>
        <n v="104"/>
        <n v="11"/>
        <n v="132"/>
        <n v="500"/>
        <n v="775"/>
        <n v="5"/>
        <n v="1"/>
        <n v="43"/>
        <n v="8"/>
        <n v="9"/>
        <n v="18"/>
        <n v="609"/>
        <n v="746"/>
        <n v="221"/>
        <n v="139"/>
        <n v="185"/>
        <n v="784"/>
        <n v="6784"/>
        <n v="288"/>
        <n v="1068"/>
        <n v="770"/>
        <n v="551"/>
        <n v="41"/>
        <n v="70"/>
        <n v="246"/>
        <n v="2408"/>
        <n v="6"/>
        <n v="181"/>
        <n v="203"/>
        <n v="192"/>
        <n v="1181"/>
        <n v="882"/>
        <n v="1440"/>
        <n v="1346"/>
        <n v="1125"/>
        <n v="91"/>
        <n v="1394"/>
        <n v="14"/>
        <n v="2122"/>
        <n v="46"/>
        <n v="249"/>
        <n v="3875"/>
        <n v="122"/>
        <n v="2245"/>
        <n v="67"/>
        <n v="186"/>
        <n v="96"/>
        <n v="23"/>
        <n v="31"/>
        <n v="475"/>
        <n v="211"/>
        <n v="16"/>
        <n v="403"/>
        <n v="85"/>
        <n v="470"/>
        <n v="282"/>
        <n v="1266"/>
        <n v="1407"/>
        <n v="26"/>
        <n v="19"/>
        <n v="578"/>
        <n v="519"/>
        <n v="472"/>
        <n v="155"/>
        <n v="268"/>
        <n v="1009"/>
        <n v="9160"/>
        <n v="753"/>
        <n v="975"/>
        <n v="853"/>
        <n v="513"/>
        <n v="13"/>
        <n v="35"/>
        <n v="165"/>
        <n v="94"/>
        <n v="2221"/>
        <n v="71"/>
        <n v="257"/>
        <n v="190"/>
        <n v="1100"/>
        <n v="270"/>
        <n v="1456"/>
        <n v="1418"/>
        <n v="1170"/>
        <n v="69"/>
        <n v="1444"/>
        <n v="2790"/>
        <n v="102"/>
        <n v="162"/>
        <n v="223"/>
        <n v="1744"/>
        <n v="3762"/>
        <n v="193"/>
        <n v="207"/>
        <n v="148"/>
        <n v="60"/>
        <n v="42"/>
        <n v="150"/>
        <n v="656"/>
        <n v="92"/>
        <n v="348"/>
        <n v="341"/>
        <n v="137"/>
        <n v="36"/>
        <n v="1325"/>
        <n v="25"/>
        <n v="72"/>
        <n v="116"/>
        <n v="1039"/>
        <n v="1275"/>
        <n v="15"/>
        <n v="2399"/>
        <n v="49"/>
        <n v="89"/>
        <n v="158"/>
        <n v="1455"/>
        <n v="3794"/>
        <n v="3485"/>
        <n v="294"/>
        <n v="446"/>
        <n v="493"/>
        <n v="329"/>
        <n v="174"/>
        <n v="287"/>
        <n v="161"/>
        <n v="568"/>
        <n v="1271"/>
        <n v="1208"/>
        <n v="1466"/>
        <n v="1469"/>
        <n v="7605"/>
        <n v="658"/>
        <n v="30"/>
        <n v="873"/>
        <n v="1343"/>
        <n v="1044"/>
        <n v="858"/>
        <n v="145"/>
        <n v="166"/>
        <n v="645"/>
        <n v="331"/>
        <n v="875"/>
        <n v="383"/>
        <n v="745"/>
        <n v="2100"/>
        <n v="235"/>
        <n v="2266"/>
        <n v="536"/>
        <n v="469"/>
        <n v="449"/>
        <n v="702"/>
        <n v="619"/>
        <n v="250"/>
        <n v="354"/>
        <n v="1071"/>
        <n v="792"/>
        <n v="9031"/>
        <n v="722"/>
        <n v="642"/>
        <n v="1467"/>
        <n v="1153"/>
        <n v="113"/>
        <n v="213"/>
        <n v="108"/>
        <n v="1108"/>
        <n v="269"/>
        <n v="377"/>
        <n v="241"/>
        <n v="2873"/>
        <n v="595"/>
        <n v="73"/>
        <n v="3963"/>
        <n v="86"/>
        <n v="52"/>
        <n v="141"/>
        <n v="1422"/>
        <n v="2620"/>
        <n v="1165"/>
        <n v="1282"/>
        <n v="459"/>
        <n v="233"/>
        <n v="115"/>
        <n v="50"/>
        <n v="2304"/>
        <n v="486"/>
        <n v="247"/>
        <n v="442"/>
        <n v="1032"/>
        <n v="538"/>
        <n v="59"/>
        <n v="274"/>
        <n v="926"/>
        <n v="987"/>
        <n v="8068"/>
        <n v="944"/>
        <n v="17"/>
        <n v="1028"/>
        <n v="407"/>
        <n v="127"/>
        <n v="134"/>
        <n v="79"/>
        <n v="1437"/>
        <n v="163"/>
        <n v="1436"/>
        <n v="1219"/>
        <n v="45"/>
        <n v="1379"/>
        <n v="382"/>
        <n v="34"/>
        <n v="2781"/>
        <n v="284"/>
        <n v="88"/>
        <n v="54"/>
        <n v="3826"/>
        <n v="412"/>
        <n v="3273"/>
        <n v="184"/>
        <n v="1187"/>
        <n v="365"/>
        <n v="57"/>
        <n v="1505"/>
        <n v="587"/>
        <n v="1663"/>
        <n v="1572"/>
        <n v="1261"/>
        <n v="3078"/>
        <n v="95"/>
        <n v="32"/>
        <n v="1427"/>
        <n v="3920"/>
        <n v="310"/>
        <n v="2954"/>
        <n v="149"/>
        <n v="367"/>
        <n v="549"/>
        <n v="33"/>
        <n v="245"/>
        <n v="406"/>
        <n v="123"/>
        <n v="112"/>
        <n v="177"/>
        <n v="755"/>
        <n v="1114"/>
        <n v="1163"/>
        <n v="1453"/>
        <n v="8729"/>
        <n v="1655"/>
        <n v="931"/>
        <n v="802"/>
        <n v="136"/>
        <n v="825"/>
        <n v="394"/>
        <n v="397"/>
        <n v="736"/>
        <n v="289"/>
        <n v="2125"/>
        <n v="2401"/>
        <n v="144"/>
        <n v="293"/>
        <n v="547"/>
        <n v="632"/>
        <n v="738"/>
        <n v="1347"/>
        <n v="1934"/>
        <n v="1211"/>
        <n v="90"/>
        <n v="9632"/>
        <n v="1454"/>
        <n v="1470"/>
        <n v="1048"/>
        <n v="1216"/>
        <n v="885"/>
        <n v="556"/>
        <n v="256"/>
        <n v="414"/>
        <n v="3305"/>
        <n v="259"/>
        <n v="1320"/>
        <n v="143"/>
        <n v="1355"/>
        <n v="335"/>
        <n v="1154"/>
        <n v="1365"/>
        <n v="454"/>
        <n v="1774"/>
        <n v="2384"/>
        <n v="831"/>
        <n v="744"/>
        <n v="530"/>
        <n v="557"/>
        <n v="292"/>
        <n v="254"/>
        <n v="253"/>
        <n v="1922"/>
        <n v="1550"/>
        <n v="8673"/>
        <n v="1124"/>
        <n v="1167"/>
        <n v="80"/>
        <n v="390"/>
        <n v="316"/>
        <n v="540"/>
        <n v="1059"/>
        <n v="147"/>
        <n v="815"/>
        <n v="1463"/>
        <n v="1464"/>
        <n v="1341"/>
        <n v="2755"/>
        <n v="28"/>
        <n v="325"/>
        <n v="4946"/>
        <n v="170"/>
        <n v="1895"/>
        <n v="130"/>
        <n v="62"/>
        <n v="783"/>
        <n v="29"/>
        <n v="1283"/>
        <n v="264"/>
        <n v="1899"/>
        <n v="532"/>
        <n v="56"/>
        <n v="881"/>
        <n v="1425"/>
        <n v="559"/>
        <n v="1331"/>
        <n v="864"/>
        <n v="183"/>
        <n v="173"/>
        <n v="2120"/>
        <n v="125"/>
        <n v="4355"/>
        <n v="227"/>
        <n v="27"/>
        <n v="105"/>
        <n v="2868"/>
        <n v="478"/>
        <n v="1384"/>
        <n v="421"/>
        <n v="1093"/>
        <n v="364"/>
        <n v="1254"/>
        <n v="787"/>
        <n v="7708"/>
        <n v="1666"/>
        <n v="1041"/>
        <n v="2982"/>
        <n v="194"/>
        <n v="463"/>
        <n v="610"/>
        <n v="763"/>
        <n v="767"/>
        <n v="2497"/>
        <n v="911"/>
        <n v="661"/>
        <n v="1847"/>
        <n v="1281"/>
        <n v="854"/>
        <n v="586"/>
        <n v="1758"/>
        <n v="4572"/>
        <n v="305"/>
        <n v="180"/>
        <n v="3009"/>
        <n v="84"/>
        <n v="400"/>
        <n v="1396"/>
        <n v="167"/>
        <n v="1451"/>
        <n v="759"/>
        <n v="1230"/>
        <n v="1155"/>
        <n v="63"/>
        <n v="334"/>
        <n v="200"/>
        <n v="8083"/>
        <n v="3323"/>
        <n v="1344"/>
        <n v="1234"/>
        <n v="224"/>
        <n v="443"/>
        <n v="677"/>
        <n v="678"/>
        <n v="1004"/>
        <n v="1817"/>
        <n v="498"/>
        <n v="261"/>
        <n v="369"/>
        <n v="1330"/>
        <n v="1430"/>
        <n v="9944"/>
        <n v="1382"/>
        <n v="5102"/>
        <n v="505"/>
        <n v="836"/>
        <n v="1991"/>
        <n v="302"/>
        <n v="129"/>
        <n v="3257"/>
        <n v="178"/>
        <n v="2623"/>
        <n v="579"/>
        <n v="131"/>
        <n v="1112"/>
        <n v="676"/>
        <n v="2086"/>
        <n v="689"/>
        <n v="682"/>
        <n v="496"/>
        <n v="120"/>
        <n v="468"/>
        <n v="1290"/>
        <n v="959"/>
        <n v="2069"/>
        <n v="880"/>
        <n v="40"/>
        <n v="2668"/>
        <n v="1435"/>
        <n v="4484"/>
        <n v="1156"/>
        <n v="433"/>
        <n v="326"/>
        <n v="1452"/>
        <n v="10931"/>
        <n v="477"/>
        <n v="5220"/>
        <n v="2022"/>
        <n v="976"/>
        <n v="117"/>
        <n v="281"/>
        <n v="3679"/>
        <n v="2510"/>
        <n v="813"/>
        <n v="508"/>
        <n v="1148"/>
        <n v="1252"/>
        <n v="2260"/>
        <n v="641"/>
        <n v="295"/>
        <n v="820"/>
        <n v="196"/>
        <n v="466"/>
        <n v="1250"/>
        <n v="1139"/>
        <n v="1179"/>
        <n v="81"/>
        <n v="255"/>
        <n v="851"/>
        <n v="2400"/>
        <n v="1468"/>
        <n v="101"/>
        <n v="2421"/>
        <n v="1548"/>
        <n v="1229"/>
        <n v="204"/>
        <n v="1067"/>
        <n v="370"/>
        <n v="58"/>
        <n v="534"/>
        <n v="3589"/>
        <n v="1866"/>
        <n v="11587"/>
        <n v="1150"/>
        <n v="1352"/>
        <n v="1262"/>
        <n v="283"/>
        <n v="567"/>
        <n v="1438"/>
        <n v="413"/>
        <n v="3097"/>
        <n v="465"/>
        <n v="395"/>
        <n v="191"/>
        <n v="4534"/>
        <n v="824"/>
        <n v="199"/>
        <n v="444"/>
        <n v="1259"/>
        <n v="946"/>
        <n v="404"/>
        <n v="995"/>
        <n v="279"/>
        <n v="2764"/>
        <n v="359"/>
        <n v="1129"/>
        <n v="1130"/>
        <n v="921"/>
        <n v="1431"/>
        <n v="273"/>
        <n v="239"/>
        <n v="1269"/>
        <n v="1821"/>
        <n v="4474"/>
        <n v="2389"/>
        <n v="391"/>
        <n v="10060"/>
        <n v="1305"/>
        <n v="1258"/>
        <n v="1099"/>
        <n v="1236"/>
        <n v="625"/>
        <n v="87"/>
        <n v="345"/>
        <n v="3471"/>
        <n v="160"/>
        <n v="214"/>
        <n v="82"/>
        <n v="3670"/>
        <n v="175"/>
        <n v="47"/>
        <n v="222"/>
        <n v="1313"/>
        <n v="692"/>
        <n v="151"/>
      </sharedItems>
    </cacheField>
    <cacheField name="DAY_CNTY_MC" numFmtId="0">
      <sharedItems containsSemiMixedTypes="0" containsString="0" containsNumber="1" containsInteger="1" minValue="0" maxValue="2084"/>
    </cacheField>
    <cacheField name="DAY_THRD" numFmtId="0">
      <sharedItems containsSemiMixedTypes="0" containsString="0" containsNumber="1" containsInteger="1" minValue="0" maxValue="12121"/>
    </cacheField>
    <cacheField name="DAY_THRD_MC" numFmtId="0">
      <sharedItems containsSemiMixedTypes="0" containsString="0" containsNumber="1" containsInteger="1" minValue="0" maxValue="83338"/>
    </cacheField>
    <cacheField name="DAY_INDGNT" numFmtId="0">
      <sharedItems containsSemiMixedTypes="0" containsString="0" containsNumber="1" containsInteger="1" minValue="0" maxValue="9819"/>
    </cacheField>
    <cacheField name="DAY_OTH" numFmtId="0">
      <sharedItems containsSemiMixedTypes="0" containsString="0" containsNumber="1" containsInteger="1" minValue="0" maxValue="130171"/>
    </cacheField>
    <cacheField name="DAY_TOT" numFmtId="0">
      <sharedItems containsSemiMixedTypes="0" containsString="0" containsNumber="1" containsInteger="1" minValue="0" maxValue="201124"/>
    </cacheField>
    <cacheField name="DAY_LTC" numFmtId="0">
      <sharedItems containsSemiMixedTypes="0" containsString="0" containsNumber="1" containsInteger="1" minValue="0" maxValue="33108"/>
    </cacheField>
    <cacheField name="VIS_MCAR" numFmtId="0">
      <sharedItems containsSemiMixedTypes="0" containsString="0" containsNumber="1" containsInteger="1" minValue="0" maxValue="166100"/>
    </cacheField>
    <cacheField name="VIS_MCAR_MC" numFmtId="0">
      <sharedItems containsSemiMixedTypes="0" containsString="0" containsNumber="1" containsInteger="1" minValue="0" maxValue="240955"/>
    </cacheField>
    <cacheField name="VIS_MCAL" numFmtId="0">
      <sharedItems containsSemiMixedTypes="0" containsString="0" containsNumber="1" containsInteger="1" minValue="0" maxValue="57277"/>
    </cacheField>
    <cacheField name="VIS_MCAL_MC" numFmtId="0">
      <sharedItems containsSemiMixedTypes="0" containsString="0" containsNumber="1" containsInteger="1" minValue="0" maxValue="107965"/>
    </cacheField>
    <cacheField name="VIS_CNTY" numFmtId="0">
      <sharedItems containsSemiMixedTypes="0" containsString="0" containsNumber="1" containsInteger="1" minValue="0" maxValue="33056"/>
    </cacheField>
    <cacheField name="VIS_CNTY_MC" numFmtId="0">
      <sharedItems containsSemiMixedTypes="0" containsString="0" containsNumber="1" containsInteger="1" minValue="0" maxValue="19633"/>
    </cacheField>
    <cacheField name="VIS_THRD" numFmtId="0">
      <sharedItems containsSemiMixedTypes="0" containsString="0" containsNumber="1" containsInteger="1" minValue="0" maxValue="55141"/>
    </cacheField>
    <cacheField name="VIS_THRD_MC" numFmtId="0">
      <sharedItems containsSemiMixedTypes="0" containsString="0" containsNumber="1" containsInteger="1" minValue="0" maxValue="424233"/>
    </cacheField>
    <cacheField name="VIS_INDGNT" numFmtId="0">
      <sharedItems containsSemiMixedTypes="0" containsString="0" containsNumber="1" containsInteger="1" minValue="0" maxValue="10826"/>
    </cacheField>
    <cacheField name="VIS_OTH" numFmtId="0">
      <sharedItems containsSemiMixedTypes="0" containsString="0" containsNumber="1" containsInteger="1" minValue="0" maxValue="103586"/>
    </cacheField>
    <cacheField name="VIS_TOT" numFmtId="0">
      <sharedItems containsSemiMixedTypes="0" containsString="0" containsNumber="1" containsInteger="1" minValue="0" maxValue="876380"/>
    </cacheField>
    <cacheField name="GRIP_MCAR" numFmtId="0">
      <sharedItems containsSemiMixedTypes="0" containsString="0" containsNumber="1" containsInteger="1" minValue="0" maxValue="1450396593"/>
    </cacheField>
    <cacheField name="GRIP_MCAR_MC" numFmtId="0">
      <sharedItems containsSemiMixedTypes="0" containsString="0" containsNumber="1" containsInteger="1" minValue="0" maxValue="1776984846"/>
    </cacheField>
    <cacheField name="GRIP_MCAL" numFmtId="0">
      <sharedItems containsSemiMixedTypes="0" containsString="0" containsNumber="1" containsInteger="1" minValue="0" maxValue="495938589"/>
    </cacheField>
    <cacheField name="GRIP_MCAL_MC" numFmtId="0">
      <sharedItems containsSemiMixedTypes="0" containsString="0" containsNumber="1" containsInteger="1" minValue="0" maxValue="522128370"/>
    </cacheField>
    <cacheField name="GRIP_CNTY" numFmtId="0">
      <sharedItems containsSemiMixedTypes="0" containsString="0" containsNumber="1" containsInteger="1" minValue="0" maxValue="68033617"/>
    </cacheField>
    <cacheField name="GRIP_CNTY_MC" numFmtId="0">
      <sharedItems containsSemiMixedTypes="0" containsString="0" containsNumber="1" containsInteger="1" minValue="0" maxValue="14596513"/>
    </cacheField>
    <cacheField name="GRIP_THRD" numFmtId="0">
      <sharedItems containsSemiMixedTypes="0" containsString="0" containsNumber="1" containsInteger="1" minValue="0" maxValue="234149709"/>
    </cacheField>
    <cacheField name="GRIP_THRD_MC" numFmtId="0">
      <sharedItems containsSemiMixedTypes="0" containsString="0" containsNumber="1" containsInteger="1" minValue="0" maxValue="1541749932"/>
    </cacheField>
    <cacheField name="GRIP_INDGNT" numFmtId="0">
      <sharedItems containsSemiMixedTypes="0" containsString="0" containsNumber="1" containsInteger="1" minValue="0" maxValue="31592743"/>
    </cacheField>
    <cacheField name="GRIP_OTH" numFmtId="0">
      <sharedItems containsSemiMixedTypes="0" containsString="0" containsNumber="1" containsInteger="1" minValue="0" maxValue="85548936"/>
    </cacheField>
    <cacheField name="GRIP_TOT" numFmtId="0">
      <sharedItems containsSemiMixedTypes="0" containsString="0" containsNumber="1" containsInteger="1" minValue="0" maxValue="3916746543"/>
    </cacheField>
    <cacheField name="GROP_MCAR" numFmtId="0">
      <sharedItems containsSemiMixedTypes="0" containsString="0" containsNumber="1" containsInteger="1" minValue="0" maxValue="1045283729"/>
    </cacheField>
    <cacheField name="GROP_MCAR_MC" numFmtId="0">
      <sharedItems containsSemiMixedTypes="0" containsString="0" containsNumber="1" containsInteger="1" minValue="0" maxValue="1569210381"/>
    </cacheField>
    <cacheField name="GROP_MCAL" numFmtId="0">
      <sharedItems containsSemiMixedTypes="0" containsString="0" containsNumber="1" containsInteger="1" minValue="0" maxValue="135573385"/>
    </cacheField>
    <cacheField name="GROP_MCAL_MC" numFmtId="0">
      <sharedItems containsSemiMixedTypes="0" containsString="0" containsNumber="1" containsInteger="1" minValue="0" maxValue="341494873"/>
    </cacheField>
    <cacheField name="GROP_CNTY" numFmtId="0">
      <sharedItems containsSemiMixedTypes="0" containsString="0" containsNumber="1" containsInteger="1" minValue="0" maxValue="73670528"/>
    </cacheField>
    <cacheField name="GROP_CNTY_MC" numFmtId="0">
      <sharedItems containsSemiMixedTypes="0" containsString="0" containsNumber="1" containsInteger="1" minValue="0" maxValue="26725219"/>
    </cacheField>
    <cacheField name="GROP_THRD" numFmtId="0">
      <sharedItems containsSemiMixedTypes="0" containsString="0" containsNumber="1" containsInteger="1" minValue="0" maxValue="358749473"/>
    </cacheField>
    <cacheField name="GROP_THRD_MC" numFmtId="0">
      <sharedItems containsSemiMixedTypes="0" containsString="0" containsNumber="1" containsInteger="1" minValue="0" maxValue="2426987252"/>
    </cacheField>
    <cacheField name="GROP_INDGNT" numFmtId="0">
      <sharedItems containsSemiMixedTypes="0" containsString="0" containsNumber="1" containsInteger="1" minValue="0" maxValue="59974198"/>
    </cacheField>
    <cacheField name="GROP_OTH" numFmtId="0">
      <sharedItems containsSemiMixedTypes="0" containsString="0" containsNumber="1" containsInteger="1" minValue="0" maxValue="83099901"/>
    </cacheField>
    <cacheField name="GROP_TOT" numFmtId="0">
      <sharedItems containsSemiMixedTypes="0" containsString="0" containsNumber="1" containsInteger="1" minValue="0" maxValue="4677923321"/>
    </cacheField>
    <cacheField name="BAD_DEBT" numFmtId="0">
      <sharedItems containsSemiMixedTypes="0" containsString="0" containsNumber="1" containsInteger="1" minValue="-49011655" maxValue="100776675" count="5103">
        <n v="-5909596"/>
        <n v="-3911050"/>
        <n v="1268659"/>
        <n v="-1479931"/>
        <n v="-5115800"/>
        <n v="258659"/>
        <n v="2547085"/>
        <n v="-60770"/>
        <n v="0"/>
        <n v="6116717"/>
        <n v="940213"/>
        <n v="957061"/>
        <n v="12590845"/>
        <n v="-11744093"/>
        <n v="2495921"/>
        <n v="805011"/>
        <n v="247296"/>
        <n v="991244"/>
        <n v="1882227"/>
        <n v="24493108"/>
        <n v="1447375"/>
        <n v="4123915"/>
        <n v="2520766"/>
        <n v="954416"/>
        <n v="505901"/>
        <n v="522464"/>
        <n v="92702"/>
        <n v="1646602"/>
        <n v="5936264"/>
        <n v="194837"/>
        <n v="483588"/>
        <n v="2918736"/>
        <n v="772349"/>
        <n v="2708669"/>
        <n v="5426322"/>
        <n v="978261"/>
        <n v="7117937"/>
        <n v="10156352"/>
        <n v="9219625"/>
        <n v="4596665"/>
        <n v="4286939"/>
        <n v="5589116"/>
        <n v="946708"/>
        <n v="1112820"/>
        <n v="400699"/>
        <n v="2096919"/>
        <n v="-153320"/>
        <n v="2368674"/>
        <n v="388599"/>
        <n v="2775904"/>
        <n v="3236640"/>
        <n v="5767239"/>
        <n v="282589"/>
        <n v="3891498"/>
        <n v="373938"/>
        <n v="2174463"/>
        <n v="3161535"/>
        <n v="370809"/>
        <n v="2276168"/>
        <n v="1120491"/>
        <n v="787302"/>
        <n v="843300"/>
        <n v="82784"/>
        <n v="3001925"/>
        <n v="4358487"/>
        <n v="1923674"/>
        <n v="1811383"/>
        <n v="411404"/>
        <n v="1086976"/>
        <n v="95031"/>
        <n v="1893369"/>
        <n v="-808108"/>
        <n v="339053"/>
        <n v="-102109"/>
        <n v="32609"/>
        <n v="4521111"/>
        <n v="835437"/>
        <n v="598645"/>
        <n v="240224"/>
        <n v="6875952"/>
        <n v="56854"/>
        <n v="146260"/>
        <n v="438454"/>
        <n v="2869942"/>
        <n v="1978402"/>
        <n v="7329060"/>
        <n v="676631"/>
        <n v="249000"/>
        <n v="7949996"/>
        <n v="612955"/>
        <n v="1586939"/>
        <n v="7136724"/>
        <n v="96782"/>
        <n v="527488"/>
        <n v="1702123"/>
        <n v="-931600"/>
        <n v="128948"/>
        <n v="117442"/>
        <n v="1650"/>
        <n v="9495"/>
        <n v="1472272"/>
        <n v="618501"/>
        <n v="1377108"/>
        <n v="1485152"/>
        <n v="981063"/>
        <n v="1955322"/>
        <n v="771472"/>
        <n v="683184"/>
        <n v="69231"/>
        <n v="558639"/>
        <n v="2363257"/>
        <n v="2581646"/>
        <n v="58395"/>
        <n v="216299"/>
        <n v="3244425"/>
        <n v="2257469"/>
        <n v="905137"/>
        <n v="109469"/>
        <n v="1573871"/>
        <n v="7553515"/>
        <n v="3245851"/>
        <n v="15055535"/>
        <n v="215421"/>
        <n v="378344"/>
        <n v="-2117341"/>
        <n v="2803441"/>
        <n v="1590420"/>
        <n v="2834123"/>
        <n v="3071695"/>
        <n v="1113091"/>
        <n v="714872"/>
        <n v="1192937"/>
        <n v="11214680"/>
        <n v="11397575"/>
        <n v="202455"/>
        <n v="-464782"/>
        <n v="-34683"/>
        <n v="-1167805"/>
        <n v="1459243"/>
        <n v="34246241"/>
        <n v="4383341"/>
        <n v="942583"/>
        <n v="623879"/>
        <n v="410111"/>
        <n v="1149002"/>
        <n v="3164357"/>
        <n v="210896"/>
        <n v="2025732"/>
        <n v="979331"/>
        <n v="340000"/>
        <n v="5470798"/>
        <n v="116786"/>
        <n v="2272420"/>
        <n v="775925"/>
        <n v="2363857"/>
        <n v="4661315"/>
        <n v="1284305"/>
        <n v="1136760"/>
        <n v="27854"/>
        <n v="2123425"/>
        <n v="175626"/>
        <n v="1042297"/>
        <n v="20625"/>
        <n v="1630802"/>
        <n v="1045964"/>
        <n v="3504087"/>
        <n v="-82999"/>
        <n v="458672"/>
        <n v="9921129"/>
        <n v="3827172"/>
        <n v="1698022"/>
        <n v="75269"/>
        <n v="12882"/>
        <n v="1106017"/>
        <n v="2824537"/>
        <n v="39139594"/>
        <n v="2899925"/>
        <n v="2226110"/>
        <n v="1315132"/>
        <n v="3098002"/>
        <n v="157611"/>
        <n v="1920830"/>
        <n v="2670976"/>
        <n v="1587090"/>
        <n v="2238757"/>
        <n v="6276587"/>
        <n v="1131830"/>
        <n v="1424079"/>
        <n v="90327"/>
        <n v="58303"/>
        <n v="3203722"/>
        <n v="207975"/>
        <n v="967926"/>
        <n v="6050244"/>
        <n v="3108639"/>
        <n v="577737"/>
        <n v="4543459"/>
        <n v="1638352"/>
        <n v="1241377"/>
        <n v="2043630"/>
        <n v="419425"/>
        <n v="2662768"/>
        <n v="1795909"/>
        <n v="663959"/>
        <n v="84685"/>
        <n v="2090911"/>
        <n v="16053346"/>
        <n v="59145"/>
        <n v="1826565"/>
        <n v="1922167"/>
        <n v="582378"/>
        <n v="4129001"/>
        <n v="1117373"/>
        <n v="1954701"/>
        <n v="-307398"/>
        <n v="133539"/>
        <n v="1448725"/>
        <n v="754317"/>
        <n v="78468"/>
        <n v="1345095"/>
        <n v="1068922"/>
        <n v="801176"/>
        <n v="389551"/>
        <n v="6916124"/>
        <n v="779499"/>
        <n v="3713749"/>
        <n v="3880835"/>
        <n v="3101187"/>
        <n v="849577"/>
        <n v="8771"/>
        <n v="2050308"/>
        <n v="1121549"/>
        <n v="1428871"/>
        <n v="1261372"/>
        <n v="4815408"/>
        <n v="148027"/>
        <n v="209613"/>
        <n v="60673"/>
        <n v="422614"/>
        <n v="334837"/>
        <n v="249827"/>
        <n v="496014"/>
        <n v="398669"/>
        <n v="2592389"/>
        <n v="357376"/>
        <n v="55073"/>
        <n v="320912"/>
        <n v="2514181"/>
        <n v="1627271"/>
        <n v="631704"/>
        <n v="546121"/>
        <n v="1516437"/>
        <n v="1328749"/>
        <n v="1348510"/>
        <n v="2068730"/>
        <n v="7125045"/>
        <n v="1476237"/>
        <n v="2325971"/>
        <n v="33586"/>
        <n v="3103496"/>
        <n v="612022"/>
        <n v="6045008"/>
        <n v="1588244"/>
        <n v="3094456"/>
        <n v="1310843"/>
        <n v="8394732"/>
        <n v="5389791"/>
        <n v="42294"/>
        <n v="267370"/>
        <n v="2850858"/>
        <n v="2382734"/>
        <n v="4619598"/>
        <n v="4200522"/>
        <n v="227650"/>
        <n v="2438288"/>
        <n v="139360"/>
        <n v="472044"/>
        <n v="270311"/>
        <n v="14586030"/>
        <n v="3798906"/>
        <n v="200411"/>
        <n v="198683"/>
        <n v="41"/>
        <n v="-2251709"/>
        <n v="119616"/>
        <n v="-257991"/>
        <n v="46239"/>
        <n v="126213"/>
        <n v="481439"/>
        <n v="130786"/>
        <n v="152778"/>
        <n v="13598"/>
        <n v="51494"/>
        <n v="544233"/>
        <n v="37184"/>
        <n v="222450"/>
        <n v="110108"/>
        <n v="134768"/>
        <n v="1652945"/>
        <n v="-2432688"/>
        <n v="2324102"/>
        <n v="771522"/>
        <n v="1729367"/>
        <n v="1194289"/>
        <n v="4614358"/>
        <n v="1838738"/>
        <n v="507055"/>
        <n v="1647849"/>
        <n v="2764595"/>
        <n v="579604"/>
        <n v="345870"/>
        <n v="7245283"/>
        <n v="1704061"/>
        <n v="1115058"/>
        <n v="4065248"/>
        <n v="744819"/>
        <n v="249300"/>
        <n v="398554"/>
        <n v="89977"/>
        <n v="884121"/>
        <n v="12188063"/>
        <n v="2440689"/>
        <n v="6644096"/>
        <n v="463530"/>
        <n v="12063235"/>
        <n v="5341834"/>
        <n v="2879584"/>
        <n v="1004721"/>
        <n v="336938"/>
        <n v="-156579"/>
        <n v="172134"/>
        <n v="272044"/>
        <n v="1051341"/>
        <n v="1882952"/>
        <n v="18218981"/>
        <n v="84497"/>
        <n v="-105063"/>
        <n v="140326"/>
        <n v="2292618"/>
        <n v="1072718"/>
        <n v="117459"/>
        <n v="264917"/>
        <n v="5994470"/>
        <n v="34528"/>
        <n v="210413"/>
        <n v="3896"/>
        <n v="1500151"/>
        <n v="985961"/>
        <n v="1529561"/>
        <n v="1136558"/>
        <n v="155534"/>
        <n v="-11091102"/>
        <n v="-11097408"/>
        <n v="-21865"/>
        <n v="3787246"/>
        <n v="302546"/>
        <n v="1314669"/>
        <n v="747035"/>
        <n v="790787"/>
        <n v="1265770"/>
        <n v="30406"/>
        <n v="164570"/>
        <n v="147151"/>
        <n v="5760832"/>
        <n v="264901"/>
        <n v="258662"/>
        <n v="780431"/>
        <n v="2192658"/>
        <n v="1574393"/>
        <n v="921832"/>
        <n v="-52274"/>
        <n v="9045273"/>
        <n v="1952535"/>
        <n v="1426850"/>
        <n v="96233"/>
        <n v="168326"/>
        <n v="295227"/>
        <n v="292236"/>
        <n v="2714079"/>
        <n v="3478342"/>
        <n v="3251494"/>
        <n v="11528136"/>
        <n v="412060"/>
        <n v="2074160"/>
        <n v="196746"/>
        <n v="2045873"/>
        <n v="13147352"/>
        <n v="3388721"/>
        <n v="200434"/>
        <n v="336094"/>
        <n v="686318"/>
        <n v="1441256"/>
        <n v="4257813"/>
        <n v="1160766"/>
        <n v="2525428"/>
        <n v="7988082"/>
        <n v="462692"/>
        <n v="736785"/>
        <n v="1155874"/>
        <n v="1269173"/>
        <n v="840296"/>
        <n v="1872065"/>
        <n v="792923"/>
        <n v="874245"/>
        <n v="3833352"/>
        <n v="3661527"/>
        <n v="1848379"/>
        <n v="25784121"/>
        <n v="59489445"/>
        <n v="-397876"/>
        <n v="1775561"/>
        <n v="250527"/>
        <n v="164635"/>
        <n v="133334"/>
        <n v="59011"/>
        <n v="369729"/>
        <n v="27557"/>
        <n v="5928"/>
        <n v="-39913"/>
        <n v="17856"/>
        <n v="483600"/>
        <n v="654067"/>
        <n v="-326171"/>
        <n v="107490"/>
        <n v="-26233"/>
        <n v="212470"/>
        <n v="230825"/>
        <n v="7830404"/>
        <n v="-4369265"/>
        <n v="229850"/>
        <n v="895662"/>
        <n v="163721"/>
        <n v="1749977"/>
        <n v="273229"/>
        <n v="1154801"/>
        <n v="4441112"/>
        <n v="3499981"/>
        <n v="3686772"/>
        <n v="152295"/>
        <n v="60466"/>
        <n v="4224879"/>
        <n v="11162546"/>
        <n v="1365465"/>
        <n v="1795949"/>
        <n v="1493476"/>
        <n v="6401770"/>
        <n v="1276501"/>
        <n v="3363253"/>
        <n v="358500"/>
        <n v="1867724"/>
        <n v="1150284"/>
        <n v="11635774"/>
        <n v="1443227"/>
        <n v="1148602"/>
        <n v="247153"/>
        <n v="-3041070"/>
        <n v="533029"/>
        <n v="880067"/>
        <n v="1152839"/>
        <n v="3038121"/>
        <n v="237116"/>
        <n v="44492"/>
        <n v="2197950"/>
        <n v="1782163"/>
        <n v="557453"/>
        <n v="62981"/>
        <n v="-82335"/>
        <n v="-41566"/>
        <n v="-180392"/>
        <n v="126834"/>
        <n v="205216"/>
        <n v="76407"/>
        <n v="5211220"/>
        <n v="1160879"/>
        <n v="3751158"/>
        <n v="2270542"/>
        <n v="2571994"/>
        <n v="83524"/>
        <n v="587421"/>
        <n v="3323044"/>
        <n v="6239369"/>
        <n v="2450254"/>
        <n v="2304845"/>
        <n v="219202"/>
        <n v="9420975"/>
        <n v="2924023"/>
        <n v="413291"/>
        <n v="374559"/>
        <n v="390357"/>
        <n v="1132703"/>
        <n v="1188697"/>
        <n v="1572532"/>
        <n v="229497"/>
        <n v="2576576"/>
        <n v="1597769"/>
        <n v="1230367"/>
        <n v="2205304"/>
        <n v="1908895"/>
        <n v="1580500"/>
        <n v="248424"/>
        <n v="10178338"/>
        <n v="275736"/>
        <n v="103857"/>
        <n v="602129"/>
        <n v="1949945"/>
        <n v="2280845"/>
        <n v="444179"/>
        <n v="1986131"/>
        <n v="1832763"/>
        <n v="3853291"/>
        <n v="5239370"/>
        <n v="798340"/>
        <n v="4005996"/>
        <n v="8440861"/>
        <n v="805393"/>
        <n v="427228"/>
        <n v="611525"/>
        <n v="60065"/>
        <n v="696500"/>
        <n v="969892"/>
        <n v="1629826"/>
        <n v="6993298"/>
        <n v="2438443"/>
        <n v="4079808"/>
        <n v="1484977"/>
        <n v="5607301"/>
        <n v="131732"/>
        <n v="3697760"/>
        <n v="1662771"/>
        <n v="3320483"/>
        <n v="701130"/>
        <n v="11647315"/>
        <n v="2471696"/>
        <n v="3447895"/>
        <n v="19905"/>
        <n v="25640"/>
        <n v="1624967"/>
        <n v="2330449"/>
        <n v="6751920"/>
        <n v="451474"/>
        <n v="2478699"/>
        <n v="854600"/>
        <n v="476522"/>
        <n v="1817470"/>
        <n v="816081"/>
        <n v="277169"/>
        <n v="254301"/>
        <n v="16091"/>
        <n v="384506"/>
        <n v="6714"/>
        <n v="1106499"/>
        <n v="3477398"/>
        <n v="1739857"/>
        <n v="1667936"/>
        <n v="2996311"/>
        <n v="255030"/>
        <n v="2683813"/>
        <n v="375000"/>
        <n v="861920"/>
        <n v="1290628"/>
        <n v="3610"/>
        <n v="1668725"/>
        <n v="4508861"/>
        <n v="1676615"/>
        <n v="768992"/>
        <n v="548250"/>
        <n v="2494921"/>
        <n v="4881231"/>
        <n v="27050763"/>
        <n v="797382"/>
        <n v="-929692"/>
        <n v="131921"/>
        <n v="1360708"/>
        <n v="9750"/>
        <n v="12679071"/>
        <n v="7726387"/>
        <n v="1245692"/>
        <n v="356570"/>
        <n v="1430737"/>
        <n v="3762093"/>
        <n v="2145071"/>
        <n v="1025505"/>
        <n v="2201854"/>
        <n v="1725864"/>
        <n v="1194608"/>
        <n v="258677"/>
        <n v="12621131"/>
        <n v="2863838"/>
        <n v="6871502"/>
        <n v="1659722"/>
        <n v="130731"/>
        <n v="1086898"/>
        <n v="2037734"/>
        <n v="186228"/>
        <n v="1373040"/>
        <n v="1107694"/>
        <n v="2436950"/>
        <n v="3105212"/>
        <n v="974336"/>
        <n v="1073040"/>
        <n v="385805"/>
        <n v="35389"/>
        <n v="762715"/>
        <n v="530380"/>
        <n v="763505"/>
        <n v="522875"/>
        <n v="246472"/>
        <n v="2390174"/>
        <n v="1108"/>
        <n v="1408"/>
        <n v="98715"/>
        <n v="95920"/>
        <n v="-862002"/>
        <n v="433357"/>
        <n v="106085"/>
        <n v="2865880"/>
        <n v="1125164"/>
        <n v="-37598"/>
        <n v="4819261"/>
        <n v="2870215"/>
        <n v="4152215"/>
        <n v="1201568"/>
        <n v="3605140"/>
        <n v="429413"/>
        <n v="87944"/>
        <n v="1596430"/>
        <n v="9449763"/>
        <n v="779714"/>
        <n v="2200547"/>
        <n v="2004654"/>
        <n v="7619385"/>
        <n v="76915"/>
        <n v="875696"/>
        <n v="130313"/>
        <n v="4563102"/>
        <n v="2637030"/>
        <n v="66109"/>
        <n v="557945"/>
        <n v="327382"/>
        <n v="3501186"/>
        <n v="2523616"/>
        <n v="2241563"/>
        <n v="-369111"/>
        <n v="1294408"/>
        <n v="1158156"/>
        <n v="961719"/>
        <n v="994514"/>
        <n v="3175043"/>
        <n v="343072"/>
        <n v="4668377"/>
        <n v="2224868"/>
        <n v="296492"/>
        <n v="419357"/>
        <n v="250679"/>
        <n v="3207375"/>
        <n v="1176308"/>
        <n v="2429179"/>
        <n v="185225"/>
        <n v="1888226"/>
        <n v="1339240"/>
        <n v="2220819"/>
        <n v="1316315"/>
        <n v="1414460"/>
        <n v="2411785"/>
        <n v="5085607"/>
        <n v="2400000"/>
        <n v="3090338"/>
        <n v="19396700"/>
        <n v="3038456"/>
        <n v="5715760"/>
        <n v="1224453"/>
        <n v="6045625"/>
        <n v="3352503"/>
        <n v="1515171"/>
        <n v="3597196"/>
        <n v="623453"/>
        <n v="222375"/>
        <n v="-1079354"/>
        <n v="1790915"/>
        <n v="90916"/>
        <n v="84480"/>
        <n v="1308070"/>
        <n v="69258"/>
        <n v="816985"/>
        <n v="2137004"/>
        <n v="4010669"/>
        <n v="-27195"/>
        <n v="13239417"/>
        <n v="2856463"/>
        <n v="390246"/>
        <n v="-91329"/>
        <n v="1188597"/>
        <n v="3033860"/>
        <n v="3946259"/>
        <n v="7724808"/>
        <n v="341254"/>
        <n v="581520"/>
        <n v="2251997"/>
        <n v="305491"/>
        <n v="1056623"/>
        <n v="1180695"/>
        <n v="807947"/>
        <n v="19351"/>
        <n v="689314"/>
        <n v="1572910"/>
        <n v="1910078"/>
        <n v="9690467"/>
        <n v="7453182"/>
        <n v="1591373"/>
        <n v="528299"/>
        <n v="885795"/>
        <n v="1215782"/>
        <n v="43097"/>
        <n v="183579"/>
        <n v="129703"/>
        <n v="-881131"/>
        <n v="142297"/>
        <n v="489651"/>
        <n v="3190052"/>
        <n v="1910054"/>
        <n v="183472"/>
        <n v="960053"/>
        <n v="-248919"/>
        <n v="11240310"/>
        <n v="1404677"/>
        <n v="-77604"/>
        <n v="263959"/>
        <n v="69273"/>
        <n v="461772"/>
        <n v="166393"/>
        <n v="1816558"/>
        <n v="2805204"/>
        <n v="947408"/>
        <n v="11580931"/>
        <n v="417398"/>
        <n v="1553470"/>
        <n v="53241"/>
        <n v="2565393"/>
        <n v="9151974"/>
        <n v="1214505"/>
        <n v="148858"/>
        <n v="1130637"/>
        <n v="655151"/>
        <n v="2732460"/>
        <n v="4119427"/>
        <n v="1095403"/>
        <n v="2764656"/>
        <n v="7639447"/>
        <n v="12711"/>
        <n v="734307"/>
        <n v="3129198"/>
        <n v="2472321"/>
        <n v="1615320"/>
        <n v="1117645"/>
        <n v="160969"/>
        <n v="1190714"/>
        <n v="1463528"/>
        <n v="1030689"/>
        <n v="1692119"/>
        <n v="23156649"/>
        <n v="50072358"/>
        <n v="70811"/>
        <n v="4641961"/>
        <n v="273258"/>
        <n v="72485"/>
        <n v="16853"/>
        <n v="612230"/>
        <n v="596217"/>
        <n v="39926"/>
        <n v="9444"/>
        <n v="159878"/>
        <n v="5881"/>
        <n v="428278"/>
        <n v="3298"/>
        <n v="13130"/>
        <n v="983046"/>
        <n v="379153"/>
        <n v="187887"/>
        <n v="231342"/>
        <n v="300862"/>
        <n v="4864507"/>
        <n v="15445846"/>
        <n v="228295"/>
        <n v="863780"/>
        <n v="143580"/>
        <n v="2098488"/>
        <n v="247036"/>
        <n v="2555404"/>
        <n v="2481226"/>
        <n v="2918032"/>
        <n v="3209502"/>
        <n v="101151"/>
        <n v="121988"/>
        <n v="5771087"/>
        <n v="10622947"/>
        <n v="3151865"/>
        <n v="-1123239"/>
        <n v="1901775"/>
        <n v="3272029"/>
        <n v="1226141"/>
        <n v="2769919"/>
        <n v="125398"/>
        <n v="2632674"/>
        <n v="921803"/>
        <n v="2279618"/>
        <n v="1907980"/>
        <n v="789102"/>
        <n v="217598"/>
        <n v="898726"/>
        <n v="105223"/>
        <n v="930477"/>
        <n v="1680833"/>
        <n v="3874903"/>
        <n v="372483"/>
        <n v="41213"/>
        <n v="1476757"/>
        <n v="2906703"/>
        <n v="-938529"/>
        <n v="363419"/>
        <n v="232747"/>
        <n v="-196598"/>
        <n v="33321"/>
        <n v="122448"/>
        <n v="346841"/>
        <n v="3857044"/>
        <n v="2245067"/>
        <n v="2134660"/>
        <n v="1162984"/>
        <n v="-1210533"/>
        <n v="213660"/>
        <n v="238390"/>
        <n v="-1329597"/>
        <n v="4178063"/>
        <n v="3260558"/>
        <n v="2476187"/>
        <n v="8884101"/>
        <n v="380660"/>
        <n v="2792131"/>
        <n v="263936"/>
        <n v="1431320"/>
        <n v="332064"/>
        <n v="904521"/>
        <n v="1687941"/>
        <n v="264508"/>
        <n v="426596"/>
        <n v="974093"/>
        <n v="599307"/>
        <n v="2586185"/>
        <n v="2405311"/>
        <n v="1113771"/>
        <n v="2737719"/>
        <n v="19496"/>
        <n v="14246271"/>
        <n v="620364"/>
        <n v="81051"/>
        <n v="734073"/>
        <n v="1687872"/>
        <n v="2129531"/>
        <n v="258779"/>
        <n v="1514733"/>
        <n v="1455281"/>
        <n v="3070406"/>
        <n v="2722701"/>
        <n v="464518"/>
        <n v="5232642"/>
        <n v="7728095"/>
        <n v="889307"/>
        <n v="283967"/>
        <n v="2751030"/>
        <n v="1042564"/>
        <n v="7076531"/>
        <n v="2308126"/>
        <n v="806007"/>
        <n v="284191"/>
        <n v="1170142"/>
        <n v="2541000"/>
        <n v="56823"/>
        <n v="1171334"/>
        <n v="2565390"/>
        <n v="1401341"/>
        <n v="676817"/>
        <n v="2374507"/>
        <n v="4305410"/>
        <n v="5933219"/>
        <n v="67704"/>
        <n v="7350522"/>
        <n v="915570"/>
        <n v="138532"/>
        <n v="2989972"/>
        <n v="850427"/>
        <n v="-1167561"/>
        <n v="2336548"/>
        <n v="1938519"/>
        <n v="1405090"/>
        <n v="3865841"/>
        <n v="103851"/>
        <n v="571193"/>
        <n v="8888"/>
        <n v="2360616"/>
        <n v="1853332"/>
        <n v="96426"/>
        <n v="320564"/>
        <n v="2401141"/>
        <n v="46815"/>
        <n v="76347"/>
        <n v="891243"/>
        <n v="390324"/>
        <n v="825000"/>
        <n v="140953"/>
        <n v="2022690"/>
        <n v="1155997"/>
        <n v="311413"/>
        <n v="901669"/>
        <n v="2572893"/>
        <n v="-60574"/>
        <n v="446690"/>
        <n v="584378"/>
        <n v="313160"/>
        <n v="3209840"/>
        <n v="2899507"/>
        <n v="1637000"/>
        <n v="1572715"/>
        <n v="7531067"/>
        <n v="1119006"/>
        <n v="341329"/>
        <n v="28202988"/>
        <n v="568795"/>
        <n v="-787974"/>
        <n v="18972841"/>
        <n v="2682742"/>
        <n v="1280616"/>
        <n v="3942380"/>
        <n v="979397"/>
        <n v="19048380"/>
        <n v="1068824"/>
        <n v="1856995"/>
        <n v="133046"/>
        <n v="191125"/>
        <n v="2503282"/>
        <n v="596412"/>
        <n v="7993913"/>
        <n v="12876009"/>
        <n v="2308103"/>
        <n v="2209129"/>
        <n v="1138418"/>
        <n v="-629639"/>
        <n v="-189569"/>
        <n v="1352867"/>
        <n v="18072"/>
        <n v="700232"/>
        <n v="291449"/>
        <n v="293323"/>
        <n v="906523"/>
        <n v="798747"/>
        <n v="541016"/>
        <n v="1522"/>
        <n v="34682"/>
        <n v="218818"/>
        <n v="4273364"/>
        <n v="2167101"/>
        <n v="134078"/>
        <n v="2135"/>
        <n v="397288"/>
        <n v="9431880"/>
        <n v="335477"/>
        <n v="104161"/>
        <n v="1766892"/>
        <n v="807809"/>
        <n v="634702"/>
        <n v="2282488"/>
        <n v="173302"/>
        <n v="5717919"/>
        <n v="337531"/>
        <n v="450757"/>
        <n v="4931884"/>
        <n v="-98832"/>
        <n v="206121"/>
        <n v="110714"/>
        <n v="13539006"/>
        <n v="128436"/>
        <n v="6774571"/>
        <n v="1098943"/>
        <n v="9749278"/>
        <n v="645917"/>
        <n v="1406686"/>
        <n v="336832"/>
        <n v="2631532"/>
        <n v="3644795"/>
        <n v="-5064"/>
        <n v="635843"/>
        <n v="4421633"/>
        <n v="3251896"/>
        <n v="4891239"/>
        <n v="462747"/>
        <n v="330906"/>
        <n v="3692217"/>
        <n v="-184549"/>
        <n v="1447981"/>
        <n v="1035287"/>
        <n v="3993331"/>
        <n v="502760"/>
        <n v="153865"/>
        <n v="2150584"/>
        <n v="519049"/>
        <n v="2543277"/>
        <n v="167506"/>
        <n v="1964997"/>
        <n v="7942663"/>
        <n v="4416851"/>
        <n v="82856"/>
        <n v="2991224"/>
        <n v="5211377"/>
        <n v="1217045"/>
        <n v="1064708"/>
        <n v="7469216"/>
        <n v="1319224"/>
        <n v="434913"/>
        <n v="21718036"/>
        <n v="6228731"/>
        <n v="2723137"/>
        <n v="91928"/>
        <n v="-515956"/>
        <n v="542847"/>
        <n v="273316"/>
        <n v="1499031"/>
        <n v="792597"/>
        <n v="228646"/>
        <n v="3418206"/>
        <n v="1989069"/>
        <n v="199719"/>
        <n v="508726"/>
        <n v="1210033"/>
        <n v="1562097"/>
        <n v="2017431"/>
        <n v="1402195"/>
        <n v="224436"/>
        <n v="1619697"/>
        <n v="9959420"/>
        <n v="2369629"/>
        <n v="873154"/>
        <n v="3846202"/>
        <n v="-106995"/>
        <n v="884598"/>
        <n v="347387"/>
        <n v="73024"/>
        <n v="2579525"/>
        <n v="316194"/>
        <n v="1941519"/>
        <n v="14569643"/>
        <n v="2495767"/>
        <n v="1796455"/>
        <n v="-370815"/>
        <n v="131000"/>
        <n v="1068561"/>
        <n v="4244885"/>
        <n v="2043954"/>
        <n v="3567575"/>
        <n v="1107344"/>
        <n v="-49875"/>
        <n v="1582517"/>
        <n v="221832"/>
        <n v="1348898"/>
        <n v="651646"/>
        <n v="993168"/>
        <n v="1885054"/>
        <n v="1920510"/>
        <n v="4488657"/>
        <n v="8943645"/>
        <n v="574468"/>
        <n v="2420641"/>
        <n v="1375237"/>
        <n v="2042852"/>
        <n v="256944"/>
        <n v="6431330"/>
        <n v="368051"/>
        <n v="15675532"/>
        <n v="3001821"/>
        <n v="4080048"/>
        <n v="-609806"/>
        <n v="36378"/>
        <n v="628668"/>
        <n v="1581700"/>
        <n v="6636830"/>
        <n v="10770617"/>
        <n v="9851098"/>
        <n v="7241961"/>
        <n v="8984705"/>
        <n v="90529"/>
        <n v="689523"/>
        <n v="1510752"/>
        <n v="989237"/>
        <n v="2207556"/>
        <n v="2856496"/>
        <n v="2566204"/>
        <n v="776481"/>
        <n v="1223648"/>
        <n v="2680550"/>
        <n v="1633915"/>
        <n v="615012"/>
        <n v="16680"/>
        <n v="5083762"/>
        <n v="399826"/>
        <n v="511168"/>
        <n v="5237212"/>
        <n v="-93994"/>
        <n v="253319"/>
        <n v="992374"/>
        <n v="3676248"/>
        <n v="576381"/>
        <n v="3040938"/>
        <n v="1004193"/>
        <n v="2029485"/>
        <n v="1073377"/>
        <n v="2330105"/>
        <n v="2435258"/>
        <n v="251776"/>
        <n v="4116968"/>
        <n v="246361"/>
        <n v="1455333"/>
        <n v="2423063"/>
        <n v="629706"/>
        <n v="4784425"/>
        <n v="3859877"/>
        <n v="11082693"/>
        <n v="907916"/>
        <n v="1264835"/>
        <n v="1965963"/>
        <n v="1588872"/>
        <n v="573200"/>
        <n v="-559238"/>
        <n v="1105516"/>
        <n v="864745"/>
        <n v="11163898"/>
        <n v="3732436"/>
        <n v="3234479"/>
        <n v="9859132"/>
        <n v="86065"/>
        <n v="1305727"/>
        <n v="709972"/>
        <n v="8099645"/>
        <n v="145586"/>
        <n v="2556849"/>
        <n v="970051"/>
        <n v="6783157"/>
        <n v="5596787"/>
        <n v="4481113"/>
        <n v="776193"/>
        <n v="2660046"/>
        <n v="220020"/>
        <n v="2170001"/>
        <n v="1553870"/>
        <n v="560731"/>
        <n v="1844399"/>
        <n v="-49381"/>
        <n v="93638"/>
        <n v="5111354"/>
        <n v="1508146"/>
        <n v="1465119"/>
        <n v="20692"/>
        <n v="2724369"/>
        <n v="79219"/>
        <n v="554884"/>
        <n v="1138636"/>
        <n v="2529230"/>
        <n v="43936"/>
        <n v="615956"/>
        <n v="119938"/>
        <n v="3186175"/>
        <n v="1841580"/>
        <n v="201570"/>
        <n v="363561"/>
        <n v="658350"/>
        <n v="2349638"/>
        <n v="125092"/>
        <n v="197883"/>
        <n v="9565253"/>
        <n v="2151003"/>
        <n v="1256907"/>
        <n v="139095"/>
        <n v="187883"/>
        <n v="2545386"/>
        <n v="902665"/>
        <n v="19288296"/>
        <n v="2606450"/>
        <n v="972567"/>
        <n v="10832109"/>
        <n v="89222"/>
        <n v="1416570"/>
        <n v="226918"/>
        <n v="4408003"/>
        <n v="635372"/>
        <n v="2419750"/>
        <n v="561053"/>
        <n v="18356704"/>
        <n v="11989974"/>
        <n v="26561229"/>
        <n v="11988554"/>
        <n v="258085"/>
        <n v="120487"/>
        <n v="934555"/>
        <n v="2273570"/>
        <n v="131792"/>
        <n v="472880"/>
        <n v="2332605"/>
        <n v="1437908"/>
        <n v="2012400"/>
        <n v="239146"/>
        <n v="64619"/>
        <n v="3402305"/>
        <n v="672127"/>
        <n v="656518"/>
        <n v="1672555"/>
        <n v="1272697"/>
        <n v="470576"/>
        <n v="2788597"/>
        <n v="4074585"/>
        <n v="449643"/>
        <n v="3548634"/>
        <n v="5820568"/>
        <n v="193733"/>
        <n v="1924691"/>
        <n v="1332640"/>
        <n v="354319"/>
        <n v="524192"/>
        <n v="7824353"/>
        <n v="3144468"/>
        <n v="-5815"/>
        <n v="3167123"/>
        <n v="958646"/>
        <n v="540305"/>
        <n v="2787376"/>
        <n v="3594565"/>
        <n v="2531195"/>
        <n v="443195"/>
        <n v="400000"/>
        <n v="1342033"/>
        <n v="344902"/>
        <n v="705284"/>
        <n v="-593473"/>
        <n v="17369"/>
        <n v="866898"/>
        <n v="6136592"/>
        <n v="1190321"/>
        <n v="2585065"/>
        <n v="138949"/>
        <n v="1266408"/>
        <n v="100945"/>
        <n v="1215781"/>
        <n v="443728"/>
        <n v="1158968"/>
        <n v="471181"/>
        <n v="1382739"/>
        <n v="2100913"/>
        <n v="18931202"/>
        <n v="35274"/>
        <n v="1738152"/>
        <n v="230022"/>
        <n v="4375873"/>
        <n v="1265073"/>
        <n v="1935807"/>
        <n v="5879468"/>
        <n v="1501302"/>
        <n v="324030"/>
        <n v="15905755"/>
        <n v="6317751"/>
        <n v="97858"/>
        <n v="153560"/>
        <n v="2477209"/>
        <n v="2826300"/>
        <n v="4117051"/>
        <n v="259881"/>
        <n v="2037193"/>
        <n v="7227462"/>
        <n v="962812"/>
        <n v="2473128"/>
        <n v="710025"/>
        <n v="6247246"/>
        <n v="1037806"/>
        <n v="4946348"/>
        <n v="3349139"/>
        <n v="1748836"/>
        <n v="3396732"/>
        <n v="210629"/>
        <n v="1344210"/>
        <n v="7154810"/>
        <n v="3267039"/>
        <n v="1093906"/>
        <n v="-252807"/>
        <n v="5961178"/>
        <n v="1141152"/>
        <n v="612064"/>
        <n v="2384438"/>
        <n v="418285"/>
        <n v="3019178"/>
        <n v="3184896"/>
        <n v="1412906"/>
        <n v="4848092"/>
        <n v="10382864"/>
        <n v="547560"/>
        <n v="3005261"/>
        <n v="-202291"/>
        <n v="4192962"/>
        <n v="2669546"/>
        <n v="459034"/>
        <n v="1660288"/>
        <n v="595544"/>
        <n v="931751"/>
        <n v="1069210"/>
        <n v="2338076"/>
        <n v="-48149"/>
        <n v="285227"/>
        <n v="3731668"/>
        <n v="5851988"/>
        <n v="68957"/>
        <n v="2283300"/>
        <n v="194471"/>
        <n v="579790"/>
        <n v="286182"/>
        <n v="4115758"/>
        <n v="5326759"/>
        <n v="438051"/>
        <n v="263473"/>
        <n v="33"/>
        <n v="132301"/>
        <n v="94046"/>
        <n v="216342"/>
        <n v="223584"/>
        <n v="-6237"/>
        <n v="2064020"/>
        <n v="3300028"/>
        <n v="1681196"/>
        <n v="33489"/>
        <n v="35068"/>
        <n v="26075140"/>
        <n v="4752517"/>
        <n v="65434542"/>
        <n v="2301520"/>
        <n v="926622"/>
        <n v="591080"/>
        <n v="70506"/>
        <n v="85574"/>
        <n v="826815"/>
        <n v="61994"/>
        <n v="1942049"/>
        <n v="95834"/>
        <n v="55030"/>
        <n v="4052198"/>
        <n v="568986"/>
        <n v="2453"/>
        <n v="339859"/>
        <n v="313925"/>
        <n v="7849"/>
        <n v="517309"/>
        <n v="-151709"/>
        <n v="89338"/>
        <n v="876363"/>
        <n v="-213022"/>
        <n v="424152"/>
        <n v="307409"/>
        <n v="107520"/>
        <n v="1905174"/>
        <n v="5958379"/>
        <n v="682151"/>
        <n v="582360"/>
        <n v="827356"/>
        <n v="1197873"/>
        <n v="166607"/>
        <n v="43275"/>
        <n v="20825"/>
        <n v="929791"/>
        <n v="627500"/>
        <n v="256682"/>
        <n v="252488"/>
        <n v="2723177"/>
        <n v="261029"/>
        <n v="1296088"/>
        <n v="919994"/>
        <n v="1402345"/>
        <n v="284987"/>
        <n v="4101559"/>
        <n v="275432"/>
        <n v="7671937"/>
        <n v="2003432"/>
        <n v="8899419"/>
        <n v="1193874"/>
        <n v="249456"/>
        <n v="3086839"/>
        <n v="177224"/>
        <n v="10538324"/>
        <n v="5450085"/>
        <n v="3525753"/>
        <n v="3558113"/>
        <n v="473949"/>
        <n v="-114047"/>
        <n v="174165"/>
        <n v="184264"/>
        <n v="1438203"/>
        <n v="1059311"/>
        <n v="9712424"/>
        <n v="3944061"/>
        <n v="2370373"/>
        <n v="9235251"/>
        <n v="21798816"/>
        <n v="1210938"/>
        <n v="131670"/>
        <n v="2272704"/>
        <n v="2603262"/>
        <n v="1781255"/>
        <n v="1564639"/>
        <n v="171261"/>
        <n v="12107881"/>
        <n v="197013"/>
        <n v="1261718"/>
        <n v="183289"/>
        <n v="1922098"/>
        <n v="11960526"/>
        <n v="157117"/>
        <n v="518347"/>
        <n v="761195"/>
        <n v="78582"/>
        <n v="1224602"/>
        <n v="12000"/>
        <n v="5205951"/>
        <n v="826945"/>
        <n v="2543431"/>
        <n v="2593694"/>
        <n v="6672766"/>
        <n v="334721"/>
        <n v="10509890"/>
        <n v="639783"/>
        <n v="316912"/>
        <n v="700766"/>
        <n v="1070888"/>
        <n v="867555"/>
        <n v="251344"/>
        <n v="2725941"/>
        <n v="247901"/>
        <n v="-218703"/>
        <n v="499336"/>
        <n v="3314111"/>
        <n v="-209946"/>
        <n v="184817"/>
        <n v="530509"/>
        <n v="148032"/>
        <n v="-1466008"/>
        <n v="509143"/>
        <n v="1420232"/>
        <n v="6331855"/>
        <n v="1970249"/>
        <n v="211861"/>
        <n v="222351"/>
        <n v="371846"/>
        <n v="488353"/>
        <n v="33219"/>
        <n v="3657"/>
        <n v="1216756"/>
        <n v="427522"/>
        <n v="644385"/>
        <n v="5008038"/>
        <n v="451350"/>
        <n v="-38122"/>
        <n v="479855"/>
        <n v="64090"/>
        <n v="1807521"/>
        <n v="11124575"/>
        <n v="1440504"/>
        <n v="283157"/>
        <n v="514360"/>
        <n v="1007344"/>
        <n v="4593502"/>
        <n v="190323"/>
        <n v="160662"/>
        <n v="324773"/>
        <n v="24473327"/>
        <n v="50724664"/>
        <n v="-212792"/>
        <n v="5440004"/>
        <n v="1062999"/>
        <n v="2198638"/>
        <n v="221884"/>
        <n v="383197"/>
        <n v="1526914"/>
        <n v="480410"/>
        <n v="3008905"/>
        <n v="31284"/>
        <n v="108534"/>
        <n v="263125"/>
        <n v="251667"/>
        <n v="1954807"/>
        <n v="-12894307"/>
        <n v="312623"/>
        <n v="336616"/>
        <n v="6747795"/>
        <n v="271801"/>
        <n v="7584924"/>
        <n v="230952"/>
        <n v="509174"/>
        <n v="840673"/>
        <n v="6191"/>
        <n v="485665"/>
        <n v="457013"/>
        <n v="1945017"/>
        <n v="1105470"/>
        <n v="128776"/>
        <n v="188206"/>
        <n v="273100"/>
        <n v="921316"/>
        <n v="1353024"/>
        <n v="1671586"/>
        <n v="837648"/>
        <n v="5481324"/>
        <n v="909831"/>
        <n v="7438010"/>
        <n v="1682613"/>
        <n v="2109698"/>
        <n v="493032"/>
        <n v="423210"/>
        <n v="1838844"/>
        <n v="1816523"/>
        <n v="-666694"/>
        <n v="3555394"/>
        <n v="3594071"/>
        <n v="480556"/>
        <n v="1346527"/>
        <n v="1336393"/>
        <n v="4915100"/>
        <n v="2307339"/>
        <n v="856403"/>
        <n v="3885207"/>
        <n v="9498084"/>
        <n v="878316"/>
        <n v="528231"/>
        <n v="1478399"/>
        <n v="851470"/>
        <n v="2739944"/>
        <n v="5419685"/>
        <n v="3514847"/>
        <n v="174049"/>
        <n v="1266605"/>
        <n v="1925930"/>
        <n v="5297415"/>
        <n v="966003"/>
        <n v="1494905"/>
        <n v="7108282"/>
        <n v="13100320"/>
        <n v="2753015"/>
        <n v="1105422"/>
        <n v="133237"/>
        <n v="3294545"/>
        <n v="1848473"/>
        <n v="1208867"/>
        <n v="824882"/>
        <n v="147894"/>
        <n v="4206387"/>
        <n v="559937"/>
        <n v="338618"/>
        <n v="1410805"/>
        <n v="1738571"/>
        <n v="20242"/>
        <n v="27910594"/>
        <n v="1748418"/>
        <n v="1272215"/>
        <n v="67259"/>
        <n v="724868"/>
        <n v="1645896"/>
        <n v="351176"/>
        <n v="1785104"/>
        <n v="1950055"/>
        <n v="3843473"/>
        <n v="2380190"/>
        <n v="350000"/>
        <n v="-149118"/>
        <n v="-1024903"/>
        <n v="3363507"/>
        <n v="17192"/>
        <n v="1039428"/>
        <n v="1482359"/>
        <n v="1738811"/>
        <n v="256293"/>
        <n v="-17890"/>
        <n v="9373885"/>
        <n v="11582"/>
        <n v="1036396"/>
        <n v="2976402"/>
        <n v="2920409"/>
        <n v="3287869"/>
        <n v="132611"/>
        <n v="9239279"/>
        <n v="1336915"/>
        <n v="2953930"/>
        <n v="456749"/>
        <n v="2403793"/>
        <n v="952438"/>
        <n v="5528799"/>
        <n v="2313141"/>
        <n v="635166"/>
        <n v="1089289"/>
        <n v="89921"/>
        <n v="5940507"/>
        <n v="1667757"/>
        <n v="530820"/>
        <n v="940360"/>
        <n v="480916"/>
        <n v="546522"/>
        <n v="6633"/>
        <n v="671643"/>
        <n v="30240"/>
        <n v="118925"/>
        <n v="870548"/>
        <n v="380447"/>
        <n v="-704743"/>
        <n v="2951743"/>
        <n v="2049741"/>
        <n v="1330331"/>
        <n v="1959490"/>
        <n v="118262"/>
        <n v="12820498"/>
        <n v="1062456"/>
        <n v="2371618"/>
        <n v="8517"/>
        <n v="5653486"/>
        <n v="38365"/>
        <n v="1922870"/>
        <n v="182038"/>
        <n v="194444"/>
        <n v="13095255"/>
        <n v="390878"/>
        <n v="27289906"/>
        <n v="8633769"/>
        <n v="1134746"/>
        <n v="539544"/>
        <n v="479773"/>
        <n v="15114767"/>
        <n v="59553"/>
        <n v="26825"/>
        <n v="2297"/>
        <n v="1447154"/>
        <n v="928922"/>
        <n v="15401120"/>
        <n v="3357317"/>
        <n v="1908435"/>
        <n v="686556"/>
        <n v="4843471"/>
        <n v="403933"/>
        <n v="-137337"/>
        <n v="1157230"/>
        <n v="975628"/>
        <n v="1312480"/>
        <n v="1113387"/>
        <n v="4533068"/>
        <n v="2543270"/>
        <n v="844488"/>
        <n v="803864"/>
        <n v="3647431"/>
        <n v="146063"/>
        <n v="703318"/>
        <n v="3248459"/>
        <n v="2186901"/>
        <n v="436028"/>
        <n v="1928249"/>
        <n v="113820"/>
        <n v="2133045"/>
        <n v="8083170"/>
        <n v="349733"/>
        <n v="3367765"/>
        <n v="593331"/>
        <n v="2152742"/>
        <n v="466046"/>
        <n v="9340784"/>
        <n v="1164365"/>
        <n v="392569"/>
        <n v="11355601"/>
        <n v="594725"/>
        <n v="3230427"/>
        <n v="9598700"/>
        <n v="243000"/>
        <n v="3532583"/>
        <n v="4568395"/>
        <n v="342899"/>
        <n v="337178"/>
        <n v="2197006"/>
        <n v="1364002"/>
        <n v="1041972"/>
        <n v="1865198"/>
        <n v="2066768"/>
        <n v="1325102"/>
        <n v="2304692"/>
        <n v="-920590"/>
        <n v="1018054"/>
        <n v="-120772"/>
        <n v="1376876"/>
        <n v="559349"/>
        <n v="3178068"/>
        <n v="2889298"/>
        <n v="2685050"/>
        <n v="3484912"/>
        <n v="1219309"/>
        <n v="521587"/>
        <n v="2150153"/>
        <n v="348247"/>
        <n v="333461"/>
        <n v="98980"/>
        <n v="823535"/>
        <n v="496532"/>
        <n v="1828129"/>
        <n v="1018060"/>
        <n v="-623026"/>
        <n v="5361270"/>
        <n v="-1174182"/>
        <n v="-943658"/>
        <n v="-2965544"/>
        <n v="-812268"/>
        <n v="-1555795"/>
        <n v="-652939"/>
        <n v="2800000"/>
        <n v="6987240"/>
        <n v="1944998"/>
        <n v="981282"/>
        <n v="1109628"/>
        <n v="1163485"/>
        <n v="1308153"/>
        <n v="5822894"/>
        <n v="11538231"/>
        <n v="1369072"/>
        <n v="670150"/>
        <n v="447096"/>
        <n v="76521"/>
        <n v="-1847157"/>
        <n v="15825712"/>
        <n v="603852"/>
        <n v="5552106"/>
        <n v="3722567"/>
        <n v="14810167"/>
        <n v="-108163"/>
        <n v="1773699"/>
        <n v="79911"/>
        <n v="10750098"/>
        <n v="2207376"/>
        <n v="10451447"/>
        <n v="2174791"/>
        <n v="-149866"/>
        <n v="2570690"/>
        <n v="1211530"/>
        <n v="223239"/>
        <n v="7393123"/>
        <n v="3346833"/>
        <n v="1786679"/>
        <n v="133555"/>
        <n v="1646701"/>
        <n v="8302135"/>
        <n v="377890"/>
        <n v="1172365"/>
        <n v="736556"/>
        <n v="204202"/>
        <n v="171528"/>
        <n v="11366724"/>
        <n v="7361397"/>
        <n v="359809"/>
        <n v="8242318"/>
        <n v="513963"/>
        <n v="86596"/>
        <n v="284202"/>
        <n v="128187"/>
        <n v="1202839"/>
        <n v="420315"/>
        <n v="2046117"/>
        <n v="1979246"/>
        <n v="7726506"/>
        <n v="252720"/>
        <n v="2065925"/>
        <n v="2413435"/>
        <n v="3449388"/>
        <n v="53595"/>
        <n v="14577989"/>
        <n v="305373"/>
        <n v="102450"/>
        <n v="135580"/>
        <n v="579756"/>
        <n v="691405"/>
        <n v="-101919"/>
        <n v="69792"/>
        <n v="466129"/>
        <n v="1290327"/>
        <n v="3852747"/>
        <n v="198134"/>
        <n v="186072"/>
        <n v="119844"/>
        <n v="-6408"/>
        <n v="155068"/>
        <n v="593252"/>
        <n v="-46941"/>
        <n v="9384"/>
        <n v="825342"/>
        <n v="2603154"/>
        <n v="3826132"/>
        <n v="1543403"/>
        <n v="1486859"/>
        <n v="1404961"/>
        <n v="3910148"/>
        <n v="54488"/>
        <n v="2143491"/>
        <n v="739272"/>
        <n v="11297188"/>
        <n v="1461924"/>
        <n v="123737"/>
        <n v="-346853"/>
        <n v="531182"/>
        <n v="4237522"/>
        <n v="1526492"/>
        <n v="398663"/>
        <n v="635204"/>
        <n v="23944089"/>
        <n v="44498036"/>
        <n v="2171828"/>
        <n v="3239431"/>
        <n v="899425"/>
        <n v="2420772"/>
        <n v="1226003"/>
        <n v="537550"/>
        <n v="1591891"/>
        <n v="638134"/>
        <n v="4100000"/>
        <n v="30665"/>
        <n v="40859"/>
        <n v="389677"/>
        <n v="1699231"/>
        <n v="199747"/>
        <n v="2355976"/>
        <n v="-3793899"/>
        <n v="275489"/>
        <n v="1719365"/>
        <n v="187540"/>
        <n v="39508"/>
        <n v="5383189"/>
        <n v="247090"/>
        <n v="457550"/>
        <n v="5138"/>
        <n v="334417"/>
        <n v="867152"/>
        <n v="143443"/>
        <n v="1726020"/>
        <n v="913869"/>
        <n v="132723"/>
        <n v="-566701"/>
        <n v="1738012"/>
        <n v="6817"/>
        <n v="-324698"/>
        <n v="1936874"/>
        <n v="410961"/>
        <n v="5370008"/>
        <n v="1426529"/>
        <n v="-143043"/>
        <n v="4468074"/>
        <n v="2180458"/>
        <n v="363390"/>
        <n v="183430"/>
        <n v="1676506"/>
        <n v="2848841"/>
        <n v="2130513"/>
        <n v="209207"/>
        <n v="352637"/>
        <n v="370076"/>
        <n v="3181053"/>
        <n v="801642"/>
        <n v="12431992"/>
        <n v="2234138"/>
        <n v="1269840"/>
        <n v="2696625"/>
        <n v="935413"/>
        <n v="5418927"/>
        <n v="2305683"/>
        <n v="4248498"/>
        <n v="940389"/>
        <n v="242253"/>
        <n v="130538"/>
        <n v="5588398"/>
        <n v="945976"/>
        <n v="1311548"/>
        <n v="3499242"/>
        <n v="12018661"/>
        <n v="7228509"/>
        <n v="38573"/>
        <n v="6854741"/>
        <n v="3604635"/>
        <n v="116668"/>
        <n v="7447046"/>
        <n v="8096232"/>
        <n v="874774"/>
        <n v="1363069"/>
        <n v="2768701"/>
        <n v="-1302714"/>
        <n v="6771982"/>
        <n v="1441498"/>
        <n v="3676286"/>
        <n v="534230"/>
        <n v="68889"/>
        <n v="39084"/>
        <n v="19104247"/>
        <n v="700618"/>
        <n v="2484849"/>
        <n v="2722659"/>
        <n v="300000"/>
        <n v="321117"/>
        <n v="1772120"/>
        <n v="1319351"/>
        <n v="1143385"/>
        <n v="1738778"/>
        <n v="1408338"/>
        <n v="662059"/>
        <n v="8205279"/>
        <n v="1650791"/>
        <n v="550574"/>
        <n v="302584"/>
        <n v="561035"/>
        <n v="4717956"/>
        <n v="1779405"/>
        <n v="600000"/>
        <n v="2323044"/>
        <n v="4916184"/>
        <n v="1701819"/>
        <n v="2804584"/>
        <n v="454625"/>
        <n v="23232"/>
        <n v="-8592040"/>
        <n v="2322924"/>
        <n v="9970673"/>
        <n v="201721"/>
        <n v="264090"/>
        <n v="1527442"/>
        <n v="1149431"/>
        <n v="971223"/>
        <n v="4225742"/>
        <n v="161742"/>
        <n v="2753396"/>
        <n v="782199"/>
        <n v="130631"/>
        <n v="770549"/>
        <n v="3635411"/>
        <n v="1279632"/>
        <n v="686327"/>
        <n v="441447"/>
        <n v="34314"/>
        <n v="3346388"/>
        <n v="1117905"/>
        <n v="2160165"/>
        <n v="1766924"/>
        <n v="135612"/>
        <n v="2692331"/>
        <n v="1884775"/>
        <n v="87885"/>
        <n v="108282"/>
        <n v="243673"/>
        <n v="19503"/>
        <n v="491315"/>
        <n v="14583"/>
        <n v="619066"/>
        <n v="431006"/>
        <n v="2927246"/>
        <n v="4498477"/>
        <n v="997706"/>
        <n v="1457352"/>
        <n v="16755386"/>
        <n v="84825"/>
        <n v="11977013"/>
        <n v="27838839"/>
        <n v="8081830"/>
        <n v="1699429"/>
        <n v="2201887"/>
        <n v="2579679"/>
        <n v="32125414"/>
        <n v="1652247"/>
        <n v="1941250"/>
        <n v="1717819"/>
        <n v="14428837"/>
        <n v="9623545"/>
        <n v="1546773"/>
        <n v="117851"/>
        <n v="1504286"/>
        <n v="65108"/>
        <n v="-81"/>
        <n v="-10026"/>
        <n v="49653"/>
        <n v="3092"/>
        <n v="240280"/>
        <n v="18759"/>
        <n v="138469"/>
        <n v="57799"/>
        <n v="-336"/>
        <n v="7097"/>
        <n v="-17185"/>
        <n v="29536"/>
        <n v="229803"/>
        <n v="2309169"/>
        <n v="-235091"/>
        <n v="7680"/>
        <n v="90604"/>
        <n v="246000"/>
        <n v="2240525"/>
        <n v="7333820"/>
        <n v="4285004"/>
        <n v="2232964"/>
        <n v="576606"/>
        <n v="-6392"/>
        <n v="229590"/>
        <n v="1930167"/>
        <n v="5332440"/>
        <n v="124078"/>
        <n v="3678222"/>
        <n v="427759"/>
        <n v="6827600"/>
        <n v="2173475"/>
        <n v="86475"/>
        <n v="724992"/>
        <n v="5290394"/>
        <n v="1102787"/>
        <n v="123"/>
        <n v="4886071"/>
        <n v="331225"/>
        <n v="1572672"/>
        <n v="-67753"/>
        <n v="-4558"/>
        <n v="3952094"/>
        <n v="515375"/>
        <n v="4967071"/>
        <n v="1719859"/>
        <n v="623911"/>
        <n v="1566907"/>
        <n v="1669949"/>
        <n v="4465485"/>
        <n v="4061293"/>
        <n v="196568"/>
        <n v="1058498"/>
        <n v="3230037"/>
        <n v="2477868"/>
        <n v="1412216"/>
        <n v="671632"/>
        <n v="4577637"/>
        <n v="3710754"/>
        <n v="10625131"/>
        <n v="9627861"/>
        <n v="6887490"/>
        <n v="3437542"/>
        <n v="430272"/>
        <n v="75162"/>
        <n v="-7562519"/>
        <n v="-38995"/>
        <n v="2490498"/>
        <n v="2426239"/>
        <n v="124934"/>
        <n v="1830768"/>
        <n v="332658"/>
        <n v="6936538"/>
        <n v="400742"/>
        <n v="3669343"/>
        <n v="57234"/>
        <n v="824378"/>
        <n v="448747"/>
        <n v="-152562"/>
        <n v="1155536"/>
        <n v="2657956"/>
        <n v="210711"/>
        <n v="3443205"/>
        <n v="292523"/>
        <n v="1483195"/>
        <n v="940105"/>
        <n v="15465423"/>
        <n v="307683"/>
        <n v="584920"/>
        <n v="2423199"/>
        <n v="2402218"/>
        <n v="3284286"/>
        <n v="2670259"/>
        <n v="1121282"/>
        <n v="781864"/>
        <n v="11681858"/>
        <n v="3031846"/>
        <n v="4727886"/>
        <n v="1039299"/>
        <n v="2646952"/>
        <n v="1238652"/>
        <n v="-178267"/>
        <n v="2696810"/>
        <n v="639128"/>
        <n v="3044223"/>
        <n v="9028178"/>
        <n v="2153901"/>
        <n v="636042"/>
        <n v="1982088"/>
        <n v="2412807"/>
        <n v="847782"/>
        <n v="2320781"/>
        <n v="233774"/>
        <n v="4527980"/>
        <n v="167697"/>
        <n v="10822877"/>
        <n v="545621"/>
        <n v="27888"/>
        <n v="9070941"/>
        <n v="2092953"/>
        <n v="190766"/>
        <n v="535415"/>
        <n v="2723083"/>
        <n v="474999"/>
        <n v="676725"/>
        <n v="1400000"/>
        <n v="1532253"/>
        <n v="1145763"/>
        <n v="7479767"/>
        <n v="664397"/>
        <n v="-11101"/>
        <n v="2236041"/>
        <n v="255391"/>
        <n v="4726151"/>
        <n v="5944184"/>
        <n v="6358714"/>
        <n v="707650"/>
        <n v="286759"/>
        <n v="2169400"/>
        <n v="1181335"/>
        <n v="2281162"/>
        <n v="6834106"/>
        <n v="3392955"/>
        <n v="761183"/>
        <n v="436230"/>
        <n v="3555854"/>
        <n v="7921"/>
        <n v="546801"/>
        <n v="2193381"/>
        <n v="224502"/>
        <n v="2688626"/>
        <n v="1236428"/>
        <n v="3828014"/>
        <n v="3836111"/>
        <n v="3840361"/>
        <n v="468947"/>
        <n v="665024"/>
        <n v="1062480"/>
        <n v="2275860"/>
        <n v="1384565"/>
        <n v="754188"/>
        <n v="2507721"/>
        <n v="1550720"/>
        <n v="528306"/>
        <n v="1497617"/>
        <n v="2287468"/>
        <n v="750306"/>
        <n v="791020"/>
        <n v="5439054"/>
        <n v="8546479"/>
        <n v="4117078"/>
        <n v="1339971"/>
        <n v="796522"/>
        <n v="802315"/>
        <n v="70258"/>
        <n v="-11101944"/>
        <n v="791013"/>
        <n v="10655145"/>
        <n v="2188546"/>
        <n v="4124340"/>
        <n v="1359067"/>
        <n v="2375433"/>
        <n v="614918"/>
        <n v="5334779"/>
        <n v="3367368"/>
        <n v="106169"/>
        <n v="841969"/>
        <n v="400595"/>
        <n v="2127689"/>
        <n v="199828"/>
        <n v="104757"/>
        <n v="33546"/>
        <n v="285507"/>
        <n v="12101"/>
        <n v="3071881"/>
        <n v="218438"/>
        <n v="8211"/>
        <n v="103808"/>
        <n v="218648"/>
        <n v="9082"/>
        <n v="25703"/>
        <n v="51202"/>
        <n v="398"/>
        <n v="2436241"/>
        <n v="478833"/>
        <n v="40923"/>
        <n v="272789"/>
        <n v="11146"/>
        <n v="172806"/>
        <n v="250000"/>
        <n v="9785217"/>
        <n v="14277857"/>
        <n v="854331"/>
        <n v="2107762"/>
        <n v="2496211"/>
        <n v="29133140"/>
        <n v="1004861"/>
        <n v="431366"/>
        <n v="2082145"/>
        <n v="4728797"/>
        <n v="161513"/>
        <n v="1480036"/>
        <n v="7652301"/>
        <n v="1435044"/>
        <n v="10789215"/>
        <n v="26062950"/>
        <n v="522934"/>
        <n v="1348861"/>
        <n v="1552226"/>
        <n v="14654224"/>
        <n v="5354150"/>
        <n v="-57506"/>
        <n v="93463"/>
        <n v="268969"/>
        <n v="63788"/>
        <n v="64704"/>
        <n v="123999"/>
        <n v="1395997"/>
        <n v="1620101"/>
        <n v="15292"/>
        <n v="3198959"/>
        <n v="1572251"/>
        <n v="386477"/>
        <n v="102097"/>
        <n v="2588321"/>
        <n v="307696"/>
        <n v="548916"/>
        <n v="1270339"/>
        <n v="1007769"/>
        <n v="-1808803"/>
        <n v="1289548"/>
        <n v="1375741"/>
        <n v="3510743"/>
        <n v="-2528826"/>
        <n v="-82494"/>
        <n v="390446"/>
        <n v="-1508758"/>
        <n v="197488"/>
        <n v="248262"/>
        <n v="-171161"/>
        <n v="3667985"/>
        <n v="917399"/>
        <n v="130645"/>
        <n v="1461709"/>
        <n v="110810"/>
        <n v="17363638"/>
        <n v="-386829"/>
        <n v="3323485"/>
        <n v="1207829"/>
        <n v="895671"/>
        <n v="550000"/>
        <n v="1742064"/>
        <n v="315318"/>
        <n v="2465545"/>
        <n v="2916120"/>
        <n v="2296238"/>
        <n v="-1785468"/>
        <n v="200304"/>
        <n v="4818648"/>
        <n v="2681244"/>
        <n v="1691891"/>
        <n v="481320"/>
        <n v="112918"/>
        <n v="1223823"/>
        <n v="797431"/>
        <n v="68556"/>
        <n v="1385316"/>
        <n v="-474725"/>
        <n v="14801571"/>
        <n v="301"/>
        <n v="3027466"/>
        <n v="1593093"/>
        <n v="3946045"/>
        <n v="758326"/>
        <n v="1042127"/>
        <n v="6025388"/>
        <n v="1139870"/>
        <n v="1084554"/>
        <n v="-4826004"/>
        <n v="1249884"/>
        <n v="101874"/>
        <n v="7943029"/>
        <n v="140628"/>
        <n v="2775817"/>
        <n v="2276141"/>
        <n v="17558862"/>
        <n v="334973"/>
        <n v="6590937"/>
        <n v="-2086202"/>
        <n v="553460"/>
        <n v="827814"/>
        <n v="90362"/>
        <n v="-1188169"/>
        <n v="9119683"/>
        <n v="2846388"/>
        <n v="2334426"/>
        <n v="892363"/>
        <n v="3286447"/>
        <n v="528448"/>
        <n v="2032192"/>
        <n v="13603118"/>
        <n v="2905214"/>
        <n v="1214350"/>
        <n v="5943908"/>
        <n v="4001598"/>
        <n v="363260"/>
        <n v="179259"/>
        <n v="675493"/>
        <n v="4358840"/>
        <n v="3372016"/>
        <n v="1669843"/>
        <n v="2296914"/>
        <n v="3347094"/>
        <n v="395621"/>
        <n v="-100717"/>
        <n v="2113901"/>
        <n v="-7859"/>
        <n v="2023627"/>
        <n v="2322619"/>
        <n v="87989"/>
        <n v="1797011"/>
        <n v="531845"/>
        <n v="778927"/>
        <n v="-10687"/>
        <n v="304656"/>
        <n v="126540"/>
        <n v="592888"/>
        <n v="283290"/>
        <n v="934394"/>
        <n v="725648"/>
        <n v="1000128"/>
        <n v="1404"/>
        <n v="508667"/>
        <n v="242915"/>
        <n v="5800992"/>
        <n v="263467"/>
        <n v="6847434"/>
        <n v="861069"/>
        <n v="328194"/>
        <n v="14883731"/>
        <n v="2287219"/>
        <n v="82713"/>
        <n v="2878500"/>
        <n v="445078"/>
        <n v="3072387"/>
        <n v="385676"/>
        <n v="1036222"/>
        <n v="54860463"/>
        <n v="1403630"/>
        <n v="25351283"/>
        <n v="1362376"/>
        <n v="263103"/>
        <n v="4073782"/>
        <n v="776605"/>
        <n v="525733"/>
        <n v="31946"/>
        <n v="1253693"/>
        <n v="11214388"/>
        <n v="4743866"/>
        <n v="2283130"/>
        <n v="58705"/>
        <n v="14573"/>
        <n v="127971"/>
        <n v="411255"/>
        <n v="932223"/>
        <n v="18159124"/>
        <n v="518479"/>
        <n v="238513"/>
        <n v="271544"/>
        <n v="47551"/>
        <n v="540727"/>
        <n v="-357129"/>
        <n v="27303"/>
        <n v="307622"/>
        <n v="974262"/>
        <n v="1033698"/>
        <n v="799564"/>
        <n v="118384"/>
        <n v="1983742"/>
        <n v="479751"/>
        <n v="-23661"/>
        <n v="2560285"/>
        <n v="6056493"/>
        <n v="73659"/>
        <n v="-271504"/>
        <n v="75580"/>
        <n v="29393"/>
        <n v="3707943"/>
        <n v="135729"/>
        <n v="1546230"/>
        <n v="737680"/>
        <n v="811318"/>
        <n v="299088"/>
        <n v="591368"/>
        <n v="-1749756"/>
        <n v="234519"/>
        <n v="7333331"/>
        <n v="2579356"/>
        <n v="203403"/>
        <n v="1841381"/>
        <n v="1515836"/>
        <n v="8115402"/>
        <n v="7200075"/>
        <n v="471574"/>
        <n v="571890"/>
        <n v="142676"/>
        <n v="418773"/>
        <n v="13899555"/>
        <n v="15072165"/>
        <n v="1569025"/>
        <n v="356829"/>
        <n v="147991"/>
        <n v="11095394"/>
        <n v="2006461"/>
        <n v="1270766"/>
        <n v="176580"/>
        <n v="416500"/>
        <n v="888708"/>
        <n v="12282237"/>
        <n v="13424430"/>
        <n v="434922"/>
        <n v="382727"/>
        <n v="281956"/>
        <n v="10629028"/>
        <n v="95688"/>
        <n v="338000"/>
        <n v="2249758"/>
        <n v="2243004"/>
        <n v="2574233"/>
        <n v="4914113"/>
        <n v="302901"/>
        <n v="4430405"/>
        <n v="520155"/>
        <n v="1641487"/>
        <n v="194039"/>
        <n v="4486320"/>
        <n v="542624"/>
        <n v="486648"/>
        <n v="141322"/>
        <n v="79918"/>
        <n v="769556"/>
        <n v="2862745"/>
        <n v="54835"/>
        <n v="76248"/>
        <n v="855121"/>
        <n v="196905"/>
        <n v="-756905"/>
        <n v="421204"/>
        <n v="2252120"/>
        <n v="2110537"/>
        <n v="157105"/>
        <n v="-17320"/>
        <n v="-278736"/>
        <n v="34134"/>
        <n v="208012"/>
        <n v="493348"/>
        <n v="-446755"/>
        <n v="131057"/>
        <n v="689084"/>
        <n v="4112476"/>
        <n v="597039"/>
        <n v="466260"/>
        <n v="2845"/>
        <n v="552023"/>
        <n v="1710713"/>
        <n v="5005288"/>
        <n v="148160"/>
        <n v="118637"/>
        <n v="1227506"/>
        <n v="11298000"/>
        <n v="3203178"/>
        <n v="2264751"/>
        <n v="70805"/>
        <n v="159070"/>
        <n v="11097407"/>
        <n v="27443489"/>
        <n v="-140815"/>
        <n v="58364758"/>
        <n v="2451207"/>
        <n v="2841474"/>
        <n v="52382"/>
        <n v="497947"/>
        <n v="1421500"/>
        <n v="248506"/>
        <n v="440948"/>
        <n v="37115"/>
        <n v="26481710"/>
        <n v="250639"/>
        <n v="988948"/>
        <n v="35760"/>
        <n v="209910"/>
        <n v="2798838"/>
        <n v="84836"/>
        <n v="418602"/>
        <n v="7245226"/>
        <n v="780740"/>
        <n v="594024"/>
        <n v="647772"/>
        <n v="3786163"/>
        <n v="199345"/>
        <n v="435893"/>
        <n v="2486315"/>
        <n v="1683031"/>
        <n v="369964"/>
        <n v="-126780"/>
        <n v="-575135"/>
        <n v="82883"/>
        <n v="396246"/>
        <n v="1446324"/>
        <n v="394687"/>
        <n v="3061666"/>
        <n v="524717"/>
        <n v="8850819"/>
        <n v="144457"/>
        <n v="181650"/>
        <n v="3911298"/>
        <n v="1974753"/>
        <n v="20407"/>
        <n v="335966"/>
        <n v="376951"/>
        <n v="1322252"/>
        <n v="9464555"/>
        <n v="4225360"/>
        <n v="2484219"/>
        <n v="914241"/>
        <n v="3040375"/>
        <n v="11564961"/>
        <n v="2562660"/>
        <n v="333823"/>
        <n v="2207819"/>
        <n v="2282127"/>
        <n v="4746182"/>
        <n v="2484060"/>
        <n v="727161"/>
        <n v="3664098"/>
        <n v="2260945"/>
        <n v="276750"/>
        <n v="162027"/>
        <n v="1440320"/>
        <n v="3433165"/>
        <n v="5165017"/>
        <n v="349864"/>
        <n v="3527898"/>
        <n v="-44646"/>
        <n v="5505370"/>
        <n v="9100557"/>
        <n v="3012402"/>
        <n v="102890"/>
        <n v="6388041"/>
        <n v="1346082"/>
        <n v="3105844"/>
        <n v="903589"/>
        <n v="1551174"/>
        <n v="1284545"/>
        <n v="3884087"/>
        <n v="30651"/>
        <n v="11817396"/>
        <n v="2392944"/>
        <n v="77429"/>
        <n v="709666"/>
        <n v="1252885"/>
        <n v="120347"/>
        <n v="288519"/>
        <n v="2201615"/>
        <n v="1283847"/>
        <n v="4226153"/>
        <n v="2258373"/>
        <n v="5747778"/>
        <n v="4046073"/>
        <n v="5115207"/>
        <n v="2025958"/>
        <n v="53890"/>
        <n v="1666436"/>
        <n v="3512638"/>
        <n v="360000"/>
        <n v="1794145"/>
        <n v="2202049"/>
        <n v="5215173"/>
        <n v="-1109931"/>
        <n v="10012008"/>
        <n v="1399886"/>
        <n v="940972"/>
        <n v="577961"/>
        <n v="712674"/>
        <n v="2620055"/>
        <n v="-475377"/>
        <n v="4994188"/>
        <n v="419738"/>
        <n v="2326608"/>
        <n v="3428973"/>
        <n v="2546336"/>
        <n v="1490392"/>
        <n v="288914"/>
        <n v="4077919"/>
        <n v="114664"/>
        <n v="2774063"/>
        <n v="822181"/>
        <n v="3215758"/>
        <n v="1897981"/>
        <n v="593038"/>
        <n v="1421998"/>
        <n v="1463966"/>
        <n v="3240085"/>
        <n v="177284"/>
        <n v="1506953"/>
        <n v="2188087"/>
        <n v="115662"/>
        <n v="336492"/>
        <n v="161678"/>
        <n v="2336022"/>
        <n v="766886"/>
        <n v="1369"/>
        <n v="470881"/>
        <n v="15149"/>
        <n v="22444"/>
        <n v="6852779"/>
        <n v="24554065"/>
        <n v="775233"/>
        <n v="2343158"/>
        <n v="493128"/>
        <n v="30705514"/>
        <n v="10162790"/>
        <n v="3934267"/>
        <n v="11673453"/>
        <n v="1492237"/>
        <n v="203515"/>
        <n v="824476"/>
        <n v="2501667"/>
        <n v="314779"/>
        <n v="2591654"/>
        <n v="26745629"/>
        <n v="2604281"/>
        <n v="1950408"/>
        <n v="973652"/>
        <n v="12739252"/>
        <n v="12059605"/>
        <n v="205369"/>
        <n v="148089"/>
        <n v="57334"/>
        <n v="203042"/>
        <n v="26811"/>
        <n v="492251"/>
        <n v="629403"/>
        <n v="77970"/>
        <n v="541789"/>
        <n v="6976"/>
        <n v="14284"/>
        <n v="90785"/>
        <n v="78367"/>
        <n v="95039"/>
        <n v="235427"/>
        <n v="1409774"/>
        <n v="18352"/>
        <n v="137010"/>
        <n v="17987"/>
        <n v="88721"/>
        <n v="574757"/>
        <n v="2268324"/>
        <n v="495994"/>
        <n v="2510204"/>
        <n v="335531"/>
        <n v="3607568"/>
        <n v="411326"/>
        <n v="304088"/>
        <n v="3742220"/>
        <n v="-44523"/>
        <n v="1226343"/>
        <n v="2838354"/>
        <n v="1387733"/>
        <n v="8399"/>
        <n v="13437378"/>
        <n v="426630"/>
        <n v="3190576"/>
        <n v="50000"/>
        <n v="1041015"/>
        <n v="10853793"/>
        <n v="271000"/>
        <n v="11135846"/>
        <n v="5084011"/>
        <n v="631101"/>
        <n v="6891227"/>
        <n v="1515898"/>
        <n v="950082"/>
        <n v="2414171"/>
        <n v="745483"/>
        <n v="862598"/>
        <n v="3115600"/>
        <n v="798022"/>
        <n v="1481337"/>
        <n v="5661480"/>
        <n v="70"/>
        <n v="1083103"/>
        <n v="9816821"/>
        <n v="5269070"/>
        <n v="5582117"/>
        <n v="421613"/>
        <n v="40844"/>
        <n v="3514895"/>
        <n v="211848"/>
        <n v="2008686"/>
        <n v="7753940"/>
        <n v="605896"/>
        <n v="-265123"/>
        <n v="1057791"/>
        <n v="10763034"/>
        <n v="775067"/>
        <n v="4596099"/>
        <n v="2469363"/>
        <n v="476705"/>
        <n v="1553621"/>
        <n v="1171652"/>
        <n v="1520815"/>
        <n v="3141083"/>
        <n v="6732775"/>
        <n v="65611"/>
        <n v="8363920"/>
        <n v="2132625"/>
        <n v="166063"/>
        <n v="6502335"/>
        <n v="3400000"/>
        <n v="8295098"/>
        <n v="1227973"/>
        <n v="98242"/>
        <n v="112814"/>
        <n v="18496898"/>
        <n v="3255419"/>
        <n v="3443633"/>
        <n v="210961"/>
        <n v="-1405307"/>
        <n v="880780"/>
        <n v="4454105"/>
        <n v="1269110"/>
        <n v="11134196"/>
        <n v="95815"/>
        <n v="1887064"/>
        <n v="534858"/>
        <n v="658002"/>
        <n v="2840038"/>
        <n v="-474770"/>
        <n v="623951"/>
        <n v="476441"/>
        <n v="6530975"/>
        <n v="2677341"/>
        <n v="1067999"/>
        <n v="690857"/>
        <n v="1727158"/>
        <n v="-152062"/>
        <n v="1237741"/>
        <n v="3382912"/>
        <n v="140370"/>
        <n v="1572006"/>
        <n v="28000"/>
        <n v="1475019"/>
        <n v="339399"/>
        <n v="1262476"/>
        <n v="969952"/>
        <n v="185774"/>
        <n v="177015"/>
        <n v="10693647"/>
        <n v="123592"/>
        <n v="3776495"/>
        <n v="517605"/>
        <n v="84429"/>
        <n v="-112935"/>
        <n v="462667"/>
        <n v="1828591"/>
        <n v="249166"/>
        <n v="3983570"/>
        <n v="2072673"/>
        <n v="7495566"/>
        <n v="-48689"/>
        <n v="2154292"/>
        <n v="481134"/>
        <n v="9071398"/>
        <n v="3102954"/>
        <n v="11000008"/>
        <n v="15180782"/>
        <n v="464462"/>
        <n v="181048"/>
        <n v="719658"/>
        <n v="1288781"/>
        <n v="126753"/>
        <n v="96794"/>
        <n v="476775"/>
        <n v="1002057"/>
        <n v="26615"/>
        <n v="463914"/>
        <n v="191624"/>
        <n v="598987"/>
        <n v="-198912"/>
        <n v="-451251"/>
        <n v="-349249"/>
        <n v="2265352"/>
        <n v="10368"/>
        <n v="112670"/>
        <n v="-20406"/>
        <n v="4819088"/>
        <n v="2601195"/>
        <n v="1145905"/>
        <n v="4209344"/>
        <n v="184757"/>
        <n v="7627398"/>
        <n v="2214484"/>
        <n v="1242327"/>
        <n v="83172"/>
        <n v="47736"/>
        <n v="583641"/>
        <n v="13282310"/>
        <n v="-315574"/>
        <n v="435002"/>
        <n v="31687786"/>
        <n v="61714910"/>
        <n v="9008"/>
        <n v="4654604"/>
        <n v="657922"/>
        <n v="-9452"/>
        <n v="446618"/>
        <n v="89937"/>
        <n v="1598900"/>
        <n v="2437655"/>
        <n v="4891393"/>
        <n v="1328497"/>
        <n v="2399871"/>
        <n v="3046911"/>
        <n v="284030"/>
        <n v="723051"/>
        <n v="10251833"/>
        <n v="29708751"/>
        <n v="177675"/>
        <n v="4793267"/>
        <n v="152788"/>
        <n v="541835"/>
        <n v="478815"/>
        <n v="2294503"/>
        <n v="430157"/>
        <n v="-856420"/>
        <n v="666771"/>
        <n v="201850"/>
        <n v="766456"/>
        <n v="213682"/>
        <n v="5074765"/>
        <n v="-3813267"/>
        <n v="1117719"/>
        <n v="1066708"/>
        <n v="-1477032"/>
        <n v="-1647352"/>
        <n v="432043"/>
        <n v="39739"/>
        <n v="10388903"/>
        <n v="159435"/>
        <n v="443035"/>
        <n v="616669"/>
        <n v="1234198"/>
        <n v="2378181"/>
        <n v="2015569"/>
        <n v="1442097"/>
        <n v="2134020"/>
        <n v="1153831"/>
        <n v="2196431"/>
        <n v="3164715"/>
        <n v="14463097"/>
        <n v="1992516"/>
        <n v="176459"/>
        <n v="1302299"/>
        <n v="1989584"/>
        <n v="80184"/>
        <n v="2505819"/>
        <n v="4791013"/>
        <n v="5381683"/>
        <n v="712160"/>
        <n v="1933022"/>
        <n v="5338817"/>
        <n v="11360"/>
        <n v="11035676"/>
        <n v="3324119"/>
        <n v="6609842"/>
        <n v="4550070"/>
        <n v="3324724"/>
        <n v="733084"/>
        <n v="9271612"/>
        <n v="9996512"/>
        <n v="76590"/>
        <n v="474360"/>
        <n v="1011341"/>
        <n v="2788664"/>
        <n v="3362292"/>
        <n v="869738"/>
        <n v="562292"/>
        <n v="6460945"/>
        <n v="1352638"/>
        <n v="2486350"/>
        <n v="2161471"/>
        <n v="2386"/>
        <n v="21695915"/>
        <n v="2598167"/>
        <n v="376107"/>
        <n v="819519"/>
        <n v="4068344"/>
        <n v="1446109"/>
        <n v="1149394"/>
        <n v="3979000"/>
        <n v="6001065"/>
        <n v="1266135"/>
        <n v="485761"/>
        <n v="3389078"/>
        <n v="2442800"/>
        <n v="238206"/>
        <n v="1875984"/>
        <n v="3592563"/>
        <n v="3307197"/>
        <n v="3389322"/>
        <n v="6437124"/>
        <n v="252477"/>
        <n v="16841"/>
        <n v="11642571"/>
        <n v="2112"/>
        <n v="5781358"/>
        <n v="78511"/>
        <n v="2086700"/>
        <n v="4324099"/>
        <n v="1496574"/>
        <n v="4924048"/>
        <n v="373764"/>
        <n v="2114705"/>
        <n v="195072"/>
        <n v="135490"/>
        <n v="157131"/>
        <n v="3587318"/>
        <n v="5034453"/>
        <n v="10385"/>
        <n v="3435994"/>
        <n v="2693013"/>
        <n v="4911853"/>
        <n v="3900742"/>
        <n v="1902602"/>
        <n v="68923"/>
        <n v="2226931"/>
        <n v="966055"/>
        <n v="1298500"/>
        <n v="525000"/>
        <n v="2589072"/>
        <n v="83991"/>
        <n v="455517"/>
        <n v="11379"/>
        <n v="6474225"/>
        <n v="1690123"/>
        <n v="669229"/>
        <n v="978276"/>
        <n v="367068"/>
        <n v="303814"/>
        <n v="5562787"/>
        <n v="2200241"/>
        <n v="1974767"/>
        <n v="12599884"/>
        <n v="1926612"/>
        <n v="1156153"/>
        <n v="-4161"/>
        <n v="12945050"/>
        <n v="12141688"/>
        <n v="787055"/>
        <n v="16441471"/>
        <n v="2659486"/>
        <n v="320000"/>
        <n v="1994989"/>
        <n v="28890513"/>
        <n v="2343930"/>
        <n v="1273609"/>
        <n v="1042989"/>
        <n v="1760207"/>
        <n v="13252157"/>
        <n v="1168580"/>
        <n v="16593"/>
        <n v="952610"/>
        <n v="3578318"/>
        <n v="3958205"/>
        <n v="1078737"/>
        <n v="1300189"/>
        <n v="178296"/>
        <n v="541473"/>
        <n v="266621"/>
        <n v="806014"/>
        <n v="742763"/>
        <n v="1631537"/>
        <n v="608104"/>
        <n v="276699"/>
        <n v="366043"/>
        <n v="171868"/>
        <n v="10121524"/>
        <n v="1620378"/>
        <n v="7179"/>
        <n v="835390"/>
        <n v="2249852"/>
        <n v="210982"/>
        <n v="280000"/>
        <n v="1370446"/>
        <n v="1251341"/>
        <n v="1351435"/>
        <n v="4518317"/>
        <n v="2301406"/>
        <n v="300998"/>
        <n v="683527"/>
        <n v="427196"/>
        <n v="978096"/>
        <n v="449037"/>
        <n v="163047"/>
        <n v="11201325"/>
        <n v="1138216"/>
        <n v="6807311"/>
        <n v="305761"/>
        <n v="12104956"/>
        <n v="8926898"/>
        <n v="792199"/>
        <n v="1063108"/>
        <n v="2555948"/>
        <n v="843809"/>
        <n v="5228756"/>
        <n v="830599"/>
        <n v="-579306"/>
        <n v="665322"/>
        <n v="1013984"/>
        <n v="1045974"/>
        <n v="5457966"/>
        <n v="3534700"/>
        <n v="439689"/>
        <n v="3960782"/>
        <n v="5643024"/>
        <n v="12183079"/>
        <n v="3997751"/>
        <n v="4578178"/>
        <n v="324822"/>
        <n v="1137275"/>
        <n v="4339375"/>
        <n v="18674"/>
        <n v="905375"/>
        <n v="939948"/>
        <n v="6475160"/>
        <n v="10531211"/>
        <n v="655880"/>
        <n v="9091173"/>
        <n v="270484"/>
        <n v="12335855"/>
        <n v="66787"/>
        <n v="671056"/>
        <n v="804745"/>
        <n v="21114"/>
        <n v="2263317"/>
        <n v="-5346442"/>
        <n v="1307103"/>
        <n v="266262"/>
        <n v="4949581"/>
        <n v="-281671"/>
        <n v="713539"/>
        <n v="83251"/>
        <n v="13577286"/>
        <n v="-164596"/>
        <n v="1667969"/>
        <n v="3011330"/>
        <n v="925526"/>
        <n v="160496"/>
        <n v="2413830"/>
        <n v="438732"/>
        <n v="104892"/>
        <n v="4602721"/>
        <n v="20080796"/>
        <n v="1088990"/>
        <n v="121366"/>
        <n v="-902587"/>
        <n v="571452"/>
        <n v="1226416"/>
        <n v="2513826"/>
        <n v="2164921"/>
        <n v="1405"/>
        <n v="19551"/>
        <n v="7598917"/>
        <n v="1658248"/>
        <n v="-116416"/>
        <n v="694393"/>
        <n v="2583046"/>
        <n v="2681720"/>
        <n v="569599"/>
        <n v="14919157"/>
        <n v="1970279"/>
        <n v="1638246"/>
        <n v="206617"/>
        <n v="2126577"/>
        <n v="6971316"/>
        <n v="1154578"/>
        <n v="1226301"/>
        <n v="1776094"/>
        <n v="1206642"/>
        <n v="2171642"/>
        <n v="211257"/>
        <n v="4223549"/>
        <n v="298270"/>
        <n v="4625399"/>
        <n v="998326"/>
        <n v="-143984"/>
        <n v="3416974"/>
        <n v="54362"/>
        <n v="20552901"/>
        <n v="820771"/>
        <n v="732755"/>
        <n v="6047704"/>
        <n v="219364"/>
        <n v="5640435"/>
        <n v="6144937"/>
        <n v="228843"/>
        <n v="1432068"/>
        <n v="81953"/>
        <n v="1039755"/>
        <n v="1503413"/>
        <n v="174702"/>
        <n v="1934926"/>
        <n v="10343681"/>
        <n v="-611270"/>
        <n v="2763782"/>
        <n v="755627"/>
        <n v="62993"/>
        <n v="7644821"/>
        <n v="9389540"/>
        <n v="1090684"/>
        <n v="11857562"/>
        <n v="85865"/>
        <n v="1865125"/>
        <n v="1381441"/>
        <n v="222951"/>
        <n v="500609"/>
        <n v="3589280"/>
        <n v="2460828"/>
        <n v="765153"/>
        <n v="4667387"/>
        <n v="14746743"/>
        <n v="3576403"/>
        <n v="6214"/>
        <n v="5507663"/>
        <n v="3705138"/>
        <n v="1999421"/>
        <n v="1518916"/>
        <n v="776493"/>
        <n v="263744"/>
        <n v="579853"/>
        <n v="7913285"/>
        <n v="2144241"/>
        <n v="935394"/>
        <n v="1841141"/>
        <n v="778339"/>
        <n v="5917388"/>
        <n v="291000"/>
        <n v="6090880"/>
        <n v="17141426"/>
        <n v="1273937"/>
        <n v="8910213"/>
        <n v="748306"/>
        <n v="1434225"/>
        <n v="242704"/>
        <n v="4090702"/>
        <n v="1412622"/>
        <n v="700834"/>
        <n v="6573736"/>
        <n v="1779786"/>
        <n v="2740754"/>
        <n v="947998"/>
        <n v="3035177"/>
        <n v="-2206360"/>
        <n v="128382"/>
        <n v="-1826307"/>
        <n v="2003940"/>
        <n v="148191"/>
        <n v="3693"/>
        <n v="857020"/>
        <n v="9938455"/>
        <n v="3027558"/>
        <n v="424079"/>
        <n v="1199675"/>
        <n v="900241"/>
        <n v="1039765"/>
        <n v="2012826"/>
        <n v="592504"/>
        <n v="906653"/>
        <n v="141451"/>
        <n v="3598599"/>
        <n v="1588122"/>
        <n v="2074147"/>
        <n v="176438"/>
        <n v="3667545"/>
        <n v="3816953"/>
        <n v="31812"/>
        <n v="1392663"/>
        <n v="11675687"/>
        <n v="116319"/>
        <n v="1527991"/>
        <n v="3292950"/>
        <n v="2917371"/>
        <n v="34169668"/>
        <n v="1919017"/>
        <n v="1415298"/>
        <n v="458017"/>
        <n v="14948307"/>
        <n v="3342882"/>
        <n v="11303851"/>
        <n v="25259884"/>
        <n v="113439"/>
        <n v="169562"/>
        <n v="2153996"/>
        <n v="16881161"/>
        <n v="1920581"/>
        <n v="1953562"/>
        <n v="-4103009"/>
        <n v="137520"/>
        <n v="491981"/>
        <n v="515196"/>
        <n v="89267"/>
        <n v="10853757"/>
        <n v="2066174"/>
        <n v="308436"/>
        <n v="11849"/>
        <n v="375303"/>
        <n v="2757635"/>
        <n v="1364941"/>
        <n v="159883"/>
        <n v="147207"/>
        <n v="414398"/>
        <n v="2926258"/>
        <n v="2365493"/>
        <n v="3555725"/>
        <n v="6665850"/>
        <n v="549147"/>
        <n v="5334569"/>
        <n v="3253344"/>
        <n v="708572"/>
        <n v="3121547"/>
        <n v="233218"/>
        <n v="1303127"/>
        <n v="1550262"/>
        <n v="3960765"/>
        <n v="194622"/>
        <n v="13152458"/>
        <n v="916772"/>
        <n v="3876430"/>
        <n v="-42277"/>
        <n v="2179"/>
        <n v="4696549"/>
        <n v="11566991"/>
        <n v="429334"/>
        <n v="86942"/>
        <n v="6255143"/>
        <n v="3462726"/>
        <n v="4509596"/>
        <n v="1938582"/>
        <n v="6703378"/>
        <n v="2219637"/>
        <n v="6766430"/>
        <n v="608916"/>
        <n v="2315671"/>
        <n v="1587707"/>
        <n v="3877455"/>
        <n v="3202155"/>
        <n v="272406"/>
        <n v="150000"/>
        <n v="2320668"/>
        <n v="723155"/>
        <n v="69898"/>
        <n v="2002272"/>
        <n v="3386526"/>
        <n v="54120"/>
        <n v="3917494"/>
        <n v="2942101"/>
        <n v="12481187"/>
        <n v="1162370"/>
        <n v="5416478"/>
        <n v="1664842"/>
        <n v="1073829"/>
        <n v="6958224"/>
        <n v="2725776"/>
        <n v="6472221"/>
        <n v="3469500"/>
        <n v="2251951"/>
        <n v="1669430"/>
        <n v="3183888"/>
        <n v="830229"/>
        <n v="90023"/>
        <n v="2320103"/>
        <n v="4600207"/>
        <n v="108356"/>
        <n v="65656"/>
        <n v="812821"/>
        <n v="2876133"/>
        <n v="2883563"/>
        <n v="1446004"/>
        <n v="1995366"/>
        <n v="360824"/>
        <n v="539618"/>
        <n v="1937803"/>
        <n v="13599717"/>
        <n v="5100065"/>
        <n v="5809510"/>
        <n v="5858375"/>
        <n v="1470692"/>
        <n v="1483462"/>
        <n v="1389705"/>
        <n v="2027025"/>
        <n v="225739"/>
        <n v="8735319"/>
        <n v="2951325"/>
        <n v="1544297"/>
        <n v="9573354"/>
        <n v="390363"/>
        <n v="55461"/>
        <n v="1838218"/>
        <n v="5740758"/>
        <n v="5176875"/>
        <n v="580153"/>
        <n v="5868323"/>
        <n v="959591"/>
        <n v="-919665"/>
        <n v="4227905"/>
        <n v="2968296"/>
        <n v="761175"/>
        <n v="557047"/>
        <n v="1500392"/>
        <n v="3652417"/>
        <n v="1762645"/>
        <n v="3946994"/>
        <n v="1925966"/>
        <n v="760545"/>
        <n v="3152353"/>
        <n v="187530"/>
        <n v="1166497"/>
        <n v="257030"/>
        <n v="2567983"/>
        <n v="25041189"/>
        <n v="192640"/>
        <n v="230728"/>
        <n v="-342560"/>
        <n v="179757"/>
        <n v="501069"/>
        <n v="2398126"/>
        <n v="1930446"/>
        <n v="3188037"/>
        <n v="460979"/>
        <n v="5732474"/>
        <n v="75162289"/>
        <n v="33173360"/>
        <n v="13004160"/>
        <n v="4453399"/>
        <n v="1365412"/>
        <n v="5282465"/>
        <n v="258510"/>
        <n v="699884"/>
        <n v="2423281"/>
        <n v="15895814"/>
        <n v="1989320"/>
        <n v="1051397"/>
        <n v="57449"/>
        <n v="165566"/>
        <n v="1284338"/>
        <n v="1007081"/>
        <n v="-835802"/>
        <n v="256371"/>
        <n v="15038"/>
        <n v="400165"/>
        <n v="92771"/>
        <n v="38389"/>
        <n v="135198"/>
        <n v="85401"/>
        <n v="38793"/>
        <n v="138251"/>
        <n v="5196"/>
        <n v="128539"/>
        <n v="2255392"/>
        <n v="291422"/>
        <n v="337575"/>
        <n v="-268238"/>
        <n v="1168799"/>
        <n v="275710"/>
        <n v="24644"/>
        <n v="11081009"/>
        <n v="862996"/>
        <n v="575553"/>
        <n v="26429"/>
        <n v="3392020"/>
        <n v="825605"/>
        <n v="4067716"/>
        <n v="519040"/>
        <n v="2346999"/>
        <n v="277111"/>
        <n v="2318353"/>
        <n v="157676"/>
        <n v="6085093"/>
        <n v="1145908"/>
        <n v="21000"/>
        <n v="4268208"/>
        <n v="12363271"/>
        <n v="-48369"/>
        <n v="1021156"/>
        <n v="490567"/>
        <n v="571432"/>
        <n v="16508085"/>
        <n v="951288"/>
        <n v="180433"/>
        <n v="1704901"/>
        <n v="72841"/>
        <n v="15218752"/>
        <n v="168475"/>
        <n v="12018523"/>
        <n v="1522716"/>
        <n v="1512321"/>
        <n v="302663"/>
        <n v="3574928"/>
        <n v="-2663011"/>
        <n v="1055363"/>
        <n v="460918"/>
        <n v="4313049"/>
        <n v="498725"/>
        <n v="2234857"/>
        <n v="1304980"/>
        <n v="2964207"/>
        <n v="307029"/>
        <n v="4289513"/>
        <n v="717207"/>
        <n v="379971"/>
        <n v="5043307"/>
        <n v="86701"/>
        <n v="17791649"/>
        <n v="650424"/>
        <n v="2063274"/>
        <n v="-143826"/>
        <n v="252643"/>
        <n v="768731"/>
        <n v="6128477"/>
        <n v="219328"/>
        <n v="7913775"/>
        <n v="1637666"/>
        <n v="975865"/>
        <n v="86413"/>
        <n v="217877"/>
        <n v="2208031"/>
        <n v="9307494"/>
        <n v="1094162"/>
        <n v="-286145"/>
        <n v="-5460123"/>
        <n v="1100555"/>
        <n v="308860"/>
        <n v="10908146"/>
        <n v="-1350933"/>
        <n v="1470784"/>
        <n v="11960885"/>
        <n v="462064"/>
        <n v="1127675"/>
        <n v="983714"/>
        <n v="4316836"/>
        <n v="441264"/>
        <n v="883610"/>
        <n v="1592815"/>
        <n v="2507731"/>
        <n v="-192310"/>
        <n v="58400"/>
        <n v="2892325"/>
        <n v="4167216"/>
        <n v="2304391"/>
        <n v="1674076"/>
        <n v="752581"/>
        <n v="-701661"/>
        <n v="1566027"/>
        <n v="4416425"/>
        <n v="1194378"/>
        <n v="368860"/>
        <n v="2069043"/>
        <n v="437961"/>
        <n v="9117206"/>
        <n v="96000"/>
        <n v="4652999"/>
        <n v="4472524"/>
        <n v="2021557"/>
        <n v="103711"/>
        <n v="556590"/>
        <n v="1193610"/>
        <n v="214495"/>
        <n v="2460693"/>
        <n v="1438861"/>
        <n v="4288893"/>
        <n v="9583923"/>
        <n v="12806"/>
        <n v="2408877"/>
        <n v="2256252"/>
        <n v="946105"/>
        <n v="2881513"/>
        <n v="2160163"/>
        <n v="178308"/>
        <n v="-1150634"/>
        <n v="93489"/>
        <n v="10856"/>
        <n v="951515"/>
        <n v="7606934"/>
        <n v="3505815"/>
        <n v="407075"/>
        <n v="1216944"/>
        <n v="959360"/>
        <n v="1056197"/>
        <n v="2801586"/>
        <n v="859836"/>
        <n v="1178252"/>
        <n v="294453"/>
        <n v="2322720"/>
        <n v="2354291"/>
        <n v="1716752"/>
        <n v="9713"/>
        <n v="6060885"/>
        <n v="5841463"/>
        <n v="181971"/>
        <n v="1560925"/>
        <n v="9966688"/>
        <n v="502820"/>
        <n v="130291"/>
        <n v="35897"/>
        <n v="1213839"/>
        <n v="2125513"/>
        <n v="31865751"/>
        <n v="3628355"/>
        <n v="1415297"/>
        <n v="3732460"/>
        <n v="1252336"/>
        <n v="13389079"/>
        <n v="20821626"/>
        <n v="25926646"/>
        <n v="106354"/>
        <n v="1656459"/>
        <n v="-780149"/>
        <n v="16013417"/>
        <n v="1540600"/>
        <n v="336619"/>
        <n v="14365474"/>
        <n v="248110"/>
        <n v="580994"/>
        <n v="2922732"/>
        <n v="3734"/>
        <n v="240007"/>
        <n v="68853"/>
        <n v="2206335"/>
        <n v="13208"/>
        <n v="2704335"/>
        <n v="5151994"/>
        <n v="1410970"/>
        <n v="547456"/>
        <n v="2802642"/>
        <n v="-470237"/>
        <n v="1982803"/>
        <n v="2429708"/>
        <n v="4833556"/>
        <n v="5858430"/>
        <n v="29155"/>
        <n v="82778"/>
        <n v="-6007315"/>
        <n v="3751485"/>
        <n v="4723514"/>
        <n v="178510"/>
        <n v="3031374"/>
        <n v="1375101"/>
        <n v="5821765"/>
        <n v="10876264"/>
        <n v="1183288"/>
        <n v="2451668"/>
        <n v="1524144"/>
        <n v="125558"/>
        <n v="8910481"/>
        <n v="386690"/>
        <n v="-350955"/>
        <n v="77745"/>
        <n v="12654660"/>
        <n v="23673"/>
        <n v="2140046"/>
        <n v="2809780"/>
        <n v="232467"/>
        <n v="7238463"/>
        <n v="695000"/>
        <n v="4907154"/>
        <n v="3003467"/>
        <n v="3751065"/>
        <n v="3393572"/>
        <n v="1333942"/>
        <n v="3217378"/>
        <n v="1325970"/>
        <n v="4794547"/>
        <n v="3098481"/>
        <n v="3300301"/>
        <n v="4921002"/>
        <n v="625000"/>
        <n v="1670713"/>
        <n v="2503600"/>
        <n v="31867"/>
        <n v="4456166"/>
        <n v="-598527"/>
        <n v="1728602"/>
        <n v="2559021"/>
        <n v="7317258"/>
        <n v="1612595"/>
        <n v="7117514"/>
        <n v="1861082"/>
        <n v="345140"/>
        <n v="61965"/>
        <n v="2827658"/>
        <n v="4609131"/>
        <n v="467352"/>
        <n v="800356"/>
        <n v="2635548"/>
        <n v="5026199"/>
        <n v="-151618"/>
        <n v="-1358159"/>
        <n v="-1666672"/>
        <n v="1036220"/>
        <n v="37541"/>
        <n v="13118"/>
        <n v="7655747"/>
        <n v="-2106711"/>
        <n v="6467863"/>
        <n v="2816936"/>
        <n v="1501863"/>
        <n v="540002"/>
        <n v="905052"/>
        <n v="1949176"/>
        <n v="1282366"/>
        <n v="92770"/>
        <n v="2914802"/>
        <n v="15426537"/>
        <n v="4186289"/>
        <n v="363320"/>
        <n v="193413"/>
        <n v="1119050"/>
        <n v="4460995"/>
        <n v="3010294"/>
        <n v="10169850"/>
        <n v="498820"/>
        <n v="2021710"/>
        <n v="5465162"/>
        <n v="2053872"/>
        <n v="1705958"/>
        <n v="697630"/>
        <n v="2181952"/>
        <n v="1194811"/>
        <n v="1104632"/>
        <n v="44111"/>
        <n v="3660252"/>
        <n v="3394465"/>
        <n v="705504"/>
        <n v="831538"/>
        <n v="301980"/>
        <n v="-145017"/>
        <n v="377949"/>
        <n v="1746669"/>
        <n v="5860084"/>
        <n v="211266"/>
        <n v="2637839"/>
        <n v="1218352"/>
        <n v="47568603"/>
        <n v="4628544"/>
        <n v="5603214"/>
        <n v="1286775"/>
        <n v="199905"/>
        <n v="900516"/>
        <n v="739438"/>
        <n v="232352"/>
        <n v="2891886"/>
        <n v="191537"/>
        <n v="3235438"/>
        <n v="1343430"/>
        <n v="106001"/>
        <n v="76950328"/>
        <n v="31892343"/>
        <n v="9062531"/>
        <n v="9642023"/>
        <n v="533617"/>
        <n v="6016"/>
        <n v="-1845202"/>
        <n v="4958041"/>
        <n v="661772"/>
        <n v="375670"/>
        <n v="73501"/>
        <n v="2630842"/>
        <n v="9992895"/>
        <n v="1253900"/>
        <n v="1009919"/>
        <n v="124626"/>
        <n v="710354"/>
        <n v="6901570"/>
        <n v="683798"/>
        <n v="409732"/>
        <n v="227469"/>
        <n v="-20044"/>
        <n v="-867983"/>
        <n v="149047"/>
        <n v="-61320"/>
        <n v="129068"/>
        <n v="21712"/>
        <n v="-116233"/>
        <n v="1389494"/>
        <n v="1337961"/>
        <n v="658674"/>
        <n v="113622"/>
        <n v="2105289"/>
        <n v="62610"/>
        <n v="343086"/>
        <n v="1012622"/>
        <n v="18548302"/>
        <n v="91896"/>
        <n v="25634"/>
        <n v="8413365"/>
        <n v="177899"/>
        <n v="363988"/>
        <n v="1573896"/>
        <n v="218958"/>
        <n v="733746"/>
        <n v="3803250"/>
        <n v="4193111"/>
        <n v="4596227"/>
        <n v="172054"/>
        <n v="354749"/>
        <n v="3499063"/>
        <n v="1622108"/>
        <n v="1398734"/>
        <n v="13458708"/>
        <n v="5068069"/>
        <n v="419658"/>
        <n v="1040679"/>
        <n v="384527"/>
        <n v="3811777"/>
        <n v="2373457"/>
        <n v="651550"/>
        <n v="1820948"/>
        <n v="230913"/>
        <n v="128780"/>
        <n v="1313229"/>
        <n v="3243878"/>
        <n v="2270298"/>
        <n v="4413978"/>
        <n v="-721723"/>
        <n v="1504644"/>
        <n v="-2133481"/>
        <n v="308857"/>
        <n v="161431"/>
        <n v="16498397"/>
        <n v="364646"/>
        <n v="1814985"/>
        <n v="3107895"/>
        <n v="2376683"/>
        <n v="818322"/>
        <n v="3695439"/>
        <n v="199614"/>
        <n v="9836571"/>
        <n v="943164"/>
        <n v="2915731"/>
        <n v="438979"/>
        <n v="605229"/>
        <n v="-261352"/>
        <n v="1696603"/>
        <n v="5384656"/>
        <n v="-82464"/>
        <n v="3047823"/>
        <n v="2070392"/>
        <n v="5870096"/>
        <n v="1962527"/>
        <n v="13595276"/>
        <n v="2242382"/>
        <n v="819281"/>
        <n v="450406"/>
        <n v="1690196"/>
        <n v="2010210"/>
        <n v="4250060"/>
        <n v="22192393"/>
        <n v="686197"/>
        <n v="3813580"/>
        <n v="554805"/>
        <n v="3878873"/>
        <n v="8356125"/>
        <n v="4601507"/>
        <n v="2047498"/>
        <n v="325516"/>
        <n v="355155"/>
        <n v="32611"/>
        <n v="10131374"/>
        <n v="-158839"/>
        <n v="5507689"/>
        <n v="2480708"/>
        <n v="350309"/>
        <n v="180571"/>
        <n v="3720730"/>
        <n v="1071036"/>
        <n v="801613"/>
        <n v="11370542"/>
        <n v="1742312"/>
        <n v="3801470"/>
        <n v="212627"/>
        <n v="3736002"/>
        <n v="60775"/>
        <n v="2971483"/>
        <n v="-596506"/>
        <n v="2309576"/>
        <n v="7694103"/>
        <n v="851598"/>
        <n v="1534486"/>
        <n v="1700605"/>
        <n v="30127178"/>
        <n v="756161"/>
        <n v="403400"/>
        <n v="-101926"/>
        <n v="5727880"/>
        <n v="634121"/>
        <n v="4066362"/>
        <n v="1053305"/>
        <n v="473236"/>
        <n v="2525419"/>
        <n v="191208"/>
        <n v="3013003"/>
        <n v="4067152"/>
        <n v="107413"/>
        <n v="946215"/>
        <n v="323966"/>
        <n v="1646252"/>
        <n v="2014062"/>
        <n v="1242097"/>
        <n v="1646128"/>
        <n v="44284"/>
        <n v="700000"/>
        <n v="6410494"/>
        <n v="3329269"/>
        <n v="4109200"/>
        <n v="729422"/>
        <n v="661025"/>
        <n v="1339280"/>
        <n v="4219894"/>
        <n v="1281098"/>
        <n v="7293080"/>
        <n v="386709"/>
        <n v="83000"/>
        <n v="1420176"/>
        <n v="13472678"/>
        <n v="2917670"/>
        <n v="4272436"/>
        <n v="150821"/>
        <n v="74939"/>
        <n v="2384534"/>
        <n v="2863079"/>
        <n v="2198585"/>
        <n v="985870"/>
        <n v="39904"/>
        <n v="17744890"/>
        <n v="774804"/>
        <n v="2096519"/>
        <n v="609157"/>
        <n v="742897"/>
        <n v="928544"/>
        <n v="8638574"/>
        <n v="709919"/>
        <n v="3350858"/>
        <n v="17768"/>
        <n v="122688"/>
        <n v="71582636"/>
        <n v="5428358"/>
        <n v="612632"/>
        <n v="-122974"/>
        <n v="670851"/>
        <n v="1280441"/>
        <n v="2538950"/>
        <n v="2932187"/>
        <n v="179318"/>
        <n v="8172326"/>
        <n v="-387644"/>
        <n v="2743523"/>
        <n v="6287482"/>
        <n v="2725692"/>
        <n v="1179318"/>
        <n v="43321"/>
        <n v="3868765"/>
        <n v="-3871011"/>
        <n v="313738"/>
        <n v="1353857"/>
        <n v="2477457"/>
        <n v="1921092"/>
        <n v="787386"/>
        <n v="1901307"/>
        <n v="4497065"/>
        <n v="647335"/>
        <n v="11032534"/>
        <n v="4427394"/>
        <n v="945485"/>
        <n v="100111"/>
        <n v="2404992"/>
        <n v="3242152"/>
        <n v="4448950"/>
        <n v="910324"/>
        <n v="40196"/>
        <n v="2272355"/>
        <n v="118334"/>
        <n v="182467"/>
        <n v="1335781"/>
        <n v="941595"/>
        <n v="39335"/>
        <n v="356139"/>
        <n v="3854509"/>
        <n v="1473607"/>
        <n v="2453312"/>
        <n v="1233588"/>
        <n v="3669068"/>
        <n v="1186843"/>
        <n v="1818"/>
        <n v="1108619"/>
        <n v="4428502"/>
        <n v="1515292"/>
        <n v="230764"/>
        <n v="1504513"/>
        <n v="1664343"/>
        <n v="2319683"/>
        <n v="299610"/>
        <n v="23751"/>
        <n v="157268"/>
        <n v="11315862"/>
        <n v="10973358"/>
        <n v="137907"/>
        <n v="3118450"/>
        <n v="3169254"/>
        <n v="2261458"/>
        <n v="85344"/>
        <n v="870394"/>
        <n v="2646118"/>
        <n v="25456732"/>
        <n v="173847"/>
        <n v="2747941"/>
        <n v="1845325"/>
        <n v="138186"/>
        <n v="8223"/>
        <n v="13457546"/>
        <n v="1881692"/>
        <n v="37487"/>
        <n v="1720293"/>
        <n v="1107010"/>
        <n v="9554783"/>
        <n v="1098550"/>
        <n v="3643539"/>
        <n v="-628363"/>
        <n v="17693963"/>
        <n v="2797031"/>
        <n v="3039174"/>
        <n v="797"/>
        <n v="106505"/>
        <n v="772138"/>
        <n v="3645671"/>
        <n v="6568064"/>
        <n v="124292"/>
        <n v="44136"/>
        <n v="1030065"/>
        <n v="8691948"/>
        <n v="14057773"/>
        <n v="4370957"/>
        <n v="2536866"/>
        <n v="1703925"/>
        <n v="1122503"/>
        <n v="2540372"/>
        <n v="3821371"/>
        <n v="11888160"/>
        <n v="4914660"/>
        <n v="309177"/>
        <n v="2811445"/>
        <n v="333169"/>
        <n v="2953483"/>
        <n v="303199"/>
        <n v="724881"/>
        <n v="650000"/>
        <n v="4188079"/>
        <n v="240548"/>
        <n v="1809282"/>
        <n v="-8826166"/>
        <n v="1864549"/>
        <n v="296145"/>
        <n v="642078"/>
        <n v="99819"/>
        <n v="1518181"/>
        <n v="45849"/>
        <n v="372378"/>
        <n v="824902"/>
        <n v="6938568"/>
        <n v="234758"/>
        <n v="177592"/>
        <n v="353165"/>
        <n v="3727528"/>
        <n v="3227113"/>
        <n v="377858"/>
        <n v="4768970"/>
        <n v="5821224"/>
        <n v="2599716"/>
        <n v="27803"/>
        <n v="5727234"/>
        <n v="3535316"/>
        <n v="11904489"/>
        <n v="650641"/>
        <n v="-38277"/>
        <n v="6012437"/>
        <n v="1684578"/>
        <n v="3960766"/>
        <n v="3175282"/>
        <n v="3937164"/>
        <n v="5483186"/>
        <n v="16557426"/>
        <n v="1345781"/>
        <n v="1123184"/>
        <n v="1962873"/>
        <n v="3508255"/>
        <n v="5697133"/>
        <n v="3026420"/>
        <n v="1111152"/>
        <n v="137541"/>
        <n v="4413579"/>
        <n v="828005"/>
        <n v="77800"/>
        <n v="1178045"/>
        <n v="480734"/>
        <n v="2176718"/>
        <n v="1715969"/>
        <n v="3013"/>
        <n v="2579625"/>
        <n v="397384"/>
        <n v="109947"/>
        <n v="4245357"/>
        <n v="3757101"/>
        <n v="179466"/>
        <n v="202526"/>
        <n v="253229"/>
        <n v="3686529"/>
        <n v="62739"/>
        <n v="245944"/>
        <n v="318604"/>
        <n v="11000639"/>
        <n v="2291434"/>
        <n v="484731"/>
        <n v="3026622"/>
        <n v="422204"/>
        <n v="3802271"/>
        <n v="16829003"/>
        <n v="286050"/>
        <n v="550979"/>
        <n v="88656"/>
        <n v="1708355"/>
        <n v="179127"/>
        <n v="4805750"/>
        <n v="441843"/>
        <n v="148833"/>
        <n v="5023442"/>
        <n v="11302181"/>
        <n v="1040713"/>
        <n v="72256"/>
        <n v="871026"/>
        <n v="1207365"/>
        <n v="749284"/>
        <n v="2103935"/>
        <n v="2058584"/>
        <n v="2355012"/>
        <n v="1143687"/>
        <n v="1964273"/>
        <n v="2436221"/>
        <n v="606883"/>
        <n v="211000"/>
        <n v="14389043"/>
        <n v="5649810"/>
        <n v="3650861"/>
        <n v="3627710"/>
        <n v="304718"/>
        <n v="3656149"/>
        <n v="2078694"/>
        <n v="3433746"/>
        <n v="5601405"/>
        <n v="2077875"/>
        <n v="1313757"/>
        <n v="824271"/>
        <n v="1352946"/>
        <n v="7528435"/>
        <n v="-121176"/>
        <n v="2447372"/>
        <n v="708561"/>
        <n v="1719595"/>
        <n v="2752394"/>
        <n v="5979498"/>
        <n v="4241062"/>
        <n v="44297"/>
        <n v="400631"/>
        <n v="-13512"/>
        <n v="1328298"/>
        <n v="4425423"/>
        <n v="5074696"/>
        <n v="13486864"/>
        <n v="2193492"/>
        <n v="5465311"/>
        <n v="4477898"/>
        <n v="3053641"/>
        <n v="15181404"/>
        <n v="54028628"/>
        <n v="23579152"/>
        <n v="315246"/>
        <n v="2895141"/>
        <n v="2849205"/>
        <n v="3634709"/>
        <n v="4580456"/>
        <n v="2669388"/>
        <n v="1457565"/>
        <n v="10733818"/>
        <n v="707411"/>
        <n v="5932488"/>
        <n v="89105"/>
        <n v="2657878"/>
        <n v="11676134"/>
        <n v="251815"/>
        <n v="4068180"/>
        <n v="938051"/>
        <n v="1126343"/>
        <n v="357494"/>
        <n v="20511"/>
        <n v="172779"/>
        <n v="3955435"/>
        <n v="60016"/>
        <n v="1246090"/>
        <n v="1749885"/>
        <n v="1830567"/>
        <n v="862128"/>
        <n v="7730772"/>
        <n v="1294253"/>
        <n v="2280795"/>
        <n v="3144504"/>
        <n v="789825"/>
        <n v="6085032"/>
        <n v="1527032"/>
        <n v="2740006"/>
        <n v="534438"/>
        <n v="1238390"/>
        <n v="30553560"/>
        <n v="288779"/>
        <n v="417369"/>
        <n v="2594010"/>
        <n v="1431022"/>
        <n v="319845"/>
        <n v="430958"/>
        <n v="4212110"/>
        <n v="23000"/>
        <n v="581183"/>
        <n v="856835"/>
        <n v="280718"/>
        <n v="4138758"/>
        <n v="938464"/>
        <n v="2276563"/>
        <n v="742138"/>
        <n v="9763100"/>
        <n v="7578674"/>
        <n v="880235"/>
        <n v="2056414"/>
        <n v="302580"/>
        <n v="273332"/>
        <n v="4647435"/>
        <n v="1648791"/>
        <n v="1451882"/>
        <n v="357759"/>
        <n v="2535858"/>
        <n v="1432750"/>
        <n v="60601"/>
        <n v="80108"/>
        <n v="1340445"/>
        <n v="321714"/>
        <n v="10441578"/>
        <n v="109067"/>
        <n v="4609461"/>
        <n v="5620760"/>
        <n v="2108472"/>
        <n v="2196570"/>
        <n v="4857691"/>
        <n v="2456149"/>
        <n v="15716"/>
        <n v="23701114"/>
        <n v="7801"/>
        <n v="11071901"/>
        <n v="3123229"/>
        <n v="45892"/>
        <n v="475000"/>
        <n v="1108957"/>
        <n v="929346"/>
        <n v="2593965"/>
        <n v="496273"/>
        <n v="746849"/>
        <n v="70659491"/>
        <n v="388580"/>
        <n v="655497"/>
        <n v="9662117"/>
        <n v="2044223"/>
        <n v="5762420"/>
        <n v="272638"/>
        <n v="183884"/>
        <n v="4170163"/>
        <n v="2342935"/>
        <n v="257311"/>
        <n v="4680847"/>
        <n v="-77583"/>
        <n v="6790204"/>
        <n v="2263915"/>
        <n v="4217701"/>
        <n v="1345197"/>
        <n v="89276"/>
        <n v="956646"/>
        <n v="2235116"/>
        <n v="209444"/>
        <n v="2132658"/>
        <n v="-4685779"/>
        <n v="1516958"/>
        <n v="1221838"/>
        <n v="193614"/>
        <n v="4380107"/>
        <n v="157413"/>
        <n v="6771212"/>
        <n v="590446"/>
        <n v="3147782"/>
        <n v="3273586"/>
        <n v="8022622"/>
        <n v="1941272"/>
        <n v="712963"/>
        <n v="2276308"/>
        <n v="308446"/>
        <n v="7313358"/>
        <n v="134905"/>
        <n v="4851403"/>
        <n v="37865"/>
        <n v="197329"/>
        <n v="789449"/>
        <n v="2126921"/>
        <n v="185781"/>
        <n v="884033"/>
        <n v="1771751"/>
        <n v="1820222"/>
        <n v="1692392"/>
        <n v="323962"/>
        <n v="145944"/>
        <n v="3971761"/>
        <n v="6183104"/>
        <n v="596882"/>
        <n v="1012755"/>
        <n v="1459565"/>
        <n v="566700"/>
        <n v="4183609"/>
        <n v="175488"/>
        <n v="5546875"/>
        <n v="12006459"/>
        <n v="11651209"/>
        <n v="1716663"/>
        <n v="1793641"/>
        <n v="28341501"/>
        <n v="121215"/>
        <n v="493978"/>
        <n v="14036215"/>
        <n v="1947927"/>
        <n v="5358"/>
        <n v="40915"/>
        <n v="138053"/>
        <n v="2793942"/>
        <n v="1855611"/>
        <n v="2023875"/>
        <n v="2515218"/>
        <n v="1783215"/>
        <n v="291730"/>
        <n v="3551396"/>
        <n v="3747336"/>
        <n v="1265750"/>
        <n v="1458480"/>
        <n v="8175261"/>
        <n v="15601767"/>
        <n v="174874"/>
        <n v="1861083"/>
        <n v="2742672"/>
        <n v="13233619"/>
        <n v="82412"/>
        <n v="-14508"/>
        <n v="677196"/>
        <n v="88024"/>
        <n v="6836526"/>
        <n v="2094061"/>
        <n v="4691606"/>
        <n v="5345412"/>
        <n v="698159"/>
        <n v="3951490"/>
        <n v="3757883"/>
        <n v="14532541"/>
        <n v="358240"/>
        <n v="1416605"/>
        <n v="-89926"/>
        <n v="298767"/>
        <n v="902846"/>
        <n v="6262109"/>
        <n v="1485474"/>
        <n v="1236637"/>
        <n v="1097525"/>
        <n v="3269186"/>
        <n v="4414954"/>
        <n v="13398449"/>
        <n v="585392"/>
        <n v="630000"/>
        <n v="4653899"/>
        <n v="1237407"/>
        <n v="457037"/>
        <n v="519402"/>
        <n v="114559"/>
        <n v="-91319"/>
        <n v="4237458"/>
        <n v="1515611"/>
        <n v="2960088"/>
        <n v="393078"/>
        <n v="108309"/>
        <n v="32043"/>
        <n v="4022937"/>
        <n v="1382274"/>
        <n v="1224974"/>
        <n v="4804085"/>
        <n v="6320206"/>
        <n v="25233943"/>
        <n v="3798293"/>
        <n v="8295992"/>
        <n v="3832362"/>
        <n v="6375041"/>
        <n v="38411"/>
        <n v="7634603"/>
        <n v="4806458"/>
        <n v="5283600"/>
        <n v="1010545"/>
        <n v="216152"/>
        <n v="2553239"/>
        <n v="603162"/>
        <n v="8309677"/>
        <n v="3532416"/>
        <n v="3677897"/>
        <n v="1694248"/>
        <n v="3217846"/>
        <n v="30338829"/>
        <n v="454670"/>
        <n v="3583686"/>
        <n v="843559"/>
        <n v="305967"/>
        <n v="127052"/>
        <n v="1698173"/>
        <n v="54868"/>
        <n v="26229"/>
        <n v="79995"/>
        <n v="4416664"/>
        <n v="2021587"/>
        <n v="1673756"/>
        <n v="6278290"/>
        <n v="821333"/>
        <n v="1037460"/>
        <n v="3215384"/>
        <n v="65132"/>
        <n v="285646"/>
        <n v="182741"/>
        <n v="227066"/>
        <n v="28564"/>
        <n v="4018720"/>
        <n v="108774"/>
        <n v="4696200"/>
        <n v="3791587"/>
        <n v="8979150"/>
        <n v="8871320"/>
        <n v="5000609"/>
        <n v="2394295"/>
        <n v="11218788"/>
        <n v="69970"/>
        <n v="15382373"/>
        <n v="2285524"/>
        <n v="13213519"/>
        <n v="484064"/>
        <n v="2302177"/>
        <n v="498562"/>
        <n v="711375"/>
        <n v="882263"/>
        <n v="4347799"/>
        <n v="637620"/>
        <n v="113617"/>
        <n v="1635580"/>
        <n v="14579"/>
        <n v="3923993"/>
        <n v="3174403"/>
        <n v="603930"/>
        <n v="486346"/>
        <n v="1747889"/>
        <n v="170000"/>
        <n v="10185027"/>
        <n v="1528819"/>
        <n v="976473"/>
        <n v="393933"/>
        <n v="131322"/>
        <n v="-2155021"/>
        <n v="1372787"/>
        <n v="183738"/>
        <n v="16373560"/>
        <n v="9609530"/>
        <n v="8779473"/>
        <n v="30000"/>
        <n v="35494"/>
        <n v="25257387"/>
        <n v="238355"/>
        <n v="167190"/>
        <n v="3452856"/>
        <n v="1510900"/>
        <n v="1673260"/>
        <n v="1437853"/>
        <n v="1225926"/>
        <n v="737896"/>
        <n v="1473987"/>
        <n v="120104"/>
        <n v="2169028"/>
        <n v="562678"/>
        <n v="7500"/>
        <n v="3596351"/>
        <n v="7312570"/>
        <n v="555375"/>
        <n v="5650814"/>
        <n v="533672"/>
        <n v="280423"/>
        <n v="1977489"/>
        <n v="357254"/>
        <n v="1274926"/>
        <n v="2717"/>
        <n v="62191"/>
        <n v="185357"/>
        <n v="10026338"/>
        <n v="72273"/>
        <n v="2357062"/>
        <n v="175262"/>
        <n v="395826"/>
        <n v="1018614"/>
        <n v="2121420"/>
        <n v="491352"/>
        <n v="2242274"/>
        <n v="3339257"/>
        <n v="82949"/>
        <n v="1280256"/>
        <n v="1021500"/>
        <n v="2684913"/>
        <n v="-23060"/>
        <n v="163581"/>
        <n v="489528"/>
        <n v="-59617"/>
        <n v="9018"/>
        <n v="936738"/>
        <n v="543044"/>
        <n v="7877191"/>
        <n v="377026"/>
        <n v="455060"/>
        <n v="1084394"/>
        <n v="755084"/>
        <n v="431779"/>
        <n v="198579"/>
        <n v="2662430"/>
        <n v="544013"/>
        <n v="161326"/>
        <n v="325062"/>
        <n v="523404"/>
        <n v="1245100"/>
        <n v="833517"/>
        <n v="1378123"/>
        <n v="3172735"/>
        <n v="391709"/>
        <n v="1496282"/>
        <n v="1939705"/>
        <n v="2121066"/>
        <n v="1278614"/>
        <n v="3731990"/>
        <n v="582598"/>
        <n v="836039"/>
        <n v="746477"/>
        <n v="752311"/>
        <n v="1840332"/>
        <n v="774219"/>
        <n v="1183315"/>
        <n v="2022205"/>
        <n v="10850479"/>
        <n v="42305"/>
        <n v="1234434"/>
        <n v="1177276"/>
        <n v="934047"/>
        <n v="1704163"/>
        <n v="1216627"/>
        <n v="681517"/>
        <n v="3708168"/>
        <n v="-3375681"/>
        <n v="13884"/>
        <n v="536791"/>
        <n v="68581"/>
        <n v="4075067"/>
        <n v="274673"/>
        <n v="10391086"/>
        <n v="48483"/>
        <n v="313206"/>
        <n v="3510852"/>
        <n v="1202739"/>
        <n v="201449"/>
        <n v="-74808"/>
        <n v="421923"/>
        <n v="1251579"/>
        <n v="864443"/>
        <n v="4026360"/>
        <n v="3018819"/>
        <n v="250220"/>
        <n v="3051150"/>
        <n v="3085074"/>
        <n v="4229982"/>
        <n v="796357"/>
        <n v="1256782"/>
        <n v="4023214"/>
        <n v="2974745"/>
        <n v="7146616"/>
        <n v="3170747"/>
        <n v="5300378"/>
        <n v="4348671"/>
        <n v="343667"/>
        <n v="1448625"/>
        <n v="1160637"/>
        <n v="1418514"/>
        <n v="2065943"/>
        <n v="2132439"/>
        <n v="181812"/>
        <n v="493327"/>
        <n v="-378505"/>
        <n v="240352"/>
        <n v="939901"/>
        <n v="3978980"/>
        <n v="2278333"/>
        <n v="3504781"/>
        <n v="393747"/>
        <n v="4418291"/>
        <n v="6708110"/>
        <n v="5071694"/>
        <n v="3520898"/>
        <n v="196459"/>
        <n v="9082878"/>
        <n v="2833398"/>
        <n v="3386689"/>
        <n v="-2398117"/>
        <n v="4961558"/>
        <n v="3585297"/>
        <n v="1300633"/>
        <n v="4424201"/>
        <n v="3158729"/>
        <n v="10743804"/>
        <n v="382097"/>
        <n v="2702335"/>
        <n v="270232"/>
        <n v="1342862"/>
        <n v="8618096"/>
        <n v="1862662"/>
        <n v="3374236"/>
        <n v="870369"/>
        <n v="7907117"/>
        <n v="1060640"/>
        <n v="21290928"/>
        <n v="682899"/>
        <n v="320885"/>
        <n v="3903203"/>
        <n v="4129076"/>
        <n v="1080465"/>
        <n v="376510"/>
        <n v="3574236"/>
        <n v="2309802"/>
        <n v="1830553"/>
        <n v="5452504"/>
        <n v="1095585"/>
        <n v="91980"/>
        <n v="703889"/>
        <n v="971765"/>
        <n v="-415290"/>
        <n v="1951547"/>
        <n v="5058577"/>
        <n v="7012341"/>
        <n v="874996"/>
        <n v="1964908"/>
        <n v="2794281"/>
        <n v="884179"/>
        <n v="2909758"/>
        <n v="6493898"/>
        <n v="2909014"/>
        <n v="1890155"/>
        <n v="12733863"/>
        <n v="6818775"/>
        <n v="89054"/>
        <n v="2498587"/>
        <n v="8198192"/>
        <n v="239325"/>
        <n v="5353065"/>
        <n v="2787840"/>
        <n v="4483440"/>
        <n v="6391309"/>
        <n v="3489587"/>
        <n v="4064955"/>
        <n v="-527181"/>
        <n v="148403"/>
        <n v="6257717"/>
        <n v="247713"/>
        <n v="842496"/>
        <n v="1541659"/>
        <n v="5241178"/>
        <n v="3824956"/>
        <n v="3807162"/>
        <n v="1518815"/>
        <n v="-1284904"/>
        <n v="2022886"/>
        <n v="566775"/>
        <n v="1803582"/>
        <n v="2825259"/>
        <n v="61743"/>
        <n v="382285"/>
        <n v="1182082"/>
        <n v="673306"/>
        <n v="464466"/>
        <n v="11030"/>
        <n v="837180"/>
        <n v="97800"/>
        <n v="1249077"/>
        <n v="9600398"/>
        <n v="2494774"/>
        <n v="1537908"/>
        <n v="3645186"/>
        <n v="15136194"/>
        <n v="156625"/>
        <n v="14081654"/>
        <n v="9113565"/>
        <n v="15384558"/>
        <n v="3072637"/>
        <n v="13652060"/>
        <n v="4641801"/>
        <n v="1271897"/>
        <n v="3557672"/>
        <n v="28934850"/>
        <n v="2726646"/>
        <n v="1936576"/>
        <n v="1382479"/>
        <n v="238626"/>
        <n v="5400280"/>
        <n v="205608"/>
        <n v="40425"/>
        <n v="4106448"/>
        <n v="171094"/>
        <n v="1415888"/>
        <n v="1505279"/>
        <n v="1313271"/>
        <n v="4102447"/>
        <n v="1950313"/>
        <n v="871568"/>
        <n v="788914"/>
        <n v="862196"/>
        <n v="825645"/>
        <n v="229769"/>
        <n v="128788"/>
        <n v="1717783"/>
        <n v="3195115"/>
        <n v="2012"/>
        <n v="2407006"/>
        <n v="337875"/>
        <n v="841398"/>
        <n v="1081011"/>
        <n v="99512"/>
        <n v="1279816"/>
        <n v="1167281"/>
        <n v="3734050"/>
        <n v="14955"/>
        <n v="4292483"/>
        <n v="1816203"/>
        <n v="6977857"/>
        <n v="3741009"/>
        <n v="5430547"/>
        <n v="5676303"/>
        <n v="598151"/>
        <n v="2872229"/>
        <n v="3149617"/>
        <n v="8783669"/>
        <n v="4616369"/>
        <n v="5773274"/>
        <n v="59383"/>
        <n v="5655922"/>
        <n v="2165734"/>
        <n v="210269"/>
        <n v="410000"/>
        <n v="1723645"/>
        <n v="1007001"/>
        <n v="1680153"/>
        <n v="6824701"/>
        <n v="640714"/>
        <n v="1386051"/>
        <n v="8466488"/>
        <n v="7118260"/>
        <n v="3340727"/>
        <n v="980292"/>
        <n v="3527764"/>
        <n v="1621628"/>
        <n v="3142306"/>
        <n v="3068398"/>
        <n v="2009300"/>
        <n v="4022797"/>
        <n v="1031174"/>
        <n v="320248"/>
        <n v="3114453"/>
        <n v="3305879"/>
        <n v="1640516"/>
        <n v="109782"/>
        <n v="4453941"/>
        <n v="1257228"/>
        <n v="415663"/>
        <n v="142229"/>
        <n v="540614"/>
        <n v="1230671"/>
        <n v="387436"/>
        <n v="2228304"/>
        <n v="3381505"/>
        <n v="2168308"/>
        <n v="913892"/>
        <n v="5010658"/>
        <n v="540967"/>
        <n v="10198296"/>
        <n v="21352812"/>
        <n v="3071896"/>
        <n v="178229"/>
        <n v="87956"/>
        <n v="3225491"/>
        <n v="10279217"/>
        <n v="6438943"/>
        <n v="1075654"/>
        <n v="867645"/>
        <n v="39770"/>
        <n v="2976504"/>
        <n v="13981756"/>
        <n v="1426663"/>
        <n v="4059398"/>
        <n v="993026"/>
        <n v="177949"/>
        <n v="432851"/>
        <n v="440924"/>
        <n v="281376"/>
        <n v="6118169"/>
        <n v="2086454"/>
        <n v="2396058"/>
        <n v="10534280"/>
        <n v="3109264"/>
        <n v="1687595"/>
        <n v="5928439"/>
        <n v="3978937"/>
        <n v="1278038"/>
        <n v="1755557"/>
        <n v="3746164"/>
        <n v="1434416"/>
        <n v="209408"/>
        <n v="7215932"/>
        <n v="17166494"/>
        <n v="12514848"/>
        <n v="1918321"/>
        <n v="128147"/>
        <n v="815306"/>
        <n v="139433"/>
        <n v="323125"/>
        <n v="995309"/>
        <n v="102940"/>
        <n v="5894566"/>
        <n v="1742000"/>
        <n v="1675417"/>
        <n v="892574"/>
        <n v="4170536"/>
        <n v="2331755"/>
        <n v="6038336"/>
        <n v="669551"/>
        <n v="167749"/>
        <n v="9885251"/>
        <n v="262534"/>
        <n v="1241181"/>
        <n v="1321594"/>
        <n v="259745"/>
        <n v="3761949"/>
        <n v="603346"/>
        <n v="6467353"/>
        <n v="118503"/>
        <n v="-10364428"/>
        <n v="2118823"/>
        <n v="35300"/>
        <n v="13129"/>
        <n v="72643"/>
        <n v="326434"/>
        <n v="466853"/>
        <n v="142085"/>
        <n v="2040599"/>
        <n v="120194"/>
        <n v="2855975"/>
        <n v="1825986"/>
        <n v="186950"/>
        <n v="387097"/>
        <n v="584003"/>
        <n v="1035998"/>
        <n v="1411798"/>
        <n v="-277333"/>
        <n v="301655"/>
        <n v="100496"/>
        <n v="155261"/>
        <n v="150999"/>
        <n v="1066560"/>
        <n v="270198"/>
        <n v="694410"/>
        <n v="9065386"/>
        <n v="1042471"/>
        <n v="366600"/>
        <n v="562367"/>
        <n v="1843933"/>
        <n v="926932"/>
        <n v="628574"/>
        <n v="38227"/>
        <n v="34817"/>
        <n v="-1512334"/>
        <n v="553524"/>
        <n v="684867"/>
        <n v="3466789"/>
        <n v="2759716"/>
        <n v="1030566"/>
        <n v="1838367"/>
        <n v="1296045"/>
        <n v="1873423"/>
        <n v="980859"/>
        <n v="756086"/>
        <n v="3290437"/>
        <n v="2102890"/>
        <n v="985725"/>
        <n v="1567348"/>
        <n v="4141313"/>
        <n v="1632112"/>
        <n v="1205251"/>
        <n v="1336735"/>
        <n v="60062"/>
        <n v="1717781"/>
        <n v="813491"/>
        <n v="961874"/>
        <n v="2345944"/>
        <n v="494119"/>
        <n v="1920277"/>
        <n v="3908887"/>
        <n v="1420723"/>
        <n v="1167319"/>
        <n v="3574684"/>
        <n v="-724175"/>
        <n v="153324"/>
        <n v="58534"/>
        <n v="1515572"/>
        <n v="154700"/>
        <n v="-1419608"/>
        <n v="592525"/>
        <n v="209037"/>
        <n v="490726"/>
        <n v="-232911"/>
        <n v="172886"/>
        <n v="302365"/>
        <n v="3184617"/>
        <n v="3959520"/>
        <n v="55965"/>
        <n v="194875"/>
        <n v="2515157"/>
        <n v="71728"/>
        <n v="347627"/>
        <n v="1648699"/>
        <n v="5459116"/>
        <n v="374335"/>
        <n v="407230"/>
        <n v="3383897"/>
        <n v="1590551"/>
        <n v="6501214"/>
        <n v="3232620"/>
        <n v="4874781"/>
        <n v="5665085"/>
        <n v="549211"/>
        <n v="74314"/>
        <n v="766067"/>
        <n v="57585"/>
        <n v="198934"/>
        <n v="437195"/>
        <n v="1383115"/>
        <n v="1305017"/>
        <n v="1281097"/>
        <n v="1256884"/>
        <n v="2452684"/>
        <n v="7328685"/>
        <n v="221346"/>
        <n v="94990"/>
        <n v="-191749"/>
        <n v="3250946"/>
        <n v="4318631"/>
        <n v="3900397"/>
        <n v="2716018"/>
        <n v="60620"/>
        <n v="9870788"/>
        <n v="-3113156"/>
        <n v="9606507"/>
        <n v="4427849"/>
        <n v="3194600"/>
        <n v="2249176"/>
        <n v="626604"/>
        <n v="12052583"/>
        <n v="303480"/>
        <n v="1672420"/>
        <n v="40191"/>
        <n v="1202021"/>
        <n v="966416"/>
        <n v="317863"/>
        <n v="992896"/>
        <n v="2461245"/>
        <n v="1249007"/>
        <n v="5836707"/>
        <n v="744102"/>
        <n v="-49011655"/>
        <n v="-2596119"/>
        <n v="264165"/>
        <n v="1005337"/>
        <n v="259033"/>
        <n v="317809"/>
        <n v="1120174"/>
        <n v="5109398"/>
        <n v="1549422"/>
        <n v="3880628"/>
        <n v="61077"/>
        <n v="4402466"/>
        <n v="24899"/>
        <n v="560953"/>
        <n v="674499"/>
        <n v="337637"/>
        <n v="1399160"/>
        <n v="3833742"/>
        <n v="2189508"/>
        <n v="-776424"/>
        <n v="1632544"/>
        <n v="763752"/>
        <n v="4991641"/>
        <n v="300578"/>
        <n v="2177199"/>
        <n v="-776502"/>
        <n v="112710"/>
        <n v="2119177"/>
        <n v="2260923"/>
        <n v="10395348"/>
        <n v="6470786"/>
        <n v="-197763"/>
        <n v="16187"/>
        <n v="91583"/>
        <n v="496194"/>
        <n v="88039"/>
        <n v="3734395"/>
        <n v="2003731"/>
        <n v="5657259"/>
        <n v="5256709"/>
        <n v="9057120"/>
        <n v="-90773"/>
        <n v="-140983"/>
        <n v="-4617590"/>
        <n v="1322"/>
        <n v="4901052"/>
        <n v="-3454301"/>
        <n v="4886769"/>
        <n v="569641"/>
        <n v="723849"/>
        <n v="1692522"/>
        <n v="3228902"/>
        <n v="772649"/>
        <n v="3079837"/>
        <n v="15888"/>
        <n v="28691"/>
        <n v="286337"/>
        <n v="-14527938"/>
        <n v="4297"/>
        <n v="-2719614"/>
        <n v="-180802"/>
        <n v="83530"/>
        <n v="287180"/>
        <n v="9379"/>
        <n v="432081"/>
        <n v="2423482"/>
        <n v="305719"/>
        <n v="-136004"/>
        <n v="14984519"/>
        <n v="1470253"/>
        <n v="1478333"/>
        <n v="2524172"/>
        <n v="-2969360"/>
        <n v="150843"/>
        <n v="8455689"/>
        <n v="10188324"/>
        <n v="10367692"/>
        <n v="11900839"/>
        <n v="22985"/>
        <n v="1710074"/>
        <n v="100776675"/>
        <n v="-443938"/>
        <n v="1752533"/>
        <n v="1631647"/>
        <n v="245395"/>
        <n v="8752272"/>
        <n v="6629"/>
        <n v="41914"/>
        <n v="458019"/>
        <n v="1116216"/>
        <n v="155799"/>
        <n v="-127029"/>
        <n v="789269"/>
        <n v="692081"/>
        <n v="1692081"/>
        <n v="86045"/>
        <n v="82373"/>
        <n v="29934"/>
        <n v="483778"/>
        <n v="342800"/>
        <n v="543849"/>
        <n v="1241000"/>
        <n v="2468288"/>
        <n v="20104"/>
        <n v="-2287631"/>
        <n v="282425"/>
        <n v="1451949"/>
        <n v="6754"/>
        <n v="146220"/>
        <n v="21493"/>
        <n v="-1220047"/>
        <n v="5175"/>
        <n v="833133"/>
        <n v="206421"/>
        <n v="962342"/>
        <n v="18668"/>
        <n v="3359812"/>
        <n v="-303289"/>
        <n v="865304"/>
        <n v="674568"/>
        <n v="-453544"/>
        <n v="7972064"/>
        <n v="418420"/>
        <n v="458096"/>
        <n v="32908"/>
        <n v="9469763"/>
        <n v="3387689"/>
        <n v="1514951"/>
        <n v="1751814"/>
        <n v="48520"/>
        <n v="940419"/>
        <n v="-327098"/>
        <n v="1935541"/>
        <n v="-51954"/>
        <n v="586844"/>
        <n v="692216"/>
        <n v="9644859"/>
        <n v="3996701"/>
        <n v="527712"/>
        <n v="2905082"/>
        <n v="4672977"/>
        <n v="9815633"/>
        <n v="515254"/>
        <n v="2748194"/>
        <n v="655616"/>
        <n v="206196"/>
        <n v="2310375"/>
        <n v="447070"/>
        <n v="332241"/>
        <n v="1118533"/>
        <n v="2443869"/>
        <n v="165809"/>
        <n v="4316880"/>
        <n v="2361486"/>
        <n v="974435"/>
        <n v="-537550"/>
        <n v="189983"/>
        <n v="434136"/>
        <n v="630252"/>
        <n v="820757"/>
        <n v="2149433"/>
        <n v="1141481"/>
        <n v="3087920"/>
        <n v="571610"/>
        <n v="1157893"/>
        <n v="810033"/>
        <n v="2807721"/>
        <n v="-2419043"/>
        <n v="239687"/>
        <n v="86238"/>
        <n v="11760624"/>
        <n v="12198009"/>
        <n v="10044035"/>
        <n v="9357950"/>
        <n v="377447"/>
        <n v="124242"/>
        <n v="2338691"/>
        <n v="625653"/>
        <n v="1185081"/>
        <n v="4518645"/>
        <n v="870169"/>
        <n v="197351"/>
        <n v="942792"/>
        <n v="266722"/>
        <n v="746955"/>
        <n v="545244"/>
        <n v="295312"/>
        <n v="216949"/>
        <n v="20134169"/>
        <n v="3808070"/>
        <n v="1211706"/>
        <n v="971769"/>
        <n v="2756809"/>
        <n v="3480571"/>
        <n v="-817258"/>
        <n v="17633074"/>
        <n v="1475585"/>
        <n v="1261007"/>
      </sharedItems>
    </cacheField>
    <cacheField name="CADJ_MCAR" numFmtId="0">
      <sharedItems containsSemiMixedTypes="0" containsString="0" containsNumber="1" containsInteger="1" minValue="-1404597" maxValue="1905958828"/>
    </cacheField>
    <cacheField name="CADJ_MCAR_MC" numFmtId="0">
      <sharedItems containsSemiMixedTypes="0" containsString="0" containsNumber="1" containsInteger="1" minValue="-2519184" maxValue="3517936988"/>
    </cacheField>
    <cacheField name="CADJ_MCAL" numFmtId="0">
      <sharedItems containsSemiMixedTypes="0" containsString="0" containsNumber="1" containsInteger="1" minValue="-72312842" maxValue="472100089"/>
    </cacheField>
    <cacheField name="CADJ_MCAL_MC" numFmtId="0">
      <sharedItems containsSemiMixedTypes="0" containsString="0" containsNumber="1" containsInteger="1" minValue="-105837679" maxValue="627560934"/>
    </cacheField>
    <cacheField name="DISP_855" numFmtId="0">
      <sharedItems containsSemiMixedTypes="0" containsString="0" containsNumber="1" containsInteger="1" minValue="-134833061" maxValue="11745982"/>
    </cacheField>
    <cacheField name="CADJ_CNTY" numFmtId="0">
      <sharedItems containsSemiMixedTypes="0" containsString="0" containsNumber="1" containsInteger="1" minValue="-87641668" maxValue="132955281"/>
    </cacheField>
    <cacheField name="CADJ_CNTY_MC" numFmtId="0">
      <sharedItems containsSemiMixedTypes="0" containsString="0" containsNumber="1" containsInteger="1" minValue="-880" maxValue="39062482"/>
    </cacheField>
    <cacheField name="CADJ_THRD" numFmtId="0">
      <sharedItems containsSemiMixedTypes="0" containsString="0" containsNumber="1" containsInteger="1" minValue="-307760439" maxValue="472790959"/>
    </cacheField>
    <cacheField name="CADJ_THRD_MC" numFmtId="0">
      <sharedItems containsSemiMixedTypes="0" containsString="0" containsNumber="1" containsInteger="1" minValue="-11135643" maxValue="2420041106"/>
    </cacheField>
    <cacheField name="CHAR_HB" numFmtId="0">
      <sharedItems containsSemiMixedTypes="0" containsString="0" containsNumber="1" containsInteger="1" minValue="0" maxValue="0" count="1">
        <n v="0"/>
      </sharedItems>
    </cacheField>
    <cacheField name="CHAR_OTH" numFmtId="0">
      <sharedItems containsSemiMixedTypes="0" containsString="0" containsNumber="1" containsInteger="1" minValue="-6337182" maxValue="77305590" count="4205">
        <n v="4713081"/>
        <n v="1449710"/>
        <n v="2248277"/>
        <n v="1460433"/>
        <n v="2971163"/>
        <n v="2650725"/>
        <n v="792064"/>
        <n v="0"/>
        <n v="480339"/>
        <n v="2944188"/>
        <n v="636971"/>
        <n v="8080129"/>
        <n v="8340944"/>
        <n v="78765"/>
        <n v="97346"/>
        <n v="100204"/>
        <n v="246541"/>
        <n v="1512206"/>
        <n v="9978382"/>
        <n v="2033684"/>
        <n v="252261"/>
        <n v="256175"/>
        <n v="89478"/>
        <n v="437704"/>
        <n v="5087242"/>
        <n v="20047"/>
        <n v="478564"/>
        <n v="-5105283"/>
        <n v="20055068"/>
        <n v="698474"/>
        <n v="2841286"/>
        <n v="1352619"/>
        <n v="6150271"/>
        <n v="244988"/>
        <n v="276278"/>
        <n v="-6337182"/>
        <n v="120930"/>
        <n v="80406"/>
        <n v="63759"/>
        <n v="677646"/>
        <n v="3405846"/>
        <n v="461439"/>
        <n v="190838"/>
        <n v="1728975"/>
        <n v="3866335"/>
        <n v="7960307"/>
        <n v="3247643"/>
        <n v="725198"/>
        <n v="4677484"/>
        <n v="20638"/>
        <n v="1248672"/>
        <n v="1531201"/>
        <n v="83806"/>
        <n v="-407174"/>
        <n v="3862100"/>
        <n v="2657764"/>
        <n v="1277807"/>
        <n v="964787"/>
        <n v="11213"/>
        <n v="133336"/>
        <n v="7606"/>
        <n v="848976"/>
        <n v="250776"/>
        <n v="1407025"/>
        <n v="4799220"/>
        <n v="2978330"/>
        <n v="76925"/>
        <n v="15161"/>
        <n v="73748"/>
        <n v="7932721"/>
        <n v="506145"/>
        <n v="2457597"/>
        <n v="60555"/>
        <n v="315258"/>
        <n v="125000"/>
        <n v="3808820"/>
        <n v="748337"/>
        <n v="213743"/>
        <n v="6221052"/>
        <n v="328653"/>
        <n v="3359355"/>
        <n v="1720483"/>
        <n v="398070"/>
        <n v="375288"/>
        <n v="1949577"/>
        <n v="758157"/>
        <n v="791826"/>
        <n v="2894185"/>
        <n v="776325"/>
        <n v="1200226"/>
        <n v="285245"/>
        <n v="690733"/>
        <n v="1735297"/>
        <n v="2030574"/>
        <n v="696429"/>
        <n v="5387203"/>
        <n v="5563626"/>
        <n v="2823628"/>
        <n v="1003705"/>
        <n v="1229217"/>
        <n v="1252817"/>
        <n v="424316"/>
        <n v="14624495"/>
        <n v="391511"/>
        <n v="1436707"/>
        <n v="271681"/>
        <n v="1278406"/>
        <n v="511383"/>
        <n v="1534768"/>
        <n v="14096789"/>
        <n v="840806"/>
        <n v="59731"/>
        <n v="2260836"/>
        <n v="83145"/>
        <n v="2982421"/>
        <n v="33071"/>
        <n v="5101457"/>
        <n v="10534600"/>
        <n v="59845958"/>
        <n v="1163528"/>
        <n v="87000"/>
        <n v="174259"/>
        <n v="7137344"/>
        <n v="32015"/>
        <n v="2521321"/>
        <n v="110497"/>
        <n v="668141"/>
        <n v="54403"/>
        <n v="467989"/>
        <n v="5477"/>
        <n v="744106"/>
        <n v="468886"/>
        <n v="4533406"/>
        <n v="22276440"/>
        <n v="7476951"/>
        <n v="11384480"/>
        <n v="689323"/>
        <n v="286179"/>
        <n v="689214"/>
        <n v="10431720"/>
        <n v="77182"/>
        <n v="519295"/>
        <n v="337201"/>
        <n v="55552"/>
        <n v="1162430"/>
        <n v="199288"/>
        <n v="2860662"/>
        <n v="1248536"/>
        <n v="1871073"/>
        <n v="887106"/>
        <n v="1823057"/>
        <n v="32133618"/>
        <n v="5815340"/>
        <n v="2114608"/>
        <n v="905849"/>
        <n v="5502382"/>
        <n v="394074"/>
        <n v="2394514"/>
        <n v="2794896"/>
        <n v="630080"/>
        <n v="1694440"/>
        <n v="963106"/>
        <n v="4562"/>
        <n v="319025"/>
        <n v="214835"/>
        <n v="91341"/>
        <n v="11730261"/>
        <n v="1798525"/>
        <n v="157330"/>
        <n v="9669755"/>
        <n v="152294"/>
        <n v="-20161"/>
        <n v="166095"/>
        <n v="88556"/>
        <n v="266517"/>
        <n v="670963"/>
        <n v="547536"/>
        <n v="193369"/>
        <n v="1067593"/>
        <n v="2412329"/>
        <n v="1527114"/>
        <n v="1865465"/>
        <n v="4706501"/>
        <n v="988996"/>
        <n v="690896"/>
        <n v="1020663"/>
        <n v="16958"/>
        <n v="164902"/>
        <n v="1935522"/>
        <n v="1061666"/>
        <n v="156020"/>
        <n v="10756"/>
        <n v="474203"/>
        <n v="2376364"/>
        <n v="2965749"/>
        <n v="385948"/>
        <n v="5271806"/>
        <n v="52979"/>
        <n v="4134164"/>
        <n v="77231"/>
        <n v="3775342"/>
        <n v="191129"/>
        <n v="61517"/>
        <n v="16410"/>
        <n v="868268"/>
        <n v="969750"/>
        <n v="57074"/>
        <n v="399356"/>
        <n v="17744730"/>
        <n v="465250"/>
        <n v="138708"/>
        <n v="9284"/>
        <n v="7380542"/>
        <n v="2620787"/>
        <n v="2709986"/>
        <n v="49015"/>
        <n v="4502252"/>
        <n v="3342293"/>
        <n v="23065"/>
        <n v="1529354"/>
        <n v="29354"/>
        <n v="65552"/>
        <n v="1340799"/>
        <n v="926181"/>
        <n v="4913"/>
        <n v="499087"/>
        <n v="22046"/>
        <n v="49237"/>
        <n v="297469"/>
        <n v="767275"/>
        <n v="6076855"/>
        <n v="5669712"/>
        <n v="189316"/>
        <n v="45534"/>
        <n v="2512268"/>
        <n v="18301"/>
        <n v="6788841"/>
        <n v="3433177"/>
        <n v="253899"/>
        <n v="91500"/>
        <n v="5826298"/>
        <n v="518618"/>
        <n v="919026"/>
        <n v="126693"/>
        <n v="1785023"/>
        <n v="824516"/>
        <n v="10419"/>
        <n v="985191"/>
        <n v="771348"/>
        <n v="277474"/>
        <n v="3376789"/>
        <n v="309669"/>
        <n v="1784708"/>
        <n v="536191"/>
        <n v="657021"/>
        <n v="395047"/>
        <n v="1187080"/>
        <n v="109498"/>
        <n v="993343"/>
        <n v="768302"/>
        <n v="7191665"/>
        <n v="-219170"/>
        <n v="673850"/>
        <n v="85641"/>
        <n v="2123348"/>
        <n v="6051726"/>
        <n v="1197024"/>
        <n v="260828"/>
        <n v="174439"/>
        <n v="45762"/>
        <n v="37633"/>
        <n v="849503"/>
        <n v="324829"/>
        <n v="1064544"/>
        <n v="277527"/>
        <n v="-660"/>
        <n v="9600950"/>
        <n v="2251379"/>
        <n v="19339"/>
        <n v="383868"/>
        <n v="184827"/>
        <n v="78702"/>
        <n v="215854"/>
        <n v="41986"/>
        <n v="690122"/>
        <n v="23944230"/>
        <n v="27150158"/>
        <n v="3497560"/>
        <n v="3011256"/>
        <n v="157080"/>
        <n v="155395"/>
        <n v="13577"/>
        <n v="147405"/>
        <n v="37761"/>
        <n v="565226"/>
        <n v="9409214"/>
        <n v="11292"/>
        <n v="279343"/>
        <n v="2310971"/>
        <n v="54789"/>
        <n v="519027"/>
        <n v="36237"/>
        <n v="37381"/>
        <n v="351221"/>
        <n v="170796"/>
        <n v="1276702"/>
        <n v="4294605"/>
        <n v="1792371"/>
        <n v="-40861"/>
        <n v="125830"/>
        <n v="985815"/>
        <n v="5401575"/>
        <n v="871868"/>
        <n v="992663"/>
        <n v="122521"/>
        <n v="1308782"/>
        <n v="319911"/>
        <n v="415427"/>
        <n v="723765"/>
        <n v="1758819"/>
        <n v="670411"/>
        <n v="2690651"/>
        <n v="395346"/>
        <n v="3000819"/>
        <n v="1081401"/>
        <n v="6360"/>
        <n v="18228386"/>
        <n v="20736321"/>
        <n v="2105081"/>
        <n v="3583"/>
        <n v="1759"/>
        <n v="368315"/>
        <n v="18728"/>
        <n v="58047"/>
        <n v="120000"/>
        <n v="2896610"/>
        <n v="68854"/>
        <n v="7274956"/>
        <n v="48813"/>
        <n v="2033794"/>
        <n v="32000"/>
        <n v="184223"/>
        <n v="5197131"/>
        <n v="10793409"/>
        <n v="772791"/>
        <n v="324123"/>
        <n v="43092"/>
        <n v="6805"/>
        <n v="686904"/>
        <n v="46418"/>
        <n v="986223"/>
        <n v="1628511"/>
        <n v="2298"/>
        <n v="30811"/>
        <n v="1183115"/>
        <n v="11821"/>
        <n v="2862012"/>
        <n v="1425336"/>
        <n v="2839914"/>
        <n v="3692405"/>
        <n v="2095318"/>
        <n v="29859"/>
        <n v="309578"/>
        <n v="21934936"/>
        <n v="432884"/>
        <n v="92869"/>
        <n v="236581"/>
        <n v="139330"/>
        <n v="741229"/>
        <n v="26050"/>
        <n v="20066"/>
        <n v="20747"/>
        <n v="234923"/>
        <n v="3841285"/>
        <n v="146793"/>
        <n v="4973578"/>
        <n v="196806"/>
        <n v="5763912"/>
        <n v="11686"/>
        <n v="279013"/>
        <n v="2461148"/>
        <n v="3814942"/>
        <n v="236903"/>
        <n v="216893"/>
        <n v="99653"/>
        <n v="3258641"/>
        <n v="552357"/>
        <n v="108822"/>
        <n v="8365"/>
        <n v="638193"/>
        <n v="461454"/>
        <n v="1579451"/>
        <n v="2572990"/>
        <n v="2082937"/>
        <n v="802683"/>
        <n v="4404429"/>
        <n v="1320163"/>
        <n v="189572"/>
        <n v="669034"/>
        <n v="1011361"/>
        <n v="172285"/>
        <n v="53646"/>
        <n v="119821"/>
        <n v="71681"/>
        <n v="87725"/>
        <n v="6977305"/>
        <n v="140320"/>
        <n v="2028377"/>
        <n v="3705364"/>
        <n v="277115"/>
        <n v="54532"/>
        <n v="1180951"/>
        <n v="3065253"/>
        <n v="1875579"/>
        <n v="1887925"/>
        <n v="162153"/>
        <n v="3286410"/>
        <n v="3221071"/>
        <n v="43101"/>
        <n v="5508512"/>
        <n v="1534149"/>
        <n v="3301307"/>
        <n v="3896653"/>
        <n v="18048721"/>
        <n v="1562615"/>
        <n v="487725"/>
        <n v="1373840"/>
        <n v="1445431"/>
        <n v="3302995"/>
        <n v="7605"/>
        <n v="3700415"/>
        <n v="69976"/>
        <n v="604929"/>
        <n v="14"/>
        <n v="11857227"/>
        <n v="740915"/>
        <n v="6102416"/>
        <n v="767722"/>
        <n v="11223548"/>
        <n v="51146"/>
        <n v="885339"/>
        <n v="14322147"/>
        <n v="7375187"/>
        <n v="2660597"/>
        <n v="994460"/>
        <n v="1790"/>
        <n v="285751"/>
        <n v="100260"/>
        <n v="31923"/>
        <n v="1439714"/>
        <n v="168072"/>
        <n v="9908740"/>
        <n v="543953"/>
        <n v="123000"/>
        <n v="1568949"/>
        <n v="53478739"/>
        <n v="10318198"/>
        <n v="5103145"/>
        <n v="187309"/>
        <n v="1928952"/>
        <n v="116301"/>
        <n v="639658"/>
        <n v="2502"/>
        <n v="996315"/>
        <n v="13709137"/>
        <n v="384352"/>
        <n v="255669"/>
        <n v="384867"/>
        <n v="1566710"/>
        <n v="192991"/>
        <n v="1748057"/>
        <n v="402538"/>
        <n v="10287802"/>
        <n v="182221"/>
        <n v="3263"/>
        <n v="1393384"/>
        <n v="1278333"/>
        <n v="1058456"/>
        <n v="975724"/>
        <n v="2713812"/>
        <n v="298416"/>
        <n v="1779243"/>
        <n v="1654009"/>
        <n v="5395205"/>
        <n v="3497578"/>
        <n v="1299980"/>
        <n v="1068594"/>
        <n v="672444"/>
        <n v="537489"/>
        <n v="499521"/>
        <n v="1168702"/>
        <n v="910457"/>
        <n v="529"/>
        <n v="506957"/>
        <n v="259194"/>
        <n v="2066182"/>
        <n v="341239"/>
        <n v="15725544"/>
        <n v="281185"/>
        <n v="430058"/>
        <n v="4537096"/>
        <n v="-74000"/>
        <n v="355052"/>
        <n v="2009287"/>
        <n v="691740"/>
        <n v="7709281"/>
        <n v="16071"/>
        <n v="14344"/>
        <n v="3278"/>
        <n v="2223839"/>
        <n v="49229"/>
        <n v="317071"/>
        <n v="833952"/>
        <n v="143263"/>
        <n v="598137"/>
        <n v="11188"/>
        <n v="120678"/>
        <n v="18406"/>
        <n v="22192"/>
        <n v="1164597"/>
        <n v="36060"/>
        <n v="3339909"/>
        <n v="3036295"/>
        <n v="-4420"/>
        <n v="2087795"/>
        <n v="54720"/>
        <n v="1549698"/>
        <n v="1808524"/>
        <n v="13750"/>
        <n v="1871562"/>
        <n v="483596"/>
        <n v="2642647"/>
        <n v="8101512"/>
        <n v="4385740"/>
        <n v="3234723"/>
        <n v="282744"/>
        <n v="264640"/>
        <n v="3343597"/>
        <n v="730937"/>
        <n v="61734"/>
        <n v="161419"/>
        <n v="51221"/>
        <n v="4528223"/>
        <n v="311173"/>
        <n v="100516"/>
        <n v="6361944"/>
        <n v="3263771"/>
        <n v="1427971"/>
        <n v="969185"/>
        <n v="816269"/>
        <n v="24002667"/>
        <n v="2248248"/>
        <n v="1321851"/>
        <n v="33693"/>
        <n v="184126"/>
        <n v="476066"/>
        <n v="39505"/>
        <n v="446755"/>
        <n v="203329"/>
        <n v="4467475"/>
        <n v="9182259"/>
        <n v="1400891"/>
        <n v="382545"/>
        <n v="378690"/>
        <n v="149946"/>
        <n v="266248"/>
        <n v="6695692"/>
        <n v="7020105"/>
        <n v="693491"/>
        <n v="2154460"/>
        <n v="1066806"/>
        <n v="1221783"/>
        <n v="1384481"/>
        <n v="3196147"/>
        <n v="1062664"/>
        <n v="3393077"/>
        <n v="1804634"/>
        <n v="2983164"/>
        <n v="4534359"/>
        <n v="3994929"/>
        <n v="427102"/>
        <n v="147295"/>
        <n v="21868"/>
        <n v="151105"/>
        <n v="7080"/>
        <n v="1770118"/>
        <n v="9697643"/>
        <n v="27615"/>
        <n v="290926"/>
        <n v="1243522"/>
        <n v="89787"/>
        <n v="339124"/>
        <n v="15269"/>
        <n v="81700"/>
        <n v="123987"/>
        <n v="316800"/>
        <n v="905260"/>
        <n v="5357321"/>
        <n v="1786538"/>
        <n v="1013"/>
        <n v="287175"/>
        <n v="1016341"/>
        <n v="5467254"/>
        <n v="650886"/>
        <n v="980698"/>
        <n v="102185"/>
        <n v="1251661"/>
        <n v="585899"/>
        <n v="422710"/>
        <n v="381718"/>
        <n v="3059045"/>
        <n v="953408"/>
        <n v="2818872"/>
        <n v="189308"/>
        <n v="428967"/>
        <n v="4691216"/>
        <n v="17194224"/>
        <n v="24210302"/>
        <n v="2301003"/>
        <n v="34490"/>
        <n v="146622"/>
        <n v="1394"/>
        <n v="117577"/>
        <n v="68100"/>
        <n v="213260"/>
        <n v="22583"/>
        <n v="8608369"/>
        <n v="22324"/>
        <n v="1463530"/>
        <n v="30400"/>
        <n v="256910"/>
        <n v="4139478"/>
        <n v="5043784"/>
        <n v="703191"/>
        <n v="224678"/>
        <n v="46990"/>
        <n v="8478"/>
        <n v="995292"/>
        <n v="174570"/>
        <n v="1213221"/>
        <n v="2191662"/>
        <n v="50408"/>
        <n v="737277"/>
        <n v="103151"/>
        <n v="2917079"/>
        <n v="1868158"/>
        <n v="2972131"/>
        <n v="2767950"/>
        <n v="558035"/>
        <n v="9179"/>
        <n v="446804"/>
        <n v="17500377"/>
        <n v="125984"/>
        <n v="231207"/>
        <n v="158109"/>
        <n v="957677"/>
        <n v="32125"/>
        <n v="15075"/>
        <n v="4805336"/>
        <n v="82785"/>
        <n v="108291"/>
        <n v="156756"/>
        <n v="4966634"/>
        <n v="23236"/>
        <n v="457337"/>
        <n v="6352876"/>
        <n v="5109147"/>
        <n v="2142188"/>
        <n v="604088"/>
        <n v="141996"/>
        <n v="1256666"/>
        <n v="381555"/>
        <n v="7992"/>
        <n v="209722"/>
        <n v="32227"/>
        <n v="2273356"/>
        <n v="389466"/>
        <n v="844726"/>
        <n v="2614417"/>
        <n v="1035366"/>
        <n v="790050"/>
        <n v="4493058"/>
        <n v="1679588"/>
        <n v="195391"/>
        <n v="819886"/>
        <n v="886027"/>
        <n v="235430"/>
        <n v="3872"/>
        <n v="124755"/>
        <n v="213558"/>
        <n v="28712"/>
        <n v="4914806"/>
        <n v="203813"/>
        <n v="2313705"/>
        <n v="4065013"/>
        <n v="193807"/>
        <n v="200810"/>
        <n v="1910394"/>
        <n v="191339"/>
        <n v="2334223"/>
        <n v="123032"/>
        <n v="10058340"/>
        <n v="1830809"/>
        <n v="1248879"/>
        <n v="3617041"/>
        <n v="4005917"/>
        <n v="2101982"/>
        <n v="4408177"/>
        <n v="11764759"/>
        <n v="10216485"/>
        <n v="22826918"/>
        <n v="636282"/>
        <n v="1420042"/>
        <n v="1907706"/>
        <n v="117413"/>
        <n v="478123"/>
        <n v="1674926"/>
        <n v="742845"/>
        <n v="1497252"/>
        <n v="3692713"/>
        <n v="150304"/>
        <n v="1014236"/>
        <n v="10216168"/>
        <n v="15027"/>
        <n v="978222"/>
        <n v="206377"/>
        <n v="9371050"/>
        <n v="45703"/>
        <n v="14727552"/>
        <n v="924125"/>
        <n v="7670493"/>
        <n v="1157018"/>
        <n v="7382279"/>
        <n v="1388448"/>
        <n v="107574"/>
        <n v="33600"/>
        <n v="1498457"/>
        <n v="1063890"/>
        <n v="642929"/>
        <n v="391693"/>
        <n v="1145537"/>
        <n v="123889"/>
        <n v="61858055"/>
        <n v="4583214"/>
        <n v="205069"/>
        <n v="65891"/>
        <n v="10017815"/>
        <n v="377622"/>
        <n v="392194"/>
        <n v="4551867"/>
        <n v="1412910"/>
        <n v="18536125"/>
        <n v="377792"/>
        <n v="11189848"/>
        <n v="3603131"/>
        <n v="1127500"/>
        <n v="1672607"/>
        <n v="2323488"/>
        <n v="69778"/>
        <n v="42922"/>
        <n v="153003"/>
        <n v="252448"/>
        <n v="1094200"/>
        <n v="1077144"/>
        <n v="5199456"/>
        <n v="4347392"/>
        <n v="3635475"/>
        <n v="1755156"/>
        <n v="1896418"/>
        <n v="583864"/>
        <n v="1253415"/>
        <n v="644518"/>
        <n v="1507751"/>
        <n v="1790329"/>
        <n v="2332976"/>
        <n v="540805"/>
        <n v="234816"/>
        <n v="6390065"/>
        <n v="128781"/>
        <n v="5671563"/>
        <n v="-619737"/>
        <n v="454691"/>
        <n v="208010"/>
        <n v="228960"/>
        <n v="558798"/>
        <n v="9818682"/>
        <n v="40843"/>
        <n v="298082"/>
        <n v="2075205"/>
        <n v="132945"/>
        <n v="6688735"/>
        <n v="47748"/>
        <n v="460213"/>
        <n v="2240"/>
        <n v="1827996"/>
        <n v="21350"/>
        <n v="838811"/>
        <n v="348924"/>
        <n v="691532"/>
        <n v="4559"/>
        <n v="15509"/>
        <n v="4532309"/>
        <n v="1770500"/>
        <n v="1947849"/>
        <n v="694469"/>
        <n v="23986"/>
        <n v="27993"/>
        <n v="9177986"/>
        <n v="2506715"/>
        <n v="3834941"/>
        <n v="1114133"/>
        <n v="2287464"/>
        <n v="217301"/>
        <n v="9836023"/>
        <n v="563251"/>
        <n v="46985"/>
        <n v="2919927"/>
        <n v="5110972"/>
        <n v="3703248"/>
        <n v="457816"/>
        <n v="3998601"/>
        <n v="144812"/>
        <n v="265754"/>
        <n v="71758"/>
        <n v="2990603"/>
        <n v="394900"/>
        <n v="4530001"/>
        <n v="1293120"/>
        <n v="1009959"/>
        <n v="6849460"/>
        <n v="375089"/>
        <n v="19551185"/>
        <n v="2774810"/>
        <n v="780977"/>
        <n v="34643"/>
        <n v="1745259"/>
        <n v="528740"/>
        <n v="194538"/>
        <n v="511055"/>
        <n v="1372048"/>
        <n v="3160044"/>
        <n v="1289801"/>
        <n v="5438027"/>
        <n v="12426691"/>
        <n v="149479"/>
        <n v="353536"/>
        <n v="1165084"/>
        <n v="822125"/>
        <n v="1269941"/>
        <n v="10492549"/>
        <n v="187022"/>
        <n v="1536504"/>
        <n v="8969042"/>
        <n v="3378406"/>
        <n v="2332583"/>
        <n v="1036416"/>
        <n v="643603"/>
        <n v="2828999"/>
        <n v="2177254"/>
        <n v="2679804"/>
        <n v="66636"/>
        <n v="10006"/>
        <n v="15590"/>
        <n v="884902"/>
        <n v="5320324"/>
        <n v="1050949"/>
        <n v="841364"/>
        <n v="509763"/>
        <n v="12668484"/>
        <n v="8185"/>
        <n v="615487"/>
        <n v="1028250"/>
        <n v="370512"/>
        <n v="100161"/>
        <n v="33472"/>
        <n v="1870358"/>
        <n v="286206"/>
        <n v="4684787"/>
        <n v="403193"/>
        <n v="27671"/>
        <n v="43783"/>
        <n v="847506"/>
        <n v="1386952"/>
        <n v="4520493"/>
        <n v="9785913"/>
        <n v="1089369"/>
        <n v="2091846"/>
        <n v="84708"/>
        <n v="398947"/>
        <n v="219353"/>
        <n v="2751990"/>
        <n v="702578"/>
        <n v="2985132"/>
        <n v="1195336"/>
        <n v="3893869"/>
        <n v="1203911"/>
        <n v="3015644"/>
        <n v="984794"/>
        <n v="110299"/>
        <n v="752891"/>
        <n v="10827248"/>
        <n v="40"/>
        <n v="1474682"/>
        <n v="2786771"/>
        <n v="-7446"/>
        <n v="26152"/>
        <n v="121684"/>
        <n v="740735"/>
        <n v="4642188"/>
        <n v="1796614"/>
        <n v="2503696"/>
        <n v="1118"/>
        <n v="-208260"/>
        <n v="74299"/>
        <n v="456798"/>
        <n v="38070"/>
        <n v="2707048"/>
        <n v="2728263"/>
        <n v="5478741"/>
        <n v="191285"/>
        <n v="7254994"/>
        <n v="2797946"/>
        <n v="298356"/>
        <n v="364228"/>
        <n v="452755"/>
        <n v="2290035"/>
        <n v="83000"/>
        <n v="99725"/>
        <n v="16829"/>
        <n v="342876"/>
        <n v="401444"/>
        <n v="570619"/>
        <n v="213054"/>
        <n v="180883"/>
        <n v="15459572"/>
        <n v="4275912"/>
        <n v="741384"/>
        <n v="8451180"/>
        <n v="2504524"/>
        <n v="5608774"/>
        <n v="325117"/>
        <n v="7760200"/>
        <n v="563662"/>
        <n v="2420286"/>
        <n v="1821330"/>
        <n v="2023592"/>
        <n v="4618752"/>
        <n v="2545465"/>
        <n v="1822061"/>
        <n v="141707"/>
        <n v="703708"/>
        <n v="1070357"/>
        <n v="-1277510"/>
        <n v="15864057"/>
        <n v="794377"/>
        <n v="555159"/>
        <n v="4804980"/>
        <n v="3786750"/>
        <n v="1209600"/>
        <n v="1766753"/>
        <n v="1391687"/>
        <n v="20854"/>
        <n v="735341"/>
        <n v="585398"/>
        <n v="543747"/>
        <n v="63371"/>
        <n v="59872076"/>
        <n v="56619"/>
        <n v="780667"/>
        <n v="171231"/>
        <n v="1193205"/>
        <n v="977190"/>
        <n v="20000"/>
        <n v="967190"/>
        <n v="6014921"/>
        <n v="3060286"/>
        <n v="394729"/>
        <n v="512555"/>
        <n v="1879002"/>
        <n v="15531149"/>
        <n v="4041936"/>
        <n v="13908141"/>
        <n v="7030621"/>
        <n v="1109847"/>
        <n v="11990914"/>
        <n v="1658322"/>
        <n v="46079"/>
        <n v="1514296"/>
        <n v="380449"/>
        <n v="7871994"/>
        <n v="913875"/>
        <n v="200513"/>
        <n v="5964"/>
        <n v="12357766"/>
        <n v="426567"/>
        <n v="2126441"/>
        <n v="29334814"/>
        <n v="191357"/>
        <n v="444603"/>
        <n v="580320"/>
        <n v="4355973"/>
        <n v="9090452"/>
        <n v="14746583"/>
        <n v="546688"/>
        <n v="464104"/>
        <n v="228211"/>
        <n v="29353"/>
        <n v="2054512"/>
        <n v="8132349"/>
        <n v="12342"/>
        <n v="4658590"/>
        <n v="8032036"/>
        <n v="5815342"/>
        <n v="422590"/>
        <n v="3828174"/>
        <n v="2593693"/>
        <n v="740433"/>
        <n v="58883"/>
        <n v="15004526"/>
        <n v="1075355"/>
        <n v="620566"/>
        <n v="34013"/>
        <n v="149935"/>
        <n v="252734"/>
        <n v="137491"/>
        <n v="2243710"/>
        <n v="7401572"/>
        <n v="2038251"/>
        <n v="145966"/>
        <n v="760434"/>
        <n v="-235506"/>
        <n v="32163"/>
        <n v="-11809"/>
        <n v="1020443"/>
        <n v="-523349"/>
        <n v="938766"/>
        <n v="3352265"/>
        <n v="799748"/>
        <n v="4505179"/>
        <n v="3773370"/>
        <n v="34039"/>
        <n v="1211179"/>
        <n v="1827572"/>
        <n v="123084"/>
        <n v="910934"/>
        <n v="33044"/>
        <n v="52585"/>
        <n v="445515"/>
        <n v="754578"/>
        <n v="707121"/>
        <n v="4274491"/>
        <n v="216061"/>
        <n v="214471"/>
        <n v="500533"/>
        <n v="600737"/>
        <n v="3035769"/>
        <n v="48194"/>
        <n v="3905211"/>
        <n v="1676971"/>
        <n v="1059363"/>
        <n v="995761"/>
        <n v="174493"/>
        <n v="47717"/>
        <n v="4111223"/>
        <n v="1698416"/>
        <n v="6869674"/>
        <n v="25992"/>
        <n v="2748085"/>
        <n v="2201750"/>
        <n v="2381813"/>
        <n v="1049212"/>
        <n v="1963741"/>
        <n v="3962903"/>
        <n v="2754122"/>
        <n v="2819760"/>
        <n v="22220725"/>
        <n v="12938"/>
        <n v="51701"/>
        <n v="2656223"/>
        <n v="10200"/>
        <n v="950"/>
        <n v="441342"/>
        <n v="2206389"/>
        <n v="1223125"/>
        <n v="2123887"/>
        <n v="1902014"/>
        <n v="2041541"/>
        <n v="2486482"/>
        <n v="4273532"/>
        <n v="5897168"/>
        <n v="228716"/>
        <n v="46400"/>
        <n v="1912619"/>
        <n v="24988"/>
        <n v="8774886"/>
        <n v="15243"/>
        <n v="166467"/>
        <n v="133200"/>
        <n v="7525"/>
        <n v="13000"/>
        <n v="27891"/>
        <n v="874634"/>
        <n v="105390"/>
        <n v="24814"/>
        <n v="1533591"/>
        <n v="1882357"/>
        <n v="192655"/>
        <n v="19792785"/>
        <n v="744295"/>
        <n v="22253158"/>
        <n v="917829"/>
        <n v="715996"/>
        <n v="1682342"/>
        <n v="616829"/>
        <n v="76895"/>
        <n v="-866679"/>
        <n v="118714"/>
        <n v="10996719"/>
        <n v="1114081"/>
        <n v="4759"/>
        <n v="250714"/>
        <n v="157336"/>
        <n v="1444977"/>
        <n v="9600"/>
        <n v="132756"/>
        <n v="141424"/>
        <n v="352148"/>
        <n v="440960"/>
        <n v="547598"/>
        <n v="581382"/>
        <n v="3768261"/>
        <n v="668798"/>
        <n v="3736374"/>
        <n v="13313"/>
        <n v="2200874"/>
        <n v="3773725"/>
        <n v="133034"/>
        <n v="1186566"/>
        <n v="338184"/>
        <n v="9768"/>
        <n v="25297"/>
        <n v="8398"/>
        <n v="1273639"/>
        <n v="294613"/>
        <n v="1736466"/>
        <n v="2816790"/>
        <n v="300485"/>
        <n v="1345072"/>
        <n v="1333130"/>
        <n v="2619412"/>
        <n v="3375466"/>
        <n v="4557"/>
        <n v="172579"/>
        <n v="272184"/>
        <n v="44901"/>
        <n v="1582393"/>
        <n v="430858"/>
        <n v="4789"/>
        <n v="225838"/>
        <n v="1979079"/>
        <n v="313"/>
        <n v="161016"/>
        <n v="1075260"/>
        <n v="295053"/>
        <n v="9425274"/>
        <n v="4591285"/>
        <n v="5129561"/>
        <n v="1452013"/>
        <n v="214634"/>
        <n v="55696"/>
        <n v="581"/>
        <n v="227240"/>
        <n v="818920"/>
        <n v="365219"/>
        <n v="82963"/>
        <n v="1439889"/>
        <n v="195078"/>
        <n v="106938"/>
        <n v="133309"/>
        <n v="626414"/>
        <n v="10050804"/>
        <n v="3642"/>
        <n v="-10695"/>
        <n v="26993"/>
        <n v="29684"/>
        <n v="1627452"/>
        <n v="1023993"/>
        <n v="4356840"/>
        <n v="1718835"/>
        <n v="148277"/>
        <n v="5550"/>
        <n v="19146946"/>
        <n v="21523326"/>
        <n v="1105213"/>
        <n v="108881"/>
        <n v="162617"/>
        <n v="336496"/>
        <n v="760455"/>
        <n v="19025"/>
        <n v="9050"/>
        <n v="108475"/>
        <n v="3107192"/>
        <n v="29250"/>
        <n v="31770"/>
        <n v="6710814"/>
        <n v="27095"/>
        <n v="106200"/>
        <n v="5919475"/>
        <n v="41600"/>
        <n v="2533652"/>
        <n v="6620509"/>
        <n v="711657"/>
        <n v="3485791"/>
        <n v="2029165"/>
        <n v="1671997"/>
        <n v="794142"/>
        <n v="1986874"/>
        <n v="2072977"/>
        <n v="1388496"/>
        <n v="2960341"/>
        <n v="3665330"/>
        <n v="2126830"/>
        <n v="1984076"/>
        <n v="934900"/>
        <n v="2601162"/>
        <n v="2724440"/>
        <n v="19357589"/>
        <n v="488807"/>
        <n v="5564474"/>
        <n v="3440716"/>
        <n v="1724634"/>
        <n v="23437"/>
        <n v="332088"/>
        <n v="5884178"/>
        <n v="293094"/>
        <n v="1424529"/>
        <n v="4828146"/>
        <n v="57506"/>
        <n v="51737"/>
        <n v="2598515"/>
        <n v="4142340"/>
        <n v="1476224"/>
        <n v="25455"/>
        <n v="339758"/>
        <n v="467800"/>
        <n v="4606660"/>
        <n v="80830"/>
        <n v="6024374"/>
        <n v="846002"/>
        <n v="668327"/>
        <n v="760269"/>
        <n v="327039"/>
        <n v="8655"/>
        <n v="71722"/>
        <n v="809279"/>
        <n v="34893"/>
        <n v="-1934537"/>
        <n v="69809"/>
        <n v="2413"/>
        <n v="1802096"/>
        <n v="3203176"/>
        <n v="2242846"/>
        <n v="680025"/>
        <n v="3420831"/>
        <n v="1496340"/>
        <n v="32779"/>
        <n v="250153"/>
        <n v="866752"/>
        <n v="278289"/>
        <n v="124157"/>
        <n v="375674"/>
        <n v="51040"/>
        <n v="216089"/>
        <n v="3549973"/>
        <n v="54892"/>
        <n v="514858"/>
        <n v="9946"/>
        <n v="1630405"/>
        <n v="7217946"/>
        <n v="2871084"/>
        <n v="2581005"/>
        <n v="366979"/>
        <n v="7680729"/>
        <n v="4545004"/>
        <n v="2214447"/>
        <n v="2682816"/>
        <n v="144765"/>
        <n v="9723949"/>
        <n v="1908687"/>
        <n v="3170354"/>
        <n v="11168353"/>
        <n v="631197"/>
        <n v="282218"/>
        <n v="1834934"/>
        <n v="1018863"/>
        <n v="29796675"/>
        <n v="893395"/>
        <n v="1022454"/>
        <n v="443328"/>
        <n v="8680848"/>
        <n v="1546650"/>
        <n v="1005503"/>
        <n v="44147"/>
        <n v="12354001"/>
        <n v="825611"/>
        <n v="3142405"/>
        <n v="1096526"/>
        <n v="44111"/>
        <n v="17919770"/>
        <n v="6456954"/>
        <n v="1213123"/>
        <n v="5966901"/>
        <n v="295877"/>
        <n v="980883"/>
        <n v="1710544"/>
        <n v="204833"/>
        <n v="927277"/>
        <n v="611350"/>
        <n v="58989"/>
        <n v="77531"/>
        <n v="3281160"/>
        <n v="15660866"/>
        <n v="294459"/>
        <n v="77305590"/>
        <n v="25271072"/>
        <n v="1037540"/>
        <n v="638666"/>
        <n v="506949"/>
        <n v="23079921"/>
        <n v="2850112"/>
        <n v="46335"/>
        <n v="678007"/>
        <n v="1213313"/>
        <n v="639818"/>
        <n v="1489684"/>
        <n v="2951973"/>
        <n v="3456527"/>
        <n v="1897016"/>
        <n v="3026204"/>
        <n v="3915206"/>
        <n v="4894244"/>
        <n v="1700463"/>
        <n v="2150197"/>
        <n v="2122953"/>
        <n v="480518"/>
        <n v="786529"/>
        <n v="207266"/>
        <n v="522878"/>
        <n v="4721195"/>
        <n v="6985095"/>
        <n v="9912518"/>
        <n v="217154"/>
        <n v="5857034"/>
        <n v="1751709"/>
        <n v="4725377"/>
        <n v="521614"/>
        <n v="5773029"/>
        <n v="215377"/>
        <n v="960028"/>
        <n v="-873366"/>
        <n v="321152"/>
        <n v="59463"/>
        <n v="1971321"/>
        <n v="1967263"/>
        <n v="6337025"/>
        <n v="433331"/>
        <n v="357143"/>
        <n v="76333"/>
        <n v="3239011"/>
        <n v="353304"/>
        <n v="2574256"/>
        <n v="615071"/>
        <n v="689378"/>
        <n v="3572617"/>
        <n v="23359"/>
        <n v="2272406"/>
        <n v="2318995"/>
        <n v="6856715"/>
        <n v="699456"/>
        <n v="242924"/>
        <n v="1402223"/>
        <n v="20205"/>
        <n v="5439159"/>
        <n v="2725512"/>
        <n v="25531"/>
        <n v="951564"/>
        <n v="3158879"/>
        <n v="159704"/>
        <n v="5848808"/>
        <n v="2376431"/>
        <n v="7045201"/>
        <n v="3702119"/>
        <n v="14823532"/>
        <n v="4374359"/>
        <n v="8853030"/>
        <n v="3322879"/>
        <n v="3000000"/>
        <n v="2379839"/>
        <n v="1473250"/>
        <n v="308649"/>
        <n v="40209"/>
        <n v="197233"/>
        <n v="4015617"/>
        <n v="632883"/>
        <n v="640579"/>
        <n v="44391"/>
        <n v="14242"/>
        <n v="115794"/>
        <n v="1419385"/>
        <n v="4273156"/>
        <n v="536538"/>
        <n v="211777"/>
        <n v="624983"/>
        <n v="7925"/>
        <n v="1164720"/>
        <n v="14819788"/>
        <n v="482666"/>
        <n v="1683630"/>
        <n v="493903"/>
        <n v="889634"/>
        <n v="11916"/>
        <n v="58767"/>
        <n v="585003"/>
        <n v="3370397"/>
        <n v="39857"/>
        <n v="93026"/>
        <n v="3253190"/>
        <n v="34362"/>
        <n v="221718"/>
        <n v="655408"/>
        <n v="16239"/>
        <n v="22714"/>
        <n v="1805634"/>
        <n v="4282436"/>
        <n v="6272"/>
        <n v="1341785"/>
        <n v="625386"/>
        <n v="45232"/>
        <n v="264532"/>
        <n v="115117"/>
        <n v="1346366"/>
        <n v="645860"/>
        <n v="147737"/>
        <n v="9682315"/>
        <n v="1365749"/>
        <n v="1153960"/>
        <n v="320000"/>
        <n v="169497"/>
        <n v="538471"/>
        <n v="5841"/>
        <n v="550"/>
        <n v="-27688"/>
        <n v="310530"/>
        <n v="1629426"/>
        <n v="3534098"/>
        <n v="325730"/>
        <n v="1406125"/>
        <n v="1247247"/>
        <n v="881983"/>
        <n v="66015"/>
        <n v="10631"/>
        <n v="-1151432"/>
        <n v="23844303"/>
        <n v="40496511"/>
        <n v="2052510"/>
        <n v="368196"/>
        <n v="96621"/>
        <n v="1528640"/>
        <n v="43679"/>
        <n v="170646"/>
        <n v="2316785"/>
        <n v="4912"/>
        <n v="43324"/>
        <n v="141"/>
        <n v="5600335"/>
        <n v="29365"/>
        <n v="6347200"/>
        <n v="6956785"/>
        <n v="70200"/>
        <n v="2581071"/>
        <n v="1055605"/>
        <n v="1959950"/>
        <n v="1685564"/>
        <n v="1202010"/>
        <n v="2477771"/>
        <n v="684979"/>
        <n v="3358916"/>
        <n v="2137865"/>
        <n v="2807424"/>
        <n v="1766592"/>
        <n v="1838844"/>
        <n v="752355"/>
        <n v="2527629"/>
        <n v="18865234"/>
        <n v="419013"/>
        <n v="3787394"/>
        <n v="17751443"/>
        <n v="445654"/>
        <n v="2308181"/>
        <n v="3638438"/>
        <n v="2428751"/>
        <n v="595192"/>
        <n v="1148974"/>
        <n v="4872938"/>
        <n v="57734"/>
        <n v="415151"/>
        <n v="614478"/>
        <n v="2299974"/>
        <n v="45708"/>
        <n v="7266588"/>
        <n v="198635"/>
        <n v="18217"/>
        <n v="4211770"/>
        <n v="235234"/>
        <n v="134340"/>
        <n v="22621"/>
        <n v="3118591"/>
        <n v="113777"/>
        <n v="4996050"/>
        <n v="4264996"/>
        <n v="2071719"/>
        <n v="31223"/>
        <n v="543305"/>
        <n v="-165578"/>
        <n v="785305"/>
        <n v="156925"/>
        <n v="786472"/>
        <n v="-42837"/>
        <n v="32594"/>
        <n v="286572"/>
        <n v="424873"/>
        <n v="195257"/>
        <n v="3600866"/>
        <n v="1686118"/>
        <n v="603585"/>
        <n v="3528084"/>
        <n v="78682"/>
        <n v="36472"/>
        <n v="2393963"/>
        <n v="1565798"/>
        <n v="233675"/>
        <n v="4224366"/>
        <n v="5967435"/>
        <n v="1281189"/>
        <n v="2728636"/>
        <n v="1226964"/>
        <n v="228212"/>
        <n v="4043141"/>
        <n v="32346"/>
        <n v="2311928"/>
        <n v="12495"/>
        <n v="771112"/>
        <n v="724387"/>
        <n v="2644750"/>
        <n v="21357256"/>
        <n v="3512845"/>
        <n v="5520756"/>
        <n v="3167348"/>
        <n v="51951"/>
        <n v="869584"/>
        <n v="6858604"/>
        <n v="14564963"/>
        <n v="8933139"/>
        <n v="613743"/>
        <n v="1198852"/>
        <n v="2980"/>
        <n v="3091553"/>
        <n v="988648"/>
        <n v="15823066"/>
        <n v="2043307"/>
        <n v="924410"/>
        <n v="31412"/>
        <n v="569392"/>
        <n v="2171451"/>
        <n v="6794196"/>
        <n v="3009724"/>
        <n v="219394"/>
        <n v="50043"/>
        <n v="138792"/>
        <n v="88401"/>
        <n v="11076487"/>
        <n v="1096958"/>
        <n v="7684801"/>
        <n v="668641"/>
        <n v="12023938"/>
        <n v="45617"/>
        <n v="95633"/>
        <n v="61560796"/>
        <n v="2391657"/>
        <n v="239184"/>
        <n v="57101"/>
        <n v="13100046"/>
        <n v="12446"/>
        <n v="1337372"/>
        <n v="8962723"/>
        <n v="12663048"/>
        <n v="449598"/>
        <n v="1046099"/>
        <n v="169013"/>
        <n v="1674636"/>
        <n v="2679142"/>
        <n v="303760"/>
        <n v="54639"/>
        <n v="1317895"/>
        <n v="986424"/>
        <n v="5660320"/>
        <n v="4874942"/>
        <n v="258028"/>
        <n v="1088972"/>
        <n v="3489040"/>
        <n v="3630850"/>
        <n v="6817585"/>
        <n v="4964898"/>
        <n v="1474408"/>
        <n v="594806"/>
        <n v="1553781"/>
        <n v="2641465"/>
        <n v="752831"/>
        <n v="649973"/>
        <n v="35873"/>
        <n v="2192929"/>
        <n v="2794928"/>
        <n v="341572"/>
        <n v="26106"/>
        <n v="1837459"/>
        <n v="167932"/>
        <n v="409616"/>
        <n v="5699476"/>
        <n v="7423077"/>
        <n v="237894"/>
        <n v="834822"/>
        <n v="1443716"/>
        <n v="429117"/>
        <n v="13468624"/>
        <n v="290740"/>
        <n v="843368"/>
        <n v="4102117"/>
        <n v="75656"/>
        <n v="3168638"/>
        <n v="1837821"/>
        <n v="6199886"/>
        <n v="1670971"/>
        <n v="615306"/>
        <n v="86693"/>
        <n v="2834882"/>
        <n v="571902"/>
        <n v="320876"/>
        <n v="79125"/>
        <n v="2951259"/>
        <n v="8557488"/>
        <n v="2775727"/>
        <n v="295814"/>
        <n v="263473"/>
        <n v="4447141"/>
        <n v="55750"/>
        <n v="2428511"/>
        <n v="35267"/>
        <n v="1447125"/>
        <n v="2721115"/>
        <n v="5035308"/>
        <n v="864710"/>
        <n v="1723870"/>
        <n v="4775114"/>
        <n v="1466927"/>
        <n v="1239943"/>
        <n v="87958"/>
        <n v="1735076"/>
        <n v="6214685"/>
        <n v="1240341"/>
        <n v="1743642"/>
        <n v="644950"/>
        <n v="252647"/>
        <n v="730031"/>
        <n v="1123532"/>
        <n v="104285"/>
        <n v="4500000"/>
        <n v="275375"/>
        <n v="190147"/>
        <n v="2364732"/>
        <n v="73577"/>
        <n v="289596"/>
        <n v="60840"/>
        <n v="894740"/>
        <n v="6526043"/>
        <n v="40256"/>
        <n v="585062"/>
        <n v="81596"/>
        <n v="1233236"/>
        <n v="2334654"/>
        <n v="2447237"/>
        <n v="2654164"/>
        <n v="1812908"/>
        <n v="3283702"/>
        <n v="1742847"/>
        <n v="1087899"/>
        <n v="9253363"/>
        <n v="610927"/>
        <n v="4739458"/>
        <n v="2162070"/>
        <n v="1061488"/>
        <n v="412170"/>
        <n v="399023"/>
        <n v="338669"/>
        <n v="11132796"/>
        <n v="6671045"/>
        <n v="863402"/>
        <n v="3337671"/>
        <n v="2469651"/>
        <n v="449330"/>
        <n v="133565"/>
        <n v="1165243"/>
        <n v="18418"/>
        <n v="2567972"/>
        <n v="15953"/>
        <n v="693499"/>
        <n v="77309"/>
        <n v="3833885"/>
        <n v="1587280"/>
        <n v="76361"/>
        <n v="1037782"/>
        <n v="1651099"/>
        <n v="309097"/>
        <n v="594391"/>
        <n v="262925"/>
        <n v="4328267"/>
        <n v="413698"/>
        <n v="1320563"/>
        <n v="2250330"/>
        <n v="1147836"/>
        <n v="3852033"/>
        <n v="1864882"/>
        <n v="3250816"/>
        <n v="10662001"/>
        <n v="788565"/>
        <n v="53559"/>
        <n v="5458920"/>
        <n v="1233986"/>
        <n v="296746"/>
        <n v="1860807"/>
        <n v="5901802"/>
        <n v="3255434"/>
        <n v="5701103"/>
        <n v="41384"/>
        <n v="596403"/>
        <n v="1358326"/>
        <n v="5091225"/>
        <n v="2651316"/>
        <n v="1542633"/>
        <n v="136330"/>
        <n v="3330"/>
        <n v="1836729"/>
        <n v="1724721"/>
        <n v="1043838"/>
        <n v="574180"/>
        <n v="405268"/>
        <n v="269094"/>
        <n v="2256452"/>
        <n v="91653"/>
        <n v="46681"/>
        <n v="540836"/>
        <n v="4230716"/>
        <n v="7782782"/>
        <n v="1523774"/>
        <n v="346558"/>
        <n v="80000"/>
        <n v="784146"/>
        <n v="222109"/>
        <n v="18953911"/>
        <n v="101989"/>
        <n v="4651427"/>
        <n v="150069"/>
        <n v="42018"/>
        <n v="3697845"/>
        <n v="1434592"/>
        <n v="3096449"/>
        <n v="243286"/>
        <n v="4169606"/>
        <n v="10278974"/>
        <n v="4673086"/>
        <n v="492344"/>
        <n v="2320529"/>
        <n v="2420379"/>
        <n v="2627448"/>
        <n v="127256"/>
        <n v="719351"/>
        <n v="4390496"/>
        <n v="895826"/>
        <n v="1572126"/>
        <n v="769561"/>
        <n v="2147193"/>
        <n v="321897"/>
        <n v="5316064"/>
        <n v="4402249"/>
        <n v="1555769"/>
        <n v="4167813"/>
        <n v="1080359"/>
        <n v="953601"/>
        <n v="737170"/>
        <n v="6421"/>
        <n v="325284"/>
        <n v="1869230"/>
        <n v="1962810"/>
        <n v="202960"/>
        <n v="1186244"/>
        <n v="3893974"/>
        <n v="28916"/>
        <n v="1568998"/>
        <n v="14504810"/>
        <n v="7715115"/>
        <n v="1211617"/>
        <n v="11315563"/>
        <n v="32400"/>
        <n v="63368"/>
        <n v="129142"/>
        <n v="25169993"/>
        <n v="64771205"/>
        <n v="8662473"/>
        <n v="732243"/>
        <n v="12285797"/>
        <n v="7891"/>
        <n v="1963178"/>
        <n v="1002961"/>
        <n v="16497"/>
        <n v="568505"/>
        <n v="10453485"/>
        <n v="841454"/>
        <n v="15955237"/>
        <n v="1085786"/>
        <n v="319682"/>
        <n v="2138911"/>
        <n v="25520566"/>
        <n v="567594"/>
        <n v="33024"/>
        <n v="1179547"/>
        <n v="2807804"/>
        <n v="5582560"/>
        <n v="19010016"/>
        <n v="1613949"/>
        <n v="33766"/>
        <n v="463508"/>
        <n v="130364"/>
        <n v="53705"/>
        <n v="6737937"/>
        <n v="8882526"/>
        <n v="103318"/>
        <n v="2862819"/>
        <n v="3264227"/>
        <n v="499823"/>
        <n v="506588"/>
        <n v="4841640"/>
        <n v="28067434"/>
        <n v="63355"/>
        <n v="3747579"/>
        <n v="2153541"/>
        <n v="115680"/>
        <n v="69711"/>
        <n v="208487"/>
        <n v="1346060"/>
        <n v="3946"/>
        <n v="1405122"/>
        <n v="9714056"/>
        <n v="4146268"/>
        <n v="210610"/>
        <n v="3670520"/>
        <n v="4030056"/>
        <n v="92996"/>
        <n v="142614"/>
        <n v="947649"/>
        <n v="766"/>
        <n v="367526"/>
        <n v="1298738"/>
        <n v="5382348"/>
        <n v="2532787"/>
        <n v="3802035"/>
        <n v="697671"/>
        <n v="119972"/>
        <n v="1048"/>
        <n v="-52216"/>
        <n v="24910"/>
        <n v="20304"/>
        <n v="60525"/>
        <n v="761993"/>
        <n v="195353"/>
        <n v="820339"/>
        <n v="66669"/>
        <n v="3538370"/>
        <n v="161039"/>
        <n v="5456221"/>
        <n v="447614"/>
        <n v="516945"/>
        <n v="8397"/>
        <n v="6839421"/>
        <n v="4196136"/>
        <n v="5257719"/>
        <n v="62385"/>
        <n v="558237"/>
        <n v="147505"/>
        <n v="34645"/>
        <n v="8766"/>
        <n v="3710691"/>
        <n v="2537776"/>
        <n v="3797409"/>
        <n v="54260"/>
        <n v="4399825"/>
        <n v="11006434"/>
        <n v="1786650"/>
        <n v="162446"/>
        <n v="443882"/>
        <n v="95081"/>
        <n v="637729"/>
        <n v="20671280"/>
        <n v="228700"/>
        <n v="2200510"/>
        <n v="2718684"/>
        <n v="1221079"/>
        <n v="2060609"/>
        <n v="1726035"/>
        <n v="2080666"/>
        <n v="2597601"/>
        <n v="1546435"/>
        <n v="522920"/>
        <n v="2039398"/>
        <n v="1061633"/>
        <n v="1735197"/>
        <n v="1338208"/>
        <n v="7842552"/>
        <n v="2738356"/>
        <n v="54508"/>
        <n v="7016260"/>
        <n v="126000"/>
        <n v="129213"/>
        <n v="10005365"/>
        <n v="140686"/>
        <n v="7550"/>
        <n v="8025"/>
        <n v="1652600"/>
        <n v="22600"/>
        <n v="173557"/>
        <n v="1234232"/>
        <n v="1326139"/>
        <n v="2120994"/>
        <n v="320036"/>
        <n v="136867"/>
        <n v="34930044"/>
        <n v="27241397"/>
        <n v="4684581"/>
        <n v="10929"/>
        <n v="13281025"/>
        <n v="609355"/>
        <n v="79833"/>
        <n v="-5172270"/>
        <n v="1601"/>
        <n v="125215"/>
        <n v="1034350"/>
        <n v="165752"/>
        <n v="276772"/>
        <n v="42299"/>
        <n v="6532615"/>
        <n v="1101727"/>
        <n v="1074487"/>
        <n v="85780"/>
        <n v="242473"/>
        <n v="730959"/>
        <n v="850263"/>
        <n v="4842"/>
        <n v="80084"/>
        <n v="1848694"/>
        <n v="46573"/>
        <n v="406995"/>
        <n v="4692588"/>
        <n v="4674027"/>
        <n v="3585099"/>
        <n v="6964"/>
        <n v="1043392"/>
        <n v="182770"/>
        <n v="1557183"/>
        <n v="2002309"/>
        <n v="262349"/>
        <n v="42535"/>
        <n v="25559"/>
        <n v="2018012"/>
        <n v="184566"/>
        <n v="24245"/>
        <n v="7143"/>
        <n v="1140011"/>
        <n v="5225500"/>
        <n v="1585749"/>
        <n v="1677"/>
        <n v="128762"/>
        <n v="145230"/>
        <n v="1147302"/>
        <n v="70881"/>
        <n v="3866976"/>
        <n v="4346971"/>
        <n v="821905"/>
        <n v="1090347"/>
        <n v="1153269"/>
        <n v="689860"/>
        <n v="651727"/>
        <n v="66719"/>
        <n v="1759405"/>
        <n v="7814"/>
        <n v="135791"/>
        <n v="47194"/>
        <n v="257225"/>
        <n v="130012"/>
        <n v="9418666"/>
        <n v="27590"/>
        <n v="3203008"/>
        <n v="16213069"/>
        <n v="1072999"/>
        <n v="626842"/>
        <n v="28061596"/>
        <n v="35769614"/>
        <n v="2618663"/>
        <n v="26818"/>
        <n v="376848"/>
        <n v="14019"/>
        <n v="949786"/>
        <n v="1178653"/>
        <n v="169200"/>
        <n v="2383139"/>
        <n v="9363847"/>
        <n v="86434"/>
        <n v="569262"/>
        <n v="87206"/>
        <n v="224919"/>
        <n v="8167028"/>
        <n v="8533205"/>
        <n v="4721489"/>
        <n v="9998684"/>
        <n v="2905178"/>
        <n v="860400"/>
        <n v="3282335"/>
        <n v="1865579"/>
        <n v="616616"/>
        <n v="1008306"/>
        <n v="1732071"/>
        <n v="1030864"/>
        <n v="2179199"/>
        <n v="1863437"/>
        <n v="1861153"/>
        <n v="3311241"/>
        <n v="2182"/>
        <n v="27627204"/>
        <n v="2269662"/>
        <n v="6237943"/>
        <n v="4264850"/>
        <n v="216841"/>
        <n v="4040598"/>
        <n v="352731"/>
        <n v="9998"/>
        <n v="43973"/>
        <n v="4167142"/>
        <n v="2185838"/>
        <n v="3562089"/>
        <n v="55165"/>
        <n v="723948"/>
        <n v="1043696"/>
        <n v="3889499"/>
        <n v="671808"/>
        <n v="223387"/>
        <n v="3060238"/>
        <n v="42216"/>
        <n v="5010689"/>
        <n v="450140"/>
        <n v="1622714"/>
        <n v="6727900"/>
        <n v="703512"/>
        <n v="284365"/>
        <n v="45390"/>
        <n v="953181"/>
        <n v="243575"/>
        <n v="-159681"/>
        <n v="444"/>
        <n v="71040"/>
        <n v="14613"/>
        <n v="874418"/>
        <n v="2381758"/>
        <n v="3682633"/>
        <n v="603563"/>
        <n v="3791867"/>
        <n v="291490"/>
        <n v="97031"/>
        <n v="1327191"/>
        <n v="1077674"/>
        <n v="62513"/>
        <n v="80849"/>
        <n v="369209"/>
        <n v="4627201"/>
        <n v="3478707"/>
        <n v="295696"/>
        <n v="5685612"/>
        <n v="4045966"/>
        <n v="1508857"/>
        <n v="68325"/>
        <n v="444754"/>
        <n v="1921818"/>
        <n v="5082009"/>
        <n v="51888"/>
        <n v="28559827"/>
        <n v="2496063"/>
        <n v="910446"/>
        <n v="485732"/>
        <n v="3150727"/>
        <n v="5420711"/>
        <n v="2078822"/>
        <n v="10112197"/>
        <n v="2623172"/>
        <n v="-28484"/>
        <n v="379737"/>
        <n v="3637108"/>
        <n v="964246"/>
        <n v="773535"/>
        <n v="60"/>
        <n v="16369355"/>
        <n v="32949"/>
        <n v="2034313"/>
        <n v="373751"/>
        <n v="2768047"/>
        <n v="1683144"/>
        <n v="29256502"/>
        <n v="1826234"/>
        <n v="9934097"/>
        <n v="845046"/>
        <n v="61402"/>
        <n v="483127"/>
        <n v="178003"/>
        <n v="1003399"/>
        <n v="604769"/>
        <n v="1277174"/>
        <n v="7685036"/>
        <n v="382460"/>
        <n v="13804944"/>
        <n v="27843"/>
        <n v="16439868"/>
        <n v="74604513"/>
        <n v="19406219"/>
        <n v="528833"/>
        <n v="584685"/>
        <n v="60449"/>
        <n v="22147311"/>
        <n v="1176643"/>
        <n v="7380753"/>
        <n v="16334628"/>
        <n v="416018"/>
        <n v="16538"/>
        <n v="4894110"/>
        <n v="1242680"/>
        <n v="2101877"/>
        <n v="2666006"/>
        <n v="377208"/>
        <n v="386237"/>
        <n v="735601"/>
        <n v="960019"/>
        <n v="1374059"/>
        <n v="5869154"/>
        <n v="1933811"/>
        <n v="6655741"/>
        <n v="10662776"/>
        <n v="362319"/>
        <n v="1617273"/>
        <n v="368545"/>
        <n v="1948428"/>
        <n v="1009141"/>
        <n v="3963066"/>
        <n v="724114"/>
        <n v="52562"/>
        <n v="2035777"/>
        <n v="28998"/>
        <n v="3314153"/>
        <n v="2616310"/>
        <n v="1396111"/>
        <n v="13390703"/>
        <n v="594373"/>
        <n v="54796"/>
        <n v="4843370"/>
        <n v="3164397"/>
        <n v="348273"/>
        <n v="526130"/>
        <n v="3729568"/>
        <n v="29323"/>
        <n v="865211"/>
        <n v="6510544"/>
        <n v="116228"/>
        <n v="145353"/>
        <n v="179154"/>
        <n v="9891923"/>
        <n v="340788"/>
        <n v="1040040"/>
        <n v="3264997"/>
        <n v="1245512"/>
        <n v="5353455"/>
        <n v="1328054"/>
        <n v="329587"/>
        <n v="142815"/>
        <n v="285938"/>
        <n v="1366014"/>
        <n v="779208"/>
        <n v="235340"/>
        <n v="446117"/>
        <n v="4099894"/>
        <n v="4197189"/>
        <n v="7352216"/>
        <n v="1934690"/>
        <n v="4268370"/>
        <n v="19125"/>
        <n v="1596046"/>
        <n v="2583228"/>
        <n v="1699139"/>
        <n v="2912870"/>
        <n v="5242369"/>
        <n v="52346"/>
        <n v="1360594"/>
        <n v="192074"/>
        <n v="6673471"/>
        <n v="24349"/>
        <n v="7978238"/>
        <n v="3663945"/>
        <n v="1155156"/>
        <n v="3620643"/>
        <n v="1164959"/>
        <n v="3312608"/>
        <n v="1059966"/>
        <n v="1090642"/>
        <n v="566900"/>
        <n v="11046"/>
        <n v="185730"/>
        <n v="2809105"/>
        <n v="263842"/>
        <n v="327393"/>
        <n v="1608574"/>
        <n v="1734447"/>
        <n v="6209"/>
        <n v="6323738"/>
        <n v="288210"/>
        <n v="1083045"/>
        <n v="34526"/>
        <n v="1319293"/>
        <n v="585474"/>
        <n v="3169463"/>
        <n v="3114700"/>
        <n v="1672026"/>
        <n v="8529261"/>
        <n v="10322687"/>
        <n v="64008"/>
        <n v="844489"/>
        <n v="515688"/>
        <n v="275937"/>
        <n v="578252"/>
        <n v="4817197"/>
        <n v="55596"/>
        <n v="428501"/>
        <n v="3544423"/>
        <n v="29276"/>
        <n v="1921989"/>
        <n v="166662"/>
        <n v="21883"/>
        <n v="1715685"/>
        <n v="15824"/>
        <n v="38973"/>
        <n v="671886"/>
        <n v="54953"/>
        <n v="1874584"/>
        <n v="455553"/>
        <n v="1887"/>
        <n v="2491505"/>
        <n v="1464744"/>
        <n v="10942"/>
        <n v="10689703"/>
        <n v="43200"/>
        <n v="617376"/>
        <n v="6354183"/>
        <n v="2558872"/>
        <n v="53230"/>
        <n v="184970"/>
        <n v="1183489"/>
        <n v="852165"/>
        <n v="479851"/>
        <n v="4056"/>
        <n v="1239994"/>
        <n v="1367599"/>
        <n v="6250194"/>
        <n v="1676309"/>
        <n v="11421"/>
        <n v="36149"/>
        <n v="22230"/>
        <n v="-362882"/>
        <n v="26601187"/>
        <n v="38870015"/>
        <n v="1069346"/>
        <n v="157817"/>
        <n v="1469028"/>
        <n v="3222121"/>
        <n v="450500"/>
        <n v="3225"/>
        <n v="274827"/>
        <n v="142364"/>
        <n v="83214"/>
        <n v="314263"/>
        <n v="7642490"/>
        <n v="72000"/>
        <n v="9438233"/>
        <n v="31878"/>
        <n v="2534227"/>
        <n v="9023300"/>
        <n v="2595269"/>
        <n v="-142910"/>
        <n v="1696740"/>
        <n v="1910036"/>
        <n v="772134"/>
        <n v="676737"/>
        <n v="1597539"/>
        <n v="-159647"/>
        <n v="22706141"/>
        <n v="1780554"/>
        <n v="336906"/>
        <n v="2026680"/>
        <n v="898036"/>
        <n v="433598"/>
        <n v="2816550"/>
        <n v="279666"/>
        <n v="28372339"/>
        <n v="367826"/>
        <n v="15252"/>
        <n v="8140926"/>
        <n v="10418224"/>
        <n v="6383923"/>
        <n v="21455"/>
        <n v="667834"/>
        <n v="2015066"/>
        <n v="6753310"/>
        <n v="7706764"/>
        <n v="34220"/>
        <n v="397202"/>
        <n v="370407"/>
        <n v="84748"/>
        <n v="302686"/>
        <n v="696505"/>
        <n v="7866019"/>
        <n v="44961"/>
        <n v="98096"/>
        <n v="3068259"/>
        <n v="48475"/>
        <n v="959325"/>
        <n v="3851568"/>
        <n v="2620027"/>
        <n v="678010"/>
        <n v="213462"/>
        <n v="1565890"/>
        <n v="172061"/>
        <n v="162354"/>
        <n v="183614"/>
        <n v="2214601"/>
        <n v="540915"/>
        <n v="2242"/>
        <n v="12167"/>
        <n v="9925"/>
        <n v="443"/>
        <n v="50711"/>
        <n v="702987"/>
        <n v="1049976"/>
        <n v="397788"/>
        <n v="61570"/>
        <n v="896846"/>
        <n v="2194762"/>
        <n v="3702336"/>
        <n v="-46881"/>
        <n v="6527469"/>
        <n v="1148448"/>
        <n v="3262717"/>
        <n v="3859809"/>
        <n v="1420620"/>
        <n v="1340101"/>
        <n v="95061"/>
        <n v="2969586"/>
        <n v="3186268"/>
        <n v="118335"/>
        <n v="-47763"/>
        <n v="27788274"/>
        <n v="-261601"/>
        <n v="312776"/>
        <n v="524283"/>
        <n v="8881768"/>
        <n v="8250629"/>
        <n v="2151014"/>
        <n v="4273039"/>
        <n v="44608"/>
        <n v="1420743"/>
        <n v="854016"/>
        <n v="8860389"/>
        <n v="1405240"/>
        <n v="11887489"/>
        <n v="159203"/>
        <n v="3617422"/>
        <n v="951377"/>
        <n v="2745499"/>
        <n v="1392774"/>
        <n v="86410"/>
        <n v="10962337"/>
        <n v="496508"/>
        <n v="527520"/>
        <n v="-44285"/>
        <n v="94320"/>
        <n v="1647539"/>
        <n v="854074"/>
        <n v="13423121"/>
        <n v="40299"/>
        <n v="8404025"/>
        <n v="-446522"/>
        <n v="823848"/>
        <n v="1662542"/>
        <n v="26277"/>
        <n v="57830061"/>
        <n v="3875988"/>
        <n v="340456"/>
        <n v="523444"/>
        <n v="28780685"/>
        <n v="705647"/>
        <n v="5931"/>
        <n v="13257108"/>
        <n v="17817219"/>
        <n v="-17834"/>
        <n v="537790"/>
        <n v="2096074"/>
        <n v="2343203"/>
        <n v="347398"/>
        <n v="747774"/>
        <n v="397226"/>
        <n v="3583281"/>
        <n v="11504645"/>
        <n v="11388888"/>
        <n v="3212794"/>
        <n v="3812933"/>
        <n v="353586"/>
        <n v="1640590"/>
        <n v="1881695"/>
        <n v="2387982"/>
        <n v="1224853"/>
        <n v="6716144"/>
        <n v="2365945"/>
        <n v="2675237"/>
        <n v="1288365"/>
        <n v="191238"/>
        <n v="1027073"/>
        <n v="6079780"/>
        <n v="25095748"/>
        <n v="97287"/>
        <n v="24000"/>
        <n v="317493"/>
        <n v="20305"/>
        <n v="13342842"/>
        <n v="978683"/>
        <n v="3885455"/>
        <n v="579468"/>
        <n v="5381495"/>
        <n v="47518"/>
        <n v="374732"/>
        <n v="231974"/>
        <n v="189653"/>
        <n v="1422084"/>
        <n v="720643"/>
        <n v="6936725"/>
        <n v="11000660"/>
        <n v="2149587"/>
        <n v="1129925"/>
        <n v="5799245"/>
        <n v="2648792"/>
        <n v="2709293"/>
        <n v="111978"/>
        <n v="460422"/>
        <n v="317800"/>
        <n v="535559"/>
        <n v="1631286"/>
        <n v="5382688"/>
        <n v="3644591"/>
        <n v="260678"/>
        <n v="5473298"/>
        <n v="2732670"/>
        <n v="77163"/>
        <n v="8906390"/>
        <n v="1870510"/>
        <n v="2150527"/>
        <n v="101143"/>
        <n v="2451729"/>
        <n v="1468535"/>
        <n v="3449491"/>
        <n v="30785"/>
        <n v="489969"/>
        <n v="968538"/>
        <n v="494133"/>
        <n v="6485673"/>
        <n v="1052506"/>
        <n v="49350"/>
        <n v="4363970"/>
        <n v="826736"/>
        <n v="3222704"/>
        <n v="1342270"/>
        <n v="1486640"/>
        <n v="601641"/>
        <n v="5862804"/>
        <n v="102963"/>
        <n v="77996"/>
        <n v="131311"/>
        <n v="151659"/>
        <n v="607703"/>
        <n v="638688"/>
        <n v="30442"/>
        <n v="410650"/>
        <n v="365810"/>
        <n v="8923367"/>
        <n v="38394"/>
        <n v="310239"/>
        <n v="2851516"/>
        <n v="3672006"/>
        <n v="1910652"/>
        <n v="5137208"/>
        <n v="764984"/>
        <n v="7281845"/>
        <n v="1751361"/>
        <n v="2000439"/>
        <n v="7562574"/>
        <n v="696788"/>
        <n v="9613235"/>
        <n v="1958594"/>
        <n v="2568444"/>
        <n v="923178"/>
        <n v="3974809"/>
        <n v="1338307"/>
        <n v="420826"/>
        <n v="557038"/>
        <n v="8683486"/>
        <n v="6268465"/>
        <n v="1946436"/>
        <n v="5093559"/>
        <n v="2152653"/>
        <n v="6777415"/>
        <n v="1200158"/>
        <n v="3374"/>
        <n v="8323192"/>
        <n v="485568"/>
        <n v="1479980"/>
        <n v="54759"/>
        <n v="590658"/>
        <n v="623412"/>
        <n v="497687"/>
        <n v="144373"/>
        <n v="2048312"/>
        <n v="77052"/>
        <n v="135920"/>
        <n v="1567817"/>
        <n v="202826"/>
        <n v="514348"/>
        <n v="13206215"/>
        <n v="838244"/>
        <n v="672279"/>
        <n v="3565442"/>
        <n v="1389265"/>
        <n v="422301"/>
        <n v="756772"/>
        <n v="84381"/>
        <n v="10380898"/>
        <n v="625903"/>
        <n v="546793"/>
        <n v="1657147"/>
        <n v="2635723"/>
        <n v="129679"/>
        <n v="3186451"/>
        <n v="8924626"/>
        <n v="4515047"/>
        <n v="2313107"/>
        <n v="5699068"/>
        <n v="5524716"/>
        <n v="3275103"/>
        <n v="1989151"/>
        <n v="2092147"/>
        <n v="27288"/>
        <n v="291255"/>
        <n v="610581"/>
        <n v="2496464"/>
        <n v="2582935"/>
        <n v="5772754"/>
        <n v="1393914"/>
        <n v="5081612"/>
        <n v="1540934"/>
        <n v="-103212"/>
        <n v="8217148"/>
        <n v="73000"/>
        <n v="1427369"/>
        <n v="5690628"/>
        <n v="-2752"/>
        <n v="58002"/>
        <n v="1171831"/>
        <n v="223055"/>
        <n v="409113"/>
        <n v="3705509"/>
        <n v="1190729"/>
        <n v="360880"/>
        <n v="2019249"/>
        <n v="106838"/>
        <n v="7345139"/>
        <n v="59240"/>
        <n v="36968"/>
        <n v="609720"/>
        <n v="14541382"/>
        <n v="7779168"/>
        <n v="2970303"/>
        <n v="4217227"/>
        <n v="974651"/>
        <n v="169721"/>
        <n v="997048"/>
        <n v="3583859"/>
        <n v="2280884"/>
        <n v="2613832"/>
        <n v="6848590"/>
        <n v="1214778"/>
        <n v="2465720"/>
        <n v="1149177"/>
        <n v="1405415"/>
        <n v="4828855"/>
        <n v="5672633"/>
        <n v="661163"/>
        <n v="11786777"/>
        <n v="14692397"/>
        <n v="964412"/>
        <n v="349340"/>
        <n v="638363"/>
        <n v="1647949"/>
        <n v="2342859"/>
        <n v="1013140"/>
        <n v="-24307"/>
        <n v="15309621"/>
        <n v="19609793"/>
        <n v="33788"/>
        <n v="574367"/>
        <n v="21137519"/>
        <n v="482966"/>
        <n v="92527"/>
        <n v="2873162"/>
        <n v="61912459"/>
        <n v="525410"/>
        <n v="272963"/>
        <n v="3223713"/>
        <n v="9774342"/>
        <n v="35809"/>
        <n v="13311400"/>
        <n v="6825841"/>
        <n v="713217"/>
        <n v="1648504"/>
        <n v="566851"/>
        <n v="361964"/>
        <n v="975607"/>
        <n v="275768"/>
        <n v="139168"/>
        <n v="230521"/>
        <n v="24698916"/>
        <n v="373682"/>
        <n v="1022753"/>
        <n v="2621274"/>
        <n v="1139516"/>
        <n v="1626351"/>
        <n v="9152887"/>
        <n v="17613174"/>
        <n v="6907"/>
        <n v="48098"/>
        <n v="4940911"/>
        <n v="-11443"/>
        <n v="4270329"/>
        <n v="8015950"/>
        <n v="1779742"/>
        <n v="771331"/>
        <n v="1407752"/>
        <n v="24683616"/>
        <n v="3324616"/>
        <n v="182487"/>
        <n v="5232746"/>
        <n v="67981"/>
        <n v="250269"/>
        <n v="2313066"/>
        <n v="413500"/>
        <n v="1300783"/>
        <n v="4596415"/>
        <n v="1262445"/>
        <n v="5265513"/>
        <n v="4317623"/>
        <n v="1387754"/>
        <n v="322574"/>
        <n v="1139782"/>
        <n v="103476"/>
        <n v="260665"/>
        <n v="2294921"/>
        <n v="714276"/>
        <n v="2399783"/>
        <n v="1027039"/>
        <n v="5111775"/>
        <n v="1255494"/>
        <n v="2788"/>
        <n v="120665"/>
        <n v="29720"/>
        <n v="16905"/>
        <n v="3272275"/>
        <n v="2670"/>
        <n v="217099"/>
        <n v="718932"/>
        <n v="6234599"/>
        <n v="1820235"/>
        <n v="649691"/>
        <n v="20661"/>
        <n v="7149831"/>
        <n v="147640"/>
        <n v="164258"/>
        <n v="604565"/>
        <n v="9320465"/>
        <n v="1111925"/>
        <n v="350752"/>
        <n v="110124"/>
        <n v="22802"/>
        <n v="1894"/>
        <n v="6320092"/>
        <n v="1076005"/>
        <n v="9342779"/>
        <n v="263280"/>
        <n v="440508"/>
        <n v="512654"/>
        <n v="85864"/>
        <n v="6124145"/>
        <n v="219341"/>
        <n v="969388"/>
        <n v="5651495"/>
        <n v="1636203"/>
        <n v="24345209"/>
        <n v="392166"/>
        <n v="1903942"/>
        <n v="10787238"/>
        <n v="1552656"/>
        <n v="1064594"/>
        <n v="891047"/>
        <n v="1162647"/>
        <n v="582185"/>
        <n v="715777"/>
        <n v="803215"/>
        <n v="2308915"/>
        <n v="724566"/>
        <n v="740231"/>
        <n v="1469685"/>
        <n v="11604315"/>
        <n v="6094890"/>
        <n v="3413030"/>
        <n v="128213"/>
        <n v="22731"/>
        <n v="2548404"/>
        <n v="50160"/>
        <n v="93150"/>
        <n v="10359707"/>
        <n v="79200"/>
        <n v="9625"/>
        <n v="10525"/>
        <n v="1832890"/>
        <n v="2445995"/>
        <n v="164332"/>
        <n v="6123627"/>
        <n v="41500958"/>
        <n v="31875581"/>
        <n v="-843905"/>
        <n v="1474092"/>
        <n v="700321"/>
        <n v="7488258"/>
        <n v="338119"/>
        <n v="32030"/>
        <n v="1258"/>
        <n v="33624"/>
        <n v="9102525"/>
        <n v="2378263"/>
        <n v="4152"/>
        <n v="1022531"/>
        <n v="960142"/>
        <n v="185379"/>
        <n v="732015"/>
        <n v="2858645"/>
        <n v="4334"/>
        <n v="923261"/>
        <n v="340607"/>
        <n v="664361"/>
        <n v="1122898"/>
        <n v="2745915"/>
        <n v="4296032"/>
        <n v="162202"/>
        <n v="1374832"/>
        <n v="88000"/>
        <n v="4374068"/>
        <n v="22667"/>
        <n v="925860"/>
        <n v="53177"/>
        <n v="1671934"/>
        <n v="26951"/>
        <n v="6602901"/>
        <n v="2751501"/>
        <n v="707348"/>
        <n v="322484"/>
        <n v="7202305"/>
        <n v="5678804"/>
        <n v="2040382"/>
        <n v="1299477"/>
        <n v="1241585"/>
        <n v="6602434"/>
        <n v="993007"/>
        <n v="80988"/>
        <n v="2503"/>
        <n v="6107498"/>
        <n v="464947"/>
        <n v="10040"/>
        <n v="2004738"/>
        <n v="549022"/>
        <n v="630901"/>
        <n v="192116"/>
        <n v="567728"/>
        <n v="627962"/>
        <n v="268920"/>
        <n v="7682"/>
        <n v="1189503"/>
        <n v="1374722"/>
        <n v="198692"/>
        <n v="586945"/>
        <n v="476365"/>
        <n v="15587599"/>
        <n v="1902842"/>
        <n v="6988219"/>
        <n v="3894589"/>
        <n v="1424600"/>
        <n v="119459"/>
        <n v="4568902"/>
        <n v="58728"/>
        <n v="11380909"/>
        <n v="1315358"/>
        <n v="1845443"/>
        <n v="2219418"/>
        <n v="237813"/>
        <n v="2658278"/>
        <n v="8745637"/>
        <n v="7268670"/>
        <n v="5356685"/>
        <n v="7999512"/>
        <n v="620306"/>
        <n v="4860930"/>
        <n v="1942416"/>
        <n v="2357013"/>
        <n v="31668"/>
        <n v="581403"/>
        <n v="936255"/>
        <n v="4170434"/>
        <n v="880395"/>
        <n v="6451129"/>
        <n v="1917016"/>
        <n v="8132628"/>
        <n v="14266"/>
        <n v="2983584"/>
        <n v="92726"/>
        <n v="11220882"/>
        <n v="1576224"/>
        <n v="10313438"/>
        <n v="122091"/>
        <n v="1378804"/>
        <n v="1564882"/>
        <n v="297290"/>
        <n v="390881"/>
        <n v="4287896"/>
        <n v="711242"/>
        <n v="3410604"/>
        <n v="9556098"/>
        <n v="69055"/>
        <n v="6834099"/>
        <n v="64303"/>
        <n v="13762"/>
        <n v="663862"/>
        <n v="12636240"/>
        <n v="4141690"/>
        <n v="7066923"/>
        <n v="705290"/>
        <n v="187751"/>
        <n v="1060001"/>
        <n v="3284323"/>
        <n v="2463158"/>
        <n v="2809625"/>
        <n v="6228472"/>
        <n v="1419571"/>
        <n v="2779080"/>
        <n v="1028277"/>
        <n v="1882919"/>
        <n v="6419306"/>
        <n v="5219828"/>
        <n v="7987405"/>
        <n v="13594269"/>
        <n v="246011"/>
        <n v="26879"/>
        <n v="560262"/>
        <n v="232771"/>
        <n v="2510844"/>
        <n v="2382116"/>
        <n v="778700"/>
        <n v="3298847"/>
        <n v="520570"/>
        <n v="19619005"/>
        <n v="16850331"/>
        <n v="3578689"/>
        <n v="801055"/>
        <n v="821042"/>
        <n v="51948949"/>
        <n v="92608"/>
        <n v="2092279"/>
        <n v="100247"/>
        <n v="142771"/>
        <n v="13326989"/>
        <n v="757426"/>
        <n v="4836160"/>
        <n v="1200114"/>
        <n v="7247081"/>
        <n v="433648"/>
        <n v="-73809"/>
        <n v="444293"/>
        <n v="669880"/>
        <n v="1169485"/>
        <n v="7182492"/>
        <n v="3679100"/>
        <n v="1527376"/>
        <n v="1167877"/>
        <n v="2375714"/>
        <n v="325838"/>
        <n v="7125177"/>
        <n v="42790598"/>
        <n v="307086"/>
        <n v="1780109"/>
        <n v="1725948"/>
        <n v="3450051"/>
        <n v="11009631"/>
        <n v="50116"/>
        <n v="3817919"/>
        <n v="1917678"/>
        <n v="7415"/>
        <n v="5139309"/>
        <n v="9574090"/>
        <n v="793093"/>
        <n v="349023"/>
        <n v="18112907"/>
        <n v="13420867"/>
        <n v="2100"/>
        <n v="226276"/>
        <n v="68910"/>
        <n v="23666"/>
        <n v="4535304"/>
        <n v="395471"/>
        <n v="2312304"/>
        <n v="4590899"/>
        <n v="1375704"/>
        <n v="9225262"/>
        <n v="4728950"/>
        <n v="989441"/>
        <n v="2529449"/>
        <n v="1152160"/>
        <n v="14517400"/>
        <n v="510640"/>
        <n v="2606998"/>
        <n v="657119"/>
        <n v="31406"/>
        <n v="339719"/>
        <n v="2789"/>
        <n v="413794"/>
        <n v="19056"/>
        <n v="498286"/>
        <n v="111775"/>
        <n v="1043"/>
        <n v="2157120"/>
        <n v="1277408"/>
        <n v="155219"/>
        <n v="554673"/>
        <n v="9492710"/>
        <n v="5978551"/>
        <n v="6415187"/>
        <n v="158652"/>
        <n v="125128"/>
        <n v="4173123"/>
        <n v="804721"/>
        <n v="6661852"/>
        <n v="177315"/>
        <n v="121970"/>
        <n v="11010"/>
        <n v="64426"/>
        <n v="184808"/>
        <n v="473350"/>
        <n v="70503"/>
        <n v="9327577"/>
        <n v="7560201"/>
        <n v="3101259"/>
        <n v="1979469"/>
        <n v="763117"/>
        <n v="6749719"/>
        <n v="8119941"/>
        <n v="2369901"/>
        <n v="26480914"/>
        <n v="537417"/>
        <n v="632467"/>
        <n v="1604419"/>
        <n v="1186926"/>
        <n v="851058"/>
        <n v="975332"/>
        <n v="3359404"/>
        <n v="391936"/>
        <n v="3557512"/>
        <n v="23608"/>
        <n v="2625148"/>
        <n v="1755518"/>
        <n v="77400"/>
        <n v="34962"/>
        <n v="6582521"/>
        <n v="8807340"/>
        <n v="232054"/>
        <n v="56637"/>
        <n v="7141955"/>
        <n v="926350"/>
        <n v="8838046"/>
        <n v="4693359"/>
        <n v="149637"/>
        <n v="6400"/>
        <n v="189238"/>
        <n v="37822"/>
        <n v="1536397"/>
        <n v="43525269"/>
        <n v="31663892"/>
        <n v="1046510"/>
        <n v="-881185"/>
        <n v="1257372"/>
        <n v="238706"/>
        <n v="337760"/>
        <n v="11027"/>
        <n v="6349"/>
        <n v="789096"/>
        <n v="461971"/>
        <n v="230480"/>
        <n v="81311"/>
        <n v="13374393"/>
        <n v="418989"/>
        <n v="225600"/>
        <n v="54142"/>
        <n v="5064945"/>
        <n v="889971"/>
        <n v="1247574"/>
        <n v="600982"/>
        <n v="3385975"/>
        <n v="20466"/>
        <n v="198290"/>
        <n v="2055292"/>
        <n v="72395"/>
        <n v="82678"/>
        <n v="1361888"/>
        <n v="5942400"/>
        <n v="154107"/>
        <n v="1209935"/>
        <n v="34602"/>
        <n v="4153969"/>
        <n v="2376526"/>
        <n v="10662"/>
        <n v="781767"/>
        <n v="31124"/>
        <n v="1011509"/>
        <n v="633857"/>
        <n v="9989183"/>
        <n v="1228424"/>
        <n v="2375337"/>
        <n v="5666936"/>
        <n v="2191568"/>
        <n v="29295"/>
        <n v="98078"/>
        <n v="6718626"/>
        <n v="585935"/>
        <n v="142762"/>
        <n v="527034"/>
        <n v="1454132"/>
        <n v="1193600"/>
        <n v="1663966"/>
        <n v="3908001"/>
        <n v="-242250"/>
        <n v="906533"/>
        <n v="457146"/>
        <n v="1097598"/>
        <n v="935239"/>
        <n v="3344499"/>
        <n v="114314"/>
        <n v="908308"/>
        <n v="10429592"/>
        <n v="1947350"/>
        <n v="2486519"/>
        <n v="12256888"/>
        <n v="8462278"/>
        <n v="5841039"/>
        <n v="68038"/>
        <n v="7564459"/>
        <n v="7473111"/>
        <n v="456752"/>
        <n v="1251555"/>
        <n v="2496008"/>
        <n v="2226239"/>
        <n v="286163"/>
        <n v="5600763"/>
        <n v="868234"/>
        <n v="1734932"/>
        <n v="1114571"/>
        <n v="794642"/>
        <n v="85385"/>
        <n v="3791750"/>
        <n v="1556101"/>
        <n v="91927"/>
        <n v="15902"/>
        <n v="6968787"/>
        <n v="3561925"/>
        <n v="670281"/>
        <n v="1419046"/>
        <n v="101565"/>
        <n v="316500"/>
        <n v="2630731"/>
        <n v="409823"/>
        <n v="1343981"/>
        <n v="2809278"/>
        <n v="1384133"/>
        <n v="3537907"/>
        <n v="2160788"/>
        <n v="31761344"/>
        <n v="9611132"/>
        <n v="67718"/>
        <n v="597570"/>
        <n v="1212317"/>
        <n v="1412469"/>
        <n v="1974240"/>
        <n v="5445108"/>
        <n v="2079040"/>
        <n v="1056185"/>
        <n v="1686524"/>
        <n v="196549"/>
        <n v="6369427"/>
        <n v="1790838"/>
        <n v="1590181"/>
        <n v="2367122"/>
        <n v="1481000"/>
        <n v="355195"/>
        <n v="37166"/>
        <n v="3063130"/>
        <n v="913582"/>
        <n v="9115429"/>
        <n v="377515"/>
        <n v="886886"/>
        <n v="1115958"/>
        <n v="4660899"/>
        <n v="31180"/>
        <n v="12653"/>
        <n v="6217187"/>
        <n v="6557143"/>
        <n v="655455"/>
        <n v="270889"/>
        <n v="2996734"/>
        <n v="540329"/>
        <n v="632549"/>
        <n v="254878"/>
        <n v="124385"/>
        <n v="4562910"/>
        <n v="1366618"/>
        <n v="6000822"/>
        <n v="44451068"/>
        <n v="2524"/>
        <n v="15025"/>
        <n v="331595"/>
        <n v="3682220"/>
        <n v="216150"/>
        <n v="4900240"/>
        <n v="233153"/>
        <n v="12545409"/>
        <n v="596257"/>
        <n v="977950"/>
        <n v="150681"/>
        <n v="16523395"/>
        <n v="88369"/>
        <n v="98382"/>
        <n v="107728"/>
        <n v="535011"/>
        <n v="464217"/>
        <n v="921720"/>
        <n v="6661161"/>
        <n v="4768042"/>
        <n v="2746467"/>
        <n v="37812"/>
        <n v="67051"/>
        <n v="5527950"/>
        <n v="1037624"/>
        <n v="3919756"/>
        <n v="71250"/>
        <n v="219344"/>
        <n v="40228"/>
        <n v="459451"/>
        <n v="255756"/>
        <n v="29346"/>
        <n v="1393339"/>
        <n v="1499168"/>
        <n v="10411"/>
        <n v="920158"/>
        <n v="958747"/>
        <n v="223684"/>
        <n v="2653437"/>
        <n v="6856878"/>
        <n v="292150"/>
        <n v="796776"/>
        <n v="4957470"/>
        <n v="1204879"/>
        <n v="1288415"/>
        <n v="1994311"/>
        <n v="4888424"/>
        <n v="804310"/>
        <n v="25071776"/>
        <n v="19298723"/>
        <n v="209831"/>
        <n v="48471011"/>
        <n v="925969"/>
        <n v="6877381"/>
        <n v="605346"/>
        <n v="1753873"/>
        <n v="8530668"/>
        <n v="765346"/>
        <n v="55134"/>
        <n v="2205847"/>
        <n v="1788767"/>
        <n v="84289"/>
        <n v="17627653"/>
        <n v="331836"/>
        <n v="16531"/>
        <n v="3283759"/>
        <n v="1109626"/>
        <n v="4939514"/>
        <n v="1307890"/>
        <n v="8054039"/>
        <n v="116493"/>
        <n v="797523"/>
        <n v="3277076"/>
        <n v="380254"/>
        <n v="2551906"/>
        <n v="7034750"/>
        <n v="5589300"/>
        <n v="222573"/>
        <n v="1846103"/>
        <n v="1549115"/>
        <n v="2605954"/>
        <n v="4178095"/>
        <n v="75798"/>
        <n v="374241"/>
        <n v="3210113"/>
        <n v="557214"/>
        <n v="328228"/>
        <n v="1048228"/>
        <n v="464142"/>
        <n v="12620657"/>
        <n v="4675649"/>
        <n v="631926"/>
        <n v="424512"/>
        <n v="457205"/>
        <n v="3453159"/>
        <n v="41085"/>
        <n v="252550"/>
        <n v="27800"/>
        <n v="3893203"/>
        <n v="5796143"/>
        <n v="416249"/>
        <n v="17004367"/>
        <n v="4809437"/>
        <n v="515541"/>
        <n v="8494"/>
        <n v="713589"/>
        <n v="16807542"/>
        <n v="445126"/>
        <n v="511300"/>
        <n v="11054"/>
        <n v="7477853"/>
        <n v="603670"/>
        <n v="1023545"/>
        <n v="257161"/>
        <n v="268963"/>
        <n v="9049441"/>
        <n v="9193568"/>
        <n v="5701019"/>
        <n v="429970"/>
        <n v="1448300"/>
        <n v="282341"/>
        <n v="7057154"/>
        <n v="10655465"/>
        <n v="1714461"/>
        <n v="21332836"/>
        <n v="288583"/>
        <n v="191997"/>
        <n v="5222512"/>
        <n v="9937358"/>
        <n v="1349543"/>
        <n v="19590"/>
        <n v="547349"/>
        <n v="9140432"/>
        <n v="2555306"/>
        <n v="392199"/>
        <n v="1971721"/>
        <n v="695298"/>
        <n v="58986"/>
        <n v="41674125"/>
        <n v="1228976"/>
        <n v="1412489"/>
        <n v="9324"/>
        <n v="45559"/>
        <n v="648620"/>
        <n v="109800"/>
        <n v="13859903"/>
        <n v="643149"/>
        <n v="5986464"/>
        <n v="41924"/>
        <n v="1560536"/>
        <n v="11571430"/>
        <n v="63506648"/>
        <n v="3176320"/>
        <n v="17381575"/>
        <n v="668076"/>
        <n v="12057013"/>
        <n v="1931938"/>
        <n v="110400"/>
        <n v="8388676"/>
        <n v="1226020"/>
        <n v="13713055"/>
        <n v="29280515"/>
        <n v="4253494"/>
        <n v="697143"/>
        <n v="186566"/>
        <n v="2599770"/>
        <n v="5162701"/>
        <n v="151391"/>
        <n v="8830100"/>
        <n v="6097934"/>
        <n v="82229"/>
        <n v="306104"/>
        <n v="10000"/>
        <n v="2825673"/>
        <n v="4359910"/>
        <n v="-4128132"/>
        <n v="12486"/>
        <n v="953539"/>
        <n v="4648752"/>
        <n v="1310355"/>
        <n v="669340"/>
        <n v="293049"/>
        <n v="1654648"/>
        <n v="2615110"/>
        <n v="4639"/>
        <n v="1227992"/>
        <n v="901174"/>
        <n v="3759295"/>
        <n v="568728"/>
        <n v="2525621"/>
        <n v="59353"/>
        <n v="564516"/>
        <n v="4100585"/>
        <n v="1745162"/>
        <n v="201106"/>
        <n v="4639667"/>
        <n v="1535555"/>
        <n v="10631474"/>
        <n v="9189861"/>
        <n v="11553707"/>
        <n v="2698398"/>
        <n v="11280811"/>
        <n v="9628077"/>
        <n v="457453"/>
        <n v="9014157"/>
        <n v="320090"/>
        <n v="38405"/>
        <n v="9942961"/>
        <n v="885414"/>
        <n v="1516776"/>
        <n v="822668"/>
        <n v="708779"/>
        <n v="3683038"/>
        <n v="3314622"/>
        <n v="923274"/>
        <n v="1440858"/>
        <n v="590494"/>
        <n v="8063043"/>
        <n v="2681256"/>
        <n v="561555"/>
        <n v="455450"/>
        <n v="3023450"/>
        <n v="207042"/>
        <n v="103007"/>
        <n v="8961741"/>
        <n v="73164"/>
        <n v="3334246"/>
        <n v="1089421"/>
        <n v="4004590"/>
        <n v="1510775"/>
        <n v="12193136"/>
        <n v="29898739"/>
        <n v="877058"/>
        <n v="1006152"/>
        <n v="2109744"/>
        <n v="58814"/>
        <n v="33132"/>
        <n v="5634924"/>
        <n v="429204"/>
        <n v="537941"/>
        <n v="1088070"/>
        <n v="1562984"/>
        <n v="1388651"/>
        <n v="2578014"/>
        <n v="12730620"/>
        <n v="1830384"/>
        <n v="3501361"/>
        <n v="6811566"/>
        <n v="3638"/>
        <n v="85077"/>
        <n v="4184044"/>
        <n v="811740"/>
        <n v="17055"/>
        <n v="29549"/>
        <n v="4656337"/>
        <n v="973211"/>
        <n v="5793651"/>
        <n v="310"/>
        <n v="819087"/>
        <n v="3345406"/>
        <n v="463448"/>
        <n v="5140361"/>
        <n v="1291285"/>
        <n v="3780210"/>
        <n v="1260008"/>
        <n v="5561342"/>
        <n v="680896"/>
        <n v="178774"/>
        <n v="255021"/>
        <n v="5406319"/>
        <n v="1975502"/>
        <n v="48131294"/>
        <n v="840262"/>
        <n v="114993"/>
        <n v="596991"/>
        <n v="15612848"/>
        <n v="810526"/>
        <n v="1100726"/>
        <n v="110087"/>
        <n v="13853553"/>
        <n v="1351283"/>
        <n v="4890"/>
        <n v="848861"/>
        <n v="1255613"/>
        <n v="224295"/>
        <n v="232896"/>
        <n v="373713"/>
        <n v="44544"/>
        <n v="271235"/>
        <n v="3980874"/>
        <n v="1850637"/>
        <n v="6088"/>
        <n v="991668"/>
        <n v="4294261"/>
        <n v="5608237"/>
        <n v="65400"/>
        <n v="39998"/>
        <n v="30354"/>
        <n v="-519683"/>
        <n v="25376"/>
        <n v="6313721"/>
        <n v="563673"/>
        <n v="504732"/>
        <n v="370590"/>
        <n v="287312"/>
        <n v="409796"/>
        <n v="578917"/>
        <n v="380458"/>
        <n v="586045"/>
        <n v="9950"/>
        <n v="465026"/>
        <n v="7903028"/>
        <n v="2745403"/>
        <n v="1646729"/>
        <n v="5332794"/>
        <n v="2278346"/>
        <n v="560188"/>
        <n v="5039845"/>
        <n v="650813"/>
        <n v="5807405"/>
        <n v="27874517"/>
        <n v="20359357"/>
        <n v="30000034"/>
        <n v="8887676"/>
        <n v="188526"/>
        <n v="-8101"/>
        <n v="23918873"/>
        <n v="3870546"/>
        <n v="37980"/>
        <n v="3625"/>
        <n v="23727"/>
        <n v="14496895"/>
        <n v="716107"/>
        <n v="891687"/>
        <n v="412420"/>
        <n v="1355816"/>
        <n v="59123"/>
        <n v="448433"/>
        <n v="471618"/>
        <n v="3628693"/>
        <n v="3508862"/>
        <n v="7104192"/>
        <n v="439107"/>
        <n v="2142157"/>
        <n v="-189479"/>
        <n v="722592"/>
        <n v="28987"/>
        <n v="35548"/>
        <n v="224285"/>
        <n v="423483"/>
        <n v="3307824"/>
        <n v="540574"/>
        <n v="771591"/>
        <n v="1543457"/>
        <n v="3459685"/>
        <n v="49822"/>
        <n v="625113"/>
        <n v="5657796"/>
        <n v="736334"/>
        <n v="637434"/>
        <n v="1035809"/>
        <n v="466256"/>
        <n v="207452"/>
        <n v="4984482"/>
        <n v="356014"/>
        <n v="17038553"/>
        <n v="3012407"/>
        <n v="9846228"/>
        <n v="5462993"/>
        <n v="10954668"/>
        <n v="16200"/>
        <n v="3830002"/>
        <n v="958988"/>
        <n v="434756"/>
        <n v="217259"/>
        <n v="13063883"/>
        <n v="1284282"/>
        <n v="572093"/>
        <n v="2260226"/>
        <n v="367827"/>
        <n v="9189432"/>
        <n v="6133133"/>
        <n v="2975580"/>
        <n v="21285575"/>
        <n v="3911252"/>
        <n v="10386761"/>
        <n v="313343"/>
        <n v="408390"/>
        <n v="4098034"/>
        <n v="5437433"/>
        <n v="10784805"/>
        <n v="4700801"/>
        <n v="181326"/>
        <n v="312726"/>
        <n v="2455"/>
        <n v="6188274"/>
        <n v="493873"/>
        <n v="1229986"/>
        <n v="298110"/>
        <n v="16972977"/>
        <n v="849619"/>
        <n v="10081382"/>
        <n v="3294939"/>
        <n v="2719"/>
        <n v="70967"/>
        <n v="136993"/>
        <n v="84762"/>
        <n v="12334748"/>
        <n v="453923"/>
        <n v="6545"/>
        <n v="8796836"/>
        <n v="9395347"/>
        <n v="595440"/>
        <n v="44582"/>
        <n v="82800"/>
        <n v="2825"/>
        <n v="31334984"/>
        <n v="430853"/>
        <n v="5305747"/>
        <n v="64323539"/>
        <n v="672477"/>
        <n v="3537518"/>
        <n v="460820"/>
        <n v="467887"/>
        <n v="7791711"/>
        <n v="540718"/>
        <n v="14803490"/>
        <n v="161534"/>
        <n v="1615309"/>
        <n v="13313524"/>
        <n v="143427"/>
        <n v="214858"/>
        <n v="687071"/>
        <n v="2757124"/>
        <n v="208816"/>
        <n v="1050058"/>
        <n v="75863"/>
        <n v="102014"/>
        <n v="7660392"/>
        <n v="5037035"/>
        <n v="3823932"/>
        <n v="87250"/>
        <n v="1751279"/>
        <n v="1977988"/>
        <n v="5452101"/>
        <n v="231986"/>
        <n v="2790256"/>
        <n v="99789"/>
        <n v="31768"/>
        <n v="225563"/>
        <n v="721376"/>
        <n v="3014787"/>
        <n v="565084"/>
        <n v="782"/>
        <n v="114040"/>
        <n v="4798614"/>
        <n v="3093711"/>
        <n v="2816638"/>
        <n v="2986034"/>
        <n v="2187555"/>
        <n v="1158467"/>
        <n v="1634001"/>
        <n v="9117"/>
        <n v="2249198"/>
        <n v="60192"/>
        <n v="2485359"/>
        <n v="2968291"/>
        <n v="2921815"/>
        <n v="883902"/>
        <n v="166881"/>
        <n v="74580"/>
        <n v="4168799"/>
        <n v="11471687"/>
        <n v="63037"/>
        <n v="465909"/>
        <n v="139332"/>
        <n v="597080"/>
        <n v="1376556"/>
        <n v="265807"/>
        <n v="1261544"/>
        <n v="3421339"/>
        <n v="290880"/>
        <n v="1270105"/>
        <n v="19287"/>
        <n v="232465"/>
        <n v="76809"/>
        <n v="960477"/>
        <n v="32324"/>
        <n v="78658"/>
        <n v="2244893"/>
        <n v="3730071"/>
        <n v="3669915"/>
        <n v="1224307"/>
        <n v="3301521"/>
        <n v="1521404"/>
        <n v="5263351"/>
        <n v="3471784"/>
        <n v="6167952"/>
        <n v="903418"/>
        <n v="1737982"/>
        <n v="1758397"/>
        <n v="1791328"/>
        <n v="3414641"/>
        <n v="1283868"/>
        <n v="2219720"/>
        <n v="2004885"/>
        <n v="147550"/>
        <n v="1514751"/>
        <n v="2427816"/>
        <n v="2139683"/>
        <n v="2205795"/>
        <n v="1727028"/>
        <n v="1161078"/>
        <n v="4094142"/>
        <n v="11613"/>
        <n v="11366"/>
        <n v="32025"/>
        <n v="189072"/>
        <n v="4326743"/>
        <n v="5905"/>
        <n v="30873546"/>
        <n v="-1491846"/>
        <n v="212867"/>
        <n v="7620154"/>
        <n v="3892901"/>
        <n v="81240"/>
        <n v="12225767"/>
        <n v="1571020"/>
        <n v="38786"/>
        <n v="410099"/>
        <n v="860974"/>
        <n v="754456"/>
        <n v="1439210"/>
        <n v="2468817"/>
        <n v="444286"/>
        <n v="826960"/>
        <n v="1783750"/>
        <n v="2982143"/>
        <n v="8285413"/>
        <n v="67500"/>
        <n v="1283940"/>
        <n v="9203"/>
        <n v="5756786"/>
        <n v="4557941"/>
        <n v="425402"/>
        <n v="7678"/>
        <n v="376265"/>
        <n v="1286540"/>
        <n v="321847"/>
        <n v="1057704"/>
        <n v="2973180"/>
        <n v="32130"/>
        <n v="474232"/>
        <n v="43893"/>
        <n v="11030606"/>
        <n v="544562"/>
        <n v="12972828"/>
        <n v="774875"/>
        <n v="1119294"/>
        <n v="8287684"/>
        <n v="4254109"/>
        <n v="839501"/>
        <n v="121215"/>
        <n v="416735"/>
        <n v="4054923"/>
        <n v="6277583"/>
        <n v="5750126"/>
        <n v="96938"/>
        <n v="666872"/>
        <n v="12300"/>
        <n v="75947"/>
        <n v="132299"/>
        <n v="127416"/>
        <n v="11683089"/>
        <n v="276932"/>
        <n v="36335"/>
        <n v="151461"/>
        <n v="871395"/>
        <n v="986712"/>
        <n v="3335616"/>
        <n v="3019527"/>
        <n v="396858"/>
        <n v="3791318"/>
        <n v="404087"/>
        <n v="49691"/>
        <n v="837708"/>
        <n v="2301232"/>
        <n v="7952850"/>
        <n v="2688453"/>
        <n v="4377006"/>
        <n v="2861920"/>
        <n v="354085"/>
        <n v="7533846"/>
        <n v="3919628"/>
        <n v="33080"/>
        <n v="649630"/>
        <n v="105994"/>
        <n v="3228503"/>
        <n v="28079389"/>
        <n v="1932697"/>
        <n v="1194741"/>
        <n v="2283426"/>
        <n v="9193681"/>
        <n v="44745"/>
        <n v="9335048"/>
        <n v="5969468"/>
        <n v="6916969"/>
        <n v="5444407"/>
        <n v="8975889"/>
        <n v="4353605"/>
        <n v="793325"/>
        <n v="17013482"/>
        <n v="178460"/>
        <n v="2891632"/>
        <n v="946590"/>
        <n v="1331875"/>
        <n v="1512053"/>
        <n v="42416156"/>
        <n v="3703408"/>
        <n v="12089579"/>
        <n v="476722"/>
        <n v="1178507"/>
        <n v="100800"/>
        <n v="121926"/>
        <n v="1277476"/>
        <n v="676533"/>
        <n v="999809"/>
        <n v="8407344"/>
        <n v="2778282"/>
        <n v="12941917"/>
        <n v="72327"/>
        <n v="13012096"/>
        <n v="1758400"/>
        <n v="3621218"/>
        <n v="10684"/>
        <n v="132720"/>
        <n v="19122472"/>
        <n v="3814"/>
        <n v="668021"/>
        <n v="11511283"/>
        <n v="5444273"/>
        <n v="1045873"/>
        <n v="4076654"/>
        <n v="343080"/>
        <n v="355561"/>
        <n v="2851823"/>
        <n v="284648"/>
        <n v="641955"/>
        <n v="266457"/>
        <n v="12428429"/>
        <n v="233634"/>
        <n v="1349395"/>
        <n v="3359783"/>
        <n v="4365371"/>
        <n v="8030066"/>
        <n v="5236106"/>
        <n v="1726874"/>
        <n v="1707343"/>
        <n v="1922812"/>
        <n v="1431090"/>
        <n v="1248504"/>
        <n v="230357"/>
        <n v="873694"/>
        <n v="476986"/>
        <n v="7960111"/>
        <n v="550530"/>
        <n v="3099865"/>
        <n v="3198420"/>
        <n v="1177927"/>
        <n v="906184"/>
        <n v="4422424"/>
        <n v="40242"/>
        <n v="1553930"/>
        <n v="4420282"/>
        <n v="13494644"/>
        <n v="2770797"/>
        <n v="3222914"/>
        <n v="7762985"/>
        <n v="876613"/>
        <n v="5203921"/>
        <n v="6483448"/>
        <n v="8040456"/>
        <n v="1813491"/>
        <n v="7708389"/>
        <n v="649794"/>
        <n v="12691641"/>
        <n v="88096"/>
        <n v="518135"/>
        <n v="524646"/>
        <n v="1357946"/>
        <n v="4465734"/>
        <n v="535655"/>
        <n v="9111551"/>
        <n v="16026"/>
        <n v="283779"/>
        <n v="35007"/>
        <n v="930466"/>
        <n v="587076"/>
        <n v="2686456"/>
        <n v="3637882"/>
        <n v="1584206"/>
        <n v="8155649"/>
        <n v="18176"/>
        <n v="4494893"/>
        <n v="825966"/>
        <n v="11911626"/>
        <n v="1927554"/>
        <n v="109782"/>
        <n v="6838252"/>
        <n v="3386305"/>
        <n v="7883"/>
        <n v="2333821"/>
        <n v="18929830"/>
        <n v="11878778"/>
        <n v="26642"/>
        <n v="757824"/>
        <n v="780211"/>
        <n v="3343187"/>
        <n v="1609278"/>
        <n v="3981061"/>
        <n v="3497527"/>
        <n v="389001"/>
        <n v="4760544"/>
        <n v="172773"/>
        <n v="330623"/>
        <n v="1057260"/>
        <n v="17349"/>
        <n v="2365"/>
        <n v="527007"/>
        <n v="1114390"/>
        <n v="4507715"/>
        <n v="264939"/>
        <n v="1134247"/>
        <n v="398942"/>
        <n v="49742"/>
        <n v="1114470"/>
        <n v="1996757"/>
        <n v="10285583"/>
        <n v="4368485"/>
        <n v="3126429"/>
        <n v="5412614"/>
        <n v="2796421"/>
        <n v="205677"/>
        <n v="1494501"/>
        <n v="132612"/>
        <n v="998639"/>
        <n v="17213"/>
        <n v="2362659"/>
        <n v="812333"/>
        <n v="219806"/>
        <n v="1260264"/>
        <n v="231580"/>
        <n v="121722"/>
        <n v="210038"/>
        <n v="305911"/>
        <n v="1817551"/>
        <n v="1357298"/>
        <n v="619091"/>
        <n v="3566116"/>
        <n v="1904133"/>
        <n v="3653934"/>
        <n v="1714"/>
        <n v="222214"/>
        <n v="6155987"/>
        <n v="74852"/>
        <n v="1493453"/>
        <n v="163300"/>
        <n v="9236"/>
        <n v="1437957"/>
        <n v="4043313"/>
        <n v="5682"/>
        <n v="628500"/>
        <n v="551443"/>
        <n v="965624"/>
        <n v="9542238"/>
        <n v="55462"/>
        <n v="2041481"/>
        <n v="332162"/>
        <n v="1039931"/>
        <n v="725809"/>
        <n v="1209070"/>
        <n v="125546"/>
        <n v="14996"/>
        <n v="-3145556"/>
        <n v="65522"/>
        <n v="10484997"/>
        <n v="2302151"/>
        <n v="3223789"/>
        <n v="1109576"/>
        <n v="1502531"/>
        <n v="757011"/>
        <n v="2359073"/>
        <n v="652622"/>
        <n v="697447"/>
        <n v="2202929"/>
        <n v="3020185"/>
        <n v="1581468"/>
        <n v="2479524"/>
        <n v="3615916"/>
        <n v="1743181"/>
        <n v="813112"/>
        <n v="639188"/>
        <n v="28735"/>
        <n v="1724580"/>
        <n v="808856"/>
        <n v="799248"/>
        <n v="1271699"/>
        <n v="745557"/>
        <n v="2131966"/>
        <n v="3995219"/>
        <n v="1383631"/>
        <n v="1093925"/>
        <n v="11366882"/>
        <n v="20025"/>
        <n v="112817"/>
        <n v="5109296"/>
        <n v="32119487"/>
        <n v="4047256"/>
        <n v="162825"/>
        <n v="9629407"/>
        <n v="2960706"/>
        <n v="14944971"/>
        <n v="1573593"/>
        <n v="23056"/>
        <n v="770280"/>
        <n v="63270"/>
        <n v="544481"/>
        <n v="1193180"/>
        <n v="766395"/>
        <n v="1206764"/>
        <n v="5048011"/>
        <n v="1228081"/>
        <n v="238523"/>
        <n v="1861444"/>
        <n v="2906952"/>
        <n v="4328491"/>
        <n v="101435"/>
        <n v="293994"/>
        <n v="5205800"/>
        <n v="5930256"/>
        <n v="346903"/>
        <n v="4812105"/>
        <n v="244604"/>
        <n v="268150"/>
        <n v="1202370"/>
        <n v="654018"/>
        <n v="28350"/>
        <n v="636338"/>
        <n v="86551"/>
        <n v="8280991"/>
        <n v="373731"/>
        <n v="11565187"/>
        <n v="5546746"/>
        <n v="7619846"/>
        <n v="329131"/>
        <n v="858596"/>
        <n v="214748"/>
        <n v="7074733"/>
        <n v="9682880"/>
        <n v="497048"/>
        <n v="1549973"/>
        <n v="100539"/>
        <n v="365845"/>
        <n v="5222052"/>
        <n v="618865"/>
        <n v="2004"/>
        <n v="89892"/>
        <n v="50844"/>
        <n v="87822"/>
        <n v="10937632"/>
        <n v="310071"/>
        <n v="25831"/>
        <n v="269020"/>
        <n v="231066"/>
        <n v="4062192"/>
        <n v="2762236"/>
        <n v="472555"/>
        <n v="50327"/>
        <n v="1326589"/>
        <n v="274806"/>
        <n v="2467734"/>
        <n v="1436650"/>
        <n v="2878567"/>
        <n v="5858022"/>
        <n v="2011142"/>
        <n v="4116279"/>
        <n v="5525369"/>
        <n v="2634023"/>
        <n v="331281"/>
        <n v="47873"/>
        <n v="183058"/>
        <n v="149976"/>
        <n v="17029362"/>
        <n v="1215217"/>
        <n v="2231326"/>
        <n v="5840770"/>
        <n v="97941"/>
        <n v="8488572"/>
        <n v="2056332"/>
        <n v="6747275"/>
        <n v="4655904"/>
        <n v="4747532"/>
        <n v="329963"/>
        <n v="3411812"/>
        <n v="857401"/>
        <n v="223598"/>
        <n v="16605271"/>
        <n v="9373636"/>
        <n v="1987859"/>
        <n v="1836660"/>
        <n v="147985"/>
        <n v="801506"/>
        <n v="305798"/>
        <n v="41705519"/>
        <n v="842634"/>
        <n v="743831"/>
        <n v="14016679"/>
        <n v="2851264"/>
        <n v="6370483"/>
        <n v="163752"/>
        <n v="64152"/>
        <n v="1571259"/>
        <n v="2629295"/>
        <n v="13865"/>
        <n v="17497648"/>
        <n v="434614"/>
        <n v="8934775"/>
        <n v="80964"/>
        <n v="2737044"/>
        <n v="56262"/>
        <n v="3208821"/>
        <n v="2883793"/>
        <n v="16524"/>
        <n v="614127"/>
        <n v="19342783"/>
        <n v="16232331"/>
        <n v="9172504"/>
        <n v="6475358"/>
        <n v="394256"/>
        <n v="248773"/>
        <n v="3825698"/>
        <n v="419377"/>
        <n v="737632"/>
        <n v="142425"/>
        <n v="5236810"/>
        <n v="9047846"/>
        <n v="416955"/>
        <n v="253905"/>
        <n v="2760081"/>
        <n v="4073287"/>
        <n v="1112684"/>
        <n v="817287"/>
        <n v="1922167"/>
        <n v="948744"/>
        <n v="5051541"/>
        <n v="2527575"/>
        <n v="1108254"/>
        <n v="830089"/>
        <n v="233858"/>
        <n v="2733636"/>
        <n v="358937"/>
        <n v="1659929"/>
        <n v="3203715"/>
        <n v="6248807"/>
        <n v="7990"/>
        <n v="14234773"/>
        <n v="4196242"/>
        <n v="907093"/>
        <n v="814137"/>
        <n v="3039709"/>
        <n v="6391356"/>
        <n v="8227932"/>
        <n v="2212541"/>
        <n v="809897"/>
        <n v="55891"/>
        <n v="14345783"/>
        <n v="458750"/>
        <n v="6303705"/>
        <n v="708076"/>
        <n v="66675"/>
        <n v="115381"/>
        <n v="18327"/>
        <n v="445996"/>
        <n v="6248066"/>
        <n v="9717907"/>
        <n v="686345"/>
        <n v="424599"/>
        <n v="1496761"/>
        <n v="21045"/>
        <n v="724827"/>
        <n v="419627"/>
        <n v="7361373"/>
        <n v="571699"/>
        <n v="9499729"/>
        <n v="3066467"/>
        <n v="1702502"/>
        <n v="1219626"/>
        <n v="2868434"/>
        <n v="58607"/>
        <n v="1649391"/>
        <n v="123142"/>
        <n v="6431980"/>
        <n v="2985195"/>
        <n v="298027"/>
        <n v="1589039"/>
        <n v="16859144"/>
        <n v="663459"/>
        <n v="38268"/>
        <n v="4070320"/>
        <n v="2367677"/>
        <n v="1573083"/>
        <n v="1768359"/>
        <n v="4229373"/>
        <n v="1104406"/>
        <n v="559946"/>
        <n v="391007"/>
        <n v="21238"/>
        <n v="1545452"/>
        <n v="18948066"/>
        <n v="229119"/>
        <n v="1785779"/>
        <n v="982085"/>
        <n v="49184"/>
        <n v="498330"/>
        <n v="28643"/>
        <n v="491871"/>
        <n v="201435"/>
        <n v="831748"/>
        <n v="7861268"/>
        <n v="66108"/>
        <n v="11909476"/>
        <n v="771322"/>
        <n v="693997"/>
        <n v="5877641"/>
        <n v="888271"/>
        <n v="60864"/>
        <n v="230899"/>
        <n v="4855226"/>
        <n v="782472"/>
        <n v="272748"/>
      </sharedItems>
    </cacheField>
    <cacheField name="SUB_INDGNT" numFmtId="0">
      <sharedItems containsSemiMixedTypes="0" containsString="0" containsNumber="1" containsInteger="1" minValue="-16878690" maxValue="130362"/>
    </cacheField>
    <cacheField name="TCH_ALLOW" numFmtId="0">
      <sharedItems containsSemiMixedTypes="0" containsString="0" containsNumber="1" containsInteger="1" minValue="0" maxValue="5329458"/>
    </cacheField>
    <cacheField name="TCH_SUPP" numFmtId="0">
      <sharedItems containsSemiMixedTypes="0" containsString="0" containsNumber="1" containsInteger="1" minValue="-5329458" maxValue="0"/>
    </cacheField>
    <cacheField name="DED_OTH" numFmtId="0">
      <sharedItems containsSemiMixedTypes="0" containsString="0" containsNumber="1" containsInteger="1" minValue="-27372137" maxValue="195082267"/>
    </cacheField>
    <cacheField name="DED_TOT" numFmtId="0">
      <sharedItems containsSemiMixedTypes="0" containsString="0" containsNumber="1" containsInteger="1" minValue="-64908138" maxValue="7226990191"/>
    </cacheField>
    <cacheField name="CAP_MCAR" numFmtId="0">
      <sharedItems containsSemiMixedTypes="0" containsString="0" containsNumber="1" containsInteger="1" minValue="-3616401" maxValue="733548716"/>
    </cacheField>
    <cacheField name="CAP_MCAL" numFmtId="0">
      <sharedItems containsSemiMixedTypes="0" containsString="0" containsNumber="1" containsInteger="1" minValue="-9109045" maxValue="70009077"/>
    </cacheField>
    <cacheField name="CAP_CNTY" numFmtId="0">
      <sharedItems containsSemiMixedTypes="0" containsString="0" containsNumber="1" containsInteger="1" minValue="0" maxValue="56388895"/>
    </cacheField>
    <cacheField name="CAP_THRD" numFmtId="0">
      <sharedItems containsSemiMixedTypes="0" containsString="0" containsNumber="1" containsInteger="1" minValue="-229822" maxValue="60055387"/>
    </cacheField>
    <cacheField name="CAP_TOT" numFmtId="0">
      <sharedItems containsSemiMixedTypes="0" containsString="0" containsNumber="1" containsInteger="1" minValue="-9109045" maxValue="733548716"/>
    </cacheField>
    <cacheField name="NET_MCAR" numFmtId="0">
      <sharedItems containsSemiMixedTypes="0" containsString="0" containsNumber="1" containsInteger="1" minValue="-2469590" maxValue="215554798"/>
    </cacheField>
    <cacheField name="NET_MCAR_MC" numFmtId="0">
      <sharedItems containsSemiMixedTypes="0" containsString="0" containsNumber="1" containsInteger="1" minValue="-102950204" maxValue="1048390277"/>
    </cacheField>
    <cacheField name="NET_MCAL" numFmtId="0">
      <sharedItems containsSemiMixedTypes="0" containsString="0" containsNumber="1" containsInteger="1" minValue="-49378711" maxValue="339718771"/>
    </cacheField>
    <cacheField name="NET_MCAL_MC" numFmtId="0">
      <sharedItems containsSemiMixedTypes="0" containsString="0" containsNumber="1" containsInteger="1" minValue="-63182514" maxValue="271029383"/>
    </cacheField>
    <cacheField name="NET_CNTY" numFmtId="0">
      <sharedItems containsSemiMixedTypes="0" containsString="0" containsNumber="1" containsInteger="1" minValue="-18484591" maxValue="89617516"/>
    </cacheField>
    <cacheField name="NET_CNTY_MC" numFmtId="0">
      <sharedItems containsSemiMixedTypes="0" containsString="0" containsNumber="1" containsInteger="1" minValue="-964315" maxValue="56388895"/>
    </cacheField>
    <cacheField name="NET_THRD" numFmtId="0">
      <sharedItems containsSemiMixedTypes="0" containsString="0" containsNumber="1" containsInteger="1" minValue="-28723420" maxValue="313955955"/>
    </cacheField>
    <cacheField name="NET_THRD_MC" numFmtId="0">
      <sharedItems containsSemiMixedTypes="0" containsString="0" containsNumber="1" containsInteger="1" minValue="-133317731" maxValue="2252369499"/>
    </cacheField>
    <cacheField name="NET_INDGNT" numFmtId="0">
      <sharedItems containsSemiMixedTypes="0" containsString="0" containsNumber="1" containsInteger="1" minValue="-23944230" maxValue="32249854"/>
    </cacheField>
    <cacheField name="NET_OTH" numFmtId="0">
      <sharedItems containsSemiMixedTypes="0" containsString="0" containsNumber="1" containsInteger="1" minValue="-86285822" maxValue="69163698"/>
    </cacheField>
    <cacheField name="NET_TOT" numFmtId="0">
      <sharedItems containsSemiMixedTypes="0" containsString="0" containsNumber="1" containsInteger="1" minValue="-4134952" maxValue="3606150958"/>
    </cacheField>
    <cacheField name="OTH_OP_REV" numFmtId="0">
      <sharedItems containsSemiMixedTypes="0" containsString="0" containsNumber="1" containsInteger="1" minValue="-29188352" maxValue="2204411246"/>
    </cacheField>
    <cacheField name="TOT_OP_EXP" numFmtId="0">
      <sharedItems containsSemiMixedTypes="0" containsString="0" containsNumber="1" containsInteger="1" minValue="0" maxValue="3017515954"/>
    </cacheField>
    <cacheField name="PHY_COMP" numFmtId="0">
      <sharedItems containsSemiMixedTypes="0" containsString="0" containsNumber="1" containsInteger="1" minValue="0" maxValue="69666869"/>
    </cacheField>
    <cacheField name="NONOP_REV" numFmtId="0">
      <sharedItems containsSemiMixedTypes="0" containsString="0" containsNumber="1" containsInteger="1" minValue="-286060182" maxValue="206968652"/>
    </cacheField>
    <cacheField name="DIS_PIPS" numFmtId="0">
      <sharedItems containsSemiMixedTypes="0" containsString="0" containsNumber="1" containsInteger="1" minValue="0" maxValue="2698"/>
    </cacheField>
    <cacheField name="DAY_PIPS" numFmtId="0">
      <sharedItems containsSemiMixedTypes="0" containsString="0" containsNumber="1" containsInteger="1" minValue="0" maxValue="20244658"/>
    </cacheField>
    <cacheField name="EXP_PIPS" numFmtId="0">
      <sharedItems containsSemiMixedTypes="0" containsString="0" containsNumber="1" containsInteger="1" minValue="0" maxValue="72783532"/>
    </cacheField>
    <cacheField name="EXP_POPS" numFmtId="0">
      <sharedItems containsSemiMixedTypes="0" containsString="0" containsNumber="1" containsInteger="1" minValue="0" maxValue="141104199"/>
    </cacheField>
    <cacheField name="CAP_EXP" numFmtId="0">
      <sharedItems containsSemiMixedTypes="0" containsString="0" containsNumber="1" containsInteger="1" minValue="0" maxValue="517055640"/>
    </cacheField>
    <cacheField name="FIX_ASSETS" numFmtId="0">
      <sharedItems containsSemiMixedTypes="0" containsString="0" containsNumber="1" containsInteger="1" minValue="0" maxValue="3527923686"/>
    </cacheField>
    <cacheField name="DISP_TRNFR" numFmtId="0">
      <sharedItems containsSemiMixedTypes="0" containsString="0" containsNumber="1" containsInteger="1" minValue="0" maxValue="142195867"/>
    </cacheField>
    <cacheField name="DIS_TOT_CC" numFmtId="0">
      <sharedItems containsSemiMixedTypes="0" containsString="0" containsNumber="1" containsInteger="1" minValue="0" maxValue="160"/>
    </cacheField>
    <cacheField name="PAT_DAY_TOT_CC" numFmtId="0">
      <sharedItems containsSemiMixedTypes="0" containsString="0" containsNumber="1" containsInteger="1" minValue="0" maxValue="283"/>
    </cacheField>
    <cacheField name="TOT_OUT_VIS_CC" numFmtId="0">
      <sharedItems containsSemiMixedTypes="0" containsString="0" containsNumber="1" containsInteger="1" minValue="0" maxValue="713"/>
    </cacheField>
    <cacheField name="GROS_INPAT_REV_CC" numFmtId="0">
      <sharedItems containsSemiMixedTypes="0" containsString="0" containsNumber="1" containsInteger="1" minValue="0" maxValue="5570799"/>
    </cacheField>
    <cacheField name="GROS_OUTPAT_REV_CC" numFmtId="0">
      <sharedItems containsSemiMixedTypes="0" containsString="0" containsNumber="1" containsInteger="1" minValue="0" maxValue="4569265"/>
    </cacheField>
    <cacheField name="CONTR_ADJ_CC" numFmtId="0">
      <sharedItems containsSemiMixedTypes="0" containsString="0" containsNumber="1" containsInteger="1" minValue="0" maxValue="5159362"/>
    </cacheField>
    <cacheField name="OTHR_DEDUCT_CC" numFmtId="0">
      <sharedItems containsSemiMixedTypes="0" containsString="0" containsNumber="1" containsInteger="1" minValue="0" maxValue="487747"/>
    </cacheField>
    <cacheField name="CAP_PREM_REV_CC" numFmtId="0">
      <sharedItems containsSemiMixedTypes="0" containsString="0" containsNumber="1" containsInteger="1" minValue="0" maxValue="0"/>
    </cacheField>
    <cacheField name="NET_PAT_REV_CC" numFmtId="0">
      <sharedItems containsSemiMixedTypes="0" containsString="0" containsNumber="1" containsInteger="1" minValue="0" maxValue="4072119"/>
    </cacheField>
    <cacheField name="QA_FEES" numFmtId="0">
      <sharedItems containsSemiMixedTypes="0" containsString="0" containsNumber="1" containsInteger="1" minValue="0" maxValue="111843152"/>
    </cacheField>
    <cacheField name="QA_SUPPL_PAY" numFmtId="0">
      <sharedItems containsSemiMixedTypes="0" containsString="0" containsNumber="1" containsInteger="1" minValue="0" maxValue="190000990"/>
    </cacheField>
    <cacheField name="MNGD_CARE_QA_PAY" numFmtId="0">
      <sharedItems containsSemiMixedTypes="0" containsString="0" containsNumber="1" containsInteger="1" minValue="0" maxValue="70709523"/>
    </cacheField>
  </cacheFields>
  <extLst>
    <ext xmlns:x14="http://schemas.microsoft.com/office/spreadsheetml/2009/9/main" uri="{725AE2AE-9491-48be-B2B4-4EB974FC3084}">
      <x14:pivotCacheDefinition pivotCacheId="3776577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85">
  <r>
    <n v="106190758"/>
    <x v="0"/>
    <x v="0"/>
    <x v="0"/>
    <d v="2016-01-10T00:00:00"/>
    <s v="12/31/2016"/>
    <s v="Open"/>
    <x v="0"/>
    <n v="11"/>
    <n v="907"/>
    <x v="0"/>
    <x v="0"/>
    <s v=""/>
    <s v="(818) 843-5111"/>
    <s v="501 S BUENA VISTA STREET"/>
    <s v="BURBANK"/>
    <n v="91505"/>
    <s v="KERRY CARMODY"/>
    <n v="446"/>
    <n v="307"/>
    <n v="257"/>
    <x v="0"/>
    <n v="298"/>
    <n v="343"/>
    <n v="682"/>
    <n v="0"/>
    <n v="0"/>
    <n v="48"/>
    <n v="1208"/>
    <n v="34"/>
    <n v="36"/>
    <n v="4059"/>
    <n v="0"/>
    <x v="0"/>
    <x v="0"/>
    <x v="0"/>
    <n v="2157"/>
    <x v="0"/>
    <n v="0"/>
    <n v="165"/>
    <n v="4405"/>
    <n v="83"/>
    <n v="87"/>
    <n v="18096"/>
    <n v="0"/>
    <n v="6263"/>
    <n v="5987"/>
    <n v="1145"/>
    <n v="6092"/>
    <n v="0"/>
    <n v="0"/>
    <n v="814"/>
    <n v="9244"/>
    <n v="595"/>
    <n v="1143"/>
    <n v="31283"/>
    <n v="171042036"/>
    <n v="37145248"/>
    <n v="31667885"/>
    <n v="46473283"/>
    <n v="0"/>
    <n v="0"/>
    <n v="3631672"/>
    <n v="96954648"/>
    <n v="1833444"/>
    <n v="1908279"/>
    <n v="390656495"/>
    <n v="68495934"/>
    <n v="16271550"/>
    <n v="6892969"/>
    <n v="25305174"/>
    <n v="0"/>
    <n v="0"/>
    <n v="5389268"/>
    <n v="61201961"/>
    <n v="3937402"/>
    <n v="7569414"/>
    <n v="195063672"/>
    <x v="0"/>
    <n v="208922484"/>
    <n v="47392797"/>
    <n v="19874395"/>
    <n v="73798399"/>
    <n v="0"/>
    <n v="0"/>
    <n v="0"/>
    <n v="8672656"/>
    <n v="121122073"/>
    <x v="0"/>
    <x v="0"/>
    <n v="0"/>
    <n v="0"/>
    <n v="0"/>
    <n v="2430455"/>
    <n v="481016744"/>
    <n v="909206"/>
    <n v="0"/>
    <n v="0"/>
    <n v="0"/>
    <n v="909206"/>
    <n v="33032293"/>
    <n v="7472153"/>
    <n v="19075516"/>
    <n v="-1295736"/>
    <n v="0"/>
    <n v="0"/>
    <n v="439300"/>
    <n v="38630250"/>
    <n v="1115990"/>
    <n v="7142863"/>
    <n v="105612629"/>
    <n v="4683693"/>
    <n v="146901364"/>
    <n v="1291757"/>
    <n v="-247528"/>
    <n v="0"/>
    <n v="0"/>
    <n v="0"/>
    <n v="0"/>
    <n v="3886842"/>
    <n v="196563746"/>
    <n v="0"/>
    <n v="0"/>
    <n v="0"/>
    <n v="0"/>
    <n v="0"/>
    <n v="0"/>
    <n v="0"/>
    <n v="0"/>
    <n v="0"/>
    <n v="0"/>
    <n v="14971438"/>
    <n v="6704329"/>
    <n v="3426830"/>
  </r>
  <r>
    <n v="106190517"/>
    <x v="1"/>
    <x v="0"/>
    <x v="0"/>
    <d v="2016-01-10T00:00:00"/>
    <s v="12/31/2016"/>
    <s v="Open"/>
    <x v="0"/>
    <n v="11"/>
    <n v="905"/>
    <x v="1"/>
    <x v="0"/>
    <s v=""/>
    <s v="(818) 881-0800"/>
    <s v="18321 CLARK STREET"/>
    <s v="TARZANA"/>
    <n v="91356"/>
    <s v="DALE SUROWITZ"/>
    <n v="249"/>
    <n v="249"/>
    <n v="201"/>
    <x v="1"/>
    <n v="196"/>
    <n v="251"/>
    <n v="504"/>
    <n v="0"/>
    <n v="0"/>
    <n v="33"/>
    <n v="1145"/>
    <n v="21"/>
    <n v="27"/>
    <n v="3237"/>
    <n v="0"/>
    <x v="1"/>
    <x v="1"/>
    <x v="1"/>
    <n v="1498"/>
    <x v="0"/>
    <n v="0"/>
    <n v="163"/>
    <n v="3977"/>
    <n v="41"/>
    <n v="53"/>
    <n v="12737"/>
    <n v="0"/>
    <n v="5440"/>
    <n v="885"/>
    <n v="1041"/>
    <n v="5086"/>
    <n v="0"/>
    <n v="0"/>
    <n v="273"/>
    <n v="7682"/>
    <n v="230"/>
    <n v="504"/>
    <n v="21141"/>
    <n v="106122753"/>
    <n v="21392353"/>
    <n v="14712207"/>
    <n v="24604565"/>
    <n v="0"/>
    <n v="0"/>
    <n v="2765737"/>
    <n v="67480598"/>
    <n v="701785"/>
    <n v="893180"/>
    <n v="238673178"/>
    <n v="36229901"/>
    <n v="6296659"/>
    <n v="3602081"/>
    <n v="19662395"/>
    <n v="0"/>
    <n v="0"/>
    <n v="1347015"/>
    <n v="37903909"/>
    <n v="1135368"/>
    <n v="2486276"/>
    <n v="108663604"/>
    <x v="1"/>
    <n v="123885991"/>
    <n v="24295727"/>
    <n v="10884806"/>
    <n v="44320498"/>
    <n v="0"/>
    <n v="0"/>
    <n v="0"/>
    <n v="3008098"/>
    <n v="77079030"/>
    <x v="0"/>
    <x v="1"/>
    <n v="0"/>
    <n v="0"/>
    <n v="0"/>
    <n v="574602"/>
    <n v="281587412"/>
    <n v="0"/>
    <n v="58475"/>
    <n v="0"/>
    <n v="0"/>
    <n v="58475"/>
    <n v="20069569"/>
    <n v="3705066"/>
    <n v="7635703"/>
    <n v="503388"/>
    <n v="0"/>
    <n v="0"/>
    <n v="1150964"/>
    <n v="29492118"/>
    <n v="408130"/>
    <n v="2842907"/>
    <n v="65807845"/>
    <n v="863903"/>
    <n v="93369461"/>
    <n v="1820787"/>
    <n v="-112461"/>
    <n v="0"/>
    <n v="0"/>
    <n v="0"/>
    <n v="0"/>
    <n v="4837694"/>
    <n v="108614700"/>
    <n v="0"/>
    <n v="0"/>
    <n v="0"/>
    <n v="0"/>
    <n v="0"/>
    <n v="0"/>
    <n v="0"/>
    <n v="0"/>
    <n v="0"/>
    <n v="0"/>
    <n v="10424721"/>
    <n v="2353470"/>
    <n v="2583731"/>
  </r>
  <r>
    <n v="106281047"/>
    <x v="2"/>
    <x v="0"/>
    <x v="0"/>
    <d v="2016-01-10T00:00:00"/>
    <s v="12/31/2016"/>
    <s v="Open"/>
    <x v="1"/>
    <n v="3"/>
    <n v="407"/>
    <x v="0"/>
    <x v="0"/>
    <s v=""/>
    <s v="(707) 252-4411"/>
    <s v="1000 TRANCAS STREET"/>
    <s v="NAPA"/>
    <n v="94558"/>
    <s v="LARRY COOMES"/>
    <n v="208"/>
    <n v="153"/>
    <n v="125"/>
    <x v="2"/>
    <n v="87"/>
    <n v="119"/>
    <n v="266"/>
    <n v="0"/>
    <n v="0"/>
    <n v="32"/>
    <n v="302"/>
    <n v="0"/>
    <n v="14"/>
    <n v="1616"/>
    <n v="0"/>
    <x v="2"/>
    <x v="2"/>
    <x v="2"/>
    <n v="1468"/>
    <x v="0"/>
    <n v="0"/>
    <n v="117"/>
    <n v="1217"/>
    <n v="0"/>
    <n v="33"/>
    <n v="7811"/>
    <n v="0"/>
    <n v="13341"/>
    <n v="988"/>
    <n v="581"/>
    <n v="5594"/>
    <n v="0"/>
    <n v="0"/>
    <n v="919"/>
    <n v="9447"/>
    <n v="61"/>
    <n v="1337"/>
    <n v="32268"/>
    <n v="90619714"/>
    <n v="7654751"/>
    <n v="8813154"/>
    <n v="22930583"/>
    <n v="0"/>
    <n v="0"/>
    <n v="3208548"/>
    <n v="27015751"/>
    <n v="0"/>
    <n v="625048"/>
    <n v="160867549"/>
    <n v="57761941"/>
    <n v="5279546"/>
    <n v="3658643"/>
    <n v="24701346"/>
    <n v="0"/>
    <n v="0"/>
    <n v="4310888"/>
    <n v="56794753"/>
    <n v="420145"/>
    <n v="2667667"/>
    <n v="155594929"/>
    <x v="2"/>
    <n v="128514617"/>
    <n v="11629343"/>
    <n v="9002198"/>
    <n v="29428141"/>
    <n v="0"/>
    <n v="0"/>
    <n v="0"/>
    <n v="6847414"/>
    <n v="53874479"/>
    <x v="0"/>
    <x v="2"/>
    <n v="0"/>
    <n v="0"/>
    <n v="0"/>
    <n v="2479641"/>
    <n v="245292769"/>
    <n v="341456"/>
    <n v="7323240"/>
    <n v="0"/>
    <n v="671449"/>
    <n v="8336145"/>
    <n v="19154091"/>
    <n v="1644472"/>
    <n v="3432665"/>
    <n v="25333270"/>
    <n v="0"/>
    <n v="0"/>
    <n v="672022"/>
    <n v="30019428"/>
    <n v="0"/>
    <n v="-750094"/>
    <n v="79505854"/>
    <n v="1902269"/>
    <n v="73803955"/>
    <n v="2988239"/>
    <n v="-891243"/>
    <n v="0"/>
    <n v="0"/>
    <n v="0"/>
    <n v="0"/>
    <n v="4333813"/>
    <n v="201440429"/>
    <n v="0"/>
    <n v="0"/>
    <n v="0"/>
    <n v="0"/>
    <n v="0"/>
    <n v="0"/>
    <n v="0"/>
    <n v="0"/>
    <n v="0"/>
    <n v="0"/>
    <n v="6735239"/>
    <n v="1306635"/>
    <n v="13434219"/>
  </r>
  <r>
    <n v="106190680"/>
    <x v="3"/>
    <x v="0"/>
    <x v="0"/>
    <d v="2016-01-10T00:00:00"/>
    <s v="12/31/2016"/>
    <s v="Open"/>
    <x v="0"/>
    <n v="11"/>
    <n v="933"/>
    <x v="2"/>
    <x v="0"/>
    <s v=""/>
    <s v="(310) 832-3311"/>
    <s v="1300 WEST SEVENTH STREET"/>
    <s v="SAN PEDRO"/>
    <n v="90732"/>
    <s v="MARY KINGSTON"/>
    <n v="356"/>
    <n v="324"/>
    <n v="324"/>
    <x v="3"/>
    <n v="405"/>
    <n v="273"/>
    <n v="372"/>
    <n v="0"/>
    <n v="0"/>
    <n v="20"/>
    <n v="329"/>
    <n v="13"/>
    <n v="2"/>
    <n v="1819"/>
    <n v="288"/>
    <x v="3"/>
    <x v="3"/>
    <x v="3"/>
    <n v="3011"/>
    <x v="0"/>
    <n v="0"/>
    <n v="68"/>
    <n v="2969"/>
    <n v="35"/>
    <n v="7"/>
    <n v="17837"/>
    <n v="10127"/>
    <n v="2160"/>
    <n v="905"/>
    <n v="1136"/>
    <n v="4403"/>
    <n v="0"/>
    <n v="0"/>
    <n v="407"/>
    <n v="2701"/>
    <n v="360"/>
    <n v="482"/>
    <n v="12554"/>
    <n v="40826585"/>
    <n v="37126997"/>
    <n v="19244427"/>
    <n v="24771822"/>
    <n v="0"/>
    <n v="0"/>
    <n v="549510"/>
    <n v="23992546"/>
    <n v="285098"/>
    <n v="54304"/>
    <n v="146851289"/>
    <n v="12594134"/>
    <n v="6320166"/>
    <n v="3457621"/>
    <n v="11499191"/>
    <n v="0"/>
    <n v="0"/>
    <n v="1940776"/>
    <n v="12879692"/>
    <n v="1718006"/>
    <n v="2297063"/>
    <n v="52706649"/>
    <x v="3"/>
    <n v="44796392"/>
    <n v="37277618"/>
    <n v="10897104"/>
    <n v="34310235"/>
    <n v="-325000"/>
    <n v="0"/>
    <n v="0"/>
    <n v="1950583"/>
    <n v="28881169"/>
    <x v="0"/>
    <x v="3"/>
    <n v="0"/>
    <n v="0"/>
    <n v="0"/>
    <n v="276823"/>
    <n v="158045426"/>
    <n v="0"/>
    <n v="0"/>
    <n v="0"/>
    <n v="0"/>
    <n v="0"/>
    <n v="9020498"/>
    <n v="6491751"/>
    <n v="12298303"/>
    <n v="2229766"/>
    <n v="0"/>
    <n v="0"/>
    <n v="558171"/>
    <n v="8264515"/>
    <n v="557526"/>
    <n v="2091982"/>
    <n v="41512512"/>
    <n v="326284"/>
    <n v="57756099"/>
    <n v="827623"/>
    <n v="-782595"/>
    <n v="0"/>
    <n v="0"/>
    <n v="0"/>
    <n v="0"/>
    <n v="1311690"/>
    <n v="26319008"/>
    <n v="0"/>
    <n v="0"/>
    <n v="0"/>
    <n v="0"/>
    <n v="0"/>
    <n v="0"/>
    <n v="0"/>
    <n v="0"/>
    <n v="0"/>
    <n v="0"/>
    <n v="5119950"/>
    <n v="4969901"/>
    <n v="3338512"/>
  </r>
  <r>
    <n v="106190470"/>
    <x v="4"/>
    <x v="0"/>
    <x v="0"/>
    <d v="2016-01-10T00:00:00"/>
    <s v="12/31/2016"/>
    <s v="Open"/>
    <x v="0"/>
    <n v="11"/>
    <n v="931"/>
    <x v="2"/>
    <x v="0"/>
    <s v=""/>
    <s v="(310) 540-7676"/>
    <s v="4101 TORRANCE BOULEVARD"/>
    <s v="TORRANCE"/>
    <n v="90503"/>
    <s v="MARY KINGSTON"/>
    <n v="442"/>
    <n v="418"/>
    <n v="418"/>
    <x v="4"/>
    <n v="1126"/>
    <n v="473"/>
    <n v="632"/>
    <n v="0"/>
    <n v="0"/>
    <n v="68"/>
    <n v="1575"/>
    <n v="60"/>
    <n v="30"/>
    <n v="4955"/>
    <n v="479"/>
    <x v="4"/>
    <x v="4"/>
    <x v="4"/>
    <n v="2043"/>
    <x v="0"/>
    <n v="0"/>
    <n v="188"/>
    <n v="5688"/>
    <n v="123"/>
    <n v="60"/>
    <n v="21969"/>
    <n v="5976"/>
    <n v="5324"/>
    <n v="3100"/>
    <n v="1839"/>
    <n v="6625"/>
    <n v="0"/>
    <n v="0"/>
    <n v="769"/>
    <n v="10370"/>
    <n v="449"/>
    <n v="846"/>
    <n v="29322"/>
    <n v="84592422"/>
    <n v="72248060"/>
    <n v="24671481"/>
    <n v="30862938"/>
    <n v="0"/>
    <n v="0"/>
    <n v="2853330"/>
    <n v="86328402"/>
    <n v="1860887"/>
    <n v="916556"/>
    <n v="304334076"/>
    <n v="36902847"/>
    <n v="21249909"/>
    <n v="8017866"/>
    <n v="25695680"/>
    <n v="0"/>
    <n v="0"/>
    <n v="4610658"/>
    <n v="62174940"/>
    <n v="2693958"/>
    <n v="5070415"/>
    <n v="166416273"/>
    <x v="4"/>
    <n v="102890219"/>
    <n v="77877366"/>
    <n v="19868100"/>
    <n v="56235612"/>
    <n v="0"/>
    <n v="0"/>
    <n v="0"/>
    <n v="5542627"/>
    <n v="110275981"/>
    <x v="0"/>
    <x v="4"/>
    <n v="0"/>
    <n v="0"/>
    <n v="0"/>
    <n v="3905350"/>
    <n v="374450618"/>
    <n v="439514"/>
    <n v="0"/>
    <n v="0"/>
    <n v="0"/>
    <n v="439514"/>
    <n v="19925379"/>
    <n v="17076190"/>
    <n v="13176493"/>
    <n v="937647"/>
    <n v="0"/>
    <n v="0"/>
    <n v="2002475"/>
    <n v="39841197"/>
    <n v="1633181"/>
    <n v="2146683"/>
    <n v="96739245"/>
    <n v="2659876"/>
    <n v="138761082"/>
    <n v="1948986"/>
    <n v="-391396"/>
    <n v="0"/>
    <n v="0"/>
    <n v="0"/>
    <n v="0"/>
    <n v="4444425"/>
    <n v="115505794"/>
    <n v="0"/>
    <n v="0"/>
    <n v="0"/>
    <n v="0"/>
    <n v="0"/>
    <n v="0"/>
    <n v="0"/>
    <n v="0"/>
    <n v="0"/>
    <n v="0"/>
    <n v="10798125"/>
    <n v="4454279"/>
    <n v="2093700"/>
  </r>
  <r>
    <n v="106190756"/>
    <x v="5"/>
    <x v="0"/>
    <x v="0"/>
    <d v="2016-01-10T00:00:00"/>
    <s v="12/31/2016"/>
    <s v="Open"/>
    <x v="0"/>
    <n v="11"/>
    <n v="927"/>
    <x v="0"/>
    <x v="0"/>
    <s v=""/>
    <s v="(310) 829-5511"/>
    <s v="2121 SANTA MONICA BOULEVARD."/>
    <s v="SANTA MONICA"/>
    <n v="90404"/>
    <s v="MARCEL LOH"/>
    <n v="266"/>
    <n v="234"/>
    <n v="234"/>
    <x v="5"/>
    <n v="145"/>
    <n v="53"/>
    <n v="91"/>
    <n v="0"/>
    <n v="0"/>
    <n v="21"/>
    <n v="1342"/>
    <n v="19"/>
    <n v="16"/>
    <n v="3101"/>
    <n v="0"/>
    <x v="5"/>
    <x v="5"/>
    <x v="5"/>
    <n v="456"/>
    <x v="0"/>
    <n v="0"/>
    <n v="52"/>
    <n v="4896"/>
    <n v="49"/>
    <n v="40"/>
    <n v="13996"/>
    <n v="0"/>
    <n v="6153"/>
    <n v="485"/>
    <n v="237"/>
    <n v="1214"/>
    <n v="0"/>
    <n v="0"/>
    <n v="306"/>
    <n v="6461"/>
    <n v="578"/>
    <n v="340"/>
    <n v="15774"/>
    <n v="115347897"/>
    <n v="14455453"/>
    <n v="5965358"/>
    <n v="5841082"/>
    <n v="0"/>
    <n v="0"/>
    <n v="898542"/>
    <n v="84601245"/>
    <n v="845840"/>
    <n v="692051"/>
    <n v="228647468"/>
    <n v="35154686"/>
    <n v="2675203"/>
    <n v="1034838"/>
    <n v="3801199"/>
    <n v="0"/>
    <n v="0"/>
    <n v="1680594"/>
    <n v="35484689"/>
    <n v="3177041"/>
    <n v="1864740"/>
    <n v="84872990"/>
    <x v="5"/>
    <n v="120978658"/>
    <n v="14271886"/>
    <n v="5706905"/>
    <n v="9004215"/>
    <n v="0"/>
    <n v="0"/>
    <n v="0"/>
    <n v="2578530"/>
    <n v="75454702"/>
    <x v="0"/>
    <x v="5"/>
    <n v="0"/>
    <n v="0"/>
    <n v="0"/>
    <n v="406564"/>
    <n v="231310844"/>
    <n v="0"/>
    <n v="0"/>
    <n v="0"/>
    <n v="0"/>
    <n v="0"/>
    <n v="29399758"/>
    <n v="2844637"/>
    <n v="1287515"/>
    <n v="630111"/>
    <n v="0"/>
    <n v="0"/>
    <n v="-1522"/>
    <n v="44532160"/>
    <n v="1368837"/>
    <n v="2148118"/>
    <n v="82209614"/>
    <n v="1729841"/>
    <n v="111760555"/>
    <n v="1061025"/>
    <n v="-758571"/>
    <n v="0"/>
    <n v="0"/>
    <n v="0"/>
    <n v="0"/>
    <n v="4703398"/>
    <n v="283751487"/>
    <n v="0"/>
    <n v="0"/>
    <n v="0"/>
    <n v="0"/>
    <n v="0"/>
    <n v="0"/>
    <n v="0"/>
    <n v="0"/>
    <n v="0"/>
    <n v="0"/>
    <n v="7457586"/>
    <n v="268132"/>
    <n v="196341"/>
  </r>
  <r>
    <n v="106370673"/>
    <x v="6"/>
    <x v="0"/>
    <x v="0"/>
    <d v="2016-01-10T00:00:00"/>
    <s v="12/31/2016"/>
    <s v="Open"/>
    <x v="2"/>
    <n v="14"/>
    <n v="1416"/>
    <x v="2"/>
    <x v="0"/>
    <s v="Teaching"/>
    <s v="(858) 576-1700"/>
    <s v="3020 CHILDREN'S WAY"/>
    <s v="SAN DIEGO"/>
    <n v="92123"/>
    <s v="DONALD KEARNS, MD"/>
    <n v="551"/>
    <n v="429"/>
    <n v="333"/>
    <x v="6"/>
    <n v="0"/>
    <n v="1642"/>
    <n v="1093"/>
    <n v="174"/>
    <n v="0"/>
    <n v="245"/>
    <n v="1834"/>
    <n v="11"/>
    <n v="130"/>
    <n v="5152"/>
    <n v="17"/>
    <x v="6"/>
    <x v="6"/>
    <x v="6"/>
    <n v="2038"/>
    <x v="1"/>
    <n v="0"/>
    <n v="1153"/>
    <n v="8761"/>
    <n v="49"/>
    <n v="707"/>
    <n v="24695"/>
    <n v="3147"/>
    <n v="136"/>
    <n v="0"/>
    <n v="14809"/>
    <n v="37335"/>
    <n v="26"/>
    <n v="0"/>
    <n v="3926"/>
    <n v="22917"/>
    <n v="50"/>
    <n v="1643"/>
    <n v="80842"/>
    <n v="1272608"/>
    <n v="0"/>
    <n v="181212293"/>
    <n v="21332193"/>
    <n v="2363811"/>
    <n v="0"/>
    <n v="19650330"/>
    <n v="141927388"/>
    <n v="677300"/>
    <n v="388113"/>
    <n v="368824036"/>
    <n v="742527"/>
    <n v="0"/>
    <n v="36679683"/>
    <n v="61298478"/>
    <n v="4725"/>
    <n v="0"/>
    <n v="9902470"/>
    <n v="73911929"/>
    <n v="114763"/>
    <n v="2842965"/>
    <n v="185497540"/>
    <x v="6"/>
    <n v="1794930"/>
    <n v="0"/>
    <n v="141583353"/>
    <n v="75312021"/>
    <n v="-2765364"/>
    <n v="679859"/>
    <n v="0"/>
    <n v="20778875"/>
    <n v="138070553"/>
    <x v="0"/>
    <x v="6"/>
    <n v="0"/>
    <n v="0"/>
    <n v="0"/>
    <n v="716695"/>
    <n v="379510071"/>
    <n v="0"/>
    <n v="6970828"/>
    <n v="0"/>
    <n v="12301736"/>
    <n v="19272564"/>
    <n v="220205"/>
    <n v="0"/>
    <n v="79073986"/>
    <n v="15260299"/>
    <n v="1688677"/>
    <n v="0"/>
    <n v="8773925"/>
    <n v="88844970"/>
    <n v="0"/>
    <n v="222007"/>
    <n v="194084069"/>
    <n v="16676055"/>
    <n v="179531192"/>
    <n v="0"/>
    <n v="27738073"/>
    <n v="0"/>
    <n v="0"/>
    <n v="0"/>
    <n v="0"/>
    <n v="11692971"/>
    <n v="476835332"/>
    <n v="0"/>
    <n v="0"/>
    <n v="0"/>
    <n v="0"/>
    <n v="0"/>
    <n v="0"/>
    <n v="0"/>
    <n v="0"/>
    <n v="0"/>
    <n v="0"/>
    <n v="0"/>
    <n v="0"/>
    <n v="0"/>
  </r>
  <r>
    <n v="106190930"/>
    <x v="7"/>
    <x v="0"/>
    <x v="0"/>
    <d v="2016-01-10T00:00:00"/>
    <s v="12/31/2016"/>
    <s v="Open"/>
    <x v="0"/>
    <n v="11"/>
    <n v="927"/>
    <x v="3"/>
    <x v="0"/>
    <s v=""/>
    <s v="(310) 267-9315"/>
    <s v="150 MEDICAL PLAZA"/>
    <s v="LOS ANGELES"/>
    <n v="90095"/>
    <s v="JOHN MAZZIOTTA"/>
    <n v="74"/>
    <n v="74"/>
    <n v="74"/>
    <x v="7"/>
    <n v="17"/>
    <n v="50"/>
    <n v="0"/>
    <n v="0"/>
    <n v="0"/>
    <n v="0"/>
    <n v="272"/>
    <n v="19"/>
    <n v="15"/>
    <n v="447"/>
    <n v="0"/>
    <x v="7"/>
    <x v="7"/>
    <x v="7"/>
    <n v="11"/>
    <x v="0"/>
    <n v="0"/>
    <n v="0"/>
    <n v="2715"/>
    <n v="398"/>
    <n v="154"/>
    <n v="6311"/>
    <n v="0"/>
    <n v="495"/>
    <n v="22"/>
    <n v="0"/>
    <n v="0"/>
    <n v="0"/>
    <n v="0"/>
    <n v="0"/>
    <n v="3460"/>
    <n v="0"/>
    <n v="262"/>
    <n v="4239"/>
    <n v="7289337"/>
    <n v="277449"/>
    <n v="3045565"/>
    <n v="34462"/>
    <n v="0"/>
    <n v="0"/>
    <n v="0"/>
    <n v="11292658"/>
    <n v="1592499"/>
    <n v="1566800"/>
    <n v="25098770"/>
    <n v="477061"/>
    <n v="2046"/>
    <n v="0"/>
    <n v="0"/>
    <n v="0"/>
    <n v="0"/>
    <n v="0"/>
    <n v="3174119"/>
    <n v="0"/>
    <n v="36202"/>
    <n v="3689428"/>
    <x v="7"/>
    <n v="3955320"/>
    <n v="101440"/>
    <n v="2682440"/>
    <n v="31277"/>
    <n v="0"/>
    <n v="0"/>
    <n v="0"/>
    <n v="0"/>
    <n v="5227310"/>
    <x v="0"/>
    <x v="7"/>
    <n v="0"/>
    <n v="1592499"/>
    <n v="-1592499"/>
    <n v="1560141"/>
    <n v="13497158"/>
    <n v="0"/>
    <n v="0"/>
    <n v="0"/>
    <n v="0"/>
    <n v="0"/>
    <n v="3828060"/>
    <n v="178848"/>
    <n v="364743"/>
    <n v="10705"/>
    <n v="0"/>
    <n v="0"/>
    <n v="0"/>
    <n v="9273085"/>
    <n v="1592499"/>
    <n v="43100"/>
    <n v="15291040"/>
    <n v="28613"/>
    <n v="19268476"/>
    <n v="0"/>
    <n v="694654"/>
    <n v="0"/>
    <n v="0"/>
    <n v="0"/>
    <n v="0"/>
    <n v="0"/>
    <n v="8665102"/>
    <n v="0"/>
    <n v="0"/>
    <n v="0"/>
    <n v="0"/>
    <n v="0"/>
    <n v="0"/>
    <n v="0"/>
    <n v="0"/>
    <n v="0"/>
    <n v="0"/>
    <n v="0"/>
    <n v="0"/>
    <n v="0"/>
  </r>
  <r>
    <n v="106454068"/>
    <x v="8"/>
    <x v="0"/>
    <x v="0"/>
    <d v="2016-01-10T00:00:00"/>
    <s v="12/31/2016"/>
    <s v="Open"/>
    <x v="3"/>
    <n v="1"/>
    <n v="209"/>
    <x v="1"/>
    <x v="1"/>
    <s v=""/>
    <s v="(530) 262-6700"/>
    <s v="2750 EUREKA WAY"/>
    <s v="REDDING"/>
    <n v="96001"/>
    <s v="O. NWANGBURUKA"/>
    <n v="16"/>
    <n v="16"/>
    <n v="16"/>
    <x v="8"/>
    <n v="0"/>
    <n v="0"/>
    <n v="0"/>
    <n v="187"/>
    <n v="0"/>
    <n v="0"/>
    <n v="0"/>
    <n v="0"/>
    <n v="0"/>
    <n v="187"/>
    <n v="0"/>
    <x v="8"/>
    <x v="6"/>
    <x v="8"/>
    <n v="0"/>
    <x v="2"/>
    <n v="0"/>
    <n v="0"/>
    <n v="0"/>
    <n v="0"/>
    <n v="0"/>
    <n v="1203"/>
    <n v="0"/>
    <n v="0"/>
    <n v="0"/>
    <n v="0"/>
    <n v="0"/>
    <n v="0"/>
    <n v="0"/>
    <n v="0"/>
    <n v="0"/>
    <n v="0"/>
    <n v="0"/>
    <n v="0"/>
    <n v="0"/>
    <n v="0"/>
    <n v="0"/>
    <n v="0"/>
    <n v="1033700"/>
    <n v="0"/>
    <n v="0"/>
    <n v="0"/>
    <n v="0"/>
    <n v="0"/>
    <n v="1033700"/>
    <n v="0"/>
    <n v="0"/>
    <n v="0"/>
    <n v="0"/>
    <n v="0"/>
    <n v="0"/>
    <n v="0"/>
    <n v="0"/>
    <n v="0"/>
    <n v="0"/>
    <n v="0"/>
    <x v="8"/>
    <n v="0"/>
    <n v="0"/>
    <n v="0"/>
    <n v="0"/>
    <n v="0"/>
    <n v="0"/>
    <n v="0"/>
    <n v="0"/>
    <n v="0"/>
    <x v="0"/>
    <x v="7"/>
    <n v="0"/>
    <n v="0"/>
    <n v="0"/>
    <n v="0"/>
    <n v="0"/>
    <n v="0"/>
    <n v="0"/>
    <n v="0"/>
    <n v="0"/>
    <n v="0"/>
    <n v="0"/>
    <n v="0"/>
    <n v="0"/>
    <n v="0"/>
    <n v="1033700"/>
    <n v="0"/>
    <n v="0"/>
    <n v="0"/>
    <n v="0"/>
    <n v="0"/>
    <n v="1033700"/>
    <n v="0"/>
    <n v="995749"/>
    <n v="0"/>
    <n v="0"/>
    <n v="0"/>
    <n v="0"/>
    <n v="0"/>
    <n v="0"/>
    <n v="641"/>
    <n v="148152"/>
    <n v="0"/>
    <n v="0"/>
    <n v="0"/>
    <n v="0"/>
    <n v="0"/>
    <n v="0"/>
    <n v="0"/>
    <n v="0"/>
    <n v="0"/>
    <n v="0"/>
    <n v="0"/>
    <n v="0"/>
    <n v="0"/>
  </r>
  <r>
    <n v="106580996"/>
    <x v="9"/>
    <x v="0"/>
    <x v="0"/>
    <d v="2016-01-10T00:00:00"/>
    <s v="12/31/2016"/>
    <s v="Open"/>
    <x v="4"/>
    <n v="2"/>
    <n v="227"/>
    <x v="2"/>
    <x v="0"/>
    <s v=""/>
    <s v="(530) 749-4663"/>
    <s v="726 FOURTH STREET"/>
    <s v="MARYSVILLE"/>
    <n v="95901"/>
    <s v="GINO PATRIZIO"/>
    <n v="219"/>
    <n v="219"/>
    <n v="143"/>
    <x v="9"/>
    <n v="13"/>
    <n v="189"/>
    <n v="773"/>
    <n v="0"/>
    <n v="0"/>
    <n v="507"/>
    <n v="0"/>
    <n v="6"/>
    <n v="48"/>
    <n v="2831"/>
    <n v="0"/>
    <x v="9"/>
    <x v="8"/>
    <x v="9"/>
    <n v="3175"/>
    <x v="0"/>
    <n v="0"/>
    <n v="1836"/>
    <n v="0"/>
    <n v="28"/>
    <n v="212"/>
    <n v="13113"/>
    <n v="0"/>
    <n v="13055"/>
    <n v="217"/>
    <n v="1268"/>
    <n v="8505"/>
    <n v="0"/>
    <n v="0"/>
    <n v="7479"/>
    <n v="0"/>
    <n v="0"/>
    <n v="1142"/>
    <n v="31666"/>
    <n v="92968986"/>
    <n v="1210891"/>
    <n v="11957437"/>
    <n v="43074119"/>
    <n v="0"/>
    <n v="0"/>
    <n v="27695665"/>
    <n v="0"/>
    <n v="480339"/>
    <n v="3936756"/>
    <n v="181324193"/>
    <n v="57407458"/>
    <n v="958998"/>
    <n v="5554612"/>
    <n v="37384563"/>
    <n v="0"/>
    <n v="0"/>
    <n v="32845940"/>
    <n v="0"/>
    <n v="0"/>
    <n v="5014526"/>
    <n v="139166097"/>
    <x v="9"/>
    <n v="117344979"/>
    <n v="1947723"/>
    <n v="8422947"/>
    <n v="63591465"/>
    <n v="0"/>
    <n v="0"/>
    <n v="0"/>
    <n v="33827631"/>
    <n v="0"/>
    <x v="0"/>
    <x v="8"/>
    <n v="0"/>
    <n v="0"/>
    <n v="0"/>
    <n v="0"/>
    <n v="231731801"/>
    <n v="0"/>
    <n v="0"/>
    <n v="0"/>
    <n v="0"/>
    <n v="0"/>
    <n v="33031465"/>
    <n v="222165"/>
    <n v="9089102"/>
    <n v="16867217"/>
    <n v="0"/>
    <n v="0"/>
    <n v="20597258"/>
    <n v="0"/>
    <n v="480339"/>
    <n v="8470943"/>
    <n v="88758489"/>
    <n v="1315008"/>
    <n v="96573829"/>
    <n v="12086299"/>
    <n v="1851722"/>
    <n v="0"/>
    <n v="0"/>
    <n v="0"/>
    <n v="0"/>
    <n v="6978836"/>
    <n v="359062811"/>
    <n v="0"/>
    <n v="0"/>
    <n v="0"/>
    <n v="0"/>
    <n v="0"/>
    <n v="0"/>
    <n v="0"/>
    <n v="0"/>
    <n v="0"/>
    <n v="0"/>
    <n v="0"/>
    <n v="0"/>
    <n v="0"/>
  </r>
  <r>
    <n v="106361308"/>
    <x v="10"/>
    <x v="0"/>
    <x v="0"/>
    <d v="2016-01-10T00:00:00"/>
    <s v="12/31/2016"/>
    <s v="Open"/>
    <x v="5"/>
    <n v="12"/>
    <n v="1209"/>
    <x v="2"/>
    <x v="0"/>
    <s v=""/>
    <s v="(909) 335-5501"/>
    <s v="350 TERRACINA BOULEVARD"/>
    <s v="REDLANDS"/>
    <n v="92373"/>
    <s v="JAMES R. HOLMES"/>
    <n v="229"/>
    <n v="229"/>
    <n v="195"/>
    <x v="10"/>
    <n v="789"/>
    <n v="226"/>
    <n v="516"/>
    <n v="0"/>
    <n v="0"/>
    <n v="38"/>
    <n v="864"/>
    <n v="17"/>
    <n v="17"/>
    <n v="2894"/>
    <n v="0"/>
    <x v="10"/>
    <x v="9"/>
    <x v="10"/>
    <n v="1603"/>
    <x v="0"/>
    <n v="0"/>
    <n v="67"/>
    <n v="2765"/>
    <n v="46"/>
    <n v="48"/>
    <n v="11517"/>
    <n v="0"/>
    <n v="6921"/>
    <n v="10474"/>
    <n v="1668"/>
    <n v="10333"/>
    <n v="0"/>
    <n v="0"/>
    <n v="371"/>
    <n v="9221"/>
    <n v="1396"/>
    <n v="1428"/>
    <n v="41812"/>
    <n v="36477212"/>
    <n v="66523695"/>
    <n v="14181537"/>
    <n v="27862640"/>
    <n v="0"/>
    <n v="0"/>
    <n v="2647902"/>
    <n v="41321131"/>
    <n v="699823"/>
    <n v="743005"/>
    <n v="190456945"/>
    <n v="19192271"/>
    <n v="40143404"/>
    <n v="3986616"/>
    <n v="24703139"/>
    <n v="0"/>
    <n v="0"/>
    <n v="1277576"/>
    <n v="48955949"/>
    <n v="2335422"/>
    <n v="2390436"/>
    <n v="142984813"/>
    <x v="10"/>
    <n v="48200289"/>
    <n v="96757950"/>
    <n v="15092375"/>
    <n v="48836225"/>
    <n v="0"/>
    <n v="0"/>
    <n v="0"/>
    <n v="2774929"/>
    <n v="77332412"/>
    <x v="0"/>
    <x v="9"/>
    <n v="0"/>
    <n v="0"/>
    <n v="0"/>
    <n v="1270354"/>
    <n v="294148935"/>
    <n v="12935085"/>
    <n v="0"/>
    <n v="0"/>
    <n v="19935848"/>
    <n v="32870933"/>
    <n v="7469194"/>
    <n v="22844234"/>
    <n v="3075778"/>
    <n v="3729554"/>
    <n v="0"/>
    <n v="0"/>
    <n v="1150549"/>
    <n v="32880516"/>
    <n v="91057"/>
    <n v="922874"/>
    <n v="72163756"/>
    <n v="309464"/>
    <n v="72453579"/>
    <n v="1003113"/>
    <n v="1485923"/>
    <n v="0"/>
    <n v="0"/>
    <n v="9281313"/>
    <n v="10147924"/>
    <n v="2478949"/>
    <n v="109944496"/>
    <n v="0"/>
    <n v="0"/>
    <n v="0"/>
    <n v="0"/>
    <n v="0"/>
    <n v="0"/>
    <n v="0"/>
    <n v="0"/>
    <n v="0"/>
    <n v="0"/>
    <n v="0"/>
    <n v="0"/>
    <n v="0"/>
  </r>
  <r>
    <n v="106121051"/>
    <x v="11"/>
    <x v="0"/>
    <x v="0"/>
    <d v="2016-01-10T00:00:00"/>
    <s v="12/31/2016"/>
    <s v="Open"/>
    <x v="6"/>
    <n v="1"/>
    <n v="107"/>
    <x v="0"/>
    <x v="0"/>
    <s v="Rural"/>
    <s v="(707) 445-8121"/>
    <s v="3300 RENNER DRIVE"/>
    <s v="FORTUNA"/>
    <n v="95540"/>
    <s v="DAVID O'BRIEN, MD"/>
    <n v="35"/>
    <n v="25"/>
    <n v="25"/>
    <x v="11"/>
    <n v="7"/>
    <n v="18"/>
    <n v="77"/>
    <n v="0"/>
    <n v="0"/>
    <n v="8"/>
    <n v="65"/>
    <n v="0"/>
    <n v="5"/>
    <n v="289"/>
    <n v="0"/>
    <x v="11"/>
    <x v="10"/>
    <x v="11"/>
    <n v="210"/>
    <x v="0"/>
    <n v="0"/>
    <n v="30"/>
    <n v="146"/>
    <n v="0"/>
    <n v="22"/>
    <n v="1137"/>
    <n v="0"/>
    <n v="3905"/>
    <n v="182"/>
    <n v="331"/>
    <n v="3145"/>
    <n v="0"/>
    <n v="0"/>
    <n v="330"/>
    <n v="2640"/>
    <n v="0"/>
    <n v="902"/>
    <n v="11435"/>
    <n v="8298348"/>
    <n v="581923"/>
    <n v="781134"/>
    <n v="3333683"/>
    <n v="0"/>
    <n v="0"/>
    <n v="366133"/>
    <n v="2927804"/>
    <n v="0"/>
    <n v="104987"/>
    <n v="16394012"/>
    <n v="10007342"/>
    <n v="704024"/>
    <n v="1397028"/>
    <n v="9085407"/>
    <n v="0"/>
    <n v="0"/>
    <n v="1242393"/>
    <n v="7549496"/>
    <n v="0"/>
    <n v="1399705"/>
    <n v="31385395"/>
    <x v="11"/>
    <n v="13442923"/>
    <n v="897129"/>
    <n v="173708"/>
    <n v="10875654"/>
    <n v="0"/>
    <n v="0"/>
    <n v="0"/>
    <n v="647223"/>
    <n v="5756200"/>
    <x v="0"/>
    <x v="10"/>
    <n v="0"/>
    <n v="0"/>
    <n v="0"/>
    <n v="647950"/>
    <n v="34034819"/>
    <n v="0"/>
    <n v="0"/>
    <n v="0"/>
    <n v="0"/>
    <n v="0"/>
    <n v="4792653"/>
    <n v="388818"/>
    <n v="1977192"/>
    <n v="1506232"/>
    <n v="0"/>
    <n v="0"/>
    <n v="954636"/>
    <n v="4592945"/>
    <n v="0"/>
    <n v="-467888"/>
    <n v="13744588"/>
    <n v="53000"/>
    <n v="10172000"/>
    <n v="0"/>
    <n v="-9000"/>
    <n v="0"/>
    <n v="0"/>
    <n v="0"/>
    <n v="0"/>
    <n v="431000"/>
    <n v="10920000"/>
    <n v="0"/>
    <n v="0"/>
    <n v="0"/>
    <n v="0"/>
    <n v="0"/>
    <n v="0"/>
    <n v="0"/>
    <n v="0"/>
    <n v="0"/>
    <n v="0"/>
    <n v="0"/>
    <n v="1615507"/>
    <n v="6478"/>
  </r>
  <r>
    <n v="106430705"/>
    <x v="12"/>
    <x v="0"/>
    <x v="0"/>
    <d v="2016-01-10T00:00:00"/>
    <s v="12/31/2016"/>
    <s v="Open"/>
    <x v="7"/>
    <n v="7"/>
    <n v="431"/>
    <x v="1"/>
    <x v="0"/>
    <s v=""/>
    <s v="(408) 259-5000"/>
    <s v="225 NORTH JACKSON AVENUE"/>
    <s v="SAN JOSE"/>
    <n v="95116"/>
    <s v="MICHAEL JOHNSON"/>
    <n v="264"/>
    <n v="262"/>
    <n v="262"/>
    <x v="12"/>
    <n v="708"/>
    <n v="340"/>
    <n v="790"/>
    <n v="0"/>
    <n v="0"/>
    <n v="34"/>
    <n v="544"/>
    <n v="16"/>
    <n v="101"/>
    <n v="3884"/>
    <n v="0"/>
    <x v="12"/>
    <x v="11"/>
    <x v="12"/>
    <n v="4187"/>
    <x v="0"/>
    <n v="0"/>
    <n v="104"/>
    <n v="2382"/>
    <n v="72"/>
    <n v="464"/>
    <n v="20178"/>
    <n v="0"/>
    <n v="4474"/>
    <n v="2358"/>
    <n v="2912"/>
    <n v="12238"/>
    <n v="0"/>
    <n v="0"/>
    <n v="350"/>
    <n v="4582"/>
    <n v="142"/>
    <n v="2893"/>
    <n v="29949"/>
    <n v="262099751"/>
    <n v="132545142"/>
    <n v="65241038"/>
    <n v="150281192"/>
    <n v="0"/>
    <n v="0"/>
    <n v="4531616"/>
    <n v="113767433"/>
    <n v="3115285"/>
    <n v="20916951"/>
    <n v="752498408"/>
    <n v="47713577"/>
    <n v="25315892"/>
    <n v="21237463"/>
    <n v="80456812"/>
    <n v="0"/>
    <n v="0"/>
    <n v="2935855"/>
    <n v="43339607"/>
    <n v="1627310"/>
    <n v="19881092"/>
    <n v="242507608"/>
    <x v="12"/>
    <n v="280004525"/>
    <n v="144481169"/>
    <n v="81007172"/>
    <n v="224471191"/>
    <n v="0"/>
    <n v="0"/>
    <n v="0"/>
    <n v="2892286"/>
    <n v="109348815"/>
    <x v="0"/>
    <x v="11"/>
    <n v="0"/>
    <n v="0"/>
    <n v="0"/>
    <n v="26127780"/>
    <n v="889003912"/>
    <n v="0"/>
    <n v="0"/>
    <n v="0"/>
    <n v="0"/>
    <n v="0"/>
    <n v="29808803"/>
    <n v="13379865"/>
    <n v="5471329"/>
    <n v="6266813"/>
    <n v="0"/>
    <n v="0"/>
    <n v="4575185"/>
    <n v="47758225"/>
    <n v="0"/>
    <n v="-1258116"/>
    <n v="106002104"/>
    <n v="296573"/>
    <n v="108477489"/>
    <n v="3205998"/>
    <n v="123005"/>
    <n v="0"/>
    <n v="0"/>
    <n v="0"/>
    <n v="0"/>
    <n v="221884"/>
    <n v="319211228"/>
    <n v="0"/>
    <n v="0"/>
    <n v="0"/>
    <n v="0"/>
    <n v="0"/>
    <n v="0"/>
    <n v="0"/>
    <n v="0"/>
    <n v="0"/>
    <n v="0"/>
    <n v="0"/>
    <n v="0"/>
    <n v="0"/>
  </r>
  <r>
    <n v="106190385"/>
    <x v="13"/>
    <x v="0"/>
    <x v="0"/>
    <d v="2016-01-10T00:00:00"/>
    <s v="12/31/2016"/>
    <s v="Open"/>
    <x v="0"/>
    <n v="11"/>
    <n v="903"/>
    <x v="0"/>
    <x v="0"/>
    <s v=""/>
    <s v="(818) 365-8051"/>
    <s v="15031 RINALDI STREET"/>
    <s v="MISSION HILLS"/>
    <n v="91345"/>
    <s v="BERNARD KLEIN, MD"/>
    <n v="377"/>
    <n v="377"/>
    <n v="315"/>
    <x v="13"/>
    <n v="319"/>
    <n v="606"/>
    <n v="1105"/>
    <n v="0"/>
    <n v="0"/>
    <n v="57"/>
    <n v="1532"/>
    <n v="59"/>
    <n v="31"/>
    <n v="4550"/>
    <n v="115"/>
    <x v="13"/>
    <x v="12"/>
    <x v="13"/>
    <n v="4617"/>
    <x v="0"/>
    <n v="0"/>
    <n v="324"/>
    <n v="6068"/>
    <n v="139"/>
    <n v="72"/>
    <n v="23005"/>
    <n v="4222"/>
    <n v="3284"/>
    <n v="3779"/>
    <n v="2890"/>
    <n v="12553"/>
    <n v="0"/>
    <n v="0"/>
    <n v="320"/>
    <n v="5670"/>
    <n v="1099"/>
    <n v="1813"/>
    <n v="31408"/>
    <n v="113158264"/>
    <n v="81387106"/>
    <n v="61605992"/>
    <n v="79770096"/>
    <n v="0"/>
    <n v="0"/>
    <n v="5016425"/>
    <n v="93949598"/>
    <n v="2156134"/>
    <n v="1110736"/>
    <n v="438154351"/>
    <n v="27806486"/>
    <n v="37627303"/>
    <n v="15304373"/>
    <n v="47923198"/>
    <n v="0"/>
    <n v="0"/>
    <n v="2400895"/>
    <n v="42540860"/>
    <n v="8245756"/>
    <n v="13602389"/>
    <n v="195451260"/>
    <x v="13"/>
    <n v="127175647"/>
    <n v="113404984"/>
    <n v="44084116"/>
    <n v="127545306"/>
    <n v="-1650000"/>
    <n v="0"/>
    <n v="0"/>
    <n v="6174683"/>
    <n v="113623966"/>
    <x v="0"/>
    <x v="12"/>
    <n v="0"/>
    <n v="0"/>
    <n v="0"/>
    <n v="2998133"/>
    <n v="529953686"/>
    <n v="8545622"/>
    <n v="776053"/>
    <n v="0"/>
    <n v="4396551"/>
    <n v="13718226"/>
    <n v="16401932"/>
    <n v="16361019"/>
    <n v="35901808"/>
    <n v="3290879"/>
    <n v="0"/>
    <n v="0"/>
    <n v="1380120"/>
    <n v="29792939"/>
    <n v="2253749"/>
    <n v="11987705"/>
    <n v="117370151"/>
    <n v="1904711"/>
    <n v="145256808"/>
    <n v="4731402"/>
    <n v="1055037"/>
    <n v="0"/>
    <n v="0"/>
    <n v="0"/>
    <n v="0"/>
    <n v="6993952"/>
    <n v="195902292"/>
    <n v="0"/>
    <n v="0"/>
    <n v="0"/>
    <n v="0"/>
    <n v="0"/>
    <n v="0"/>
    <n v="0"/>
    <n v="0"/>
    <n v="0"/>
    <n v="0"/>
    <n v="11095533"/>
    <n v="9044118"/>
    <n v="11948578"/>
  </r>
  <r>
    <n v="106130760"/>
    <x v="14"/>
    <x v="0"/>
    <x v="0"/>
    <d v="2016-01-10T00:00:00"/>
    <s v="12/31/2016"/>
    <s v="Open"/>
    <x v="8"/>
    <n v="14"/>
    <n v="1424"/>
    <x v="4"/>
    <x v="0"/>
    <s v=""/>
    <s v="(760) 351-3333"/>
    <s v="207 WEST LEGION ROAD"/>
    <s v="BRAWLEY"/>
    <n v="92227"/>
    <s v="LAWRENCE LEWIS"/>
    <n v="107"/>
    <n v="107"/>
    <n v="107"/>
    <x v="14"/>
    <n v="20"/>
    <n v="117"/>
    <n v="574"/>
    <n v="0"/>
    <n v="0"/>
    <n v="21"/>
    <n v="248"/>
    <n v="0"/>
    <n v="112"/>
    <n v="1516"/>
    <n v="0"/>
    <x v="14"/>
    <x v="13"/>
    <x v="14"/>
    <n v="1535"/>
    <x v="0"/>
    <n v="0"/>
    <n v="76"/>
    <n v="696"/>
    <n v="0"/>
    <n v="343"/>
    <n v="5025"/>
    <n v="0"/>
    <n v="8999"/>
    <n v="343"/>
    <n v="1802"/>
    <n v="17770"/>
    <n v="0"/>
    <n v="6"/>
    <n v="917"/>
    <n v="8087"/>
    <n v="2"/>
    <n v="727"/>
    <n v="38653"/>
    <n v="17170142"/>
    <n v="610310"/>
    <n v="3480138"/>
    <n v="13149355"/>
    <n v="0"/>
    <n v="0"/>
    <n v="862268"/>
    <n v="6209411"/>
    <n v="0"/>
    <n v="1619971"/>
    <n v="43101595"/>
    <n v="19862428"/>
    <n v="709884"/>
    <n v="3807568"/>
    <n v="27084834"/>
    <n v="0"/>
    <n v="19802"/>
    <n v="2285881"/>
    <n v="16310008"/>
    <n v="8367"/>
    <n v="1329162"/>
    <n v="71417934"/>
    <x v="14"/>
    <n v="28896829"/>
    <n v="1062117"/>
    <n v="6125646"/>
    <n v="32237188"/>
    <n v="-450000"/>
    <n v="0"/>
    <n v="17380"/>
    <n v="2196589"/>
    <n v="13288514"/>
    <x v="0"/>
    <x v="13"/>
    <n v="0"/>
    <n v="0"/>
    <n v="0"/>
    <n v="1237441"/>
    <n v="87186390"/>
    <n v="0"/>
    <n v="0"/>
    <n v="0"/>
    <n v="0"/>
    <n v="0"/>
    <n v="7365135"/>
    <n v="243808"/>
    <n v="1533288"/>
    <n v="7562115"/>
    <n v="0"/>
    <n v="2208"/>
    <n v="902128"/>
    <n v="8877304"/>
    <n v="0"/>
    <n v="847153"/>
    <n v="27333139"/>
    <n v="1798098"/>
    <n v="29589453"/>
    <n v="2491641"/>
    <n v="936977"/>
    <n v="0"/>
    <n v="0"/>
    <n v="0"/>
    <n v="0"/>
    <n v="1366144"/>
    <n v="23558215"/>
    <n v="0"/>
    <n v="0"/>
    <n v="0"/>
    <n v="0"/>
    <n v="0"/>
    <n v="0"/>
    <n v="0"/>
    <n v="0"/>
    <n v="0"/>
    <n v="0"/>
    <n v="0"/>
    <n v="0"/>
    <n v="0"/>
  </r>
  <r>
    <n v="106301297"/>
    <x v="15"/>
    <x v="0"/>
    <x v="0"/>
    <d v="2016-01-10T00:00:00"/>
    <s v="12/31/2016"/>
    <s v="Open"/>
    <x v="9"/>
    <n v="13"/>
    <n v="1011"/>
    <x v="1"/>
    <x v="0"/>
    <s v=""/>
    <s v="(714) 993-2000"/>
    <s v="1301 NORTH ROSE DRIVE"/>
    <s v="PLACENTIA"/>
    <n v="92870"/>
    <s v="BRITNEY WHITAKER"/>
    <n v="114"/>
    <n v="114"/>
    <n v="29"/>
    <x v="15"/>
    <n v="218"/>
    <n v="28"/>
    <n v="112"/>
    <n v="0"/>
    <n v="0"/>
    <n v="1"/>
    <n v="209"/>
    <n v="0"/>
    <n v="7"/>
    <n v="783"/>
    <n v="0"/>
    <x v="15"/>
    <x v="14"/>
    <x v="15"/>
    <n v="356"/>
    <x v="0"/>
    <n v="0"/>
    <n v="9"/>
    <n v="661"/>
    <n v="0"/>
    <n v="17"/>
    <n v="2606"/>
    <n v="0"/>
    <n v="2251"/>
    <n v="1756"/>
    <n v="471"/>
    <n v="2615"/>
    <n v="0"/>
    <n v="0"/>
    <n v="183"/>
    <n v="5883"/>
    <n v="6"/>
    <n v="541"/>
    <n v="13706"/>
    <n v="15190155"/>
    <n v="15759149"/>
    <n v="2179374"/>
    <n v="8085903"/>
    <n v="0"/>
    <n v="0"/>
    <n v="379912"/>
    <n v="16581328"/>
    <n v="0"/>
    <n v="435639"/>
    <n v="58611460"/>
    <n v="13396491"/>
    <n v="16104279"/>
    <n v="2480631"/>
    <n v="18247145"/>
    <n v="0"/>
    <n v="0"/>
    <n v="1546573"/>
    <n v="40187405"/>
    <n v="121430"/>
    <n v="4903350"/>
    <n v="96987304"/>
    <x v="15"/>
    <n v="25398487"/>
    <n v="28100243"/>
    <n v="4282158"/>
    <n v="23449434"/>
    <n v="0"/>
    <n v="2204"/>
    <n v="0"/>
    <n v="1424306"/>
    <n v="40171981"/>
    <x v="0"/>
    <x v="14"/>
    <n v="0"/>
    <n v="0"/>
    <n v="0"/>
    <n v="4684406"/>
    <n v="128415576"/>
    <n v="0"/>
    <n v="0"/>
    <n v="0"/>
    <n v="0"/>
    <n v="0"/>
    <n v="3188159"/>
    <n v="3763185"/>
    <n v="377847"/>
    <n v="2883614"/>
    <n v="-2204"/>
    <n v="0"/>
    <n v="498174"/>
    <n v="16132201"/>
    <n v="9839"/>
    <n v="332373"/>
    <n v="27183188"/>
    <n v="4542"/>
    <n v="25285726"/>
    <n v="0"/>
    <n v="-144394"/>
    <n v="0"/>
    <n v="0"/>
    <n v="0"/>
    <n v="0"/>
    <n v="2186309"/>
    <n v="36768947"/>
    <n v="0"/>
    <n v="0"/>
    <n v="0"/>
    <n v="0"/>
    <n v="0"/>
    <n v="0"/>
    <n v="0"/>
    <n v="0"/>
    <n v="0"/>
    <n v="0"/>
    <n v="1756990"/>
    <n v="128041"/>
    <n v="1868892"/>
  </r>
  <r>
    <n v="106320986"/>
    <x v="16"/>
    <x v="0"/>
    <x v="0"/>
    <d v="2016-01-10T00:00:00"/>
    <s v="12/31/2016"/>
    <s v="Open"/>
    <x v="10"/>
    <n v="1"/>
    <n v="215"/>
    <x v="4"/>
    <x v="0"/>
    <s v="Rural"/>
    <s v="(530) 283-2121"/>
    <s v="1065 BUCKS LAKE ROAD"/>
    <s v="QUINCY"/>
    <n v="95971"/>
    <s v="JEFFREY KEPPLE, MD"/>
    <n v="25"/>
    <n v="25"/>
    <n v="25"/>
    <x v="16"/>
    <n v="0"/>
    <n v="6"/>
    <n v="23"/>
    <n v="0"/>
    <n v="0"/>
    <n v="20"/>
    <n v="0"/>
    <n v="0"/>
    <n v="0"/>
    <n v="101"/>
    <n v="0"/>
    <x v="16"/>
    <x v="6"/>
    <x v="16"/>
    <n v="57"/>
    <x v="0"/>
    <n v="0"/>
    <n v="38"/>
    <n v="0"/>
    <n v="0"/>
    <n v="3"/>
    <n v="384"/>
    <n v="0"/>
    <n v="4783"/>
    <n v="0"/>
    <n v="412"/>
    <n v="2413"/>
    <n v="0"/>
    <n v="0"/>
    <n v="4122"/>
    <n v="0"/>
    <n v="0"/>
    <n v="242"/>
    <n v="11972"/>
    <n v="1164255"/>
    <n v="0"/>
    <n v="67534"/>
    <n v="359969"/>
    <n v="0"/>
    <n v="0"/>
    <n v="262414"/>
    <n v="0"/>
    <n v="0"/>
    <n v="9195"/>
    <n v="1863367"/>
    <n v="3604515"/>
    <n v="0"/>
    <n v="741810"/>
    <n v="1903723"/>
    <n v="0"/>
    <n v="0"/>
    <n v="2473292"/>
    <n v="0"/>
    <n v="0"/>
    <n v="189720"/>
    <n v="8913060"/>
    <x v="16"/>
    <n v="2663171"/>
    <n v="0"/>
    <n v="310452"/>
    <n v="1684009"/>
    <n v="0"/>
    <n v="0"/>
    <n v="0"/>
    <n v="554305"/>
    <n v="0"/>
    <x v="0"/>
    <x v="7"/>
    <n v="0"/>
    <n v="0"/>
    <n v="0"/>
    <n v="414396"/>
    <n v="5873629"/>
    <n v="0"/>
    <n v="0"/>
    <n v="0"/>
    <n v="0"/>
    <n v="0"/>
    <n v="2105599"/>
    <n v="0"/>
    <n v="498892"/>
    <n v="579683"/>
    <n v="0"/>
    <n v="0"/>
    <n v="2181401"/>
    <n v="0"/>
    <n v="0"/>
    <n v="-462777"/>
    <n v="4902798"/>
    <n v="604971"/>
    <n v="5510879"/>
    <n v="0"/>
    <n v="69208"/>
    <n v="0"/>
    <n v="0"/>
    <n v="0"/>
    <n v="0"/>
    <n v="70126"/>
    <n v="4728787"/>
    <n v="0"/>
    <n v="0"/>
    <n v="0"/>
    <n v="0"/>
    <n v="0"/>
    <n v="0"/>
    <n v="0"/>
    <n v="0"/>
    <n v="0"/>
    <n v="0"/>
    <n v="0"/>
    <n v="0"/>
    <n v="0"/>
  </r>
  <r>
    <n v="106454013"/>
    <x v="17"/>
    <x v="0"/>
    <x v="0"/>
    <d v="2016-01-10T00:00:00"/>
    <s v="12/31/2016"/>
    <s v="Open"/>
    <x v="3"/>
    <n v="1"/>
    <n v="209"/>
    <x v="5"/>
    <x v="0"/>
    <s v=""/>
    <s v="(530) 225-8700"/>
    <s v="2900 EUREKA WAY"/>
    <s v="REDDING"/>
    <n v="96001"/>
    <s v="SHARI LEJSEK"/>
    <n v="10"/>
    <n v="10"/>
    <n v="10"/>
    <x v="17"/>
    <n v="0"/>
    <n v="0"/>
    <n v="1"/>
    <n v="0"/>
    <n v="0"/>
    <n v="5"/>
    <n v="23"/>
    <n v="0"/>
    <n v="1"/>
    <n v="42"/>
    <n v="0"/>
    <x v="17"/>
    <x v="6"/>
    <x v="8"/>
    <n v="1"/>
    <x v="0"/>
    <n v="0"/>
    <n v="10"/>
    <n v="43"/>
    <n v="0"/>
    <n v="2"/>
    <n v="80"/>
    <n v="0"/>
    <n v="177"/>
    <n v="0"/>
    <n v="0"/>
    <n v="38"/>
    <n v="0"/>
    <n v="0"/>
    <n v="50"/>
    <n v="148"/>
    <n v="0"/>
    <n v="17"/>
    <n v="430"/>
    <n v="571820"/>
    <n v="0"/>
    <n v="0"/>
    <n v="64575"/>
    <n v="0"/>
    <n v="0"/>
    <n v="156325"/>
    <n v="1380908"/>
    <n v="0"/>
    <n v="27527"/>
    <n v="2201155"/>
    <n v="2718525"/>
    <n v="0"/>
    <n v="0"/>
    <n v="258617"/>
    <n v="0"/>
    <n v="0"/>
    <n v="419815"/>
    <n v="1806356"/>
    <n v="0"/>
    <n v="171778"/>
    <n v="5375091"/>
    <x v="8"/>
    <n v="2469472"/>
    <n v="0"/>
    <n v="0"/>
    <n v="292309"/>
    <n v="0"/>
    <n v="0"/>
    <n v="0"/>
    <n v="327286"/>
    <n v="2643488"/>
    <x v="0"/>
    <x v="7"/>
    <n v="0"/>
    <n v="0"/>
    <n v="0"/>
    <n v="177735"/>
    <n v="5910290"/>
    <n v="0"/>
    <n v="0"/>
    <n v="0"/>
    <n v="0"/>
    <n v="0"/>
    <n v="820873"/>
    <n v="0"/>
    <n v="0"/>
    <n v="30883"/>
    <n v="0"/>
    <n v="0"/>
    <n v="248854"/>
    <n v="543776"/>
    <n v="0"/>
    <n v="21570"/>
    <n v="1665956"/>
    <n v="15546"/>
    <n v="1398227"/>
    <n v="0"/>
    <n v="0"/>
    <n v="0"/>
    <n v="0"/>
    <n v="0"/>
    <n v="0"/>
    <n v="100975"/>
    <n v="1075801"/>
    <n v="0"/>
    <n v="0"/>
    <n v="0"/>
    <n v="0"/>
    <n v="0"/>
    <n v="0"/>
    <n v="0"/>
    <n v="0"/>
    <n v="0"/>
    <n v="0"/>
    <n v="0"/>
    <n v="0"/>
    <n v="0"/>
  </r>
  <r>
    <n v="106361768"/>
    <x v="18"/>
    <x v="0"/>
    <x v="0"/>
    <d v="2016-01-10T00:00:00"/>
    <s v="12/31/2016"/>
    <s v="Open"/>
    <x v="5"/>
    <n v="12"/>
    <n v="1209"/>
    <x v="6"/>
    <x v="2"/>
    <s v=""/>
    <s v="(909) 425-7321"/>
    <s v="3102 E. HIGHLAND AVENUE"/>
    <s v="PATTON"/>
    <n v="92369"/>
    <s v="WILLIAM SUMMERS"/>
    <n v="1714"/>
    <n v="1527"/>
    <n v="1527"/>
    <x v="18"/>
    <n v="0"/>
    <n v="0"/>
    <n v="0"/>
    <n v="0"/>
    <n v="0"/>
    <n v="1"/>
    <n v="0"/>
    <n v="0"/>
    <n v="342"/>
    <n v="362"/>
    <n v="0"/>
    <x v="18"/>
    <x v="6"/>
    <x v="8"/>
    <n v="0"/>
    <x v="0"/>
    <n v="0"/>
    <n v="29"/>
    <n v="0"/>
    <n v="0"/>
    <n v="130171"/>
    <n v="137282"/>
    <n v="0"/>
    <n v="0"/>
    <n v="0"/>
    <n v="0"/>
    <n v="0"/>
    <n v="0"/>
    <n v="0"/>
    <n v="0"/>
    <n v="0"/>
    <n v="0"/>
    <n v="0"/>
    <n v="0"/>
    <n v="3762956"/>
    <n v="0"/>
    <n v="0"/>
    <n v="0"/>
    <n v="0"/>
    <n v="0"/>
    <n v="15180"/>
    <n v="0"/>
    <n v="0"/>
    <n v="69163698"/>
    <n v="72941834"/>
    <n v="0"/>
    <n v="0"/>
    <n v="0"/>
    <n v="0"/>
    <n v="0"/>
    <n v="0"/>
    <n v="0"/>
    <n v="0"/>
    <n v="0"/>
    <n v="0"/>
    <n v="0"/>
    <x v="8"/>
    <n v="0"/>
    <n v="0"/>
    <n v="0"/>
    <n v="0"/>
    <n v="0"/>
    <n v="0"/>
    <n v="0"/>
    <n v="0"/>
    <n v="0"/>
    <x v="0"/>
    <x v="7"/>
    <n v="0"/>
    <n v="0"/>
    <n v="0"/>
    <n v="0"/>
    <n v="0"/>
    <n v="0"/>
    <n v="0"/>
    <n v="0"/>
    <n v="0"/>
    <n v="0"/>
    <n v="3762956"/>
    <n v="0"/>
    <n v="0"/>
    <n v="0"/>
    <n v="0"/>
    <n v="0"/>
    <n v="15180"/>
    <n v="0"/>
    <n v="0"/>
    <n v="69163698"/>
    <n v="72941834"/>
    <n v="0"/>
    <n v="84546564"/>
    <n v="0"/>
    <n v="11604730"/>
    <n v="0"/>
    <n v="0"/>
    <n v="0"/>
    <n v="0"/>
    <n v="0"/>
    <n v="0"/>
    <n v="0"/>
    <n v="0"/>
    <n v="0"/>
    <n v="0"/>
    <n v="0"/>
    <n v="0"/>
    <n v="0"/>
    <n v="0"/>
    <n v="0"/>
    <n v="0"/>
    <n v="0"/>
    <n v="0"/>
    <n v="0"/>
  </r>
  <r>
    <n v="106491001"/>
    <x v="19"/>
    <x v="0"/>
    <x v="0"/>
    <d v="2016-01-10T00:00:00"/>
    <s v="12/31/2016"/>
    <s v="Open"/>
    <x v="11"/>
    <n v="3"/>
    <n v="403"/>
    <x v="2"/>
    <x v="0"/>
    <s v=""/>
    <s v="(707) 778-1111"/>
    <s v="400 NORTH MCDOWELL BOULEVARD"/>
    <s v="PETALUMA"/>
    <n v="94954"/>
    <s v="KEVIN KLOCKENGA"/>
    <n v="80"/>
    <n v="59"/>
    <n v="31"/>
    <x v="19"/>
    <n v="35"/>
    <n v="57"/>
    <n v="112"/>
    <n v="0"/>
    <n v="0"/>
    <n v="19"/>
    <n v="51"/>
    <n v="0"/>
    <n v="4"/>
    <n v="599"/>
    <n v="0"/>
    <x v="19"/>
    <x v="15"/>
    <x v="17"/>
    <n v="523"/>
    <x v="0"/>
    <n v="0"/>
    <n v="90"/>
    <n v="238"/>
    <n v="0"/>
    <n v="16"/>
    <n v="2787"/>
    <n v="0"/>
    <n v="19099"/>
    <n v="1109"/>
    <n v="729"/>
    <n v="4947"/>
    <n v="0"/>
    <n v="0"/>
    <n v="613"/>
    <n v="3925"/>
    <n v="24"/>
    <n v="438"/>
    <n v="30884"/>
    <n v="26915816"/>
    <n v="2912326"/>
    <n v="4829061"/>
    <n v="9429699"/>
    <n v="0"/>
    <n v="0"/>
    <n v="1622606"/>
    <n v="4292217"/>
    <n v="0"/>
    <n v="293830"/>
    <n v="50295555"/>
    <n v="19525099"/>
    <n v="4547453"/>
    <n v="2986817"/>
    <n v="13531394"/>
    <n v="0"/>
    <n v="0"/>
    <n v="2512887"/>
    <n v="14261702"/>
    <n v="100204"/>
    <n v="1797519"/>
    <n v="59263075"/>
    <x v="17"/>
    <n v="37362317"/>
    <n v="6102673"/>
    <n v="5481068"/>
    <n v="16674823"/>
    <n v="0"/>
    <n v="0"/>
    <n v="0"/>
    <n v="3108452"/>
    <n v="11873541"/>
    <x v="0"/>
    <x v="15"/>
    <n v="0"/>
    <n v="0"/>
    <n v="0"/>
    <n v="1402225"/>
    <n v="83096547"/>
    <n v="0"/>
    <n v="0"/>
    <n v="0"/>
    <n v="0"/>
    <n v="0"/>
    <n v="9078598"/>
    <n v="1357106"/>
    <n v="2334810"/>
    <n v="6286270"/>
    <n v="0"/>
    <n v="0"/>
    <n v="1027041"/>
    <n v="5980378"/>
    <n v="0"/>
    <n v="397880"/>
    <n v="26462083"/>
    <n v="641289"/>
    <n v="24459848"/>
    <n v="1299415"/>
    <n v="-117108"/>
    <n v="0"/>
    <n v="0"/>
    <n v="0"/>
    <n v="0"/>
    <n v="234231"/>
    <n v="11157989"/>
    <n v="0"/>
    <n v="0"/>
    <n v="0"/>
    <n v="0"/>
    <n v="0"/>
    <n v="0"/>
    <n v="0"/>
    <n v="0"/>
    <n v="0"/>
    <n v="0"/>
    <n v="0"/>
    <n v="0"/>
    <n v="0"/>
  </r>
  <r>
    <n v="106370977"/>
    <x v="20"/>
    <x v="0"/>
    <x v="0"/>
    <d v="2016-01-10T00:00:00"/>
    <s v="12/31/2016"/>
    <s v="Open"/>
    <x v="2"/>
    <n v="14"/>
    <n v="1412"/>
    <x v="4"/>
    <x v="0"/>
    <s v=""/>
    <s v="(951) 660-2802"/>
    <s v="15615 POMERADO ROAD"/>
    <s v="POWAY"/>
    <n v="92064"/>
    <s v="BOB HANKER"/>
    <n v="236"/>
    <n v="236"/>
    <n v="190"/>
    <x v="20"/>
    <n v="308"/>
    <n v="113"/>
    <n v="261"/>
    <n v="2"/>
    <n v="0"/>
    <n v="354"/>
    <n v="410"/>
    <n v="46"/>
    <n v="0"/>
    <n v="2034"/>
    <n v="189"/>
    <x v="20"/>
    <x v="16"/>
    <x v="18"/>
    <n v="4766"/>
    <x v="3"/>
    <n v="0"/>
    <n v="1037"/>
    <n v="1408"/>
    <n v="93"/>
    <n v="0"/>
    <n v="15865"/>
    <n v="8659"/>
    <n v="3167"/>
    <n v="1923"/>
    <n v="372"/>
    <n v="2125"/>
    <n v="7"/>
    <n v="0"/>
    <n v="3779"/>
    <n v="1765"/>
    <n v="323"/>
    <n v="49"/>
    <n v="13510"/>
    <n v="38502641"/>
    <n v="22754249"/>
    <n v="7895488"/>
    <n v="15480503"/>
    <n v="60411"/>
    <n v="0"/>
    <n v="18028057"/>
    <n v="6813773"/>
    <n v="168585"/>
    <n v="0"/>
    <n v="109703707"/>
    <n v="19238598"/>
    <n v="11685552"/>
    <n v="2257481"/>
    <n v="12909114"/>
    <n v="44578"/>
    <n v="0"/>
    <n v="22957290"/>
    <n v="10723941"/>
    <n v="1960182"/>
    <n v="295461"/>
    <n v="82072197"/>
    <x v="18"/>
    <n v="48432570"/>
    <n v="28633481"/>
    <n v="3303741"/>
    <n v="23268331"/>
    <n v="0"/>
    <n v="58820"/>
    <n v="0"/>
    <n v="22773617"/>
    <n v="22153192"/>
    <x v="0"/>
    <x v="16"/>
    <n v="0"/>
    <n v="0"/>
    <n v="0"/>
    <n v="189388"/>
    <n v="150941908"/>
    <n v="4066132"/>
    <n v="0"/>
    <n v="0"/>
    <n v="4864939"/>
    <n v="8931071"/>
    <n v="9308668"/>
    <n v="9872452"/>
    <n v="6849228"/>
    <n v="5121286"/>
    <n v="46169"/>
    <n v="0"/>
    <n v="18211730"/>
    <n v="249461"/>
    <n v="0"/>
    <n v="106073"/>
    <n v="49765067"/>
    <n v="262693"/>
    <n v="39874446"/>
    <n v="0"/>
    <n v="638302"/>
    <n v="0"/>
    <n v="0"/>
    <n v="0"/>
    <n v="0"/>
    <n v="614513"/>
    <n v="85787303"/>
    <n v="0"/>
    <n v="0"/>
    <n v="0"/>
    <n v="0"/>
    <n v="0"/>
    <n v="0"/>
    <n v="0"/>
    <n v="0"/>
    <n v="0"/>
    <n v="0"/>
    <n v="0"/>
    <n v="0"/>
    <n v="0"/>
  </r>
  <r>
    <n v="106380939"/>
    <x v="21"/>
    <x v="0"/>
    <x v="0"/>
    <d v="2016-01-10T00:00:00"/>
    <s v="12/31/2016"/>
    <s v="Open"/>
    <x v="12"/>
    <n v="4"/>
    <n v="423"/>
    <x v="7"/>
    <x v="0"/>
    <s v="Teaching"/>
    <s v="(415) 206-8000"/>
    <s v="1001 POTRERO AVENUE"/>
    <s v="SAN FRANCISCO"/>
    <n v="94110"/>
    <s v="SUSAN P. EHRLICH"/>
    <n v="397"/>
    <n v="324"/>
    <n v="286"/>
    <x v="21"/>
    <n v="133"/>
    <n v="935"/>
    <n v="1334"/>
    <n v="30"/>
    <n v="0"/>
    <n v="299"/>
    <n v="187"/>
    <n v="0"/>
    <n v="89"/>
    <n v="3728"/>
    <n v="0"/>
    <x v="21"/>
    <x v="17"/>
    <x v="19"/>
    <n v="7183"/>
    <x v="4"/>
    <n v="0"/>
    <n v="3079"/>
    <n v="746"/>
    <n v="0"/>
    <n v="426"/>
    <n v="24794"/>
    <n v="0"/>
    <n v="33398"/>
    <n v="515"/>
    <n v="23263"/>
    <n v="61544"/>
    <n v="9574"/>
    <n v="0"/>
    <n v="3706"/>
    <n v="13737"/>
    <n v="302"/>
    <n v="4362"/>
    <n v="150401"/>
    <n v="105543295"/>
    <n v="18494896"/>
    <n v="108288361"/>
    <n v="145214271"/>
    <n v="3440698"/>
    <n v="0"/>
    <n v="41459070"/>
    <n v="25205079"/>
    <n v="0"/>
    <n v="6069471"/>
    <n v="453715141"/>
    <n v="56324601"/>
    <n v="3349476"/>
    <n v="42041126"/>
    <n v="112171757"/>
    <n v="20897223"/>
    <n v="0"/>
    <n v="17942793"/>
    <n v="25843856"/>
    <n v="1641326"/>
    <n v="14935913"/>
    <n v="295148071"/>
    <x v="19"/>
    <n v="134263410"/>
    <n v="18359450"/>
    <n v="119262531"/>
    <n v="240721639"/>
    <n v="-29527529"/>
    <n v="23199895"/>
    <n v="0"/>
    <n v="40944784"/>
    <n v="31885229"/>
    <x v="0"/>
    <x v="17"/>
    <n v="0"/>
    <n v="0"/>
    <n v="0"/>
    <n v="5684394"/>
    <n v="610799117"/>
    <n v="0"/>
    <n v="18866670"/>
    <n v="0"/>
    <n v="12651757"/>
    <n v="31518427"/>
    <n v="26188066"/>
    <n v="3306106"/>
    <n v="57485308"/>
    <n v="33707917"/>
    <n v="1079633"/>
    <n v="0"/>
    <n v="17510024"/>
    <n v="30182973"/>
    <n v="122495"/>
    <n v="0"/>
    <n v="169582522"/>
    <n v="10934156"/>
    <n v="212494849"/>
    <n v="0"/>
    <n v="16035339"/>
    <n v="0"/>
    <n v="0"/>
    <n v="0"/>
    <n v="0"/>
    <n v="1829418"/>
    <n v="179759429"/>
    <n v="0"/>
    <n v="0"/>
    <n v="0"/>
    <n v="0"/>
    <n v="0"/>
    <n v="0"/>
    <n v="0"/>
    <n v="0"/>
    <n v="0"/>
    <n v="0"/>
    <n v="0"/>
    <n v="0"/>
    <n v="0"/>
  </r>
  <r>
    <n v="106190468"/>
    <x v="22"/>
    <x v="0"/>
    <x v="0"/>
    <d v="2016-01-10T00:00:00"/>
    <s v="12/31/2016"/>
    <s v="Open"/>
    <x v="0"/>
    <n v="11"/>
    <n v="925"/>
    <x v="1"/>
    <x v="0"/>
    <s v=""/>
    <s v="(562) 531-3110"/>
    <s v="443 SOUTH SOTO STREET"/>
    <s v="LOS ANGELES"/>
    <n v="90033"/>
    <s v="MICHAEL CHOO"/>
    <n v="213"/>
    <n v="213"/>
    <n v="179"/>
    <x v="22"/>
    <n v="4"/>
    <n v="1"/>
    <n v="18"/>
    <n v="0"/>
    <n v="0"/>
    <n v="0"/>
    <n v="32"/>
    <n v="0"/>
    <n v="0"/>
    <n v="434"/>
    <n v="0"/>
    <x v="22"/>
    <x v="18"/>
    <x v="20"/>
    <n v="1156"/>
    <x v="0"/>
    <n v="0"/>
    <n v="0"/>
    <n v="802"/>
    <n v="0"/>
    <n v="0"/>
    <n v="10936"/>
    <n v="0"/>
    <n v="0"/>
    <n v="0"/>
    <n v="0"/>
    <n v="0"/>
    <n v="0"/>
    <n v="0"/>
    <n v="0"/>
    <n v="15"/>
    <n v="0"/>
    <n v="40"/>
    <n v="55"/>
    <n v="51194981"/>
    <n v="2139178"/>
    <n v="4685539"/>
    <n v="8148581"/>
    <n v="0"/>
    <n v="0"/>
    <n v="0"/>
    <n v="16726548"/>
    <n v="0"/>
    <n v="0"/>
    <n v="82894827"/>
    <n v="0"/>
    <n v="0"/>
    <n v="0"/>
    <n v="0"/>
    <n v="0"/>
    <n v="0"/>
    <n v="0"/>
    <n v="67118"/>
    <n v="0"/>
    <n v="63327"/>
    <n v="130445"/>
    <x v="20"/>
    <n v="35705318"/>
    <n v="58540"/>
    <n v="1100159"/>
    <n v="8792644"/>
    <n v="0"/>
    <n v="0"/>
    <n v="0"/>
    <n v="0"/>
    <n v="17268194"/>
    <x v="0"/>
    <x v="7"/>
    <n v="0"/>
    <n v="0"/>
    <n v="0"/>
    <n v="44745"/>
    <n v="64416975"/>
    <n v="0"/>
    <n v="0"/>
    <n v="0"/>
    <n v="0"/>
    <n v="0"/>
    <n v="14109406"/>
    <n v="2081709"/>
    <n v="3585380"/>
    <n v="-640425"/>
    <n v="0"/>
    <n v="0"/>
    <n v="0"/>
    <n v="-527773"/>
    <n v="0"/>
    <n v="0"/>
    <n v="18608297"/>
    <n v="42722"/>
    <n v="20830552"/>
    <n v="0"/>
    <n v="0"/>
    <n v="0"/>
    <n v="0"/>
    <n v="0"/>
    <n v="0"/>
    <n v="0"/>
    <n v="3664577"/>
    <n v="0"/>
    <n v="0"/>
    <n v="0"/>
    <n v="0"/>
    <n v="0"/>
    <n v="0"/>
    <n v="0"/>
    <n v="0"/>
    <n v="0"/>
    <n v="0"/>
    <n v="0"/>
    <n v="0"/>
    <n v="0"/>
  </r>
  <r>
    <n v="106370787"/>
    <x v="23"/>
    <x v="0"/>
    <x v="0"/>
    <d v="2016-01-10T00:00:00"/>
    <s v="12/31/2016"/>
    <s v="Open"/>
    <x v="2"/>
    <n v="14"/>
    <n v="1418"/>
    <x v="1"/>
    <x v="0"/>
    <s v=""/>
    <s v="(619) 582-3800"/>
    <s v="5550 UNIVERSITY AVENUE"/>
    <s v="SAN DIEGO"/>
    <n v="92105"/>
    <s v="TIM CLARK"/>
    <n v="57"/>
    <n v="57"/>
    <n v="28"/>
    <x v="23"/>
    <n v="7"/>
    <n v="1"/>
    <n v="16"/>
    <n v="0"/>
    <n v="0"/>
    <n v="1"/>
    <n v="0"/>
    <n v="0"/>
    <n v="0"/>
    <n v="149"/>
    <n v="0"/>
    <x v="23"/>
    <x v="19"/>
    <x v="21"/>
    <n v="316"/>
    <x v="0"/>
    <n v="0"/>
    <n v="30"/>
    <n v="0"/>
    <n v="0"/>
    <n v="0"/>
    <n v="2557"/>
    <n v="0"/>
    <n v="438"/>
    <n v="142"/>
    <n v="0"/>
    <n v="4518"/>
    <n v="0"/>
    <n v="0"/>
    <n v="28"/>
    <n v="70"/>
    <n v="0"/>
    <n v="501"/>
    <n v="5697"/>
    <n v="10009838"/>
    <n v="19552"/>
    <n v="3002013"/>
    <n v="768596"/>
    <n v="0"/>
    <n v="0"/>
    <n v="343163"/>
    <n v="0"/>
    <n v="0"/>
    <n v="0"/>
    <n v="14143162"/>
    <n v="59135"/>
    <n v="28546"/>
    <n v="0"/>
    <n v="628444"/>
    <n v="0"/>
    <n v="0"/>
    <n v="11946"/>
    <n v="14733"/>
    <n v="0"/>
    <n v="70905"/>
    <n v="813709"/>
    <x v="8"/>
    <n v="7300005"/>
    <n v="34149"/>
    <n v="2101409"/>
    <n v="991898"/>
    <n v="0"/>
    <n v="0"/>
    <n v="0"/>
    <n v="252127"/>
    <n v="8243"/>
    <x v="0"/>
    <x v="7"/>
    <n v="0"/>
    <n v="0"/>
    <n v="0"/>
    <n v="49634"/>
    <n v="10737465"/>
    <n v="0"/>
    <n v="0"/>
    <n v="0"/>
    <n v="0"/>
    <n v="0"/>
    <n v="2768968"/>
    <n v="13949"/>
    <n v="900604"/>
    <n v="405142"/>
    <n v="0"/>
    <n v="0"/>
    <n v="102982"/>
    <n v="6490"/>
    <n v="0"/>
    <n v="21271"/>
    <n v="4219406"/>
    <n v="265132"/>
    <n v="5313847"/>
    <n v="0"/>
    <n v="96386"/>
    <n v="0"/>
    <n v="0"/>
    <n v="0"/>
    <n v="0"/>
    <n v="15576"/>
    <n v="1499081"/>
    <n v="0"/>
    <n v="0"/>
    <n v="0"/>
    <n v="0"/>
    <n v="0"/>
    <n v="0"/>
    <n v="0"/>
    <n v="0"/>
    <n v="0"/>
    <n v="0"/>
    <n v="0"/>
    <n v="0"/>
    <n v="0"/>
  </r>
  <r>
    <n v="106190630"/>
    <x v="24"/>
    <x v="0"/>
    <x v="0"/>
    <d v="2016-01-10T00:00:00"/>
    <s v="12/31/2016"/>
    <s v="Open"/>
    <x v="0"/>
    <n v="11"/>
    <n v="917"/>
    <x v="2"/>
    <x v="0"/>
    <s v=""/>
    <s v="(909) 865-9500"/>
    <s v="1798 NORTH GAREY AVENUE"/>
    <s v="POMONA"/>
    <n v="91767"/>
    <s v="RICHARD YOCHUM"/>
    <n v="437"/>
    <n v="398"/>
    <n v="300"/>
    <x v="24"/>
    <n v="903"/>
    <n v="1110"/>
    <n v="1734"/>
    <n v="0"/>
    <n v="0"/>
    <n v="22"/>
    <n v="744"/>
    <n v="121"/>
    <n v="140"/>
    <n v="5512"/>
    <n v="0"/>
    <x v="24"/>
    <x v="20"/>
    <x v="22"/>
    <n v="5245"/>
    <x v="0"/>
    <n v="0"/>
    <n v="67"/>
    <n v="3205"/>
    <n v="319"/>
    <n v="501"/>
    <n v="21467"/>
    <n v="0"/>
    <n v="9900"/>
    <n v="21092"/>
    <n v="8474"/>
    <n v="21703"/>
    <n v="964"/>
    <n v="0"/>
    <n v="887"/>
    <n v="18273"/>
    <n v="6527"/>
    <n v="7242"/>
    <n v="95062"/>
    <n v="101392503"/>
    <n v="48401432"/>
    <n v="164567697"/>
    <n v="135939956"/>
    <n v="0"/>
    <n v="0"/>
    <n v="1733147"/>
    <n v="83053449"/>
    <n v="8272797"/>
    <n v="12994722"/>
    <n v="556355703"/>
    <n v="46248952"/>
    <n v="57948873"/>
    <n v="45085430"/>
    <n v="88644314"/>
    <n v="1961469"/>
    <n v="0"/>
    <n v="2090134"/>
    <n v="88678257"/>
    <n v="1705585"/>
    <n v="19514537"/>
    <n v="351877551"/>
    <x v="21"/>
    <n v="129835582"/>
    <n v="114616327"/>
    <n v="211368314"/>
    <n v="161149040"/>
    <n v="-3519506"/>
    <n v="0"/>
    <n v="0"/>
    <n v="3506410"/>
    <n v="166616474"/>
    <x v="0"/>
    <x v="18"/>
    <n v="0"/>
    <n v="0"/>
    <n v="0"/>
    <n v="12233199"/>
    <n v="809908137"/>
    <n v="10770839"/>
    <n v="0"/>
    <n v="0"/>
    <n v="3287652"/>
    <n v="14058491"/>
    <n v="17805873"/>
    <n v="2504817"/>
    <n v="1804319"/>
    <n v="63435230"/>
    <n v="1961469"/>
    <n v="0"/>
    <n v="316871"/>
    <n v="4278969"/>
    <n v="0"/>
    <n v="20276060"/>
    <n v="112383608"/>
    <n v="928204"/>
    <n v="119996087"/>
    <n v="0"/>
    <n v="-229991"/>
    <n v="0"/>
    <n v="0"/>
    <n v="0"/>
    <n v="0"/>
    <n v="18322524"/>
    <n v="233957267"/>
    <n v="0"/>
    <n v="0"/>
    <n v="0"/>
    <n v="0"/>
    <n v="0"/>
    <n v="0"/>
    <n v="0"/>
    <n v="0"/>
    <n v="0"/>
    <n v="0"/>
    <n v="0"/>
    <n v="0"/>
    <n v="0"/>
  </r>
  <r>
    <n v="106541123"/>
    <x v="25"/>
    <x v="0"/>
    <x v="0"/>
    <d v="2016-01-10T00:00:00"/>
    <s v="12/31/2016"/>
    <s v="Open"/>
    <x v="13"/>
    <n v="9"/>
    <n v="613"/>
    <x v="6"/>
    <x v="2"/>
    <s v=""/>
    <s v="(559) 782-2222"/>
    <s v="26501 AVENUE 140"/>
    <s v="PORTERVILLE"/>
    <n v="93258"/>
    <s v="KAY HARALSON"/>
    <n v="1210"/>
    <n v="331"/>
    <n v="331"/>
    <x v="25"/>
    <n v="0"/>
    <n v="17"/>
    <n v="0"/>
    <n v="0"/>
    <n v="0"/>
    <n v="9"/>
    <n v="0"/>
    <n v="0"/>
    <n v="17"/>
    <n v="44"/>
    <n v="0"/>
    <x v="25"/>
    <x v="6"/>
    <x v="23"/>
    <n v="0"/>
    <x v="0"/>
    <n v="0"/>
    <n v="5977"/>
    <n v="0"/>
    <n v="0"/>
    <n v="11474"/>
    <n v="29894"/>
    <n v="0"/>
    <n v="0"/>
    <n v="0"/>
    <n v="0"/>
    <n v="0"/>
    <n v="0"/>
    <n v="0"/>
    <n v="0"/>
    <n v="0"/>
    <n v="0"/>
    <n v="0"/>
    <n v="0"/>
    <n v="1625403"/>
    <n v="0"/>
    <n v="31279916"/>
    <n v="0"/>
    <n v="0"/>
    <n v="0"/>
    <n v="306993"/>
    <n v="0"/>
    <n v="0"/>
    <n v="589272"/>
    <n v="33801584"/>
    <n v="0"/>
    <n v="0"/>
    <n v="0"/>
    <n v="0"/>
    <n v="0"/>
    <n v="0"/>
    <n v="0"/>
    <n v="0"/>
    <n v="0"/>
    <n v="0"/>
    <n v="0"/>
    <x v="8"/>
    <n v="2861"/>
    <n v="0"/>
    <n v="34585"/>
    <n v="0"/>
    <n v="0"/>
    <n v="0"/>
    <n v="0"/>
    <n v="31553"/>
    <n v="0"/>
    <x v="0"/>
    <x v="7"/>
    <n v="0"/>
    <n v="0"/>
    <n v="0"/>
    <n v="287"/>
    <n v="69286"/>
    <n v="0"/>
    <n v="0"/>
    <n v="0"/>
    <n v="0"/>
    <n v="0"/>
    <n v="1622541"/>
    <n v="0"/>
    <n v="31245331"/>
    <n v="0"/>
    <n v="0"/>
    <n v="0"/>
    <n v="275440"/>
    <n v="0"/>
    <n v="0"/>
    <n v="588986"/>
    <n v="33732298"/>
    <n v="0"/>
    <n v="39839751"/>
    <n v="0"/>
    <n v="6107453"/>
    <n v="0"/>
    <n v="0"/>
    <n v="0"/>
    <n v="0"/>
    <n v="0"/>
    <n v="0"/>
    <n v="0"/>
    <n v="0"/>
    <n v="0"/>
    <n v="0"/>
    <n v="0"/>
    <n v="0"/>
    <n v="0"/>
    <n v="0"/>
    <n v="0"/>
    <n v="0"/>
    <n v="0"/>
    <n v="0"/>
    <n v="0"/>
  </r>
  <r>
    <n v="106190631"/>
    <x v="26"/>
    <x v="0"/>
    <x v="0"/>
    <d v="2016-01-10T00:00:00"/>
    <s v="12/31/2016"/>
    <s v="Open"/>
    <x v="0"/>
    <n v="11"/>
    <n v="919"/>
    <x v="2"/>
    <x v="0"/>
    <s v=""/>
    <s v="(562) 698-0811"/>
    <s v="12401 WASHINGTON BOULEVARD."/>
    <s v="WHITTIER"/>
    <n v="90602"/>
    <s v="JIM WEST"/>
    <n v="548"/>
    <n v="548"/>
    <n v="221"/>
    <x v="26"/>
    <n v="1270"/>
    <n v="495"/>
    <n v="265"/>
    <n v="0"/>
    <n v="0"/>
    <n v="125"/>
    <n v="1130"/>
    <n v="28"/>
    <n v="85"/>
    <n v="4509"/>
    <n v="0"/>
    <x v="26"/>
    <x v="21"/>
    <x v="24"/>
    <n v="1080"/>
    <x v="0"/>
    <n v="0"/>
    <n v="423"/>
    <n v="4292"/>
    <n v="100"/>
    <n v="328"/>
    <n v="19669"/>
    <n v="0"/>
    <n v="18205"/>
    <n v="14240"/>
    <n v="3371"/>
    <n v="6280"/>
    <n v="0"/>
    <n v="0"/>
    <n v="4952"/>
    <n v="34270"/>
    <n v="401"/>
    <n v="1961"/>
    <n v="83680"/>
    <n v="105713654"/>
    <n v="139999365"/>
    <n v="41801973"/>
    <n v="27243020"/>
    <n v="0"/>
    <n v="0"/>
    <n v="12482832"/>
    <n v="91037915"/>
    <n v="315763"/>
    <n v="8670454"/>
    <n v="427264976"/>
    <n v="74367535"/>
    <n v="122390001"/>
    <n v="13147700"/>
    <n v="32272190"/>
    <n v="0"/>
    <n v="0"/>
    <n v="17850222"/>
    <n v="149174785"/>
    <n v="437326"/>
    <n v="8318829"/>
    <n v="417958588"/>
    <x v="22"/>
    <n v="159195605"/>
    <n v="243424747"/>
    <n v="49513988"/>
    <n v="54785578"/>
    <n v="0"/>
    <n v="0"/>
    <n v="0"/>
    <n v="23620885"/>
    <n v="177331796"/>
    <x v="0"/>
    <x v="19"/>
    <n v="0"/>
    <n v="0"/>
    <n v="0"/>
    <n v="6079926"/>
    <n v="718506975"/>
    <n v="0"/>
    <n v="0"/>
    <n v="0"/>
    <n v="0"/>
    <n v="0"/>
    <n v="20885584"/>
    <n v="18964619"/>
    <n v="5435685"/>
    <n v="4729632"/>
    <n v="0"/>
    <n v="0"/>
    <n v="6712169"/>
    <n v="62880904"/>
    <n v="0"/>
    <n v="7107996"/>
    <n v="126716589"/>
    <n v="11886300"/>
    <n v="131288456"/>
    <n v="7264579"/>
    <n v="15904577"/>
    <n v="0"/>
    <n v="0"/>
    <n v="0"/>
    <n v="0"/>
    <n v="2414973"/>
    <n v="375177242"/>
    <n v="0"/>
    <n v="0"/>
    <n v="0"/>
    <n v="0"/>
    <n v="0"/>
    <n v="0"/>
    <n v="0"/>
    <n v="0"/>
    <n v="0"/>
    <n v="0"/>
    <n v="0"/>
    <n v="0"/>
    <n v="0"/>
  </r>
  <r>
    <n v="106150782"/>
    <x v="27"/>
    <x v="0"/>
    <x v="0"/>
    <d v="2016-01-10T00:00:00"/>
    <s v="12/31/2016"/>
    <s v="Open"/>
    <x v="14"/>
    <n v="9"/>
    <n v="621"/>
    <x v="2"/>
    <x v="0"/>
    <s v="Rural"/>
    <s v="(760) 466-3551"/>
    <s v="1081 NORTH CHINA LAKE BOULEVARD."/>
    <s v="RIDGECREST"/>
    <n v="93555"/>
    <s v="JAMES SUVER"/>
    <n v="150"/>
    <n v="150"/>
    <n v="110"/>
    <x v="27"/>
    <n v="0"/>
    <n v="167"/>
    <n v="28"/>
    <n v="0"/>
    <n v="0"/>
    <n v="111"/>
    <n v="5"/>
    <n v="6"/>
    <n v="33"/>
    <n v="574"/>
    <n v="0"/>
    <x v="27"/>
    <x v="6"/>
    <x v="25"/>
    <n v="135"/>
    <x v="0"/>
    <n v="0"/>
    <n v="324"/>
    <n v="10"/>
    <n v="20"/>
    <n v="70"/>
    <n v="3970"/>
    <n v="0"/>
    <n v="6463"/>
    <n v="0"/>
    <n v="4797"/>
    <n v="952"/>
    <n v="0"/>
    <n v="0"/>
    <n v="7856"/>
    <n v="295"/>
    <n v="292"/>
    <n v="1047"/>
    <n v="21702"/>
    <n v="9981072"/>
    <n v="0"/>
    <n v="7045092"/>
    <n v="809283"/>
    <n v="0"/>
    <n v="0"/>
    <n v="4731354"/>
    <n v="211141"/>
    <n v="958"/>
    <n v="736038"/>
    <n v="23514938"/>
    <n v="13469259"/>
    <n v="0"/>
    <n v="10647963"/>
    <n v="1019513"/>
    <n v="0"/>
    <n v="0"/>
    <n v="15208512"/>
    <n v="498236"/>
    <n v="18973"/>
    <n v="667183"/>
    <n v="41529639"/>
    <x v="23"/>
    <n v="18449977"/>
    <n v="0"/>
    <n v="9880348"/>
    <n v="1990319"/>
    <n v="0"/>
    <n v="0"/>
    <n v="0"/>
    <n v="6515065"/>
    <n v="0"/>
    <x v="0"/>
    <x v="20"/>
    <n v="0"/>
    <n v="0"/>
    <n v="0"/>
    <n v="270127"/>
    <n v="38312513"/>
    <n v="0"/>
    <n v="0"/>
    <n v="0"/>
    <n v="0"/>
    <n v="0"/>
    <n v="5000354"/>
    <n v="0"/>
    <n v="7812706"/>
    <n v="-161523"/>
    <n v="0"/>
    <n v="0"/>
    <n v="13424801"/>
    <n v="709377"/>
    <n v="-232330"/>
    <n v="178679"/>
    <n v="26732064"/>
    <n v="-16189"/>
    <n v="27995628"/>
    <n v="0"/>
    <n v="295599"/>
    <n v="0"/>
    <n v="0"/>
    <n v="0"/>
    <n v="0"/>
    <n v="3033365"/>
    <n v="86526723"/>
    <n v="0"/>
    <n v="0"/>
    <n v="0"/>
    <n v="0"/>
    <n v="0"/>
    <n v="0"/>
    <n v="0"/>
    <n v="0"/>
    <n v="0"/>
    <n v="0"/>
    <n v="0"/>
    <n v="0"/>
    <n v="0"/>
  </r>
  <r>
    <n v="106404046"/>
    <x v="28"/>
    <x v="0"/>
    <x v="0"/>
    <d v="2016-01-10T00:00:00"/>
    <s v="12/31/2016"/>
    <s v="Open"/>
    <x v="15"/>
    <n v="8"/>
    <n v="801"/>
    <x v="7"/>
    <x v="1"/>
    <s v=""/>
    <s v="(805) 781-4700"/>
    <s v="2178 JOHNSON AVENUE"/>
    <s v="SAN LUIS OBISPO"/>
    <n v="93401"/>
    <s v="ANNE ROBIN"/>
    <n v="16"/>
    <n v="16"/>
    <n v="10"/>
    <x v="8"/>
    <n v="0"/>
    <n v="0"/>
    <n v="0"/>
    <n v="74"/>
    <n v="0"/>
    <n v="127"/>
    <n v="15"/>
    <n v="0"/>
    <n v="0"/>
    <n v="216"/>
    <n v="0"/>
    <x v="8"/>
    <x v="6"/>
    <x v="8"/>
    <n v="0"/>
    <x v="5"/>
    <n v="0"/>
    <n v="322"/>
    <n v="17"/>
    <n v="0"/>
    <n v="0"/>
    <n v="719"/>
    <n v="0"/>
    <n v="0"/>
    <n v="0"/>
    <n v="0"/>
    <n v="0"/>
    <n v="0"/>
    <n v="0"/>
    <n v="0"/>
    <n v="0"/>
    <n v="0"/>
    <n v="0"/>
    <n v="0"/>
    <n v="0"/>
    <n v="0"/>
    <n v="0"/>
    <n v="0"/>
    <n v="75726"/>
    <n v="0"/>
    <n v="572254"/>
    <n v="28975"/>
    <n v="0"/>
    <n v="0"/>
    <n v="676955"/>
    <n v="0"/>
    <n v="0"/>
    <n v="0"/>
    <n v="0"/>
    <n v="0"/>
    <n v="0"/>
    <n v="0"/>
    <n v="0"/>
    <n v="0"/>
    <n v="0"/>
    <n v="0"/>
    <x v="8"/>
    <n v="0"/>
    <n v="0"/>
    <n v="0"/>
    <n v="0"/>
    <n v="0"/>
    <n v="0"/>
    <n v="0"/>
    <n v="0"/>
    <n v="0"/>
    <x v="0"/>
    <x v="7"/>
    <n v="0"/>
    <n v="0"/>
    <n v="0"/>
    <n v="0"/>
    <n v="0"/>
    <n v="0"/>
    <n v="0"/>
    <n v="0"/>
    <n v="0"/>
    <n v="0"/>
    <n v="0"/>
    <n v="0"/>
    <n v="0"/>
    <n v="0"/>
    <n v="75726"/>
    <n v="0"/>
    <n v="572254"/>
    <n v="28975"/>
    <n v="0"/>
    <n v="0"/>
    <n v="676955"/>
    <n v="0"/>
    <n v="1209042"/>
    <n v="0"/>
    <n v="41"/>
    <n v="0"/>
    <n v="0"/>
    <n v="0"/>
    <n v="0"/>
    <n v="0"/>
    <n v="0"/>
    <n v="0"/>
    <n v="0"/>
    <n v="0"/>
    <n v="0"/>
    <n v="0"/>
    <n v="0"/>
    <n v="0"/>
    <n v="0"/>
    <n v="0"/>
    <n v="0"/>
    <n v="0"/>
    <n v="0"/>
    <n v="0"/>
  </r>
  <r>
    <n v="106410782"/>
    <x v="29"/>
    <x v="0"/>
    <x v="0"/>
    <d v="2016-01-10T00:00:00"/>
    <s v="12/31/2016"/>
    <s v="Open"/>
    <x v="16"/>
    <n v="4"/>
    <n v="427"/>
    <x v="7"/>
    <x v="0"/>
    <s v=""/>
    <s v="(650) 573-2222"/>
    <s v="222 WEST 39TH AVENUE"/>
    <s v="SAN MATEO"/>
    <n v="94403"/>
    <s v="CHESTER J. KUNNAPPILLY, MD"/>
    <n v="509"/>
    <n v="509"/>
    <n v="509"/>
    <x v="28"/>
    <n v="112"/>
    <n v="203"/>
    <n v="275"/>
    <n v="0"/>
    <n v="37"/>
    <n v="43"/>
    <n v="0"/>
    <n v="9"/>
    <n v="51"/>
    <n v="879"/>
    <n v="160"/>
    <x v="28"/>
    <x v="22"/>
    <x v="26"/>
    <n v="22600"/>
    <x v="0"/>
    <n v="87"/>
    <n v="1034"/>
    <n v="0"/>
    <n v="118"/>
    <n v="181"/>
    <n v="33157"/>
    <n v="27251"/>
    <n v="6541"/>
    <n v="6765"/>
    <n v="12945"/>
    <n v="42797"/>
    <n v="0"/>
    <n v="17296"/>
    <n v="661"/>
    <n v="0"/>
    <n v="1498"/>
    <n v="5291"/>
    <n v="93794"/>
    <n v="7702173"/>
    <n v="4192927"/>
    <n v="8156793"/>
    <n v="17789488"/>
    <n v="0"/>
    <n v="1017673"/>
    <n v="1026743"/>
    <n v="0"/>
    <n v="244617"/>
    <n v="739596"/>
    <n v="40870010"/>
    <n v="5475014"/>
    <n v="5192150"/>
    <n v="11064588"/>
    <n v="30862217"/>
    <n v="0"/>
    <n v="13949443"/>
    <n v="732862"/>
    <n v="0"/>
    <n v="568953"/>
    <n v="3655606"/>
    <n v="71500833"/>
    <x v="24"/>
    <n v="8092037"/>
    <n v="6107794"/>
    <n v="5644606"/>
    <n v="35718849"/>
    <n v="-7561139"/>
    <n v="0"/>
    <n v="13370617"/>
    <n v="-22292"/>
    <n v="0"/>
    <x v="0"/>
    <x v="21"/>
    <n v="0"/>
    <n v="0"/>
    <n v="0"/>
    <n v="3022632"/>
    <n v="65135180"/>
    <n v="0"/>
    <n v="10972802"/>
    <n v="0"/>
    <n v="0"/>
    <n v="10972802"/>
    <n v="5085150"/>
    <n v="3277283"/>
    <n v="13576775"/>
    <n v="31466797"/>
    <n v="0"/>
    <n v="1596499"/>
    <n v="1781897"/>
    <n v="0"/>
    <n v="194836"/>
    <n v="1229228"/>
    <n v="58208465"/>
    <n v="13555443"/>
    <n v="83924782"/>
    <n v="6570063"/>
    <n v="14972412"/>
    <n v="0"/>
    <n v="0"/>
    <n v="0"/>
    <n v="0"/>
    <n v="530238"/>
    <n v="28833821"/>
    <n v="0"/>
    <n v="0"/>
    <n v="0"/>
    <n v="0"/>
    <n v="0"/>
    <n v="0"/>
    <n v="0"/>
    <n v="0"/>
    <n v="0"/>
    <n v="0"/>
    <n v="0"/>
    <n v="0"/>
    <n v="0"/>
  </r>
  <r>
    <n v="106074017"/>
    <x v="30"/>
    <x v="0"/>
    <x v="0"/>
    <d v="2016-01-10T00:00:00"/>
    <s v="12/31/2016"/>
    <s v="Open"/>
    <x v="17"/>
    <n v="5"/>
    <n v="411"/>
    <x v="1"/>
    <x v="0"/>
    <s v=""/>
    <s v="(925) 275-9200"/>
    <s v="6001 NORRIS CANYON ROAD"/>
    <s v="SAN RAMON"/>
    <n v="94583"/>
    <s v="GARY SLOAN"/>
    <n v="123"/>
    <n v="123"/>
    <n v="53"/>
    <x v="29"/>
    <n v="209"/>
    <n v="17"/>
    <n v="39"/>
    <n v="0"/>
    <n v="0"/>
    <n v="14"/>
    <n v="595"/>
    <n v="0"/>
    <n v="8"/>
    <n v="1258"/>
    <n v="0"/>
    <x v="29"/>
    <x v="23"/>
    <x v="27"/>
    <n v="142"/>
    <x v="0"/>
    <n v="0"/>
    <n v="43"/>
    <n v="1922"/>
    <n v="0"/>
    <n v="49"/>
    <n v="4867"/>
    <n v="0"/>
    <n v="4257"/>
    <n v="649"/>
    <n v="109"/>
    <n v="496"/>
    <n v="0"/>
    <n v="0"/>
    <n v="624"/>
    <n v="9199"/>
    <n v="3"/>
    <n v="1957"/>
    <n v="17294"/>
    <n v="45617420"/>
    <n v="21445980"/>
    <n v="1530592"/>
    <n v="3863980"/>
    <n v="0"/>
    <n v="0"/>
    <n v="2361795"/>
    <n v="50805709"/>
    <n v="0"/>
    <n v="1453061"/>
    <n v="127078537"/>
    <n v="23868042"/>
    <n v="5910729"/>
    <n v="892823"/>
    <n v="3334377"/>
    <n v="0"/>
    <n v="0"/>
    <n v="2560977"/>
    <n v="50040123"/>
    <n v="55258"/>
    <n v="5275645"/>
    <n v="91937974"/>
    <x v="25"/>
    <n v="60862357"/>
    <n v="21089211"/>
    <n v="1969199"/>
    <n v="6430784"/>
    <n v="0"/>
    <n v="0"/>
    <n v="0"/>
    <n v="4090404"/>
    <n v="68572174"/>
    <x v="0"/>
    <x v="22"/>
    <n v="0"/>
    <n v="0"/>
    <n v="0"/>
    <n v="5937038"/>
    <n v="169563109"/>
    <n v="0"/>
    <n v="0"/>
    <n v="0"/>
    <n v="0"/>
    <n v="0"/>
    <n v="8623105"/>
    <n v="6267498"/>
    <n v="454216"/>
    <n v="767573"/>
    <n v="0"/>
    <n v="0"/>
    <n v="814053"/>
    <n v="31934252"/>
    <n v="-34220"/>
    <n v="626925"/>
    <n v="49453402"/>
    <n v="258091"/>
    <n v="42777720"/>
    <n v="0"/>
    <n v="122427"/>
    <n v="0"/>
    <n v="0"/>
    <n v="0"/>
    <n v="0"/>
    <n v="836260"/>
    <n v="74444922"/>
    <n v="0"/>
    <n v="0"/>
    <n v="0"/>
    <n v="0"/>
    <n v="0"/>
    <n v="0"/>
    <n v="0"/>
    <n v="0"/>
    <n v="0"/>
    <n v="0"/>
    <n v="2517691"/>
    <n v="274245"/>
    <n v="278580"/>
  </r>
  <r>
    <n v="106104023"/>
    <x v="31"/>
    <x v="0"/>
    <x v="0"/>
    <d v="2016-01-10T00:00:00"/>
    <s v="12/31/2016"/>
    <s v="Open"/>
    <x v="18"/>
    <n v="9"/>
    <n v="605"/>
    <x v="8"/>
    <x v="0"/>
    <s v=""/>
    <s v="(559) 436-3600"/>
    <s v="7173 N. SHARON AVENUE"/>
    <s v="FRESNO"/>
    <n v="93720"/>
    <s v="MARY JO JACOBSON"/>
    <n v="62"/>
    <n v="62"/>
    <n v="62"/>
    <x v="30"/>
    <n v="33"/>
    <n v="14"/>
    <n v="16"/>
    <n v="0"/>
    <n v="0"/>
    <n v="0"/>
    <n v="0"/>
    <n v="0"/>
    <n v="43"/>
    <n v="421"/>
    <n v="0"/>
    <x v="30"/>
    <x v="24"/>
    <x v="28"/>
    <n v="135"/>
    <x v="0"/>
    <n v="0"/>
    <n v="0"/>
    <n v="0"/>
    <n v="0"/>
    <n v="697"/>
    <n v="4669"/>
    <n v="0"/>
    <n v="3453"/>
    <n v="660"/>
    <n v="0"/>
    <n v="475"/>
    <n v="0"/>
    <n v="0"/>
    <n v="0"/>
    <n v="0"/>
    <n v="0"/>
    <n v="2600"/>
    <n v="7188"/>
    <n v="10866228"/>
    <n v="1106710"/>
    <n v="682122"/>
    <n v="495219"/>
    <n v="0"/>
    <n v="0"/>
    <n v="0"/>
    <n v="0"/>
    <n v="0"/>
    <n v="1697757"/>
    <n v="14848036"/>
    <n v="886721"/>
    <n v="169386"/>
    <n v="0"/>
    <n v="121898"/>
    <n v="0"/>
    <n v="0"/>
    <n v="0"/>
    <n v="0"/>
    <n v="0"/>
    <n v="667765"/>
    <n v="1845770"/>
    <x v="26"/>
    <n v="4618028"/>
    <n v="426308"/>
    <n v="426308"/>
    <n v="242479"/>
    <n v="0"/>
    <n v="0"/>
    <n v="0"/>
    <n v="0"/>
    <n v="0"/>
    <x v="0"/>
    <x v="7"/>
    <n v="0"/>
    <n v="0"/>
    <n v="0"/>
    <n v="751621"/>
    <n v="6557446"/>
    <n v="0"/>
    <n v="0"/>
    <n v="0"/>
    <n v="0"/>
    <n v="0"/>
    <n v="7067079"/>
    <n v="842878"/>
    <n v="251555"/>
    <n v="371546"/>
    <n v="0"/>
    <n v="0"/>
    <n v="0"/>
    <n v="0"/>
    <n v="0"/>
    <n v="1603302"/>
    <n v="10136360"/>
    <n v="21029"/>
    <n v="6255199"/>
    <n v="0"/>
    <n v="0"/>
    <n v="0"/>
    <n v="0"/>
    <n v="0"/>
    <n v="0"/>
    <n v="21500"/>
    <n v="551710"/>
    <n v="0"/>
    <n v="0"/>
    <n v="0"/>
    <n v="0"/>
    <n v="0"/>
    <n v="0"/>
    <n v="0"/>
    <n v="0"/>
    <n v="0"/>
    <n v="0"/>
    <n v="0"/>
    <n v="0"/>
    <n v="0"/>
  </r>
  <r>
    <n v="106434032"/>
    <x v="32"/>
    <x v="0"/>
    <x v="0"/>
    <d v="2016-01-10T00:00:00"/>
    <s v="12/31/2016"/>
    <s v="Open"/>
    <x v="7"/>
    <n v="7"/>
    <n v="431"/>
    <x v="2"/>
    <x v="0"/>
    <s v=""/>
    <s v="(669) 234-5959"/>
    <s v="455 SILICON VALLEY BOULEVARD"/>
    <s v="SAN JOSE"/>
    <n v="95138"/>
    <s v="ROB MARSH"/>
    <n v="80"/>
    <n v="80"/>
    <n v="63"/>
    <x v="31"/>
    <n v="0"/>
    <n v="0"/>
    <n v="0"/>
    <n v="0"/>
    <n v="0"/>
    <n v="35"/>
    <n v="65"/>
    <n v="0"/>
    <n v="0"/>
    <n v="171"/>
    <n v="0"/>
    <x v="31"/>
    <x v="6"/>
    <x v="8"/>
    <n v="0"/>
    <x v="0"/>
    <n v="0"/>
    <n v="257"/>
    <n v="578"/>
    <n v="0"/>
    <n v="0"/>
    <n v="1971"/>
    <n v="0"/>
    <n v="0"/>
    <n v="0"/>
    <n v="0"/>
    <n v="0"/>
    <n v="0"/>
    <n v="0"/>
    <n v="0"/>
    <n v="0"/>
    <n v="0"/>
    <n v="0"/>
    <n v="0"/>
    <n v="2272000"/>
    <n v="0"/>
    <n v="0"/>
    <n v="0"/>
    <n v="0"/>
    <n v="0"/>
    <n v="514000"/>
    <n v="1156000"/>
    <n v="0"/>
    <n v="0"/>
    <n v="3942000"/>
    <n v="0"/>
    <n v="0"/>
    <n v="0"/>
    <n v="0"/>
    <n v="0"/>
    <n v="0"/>
    <n v="0"/>
    <n v="0"/>
    <n v="0"/>
    <n v="0"/>
    <n v="0"/>
    <x v="8"/>
    <n v="986348"/>
    <n v="0"/>
    <n v="0"/>
    <n v="0"/>
    <n v="0"/>
    <n v="0"/>
    <n v="0"/>
    <n v="192547"/>
    <n v="430408"/>
    <x v="0"/>
    <x v="7"/>
    <n v="0"/>
    <n v="0"/>
    <n v="0"/>
    <n v="0"/>
    <n v="1609303"/>
    <n v="0"/>
    <n v="0"/>
    <n v="0"/>
    <n v="0"/>
    <n v="0"/>
    <n v="1285652"/>
    <n v="0"/>
    <n v="0"/>
    <n v="0"/>
    <n v="0"/>
    <n v="0"/>
    <n v="321453"/>
    <n v="725592"/>
    <n v="0"/>
    <n v="0"/>
    <n v="2332697"/>
    <n v="90325"/>
    <n v="0"/>
    <n v="0"/>
    <n v="0"/>
    <n v="0"/>
    <n v="0"/>
    <n v="0"/>
    <n v="0"/>
    <n v="48599"/>
    <n v="29450859"/>
    <n v="0"/>
    <n v="0"/>
    <n v="0"/>
    <n v="0"/>
    <n v="0"/>
    <n v="0"/>
    <n v="0"/>
    <n v="0"/>
    <n v="0"/>
    <n v="0"/>
    <n v="0"/>
    <n v="0"/>
    <n v="0"/>
  </r>
  <r>
    <n v="106013619"/>
    <x v="33"/>
    <x v="0"/>
    <x v="0"/>
    <d v="2016-01-10T00:00:00"/>
    <s v="12/31/2016"/>
    <s v="Open"/>
    <x v="19"/>
    <n v="5"/>
    <n v="421"/>
    <x v="7"/>
    <x v="0"/>
    <s v=""/>
    <s v="(510) 437-4800"/>
    <s v="13855 EAST 14TH STREET"/>
    <s v="SAN LEANDRO"/>
    <n v="94578"/>
    <s v="DELVECCHIO FINLEY"/>
    <n v="93"/>
    <n v="45"/>
    <n v="45"/>
    <x v="32"/>
    <n v="55"/>
    <n v="76"/>
    <n v="269"/>
    <n v="0"/>
    <n v="2"/>
    <n v="3"/>
    <n v="54"/>
    <n v="0"/>
    <n v="7"/>
    <n v="880"/>
    <n v="0"/>
    <x v="32"/>
    <x v="25"/>
    <x v="29"/>
    <n v="835"/>
    <x v="0"/>
    <n v="11"/>
    <n v="19"/>
    <n v="135"/>
    <n v="0"/>
    <n v="37"/>
    <n v="2965"/>
    <n v="0"/>
    <n v="1463"/>
    <n v="169"/>
    <n v="651"/>
    <n v="3535"/>
    <n v="0"/>
    <n v="196"/>
    <n v="126"/>
    <n v="767"/>
    <n v="1"/>
    <n v="285"/>
    <n v="7193"/>
    <n v="23789156"/>
    <n v="3636967"/>
    <n v="5651755"/>
    <n v="16340077"/>
    <n v="0"/>
    <n v="203436"/>
    <n v="543309"/>
    <n v="2797976"/>
    <n v="0"/>
    <n v="691205"/>
    <n v="53653881"/>
    <n v="10339477"/>
    <n v="1748018"/>
    <n v="3651936"/>
    <n v="18184079"/>
    <n v="0"/>
    <n v="763988"/>
    <n v="1013881"/>
    <n v="4469139"/>
    <n v="14649"/>
    <n v="2839845"/>
    <n v="43025012"/>
    <x v="27"/>
    <n v="27453310"/>
    <n v="4290350"/>
    <n v="6941061"/>
    <n v="31023590"/>
    <n v="-5878982"/>
    <n v="0"/>
    <n v="402"/>
    <n v="1201233"/>
    <n v="3868996"/>
    <x v="0"/>
    <x v="23"/>
    <n v="0"/>
    <n v="0"/>
    <n v="0"/>
    <n v="0"/>
    <n v="70984266"/>
    <n v="0"/>
    <n v="0"/>
    <n v="1378983"/>
    <n v="0"/>
    <n v="1378983"/>
    <n v="6675323"/>
    <n v="1094635"/>
    <n v="8241612"/>
    <n v="3500566"/>
    <n v="0"/>
    <n v="2346005"/>
    <n v="355957"/>
    <n v="3398119"/>
    <n v="14649"/>
    <n v="1446744"/>
    <n v="27073610"/>
    <n v="189832"/>
    <n v="20441130"/>
    <n v="0"/>
    <n v="0"/>
    <n v="0"/>
    <n v="0"/>
    <n v="0"/>
    <n v="0"/>
    <n v="433823"/>
    <n v="15161170"/>
    <n v="0"/>
    <n v="0"/>
    <n v="0"/>
    <n v="0"/>
    <n v="0"/>
    <n v="0"/>
    <n v="0"/>
    <n v="0"/>
    <n v="0"/>
    <n v="0"/>
    <n v="0"/>
    <n v="0"/>
    <n v="0"/>
  </r>
  <r>
    <n v="106424002"/>
    <x v="34"/>
    <x v="0"/>
    <x v="0"/>
    <d v="2016-01-10T00:00:00"/>
    <s v="12/31/2016"/>
    <s v="Open"/>
    <x v="20"/>
    <n v="10"/>
    <n v="807"/>
    <x v="7"/>
    <x v="1"/>
    <s v=""/>
    <s v="(805) 681-5244"/>
    <s v="315 CAMINO DEL REMEDIO"/>
    <s v="SANTA BARBARA"/>
    <n v="93110"/>
    <s v="CHRIS RIBEIRO"/>
    <n v="16"/>
    <n v="16"/>
    <n v="16"/>
    <x v="33"/>
    <n v="0"/>
    <n v="54"/>
    <n v="0"/>
    <n v="5"/>
    <n v="0"/>
    <n v="0"/>
    <n v="0"/>
    <n v="0"/>
    <n v="1"/>
    <n v="90"/>
    <n v="0"/>
    <x v="33"/>
    <x v="6"/>
    <x v="30"/>
    <n v="0"/>
    <x v="6"/>
    <n v="0"/>
    <n v="0"/>
    <n v="0"/>
    <n v="0"/>
    <n v="3"/>
    <n v="1364"/>
    <n v="0"/>
    <n v="0"/>
    <n v="0"/>
    <n v="0"/>
    <n v="0"/>
    <n v="0"/>
    <n v="0"/>
    <n v="0"/>
    <n v="0"/>
    <n v="0"/>
    <n v="0"/>
    <n v="0"/>
    <n v="550276"/>
    <n v="0"/>
    <n v="527310"/>
    <n v="0"/>
    <n v="188579"/>
    <n v="0"/>
    <n v="0"/>
    <n v="0"/>
    <n v="0"/>
    <n v="5478"/>
    <n v="1271643"/>
    <n v="0"/>
    <n v="0"/>
    <n v="0"/>
    <n v="0"/>
    <n v="0"/>
    <n v="0"/>
    <n v="0"/>
    <n v="0"/>
    <n v="0"/>
    <n v="0"/>
    <n v="0"/>
    <x v="8"/>
    <n v="0"/>
    <n v="0"/>
    <n v="263655"/>
    <n v="0"/>
    <n v="0"/>
    <n v="188579"/>
    <n v="0"/>
    <n v="0"/>
    <n v="0"/>
    <x v="0"/>
    <x v="7"/>
    <n v="0"/>
    <n v="0"/>
    <n v="0"/>
    <n v="0"/>
    <n v="452234"/>
    <n v="0"/>
    <n v="0"/>
    <n v="0"/>
    <n v="0"/>
    <n v="0"/>
    <n v="550276"/>
    <n v="0"/>
    <n v="263655"/>
    <n v="0"/>
    <n v="0"/>
    <n v="0"/>
    <n v="0"/>
    <n v="0"/>
    <n v="0"/>
    <n v="5478"/>
    <n v="819409"/>
    <n v="0"/>
    <n v="2855919"/>
    <n v="117340"/>
    <n v="0"/>
    <n v="0"/>
    <n v="0"/>
    <n v="0"/>
    <n v="0"/>
    <n v="0"/>
    <n v="0"/>
    <n v="0"/>
    <n v="0"/>
    <n v="0"/>
    <n v="0"/>
    <n v="0"/>
    <n v="0"/>
    <n v="0"/>
    <n v="0"/>
    <n v="0"/>
    <n v="0"/>
    <n v="0"/>
    <n v="0"/>
    <n v="0"/>
  </r>
  <r>
    <n v="106491064"/>
    <x v="35"/>
    <x v="0"/>
    <x v="0"/>
    <d v="2016-01-10T00:00:00"/>
    <s v="12/31/2016"/>
    <s v="Open"/>
    <x v="11"/>
    <n v="3"/>
    <n v="401"/>
    <x v="0"/>
    <x v="0"/>
    <s v=""/>
    <s v="(707) 525-5300"/>
    <s v="1165 MONTGOMERY DRIVE"/>
    <s v="SANTA ROSA"/>
    <n v="95405"/>
    <s v="TODD SALNAS"/>
    <n v="284"/>
    <n v="284"/>
    <n v="187"/>
    <x v="34"/>
    <n v="120"/>
    <n v="238"/>
    <n v="569"/>
    <n v="0"/>
    <n v="0"/>
    <n v="91"/>
    <n v="447"/>
    <n v="1"/>
    <n v="106"/>
    <n v="2950"/>
    <n v="0"/>
    <x v="34"/>
    <x v="26"/>
    <x v="31"/>
    <n v="3302"/>
    <x v="0"/>
    <n v="0"/>
    <n v="526"/>
    <n v="2592"/>
    <n v="30"/>
    <n v="615"/>
    <n v="17113"/>
    <n v="0"/>
    <n v="23049"/>
    <n v="2093"/>
    <n v="9069"/>
    <n v="5809"/>
    <n v="0"/>
    <n v="0"/>
    <n v="2240"/>
    <n v="15108"/>
    <n v="133"/>
    <n v="3943"/>
    <n v="61444"/>
    <n v="175795036"/>
    <n v="15404513"/>
    <n v="30494033"/>
    <n v="72850960"/>
    <n v="0"/>
    <n v="0"/>
    <n v="11608631"/>
    <n v="57182737"/>
    <n v="661142"/>
    <n v="13576521"/>
    <n v="377573573"/>
    <n v="104121001"/>
    <n v="9456864"/>
    <n v="40967505"/>
    <n v="26240675"/>
    <n v="0"/>
    <n v="0"/>
    <n v="10119602"/>
    <n v="68250891"/>
    <n v="602490"/>
    <n v="17814346"/>
    <n v="277573374"/>
    <x v="28"/>
    <n v="242583160"/>
    <n v="22245861"/>
    <n v="31166404"/>
    <n v="92989114"/>
    <n v="0"/>
    <n v="0"/>
    <n v="0"/>
    <n v="11778719"/>
    <n v="87605998"/>
    <x v="0"/>
    <x v="24"/>
    <n v="0"/>
    <n v="0"/>
    <n v="0"/>
    <n v="20216014"/>
    <n v="519608776"/>
    <n v="0"/>
    <n v="0"/>
    <n v="0"/>
    <n v="5501427"/>
    <n v="5501427"/>
    <n v="37332877"/>
    <n v="2615516"/>
    <n v="40295134"/>
    <n v="6102521"/>
    <n v="0"/>
    <n v="0"/>
    <n v="9949513"/>
    <n v="43329057"/>
    <n v="1263632"/>
    <n v="151348"/>
    <n v="141039598"/>
    <n v="1850324"/>
    <n v="129201827"/>
    <n v="1006428"/>
    <n v="125146"/>
    <n v="0"/>
    <n v="0"/>
    <n v="0"/>
    <n v="0"/>
    <n v="11896379"/>
    <n v="216898858"/>
    <n v="0"/>
    <n v="0"/>
    <n v="0"/>
    <n v="0"/>
    <n v="0"/>
    <n v="0"/>
    <n v="0"/>
    <n v="0"/>
    <n v="0"/>
    <n v="0"/>
    <n v="5258253"/>
    <n v="2885862"/>
    <n v="16394323"/>
  </r>
  <r>
    <n v="106420522"/>
    <x v="36"/>
    <x v="0"/>
    <x v="0"/>
    <d v="2016-01-10T00:00:00"/>
    <s v="12/31/2016"/>
    <s v="Open"/>
    <x v="20"/>
    <n v="10"/>
    <n v="805"/>
    <x v="2"/>
    <x v="0"/>
    <s v="Rural"/>
    <s v="(805) 967-3411"/>
    <s v="2050 VIBORG ROAD"/>
    <s v="SOLVANG"/>
    <n v="93463"/>
    <s v="RONALD C. WERFT"/>
    <n v="11"/>
    <n v="11"/>
    <n v="11"/>
    <x v="35"/>
    <n v="2"/>
    <n v="1"/>
    <n v="12"/>
    <n v="0"/>
    <n v="0"/>
    <n v="0"/>
    <n v="10"/>
    <n v="0"/>
    <n v="0"/>
    <n v="72"/>
    <n v="0"/>
    <x v="35"/>
    <x v="27"/>
    <x v="32"/>
    <n v="27"/>
    <x v="0"/>
    <n v="0"/>
    <n v="0"/>
    <n v="22"/>
    <n v="0"/>
    <n v="0"/>
    <n v="204"/>
    <n v="0"/>
    <n v="1905"/>
    <n v="96"/>
    <n v="93"/>
    <n v="634"/>
    <n v="0"/>
    <n v="0"/>
    <n v="69"/>
    <n v="1471"/>
    <n v="0"/>
    <n v="135"/>
    <n v="4403"/>
    <n v="1248163"/>
    <n v="92596"/>
    <n v="21612"/>
    <n v="225331"/>
    <n v="0"/>
    <n v="0"/>
    <n v="0"/>
    <n v="217730"/>
    <n v="0"/>
    <n v="0"/>
    <n v="1805432"/>
    <n v="4415436"/>
    <n v="274167"/>
    <n v="183244"/>
    <n v="1201260"/>
    <n v="0"/>
    <n v="0"/>
    <n v="160627"/>
    <n v="3045847"/>
    <n v="0"/>
    <n v="260856"/>
    <n v="9541437"/>
    <x v="29"/>
    <n v="3663269"/>
    <n v="275751"/>
    <n v="180723"/>
    <n v="742233"/>
    <n v="0"/>
    <n v="0"/>
    <n v="0"/>
    <n v="97533"/>
    <n v="594272"/>
    <x v="0"/>
    <x v="25"/>
    <n v="0"/>
    <n v="0"/>
    <n v="0"/>
    <n v="356656"/>
    <n v="6125321"/>
    <n v="0"/>
    <n v="0"/>
    <n v="0"/>
    <n v="0"/>
    <n v="0"/>
    <n v="2000330"/>
    <n v="91012"/>
    <n v="24133"/>
    <n v="684358"/>
    <n v="0"/>
    <n v="0"/>
    <n v="63094"/>
    <n v="2669305"/>
    <n v="0"/>
    <n v="-310684"/>
    <n v="5221548"/>
    <n v="66446"/>
    <n v="4286342"/>
    <n v="157783"/>
    <n v="46763"/>
    <n v="0"/>
    <n v="0"/>
    <n v="0"/>
    <n v="0"/>
    <n v="8200"/>
    <n v="13733792"/>
    <n v="0"/>
    <n v="0"/>
    <n v="0"/>
    <n v="0"/>
    <n v="0"/>
    <n v="0"/>
    <n v="0"/>
    <n v="0"/>
    <n v="0"/>
    <n v="0"/>
    <n v="0"/>
    <n v="519912"/>
    <n v="0"/>
  </r>
  <r>
    <n v="106371256"/>
    <x v="37"/>
    <x v="0"/>
    <x v="0"/>
    <d v="2016-01-10T00:00:00"/>
    <s v="12/31/2016"/>
    <s v="Open"/>
    <x v="2"/>
    <n v="14"/>
    <n v="1416"/>
    <x v="2"/>
    <x v="0"/>
    <s v=""/>
    <s v="(858) 455-9100"/>
    <s v="10666 NORTH TORREY PINES ROAD"/>
    <s v="LA JOLLA"/>
    <n v="92037"/>
    <s v="ROBIN BROWN"/>
    <n v="173"/>
    <n v="150"/>
    <n v="87"/>
    <x v="36"/>
    <n v="504"/>
    <n v="11"/>
    <n v="18"/>
    <n v="0"/>
    <n v="0"/>
    <n v="5"/>
    <n v="811"/>
    <n v="2"/>
    <n v="8"/>
    <n v="2018"/>
    <n v="0"/>
    <x v="36"/>
    <x v="28"/>
    <x v="33"/>
    <n v="142"/>
    <x v="0"/>
    <n v="0"/>
    <n v="12"/>
    <n v="2849"/>
    <n v="5"/>
    <n v="16"/>
    <n v="7603"/>
    <n v="0"/>
    <n v="5066"/>
    <n v="3186"/>
    <n v="24"/>
    <n v="50"/>
    <n v="0"/>
    <n v="0"/>
    <n v="61"/>
    <n v="11585"/>
    <n v="85"/>
    <n v="292"/>
    <n v="20349"/>
    <n v="85635270"/>
    <n v="45039187"/>
    <n v="1737356"/>
    <n v="2372718"/>
    <n v="0"/>
    <n v="0"/>
    <n v="610858"/>
    <n v="91591787"/>
    <n v="132791"/>
    <n v="455963"/>
    <n v="227575930"/>
    <n v="31747076"/>
    <n v="19410319"/>
    <n v="286489"/>
    <n v="423704"/>
    <n v="0"/>
    <n v="0"/>
    <n v="535428"/>
    <n v="59759622"/>
    <n v="345774"/>
    <n v="1187277"/>
    <n v="113695689"/>
    <x v="30"/>
    <n v="98217130"/>
    <n v="54417207"/>
    <n v="1182541"/>
    <n v="2200657"/>
    <n v="0"/>
    <n v="0"/>
    <n v="0"/>
    <n v="813903"/>
    <n v="99639484"/>
    <x v="0"/>
    <x v="26"/>
    <n v="0"/>
    <n v="0"/>
    <n v="0"/>
    <n v="1576557"/>
    <n v="259009631"/>
    <n v="0"/>
    <n v="0"/>
    <n v="0"/>
    <n v="0"/>
    <n v="0"/>
    <n v="19186519"/>
    <n v="10017537"/>
    <n v="849725"/>
    <n v="583342"/>
    <n v="0"/>
    <n v="0"/>
    <n v="331413"/>
    <n v="51472056"/>
    <n v="0"/>
    <n v="-178604"/>
    <n v="82261988"/>
    <n v="2965622"/>
    <n v="72196758"/>
    <n v="586154"/>
    <n v="0"/>
    <n v="0"/>
    <n v="0"/>
    <n v="0"/>
    <n v="0"/>
    <n v="1217572"/>
    <n v="115936874"/>
    <n v="0"/>
    <n v="0"/>
    <n v="0"/>
    <n v="0"/>
    <n v="0"/>
    <n v="0"/>
    <n v="0"/>
    <n v="0"/>
    <n v="0"/>
    <n v="0"/>
    <n v="0"/>
    <n v="0"/>
    <n v="0"/>
  </r>
  <r>
    <n v="106420514"/>
    <x v="38"/>
    <x v="0"/>
    <x v="0"/>
    <d v="2016-01-10T00:00:00"/>
    <s v="12/31/2016"/>
    <s v="Open"/>
    <x v="20"/>
    <n v="10"/>
    <n v="807"/>
    <x v="2"/>
    <x v="0"/>
    <s v="Teaching"/>
    <s v="(805) 687-1111"/>
    <s v="400 W. PUEBLO STREET"/>
    <s v="SANTA BARBARA"/>
    <n v="93102"/>
    <s v="RONALD C. WERFT"/>
    <n v="450"/>
    <n v="363"/>
    <n v="255"/>
    <x v="37"/>
    <n v="206"/>
    <n v="360"/>
    <n v="682"/>
    <n v="0"/>
    <n v="0"/>
    <n v="96"/>
    <n v="1617"/>
    <n v="0"/>
    <n v="88"/>
    <n v="4809"/>
    <n v="0"/>
    <x v="37"/>
    <x v="29"/>
    <x v="34"/>
    <n v="3062"/>
    <x v="0"/>
    <n v="0"/>
    <n v="252"/>
    <n v="6185"/>
    <n v="0"/>
    <n v="191"/>
    <n v="21734"/>
    <n v="0"/>
    <n v="8145"/>
    <n v="1013"/>
    <n v="1690"/>
    <n v="6354"/>
    <n v="0"/>
    <n v="0"/>
    <n v="731"/>
    <n v="8922"/>
    <n v="0"/>
    <n v="1406"/>
    <n v="28261"/>
    <n v="126925082"/>
    <n v="15630280"/>
    <n v="20755870"/>
    <n v="36921354"/>
    <n v="0"/>
    <n v="0"/>
    <n v="2810153"/>
    <n v="73924385"/>
    <n v="0"/>
    <n v="890920"/>
    <n v="277858044"/>
    <n v="40487764"/>
    <n v="4801782"/>
    <n v="3167362"/>
    <n v="17269330"/>
    <n v="0"/>
    <n v="0"/>
    <n v="2098422"/>
    <n v="38882967"/>
    <n v="0"/>
    <n v="2956209"/>
    <n v="109663836"/>
    <x v="31"/>
    <n v="128977754"/>
    <n v="16153228"/>
    <n v="18076676"/>
    <n v="24398978"/>
    <n v="0"/>
    <n v="0"/>
    <n v="0"/>
    <n v="2939945"/>
    <n v="40615287"/>
    <x v="0"/>
    <x v="27"/>
    <n v="0"/>
    <n v="0"/>
    <n v="0"/>
    <n v="7238113"/>
    <n v="236213434"/>
    <n v="0"/>
    <n v="0"/>
    <n v="0"/>
    <n v="0"/>
    <n v="0"/>
    <n v="38435091"/>
    <n v="4278834"/>
    <n v="5846556"/>
    <n v="29791706"/>
    <n v="0"/>
    <n v="0"/>
    <n v="1968630"/>
    <n v="72192065"/>
    <n v="0"/>
    <n v="-1204436"/>
    <n v="151308446"/>
    <n v="7789750"/>
    <n v="179451044"/>
    <n v="11823757"/>
    <n v="26060189"/>
    <n v="0"/>
    <n v="0"/>
    <n v="0"/>
    <n v="0"/>
    <n v="29708415"/>
    <n v="659109811"/>
    <n v="0"/>
    <n v="0"/>
    <n v="0"/>
    <n v="0"/>
    <n v="0"/>
    <n v="0"/>
    <n v="0"/>
    <n v="0"/>
    <n v="0"/>
    <n v="0"/>
    <n v="12238096"/>
    <n v="19179578"/>
    <n v="0"/>
  </r>
  <r>
    <n v="106430883"/>
    <x v="39"/>
    <x v="0"/>
    <x v="0"/>
    <d v="2016-01-10T00:00:00"/>
    <s v="12/31/2016"/>
    <s v="Open"/>
    <x v="7"/>
    <n v="7"/>
    <n v="431"/>
    <x v="7"/>
    <x v="0"/>
    <s v="Teaching"/>
    <s v="(408) 885-5000"/>
    <s v="751 SOUTH BASCOM AVENUE"/>
    <s v="SAN JOSE"/>
    <n v="95128"/>
    <s v="PAUL LORENZ"/>
    <n v="574"/>
    <n v="554"/>
    <n v="378"/>
    <x v="38"/>
    <n v="300"/>
    <n v="1346"/>
    <n v="2154"/>
    <n v="101"/>
    <n v="2"/>
    <n v="75"/>
    <n v="578"/>
    <n v="167"/>
    <n v="0"/>
    <n v="5433"/>
    <n v="0"/>
    <x v="38"/>
    <x v="30"/>
    <x v="35"/>
    <n v="10366"/>
    <x v="7"/>
    <n v="4"/>
    <n v="777"/>
    <n v="4048"/>
    <n v="554"/>
    <n v="0"/>
    <n v="33721"/>
    <n v="0"/>
    <n v="21175"/>
    <n v="7868"/>
    <n v="40796"/>
    <n v="98686"/>
    <n v="4187"/>
    <n v="454"/>
    <n v="2364"/>
    <n v="19604"/>
    <n v="5312"/>
    <n v="0"/>
    <n v="200446"/>
    <n v="93725360"/>
    <n v="27461625"/>
    <n v="132228065"/>
    <n v="159728786"/>
    <n v="6496192"/>
    <n v="46696"/>
    <n v="16517057"/>
    <n v="73659094"/>
    <n v="9309723"/>
    <n v="0"/>
    <n v="519172598"/>
    <n v="54361337"/>
    <n v="15936182"/>
    <n v="50526175"/>
    <n v="115540733"/>
    <n v="10021301"/>
    <n v="177661"/>
    <n v="7507841"/>
    <n v="29472510"/>
    <n v="11129806"/>
    <n v="0"/>
    <n v="294673546"/>
    <x v="32"/>
    <n v="125553740"/>
    <n v="31814054"/>
    <n v="121050472"/>
    <n v="214321663"/>
    <n v="0"/>
    <n v="15874263"/>
    <n v="221920"/>
    <n v="14800414"/>
    <n v="55120483"/>
    <x v="0"/>
    <x v="28"/>
    <n v="-1788307"/>
    <n v="0"/>
    <n v="0"/>
    <n v="0"/>
    <n v="597796119"/>
    <n v="0"/>
    <n v="57588412"/>
    <n v="134611"/>
    <n v="0"/>
    <n v="57723023"/>
    <n v="22506044"/>
    <n v="11532695"/>
    <n v="61701323"/>
    <n v="118536265"/>
    <n v="1146878"/>
    <n v="137048"/>
    <n v="7149407"/>
    <n v="47994675"/>
    <n v="3068713"/>
    <n v="0"/>
    <n v="273773048"/>
    <n v="16658606"/>
    <n v="400991001"/>
    <n v="0"/>
    <n v="26761473"/>
    <n v="0"/>
    <n v="0"/>
    <n v="0"/>
    <n v="0"/>
    <n v="24072640"/>
    <n v="1253937800"/>
    <n v="0"/>
    <n v="0"/>
    <n v="0"/>
    <n v="0"/>
    <n v="0"/>
    <n v="0"/>
    <n v="0"/>
    <n v="0"/>
    <n v="0"/>
    <n v="0"/>
    <n v="0"/>
    <n v="0"/>
    <n v="0"/>
  </r>
  <r>
    <n v="106190687"/>
    <x v="40"/>
    <x v="0"/>
    <x v="0"/>
    <d v="2016-01-10T00:00:00"/>
    <s v="12/31/2016"/>
    <s v="Open"/>
    <x v="0"/>
    <n v="11"/>
    <n v="927"/>
    <x v="2"/>
    <x v="0"/>
    <s v="Teaching"/>
    <s v="(424) 259-6000"/>
    <s v="1250 16TH STREET"/>
    <s v="SANTA MONICA"/>
    <n v="90404"/>
    <s v="DAVID FEINBERG, MD"/>
    <n v="265"/>
    <n v="265"/>
    <n v="265"/>
    <x v="9"/>
    <n v="534"/>
    <n v="350"/>
    <n v="306"/>
    <n v="0"/>
    <n v="0"/>
    <n v="24"/>
    <n v="1549"/>
    <n v="5"/>
    <n v="21"/>
    <n v="4084"/>
    <n v="0"/>
    <x v="39"/>
    <x v="31"/>
    <x v="36"/>
    <n v="1653"/>
    <x v="0"/>
    <n v="0"/>
    <n v="95"/>
    <n v="6804"/>
    <n v="19"/>
    <n v="85"/>
    <n v="20504"/>
    <n v="0"/>
    <n v="8724"/>
    <n v="5353"/>
    <n v="1423"/>
    <n v="3116"/>
    <n v="242"/>
    <n v="0"/>
    <n v="150"/>
    <n v="22938"/>
    <n v="185"/>
    <n v="1425"/>
    <n v="43556"/>
    <n v="82592355"/>
    <n v="19907247"/>
    <n v="20054894"/>
    <n v="14766889"/>
    <n v="0"/>
    <n v="0"/>
    <n v="947035"/>
    <n v="85682430"/>
    <n v="476921"/>
    <n v="2097521"/>
    <n v="226525292"/>
    <n v="20302464"/>
    <n v="5752375"/>
    <n v="3213957"/>
    <n v="5314607"/>
    <n v="214436"/>
    <n v="0"/>
    <n v="520664"/>
    <n v="51925567"/>
    <n v="221553"/>
    <n v="1704600"/>
    <n v="89170223"/>
    <x v="33"/>
    <n v="75300013"/>
    <n v="15614888"/>
    <n v="13629875"/>
    <n v="17062429"/>
    <n v="0"/>
    <n v="162900"/>
    <n v="0"/>
    <n v="767939"/>
    <n v="56290733"/>
    <x v="0"/>
    <x v="29"/>
    <n v="0"/>
    <n v="0"/>
    <n v="0"/>
    <n v="974701"/>
    <n v="183210621"/>
    <n v="1812884"/>
    <n v="1980943"/>
    <n v="0"/>
    <n v="6535339"/>
    <n v="10329166"/>
    <n v="27594806"/>
    <n v="11857618"/>
    <n v="9638976"/>
    <n v="5000010"/>
    <n v="51536"/>
    <n v="0"/>
    <n v="699760"/>
    <n v="87852603"/>
    <n v="0"/>
    <n v="118751"/>
    <n v="142814060"/>
    <n v="3843417"/>
    <n v="143150122"/>
    <n v="0"/>
    <n v="-6682681"/>
    <n v="0"/>
    <n v="0"/>
    <n v="0"/>
    <n v="0"/>
    <n v="571966"/>
    <n v="672552098"/>
    <n v="0"/>
    <n v="0"/>
    <n v="0"/>
    <n v="0"/>
    <n v="0"/>
    <n v="0"/>
    <n v="0"/>
    <n v="0"/>
    <n v="0"/>
    <n v="0"/>
    <n v="0"/>
    <n v="0"/>
    <n v="0"/>
  </r>
  <r>
    <n v="106391010"/>
    <x v="41"/>
    <x v="0"/>
    <x v="0"/>
    <d v="2016-01-10T00:00:00"/>
    <s v="12/31/2016"/>
    <s v="Open"/>
    <x v="21"/>
    <n v="6"/>
    <n v="507"/>
    <x v="7"/>
    <x v="0"/>
    <s v="Teaching"/>
    <s v="(209) 468-6000"/>
    <s v="500 WEST HOSPITAL ROAD"/>
    <s v="FRENCH CAMP"/>
    <n v="95231"/>
    <s v="DAVID CULBERSON"/>
    <n v="196"/>
    <n v="181"/>
    <n v="180"/>
    <x v="39"/>
    <n v="0"/>
    <n v="624"/>
    <n v="834"/>
    <n v="0"/>
    <n v="0"/>
    <n v="683"/>
    <n v="0"/>
    <n v="0"/>
    <n v="25"/>
    <n v="2470"/>
    <n v="0"/>
    <x v="40"/>
    <x v="6"/>
    <x v="37"/>
    <n v="3029"/>
    <x v="0"/>
    <n v="0"/>
    <n v="3019"/>
    <n v="0"/>
    <n v="0"/>
    <n v="104"/>
    <n v="11009"/>
    <n v="0"/>
    <n v="5230"/>
    <n v="0"/>
    <n v="5321"/>
    <n v="26937"/>
    <n v="0"/>
    <n v="0"/>
    <n v="5705"/>
    <n v="0"/>
    <n v="0"/>
    <n v="1378"/>
    <n v="44571"/>
    <n v="26508164"/>
    <n v="0"/>
    <n v="51815742"/>
    <n v="54664029"/>
    <n v="0"/>
    <n v="0"/>
    <n v="51214563"/>
    <n v="0"/>
    <n v="0"/>
    <n v="1768308"/>
    <n v="185970806"/>
    <n v="17472993"/>
    <n v="0"/>
    <n v="11036383"/>
    <n v="43084939"/>
    <n v="0"/>
    <n v="0"/>
    <n v="14742125"/>
    <n v="0"/>
    <n v="0"/>
    <n v="3954811"/>
    <n v="90291251"/>
    <x v="34"/>
    <n v="33296186"/>
    <n v="0"/>
    <n v="47015046"/>
    <n v="79496956"/>
    <n v="0"/>
    <n v="0"/>
    <n v="0"/>
    <n v="37306211"/>
    <n v="0"/>
    <x v="0"/>
    <x v="7"/>
    <n v="0"/>
    <n v="0"/>
    <n v="0"/>
    <n v="0"/>
    <n v="202540721"/>
    <n v="0"/>
    <n v="5272702"/>
    <n v="0"/>
    <n v="0"/>
    <n v="5272702"/>
    <n v="10684971"/>
    <n v="0"/>
    <n v="15837078"/>
    <n v="23524714"/>
    <n v="0"/>
    <n v="0"/>
    <n v="28650477"/>
    <n v="0"/>
    <n v="0"/>
    <n v="296798"/>
    <n v="78994038"/>
    <n v="6815156"/>
    <n v="77334827"/>
    <n v="0"/>
    <n v="26872"/>
    <n v="0"/>
    <n v="0"/>
    <n v="0"/>
    <n v="0"/>
    <n v="3133343"/>
    <n v="85293929"/>
    <n v="0"/>
    <n v="0"/>
    <n v="0"/>
    <n v="0"/>
    <n v="0"/>
    <n v="0"/>
    <n v="0"/>
    <n v="0"/>
    <n v="0"/>
    <n v="0"/>
    <n v="0"/>
    <n v="0"/>
    <n v="0"/>
  </r>
  <r>
    <n v="106344011"/>
    <x v="42"/>
    <x v="0"/>
    <x v="0"/>
    <d v="2016-01-10T00:00:00"/>
    <s v="12/31/2016"/>
    <s v="Open"/>
    <x v="22"/>
    <n v="2"/>
    <n v="311"/>
    <x v="7"/>
    <x v="1"/>
    <s v=""/>
    <s v="(916) 875-1000"/>
    <s v="2150 STOCKTON BOULEVARD"/>
    <s v="SACRAMENTO"/>
    <n v="95817"/>
    <s v="ANTHONY MADARIAGA, LMFT"/>
    <n v="50"/>
    <n v="50"/>
    <n v="50"/>
    <x v="8"/>
    <n v="0"/>
    <n v="0"/>
    <n v="0"/>
    <n v="0"/>
    <n v="0"/>
    <n v="174"/>
    <n v="0"/>
    <n v="0"/>
    <n v="0"/>
    <n v="174"/>
    <n v="0"/>
    <x v="8"/>
    <x v="6"/>
    <x v="8"/>
    <n v="0"/>
    <x v="0"/>
    <n v="0"/>
    <n v="4400"/>
    <n v="0"/>
    <n v="0"/>
    <n v="0"/>
    <n v="4400"/>
    <n v="0"/>
    <n v="0"/>
    <n v="0"/>
    <n v="0"/>
    <n v="0"/>
    <n v="0"/>
    <n v="0"/>
    <n v="0"/>
    <n v="0"/>
    <n v="0"/>
    <n v="0"/>
    <n v="0"/>
    <n v="0"/>
    <n v="0"/>
    <n v="0"/>
    <n v="0"/>
    <n v="0"/>
    <n v="0"/>
    <n v="3168000"/>
    <n v="0"/>
    <n v="0"/>
    <n v="0"/>
    <n v="3168000"/>
    <n v="0"/>
    <n v="0"/>
    <n v="0"/>
    <n v="0"/>
    <n v="0"/>
    <n v="0"/>
    <n v="0"/>
    <n v="0"/>
    <n v="0"/>
    <n v="0"/>
    <n v="0"/>
    <x v="8"/>
    <n v="0"/>
    <n v="0"/>
    <n v="0"/>
    <n v="0"/>
    <n v="0"/>
    <n v="0"/>
    <n v="0"/>
    <n v="0"/>
    <n v="0"/>
    <x v="0"/>
    <x v="7"/>
    <n v="0"/>
    <n v="0"/>
    <n v="0"/>
    <n v="0"/>
    <n v="0"/>
    <n v="0"/>
    <n v="0"/>
    <n v="0"/>
    <n v="0"/>
    <n v="0"/>
    <n v="0"/>
    <n v="0"/>
    <n v="0"/>
    <n v="0"/>
    <n v="0"/>
    <n v="0"/>
    <n v="3168000"/>
    <n v="0"/>
    <n v="0"/>
    <n v="0"/>
    <n v="3168000"/>
    <n v="0"/>
    <n v="8706993"/>
    <n v="1142398"/>
    <n v="0"/>
    <n v="0"/>
    <n v="0"/>
    <n v="0"/>
    <n v="0"/>
    <n v="0"/>
    <n v="0"/>
    <n v="0"/>
    <n v="0"/>
    <n v="0"/>
    <n v="0"/>
    <n v="0"/>
    <n v="0"/>
    <n v="0"/>
    <n v="0"/>
    <n v="0"/>
    <n v="0"/>
    <n v="0"/>
    <n v="0"/>
    <n v="0"/>
  </r>
  <r>
    <n v="106301317"/>
    <x v="43"/>
    <x v="0"/>
    <x v="0"/>
    <d v="2016-01-10T00:00:00"/>
    <s v="12/31/2016"/>
    <s v="Open"/>
    <x v="9"/>
    <n v="13"/>
    <n v="1017"/>
    <x v="2"/>
    <x v="0"/>
    <s v=""/>
    <s v="(949) 837-4500"/>
    <s v="24451 HEALTH CENTER DRIVE"/>
    <s v="LAGUNA HILLS"/>
    <n v="92653"/>
    <s v="MARCIA MANKER"/>
    <n v="252"/>
    <n v="252"/>
    <n v="146"/>
    <x v="40"/>
    <n v="941"/>
    <n v="61"/>
    <n v="128"/>
    <n v="0"/>
    <n v="0"/>
    <n v="33"/>
    <n v="1293"/>
    <n v="20"/>
    <n v="14"/>
    <n v="3292"/>
    <n v="0"/>
    <x v="41"/>
    <x v="32"/>
    <x v="38"/>
    <n v="677"/>
    <x v="0"/>
    <n v="0"/>
    <n v="107"/>
    <n v="4463"/>
    <n v="54"/>
    <n v="52"/>
    <n v="12192"/>
    <n v="0"/>
    <n v="15312"/>
    <n v="8492"/>
    <n v="657"/>
    <n v="2261"/>
    <n v="0"/>
    <n v="0"/>
    <n v="368"/>
    <n v="18341"/>
    <n v="413"/>
    <n v="1485"/>
    <n v="47329"/>
    <n v="49189302"/>
    <n v="61178461"/>
    <n v="3785004"/>
    <n v="8094565"/>
    <n v="0"/>
    <n v="0"/>
    <n v="1418360"/>
    <n v="63770599"/>
    <n v="821800"/>
    <n v="738892"/>
    <n v="188996983"/>
    <n v="28550219"/>
    <n v="30151195"/>
    <n v="1201000"/>
    <n v="5711803"/>
    <n v="0"/>
    <n v="0"/>
    <n v="626983"/>
    <n v="42776110"/>
    <n v="1316832"/>
    <n v="761216"/>
    <n v="111095358"/>
    <x v="35"/>
    <n v="63731115"/>
    <n v="70049434"/>
    <n v="3096810"/>
    <n v="6008366"/>
    <n v="0"/>
    <n v="0"/>
    <n v="0"/>
    <n v="1720270"/>
    <n v="66275817"/>
    <x v="0"/>
    <x v="30"/>
    <n v="0"/>
    <n v="0"/>
    <n v="0"/>
    <n v="694380"/>
    <n v="215395739"/>
    <n v="617818"/>
    <n v="0"/>
    <n v="0"/>
    <n v="0"/>
    <n v="617818"/>
    <n v="13923114"/>
    <n v="21788418"/>
    <n v="1887204"/>
    <n v="7783794"/>
    <n v="0"/>
    <n v="0"/>
    <n v="321667"/>
    <n v="39430360"/>
    <n v="36061"/>
    <n v="143802"/>
    <n v="85314420"/>
    <n v="1139287"/>
    <n v="77155637"/>
    <n v="0"/>
    <n v="489357"/>
    <n v="0"/>
    <n v="0"/>
    <n v="0"/>
    <n v="0"/>
    <n v="5340931"/>
    <n v="90785567"/>
    <n v="0"/>
    <n v="0"/>
    <n v="0"/>
    <n v="0"/>
    <n v="0"/>
    <n v="0"/>
    <n v="0"/>
    <n v="0"/>
    <n v="0"/>
    <n v="0"/>
    <n v="0"/>
    <n v="0"/>
    <n v="0"/>
  </r>
  <r>
    <n v="106270875"/>
    <x v="44"/>
    <x v="0"/>
    <x v="0"/>
    <d v="2016-01-10T00:00:00"/>
    <s v="12/31/2016"/>
    <s v="Open"/>
    <x v="23"/>
    <n v="8"/>
    <n v="705"/>
    <x v="4"/>
    <x v="0"/>
    <s v=""/>
    <s v="(831) 757-4333"/>
    <s v="450 EAST ROMIE LANE"/>
    <s v="SALINAS"/>
    <n v="93901"/>
    <s v="PETE DELGADO"/>
    <n v="263"/>
    <n v="233"/>
    <n v="133"/>
    <x v="41"/>
    <n v="30"/>
    <n v="230"/>
    <n v="486"/>
    <n v="0"/>
    <n v="0"/>
    <n v="80"/>
    <n v="667"/>
    <n v="6"/>
    <n v="14"/>
    <n v="2525"/>
    <n v="0"/>
    <x v="42"/>
    <x v="33"/>
    <x v="7"/>
    <n v="1850"/>
    <x v="0"/>
    <n v="0"/>
    <n v="357"/>
    <n v="2277"/>
    <n v="10"/>
    <n v="71"/>
    <n v="11083"/>
    <n v="0"/>
    <n v="6032"/>
    <n v="147"/>
    <n v="1281"/>
    <n v="9062"/>
    <n v="0"/>
    <n v="0"/>
    <n v="979"/>
    <n v="7890"/>
    <n v="17"/>
    <n v="485"/>
    <n v="25893"/>
    <n v="102105502"/>
    <n v="3614671"/>
    <n v="16004853"/>
    <n v="31911508"/>
    <n v="0"/>
    <n v="0"/>
    <n v="6270576"/>
    <n v="46618012"/>
    <n v="48026"/>
    <n v="3457642"/>
    <n v="210030790"/>
    <n v="45917301"/>
    <n v="1215114"/>
    <n v="6116334"/>
    <n v="37856991"/>
    <n v="0"/>
    <n v="0"/>
    <n v="5797328"/>
    <n v="40337060"/>
    <n v="62333"/>
    <n v="4195221"/>
    <n v="141497682"/>
    <x v="36"/>
    <n v="121961088"/>
    <n v="4105963"/>
    <n v="18858374"/>
    <n v="62526037"/>
    <n v="0"/>
    <n v="0"/>
    <n v="0"/>
    <n v="1673077"/>
    <n v="33122837"/>
    <x v="0"/>
    <x v="31"/>
    <n v="0"/>
    <n v="0"/>
    <n v="0"/>
    <n v="68722"/>
    <n v="250786654"/>
    <n v="0"/>
    <n v="0"/>
    <n v="0"/>
    <n v="0"/>
    <n v="0"/>
    <n v="26061715"/>
    <n v="723822"/>
    <n v="3262813"/>
    <n v="7242462"/>
    <n v="0"/>
    <n v="0"/>
    <n v="10394827"/>
    <n v="53832235"/>
    <n v="-1242260"/>
    <n v="466204"/>
    <n v="100741818"/>
    <n v="5734217"/>
    <n v="90919202"/>
    <n v="0"/>
    <n v="-679236"/>
    <n v="0"/>
    <n v="0"/>
    <n v="0"/>
    <n v="0"/>
    <n v="3997806"/>
    <n v="251733725"/>
    <n v="0"/>
    <n v="0"/>
    <n v="0"/>
    <n v="0"/>
    <n v="0"/>
    <n v="0"/>
    <n v="0"/>
    <n v="0"/>
    <n v="0"/>
    <n v="0"/>
    <n v="0"/>
    <n v="0"/>
    <n v="0"/>
  </r>
  <r>
    <n v="106331312"/>
    <x v="45"/>
    <x v="0"/>
    <x v="0"/>
    <d v="2016-01-10T00:00:00"/>
    <s v="12/31/2016"/>
    <s v="Open"/>
    <x v="24"/>
    <n v="12"/>
    <n v="1111"/>
    <x v="8"/>
    <x v="0"/>
    <s v=""/>
    <s v="(951) 788-3000"/>
    <s v="4445 MAGNOLIA AVENUE"/>
    <s v="RIVERSIDE"/>
    <n v="92501"/>
    <s v="PATRICK BRILLIANT"/>
    <n v="373"/>
    <n v="373"/>
    <n v="373"/>
    <x v="42"/>
    <n v="1253"/>
    <n v="640"/>
    <n v="2022"/>
    <n v="0"/>
    <n v="0"/>
    <n v="98"/>
    <n v="1203"/>
    <n v="38"/>
    <n v="175"/>
    <n v="6541"/>
    <n v="0"/>
    <x v="43"/>
    <x v="34"/>
    <x v="39"/>
    <n v="6475"/>
    <x v="0"/>
    <n v="0"/>
    <n v="411"/>
    <n v="3835"/>
    <n v="214"/>
    <n v="544"/>
    <n v="27543"/>
    <n v="0"/>
    <n v="4541"/>
    <n v="4863"/>
    <n v="2849"/>
    <n v="16217"/>
    <n v="12"/>
    <n v="0"/>
    <n v="658"/>
    <n v="6169"/>
    <n v="105"/>
    <n v="3341"/>
    <n v="38755"/>
    <n v="156907221"/>
    <n v="168304844"/>
    <n v="68351998"/>
    <n v="142862846"/>
    <n v="0"/>
    <n v="0"/>
    <n v="11460282"/>
    <n v="109068956"/>
    <n v="5140213"/>
    <n v="15922391"/>
    <n v="678018751"/>
    <n v="40319463"/>
    <n v="64694612"/>
    <n v="15772974"/>
    <n v="108586950"/>
    <n v="366935"/>
    <n v="0"/>
    <n v="7030079"/>
    <n v="69227530"/>
    <n v="1656583"/>
    <n v="21926818"/>
    <n v="329581944"/>
    <x v="37"/>
    <n v="169425386"/>
    <n v="206075016"/>
    <n v="82070490"/>
    <n v="234804541"/>
    <n v="0"/>
    <n v="38315"/>
    <n v="0"/>
    <n v="15140579"/>
    <n v="134188558"/>
    <x v="0"/>
    <x v="32"/>
    <n v="0"/>
    <n v="0"/>
    <n v="0"/>
    <n v="31049190"/>
    <n v="889098698"/>
    <n v="0"/>
    <n v="0"/>
    <n v="0"/>
    <n v="0"/>
    <n v="0"/>
    <n v="27801298"/>
    <n v="26924440"/>
    <n v="2054482"/>
    <n v="16645255"/>
    <n v="328620"/>
    <n v="0"/>
    <n v="3349781"/>
    <n v="44107928"/>
    <n v="646526"/>
    <n v="-3356333"/>
    <n v="118501997"/>
    <n v="503318"/>
    <n v="101915507"/>
    <n v="4314559"/>
    <n v="8887477"/>
    <n v="0"/>
    <n v="0"/>
    <n v="0"/>
    <n v="0"/>
    <n v="227669247"/>
    <n v="346060462"/>
    <n v="0"/>
    <n v="0"/>
    <n v="0"/>
    <n v="0"/>
    <n v="0"/>
    <n v="0"/>
    <n v="0"/>
    <n v="0"/>
    <n v="0"/>
    <n v="0"/>
    <n v="0"/>
    <n v="0"/>
    <n v="0"/>
  </r>
  <r>
    <n v="106334487"/>
    <x v="46"/>
    <x v="0"/>
    <x v="0"/>
    <d v="2016-01-10T00:00:00"/>
    <s v="12/31/2016"/>
    <s v="Open"/>
    <x v="24"/>
    <n v="12"/>
    <n v="1109"/>
    <x v="7"/>
    <x v="0"/>
    <s v="Teaching"/>
    <s v="(951) 486-4000"/>
    <s v="26520 CACTUS AVENUE"/>
    <s v="MORENO VALLEY"/>
    <n v="92555"/>
    <s v="ZAREH SARRAFIAN"/>
    <n v="439"/>
    <n v="439"/>
    <n v="439"/>
    <x v="43"/>
    <n v="373"/>
    <n v="942"/>
    <n v="1183"/>
    <n v="39"/>
    <n v="0"/>
    <n v="546"/>
    <n v="138"/>
    <n v="3"/>
    <n v="121"/>
    <n v="3776"/>
    <n v="0"/>
    <x v="44"/>
    <x v="35"/>
    <x v="40"/>
    <n v="5246"/>
    <x v="8"/>
    <n v="0"/>
    <n v="3959"/>
    <n v="641"/>
    <n v="16"/>
    <n v="360"/>
    <n v="24446"/>
    <n v="0"/>
    <n v="2254"/>
    <n v="1265"/>
    <n v="6787"/>
    <n v="17291"/>
    <n v="2906"/>
    <n v="0"/>
    <n v="3834"/>
    <n v="224"/>
    <n v="15"/>
    <n v="2338"/>
    <n v="36914"/>
    <n v="39380201"/>
    <n v="31924531"/>
    <n v="49530941"/>
    <n v="81119266"/>
    <n v="3447657"/>
    <n v="0"/>
    <n v="49094931"/>
    <n v="2321958"/>
    <n v="205894"/>
    <n v="3497476"/>
    <n v="260522855"/>
    <n v="8132222"/>
    <n v="5294000"/>
    <n v="18387627"/>
    <n v="44799163"/>
    <n v="10520216"/>
    <n v="0"/>
    <n v="17300489"/>
    <n v="748008"/>
    <n v="39094"/>
    <n v="5923745"/>
    <n v="111144564"/>
    <x v="38"/>
    <n v="32195668"/>
    <n v="27304522"/>
    <n v="52913156"/>
    <n v="86488453"/>
    <n v="-13574026"/>
    <n v="13939006"/>
    <n v="0"/>
    <n v="43058694"/>
    <n v="526840"/>
    <x v="0"/>
    <x v="33"/>
    <n v="0"/>
    <n v="0"/>
    <n v="0"/>
    <n v="0"/>
    <n v="252316926"/>
    <n v="0"/>
    <n v="0"/>
    <n v="0"/>
    <n v="0"/>
    <n v="0"/>
    <n v="15316755"/>
    <n v="9914009"/>
    <n v="28579438"/>
    <n v="39429976"/>
    <n v="28867"/>
    <n v="0"/>
    <n v="23336726"/>
    <n v="2543126"/>
    <n v="0"/>
    <n v="201596"/>
    <n v="119350493"/>
    <n v="5029695"/>
    <n v="147654743"/>
    <n v="0"/>
    <n v="14364974"/>
    <n v="0"/>
    <n v="0"/>
    <n v="0"/>
    <n v="0"/>
    <n v="15460353"/>
    <n v="194013287"/>
    <n v="0"/>
    <n v="0"/>
    <n v="0"/>
    <n v="0"/>
    <n v="0"/>
    <n v="0"/>
    <n v="0"/>
    <n v="0"/>
    <n v="0"/>
    <n v="0"/>
    <n v="0"/>
    <n v="0"/>
    <n v="0"/>
  </r>
  <r>
    <n v="106190796"/>
    <x v="47"/>
    <x v="0"/>
    <x v="0"/>
    <d v="2016-01-10T00:00:00"/>
    <s v="12/31/2016"/>
    <s v="Open"/>
    <x v="0"/>
    <n v="11"/>
    <n v="927"/>
    <x v="3"/>
    <x v="0"/>
    <s v="Teaching"/>
    <s v="(310) 825-5041"/>
    <s v="757 WESTWOOD PLAZA"/>
    <s v="LOS ANGELES"/>
    <n v="90095"/>
    <s v="DAVID FREINBERG"/>
    <n v="445"/>
    <n v="445"/>
    <n v="445"/>
    <x v="44"/>
    <n v="353"/>
    <n v="778"/>
    <n v="500"/>
    <n v="0"/>
    <n v="0"/>
    <n v="65"/>
    <n v="2448"/>
    <n v="2"/>
    <n v="111"/>
    <n v="5784"/>
    <n v="0"/>
    <x v="45"/>
    <x v="36"/>
    <x v="41"/>
    <n v="3761"/>
    <x v="0"/>
    <n v="0"/>
    <n v="408"/>
    <n v="15442"/>
    <n v="11"/>
    <n v="721"/>
    <n v="42044"/>
    <n v="0"/>
    <n v="38632"/>
    <n v="9649"/>
    <n v="7240"/>
    <n v="5397"/>
    <n v="0"/>
    <n v="0"/>
    <n v="811"/>
    <n v="74014"/>
    <n v="67"/>
    <n v="4944"/>
    <n v="140754"/>
    <n v="178644143"/>
    <n v="34314762"/>
    <n v="92985627"/>
    <n v="48299137"/>
    <n v="0"/>
    <n v="0"/>
    <n v="6347813"/>
    <n v="262371594"/>
    <n v="145282"/>
    <n v="9356785"/>
    <n v="632465143"/>
    <n v="91562983"/>
    <n v="12327004"/>
    <n v="20222628"/>
    <n v="11262579"/>
    <n v="0"/>
    <n v="0"/>
    <n v="1892113"/>
    <n v="161321359"/>
    <n v="130996"/>
    <n v="9679704"/>
    <n v="308399366"/>
    <x v="39"/>
    <n v="165016288"/>
    <n v="30429364"/>
    <n v="72525141"/>
    <n v="47534657"/>
    <n v="0"/>
    <n v="0"/>
    <n v="0"/>
    <n v="4253804"/>
    <n v="162800014"/>
    <x v="0"/>
    <x v="34"/>
    <n v="0"/>
    <n v="907500"/>
    <n v="-907500"/>
    <n v="4907073"/>
    <n v="492339284"/>
    <n v="186797"/>
    <n v="238541"/>
    <n v="0"/>
    <n v="1696864"/>
    <n v="2122202"/>
    <n v="105190838"/>
    <n v="16399199"/>
    <n v="40683114"/>
    <n v="12265600"/>
    <n v="0"/>
    <n v="0"/>
    <n v="3986122"/>
    <n v="262589803"/>
    <n v="0"/>
    <n v="9532751"/>
    <n v="450647427"/>
    <n v="50815181"/>
    <n v="491792501"/>
    <n v="0"/>
    <n v="-36782150"/>
    <n v="0"/>
    <n v="0"/>
    <n v="0"/>
    <n v="0"/>
    <n v="11730727"/>
    <n v="1056794072"/>
    <n v="0"/>
    <n v="0"/>
    <n v="0"/>
    <n v="0"/>
    <n v="0"/>
    <n v="0"/>
    <n v="0"/>
    <n v="0"/>
    <n v="0"/>
    <n v="0"/>
    <n v="0"/>
    <n v="0"/>
    <n v="0"/>
  </r>
  <r>
    <n v="106361318"/>
    <x v="48"/>
    <x v="0"/>
    <x v="0"/>
    <d v="2016-01-10T00:00:00"/>
    <s v="12/31/2016"/>
    <s v="Open"/>
    <x v="5"/>
    <n v="12"/>
    <n v="1207"/>
    <x v="2"/>
    <x v="0"/>
    <s v=""/>
    <s v="(909) 985-2811"/>
    <s v="999 SAN BERNARDINO ROAD"/>
    <s v="UPLAND"/>
    <n v="91786"/>
    <s v="HARRIS KOENIG"/>
    <n v="279"/>
    <n v="279"/>
    <n v="279"/>
    <x v="45"/>
    <n v="695"/>
    <n v="239"/>
    <n v="447"/>
    <n v="0"/>
    <n v="0"/>
    <n v="70"/>
    <n v="1663"/>
    <n v="14"/>
    <n v="21"/>
    <n v="3915"/>
    <n v="0"/>
    <x v="46"/>
    <x v="37"/>
    <x v="42"/>
    <n v="2004"/>
    <x v="0"/>
    <n v="0"/>
    <n v="206"/>
    <n v="4438"/>
    <n v="42"/>
    <n v="60"/>
    <n v="13826"/>
    <n v="0"/>
    <n v="8646"/>
    <n v="8154"/>
    <n v="1361"/>
    <n v="7294"/>
    <n v="0"/>
    <n v="0"/>
    <n v="2959"/>
    <n v="25583"/>
    <n v="976"/>
    <n v="1404"/>
    <n v="56377"/>
    <n v="62484950"/>
    <n v="61648904"/>
    <n v="15504816"/>
    <n v="35732240"/>
    <n v="0"/>
    <n v="0"/>
    <n v="3640087"/>
    <n v="64947753"/>
    <n v="513063"/>
    <n v="738310"/>
    <n v="245210123"/>
    <n v="31283136"/>
    <n v="31208033"/>
    <n v="4883298"/>
    <n v="26699663"/>
    <n v="0"/>
    <n v="0"/>
    <n v="7728741"/>
    <n v="68661273"/>
    <n v="2602989"/>
    <n v="3745765"/>
    <n v="176812898"/>
    <x v="40"/>
    <n v="74353433"/>
    <n v="73890505"/>
    <n v="17097632"/>
    <n v="52472230"/>
    <n v="0"/>
    <n v="0"/>
    <n v="0"/>
    <n v="8580590"/>
    <n v="98849099"/>
    <x v="0"/>
    <x v="35"/>
    <n v="0"/>
    <n v="0"/>
    <n v="0"/>
    <n v="6575499"/>
    <n v="329768745"/>
    <n v="0"/>
    <n v="0"/>
    <n v="0"/>
    <n v="257561"/>
    <n v="257561"/>
    <n v="19414653"/>
    <n v="18966432"/>
    <n v="3290482"/>
    <n v="9959673"/>
    <n v="0"/>
    <n v="0"/>
    <n v="2272603"/>
    <n v="28957624"/>
    <n v="9453234"/>
    <n v="197136"/>
    <n v="92511837"/>
    <n v="1545955"/>
    <n v="94490937"/>
    <n v="0"/>
    <n v="-4177839"/>
    <n v="0"/>
    <n v="0"/>
    <n v="0"/>
    <n v="0"/>
    <n v="3694840"/>
    <n v="273698549"/>
    <n v="0"/>
    <n v="0"/>
    <n v="0"/>
    <n v="0"/>
    <n v="0"/>
    <n v="0"/>
    <n v="0"/>
    <n v="0"/>
    <n v="0"/>
    <n v="0"/>
    <n v="0"/>
    <n v="0"/>
    <n v="0"/>
  </r>
  <r>
    <n v="106331326"/>
    <x v="49"/>
    <x v="0"/>
    <x v="0"/>
    <d v="2016-01-10T00:00:00"/>
    <s v="12/31/2016"/>
    <s v="Open"/>
    <x v="24"/>
    <n v="12"/>
    <n v="1107"/>
    <x v="4"/>
    <x v="0"/>
    <s v="Rural"/>
    <s v="(951) 845-1121"/>
    <s v="600 N. HIGHLAND SPRINGS AVENUE"/>
    <s v="BANNING"/>
    <n v="92220"/>
    <s v="MARK TURNER"/>
    <n v="79"/>
    <n v="79"/>
    <n v="79"/>
    <x v="46"/>
    <n v="260"/>
    <n v="45"/>
    <n v="235"/>
    <n v="0"/>
    <n v="0"/>
    <n v="128"/>
    <n v="0"/>
    <n v="18"/>
    <n v="14"/>
    <n v="895"/>
    <n v="0"/>
    <x v="47"/>
    <x v="38"/>
    <x v="43"/>
    <n v="847"/>
    <x v="0"/>
    <n v="0"/>
    <n v="431"/>
    <n v="0"/>
    <n v="57"/>
    <n v="72"/>
    <n v="3355"/>
    <n v="0"/>
    <n v="1037"/>
    <n v="1692"/>
    <n v="948"/>
    <n v="5455"/>
    <n v="0"/>
    <n v="0"/>
    <n v="2019"/>
    <n v="0"/>
    <n v="0"/>
    <n v="825"/>
    <n v="11976"/>
    <n v="6541669"/>
    <n v="9657816"/>
    <n v="1190942"/>
    <n v="7100069"/>
    <n v="0"/>
    <n v="0"/>
    <n v="4677447"/>
    <n v="0"/>
    <n v="120930"/>
    <n v="505732"/>
    <n v="29794605"/>
    <n v="6149614"/>
    <n v="9930277"/>
    <n v="2288512"/>
    <n v="15804578"/>
    <n v="0"/>
    <n v="0"/>
    <n v="8399203"/>
    <n v="0"/>
    <n v="0"/>
    <n v="5261695"/>
    <n v="47833879"/>
    <x v="41"/>
    <n v="10647295"/>
    <n v="16950057"/>
    <n v="3069498"/>
    <n v="20723784"/>
    <n v="0"/>
    <n v="0"/>
    <n v="0"/>
    <n v="11841317"/>
    <n v="0"/>
    <x v="0"/>
    <x v="36"/>
    <n v="0"/>
    <n v="0"/>
    <n v="0"/>
    <n v="0"/>
    <n v="68941997"/>
    <n v="0"/>
    <n v="0"/>
    <n v="0"/>
    <n v="0"/>
    <n v="0"/>
    <n v="2043988"/>
    <n v="2638036"/>
    <n v="409956"/>
    <n v="2180863"/>
    <n v="0"/>
    <n v="0"/>
    <n v="1235333"/>
    <n v="0"/>
    <n v="0"/>
    <n v="178311"/>
    <n v="8686487"/>
    <n v="4750211"/>
    <n v="21143345"/>
    <n v="0"/>
    <n v="1625001"/>
    <n v="0"/>
    <n v="0"/>
    <n v="0"/>
    <n v="0"/>
    <n v="47035"/>
    <n v="109678134"/>
    <n v="0"/>
    <n v="0"/>
    <n v="0"/>
    <n v="0"/>
    <n v="0"/>
    <n v="0"/>
    <n v="0"/>
    <n v="0"/>
    <n v="0"/>
    <n v="0"/>
    <n v="0"/>
    <n v="0"/>
    <n v="0"/>
  </r>
  <r>
    <n v="106394003"/>
    <x v="50"/>
    <x v="0"/>
    <x v="0"/>
    <d v="2016-01-10T00:00:00"/>
    <s v="12/31/2016"/>
    <s v="Open"/>
    <x v="21"/>
    <n v="6"/>
    <n v="507"/>
    <x v="7"/>
    <x v="1"/>
    <s v=""/>
    <s v="(209) 468-8750"/>
    <s v="1212 NORTH CALIFORNIA STREET"/>
    <s v="STOCKTON"/>
    <n v="95202"/>
    <s v="JAMES GARRETT"/>
    <n v="16"/>
    <n v="16"/>
    <n v="16"/>
    <x v="8"/>
    <n v="0"/>
    <n v="0"/>
    <n v="0"/>
    <n v="0"/>
    <n v="0"/>
    <n v="0"/>
    <n v="0"/>
    <n v="0"/>
    <n v="89"/>
    <n v="89"/>
    <n v="0"/>
    <x v="8"/>
    <x v="6"/>
    <x v="8"/>
    <n v="0"/>
    <x v="0"/>
    <n v="0"/>
    <n v="0"/>
    <n v="0"/>
    <n v="0"/>
    <n v="1461"/>
    <n v="1461"/>
    <n v="0"/>
    <n v="0"/>
    <n v="0"/>
    <n v="0"/>
    <n v="0"/>
    <n v="0"/>
    <n v="0"/>
    <n v="0"/>
    <n v="0"/>
    <n v="0"/>
    <n v="0"/>
    <n v="0"/>
    <n v="0"/>
    <n v="0"/>
    <n v="0"/>
    <n v="0"/>
    <n v="0"/>
    <n v="0"/>
    <n v="0"/>
    <n v="0"/>
    <n v="0"/>
    <n v="1801334"/>
    <n v="1801334"/>
    <n v="0"/>
    <n v="0"/>
    <n v="0"/>
    <n v="0"/>
    <n v="0"/>
    <n v="0"/>
    <n v="0"/>
    <n v="0"/>
    <n v="0"/>
    <n v="0"/>
    <n v="0"/>
    <x v="8"/>
    <n v="0"/>
    <n v="0"/>
    <n v="0"/>
    <n v="0"/>
    <n v="0"/>
    <n v="0"/>
    <n v="0"/>
    <n v="0"/>
    <n v="0"/>
    <x v="0"/>
    <x v="7"/>
    <n v="0"/>
    <n v="0"/>
    <n v="0"/>
    <n v="0"/>
    <n v="0"/>
    <n v="0"/>
    <n v="0"/>
    <n v="0"/>
    <n v="0"/>
    <n v="0"/>
    <n v="0"/>
    <n v="0"/>
    <n v="0"/>
    <n v="0"/>
    <n v="0"/>
    <n v="0"/>
    <n v="0"/>
    <n v="0"/>
    <n v="0"/>
    <n v="1801334"/>
    <n v="1801334"/>
    <n v="0"/>
    <n v="1801334"/>
    <n v="0"/>
    <n v="0"/>
    <n v="0"/>
    <n v="0"/>
    <n v="0"/>
    <n v="0"/>
    <n v="0"/>
    <n v="0"/>
    <n v="0"/>
    <n v="0"/>
    <n v="0"/>
    <n v="0"/>
    <n v="0"/>
    <n v="0"/>
    <n v="0"/>
    <n v="0"/>
    <n v="0"/>
    <n v="0"/>
    <n v="0"/>
    <n v="0"/>
    <n v="0"/>
  </r>
  <r>
    <n v="106150788"/>
    <x v="51"/>
    <x v="0"/>
    <x v="0"/>
    <d v="2016-01-10T00:00:00"/>
    <s v="12/31/2016"/>
    <s v="Open"/>
    <x v="14"/>
    <n v="9"/>
    <n v="617"/>
    <x v="2"/>
    <x v="0"/>
    <s v=""/>
    <s v="(661) 395-3000"/>
    <s v="2615 CHESTER AVENUE"/>
    <s v="BAKERSFIELD"/>
    <n v="93301"/>
    <s v="SHARLET BRIGGS"/>
    <n v="254"/>
    <n v="254"/>
    <n v="254"/>
    <x v="47"/>
    <n v="800"/>
    <n v="323"/>
    <n v="1042"/>
    <n v="0"/>
    <n v="0"/>
    <n v="646"/>
    <n v="759"/>
    <n v="0"/>
    <n v="44"/>
    <n v="4574"/>
    <n v="0"/>
    <x v="48"/>
    <x v="39"/>
    <x v="44"/>
    <n v="3839"/>
    <x v="0"/>
    <n v="0"/>
    <n v="2056"/>
    <n v="2478"/>
    <n v="0"/>
    <n v="84"/>
    <n v="17392"/>
    <n v="0"/>
    <n v="9619"/>
    <n v="2760"/>
    <n v="1853"/>
    <n v="11932"/>
    <n v="0"/>
    <n v="0"/>
    <n v="16642"/>
    <n v="4267"/>
    <n v="0"/>
    <n v="2516"/>
    <n v="49589"/>
    <n v="69968280"/>
    <n v="63100008"/>
    <n v="17036884"/>
    <n v="55999561"/>
    <n v="0"/>
    <n v="0"/>
    <n v="42976804"/>
    <n v="43528873"/>
    <n v="0"/>
    <n v="1786546"/>
    <n v="294396956"/>
    <n v="34159148"/>
    <n v="22942496"/>
    <n v="3576311"/>
    <n v="29620769"/>
    <n v="0"/>
    <n v="0"/>
    <n v="39756465"/>
    <n v="27976260"/>
    <n v="0"/>
    <n v="3351370"/>
    <n v="161382819"/>
    <x v="42"/>
    <n v="81536972"/>
    <n v="65651781"/>
    <n v="17222434"/>
    <n v="71739389"/>
    <n v="0"/>
    <n v="0"/>
    <n v="0"/>
    <n v="51955313"/>
    <n v="53356375"/>
    <x v="0"/>
    <x v="7"/>
    <n v="0"/>
    <n v="0"/>
    <n v="0"/>
    <n v="16914008"/>
    <n v="359322980"/>
    <n v="0"/>
    <n v="0"/>
    <n v="0"/>
    <n v="0"/>
    <n v="0"/>
    <n v="19024081"/>
    <n v="17389190"/>
    <n v="2533362"/>
    <n v="11310446"/>
    <n v="0"/>
    <n v="0"/>
    <n v="26565653"/>
    <n v="14465488"/>
    <n v="0"/>
    <n v="5168575"/>
    <n v="96456795"/>
    <n v="1270643"/>
    <n v="100180273"/>
    <n v="0"/>
    <n v="704891"/>
    <n v="0"/>
    <n v="0"/>
    <n v="0"/>
    <n v="0"/>
    <n v="2894182"/>
    <n v="144912263"/>
    <n v="0"/>
    <n v="0"/>
    <n v="0"/>
    <n v="0"/>
    <n v="0"/>
    <n v="0"/>
    <n v="0"/>
    <n v="0"/>
    <n v="0"/>
    <n v="0"/>
    <n v="0"/>
    <n v="0"/>
    <n v="0"/>
  </r>
  <r>
    <n v="106374055"/>
    <x v="52"/>
    <x v="0"/>
    <x v="0"/>
    <d v="2016-01-10T00:00:00"/>
    <s v="12/31/2016"/>
    <s v="Open"/>
    <x v="2"/>
    <n v="14"/>
    <n v="1418"/>
    <x v="7"/>
    <x v="3"/>
    <s v=""/>
    <s v="(619) 692-8232"/>
    <s v="3853 ROSECRANS STREET"/>
    <s v="SAN DIEGO"/>
    <n v="92110"/>
    <s v="IZABELA KARMACH"/>
    <n v="301"/>
    <n v="301"/>
    <n v="248"/>
    <x v="48"/>
    <n v="0"/>
    <n v="24"/>
    <n v="0"/>
    <n v="82"/>
    <n v="0"/>
    <n v="2"/>
    <n v="105"/>
    <n v="0"/>
    <n v="135"/>
    <n v="352"/>
    <n v="0"/>
    <x v="17"/>
    <x v="6"/>
    <x v="45"/>
    <n v="0"/>
    <x v="9"/>
    <n v="0"/>
    <n v="9"/>
    <n v="1680"/>
    <n v="0"/>
    <n v="1394"/>
    <n v="20323"/>
    <n v="0"/>
    <n v="511"/>
    <n v="0"/>
    <n v="3883"/>
    <n v="0"/>
    <n v="3824"/>
    <n v="0"/>
    <n v="2708"/>
    <n v="2269"/>
    <n v="0"/>
    <n v="151"/>
    <n v="13346"/>
    <n v="12347"/>
    <n v="0"/>
    <n v="3897942"/>
    <n v="0"/>
    <n v="665267"/>
    <n v="0"/>
    <n v="9880"/>
    <n v="965866"/>
    <n v="0"/>
    <n v="1318834"/>
    <n v="6870136"/>
    <n v="98157"/>
    <n v="0"/>
    <n v="745612"/>
    <n v="0"/>
    <n v="734149"/>
    <n v="0"/>
    <n v="519843"/>
    <n v="435581"/>
    <n v="0"/>
    <n v="28898"/>
    <n v="2562240"/>
    <x v="8"/>
    <n v="15796"/>
    <n v="0"/>
    <n v="148082"/>
    <n v="0"/>
    <n v="0"/>
    <n v="206712"/>
    <n v="0"/>
    <n v="78247"/>
    <n v="175090"/>
    <x v="0"/>
    <x v="7"/>
    <n v="0"/>
    <n v="0"/>
    <n v="0"/>
    <n v="193022"/>
    <n v="816949"/>
    <n v="0"/>
    <n v="0"/>
    <n v="0"/>
    <n v="0"/>
    <n v="0"/>
    <n v="94708"/>
    <n v="0"/>
    <n v="4495472"/>
    <n v="0"/>
    <n v="1192704"/>
    <n v="0"/>
    <n v="451476"/>
    <n v="1226357"/>
    <n v="0"/>
    <n v="1154710"/>
    <n v="8615427"/>
    <n v="0"/>
    <n v="30039890"/>
    <n v="0"/>
    <n v="21424461"/>
    <n v="0"/>
    <n v="0"/>
    <n v="0"/>
    <n v="0"/>
    <n v="0"/>
    <n v="4657651"/>
    <n v="0"/>
    <n v="0"/>
    <n v="0"/>
    <n v="0"/>
    <n v="0"/>
    <n v="0"/>
    <n v="0"/>
    <n v="0"/>
    <n v="0"/>
    <n v="0"/>
    <n v="0"/>
    <n v="0"/>
    <n v="0"/>
  </r>
  <r>
    <n v="106190673"/>
    <x v="53"/>
    <x v="0"/>
    <x v="0"/>
    <d v="2016-01-10T00:00:00"/>
    <s v="12/31/2016"/>
    <s v="Open"/>
    <x v="0"/>
    <n v="11"/>
    <n v="917"/>
    <x v="1"/>
    <x v="0"/>
    <s v=""/>
    <s v="(909) 599-6811"/>
    <s v="1350 WEST COVINA BOULEVARD"/>
    <s v="SAN DIMAS"/>
    <n v="91773"/>
    <s v="KURT WEINMEISTER"/>
    <n v="101"/>
    <n v="101"/>
    <n v="37"/>
    <x v="49"/>
    <n v="203"/>
    <n v="46"/>
    <n v="141"/>
    <n v="0"/>
    <n v="0"/>
    <n v="48"/>
    <n v="224"/>
    <n v="0"/>
    <n v="38"/>
    <n v="986"/>
    <n v="0"/>
    <x v="49"/>
    <x v="40"/>
    <x v="46"/>
    <n v="493"/>
    <x v="0"/>
    <n v="0"/>
    <n v="96"/>
    <n v="621"/>
    <n v="0"/>
    <n v="65"/>
    <n v="3361"/>
    <n v="0"/>
    <n v="533"/>
    <n v="520"/>
    <n v="327"/>
    <n v="1257"/>
    <n v="0"/>
    <n v="0"/>
    <n v="679"/>
    <n v="1490"/>
    <n v="0"/>
    <n v="275"/>
    <n v="5081"/>
    <n v="14363872"/>
    <n v="10606974"/>
    <n v="2335374"/>
    <n v="5977064"/>
    <n v="0"/>
    <n v="0"/>
    <n v="1422536"/>
    <n v="10546387"/>
    <n v="0"/>
    <n v="1205328"/>
    <n v="46457535"/>
    <n v="2875348"/>
    <n v="3220373"/>
    <n v="1227663"/>
    <n v="4572404"/>
    <n v="0"/>
    <n v="0"/>
    <n v="3632450"/>
    <n v="11535955"/>
    <n v="0"/>
    <n v="914742"/>
    <n v="27978935"/>
    <x v="43"/>
    <n v="13544120"/>
    <n v="11090054"/>
    <n v="2870574"/>
    <n v="9258777"/>
    <n v="0"/>
    <n v="0"/>
    <n v="0"/>
    <n v="3479854"/>
    <n v="17191926"/>
    <x v="0"/>
    <x v="37"/>
    <n v="0"/>
    <n v="0"/>
    <n v="0"/>
    <n v="978520"/>
    <n v="59607051"/>
    <n v="0"/>
    <n v="0"/>
    <n v="0"/>
    <n v="0"/>
    <n v="0"/>
    <n v="3695099"/>
    <n v="2737292"/>
    <n v="692463"/>
    <n v="1290691"/>
    <n v="0"/>
    <n v="0"/>
    <n v="1494726"/>
    <n v="4890416"/>
    <n v="0"/>
    <n v="28732"/>
    <n v="14829419"/>
    <n v="160452"/>
    <n v="13861117"/>
    <n v="0"/>
    <n v="77920"/>
    <n v="0"/>
    <n v="0"/>
    <n v="0"/>
    <n v="0"/>
    <n v="251133"/>
    <n v="18016243"/>
    <n v="0"/>
    <n v="0"/>
    <n v="0"/>
    <n v="0"/>
    <n v="0"/>
    <n v="0"/>
    <n v="0"/>
    <n v="0"/>
    <n v="0"/>
    <n v="0"/>
    <n v="0"/>
    <n v="0"/>
    <n v="0"/>
  </r>
  <r>
    <n v="106190200"/>
    <x v="54"/>
    <x v="0"/>
    <x v="0"/>
    <d v="2016-01-10T00:00:00"/>
    <s v="12/31/2016"/>
    <s v="Open"/>
    <x v="0"/>
    <n v="11"/>
    <n v="913"/>
    <x v="2"/>
    <x v="0"/>
    <s v=""/>
    <s v="(626) 289-5454"/>
    <s v="438 W. LAS TUNAS DRIVE"/>
    <s v="SAN GABRIEL"/>
    <n v="91776"/>
    <s v="KAREN PRICE-GHARZEDDINE"/>
    <n v="273"/>
    <n v="273"/>
    <n v="273"/>
    <x v="50"/>
    <n v="303"/>
    <n v="232"/>
    <n v="705"/>
    <n v="0"/>
    <n v="0"/>
    <n v="53"/>
    <n v="332"/>
    <n v="0"/>
    <n v="131"/>
    <n v="2389"/>
    <n v="0"/>
    <x v="50"/>
    <x v="41"/>
    <x v="47"/>
    <n v="4019"/>
    <x v="0"/>
    <n v="0"/>
    <n v="287"/>
    <n v="1406"/>
    <n v="0"/>
    <n v="267"/>
    <n v="14577"/>
    <n v="0"/>
    <n v="1227"/>
    <n v="620"/>
    <n v="632"/>
    <n v="2866"/>
    <n v="0"/>
    <n v="0"/>
    <n v="272"/>
    <n v="1120"/>
    <n v="14"/>
    <n v="533"/>
    <n v="7284"/>
    <n v="59628745"/>
    <n v="19580227"/>
    <n v="18965916"/>
    <n v="50208135"/>
    <n v="0"/>
    <n v="0"/>
    <n v="4813095"/>
    <n v="23303239"/>
    <n v="0"/>
    <n v="4952703"/>
    <n v="181452060"/>
    <n v="20648211"/>
    <n v="7894562"/>
    <n v="3462698"/>
    <n v="19781642"/>
    <n v="0"/>
    <n v="0"/>
    <n v="1510073"/>
    <n v="10732748"/>
    <n v="63759"/>
    <n v="3458299"/>
    <n v="67551992"/>
    <x v="44"/>
    <n v="71832761"/>
    <n v="23414820"/>
    <n v="16832261"/>
    <n v="59448533"/>
    <n v="-1129"/>
    <n v="0"/>
    <n v="0"/>
    <n v="5457690"/>
    <n v="27038445"/>
    <x v="0"/>
    <x v="38"/>
    <n v="0"/>
    <n v="0"/>
    <n v="0"/>
    <n v="7266113"/>
    <n v="211753952"/>
    <n v="0"/>
    <n v="9229231"/>
    <n v="0"/>
    <n v="0"/>
    <n v="9229231"/>
    <n v="8444195"/>
    <n v="4059969"/>
    <n v="5597482"/>
    <n v="19770475"/>
    <n v="0"/>
    <n v="0"/>
    <n v="865477"/>
    <n v="6997542"/>
    <n v="0"/>
    <n v="744191"/>
    <n v="46479331"/>
    <n v="29304"/>
    <n v="51662511"/>
    <n v="326190"/>
    <n v="0"/>
    <n v="0"/>
    <n v="0"/>
    <n v="0"/>
    <n v="0"/>
    <n v="889934"/>
    <n v="7240335"/>
    <n v="0"/>
    <n v="0"/>
    <n v="0"/>
    <n v="0"/>
    <n v="0"/>
    <n v="0"/>
    <n v="0"/>
    <n v="0"/>
    <n v="0"/>
    <n v="0"/>
    <n v="0"/>
    <n v="0"/>
    <n v="0"/>
  </r>
  <r>
    <n v="106331293"/>
    <x v="55"/>
    <x v="0"/>
    <x v="0"/>
    <d v="2016-01-10T00:00:00"/>
    <s v="12/31/2016"/>
    <s v="Open"/>
    <x v="24"/>
    <n v="12"/>
    <n v="1111"/>
    <x v="2"/>
    <x v="0"/>
    <s v=""/>
    <s v="(951) 688-2211"/>
    <s v="3865 JACKSON STREET"/>
    <s v="RIVERSIDE"/>
    <n v="92503"/>
    <s v="STEVE POPKIN"/>
    <n v="193"/>
    <n v="193"/>
    <n v="122"/>
    <x v="51"/>
    <n v="310"/>
    <n v="300"/>
    <n v="720"/>
    <n v="0"/>
    <n v="0"/>
    <n v="30"/>
    <n v="398"/>
    <n v="0"/>
    <n v="40"/>
    <n v="2154"/>
    <n v="0"/>
    <x v="51"/>
    <x v="42"/>
    <x v="48"/>
    <n v="2460"/>
    <x v="0"/>
    <n v="0"/>
    <n v="94"/>
    <n v="1305"/>
    <n v="0"/>
    <n v="80"/>
    <n v="9359"/>
    <n v="0"/>
    <n v="946"/>
    <n v="932"/>
    <n v="1346"/>
    <n v="6515"/>
    <n v="2"/>
    <n v="0"/>
    <n v="419"/>
    <n v="4816"/>
    <n v="44"/>
    <n v="948"/>
    <n v="15968"/>
    <n v="35474685"/>
    <n v="26579254"/>
    <n v="16352203"/>
    <n v="36320401"/>
    <n v="0"/>
    <n v="0"/>
    <n v="1749085"/>
    <n v="22062761"/>
    <n v="0"/>
    <n v="1456253"/>
    <n v="139994642"/>
    <n v="3883249"/>
    <n v="8500289"/>
    <n v="3342487"/>
    <n v="20658882"/>
    <n v="1348"/>
    <n v="0"/>
    <n v="902584"/>
    <n v="13413748"/>
    <n v="145489"/>
    <n v="2958996"/>
    <n v="53807072"/>
    <x v="45"/>
    <n v="32402832"/>
    <n v="28830920"/>
    <n v="10663301"/>
    <n v="42823351"/>
    <n v="-1039313"/>
    <n v="1348"/>
    <n v="0"/>
    <n v="2010920"/>
    <n v="28587334"/>
    <x v="0"/>
    <x v="39"/>
    <n v="0"/>
    <n v="0"/>
    <n v="0"/>
    <n v="3517452"/>
    <n v="150572710"/>
    <n v="0"/>
    <n v="0"/>
    <n v="0"/>
    <n v="228854"/>
    <n v="228854"/>
    <n v="6955102"/>
    <n v="6248623"/>
    <n v="10070702"/>
    <n v="14155932"/>
    <n v="0"/>
    <n v="0"/>
    <n v="640749"/>
    <n v="7118029"/>
    <n v="145489"/>
    <n v="-1876768"/>
    <n v="43457858"/>
    <n v="-287920"/>
    <n v="44009034"/>
    <n v="0"/>
    <n v="414139"/>
    <n v="0"/>
    <n v="0"/>
    <n v="0"/>
    <n v="0"/>
    <n v="779659"/>
    <n v="26125470"/>
    <n v="0"/>
    <n v="0"/>
    <n v="0"/>
    <n v="0"/>
    <n v="0"/>
    <n v="0"/>
    <n v="0"/>
    <n v="0"/>
    <n v="0"/>
    <n v="0"/>
    <n v="0"/>
    <n v="0"/>
    <n v="0"/>
  </r>
  <r>
    <n v="106013687"/>
    <x v="56"/>
    <x v="0"/>
    <x v="0"/>
    <d v="2016-01-10T00:00:00"/>
    <s v="12/31/2016"/>
    <s v="Open"/>
    <x v="19"/>
    <n v="5"/>
    <n v="417"/>
    <x v="2"/>
    <x v="0"/>
    <s v=""/>
    <s v="(510) 869-8802"/>
    <s v="3012 SUMMIT STREET"/>
    <s v="OAKLAND"/>
    <n v="94609"/>
    <s v="CHUCK PROSPER"/>
    <n v="24"/>
    <n v="24"/>
    <n v="24"/>
    <x v="52"/>
    <n v="1"/>
    <n v="0"/>
    <n v="0"/>
    <n v="0"/>
    <n v="0"/>
    <n v="13"/>
    <n v="93"/>
    <n v="0"/>
    <n v="11"/>
    <n v="120"/>
    <n v="0"/>
    <x v="52"/>
    <x v="43"/>
    <x v="8"/>
    <n v="0"/>
    <x v="0"/>
    <n v="0"/>
    <n v="295"/>
    <n v="1494"/>
    <n v="0"/>
    <n v="174"/>
    <n v="2009"/>
    <n v="0"/>
    <n v="0"/>
    <n v="0"/>
    <n v="0"/>
    <n v="0"/>
    <n v="0"/>
    <n v="0"/>
    <n v="0"/>
    <n v="801"/>
    <n v="0"/>
    <n v="100"/>
    <n v="901"/>
    <n v="53289"/>
    <n v="55413"/>
    <n v="0"/>
    <n v="0"/>
    <n v="0"/>
    <n v="0"/>
    <n v="611315"/>
    <n v="3345490"/>
    <n v="0"/>
    <n v="374378"/>
    <n v="4439885"/>
    <n v="0"/>
    <n v="0"/>
    <n v="0"/>
    <n v="0"/>
    <n v="0"/>
    <n v="0"/>
    <n v="0"/>
    <n v="891183"/>
    <n v="0"/>
    <n v="73536"/>
    <n v="964719"/>
    <x v="8"/>
    <n v="53289"/>
    <n v="55413"/>
    <n v="0"/>
    <n v="0"/>
    <n v="0"/>
    <n v="0"/>
    <n v="0"/>
    <n v="2682"/>
    <n v="2177393"/>
    <x v="0"/>
    <x v="7"/>
    <n v="0"/>
    <n v="0"/>
    <n v="0"/>
    <n v="270841"/>
    <n v="2559618"/>
    <n v="0"/>
    <n v="0"/>
    <n v="0"/>
    <n v="0"/>
    <n v="0"/>
    <n v="0"/>
    <n v="0"/>
    <n v="0"/>
    <n v="0"/>
    <n v="0"/>
    <n v="0"/>
    <n v="608633"/>
    <n v="2059280"/>
    <n v="0"/>
    <n v="177073"/>
    <n v="2844986"/>
    <n v="320"/>
    <n v="881553"/>
    <n v="0"/>
    <n v="0"/>
    <n v="0"/>
    <n v="0"/>
    <n v="0"/>
    <n v="0"/>
    <n v="0"/>
    <n v="0"/>
    <n v="0"/>
    <n v="0"/>
    <n v="0"/>
    <n v="0"/>
    <n v="0"/>
    <n v="0"/>
    <n v="0"/>
    <n v="0"/>
    <n v="0"/>
    <n v="0"/>
    <n v="0"/>
    <n v="0"/>
    <n v="0"/>
  </r>
  <r>
    <n v="106340951"/>
    <x v="57"/>
    <x v="0"/>
    <x v="0"/>
    <d v="2016-01-10T00:00:00"/>
    <s v="12/31/2016"/>
    <s v="Open"/>
    <x v="22"/>
    <n v="2"/>
    <n v="311"/>
    <x v="2"/>
    <x v="0"/>
    <s v=""/>
    <s v="(916) 423-3000"/>
    <s v="7500 HOSPITAL DRIVE"/>
    <s v="SACRAMENTO"/>
    <n v="95823"/>
    <s v="BRIAN IVIE"/>
    <n v="329"/>
    <n v="329"/>
    <n v="329"/>
    <x v="53"/>
    <n v="387"/>
    <n v="408"/>
    <n v="829"/>
    <n v="0"/>
    <n v="0"/>
    <n v="42"/>
    <n v="409"/>
    <n v="7"/>
    <n v="8"/>
    <n v="2737"/>
    <n v="191"/>
    <x v="53"/>
    <x v="44"/>
    <x v="49"/>
    <n v="3468"/>
    <x v="0"/>
    <n v="0"/>
    <n v="155"/>
    <n v="1193"/>
    <n v="135"/>
    <n v="99"/>
    <n v="23898"/>
    <n v="14453"/>
    <n v="3808"/>
    <n v="1489"/>
    <n v="3069"/>
    <n v="10693"/>
    <n v="2"/>
    <n v="0"/>
    <n v="2025"/>
    <n v="4371"/>
    <n v="327"/>
    <n v="380"/>
    <n v="26164"/>
    <n v="51426433"/>
    <n v="29919182"/>
    <n v="41779841"/>
    <n v="57700740"/>
    <n v="0"/>
    <n v="0"/>
    <n v="3634948"/>
    <n v="26615793"/>
    <n v="336346"/>
    <n v="247800"/>
    <n v="211661083"/>
    <n v="22801315"/>
    <n v="10010122"/>
    <n v="9294571"/>
    <n v="53649376"/>
    <n v="8201"/>
    <n v="0"/>
    <n v="4434508"/>
    <n v="21218995"/>
    <n v="1495384"/>
    <n v="514434"/>
    <n v="123426906"/>
    <x v="46"/>
    <n v="61856273"/>
    <n v="33882272"/>
    <n v="29633427"/>
    <n v="96270751"/>
    <n v="0"/>
    <n v="7786"/>
    <n v="0"/>
    <n v="6142310"/>
    <n v="31194223"/>
    <x v="0"/>
    <x v="40"/>
    <n v="0"/>
    <n v="0"/>
    <n v="0"/>
    <n v="1222495"/>
    <n v="263462063"/>
    <n v="620343"/>
    <n v="0"/>
    <n v="0"/>
    <n v="5635568"/>
    <n v="6255911"/>
    <n v="12102801"/>
    <n v="6545300"/>
    <n v="20786391"/>
    <n v="14912024"/>
    <n v="415"/>
    <n v="0"/>
    <n v="1761803"/>
    <n v="21689752"/>
    <n v="0"/>
    <n v="83351"/>
    <n v="77881837"/>
    <n v="647806"/>
    <n v="78105044"/>
    <n v="0"/>
    <n v="304799"/>
    <n v="0"/>
    <n v="0"/>
    <n v="0"/>
    <n v="0"/>
    <n v="4053133"/>
    <n v="110269478"/>
    <n v="0"/>
    <n v="0"/>
    <n v="0"/>
    <n v="0"/>
    <n v="0"/>
    <n v="0"/>
    <n v="0"/>
    <n v="0"/>
    <n v="0"/>
    <n v="0"/>
    <n v="0"/>
    <n v="0"/>
    <n v="0"/>
  </r>
  <r>
    <n v="106190529"/>
    <x v="58"/>
    <x v="0"/>
    <x v="0"/>
    <d v="2016-01-10T00:00:00"/>
    <s v="12/31/2016"/>
    <s v="Open"/>
    <x v="0"/>
    <n v="11"/>
    <n v="913"/>
    <x v="2"/>
    <x v="0"/>
    <s v=""/>
    <s v="(626) 898-8000"/>
    <s v="300 WEST HUNTINGTON DRIVE"/>
    <s v="ARCADIA"/>
    <n v="91007"/>
    <s v="DAN AUSMAN"/>
    <n v="374"/>
    <n v="286"/>
    <n v="286"/>
    <x v="54"/>
    <n v="747"/>
    <n v="217"/>
    <n v="385"/>
    <n v="0"/>
    <n v="0"/>
    <n v="45"/>
    <n v="1129"/>
    <n v="12"/>
    <n v="120"/>
    <n v="4150"/>
    <n v="0"/>
    <x v="54"/>
    <x v="45"/>
    <x v="50"/>
    <n v="1502"/>
    <x v="0"/>
    <n v="0"/>
    <n v="148"/>
    <n v="3857"/>
    <n v="59"/>
    <n v="394"/>
    <n v="18229"/>
    <n v="0"/>
    <n v="3308"/>
    <n v="1775"/>
    <n v="1138"/>
    <n v="5149"/>
    <n v="0"/>
    <n v="0"/>
    <n v="379"/>
    <n v="6123"/>
    <n v="69"/>
    <n v="1179"/>
    <n v="19120"/>
    <n v="127010978"/>
    <n v="55726949"/>
    <n v="17718468"/>
    <n v="27787927"/>
    <n v="0"/>
    <n v="0"/>
    <n v="2629978"/>
    <n v="54577269"/>
    <n v="241584"/>
    <n v="3994598"/>
    <n v="289687751"/>
    <n v="24547933"/>
    <n v="10527732"/>
    <n v="5610257"/>
    <n v="20393255"/>
    <n v="0"/>
    <n v="0"/>
    <n v="1337019"/>
    <n v="31774281"/>
    <n v="219855"/>
    <n v="5258499"/>
    <n v="99668831"/>
    <x v="47"/>
    <n v="120244991"/>
    <n v="51551804"/>
    <n v="19936770"/>
    <n v="41432459"/>
    <n v="0"/>
    <n v="0"/>
    <n v="0"/>
    <n v="2994888"/>
    <n v="60460634"/>
    <x v="0"/>
    <x v="41"/>
    <n v="0"/>
    <n v="0"/>
    <n v="0"/>
    <n v="7744192"/>
    <n v="307195851"/>
    <n v="694250"/>
    <n v="0"/>
    <n v="0"/>
    <n v="0"/>
    <n v="694250"/>
    <n v="31098816"/>
    <n v="14040330"/>
    <n v="3275312"/>
    <n v="6507817"/>
    <n v="0"/>
    <n v="0"/>
    <n v="932439"/>
    <n v="25027401"/>
    <n v="0"/>
    <n v="1972866"/>
    <n v="82854981"/>
    <n v="841866"/>
    <n v="79619864"/>
    <n v="0"/>
    <n v="-1297460"/>
    <n v="0"/>
    <n v="0"/>
    <n v="0"/>
    <n v="0"/>
    <n v="4859722"/>
    <n v="252744390"/>
    <n v="0"/>
    <n v="0"/>
    <n v="0"/>
    <n v="0"/>
    <n v="0"/>
    <n v="0"/>
    <n v="0"/>
    <n v="0"/>
    <n v="0"/>
    <n v="0"/>
    <n v="0"/>
    <n v="0"/>
    <n v="0"/>
  </r>
  <r>
    <n v="106470871"/>
    <x v="59"/>
    <x v="0"/>
    <x v="0"/>
    <d v="2016-01-10T00:00:00"/>
    <s v="12/31/2016"/>
    <s v="Open"/>
    <x v="25"/>
    <n v="1"/>
    <n v="205"/>
    <x v="3"/>
    <x v="0"/>
    <s v="Rural"/>
    <s v="(530) 225-6000"/>
    <s v="914 PINE STREET"/>
    <s v="MOUNT SHASTA"/>
    <n v="96067"/>
    <s v="KENNETH PLATOU"/>
    <n v="33"/>
    <n v="25"/>
    <n v="25"/>
    <x v="55"/>
    <n v="10"/>
    <n v="12"/>
    <n v="61"/>
    <n v="0"/>
    <n v="0"/>
    <n v="11"/>
    <n v="48"/>
    <n v="1"/>
    <n v="1"/>
    <n v="290"/>
    <n v="0"/>
    <x v="55"/>
    <x v="46"/>
    <x v="51"/>
    <n v="176"/>
    <x v="0"/>
    <n v="0"/>
    <n v="28"/>
    <n v="99"/>
    <n v="4"/>
    <n v="5"/>
    <n v="832"/>
    <n v="0"/>
    <n v="7797"/>
    <n v="232"/>
    <n v="405"/>
    <n v="4095"/>
    <n v="0"/>
    <n v="0"/>
    <n v="553"/>
    <n v="3515"/>
    <n v="29"/>
    <n v="235"/>
    <n v="16861"/>
    <n v="5519849"/>
    <n v="437590"/>
    <n v="375736"/>
    <n v="1827045"/>
    <n v="0"/>
    <n v="0"/>
    <n v="470948"/>
    <n v="2200986"/>
    <n v="8720"/>
    <n v="50528"/>
    <n v="10891402"/>
    <n v="7963620"/>
    <n v="500722"/>
    <n v="537281"/>
    <n v="4613239"/>
    <n v="0"/>
    <n v="0"/>
    <n v="967334"/>
    <n v="3865117"/>
    <n v="32475"/>
    <n v="275363"/>
    <n v="18755151"/>
    <x v="48"/>
    <n v="8483765"/>
    <n v="523098"/>
    <n v="-201753"/>
    <n v="4249022"/>
    <n v="0"/>
    <n v="0"/>
    <n v="0"/>
    <n v="298888"/>
    <n v="527379"/>
    <x v="0"/>
    <x v="42"/>
    <n v="0"/>
    <n v="0"/>
    <n v="0"/>
    <n v="284049"/>
    <n v="14743885"/>
    <n v="0"/>
    <n v="67893"/>
    <n v="0"/>
    <n v="0"/>
    <n v="67893"/>
    <n v="4809710"/>
    <n v="404107"/>
    <n v="1059340"/>
    <n v="2197360"/>
    <n v="0"/>
    <n v="0"/>
    <n v="1065343"/>
    <n v="5364958"/>
    <n v="0"/>
    <n v="69743"/>
    <n v="14970561"/>
    <n v="92042"/>
    <n v="13964701"/>
    <n v="0"/>
    <n v="83016"/>
    <n v="0"/>
    <n v="0"/>
    <n v="0"/>
    <n v="0"/>
    <n v="1716113"/>
    <n v="13638998"/>
    <n v="0"/>
    <n v="0"/>
    <n v="0"/>
    <n v="0"/>
    <n v="0"/>
    <n v="0"/>
    <n v="0"/>
    <n v="0"/>
    <n v="0"/>
    <n v="0"/>
    <n v="0"/>
    <n v="0"/>
    <n v="0"/>
  </r>
  <r>
    <n v="106450949"/>
    <x v="60"/>
    <x v="0"/>
    <x v="0"/>
    <d v="2016-01-10T00:00:00"/>
    <s v="12/31/2016"/>
    <s v="Open"/>
    <x v="3"/>
    <n v="1"/>
    <n v="209"/>
    <x v="0"/>
    <x v="0"/>
    <s v=""/>
    <s v="(530) 225-6000"/>
    <s v="2175 ROSALINE AVENUE"/>
    <s v="REDDING"/>
    <n v="96001"/>
    <s v="MARK KORTH"/>
    <n v="267"/>
    <n v="267"/>
    <n v="267"/>
    <x v="56"/>
    <n v="89"/>
    <n v="143"/>
    <n v="808"/>
    <n v="0"/>
    <n v="0"/>
    <n v="148"/>
    <n v="626"/>
    <n v="6"/>
    <n v="23"/>
    <n v="3354"/>
    <n v="0"/>
    <x v="56"/>
    <x v="47"/>
    <x v="52"/>
    <n v="3163"/>
    <x v="0"/>
    <n v="0"/>
    <n v="705"/>
    <n v="2369"/>
    <n v="13"/>
    <n v="57"/>
    <n v="15019"/>
    <n v="0"/>
    <n v="19012"/>
    <n v="672"/>
    <n v="2176"/>
    <n v="11940"/>
    <n v="1"/>
    <n v="0"/>
    <n v="1868"/>
    <n v="12051"/>
    <n v="90"/>
    <n v="1129"/>
    <n v="48939"/>
    <n v="128301416"/>
    <n v="8720580"/>
    <n v="17497617"/>
    <n v="48428816"/>
    <n v="0"/>
    <n v="0"/>
    <n v="12609197"/>
    <n v="46642881"/>
    <n v="369641"/>
    <n v="1320822"/>
    <n v="263890970"/>
    <n v="75207312"/>
    <n v="3285464"/>
    <n v="7045362"/>
    <n v="39416352"/>
    <n v="3625"/>
    <n v="0"/>
    <n v="7166159"/>
    <n v="38956520"/>
    <n v="319709"/>
    <n v="2484505"/>
    <n v="173885008"/>
    <x v="49"/>
    <n v="164225731"/>
    <n v="9925152"/>
    <n v="8445890"/>
    <n v="71633243"/>
    <n v="0"/>
    <n v="1499"/>
    <n v="0"/>
    <n v="13967917"/>
    <n v="40105384"/>
    <x v="0"/>
    <x v="43"/>
    <n v="0"/>
    <n v="0"/>
    <n v="0"/>
    <n v="3171715"/>
    <n v="315981410"/>
    <n v="0"/>
    <n v="67801"/>
    <n v="0"/>
    <n v="0"/>
    <n v="67801"/>
    <n v="38963988"/>
    <n v="2029525"/>
    <n v="15311214"/>
    <n v="16042062"/>
    <n v="2126"/>
    <n v="0"/>
    <n v="5475630"/>
    <n v="43863818"/>
    <n v="0"/>
    <n v="174006"/>
    <n v="121862369"/>
    <n v="561993"/>
    <n v="111713014"/>
    <n v="0"/>
    <n v="3929575"/>
    <n v="0"/>
    <n v="0"/>
    <n v="0"/>
    <n v="0"/>
    <n v="4532350"/>
    <n v="87777919"/>
    <n v="0"/>
    <n v="0"/>
    <n v="0"/>
    <n v="0"/>
    <n v="0"/>
    <n v="0"/>
    <n v="0"/>
    <n v="0"/>
    <n v="0"/>
    <n v="0"/>
    <n v="0"/>
    <n v="0"/>
    <n v="0"/>
  </r>
  <r>
    <n v="106340950"/>
    <x v="61"/>
    <x v="0"/>
    <x v="0"/>
    <d v="2016-01-10T00:00:00"/>
    <s v="12/31/2016"/>
    <s v="Open"/>
    <x v="22"/>
    <n v="2"/>
    <n v="309"/>
    <x v="2"/>
    <x v="0"/>
    <s v=""/>
    <s v="(916) 537-5000"/>
    <s v="6501 COYLE AVENUE"/>
    <s v="CARMICHAEL"/>
    <n v="95608"/>
    <s v="BRIAN IVIE"/>
    <n v="370"/>
    <n v="370"/>
    <n v="370"/>
    <x v="57"/>
    <n v="622"/>
    <n v="443"/>
    <n v="1150"/>
    <n v="0"/>
    <n v="0"/>
    <n v="130"/>
    <n v="812"/>
    <n v="4"/>
    <n v="29"/>
    <n v="4489"/>
    <n v="0"/>
    <x v="57"/>
    <x v="48"/>
    <x v="53"/>
    <n v="6084"/>
    <x v="0"/>
    <n v="0"/>
    <n v="639"/>
    <n v="3209"/>
    <n v="24"/>
    <n v="64"/>
    <n v="24340"/>
    <n v="0"/>
    <n v="15241"/>
    <n v="8047"/>
    <n v="3332"/>
    <n v="10088"/>
    <n v="2"/>
    <n v="0"/>
    <n v="692"/>
    <n v="11353"/>
    <n v="127"/>
    <n v="1389"/>
    <n v="50271"/>
    <n v="151559402"/>
    <n v="69537549"/>
    <n v="60056053"/>
    <n v="114176726"/>
    <n v="0"/>
    <n v="0"/>
    <n v="12662532"/>
    <n v="86584015"/>
    <n v="586328"/>
    <n v="1558413"/>
    <n v="496721018"/>
    <n v="46973946"/>
    <n v="24218299"/>
    <n v="10123173"/>
    <n v="50368080"/>
    <n v="8120"/>
    <n v="0"/>
    <n v="3334428"/>
    <n v="45725930"/>
    <n v="473373"/>
    <n v="6131639"/>
    <n v="187356988"/>
    <x v="50"/>
    <n v="166107761"/>
    <n v="81893137"/>
    <n v="40956532"/>
    <n v="138503174"/>
    <n v="0"/>
    <n v="6780"/>
    <n v="0"/>
    <n v="13501066"/>
    <n v="89123156"/>
    <x v="0"/>
    <x v="44"/>
    <n v="0"/>
    <n v="0"/>
    <n v="0"/>
    <n v="5967384"/>
    <n v="543161965"/>
    <n v="2076115"/>
    <n v="0"/>
    <n v="0"/>
    <n v="13187749"/>
    <n v="15263864"/>
    <n v="31632025"/>
    <n v="13691190"/>
    <n v="27819533"/>
    <n v="25295789"/>
    <n v="1230"/>
    <n v="0"/>
    <n v="2400280"/>
    <n v="54041865"/>
    <n v="0"/>
    <n v="1297993"/>
    <n v="156179905"/>
    <n v="863755"/>
    <n v="162553596"/>
    <n v="0"/>
    <n v="669080"/>
    <n v="0"/>
    <n v="0"/>
    <n v="0"/>
    <n v="0"/>
    <n v="4443585"/>
    <n v="145412591"/>
    <n v="0"/>
    <n v="0"/>
    <n v="0"/>
    <n v="0"/>
    <n v="0"/>
    <n v="0"/>
    <n v="0"/>
    <n v="0"/>
    <n v="0"/>
    <n v="0"/>
    <n v="0"/>
    <n v="0"/>
    <n v="0"/>
  </r>
  <r>
    <n v="106190958"/>
    <x v="62"/>
    <x v="0"/>
    <x v="0"/>
    <d v="2016-01-10T00:00:00"/>
    <s v="12/31/2016"/>
    <s v="Open"/>
    <x v="0"/>
    <n v="11"/>
    <n v="921"/>
    <x v="6"/>
    <x v="2"/>
    <s v=""/>
    <s v="(562) 863-7011"/>
    <s v="11401 BLOOMFIELD AVENUE"/>
    <s v="NORWALK"/>
    <n v="90650"/>
    <s v="WILLIAM SILVA"/>
    <n v="1054"/>
    <n v="826"/>
    <n v="826"/>
    <x v="58"/>
    <n v="0"/>
    <n v="0"/>
    <n v="0"/>
    <n v="0"/>
    <n v="0"/>
    <n v="0"/>
    <n v="0"/>
    <n v="0"/>
    <n v="85"/>
    <n v="186"/>
    <n v="0"/>
    <x v="58"/>
    <x v="6"/>
    <x v="8"/>
    <n v="0"/>
    <x v="0"/>
    <n v="0"/>
    <n v="0"/>
    <n v="0"/>
    <n v="0"/>
    <n v="30762"/>
    <n v="67013"/>
    <n v="0"/>
    <n v="0"/>
    <n v="0"/>
    <n v="0"/>
    <n v="0"/>
    <n v="0"/>
    <n v="0"/>
    <n v="0"/>
    <n v="0"/>
    <n v="0"/>
    <n v="0"/>
    <n v="0"/>
    <n v="25126236"/>
    <n v="0"/>
    <n v="0"/>
    <n v="0"/>
    <n v="0"/>
    <n v="0"/>
    <n v="0"/>
    <n v="0"/>
    <n v="0"/>
    <n v="21321985"/>
    <n v="46448221"/>
    <n v="0"/>
    <n v="0"/>
    <n v="0"/>
    <n v="0"/>
    <n v="0"/>
    <n v="0"/>
    <n v="0"/>
    <n v="0"/>
    <n v="0"/>
    <n v="0"/>
    <n v="0"/>
    <x v="8"/>
    <n v="0"/>
    <n v="0"/>
    <n v="0"/>
    <n v="0"/>
    <n v="0"/>
    <n v="0"/>
    <n v="0"/>
    <n v="0"/>
    <n v="0"/>
    <x v="0"/>
    <x v="7"/>
    <n v="0"/>
    <n v="0"/>
    <n v="0"/>
    <n v="0"/>
    <n v="0"/>
    <n v="0"/>
    <n v="0"/>
    <n v="0"/>
    <n v="0"/>
    <n v="0"/>
    <n v="25126236"/>
    <n v="0"/>
    <n v="0"/>
    <n v="0"/>
    <n v="0"/>
    <n v="0"/>
    <n v="0"/>
    <n v="0"/>
    <n v="0"/>
    <n v="21321985"/>
    <n v="46448221"/>
    <n v="0"/>
    <n v="52690870"/>
    <n v="0"/>
    <n v="0"/>
    <n v="0"/>
    <n v="0"/>
    <n v="0"/>
    <n v="0"/>
    <n v="0"/>
    <n v="0"/>
    <n v="0"/>
    <n v="0"/>
    <n v="0"/>
    <n v="0"/>
    <n v="0"/>
    <n v="0"/>
    <n v="0"/>
    <n v="0"/>
    <n v="0"/>
    <n v="0"/>
    <n v="0"/>
    <n v="0"/>
    <n v="0"/>
  </r>
  <r>
    <n v="106301262"/>
    <x v="63"/>
    <x v="0"/>
    <x v="0"/>
    <d v="2016-01-10T00:00:00"/>
    <s v="12/31/2016"/>
    <s v="Open"/>
    <x v="9"/>
    <n v="13"/>
    <n v="1017"/>
    <x v="2"/>
    <x v="0"/>
    <s v=""/>
    <s v="(949) 364-1400"/>
    <s v="27700 MEDICAL CENTER ROAD"/>
    <s v="MISSION VIEJO"/>
    <n v="92691"/>
    <s v="TAREK SALAWAY"/>
    <n v="523"/>
    <n v="439"/>
    <n v="238"/>
    <x v="59"/>
    <n v="802"/>
    <n v="310"/>
    <n v="575"/>
    <n v="0"/>
    <n v="0"/>
    <n v="74"/>
    <n v="1700"/>
    <n v="122"/>
    <n v="82"/>
    <n v="5224"/>
    <n v="0"/>
    <x v="59"/>
    <x v="49"/>
    <x v="54"/>
    <n v="2300"/>
    <x v="0"/>
    <n v="0"/>
    <n v="360"/>
    <n v="6693"/>
    <n v="808"/>
    <n v="282"/>
    <n v="21890"/>
    <n v="0"/>
    <n v="11397"/>
    <n v="6416"/>
    <n v="1711"/>
    <n v="5663"/>
    <n v="0"/>
    <n v="0"/>
    <n v="746"/>
    <n v="26462"/>
    <n v="29"/>
    <n v="2249"/>
    <n v="54673"/>
    <n v="128149441"/>
    <n v="61718061"/>
    <n v="16995218"/>
    <n v="41092848"/>
    <n v="0"/>
    <n v="0"/>
    <n v="5417261"/>
    <n v="105678700"/>
    <n v="2002859"/>
    <n v="9812962"/>
    <n v="370867350"/>
    <n v="56719070"/>
    <n v="29309234"/>
    <n v="5956019"/>
    <n v="23522995"/>
    <n v="0"/>
    <n v="0"/>
    <n v="3760393"/>
    <n v="105767455"/>
    <n v="445413"/>
    <n v="11327143"/>
    <n v="236807722"/>
    <x v="51"/>
    <n v="154890682"/>
    <n v="84199095"/>
    <n v="20754085"/>
    <n v="57188755"/>
    <n v="0"/>
    <n v="0"/>
    <n v="0"/>
    <n v="5714057"/>
    <n v="133276269"/>
    <x v="0"/>
    <x v="45"/>
    <n v="0"/>
    <n v="0"/>
    <n v="0"/>
    <n v="4395015"/>
    <n v="474145504"/>
    <n v="2905669"/>
    <n v="0"/>
    <n v="0"/>
    <n v="4236816"/>
    <n v="7142485"/>
    <n v="29977829"/>
    <n v="9733869"/>
    <n v="2197152"/>
    <n v="7427088"/>
    <n v="0"/>
    <n v="0"/>
    <n v="3463597"/>
    <n v="82406702"/>
    <n v="0"/>
    <n v="5465816"/>
    <n v="140672053"/>
    <n v="4325954"/>
    <n v="145408146"/>
    <n v="0"/>
    <n v="-15558199"/>
    <n v="0"/>
    <n v="0"/>
    <n v="0"/>
    <n v="0"/>
    <n v="7115304"/>
    <n v="332398514"/>
    <n v="0"/>
    <n v="0"/>
    <n v="0"/>
    <n v="0"/>
    <n v="0"/>
    <n v="0"/>
    <n v="0"/>
    <n v="0"/>
    <n v="0"/>
    <n v="0"/>
    <n v="0"/>
    <n v="0"/>
    <n v="0"/>
  </r>
  <r>
    <n v="106250956"/>
    <x v="64"/>
    <x v="0"/>
    <x v="0"/>
    <d v="2016-01-10T00:00:00"/>
    <s v="12/31/2016"/>
    <s v="Open"/>
    <x v="26"/>
    <n v="1"/>
    <n v="201"/>
    <x v="7"/>
    <x v="0"/>
    <s v="Rural"/>
    <s v="(530) 233-5131"/>
    <s v="228 WEST MCDOWELL AVENUE"/>
    <s v="ALTURAS"/>
    <n v="96101"/>
    <s v="KEVIN KRAMER"/>
    <n v="87"/>
    <n v="87"/>
    <n v="49"/>
    <x v="60"/>
    <n v="5"/>
    <n v="1"/>
    <n v="10"/>
    <n v="0"/>
    <n v="0"/>
    <n v="2"/>
    <n v="0"/>
    <n v="0"/>
    <n v="5"/>
    <n v="54"/>
    <n v="22"/>
    <x v="60"/>
    <x v="50"/>
    <x v="55"/>
    <n v="2706"/>
    <x v="0"/>
    <n v="0"/>
    <n v="19"/>
    <n v="0"/>
    <n v="0"/>
    <n v="204"/>
    <n v="3499"/>
    <n v="3383"/>
    <n v="2311"/>
    <n v="155"/>
    <n v="90"/>
    <n v="1849"/>
    <n v="0"/>
    <n v="0"/>
    <n v="1729"/>
    <n v="0"/>
    <n v="0"/>
    <n v="437"/>
    <n v="6571"/>
    <n v="598135"/>
    <n v="106787"/>
    <n v="114493"/>
    <n v="961281"/>
    <n v="0"/>
    <n v="0"/>
    <n v="60655"/>
    <n v="0"/>
    <n v="0"/>
    <n v="17922"/>
    <n v="1859273"/>
    <n v="1594365"/>
    <n v="130248"/>
    <n v="56715"/>
    <n v="1255511"/>
    <n v="0"/>
    <n v="0"/>
    <n v="999802"/>
    <n v="0"/>
    <n v="0"/>
    <n v="381744"/>
    <n v="4418385"/>
    <x v="52"/>
    <n v="944758"/>
    <n v="102139"/>
    <n v="61706"/>
    <n v="798968"/>
    <n v="-16857"/>
    <n v="0"/>
    <n v="0"/>
    <n v="553829"/>
    <n v="0"/>
    <x v="0"/>
    <x v="7"/>
    <n v="0"/>
    <n v="0"/>
    <n v="0"/>
    <n v="42240"/>
    <n v="2769372"/>
    <n v="0"/>
    <n v="32886"/>
    <n v="0"/>
    <n v="0"/>
    <n v="32886"/>
    <n v="1247742"/>
    <n v="134896"/>
    <n v="126359"/>
    <n v="1450710"/>
    <n v="0"/>
    <n v="0"/>
    <n v="506626"/>
    <n v="0"/>
    <n v="0"/>
    <n v="74839"/>
    <n v="3541172"/>
    <n v="173102"/>
    <n v="4158712"/>
    <n v="0"/>
    <n v="-32983"/>
    <n v="0"/>
    <n v="0"/>
    <n v="0"/>
    <n v="0"/>
    <n v="124395"/>
    <n v="3614021"/>
    <n v="0"/>
    <n v="0"/>
    <n v="0"/>
    <n v="0"/>
    <n v="0"/>
    <n v="0"/>
    <n v="0"/>
    <n v="0"/>
    <n v="0"/>
    <n v="0"/>
    <n v="0"/>
    <n v="0"/>
    <n v="0"/>
  </r>
  <r>
    <n v="106190541"/>
    <x v="65"/>
    <x v="0"/>
    <x v="0"/>
    <d v="2016-01-10T00:00:00"/>
    <s v="12/31/2016"/>
    <s v="Open"/>
    <x v="0"/>
    <n v="11"/>
    <n v="913"/>
    <x v="1"/>
    <x v="0"/>
    <s v=""/>
    <s v="(626) 408-9800"/>
    <s v="323 SOUTH HELIOTROPE AVENUE"/>
    <s v="MONROVIA"/>
    <n v="91016"/>
    <s v="RON KUPFERSTEIN"/>
    <n v="49"/>
    <n v="49"/>
    <n v="49"/>
    <x v="61"/>
    <n v="0"/>
    <n v="0"/>
    <n v="0"/>
    <n v="0"/>
    <n v="0"/>
    <n v="41"/>
    <n v="0"/>
    <n v="0"/>
    <n v="0"/>
    <n v="130"/>
    <n v="89"/>
    <x v="61"/>
    <x v="6"/>
    <x v="8"/>
    <n v="0"/>
    <x v="0"/>
    <n v="0"/>
    <n v="120"/>
    <n v="0"/>
    <n v="0"/>
    <n v="0"/>
    <n v="2840"/>
    <n v="2720"/>
    <n v="1"/>
    <n v="0"/>
    <n v="0"/>
    <n v="0"/>
    <n v="0"/>
    <n v="0"/>
    <n v="64"/>
    <n v="0"/>
    <n v="0"/>
    <n v="0"/>
    <n v="65"/>
    <n v="24921462"/>
    <n v="0"/>
    <n v="0"/>
    <n v="0"/>
    <n v="0"/>
    <n v="0"/>
    <n v="3891360"/>
    <n v="0"/>
    <n v="0"/>
    <n v="0"/>
    <n v="28812822"/>
    <n v="1325"/>
    <n v="0"/>
    <n v="0"/>
    <n v="0"/>
    <n v="0"/>
    <n v="0"/>
    <n v="735385"/>
    <n v="0"/>
    <n v="0"/>
    <n v="0"/>
    <n v="736710"/>
    <x v="8"/>
    <n v="17762902"/>
    <n v="0"/>
    <n v="0"/>
    <n v="0"/>
    <n v="0"/>
    <n v="0"/>
    <n v="0"/>
    <n v="1779083"/>
    <n v="0"/>
    <x v="0"/>
    <x v="7"/>
    <n v="0"/>
    <n v="0"/>
    <n v="0"/>
    <n v="0"/>
    <n v="19541985"/>
    <n v="0"/>
    <n v="0"/>
    <n v="0"/>
    <n v="0"/>
    <n v="0"/>
    <n v="7159885"/>
    <n v="0"/>
    <n v="0"/>
    <n v="0"/>
    <n v="0"/>
    <n v="0"/>
    <n v="2847662"/>
    <n v="0"/>
    <n v="0"/>
    <n v="0"/>
    <n v="10007547"/>
    <n v="0"/>
    <n v="7670359"/>
    <n v="0"/>
    <n v="0"/>
    <n v="0"/>
    <n v="0"/>
    <n v="0"/>
    <n v="0"/>
    <n v="470823"/>
    <n v="6828744"/>
    <n v="0"/>
    <n v="0"/>
    <n v="0"/>
    <n v="0"/>
    <n v="0"/>
    <n v="0"/>
    <n v="0"/>
    <n v="0"/>
    <n v="0"/>
    <n v="0"/>
    <n v="0"/>
    <n v="0"/>
    <n v="0"/>
  </r>
  <r>
    <n v="106410852"/>
    <x v="66"/>
    <x v="0"/>
    <x v="0"/>
    <d v="2016-01-10T00:00:00"/>
    <s v="12/31/2016"/>
    <s v="Open"/>
    <x v="16"/>
    <n v="4"/>
    <n v="427"/>
    <x v="2"/>
    <x v="0"/>
    <s v=""/>
    <s v="(650) 696-5400"/>
    <s v="1501 TROUSDALE DRIVE"/>
    <s v="BURLINGAME"/>
    <n v="94010"/>
    <s v="JANET A. WAGNER"/>
    <n v="301"/>
    <n v="301"/>
    <n v="191"/>
    <x v="62"/>
    <n v="472"/>
    <n v="165"/>
    <n v="214"/>
    <n v="0"/>
    <n v="0"/>
    <n v="45"/>
    <n v="1275"/>
    <n v="30"/>
    <n v="52"/>
    <n v="3252"/>
    <n v="0"/>
    <x v="62"/>
    <x v="51"/>
    <x v="56"/>
    <n v="1005"/>
    <x v="0"/>
    <n v="0"/>
    <n v="175"/>
    <n v="4578"/>
    <n v="112"/>
    <n v="186"/>
    <n v="14830"/>
    <n v="0"/>
    <n v="24269"/>
    <n v="10785"/>
    <n v="752"/>
    <n v="8324"/>
    <n v="0"/>
    <n v="0"/>
    <n v="1315"/>
    <n v="48131"/>
    <n v="1365"/>
    <n v="4891"/>
    <n v="99832"/>
    <n v="86642141"/>
    <n v="39223271"/>
    <n v="14110852"/>
    <n v="17777017"/>
    <n v="0"/>
    <n v="0"/>
    <n v="3242517"/>
    <n v="68733165"/>
    <n v="1824057"/>
    <n v="2923782"/>
    <n v="234476802"/>
    <n v="58195995"/>
    <n v="23657882"/>
    <n v="1803221"/>
    <n v="19071368"/>
    <n v="0"/>
    <n v="0"/>
    <n v="2490260"/>
    <n v="92416599"/>
    <n v="1423586"/>
    <n v="7045383"/>
    <n v="206104294"/>
    <x v="53"/>
    <n v="136105523"/>
    <n v="45128364"/>
    <n v="1963704"/>
    <n v="12815135"/>
    <n v="0"/>
    <n v="0"/>
    <n v="0"/>
    <n v="2115929"/>
    <n v="53661817"/>
    <x v="0"/>
    <x v="46"/>
    <n v="0"/>
    <n v="0"/>
    <n v="0"/>
    <n v="5539323"/>
    <n v="264468936"/>
    <n v="0"/>
    <n v="0"/>
    <n v="0"/>
    <n v="11921387"/>
    <n v="11921387"/>
    <n v="8732613"/>
    <n v="17752789"/>
    <n v="13950369"/>
    <n v="24033250"/>
    <n v="0"/>
    <n v="0"/>
    <n v="3616848"/>
    <n v="119409334"/>
    <n v="0"/>
    <n v="538344"/>
    <n v="188033547"/>
    <n v="23329294"/>
    <n v="144059624"/>
    <n v="0"/>
    <n v="300372"/>
    <n v="0"/>
    <n v="0"/>
    <n v="0"/>
    <n v="0"/>
    <n v="5290300"/>
    <n v="574312025"/>
    <n v="0"/>
    <n v="0"/>
    <n v="0"/>
    <n v="0"/>
    <n v="0"/>
    <n v="0"/>
    <n v="0"/>
    <n v="0"/>
    <n v="0"/>
    <n v="0"/>
    <n v="0"/>
    <n v="0"/>
    <n v="0"/>
  </r>
  <r>
    <n v="106190681"/>
    <x v="67"/>
    <x v="0"/>
    <x v="0"/>
    <d v="2016-01-10T00:00:00"/>
    <s v="12/31/2016"/>
    <s v="Open"/>
    <x v="0"/>
    <n v="11"/>
    <n v="925"/>
    <x v="1"/>
    <x v="0"/>
    <s v=""/>
    <s v="(323) 930-1040"/>
    <s v="6000 SAN VICENTE BOULEVARD"/>
    <s v="LOS ANGELES"/>
    <n v="90036"/>
    <s v="GIL TEPPER"/>
    <n v="17"/>
    <n v="17"/>
    <n v="3"/>
    <x v="63"/>
    <n v="0"/>
    <n v="0"/>
    <n v="0"/>
    <n v="0"/>
    <n v="0"/>
    <n v="0"/>
    <n v="0"/>
    <n v="0"/>
    <n v="32"/>
    <n v="39"/>
    <n v="0"/>
    <x v="63"/>
    <x v="6"/>
    <x v="8"/>
    <n v="0"/>
    <x v="0"/>
    <n v="0"/>
    <n v="0"/>
    <n v="0"/>
    <n v="0"/>
    <n v="62"/>
    <n v="80"/>
    <n v="0"/>
    <n v="11"/>
    <n v="0"/>
    <n v="0"/>
    <n v="0"/>
    <n v="0"/>
    <n v="0"/>
    <n v="0"/>
    <n v="0"/>
    <n v="0"/>
    <n v="62"/>
    <n v="73"/>
    <n v="1049340"/>
    <n v="0"/>
    <n v="0"/>
    <n v="0"/>
    <n v="0"/>
    <n v="0"/>
    <n v="0"/>
    <n v="0"/>
    <n v="0"/>
    <n v="4827753"/>
    <n v="5877093"/>
    <n v="168895"/>
    <n v="0"/>
    <n v="0"/>
    <n v="0"/>
    <n v="0"/>
    <n v="0"/>
    <n v="0"/>
    <n v="0"/>
    <n v="0"/>
    <n v="1432770"/>
    <n v="1601665"/>
    <x v="54"/>
    <n v="2292328"/>
    <n v="0"/>
    <n v="0"/>
    <n v="0"/>
    <n v="0"/>
    <n v="0"/>
    <n v="0"/>
    <n v="0"/>
    <n v="0"/>
    <x v="0"/>
    <x v="7"/>
    <n v="0"/>
    <n v="0"/>
    <n v="0"/>
    <n v="3055991"/>
    <n v="5722257"/>
    <n v="0"/>
    <n v="0"/>
    <n v="0"/>
    <n v="0"/>
    <n v="0"/>
    <n v="-1074093"/>
    <n v="0"/>
    <n v="0"/>
    <n v="0"/>
    <n v="0"/>
    <n v="0"/>
    <n v="0"/>
    <n v="0"/>
    <n v="0"/>
    <n v="2830594"/>
    <n v="1756501"/>
    <n v="0"/>
    <n v="2230785"/>
    <n v="0"/>
    <n v="0"/>
    <n v="0"/>
    <n v="0"/>
    <n v="0"/>
    <n v="0"/>
    <n v="40474"/>
    <n v="1480719"/>
    <n v="0"/>
    <n v="0"/>
    <n v="0"/>
    <n v="0"/>
    <n v="0"/>
    <n v="0"/>
    <n v="0"/>
    <n v="0"/>
    <n v="0"/>
    <n v="0"/>
    <n v="0"/>
    <n v="0"/>
    <n v="0"/>
  </r>
  <r>
    <n v="106190524"/>
    <x v="68"/>
    <x v="0"/>
    <x v="0"/>
    <d v="2016-01-10T00:00:00"/>
    <s v="12/31/2016"/>
    <s v="Open"/>
    <x v="0"/>
    <n v="11"/>
    <n v="905"/>
    <x v="2"/>
    <x v="0"/>
    <s v=""/>
    <s v="(818) 787-2222"/>
    <s v="14850 ROSCOE BOULEVARD"/>
    <s v="PANORAMA CITY"/>
    <n v="91402"/>
    <s v="JAMES THEIRING"/>
    <n v="145"/>
    <n v="145"/>
    <n v="135"/>
    <x v="64"/>
    <n v="126"/>
    <n v="340"/>
    <n v="353"/>
    <n v="0"/>
    <n v="0"/>
    <n v="0"/>
    <n v="0"/>
    <n v="22"/>
    <n v="323"/>
    <n v="1819"/>
    <n v="0"/>
    <x v="64"/>
    <x v="52"/>
    <x v="57"/>
    <n v="2732"/>
    <x v="0"/>
    <n v="0"/>
    <n v="0"/>
    <n v="0"/>
    <n v="90"/>
    <n v="1129"/>
    <n v="9953"/>
    <n v="0"/>
    <n v="1609"/>
    <n v="196"/>
    <n v="824"/>
    <n v="706"/>
    <n v="0"/>
    <n v="0"/>
    <n v="0"/>
    <n v="0"/>
    <n v="39"/>
    <n v="550"/>
    <n v="3924"/>
    <n v="26440170"/>
    <n v="3275383"/>
    <n v="9116558"/>
    <n v="10143767"/>
    <n v="0"/>
    <n v="0"/>
    <n v="0"/>
    <n v="0"/>
    <n v="367693"/>
    <n v="9841568"/>
    <n v="59185139"/>
    <n v="4806753"/>
    <n v="577959"/>
    <n v="2420495"/>
    <n v="2415951"/>
    <n v="0"/>
    <n v="0"/>
    <n v="0"/>
    <n v="0"/>
    <n v="106345"/>
    <n v="2969452"/>
    <n v="13296955"/>
    <x v="55"/>
    <n v="18330262"/>
    <n v="2028578"/>
    <n v="9613187"/>
    <n v="9434603"/>
    <n v="-596504"/>
    <n v="0"/>
    <n v="0"/>
    <n v="0"/>
    <n v="0"/>
    <x v="0"/>
    <x v="47"/>
    <n v="0"/>
    <n v="0"/>
    <n v="0"/>
    <n v="10386092"/>
    <n v="52095879"/>
    <n v="0"/>
    <n v="0"/>
    <n v="0"/>
    <n v="0"/>
    <n v="0"/>
    <n v="11970914"/>
    <n v="1738547"/>
    <n v="2208769"/>
    <n v="2840329"/>
    <n v="0"/>
    <n v="0"/>
    <n v="0"/>
    <n v="0"/>
    <n v="0"/>
    <n v="1627656"/>
    <n v="20386215"/>
    <n v="570049"/>
    <n v="21053096"/>
    <n v="0"/>
    <n v="0"/>
    <n v="0"/>
    <n v="0"/>
    <n v="0"/>
    <n v="0"/>
    <n v="22170"/>
    <n v="3518155"/>
    <n v="0"/>
    <n v="0"/>
    <n v="0"/>
    <n v="0"/>
    <n v="0"/>
    <n v="0"/>
    <n v="0"/>
    <n v="0"/>
    <n v="0"/>
    <n v="0"/>
    <n v="0"/>
    <n v="0"/>
    <n v="0"/>
  </r>
  <r>
    <n v="106240942"/>
    <x v="69"/>
    <x v="0"/>
    <x v="0"/>
    <d v="2016-01-10T00:00:00"/>
    <s v="12/31/2016"/>
    <s v="Open"/>
    <x v="27"/>
    <n v="6"/>
    <n v="515"/>
    <x v="2"/>
    <x v="0"/>
    <s v=""/>
    <s v="(209) 564-5000"/>
    <s v="333  MERCY AVENUE"/>
    <s v="MERCED"/>
    <n v="95340"/>
    <s v="DAVID DUNHAM"/>
    <n v="186"/>
    <n v="186"/>
    <n v="133"/>
    <x v="65"/>
    <n v="90"/>
    <n v="192"/>
    <n v="1000"/>
    <n v="0"/>
    <n v="0"/>
    <n v="38"/>
    <n v="463"/>
    <n v="33"/>
    <n v="2"/>
    <n v="3100"/>
    <n v="0"/>
    <x v="65"/>
    <x v="53"/>
    <x v="58"/>
    <n v="3252"/>
    <x v="0"/>
    <n v="0"/>
    <n v="140"/>
    <n v="1321"/>
    <n v="108"/>
    <n v="6"/>
    <n v="12115"/>
    <n v="0"/>
    <n v="12208"/>
    <n v="1061"/>
    <n v="2235"/>
    <n v="21458"/>
    <n v="0"/>
    <n v="0"/>
    <n v="992"/>
    <n v="6953"/>
    <n v="493"/>
    <n v="1230"/>
    <n v="46630"/>
    <n v="96519387"/>
    <n v="7401768"/>
    <n v="11151721"/>
    <n v="49680685"/>
    <n v="0"/>
    <n v="0"/>
    <n v="2434261"/>
    <n v="22840509"/>
    <n v="500000"/>
    <n v="29299"/>
    <n v="190557630"/>
    <n v="31528130"/>
    <n v="2741322"/>
    <n v="5771469"/>
    <n v="55417098"/>
    <n v="0"/>
    <n v="0"/>
    <n v="2560991"/>
    <n v="17955815"/>
    <n v="1272788"/>
    <n v="3180653"/>
    <n v="120428266"/>
    <x v="56"/>
    <n v="107417343"/>
    <n v="8548101"/>
    <n v="12498001"/>
    <n v="70030233"/>
    <n v="0"/>
    <n v="0"/>
    <n v="0"/>
    <n v="3665697"/>
    <n v="16578162"/>
    <x v="0"/>
    <x v="48"/>
    <n v="0"/>
    <n v="0"/>
    <n v="0"/>
    <n v="1232063"/>
    <n v="227808619"/>
    <n v="0"/>
    <n v="0"/>
    <n v="0"/>
    <n v="0"/>
    <n v="0"/>
    <n v="20429766"/>
    <n v="1246490"/>
    <n v="3825777"/>
    <n v="33082636"/>
    <n v="0"/>
    <n v="0"/>
    <n v="1217082"/>
    <n v="23223888"/>
    <n v="0"/>
    <n v="151638"/>
    <n v="83177277"/>
    <n v="627779"/>
    <n v="76832935"/>
    <n v="0"/>
    <n v="774279"/>
    <n v="0"/>
    <n v="0"/>
    <n v="0"/>
    <n v="0"/>
    <n v="1097616"/>
    <n v="203805000"/>
    <n v="0"/>
    <n v="0"/>
    <n v="0"/>
    <n v="0"/>
    <n v="0"/>
    <n v="0"/>
    <n v="0"/>
    <n v="0"/>
    <n v="0"/>
    <n v="0"/>
    <n v="0"/>
    <n v="0"/>
    <n v="0"/>
  </r>
  <r>
    <n v="106450936"/>
    <x v="70"/>
    <x v="0"/>
    <x v="0"/>
    <d v="2016-01-10T00:00:00"/>
    <s v="12/31/2016"/>
    <s v="Open"/>
    <x v="3"/>
    <n v="1"/>
    <n v="210"/>
    <x v="4"/>
    <x v="0"/>
    <s v="Rural"/>
    <s v="(530) 336-5511"/>
    <s v="43563 STATE HIGHWAY. 299 E"/>
    <s v="FALL RIVER MILLS"/>
    <n v="96028"/>
    <s v="LOUIS WARD"/>
    <n v="121"/>
    <n v="121"/>
    <n v="121"/>
    <x v="66"/>
    <n v="0"/>
    <n v="31"/>
    <n v="0"/>
    <n v="0"/>
    <n v="0"/>
    <n v="9"/>
    <n v="0"/>
    <n v="0"/>
    <n v="2"/>
    <n v="112"/>
    <n v="12"/>
    <x v="66"/>
    <x v="6"/>
    <x v="59"/>
    <n v="0"/>
    <x v="0"/>
    <n v="0"/>
    <n v="32"/>
    <n v="0"/>
    <n v="0"/>
    <n v="852"/>
    <n v="7598"/>
    <n v="7030"/>
    <n v="1761"/>
    <n v="0"/>
    <n v="818"/>
    <n v="0"/>
    <n v="0"/>
    <n v="0"/>
    <n v="895"/>
    <n v="0"/>
    <n v="0"/>
    <n v="68"/>
    <n v="3542"/>
    <n v="1593754"/>
    <n v="0"/>
    <n v="2211564"/>
    <n v="0"/>
    <n v="0"/>
    <n v="0"/>
    <n v="157215"/>
    <n v="0"/>
    <n v="0"/>
    <n v="273751"/>
    <n v="4236284"/>
    <n v="2181245"/>
    <n v="0"/>
    <n v="1211837"/>
    <n v="0"/>
    <n v="0"/>
    <n v="0"/>
    <n v="1159348"/>
    <n v="0"/>
    <n v="0"/>
    <n v="112873"/>
    <n v="4665303"/>
    <x v="57"/>
    <n v="2004234"/>
    <n v="0"/>
    <n v="727281"/>
    <n v="0"/>
    <n v="-28328"/>
    <n v="0"/>
    <n v="0"/>
    <n v="182637"/>
    <n v="0"/>
    <x v="0"/>
    <x v="49"/>
    <n v="0"/>
    <n v="0"/>
    <n v="0"/>
    <n v="211245"/>
    <n v="3488516"/>
    <n v="0"/>
    <n v="0"/>
    <n v="0"/>
    <n v="0"/>
    <n v="0"/>
    <n v="1770764"/>
    <n v="0"/>
    <n v="2724448"/>
    <n v="0"/>
    <n v="0"/>
    <n v="0"/>
    <n v="763117"/>
    <n v="0"/>
    <n v="0"/>
    <n v="154742"/>
    <n v="5413071"/>
    <n v="292421"/>
    <n v="5681710"/>
    <n v="433703"/>
    <n v="495979"/>
    <n v="0"/>
    <n v="0"/>
    <n v="0"/>
    <n v="0"/>
    <n v="371134"/>
    <n v="9235454"/>
    <n v="0"/>
    <n v="0"/>
    <n v="0"/>
    <n v="0"/>
    <n v="0"/>
    <n v="0"/>
    <n v="0"/>
    <n v="0"/>
    <n v="0"/>
    <n v="0"/>
    <n v="0"/>
    <n v="0"/>
    <n v="0"/>
  </r>
  <r>
    <n v="106190521"/>
    <x v="71"/>
    <x v="0"/>
    <x v="0"/>
    <d v="2016-01-10T00:00:00"/>
    <s v="12/31/2016"/>
    <s v="Open"/>
    <x v="0"/>
    <n v="11"/>
    <n v="929"/>
    <x v="1"/>
    <x v="0"/>
    <s v=""/>
    <s v="(310) 532-4200"/>
    <s v="1145 W. REDONDO BEACH BOULEVARD."/>
    <s v="GARDENA"/>
    <n v="90247"/>
    <s v="ARACELI LONERGAN"/>
    <n v="172"/>
    <n v="172"/>
    <n v="149"/>
    <x v="67"/>
    <n v="149"/>
    <n v="253"/>
    <n v="701"/>
    <n v="0"/>
    <n v="0"/>
    <n v="49"/>
    <n v="35"/>
    <n v="14"/>
    <n v="38"/>
    <n v="1592"/>
    <n v="22"/>
    <x v="67"/>
    <x v="54"/>
    <x v="7"/>
    <n v="2312"/>
    <x v="0"/>
    <n v="0"/>
    <n v="137"/>
    <n v="100"/>
    <n v="50"/>
    <n v="100"/>
    <n v="5600"/>
    <n v="5926"/>
    <n v="633"/>
    <n v="425"/>
    <n v="1390"/>
    <n v="4653"/>
    <n v="0"/>
    <n v="0"/>
    <n v="408"/>
    <n v="322"/>
    <n v="344"/>
    <n v="1812"/>
    <n v="9987"/>
    <n v="22770798"/>
    <n v="10160369"/>
    <n v="22587897"/>
    <n v="48543299"/>
    <n v="0"/>
    <n v="0"/>
    <n v="1951979"/>
    <n v="1468027"/>
    <n v="622798"/>
    <n v="1038081"/>
    <n v="109143248"/>
    <n v="3994983"/>
    <n v="4178117"/>
    <n v="5175233"/>
    <n v="19127612"/>
    <n v="0"/>
    <n v="0"/>
    <n v="2045349"/>
    <n v="1870549"/>
    <n v="1202107"/>
    <n v="5029959"/>
    <n v="42623909"/>
    <x v="58"/>
    <n v="21568172"/>
    <n v="12205947"/>
    <n v="26105012"/>
    <n v="60181085"/>
    <n v="-1678700"/>
    <n v="0"/>
    <n v="0"/>
    <n v="2970508"/>
    <n v="1138148"/>
    <x v="0"/>
    <x v="50"/>
    <n v="0"/>
    <n v="0"/>
    <n v="0"/>
    <n v="1304349"/>
    <n v="127319361"/>
    <n v="0"/>
    <n v="0"/>
    <n v="0"/>
    <n v="0"/>
    <n v="0"/>
    <n v="5197609"/>
    <n v="2132538"/>
    <n v="3336818"/>
    <n v="7489826"/>
    <n v="0"/>
    <n v="0"/>
    <n v="1026820"/>
    <n v="2200428"/>
    <n v="576234"/>
    <n v="2487523"/>
    <n v="24447796"/>
    <n v="121549"/>
    <n v="22063627"/>
    <n v="0"/>
    <n v="8351"/>
    <n v="0"/>
    <n v="0"/>
    <n v="0"/>
    <n v="0"/>
    <n v="0"/>
    <n v="22455057"/>
    <n v="0"/>
    <n v="0"/>
    <n v="0"/>
    <n v="0"/>
    <n v="0"/>
    <n v="0"/>
    <n v="0"/>
    <n v="0"/>
    <n v="0"/>
    <n v="0"/>
    <n v="0"/>
    <n v="0"/>
    <n v="0"/>
  </r>
  <r>
    <n v="106240924"/>
    <x v="72"/>
    <x v="0"/>
    <x v="0"/>
    <d v="2016-01-10T00:00:00"/>
    <s v="12/31/2016"/>
    <s v="Open"/>
    <x v="27"/>
    <n v="6"/>
    <n v="517"/>
    <x v="2"/>
    <x v="0"/>
    <s v="Rural"/>
    <s v="(209) 826-0591"/>
    <s v="520 WEST I STREET"/>
    <s v="LOS BANOS"/>
    <n v="93635"/>
    <s v="ASH GOKLI"/>
    <n v="44"/>
    <n v="44"/>
    <n v="14"/>
    <x v="68"/>
    <n v="9"/>
    <n v="56"/>
    <n v="181"/>
    <n v="0"/>
    <n v="0"/>
    <n v="2"/>
    <n v="47"/>
    <n v="15"/>
    <n v="0"/>
    <n v="410"/>
    <n v="0"/>
    <x v="68"/>
    <x v="55"/>
    <x v="60"/>
    <n v="316"/>
    <x v="0"/>
    <n v="0"/>
    <n v="6"/>
    <n v="90"/>
    <n v="24"/>
    <n v="0"/>
    <n v="914"/>
    <n v="0"/>
    <n v="2796"/>
    <n v="221"/>
    <n v="984"/>
    <n v="9384"/>
    <n v="0"/>
    <n v="0"/>
    <n v="180"/>
    <n v="2488"/>
    <n v="375"/>
    <n v="366"/>
    <n v="16794"/>
    <n v="4789272"/>
    <n v="808641"/>
    <n v="1825782"/>
    <n v="5963202"/>
    <n v="0"/>
    <n v="0"/>
    <n v="81424"/>
    <n v="1637711"/>
    <n v="427092"/>
    <n v="0"/>
    <n v="15533124"/>
    <n v="8109008"/>
    <n v="684439"/>
    <n v="2674371"/>
    <n v="18062228"/>
    <n v="0"/>
    <n v="0"/>
    <n v="682110"/>
    <n v="7525226"/>
    <n v="1104109"/>
    <n v="1048011"/>
    <n v="39889502"/>
    <x v="59"/>
    <n v="8305539"/>
    <n v="774691"/>
    <n v="1703727"/>
    <n v="13116710"/>
    <n v="-55373"/>
    <n v="0"/>
    <n v="0"/>
    <n v="763534"/>
    <n v="3709208"/>
    <x v="0"/>
    <x v="51"/>
    <n v="0"/>
    <n v="0"/>
    <n v="0"/>
    <n v="0"/>
    <n v="30969728"/>
    <n v="0"/>
    <n v="0"/>
    <n v="0"/>
    <n v="0"/>
    <n v="0"/>
    <n v="4592741"/>
    <n v="718389"/>
    <n v="2851799"/>
    <n v="10908720"/>
    <n v="0"/>
    <n v="0"/>
    <n v="0"/>
    <n v="5381249"/>
    <n v="0"/>
    <n v="0"/>
    <n v="24452898"/>
    <n v="675739"/>
    <n v="13682107"/>
    <n v="0"/>
    <n v="0"/>
    <n v="0"/>
    <n v="0"/>
    <n v="0"/>
    <n v="0"/>
    <n v="535605"/>
    <n v="12453786"/>
    <n v="0"/>
    <n v="0"/>
    <n v="0"/>
    <n v="0"/>
    <n v="0"/>
    <n v="0"/>
    <n v="0"/>
    <n v="0"/>
    <n v="0"/>
    <n v="0"/>
    <n v="0"/>
    <n v="0"/>
    <n v="0"/>
  </r>
  <r>
    <n v="106050932"/>
    <x v="73"/>
    <x v="0"/>
    <x v="0"/>
    <d v="2016-01-10T00:00:00"/>
    <s v="12/31/2016"/>
    <s v="Open"/>
    <x v="28"/>
    <n v="6"/>
    <n v="503"/>
    <x v="2"/>
    <x v="0"/>
    <s v="Rural"/>
    <s v="(209) 754-5916"/>
    <s v="768 MOUNTAIN RANCH ROAD"/>
    <s v="SAN ANDREAS"/>
    <n v="95249"/>
    <s v="ROBERT DIEHL"/>
    <n v="48"/>
    <n v="48"/>
    <n v="11"/>
    <x v="69"/>
    <n v="15"/>
    <n v="8"/>
    <n v="37"/>
    <n v="0"/>
    <n v="0"/>
    <n v="3"/>
    <n v="27"/>
    <n v="1"/>
    <n v="1"/>
    <n v="217"/>
    <n v="0"/>
    <x v="69"/>
    <x v="56"/>
    <x v="51"/>
    <n v="100"/>
    <x v="0"/>
    <n v="0"/>
    <n v="18"/>
    <n v="91"/>
    <n v="1"/>
    <n v="8"/>
    <n v="780"/>
    <n v="0"/>
    <n v="8262"/>
    <n v="844"/>
    <n v="668"/>
    <n v="5841"/>
    <n v="0"/>
    <n v="0"/>
    <n v="434"/>
    <n v="4409"/>
    <n v="20"/>
    <n v="381"/>
    <n v="20859"/>
    <n v="6366816"/>
    <n v="1015547"/>
    <n v="897919"/>
    <n v="1497758"/>
    <n v="0"/>
    <n v="0"/>
    <n v="154457"/>
    <n v="1999819"/>
    <n v="6984"/>
    <n v="96576"/>
    <n v="12035876"/>
    <n v="11379406"/>
    <n v="1472964"/>
    <n v="1562193"/>
    <n v="8062154"/>
    <n v="0"/>
    <n v="0"/>
    <n v="984141"/>
    <n v="6629185"/>
    <n v="29310"/>
    <n v="386042"/>
    <n v="30505395"/>
    <x v="60"/>
    <n v="13085980"/>
    <n v="1660564"/>
    <n v="743109"/>
    <n v="7938497"/>
    <n v="0"/>
    <n v="0"/>
    <n v="0"/>
    <n v="371125"/>
    <n v="2685784"/>
    <x v="0"/>
    <x v="52"/>
    <n v="0"/>
    <n v="0"/>
    <n v="0"/>
    <n v="234668"/>
    <n v="27590835"/>
    <n v="0"/>
    <n v="0"/>
    <n v="0"/>
    <n v="0"/>
    <n v="0"/>
    <n v="4457145"/>
    <n v="800740"/>
    <n v="1704035"/>
    <n v="1597044"/>
    <n v="0"/>
    <n v="0"/>
    <n v="645651"/>
    <n v="5689629"/>
    <n v="0"/>
    <n v="56192"/>
    <n v="14950436"/>
    <n v="94688"/>
    <n v="16280520"/>
    <n v="0"/>
    <n v="97976"/>
    <n v="0"/>
    <n v="0"/>
    <n v="0"/>
    <n v="0"/>
    <n v="211712"/>
    <n v="13512550"/>
    <n v="0"/>
    <n v="0"/>
    <n v="0"/>
    <n v="0"/>
    <n v="0"/>
    <n v="0"/>
    <n v="0"/>
    <n v="0"/>
    <n v="0"/>
    <n v="0"/>
    <n v="0"/>
    <n v="0"/>
    <n v="0"/>
  </r>
  <r>
    <n v="106090933"/>
    <x v="74"/>
    <x v="0"/>
    <x v="0"/>
    <d v="2016-01-10T00:00:00"/>
    <s v="12/31/2016"/>
    <s v="Open"/>
    <x v="29"/>
    <n v="2"/>
    <n v="304"/>
    <x v="2"/>
    <x v="0"/>
    <s v="Rural"/>
    <s v="(530) 626-2770"/>
    <s v="1100 MARSHALL WAY"/>
    <s v="PLACERVILLE"/>
    <n v="95667"/>
    <s v="JAMES WHIPPLE"/>
    <n v="125"/>
    <n v="125"/>
    <n v="117"/>
    <x v="70"/>
    <n v="121"/>
    <n v="53"/>
    <n v="277"/>
    <n v="0"/>
    <n v="0"/>
    <n v="24"/>
    <n v="221"/>
    <n v="1"/>
    <n v="7"/>
    <n v="1407"/>
    <n v="95"/>
    <x v="70"/>
    <x v="54"/>
    <x v="61"/>
    <n v="993"/>
    <x v="0"/>
    <n v="0"/>
    <n v="54"/>
    <n v="762"/>
    <n v="1"/>
    <n v="34"/>
    <n v="6106"/>
    <n v="939"/>
    <n v="39294"/>
    <n v="6291"/>
    <n v="2404"/>
    <n v="15327"/>
    <n v="5"/>
    <n v="0"/>
    <n v="890"/>
    <n v="24103"/>
    <n v="56"/>
    <n v="3103"/>
    <n v="91473"/>
    <n v="57171706"/>
    <n v="10541968"/>
    <n v="3620021"/>
    <n v="20243831"/>
    <n v="0"/>
    <n v="0"/>
    <n v="1269447"/>
    <n v="16643817"/>
    <n v="112080"/>
    <n v="802990"/>
    <n v="110405860"/>
    <n v="60669080"/>
    <n v="11496905"/>
    <n v="3994387"/>
    <n v="26550392"/>
    <n v="3991"/>
    <n v="0"/>
    <n v="3773303"/>
    <n v="36773182"/>
    <n v="283072"/>
    <n v="5024856"/>
    <n v="148569168"/>
    <x v="61"/>
    <n v="96691139"/>
    <n v="21971138"/>
    <n v="5502286"/>
    <n v="40821007"/>
    <n v="0"/>
    <n v="3396"/>
    <n v="0"/>
    <n v="2668059"/>
    <n v="26977032"/>
    <x v="0"/>
    <x v="53"/>
    <n v="0"/>
    <n v="0"/>
    <n v="0"/>
    <n v="971270"/>
    <n v="196041453"/>
    <n v="0"/>
    <n v="0"/>
    <n v="0"/>
    <n v="59292"/>
    <n v="59292"/>
    <n v="20784569"/>
    <n v="12462"/>
    <n v="2093761"/>
    <n v="5825531"/>
    <n v="582"/>
    <n v="0"/>
    <n v="2406764"/>
    <n v="26388552"/>
    <n v="599317"/>
    <n v="4881329"/>
    <n v="62992867"/>
    <n v="138972"/>
    <n v="77311629"/>
    <n v="10191152"/>
    <n v="895206"/>
    <n v="0"/>
    <n v="0"/>
    <n v="0"/>
    <n v="0"/>
    <n v="5333764"/>
    <n v="115317192"/>
    <n v="0"/>
    <n v="0"/>
    <n v="0"/>
    <n v="0"/>
    <n v="0"/>
    <n v="0"/>
    <n v="0"/>
    <n v="0"/>
    <n v="0"/>
    <n v="0"/>
    <n v="0"/>
    <n v="0"/>
    <n v="0"/>
  </r>
  <r>
    <n v="106191230"/>
    <x v="75"/>
    <x v="0"/>
    <x v="0"/>
    <d v="2016-01-10T00:00:00"/>
    <s v="12/31/2016"/>
    <s v="Open"/>
    <x v="0"/>
    <n v="11"/>
    <n v="935"/>
    <x v="2"/>
    <x v="0"/>
    <s v="Teaching"/>
    <s v="(424) 338-8000"/>
    <s v="1680 EAST 120TH STREET"/>
    <s v="LOS ANGELES"/>
    <n v="90059"/>
    <s v="ELAINE BATCHLOR"/>
    <n v="131"/>
    <n v="126"/>
    <n v="126"/>
    <x v="71"/>
    <n v="142"/>
    <n v="525"/>
    <n v="825"/>
    <n v="39"/>
    <n v="0"/>
    <n v="70"/>
    <n v="0"/>
    <n v="0"/>
    <n v="0"/>
    <n v="1934"/>
    <n v="0"/>
    <x v="71"/>
    <x v="57"/>
    <x v="62"/>
    <n v="3014"/>
    <x v="10"/>
    <n v="0"/>
    <n v="242"/>
    <n v="0"/>
    <n v="0"/>
    <n v="0"/>
    <n v="7141"/>
    <n v="0"/>
    <n v="1066"/>
    <n v="660"/>
    <n v="5019"/>
    <n v="9175"/>
    <n v="1870"/>
    <n v="0"/>
    <n v="866"/>
    <n v="0"/>
    <n v="0"/>
    <n v="0"/>
    <n v="18656"/>
    <n v="45555915"/>
    <n v="23247207"/>
    <n v="62689772"/>
    <n v="103225492"/>
    <n v="6687184"/>
    <n v="0"/>
    <n v="7568792"/>
    <n v="0"/>
    <n v="0"/>
    <n v="0"/>
    <n v="248974362"/>
    <n v="12859384"/>
    <n v="9032563"/>
    <n v="60250513"/>
    <n v="97723309"/>
    <n v="16115724"/>
    <n v="0"/>
    <n v="10614535"/>
    <n v="0"/>
    <n v="0"/>
    <n v="0"/>
    <n v="206596028"/>
    <x v="62"/>
    <n v="54844193"/>
    <n v="30326859"/>
    <n v="110116480"/>
    <n v="195379368"/>
    <n v="0"/>
    <n v="22802908"/>
    <n v="0"/>
    <n v="12587988"/>
    <n v="0"/>
    <x v="0"/>
    <x v="7"/>
    <n v="-4500000"/>
    <n v="0"/>
    <n v="0"/>
    <n v="0"/>
    <n v="421640580"/>
    <n v="0"/>
    <n v="0"/>
    <n v="0"/>
    <n v="0"/>
    <n v="0"/>
    <n v="3571106"/>
    <n v="1952911"/>
    <n v="12741021"/>
    <n v="5569433"/>
    <n v="0"/>
    <n v="0"/>
    <n v="5595339"/>
    <n v="0"/>
    <n v="4500000"/>
    <n v="0"/>
    <n v="33929810"/>
    <n v="28676615"/>
    <n v="55949795"/>
    <n v="0"/>
    <n v="0"/>
    <n v="0"/>
    <n v="0"/>
    <n v="0"/>
    <n v="0"/>
    <n v="823572"/>
    <n v="294381781"/>
    <n v="0"/>
    <n v="0"/>
    <n v="0"/>
    <n v="0"/>
    <n v="0"/>
    <n v="0"/>
    <n v="0"/>
    <n v="0"/>
    <n v="0"/>
    <n v="0"/>
    <n v="0"/>
    <n v="0"/>
    <n v="0"/>
  </r>
  <r>
    <n v="106500939"/>
    <x v="76"/>
    <x v="0"/>
    <x v="0"/>
    <d v="2016-01-10T00:00:00"/>
    <s v="12/31/2016"/>
    <s v="Open"/>
    <x v="30"/>
    <n v="6"/>
    <n v="511"/>
    <x v="2"/>
    <x v="0"/>
    <s v=""/>
    <s v="(209) 526-4500"/>
    <s v="1700 COFFEE ROAD"/>
    <s v="MODESTO"/>
    <n v="95355"/>
    <s v="DARYN KUMAR"/>
    <n v="423"/>
    <n v="423"/>
    <n v="245"/>
    <x v="72"/>
    <n v="648"/>
    <n v="260"/>
    <n v="771"/>
    <n v="0"/>
    <n v="0"/>
    <n v="79"/>
    <n v="945"/>
    <n v="29"/>
    <n v="9"/>
    <n v="4158"/>
    <n v="0"/>
    <x v="72"/>
    <x v="58"/>
    <x v="63"/>
    <n v="2938"/>
    <x v="0"/>
    <n v="0"/>
    <n v="400"/>
    <n v="2958"/>
    <n v="88"/>
    <n v="26"/>
    <n v="18432"/>
    <n v="0"/>
    <n v="13942"/>
    <n v="3599"/>
    <n v="1182"/>
    <n v="9136"/>
    <n v="0"/>
    <n v="0"/>
    <n v="761"/>
    <n v="7277"/>
    <n v="680"/>
    <n v="751"/>
    <n v="37328"/>
    <n v="130046668"/>
    <n v="58749464"/>
    <n v="23123149"/>
    <n v="52119083"/>
    <n v="0"/>
    <n v="0"/>
    <n v="7940191"/>
    <n v="62765920"/>
    <n v="1737067"/>
    <n v="500784"/>
    <n v="336982326"/>
    <n v="61355477"/>
    <n v="28515637"/>
    <n v="4405463"/>
    <n v="34238468"/>
    <n v="0"/>
    <n v="0"/>
    <n v="4117299"/>
    <n v="62961092"/>
    <n v="2125033"/>
    <n v="2177309"/>
    <n v="199895778"/>
    <x v="63"/>
    <n v="146669368"/>
    <n v="92023764"/>
    <n v="9665891"/>
    <n v="63480539"/>
    <n v="0"/>
    <n v="0"/>
    <n v="0"/>
    <n v="11972445"/>
    <n v="68894354"/>
    <x v="0"/>
    <x v="54"/>
    <n v="0"/>
    <n v="0"/>
    <n v="0"/>
    <n v="0"/>
    <n v="399570386"/>
    <n v="12572306"/>
    <n v="0"/>
    <n v="0"/>
    <n v="9655294"/>
    <n v="22227600"/>
    <n v="44732777"/>
    <n v="7813643"/>
    <n v="17862721"/>
    <n v="22877012"/>
    <n v="0"/>
    <n v="0"/>
    <n v="85045"/>
    <n v="66164120"/>
    <n v="0"/>
    <n v="0"/>
    <n v="159535318"/>
    <n v="4474582"/>
    <n v="137376427"/>
    <n v="0"/>
    <n v="148489"/>
    <n v="0"/>
    <n v="0"/>
    <n v="0"/>
    <n v="0"/>
    <n v="3874418"/>
    <n v="208256278"/>
    <n v="0"/>
    <n v="0"/>
    <n v="0"/>
    <n v="0"/>
    <n v="0"/>
    <n v="0"/>
    <n v="0"/>
    <n v="0"/>
    <n v="0"/>
    <n v="0"/>
    <n v="0"/>
    <n v="0"/>
    <n v="0"/>
  </r>
  <r>
    <n v="106340947"/>
    <x v="77"/>
    <x v="0"/>
    <x v="0"/>
    <d v="2016-01-10T00:00:00"/>
    <s v="12/31/2016"/>
    <s v="Open"/>
    <x v="22"/>
    <n v="2"/>
    <n v="311"/>
    <x v="0"/>
    <x v="0"/>
    <s v=""/>
    <s v="(916) 453-4545"/>
    <s v="4001 J STREET"/>
    <s v="SACRAMENTO"/>
    <n v="95819"/>
    <s v="EDMUNDO CASTANEDA"/>
    <n v="432"/>
    <n v="394"/>
    <n v="394"/>
    <x v="73"/>
    <n v="774"/>
    <n v="289"/>
    <n v="725"/>
    <n v="0"/>
    <n v="0"/>
    <n v="50"/>
    <n v="801"/>
    <n v="3"/>
    <n v="13"/>
    <n v="3510"/>
    <n v="0"/>
    <x v="73"/>
    <x v="59"/>
    <x v="64"/>
    <n v="3745"/>
    <x v="0"/>
    <n v="0"/>
    <n v="313"/>
    <n v="3221"/>
    <n v="30"/>
    <n v="64"/>
    <n v="16529"/>
    <n v="0"/>
    <n v="5093"/>
    <n v="3686"/>
    <n v="1087"/>
    <n v="6205"/>
    <n v="6"/>
    <n v="0"/>
    <n v="369"/>
    <n v="7593"/>
    <n v="73"/>
    <n v="603"/>
    <n v="24715"/>
    <n v="117174039"/>
    <n v="119984255"/>
    <n v="25623871"/>
    <n v="82033282"/>
    <n v="0"/>
    <n v="0"/>
    <n v="8800922"/>
    <n v="118358616"/>
    <n v="324156"/>
    <n v="1701011"/>
    <n v="474000152"/>
    <n v="56556141"/>
    <n v="31662178"/>
    <n v="6659646"/>
    <n v="40376210"/>
    <n v="50380"/>
    <n v="0"/>
    <n v="3622777"/>
    <n v="56689059"/>
    <n v="586900"/>
    <n v="1460760"/>
    <n v="197664051"/>
    <x v="64"/>
    <n v="145195662"/>
    <n v="126124067"/>
    <n v="12200071"/>
    <n v="103432735"/>
    <n v="0"/>
    <n v="42634"/>
    <n v="0"/>
    <n v="9728856"/>
    <n v="123150164"/>
    <x v="0"/>
    <x v="55"/>
    <n v="0"/>
    <n v="0"/>
    <n v="0"/>
    <n v="2803052"/>
    <n v="529693492"/>
    <n v="2314004"/>
    <n v="0"/>
    <n v="0"/>
    <n v="14065020"/>
    <n v="16379024"/>
    <n v="27727680"/>
    <n v="26973515"/>
    <n v="18916176"/>
    <n v="18072038"/>
    <n v="7086"/>
    <n v="0"/>
    <n v="2636117"/>
    <n v="63836370"/>
    <n v="0"/>
    <n v="180753"/>
    <n v="158349735"/>
    <n v="2169710"/>
    <n v="144846562"/>
    <n v="0"/>
    <n v="411046"/>
    <n v="0"/>
    <n v="0"/>
    <n v="0"/>
    <n v="0"/>
    <n v="6322377"/>
    <n v="268645414"/>
    <n v="0"/>
    <n v="0"/>
    <n v="0"/>
    <n v="0"/>
    <n v="0"/>
    <n v="0"/>
    <n v="0"/>
    <n v="0"/>
    <n v="0"/>
    <n v="0"/>
    <n v="0"/>
    <n v="0"/>
    <n v="0"/>
  </r>
  <r>
    <n v="106150761"/>
    <x v="78"/>
    <x v="0"/>
    <x v="0"/>
    <d v="2016-01-10T00:00:00"/>
    <s v="12/31/2016"/>
    <s v="Open"/>
    <x v="14"/>
    <n v="9"/>
    <n v="617"/>
    <x v="2"/>
    <x v="0"/>
    <s v=""/>
    <s v="(661) 632-5000"/>
    <s v="2215 TRUXTUN AVENUE"/>
    <s v="BAKERSFIELD"/>
    <n v="93301"/>
    <s v="BRUCE PETERS"/>
    <n v="222"/>
    <n v="218"/>
    <n v="135"/>
    <x v="74"/>
    <n v="193"/>
    <n v="214"/>
    <n v="844"/>
    <n v="0"/>
    <n v="0"/>
    <n v="84"/>
    <n v="1156"/>
    <n v="0"/>
    <n v="23"/>
    <n v="3144"/>
    <n v="0"/>
    <x v="74"/>
    <x v="60"/>
    <x v="65"/>
    <n v="3720"/>
    <x v="0"/>
    <n v="0"/>
    <n v="494"/>
    <n v="2915"/>
    <n v="0"/>
    <n v="56"/>
    <n v="11776"/>
    <n v="0"/>
    <n v="4564"/>
    <n v="1651"/>
    <n v="2370"/>
    <n v="13726"/>
    <n v="0"/>
    <n v="0"/>
    <n v="1407"/>
    <n v="10370"/>
    <n v="0"/>
    <n v="1251"/>
    <n v="35339"/>
    <n v="49788892"/>
    <n v="13624227"/>
    <n v="11987746"/>
    <n v="43938887"/>
    <n v="0"/>
    <n v="0"/>
    <n v="4647736"/>
    <n v="55707280"/>
    <n v="0"/>
    <n v="1131477"/>
    <n v="180826245"/>
    <n v="19222620"/>
    <n v="8690139"/>
    <n v="8199211"/>
    <n v="41463161"/>
    <n v="0"/>
    <n v="0"/>
    <n v="2569800"/>
    <n v="37999466"/>
    <n v="0"/>
    <n v="3748098"/>
    <n v="121892495"/>
    <x v="65"/>
    <n v="55042317"/>
    <n v="18021266"/>
    <n v="17562653"/>
    <n v="76667679"/>
    <n v="0"/>
    <n v="0"/>
    <n v="0"/>
    <n v="3950514"/>
    <n v="56553564"/>
    <x v="0"/>
    <x v="56"/>
    <n v="0"/>
    <n v="0"/>
    <n v="0"/>
    <n v="789429"/>
    <n v="231788903"/>
    <n v="2309211"/>
    <n v="0"/>
    <n v="0"/>
    <n v="5389346"/>
    <n v="7698557"/>
    <n v="13969195"/>
    <n v="4293100"/>
    <n v="2624304"/>
    <n v="8734366"/>
    <n v="0"/>
    <n v="0"/>
    <n v="3267022"/>
    <n v="42593777"/>
    <n v="0"/>
    <n v="3146630"/>
    <n v="78628394"/>
    <n v="1125668"/>
    <n v="155547469"/>
    <n v="0"/>
    <n v="6067071"/>
    <n v="0"/>
    <n v="0"/>
    <n v="0"/>
    <n v="0"/>
    <n v="4089341"/>
    <n v="59591741"/>
    <n v="0"/>
    <n v="0"/>
    <n v="0"/>
    <n v="0"/>
    <n v="0"/>
    <n v="0"/>
    <n v="0"/>
    <n v="0"/>
    <n v="0"/>
    <n v="0"/>
    <n v="0"/>
    <n v="0"/>
    <n v="0"/>
  </r>
  <r>
    <n v="106344029"/>
    <x v="79"/>
    <x v="0"/>
    <x v="0"/>
    <d v="2016-01-10T00:00:00"/>
    <s v="12/31/2016"/>
    <s v="Open"/>
    <x v="22"/>
    <n v="2"/>
    <n v="309"/>
    <x v="0"/>
    <x v="0"/>
    <s v=""/>
    <s v="(916) 983-7500"/>
    <s v="1650 CREEKSIDE DRIVE"/>
    <s v="FOLSOM"/>
    <n v="95630"/>
    <s v="EDMUNDO CASTANEDA"/>
    <n v="106"/>
    <n v="106"/>
    <n v="106"/>
    <x v="75"/>
    <n v="219"/>
    <n v="99"/>
    <n v="195"/>
    <n v="0"/>
    <n v="0"/>
    <n v="28"/>
    <n v="533"/>
    <n v="3"/>
    <n v="17"/>
    <n v="1632"/>
    <n v="0"/>
    <x v="75"/>
    <x v="61"/>
    <x v="66"/>
    <n v="670"/>
    <x v="0"/>
    <n v="0"/>
    <n v="84"/>
    <n v="1494"/>
    <n v="5"/>
    <n v="19"/>
    <n v="5890"/>
    <n v="0"/>
    <n v="2065"/>
    <n v="978"/>
    <n v="754"/>
    <n v="3798"/>
    <n v="0"/>
    <n v="0"/>
    <n v="393"/>
    <n v="6049"/>
    <n v="45"/>
    <n v="480"/>
    <n v="14562"/>
    <n v="48102306"/>
    <n v="19741886"/>
    <n v="7359270"/>
    <n v="15135741"/>
    <n v="0"/>
    <n v="0"/>
    <n v="1648679"/>
    <n v="35560557"/>
    <n v="81384"/>
    <n v="497862"/>
    <n v="128127685"/>
    <n v="20410782"/>
    <n v="10338055"/>
    <n v="5040054"/>
    <n v="23829728"/>
    <n v="0"/>
    <n v="0"/>
    <n v="3238916"/>
    <n v="44598789"/>
    <n v="343799"/>
    <n v="2690720"/>
    <n v="110490843"/>
    <x v="66"/>
    <n v="58299017"/>
    <n v="24630377"/>
    <n v="11134955"/>
    <n v="34626436"/>
    <n v="0"/>
    <n v="0"/>
    <n v="0"/>
    <n v="4110774"/>
    <n v="43500349"/>
    <x v="0"/>
    <x v="57"/>
    <n v="0"/>
    <n v="0"/>
    <n v="0"/>
    <n v="2294804"/>
    <n v="181372882"/>
    <n v="904593"/>
    <n v="0"/>
    <n v="0"/>
    <n v="5388285"/>
    <n v="6292878"/>
    <n v="10096435"/>
    <n v="6280169"/>
    <n v="1095333"/>
    <n v="4203926"/>
    <n v="0"/>
    <n v="0"/>
    <n v="744428"/>
    <n v="40893682"/>
    <n v="0"/>
    <n v="224551"/>
    <n v="63538524"/>
    <n v="293971"/>
    <n v="51104493"/>
    <n v="0"/>
    <n v="2165763"/>
    <n v="0"/>
    <n v="0"/>
    <n v="0"/>
    <n v="0"/>
    <n v="1506974"/>
    <n v="49268227"/>
    <n v="0"/>
    <n v="0"/>
    <n v="0"/>
    <n v="0"/>
    <n v="0"/>
    <n v="0"/>
    <n v="0"/>
    <n v="0"/>
    <n v="0"/>
    <n v="0"/>
    <n v="0"/>
    <n v="0"/>
    <n v="0"/>
  </r>
  <r>
    <n v="106231013"/>
    <x v="80"/>
    <x v="0"/>
    <x v="0"/>
    <d v="2016-01-10T00:00:00"/>
    <s v="12/31/2016"/>
    <s v="Open"/>
    <x v="31"/>
    <n v="1"/>
    <n v="111"/>
    <x v="4"/>
    <x v="0"/>
    <s v="Rural"/>
    <s v="(707) 961-1234"/>
    <s v="700 RIVER DRIVE"/>
    <s v="FORT BRAGG"/>
    <n v="95437"/>
    <s v="BOB EDWARDS"/>
    <n v="25"/>
    <n v="25"/>
    <n v="17"/>
    <x v="76"/>
    <n v="0"/>
    <n v="16"/>
    <n v="46"/>
    <n v="0"/>
    <n v="0"/>
    <n v="16"/>
    <n v="0"/>
    <n v="0"/>
    <n v="4"/>
    <n v="202"/>
    <n v="47"/>
    <x v="76"/>
    <x v="6"/>
    <x v="67"/>
    <n v="132"/>
    <x v="0"/>
    <n v="0"/>
    <n v="53"/>
    <n v="0"/>
    <n v="0"/>
    <n v="20"/>
    <n v="698"/>
    <n v="352"/>
    <n v="6463"/>
    <n v="0"/>
    <n v="258"/>
    <n v="2396"/>
    <n v="0"/>
    <n v="0"/>
    <n v="2443"/>
    <n v="0"/>
    <n v="0"/>
    <n v="187"/>
    <n v="11747"/>
    <n v="2936960"/>
    <n v="0"/>
    <n v="502468"/>
    <n v="1375430"/>
    <n v="0"/>
    <n v="0"/>
    <n v="537067"/>
    <n v="0"/>
    <n v="0"/>
    <n v="69069"/>
    <n v="5420994"/>
    <n v="12752263"/>
    <n v="0"/>
    <n v="516978"/>
    <n v="3453899"/>
    <n v="0"/>
    <n v="0"/>
    <n v="4101223"/>
    <n v="0"/>
    <n v="0"/>
    <n v="295200"/>
    <n v="21119563"/>
    <x v="67"/>
    <n v="7478092"/>
    <n v="0"/>
    <n v="788493"/>
    <n v="3177404"/>
    <n v="0"/>
    <n v="0"/>
    <n v="0"/>
    <n v="1923891"/>
    <n v="0"/>
    <x v="0"/>
    <x v="58"/>
    <n v="0"/>
    <n v="0"/>
    <n v="0"/>
    <n v="0"/>
    <n v="13790497"/>
    <n v="0"/>
    <n v="0"/>
    <n v="0"/>
    <n v="0"/>
    <n v="0"/>
    <n v="8211131"/>
    <n v="0"/>
    <n v="230953"/>
    <n v="1651925"/>
    <n v="0"/>
    <n v="0"/>
    <n v="2714399"/>
    <n v="0"/>
    <n v="0"/>
    <n v="-58348"/>
    <n v="12750060"/>
    <n v="400369"/>
    <n v="13336870"/>
    <n v="0"/>
    <n v="274235"/>
    <n v="0"/>
    <n v="0"/>
    <n v="0"/>
    <n v="0"/>
    <n v="260308"/>
    <n v="14864916"/>
    <n v="0"/>
    <n v="0"/>
    <n v="0"/>
    <n v="0"/>
    <n v="0"/>
    <n v="0"/>
    <n v="0"/>
    <n v="0"/>
    <n v="0"/>
    <n v="0"/>
    <n v="0"/>
    <n v="0"/>
    <n v="0"/>
  </r>
  <r>
    <n v="106334018"/>
    <x v="81"/>
    <x v="0"/>
    <x v="0"/>
    <d v="2016-01-10T00:00:00"/>
    <s v="12/31/2016"/>
    <s v="Open"/>
    <x v="24"/>
    <n v="12"/>
    <n v="1109"/>
    <x v="4"/>
    <x v="0"/>
    <s v=""/>
    <s v="(951) 679-8888"/>
    <s v="28400 MCCALL BOULEVARD"/>
    <s v="SUN CITY"/>
    <n v="92585"/>
    <s v="JOEL BERGENFELD"/>
    <n v="84"/>
    <n v="84"/>
    <n v="48"/>
    <x v="77"/>
    <n v="279"/>
    <n v="39"/>
    <n v="115"/>
    <n v="0"/>
    <n v="0"/>
    <n v="30"/>
    <n v="63"/>
    <n v="0"/>
    <n v="4"/>
    <n v="688"/>
    <n v="0"/>
    <x v="77"/>
    <x v="62"/>
    <x v="68"/>
    <n v="418"/>
    <x v="0"/>
    <n v="0"/>
    <n v="95"/>
    <n v="261"/>
    <n v="0"/>
    <n v="15"/>
    <n v="2866"/>
    <n v="0"/>
    <n v="562"/>
    <n v="939"/>
    <n v="495"/>
    <n v="1975"/>
    <n v="0"/>
    <n v="0"/>
    <n v="132"/>
    <n v="709"/>
    <n v="0"/>
    <n v="406"/>
    <n v="5218"/>
    <n v="8375147"/>
    <n v="15726397"/>
    <n v="2719093"/>
    <n v="5702807"/>
    <n v="0"/>
    <n v="0"/>
    <n v="1470121"/>
    <n v="2085188"/>
    <n v="0"/>
    <n v="217181"/>
    <n v="36295934"/>
    <n v="1880926"/>
    <n v="6367409"/>
    <n v="1351073"/>
    <n v="6496881"/>
    <n v="0"/>
    <n v="0"/>
    <n v="941138"/>
    <n v="2218753"/>
    <n v="0"/>
    <n v="815152"/>
    <n v="20071332"/>
    <x v="68"/>
    <n v="8708840"/>
    <n v="18532989"/>
    <n v="3794991"/>
    <n v="11061071"/>
    <n v="0"/>
    <n v="0"/>
    <n v="0"/>
    <n v="1430940"/>
    <n v="2947610"/>
    <x v="0"/>
    <x v="7"/>
    <n v="0"/>
    <n v="0"/>
    <n v="0"/>
    <n v="145"/>
    <n v="47563562"/>
    <n v="0"/>
    <n v="0"/>
    <n v="0"/>
    <n v="0"/>
    <n v="0"/>
    <n v="1547232"/>
    <n v="3560816"/>
    <n v="275175"/>
    <n v="1138617"/>
    <n v="0"/>
    <n v="0"/>
    <n v="980319"/>
    <n v="1356331"/>
    <n v="0"/>
    <n v="-54786"/>
    <n v="8803704"/>
    <n v="15038"/>
    <n v="8760421"/>
    <n v="0"/>
    <n v="0"/>
    <n v="0"/>
    <n v="0"/>
    <n v="0"/>
    <n v="0"/>
    <n v="671456"/>
    <n v="3222726"/>
    <n v="0"/>
    <n v="0"/>
    <n v="0"/>
    <n v="0"/>
    <n v="0"/>
    <n v="0"/>
    <n v="0"/>
    <n v="0"/>
    <n v="0"/>
    <n v="0"/>
    <n v="0"/>
    <n v="0"/>
    <n v="0"/>
  </r>
  <r>
    <n v="106414018"/>
    <x v="82"/>
    <x v="0"/>
    <x v="0"/>
    <d v="2016-01-10T00:00:00"/>
    <s v="12/31/2016"/>
    <s v="Open"/>
    <x v="16"/>
    <n v="4"/>
    <n v="428"/>
    <x v="1"/>
    <x v="0"/>
    <s v=""/>
    <s v="(650) 324-8500"/>
    <s v="570 WILLOW ROAD"/>
    <s v="MENLO PARK"/>
    <n v="94025"/>
    <s v="JANET A. WAGNER"/>
    <n v="16"/>
    <n v="16"/>
    <n v="2"/>
    <x v="78"/>
    <n v="2"/>
    <n v="0"/>
    <n v="0"/>
    <n v="0"/>
    <n v="0"/>
    <n v="0"/>
    <n v="43"/>
    <n v="0"/>
    <n v="3"/>
    <n v="61"/>
    <n v="0"/>
    <x v="78"/>
    <x v="63"/>
    <x v="8"/>
    <n v="0"/>
    <x v="0"/>
    <n v="0"/>
    <n v="0"/>
    <n v="59"/>
    <n v="0"/>
    <n v="3"/>
    <n v="80"/>
    <n v="0"/>
    <n v="206"/>
    <n v="45"/>
    <n v="2"/>
    <n v="8"/>
    <n v="0"/>
    <n v="0"/>
    <n v="5"/>
    <n v="466"/>
    <n v="0"/>
    <n v="17"/>
    <n v="749"/>
    <n v="611894"/>
    <n v="69209"/>
    <n v="0"/>
    <n v="0"/>
    <n v="0"/>
    <n v="0"/>
    <n v="0"/>
    <n v="2618574"/>
    <n v="0"/>
    <n v="89111"/>
    <n v="3388788"/>
    <n v="2505565"/>
    <n v="302811"/>
    <n v="36512"/>
    <n v="167283"/>
    <n v="0"/>
    <n v="0"/>
    <n v="87985"/>
    <n v="6429564"/>
    <n v="0"/>
    <n v="262419"/>
    <n v="9792139"/>
    <x v="69"/>
    <n v="3117459"/>
    <n v="368717"/>
    <n v="-300"/>
    <n v="106007"/>
    <n v="0"/>
    <n v="0"/>
    <n v="0"/>
    <n v="0"/>
    <n v="4185183"/>
    <x v="0"/>
    <x v="7"/>
    <n v="0"/>
    <n v="0"/>
    <n v="0"/>
    <n v="154980"/>
    <n v="8027077"/>
    <n v="0"/>
    <n v="0"/>
    <n v="0"/>
    <n v="0"/>
    <n v="0"/>
    <n v="0"/>
    <n v="3303"/>
    <n v="36812"/>
    <n v="61276"/>
    <n v="0"/>
    <n v="0"/>
    <n v="87985"/>
    <n v="4862955"/>
    <n v="0"/>
    <n v="101519"/>
    <n v="5153850"/>
    <n v="-454839"/>
    <n v="3644104"/>
    <n v="0"/>
    <n v="88266"/>
    <n v="0"/>
    <n v="0"/>
    <n v="0"/>
    <n v="0"/>
    <n v="818762"/>
    <n v="7006149"/>
    <n v="0"/>
    <n v="0"/>
    <n v="0"/>
    <n v="0"/>
    <n v="0"/>
    <n v="0"/>
    <n v="0"/>
    <n v="0"/>
    <n v="0"/>
    <n v="0"/>
    <n v="0"/>
    <n v="0"/>
    <n v="0"/>
  </r>
  <r>
    <n v="106361166"/>
    <x v="83"/>
    <x v="0"/>
    <x v="0"/>
    <d v="2016-01-10T00:00:00"/>
    <s v="12/31/2016"/>
    <s v="Open"/>
    <x v="5"/>
    <n v="12"/>
    <n v="1207"/>
    <x v="1"/>
    <x v="0"/>
    <s v=""/>
    <s v="(909) 625-5411"/>
    <s v="5000 SAN BERNARDINO STREET"/>
    <s v="MONTCLAIR"/>
    <n v="91763"/>
    <s v="ROBERT BONNER"/>
    <n v="102"/>
    <n v="102"/>
    <n v="24"/>
    <x v="79"/>
    <n v="74"/>
    <n v="101"/>
    <n v="270"/>
    <n v="0"/>
    <n v="0"/>
    <n v="42"/>
    <n v="2"/>
    <n v="0"/>
    <n v="179"/>
    <n v="781"/>
    <n v="0"/>
    <x v="79"/>
    <x v="64"/>
    <x v="69"/>
    <n v="668"/>
    <x v="0"/>
    <n v="0"/>
    <n v="99"/>
    <n v="4"/>
    <n v="0"/>
    <n v="350"/>
    <n v="2152"/>
    <n v="0"/>
    <n v="263"/>
    <n v="211"/>
    <n v="798"/>
    <n v="3396"/>
    <n v="0"/>
    <n v="0"/>
    <n v="610"/>
    <n v="45"/>
    <n v="0"/>
    <n v="448"/>
    <n v="5771"/>
    <n v="5453215"/>
    <n v="3075985"/>
    <n v="3794695"/>
    <n v="8306971"/>
    <n v="0"/>
    <n v="0"/>
    <n v="1959251"/>
    <n v="34211"/>
    <n v="0"/>
    <n v="5131646"/>
    <n v="27755974"/>
    <n v="981836"/>
    <n v="857085"/>
    <n v="2246408"/>
    <n v="9274810"/>
    <n v="0"/>
    <n v="0"/>
    <n v="1672549"/>
    <n v="191768"/>
    <n v="0"/>
    <n v="1061507"/>
    <n v="16285963"/>
    <x v="70"/>
    <n v="4471052"/>
    <n v="2632368"/>
    <n v="1587913"/>
    <n v="16588159"/>
    <n v="-310470"/>
    <n v="0"/>
    <n v="0"/>
    <n v="1193608"/>
    <n v="163540"/>
    <x v="0"/>
    <x v="59"/>
    <n v="0"/>
    <n v="0"/>
    <n v="0"/>
    <n v="3767736"/>
    <n v="32120611"/>
    <n v="0"/>
    <n v="0"/>
    <n v="0"/>
    <n v="0"/>
    <n v="0"/>
    <n v="1963998"/>
    <n v="1300702"/>
    <n v="4763660"/>
    <n v="993622"/>
    <n v="0"/>
    <n v="0"/>
    <n v="2304856"/>
    <n v="62439"/>
    <n v="0"/>
    <n v="532049"/>
    <n v="11921326"/>
    <n v="124788"/>
    <n v="11919967"/>
    <n v="0"/>
    <n v="0"/>
    <n v="0"/>
    <n v="0"/>
    <n v="0"/>
    <n v="0"/>
    <n v="762174"/>
    <n v="40303300"/>
    <n v="0"/>
    <n v="0"/>
    <n v="0"/>
    <n v="0"/>
    <n v="0"/>
    <n v="0"/>
    <n v="0"/>
    <n v="0"/>
    <n v="0"/>
    <n v="0"/>
    <n v="0"/>
    <n v="0"/>
    <n v="0"/>
  </r>
  <r>
    <n v="106301566"/>
    <x v="84"/>
    <x v="0"/>
    <x v="0"/>
    <d v="2016-01-10T00:00:00"/>
    <s v="12/31/2016"/>
    <s v="Open"/>
    <x v="9"/>
    <n v="13"/>
    <n v="1015"/>
    <x v="1"/>
    <x v="0"/>
    <s v=""/>
    <s v="(714) 835-3555"/>
    <s v="1001 NORTH TUSTIN AVENUE"/>
    <s v="SANTA ANA"/>
    <n v="92705"/>
    <s v="SUZANNE RICHARDS"/>
    <n v="228"/>
    <n v="228"/>
    <n v="228"/>
    <x v="80"/>
    <n v="267"/>
    <n v="452"/>
    <n v="588"/>
    <n v="0"/>
    <n v="0"/>
    <n v="0"/>
    <n v="479"/>
    <n v="0"/>
    <n v="100"/>
    <n v="2220"/>
    <n v="0"/>
    <x v="80"/>
    <x v="65"/>
    <x v="70"/>
    <n v="2402"/>
    <x v="0"/>
    <n v="0"/>
    <n v="0"/>
    <n v="2343"/>
    <n v="0"/>
    <n v="446"/>
    <n v="9779"/>
    <n v="0"/>
    <n v="596"/>
    <n v="803"/>
    <n v="2017"/>
    <n v="3799"/>
    <n v="0"/>
    <n v="0"/>
    <n v="0"/>
    <n v="2413"/>
    <n v="0"/>
    <n v="805"/>
    <n v="10433"/>
    <n v="25547005"/>
    <n v="23573704"/>
    <n v="35774754"/>
    <n v="38992152"/>
    <n v="0"/>
    <n v="0"/>
    <n v="0"/>
    <n v="44318168"/>
    <n v="0"/>
    <n v="2726124"/>
    <n v="170931907"/>
    <n v="5484198"/>
    <n v="10777631"/>
    <n v="9436830"/>
    <n v="19997441"/>
    <n v="0"/>
    <n v="0"/>
    <n v="0"/>
    <n v="19860085"/>
    <n v="0"/>
    <n v="3474314"/>
    <n v="69030499"/>
    <x v="71"/>
    <n v="24603233"/>
    <n v="24860419"/>
    <n v="38515510"/>
    <n v="53271602"/>
    <n v="-1514617"/>
    <n v="0"/>
    <n v="0"/>
    <n v="0"/>
    <n v="41752887"/>
    <x v="0"/>
    <x v="7"/>
    <n v="0"/>
    <n v="0"/>
    <n v="0"/>
    <n v="6890987"/>
    <n v="187571913"/>
    <n v="0"/>
    <n v="0"/>
    <n v="0"/>
    <n v="0"/>
    <n v="0"/>
    <n v="6427970"/>
    <n v="9490916"/>
    <n v="8210691"/>
    <n v="5717991"/>
    <n v="0"/>
    <n v="0"/>
    <n v="0"/>
    <n v="22425366"/>
    <n v="0"/>
    <n v="117559"/>
    <n v="52390493"/>
    <n v="158722"/>
    <n v="40340431"/>
    <n v="1180176"/>
    <n v="0"/>
    <n v="0"/>
    <n v="0"/>
    <n v="0"/>
    <n v="0"/>
    <n v="110207"/>
    <n v="6025227"/>
    <n v="0"/>
    <n v="0"/>
    <n v="0"/>
    <n v="0"/>
    <n v="0"/>
    <n v="0"/>
    <n v="0"/>
    <n v="0"/>
    <n v="0"/>
    <n v="0"/>
    <n v="0"/>
    <n v="0"/>
    <n v="0"/>
  </r>
  <r>
    <n v="106040802"/>
    <x v="85"/>
    <x v="0"/>
    <x v="0"/>
    <d v="2016-01-10T00:00:00"/>
    <s v="12/31/2016"/>
    <s v="Open"/>
    <x v="32"/>
    <n v="1"/>
    <n v="221"/>
    <x v="2"/>
    <x v="0"/>
    <s v="Rural"/>
    <s v="(530) 846-5671"/>
    <s v="240 SPRUCE STREET"/>
    <s v="GRIDLEY"/>
    <n v="95948"/>
    <s v="WADE STURGEON"/>
    <n v="45"/>
    <n v="45"/>
    <n v="33"/>
    <x v="81"/>
    <n v="0"/>
    <n v="53"/>
    <n v="0"/>
    <n v="0"/>
    <n v="0"/>
    <n v="14"/>
    <n v="0"/>
    <n v="0"/>
    <n v="5"/>
    <n v="121"/>
    <n v="1"/>
    <x v="81"/>
    <x v="6"/>
    <x v="71"/>
    <n v="0"/>
    <x v="0"/>
    <n v="0"/>
    <n v="341"/>
    <n v="0"/>
    <n v="0"/>
    <n v="123"/>
    <n v="2916"/>
    <n v="1881"/>
    <n v="5737"/>
    <n v="0"/>
    <n v="6278"/>
    <n v="0"/>
    <n v="0"/>
    <n v="0"/>
    <n v="1670"/>
    <n v="0"/>
    <n v="0"/>
    <n v="603"/>
    <n v="14288"/>
    <n v="1557383"/>
    <n v="0"/>
    <n v="1704040"/>
    <n v="0"/>
    <n v="0"/>
    <n v="0"/>
    <n v="453175"/>
    <n v="0"/>
    <n v="0"/>
    <n v="163734"/>
    <n v="3878332"/>
    <n v="3841842"/>
    <n v="0"/>
    <n v="4203625"/>
    <n v="0"/>
    <n v="0"/>
    <n v="0"/>
    <n v="1117917"/>
    <n v="0"/>
    <n v="0"/>
    <n v="403908"/>
    <n v="9567292"/>
    <x v="72"/>
    <n v="3163471"/>
    <n v="0"/>
    <n v="3643792"/>
    <n v="0"/>
    <n v="-62811"/>
    <n v="0"/>
    <n v="0"/>
    <n v="923825"/>
    <n v="0"/>
    <x v="0"/>
    <x v="60"/>
    <n v="0"/>
    <n v="0"/>
    <n v="0"/>
    <n v="0"/>
    <n v="8014936"/>
    <n v="0"/>
    <n v="0"/>
    <n v="0"/>
    <n v="0"/>
    <n v="0"/>
    <n v="2235754"/>
    <n v="0"/>
    <n v="2326684"/>
    <n v="0"/>
    <n v="0"/>
    <n v="0"/>
    <n v="647267"/>
    <n v="0"/>
    <n v="0"/>
    <n v="220983"/>
    <n v="5430688"/>
    <n v="45554"/>
    <n v="6112840"/>
    <n v="938767"/>
    <n v="-1896"/>
    <n v="0"/>
    <n v="0"/>
    <n v="0"/>
    <n v="0"/>
    <n v="217237"/>
    <n v="3412816"/>
    <n v="0"/>
    <n v="0"/>
    <n v="0"/>
    <n v="0"/>
    <n v="0"/>
    <n v="0"/>
    <n v="0"/>
    <n v="0"/>
    <n v="0"/>
    <n v="0"/>
    <n v="0"/>
    <n v="0"/>
    <n v="0"/>
  </r>
  <r>
    <n v="106040937"/>
    <x v="86"/>
    <x v="0"/>
    <x v="0"/>
    <d v="2016-01-10T00:00:00"/>
    <s v="12/31/2016"/>
    <s v="Open"/>
    <x v="32"/>
    <n v="1"/>
    <n v="221"/>
    <x v="2"/>
    <x v="0"/>
    <s v=""/>
    <s v="(530) 532-8500"/>
    <s v="2767 OLIVE HIGHWAY"/>
    <s v="OROVILLE"/>
    <n v="95966"/>
    <s v="ROBERT WENTZ"/>
    <n v="133"/>
    <n v="133"/>
    <n v="133"/>
    <x v="82"/>
    <n v="50"/>
    <n v="196"/>
    <n v="1037"/>
    <n v="0"/>
    <n v="1"/>
    <n v="199"/>
    <n v="62"/>
    <n v="4"/>
    <n v="25"/>
    <n v="3015"/>
    <n v="0"/>
    <x v="82"/>
    <x v="66"/>
    <x v="72"/>
    <n v="3111"/>
    <x v="0"/>
    <n v="2"/>
    <n v="478"/>
    <n v="139"/>
    <n v="14"/>
    <n v="64"/>
    <n v="10043"/>
    <n v="0"/>
    <n v="50347"/>
    <n v="967"/>
    <n v="4084"/>
    <n v="46296"/>
    <n v="0"/>
    <n v="39"/>
    <n v="6373"/>
    <n v="17949"/>
    <n v="1052"/>
    <n v="2171"/>
    <n v="129278"/>
    <n v="49178645"/>
    <n v="1794661"/>
    <n v="5702772"/>
    <n v="30571842"/>
    <n v="0"/>
    <n v="74491"/>
    <n v="6495939"/>
    <n v="1940955"/>
    <n v="131643"/>
    <n v="1183337"/>
    <n v="97074285"/>
    <n v="34100932"/>
    <n v="931152"/>
    <n v="2380779"/>
    <n v="31170619"/>
    <n v="0"/>
    <n v="59891"/>
    <n v="12578685"/>
    <n v="3753106"/>
    <n v="718084"/>
    <n v="2583839"/>
    <n v="88277087"/>
    <x v="73"/>
    <n v="58114995"/>
    <n v="1969032"/>
    <n v="-1273107"/>
    <n v="46633250"/>
    <n v="-54106"/>
    <n v="0"/>
    <n v="113169"/>
    <n v="12856342"/>
    <n v="3006811"/>
    <x v="0"/>
    <x v="61"/>
    <n v="-36832"/>
    <n v="0"/>
    <n v="0"/>
    <n v="1805387"/>
    <n v="123881808"/>
    <n v="0"/>
    <n v="0"/>
    <n v="0"/>
    <n v="0"/>
    <n v="0"/>
    <n v="25164582"/>
    <n v="756781"/>
    <n v="9410764"/>
    <n v="15109211"/>
    <n v="0"/>
    <n v="21213"/>
    <n v="6218282"/>
    <n v="2749367"/>
    <n v="37583"/>
    <n v="2001781"/>
    <n v="61469564"/>
    <n v="1448804"/>
    <n v="65987365"/>
    <n v="9715724"/>
    <n v="-186649"/>
    <n v="0"/>
    <n v="0"/>
    <n v="0"/>
    <n v="0"/>
    <n v="1174002"/>
    <n v="37590182"/>
    <n v="0"/>
    <n v="0"/>
    <n v="0"/>
    <n v="0"/>
    <n v="0"/>
    <n v="0"/>
    <n v="0"/>
    <n v="0"/>
    <n v="0"/>
    <n v="0"/>
    <n v="3110790"/>
    <n v="7595419"/>
    <n v="54215"/>
  </r>
  <r>
    <n v="106560501"/>
    <x v="87"/>
    <x v="0"/>
    <x v="0"/>
    <d v="2016-01-10T00:00:00"/>
    <s v="12/31/2016"/>
    <s v="Open"/>
    <x v="33"/>
    <n v="10"/>
    <n v="809"/>
    <x v="2"/>
    <x v="0"/>
    <s v="Rural"/>
    <s v="(805) 652-5011"/>
    <s v="1306 MARICOPA HIGHWAY"/>
    <s v="OJAI"/>
    <n v="93023"/>
    <s v="GARY WILDE"/>
    <n v="91"/>
    <n v="91"/>
    <n v="71"/>
    <x v="83"/>
    <n v="30"/>
    <n v="7"/>
    <n v="21"/>
    <n v="0"/>
    <n v="0"/>
    <n v="1"/>
    <n v="30"/>
    <n v="3"/>
    <n v="4"/>
    <n v="183"/>
    <n v="32"/>
    <x v="83"/>
    <x v="67"/>
    <x v="73"/>
    <n v="3700"/>
    <x v="0"/>
    <n v="0"/>
    <n v="9"/>
    <n v="944"/>
    <n v="51"/>
    <n v="176"/>
    <n v="6449"/>
    <n v="5613"/>
    <n v="2538"/>
    <n v="425"/>
    <n v="465"/>
    <n v="2793"/>
    <n v="0"/>
    <n v="0"/>
    <n v="244"/>
    <n v="3300"/>
    <n v="49"/>
    <n v="105"/>
    <n v="9919"/>
    <n v="2580123"/>
    <n v="1081778"/>
    <n v="354875"/>
    <n v="2206298"/>
    <n v="0"/>
    <n v="0"/>
    <n v="24086"/>
    <n v="806110"/>
    <n v="138237"/>
    <n v="185951"/>
    <n v="7377458"/>
    <n v="2488696"/>
    <n v="505245"/>
    <n v="302727"/>
    <n v="1695999"/>
    <n v="0"/>
    <n v="0"/>
    <n v="240144"/>
    <n v="3119137"/>
    <n v="112539"/>
    <n v="105267"/>
    <n v="8569754"/>
    <x v="74"/>
    <n v="3003210"/>
    <n v="1249043"/>
    <n v="315636"/>
    <n v="2249648"/>
    <n v="5074"/>
    <n v="0"/>
    <n v="0"/>
    <n v="222354"/>
    <n v="2200649"/>
    <x v="0"/>
    <x v="62"/>
    <n v="0"/>
    <n v="0"/>
    <n v="0"/>
    <n v="60867"/>
    <n v="9589866"/>
    <n v="0"/>
    <n v="118221"/>
    <n v="0"/>
    <n v="0"/>
    <n v="118221"/>
    <n v="2048517"/>
    <n v="332289"/>
    <n v="333560"/>
    <n v="1758295"/>
    <n v="0"/>
    <n v="0"/>
    <n v="39225"/>
    <n v="1692927"/>
    <n v="0"/>
    <n v="270754"/>
    <n v="6475567"/>
    <n v="258214"/>
    <n v="7523130"/>
    <n v="0"/>
    <n v="630303"/>
    <n v="0"/>
    <n v="0"/>
    <n v="0"/>
    <n v="0"/>
    <n v="1009789"/>
    <n v="11488004"/>
    <n v="0"/>
    <n v="0"/>
    <n v="0"/>
    <n v="0"/>
    <n v="0"/>
    <n v="0"/>
    <n v="0"/>
    <n v="0"/>
    <n v="0"/>
    <n v="0"/>
    <n v="0"/>
    <n v="0"/>
    <n v="0"/>
  </r>
  <r>
    <n v="106190534"/>
    <x v="88"/>
    <x v="0"/>
    <x v="0"/>
    <d v="2016-01-10T00:00:00"/>
    <s v="12/31/2016"/>
    <s v="Open"/>
    <x v="0"/>
    <n v="11"/>
    <n v="925"/>
    <x v="1"/>
    <x v="0"/>
    <s v=""/>
    <s v="(310) 657-5900"/>
    <s v="5900 WEST OLYMPIC BOULEVARD"/>
    <s v="LOS ANGELES"/>
    <n v="90036"/>
    <s v="MATTHEW WILLIAMS"/>
    <n v="204"/>
    <n v="204"/>
    <n v="73"/>
    <x v="84"/>
    <n v="93"/>
    <n v="134"/>
    <n v="197"/>
    <n v="0"/>
    <n v="0"/>
    <n v="111"/>
    <n v="47"/>
    <n v="0"/>
    <n v="86"/>
    <n v="1285"/>
    <n v="0"/>
    <x v="84"/>
    <x v="68"/>
    <x v="74"/>
    <n v="1244"/>
    <x v="0"/>
    <n v="0"/>
    <n v="413"/>
    <n v="214"/>
    <n v="0"/>
    <n v="127"/>
    <n v="6635"/>
    <n v="0"/>
    <n v="2551"/>
    <n v="664"/>
    <n v="330"/>
    <n v="1531"/>
    <n v="0"/>
    <n v="0"/>
    <n v="1550"/>
    <n v="716"/>
    <n v="0"/>
    <n v="840"/>
    <n v="8182"/>
    <n v="53669576"/>
    <n v="7512215"/>
    <n v="10688645"/>
    <n v="19779255"/>
    <n v="0"/>
    <n v="0"/>
    <n v="8975323"/>
    <n v="3699775"/>
    <n v="0"/>
    <n v="6744100"/>
    <n v="111068889"/>
    <n v="15196086"/>
    <n v="3958191"/>
    <n v="1965098"/>
    <n v="9119095"/>
    <n v="0"/>
    <n v="0"/>
    <n v="9233640"/>
    <n v="4259568"/>
    <n v="0"/>
    <n v="5009652"/>
    <n v="48741330"/>
    <x v="75"/>
    <n v="61265416"/>
    <n v="9901368"/>
    <n v="11292604"/>
    <n v="26155836"/>
    <n v="0"/>
    <n v="0"/>
    <n v="0"/>
    <n v="15829726"/>
    <n v="4460671"/>
    <x v="0"/>
    <x v="7"/>
    <n v="0"/>
    <n v="0"/>
    <n v="0"/>
    <n v="3232396"/>
    <n v="136659128"/>
    <n v="0"/>
    <n v="0"/>
    <n v="0"/>
    <n v="0"/>
    <n v="0"/>
    <n v="5652003"/>
    <n v="1244535"/>
    <n v="1003158"/>
    <n v="1924964"/>
    <n v="0"/>
    <n v="0"/>
    <n v="1864098"/>
    <n v="3273499"/>
    <n v="0"/>
    <n v="8188834"/>
    <n v="23151091"/>
    <n v="345435"/>
    <n v="19102435"/>
    <n v="0"/>
    <n v="0"/>
    <n v="0"/>
    <n v="0"/>
    <n v="0"/>
    <n v="0"/>
    <n v="489776"/>
    <n v="48557587"/>
    <n v="0"/>
    <n v="0"/>
    <n v="0"/>
    <n v="0"/>
    <n v="0"/>
    <n v="0"/>
    <n v="0"/>
    <n v="0"/>
    <n v="0"/>
    <n v="0"/>
    <n v="0"/>
    <n v="0"/>
    <n v="0"/>
  </r>
  <r>
    <n v="106300225"/>
    <x v="89"/>
    <x v="0"/>
    <x v="0"/>
    <d v="2016-01-10T00:00:00"/>
    <s v="12/31/2016"/>
    <s v="Open"/>
    <x v="9"/>
    <n v="13"/>
    <n v="1014"/>
    <x v="2"/>
    <x v="0"/>
    <s v=""/>
    <s v="(714) 962-4677"/>
    <s v="9920 TALBERT AVENUE"/>
    <s v="FOUNTAIN VALLEY"/>
    <n v="92708"/>
    <s v="MARCIA MANKER"/>
    <n v="218"/>
    <n v="218"/>
    <n v="115"/>
    <x v="85"/>
    <n v="623"/>
    <n v="70"/>
    <n v="465"/>
    <n v="0"/>
    <n v="0"/>
    <n v="33"/>
    <n v="1002"/>
    <n v="16"/>
    <n v="34"/>
    <n v="2839"/>
    <n v="0"/>
    <x v="85"/>
    <x v="69"/>
    <x v="75"/>
    <n v="1498"/>
    <x v="0"/>
    <n v="0"/>
    <n v="115"/>
    <n v="2866"/>
    <n v="33"/>
    <n v="94"/>
    <n v="9645"/>
    <n v="0"/>
    <n v="3365"/>
    <n v="4793"/>
    <n v="417"/>
    <n v="4989"/>
    <n v="0"/>
    <n v="0"/>
    <n v="189"/>
    <n v="12003"/>
    <n v="221"/>
    <n v="441"/>
    <n v="26418"/>
    <n v="37745303"/>
    <n v="44486312"/>
    <n v="3590104"/>
    <n v="26077279"/>
    <n v="0"/>
    <n v="0"/>
    <n v="2299585"/>
    <n v="49858901"/>
    <n v="409625"/>
    <n v="1212399"/>
    <n v="165679508"/>
    <n v="18025078"/>
    <n v="23060162"/>
    <n v="1145446"/>
    <n v="18605354"/>
    <n v="0"/>
    <n v="0"/>
    <n v="763711"/>
    <n v="43524337"/>
    <n v="617362"/>
    <n v="1807211"/>
    <n v="107548661"/>
    <x v="76"/>
    <n v="46232395"/>
    <n v="57977590"/>
    <n v="3680305"/>
    <n v="27757982"/>
    <n v="0"/>
    <n v="0"/>
    <n v="0"/>
    <n v="2283877"/>
    <n v="57334637"/>
    <x v="0"/>
    <x v="63"/>
    <n v="0"/>
    <n v="0"/>
    <n v="0"/>
    <n v="1783152"/>
    <n v="199292400"/>
    <n v="13920467"/>
    <n v="0"/>
    <n v="0"/>
    <n v="0"/>
    <n v="13920467"/>
    <n v="9523529"/>
    <n v="23481439"/>
    <n v="1055245"/>
    <n v="16919437"/>
    <n v="0"/>
    <n v="0"/>
    <n v="778280"/>
    <n v="35641359"/>
    <n v="63726"/>
    <n v="393221"/>
    <n v="87856236"/>
    <n v="409616"/>
    <n v="82718597"/>
    <n v="0"/>
    <n v="-1117598"/>
    <n v="0"/>
    <n v="0"/>
    <n v="0"/>
    <n v="0"/>
    <n v="7849666"/>
    <n v="127420416"/>
    <n v="0"/>
    <n v="0"/>
    <n v="0"/>
    <n v="0"/>
    <n v="0"/>
    <n v="0"/>
    <n v="0"/>
    <n v="0"/>
    <n v="0"/>
    <n v="0"/>
    <n v="0"/>
    <n v="0"/>
    <n v="0"/>
  </r>
  <r>
    <n v="106190307"/>
    <x v="90"/>
    <x v="0"/>
    <x v="0"/>
    <d v="2016-01-10T00:00:00"/>
    <s v="12/31/2016"/>
    <s v="Open"/>
    <x v="0"/>
    <n v="11"/>
    <n v="925"/>
    <x v="8"/>
    <x v="0"/>
    <s v=""/>
    <s v="(213) 624-8411"/>
    <s v="531 WEST COLLEGE STREET"/>
    <s v="LOS ANGELES"/>
    <n v="90012"/>
    <s v="JOHN EDWARDS"/>
    <n v="138"/>
    <n v="138"/>
    <n v="138"/>
    <x v="86"/>
    <n v="132"/>
    <n v="244"/>
    <n v="1109"/>
    <n v="0"/>
    <n v="0"/>
    <n v="34"/>
    <n v="71"/>
    <n v="21"/>
    <n v="64"/>
    <n v="1978"/>
    <n v="0"/>
    <x v="86"/>
    <x v="70"/>
    <x v="76"/>
    <n v="3435"/>
    <x v="0"/>
    <n v="0"/>
    <n v="27"/>
    <n v="125"/>
    <n v="8"/>
    <n v="26"/>
    <n v="5427"/>
    <n v="0"/>
    <n v="581"/>
    <n v="362"/>
    <n v="908"/>
    <n v="3826"/>
    <n v="0"/>
    <n v="0"/>
    <n v="197"/>
    <n v="417"/>
    <n v="266"/>
    <n v="91"/>
    <n v="6648"/>
    <n v="6469218"/>
    <n v="4362913"/>
    <n v="6217209"/>
    <n v="33641610"/>
    <n v="0"/>
    <n v="0"/>
    <n v="322604"/>
    <n v="1513072"/>
    <n v="0"/>
    <n v="704612"/>
    <n v="53231238"/>
    <n v="3255971"/>
    <n v="2199270"/>
    <n v="2266471"/>
    <n v="14952030"/>
    <n v="0"/>
    <n v="0"/>
    <n v="761787"/>
    <n v="1754170"/>
    <n v="388334"/>
    <n v="679852"/>
    <n v="26257885"/>
    <x v="77"/>
    <n v="9953701"/>
    <n v="5492109"/>
    <n v="4113795"/>
    <n v="26433801"/>
    <n v="-3649041"/>
    <n v="0"/>
    <n v="0"/>
    <n v="907352"/>
    <n v="3023915"/>
    <x v="0"/>
    <x v="64"/>
    <n v="0"/>
    <n v="0"/>
    <n v="0"/>
    <n v="0"/>
    <n v="51673497"/>
    <n v="1785699"/>
    <n v="43307827"/>
    <n v="0"/>
    <n v="0"/>
    <n v="45093526"/>
    <n v="-228512"/>
    <n v="2907279"/>
    <n v="8071594"/>
    <n v="64612835"/>
    <n v="0"/>
    <n v="0"/>
    <n v="183354"/>
    <n v="272348"/>
    <n v="0"/>
    <n v="-2909746"/>
    <n v="72909152"/>
    <n v="293416"/>
    <n v="75910704"/>
    <n v="0"/>
    <n v="-370735"/>
    <n v="0"/>
    <n v="0"/>
    <n v="0"/>
    <n v="0"/>
    <n v="3837387"/>
    <n v="75112917"/>
    <n v="0"/>
    <n v="0"/>
    <n v="0"/>
    <n v="0"/>
    <n v="0"/>
    <n v="0"/>
    <n v="0"/>
    <n v="0"/>
    <n v="0"/>
    <n v="0"/>
    <n v="0"/>
    <n v="0"/>
    <n v="0"/>
  </r>
  <r>
    <n v="106331288"/>
    <x v="91"/>
    <x v="0"/>
    <x v="0"/>
    <d v="2016-01-10T00:00:00"/>
    <s v="12/31/2016"/>
    <s v="Open"/>
    <x v="24"/>
    <n v="12"/>
    <n v="1101"/>
    <x v="4"/>
    <x v="0"/>
    <s v="Rural"/>
    <s v="(760) 921-4115"/>
    <s v="250 NORTH FIRST STREET"/>
    <s v="BLYTHE"/>
    <n v="92225"/>
    <s v="SANDRA ANAYA"/>
    <n v="51"/>
    <n v="42"/>
    <n v="31"/>
    <x v="87"/>
    <n v="10"/>
    <n v="54"/>
    <n v="1"/>
    <n v="0"/>
    <n v="0"/>
    <n v="75"/>
    <n v="0"/>
    <n v="0"/>
    <n v="61"/>
    <n v="256"/>
    <n v="0"/>
    <x v="87"/>
    <x v="71"/>
    <x v="77"/>
    <n v="3"/>
    <x v="0"/>
    <n v="0"/>
    <n v="268"/>
    <n v="0"/>
    <n v="0"/>
    <n v="156"/>
    <n v="1072"/>
    <n v="0"/>
    <n v="938"/>
    <n v="44"/>
    <n v="2145"/>
    <n v="0"/>
    <n v="0"/>
    <n v="0"/>
    <n v="1024"/>
    <n v="0"/>
    <n v="0"/>
    <n v="674"/>
    <n v="4825"/>
    <n v="1833961"/>
    <n v="314652"/>
    <n v="2917500"/>
    <n v="26860"/>
    <n v="0"/>
    <n v="0"/>
    <n v="2142989"/>
    <n v="0"/>
    <n v="0"/>
    <n v="572099"/>
    <n v="7808061"/>
    <n v="2288329"/>
    <n v="97700"/>
    <n v="3828060"/>
    <n v="0"/>
    <n v="0"/>
    <n v="0"/>
    <n v="2539625"/>
    <n v="0"/>
    <n v="0"/>
    <n v="520697"/>
    <n v="9274411"/>
    <x v="78"/>
    <n v="3523626"/>
    <n v="318326"/>
    <n v="4608537"/>
    <n v="14735"/>
    <n v="0"/>
    <n v="0"/>
    <n v="0"/>
    <n v="3119889"/>
    <n v="0"/>
    <x v="0"/>
    <x v="7"/>
    <n v="0"/>
    <n v="0"/>
    <n v="0"/>
    <n v="798851"/>
    <n v="12624188"/>
    <n v="0"/>
    <n v="0"/>
    <n v="0"/>
    <n v="0"/>
    <n v="0"/>
    <n v="598664"/>
    <n v="94026"/>
    <n v="2137023"/>
    <n v="12125"/>
    <n v="0"/>
    <n v="0"/>
    <n v="1562725"/>
    <n v="0"/>
    <n v="0"/>
    <n v="53721"/>
    <n v="4458284"/>
    <n v="2223"/>
    <n v="5939347"/>
    <n v="0"/>
    <n v="10443"/>
    <n v="0"/>
    <n v="0"/>
    <n v="0"/>
    <n v="0"/>
    <n v="0"/>
    <n v="1320281"/>
    <n v="0"/>
    <n v="0"/>
    <n v="0"/>
    <n v="0"/>
    <n v="0"/>
    <n v="0"/>
    <n v="0"/>
    <n v="0"/>
    <n v="0"/>
    <n v="0"/>
    <n v="0"/>
    <n v="0"/>
    <n v="0"/>
  </r>
  <r>
    <n v="106370755"/>
    <x v="92"/>
    <x v="0"/>
    <x v="0"/>
    <d v="2016-01-10T00:00:00"/>
    <s v="12/31/2016"/>
    <s v="Open"/>
    <x v="2"/>
    <n v="14"/>
    <n v="1412"/>
    <x v="4"/>
    <x v="0"/>
    <s v=""/>
    <s v="(951) 660-2802"/>
    <s v="555 E. VALLEY PARKWAY"/>
    <s v="ESCONDIDO"/>
    <n v="92025"/>
    <s v="BOB HANKER"/>
    <n v="679"/>
    <n v="679"/>
    <n v="300"/>
    <x v="88"/>
    <n v="1648"/>
    <n v="859"/>
    <n v="1200"/>
    <n v="7"/>
    <n v="0"/>
    <n v="524"/>
    <n v="1758"/>
    <n v="91"/>
    <n v="0"/>
    <n v="7470"/>
    <n v="0"/>
    <x v="88"/>
    <x v="72"/>
    <x v="78"/>
    <n v="4171"/>
    <x v="11"/>
    <n v="0"/>
    <n v="1880"/>
    <n v="4750"/>
    <n v="237"/>
    <n v="0"/>
    <n v="25124"/>
    <n v="0"/>
    <n v="10647"/>
    <n v="11992"/>
    <n v="2515"/>
    <n v="7295"/>
    <n v="11"/>
    <n v="0"/>
    <n v="6157"/>
    <n v="8104"/>
    <n v="1107"/>
    <n v="46"/>
    <n v="47874"/>
    <n v="114679843"/>
    <n v="120057294"/>
    <n v="36274799"/>
    <n v="60914969"/>
    <n v="197482"/>
    <n v="0"/>
    <n v="60730342"/>
    <n v="69143084"/>
    <n v="2552643"/>
    <n v="0"/>
    <n v="464550456"/>
    <n v="44997798"/>
    <n v="53219842"/>
    <n v="14845590"/>
    <n v="47557017"/>
    <n v="72042"/>
    <n v="0"/>
    <n v="42505837"/>
    <n v="48525867"/>
    <n v="7301638"/>
    <n v="316130"/>
    <n v="259341761"/>
    <x v="79"/>
    <n v="132515585"/>
    <n v="129339237"/>
    <n v="34857911"/>
    <n v="89431121"/>
    <n v="0"/>
    <n v="350976"/>
    <n v="0"/>
    <n v="53085506"/>
    <n v="116554406"/>
    <x v="0"/>
    <x v="65"/>
    <n v="0"/>
    <n v="0"/>
    <n v="0"/>
    <n v="245524"/>
    <n v="566234548"/>
    <n v="9487640"/>
    <n v="0"/>
    <n v="0"/>
    <n v="10184859"/>
    <n v="19672499"/>
    <n v="27162056"/>
    <n v="53425539"/>
    <n v="16062477"/>
    <n v="19040865"/>
    <n v="118548"/>
    <n v="0"/>
    <n v="50150672"/>
    <n v="11299403"/>
    <n v="0"/>
    <n v="70608"/>
    <n v="177330168"/>
    <n v="1924923"/>
    <n v="152691054"/>
    <n v="0"/>
    <n v="2908484"/>
    <n v="0"/>
    <n v="0"/>
    <n v="0"/>
    <n v="0"/>
    <n v="2449957"/>
    <n v="960790398"/>
    <n v="0"/>
    <n v="0"/>
    <n v="0"/>
    <n v="0"/>
    <n v="0"/>
    <n v="0"/>
    <n v="0"/>
    <n v="0"/>
    <n v="0"/>
    <n v="0"/>
    <n v="0"/>
    <n v="0"/>
    <n v="0"/>
  </r>
  <r>
    <n v="106370759"/>
    <x v="93"/>
    <x v="0"/>
    <x v="0"/>
    <d v="2016-01-10T00:00:00"/>
    <s v="12/31/2016"/>
    <s v="Open"/>
    <x v="2"/>
    <n v="14"/>
    <n v="1420"/>
    <x v="0"/>
    <x v="0"/>
    <s v=""/>
    <s v="(619) 470-4321"/>
    <s v="2400 EAST FOURTH STREET"/>
    <s v="NATIONAL CITY"/>
    <n v="91950"/>
    <s v="LUIS LEON"/>
    <n v="291"/>
    <n v="291"/>
    <n v="291"/>
    <x v="89"/>
    <n v="227"/>
    <n v="842"/>
    <n v="322"/>
    <n v="2"/>
    <n v="0"/>
    <n v="146"/>
    <n v="6"/>
    <n v="1"/>
    <n v="262"/>
    <n v="2494"/>
    <n v="0"/>
    <x v="89"/>
    <x v="73"/>
    <x v="79"/>
    <n v="1116"/>
    <x v="12"/>
    <n v="0"/>
    <n v="602"/>
    <n v="26"/>
    <n v="1"/>
    <n v="505"/>
    <n v="13898"/>
    <n v="0"/>
    <n v="7357"/>
    <n v="1285"/>
    <n v="1220"/>
    <n v="4314"/>
    <n v="1"/>
    <n v="0"/>
    <n v="1921"/>
    <n v="62"/>
    <n v="0"/>
    <n v="941"/>
    <n v="17101"/>
    <n v="30422291"/>
    <n v="8711160"/>
    <n v="27274303"/>
    <n v="10624908"/>
    <n v="14129"/>
    <n v="0"/>
    <n v="5128327"/>
    <n v="365129"/>
    <n v="76925"/>
    <n v="4380152"/>
    <n v="86997324"/>
    <n v="9810745"/>
    <n v="2785367"/>
    <n v="2481024"/>
    <n v="9121220"/>
    <n v="1718"/>
    <n v="0"/>
    <n v="3555926"/>
    <n v="117466"/>
    <n v="0"/>
    <n v="1982905"/>
    <n v="29856371"/>
    <x v="80"/>
    <n v="32715432"/>
    <n v="8533214"/>
    <n v="19825164"/>
    <n v="16820073"/>
    <n v="-3477471"/>
    <n v="6892"/>
    <n v="0"/>
    <n v="6073611"/>
    <n v="391958"/>
    <x v="0"/>
    <x v="66"/>
    <n v="0"/>
    <n v="0"/>
    <n v="0"/>
    <n v="3228786"/>
    <n v="84251438"/>
    <n v="0"/>
    <n v="0"/>
    <n v="0"/>
    <n v="0"/>
    <n v="0"/>
    <n v="7517604"/>
    <n v="2963313"/>
    <n v="13407634"/>
    <n v="2926055"/>
    <n v="8955"/>
    <n v="0"/>
    <n v="2610642"/>
    <n v="90637"/>
    <n v="0"/>
    <n v="3077417"/>
    <n v="32602257"/>
    <n v="963975"/>
    <n v="36309148"/>
    <n v="0"/>
    <n v="-34099"/>
    <n v="0"/>
    <n v="0"/>
    <n v="0"/>
    <n v="0"/>
    <n v="646330"/>
    <n v="31675542"/>
    <n v="0"/>
    <n v="0"/>
    <n v="0"/>
    <n v="0"/>
    <n v="0"/>
    <n v="0"/>
    <n v="0"/>
    <n v="0"/>
    <n v="0"/>
    <n v="0"/>
    <n v="0"/>
    <n v="0"/>
    <n v="0"/>
  </r>
  <r>
    <n v="106331226"/>
    <x v="94"/>
    <x v="0"/>
    <x v="0"/>
    <d v="2016-01-10T00:00:00"/>
    <s v="12/31/2016"/>
    <s v="Open"/>
    <x v="24"/>
    <n v="12"/>
    <n v="1111"/>
    <x v="1"/>
    <x v="0"/>
    <s v=""/>
    <s v="(909) 275-8400"/>
    <s v="5900 BROCKTON AVENUE"/>
    <s v="RIVERSIDE"/>
    <n v="92506"/>
    <s v="NICHOL SHEFFIELD"/>
    <n v="68"/>
    <n v="68"/>
    <n v="62"/>
    <x v="90"/>
    <n v="113"/>
    <n v="17"/>
    <n v="0"/>
    <n v="0"/>
    <n v="0"/>
    <n v="38"/>
    <n v="177"/>
    <n v="0"/>
    <n v="1"/>
    <n v="472"/>
    <n v="0"/>
    <x v="90"/>
    <x v="74"/>
    <x v="80"/>
    <n v="0"/>
    <x v="0"/>
    <n v="0"/>
    <n v="148"/>
    <n v="930"/>
    <n v="0"/>
    <n v="1"/>
    <n v="3049"/>
    <n v="0"/>
    <n v="252"/>
    <n v="154"/>
    <n v="0"/>
    <n v="0"/>
    <n v="0"/>
    <n v="0"/>
    <n v="105"/>
    <n v="334"/>
    <n v="0"/>
    <n v="0"/>
    <n v="845"/>
    <n v="2112000"/>
    <n v="1674000"/>
    <n v="128000"/>
    <n v="0"/>
    <n v="0"/>
    <n v="0"/>
    <n v="296000"/>
    <n v="1864640"/>
    <n v="0"/>
    <n v="2000"/>
    <n v="6076640"/>
    <n v="173475"/>
    <n v="85130"/>
    <n v="0"/>
    <n v="0"/>
    <n v="0"/>
    <n v="0"/>
    <n v="68200"/>
    <n v="194250"/>
    <n v="0"/>
    <n v="0"/>
    <n v="521055"/>
    <x v="81"/>
    <n v="1266793"/>
    <n v="1021593"/>
    <n v="90578"/>
    <n v="0"/>
    <n v="0"/>
    <n v="0"/>
    <n v="0"/>
    <n v="216324"/>
    <n v="1194816"/>
    <x v="0"/>
    <x v="67"/>
    <n v="0"/>
    <n v="0"/>
    <n v="0"/>
    <n v="75431"/>
    <n v="4026956"/>
    <n v="0"/>
    <n v="0"/>
    <n v="0"/>
    <n v="0"/>
    <n v="0"/>
    <n v="924492"/>
    <n v="677257"/>
    <n v="23765"/>
    <n v="0"/>
    <n v="0"/>
    <n v="0"/>
    <n v="133622"/>
    <n v="810846"/>
    <n v="0"/>
    <n v="757"/>
    <n v="2570739"/>
    <n v="2659"/>
    <n v="2162071"/>
    <n v="0"/>
    <n v="0"/>
    <n v="0"/>
    <n v="0"/>
    <n v="0"/>
    <n v="0"/>
    <n v="2845"/>
    <n v="8471163"/>
    <n v="0"/>
    <n v="0"/>
    <n v="0"/>
    <n v="0"/>
    <n v="0"/>
    <n v="0"/>
    <n v="0"/>
    <n v="0"/>
    <n v="0"/>
    <n v="0"/>
    <n v="0"/>
    <n v="0"/>
    <n v="0"/>
  </r>
  <r>
    <n v="106190696"/>
    <x v="95"/>
    <x v="0"/>
    <x v="0"/>
    <d v="2016-01-10T00:00:00"/>
    <s v="12/31/2016"/>
    <s v="Open"/>
    <x v="0"/>
    <n v="11"/>
    <n v="907"/>
    <x v="1"/>
    <x v="0"/>
    <s v=""/>
    <s v="(818) 767-3310"/>
    <s v="9449 SAN FERNANDO ROAD"/>
    <s v="SUN VALLEY"/>
    <n v="91352"/>
    <s v="AYMAN MOUSA"/>
    <n v="231"/>
    <n v="231"/>
    <n v="231"/>
    <x v="91"/>
    <n v="23"/>
    <n v="526"/>
    <n v="224"/>
    <n v="0"/>
    <n v="0"/>
    <n v="0"/>
    <n v="57"/>
    <n v="3"/>
    <n v="0"/>
    <n v="983"/>
    <n v="0"/>
    <x v="91"/>
    <x v="75"/>
    <x v="81"/>
    <n v="3208"/>
    <x v="0"/>
    <n v="0"/>
    <n v="0"/>
    <n v="63"/>
    <n v="12"/>
    <n v="0"/>
    <n v="13167"/>
    <n v="0"/>
    <n v="202"/>
    <n v="56"/>
    <n v="653"/>
    <n v="1599"/>
    <n v="0"/>
    <n v="0"/>
    <n v="163"/>
    <n v="322"/>
    <n v="23"/>
    <n v="287"/>
    <n v="3305"/>
    <n v="5553076"/>
    <n v="736627"/>
    <n v="21198081"/>
    <n v="10565339"/>
    <n v="0"/>
    <n v="0"/>
    <n v="0"/>
    <n v="226047"/>
    <n v="43878"/>
    <n v="0"/>
    <n v="38323048"/>
    <n v="412077"/>
    <n v="290901"/>
    <n v="1158175"/>
    <n v="3014536"/>
    <n v="0"/>
    <n v="0"/>
    <n v="201218"/>
    <n v="417874"/>
    <n v="59161"/>
    <n v="324646"/>
    <n v="5878588"/>
    <x v="82"/>
    <n v="2779302"/>
    <n v="873510"/>
    <n v="15782211"/>
    <n v="10189758"/>
    <n v="-1539579"/>
    <n v="0"/>
    <n v="0"/>
    <n v="257468"/>
    <n v="386204"/>
    <x v="0"/>
    <x v="68"/>
    <n v="0"/>
    <n v="0"/>
    <n v="0"/>
    <n v="300648"/>
    <n v="29541724"/>
    <n v="0"/>
    <n v="0"/>
    <n v="0"/>
    <n v="10372075"/>
    <n v="10372075"/>
    <n v="3185851"/>
    <n v="154018"/>
    <n v="6574045"/>
    <n v="4929696"/>
    <n v="0"/>
    <n v="0"/>
    <n v="-56250"/>
    <n v="10629792"/>
    <n v="29291"/>
    <n v="-414456"/>
    <n v="25031987"/>
    <n v="356268"/>
    <n v="19423382"/>
    <n v="548137"/>
    <n v="917723"/>
    <n v="0"/>
    <n v="0"/>
    <n v="0"/>
    <n v="0"/>
    <n v="117569"/>
    <n v="14681814"/>
    <n v="0"/>
    <n v="0"/>
    <n v="0"/>
    <n v="0"/>
    <n v="0"/>
    <n v="0"/>
    <n v="0"/>
    <n v="0"/>
    <n v="0"/>
    <n v="0"/>
    <n v="0"/>
    <n v="0"/>
    <n v="0"/>
  </r>
  <r>
    <n v="106196405"/>
    <x v="96"/>
    <x v="0"/>
    <x v="0"/>
    <d v="2016-01-10T00:00:00"/>
    <s v="12/31/2016"/>
    <s v="Open"/>
    <x v="0"/>
    <n v="11"/>
    <n v="901"/>
    <x v="1"/>
    <x v="0"/>
    <s v=""/>
    <s v="(661) 382-5000"/>
    <s v="38600 MEDICAL CENTER DRIVE"/>
    <s v="PALMDALE"/>
    <n v="93551"/>
    <s v="DICK ALLEN"/>
    <n v="157"/>
    <n v="113"/>
    <n v="113"/>
    <x v="92"/>
    <n v="450"/>
    <n v="130"/>
    <n v="593"/>
    <n v="0"/>
    <n v="0"/>
    <n v="68"/>
    <n v="441"/>
    <n v="60"/>
    <n v="51"/>
    <n v="2493"/>
    <n v="0"/>
    <x v="92"/>
    <x v="76"/>
    <x v="82"/>
    <n v="2509"/>
    <x v="0"/>
    <n v="0"/>
    <n v="192"/>
    <n v="1391"/>
    <n v="224"/>
    <n v="248"/>
    <n v="10020"/>
    <n v="0"/>
    <n v="1999"/>
    <n v="1255"/>
    <n v="1818"/>
    <n v="8816"/>
    <n v="0"/>
    <n v="0"/>
    <n v="629"/>
    <n v="2835"/>
    <n v="1691"/>
    <n v="1067"/>
    <n v="20110"/>
    <n v="58697703"/>
    <n v="36052742"/>
    <n v="9783457"/>
    <n v="40417955"/>
    <n v="0"/>
    <n v="0"/>
    <n v="3986831"/>
    <n v="36419326"/>
    <n v="3659967"/>
    <n v="6626581"/>
    <n v="195644562"/>
    <n v="19024546"/>
    <n v="15911131"/>
    <n v="8936287"/>
    <n v="39550201"/>
    <n v="0"/>
    <n v="0"/>
    <n v="5415989"/>
    <n v="31307073"/>
    <n v="7919547"/>
    <n v="2784069"/>
    <n v="130848843"/>
    <x v="83"/>
    <n v="68661372"/>
    <n v="43059111"/>
    <n v="17520861"/>
    <n v="71840028"/>
    <n v="0"/>
    <n v="0"/>
    <n v="0"/>
    <n v="7933622"/>
    <n v="54745919"/>
    <x v="0"/>
    <x v="69"/>
    <n v="0"/>
    <n v="0"/>
    <n v="0"/>
    <n v="5898733"/>
    <n v="280462309"/>
    <n v="0"/>
    <n v="0"/>
    <n v="0"/>
    <n v="0"/>
    <n v="0"/>
    <n v="9060877"/>
    <n v="8904762"/>
    <n v="1198883"/>
    <n v="8128128"/>
    <n v="0"/>
    <n v="0"/>
    <n v="1469197"/>
    <n v="10110539"/>
    <n v="3646793"/>
    <n v="3511917"/>
    <n v="46031096"/>
    <n v="154065"/>
    <n v="36499830"/>
    <n v="0"/>
    <n v="0"/>
    <n v="0"/>
    <n v="0"/>
    <n v="0"/>
    <n v="0"/>
    <n v="6193320"/>
    <n v="197418727"/>
    <n v="0"/>
    <n v="0"/>
    <n v="0"/>
    <n v="0"/>
    <n v="0"/>
    <n v="0"/>
    <n v="0"/>
    <n v="0"/>
    <n v="0"/>
    <n v="0"/>
    <n v="0"/>
    <n v="0"/>
    <n v="0"/>
  </r>
  <r>
    <n v="106430837"/>
    <x v="97"/>
    <x v="0"/>
    <x v="0"/>
    <d v="2016-01-10T00:00:00"/>
    <s v="12/31/2016"/>
    <s v="Open"/>
    <x v="7"/>
    <n v="7"/>
    <n v="431"/>
    <x v="0"/>
    <x v="0"/>
    <s v=""/>
    <s v="(408) 848-2000"/>
    <s v="2105 FOREST AVENUE"/>
    <s v="SAN JOSE"/>
    <n v="95128"/>
    <s v="BOB MINKIN"/>
    <n v="358"/>
    <n v="260"/>
    <n v="202"/>
    <x v="93"/>
    <n v="209"/>
    <n v="460"/>
    <n v="522"/>
    <n v="0"/>
    <n v="0"/>
    <n v="13"/>
    <n v="654"/>
    <n v="0"/>
    <n v="64"/>
    <n v="2473"/>
    <n v="8"/>
    <x v="93"/>
    <x v="77"/>
    <x v="83"/>
    <n v="2385"/>
    <x v="0"/>
    <n v="0"/>
    <n v="57"/>
    <n v="2515"/>
    <n v="0"/>
    <n v="176"/>
    <n v="11155"/>
    <n v="1995"/>
    <n v="7481"/>
    <n v="1621"/>
    <n v="3151"/>
    <n v="8590"/>
    <n v="0"/>
    <n v="0"/>
    <n v="563"/>
    <n v="7721"/>
    <n v="0"/>
    <n v="919"/>
    <n v="30046"/>
    <n v="84970611"/>
    <n v="31108292"/>
    <n v="22562395"/>
    <n v="38763253"/>
    <n v="0"/>
    <n v="0"/>
    <n v="2617958"/>
    <n v="48373175"/>
    <n v="0"/>
    <n v="1751841"/>
    <n v="230147525"/>
    <n v="31239788"/>
    <n v="12756033"/>
    <n v="8396641"/>
    <n v="24972605"/>
    <n v="0"/>
    <n v="0"/>
    <n v="1415905"/>
    <n v="36695741"/>
    <n v="0"/>
    <n v="2292717"/>
    <n v="117769430"/>
    <x v="84"/>
    <n v="98458644"/>
    <n v="37368467"/>
    <n v="23859010"/>
    <n v="45018485"/>
    <n v="0"/>
    <n v="0"/>
    <n v="0"/>
    <n v="3243595"/>
    <n v="61467265"/>
    <x v="0"/>
    <x v="70"/>
    <n v="0"/>
    <n v="0"/>
    <n v="0"/>
    <n v="2400334"/>
    <n v="274300347"/>
    <n v="0"/>
    <n v="0"/>
    <n v="0"/>
    <n v="0"/>
    <n v="0"/>
    <n v="17623312"/>
    <n v="6091633"/>
    <n v="7083478"/>
    <n v="18095958"/>
    <n v="0"/>
    <n v="0"/>
    <n v="753095"/>
    <n v="22817711"/>
    <n v="0"/>
    <n v="1151421"/>
    <n v="73616608"/>
    <n v="690310"/>
    <n v="87031439"/>
    <n v="0"/>
    <n v="172255"/>
    <n v="0"/>
    <n v="0"/>
    <n v="0"/>
    <n v="0"/>
    <n v="1521000"/>
    <n v="31157382"/>
    <n v="0"/>
    <n v="0"/>
    <n v="0"/>
    <n v="0"/>
    <n v="0"/>
    <n v="0"/>
    <n v="0"/>
    <n v="0"/>
    <n v="0"/>
    <n v="0"/>
    <n v="0"/>
    <n v="0"/>
    <n v="0"/>
  </r>
  <r>
    <n v="106281266"/>
    <x v="98"/>
    <x v="0"/>
    <x v="0"/>
    <d v="2016-01-10T00:00:00"/>
    <s v="12/31/2016"/>
    <s v="Open"/>
    <x v="1"/>
    <n v="3"/>
    <n v="407"/>
    <x v="6"/>
    <x v="2"/>
    <s v=""/>
    <s v="(707) 253-5000"/>
    <s v="2100 NAPA-VALLEJO HIGHWAY"/>
    <s v="NAPA"/>
    <n v="94558"/>
    <s v="FRANK TURLEY"/>
    <n v="1362"/>
    <n v="1255"/>
    <n v="1255"/>
    <x v="94"/>
    <n v="0"/>
    <n v="0"/>
    <n v="0"/>
    <n v="0"/>
    <n v="0"/>
    <n v="1"/>
    <n v="0"/>
    <n v="0"/>
    <n v="102"/>
    <n v="191"/>
    <n v="0"/>
    <x v="94"/>
    <x v="6"/>
    <x v="8"/>
    <n v="0"/>
    <x v="0"/>
    <n v="0"/>
    <n v="7"/>
    <n v="0"/>
    <n v="0"/>
    <n v="58159"/>
    <n v="107398"/>
    <n v="0"/>
    <n v="0"/>
    <n v="0"/>
    <n v="0"/>
    <n v="0"/>
    <n v="0"/>
    <n v="0"/>
    <n v="0"/>
    <n v="0"/>
    <n v="0"/>
    <n v="0"/>
    <n v="0"/>
    <n v="28288513"/>
    <n v="0"/>
    <n v="0"/>
    <n v="0"/>
    <n v="0"/>
    <n v="0"/>
    <n v="4085"/>
    <n v="0"/>
    <n v="0"/>
    <n v="33417631"/>
    <n v="61710229"/>
    <n v="0"/>
    <n v="0"/>
    <n v="0"/>
    <n v="0"/>
    <n v="0"/>
    <n v="0"/>
    <n v="0"/>
    <n v="0"/>
    <n v="0"/>
    <n v="0"/>
    <n v="0"/>
    <x v="8"/>
    <n v="157"/>
    <n v="0"/>
    <n v="0"/>
    <n v="0"/>
    <n v="0"/>
    <n v="0"/>
    <n v="0"/>
    <n v="0"/>
    <n v="0"/>
    <x v="0"/>
    <x v="7"/>
    <n v="0"/>
    <n v="0"/>
    <n v="0"/>
    <n v="0"/>
    <n v="157"/>
    <n v="0"/>
    <n v="0"/>
    <n v="0"/>
    <n v="0"/>
    <n v="0"/>
    <n v="28288356"/>
    <n v="0"/>
    <n v="0"/>
    <n v="0"/>
    <n v="0"/>
    <n v="0"/>
    <n v="4085"/>
    <n v="0"/>
    <n v="0"/>
    <n v="33417631"/>
    <n v="61710072"/>
    <n v="0"/>
    <n v="74876683"/>
    <n v="0"/>
    <n v="0"/>
    <n v="0"/>
    <n v="0"/>
    <n v="0"/>
    <n v="0"/>
    <n v="0"/>
    <n v="0"/>
    <n v="0"/>
    <n v="0"/>
    <n v="0"/>
    <n v="0"/>
    <n v="0"/>
    <n v="0"/>
    <n v="0"/>
    <n v="0"/>
    <n v="0"/>
    <n v="0"/>
    <n v="0"/>
    <n v="0"/>
    <n v="0"/>
  </r>
  <r>
    <n v="106274043"/>
    <x v="99"/>
    <x v="0"/>
    <x v="0"/>
    <d v="2016-01-10T00:00:00"/>
    <s v="12/31/2016"/>
    <s v="Open"/>
    <x v="23"/>
    <n v="8"/>
    <n v="705"/>
    <x v="7"/>
    <x v="0"/>
    <s v=""/>
    <s v="(831) 755-4111"/>
    <s v="1441 CONSTITUTION BOULEVARD"/>
    <s v="SALINAS"/>
    <n v="93906"/>
    <s v="GARY GRAY"/>
    <n v="172"/>
    <n v="137"/>
    <n v="137"/>
    <x v="22"/>
    <n v="0"/>
    <n v="561"/>
    <n v="719"/>
    <n v="0"/>
    <n v="0"/>
    <n v="444"/>
    <n v="0"/>
    <n v="8"/>
    <n v="65"/>
    <n v="2176"/>
    <n v="0"/>
    <x v="95"/>
    <x v="6"/>
    <x v="84"/>
    <n v="2325"/>
    <x v="0"/>
    <n v="0"/>
    <n v="1903"/>
    <n v="0"/>
    <n v="32"/>
    <n v="233"/>
    <n v="9550"/>
    <n v="0"/>
    <n v="6744"/>
    <n v="0"/>
    <n v="6669"/>
    <n v="21549"/>
    <n v="0"/>
    <n v="0"/>
    <n v="8218"/>
    <n v="0"/>
    <n v="1183"/>
    <n v="2347"/>
    <n v="46710"/>
    <n v="43518449"/>
    <n v="0"/>
    <n v="44183114"/>
    <n v="51254275"/>
    <n v="0"/>
    <n v="0"/>
    <n v="46602788"/>
    <n v="0"/>
    <n v="1284120"/>
    <n v="2124492"/>
    <n v="188967238"/>
    <n v="10742592"/>
    <n v="0"/>
    <n v="10891381"/>
    <n v="35885538"/>
    <n v="0"/>
    <n v="0"/>
    <n v="21257336"/>
    <n v="0"/>
    <n v="1173477"/>
    <n v="5286998"/>
    <n v="85237322"/>
    <x v="85"/>
    <n v="44655598"/>
    <n v="0"/>
    <n v="47889011"/>
    <n v="75435475"/>
    <n v="-16543473"/>
    <n v="0"/>
    <n v="0"/>
    <n v="40873604"/>
    <n v="0"/>
    <x v="0"/>
    <x v="71"/>
    <n v="0"/>
    <n v="0"/>
    <n v="0"/>
    <n v="0"/>
    <n v="202096872"/>
    <n v="0"/>
    <n v="0"/>
    <n v="0"/>
    <n v="0"/>
    <n v="0"/>
    <n v="9605443"/>
    <n v="0"/>
    <n v="23728957"/>
    <n v="11704338"/>
    <n v="0"/>
    <n v="0"/>
    <n v="26986519"/>
    <n v="0"/>
    <n v="0"/>
    <n v="82431"/>
    <n v="72107688"/>
    <n v="1248851"/>
    <n v="63312186"/>
    <n v="0"/>
    <n v="3215777"/>
    <n v="0"/>
    <n v="0"/>
    <n v="0"/>
    <n v="0"/>
    <n v="3473001"/>
    <n v="121782002"/>
    <n v="0"/>
    <n v="0"/>
    <n v="0"/>
    <n v="0"/>
    <n v="0"/>
    <n v="0"/>
    <n v="0"/>
    <n v="0"/>
    <n v="0"/>
    <n v="0"/>
    <n v="0"/>
    <n v="0"/>
    <n v="0"/>
  </r>
  <r>
    <n v="106301304"/>
    <x v="100"/>
    <x v="0"/>
    <x v="0"/>
    <d v="2016-01-10T00:00:00"/>
    <s v="12/31/2016"/>
    <s v="Open"/>
    <x v="9"/>
    <n v="13"/>
    <n v="1016"/>
    <x v="1"/>
    <x v="0"/>
    <s v=""/>
    <s v="(949) 650-9750"/>
    <s v="1501 EAST 16TH STREET"/>
    <s v="NEWPORT BEACH"/>
    <n v="92663"/>
    <s v="JAMES E PARKHURST"/>
    <n v="36"/>
    <n v="36"/>
    <n v="36"/>
    <x v="95"/>
    <n v="18"/>
    <n v="0"/>
    <n v="0"/>
    <n v="0"/>
    <n v="0"/>
    <n v="3"/>
    <n v="0"/>
    <n v="0"/>
    <n v="0"/>
    <n v="249"/>
    <n v="0"/>
    <x v="96"/>
    <x v="78"/>
    <x v="8"/>
    <n v="0"/>
    <x v="0"/>
    <n v="0"/>
    <n v="35"/>
    <n v="0"/>
    <n v="0"/>
    <n v="0"/>
    <n v="2954"/>
    <n v="0"/>
    <n v="0"/>
    <n v="0"/>
    <n v="0"/>
    <n v="0"/>
    <n v="0"/>
    <n v="0"/>
    <n v="0"/>
    <n v="0"/>
    <n v="0"/>
    <n v="0"/>
    <n v="0"/>
    <n v="3837881"/>
    <n v="280421"/>
    <n v="0"/>
    <n v="0"/>
    <n v="0"/>
    <n v="0"/>
    <n v="32100"/>
    <n v="0"/>
    <n v="0"/>
    <n v="0"/>
    <n v="4150402"/>
    <n v="0"/>
    <n v="0"/>
    <n v="0"/>
    <n v="0"/>
    <n v="0"/>
    <n v="0"/>
    <n v="0"/>
    <n v="0"/>
    <n v="0"/>
    <n v="0"/>
    <n v="0"/>
    <x v="8"/>
    <n v="1478437"/>
    <n v="120243"/>
    <n v="0"/>
    <n v="0"/>
    <n v="0"/>
    <n v="0"/>
    <n v="0"/>
    <n v="6420"/>
    <n v="0"/>
    <x v="0"/>
    <x v="7"/>
    <n v="0"/>
    <n v="0"/>
    <n v="0"/>
    <n v="0"/>
    <n v="1605100"/>
    <n v="0"/>
    <n v="0"/>
    <n v="0"/>
    <n v="0"/>
    <n v="0"/>
    <n v="2359444"/>
    <n v="160178"/>
    <n v="0"/>
    <n v="0"/>
    <n v="0"/>
    <n v="0"/>
    <n v="25680"/>
    <n v="0"/>
    <n v="0"/>
    <n v="0"/>
    <n v="2545302"/>
    <n v="155"/>
    <n v="2889666"/>
    <n v="0"/>
    <n v="0"/>
    <n v="0"/>
    <n v="0"/>
    <n v="0"/>
    <n v="0"/>
    <n v="0"/>
    <n v="1289"/>
    <n v="0"/>
    <n v="0"/>
    <n v="0"/>
    <n v="0"/>
    <n v="0"/>
    <n v="0"/>
    <n v="0"/>
    <n v="0"/>
    <n v="0"/>
    <n v="0"/>
    <n v="0"/>
    <n v="0"/>
    <n v="0"/>
  </r>
  <r>
    <n v="106190547"/>
    <x v="101"/>
    <x v="0"/>
    <x v="0"/>
    <d v="2016-01-10T00:00:00"/>
    <s v="12/31/2016"/>
    <s v="Open"/>
    <x v="0"/>
    <n v="11"/>
    <n v="913"/>
    <x v="1"/>
    <x v="0"/>
    <s v=""/>
    <s v="(626) 570-9000"/>
    <s v="900 SOUTH ATLANTIC BOULEVARD"/>
    <s v="MONTEREY PARK"/>
    <n v="91754"/>
    <s v="PHILIP COHEN"/>
    <n v="101"/>
    <n v="101"/>
    <n v="53"/>
    <x v="96"/>
    <n v="173"/>
    <n v="206"/>
    <n v="589"/>
    <n v="0"/>
    <n v="0"/>
    <n v="7"/>
    <n v="83"/>
    <n v="1"/>
    <n v="207"/>
    <n v="1453"/>
    <n v="0"/>
    <x v="97"/>
    <x v="79"/>
    <x v="85"/>
    <n v="2062"/>
    <x v="0"/>
    <n v="0"/>
    <n v="30"/>
    <n v="277"/>
    <n v="1"/>
    <n v="358"/>
    <n v="4786"/>
    <n v="0"/>
    <n v="651"/>
    <n v="555"/>
    <n v="1092"/>
    <n v="3416"/>
    <n v="0"/>
    <n v="0"/>
    <n v="44"/>
    <n v="774"/>
    <n v="3"/>
    <n v="708"/>
    <n v="7243"/>
    <n v="19633981"/>
    <n v="12845883"/>
    <n v="11404596"/>
    <n v="40225898"/>
    <n v="0"/>
    <n v="0"/>
    <n v="822207"/>
    <n v="5913489"/>
    <n v="40495"/>
    <n v="7813237"/>
    <n v="98699786"/>
    <n v="7012060"/>
    <n v="7245562"/>
    <n v="6598031"/>
    <n v="29057841"/>
    <n v="0"/>
    <n v="0"/>
    <n v="275158"/>
    <n v="9445279"/>
    <n v="20060"/>
    <n v="3445631"/>
    <n v="63099622"/>
    <x v="86"/>
    <n v="24093749"/>
    <n v="17635980"/>
    <n v="14023177"/>
    <n v="60002860"/>
    <n v="-1503189"/>
    <n v="0"/>
    <n v="0"/>
    <n v="833569"/>
    <n v="12325716"/>
    <x v="0"/>
    <x v="72"/>
    <n v="0"/>
    <n v="0"/>
    <n v="0"/>
    <n v="10281823"/>
    <n v="138430871"/>
    <n v="368602"/>
    <n v="7424760"/>
    <n v="0"/>
    <n v="0"/>
    <n v="7793362"/>
    <n v="2552292"/>
    <n v="2824067"/>
    <n v="5482639"/>
    <n v="16705639"/>
    <n v="0"/>
    <n v="0"/>
    <n v="263796"/>
    <n v="3033052"/>
    <n v="0"/>
    <n v="300414"/>
    <n v="31161899"/>
    <n v="150216"/>
    <n v="25469268"/>
    <n v="0"/>
    <n v="-56683"/>
    <n v="0"/>
    <n v="0"/>
    <n v="0"/>
    <n v="0"/>
    <n v="129018"/>
    <n v="2412672"/>
    <n v="0"/>
    <n v="0"/>
    <n v="0"/>
    <n v="0"/>
    <n v="0"/>
    <n v="0"/>
    <n v="0"/>
    <n v="0"/>
    <n v="0"/>
    <n v="0"/>
    <n v="0"/>
    <n v="0"/>
    <n v="0"/>
  </r>
  <r>
    <n v="106190552"/>
    <x v="102"/>
    <x v="0"/>
    <x v="0"/>
    <d v="2016-01-10T00:00:00"/>
    <s v="12/31/2016"/>
    <s v="Open"/>
    <x v="0"/>
    <n v="11"/>
    <n v="905"/>
    <x v="2"/>
    <x v="0"/>
    <s v=""/>
    <s v="(818) 876-1050"/>
    <s v="23388 MULHOLLAND DRIVE"/>
    <s v="WOODLAND HILLS"/>
    <n v="91364"/>
    <s v="BOB BEITCHER"/>
    <n v="122"/>
    <n v="188"/>
    <n v="180"/>
    <x v="97"/>
    <n v="0"/>
    <n v="8"/>
    <n v="0"/>
    <n v="0"/>
    <n v="0"/>
    <n v="0"/>
    <n v="0"/>
    <n v="7"/>
    <n v="6"/>
    <n v="45"/>
    <n v="0"/>
    <x v="98"/>
    <x v="6"/>
    <x v="86"/>
    <n v="0"/>
    <x v="0"/>
    <n v="0"/>
    <n v="0"/>
    <n v="0"/>
    <n v="9226"/>
    <n v="991"/>
    <n v="15775"/>
    <n v="0"/>
    <n v="0"/>
    <n v="0"/>
    <n v="0"/>
    <n v="0"/>
    <n v="0"/>
    <n v="0"/>
    <n v="0"/>
    <n v="0"/>
    <n v="0"/>
    <n v="0"/>
    <n v="0"/>
    <n v="603588"/>
    <n v="0"/>
    <n v="2908341"/>
    <n v="0"/>
    <n v="0"/>
    <n v="0"/>
    <n v="0"/>
    <n v="0"/>
    <n v="1494222"/>
    <n v="579914"/>
    <n v="5586065"/>
    <n v="0"/>
    <n v="0"/>
    <n v="0"/>
    <n v="0"/>
    <n v="0"/>
    <n v="0"/>
    <n v="0"/>
    <n v="0"/>
    <n v="0"/>
    <n v="0"/>
    <n v="0"/>
    <x v="8"/>
    <n v="393273"/>
    <n v="0"/>
    <n v="46732"/>
    <n v="0"/>
    <n v="0"/>
    <n v="0"/>
    <n v="0"/>
    <n v="0"/>
    <n v="0"/>
    <x v="0"/>
    <x v="73"/>
    <n v="0"/>
    <n v="0"/>
    <n v="0"/>
    <n v="-197699"/>
    <n v="557564"/>
    <n v="0"/>
    <n v="0"/>
    <n v="0"/>
    <n v="0"/>
    <n v="0"/>
    <n v="210315"/>
    <n v="0"/>
    <n v="2861609"/>
    <n v="0"/>
    <n v="0"/>
    <n v="0"/>
    <n v="0"/>
    <n v="0"/>
    <n v="1178964"/>
    <n v="777613"/>
    <n v="5028501"/>
    <n v="868389"/>
    <n v="13168153"/>
    <n v="0"/>
    <n v="12748889"/>
    <n v="0"/>
    <n v="0"/>
    <n v="0"/>
    <n v="0"/>
    <n v="707385"/>
    <n v="32825384"/>
    <n v="0"/>
    <n v="0"/>
    <n v="0"/>
    <n v="0"/>
    <n v="0"/>
    <n v="0"/>
    <n v="0"/>
    <n v="0"/>
    <n v="0"/>
    <n v="0"/>
    <n v="0"/>
    <n v="0"/>
    <n v="0"/>
  </r>
  <r>
    <n v="106361266"/>
    <x v="103"/>
    <x v="0"/>
    <x v="0"/>
    <d v="2016-01-10T00:00:00"/>
    <s v="12/31/2016"/>
    <s v="Open"/>
    <x v="5"/>
    <n v="12"/>
    <n v="1209"/>
    <x v="4"/>
    <x v="0"/>
    <s v="Rural"/>
    <s v="(909) 336-3651"/>
    <s v="29101 HOSPITAL ROAD"/>
    <s v="LAKE ARROWHEAD"/>
    <n v="92352"/>
    <s v="CHARLES HARRISON"/>
    <n v="37"/>
    <n v="37"/>
    <n v="30"/>
    <x v="98"/>
    <n v="18"/>
    <n v="15"/>
    <n v="8"/>
    <n v="0"/>
    <n v="0"/>
    <n v="3"/>
    <n v="13"/>
    <n v="0"/>
    <n v="0"/>
    <n v="77"/>
    <n v="13"/>
    <x v="6"/>
    <x v="80"/>
    <x v="87"/>
    <n v="207"/>
    <x v="0"/>
    <n v="0"/>
    <n v="14"/>
    <n v="47"/>
    <n v="0"/>
    <n v="0"/>
    <n v="2061"/>
    <n v="1812"/>
    <n v="1478"/>
    <n v="607"/>
    <n v="3299"/>
    <n v="1532"/>
    <n v="0"/>
    <n v="0"/>
    <n v="119"/>
    <n v="1418"/>
    <n v="0"/>
    <n v="232"/>
    <n v="8685"/>
    <n v="366094"/>
    <n v="346588"/>
    <n v="1238811"/>
    <n v="226892"/>
    <n v="0"/>
    <n v="0"/>
    <n v="70109"/>
    <n v="214703"/>
    <n v="0"/>
    <n v="0"/>
    <n v="2463197"/>
    <n v="1567268"/>
    <n v="912678"/>
    <n v="2368184"/>
    <n v="1698566"/>
    <n v="0"/>
    <n v="0"/>
    <n v="224861"/>
    <n v="2033420"/>
    <n v="0"/>
    <n v="234543"/>
    <n v="9039520"/>
    <x v="87"/>
    <n v="1264370"/>
    <n v="741467"/>
    <n v="2105970"/>
    <n v="1574044"/>
    <n v="-83339"/>
    <n v="0"/>
    <n v="0"/>
    <n v="136008"/>
    <n v="760020"/>
    <x v="0"/>
    <x v="74"/>
    <n v="0"/>
    <n v="0"/>
    <n v="0"/>
    <n v="34247"/>
    <n v="6906787"/>
    <n v="0"/>
    <n v="0"/>
    <n v="0"/>
    <n v="0"/>
    <n v="0"/>
    <n v="668992"/>
    <n v="517799"/>
    <n v="1459364"/>
    <n v="351414"/>
    <n v="0"/>
    <n v="0"/>
    <n v="158962"/>
    <n v="1288903"/>
    <n v="0"/>
    <n v="150496"/>
    <n v="4595930"/>
    <n v="76114"/>
    <n v="5357932"/>
    <n v="0"/>
    <n v="634592"/>
    <n v="0"/>
    <n v="0"/>
    <n v="0"/>
    <n v="0"/>
    <n v="1485273"/>
    <n v="17128271"/>
    <n v="0"/>
    <n v="0"/>
    <n v="0"/>
    <n v="0"/>
    <n v="0"/>
    <n v="0"/>
    <n v="0"/>
    <n v="0"/>
    <n v="0"/>
    <n v="0"/>
    <n v="0"/>
    <n v="0"/>
    <n v="0"/>
  </r>
  <r>
    <n v="106514033"/>
    <x v="104"/>
    <x v="0"/>
    <x v="0"/>
    <d v="2016-01-10T00:00:00"/>
    <s v="12/31/2016"/>
    <s v="Open"/>
    <x v="34"/>
    <n v="2"/>
    <n v="227"/>
    <x v="1"/>
    <x v="1"/>
    <s v=""/>
    <s v="(530) 790-2520"/>
    <s v="1535 PLUMAS COURT"/>
    <s v="YUBA CITY"/>
    <n v="95993"/>
    <s v="THOMAS ORTNER"/>
    <n v="16"/>
    <n v="16"/>
    <n v="16"/>
    <x v="8"/>
    <n v="0"/>
    <n v="0"/>
    <n v="0"/>
    <n v="0"/>
    <n v="0"/>
    <n v="0"/>
    <n v="0"/>
    <n v="0"/>
    <n v="119"/>
    <n v="119"/>
    <n v="0"/>
    <x v="8"/>
    <x v="6"/>
    <x v="8"/>
    <n v="0"/>
    <x v="0"/>
    <n v="0"/>
    <n v="0"/>
    <n v="0"/>
    <n v="0"/>
    <n v="1317"/>
    <n v="1317"/>
    <n v="0"/>
    <n v="0"/>
    <n v="0"/>
    <n v="0"/>
    <n v="0"/>
    <n v="0"/>
    <n v="0"/>
    <n v="0"/>
    <n v="0"/>
    <n v="0"/>
    <n v="0"/>
    <n v="0"/>
    <n v="0"/>
    <n v="0"/>
    <n v="0"/>
    <n v="0"/>
    <n v="0"/>
    <n v="0"/>
    <n v="0"/>
    <n v="0"/>
    <n v="0"/>
    <n v="1156040"/>
    <n v="1156040"/>
    <n v="0"/>
    <n v="0"/>
    <n v="0"/>
    <n v="0"/>
    <n v="0"/>
    <n v="0"/>
    <n v="0"/>
    <n v="0"/>
    <n v="0"/>
    <n v="0"/>
    <n v="0"/>
    <x v="8"/>
    <n v="0"/>
    <n v="0"/>
    <n v="0"/>
    <n v="0"/>
    <n v="0"/>
    <n v="0"/>
    <n v="0"/>
    <n v="0"/>
    <n v="0"/>
    <x v="0"/>
    <x v="7"/>
    <n v="0"/>
    <n v="0"/>
    <n v="0"/>
    <n v="0"/>
    <n v="0"/>
    <n v="0"/>
    <n v="0"/>
    <n v="0"/>
    <n v="0"/>
    <n v="0"/>
    <n v="0"/>
    <n v="0"/>
    <n v="0"/>
    <n v="0"/>
    <n v="0"/>
    <n v="0"/>
    <n v="0"/>
    <n v="0"/>
    <n v="0"/>
    <n v="1156040"/>
    <n v="1156040"/>
    <n v="0"/>
    <n v="1140643"/>
    <n v="0"/>
    <n v="0"/>
    <n v="0"/>
    <n v="0"/>
    <n v="0"/>
    <n v="0"/>
    <n v="0"/>
    <n v="0"/>
    <n v="0"/>
    <n v="0"/>
    <n v="0"/>
    <n v="0"/>
    <n v="0"/>
    <n v="0"/>
    <n v="0"/>
    <n v="0"/>
    <n v="0"/>
    <n v="0"/>
    <n v="0"/>
    <n v="0"/>
    <n v="0"/>
  </r>
  <r>
    <n v="106190568"/>
    <x v="105"/>
    <x v="0"/>
    <x v="0"/>
    <d v="2016-01-10T00:00:00"/>
    <s v="12/31/2016"/>
    <s v="Open"/>
    <x v="0"/>
    <n v="11"/>
    <n v="905"/>
    <x v="2"/>
    <x v="0"/>
    <s v=""/>
    <s v="(818) 885-8500"/>
    <s v="18300 ROSCOE BOULEVARD"/>
    <s v="NORTHRIDGE"/>
    <n v="91325"/>
    <s v="SALIBA SALO"/>
    <n v="412"/>
    <n v="412"/>
    <n v="188"/>
    <x v="99"/>
    <n v="479"/>
    <n v="391"/>
    <n v="564"/>
    <n v="0"/>
    <n v="0"/>
    <n v="82"/>
    <n v="925"/>
    <n v="26"/>
    <n v="71"/>
    <n v="3530"/>
    <n v="0"/>
    <x v="99"/>
    <x v="81"/>
    <x v="88"/>
    <n v="2048"/>
    <x v="0"/>
    <n v="0"/>
    <n v="264"/>
    <n v="3896"/>
    <n v="36"/>
    <n v="99"/>
    <n v="15762"/>
    <n v="0"/>
    <n v="5292"/>
    <n v="2164"/>
    <n v="2558"/>
    <n v="6630"/>
    <n v="0"/>
    <n v="0"/>
    <n v="869"/>
    <n v="8029"/>
    <n v="219"/>
    <n v="1876"/>
    <n v="27637"/>
    <n v="127213555"/>
    <n v="53308371"/>
    <n v="46440202"/>
    <n v="48110223"/>
    <n v="0"/>
    <n v="0"/>
    <n v="9420782"/>
    <n v="87277135"/>
    <n v="624841"/>
    <n v="1711385"/>
    <n v="374106494"/>
    <n v="35502060"/>
    <n v="16216263"/>
    <n v="13911714"/>
    <n v="33123462"/>
    <n v="0"/>
    <n v="0"/>
    <n v="2740716"/>
    <n v="40618303"/>
    <n v="1207334"/>
    <n v="8828267"/>
    <n v="152148119"/>
    <x v="88"/>
    <n v="141846895"/>
    <n v="57472014"/>
    <n v="35077008"/>
    <n v="68768647"/>
    <n v="0"/>
    <n v="0"/>
    <n v="0"/>
    <n v="9421747"/>
    <n v="86782060"/>
    <x v="0"/>
    <x v="75"/>
    <n v="0"/>
    <n v="0"/>
    <n v="0"/>
    <n v="8493926"/>
    <n v="419621113"/>
    <n v="0"/>
    <n v="0"/>
    <n v="0"/>
    <n v="0"/>
    <n v="0"/>
    <n v="20572881"/>
    <n v="11795783"/>
    <n v="19104120"/>
    <n v="12042965"/>
    <n v="0"/>
    <n v="0"/>
    <n v="2417315"/>
    <n v="40151205"/>
    <n v="0"/>
    <n v="549231"/>
    <n v="106633500"/>
    <n v="2282688"/>
    <n v="107069611"/>
    <n v="0"/>
    <n v="415288"/>
    <n v="0"/>
    <n v="0"/>
    <n v="0"/>
    <n v="0"/>
    <n v="1793330"/>
    <n v="67775753"/>
    <n v="0"/>
    <n v="0"/>
    <n v="0"/>
    <n v="0"/>
    <n v="0"/>
    <n v="0"/>
    <n v="0"/>
    <n v="0"/>
    <n v="0"/>
    <n v="0"/>
    <n v="0"/>
    <n v="0"/>
    <n v="0"/>
  </r>
  <r>
    <n v="106214034"/>
    <x v="106"/>
    <x v="0"/>
    <x v="0"/>
    <d v="2016-01-10T00:00:00"/>
    <s v="12/31/2016"/>
    <s v="Open"/>
    <x v="35"/>
    <n v="4"/>
    <n v="405"/>
    <x v="2"/>
    <x v="0"/>
    <s v=""/>
    <s v="(415) 209-1300"/>
    <s v="180 ROWLAND WAY"/>
    <s v="NOVATO"/>
    <n v="94945"/>
    <s v="GRANT DAVIES"/>
    <n v="47"/>
    <n v="47"/>
    <n v="21"/>
    <x v="100"/>
    <n v="16"/>
    <n v="15"/>
    <n v="35"/>
    <n v="0"/>
    <n v="0"/>
    <n v="7"/>
    <n v="77"/>
    <n v="4"/>
    <n v="1"/>
    <n v="462"/>
    <n v="0"/>
    <x v="100"/>
    <x v="82"/>
    <x v="89"/>
    <n v="101"/>
    <x v="0"/>
    <n v="0"/>
    <n v="13"/>
    <n v="177"/>
    <n v="7"/>
    <n v="6"/>
    <n v="1532"/>
    <n v="0"/>
    <n v="9509"/>
    <n v="642"/>
    <n v="356"/>
    <n v="2121"/>
    <n v="0"/>
    <n v="0"/>
    <n v="477"/>
    <n v="9425"/>
    <n v="479"/>
    <n v="219"/>
    <n v="23228"/>
    <n v="17898924"/>
    <n v="914538"/>
    <n v="812704"/>
    <n v="1433150"/>
    <n v="0"/>
    <n v="0"/>
    <n v="366563"/>
    <n v="4707777"/>
    <n v="134550"/>
    <n v="74111"/>
    <n v="26342317"/>
    <n v="13781972"/>
    <n v="871760"/>
    <n v="846559"/>
    <n v="4920934"/>
    <n v="0"/>
    <n v="0"/>
    <n v="759381"/>
    <n v="12048343"/>
    <n v="613787"/>
    <n v="416688"/>
    <n v="34259424"/>
    <x v="89"/>
    <n v="23816001"/>
    <n v="785335"/>
    <n v="1584128"/>
    <n v="6354084"/>
    <n v="0"/>
    <n v="0"/>
    <n v="0"/>
    <n v="1125944"/>
    <n v="7693972"/>
    <x v="0"/>
    <x v="76"/>
    <n v="0"/>
    <n v="0"/>
    <n v="0"/>
    <n v="59815"/>
    <n v="42780571"/>
    <n v="0"/>
    <n v="0"/>
    <n v="0"/>
    <n v="0"/>
    <n v="0"/>
    <n v="7864895"/>
    <n v="1000963"/>
    <n v="75135"/>
    <n v="0"/>
    <n v="0"/>
    <n v="0"/>
    <n v="0"/>
    <n v="8880177"/>
    <n v="0"/>
    <n v="0"/>
    <n v="17821170"/>
    <n v="953759"/>
    <n v="20465088"/>
    <n v="0"/>
    <n v="452227"/>
    <n v="0"/>
    <n v="0"/>
    <n v="0"/>
    <n v="0"/>
    <n v="279746"/>
    <n v="37141618"/>
    <n v="0"/>
    <n v="0"/>
    <n v="0"/>
    <n v="0"/>
    <n v="0"/>
    <n v="0"/>
    <n v="0"/>
    <n v="0"/>
    <n v="0"/>
    <n v="0"/>
    <n v="0"/>
    <n v="0"/>
    <n v="0"/>
  </r>
  <r>
    <n v="106500967"/>
    <x v="107"/>
    <x v="0"/>
    <x v="0"/>
    <d v="2016-01-10T00:00:00"/>
    <s v="12/31/2016"/>
    <s v="Open"/>
    <x v="30"/>
    <n v="6"/>
    <n v="511"/>
    <x v="4"/>
    <x v="0"/>
    <s v="Rural"/>
    <s v="(209) 848-4102"/>
    <s v="350 SOUTH OAK STREET"/>
    <s v="OAKDALE"/>
    <n v="95361"/>
    <s v="JOHN J MCCORMICK"/>
    <n v="150"/>
    <n v="144"/>
    <n v="144"/>
    <x v="101"/>
    <n v="38"/>
    <n v="29"/>
    <n v="65"/>
    <n v="0"/>
    <n v="0"/>
    <n v="30"/>
    <n v="1"/>
    <n v="0"/>
    <n v="7"/>
    <n v="273"/>
    <n v="0"/>
    <x v="101"/>
    <x v="83"/>
    <x v="90"/>
    <n v="312"/>
    <x v="0"/>
    <n v="0"/>
    <n v="30"/>
    <n v="1"/>
    <n v="0"/>
    <n v="483"/>
    <n v="9417"/>
    <n v="0"/>
    <n v="3745"/>
    <n v="1087"/>
    <n v="3887"/>
    <n v="15507"/>
    <n v="0"/>
    <n v="0"/>
    <n v="3828"/>
    <n v="280"/>
    <n v="2"/>
    <n v="2406"/>
    <n v="30742"/>
    <n v="3624336"/>
    <n v="1331439"/>
    <n v="4288208"/>
    <n v="2336868"/>
    <n v="0"/>
    <n v="0"/>
    <n v="1014275"/>
    <n v="71954"/>
    <n v="0"/>
    <n v="322913"/>
    <n v="12989993"/>
    <n v="4999288"/>
    <n v="2209772"/>
    <n v="2482496"/>
    <n v="14841083"/>
    <n v="0"/>
    <n v="0"/>
    <n v="4352185"/>
    <n v="1022736"/>
    <n v="213743"/>
    <n v="1983222"/>
    <n v="32104525"/>
    <x v="90"/>
    <n v="6955151"/>
    <n v="2702159"/>
    <n v="4808514"/>
    <n v="9188873"/>
    <n v="0"/>
    <n v="0"/>
    <n v="0"/>
    <n v="1815915"/>
    <n v="890360"/>
    <x v="0"/>
    <x v="77"/>
    <n v="0"/>
    <n v="0"/>
    <n v="0"/>
    <n v="715813"/>
    <n v="28877467"/>
    <n v="0"/>
    <n v="0"/>
    <n v="0"/>
    <n v="19607"/>
    <n v="19607"/>
    <n v="1668473"/>
    <n v="839052"/>
    <n v="1962190"/>
    <n v="7989078"/>
    <n v="0"/>
    <n v="0"/>
    <n v="3550545"/>
    <n v="223937"/>
    <n v="0"/>
    <n v="3383"/>
    <n v="16236658"/>
    <n v="281873"/>
    <n v="16066041"/>
    <n v="0"/>
    <n v="537803"/>
    <n v="0"/>
    <n v="0"/>
    <n v="0"/>
    <n v="0"/>
    <n v="377887"/>
    <n v="89287284"/>
    <n v="6076577"/>
    <n v="0"/>
    <n v="0"/>
    <n v="0"/>
    <n v="0"/>
    <n v="0"/>
    <n v="0"/>
    <n v="0"/>
    <n v="0"/>
    <n v="0"/>
    <n v="0"/>
    <n v="0"/>
    <n v="0"/>
  </r>
  <r>
    <n v="106481357"/>
    <x v="108"/>
    <x v="0"/>
    <x v="0"/>
    <d v="2016-01-10T00:00:00"/>
    <s v="12/31/2016"/>
    <s v="Open"/>
    <x v="36"/>
    <n v="3"/>
    <n v="408"/>
    <x v="2"/>
    <x v="0"/>
    <s v=""/>
    <s v="(707) 646-5000"/>
    <s v="1200 B. GALE WILSON BOULEVARD."/>
    <s v="FAIRFIELD"/>
    <n v="94533"/>
    <s v="GARY PASSAMA"/>
    <n v="182"/>
    <n v="182"/>
    <n v="182"/>
    <x v="102"/>
    <n v="59"/>
    <n v="214"/>
    <n v="591"/>
    <n v="0"/>
    <n v="0"/>
    <n v="89"/>
    <n v="290"/>
    <n v="8"/>
    <n v="9"/>
    <n v="2233"/>
    <n v="0"/>
    <x v="102"/>
    <x v="84"/>
    <x v="91"/>
    <n v="3023"/>
    <x v="0"/>
    <n v="0"/>
    <n v="387"/>
    <n v="1220"/>
    <n v="17"/>
    <n v="14"/>
    <n v="11398"/>
    <n v="0"/>
    <n v="22692"/>
    <n v="1169"/>
    <n v="3557"/>
    <n v="23416"/>
    <n v="0"/>
    <n v="0"/>
    <n v="17786"/>
    <n v="24428"/>
    <n v="29"/>
    <n v="1750"/>
    <n v="94827"/>
    <n v="217140467"/>
    <n v="13206802"/>
    <n v="36500011"/>
    <n v="116651771"/>
    <n v="0"/>
    <n v="0"/>
    <n v="24059493"/>
    <n v="41129144"/>
    <n v="1178248"/>
    <n v="2047538"/>
    <n v="451913474"/>
    <n v="113924998"/>
    <n v="5092914"/>
    <n v="24293294"/>
    <n v="117531365"/>
    <n v="0"/>
    <n v="0"/>
    <n v="24447718"/>
    <n v="81169598"/>
    <n v="862307"/>
    <n v="10701688"/>
    <n v="378023882"/>
    <x v="91"/>
    <n v="302273293"/>
    <n v="11101831"/>
    <n v="51943484"/>
    <n v="215573174"/>
    <n v="-196116"/>
    <n v="0"/>
    <n v="0"/>
    <n v="28372612"/>
    <n v="96367380"/>
    <x v="0"/>
    <x v="78"/>
    <n v="0"/>
    <n v="0"/>
    <n v="0"/>
    <n v="0"/>
    <n v="718793434"/>
    <n v="0"/>
    <n v="12312148"/>
    <n v="0"/>
    <n v="7877499"/>
    <n v="20189647"/>
    <n v="28792172"/>
    <n v="7197885"/>
    <n v="9045936"/>
    <n v="30922110"/>
    <n v="0"/>
    <n v="0"/>
    <n v="20134599"/>
    <n v="33808861"/>
    <n v="0"/>
    <n v="1432006"/>
    <n v="131333569"/>
    <n v="28928877"/>
    <n v="144483420"/>
    <n v="0"/>
    <n v="7154126"/>
    <n v="0"/>
    <n v="0"/>
    <n v="0"/>
    <n v="0"/>
    <n v="1368355"/>
    <n v="182320792"/>
    <n v="0"/>
    <n v="0"/>
    <n v="0"/>
    <n v="0"/>
    <n v="0"/>
    <n v="0"/>
    <n v="0"/>
    <n v="0"/>
    <n v="0"/>
    <n v="0"/>
    <n v="0"/>
    <n v="0"/>
    <n v="0"/>
  </r>
  <r>
    <n v="106454012"/>
    <x v="109"/>
    <x v="0"/>
    <x v="0"/>
    <d v="2016-01-10T00:00:00"/>
    <s v="12/31/2016"/>
    <s v="Open"/>
    <x v="3"/>
    <n v="1"/>
    <n v="209"/>
    <x v="1"/>
    <x v="0"/>
    <s v=""/>
    <s v="(530) 246-9000"/>
    <s v="2801 EUREKA WAY"/>
    <s v="REDDING"/>
    <n v="96001"/>
    <s v="CHRIS JONES"/>
    <n v="88"/>
    <n v="88"/>
    <n v="76"/>
    <x v="103"/>
    <n v="4"/>
    <n v="0"/>
    <n v="46"/>
    <n v="0"/>
    <n v="0"/>
    <n v="0"/>
    <n v="10"/>
    <n v="0"/>
    <n v="0"/>
    <n v="262"/>
    <n v="0"/>
    <x v="103"/>
    <x v="85"/>
    <x v="8"/>
    <n v="1094"/>
    <x v="0"/>
    <n v="0"/>
    <n v="0"/>
    <n v="532"/>
    <n v="0"/>
    <n v="0"/>
    <n v="6947"/>
    <n v="0"/>
    <n v="670"/>
    <n v="18"/>
    <n v="0"/>
    <n v="0"/>
    <n v="0"/>
    <n v="0"/>
    <n v="45"/>
    <n v="172"/>
    <n v="0"/>
    <n v="0"/>
    <n v="905"/>
    <n v="33386727"/>
    <n v="693653"/>
    <n v="0"/>
    <n v="8262506"/>
    <n v="0"/>
    <n v="0"/>
    <n v="0"/>
    <n v="4441280"/>
    <n v="0"/>
    <n v="0"/>
    <n v="46784166"/>
    <n v="569683"/>
    <n v="2995"/>
    <n v="0"/>
    <n v="0"/>
    <n v="0"/>
    <n v="0"/>
    <n v="20346"/>
    <n v="113313"/>
    <n v="0"/>
    <n v="0"/>
    <n v="706337"/>
    <x v="92"/>
    <n v="27001254"/>
    <n v="585050"/>
    <n v="0"/>
    <n v="6338743"/>
    <n v="0"/>
    <n v="0"/>
    <n v="0"/>
    <n v="12190"/>
    <n v="3844364"/>
    <x v="0"/>
    <x v="7"/>
    <n v="0"/>
    <n v="0"/>
    <n v="0"/>
    <n v="0"/>
    <n v="37878383"/>
    <n v="0"/>
    <n v="0"/>
    <n v="0"/>
    <n v="0"/>
    <n v="0"/>
    <n v="6858374"/>
    <n v="111598"/>
    <n v="0"/>
    <n v="1923763"/>
    <n v="0"/>
    <n v="0"/>
    <n v="8156"/>
    <n v="710229"/>
    <n v="0"/>
    <n v="0"/>
    <n v="9612120"/>
    <n v="35012"/>
    <n v="7201437"/>
    <n v="0"/>
    <n v="0"/>
    <n v="0"/>
    <n v="0"/>
    <n v="0"/>
    <n v="0"/>
    <n v="17096"/>
    <n v="8580183"/>
    <n v="0"/>
    <n v="0"/>
    <n v="0"/>
    <n v="0"/>
    <n v="0"/>
    <n v="0"/>
    <n v="0"/>
    <n v="0"/>
    <n v="0"/>
    <n v="0"/>
    <n v="0"/>
    <n v="0"/>
    <n v="0"/>
  </r>
  <r>
    <n v="106141273"/>
    <x v="110"/>
    <x v="0"/>
    <x v="0"/>
    <d v="2016-01-10T00:00:00"/>
    <s v="12/31/2016"/>
    <s v="Open"/>
    <x v="37"/>
    <n v="12"/>
    <n v="1203"/>
    <x v="4"/>
    <x v="0"/>
    <s v="Rural"/>
    <s v="(760) 873-5811"/>
    <s v="150 PIONEER LANE"/>
    <s v="BISHOP"/>
    <n v="93514"/>
    <s v="KEVIN FLANIGAN, MD"/>
    <n v="25"/>
    <n v="25"/>
    <n v="8"/>
    <x v="104"/>
    <n v="4"/>
    <n v="30"/>
    <n v="35"/>
    <n v="0"/>
    <n v="0"/>
    <n v="7"/>
    <n v="54"/>
    <n v="1"/>
    <n v="8"/>
    <n v="245"/>
    <n v="0"/>
    <x v="104"/>
    <x v="86"/>
    <x v="92"/>
    <n v="89"/>
    <x v="0"/>
    <n v="0"/>
    <n v="18"/>
    <n v="122"/>
    <n v="4"/>
    <n v="17"/>
    <n v="679"/>
    <n v="0"/>
    <n v="6384"/>
    <n v="113"/>
    <n v="1404"/>
    <n v="3263"/>
    <n v="0"/>
    <n v="10"/>
    <n v="1285"/>
    <n v="5807"/>
    <n v="116"/>
    <n v="471"/>
    <n v="18853"/>
    <n v="4169302"/>
    <n v="101293"/>
    <n v="784801"/>
    <n v="1067167"/>
    <n v="0"/>
    <n v="0"/>
    <n v="112581"/>
    <n v="1864636"/>
    <n v="284399"/>
    <n v="348514"/>
    <n v="8732693"/>
    <n v="8842690"/>
    <n v="188576"/>
    <n v="1959146"/>
    <n v="3229359"/>
    <n v="0"/>
    <n v="7323"/>
    <n v="1395165"/>
    <n v="6720286"/>
    <n v="89267"/>
    <n v="433112"/>
    <n v="22864924"/>
    <x v="93"/>
    <n v="6045961"/>
    <n v="32702"/>
    <n v="2737399"/>
    <n v="2946868"/>
    <n v="-1485000"/>
    <n v="0"/>
    <n v="2062"/>
    <n v="1241426"/>
    <n v="1159656"/>
    <x v="0"/>
    <x v="79"/>
    <n v="-10"/>
    <n v="0"/>
    <n v="0"/>
    <n v="172542"/>
    <n v="13709747"/>
    <n v="0"/>
    <n v="0"/>
    <n v="0"/>
    <n v="0"/>
    <n v="0"/>
    <n v="6966031"/>
    <n v="257167"/>
    <n v="1491548"/>
    <n v="1349658"/>
    <n v="0"/>
    <n v="5261"/>
    <n v="266320"/>
    <n v="7425266"/>
    <n v="45023"/>
    <n v="81596"/>
    <n v="17887870"/>
    <n v="168244"/>
    <n v="17561084"/>
    <n v="2303122"/>
    <n v="-1016127"/>
    <n v="0"/>
    <n v="0"/>
    <n v="0"/>
    <n v="0"/>
    <n v="934565"/>
    <n v="81857402"/>
    <n v="0"/>
    <n v="0"/>
    <n v="0"/>
    <n v="0"/>
    <n v="0"/>
    <n v="0"/>
    <n v="0"/>
    <n v="0"/>
    <n v="0"/>
    <n v="0"/>
    <n v="0"/>
    <n v="0"/>
    <n v="0"/>
  </r>
  <r>
    <n v="106371394"/>
    <x v="111"/>
    <x v="0"/>
    <x v="0"/>
    <d v="2016-01-10T00:00:00"/>
    <s v="12/31/2016"/>
    <s v="Open"/>
    <x v="2"/>
    <n v="14"/>
    <n v="1416"/>
    <x v="2"/>
    <x v="0"/>
    <s v=""/>
    <s v="(760) 633-6501"/>
    <s v="354 SANTA FE DRIVE"/>
    <s v="ENCINITAS"/>
    <n v="92024"/>
    <s v="CARL ETTER"/>
    <n v="193"/>
    <n v="184"/>
    <n v="136"/>
    <x v="105"/>
    <n v="538"/>
    <n v="145"/>
    <n v="199"/>
    <n v="0"/>
    <n v="0"/>
    <n v="29"/>
    <n v="1109"/>
    <n v="38"/>
    <n v="8"/>
    <n v="2936"/>
    <n v="0"/>
    <x v="105"/>
    <x v="87"/>
    <x v="93"/>
    <n v="885"/>
    <x v="0"/>
    <n v="0"/>
    <n v="113"/>
    <n v="3935"/>
    <n v="103"/>
    <n v="21"/>
    <n v="12445"/>
    <n v="0"/>
    <n v="4326"/>
    <n v="2419"/>
    <n v="587"/>
    <n v="2020"/>
    <n v="0"/>
    <n v="0"/>
    <n v="325"/>
    <n v="9384"/>
    <n v="561"/>
    <n v="117"/>
    <n v="19739"/>
    <n v="78236652"/>
    <n v="47470485"/>
    <n v="10060251"/>
    <n v="14449749"/>
    <n v="0"/>
    <n v="0"/>
    <n v="2495310"/>
    <n v="66466709"/>
    <n v="1217182"/>
    <n v="254701"/>
    <n v="220651039"/>
    <n v="20276837"/>
    <n v="13906220"/>
    <n v="1934301"/>
    <n v="6985329"/>
    <n v="0"/>
    <n v="0"/>
    <n v="1972553"/>
    <n v="38522332"/>
    <n v="1474346"/>
    <n v="308514"/>
    <n v="85380432"/>
    <x v="94"/>
    <n v="83415525"/>
    <n v="52222705"/>
    <n v="8627962"/>
    <n v="17153891"/>
    <n v="0"/>
    <n v="0"/>
    <n v="0"/>
    <n v="2617945"/>
    <n v="61677516"/>
    <x v="0"/>
    <x v="80"/>
    <n v="0"/>
    <n v="0"/>
    <n v="0"/>
    <n v="884314"/>
    <n v="231661336"/>
    <n v="0"/>
    <n v="0"/>
    <n v="0"/>
    <n v="-49867"/>
    <n v="-49867"/>
    <n v="15006801"/>
    <n v="9076120"/>
    <n v="3024650"/>
    <n v="4161162"/>
    <n v="0"/>
    <n v="0"/>
    <n v="1398680"/>
    <n v="42096512"/>
    <n v="0"/>
    <n v="-443657"/>
    <n v="74320268"/>
    <n v="1381331"/>
    <n v="70069756"/>
    <n v="3768368"/>
    <n v="0"/>
    <n v="0"/>
    <n v="0"/>
    <n v="0"/>
    <n v="0"/>
    <n v="6727535"/>
    <n v="174911085"/>
    <n v="0"/>
    <n v="0"/>
    <n v="0"/>
    <n v="0"/>
    <n v="0"/>
    <n v="0"/>
    <n v="0"/>
    <n v="0"/>
    <n v="0"/>
    <n v="0"/>
    <n v="0"/>
    <n v="0"/>
    <n v="0"/>
  </r>
  <r>
    <n v="106314029"/>
    <x v="112"/>
    <x v="0"/>
    <x v="0"/>
    <d v="2016-01-10T00:00:00"/>
    <s v="12/31/2016"/>
    <s v="Open"/>
    <x v="38"/>
    <n v="2"/>
    <n v="309"/>
    <x v="1"/>
    <x v="1"/>
    <s v=""/>
    <s v="(916) 787-8900"/>
    <s v="101 CIRBY HILLS DRIVE"/>
    <s v="ROSEVILLE"/>
    <n v="95678"/>
    <s v="ANNE BAKAR"/>
    <n v="16"/>
    <n v="16"/>
    <n v="16"/>
    <x v="8"/>
    <n v="0"/>
    <n v="0"/>
    <n v="0"/>
    <n v="18"/>
    <n v="0"/>
    <n v="76"/>
    <n v="0"/>
    <n v="0"/>
    <n v="0"/>
    <n v="94"/>
    <n v="0"/>
    <x v="8"/>
    <x v="6"/>
    <x v="8"/>
    <n v="0"/>
    <x v="13"/>
    <n v="0"/>
    <n v="1168"/>
    <n v="0"/>
    <n v="0"/>
    <n v="0"/>
    <n v="1405"/>
    <n v="0"/>
    <n v="0"/>
    <n v="0"/>
    <n v="0"/>
    <n v="0"/>
    <n v="0"/>
    <n v="0"/>
    <n v="0"/>
    <n v="0"/>
    <n v="0"/>
    <n v="0"/>
    <n v="0"/>
    <n v="0"/>
    <n v="0"/>
    <n v="0"/>
    <n v="0"/>
    <n v="296250"/>
    <n v="0"/>
    <n v="1460000"/>
    <n v="0"/>
    <n v="0"/>
    <n v="0"/>
    <n v="1756250"/>
    <n v="0"/>
    <n v="0"/>
    <n v="0"/>
    <n v="0"/>
    <n v="0"/>
    <n v="0"/>
    <n v="0"/>
    <n v="0"/>
    <n v="0"/>
    <n v="0"/>
    <n v="0"/>
    <x v="8"/>
    <n v="0"/>
    <n v="0"/>
    <n v="0"/>
    <n v="0"/>
    <n v="0"/>
    <n v="116576"/>
    <n v="0"/>
    <n v="574517"/>
    <n v="0"/>
    <x v="0"/>
    <x v="7"/>
    <n v="0"/>
    <n v="0"/>
    <n v="0"/>
    <n v="0"/>
    <n v="691093"/>
    <n v="0"/>
    <n v="0"/>
    <n v="0"/>
    <n v="0"/>
    <n v="0"/>
    <n v="0"/>
    <n v="0"/>
    <n v="0"/>
    <n v="0"/>
    <n v="179674"/>
    <n v="0"/>
    <n v="885483"/>
    <n v="0"/>
    <n v="0"/>
    <n v="0"/>
    <n v="1065157"/>
    <n v="0"/>
    <n v="1016883"/>
    <n v="0"/>
    <n v="0"/>
    <n v="0"/>
    <n v="0"/>
    <n v="0"/>
    <n v="0"/>
    <n v="0"/>
    <n v="4551"/>
    <n v="0"/>
    <n v="0"/>
    <n v="0"/>
    <n v="0"/>
    <n v="0"/>
    <n v="0"/>
    <n v="0"/>
    <n v="0"/>
    <n v="0"/>
    <n v="0"/>
    <n v="0"/>
    <n v="0"/>
    <n v="0"/>
  </r>
  <r>
    <n v="106334457"/>
    <x v="113"/>
    <x v="0"/>
    <x v="0"/>
    <d v="2016-01-10T00:00:00"/>
    <s v="12/31/2016"/>
    <s v="Open"/>
    <x v="24"/>
    <n v="12"/>
    <n v="1103"/>
    <x v="1"/>
    <x v="1"/>
    <s v=""/>
    <s v="(760) 863-8632"/>
    <s v="47-915 OASIS STREET"/>
    <s v="INDIO"/>
    <n v="92201"/>
    <s v="STEVEN OPPENHEIMER"/>
    <n v="16"/>
    <n v="16"/>
    <n v="16"/>
    <x v="8"/>
    <n v="0"/>
    <n v="0"/>
    <n v="0"/>
    <n v="43"/>
    <n v="0"/>
    <n v="35"/>
    <n v="104"/>
    <n v="0"/>
    <n v="0"/>
    <n v="182"/>
    <n v="0"/>
    <x v="8"/>
    <x v="6"/>
    <x v="8"/>
    <n v="0"/>
    <x v="14"/>
    <n v="0"/>
    <n v="252"/>
    <n v="714"/>
    <n v="0"/>
    <n v="0"/>
    <n v="1256"/>
    <n v="0"/>
    <n v="0"/>
    <n v="0"/>
    <n v="0"/>
    <n v="0"/>
    <n v="0"/>
    <n v="0"/>
    <n v="0"/>
    <n v="0"/>
    <n v="0"/>
    <n v="0"/>
    <n v="0"/>
    <n v="0"/>
    <n v="0"/>
    <n v="0"/>
    <n v="0"/>
    <n v="362500"/>
    <n v="0"/>
    <n v="315000"/>
    <n v="892500"/>
    <n v="0"/>
    <n v="0"/>
    <n v="1570000"/>
    <n v="0"/>
    <n v="0"/>
    <n v="0"/>
    <n v="0"/>
    <n v="0"/>
    <n v="0"/>
    <n v="0"/>
    <n v="0"/>
    <n v="0"/>
    <n v="0"/>
    <n v="0"/>
    <x v="8"/>
    <n v="0"/>
    <n v="0"/>
    <n v="0"/>
    <n v="0"/>
    <n v="0"/>
    <n v="101974"/>
    <n v="0"/>
    <n v="88612"/>
    <n v="251068"/>
    <x v="0"/>
    <x v="7"/>
    <n v="0"/>
    <n v="0"/>
    <n v="0"/>
    <n v="0"/>
    <n v="441654"/>
    <n v="0"/>
    <n v="0"/>
    <n v="0"/>
    <n v="0"/>
    <n v="0"/>
    <n v="0"/>
    <n v="0"/>
    <n v="0"/>
    <n v="0"/>
    <n v="260526"/>
    <n v="0"/>
    <n v="226388"/>
    <n v="641432"/>
    <n v="0"/>
    <n v="0"/>
    <n v="1128346"/>
    <n v="0"/>
    <n v="1072990"/>
    <n v="0"/>
    <n v="0"/>
    <n v="0"/>
    <n v="0"/>
    <n v="0"/>
    <n v="0"/>
    <n v="0"/>
    <n v="22134"/>
    <n v="0"/>
    <n v="0"/>
    <n v="0"/>
    <n v="0"/>
    <n v="0"/>
    <n v="0"/>
    <n v="0"/>
    <n v="0"/>
    <n v="0"/>
    <n v="0"/>
    <n v="0"/>
    <n v="0"/>
    <n v="0"/>
  </r>
  <r>
    <n v="106444029"/>
    <x v="114"/>
    <x v="0"/>
    <x v="0"/>
    <d v="2016-01-10T00:00:00"/>
    <s v="12/31/2016"/>
    <s v="Open"/>
    <x v="39"/>
    <n v="8"/>
    <n v="703"/>
    <x v="1"/>
    <x v="1"/>
    <s v=""/>
    <s v="(831) 600-2801"/>
    <s v="2250 SOQUEL AVENUE"/>
    <s v="SANTA CRUZ"/>
    <n v="95062"/>
    <s v="ANNE BAKAR"/>
    <n v="16"/>
    <n v="16"/>
    <n v="16"/>
    <x v="18"/>
    <n v="0"/>
    <n v="0"/>
    <n v="0"/>
    <n v="5"/>
    <n v="0"/>
    <n v="74"/>
    <n v="7"/>
    <n v="0"/>
    <n v="0"/>
    <n v="105"/>
    <n v="0"/>
    <x v="106"/>
    <x v="6"/>
    <x v="8"/>
    <n v="0"/>
    <x v="15"/>
    <n v="0"/>
    <n v="863"/>
    <n v="54"/>
    <n v="0"/>
    <n v="0"/>
    <n v="1387"/>
    <n v="0"/>
    <n v="0"/>
    <n v="0"/>
    <n v="0"/>
    <n v="0"/>
    <n v="0"/>
    <n v="0"/>
    <n v="0"/>
    <n v="0"/>
    <n v="0"/>
    <n v="0"/>
    <n v="0"/>
    <n v="1122500"/>
    <n v="0"/>
    <n v="0"/>
    <n v="0"/>
    <n v="52500"/>
    <n v="0"/>
    <n v="2157500"/>
    <n v="135000"/>
    <n v="0"/>
    <n v="0"/>
    <n v="3467500"/>
    <n v="0"/>
    <n v="0"/>
    <n v="0"/>
    <n v="0"/>
    <n v="0"/>
    <n v="0"/>
    <n v="0"/>
    <n v="0"/>
    <n v="0"/>
    <n v="0"/>
    <n v="0"/>
    <x v="8"/>
    <n v="561393"/>
    <n v="0"/>
    <n v="0"/>
    <n v="0"/>
    <n v="0"/>
    <n v="26257"/>
    <n v="0"/>
    <n v="1079025"/>
    <n v="67517"/>
    <x v="0"/>
    <x v="7"/>
    <n v="0"/>
    <n v="0"/>
    <n v="0"/>
    <n v="0"/>
    <n v="1734192"/>
    <n v="0"/>
    <n v="0"/>
    <n v="0"/>
    <n v="0"/>
    <n v="0"/>
    <n v="561107"/>
    <n v="0"/>
    <n v="0"/>
    <n v="0"/>
    <n v="26243"/>
    <n v="0"/>
    <n v="1078475"/>
    <n v="67483"/>
    <n v="0"/>
    <n v="0"/>
    <n v="1733308"/>
    <n v="0"/>
    <n v="1766255"/>
    <n v="0"/>
    <n v="0"/>
    <n v="0"/>
    <n v="0"/>
    <n v="0"/>
    <n v="0"/>
    <n v="2978"/>
    <n v="17336"/>
    <n v="0"/>
    <n v="0"/>
    <n v="0"/>
    <n v="0"/>
    <n v="0"/>
    <n v="0"/>
    <n v="0"/>
    <n v="0"/>
    <n v="0"/>
    <n v="0"/>
    <n v="0"/>
    <n v="0"/>
    <n v="0"/>
  </r>
  <r>
    <n v="106291053"/>
    <x v="115"/>
    <x v="0"/>
    <x v="0"/>
    <d v="2016-01-10T00:00:00"/>
    <s v="12/31/2016"/>
    <s v="Open"/>
    <x v="40"/>
    <n v="2"/>
    <n v="302"/>
    <x v="4"/>
    <x v="0"/>
    <s v="Rural"/>
    <s v="(530) 587-6011"/>
    <s v="10121 PINE AVENUE"/>
    <s v="TRUCKEE"/>
    <n v="96161"/>
    <s v="HARRY WEIS"/>
    <n v="62"/>
    <n v="62"/>
    <n v="62"/>
    <x v="106"/>
    <n v="5"/>
    <n v="35"/>
    <n v="79"/>
    <n v="0"/>
    <n v="0"/>
    <n v="25"/>
    <n v="146"/>
    <n v="0"/>
    <n v="20"/>
    <n v="471"/>
    <n v="9"/>
    <x v="107"/>
    <x v="88"/>
    <x v="94"/>
    <n v="206"/>
    <x v="0"/>
    <n v="0"/>
    <n v="73"/>
    <n v="362"/>
    <n v="0"/>
    <n v="388"/>
    <n v="4394"/>
    <n v="3062"/>
    <n v="9553"/>
    <n v="205"/>
    <n v="3533"/>
    <n v="2086"/>
    <n v="0"/>
    <n v="0"/>
    <n v="6665"/>
    <n v="6143"/>
    <n v="0"/>
    <n v="2394"/>
    <n v="30579"/>
    <n v="6074850"/>
    <n v="427428"/>
    <n v="2265281"/>
    <n v="2455702"/>
    <n v="0"/>
    <n v="0"/>
    <n v="964311"/>
    <n v="5417656"/>
    <n v="0"/>
    <n v="710207"/>
    <n v="18315435"/>
    <n v="13268772"/>
    <n v="394741"/>
    <n v="2371249"/>
    <n v="4135584"/>
    <n v="0"/>
    <n v="0"/>
    <n v="5910277"/>
    <n v="12247469"/>
    <n v="0"/>
    <n v="1577992"/>
    <n v="39906084"/>
    <x v="95"/>
    <n v="10941467"/>
    <n v="457396"/>
    <n v="3256357"/>
    <n v="5232995"/>
    <n v="0"/>
    <n v="0"/>
    <n v="0"/>
    <n v="1976550"/>
    <n v="3737699"/>
    <x v="0"/>
    <x v="81"/>
    <n v="0"/>
    <n v="0"/>
    <n v="0"/>
    <n v="158736"/>
    <n v="26550083"/>
    <n v="0"/>
    <n v="0"/>
    <n v="0"/>
    <n v="0"/>
    <n v="0"/>
    <n v="8402154"/>
    <n v="364773"/>
    <n v="1380173"/>
    <n v="1358291"/>
    <n v="0"/>
    <n v="0"/>
    <n v="4898038"/>
    <n v="13927425"/>
    <n v="0"/>
    <n v="1340582"/>
    <n v="31671436"/>
    <n v="702779"/>
    <n v="31228590"/>
    <n v="0"/>
    <n v="3242519"/>
    <n v="0"/>
    <n v="0"/>
    <n v="0"/>
    <n v="0"/>
    <n v="5900689"/>
    <n v="15516155"/>
    <n v="0"/>
    <n v="0"/>
    <n v="0"/>
    <n v="0"/>
    <n v="0"/>
    <n v="0"/>
    <n v="0"/>
    <n v="0"/>
    <n v="0"/>
    <n v="0"/>
    <n v="0"/>
    <n v="0"/>
    <n v="0"/>
  </r>
  <r>
    <n v="106190782"/>
    <x v="116"/>
    <x v="0"/>
    <x v="0"/>
    <d v="2016-01-10T00:00:00"/>
    <s v="12/31/2016"/>
    <s v="Open"/>
    <x v="0"/>
    <n v="11"/>
    <n v="905"/>
    <x v="2"/>
    <x v="0"/>
    <s v=""/>
    <s v="(818) 996-1051"/>
    <s v="18646 OXNARD STREET"/>
    <s v="TARZANA"/>
    <n v="91356"/>
    <s v="ALBERT SENELLA"/>
    <n v="60"/>
    <n v="60"/>
    <n v="60"/>
    <x v="35"/>
    <n v="0"/>
    <n v="0"/>
    <n v="0"/>
    <n v="357"/>
    <n v="0"/>
    <n v="215"/>
    <n v="0"/>
    <n v="0"/>
    <n v="20"/>
    <n v="639"/>
    <n v="0"/>
    <x v="108"/>
    <x v="6"/>
    <x v="8"/>
    <n v="0"/>
    <x v="16"/>
    <n v="0"/>
    <n v="826"/>
    <n v="0"/>
    <n v="0"/>
    <n v="96"/>
    <n v="3989"/>
    <n v="0"/>
    <n v="0"/>
    <n v="0"/>
    <n v="0"/>
    <n v="0"/>
    <n v="0"/>
    <n v="0"/>
    <n v="0"/>
    <n v="0"/>
    <n v="0"/>
    <n v="0"/>
    <n v="0"/>
    <n v="351750"/>
    <n v="0"/>
    <n v="0"/>
    <n v="0"/>
    <n v="1798875"/>
    <n v="0"/>
    <n v="722750"/>
    <n v="0"/>
    <n v="0"/>
    <n v="84000"/>
    <n v="2957375"/>
    <n v="0"/>
    <n v="0"/>
    <n v="0"/>
    <n v="0"/>
    <n v="0"/>
    <n v="0"/>
    <n v="0"/>
    <n v="0"/>
    <n v="0"/>
    <n v="0"/>
    <n v="0"/>
    <x v="8"/>
    <n v="190993"/>
    <n v="0"/>
    <n v="0"/>
    <n v="0"/>
    <n v="0"/>
    <n v="793108"/>
    <n v="0"/>
    <n v="361094"/>
    <n v="0"/>
    <x v="0"/>
    <x v="7"/>
    <n v="0"/>
    <n v="0"/>
    <n v="0"/>
    <n v="65076"/>
    <n v="1410271"/>
    <n v="0"/>
    <n v="0"/>
    <n v="0"/>
    <n v="0"/>
    <n v="0"/>
    <n v="160757"/>
    <n v="0"/>
    <n v="0"/>
    <n v="0"/>
    <n v="1005767"/>
    <n v="0"/>
    <n v="361656"/>
    <n v="0"/>
    <n v="0"/>
    <n v="18924"/>
    <n v="1547104"/>
    <n v="0"/>
    <n v="1594950"/>
    <n v="0"/>
    <n v="111912"/>
    <n v="0"/>
    <n v="0"/>
    <n v="0"/>
    <n v="0"/>
    <n v="62308"/>
    <n v="4775396"/>
    <n v="0"/>
    <n v="0"/>
    <n v="0"/>
    <n v="0"/>
    <n v="0"/>
    <n v="0"/>
    <n v="0"/>
    <n v="0"/>
    <n v="0"/>
    <n v="0"/>
    <n v="0"/>
    <n v="0"/>
    <n v="0"/>
  </r>
  <r>
    <n v="106014207"/>
    <x v="117"/>
    <x v="0"/>
    <x v="0"/>
    <d v="2016-01-10T00:00:00"/>
    <s v="12/31/2016"/>
    <s v="Open"/>
    <x v="19"/>
    <n v="5"/>
    <n v="417"/>
    <x v="1"/>
    <x v="1"/>
    <s v=""/>
    <s v="(510) 535-5115"/>
    <s v="2633 EAST 27TH STREET"/>
    <s v="OAKLAND"/>
    <n v="94601"/>
    <s v="ANNE BAKAR"/>
    <n v="26"/>
    <n v="26"/>
    <n v="26"/>
    <x v="107"/>
    <n v="0"/>
    <n v="0"/>
    <n v="11"/>
    <n v="0"/>
    <n v="0"/>
    <n v="1"/>
    <n v="336"/>
    <n v="0"/>
    <n v="0"/>
    <n v="353"/>
    <n v="0"/>
    <x v="109"/>
    <x v="6"/>
    <x v="8"/>
    <n v="70"/>
    <x v="0"/>
    <n v="0"/>
    <n v="5"/>
    <n v="1906"/>
    <n v="0"/>
    <n v="0"/>
    <n v="2012"/>
    <n v="0"/>
    <n v="0"/>
    <n v="0"/>
    <n v="0"/>
    <n v="0"/>
    <n v="0"/>
    <n v="0"/>
    <n v="0"/>
    <n v="0"/>
    <n v="0"/>
    <n v="0"/>
    <n v="0"/>
    <n v="62000"/>
    <n v="0"/>
    <n v="0"/>
    <n v="140000"/>
    <n v="0"/>
    <n v="0"/>
    <n v="7500"/>
    <n v="3812000"/>
    <n v="0"/>
    <n v="0"/>
    <n v="4021500"/>
    <n v="0"/>
    <n v="0"/>
    <n v="0"/>
    <n v="0"/>
    <n v="0"/>
    <n v="0"/>
    <n v="0"/>
    <n v="0"/>
    <n v="0"/>
    <n v="0"/>
    <n v="0"/>
    <x v="96"/>
    <n v="24087"/>
    <n v="0"/>
    <n v="0"/>
    <n v="54856"/>
    <n v="0"/>
    <n v="0"/>
    <n v="0"/>
    <n v="2000"/>
    <n v="1155190"/>
    <x v="0"/>
    <x v="7"/>
    <n v="0"/>
    <n v="0"/>
    <n v="0"/>
    <n v="0"/>
    <n v="1365081"/>
    <n v="0"/>
    <n v="0"/>
    <n v="0"/>
    <n v="0"/>
    <n v="0"/>
    <n v="37913"/>
    <n v="0"/>
    <n v="0"/>
    <n v="85144"/>
    <n v="0"/>
    <n v="0"/>
    <n v="5500"/>
    <n v="2527862"/>
    <n v="0"/>
    <n v="0"/>
    <n v="2656419"/>
    <n v="352"/>
    <n v="2548535"/>
    <n v="0"/>
    <n v="0"/>
    <n v="0"/>
    <n v="0"/>
    <n v="0"/>
    <n v="0"/>
    <n v="22362"/>
    <n v="1311454"/>
    <n v="0"/>
    <n v="0"/>
    <n v="0"/>
    <n v="0"/>
    <n v="0"/>
    <n v="0"/>
    <n v="0"/>
    <n v="0"/>
    <n v="0"/>
    <n v="0"/>
    <n v="0"/>
    <n v="0"/>
    <n v="0"/>
  </r>
  <r>
    <n v="106504081"/>
    <x v="118"/>
    <x v="0"/>
    <x v="0"/>
    <d v="2016-01-10T00:00:00"/>
    <s v="12/31/2016"/>
    <s v="Open"/>
    <x v="30"/>
    <n v="6"/>
    <n v="511"/>
    <x v="1"/>
    <x v="1"/>
    <s v=""/>
    <s v="(209) 300-8800"/>
    <s v="1904 RICHLAND AVENUE"/>
    <s v="CERES"/>
    <n v="95307"/>
    <s v="ANNE BAKAR"/>
    <n v="16"/>
    <n v="16"/>
    <n v="16"/>
    <x v="8"/>
    <n v="0"/>
    <n v="0"/>
    <n v="0"/>
    <n v="24"/>
    <n v="0"/>
    <n v="208"/>
    <n v="0"/>
    <n v="0"/>
    <n v="0"/>
    <n v="232"/>
    <n v="0"/>
    <x v="8"/>
    <x v="6"/>
    <x v="8"/>
    <n v="0"/>
    <x v="17"/>
    <n v="0"/>
    <n v="1190"/>
    <n v="0"/>
    <n v="0"/>
    <n v="0"/>
    <n v="1347"/>
    <n v="0"/>
    <n v="0"/>
    <n v="0"/>
    <n v="0"/>
    <n v="0"/>
    <n v="0"/>
    <n v="0"/>
    <n v="0"/>
    <n v="0"/>
    <n v="0"/>
    <n v="0"/>
    <n v="0"/>
    <n v="0"/>
    <n v="0"/>
    <n v="0"/>
    <n v="0"/>
    <n v="196250"/>
    <n v="0"/>
    <n v="1487500"/>
    <n v="0"/>
    <n v="0"/>
    <n v="0"/>
    <n v="1683750"/>
    <n v="0"/>
    <n v="0"/>
    <n v="0"/>
    <n v="0"/>
    <n v="0"/>
    <n v="0"/>
    <n v="0"/>
    <n v="0"/>
    <n v="0"/>
    <n v="0"/>
    <n v="0"/>
    <x v="8"/>
    <n v="0"/>
    <n v="0"/>
    <n v="0"/>
    <n v="0"/>
    <n v="0"/>
    <n v="66393"/>
    <n v="0"/>
    <n v="503237"/>
    <n v="0"/>
    <x v="0"/>
    <x v="7"/>
    <n v="0"/>
    <n v="0"/>
    <n v="0"/>
    <n v="0"/>
    <n v="569630"/>
    <n v="0"/>
    <n v="0"/>
    <n v="0"/>
    <n v="0"/>
    <n v="0"/>
    <n v="0"/>
    <n v="0"/>
    <n v="0"/>
    <n v="0"/>
    <n v="129857"/>
    <n v="0"/>
    <n v="984263"/>
    <n v="0"/>
    <n v="0"/>
    <n v="0"/>
    <n v="1114120"/>
    <n v="0"/>
    <n v="1056492"/>
    <n v="0"/>
    <n v="0"/>
    <n v="0"/>
    <n v="0"/>
    <n v="0"/>
    <n v="0"/>
    <n v="0"/>
    <n v="13867"/>
    <n v="0"/>
    <n v="0"/>
    <n v="0"/>
    <n v="0"/>
    <n v="0"/>
    <n v="0"/>
    <n v="0"/>
    <n v="0"/>
    <n v="0"/>
    <n v="0"/>
    <n v="0"/>
    <n v="0"/>
    <n v="0"/>
  </r>
  <r>
    <n v="106424102"/>
    <x v="119"/>
    <x v="0"/>
    <x v="0"/>
    <d v="2016-01-10T00:00:00"/>
    <s v="12/31/2016"/>
    <s v="Open"/>
    <x v="20"/>
    <n v="10"/>
    <n v="805"/>
    <x v="4"/>
    <x v="0"/>
    <s v=""/>
    <s v="(805) 875-8800"/>
    <s v="303 SOUTH C STREET"/>
    <s v="LOMPOC"/>
    <n v="93436"/>
    <s v="JAMES RAGGIO"/>
    <n v="50"/>
    <n v="50"/>
    <n v="50"/>
    <x v="8"/>
    <n v="0"/>
    <n v="0"/>
    <n v="0"/>
    <n v="0"/>
    <n v="0"/>
    <n v="38"/>
    <n v="6"/>
    <n v="0"/>
    <n v="27"/>
    <n v="71"/>
    <n v="0"/>
    <x v="8"/>
    <x v="6"/>
    <x v="8"/>
    <n v="0"/>
    <x v="0"/>
    <n v="0"/>
    <n v="288"/>
    <n v="10"/>
    <n v="0"/>
    <n v="177"/>
    <n v="475"/>
    <n v="0"/>
    <n v="0"/>
    <n v="0"/>
    <n v="0"/>
    <n v="0"/>
    <n v="0"/>
    <n v="0"/>
    <n v="2262"/>
    <n v="289"/>
    <n v="0"/>
    <n v="404"/>
    <n v="2955"/>
    <n v="0"/>
    <n v="0"/>
    <n v="0"/>
    <n v="0"/>
    <n v="0"/>
    <n v="0"/>
    <n v="578420"/>
    <n v="30937"/>
    <n v="0"/>
    <n v="109000"/>
    <n v="718357"/>
    <n v="0"/>
    <n v="0"/>
    <n v="0"/>
    <n v="0"/>
    <n v="0"/>
    <n v="0"/>
    <n v="223373"/>
    <n v="28539"/>
    <n v="0"/>
    <n v="39895"/>
    <n v="291807"/>
    <x v="97"/>
    <n v="0"/>
    <n v="0"/>
    <n v="0"/>
    <n v="0"/>
    <n v="0"/>
    <n v="0"/>
    <n v="0"/>
    <n v="226450"/>
    <n v="21904"/>
    <x v="0"/>
    <x v="7"/>
    <n v="0"/>
    <n v="0"/>
    <n v="0"/>
    <n v="40777"/>
    <n v="406573"/>
    <n v="0"/>
    <n v="0"/>
    <n v="0"/>
    <n v="0"/>
    <n v="0"/>
    <n v="0"/>
    <n v="0"/>
    <n v="0"/>
    <n v="0"/>
    <n v="0"/>
    <n v="0"/>
    <n v="575343"/>
    <n v="37572"/>
    <n v="0"/>
    <n v="-9324"/>
    <n v="603591"/>
    <n v="13182"/>
    <n v="1491778"/>
    <n v="0"/>
    <n v="-175131"/>
    <n v="0"/>
    <n v="0"/>
    <n v="0"/>
    <n v="0"/>
    <n v="0"/>
    <n v="20696580"/>
    <n v="0"/>
    <n v="0"/>
    <n v="0"/>
    <n v="0"/>
    <n v="0"/>
    <n v="0"/>
    <n v="0"/>
    <n v="0"/>
    <n v="0"/>
    <n v="0"/>
    <n v="0"/>
    <n v="0"/>
    <n v="0"/>
  </r>
  <r>
    <n v="106010782"/>
    <x v="120"/>
    <x v="0"/>
    <x v="0"/>
    <d v="2016-01-10T00:00:00"/>
    <s v="12/31/2016"/>
    <s v="Open"/>
    <x v="19"/>
    <n v="5"/>
    <n v="417"/>
    <x v="2"/>
    <x v="0"/>
    <s v=""/>
    <s v="(510) 653-5040"/>
    <s v="390 40TH STREET"/>
    <s v="OAKLAND"/>
    <n v="94609"/>
    <s v="THOMAS BONAS"/>
    <n v="50"/>
    <n v="50"/>
    <n v="10"/>
    <x v="8"/>
    <n v="0"/>
    <n v="0"/>
    <n v="0"/>
    <n v="0"/>
    <n v="6"/>
    <n v="0"/>
    <n v="5"/>
    <n v="0"/>
    <n v="0"/>
    <n v="11"/>
    <n v="0"/>
    <x v="8"/>
    <x v="6"/>
    <x v="8"/>
    <n v="0"/>
    <x v="0"/>
    <n v="171"/>
    <n v="0"/>
    <n v="271"/>
    <n v="0"/>
    <n v="0"/>
    <n v="442"/>
    <n v="0"/>
    <n v="0"/>
    <n v="0"/>
    <n v="0"/>
    <n v="0"/>
    <n v="0"/>
    <n v="0"/>
    <n v="0"/>
    <n v="0"/>
    <n v="0"/>
    <n v="0"/>
    <n v="0"/>
    <n v="0"/>
    <n v="0"/>
    <n v="0"/>
    <n v="0"/>
    <n v="0"/>
    <n v="257444"/>
    <n v="0"/>
    <n v="407996"/>
    <n v="0"/>
    <n v="0"/>
    <n v="665440"/>
    <n v="0"/>
    <n v="0"/>
    <n v="0"/>
    <n v="0"/>
    <n v="0"/>
    <n v="0"/>
    <n v="0"/>
    <n v="0"/>
    <n v="0"/>
    <n v="0"/>
    <n v="0"/>
    <x v="98"/>
    <n v="0"/>
    <n v="0"/>
    <n v="0"/>
    <n v="0"/>
    <n v="0"/>
    <n v="0"/>
    <n v="35554"/>
    <n v="0"/>
    <n v="241391"/>
    <x v="0"/>
    <x v="7"/>
    <n v="0"/>
    <n v="0"/>
    <n v="0"/>
    <n v="0"/>
    <n v="278595"/>
    <n v="0"/>
    <n v="0"/>
    <n v="0"/>
    <n v="0"/>
    <n v="0"/>
    <n v="0"/>
    <n v="0"/>
    <n v="0"/>
    <n v="0"/>
    <n v="0"/>
    <n v="221890"/>
    <n v="0"/>
    <n v="164955"/>
    <n v="0"/>
    <n v="0"/>
    <n v="386845"/>
    <n v="24443"/>
    <n v="1144608"/>
    <n v="0"/>
    <n v="-453"/>
    <n v="0"/>
    <n v="0"/>
    <n v="0"/>
    <n v="0"/>
    <n v="0"/>
    <n v="25180"/>
    <n v="0"/>
    <n v="0"/>
    <n v="0"/>
    <n v="0"/>
    <n v="0"/>
    <n v="0"/>
    <n v="0"/>
    <n v="0"/>
    <n v="0"/>
    <n v="0"/>
    <n v="0"/>
    <n v="0"/>
    <n v="0"/>
  </r>
  <r>
    <n v="106191225"/>
    <x v="121"/>
    <x v="0"/>
    <x v="0"/>
    <d v="2016-01-10T00:00:00"/>
    <s v="12/31/2016"/>
    <s v="Open"/>
    <x v="0"/>
    <n v="11"/>
    <n v="933"/>
    <x v="2"/>
    <x v="0"/>
    <s v=""/>
    <s v="(310) 679-9126"/>
    <s v="1775 CHESTNUT STREET"/>
    <s v="LONG BEACH"/>
    <n v="90813"/>
    <s v="SHIRLEY SUMMERS"/>
    <n v="63"/>
    <n v="63"/>
    <n v="63"/>
    <x v="8"/>
    <n v="0"/>
    <n v="0"/>
    <n v="0"/>
    <n v="201"/>
    <n v="0"/>
    <n v="0"/>
    <n v="0"/>
    <n v="0"/>
    <n v="0"/>
    <n v="201"/>
    <n v="0"/>
    <x v="8"/>
    <x v="6"/>
    <x v="8"/>
    <n v="0"/>
    <x v="18"/>
    <n v="0"/>
    <n v="0"/>
    <n v="0"/>
    <n v="0"/>
    <n v="0"/>
    <n v="4111"/>
    <n v="0"/>
    <n v="0"/>
    <n v="0"/>
    <n v="0"/>
    <n v="0"/>
    <n v="0"/>
    <n v="0"/>
    <n v="0"/>
    <n v="0"/>
    <n v="0"/>
    <n v="0"/>
    <n v="0"/>
    <n v="0"/>
    <n v="0"/>
    <n v="0"/>
    <n v="0"/>
    <n v="7478045"/>
    <n v="0"/>
    <n v="0"/>
    <n v="0"/>
    <n v="0"/>
    <n v="0"/>
    <n v="7478045"/>
    <n v="0"/>
    <n v="0"/>
    <n v="0"/>
    <n v="0"/>
    <n v="0"/>
    <n v="0"/>
    <n v="0"/>
    <n v="0"/>
    <n v="0"/>
    <n v="0"/>
    <n v="0"/>
    <x v="8"/>
    <n v="0"/>
    <n v="0"/>
    <n v="0"/>
    <n v="0"/>
    <n v="0"/>
    <n v="6647836"/>
    <n v="0"/>
    <n v="0"/>
    <n v="0"/>
    <x v="0"/>
    <x v="7"/>
    <n v="0"/>
    <n v="0"/>
    <n v="0"/>
    <n v="0"/>
    <n v="6647836"/>
    <n v="0"/>
    <n v="0"/>
    <n v="0"/>
    <n v="0"/>
    <n v="0"/>
    <n v="0"/>
    <n v="0"/>
    <n v="0"/>
    <n v="0"/>
    <n v="830209"/>
    <n v="0"/>
    <n v="0"/>
    <n v="0"/>
    <n v="0"/>
    <n v="0"/>
    <n v="830209"/>
    <n v="14500"/>
    <n v="801801"/>
    <n v="49855"/>
    <n v="0"/>
    <n v="0"/>
    <n v="0"/>
    <n v="0"/>
    <n v="0"/>
    <n v="34042"/>
    <n v="1563854"/>
    <n v="0"/>
    <n v="0"/>
    <n v="0"/>
    <n v="0"/>
    <n v="0"/>
    <n v="0"/>
    <n v="0"/>
    <n v="0"/>
    <n v="0"/>
    <n v="0"/>
    <n v="0"/>
    <n v="0"/>
    <n v="0"/>
  </r>
  <r>
    <n v="106014226"/>
    <x v="122"/>
    <x v="0"/>
    <x v="0"/>
    <d v="2016-01-10T00:00:00"/>
    <s v="12/31/2016"/>
    <s v="Open"/>
    <x v="19"/>
    <n v="5"/>
    <n v="421"/>
    <x v="1"/>
    <x v="1"/>
    <s v=""/>
    <s v="(510) 895-5502"/>
    <s v="2050 FAIRMONT DRIVE"/>
    <s v="SAN LEANDRO"/>
    <n v="94578"/>
    <s v="ANNE BAKAR"/>
    <n v="16"/>
    <n v="16"/>
    <n v="16"/>
    <x v="8"/>
    <n v="0"/>
    <n v="0"/>
    <n v="0"/>
    <n v="13"/>
    <n v="0"/>
    <n v="80"/>
    <n v="40"/>
    <n v="0"/>
    <n v="0"/>
    <n v="133"/>
    <n v="0"/>
    <x v="8"/>
    <x v="6"/>
    <x v="8"/>
    <n v="0"/>
    <x v="19"/>
    <n v="0"/>
    <n v="516"/>
    <n v="291"/>
    <n v="0"/>
    <n v="0"/>
    <n v="905"/>
    <n v="0"/>
    <n v="0"/>
    <n v="0"/>
    <n v="0"/>
    <n v="0"/>
    <n v="0"/>
    <n v="0"/>
    <n v="0"/>
    <n v="0"/>
    <n v="0"/>
    <n v="0"/>
    <n v="0"/>
    <n v="0"/>
    <n v="0"/>
    <n v="0"/>
    <n v="0"/>
    <n v="220500"/>
    <n v="0"/>
    <n v="1161000"/>
    <n v="654750"/>
    <n v="0"/>
    <n v="0"/>
    <n v="2036250"/>
    <n v="0"/>
    <n v="0"/>
    <n v="0"/>
    <n v="0"/>
    <n v="0"/>
    <n v="0"/>
    <n v="0"/>
    <n v="0"/>
    <n v="0"/>
    <n v="0"/>
    <n v="0"/>
    <x v="99"/>
    <n v="0"/>
    <n v="0"/>
    <n v="0"/>
    <n v="0"/>
    <n v="0"/>
    <n v="0"/>
    <n v="0"/>
    <n v="0"/>
    <n v="329797"/>
    <x v="0"/>
    <x v="7"/>
    <n v="0"/>
    <n v="0"/>
    <n v="0"/>
    <n v="0"/>
    <n v="339292"/>
    <n v="0"/>
    <n v="0"/>
    <n v="0"/>
    <n v="0"/>
    <n v="0"/>
    <n v="0"/>
    <n v="0"/>
    <n v="0"/>
    <n v="0"/>
    <n v="220500"/>
    <n v="0"/>
    <n v="1161000"/>
    <n v="315458"/>
    <n v="0"/>
    <n v="0"/>
    <n v="1696958"/>
    <n v="9"/>
    <n v="1588168"/>
    <n v="0"/>
    <n v="0"/>
    <n v="0"/>
    <n v="0"/>
    <n v="0"/>
    <n v="0"/>
    <n v="11132"/>
    <n v="147939"/>
    <n v="0"/>
    <n v="0"/>
    <n v="0"/>
    <n v="0"/>
    <n v="0"/>
    <n v="0"/>
    <n v="0"/>
    <n v="0"/>
    <n v="0"/>
    <n v="0"/>
    <n v="0"/>
    <n v="0"/>
    <n v="0"/>
  </r>
  <r>
    <n v="106334564"/>
    <x v="123"/>
    <x v="0"/>
    <x v="0"/>
    <d v="2016-01-10T00:00:00"/>
    <s v="12/31/2016"/>
    <s v="Open"/>
    <x v="24"/>
    <n v="12"/>
    <n v="1111"/>
    <x v="1"/>
    <x v="0"/>
    <s v=""/>
    <s v="(951) 331-2200"/>
    <s v="31700 TEMECULA PARKWAY"/>
    <s v="TEMECULA"/>
    <n v="92592"/>
    <s v="DARLENE WETTON"/>
    <n v="140"/>
    <n v="140"/>
    <n v="140"/>
    <x v="108"/>
    <n v="400"/>
    <n v="61"/>
    <n v="315"/>
    <n v="0"/>
    <n v="0"/>
    <n v="88"/>
    <n v="348"/>
    <n v="3"/>
    <n v="50"/>
    <n v="1826"/>
    <n v="0"/>
    <x v="110"/>
    <x v="89"/>
    <x v="95"/>
    <n v="1203"/>
    <x v="0"/>
    <n v="0"/>
    <n v="251"/>
    <n v="1079"/>
    <n v="16"/>
    <n v="176"/>
    <n v="6674"/>
    <n v="0"/>
    <n v="1179"/>
    <n v="1051"/>
    <n v="383"/>
    <n v="2525"/>
    <n v="0"/>
    <n v="0"/>
    <n v="922"/>
    <n v="2933"/>
    <n v="26"/>
    <n v="1033"/>
    <n v="10052"/>
    <n v="33168235"/>
    <n v="23685374"/>
    <n v="2926768"/>
    <n v="16065397"/>
    <n v="0"/>
    <n v="0"/>
    <n v="4007169"/>
    <n v="17045508"/>
    <n v="267339"/>
    <n v="2503544"/>
    <n v="99669334"/>
    <n v="9348965"/>
    <n v="9540482"/>
    <n v="1690204"/>
    <n v="11813887"/>
    <n v="0"/>
    <n v="0"/>
    <n v="4028188"/>
    <n v="16244768"/>
    <n v="130731"/>
    <n v="3225672"/>
    <n v="56022897"/>
    <x v="100"/>
    <n v="33717122"/>
    <n v="26876692"/>
    <n v="4039257"/>
    <n v="24098202"/>
    <n v="0"/>
    <n v="0"/>
    <n v="0"/>
    <n v="4688434"/>
    <n v="20992454"/>
    <x v="0"/>
    <x v="82"/>
    <n v="0"/>
    <n v="0"/>
    <n v="0"/>
    <n v="3786779"/>
    <n v="120069282"/>
    <n v="0"/>
    <n v="0"/>
    <n v="0"/>
    <n v="0"/>
    <n v="0"/>
    <n v="8800078"/>
    <n v="6349164"/>
    <n v="577715"/>
    <n v="3781082"/>
    <n v="0"/>
    <n v="0"/>
    <n v="3346923"/>
    <n v="12297822"/>
    <n v="0"/>
    <n v="470165"/>
    <n v="35622949"/>
    <n v="242044"/>
    <n v="36287612"/>
    <n v="0"/>
    <n v="0"/>
    <n v="0"/>
    <n v="0"/>
    <n v="0"/>
    <n v="0"/>
    <n v="1840617"/>
    <n v="146299209"/>
    <n v="0"/>
    <n v="0"/>
    <n v="0"/>
    <n v="0"/>
    <n v="0"/>
    <n v="0"/>
    <n v="0"/>
    <n v="0"/>
    <n v="0"/>
    <n v="0"/>
    <n v="0"/>
    <n v="0"/>
    <n v="0"/>
  </r>
  <r>
    <n v="106330120"/>
    <x v="124"/>
    <x v="0"/>
    <x v="0"/>
    <d v="2016-01-10T00:00:00"/>
    <s v="12/31/2016"/>
    <s v="Open"/>
    <x v="24"/>
    <n v="12"/>
    <n v="1105"/>
    <x v="2"/>
    <x v="0"/>
    <s v=""/>
    <s v="(760) 773-4100"/>
    <s v="39000 BOB HOPE DRIVE"/>
    <s v="RANCHO MIRAGE"/>
    <n v="92270"/>
    <s v="JIM STEINHAGEN"/>
    <n v="100"/>
    <n v="100"/>
    <n v="85"/>
    <x v="8"/>
    <n v="0"/>
    <n v="0"/>
    <n v="0"/>
    <n v="0"/>
    <n v="0"/>
    <n v="218"/>
    <n v="0"/>
    <n v="0"/>
    <n v="40"/>
    <n v="258"/>
    <n v="0"/>
    <x v="8"/>
    <x v="6"/>
    <x v="8"/>
    <n v="0"/>
    <x v="0"/>
    <n v="0"/>
    <n v="3289"/>
    <n v="0"/>
    <n v="0"/>
    <n v="1074"/>
    <n v="4363"/>
    <n v="0"/>
    <n v="0"/>
    <n v="0"/>
    <n v="0"/>
    <n v="0"/>
    <n v="0"/>
    <n v="0"/>
    <n v="2933"/>
    <n v="0"/>
    <n v="0"/>
    <n v="1381"/>
    <n v="4314"/>
    <n v="0"/>
    <n v="0"/>
    <n v="0"/>
    <n v="0"/>
    <n v="0"/>
    <n v="0"/>
    <n v="4446593"/>
    <n v="0"/>
    <n v="0"/>
    <n v="1366430"/>
    <n v="5813023"/>
    <n v="0"/>
    <n v="0"/>
    <n v="0"/>
    <n v="0"/>
    <n v="0"/>
    <n v="0"/>
    <n v="1171716"/>
    <n v="0"/>
    <n v="0"/>
    <n v="962687"/>
    <n v="2134403"/>
    <x v="101"/>
    <n v="0"/>
    <n v="0"/>
    <n v="0"/>
    <n v="0"/>
    <n v="0"/>
    <n v="0"/>
    <n v="0"/>
    <n v="2070357"/>
    <n v="0"/>
    <x v="0"/>
    <x v="83"/>
    <n v="0"/>
    <n v="0"/>
    <n v="0"/>
    <n v="141536"/>
    <n v="3205682"/>
    <n v="0"/>
    <n v="0"/>
    <n v="0"/>
    <n v="0"/>
    <n v="0"/>
    <n v="0"/>
    <n v="0"/>
    <n v="0"/>
    <n v="0"/>
    <n v="0"/>
    <n v="0"/>
    <n v="3547951"/>
    <n v="0"/>
    <n v="0"/>
    <n v="1193793"/>
    <n v="4741744"/>
    <n v="1125936"/>
    <n v="5347796"/>
    <n v="0"/>
    <n v="0"/>
    <n v="0"/>
    <n v="0"/>
    <n v="0"/>
    <n v="0"/>
    <n v="608092"/>
    <n v="32941400"/>
    <n v="0"/>
    <n v="0"/>
    <n v="0"/>
    <n v="0"/>
    <n v="0"/>
    <n v="0"/>
    <n v="0"/>
    <n v="0"/>
    <n v="0"/>
    <n v="0"/>
    <n v="0"/>
    <n v="0"/>
    <n v="0"/>
  </r>
  <r>
    <n v="106391056"/>
    <x v="125"/>
    <x v="0"/>
    <x v="0"/>
    <d v="2016-01-10T00:00:00"/>
    <s v="12/31/2016"/>
    <s v="Open"/>
    <x v="21"/>
    <n v="6"/>
    <n v="509"/>
    <x v="2"/>
    <x v="0"/>
    <s v=""/>
    <s v="(209) 835-1500"/>
    <s v="1420 NORTH TRACY BOULEVARD"/>
    <s v="TRACY"/>
    <n v="95376"/>
    <s v="DAVID THOMPSON"/>
    <n v="81"/>
    <n v="81"/>
    <n v="41"/>
    <x v="109"/>
    <n v="54"/>
    <n v="100"/>
    <n v="237"/>
    <n v="0"/>
    <n v="0"/>
    <n v="24"/>
    <n v="262"/>
    <n v="13"/>
    <n v="0"/>
    <n v="967"/>
    <n v="0"/>
    <x v="111"/>
    <x v="90"/>
    <x v="96"/>
    <n v="669"/>
    <x v="0"/>
    <n v="0"/>
    <n v="70"/>
    <n v="654"/>
    <n v="35"/>
    <n v="0"/>
    <n v="3066"/>
    <n v="0"/>
    <n v="5161"/>
    <n v="836"/>
    <n v="972"/>
    <n v="6991"/>
    <n v="0"/>
    <n v="0"/>
    <n v="848"/>
    <n v="7853"/>
    <n v="441"/>
    <n v="494"/>
    <n v="23596"/>
    <n v="16816297"/>
    <n v="3048855"/>
    <n v="4700813"/>
    <n v="10581300"/>
    <n v="0"/>
    <n v="0"/>
    <n v="979390"/>
    <n v="10304037"/>
    <n v="504287"/>
    <n v="0"/>
    <n v="46934979"/>
    <n v="14373286"/>
    <n v="2913519"/>
    <n v="2549701"/>
    <n v="18389282"/>
    <n v="0"/>
    <n v="0"/>
    <n v="1777702"/>
    <n v="23153515"/>
    <n v="1445290"/>
    <n v="1714471"/>
    <n v="66316766"/>
    <x v="102"/>
    <n v="29590036"/>
    <n v="5387544"/>
    <n v="2828088"/>
    <n v="15937709"/>
    <n v="0"/>
    <n v="0"/>
    <n v="0"/>
    <n v="2757092"/>
    <n v="16650203"/>
    <x v="0"/>
    <x v="84"/>
    <n v="0"/>
    <n v="0"/>
    <n v="0"/>
    <n v="337363"/>
    <n v="76814720"/>
    <n v="0"/>
    <n v="0"/>
    <n v="0"/>
    <n v="15307"/>
    <n v="15307"/>
    <n v="1599547"/>
    <n v="574830"/>
    <n v="4422426"/>
    <n v="13032873"/>
    <n v="0"/>
    <n v="0"/>
    <n v="0"/>
    <n v="16822656"/>
    <n v="0"/>
    <n v="0"/>
    <n v="36452332"/>
    <n v="952651"/>
    <n v="28126453"/>
    <n v="0"/>
    <n v="205359"/>
    <n v="0"/>
    <n v="0"/>
    <n v="0"/>
    <n v="0"/>
    <n v="1287763"/>
    <n v="44271914"/>
    <n v="0"/>
    <n v="0"/>
    <n v="0"/>
    <n v="0"/>
    <n v="0"/>
    <n v="0"/>
    <n v="0"/>
    <n v="0"/>
    <n v="0"/>
    <n v="0"/>
    <n v="0"/>
    <n v="0"/>
    <n v="0"/>
  </r>
  <r>
    <n v="106084001"/>
    <x v="126"/>
    <x v="0"/>
    <x v="0"/>
    <d v="2016-01-10T00:00:00"/>
    <s v="12/31/2016"/>
    <s v="Open"/>
    <x v="41"/>
    <n v="1"/>
    <n v="101"/>
    <x v="2"/>
    <x v="0"/>
    <s v="Rural"/>
    <s v="(707) 464-8511"/>
    <s v="800 EAST WASHINGTON BOULEVARD"/>
    <s v="CRESCENT CITY"/>
    <n v="95531"/>
    <s v="MITCH HANNA"/>
    <n v="42"/>
    <n v="42"/>
    <n v="28"/>
    <x v="110"/>
    <n v="26"/>
    <n v="20"/>
    <n v="126"/>
    <n v="0"/>
    <n v="0"/>
    <n v="31"/>
    <n v="66"/>
    <n v="2"/>
    <n v="5"/>
    <n v="559"/>
    <n v="0"/>
    <x v="112"/>
    <x v="91"/>
    <x v="97"/>
    <n v="407"/>
    <x v="0"/>
    <n v="0"/>
    <n v="79"/>
    <n v="168"/>
    <n v="8"/>
    <n v="16"/>
    <n v="2156"/>
    <n v="0"/>
    <n v="6814"/>
    <n v="495"/>
    <n v="353"/>
    <n v="6752"/>
    <n v="0"/>
    <n v="0"/>
    <n v="1459"/>
    <n v="3860"/>
    <n v="241"/>
    <n v="402"/>
    <n v="20376"/>
    <n v="13228855"/>
    <n v="1258343"/>
    <n v="937349"/>
    <n v="4381009"/>
    <n v="0"/>
    <n v="0"/>
    <n v="939654"/>
    <n v="2069251"/>
    <n v="86916"/>
    <n v="175118"/>
    <n v="23076495"/>
    <n v="13921114"/>
    <n v="761807"/>
    <n v="1127192"/>
    <n v="9928681"/>
    <n v="0"/>
    <n v="0"/>
    <n v="4146514"/>
    <n v="5883469"/>
    <n v="671240"/>
    <n v="719471"/>
    <n v="37159488"/>
    <x v="103"/>
    <n v="19380789"/>
    <n v="2020150"/>
    <n v="0"/>
    <n v="11135729"/>
    <n v="-14945"/>
    <n v="0"/>
    <n v="0"/>
    <n v="3235068"/>
    <n v="2518186"/>
    <x v="0"/>
    <x v="85"/>
    <n v="0"/>
    <n v="0"/>
    <n v="0"/>
    <n v="1104516"/>
    <n v="41622802"/>
    <n v="0"/>
    <n v="110975"/>
    <n v="0"/>
    <n v="195493"/>
    <n v="306468"/>
    <n v="7769180"/>
    <n v="0"/>
    <n v="2079485"/>
    <n v="3284936"/>
    <n v="0"/>
    <n v="0"/>
    <n v="1851100"/>
    <n v="3934948"/>
    <n v="0"/>
    <n v="0"/>
    <n v="18919649"/>
    <n v="166810"/>
    <n v="17902317"/>
    <n v="0"/>
    <n v="-4494"/>
    <n v="0"/>
    <n v="0"/>
    <n v="0"/>
    <n v="0"/>
    <n v="862658"/>
    <n v="20053119"/>
    <n v="0"/>
    <n v="0"/>
    <n v="0"/>
    <n v="0"/>
    <n v="0"/>
    <n v="0"/>
    <n v="0"/>
    <n v="0"/>
    <n v="0"/>
    <n v="0"/>
    <n v="0"/>
    <n v="0"/>
    <n v="0"/>
  </r>
  <r>
    <n v="106574010"/>
    <x v="127"/>
    <x v="0"/>
    <x v="0"/>
    <d v="2016-01-10T00:00:00"/>
    <s v="12/31/2016"/>
    <s v="Open"/>
    <x v="42"/>
    <n v="2"/>
    <n v="313"/>
    <x v="2"/>
    <x v="0"/>
    <s v=""/>
    <s v="(530) 756-6440"/>
    <s v="2000 SUTTER PLACE"/>
    <s v="DAVIS"/>
    <n v="95616"/>
    <s v="JENNIFER MAHER"/>
    <n v="48"/>
    <n v="48"/>
    <n v="34"/>
    <x v="111"/>
    <n v="70"/>
    <n v="104"/>
    <n v="181"/>
    <n v="0"/>
    <n v="0"/>
    <n v="23"/>
    <n v="318"/>
    <n v="2"/>
    <n v="7"/>
    <n v="944"/>
    <n v="0"/>
    <x v="113"/>
    <x v="92"/>
    <x v="98"/>
    <n v="571"/>
    <x v="0"/>
    <n v="0"/>
    <n v="31"/>
    <n v="668"/>
    <n v="7"/>
    <n v="19"/>
    <n v="2681"/>
    <n v="0"/>
    <n v="3196"/>
    <n v="887"/>
    <n v="497"/>
    <n v="2979"/>
    <n v="0"/>
    <n v="0"/>
    <n v="354"/>
    <n v="4173"/>
    <n v="209"/>
    <n v="269"/>
    <n v="12564"/>
    <n v="14628174"/>
    <n v="3953950"/>
    <n v="3709334"/>
    <n v="8853645"/>
    <n v="0"/>
    <n v="0"/>
    <n v="579189"/>
    <n v="11327655"/>
    <n v="124940"/>
    <n v="332371"/>
    <n v="43509258"/>
    <n v="14954828"/>
    <n v="5886425"/>
    <n v="1832297"/>
    <n v="10612553"/>
    <n v="0"/>
    <n v="0"/>
    <n v="1892801"/>
    <n v="23758066"/>
    <n v="666886"/>
    <n v="835016"/>
    <n v="60438872"/>
    <x v="104"/>
    <n v="21802395"/>
    <n v="9341878"/>
    <n v="3544732"/>
    <n v="10346627"/>
    <n v="0"/>
    <n v="0"/>
    <n v="0"/>
    <n v="2471990"/>
    <n v="19055923"/>
    <x v="0"/>
    <x v="86"/>
    <n v="0"/>
    <n v="0"/>
    <n v="0"/>
    <n v="186324"/>
    <n v="68522758"/>
    <n v="1084326"/>
    <n v="0"/>
    <n v="0"/>
    <n v="1721150"/>
    <n v="2805476"/>
    <n v="7780607"/>
    <n v="1582823"/>
    <n v="1996899"/>
    <n v="9119571"/>
    <n v="0"/>
    <n v="0"/>
    <n v="0"/>
    <n v="17750948"/>
    <n v="0"/>
    <n v="0"/>
    <n v="38230848"/>
    <n v="225166"/>
    <n v="26746652"/>
    <n v="0"/>
    <n v="4113"/>
    <n v="0"/>
    <n v="0"/>
    <n v="0"/>
    <n v="0"/>
    <n v="1849008"/>
    <n v="24320057"/>
    <n v="0"/>
    <n v="0"/>
    <n v="0"/>
    <n v="0"/>
    <n v="0"/>
    <n v="0"/>
    <n v="0"/>
    <n v="0"/>
    <n v="0"/>
    <n v="0"/>
    <n v="0"/>
    <n v="0"/>
    <n v="0"/>
  </r>
  <r>
    <n v="106070934"/>
    <x v="128"/>
    <x v="0"/>
    <x v="0"/>
    <d v="2016-01-10T00:00:00"/>
    <s v="12/31/2016"/>
    <s v="Open"/>
    <x v="17"/>
    <n v="5"/>
    <n v="411"/>
    <x v="2"/>
    <x v="0"/>
    <s v=""/>
    <s v="(925) 779-7200"/>
    <s v="3901 LONE TREE WAY"/>
    <s v="ANTIOCH"/>
    <n v="94509"/>
    <s v="DORI STEVENS"/>
    <n v="145"/>
    <n v="145"/>
    <n v="91"/>
    <x v="112"/>
    <n v="162"/>
    <n v="164"/>
    <n v="537"/>
    <n v="0"/>
    <n v="0"/>
    <n v="14"/>
    <n v="318"/>
    <n v="14"/>
    <n v="21"/>
    <n v="1812"/>
    <n v="0"/>
    <x v="114"/>
    <x v="93"/>
    <x v="99"/>
    <n v="1807"/>
    <x v="0"/>
    <n v="0"/>
    <n v="31"/>
    <n v="921"/>
    <n v="37"/>
    <n v="65"/>
    <n v="7011"/>
    <n v="0"/>
    <n v="4376"/>
    <n v="1036"/>
    <n v="1280"/>
    <n v="7759"/>
    <n v="3"/>
    <n v="0"/>
    <n v="452"/>
    <n v="4481"/>
    <n v="672"/>
    <n v="764"/>
    <n v="20823"/>
    <n v="41384535"/>
    <n v="12989325"/>
    <n v="9293638"/>
    <n v="29026073"/>
    <n v="0"/>
    <n v="0"/>
    <n v="538538"/>
    <n v="17138788"/>
    <n v="873790"/>
    <n v="1497967"/>
    <n v="112742654"/>
    <n v="20290812"/>
    <n v="4335757"/>
    <n v="4171176"/>
    <n v="25422765"/>
    <n v="19327"/>
    <n v="0"/>
    <n v="1391521"/>
    <n v="14923566"/>
    <n v="2020395"/>
    <n v="2294647"/>
    <n v="74869966"/>
    <x v="105"/>
    <n v="44658868"/>
    <n v="16603845"/>
    <n v="9122577"/>
    <n v="35042412"/>
    <n v="0"/>
    <n v="19327"/>
    <n v="0"/>
    <n v="1141974"/>
    <n v="16180631"/>
    <x v="0"/>
    <x v="87"/>
    <n v="0"/>
    <n v="0"/>
    <n v="0"/>
    <n v="1559615"/>
    <n v="129178756"/>
    <n v="0"/>
    <n v="0"/>
    <n v="0"/>
    <n v="0"/>
    <n v="0"/>
    <n v="17016479"/>
    <n v="721237"/>
    <n v="4342237"/>
    <n v="19406426"/>
    <n v="0"/>
    <n v="0"/>
    <n v="788085"/>
    <n v="15881723"/>
    <n v="0"/>
    <n v="277677"/>
    <n v="58433864"/>
    <n v="551304"/>
    <n v="51606910"/>
    <n v="0"/>
    <n v="0"/>
    <n v="0"/>
    <n v="0"/>
    <n v="0"/>
    <n v="0"/>
    <n v="1117544"/>
    <n v="45766778"/>
    <n v="0"/>
    <n v="0"/>
    <n v="0"/>
    <n v="0"/>
    <n v="0"/>
    <n v="0"/>
    <n v="0"/>
    <n v="0"/>
    <n v="0"/>
    <n v="0"/>
    <n v="0"/>
    <n v="0"/>
    <n v="0"/>
  </r>
  <r>
    <n v="106034002"/>
    <x v="129"/>
    <x v="0"/>
    <x v="0"/>
    <d v="2016-01-10T00:00:00"/>
    <s v="12/31/2016"/>
    <s v="Open"/>
    <x v="43"/>
    <n v="6"/>
    <n v="501"/>
    <x v="2"/>
    <x v="0"/>
    <s v="Rural"/>
    <s v="(209) 223-7500"/>
    <s v="200 MISSION BOULEVARD"/>
    <s v="JACKSON"/>
    <n v="95642"/>
    <s v="ANNE PLATT"/>
    <n v="52"/>
    <n v="52"/>
    <n v="27"/>
    <x v="113"/>
    <n v="27"/>
    <n v="30"/>
    <n v="113"/>
    <n v="0"/>
    <n v="2"/>
    <n v="33"/>
    <n v="101"/>
    <n v="2"/>
    <n v="0"/>
    <n v="584"/>
    <n v="0"/>
    <x v="115"/>
    <x v="94"/>
    <x v="100"/>
    <n v="357"/>
    <x v="0"/>
    <n v="6"/>
    <n v="105"/>
    <n v="245"/>
    <n v="5"/>
    <n v="0"/>
    <n v="2011"/>
    <n v="0"/>
    <n v="4868"/>
    <n v="444"/>
    <n v="207"/>
    <n v="2856"/>
    <n v="0"/>
    <n v="4"/>
    <n v="551"/>
    <n v="3093"/>
    <n v="279"/>
    <n v="0"/>
    <n v="12302"/>
    <n v="14944572"/>
    <n v="1751532"/>
    <n v="1343677"/>
    <n v="5557619"/>
    <n v="0"/>
    <n v="78104"/>
    <n v="1543741"/>
    <n v="3170975"/>
    <n v="137039"/>
    <n v="0"/>
    <n v="28527259"/>
    <n v="14740027"/>
    <n v="1637285"/>
    <n v="1048370"/>
    <n v="7406325"/>
    <n v="0"/>
    <n v="18933"/>
    <n v="2332761"/>
    <n v="9821643"/>
    <n v="639286"/>
    <n v="0"/>
    <n v="37644630"/>
    <x v="106"/>
    <n v="19670094"/>
    <n v="3142060"/>
    <n v="2389753"/>
    <n v="12963944"/>
    <n v="-23223"/>
    <n v="0"/>
    <n v="14790"/>
    <n v="2905481"/>
    <n v="3846801"/>
    <x v="0"/>
    <x v="88"/>
    <n v="0"/>
    <n v="0"/>
    <n v="0"/>
    <n v="0"/>
    <n v="46457497"/>
    <n v="0"/>
    <n v="0"/>
    <n v="0"/>
    <n v="0"/>
    <n v="0"/>
    <n v="10014505"/>
    <n v="246757"/>
    <n v="25517"/>
    <n v="0"/>
    <n v="0"/>
    <n v="82247"/>
    <n v="971021"/>
    <n v="8374345"/>
    <n v="0"/>
    <n v="0"/>
    <n v="19714392"/>
    <n v="276626"/>
    <n v="18745028"/>
    <n v="0"/>
    <n v="2514"/>
    <n v="0"/>
    <n v="0"/>
    <n v="0"/>
    <n v="0"/>
    <n v="661790"/>
    <n v="43768325"/>
    <n v="0"/>
    <n v="0"/>
    <n v="0"/>
    <n v="0"/>
    <n v="0"/>
    <n v="0"/>
    <n v="0"/>
    <n v="0"/>
    <n v="0"/>
    <n v="0"/>
    <n v="0"/>
    <n v="0"/>
    <n v="0"/>
  </r>
  <r>
    <n v="106310791"/>
    <x v="130"/>
    <x v="0"/>
    <x v="0"/>
    <d v="2016-01-10T00:00:00"/>
    <s v="12/31/2016"/>
    <s v="Open"/>
    <x v="38"/>
    <n v="2"/>
    <n v="308"/>
    <x v="2"/>
    <x v="0"/>
    <s v=""/>
    <s v="(530) 888-4500"/>
    <s v="11815 EDUCATION STREET"/>
    <s v="AUBURN"/>
    <n v="95602"/>
    <s v="MITCH HANNA"/>
    <n v="64"/>
    <n v="64"/>
    <n v="38"/>
    <x v="114"/>
    <n v="150"/>
    <n v="35"/>
    <n v="87"/>
    <n v="0"/>
    <n v="0"/>
    <n v="18"/>
    <n v="122"/>
    <n v="7"/>
    <n v="8"/>
    <n v="868"/>
    <n v="0"/>
    <x v="116"/>
    <x v="95"/>
    <x v="101"/>
    <n v="313"/>
    <x v="0"/>
    <n v="0"/>
    <n v="63"/>
    <n v="381"/>
    <n v="21"/>
    <n v="22"/>
    <n v="2877"/>
    <n v="0"/>
    <n v="18780"/>
    <n v="2038"/>
    <n v="1206"/>
    <n v="2712"/>
    <n v="0"/>
    <n v="0"/>
    <n v="2606"/>
    <n v="3693"/>
    <n v="1128"/>
    <n v="214"/>
    <n v="32377"/>
    <n v="24589011"/>
    <n v="7753943"/>
    <n v="1709223"/>
    <n v="4335442"/>
    <n v="0"/>
    <n v="0"/>
    <n v="1261215"/>
    <n v="6804635"/>
    <n v="173745"/>
    <n v="353027"/>
    <n v="46980241"/>
    <n v="28253485"/>
    <n v="8982162"/>
    <n v="2046965"/>
    <n v="8906695"/>
    <n v="0"/>
    <n v="0"/>
    <n v="4405199"/>
    <n v="20401748"/>
    <n v="1026481"/>
    <n v="628176"/>
    <n v="74650911"/>
    <x v="107"/>
    <n v="40754253"/>
    <n v="17323054"/>
    <n v="1860260"/>
    <n v="13242137"/>
    <n v="0"/>
    <n v="0"/>
    <n v="0"/>
    <n v="1584665"/>
    <n v="12631365"/>
    <x v="0"/>
    <x v="89"/>
    <n v="0"/>
    <n v="0"/>
    <n v="0"/>
    <n v="482323"/>
    <n v="89761467"/>
    <n v="1760122"/>
    <n v="0"/>
    <n v="0"/>
    <n v="1227492"/>
    <n v="2987614"/>
    <n v="12088243"/>
    <n v="1173173"/>
    <n v="1895928"/>
    <n v="0"/>
    <n v="0"/>
    <n v="0"/>
    <n v="4081749"/>
    <n v="15618206"/>
    <n v="0"/>
    <n v="0"/>
    <n v="34857299"/>
    <n v="636586"/>
    <n v="34333724"/>
    <n v="0"/>
    <n v="5621"/>
    <n v="0"/>
    <n v="0"/>
    <n v="0"/>
    <n v="0"/>
    <n v="1032620"/>
    <n v="49814653"/>
    <n v="0"/>
    <n v="0"/>
    <n v="0"/>
    <n v="0"/>
    <n v="0"/>
    <n v="0"/>
    <n v="0"/>
    <n v="0"/>
    <n v="0"/>
    <n v="0"/>
    <n v="0"/>
    <n v="0"/>
    <n v="0"/>
  </r>
  <r>
    <n v="106344017"/>
    <x v="131"/>
    <x v="0"/>
    <x v="0"/>
    <d v="2016-01-10T00:00:00"/>
    <s v="12/31/2016"/>
    <s v="Open"/>
    <x v="22"/>
    <n v="2"/>
    <n v="311"/>
    <x v="2"/>
    <x v="0"/>
    <s v=""/>
    <s v="(916) 386-3000"/>
    <s v="7700 FOLSOM BOULEVARD"/>
    <s v="SACRAMENTO"/>
    <n v="95826"/>
    <s v="JOHN BOYD"/>
    <n v="73"/>
    <n v="73"/>
    <n v="63"/>
    <x v="115"/>
    <n v="24"/>
    <n v="116"/>
    <n v="1"/>
    <n v="0"/>
    <n v="0"/>
    <n v="195"/>
    <n v="262"/>
    <n v="11"/>
    <n v="0"/>
    <n v="706"/>
    <n v="0"/>
    <x v="117"/>
    <x v="96"/>
    <x v="102"/>
    <n v="5"/>
    <x v="0"/>
    <n v="0"/>
    <n v="1636"/>
    <n v="1465"/>
    <n v="91"/>
    <n v="0"/>
    <n v="5157"/>
    <n v="0"/>
    <n v="587"/>
    <n v="90"/>
    <n v="19"/>
    <n v="19"/>
    <n v="0"/>
    <n v="0"/>
    <n v="231"/>
    <n v="2715"/>
    <n v="1"/>
    <n v="26"/>
    <n v="3688"/>
    <n v="2622878"/>
    <n v="658849"/>
    <n v="1224037"/>
    <n v="8899"/>
    <n v="0"/>
    <n v="0"/>
    <n v="3547634"/>
    <n v="2887302"/>
    <n v="283744"/>
    <n v="0"/>
    <n v="11233343"/>
    <n v="1019814"/>
    <n v="142622"/>
    <n v="48554"/>
    <n v="23085"/>
    <n v="0"/>
    <n v="0"/>
    <n v="345361"/>
    <n v="3535758"/>
    <n v="1501"/>
    <n v="69231"/>
    <n v="5185926"/>
    <x v="108"/>
    <n v="2592017"/>
    <n v="410178"/>
    <n v="992682"/>
    <n v="0"/>
    <n v="0"/>
    <n v="0"/>
    <n v="0"/>
    <n v="2608147"/>
    <n v="1839401"/>
    <x v="0"/>
    <x v="90"/>
    <n v="0"/>
    <n v="0"/>
    <n v="0"/>
    <n v="0"/>
    <n v="8796901"/>
    <n v="0"/>
    <n v="0"/>
    <n v="0"/>
    <n v="0"/>
    <n v="0"/>
    <n v="1050675"/>
    <n v="391293"/>
    <n v="279909"/>
    <n v="31984"/>
    <n v="0"/>
    <n v="0"/>
    <n v="1284848"/>
    <n v="4583659"/>
    <n v="0"/>
    <n v="0"/>
    <n v="7622368"/>
    <n v="9614"/>
    <n v="7777323"/>
    <n v="0"/>
    <n v="0"/>
    <n v="0"/>
    <n v="0"/>
    <n v="0"/>
    <n v="0"/>
    <n v="572758"/>
    <n v="10302250"/>
    <n v="0"/>
    <n v="0"/>
    <n v="0"/>
    <n v="0"/>
    <n v="0"/>
    <n v="0"/>
    <n v="0"/>
    <n v="0"/>
    <n v="0"/>
    <n v="0"/>
    <n v="0"/>
    <n v="0"/>
    <n v="0"/>
  </r>
  <r>
    <n v="106171395"/>
    <x v="132"/>
    <x v="0"/>
    <x v="0"/>
    <d v="2016-01-10T00:00:00"/>
    <s v="12/31/2016"/>
    <s v="Open"/>
    <x v="44"/>
    <n v="1"/>
    <n v="115"/>
    <x v="2"/>
    <x v="0"/>
    <s v="Rural"/>
    <s v="(707) 262-5000"/>
    <s v="5176 HILL ROAD EAST"/>
    <s v="LAKEPORT"/>
    <n v="95453"/>
    <s v="SIRI NELSON"/>
    <n v="25"/>
    <n v="25"/>
    <n v="20"/>
    <x v="116"/>
    <n v="4"/>
    <n v="22"/>
    <n v="110"/>
    <n v="0"/>
    <n v="0"/>
    <n v="7"/>
    <n v="55"/>
    <n v="1"/>
    <n v="2"/>
    <n v="423"/>
    <n v="0"/>
    <x v="118"/>
    <x v="97"/>
    <x v="103"/>
    <n v="320"/>
    <x v="0"/>
    <n v="0"/>
    <n v="23"/>
    <n v="153"/>
    <n v="3"/>
    <n v="4"/>
    <n v="1608"/>
    <n v="0"/>
    <n v="9868"/>
    <n v="71"/>
    <n v="414"/>
    <n v="6529"/>
    <n v="0"/>
    <n v="9"/>
    <n v="655"/>
    <n v="4869"/>
    <n v="322"/>
    <n v="283"/>
    <n v="23020"/>
    <n v="8441638"/>
    <n v="184741"/>
    <n v="715576"/>
    <n v="3519909"/>
    <n v="0"/>
    <n v="0"/>
    <n v="272940"/>
    <n v="1779870"/>
    <n v="27060"/>
    <n v="33415"/>
    <n v="14975149"/>
    <n v="16599510"/>
    <n v="193012"/>
    <n v="986000"/>
    <n v="10454402"/>
    <n v="0"/>
    <n v="11264"/>
    <n v="1753695"/>
    <n v="5480935"/>
    <n v="663673"/>
    <n v="244072"/>
    <n v="36386563"/>
    <x v="109"/>
    <n v="17273984"/>
    <n v="196960"/>
    <n v="-1239894"/>
    <n v="12997152"/>
    <n v="-37640"/>
    <n v="0"/>
    <n v="1044"/>
    <n v="272751"/>
    <n v="2660697"/>
    <x v="0"/>
    <x v="91"/>
    <n v="0"/>
    <n v="0"/>
    <n v="0"/>
    <n v="0"/>
    <n v="33374426"/>
    <n v="0"/>
    <n v="0"/>
    <n v="0"/>
    <n v="91250"/>
    <n v="91250"/>
    <n v="7767164"/>
    <n v="180793"/>
    <n v="2979110"/>
    <n v="977159"/>
    <n v="0"/>
    <n v="10220"/>
    <n v="1753884"/>
    <n v="4410206"/>
    <n v="0"/>
    <n v="0"/>
    <n v="18078536"/>
    <n v="0"/>
    <n v="20519660"/>
    <n v="0"/>
    <n v="5825"/>
    <n v="0"/>
    <n v="0"/>
    <n v="0"/>
    <n v="0"/>
    <n v="2126082"/>
    <n v="27671351"/>
    <n v="0"/>
    <n v="0"/>
    <n v="0"/>
    <n v="0"/>
    <n v="0"/>
    <n v="0"/>
    <n v="0"/>
    <n v="0"/>
    <n v="0"/>
    <n v="0"/>
    <n v="0"/>
    <n v="0"/>
    <n v="0"/>
  </r>
  <r>
    <n v="106481094"/>
    <x v="133"/>
    <x v="0"/>
    <x v="0"/>
    <d v="2016-01-10T00:00:00"/>
    <s v="12/31/2016"/>
    <s v="Open"/>
    <x v="36"/>
    <n v="3"/>
    <n v="409"/>
    <x v="2"/>
    <x v="0"/>
    <s v=""/>
    <s v="(707) 554-4444"/>
    <s v="300 HOSPITAL DRIVE"/>
    <s v="VALLEJO"/>
    <n v="94589"/>
    <s v="JOHN BOYD"/>
    <n v="102"/>
    <n v="102"/>
    <n v="58"/>
    <x v="117"/>
    <n v="19"/>
    <n v="88"/>
    <n v="304"/>
    <n v="0"/>
    <n v="0"/>
    <n v="17"/>
    <n v="124"/>
    <n v="12"/>
    <n v="7"/>
    <n v="1066"/>
    <n v="0"/>
    <x v="119"/>
    <x v="98"/>
    <x v="104"/>
    <n v="1132"/>
    <x v="0"/>
    <n v="0"/>
    <n v="49"/>
    <n v="462"/>
    <n v="39"/>
    <n v="21"/>
    <n v="4432"/>
    <n v="0"/>
    <n v="4220"/>
    <n v="180"/>
    <n v="875"/>
    <n v="7527"/>
    <n v="0"/>
    <n v="0"/>
    <n v="265"/>
    <n v="3063"/>
    <n v="733"/>
    <n v="169"/>
    <n v="17032"/>
    <n v="38824383"/>
    <n v="1241474"/>
    <n v="4588615"/>
    <n v="19251796"/>
    <n v="0"/>
    <n v="0"/>
    <n v="1320445"/>
    <n v="9182139"/>
    <n v="509944"/>
    <n v="551228"/>
    <n v="75470024"/>
    <n v="20354335"/>
    <n v="901871"/>
    <n v="2840198"/>
    <n v="23776082"/>
    <n v="0"/>
    <n v="0"/>
    <n v="1135849"/>
    <n v="13902920"/>
    <n v="1225353"/>
    <n v="1462637"/>
    <n v="65599245"/>
    <x v="110"/>
    <n v="36623697"/>
    <n v="2143345"/>
    <n v="0"/>
    <n v="35167014"/>
    <n v="-349940"/>
    <n v="0"/>
    <n v="0"/>
    <n v="2417839"/>
    <n v="10453674"/>
    <x v="0"/>
    <x v="92"/>
    <n v="0"/>
    <n v="0"/>
    <n v="0"/>
    <n v="0"/>
    <n v="90554183"/>
    <n v="0"/>
    <n v="0"/>
    <n v="0"/>
    <n v="31206"/>
    <n v="31206"/>
    <n v="22555021"/>
    <n v="0"/>
    <n v="7778753"/>
    <n v="7860864"/>
    <n v="0"/>
    <n v="0"/>
    <n v="38455"/>
    <n v="12313199"/>
    <n v="0"/>
    <n v="0"/>
    <n v="50546292"/>
    <n v="523434"/>
    <n v="39714135"/>
    <n v="0"/>
    <n v="6260"/>
    <n v="0"/>
    <n v="0"/>
    <n v="0"/>
    <n v="0"/>
    <n v="1178708"/>
    <n v="49937962"/>
    <n v="0"/>
    <n v="0"/>
    <n v="0"/>
    <n v="0"/>
    <n v="0"/>
    <n v="0"/>
    <n v="0"/>
    <n v="0"/>
    <n v="0"/>
    <n v="0"/>
    <n v="0"/>
    <n v="0"/>
    <n v="0"/>
  </r>
  <r>
    <n v="106494106"/>
    <x v="134"/>
    <x v="0"/>
    <x v="0"/>
    <d v="2016-01-10T00:00:00"/>
    <s v="12/31/2016"/>
    <s v="Open"/>
    <x v="11"/>
    <n v="3"/>
    <n v="401"/>
    <x v="2"/>
    <x v="0"/>
    <s v=""/>
    <s v="(707) 576-4000"/>
    <s v="30 MARK WEST SPRINGS ROAD"/>
    <s v="SANTA ROSA"/>
    <n v="95403"/>
    <s v="MICHAEL L PURVIS"/>
    <n v="84"/>
    <n v="84"/>
    <n v="77"/>
    <x v="118"/>
    <n v="96"/>
    <n v="180"/>
    <n v="365"/>
    <n v="0"/>
    <n v="1"/>
    <n v="61"/>
    <n v="428"/>
    <n v="4"/>
    <n v="10"/>
    <n v="1643"/>
    <n v="0"/>
    <x v="120"/>
    <x v="99"/>
    <x v="105"/>
    <n v="1208"/>
    <x v="0"/>
    <n v="4"/>
    <n v="501"/>
    <n v="1270"/>
    <n v="30"/>
    <n v="54"/>
    <n v="6294"/>
    <n v="0"/>
    <n v="3787"/>
    <n v="564"/>
    <n v="1050"/>
    <n v="4841"/>
    <n v="4"/>
    <n v="4"/>
    <n v="515"/>
    <n v="4305"/>
    <n v="515"/>
    <n v="423"/>
    <n v="16008"/>
    <n v="38985262"/>
    <n v="6839057"/>
    <n v="8871001"/>
    <n v="19631680"/>
    <n v="0"/>
    <n v="88613"/>
    <n v="5887559"/>
    <n v="23932533"/>
    <n v="411443"/>
    <n v="797833"/>
    <n v="105444981"/>
    <n v="29785486"/>
    <n v="4140706"/>
    <n v="3140644"/>
    <n v="18033956"/>
    <n v="2683"/>
    <n v="13433"/>
    <n v="3016809"/>
    <n v="28503065"/>
    <n v="1619131"/>
    <n v="1377055"/>
    <n v="89632968"/>
    <x v="111"/>
    <n v="50868706"/>
    <n v="5339693"/>
    <n v="6262069"/>
    <n v="19080670"/>
    <n v="-602581"/>
    <n v="2683"/>
    <n v="102046"/>
    <n v="8904368"/>
    <n v="27067983"/>
    <x v="0"/>
    <x v="93"/>
    <n v="0"/>
    <n v="0"/>
    <n v="0"/>
    <n v="1181910"/>
    <n v="122819767"/>
    <n v="1867330"/>
    <n v="0"/>
    <n v="0"/>
    <n v="3999497"/>
    <n v="5866827"/>
    <n v="17902042"/>
    <n v="7507400"/>
    <n v="6352157"/>
    <n v="18584966"/>
    <n v="0"/>
    <n v="0"/>
    <n v="0"/>
    <n v="27778444"/>
    <n v="0"/>
    <n v="0"/>
    <n v="78125009"/>
    <n v="625237"/>
    <n v="64400193"/>
    <n v="0"/>
    <n v="19414"/>
    <n v="0"/>
    <n v="0"/>
    <n v="0"/>
    <n v="0"/>
    <n v="493307"/>
    <n v="289536093"/>
    <n v="0"/>
    <n v="0"/>
    <n v="0"/>
    <n v="0"/>
    <n v="0"/>
    <n v="0"/>
    <n v="0"/>
    <n v="0"/>
    <n v="0"/>
    <n v="0"/>
    <n v="0"/>
    <n v="0"/>
    <n v="0"/>
  </r>
  <r>
    <n v="106514030"/>
    <x v="135"/>
    <x v="0"/>
    <x v="0"/>
    <d v="2016-01-10T00:00:00"/>
    <s v="12/31/2016"/>
    <s v="Open"/>
    <x v="34"/>
    <n v="2"/>
    <n v="227"/>
    <x v="3"/>
    <x v="0"/>
    <s v=""/>
    <s v="(530) 749-5700"/>
    <s v="455 PLUMAS BOULEVARD"/>
    <s v="YUBA CITY"/>
    <n v="95991"/>
    <s v="DENNIS SINDELAR"/>
    <n v="14"/>
    <n v="14"/>
    <n v="14"/>
    <x v="119"/>
    <n v="1"/>
    <n v="1"/>
    <n v="11"/>
    <n v="0"/>
    <n v="0"/>
    <n v="7"/>
    <n v="47"/>
    <n v="0"/>
    <n v="2"/>
    <n v="133"/>
    <n v="0"/>
    <x v="121"/>
    <x v="63"/>
    <x v="106"/>
    <n v="24"/>
    <x v="0"/>
    <n v="0"/>
    <n v="13"/>
    <n v="99"/>
    <n v="0"/>
    <n v="3"/>
    <n v="304"/>
    <n v="0"/>
    <n v="269"/>
    <n v="3"/>
    <n v="4"/>
    <n v="55"/>
    <n v="0"/>
    <n v="0"/>
    <n v="65"/>
    <n v="274"/>
    <n v="0"/>
    <n v="8"/>
    <n v="678"/>
    <n v="4364810"/>
    <n v="82523"/>
    <n v="20582"/>
    <n v="653183"/>
    <n v="0"/>
    <n v="0"/>
    <n v="362730"/>
    <n v="2200179"/>
    <n v="0"/>
    <n v="110812"/>
    <n v="7794819"/>
    <n v="4983007"/>
    <n v="69354"/>
    <n v="52495"/>
    <n v="1013272"/>
    <n v="0"/>
    <n v="0"/>
    <n v="1241731"/>
    <n v="4979162"/>
    <n v="0"/>
    <n v="189449"/>
    <n v="12528470"/>
    <x v="112"/>
    <n v="7836525"/>
    <n v="122085"/>
    <n v="57378"/>
    <n v="1224390"/>
    <n v="0"/>
    <n v="0"/>
    <n v="0"/>
    <n v="1243361"/>
    <n v="3237732"/>
    <x v="0"/>
    <x v="7"/>
    <n v="0"/>
    <n v="0"/>
    <n v="0"/>
    <n v="166561"/>
    <n v="13946427"/>
    <n v="0"/>
    <n v="0"/>
    <n v="0"/>
    <n v="0"/>
    <n v="0"/>
    <n v="1452900"/>
    <n v="29791"/>
    <n v="15698"/>
    <n v="442064"/>
    <n v="0"/>
    <n v="0"/>
    <n v="361100"/>
    <n v="3941609"/>
    <n v="0"/>
    <n v="133700"/>
    <n v="6376862"/>
    <n v="-5323"/>
    <n v="6224608"/>
    <n v="0"/>
    <n v="0"/>
    <n v="0"/>
    <n v="0"/>
    <n v="0"/>
    <n v="0"/>
    <n v="0"/>
    <n v="2602499"/>
    <n v="0"/>
    <n v="0"/>
    <n v="0"/>
    <n v="0"/>
    <n v="0"/>
    <n v="0"/>
    <n v="0"/>
    <n v="0"/>
    <n v="0"/>
    <n v="0"/>
    <n v="0"/>
    <n v="0"/>
    <n v="0"/>
  </r>
  <r>
    <n v="106444012"/>
    <x v="136"/>
    <x v="0"/>
    <x v="0"/>
    <d v="2016-01-10T00:00:00"/>
    <s v="12/31/2016"/>
    <s v="Open"/>
    <x v="39"/>
    <n v="8"/>
    <n v="703"/>
    <x v="2"/>
    <x v="0"/>
    <s v=""/>
    <s v="(831) 477-2200"/>
    <s v="2900 CHANTICLEER AVENUE"/>
    <s v="SANTA CRUZ"/>
    <n v="95065"/>
    <s v="LAWRENCE DEGHETALDI"/>
    <n v="30"/>
    <n v="30"/>
    <n v="13"/>
    <x v="120"/>
    <n v="9"/>
    <n v="18"/>
    <n v="53"/>
    <n v="0"/>
    <n v="0"/>
    <n v="5"/>
    <n v="228"/>
    <n v="0"/>
    <n v="2"/>
    <n v="356"/>
    <n v="0"/>
    <x v="122"/>
    <x v="100"/>
    <x v="107"/>
    <n v="142"/>
    <x v="0"/>
    <n v="0"/>
    <n v="15"/>
    <n v="590"/>
    <n v="0"/>
    <n v="4"/>
    <n v="920"/>
    <n v="0"/>
    <n v="736"/>
    <n v="137"/>
    <n v="12"/>
    <n v="188"/>
    <n v="17"/>
    <n v="0"/>
    <n v="15"/>
    <n v="1726"/>
    <n v="48"/>
    <n v="19"/>
    <n v="2898"/>
    <n v="2727178"/>
    <n v="618432"/>
    <n v="456745"/>
    <n v="1442056"/>
    <n v="0"/>
    <n v="0"/>
    <n v="159857"/>
    <n v="7478575"/>
    <n v="0"/>
    <n v="35263"/>
    <n v="12918106"/>
    <n v="8316867"/>
    <n v="1328157"/>
    <n v="84407"/>
    <n v="2986188"/>
    <n v="408242"/>
    <n v="0"/>
    <n v="239419"/>
    <n v="19070956"/>
    <n v="696429"/>
    <n v="262791"/>
    <n v="33393456"/>
    <x v="113"/>
    <n v="11044045"/>
    <n v="1665161"/>
    <n v="0"/>
    <n v="2043090"/>
    <n v="0"/>
    <n v="0"/>
    <n v="0"/>
    <n v="158497"/>
    <n v="7978261"/>
    <x v="0"/>
    <x v="94"/>
    <n v="0"/>
    <n v="0"/>
    <n v="0"/>
    <n v="81755"/>
    <n v="23883537"/>
    <n v="0"/>
    <n v="0"/>
    <n v="0"/>
    <n v="0"/>
    <n v="0"/>
    <n v="0"/>
    <n v="281428"/>
    <n v="541152"/>
    <n v="2385154"/>
    <n v="408242"/>
    <n v="0"/>
    <n v="240779"/>
    <n v="18571270"/>
    <n v="0"/>
    <n v="0"/>
    <n v="22428025"/>
    <n v="383838"/>
    <n v="18090301"/>
    <n v="0"/>
    <n v="0"/>
    <n v="0"/>
    <n v="0"/>
    <n v="0"/>
    <n v="0"/>
    <n v="1830310"/>
    <n v="27364074"/>
    <n v="0"/>
    <n v="0"/>
    <n v="0"/>
    <n v="0"/>
    <n v="0"/>
    <n v="0"/>
    <n v="0"/>
    <n v="0"/>
    <n v="0"/>
    <n v="0"/>
    <n v="0"/>
    <n v="0"/>
    <n v="0"/>
  </r>
  <r>
    <n v="106311000"/>
    <x v="137"/>
    <x v="0"/>
    <x v="0"/>
    <d v="2016-01-10T00:00:00"/>
    <s v="12/31/2016"/>
    <s v="Open"/>
    <x v="38"/>
    <n v="2"/>
    <n v="309"/>
    <x v="2"/>
    <x v="0"/>
    <s v=""/>
    <s v="(916) 781-1000"/>
    <s v="1 MEDICAL PLAZA DRIVE"/>
    <s v="ROSEVILLE"/>
    <n v="95661"/>
    <s v="PAT BRADY"/>
    <n v="328"/>
    <n v="328"/>
    <n v="282"/>
    <x v="121"/>
    <n v="561"/>
    <n v="308"/>
    <n v="572"/>
    <n v="0"/>
    <n v="0"/>
    <n v="208"/>
    <n v="1503"/>
    <n v="55"/>
    <n v="25"/>
    <n v="5052"/>
    <n v="0"/>
    <x v="123"/>
    <x v="101"/>
    <x v="108"/>
    <n v="3060"/>
    <x v="0"/>
    <n v="0"/>
    <n v="1077"/>
    <n v="4971"/>
    <n v="183"/>
    <n v="82"/>
    <n v="22908"/>
    <n v="0"/>
    <n v="12912"/>
    <n v="3110"/>
    <n v="1548"/>
    <n v="6814"/>
    <n v="0"/>
    <n v="0"/>
    <n v="1442"/>
    <n v="10920"/>
    <n v="629"/>
    <n v="876"/>
    <n v="38251"/>
    <n v="131942830"/>
    <n v="39742408"/>
    <n v="21901560"/>
    <n v="44083287"/>
    <n v="0"/>
    <n v="0"/>
    <n v="18519008"/>
    <n v="90178612"/>
    <n v="3102886"/>
    <n v="1406793"/>
    <n v="350877384"/>
    <n v="54158421"/>
    <n v="13966084"/>
    <n v="5332135"/>
    <n v="24258518"/>
    <n v="0"/>
    <n v="0"/>
    <n v="6579521"/>
    <n v="60637385"/>
    <n v="2284317"/>
    <n v="3097883"/>
    <n v="170314264"/>
    <x v="114"/>
    <n v="137985069"/>
    <n v="59990822"/>
    <n v="9151371"/>
    <n v="57873024"/>
    <n v="0"/>
    <n v="0"/>
    <n v="0"/>
    <n v="14380274"/>
    <n v="72831473"/>
    <x v="0"/>
    <x v="95"/>
    <n v="0"/>
    <n v="0"/>
    <n v="0"/>
    <n v="1260251"/>
    <n v="362103912"/>
    <n v="6282330"/>
    <n v="0"/>
    <n v="0"/>
    <n v="6785194"/>
    <n v="13067524"/>
    <n v="48116182"/>
    <n v="0"/>
    <n v="18082324"/>
    <n v="10468781"/>
    <n v="0"/>
    <n v="0"/>
    <n v="10718255"/>
    <n v="84769718"/>
    <n v="0"/>
    <n v="0"/>
    <n v="172155260"/>
    <n v="1670893"/>
    <n v="132930817"/>
    <n v="0"/>
    <n v="143754"/>
    <n v="0"/>
    <n v="0"/>
    <n v="0"/>
    <n v="0"/>
    <n v="7413092"/>
    <n v="195032369"/>
    <n v="0"/>
    <n v="0"/>
    <n v="0"/>
    <n v="0"/>
    <n v="0"/>
    <n v="0"/>
    <n v="0"/>
    <n v="0"/>
    <n v="0"/>
    <n v="0"/>
    <n v="0"/>
    <n v="0"/>
    <n v="0"/>
  </r>
  <r>
    <n v="106341051"/>
    <x v="138"/>
    <x v="0"/>
    <x v="0"/>
    <d v="2016-01-10T00:00:00"/>
    <s v="12/31/2016"/>
    <s v="Open"/>
    <x v="22"/>
    <n v="2"/>
    <n v="311"/>
    <x v="2"/>
    <x v="0"/>
    <s v=""/>
    <s v="(916) 454-3333"/>
    <s v="2825 CAPITOL AVENUE"/>
    <s v="SACRAMENTO"/>
    <n v="95816"/>
    <s v="CARRIE OWEN PLIETZ"/>
    <n v="523"/>
    <n v="523"/>
    <n v="422"/>
    <x v="122"/>
    <n v="666"/>
    <n v="728"/>
    <n v="2005"/>
    <n v="0"/>
    <n v="2"/>
    <n v="473"/>
    <n v="1823"/>
    <n v="30"/>
    <n v="35"/>
    <n v="7487"/>
    <n v="0"/>
    <x v="124"/>
    <x v="102"/>
    <x v="109"/>
    <n v="6678"/>
    <x v="0"/>
    <n v="21"/>
    <n v="4621"/>
    <n v="7331"/>
    <n v="130"/>
    <n v="135"/>
    <n v="34053"/>
    <n v="0"/>
    <n v="14189"/>
    <n v="3289"/>
    <n v="3587"/>
    <n v="15471"/>
    <n v="0"/>
    <n v="0"/>
    <n v="3317"/>
    <n v="11930"/>
    <n v="1080"/>
    <n v="864"/>
    <n v="53727"/>
    <n v="181868076"/>
    <n v="65314369"/>
    <n v="45480708"/>
    <n v="111718400"/>
    <n v="0"/>
    <n v="280605"/>
    <n v="80925211"/>
    <n v="148930972"/>
    <n v="2354903"/>
    <n v="2431527"/>
    <n v="639304771"/>
    <n v="73997265"/>
    <n v="23549397"/>
    <n v="11815911"/>
    <n v="57431039"/>
    <n v="0"/>
    <n v="0"/>
    <n v="9503840"/>
    <n v="89559476"/>
    <n v="3208723"/>
    <n v="2554598"/>
    <n v="271620249"/>
    <x v="115"/>
    <n v="194328555"/>
    <n v="75164625"/>
    <n v="6485608"/>
    <n v="155976430"/>
    <n v="0"/>
    <n v="0"/>
    <n v="34446"/>
    <n v="85171446"/>
    <n v="114397436"/>
    <x v="0"/>
    <x v="96"/>
    <n v="0"/>
    <n v="0"/>
    <n v="0"/>
    <n v="2728656"/>
    <n v="642108297"/>
    <n v="8727299"/>
    <n v="0"/>
    <n v="0"/>
    <n v="13185508"/>
    <n v="21912807"/>
    <n v="61536786"/>
    <n v="22426440"/>
    <n v="50811011"/>
    <n v="13173009"/>
    <n v="0"/>
    <n v="246159"/>
    <n v="5257605"/>
    <n v="137278520"/>
    <n v="0"/>
    <n v="0"/>
    <n v="290729530"/>
    <n v="3927791"/>
    <n v="185544200"/>
    <n v="0"/>
    <n v="0"/>
    <n v="0"/>
    <n v="0"/>
    <n v="0"/>
    <n v="0"/>
    <n v="2915402"/>
    <n v="929669131"/>
    <n v="0"/>
    <n v="0"/>
    <n v="0"/>
    <n v="0"/>
    <n v="0"/>
    <n v="0"/>
    <n v="0"/>
    <n v="0"/>
    <n v="0"/>
    <n v="0"/>
    <n v="0"/>
    <n v="0"/>
    <n v="0"/>
  </r>
  <r>
    <n v="106190422"/>
    <x v="139"/>
    <x v="0"/>
    <x v="0"/>
    <d v="2016-01-10T00:00:00"/>
    <s v="12/31/2016"/>
    <s v="Open"/>
    <x v="0"/>
    <n v="11"/>
    <n v="931"/>
    <x v="2"/>
    <x v="0"/>
    <s v=""/>
    <s v="(310) 325-9110"/>
    <s v="3330 LOMITA BOULEVARD"/>
    <s v="TORRANCE"/>
    <n v="90505"/>
    <s v="CRAIG LEACH"/>
    <n v="621"/>
    <n v="412"/>
    <n v="326"/>
    <x v="123"/>
    <n v="1692"/>
    <n v="301"/>
    <n v="316"/>
    <n v="0"/>
    <n v="0"/>
    <n v="67"/>
    <n v="2724"/>
    <n v="0"/>
    <n v="137"/>
    <n v="6803"/>
    <n v="0"/>
    <x v="125"/>
    <x v="103"/>
    <x v="110"/>
    <n v="1217"/>
    <x v="0"/>
    <n v="0"/>
    <n v="214"/>
    <n v="9884"/>
    <n v="0"/>
    <n v="672"/>
    <n v="28546"/>
    <n v="0"/>
    <n v="37780"/>
    <n v="14552"/>
    <n v="1210"/>
    <n v="4318"/>
    <n v="0"/>
    <n v="0"/>
    <n v="1807"/>
    <n v="44455"/>
    <n v="0"/>
    <n v="1993"/>
    <n v="106115"/>
    <n v="154015121"/>
    <n v="132552878"/>
    <n v="27433986"/>
    <n v="22871323"/>
    <n v="0"/>
    <n v="0"/>
    <n v="3809569"/>
    <n v="174155364"/>
    <n v="0"/>
    <n v="1058391"/>
    <n v="515896632"/>
    <n v="95333640"/>
    <n v="63078633"/>
    <n v="3779617"/>
    <n v="13038636"/>
    <n v="0"/>
    <n v="0"/>
    <n v="6114759"/>
    <n v="156601455"/>
    <n v="0"/>
    <n v="4255665"/>
    <n v="342202405"/>
    <x v="116"/>
    <n v="215907688"/>
    <n v="187241724"/>
    <n v="23876910"/>
    <n v="28488163"/>
    <n v="0"/>
    <n v="0"/>
    <n v="0"/>
    <n v="8168002"/>
    <n v="263362211"/>
    <x v="0"/>
    <x v="97"/>
    <n v="0"/>
    <n v="0"/>
    <n v="0"/>
    <n v="3955169"/>
    <n v="734728632"/>
    <n v="20103253"/>
    <n v="0"/>
    <n v="0"/>
    <n v="11571649"/>
    <n v="31674902"/>
    <n v="32620575"/>
    <n v="27849302"/>
    <n v="7233983"/>
    <n v="7303632"/>
    <n v="0"/>
    <n v="0"/>
    <n v="1723669"/>
    <n v="77877882"/>
    <n v="0"/>
    <n v="436264"/>
    <n v="155045307"/>
    <n v="11543212"/>
    <n v="154252852"/>
    <n v="0"/>
    <n v="-1317546"/>
    <n v="0"/>
    <n v="0"/>
    <n v="0"/>
    <n v="0"/>
    <n v="12726538"/>
    <n v="617135194"/>
    <n v="0"/>
    <n v="0"/>
    <n v="0"/>
    <n v="0"/>
    <n v="0"/>
    <n v="0"/>
    <n v="0"/>
    <n v="0"/>
    <n v="0"/>
    <n v="0"/>
    <n v="12551000"/>
    <n v="4593373"/>
    <n v="4177566"/>
  </r>
  <r>
    <n v="106374094"/>
    <x v="140"/>
    <x v="0"/>
    <x v="0"/>
    <d v="2016-01-10T00:00:00"/>
    <s v="12/31/2016"/>
    <s v="Open"/>
    <x v="2"/>
    <n v="14"/>
    <n v="1418"/>
    <x v="1"/>
    <x v="0"/>
    <s v=""/>
    <s v="(619) 260-8300"/>
    <s v="555 WASHINGTON STREET"/>
    <s v="SAN DIEGO"/>
    <n v="92103"/>
    <s v="YAMEEKA JONES"/>
    <n v="110"/>
    <n v="110"/>
    <n v="110"/>
    <x v="124"/>
    <n v="27"/>
    <n v="0"/>
    <n v="35"/>
    <n v="0"/>
    <n v="0"/>
    <n v="22"/>
    <n v="0"/>
    <n v="0"/>
    <n v="0"/>
    <n v="206"/>
    <n v="0"/>
    <x v="126"/>
    <x v="104"/>
    <x v="111"/>
    <n v="1200"/>
    <x v="0"/>
    <n v="0"/>
    <n v="785"/>
    <n v="0"/>
    <n v="0"/>
    <n v="0"/>
    <n v="5555"/>
    <n v="0"/>
    <n v="237"/>
    <n v="24"/>
    <n v="0"/>
    <n v="254"/>
    <n v="0"/>
    <n v="0"/>
    <n v="273"/>
    <n v="0"/>
    <n v="0"/>
    <n v="0"/>
    <n v="788"/>
    <n v="30385058"/>
    <n v="7848984"/>
    <n v="133840"/>
    <n v="9477496"/>
    <n v="0"/>
    <n v="0"/>
    <n v="5514739"/>
    <n v="0"/>
    <n v="0"/>
    <n v="0"/>
    <n v="53360117"/>
    <n v="220032"/>
    <n v="25594"/>
    <n v="0"/>
    <n v="237916"/>
    <n v="0"/>
    <n v="0"/>
    <n v="260851"/>
    <n v="0"/>
    <n v="0"/>
    <n v="0"/>
    <n v="744393"/>
    <x v="117"/>
    <n v="24686224"/>
    <n v="6630677"/>
    <n v="129811"/>
    <n v="6856835"/>
    <n v="0"/>
    <n v="0"/>
    <n v="0"/>
    <n v="3954759"/>
    <n v="0"/>
    <x v="0"/>
    <x v="7"/>
    <n v="0"/>
    <n v="0"/>
    <n v="0"/>
    <n v="0"/>
    <n v="42367775"/>
    <n v="0"/>
    <n v="0"/>
    <n v="0"/>
    <n v="0"/>
    <n v="0"/>
    <n v="5809397"/>
    <n v="1243901"/>
    <n v="4029"/>
    <n v="2858577"/>
    <n v="0"/>
    <n v="0"/>
    <n v="1820831"/>
    <n v="0"/>
    <n v="0"/>
    <n v="0"/>
    <n v="11736735"/>
    <n v="41969"/>
    <n v="9003373"/>
    <n v="0"/>
    <n v="0"/>
    <n v="0"/>
    <n v="0"/>
    <n v="0"/>
    <n v="0"/>
    <n v="37796"/>
    <n v="819597"/>
    <n v="0"/>
    <n v="0"/>
    <n v="0"/>
    <n v="0"/>
    <n v="0"/>
    <n v="0"/>
    <n v="0"/>
    <n v="0"/>
    <n v="0"/>
    <n v="0"/>
    <n v="0"/>
    <n v="0"/>
    <n v="0"/>
  </r>
  <r>
    <n v="106361370"/>
    <x v="141"/>
    <x v="0"/>
    <x v="0"/>
    <d v="2016-01-10T00:00:00"/>
    <s v="12/31/2016"/>
    <s v="Open"/>
    <x v="5"/>
    <n v="12"/>
    <n v="1211"/>
    <x v="1"/>
    <x v="0"/>
    <s v="Rural"/>
    <s v="(760) 245-8691"/>
    <s v="15248 ELEVENTH STREET"/>
    <s v="VICTORVILLE"/>
    <n v="92395"/>
    <s v="SUZANNE RICHARDS"/>
    <n v="101"/>
    <n v="101"/>
    <n v="101"/>
    <x v="125"/>
    <n v="188"/>
    <n v="138"/>
    <n v="653"/>
    <n v="0"/>
    <n v="0"/>
    <n v="178"/>
    <n v="119"/>
    <n v="19"/>
    <n v="0"/>
    <n v="1526"/>
    <n v="0"/>
    <x v="127"/>
    <x v="105"/>
    <x v="112"/>
    <n v="2096"/>
    <x v="0"/>
    <n v="0"/>
    <n v="739"/>
    <n v="319"/>
    <n v="59"/>
    <n v="0"/>
    <n v="5779"/>
    <n v="0"/>
    <n v="467"/>
    <n v="846"/>
    <n v="1039"/>
    <n v="6192"/>
    <n v="0"/>
    <n v="0"/>
    <n v="879"/>
    <n v="442"/>
    <n v="1037"/>
    <n v="0"/>
    <n v="10902"/>
    <n v="12853000"/>
    <n v="8103266"/>
    <n v="4130916"/>
    <n v="20038796"/>
    <n v="0"/>
    <n v="0"/>
    <n v="6133184"/>
    <n v="4095957"/>
    <n v="390567"/>
    <n v="0"/>
    <n v="55745686"/>
    <n v="2234907"/>
    <n v="4896800"/>
    <n v="2592251"/>
    <n v="18028509"/>
    <n v="0"/>
    <n v="0"/>
    <n v="4293267"/>
    <n v="2050084"/>
    <n v="1744435"/>
    <n v="0"/>
    <n v="35840253"/>
    <x v="118"/>
    <n v="11212157"/>
    <n v="9292659"/>
    <n v="3389695"/>
    <n v="33958781"/>
    <n v="-2085"/>
    <n v="0"/>
    <n v="0"/>
    <n v="5961424"/>
    <n v="3623902"/>
    <x v="0"/>
    <x v="98"/>
    <n v="0"/>
    <n v="0"/>
    <n v="0"/>
    <n v="0"/>
    <n v="70014109"/>
    <n v="0"/>
    <n v="0"/>
    <n v="0"/>
    <n v="0"/>
    <n v="0"/>
    <n v="3875750"/>
    <n v="3707407"/>
    <n v="3333472"/>
    <n v="4108524"/>
    <n v="0"/>
    <n v="0"/>
    <n v="4465027"/>
    <n v="2522139"/>
    <n v="-440489"/>
    <n v="0"/>
    <n v="21571830"/>
    <n v="195261"/>
    <n v="19370787"/>
    <n v="332918"/>
    <n v="0"/>
    <n v="0"/>
    <n v="0"/>
    <n v="0"/>
    <n v="0"/>
    <n v="424919"/>
    <n v="12739513"/>
    <n v="0"/>
    <n v="0"/>
    <n v="0"/>
    <n v="0"/>
    <n v="0"/>
    <n v="0"/>
    <n v="0"/>
    <n v="0"/>
    <n v="0"/>
    <n v="0"/>
    <n v="0"/>
    <n v="0"/>
    <n v="0"/>
  </r>
  <r>
    <n v="106010987"/>
    <x v="142"/>
    <x v="0"/>
    <x v="0"/>
    <d v="2016-01-10T00:00:00"/>
    <s v="12/31/2016"/>
    <s v="Open"/>
    <x v="19"/>
    <n v="5"/>
    <n v="421"/>
    <x v="4"/>
    <x v="0"/>
    <s v=""/>
    <s v="(510) 797-1111"/>
    <s v="2000 MOWRY AVENUE"/>
    <s v="FREMONT"/>
    <n v="94538"/>
    <s v="NANCY FARBER"/>
    <n v="341"/>
    <n v="319"/>
    <n v="148"/>
    <x v="126"/>
    <n v="169"/>
    <n v="162"/>
    <n v="317"/>
    <n v="0"/>
    <n v="0"/>
    <n v="34"/>
    <n v="997"/>
    <n v="11"/>
    <n v="39"/>
    <n v="2938"/>
    <n v="0"/>
    <x v="128"/>
    <x v="106"/>
    <x v="113"/>
    <n v="1673"/>
    <x v="0"/>
    <n v="0"/>
    <n v="116"/>
    <n v="3462"/>
    <n v="38"/>
    <n v="118"/>
    <n v="13559"/>
    <n v="0"/>
    <n v="11680"/>
    <n v="911"/>
    <n v="1149"/>
    <n v="6385"/>
    <n v="0"/>
    <n v="0"/>
    <n v="943"/>
    <n v="11392"/>
    <n v="58"/>
    <n v="1006"/>
    <n v="33524"/>
    <n v="173423644"/>
    <n v="21968807"/>
    <n v="22081632"/>
    <n v="40102099"/>
    <n v="0"/>
    <n v="0"/>
    <n v="5093421"/>
    <n v="92767150"/>
    <n v="926835"/>
    <n v="3597872"/>
    <n v="359961460"/>
    <n v="48405592"/>
    <n v="6682075"/>
    <n v="5771967"/>
    <n v="25133858"/>
    <n v="0"/>
    <n v="0"/>
    <n v="2727620"/>
    <n v="39086720"/>
    <n v="302382"/>
    <n v="3355370"/>
    <n v="131465584"/>
    <x v="119"/>
    <n v="198215482"/>
    <n v="25598607"/>
    <n v="25549230"/>
    <n v="59154588"/>
    <n v="0"/>
    <n v="0"/>
    <n v="0"/>
    <n v="5868348"/>
    <n v="58630078"/>
    <x v="0"/>
    <x v="99"/>
    <n v="0"/>
    <n v="0"/>
    <n v="0"/>
    <n v="1074437"/>
    <n v="382873502"/>
    <n v="0"/>
    <n v="0"/>
    <n v="0"/>
    <n v="0"/>
    <n v="0"/>
    <n v="23565110"/>
    <n v="3040402"/>
    <n v="2257276"/>
    <n v="6075422"/>
    <n v="0"/>
    <n v="0"/>
    <n v="1925289"/>
    <n v="71083866"/>
    <n v="0"/>
    <n v="606177"/>
    <n v="108553542"/>
    <n v="1773260"/>
    <n v="104636590"/>
    <n v="0"/>
    <n v="2605900"/>
    <n v="0"/>
    <n v="0"/>
    <n v="0"/>
    <n v="0"/>
    <n v="36937811"/>
    <n v="561465117"/>
    <n v="0"/>
    <n v="36"/>
    <n v="168"/>
    <n v="409"/>
    <n v="5216073"/>
    <n v="2094252"/>
    <n v="3018610"/>
    <n v="219596"/>
    <n v="0"/>
    <n v="4072119"/>
    <n v="0"/>
    <n v="0"/>
    <n v="0"/>
  </r>
  <r>
    <n v="106014050"/>
    <x v="143"/>
    <x v="0"/>
    <x v="0"/>
    <d v="2016-01-10T00:00:00"/>
    <s v="12/31/2016"/>
    <s v="Open"/>
    <x v="19"/>
    <n v="5"/>
    <n v="419"/>
    <x v="2"/>
    <x v="0"/>
    <s v=""/>
    <s v="(925) 447-7000"/>
    <s v="5555 WEST LAS POSITAS BOULEVARD."/>
    <s v="PLEASANTON"/>
    <n v="94588"/>
    <s v="SCOTT GREGERSON"/>
    <n v="242"/>
    <n v="104"/>
    <n v="104"/>
    <x v="127"/>
    <n v="135"/>
    <n v="107"/>
    <n v="191"/>
    <n v="0"/>
    <n v="0"/>
    <n v="39"/>
    <n v="734"/>
    <n v="2"/>
    <n v="51"/>
    <n v="1987"/>
    <n v="125"/>
    <x v="129"/>
    <x v="107"/>
    <x v="114"/>
    <n v="696"/>
    <x v="0"/>
    <n v="0"/>
    <n v="143"/>
    <n v="2778"/>
    <n v="7"/>
    <n v="155"/>
    <n v="9502"/>
    <n v="1986"/>
    <n v="12490"/>
    <n v="1457"/>
    <n v="937"/>
    <n v="3660"/>
    <n v="0"/>
    <n v="0"/>
    <n v="5694"/>
    <n v="24202"/>
    <n v="268"/>
    <n v="2246"/>
    <n v="50954"/>
    <n v="77714336"/>
    <n v="13589372"/>
    <n v="9644836"/>
    <n v="12511149"/>
    <n v="0"/>
    <n v="0"/>
    <n v="3920987"/>
    <n v="55955652"/>
    <n v="519166"/>
    <n v="2620987"/>
    <n v="176476485"/>
    <n v="35049294"/>
    <n v="6155243"/>
    <n v="3387031"/>
    <n v="13122447"/>
    <n v="0"/>
    <n v="0"/>
    <n v="4117557"/>
    <n v="61044551"/>
    <n v="733651"/>
    <n v="15716019"/>
    <n v="139325793"/>
    <x v="120"/>
    <n v="96392167"/>
    <n v="16779031"/>
    <n v="7191506"/>
    <n v="23827928"/>
    <n v="0"/>
    <n v="0"/>
    <n v="0"/>
    <n v="6403988"/>
    <n v="70122645"/>
    <x v="0"/>
    <x v="100"/>
    <n v="0"/>
    <n v="0"/>
    <n v="0"/>
    <n v="21157332"/>
    <n v="246373265"/>
    <n v="0"/>
    <n v="0"/>
    <n v="0"/>
    <n v="0"/>
    <n v="0"/>
    <n v="14991455"/>
    <n v="2652758"/>
    <n v="5224287"/>
    <n v="1615196"/>
    <n v="0"/>
    <n v="0"/>
    <n v="1462134"/>
    <n v="42225605"/>
    <n v="0"/>
    <n v="1257578"/>
    <n v="69429013"/>
    <n v="1848082"/>
    <n v="70833089"/>
    <n v="2335668"/>
    <n v="76260"/>
    <n v="0"/>
    <n v="0"/>
    <n v="0"/>
    <n v="0"/>
    <n v="3757545"/>
    <n v="127088505"/>
    <n v="0"/>
    <n v="0"/>
    <n v="0"/>
    <n v="0"/>
    <n v="0"/>
    <n v="0"/>
    <n v="0"/>
    <n v="0"/>
    <n v="0"/>
    <n v="0"/>
    <n v="4290878"/>
    <n v="0"/>
    <n v="0"/>
  </r>
  <r>
    <n v="106560481"/>
    <x v="144"/>
    <x v="0"/>
    <x v="0"/>
    <d v="2016-01-10T00:00:00"/>
    <s v="12/31/2016"/>
    <s v="Open"/>
    <x v="33"/>
    <n v="10"/>
    <n v="809"/>
    <x v="7"/>
    <x v="0"/>
    <s v=""/>
    <s v="(805) 652-6000"/>
    <s v="3291 LOMA VISTA ROAD"/>
    <s v="VENTURA"/>
    <n v="93003"/>
    <s v="KIM MILSTEIN"/>
    <n v="272"/>
    <n v="259"/>
    <n v="139"/>
    <x v="128"/>
    <n v="163"/>
    <n v="1009"/>
    <n v="1762"/>
    <n v="0"/>
    <n v="0"/>
    <n v="362"/>
    <n v="901"/>
    <n v="0"/>
    <n v="158"/>
    <n v="5131"/>
    <n v="0"/>
    <x v="130"/>
    <x v="108"/>
    <x v="115"/>
    <n v="3061"/>
    <x v="0"/>
    <n v="0"/>
    <n v="2356"/>
    <n v="1458"/>
    <n v="0"/>
    <n v="313"/>
    <n v="11591"/>
    <n v="0"/>
    <n v="5942"/>
    <n v="634"/>
    <n v="4924"/>
    <n v="19773"/>
    <n v="0"/>
    <n v="0"/>
    <n v="15198"/>
    <n v="9470"/>
    <n v="0"/>
    <n v="8604"/>
    <n v="64545"/>
    <n v="34035220"/>
    <n v="8388506"/>
    <n v="37458278"/>
    <n v="59342165"/>
    <n v="0"/>
    <n v="0"/>
    <n v="24633859"/>
    <n v="25760317"/>
    <n v="0"/>
    <n v="2116158"/>
    <n v="191734503"/>
    <n v="21669774"/>
    <n v="2262951"/>
    <n v="13885340"/>
    <n v="63549802"/>
    <n v="0"/>
    <n v="0"/>
    <n v="9895054"/>
    <n v="29208308"/>
    <n v="0"/>
    <n v="3979881"/>
    <n v="144451110"/>
    <x v="121"/>
    <n v="42177207"/>
    <n v="5780395"/>
    <n v="50878595"/>
    <n v="98363086"/>
    <n v="-7622944"/>
    <n v="0"/>
    <n v="0"/>
    <n v="20885783"/>
    <n v="47603391"/>
    <x v="0"/>
    <x v="7"/>
    <n v="0"/>
    <n v="0"/>
    <n v="0"/>
    <n v="3541704"/>
    <n v="276662752"/>
    <n v="0"/>
    <n v="3643644"/>
    <n v="0"/>
    <n v="1327210"/>
    <n v="4970854"/>
    <n v="13527787"/>
    <n v="4871062"/>
    <n v="465023"/>
    <n v="24528882"/>
    <n v="0"/>
    <n v="0"/>
    <n v="13643130"/>
    <n v="7390125"/>
    <n v="0"/>
    <n v="67706"/>
    <n v="64493715"/>
    <n v="18256338"/>
    <n v="93514496"/>
    <n v="0"/>
    <n v="10611966"/>
    <n v="0"/>
    <n v="0"/>
    <n v="0"/>
    <n v="0"/>
    <n v="0"/>
    <n v="390738863"/>
    <n v="0"/>
    <n v="0"/>
    <n v="0"/>
    <n v="0"/>
    <n v="0"/>
    <n v="0"/>
    <n v="0"/>
    <n v="0"/>
    <n v="0"/>
    <n v="0"/>
    <n v="0"/>
    <n v="0"/>
    <n v="0"/>
  </r>
  <r>
    <n v="106344035"/>
    <x v="145"/>
    <x v="0"/>
    <x v="0"/>
    <d v="2016-01-10T00:00:00"/>
    <s v="12/31/2016"/>
    <s v="Open"/>
    <x v="22"/>
    <n v="2"/>
    <n v="309"/>
    <x v="1"/>
    <x v="0"/>
    <s v=""/>
    <s v="(916) 351-9151"/>
    <s v="330 MONTROSE DRIVE"/>
    <s v="FOLSOM"/>
    <n v="95630"/>
    <s v="KIM HORTON"/>
    <n v="58"/>
    <n v="58"/>
    <n v="58"/>
    <x v="129"/>
    <n v="8"/>
    <n v="0"/>
    <n v="25"/>
    <n v="0"/>
    <n v="0"/>
    <n v="18"/>
    <n v="0"/>
    <n v="0"/>
    <n v="0"/>
    <n v="90"/>
    <n v="0"/>
    <x v="131"/>
    <x v="109"/>
    <x v="116"/>
    <n v="1630"/>
    <x v="0"/>
    <n v="0"/>
    <n v="886"/>
    <n v="0"/>
    <n v="0"/>
    <n v="0"/>
    <n v="4172"/>
    <n v="0"/>
    <n v="0"/>
    <n v="0"/>
    <n v="0"/>
    <n v="0"/>
    <n v="0"/>
    <n v="0"/>
    <n v="0"/>
    <n v="0"/>
    <n v="0"/>
    <n v="0"/>
    <n v="0"/>
    <n v="13623737"/>
    <n v="3651817"/>
    <n v="1045491"/>
    <n v="15086094"/>
    <n v="0"/>
    <n v="0"/>
    <n v="10135196"/>
    <n v="0"/>
    <n v="0"/>
    <n v="0"/>
    <n v="43542335"/>
    <n v="0"/>
    <n v="0"/>
    <n v="0"/>
    <n v="0"/>
    <n v="0"/>
    <n v="0"/>
    <n v="0"/>
    <n v="0"/>
    <n v="0"/>
    <n v="0"/>
    <n v="0"/>
    <x v="122"/>
    <n v="10588177"/>
    <n v="2727581"/>
    <n v="898824"/>
    <n v="12382891"/>
    <n v="0"/>
    <n v="0"/>
    <n v="0"/>
    <n v="4836318"/>
    <n v="0"/>
    <x v="0"/>
    <x v="7"/>
    <n v="0"/>
    <n v="0"/>
    <n v="0"/>
    <n v="0"/>
    <n v="31649212"/>
    <n v="0"/>
    <n v="0"/>
    <n v="0"/>
    <n v="0"/>
    <n v="0"/>
    <n v="2820139"/>
    <n v="924235"/>
    <n v="146667"/>
    <n v="2703203"/>
    <n v="0"/>
    <n v="0"/>
    <n v="5298878"/>
    <n v="0"/>
    <n v="0"/>
    <n v="1"/>
    <n v="11893123"/>
    <n v="19008"/>
    <n v="7105215"/>
    <n v="0"/>
    <n v="-1265306"/>
    <n v="0"/>
    <n v="0"/>
    <n v="0"/>
    <n v="0"/>
    <n v="9069"/>
    <n v="328891"/>
    <n v="0"/>
    <n v="0"/>
    <n v="0"/>
    <n v="0"/>
    <n v="0"/>
    <n v="0"/>
    <n v="0"/>
    <n v="0"/>
    <n v="0"/>
    <n v="0"/>
    <n v="0"/>
    <n v="0"/>
    <n v="0"/>
  </r>
  <r>
    <n v="106444013"/>
    <x v="146"/>
    <x v="0"/>
    <x v="0"/>
    <d v="2016-01-10T00:00:00"/>
    <s v="12/31/2016"/>
    <s v="Open"/>
    <x v="39"/>
    <n v="8"/>
    <n v="711"/>
    <x v="1"/>
    <x v="0"/>
    <s v=""/>
    <s v="(831) 724-4741"/>
    <s v="75 NIELSON STREET"/>
    <s v="WATSONVILLE"/>
    <n v="95076"/>
    <s v="AUDRA EARLE"/>
    <n v="106"/>
    <n v="106"/>
    <n v="92"/>
    <x v="130"/>
    <n v="20"/>
    <n v="169"/>
    <n v="253"/>
    <n v="1"/>
    <n v="0"/>
    <n v="0"/>
    <n v="55"/>
    <n v="43"/>
    <n v="25"/>
    <n v="862"/>
    <n v="0"/>
    <x v="132"/>
    <x v="110"/>
    <x v="117"/>
    <n v="634"/>
    <x v="12"/>
    <n v="0"/>
    <n v="0"/>
    <n v="328"/>
    <n v="43"/>
    <n v="46"/>
    <n v="3677"/>
    <n v="0"/>
    <n v="3995"/>
    <n v="85"/>
    <n v="1846"/>
    <n v="6370"/>
    <n v="18"/>
    <n v="0"/>
    <n v="24"/>
    <n v="3912"/>
    <n v="74"/>
    <n v="1720"/>
    <n v="18044"/>
    <n v="44105542"/>
    <n v="2813022"/>
    <n v="14045751"/>
    <n v="27411092"/>
    <n v="83813"/>
    <n v="0"/>
    <n v="0"/>
    <n v="10999332"/>
    <n v="169073"/>
    <n v="3663767"/>
    <n v="103291392"/>
    <n v="28604374"/>
    <n v="513835"/>
    <n v="22346475"/>
    <n v="32915937"/>
    <n v="68898"/>
    <n v="0"/>
    <n v="212982"/>
    <n v="26710815"/>
    <n v="255243"/>
    <n v="5980584"/>
    <n v="117609143"/>
    <x v="123"/>
    <n v="66647203"/>
    <n v="3005593"/>
    <n v="25720921"/>
    <n v="56334453"/>
    <n v="0"/>
    <n v="148501"/>
    <n v="0"/>
    <n v="151283"/>
    <n v="29038901"/>
    <x v="0"/>
    <x v="101"/>
    <n v="0"/>
    <n v="0"/>
    <n v="0"/>
    <n v="8127606"/>
    <n v="189977121"/>
    <n v="0"/>
    <n v="0"/>
    <n v="0"/>
    <n v="0"/>
    <n v="0"/>
    <n v="6062713"/>
    <n v="321264"/>
    <n v="10671305"/>
    <n v="3992576"/>
    <n v="4210"/>
    <n v="0"/>
    <n v="61699"/>
    <n v="8671246"/>
    <n v="424316"/>
    <n v="714085"/>
    <n v="30923414"/>
    <n v="31439"/>
    <n v="27594678"/>
    <n v="0"/>
    <n v="108476"/>
    <n v="0"/>
    <n v="0"/>
    <n v="0"/>
    <n v="0"/>
    <n v="3120782"/>
    <n v="39924752"/>
    <n v="0"/>
    <n v="0"/>
    <n v="0"/>
    <n v="0"/>
    <n v="0"/>
    <n v="0"/>
    <n v="0"/>
    <n v="0"/>
    <n v="0"/>
    <n v="0"/>
    <n v="0"/>
    <n v="0"/>
    <n v="0"/>
  </r>
  <r>
    <n v="106190878"/>
    <x v="147"/>
    <x v="0"/>
    <x v="0"/>
    <d v="2016-01-10T00:00:00"/>
    <s v="12/31/2016"/>
    <s v="Open"/>
    <x v="0"/>
    <n v="11"/>
    <n v="925"/>
    <x v="2"/>
    <x v="0"/>
    <s v="Teaching"/>
    <s v="(323) 268-5000"/>
    <s v="1720 CESAR E. CHAVEZ AVENUE"/>
    <s v="LOS ANGELES"/>
    <n v="90033"/>
    <s v="JOHN RAFFOUL"/>
    <n v="353"/>
    <n v="353"/>
    <n v="246"/>
    <x v="131"/>
    <n v="517"/>
    <n v="1297"/>
    <n v="1673"/>
    <n v="2"/>
    <n v="0"/>
    <n v="51"/>
    <n v="501"/>
    <n v="39"/>
    <n v="139"/>
    <n v="4910"/>
    <n v="0"/>
    <x v="133"/>
    <x v="111"/>
    <x v="118"/>
    <n v="6262"/>
    <x v="20"/>
    <n v="0"/>
    <n v="205"/>
    <n v="2059"/>
    <n v="133"/>
    <n v="332"/>
    <n v="20537"/>
    <n v="0"/>
    <n v="5351"/>
    <n v="2847"/>
    <n v="3958"/>
    <n v="11701"/>
    <n v="62"/>
    <n v="0"/>
    <n v="1426"/>
    <n v="4798"/>
    <n v="29"/>
    <n v="1368"/>
    <n v="31540"/>
    <n v="61097191"/>
    <n v="44410243"/>
    <n v="80089458"/>
    <n v="108775557"/>
    <n v="67502"/>
    <n v="0"/>
    <n v="5562641"/>
    <n v="36906817"/>
    <n v="2500713"/>
    <n v="5380434"/>
    <n v="344790556"/>
    <n v="24788211"/>
    <n v="22357763"/>
    <n v="16751215"/>
    <n v="60020284"/>
    <n v="331666"/>
    <n v="0"/>
    <n v="3417948"/>
    <n v="22867219"/>
    <n v="132791"/>
    <n v="5872655"/>
    <n v="156539752"/>
    <x v="124"/>
    <n v="65086505"/>
    <n v="52929521"/>
    <n v="65142043"/>
    <n v="145390524"/>
    <n v="-12202116"/>
    <n v="354874"/>
    <n v="0"/>
    <n v="7714129"/>
    <n v="43349210"/>
    <x v="0"/>
    <x v="102"/>
    <n v="0"/>
    <n v="0"/>
    <n v="0"/>
    <n v="0"/>
    <n v="380271844"/>
    <n v="22493"/>
    <n v="7874967"/>
    <n v="0"/>
    <n v="0"/>
    <n v="7897460"/>
    <n v="20898897"/>
    <n v="13910978"/>
    <n v="44000746"/>
    <n v="31880285"/>
    <n v="44294"/>
    <n v="0"/>
    <n v="1466459"/>
    <n v="16624826"/>
    <n v="3504"/>
    <n v="125935"/>
    <n v="128955924"/>
    <n v="3469318"/>
    <n v="103304565"/>
    <n v="0"/>
    <n v="3172617"/>
    <n v="0"/>
    <n v="0"/>
    <n v="0"/>
    <n v="0"/>
    <n v="3987597"/>
    <n v="165491971"/>
    <n v="0"/>
    <n v="0"/>
    <n v="0"/>
    <n v="0"/>
    <n v="0"/>
    <n v="0"/>
    <n v="0"/>
    <n v="0"/>
    <n v="0"/>
    <n v="0"/>
    <n v="0"/>
    <n v="0"/>
    <n v="0"/>
  </r>
  <r>
    <n v="106190883"/>
    <x v="148"/>
    <x v="0"/>
    <x v="0"/>
    <d v="2016-01-10T00:00:00"/>
    <s v="12/31/2016"/>
    <s v="Open"/>
    <x v="0"/>
    <n v="11"/>
    <n v="919"/>
    <x v="1"/>
    <x v="0"/>
    <s v=""/>
    <s v="(562) 945-3561"/>
    <s v="9080 COLIMA ROAD"/>
    <s v="WHITTIER"/>
    <n v="90605"/>
    <s v="RICHARD CASTRO"/>
    <n v="178"/>
    <n v="178"/>
    <n v="178"/>
    <x v="132"/>
    <n v="265"/>
    <n v="280"/>
    <n v="690"/>
    <n v="0"/>
    <n v="0"/>
    <n v="14"/>
    <n v="346"/>
    <n v="3"/>
    <n v="408"/>
    <n v="2262"/>
    <n v="0"/>
    <x v="134"/>
    <x v="112"/>
    <x v="119"/>
    <n v="2275"/>
    <x v="0"/>
    <n v="0"/>
    <n v="52"/>
    <n v="1079"/>
    <n v="15"/>
    <n v="985"/>
    <n v="9432"/>
    <n v="0"/>
    <n v="727"/>
    <n v="759"/>
    <n v="2348"/>
    <n v="4474"/>
    <n v="0"/>
    <n v="0"/>
    <n v="276"/>
    <n v="2020"/>
    <n v="15"/>
    <n v="840"/>
    <n v="11459"/>
    <n v="20082747"/>
    <n v="19643433"/>
    <n v="34401077"/>
    <n v="35488467"/>
    <n v="0"/>
    <n v="0"/>
    <n v="1730321"/>
    <n v="17001439"/>
    <n v="319019"/>
    <n v="12569481"/>
    <n v="141235984"/>
    <n v="6717224"/>
    <n v="8090933"/>
    <n v="7439839"/>
    <n v="22415712"/>
    <n v="0"/>
    <n v="0"/>
    <n v="1967344"/>
    <n v="13961191"/>
    <n v="72492"/>
    <n v="2409001"/>
    <n v="63073736"/>
    <x v="125"/>
    <n v="23158928"/>
    <n v="23942909"/>
    <n v="33842244"/>
    <n v="44655139"/>
    <n v="-729758"/>
    <n v="0"/>
    <n v="0"/>
    <n v="3314461"/>
    <n v="24015966"/>
    <x v="0"/>
    <x v="103"/>
    <n v="0"/>
    <n v="0"/>
    <n v="0"/>
    <n v="10618517"/>
    <n v="166013358"/>
    <n v="0"/>
    <n v="592067"/>
    <n v="0"/>
    <n v="0"/>
    <n v="592067"/>
    <n v="3641042"/>
    <n v="3791457"/>
    <n v="8728430"/>
    <n v="13841106"/>
    <n v="0"/>
    <n v="0"/>
    <n v="383204"/>
    <n v="6946664"/>
    <n v="0"/>
    <n v="1556526"/>
    <n v="38888429"/>
    <n v="-62750"/>
    <n v="30958253"/>
    <n v="0"/>
    <n v="0"/>
    <n v="0"/>
    <n v="0"/>
    <n v="0"/>
    <n v="0"/>
    <n v="172481"/>
    <n v="5601415"/>
    <n v="0"/>
    <n v="0"/>
    <n v="0"/>
    <n v="0"/>
    <n v="0"/>
    <n v="0"/>
    <n v="0"/>
    <n v="0"/>
    <n v="0"/>
    <n v="0"/>
    <n v="0"/>
    <n v="0"/>
    <n v="0"/>
  </r>
  <r>
    <n v="106571086"/>
    <x v="149"/>
    <x v="0"/>
    <x v="0"/>
    <d v="2016-01-10T00:00:00"/>
    <s v="12/31/2016"/>
    <s v="Open"/>
    <x v="42"/>
    <n v="2"/>
    <n v="313"/>
    <x v="2"/>
    <x v="0"/>
    <s v=""/>
    <s v="(530) 669-5500"/>
    <s v="1325 COTTONWOOD STREET"/>
    <s v="WOODLAND"/>
    <n v="95695"/>
    <s v="KEVIN VAZIRI"/>
    <n v="108"/>
    <n v="108"/>
    <n v="108"/>
    <x v="133"/>
    <n v="159"/>
    <n v="276"/>
    <n v="248"/>
    <n v="0"/>
    <n v="0"/>
    <n v="18"/>
    <n v="202"/>
    <n v="2"/>
    <n v="18"/>
    <n v="1225"/>
    <n v="0"/>
    <x v="135"/>
    <x v="113"/>
    <x v="120"/>
    <n v="630"/>
    <x v="0"/>
    <n v="0"/>
    <n v="38"/>
    <n v="652"/>
    <n v="11"/>
    <n v="58"/>
    <n v="5389"/>
    <n v="0"/>
    <n v="2508"/>
    <n v="2578"/>
    <n v="3332"/>
    <n v="4952"/>
    <n v="0"/>
    <n v="0"/>
    <n v="283"/>
    <n v="5932"/>
    <n v="161"/>
    <n v="851"/>
    <n v="20597"/>
    <n v="22971335"/>
    <n v="13761195"/>
    <n v="14490176"/>
    <n v="13085664"/>
    <n v="0"/>
    <n v="0"/>
    <n v="1115695"/>
    <n v="13419573"/>
    <n v="70762"/>
    <n v="787017"/>
    <n v="79701417"/>
    <n v="18528362"/>
    <n v="10524330"/>
    <n v="2788356"/>
    <n v="25149915"/>
    <n v="0"/>
    <n v="0"/>
    <n v="1853931"/>
    <n v="26406687"/>
    <n v="680505"/>
    <n v="1312045"/>
    <n v="87244131"/>
    <x v="126"/>
    <n v="33610414"/>
    <n v="21834512"/>
    <n v="8950214"/>
    <n v="35760013"/>
    <n v="0"/>
    <n v="0"/>
    <n v="0"/>
    <n v="2294681"/>
    <n v="27468299"/>
    <x v="0"/>
    <x v="104"/>
    <n v="0"/>
    <n v="0"/>
    <n v="0"/>
    <n v="1392631"/>
    <n v="134337891"/>
    <n v="2350000"/>
    <n v="3773000"/>
    <n v="0"/>
    <n v="6225529"/>
    <n v="12348529"/>
    <n v="7539728"/>
    <n v="4664602"/>
    <n v="7947409"/>
    <n v="6019365"/>
    <n v="0"/>
    <n v="0"/>
    <n v="613705"/>
    <n v="17987362"/>
    <n v="0"/>
    <n v="184015"/>
    <n v="44956186"/>
    <n v="901083"/>
    <n v="46047486"/>
    <n v="0"/>
    <n v="-370604"/>
    <n v="0"/>
    <n v="0"/>
    <n v="0"/>
    <n v="0"/>
    <n v="856010"/>
    <n v="37955965"/>
    <n v="0"/>
    <n v="0"/>
    <n v="0"/>
    <n v="0"/>
    <n v="0"/>
    <n v="0"/>
    <n v="0"/>
    <n v="0"/>
    <n v="0"/>
    <n v="0"/>
    <n v="0"/>
    <n v="0"/>
    <n v="0"/>
  </r>
  <r>
    <n v="106301379"/>
    <x v="150"/>
    <x v="0"/>
    <x v="0"/>
    <d v="2016-01-10T00:00:00"/>
    <s v="12/31/2016"/>
    <s v="Open"/>
    <x v="9"/>
    <n v="13"/>
    <n v="1012"/>
    <x v="1"/>
    <x v="0"/>
    <s v=""/>
    <s v="(714) 827-3000"/>
    <s v="3033 WEST ORANGE AVENUE"/>
    <s v="ANAHEIM"/>
    <n v="92804"/>
    <s v="VIRG NARABUTAS"/>
    <n v="219"/>
    <n v="219"/>
    <n v="219"/>
    <x v="134"/>
    <n v="239"/>
    <n v="116"/>
    <n v="394"/>
    <n v="0"/>
    <n v="0"/>
    <n v="112"/>
    <n v="41"/>
    <n v="0"/>
    <n v="59"/>
    <n v="1526"/>
    <n v="0"/>
    <x v="136"/>
    <x v="114"/>
    <x v="121"/>
    <n v="1860"/>
    <x v="0"/>
    <n v="0"/>
    <n v="228"/>
    <n v="123"/>
    <n v="0"/>
    <n v="146"/>
    <n v="9095"/>
    <n v="0"/>
    <n v="2211"/>
    <n v="446"/>
    <n v="650"/>
    <n v="3051"/>
    <n v="0"/>
    <n v="0"/>
    <n v="692"/>
    <n v="576"/>
    <n v="0"/>
    <n v="696"/>
    <n v="8322"/>
    <n v="47088344"/>
    <n v="13349865"/>
    <n v="10676668"/>
    <n v="25555637"/>
    <n v="0"/>
    <n v="0"/>
    <n v="5473440"/>
    <n v="2222957"/>
    <n v="0"/>
    <n v="1904461"/>
    <n v="106271372"/>
    <n v="3798336"/>
    <n v="2303424"/>
    <n v="2133457"/>
    <n v="9589839"/>
    <n v="0"/>
    <n v="0"/>
    <n v="2618602"/>
    <n v="1723182"/>
    <n v="0"/>
    <n v="1975080"/>
    <n v="24141920"/>
    <x v="127"/>
    <n v="41291319"/>
    <n v="12673004"/>
    <n v="10564820"/>
    <n v="32800096"/>
    <n v="0"/>
    <n v="0"/>
    <n v="0"/>
    <n v="5096555"/>
    <n v="3139010"/>
    <x v="0"/>
    <x v="105"/>
    <n v="0"/>
    <n v="0"/>
    <n v="0"/>
    <n v="0"/>
    <n v="108670608"/>
    <n v="0"/>
    <n v="0"/>
    <n v="0"/>
    <n v="0"/>
    <n v="0"/>
    <n v="9595361"/>
    <n v="2980285"/>
    <n v="2245305"/>
    <n v="2345380"/>
    <n v="0"/>
    <n v="0"/>
    <n v="2995487"/>
    <n v="807129"/>
    <n v="0"/>
    <n v="773737"/>
    <n v="21742684"/>
    <n v="303105"/>
    <n v="25112066"/>
    <n v="0"/>
    <n v="2296"/>
    <n v="0"/>
    <n v="0"/>
    <n v="0"/>
    <n v="0"/>
    <n v="1233932"/>
    <n v="16387929"/>
    <n v="0"/>
    <n v="0"/>
    <n v="0"/>
    <n v="0"/>
    <n v="0"/>
    <n v="0"/>
    <n v="0"/>
    <n v="0"/>
    <n v="0"/>
    <n v="0"/>
    <n v="0"/>
    <n v="0"/>
    <n v="0"/>
  </r>
  <r>
    <n v="106190857"/>
    <x v="151"/>
    <x v="0"/>
    <x v="0"/>
    <d v="2016-01-10T00:00:00"/>
    <s v="12/31/2016"/>
    <s v="Open"/>
    <x v="0"/>
    <n v="11"/>
    <n v="915"/>
    <x v="1"/>
    <x v="0"/>
    <s v=""/>
    <s v="(626) 338-8481"/>
    <s v="725 SOUTH ORANGE AVENUE"/>
    <s v="WEST COVINA"/>
    <n v="91790"/>
    <s v="KAMI HORVAT"/>
    <n v="46"/>
    <n v="46"/>
    <n v="46"/>
    <x v="135"/>
    <n v="0"/>
    <n v="6"/>
    <n v="9"/>
    <n v="0"/>
    <n v="0"/>
    <n v="4"/>
    <n v="1"/>
    <n v="0"/>
    <n v="1"/>
    <n v="162"/>
    <n v="37"/>
    <x v="66"/>
    <x v="6"/>
    <x v="122"/>
    <n v="821"/>
    <x v="0"/>
    <n v="0"/>
    <n v="9"/>
    <n v="34"/>
    <n v="0"/>
    <n v="6"/>
    <n v="2386"/>
    <n v="2433"/>
    <n v="229"/>
    <n v="4"/>
    <n v="2"/>
    <n v="1"/>
    <n v="0"/>
    <n v="0"/>
    <n v="82"/>
    <n v="52"/>
    <n v="0"/>
    <n v="15"/>
    <n v="385"/>
    <n v="3569826"/>
    <n v="1479226"/>
    <n v="3581716"/>
    <n v="336418"/>
    <n v="0"/>
    <n v="0"/>
    <n v="475749"/>
    <n v="557535"/>
    <n v="0"/>
    <n v="308273"/>
    <n v="10308743"/>
    <n v="915888"/>
    <n v="25396"/>
    <n v="39032"/>
    <n v="18009"/>
    <n v="0"/>
    <n v="0"/>
    <n v="1093773"/>
    <n v="305180"/>
    <n v="0"/>
    <n v="104253"/>
    <n v="2501531"/>
    <x v="8"/>
    <n v="2231715"/>
    <n v="1157873"/>
    <n v="2344011"/>
    <n v="185679"/>
    <n v="0"/>
    <n v="0"/>
    <n v="0"/>
    <n v="1193631"/>
    <n v="449122"/>
    <x v="0"/>
    <x v="7"/>
    <n v="0"/>
    <n v="0"/>
    <n v="0"/>
    <n v="136456"/>
    <n v="7698487"/>
    <n v="0"/>
    <n v="0"/>
    <n v="0"/>
    <n v="0"/>
    <n v="0"/>
    <n v="2256915"/>
    <n v="296349"/>
    <n v="1276737"/>
    <n v="191032"/>
    <n v="0"/>
    <n v="0"/>
    <n v="375890"/>
    <n v="413593"/>
    <n v="0"/>
    <n v="301271"/>
    <n v="5111787"/>
    <n v="123033"/>
    <n v="2369309"/>
    <n v="0"/>
    <n v="167758"/>
    <n v="0"/>
    <n v="0"/>
    <n v="0"/>
    <n v="0"/>
    <n v="347372"/>
    <n v="1831110"/>
    <n v="0"/>
    <n v="0"/>
    <n v="0"/>
    <n v="0"/>
    <n v="0"/>
    <n v="0"/>
    <n v="0"/>
    <n v="0"/>
    <n v="0"/>
    <n v="0"/>
    <n v="0"/>
    <n v="0"/>
    <n v="0"/>
  </r>
  <r>
    <n v="106190859"/>
    <x v="152"/>
    <x v="0"/>
    <x v="0"/>
    <d v="2016-01-10T00:00:00"/>
    <s v="12/31/2016"/>
    <s v="Open"/>
    <x v="0"/>
    <n v="11"/>
    <n v="905"/>
    <x v="1"/>
    <x v="0"/>
    <s v=""/>
    <s v="(818) 676-4000"/>
    <s v="7300 MEDICAL CENTER DRIVE"/>
    <s v="WEST HILLS"/>
    <n v="91307"/>
    <s v="COLLIER LONG"/>
    <n v="225"/>
    <n v="225"/>
    <n v="225"/>
    <x v="136"/>
    <n v="188"/>
    <n v="145"/>
    <n v="258"/>
    <n v="0"/>
    <n v="0"/>
    <n v="23"/>
    <n v="611"/>
    <n v="6"/>
    <n v="35"/>
    <n v="2268"/>
    <n v="0"/>
    <x v="137"/>
    <x v="115"/>
    <x v="123"/>
    <n v="1065"/>
    <x v="0"/>
    <n v="0"/>
    <n v="173"/>
    <n v="2169"/>
    <n v="13"/>
    <n v="106"/>
    <n v="10334"/>
    <n v="0"/>
    <n v="8830"/>
    <n v="778"/>
    <n v="1072"/>
    <n v="4979"/>
    <n v="0"/>
    <n v="0"/>
    <n v="551"/>
    <n v="6573"/>
    <n v="21"/>
    <n v="1502"/>
    <n v="24306"/>
    <n v="156721568"/>
    <n v="29540172"/>
    <n v="19851596"/>
    <n v="31808456"/>
    <n v="0"/>
    <n v="0"/>
    <n v="4283756"/>
    <n v="67459346"/>
    <n v="587298"/>
    <n v="3542006"/>
    <n v="313794198"/>
    <n v="42595107"/>
    <n v="9882701"/>
    <n v="7303339"/>
    <n v="29653756"/>
    <n v="0"/>
    <n v="0"/>
    <n v="4553758"/>
    <n v="46959492"/>
    <n v="364800"/>
    <n v="9232876"/>
    <n v="150545829"/>
    <x v="128"/>
    <n v="177883206"/>
    <n v="36119338"/>
    <n v="26769489"/>
    <n v="59121612"/>
    <n v="0"/>
    <n v="0"/>
    <n v="0"/>
    <n v="8423683"/>
    <n v="85285340"/>
    <x v="0"/>
    <x v="106"/>
    <n v="0"/>
    <n v="0"/>
    <n v="0"/>
    <n v="7434153"/>
    <n v="405386922"/>
    <n v="0"/>
    <n v="0"/>
    <n v="0"/>
    <n v="0"/>
    <n v="0"/>
    <n v="21433469"/>
    <n v="3303535"/>
    <n v="385446"/>
    <n v="2340600"/>
    <n v="0"/>
    <n v="0"/>
    <n v="413831"/>
    <n v="29133498"/>
    <n v="0"/>
    <n v="1942726"/>
    <n v="58953105"/>
    <n v="2182649"/>
    <n v="51532185"/>
    <n v="0"/>
    <n v="101641"/>
    <n v="0"/>
    <n v="0"/>
    <n v="0"/>
    <n v="0"/>
    <n v="8212306"/>
    <n v="86510681"/>
    <n v="0"/>
    <n v="0"/>
    <n v="0"/>
    <n v="0"/>
    <n v="0"/>
    <n v="0"/>
    <n v="0"/>
    <n v="0"/>
    <n v="0"/>
    <n v="0"/>
    <n v="0"/>
    <n v="0"/>
    <n v="0"/>
  </r>
  <r>
    <n v="106190812"/>
    <x v="153"/>
    <x v="0"/>
    <x v="0"/>
    <d v="2016-01-10T00:00:00"/>
    <s v="12/31/2016"/>
    <s v="Open"/>
    <x v="0"/>
    <n v="11"/>
    <n v="905"/>
    <x v="2"/>
    <x v="0"/>
    <s v=""/>
    <s v="(818) 782-6600"/>
    <s v="15107 VANOWEN STREET"/>
    <s v="VAN NUYS"/>
    <n v="91405"/>
    <s v="GUSTAVO VALDESPINO"/>
    <n v="350"/>
    <n v="348"/>
    <n v="197"/>
    <x v="137"/>
    <n v="136"/>
    <n v="786"/>
    <n v="1370"/>
    <n v="0"/>
    <n v="0"/>
    <n v="68"/>
    <n v="356"/>
    <n v="3"/>
    <n v="28"/>
    <n v="3452"/>
    <n v="0"/>
    <x v="138"/>
    <x v="116"/>
    <x v="124"/>
    <n v="5870"/>
    <x v="0"/>
    <n v="0"/>
    <n v="246"/>
    <n v="1352"/>
    <n v="11"/>
    <n v="106"/>
    <n v="17018"/>
    <n v="0"/>
    <n v="2976"/>
    <n v="578"/>
    <n v="5659"/>
    <n v="13765"/>
    <n v="0"/>
    <n v="0"/>
    <n v="262"/>
    <n v="2676"/>
    <n v="65"/>
    <n v="2528"/>
    <n v="28509"/>
    <n v="49093076"/>
    <n v="8447325"/>
    <n v="31662227"/>
    <n v="54661084"/>
    <n v="0"/>
    <n v="0"/>
    <n v="4192568"/>
    <n v="18350291"/>
    <n v="98436"/>
    <n v="1022999"/>
    <n v="167528006"/>
    <n v="9838352"/>
    <n v="1917622"/>
    <n v="8824174"/>
    <n v="29562625"/>
    <n v="0"/>
    <n v="0"/>
    <n v="855798"/>
    <n v="7004337"/>
    <n v="412949"/>
    <n v="2340199"/>
    <n v="60756056"/>
    <x v="129"/>
    <n v="42422852"/>
    <n v="7748502"/>
    <n v="6313347"/>
    <n v="73033402"/>
    <n v="-15449563"/>
    <n v="0"/>
    <n v="0"/>
    <n v="2815167"/>
    <n v="17462183"/>
    <x v="0"/>
    <x v="107"/>
    <n v="0"/>
    <n v="0"/>
    <n v="0"/>
    <n v="2112811"/>
    <n v="138083175"/>
    <n v="0"/>
    <n v="20048134"/>
    <n v="0"/>
    <n v="0"/>
    <n v="20048134"/>
    <n v="15697617"/>
    <n v="2619182"/>
    <n v="49610988"/>
    <n v="31137942"/>
    <n v="0"/>
    <n v="0"/>
    <n v="2271150"/>
    <n v="7853602"/>
    <n v="0"/>
    <n v="1058540"/>
    <n v="110249021"/>
    <n v="2593292"/>
    <n v="94958303"/>
    <n v="0"/>
    <n v="2806897"/>
    <n v="0"/>
    <n v="0"/>
    <n v="0"/>
    <n v="0"/>
    <n v="3386609"/>
    <n v="95453998"/>
    <n v="0"/>
    <n v="0"/>
    <n v="0"/>
    <n v="0"/>
    <n v="0"/>
    <n v="0"/>
    <n v="0"/>
    <n v="0"/>
    <n v="0"/>
    <n v="0"/>
    <n v="0"/>
    <n v="0"/>
    <n v="0"/>
  </r>
  <r>
    <n v="106540816"/>
    <x v="154"/>
    <x v="0"/>
    <x v="0"/>
    <d v="2016-01-10T00:00:00"/>
    <s v="12/31/2016"/>
    <s v="Open"/>
    <x v="13"/>
    <n v="9"/>
    <n v="611"/>
    <x v="4"/>
    <x v="0"/>
    <s v=""/>
    <s v="(559) 688-0821"/>
    <s v="869 NORTH CHERRY STREET"/>
    <s v="TULARE"/>
    <n v="93274"/>
    <s v="BENNY BENZEEVI"/>
    <n v="112"/>
    <n v="103"/>
    <n v="103"/>
    <x v="138"/>
    <n v="26"/>
    <n v="58"/>
    <n v="266"/>
    <n v="0"/>
    <n v="0"/>
    <n v="17"/>
    <n v="85"/>
    <n v="0"/>
    <n v="1"/>
    <n v="713"/>
    <n v="0"/>
    <x v="139"/>
    <x v="117"/>
    <x v="125"/>
    <n v="897"/>
    <x v="0"/>
    <n v="0"/>
    <n v="67"/>
    <n v="367"/>
    <n v="0"/>
    <n v="2"/>
    <n v="3007"/>
    <n v="0"/>
    <n v="4753"/>
    <n v="737"/>
    <n v="1102"/>
    <n v="8938"/>
    <n v="0"/>
    <n v="0"/>
    <n v="417"/>
    <n v="3170"/>
    <n v="379"/>
    <n v="164"/>
    <n v="19660"/>
    <n v="8992249"/>
    <n v="1114350"/>
    <n v="1841082"/>
    <n v="7402007"/>
    <n v="0"/>
    <n v="0"/>
    <n v="349127"/>
    <n v="2281172"/>
    <n v="0"/>
    <n v="48297"/>
    <n v="22028284"/>
    <n v="7324138"/>
    <n v="1022576"/>
    <n v="1855037"/>
    <n v="11825144"/>
    <n v="0"/>
    <n v="0"/>
    <n v="843627"/>
    <n v="4436336"/>
    <n v="1234785"/>
    <n v="537425"/>
    <n v="29079068"/>
    <x v="130"/>
    <n v="10472047"/>
    <n v="95671"/>
    <n v="4805517"/>
    <n v="13613720"/>
    <n v="-3040048"/>
    <n v="0"/>
    <n v="0"/>
    <n v="642094"/>
    <n v="5316370"/>
    <x v="0"/>
    <x v="7"/>
    <n v="0"/>
    <n v="0"/>
    <n v="0"/>
    <n v="0"/>
    <n v="32620243"/>
    <n v="0"/>
    <n v="0"/>
    <n v="0"/>
    <n v="25900"/>
    <n v="25900"/>
    <n v="5844340"/>
    <n v="2041255"/>
    <n v="1930650"/>
    <n v="5613431"/>
    <n v="0"/>
    <n v="0"/>
    <n v="550660"/>
    <n v="1427038"/>
    <n v="1234785"/>
    <n v="-129150"/>
    <n v="18513009"/>
    <n v="92204"/>
    <n v="17965426"/>
    <n v="0"/>
    <n v="2716232"/>
    <n v="0"/>
    <n v="0"/>
    <n v="0"/>
    <n v="0"/>
    <n v="1996081"/>
    <n v="165175312"/>
    <n v="0"/>
    <n v="0"/>
    <n v="0"/>
    <n v="0"/>
    <n v="0"/>
    <n v="0"/>
    <n v="0"/>
    <n v="0"/>
    <n v="0"/>
    <n v="0"/>
    <n v="0"/>
    <n v="0"/>
    <n v="0"/>
  </r>
  <r>
    <n v="106400548"/>
    <x v="155"/>
    <x v="0"/>
    <x v="0"/>
    <d v="2016-01-10T00:00:00"/>
    <s v="12/31/2016"/>
    <s v="Open"/>
    <x v="15"/>
    <n v="8"/>
    <n v="801"/>
    <x v="1"/>
    <x v="0"/>
    <s v="Rural"/>
    <s v="(805) 434-3500"/>
    <s v="1100 LAS TABLAS ROAD"/>
    <s v="TEMPLETON"/>
    <n v="93465"/>
    <s v="MARK LISA"/>
    <n v="122"/>
    <n v="122"/>
    <n v="42"/>
    <x v="139"/>
    <n v="33"/>
    <n v="66"/>
    <n v="153"/>
    <n v="1"/>
    <n v="0"/>
    <n v="12"/>
    <n v="289"/>
    <n v="16"/>
    <n v="10"/>
    <n v="1096"/>
    <n v="0"/>
    <x v="140"/>
    <x v="118"/>
    <x v="126"/>
    <n v="576"/>
    <x v="12"/>
    <n v="0"/>
    <n v="41"/>
    <n v="924"/>
    <n v="38"/>
    <n v="24"/>
    <n v="3778"/>
    <n v="0"/>
    <n v="2552"/>
    <n v="285"/>
    <n v="718"/>
    <n v="3565"/>
    <n v="0"/>
    <n v="0"/>
    <n v="384"/>
    <n v="3657"/>
    <n v="20"/>
    <n v="455"/>
    <n v="11636"/>
    <n v="44017521"/>
    <n v="3162843"/>
    <n v="5350350"/>
    <n v="11792956"/>
    <n v="41819"/>
    <n v="0"/>
    <n v="1148347"/>
    <n v="24452049"/>
    <n v="1228131"/>
    <n v="697733"/>
    <n v="91891749"/>
    <n v="23643484"/>
    <n v="3483239"/>
    <n v="4574956"/>
    <n v="20912005"/>
    <n v="0"/>
    <n v="0"/>
    <n v="2312271"/>
    <n v="28637443"/>
    <n v="301688"/>
    <n v="3090967"/>
    <n v="86956053"/>
    <x v="131"/>
    <n v="60491414"/>
    <n v="6041212"/>
    <n v="8633249"/>
    <n v="23770594"/>
    <n v="0"/>
    <n v="38795"/>
    <n v="0"/>
    <n v="3105546"/>
    <n v="39218878"/>
    <x v="0"/>
    <x v="108"/>
    <n v="0"/>
    <n v="0"/>
    <n v="0"/>
    <n v="3042471"/>
    <n v="147069864"/>
    <n v="0"/>
    <n v="0"/>
    <n v="0"/>
    <n v="0"/>
    <n v="0"/>
    <n v="7169591"/>
    <n v="604870"/>
    <n v="1292057"/>
    <n v="8934367"/>
    <n v="3024"/>
    <n v="0"/>
    <n v="312753"/>
    <n v="13282242"/>
    <n v="-4949"/>
    <n v="183983"/>
    <n v="31777938"/>
    <n v="13005"/>
    <n v="29106411"/>
    <n v="0"/>
    <n v="57721"/>
    <n v="0"/>
    <n v="0"/>
    <n v="0"/>
    <n v="0"/>
    <n v="167697"/>
    <n v="64529071"/>
    <n v="0"/>
    <n v="0"/>
    <n v="0"/>
    <n v="0"/>
    <n v="0"/>
    <n v="0"/>
    <n v="0"/>
    <n v="0"/>
    <n v="0"/>
    <n v="0"/>
    <n v="0"/>
    <n v="538574"/>
    <n v="7603797"/>
  </r>
  <r>
    <n v="106381154"/>
    <x v="156"/>
    <x v="0"/>
    <x v="0"/>
    <d v="2016-01-10T00:00:00"/>
    <s v="12/31/2016"/>
    <s v="Open"/>
    <x v="12"/>
    <n v="4"/>
    <n v="423"/>
    <x v="3"/>
    <x v="0"/>
    <s v="Teaching"/>
    <s v="(415) 476-1000"/>
    <s v="505 PARNASSUS AVENUE"/>
    <s v="SAN FRANCISCO"/>
    <n v="94143"/>
    <s v="MARK LARET"/>
    <n v="1019"/>
    <n v="709"/>
    <n v="709"/>
    <x v="140"/>
    <n v="342"/>
    <n v="2282"/>
    <n v="685"/>
    <n v="53"/>
    <n v="0"/>
    <n v="0"/>
    <n v="2971"/>
    <n v="0"/>
    <n v="57"/>
    <n v="8619"/>
    <n v="0"/>
    <x v="141"/>
    <x v="119"/>
    <x v="127"/>
    <n v="4357"/>
    <x v="21"/>
    <n v="0"/>
    <n v="0"/>
    <n v="18897"/>
    <n v="0"/>
    <n v="363"/>
    <n v="54816"/>
    <n v="0"/>
    <n v="86968"/>
    <n v="10125"/>
    <n v="18099"/>
    <n v="42109"/>
    <n v="280"/>
    <n v="0"/>
    <n v="0"/>
    <n v="148894"/>
    <n v="0"/>
    <n v="5354"/>
    <n v="311829"/>
    <n v="458296045"/>
    <n v="92508480"/>
    <n v="301542601"/>
    <n v="307000227"/>
    <n v="10816135"/>
    <n v="0"/>
    <n v="0"/>
    <n v="685157798"/>
    <n v="0"/>
    <n v="5070081"/>
    <n v="1860391367"/>
    <n v="338652168"/>
    <n v="43804729"/>
    <n v="70822311"/>
    <n v="157500296"/>
    <n v="1016369"/>
    <n v="0"/>
    <n v="0"/>
    <n v="579933972"/>
    <n v="0"/>
    <n v="18905889"/>
    <n v="1210635734"/>
    <x v="132"/>
    <n v="658078550"/>
    <n v="107214383"/>
    <n v="307503575"/>
    <n v="397419790"/>
    <n v="0"/>
    <n v="8494629"/>
    <n v="0"/>
    <n v="0"/>
    <n v="787360959"/>
    <x v="0"/>
    <x v="109"/>
    <n v="0"/>
    <n v="0"/>
    <n v="0"/>
    <n v="505197"/>
    <n v="2291888552"/>
    <n v="0"/>
    <n v="0"/>
    <n v="0"/>
    <n v="58080"/>
    <n v="58080"/>
    <n v="138465468"/>
    <n v="28741469"/>
    <n v="63771627"/>
    <n v="63984236"/>
    <n v="3307323"/>
    <n v="0"/>
    <n v="0"/>
    <n v="473621212"/>
    <n v="0"/>
    <n v="7305294"/>
    <n v="779196629"/>
    <n v="41132482"/>
    <n v="882978830"/>
    <n v="0"/>
    <n v="2199144"/>
    <n v="0"/>
    <n v="0"/>
    <n v="0"/>
    <n v="0"/>
    <n v="40751534"/>
    <n v="2079655664"/>
    <n v="0"/>
    <n v="0"/>
    <n v="0"/>
    <n v="0"/>
    <n v="0"/>
    <n v="0"/>
    <n v="0"/>
    <n v="0"/>
    <n v="0"/>
    <n v="0"/>
    <n v="0"/>
    <n v="0"/>
    <n v="0"/>
  </r>
  <r>
    <n v="106364451"/>
    <x v="157"/>
    <x v="0"/>
    <x v="0"/>
    <d v="2016-01-10T00:00:00"/>
    <s v="12/31/2016"/>
    <s v="Open"/>
    <x v="5"/>
    <n v="12"/>
    <n v="1209"/>
    <x v="1"/>
    <x v="0"/>
    <s v=""/>
    <s v="(909) 796-6915"/>
    <s v="1720 MOUNTAIN VIEW AVENUE"/>
    <s v="LOMA LINDA"/>
    <n v="92354"/>
    <s v="DOUG PADGETT"/>
    <n v="81"/>
    <n v="81"/>
    <n v="64"/>
    <x v="8"/>
    <n v="0"/>
    <n v="24"/>
    <n v="5"/>
    <n v="0"/>
    <n v="0"/>
    <n v="0"/>
    <n v="0"/>
    <n v="0"/>
    <n v="0"/>
    <n v="29"/>
    <n v="12"/>
    <x v="8"/>
    <x v="6"/>
    <x v="128"/>
    <n v="45"/>
    <x v="0"/>
    <n v="0"/>
    <n v="0"/>
    <n v="71"/>
    <n v="0"/>
    <n v="0"/>
    <n v="5329"/>
    <n v="5045"/>
    <n v="0"/>
    <n v="0"/>
    <n v="112"/>
    <n v="21"/>
    <n v="0"/>
    <n v="0"/>
    <n v="0"/>
    <n v="0"/>
    <n v="0"/>
    <n v="0"/>
    <n v="133"/>
    <n v="0"/>
    <n v="0"/>
    <n v="8195054"/>
    <n v="56250"/>
    <n v="0"/>
    <n v="0"/>
    <n v="0"/>
    <n v="88750"/>
    <n v="0"/>
    <n v="0"/>
    <n v="8340054"/>
    <n v="0"/>
    <n v="0"/>
    <n v="3920"/>
    <n v="2100"/>
    <n v="0"/>
    <n v="0"/>
    <n v="0"/>
    <n v="0"/>
    <n v="0"/>
    <n v="0"/>
    <n v="6020"/>
    <x v="8"/>
    <n v="0"/>
    <n v="0"/>
    <n v="2568714"/>
    <n v="9405"/>
    <n v="0"/>
    <n v="0"/>
    <n v="0"/>
    <n v="0"/>
    <n v="38269"/>
    <x v="0"/>
    <x v="7"/>
    <n v="0"/>
    <n v="0"/>
    <n v="0"/>
    <n v="0"/>
    <n v="2616388"/>
    <n v="0"/>
    <n v="0"/>
    <n v="0"/>
    <n v="0"/>
    <n v="0"/>
    <n v="0"/>
    <n v="0"/>
    <n v="5630260"/>
    <n v="48945"/>
    <n v="0"/>
    <n v="0"/>
    <n v="0"/>
    <n v="50481"/>
    <n v="0"/>
    <n v="0"/>
    <n v="5729686"/>
    <n v="0"/>
    <n v="6017389"/>
    <n v="0"/>
    <n v="0"/>
    <n v="0"/>
    <n v="0"/>
    <n v="0"/>
    <n v="0"/>
    <n v="90702"/>
    <n v="1234466"/>
    <n v="0"/>
    <n v="0"/>
    <n v="0"/>
    <n v="0"/>
    <n v="0"/>
    <n v="0"/>
    <n v="0"/>
    <n v="0"/>
    <n v="0"/>
    <n v="0"/>
    <n v="0"/>
    <n v="0"/>
    <n v="0"/>
  </r>
  <r>
    <n v="106370780"/>
    <x v="158"/>
    <x v="0"/>
    <x v="0"/>
    <d v="2016-01-10T00:00:00"/>
    <s v="12/31/2016"/>
    <s v="Open"/>
    <x v="2"/>
    <n v="14"/>
    <n v="1414"/>
    <x v="4"/>
    <x v="0"/>
    <s v=""/>
    <s v="(760) 724-8411"/>
    <s v="4002 VISTA WAY"/>
    <s v="OCEANSIDE"/>
    <n v="92056"/>
    <s v="STEVE DIETLIN"/>
    <n v="386"/>
    <n v="386"/>
    <n v="219"/>
    <x v="141"/>
    <n v="625"/>
    <n v="495"/>
    <n v="702"/>
    <n v="0"/>
    <n v="0"/>
    <n v="59"/>
    <n v="481"/>
    <n v="7"/>
    <n v="372"/>
    <n v="3662"/>
    <n v="0"/>
    <x v="142"/>
    <x v="120"/>
    <x v="129"/>
    <n v="2702"/>
    <x v="0"/>
    <n v="0"/>
    <n v="220"/>
    <n v="1793"/>
    <n v="26"/>
    <n v="1394"/>
    <n v="16486"/>
    <n v="0"/>
    <n v="13175"/>
    <n v="6254"/>
    <n v="2657"/>
    <n v="7529"/>
    <n v="0"/>
    <n v="0"/>
    <n v="1084"/>
    <n v="11302"/>
    <n v="138"/>
    <n v="3034"/>
    <n v="45173"/>
    <n v="65970407"/>
    <n v="42678685"/>
    <n v="19617082"/>
    <n v="27633016"/>
    <n v="0"/>
    <n v="0"/>
    <n v="2613167"/>
    <n v="33544924"/>
    <n v="315300"/>
    <n v="17199575"/>
    <n v="209572156"/>
    <n v="35055238"/>
    <n v="24160228"/>
    <n v="9539949"/>
    <n v="27073972"/>
    <n v="0"/>
    <n v="0"/>
    <n v="3770659"/>
    <n v="35194821"/>
    <n v="525506"/>
    <n v="11530224"/>
    <n v="146850597"/>
    <x v="133"/>
    <n v="81044886"/>
    <n v="59723888"/>
    <n v="21468494"/>
    <n v="45002665"/>
    <n v="0"/>
    <n v="0"/>
    <n v="0"/>
    <n v="5695361"/>
    <n v="43201860"/>
    <x v="0"/>
    <x v="110"/>
    <n v="0"/>
    <n v="0"/>
    <n v="0"/>
    <n v="14964967"/>
    <n v="283340502"/>
    <n v="3705512"/>
    <n v="0"/>
    <n v="0"/>
    <n v="1856423"/>
    <n v="5561935"/>
    <n v="19980759"/>
    <n v="10820537"/>
    <n v="7688537"/>
    <n v="9704323"/>
    <n v="0"/>
    <n v="0"/>
    <n v="688465"/>
    <n v="27394308"/>
    <n v="0"/>
    <n v="2367257"/>
    <n v="78644186"/>
    <n v="2035188"/>
    <n v="82277843"/>
    <n v="0"/>
    <n v="2755543"/>
    <n v="0"/>
    <n v="0"/>
    <n v="0"/>
    <n v="0"/>
    <n v="945539"/>
    <n v="64594039"/>
    <n v="0"/>
    <n v="0"/>
    <n v="0"/>
    <n v="0"/>
    <n v="0"/>
    <n v="0"/>
    <n v="0"/>
    <n v="0"/>
    <n v="0"/>
    <n v="0"/>
    <n v="0"/>
    <n v="0"/>
    <n v="0"/>
  </r>
  <r>
    <n v="106531059"/>
    <x v="159"/>
    <x v="0"/>
    <x v="0"/>
    <d v="2016-01-10T00:00:00"/>
    <s v="12/31/2016"/>
    <s v="Open"/>
    <x v="45"/>
    <n v="1"/>
    <n v="207"/>
    <x v="4"/>
    <x v="0"/>
    <s v="Rural"/>
    <s v="(530) 623-5541"/>
    <s v="60  EASTER AVENUE"/>
    <s v="WEAVERVILLE"/>
    <n v="96093"/>
    <s v="AARON ROGERS"/>
    <n v="50"/>
    <n v="50"/>
    <n v="40"/>
    <x v="142"/>
    <n v="0"/>
    <n v="1"/>
    <n v="16"/>
    <n v="0"/>
    <n v="0"/>
    <n v="11"/>
    <n v="0"/>
    <n v="0"/>
    <n v="1"/>
    <n v="90"/>
    <n v="1"/>
    <x v="143"/>
    <x v="6"/>
    <x v="106"/>
    <n v="198"/>
    <x v="0"/>
    <n v="0"/>
    <n v="79"/>
    <n v="0"/>
    <n v="0"/>
    <n v="1"/>
    <n v="765"/>
    <n v="217"/>
    <n v="3074"/>
    <n v="0"/>
    <n v="261"/>
    <n v="3319"/>
    <n v="0"/>
    <n v="0"/>
    <n v="1742"/>
    <n v="0"/>
    <n v="0"/>
    <n v="299"/>
    <n v="8695"/>
    <n v="2194362"/>
    <n v="0"/>
    <n v="13365"/>
    <n v="336909"/>
    <n v="0"/>
    <n v="0"/>
    <n v="323008"/>
    <n v="0"/>
    <n v="0"/>
    <n v="4525"/>
    <n v="2872169"/>
    <n v="1330084"/>
    <n v="0"/>
    <n v="167873"/>
    <n v="1184978"/>
    <n v="0"/>
    <n v="0"/>
    <n v="1107835"/>
    <n v="0"/>
    <n v="0"/>
    <n v="87683"/>
    <n v="3878453"/>
    <x v="134"/>
    <n v="2135571"/>
    <n v="0"/>
    <n v="32297"/>
    <n v="1007359"/>
    <n v="-16766"/>
    <n v="0"/>
    <n v="0"/>
    <n v="469740"/>
    <n v="0"/>
    <x v="0"/>
    <x v="111"/>
    <n v="0"/>
    <n v="0"/>
    <n v="0"/>
    <n v="63389"/>
    <n v="3953776"/>
    <n v="0"/>
    <n v="132044"/>
    <n v="0"/>
    <n v="0"/>
    <n v="132044"/>
    <n v="1388875"/>
    <n v="0"/>
    <n v="165707"/>
    <n v="380728"/>
    <n v="0"/>
    <n v="0"/>
    <n v="961103"/>
    <n v="0"/>
    <n v="0"/>
    <n v="32477"/>
    <n v="2928890"/>
    <n v="3762773"/>
    <n v="3878567"/>
    <n v="0"/>
    <n v="215407"/>
    <n v="0"/>
    <n v="0"/>
    <n v="0"/>
    <n v="0"/>
    <n v="83056"/>
    <n v="7007096"/>
    <n v="0"/>
    <n v="0"/>
    <n v="0"/>
    <n v="0"/>
    <n v="0"/>
    <n v="0"/>
    <n v="0"/>
    <n v="0"/>
    <n v="0"/>
    <n v="0"/>
    <n v="0"/>
    <n v="0"/>
    <n v="0"/>
  </r>
  <r>
    <n v="106231396"/>
    <x v="160"/>
    <x v="0"/>
    <x v="0"/>
    <d v="2016-01-10T00:00:00"/>
    <s v="12/31/2016"/>
    <s v="Open"/>
    <x v="31"/>
    <n v="1"/>
    <n v="113"/>
    <x v="0"/>
    <x v="0"/>
    <s v="Rural"/>
    <s v="(707) 462-3111"/>
    <s v="275 HOSPITAL DRIVE"/>
    <s v="UKIAH"/>
    <n v="95482"/>
    <s v="GWEN MATTHEWS"/>
    <n v="67"/>
    <n v="50"/>
    <n v="50"/>
    <x v="143"/>
    <n v="10"/>
    <n v="51"/>
    <n v="259"/>
    <n v="0"/>
    <n v="0"/>
    <n v="23"/>
    <n v="116"/>
    <n v="1"/>
    <n v="4"/>
    <n v="787"/>
    <n v="0"/>
    <x v="144"/>
    <x v="121"/>
    <x v="130"/>
    <n v="875"/>
    <x v="0"/>
    <n v="0"/>
    <n v="74"/>
    <n v="336"/>
    <n v="2"/>
    <n v="9"/>
    <n v="2855"/>
    <n v="0"/>
    <n v="18426"/>
    <n v="824"/>
    <n v="1433"/>
    <n v="18292"/>
    <n v="0"/>
    <n v="0"/>
    <n v="2875"/>
    <n v="14065"/>
    <n v="13"/>
    <n v="1228"/>
    <n v="57156"/>
    <n v="16265682"/>
    <n v="414015"/>
    <n v="2063617"/>
    <n v="11688589"/>
    <n v="0"/>
    <n v="0"/>
    <n v="1056005"/>
    <n v="4325183"/>
    <n v="22776"/>
    <n v="137720"/>
    <n v="35973587"/>
    <n v="29150071"/>
    <n v="1218226"/>
    <n v="2270948"/>
    <n v="23968315"/>
    <n v="0"/>
    <n v="0"/>
    <n v="4211778"/>
    <n v="18599170"/>
    <n v="34839"/>
    <n v="2062858"/>
    <n v="81516205"/>
    <x v="135"/>
    <n v="31824663"/>
    <n v="1143778"/>
    <n v="3320897"/>
    <n v="26985140"/>
    <n v="0"/>
    <n v="0"/>
    <n v="0"/>
    <n v="3789786"/>
    <n v="11780285"/>
    <x v="0"/>
    <x v="112"/>
    <n v="0"/>
    <n v="0"/>
    <n v="0"/>
    <n v="2050974"/>
    <n v="82691577"/>
    <n v="0"/>
    <n v="8185878"/>
    <n v="0"/>
    <n v="0"/>
    <n v="8185878"/>
    <n v="12958409"/>
    <n v="465724"/>
    <n v="948580"/>
    <n v="16202807"/>
    <n v="0"/>
    <n v="0"/>
    <n v="1402979"/>
    <n v="10895798"/>
    <n v="0"/>
    <n v="109796"/>
    <n v="42984093"/>
    <n v="1114087"/>
    <n v="37852280"/>
    <n v="0"/>
    <n v="11092"/>
    <n v="171"/>
    <n v="551"/>
    <n v="2535818"/>
    <n v="0"/>
    <n v="3150621"/>
    <n v="44828675"/>
    <n v="0"/>
    <n v="0"/>
    <n v="0"/>
    <n v="0"/>
    <n v="0"/>
    <n v="0"/>
    <n v="0"/>
    <n v="0"/>
    <n v="0"/>
    <n v="0"/>
    <n v="0"/>
    <n v="0"/>
    <n v="0"/>
  </r>
  <r>
    <n v="106191216"/>
    <x v="161"/>
    <x v="0"/>
    <x v="0"/>
    <d v="2016-01-10T00:00:00"/>
    <s v="12/31/2016"/>
    <s v="Open"/>
    <x v="0"/>
    <n v="11"/>
    <n v="925"/>
    <x v="2"/>
    <x v="0"/>
    <s v=""/>
    <s v="(323) 865-3000"/>
    <s v="1441 EASTLAKE AVENUE"/>
    <s v="LOS ANGELES"/>
    <n v="90089"/>
    <s v="BOB ALLEN"/>
    <n v="60"/>
    <n v="60"/>
    <n v="38"/>
    <x v="144"/>
    <n v="20"/>
    <n v="67"/>
    <n v="57"/>
    <n v="0"/>
    <n v="0"/>
    <n v="7"/>
    <n v="149"/>
    <n v="0"/>
    <n v="0"/>
    <n v="444"/>
    <n v="0"/>
    <x v="145"/>
    <x v="122"/>
    <x v="131"/>
    <n v="530"/>
    <x v="0"/>
    <n v="0"/>
    <n v="41"/>
    <n v="1237"/>
    <n v="0"/>
    <n v="0"/>
    <n v="3432"/>
    <n v="0"/>
    <n v="11101"/>
    <n v="1199"/>
    <n v="1361"/>
    <n v="1190"/>
    <n v="0"/>
    <n v="0"/>
    <n v="941"/>
    <n v="11974"/>
    <n v="0"/>
    <n v="101"/>
    <n v="27867"/>
    <n v="7547237"/>
    <n v="1026080"/>
    <n v="8711636"/>
    <n v="5154964"/>
    <n v="0"/>
    <n v="0"/>
    <n v="624406"/>
    <n v="14536334"/>
    <n v="0"/>
    <n v="0"/>
    <n v="37600657"/>
    <n v="57406024"/>
    <n v="5732985"/>
    <n v="8102294"/>
    <n v="6099420"/>
    <n v="0"/>
    <n v="0"/>
    <n v="1034399"/>
    <n v="51344353"/>
    <n v="0"/>
    <n v="417753"/>
    <n v="130137228"/>
    <x v="136"/>
    <n v="50933247"/>
    <n v="5472265"/>
    <n v="14332606"/>
    <n v="7955573"/>
    <n v="0"/>
    <n v="0"/>
    <n v="0"/>
    <n v="791485"/>
    <n v="35679346"/>
    <x v="0"/>
    <x v="113"/>
    <n v="0"/>
    <n v="0"/>
    <n v="0"/>
    <n v="-10608"/>
    <n v="115202376"/>
    <n v="0"/>
    <n v="0"/>
    <n v="0"/>
    <n v="0"/>
    <n v="0"/>
    <n v="14033446"/>
    <n v="1288198"/>
    <n v="2484801"/>
    <n v="3301137"/>
    <n v="0"/>
    <n v="0"/>
    <n v="867662"/>
    <n v="30214962"/>
    <n v="-83145"/>
    <n v="428448"/>
    <n v="52535509"/>
    <n v="1222007"/>
    <n v="45841123"/>
    <n v="0"/>
    <n v="26034"/>
    <n v="0"/>
    <n v="0"/>
    <n v="0"/>
    <n v="0"/>
    <n v="87789"/>
    <n v="38476088"/>
    <n v="0"/>
    <n v="0"/>
    <n v="0"/>
    <n v="0"/>
    <n v="0"/>
    <n v="0"/>
    <n v="0"/>
    <n v="0"/>
    <n v="0"/>
    <n v="0"/>
    <n v="0"/>
    <n v="0"/>
    <n v="0"/>
  </r>
  <r>
    <n v="106190818"/>
    <x v="162"/>
    <x v="0"/>
    <x v="0"/>
    <d v="2016-01-10T00:00:00"/>
    <s v="12/31/2016"/>
    <s v="Open"/>
    <x v="0"/>
    <n v="11"/>
    <n v="937"/>
    <x v="2"/>
    <x v="0"/>
    <s v=""/>
    <s v="(818) 790-7100"/>
    <s v="1812 VERDUGO BOULEVARD"/>
    <s v="GLENDALE"/>
    <n v="91208"/>
    <s v="KEITH HOBBS"/>
    <n v="158"/>
    <n v="158"/>
    <n v="86"/>
    <x v="145"/>
    <n v="177"/>
    <n v="42"/>
    <n v="125"/>
    <n v="0"/>
    <n v="0"/>
    <n v="0"/>
    <n v="548"/>
    <n v="10"/>
    <n v="11"/>
    <n v="1538"/>
    <n v="0"/>
    <x v="146"/>
    <x v="123"/>
    <x v="132"/>
    <n v="632"/>
    <x v="0"/>
    <n v="0"/>
    <n v="0"/>
    <n v="2039"/>
    <n v="42"/>
    <n v="23"/>
    <n v="7958"/>
    <n v="0"/>
    <n v="4979"/>
    <n v="557"/>
    <n v="253"/>
    <n v="1493"/>
    <n v="0"/>
    <n v="0"/>
    <n v="0"/>
    <n v="7150"/>
    <n v="434"/>
    <n v="561"/>
    <n v="15427"/>
    <n v="24077289"/>
    <n v="5773842"/>
    <n v="1427077"/>
    <n v="5109116"/>
    <n v="0"/>
    <n v="0"/>
    <n v="0"/>
    <n v="16224868"/>
    <n v="466968"/>
    <n v="575146"/>
    <n v="53654306"/>
    <n v="10293444"/>
    <n v="2066949"/>
    <n v="429306"/>
    <n v="2906212"/>
    <n v="0"/>
    <n v="0"/>
    <n v="0"/>
    <n v="17159657"/>
    <n v="697660"/>
    <n v="2441755"/>
    <n v="35994983"/>
    <x v="137"/>
    <n v="24483140"/>
    <n v="5002150"/>
    <n v="784126"/>
    <n v="5738882"/>
    <n v="0"/>
    <n v="0"/>
    <n v="0"/>
    <n v="0"/>
    <n v="29261701"/>
    <x v="0"/>
    <x v="114"/>
    <n v="0"/>
    <n v="0"/>
    <n v="0"/>
    <n v="528040"/>
    <n v="67612655"/>
    <n v="0"/>
    <n v="0"/>
    <n v="0"/>
    <n v="0"/>
    <n v="0"/>
    <n v="9887593"/>
    <n v="2838641"/>
    <n v="1072257"/>
    <n v="2276446"/>
    <n v="0"/>
    <n v="0"/>
    <n v="0"/>
    <n v="4122824"/>
    <n v="636588"/>
    <n v="1202285"/>
    <n v="22036634"/>
    <n v="102121"/>
    <n v="27108495"/>
    <n v="0"/>
    <n v="671"/>
    <n v="0"/>
    <n v="0"/>
    <n v="0"/>
    <n v="0"/>
    <n v="471295"/>
    <n v="29867326"/>
    <n v="0"/>
    <n v="0"/>
    <n v="0"/>
    <n v="0"/>
    <n v="0"/>
    <n v="0"/>
    <n v="0"/>
    <n v="0"/>
    <n v="0"/>
    <n v="0"/>
    <n v="0"/>
    <n v="0"/>
    <n v="0"/>
  </r>
  <r>
    <n v="106204019"/>
    <x v="163"/>
    <x v="0"/>
    <x v="0"/>
    <d v="2016-01-10T00:00:00"/>
    <s v="12/31/2016"/>
    <s v="Open"/>
    <x v="46"/>
    <n v="9"/>
    <n v="601"/>
    <x v="2"/>
    <x v="0"/>
    <s v=""/>
    <s v="(559) 353-3000"/>
    <s v="9300 VALLEY CHILDREN'S PLACE"/>
    <s v="MADERA"/>
    <n v="93636"/>
    <s v="TODD SUNTRAPAK"/>
    <n v="358"/>
    <n v="358"/>
    <n v="209"/>
    <x v="48"/>
    <n v="0"/>
    <n v="1429"/>
    <n v="993"/>
    <n v="0"/>
    <n v="0"/>
    <n v="48"/>
    <n v="659"/>
    <n v="3"/>
    <n v="2"/>
    <n v="3138"/>
    <n v="0"/>
    <x v="147"/>
    <x v="6"/>
    <x v="133"/>
    <n v="3171"/>
    <x v="0"/>
    <n v="0"/>
    <n v="243"/>
    <n v="3817"/>
    <n v="5"/>
    <n v="35"/>
    <n v="19193"/>
    <n v="0"/>
    <n v="113"/>
    <n v="0"/>
    <n v="18825"/>
    <n v="48881"/>
    <n v="0"/>
    <n v="0"/>
    <n v="952"/>
    <n v="17723"/>
    <n v="50"/>
    <n v="2063"/>
    <n v="88607"/>
    <n v="205629"/>
    <n v="0"/>
    <n v="174129962"/>
    <n v="34970385"/>
    <n v="0"/>
    <n v="0"/>
    <n v="3038101"/>
    <n v="55501670"/>
    <n v="33753"/>
    <n v="652540"/>
    <n v="268532040"/>
    <n v="262093"/>
    <n v="0"/>
    <n v="43315919"/>
    <n v="59403680"/>
    <n v="0"/>
    <n v="0"/>
    <n v="1272606"/>
    <n v="32927725"/>
    <n v="20245"/>
    <n v="1097866"/>
    <n v="138300134"/>
    <x v="138"/>
    <n v="333041"/>
    <n v="0"/>
    <n v="155838224"/>
    <n v="23752683"/>
    <n v="-3111937"/>
    <n v="0"/>
    <n v="0"/>
    <n v="2998784"/>
    <n v="42135538"/>
    <x v="0"/>
    <x v="115"/>
    <n v="0"/>
    <n v="0"/>
    <n v="0"/>
    <n v="16271"/>
    <n v="223454918"/>
    <n v="0"/>
    <n v="0"/>
    <n v="0"/>
    <n v="0"/>
    <n v="0"/>
    <n v="134681"/>
    <n v="0"/>
    <n v="64719594"/>
    <n v="70621382"/>
    <n v="0"/>
    <n v="0"/>
    <n v="1316089"/>
    <n v="45919123"/>
    <n v="0"/>
    <n v="666387"/>
    <n v="183377256"/>
    <n v="9102023"/>
    <n v="142725674"/>
    <n v="0"/>
    <n v="3431635"/>
    <n v="0"/>
    <n v="0"/>
    <n v="0"/>
    <n v="0"/>
    <n v="8608510"/>
    <n v="249805531"/>
    <n v="0"/>
    <n v="0"/>
    <n v="0"/>
    <n v="0"/>
    <n v="0"/>
    <n v="0"/>
    <n v="0"/>
    <n v="0"/>
    <n v="0"/>
    <n v="0"/>
    <n v="0"/>
    <n v="0"/>
    <n v="0"/>
  </r>
  <r>
    <n v="106341006"/>
    <x v="164"/>
    <x v="0"/>
    <x v="0"/>
    <d v="2016-01-10T00:00:00"/>
    <s v="12/31/2016"/>
    <s v="Open"/>
    <x v="22"/>
    <n v="2"/>
    <n v="311"/>
    <x v="3"/>
    <x v="0"/>
    <s v="Teaching"/>
    <s v="(916) 734-7020"/>
    <s v="2315 STOCKTON BOULEVARD"/>
    <s v="SACRAMENTO"/>
    <n v="95817"/>
    <s v="ANN MADDEN RICE"/>
    <n v="621"/>
    <n v="601"/>
    <n v="601"/>
    <x v="146"/>
    <n v="305"/>
    <n v="1162"/>
    <n v="1662"/>
    <n v="17"/>
    <n v="0"/>
    <n v="245"/>
    <n v="2277"/>
    <n v="68"/>
    <n v="8"/>
    <n v="7968"/>
    <n v="0"/>
    <x v="148"/>
    <x v="124"/>
    <x v="134"/>
    <n v="9086"/>
    <x v="22"/>
    <n v="0"/>
    <n v="1596"/>
    <n v="10253"/>
    <n v="266"/>
    <n v="41"/>
    <n v="47286"/>
    <n v="0"/>
    <n v="71564"/>
    <n v="6977"/>
    <n v="6982"/>
    <n v="15436"/>
    <n v="109"/>
    <n v="0"/>
    <n v="7640"/>
    <n v="135885"/>
    <n v="1648"/>
    <n v="76"/>
    <n v="246317"/>
    <n v="454363018"/>
    <n v="61683721"/>
    <n v="224214283"/>
    <n v="251781942"/>
    <n v="4590032"/>
    <n v="0"/>
    <n v="48659002"/>
    <n v="314448403"/>
    <n v="9170680"/>
    <n v="426866"/>
    <n v="1369337947"/>
    <n v="235420753"/>
    <n v="23942030"/>
    <n v="37226064"/>
    <n v="86348066"/>
    <n v="616439"/>
    <n v="0"/>
    <n v="33912782"/>
    <n v="349430215"/>
    <n v="8363547"/>
    <n v="199461"/>
    <n v="775459357"/>
    <x v="139"/>
    <n v="565801561"/>
    <n v="73560343"/>
    <n v="208665935"/>
    <n v="278908827"/>
    <n v="0"/>
    <n v="4471942"/>
    <n v="0"/>
    <n v="72382921"/>
    <n v="407245523"/>
    <x v="0"/>
    <x v="116"/>
    <n v="0"/>
    <n v="0"/>
    <n v="0"/>
    <n v="27666673"/>
    <n v="1678051423"/>
    <n v="18960"/>
    <n v="0"/>
    <n v="0"/>
    <n v="29909853"/>
    <n v="29928813"/>
    <n v="123982210"/>
    <n v="12084368"/>
    <n v="34425113"/>
    <n v="54852488"/>
    <n v="734529"/>
    <n v="0"/>
    <n v="10188863"/>
    <n v="256700545"/>
    <n v="3325331"/>
    <n v="381247"/>
    <n v="496674694"/>
    <n v="20623656"/>
    <n v="487172123"/>
    <n v="0"/>
    <n v="4981329"/>
    <n v="0"/>
    <n v="0"/>
    <n v="0"/>
    <n v="0"/>
    <n v="18537000"/>
    <n v="998565000"/>
    <n v="0"/>
    <n v="0"/>
    <n v="0"/>
    <n v="0"/>
    <n v="0"/>
    <n v="0"/>
    <n v="0"/>
    <n v="0"/>
    <n v="0"/>
    <n v="0"/>
    <n v="0"/>
    <n v="0"/>
    <n v="0"/>
  </r>
  <r>
    <n v="106301279"/>
    <x v="165"/>
    <x v="0"/>
    <x v="0"/>
    <d v="2016-01-10T00:00:00"/>
    <s v="12/31/2016"/>
    <s v="Open"/>
    <x v="9"/>
    <n v="13"/>
    <n v="1015"/>
    <x v="3"/>
    <x v="0"/>
    <s v="Teaching"/>
    <s v="(714) 456-7890"/>
    <s v="101 CITY DRIVE SOUTH"/>
    <s v="ORANGE"/>
    <n v="92868"/>
    <s v="TERRY BELMONT"/>
    <n v="417"/>
    <n v="414"/>
    <n v="414"/>
    <x v="147"/>
    <n v="548"/>
    <n v="795"/>
    <n v="1354"/>
    <n v="0"/>
    <n v="0"/>
    <n v="52"/>
    <n v="1431"/>
    <n v="114"/>
    <n v="0"/>
    <n v="5392"/>
    <n v="0"/>
    <x v="149"/>
    <x v="125"/>
    <x v="135"/>
    <n v="6400"/>
    <x v="0"/>
    <n v="0"/>
    <n v="219"/>
    <n v="7539"/>
    <n v="346"/>
    <n v="0"/>
    <n v="31564"/>
    <n v="0"/>
    <n v="42359"/>
    <n v="7200"/>
    <n v="6682"/>
    <n v="32819"/>
    <n v="653"/>
    <n v="0"/>
    <n v="372"/>
    <n v="45635"/>
    <n v="6280"/>
    <n v="0"/>
    <n v="142000"/>
    <n v="133970934"/>
    <n v="65267672"/>
    <n v="110356322"/>
    <n v="143050491"/>
    <n v="0"/>
    <n v="0"/>
    <n v="2993227"/>
    <n v="167332963"/>
    <n v="5336549"/>
    <n v="0"/>
    <n v="628308158"/>
    <n v="109194297"/>
    <n v="24786597"/>
    <n v="15567612"/>
    <n v="69427642"/>
    <n v="652329"/>
    <n v="0"/>
    <n v="1398780"/>
    <n v="137114304"/>
    <n v="6513064"/>
    <n v="0"/>
    <n v="364654625"/>
    <x v="140"/>
    <n v="196530958"/>
    <n v="81875031"/>
    <n v="107172724"/>
    <n v="166048071"/>
    <n v="0"/>
    <n v="701433"/>
    <n v="0"/>
    <n v="0"/>
    <n v="173071049"/>
    <x v="0"/>
    <x v="117"/>
    <n v="0"/>
    <n v="1940778"/>
    <n v="-1940778"/>
    <n v="1214951"/>
    <n v="741532158"/>
    <n v="0"/>
    <n v="507745"/>
    <n v="0"/>
    <n v="0"/>
    <n v="507745"/>
    <n v="46634273"/>
    <n v="8179238"/>
    <n v="18751210"/>
    <n v="46937807"/>
    <n v="-49104"/>
    <n v="0"/>
    <n v="8666"/>
    <n v="131376218"/>
    <n v="100062"/>
    <n v="0"/>
    <n v="251938370"/>
    <n v="4757890"/>
    <n v="263812935"/>
    <n v="0"/>
    <n v="470580"/>
    <n v="0"/>
    <n v="0"/>
    <n v="0"/>
    <n v="0"/>
    <n v="14180949"/>
    <n v="712869588"/>
    <n v="0"/>
    <n v="0"/>
    <n v="0"/>
    <n v="0"/>
    <n v="0"/>
    <n v="0"/>
    <n v="0"/>
    <n v="0"/>
    <n v="0"/>
    <n v="0"/>
    <n v="0"/>
    <n v="0"/>
    <n v="0"/>
  </r>
  <r>
    <n v="106370782"/>
    <x v="166"/>
    <x v="0"/>
    <x v="0"/>
    <d v="2016-01-10T00:00:00"/>
    <s v="12/31/2016"/>
    <s v="Open"/>
    <x v="2"/>
    <n v="14"/>
    <n v="1418"/>
    <x v="3"/>
    <x v="0"/>
    <s v="Teaching"/>
    <s v="(858) 657-7000"/>
    <s v="200 WEST ARBOR DRIVE"/>
    <s v="SAN DIEGO"/>
    <n v="92103"/>
    <s v="PATTY MAYSENT"/>
    <n v="808"/>
    <n v="612"/>
    <n v="612"/>
    <x v="148"/>
    <n v="567"/>
    <n v="802"/>
    <n v="1848"/>
    <n v="1"/>
    <n v="0"/>
    <n v="161"/>
    <n v="1899"/>
    <n v="118"/>
    <n v="0"/>
    <n v="7159"/>
    <n v="0"/>
    <x v="150"/>
    <x v="126"/>
    <x v="136"/>
    <n v="9670"/>
    <x v="23"/>
    <n v="0"/>
    <n v="945"/>
    <n v="10568"/>
    <n v="530"/>
    <n v="0"/>
    <n v="44487"/>
    <n v="0"/>
    <n v="54153"/>
    <n v="15129"/>
    <n v="18670"/>
    <n v="45562"/>
    <n v="24"/>
    <n v="0"/>
    <n v="5016"/>
    <n v="62608"/>
    <n v="2552"/>
    <n v="0"/>
    <n v="203714"/>
    <n v="167370124"/>
    <n v="51826864"/>
    <n v="92638692"/>
    <n v="116155350"/>
    <n v="0"/>
    <n v="0"/>
    <n v="12406618"/>
    <n v="147541644"/>
    <n v="19744154"/>
    <n v="0"/>
    <n v="607683446"/>
    <n v="158035022"/>
    <n v="40055581"/>
    <n v="29943940"/>
    <n v="106299454"/>
    <n v="85809"/>
    <n v="0"/>
    <n v="14679509"/>
    <n v="220681292"/>
    <n v="47175082"/>
    <n v="0"/>
    <n v="616955689"/>
    <x v="141"/>
    <n v="242258651"/>
    <n v="73418359"/>
    <n v="73224962"/>
    <n v="243303964"/>
    <n v="-42635900"/>
    <n v="255"/>
    <n v="0"/>
    <n v="21337326"/>
    <n v="187130022"/>
    <x v="0"/>
    <x v="118"/>
    <n v="0"/>
    <n v="0"/>
    <n v="0"/>
    <n v="8333403"/>
    <n v="867159583"/>
    <n v="0"/>
    <n v="0"/>
    <n v="0"/>
    <n v="0"/>
    <n v="0"/>
    <n v="83146495"/>
    <n v="18464086"/>
    <n v="91993570"/>
    <n v="-20849161"/>
    <n v="85554"/>
    <n v="0"/>
    <n v="4806218"/>
    <n v="172759512"/>
    <n v="7073278"/>
    <n v="0"/>
    <n v="357479552"/>
    <n v="42022587"/>
    <n v="446253828"/>
    <n v="0"/>
    <n v="3906069"/>
    <n v="0"/>
    <n v="0"/>
    <n v="0"/>
    <n v="0"/>
    <n v="88547007"/>
    <n v="1576854639"/>
    <n v="0"/>
    <n v="0"/>
    <n v="0"/>
    <n v="0"/>
    <n v="0"/>
    <n v="0"/>
    <n v="0"/>
    <n v="0"/>
    <n v="0"/>
    <n v="0"/>
    <n v="0"/>
    <n v="0"/>
    <n v="0"/>
  </r>
  <r>
    <n v="106514001"/>
    <x v="167"/>
    <x v="0"/>
    <x v="0"/>
    <d v="2016-01-10T00:00:00"/>
    <s v="12/31/2016"/>
    <s v="Open"/>
    <x v="34"/>
    <n v="2"/>
    <n v="227"/>
    <x v="7"/>
    <x v="1"/>
    <s v=""/>
    <s v="(530) 822-7200"/>
    <s v="1965 LIVE OAK BOULEVARD"/>
    <s v="YUBA CITY"/>
    <n v="95991"/>
    <s v="TONY HOBSON, PHD"/>
    <n v="16"/>
    <n v="16"/>
    <n v="16"/>
    <x v="8"/>
    <n v="0"/>
    <n v="0"/>
    <n v="0"/>
    <n v="0"/>
    <n v="0"/>
    <n v="104"/>
    <n v="5"/>
    <n v="0"/>
    <n v="9"/>
    <n v="118"/>
    <n v="0"/>
    <x v="8"/>
    <x v="6"/>
    <x v="8"/>
    <n v="0"/>
    <x v="0"/>
    <n v="0"/>
    <n v="919"/>
    <n v="60"/>
    <n v="0"/>
    <n v="43"/>
    <n v="1022"/>
    <n v="0"/>
    <n v="0"/>
    <n v="0"/>
    <n v="0"/>
    <n v="0"/>
    <n v="0"/>
    <n v="0"/>
    <n v="0"/>
    <n v="0"/>
    <n v="0"/>
    <n v="0"/>
    <n v="0"/>
    <n v="0"/>
    <n v="0"/>
    <n v="0"/>
    <n v="0"/>
    <n v="0"/>
    <n v="0"/>
    <n v="1044489"/>
    <n v="68193"/>
    <n v="0"/>
    <n v="48872"/>
    <n v="1161554"/>
    <n v="0"/>
    <n v="0"/>
    <n v="0"/>
    <n v="0"/>
    <n v="0"/>
    <n v="0"/>
    <n v="0"/>
    <n v="0"/>
    <n v="0"/>
    <n v="0"/>
    <n v="0"/>
    <x v="8"/>
    <n v="0"/>
    <n v="0"/>
    <n v="0"/>
    <n v="0"/>
    <n v="-12"/>
    <n v="0"/>
    <n v="0"/>
    <n v="0"/>
    <n v="0"/>
    <x v="0"/>
    <x v="7"/>
    <n v="0"/>
    <n v="0"/>
    <n v="0"/>
    <n v="0"/>
    <n v="-12"/>
    <n v="0"/>
    <n v="0"/>
    <n v="0"/>
    <n v="0"/>
    <n v="0"/>
    <n v="0"/>
    <n v="0"/>
    <n v="0"/>
    <n v="0"/>
    <n v="0"/>
    <n v="0"/>
    <n v="1044501"/>
    <n v="68193"/>
    <n v="0"/>
    <n v="48872"/>
    <n v="1161566"/>
    <n v="0"/>
    <n v="1100801"/>
    <n v="0"/>
    <n v="0"/>
    <n v="0"/>
    <n v="0"/>
    <n v="0"/>
    <n v="0"/>
    <n v="0"/>
    <n v="0"/>
    <n v="0"/>
    <n v="0"/>
    <n v="0"/>
    <n v="0"/>
    <n v="0"/>
    <n v="0"/>
    <n v="0"/>
    <n v="0"/>
    <n v="0"/>
    <n v="0"/>
    <n v="0"/>
    <n v="0"/>
    <n v="0"/>
  </r>
  <r>
    <n v="106540798"/>
    <x v="168"/>
    <x v="0"/>
    <x v="0"/>
    <d v="2016-01-10T00:00:00"/>
    <s v="12/31/2016"/>
    <s v="Open"/>
    <x v="13"/>
    <n v="9"/>
    <n v="613"/>
    <x v="4"/>
    <x v="0"/>
    <s v=""/>
    <s v="(559) 784-1110"/>
    <s v="465 WEST PUTNAM AVENUE"/>
    <s v="PORTERVILLE"/>
    <n v="93257"/>
    <s v="DONNA HEFNER"/>
    <n v="167"/>
    <n v="167"/>
    <n v="167"/>
    <x v="149"/>
    <n v="76"/>
    <n v="196"/>
    <n v="447"/>
    <n v="0"/>
    <n v="0"/>
    <n v="16"/>
    <n v="177"/>
    <n v="0"/>
    <n v="5"/>
    <n v="1407"/>
    <n v="0"/>
    <x v="151"/>
    <x v="127"/>
    <x v="137"/>
    <n v="1284"/>
    <x v="0"/>
    <n v="0"/>
    <n v="34"/>
    <n v="546"/>
    <n v="0"/>
    <n v="8"/>
    <n v="8358"/>
    <n v="0"/>
    <n v="13386"/>
    <n v="2141"/>
    <n v="2380"/>
    <n v="12204"/>
    <n v="7"/>
    <n v="0"/>
    <n v="944"/>
    <n v="9667"/>
    <n v="0"/>
    <n v="873"/>
    <n v="41602"/>
    <n v="23514222"/>
    <n v="3335453"/>
    <n v="15669852"/>
    <n v="12896429"/>
    <n v="0"/>
    <n v="0"/>
    <n v="909942"/>
    <n v="4560607"/>
    <n v="0"/>
    <n v="93423"/>
    <n v="60979928"/>
    <n v="28885716"/>
    <n v="4031744"/>
    <n v="4970407"/>
    <n v="23786883"/>
    <n v="5917"/>
    <n v="0"/>
    <n v="3042129"/>
    <n v="16317087"/>
    <n v="0"/>
    <n v="551516"/>
    <n v="81591399"/>
    <x v="142"/>
    <n v="42158971"/>
    <n v="6057912"/>
    <n v="15056533"/>
    <n v="31362552"/>
    <n v="-430974"/>
    <n v="2159"/>
    <n v="0"/>
    <n v="2382020"/>
    <n v="11641603"/>
    <x v="0"/>
    <x v="119"/>
    <n v="0"/>
    <n v="0"/>
    <n v="0"/>
    <n v="770829"/>
    <n v="110789012"/>
    <n v="0"/>
    <n v="0"/>
    <n v="0"/>
    <n v="0"/>
    <n v="0"/>
    <n v="10240967"/>
    <n v="1309285"/>
    <n v="6014700"/>
    <n v="5320760"/>
    <n v="3758"/>
    <n v="0"/>
    <n v="1570051"/>
    <n v="9236091"/>
    <n v="0"/>
    <n v="-1913297"/>
    <n v="31782315"/>
    <n v="1533466"/>
    <n v="34286308"/>
    <n v="0"/>
    <n v="0"/>
    <n v="0"/>
    <n v="0"/>
    <n v="0"/>
    <n v="0"/>
    <n v="4584788"/>
    <n v="106798849"/>
    <n v="0"/>
    <n v="0"/>
    <n v="0"/>
    <n v="0"/>
    <n v="0"/>
    <n v="0"/>
    <n v="0"/>
    <n v="0"/>
    <n v="0"/>
    <n v="0"/>
    <n v="0"/>
    <n v="0"/>
    <n v="0"/>
  </r>
  <r>
    <n v="106342392"/>
    <x v="169"/>
    <x v="0"/>
    <x v="0"/>
    <d v="2016-01-10T00:00:00"/>
    <s v="12/31/2016"/>
    <s v="Open"/>
    <x v="22"/>
    <n v="2"/>
    <n v="311"/>
    <x v="1"/>
    <x v="0"/>
    <s v=""/>
    <s v="(916) 288-0300"/>
    <s v="8001 BRUCEVILLE ROAD"/>
    <s v="SACRAMENTO"/>
    <n v="95823"/>
    <s v="JOHN ZAUNER"/>
    <n v="171"/>
    <n v="171"/>
    <n v="171"/>
    <x v="150"/>
    <n v="16"/>
    <n v="503"/>
    <n v="0"/>
    <n v="0"/>
    <n v="0"/>
    <n v="162"/>
    <n v="345"/>
    <n v="7"/>
    <n v="0"/>
    <n v="1218"/>
    <n v="0"/>
    <x v="152"/>
    <x v="128"/>
    <x v="138"/>
    <n v="0"/>
    <x v="0"/>
    <n v="0"/>
    <n v="1591"/>
    <n v="3155"/>
    <n v="58"/>
    <n v="0"/>
    <n v="11802"/>
    <n v="0"/>
    <n v="98"/>
    <n v="18"/>
    <n v="0"/>
    <n v="0"/>
    <n v="0"/>
    <n v="0"/>
    <n v="123"/>
    <n v="1390"/>
    <n v="0"/>
    <n v="0"/>
    <n v="1629"/>
    <n v="2778000"/>
    <n v="250500"/>
    <n v="7468500"/>
    <n v="0"/>
    <n v="0"/>
    <n v="0"/>
    <n v="2386500"/>
    <n v="4737120"/>
    <n v="87000"/>
    <n v="0"/>
    <n v="17707620"/>
    <n v="77200"/>
    <n v="13600"/>
    <n v="0"/>
    <n v="0"/>
    <n v="0"/>
    <n v="0"/>
    <n v="95900"/>
    <n v="1090000"/>
    <n v="0"/>
    <n v="0"/>
    <n v="1276700"/>
    <x v="143"/>
    <n v="651644"/>
    <n v="67450"/>
    <n v="2860172"/>
    <n v="0"/>
    <n v="0"/>
    <n v="0"/>
    <n v="0"/>
    <n v="802245"/>
    <n v="1747579"/>
    <x v="0"/>
    <x v="120"/>
    <n v="0"/>
    <n v="0"/>
    <n v="0"/>
    <n v="380962"/>
    <n v="7007163"/>
    <n v="0"/>
    <n v="0"/>
    <n v="0"/>
    <n v="0"/>
    <n v="0"/>
    <n v="1793445"/>
    <n v="196650"/>
    <n v="4608328"/>
    <n v="0"/>
    <n v="0"/>
    <n v="0"/>
    <n v="1680155"/>
    <n v="3698579"/>
    <n v="0"/>
    <n v="0"/>
    <n v="11977157"/>
    <n v="5624"/>
    <n v="8040821"/>
    <n v="1004339"/>
    <n v="66532"/>
    <n v="0"/>
    <n v="0"/>
    <n v="0"/>
    <n v="0"/>
    <n v="112356"/>
    <n v="32962081"/>
    <n v="0"/>
    <n v="0"/>
    <n v="0"/>
    <n v="0"/>
    <n v="0"/>
    <n v="0"/>
    <n v="0"/>
    <n v="0"/>
    <n v="0"/>
    <n v="0"/>
    <n v="0"/>
    <n v="0"/>
    <n v="0"/>
  </r>
  <r>
    <n v="106400524"/>
    <x v="170"/>
    <x v="0"/>
    <x v="0"/>
    <d v="2016-01-10T00:00:00"/>
    <s v="12/31/2016"/>
    <s v="Open"/>
    <x v="15"/>
    <n v="8"/>
    <n v="801"/>
    <x v="1"/>
    <x v="0"/>
    <s v=""/>
    <s v="(805) 546-7600"/>
    <s v="1010 MURRAY STREET"/>
    <s v="SAN LUIS OBISPO"/>
    <n v="93405"/>
    <s v="JOSEPH DESCHRYVER"/>
    <n v="164"/>
    <n v="164"/>
    <n v="63"/>
    <x v="151"/>
    <n v="71"/>
    <n v="106"/>
    <n v="237"/>
    <n v="1"/>
    <n v="0"/>
    <n v="33"/>
    <n v="514"/>
    <n v="0"/>
    <n v="7"/>
    <n v="1368"/>
    <n v="0"/>
    <x v="153"/>
    <x v="129"/>
    <x v="139"/>
    <n v="922"/>
    <x v="20"/>
    <n v="0"/>
    <n v="77"/>
    <n v="1987"/>
    <n v="0"/>
    <n v="11"/>
    <n v="5765"/>
    <n v="0"/>
    <n v="2389"/>
    <n v="309"/>
    <n v="415"/>
    <n v="2420"/>
    <n v="1"/>
    <n v="0"/>
    <n v="478"/>
    <n v="3843"/>
    <n v="8"/>
    <n v="300"/>
    <n v="10163"/>
    <n v="49072684"/>
    <n v="7107126"/>
    <n v="14655516"/>
    <n v="19629219"/>
    <n v="63113"/>
    <n v="0"/>
    <n v="2092605"/>
    <n v="48714198"/>
    <n v="0"/>
    <n v="445598"/>
    <n v="141780059"/>
    <n v="16952027"/>
    <n v="3619958"/>
    <n v="2146198"/>
    <n v="10984350"/>
    <n v="15688"/>
    <n v="0"/>
    <n v="3782590"/>
    <n v="27072171"/>
    <n v="150871"/>
    <n v="1620955"/>
    <n v="66344808"/>
    <x v="144"/>
    <n v="57994008"/>
    <n v="9559157"/>
    <n v="14366108"/>
    <n v="22077628"/>
    <n v="0"/>
    <n v="74074"/>
    <n v="0"/>
    <n v="4687221"/>
    <n v="53707594"/>
    <x v="0"/>
    <x v="121"/>
    <n v="0"/>
    <n v="0"/>
    <n v="0"/>
    <n v="1264523"/>
    <n v="165053574"/>
    <n v="0"/>
    <n v="0"/>
    <n v="0"/>
    <n v="0"/>
    <n v="0"/>
    <n v="8030703"/>
    <n v="1167927"/>
    <n v="2435606"/>
    <n v="8535941"/>
    <n v="4727"/>
    <n v="0"/>
    <n v="1142175"/>
    <n v="21559846"/>
    <n v="-23388"/>
    <n v="217756"/>
    <n v="43071293"/>
    <n v="77082"/>
    <n v="43626161"/>
    <n v="0"/>
    <n v="54514"/>
    <n v="0"/>
    <n v="0"/>
    <n v="0"/>
    <n v="0"/>
    <n v="717089"/>
    <n v="68422452"/>
    <n v="0"/>
    <n v="0"/>
    <n v="0"/>
    <n v="0"/>
    <n v="0"/>
    <n v="0"/>
    <n v="0"/>
    <n v="0"/>
    <n v="0"/>
    <n v="0"/>
    <n v="4427414"/>
    <n v="875177"/>
    <n v="6824805"/>
  </r>
  <r>
    <n v="106190712"/>
    <x v="171"/>
    <x v="0"/>
    <x v="0"/>
    <d v="2016-01-10T00:00:00"/>
    <s v="12/31/2016"/>
    <s v="Open"/>
    <x v="0"/>
    <n v="11"/>
    <n v="925"/>
    <x v="2"/>
    <x v="4"/>
    <s v=""/>
    <s v="(213) 388-3151"/>
    <s v="3160 GENEVA STREET"/>
    <s v="LOS ANGELES"/>
    <n v="90020"/>
    <s v="LOU LAZATIN"/>
    <n v="60"/>
    <n v="60"/>
    <n v="60"/>
    <x v="8"/>
    <n v="0"/>
    <n v="0"/>
    <n v="0"/>
    <n v="0"/>
    <n v="0"/>
    <n v="0"/>
    <n v="0"/>
    <n v="0"/>
    <n v="1"/>
    <n v="1"/>
    <n v="0"/>
    <x v="8"/>
    <x v="6"/>
    <x v="8"/>
    <n v="0"/>
    <x v="0"/>
    <n v="0"/>
    <n v="0"/>
    <n v="0"/>
    <n v="0"/>
    <n v="1"/>
    <n v="1"/>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6333561"/>
    <n v="0"/>
    <n v="0"/>
    <n v="0"/>
    <n v="0"/>
    <n v="0"/>
    <n v="0"/>
    <n v="13206834"/>
    <n v="85879405"/>
    <n v="0"/>
    <n v="0"/>
    <n v="0"/>
    <n v="0"/>
    <n v="0"/>
    <n v="0"/>
    <n v="0"/>
    <n v="0"/>
    <n v="0"/>
    <n v="0"/>
    <n v="0"/>
    <n v="0"/>
    <n v="0"/>
  </r>
  <r>
    <n v="106344114"/>
    <x v="172"/>
    <x v="0"/>
    <x v="0"/>
    <d v="2016-01-10T00:00:00"/>
    <s v="12/31/2016"/>
    <s v="Open"/>
    <x v="22"/>
    <n v="2"/>
    <n v="311"/>
    <x v="2"/>
    <x v="4"/>
    <s v=""/>
    <s v="(916) 453-2000"/>
    <s v="2425 STOCKTON BOULEVARD"/>
    <s v="SACRAMENTO"/>
    <n v="95817"/>
    <s v="MARGARET BRYAN"/>
    <n v="80"/>
    <n v="70"/>
    <n v="70"/>
    <x v="8"/>
    <n v="0"/>
    <n v="112"/>
    <n v="56"/>
    <n v="0"/>
    <n v="0"/>
    <n v="6"/>
    <n v="97"/>
    <n v="55"/>
    <n v="0"/>
    <n v="326"/>
    <n v="0"/>
    <x v="8"/>
    <x v="6"/>
    <x v="140"/>
    <n v="162"/>
    <x v="0"/>
    <n v="0"/>
    <n v="13"/>
    <n v="451"/>
    <n v="765"/>
    <n v="0"/>
    <n v="2244"/>
    <n v="0"/>
    <n v="0"/>
    <n v="0"/>
    <n v="1901"/>
    <n v="2518"/>
    <n v="0"/>
    <n v="0"/>
    <n v="130"/>
    <n v="2126"/>
    <n v="405"/>
    <n v="0"/>
    <n v="7080"/>
    <n v="0"/>
    <n v="0"/>
    <n v="8975036"/>
    <n v="1709199"/>
    <n v="0"/>
    <n v="0"/>
    <n v="324856"/>
    <n v="6096425"/>
    <n v="6116319"/>
    <n v="0"/>
    <n v="23221835"/>
    <n v="0"/>
    <n v="0"/>
    <n v="2914933"/>
    <n v="2895762"/>
    <n v="0"/>
    <n v="0"/>
    <n v="131795"/>
    <n v="3031735"/>
    <n v="1021025"/>
    <n v="0"/>
    <n v="9995250"/>
    <x v="8"/>
    <n v="0"/>
    <n v="0"/>
    <n v="10262737"/>
    <n v="4321351"/>
    <n v="0"/>
    <n v="0"/>
    <n v="0"/>
    <n v="339834"/>
    <n v="6413022"/>
    <x v="0"/>
    <x v="122"/>
    <n v="0"/>
    <n v="0"/>
    <n v="0"/>
    <n v="0"/>
    <n v="28474288"/>
    <n v="0"/>
    <n v="0"/>
    <n v="0"/>
    <n v="0"/>
    <n v="0"/>
    <n v="0"/>
    <n v="0"/>
    <n v="1627232"/>
    <n v="283610"/>
    <n v="0"/>
    <n v="0"/>
    <n v="116817"/>
    <n v="2715138"/>
    <n v="0"/>
    <n v="0"/>
    <n v="4742797"/>
    <n v="1136942"/>
    <n v="16355722"/>
    <n v="0"/>
    <n v="0"/>
    <n v="0"/>
    <n v="0"/>
    <n v="0"/>
    <n v="0"/>
    <n v="855231"/>
    <n v="71086226"/>
    <n v="0"/>
    <n v="0"/>
    <n v="0"/>
    <n v="0"/>
    <n v="0"/>
    <n v="0"/>
    <n v="0"/>
    <n v="0"/>
    <n v="0"/>
    <n v="0"/>
    <n v="0"/>
    <n v="0"/>
    <n v="0"/>
  </r>
  <r>
    <n v="106291023"/>
    <x v="173"/>
    <x v="0"/>
    <x v="0"/>
    <d v="2016-01-10T00:00:00"/>
    <s v="12/31/2016"/>
    <s v="Open"/>
    <x v="40"/>
    <n v="2"/>
    <n v="301"/>
    <x v="2"/>
    <x v="0"/>
    <s v="Rural"/>
    <s v="(530) 274-6700"/>
    <s v="155 GLASSON WAY"/>
    <s v="GRASS VALLEY"/>
    <n v="95945"/>
    <s v="KATHERINE MEDEIROS"/>
    <n v="121"/>
    <n v="121"/>
    <n v="121"/>
    <x v="152"/>
    <n v="90"/>
    <n v="44"/>
    <n v="195"/>
    <n v="0"/>
    <n v="0"/>
    <n v="5"/>
    <n v="158"/>
    <n v="0"/>
    <n v="21"/>
    <n v="1081"/>
    <n v="0"/>
    <x v="154"/>
    <x v="130"/>
    <x v="141"/>
    <n v="660"/>
    <x v="0"/>
    <n v="0"/>
    <n v="73"/>
    <n v="462"/>
    <n v="0"/>
    <n v="54"/>
    <n v="4189"/>
    <n v="0"/>
    <n v="26514"/>
    <n v="4027"/>
    <n v="1063"/>
    <n v="7080"/>
    <n v="0"/>
    <n v="0"/>
    <n v="985"/>
    <n v="6207"/>
    <n v="3"/>
    <n v="1104"/>
    <n v="46983"/>
    <n v="42737475"/>
    <n v="7453171"/>
    <n v="3238079"/>
    <n v="10324287"/>
    <n v="0"/>
    <n v="0"/>
    <n v="1651982"/>
    <n v="8518688"/>
    <n v="0"/>
    <n v="908323"/>
    <n v="74832005"/>
    <n v="34947744"/>
    <n v="5721614"/>
    <n v="2664456"/>
    <n v="13812952"/>
    <n v="0"/>
    <n v="0"/>
    <n v="2363208"/>
    <n v="16283951"/>
    <n v="4309"/>
    <n v="1639034"/>
    <n v="77437268"/>
    <x v="145"/>
    <n v="62975300"/>
    <n v="10945801"/>
    <n v="2012985"/>
    <n v="19814810"/>
    <n v="0"/>
    <n v="0"/>
    <n v="0"/>
    <n v="2798705"/>
    <n v="10453556"/>
    <x v="0"/>
    <x v="123"/>
    <n v="0"/>
    <n v="0"/>
    <n v="0"/>
    <n v="1215527"/>
    <n v="113413056"/>
    <n v="0"/>
    <n v="0"/>
    <n v="0"/>
    <n v="113123"/>
    <n v="113123"/>
    <n v="14198919"/>
    <n v="2143334"/>
    <n v="3836478"/>
    <n v="3919076"/>
    <n v="0"/>
    <n v="0"/>
    <n v="1157131"/>
    <n v="13534122"/>
    <n v="0"/>
    <n v="180280"/>
    <n v="38969340"/>
    <n v="410475"/>
    <n v="39070818"/>
    <n v="0"/>
    <n v="1059542"/>
    <n v="0"/>
    <n v="0"/>
    <n v="0"/>
    <n v="0"/>
    <n v="1974312"/>
    <n v="40536662"/>
    <n v="0"/>
    <n v="0"/>
    <n v="0"/>
    <n v="0"/>
    <n v="0"/>
    <n v="0"/>
    <n v="0"/>
    <n v="0"/>
    <n v="0"/>
    <n v="0"/>
    <n v="0"/>
    <n v="0"/>
    <n v="0"/>
  </r>
  <r>
    <n v="106190661"/>
    <x v="174"/>
    <x v="0"/>
    <x v="0"/>
    <d v="2016-01-10T00:00:00"/>
    <s v="12/31/2016"/>
    <s v="Open"/>
    <x v="0"/>
    <n v="11"/>
    <n v="925"/>
    <x v="1"/>
    <x v="0"/>
    <s v=""/>
    <s v="(213) 989-6100"/>
    <s v="1711 WEST TEMPLE STREET"/>
    <s v="LOS ANGELES"/>
    <n v="90026"/>
    <s v="BRENT COPE"/>
    <n v="234"/>
    <n v="211"/>
    <n v="211"/>
    <x v="153"/>
    <n v="65"/>
    <n v="552"/>
    <n v="10"/>
    <n v="0"/>
    <n v="0"/>
    <n v="16"/>
    <n v="5"/>
    <n v="0"/>
    <n v="29"/>
    <n v="1451"/>
    <n v="0"/>
    <x v="155"/>
    <x v="131"/>
    <x v="142"/>
    <n v="309"/>
    <x v="0"/>
    <n v="0"/>
    <n v="38"/>
    <n v="21"/>
    <n v="0"/>
    <n v="158"/>
    <n v="12084"/>
    <n v="0"/>
    <n v="585"/>
    <n v="214"/>
    <n v="94"/>
    <n v="542"/>
    <n v="0"/>
    <n v="0"/>
    <n v="541"/>
    <n v="188"/>
    <n v="0"/>
    <n v="195"/>
    <n v="2359"/>
    <n v="21412562"/>
    <n v="2206722"/>
    <n v="22268157"/>
    <n v="3551445"/>
    <n v="0"/>
    <n v="0"/>
    <n v="1161309"/>
    <n v="167630"/>
    <n v="0"/>
    <n v="1345596"/>
    <n v="52113421"/>
    <n v="1387040"/>
    <n v="318403"/>
    <n v="725847"/>
    <n v="1287824"/>
    <n v="0"/>
    <n v="0"/>
    <n v="353945"/>
    <n v="296683"/>
    <n v="0"/>
    <n v="279292"/>
    <n v="4649034"/>
    <x v="8"/>
    <n v="5979945"/>
    <n v="1401532"/>
    <n v="19726381"/>
    <n v="3927862"/>
    <n v="-932315"/>
    <n v="0"/>
    <n v="0"/>
    <n v="395858"/>
    <n v="308913"/>
    <x v="0"/>
    <x v="7"/>
    <n v="0"/>
    <n v="0"/>
    <n v="0"/>
    <n v="8039533"/>
    <n v="38847709"/>
    <n v="0"/>
    <n v="0"/>
    <n v="0"/>
    <n v="0"/>
    <n v="0"/>
    <n v="16819657"/>
    <n v="1123593"/>
    <n v="4199938"/>
    <n v="911406"/>
    <n v="0"/>
    <n v="0"/>
    <n v="1119396"/>
    <n v="155400"/>
    <n v="0"/>
    <n v="-6414644"/>
    <n v="17914746"/>
    <n v="5511059"/>
    <n v="18067810"/>
    <n v="0"/>
    <n v="0"/>
    <n v="0"/>
    <n v="0"/>
    <n v="0"/>
    <n v="2"/>
    <n v="528768"/>
    <n v="7417778"/>
    <n v="0"/>
    <n v="0"/>
    <n v="0"/>
    <n v="0"/>
    <n v="0"/>
    <n v="0"/>
    <n v="0"/>
    <n v="0"/>
    <n v="0"/>
    <n v="0"/>
    <n v="0"/>
    <n v="0"/>
    <n v="0"/>
  </r>
  <r>
    <n v="106491338"/>
    <x v="175"/>
    <x v="0"/>
    <x v="0"/>
    <d v="2016-01-10T00:00:00"/>
    <s v="12/31/2016"/>
    <s v="Open"/>
    <x v="11"/>
    <n v="3"/>
    <n v="401"/>
    <x v="4"/>
    <x v="0"/>
    <s v="Rural"/>
    <s v="(707) 824-8511"/>
    <s v="501 PETALUMA AVENUE"/>
    <s v="SEBASTOPOL"/>
    <n v="95472"/>
    <s v="LUKE THARASRI"/>
    <n v="37"/>
    <n v="21"/>
    <n v="21"/>
    <x v="154"/>
    <n v="14"/>
    <n v="4"/>
    <n v="39"/>
    <n v="0"/>
    <n v="0"/>
    <n v="19"/>
    <n v="9"/>
    <n v="0"/>
    <n v="13"/>
    <n v="254"/>
    <n v="0"/>
    <x v="156"/>
    <x v="132"/>
    <x v="143"/>
    <n v="131"/>
    <x v="0"/>
    <n v="0"/>
    <n v="63"/>
    <n v="24"/>
    <n v="0"/>
    <n v="38"/>
    <n v="1080"/>
    <n v="0"/>
    <n v="981"/>
    <n v="132"/>
    <n v="58"/>
    <n v="460"/>
    <n v="0"/>
    <n v="0"/>
    <n v="380"/>
    <n v="186"/>
    <n v="0"/>
    <n v="740"/>
    <n v="2937"/>
    <n v="7471542"/>
    <n v="927962"/>
    <n v="69626"/>
    <n v="1083737"/>
    <n v="0"/>
    <n v="0"/>
    <n v="778274"/>
    <n v="500093"/>
    <n v="0"/>
    <n v="545430"/>
    <n v="11376664"/>
    <n v="2469197"/>
    <n v="213554"/>
    <n v="162184"/>
    <n v="1104795"/>
    <n v="0"/>
    <n v="0"/>
    <n v="695325"/>
    <n v="325552"/>
    <n v="0"/>
    <n v="564266"/>
    <n v="5534873"/>
    <x v="8"/>
    <n v="7818514"/>
    <n v="768469"/>
    <n v="167714"/>
    <n v="2184756"/>
    <n v="0"/>
    <n v="0"/>
    <n v="0"/>
    <n v="258175"/>
    <n v="629389"/>
    <x v="0"/>
    <x v="7"/>
    <n v="0"/>
    <n v="0"/>
    <n v="0"/>
    <n v="670257"/>
    <n v="12497274"/>
    <n v="0"/>
    <n v="0"/>
    <n v="0"/>
    <n v="0"/>
    <n v="0"/>
    <n v="2122225"/>
    <n v="373047"/>
    <n v="64096"/>
    <n v="3776"/>
    <n v="0"/>
    <n v="0"/>
    <n v="1215424"/>
    <n v="196256"/>
    <n v="0"/>
    <n v="439439"/>
    <n v="4414263"/>
    <n v="228143"/>
    <n v="7348629"/>
    <n v="634609"/>
    <n v="2337550"/>
    <n v="0"/>
    <n v="0"/>
    <n v="0"/>
    <n v="0"/>
    <n v="0"/>
    <n v="1372933"/>
    <n v="0"/>
    <n v="0"/>
    <n v="0"/>
    <n v="0"/>
    <n v="0"/>
    <n v="0"/>
    <n v="0"/>
    <n v="0"/>
    <n v="0"/>
    <n v="0"/>
    <n v="0"/>
    <n v="0"/>
    <n v="0"/>
  </r>
  <r>
    <n v="106554011"/>
    <x v="176"/>
    <x v="0"/>
    <x v="0"/>
    <d v="2016-01-10T00:00:00"/>
    <s v="12/31/2016"/>
    <s v="Open"/>
    <x v="47"/>
    <n v="6"/>
    <n v="513"/>
    <x v="0"/>
    <x v="0"/>
    <s v="Rural"/>
    <s v="(209) 532-5000"/>
    <s v="1000 GREENLEY ROAD"/>
    <s v="SONORA"/>
    <n v="95370"/>
    <s v="ANDREW JAHN"/>
    <n v="152"/>
    <n v="152"/>
    <n v="122"/>
    <x v="155"/>
    <n v="23"/>
    <n v="56"/>
    <n v="198"/>
    <n v="0"/>
    <n v="0"/>
    <n v="42"/>
    <n v="197"/>
    <n v="3"/>
    <n v="2"/>
    <n v="1215"/>
    <n v="22"/>
    <x v="157"/>
    <x v="133"/>
    <x v="144"/>
    <n v="748"/>
    <x v="0"/>
    <n v="0"/>
    <n v="294"/>
    <n v="629"/>
    <n v="9"/>
    <n v="225"/>
    <n v="10867"/>
    <n v="6906"/>
    <n v="47318"/>
    <n v="1252"/>
    <n v="5181"/>
    <n v="16874"/>
    <n v="0"/>
    <n v="0"/>
    <n v="5959"/>
    <n v="26763"/>
    <n v="9"/>
    <n v="2025"/>
    <n v="105381"/>
    <n v="52414629"/>
    <n v="1380166"/>
    <n v="4775766"/>
    <n v="13840811"/>
    <n v="0"/>
    <n v="0"/>
    <n v="3503072"/>
    <n v="13611173"/>
    <n v="164581"/>
    <n v="243420"/>
    <n v="89933618"/>
    <n v="75508524"/>
    <n v="2091825"/>
    <n v="3832659"/>
    <n v="22392391"/>
    <n v="0"/>
    <n v="0"/>
    <n v="7564515"/>
    <n v="35961950"/>
    <n v="74297"/>
    <n v="1658715"/>
    <n v="149084876"/>
    <x v="146"/>
    <n v="100759143"/>
    <n v="2690939"/>
    <n v="-1899069"/>
    <n v="30101303"/>
    <n v="-31915"/>
    <n v="0"/>
    <n v="0"/>
    <n v="7668205"/>
    <n v="28436496"/>
    <x v="0"/>
    <x v="124"/>
    <n v="0"/>
    <n v="0"/>
    <n v="0"/>
    <n v="3335493"/>
    <n v="173792812"/>
    <n v="0"/>
    <n v="0"/>
    <n v="0"/>
    <n v="0"/>
    <n v="0"/>
    <n v="24678436"/>
    <n v="715788"/>
    <n v="10429915"/>
    <n v="5392761"/>
    <n v="0"/>
    <n v="0"/>
    <n v="3213403"/>
    <n v="20446949"/>
    <n v="11944"/>
    <n v="336486"/>
    <n v="65225682"/>
    <n v="1032513"/>
    <n v="56288352"/>
    <n v="0"/>
    <n v="379083"/>
    <n v="0"/>
    <n v="0"/>
    <n v="0"/>
    <n v="0"/>
    <n v="5904706"/>
    <n v="61292689"/>
    <n v="0"/>
    <n v="0"/>
    <n v="0"/>
    <n v="0"/>
    <n v="0"/>
    <n v="0"/>
    <n v="0"/>
    <n v="0"/>
    <n v="0"/>
    <n v="0"/>
    <n v="0"/>
    <n v="0"/>
    <n v="0"/>
  </r>
  <r>
    <n v="106301258"/>
    <x v="177"/>
    <x v="0"/>
    <x v="0"/>
    <d v="2016-01-10T00:00:00"/>
    <s v="12/31/2016"/>
    <s v="Open"/>
    <x v="9"/>
    <n v="13"/>
    <n v="1015"/>
    <x v="1"/>
    <x v="0"/>
    <s v=""/>
    <s v="(714) 754-5454"/>
    <s v="2701 S. BRISTOL STREET"/>
    <s v="SANTA ANA"/>
    <n v="92704"/>
    <s v="SUZANNE RICHARDS"/>
    <n v="178"/>
    <n v="178"/>
    <n v="178"/>
    <x v="156"/>
    <n v="62"/>
    <n v="232"/>
    <n v="216"/>
    <n v="0"/>
    <n v="0"/>
    <n v="3"/>
    <n v="51"/>
    <n v="0"/>
    <n v="125"/>
    <n v="872"/>
    <n v="0"/>
    <x v="158"/>
    <x v="134"/>
    <x v="145"/>
    <n v="4470"/>
    <x v="0"/>
    <n v="0"/>
    <n v="12"/>
    <n v="116"/>
    <n v="0"/>
    <n v="380"/>
    <n v="8456"/>
    <n v="0"/>
    <n v="289"/>
    <n v="186"/>
    <n v="1847"/>
    <n v="2664"/>
    <n v="0"/>
    <n v="0"/>
    <n v="163"/>
    <n v="415"/>
    <n v="42"/>
    <n v="900"/>
    <n v="6506"/>
    <n v="11211907"/>
    <n v="2983193"/>
    <n v="8374122"/>
    <n v="27515227"/>
    <n v="0"/>
    <n v="0"/>
    <n v="153322"/>
    <n v="1526874"/>
    <n v="0"/>
    <n v="3326297"/>
    <n v="55090942"/>
    <n v="1415907"/>
    <n v="1796663"/>
    <n v="5515495"/>
    <n v="12832073"/>
    <n v="0"/>
    <n v="0"/>
    <n v="573997"/>
    <n v="2911355"/>
    <n v="143716"/>
    <n v="774761"/>
    <n v="25963967"/>
    <x v="147"/>
    <n v="9973378"/>
    <n v="3915029"/>
    <n v="12343384"/>
    <n v="35676179"/>
    <n v="-1223778"/>
    <n v="0"/>
    <n v="0"/>
    <n v="544999"/>
    <n v="3041043"/>
    <x v="0"/>
    <x v="125"/>
    <n v="0"/>
    <n v="0"/>
    <n v="0"/>
    <n v="1276149"/>
    <n v="67682612"/>
    <n v="0"/>
    <n v="0"/>
    <n v="0"/>
    <n v="0"/>
    <n v="0"/>
    <n v="2654436"/>
    <n v="864827"/>
    <n v="1546233"/>
    <n v="4671121"/>
    <n v="0"/>
    <n v="0"/>
    <n v="182320"/>
    <n v="1397186"/>
    <n v="33219"/>
    <n v="2022955"/>
    <n v="13372297"/>
    <n v="50329"/>
    <n v="13970923"/>
    <n v="219778"/>
    <n v="0"/>
    <n v="0"/>
    <n v="0"/>
    <n v="0"/>
    <n v="0"/>
    <n v="5661"/>
    <n v="673534"/>
    <n v="0"/>
    <n v="0"/>
    <n v="0"/>
    <n v="0"/>
    <n v="0"/>
    <n v="0"/>
    <n v="0"/>
    <n v="0"/>
    <n v="0"/>
    <n v="0"/>
    <n v="0"/>
    <n v="0"/>
    <n v="0"/>
  </r>
  <r>
    <n v="106560525"/>
    <x v="178"/>
    <x v="0"/>
    <x v="0"/>
    <d v="2016-01-10T00:00:00"/>
    <s v="12/31/2016"/>
    <s v="Open"/>
    <x v="33"/>
    <n v="10"/>
    <n v="813"/>
    <x v="0"/>
    <x v="0"/>
    <s v=""/>
    <s v="(805) 955-6000"/>
    <s v="2975 NORTH SYCAMORE DRIVE"/>
    <s v="SIMI VALLEY"/>
    <n v="93065"/>
    <s v="JENNIFER SWENSON"/>
    <n v="188"/>
    <n v="144"/>
    <n v="144"/>
    <x v="157"/>
    <n v="157"/>
    <n v="73"/>
    <n v="336"/>
    <n v="0"/>
    <n v="0"/>
    <n v="2"/>
    <n v="712"/>
    <n v="26"/>
    <n v="50"/>
    <n v="2021"/>
    <n v="0"/>
    <x v="159"/>
    <x v="135"/>
    <x v="146"/>
    <n v="869"/>
    <x v="0"/>
    <n v="0"/>
    <n v="3"/>
    <n v="1657"/>
    <n v="68"/>
    <n v="131"/>
    <n v="6005"/>
    <n v="0"/>
    <n v="4057"/>
    <n v="564"/>
    <n v="568"/>
    <n v="3520"/>
    <n v="0"/>
    <n v="0"/>
    <n v="145"/>
    <n v="7195"/>
    <n v="76"/>
    <n v="303"/>
    <n v="16428"/>
    <n v="41593791"/>
    <n v="9302098"/>
    <n v="2401063"/>
    <n v="11196155"/>
    <n v="0"/>
    <n v="0"/>
    <n v="109811"/>
    <n v="24591676"/>
    <n v="668141"/>
    <n v="2184355"/>
    <n v="92047090"/>
    <n v="12992568"/>
    <n v="4094901"/>
    <n v="1616384"/>
    <n v="11727972"/>
    <n v="0"/>
    <n v="0"/>
    <n v="268445"/>
    <n v="25478266"/>
    <n v="467960"/>
    <n v="1925559"/>
    <n v="58572055"/>
    <x v="148"/>
    <n v="43514880"/>
    <n v="10122970"/>
    <n v="2020324"/>
    <n v="20792527"/>
    <n v="0"/>
    <n v="0"/>
    <n v="0"/>
    <n v="229219"/>
    <n v="30028253"/>
    <x v="0"/>
    <x v="126"/>
    <n v="0"/>
    <n v="0"/>
    <n v="0"/>
    <n v="3969985"/>
    <n v="112325630"/>
    <n v="0"/>
    <n v="0"/>
    <n v="0"/>
    <n v="0"/>
    <n v="0"/>
    <n v="11071476"/>
    <n v="3274029"/>
    <n v="1997123"/>
    <n v="2131600"/>
    <n v="0"/>
    <n v="0"/>
    <n v="149037"/>
    <n v="18394217"/>
    <n v="1136102"/>
    <n v="139931"/>
    <n v="38293515"/>
    <n v="192361"/>
    <n v="37523379"/>
    <n v="669482"/>
    <n v="736188"/>
    <n v="0"/>
    <n v="0"/>
    <n v="0"/>
    <n v="0"/>
    <n v="2036348"/>
    <n v="133646057"/>
    <n v="0"/>
    <n v="0"/>
    <n v="0"/>
    <n v="0"/>
    <n v="0"/>
    <n v="0"/>
    <n v="0"/>
    <n v="0"/>
    <n v="0"/>
    <n v="0"/>
    <n v="0"/>
    <n v="0"/>
    <n v="0"/>
  </r>
  <r>
    <n v="106491267"/>
    <x v="179"/>
    <x v="0"/>
    <x v="0"/>
    <d v="2016-01-10T00:00:00"/>
    <s v="12/31/2016"/>
    <s v="Open"/>
    <x v="11"/>
    <n v="3"/>
    <n v="403"/>
    <x v="6"/>
    <x v="2"/>
    <s v=""/>
    <s v="(707) 938-6000"/>
    <s v="15000 ARNOLD DRIVE"/>
    <s v="ELDRIDGE"/>
    <n v="95431"/>
    <s v="TIMOTHY MEEKER"/>
    <n v="1413"/>
    <n v="986"/>
    <n v="330"/>
    <x v="52"/>
    <n v="0"/>
    <n v="6"/>
    <n v="0"/>
    <n v="0"/>
    <n v="0"/>
    <n v="0"/>
    <n v="0"/>
    <n v="0"/>
    <n v="6"/>
    <n v="14"/>
    <n v="0"/>
    <x v="69"/>
    <x v="6"/>
    <x v="147"/>
    <n v="0"/>
    <x v="0"/>
    <n v="0"/>
    <n v="0"/>
    <n v="0"/>
    <n v="0"/>
    <n v="15699"/>
    <n v="29402"/>
    <n v="0"/>
    <n v="0"/>
    <n v="0"/>
    <n v="0"/>
    <n v="0"/>
    <n v="0"/>
    <n v="0"/>
    <n v="0"/>
    <n v="0"/>
    <n v="0"/>
    <n v="0"/>
    <n v="0"/>
    <n v="1858312"/>
    <n v="0"/>
    <n v="23007735"/>
    <n v="0"/>
    <n v="0"/>
    <n v="0"/>
    <n v="0"/>
    <n v="0"/>
    <n v="0"/>
    <n v="1234863"/>
    <n v="26100910"/>
    <n v="0"/>
    <n v="0"/>
    <n v="0"/>
    <n v="0"/>
    <n v="0"/>
    <n v="0"/>
    <n v="0"/>
    <n v="0"/>
    <n v="0"/>
    <n v="0"/>
    <n v="0"/>
    <x v="8"/>
    <n v="0"/>
    <n v="0"/>
    <n v="122043"/>
    <n v="0"/>
    <n v="0"/>
    <n v="0"/>
    <n v="0"/>
    <n v="0"/>
    <n v="0"/>
    <x v="0"/>
    <x v="7"/>
    <n v="0"/>
    <n v="0"/>
    <n v="0"/>
    <n v="177"/>
    <n v="122220"/>
    <n v="0"/>
    <n v="0"/>
    <n v="0"/>
    <n v="0"/>
    <n v="0"/>
    <n v="1858312"/>
    <n v="0"/>
    <n v="22885692"/>
    <n v="0"/>
    <n v="0"/>
    <n v="0"/>
    <n v="0"/>
    <n v="0"/>
    <n v="0"/>
    <n v="1234686"/>
    <n v="25978690"/>
    <n v="0"/>
    <n v="35107817"/>
    <n v="0"/>
    <n v="9129127"/>
    <n v="0"/>
    <n v="0"/>
    <n v="0"/>
    <n v="0"/>
    <n v="0"/>
    <n v="0"/>
    <n v="0"/>
    <n v="0"/>
    <n v="0"/>
    <n v="0"/>
    <n v="0"/>
    <n v="0"/>
    <n v="0"/>
    <n v="0"/>
    <n v="0"/>
    <n v="0"/>
    <n v="0"/>
    <n v="0"/>
    <n v="0"/>
  </r>
  <r>
    <n v="106491076"/>
    <x v="180"/>
    <x v="0"/>
    <x v="0"/>
    <d v="2016-01-10T00:00:00"/>
    <s v="12/31/2016"/>
    <s v="Open"/>
    <x v="11"/>
    <n v="3"/>
    <n v="403"/>
    <x v="4"/>
    <x v="0"/>
    <s v=""/>
    <s v="(707) 935-5000"/>
    <s v="347 ANDRIEUX STREET"/>
    <s v="SONOMA"/>
    <n v="95476"/>
    <s v="KELLY MATHER"/>
    <n v="75"/>
    <n v="64"/>
    <n v="38"/>
    <x v="158"/>
    <n v="39"/>
    <n v="18"/>
    <n v="37"/>
    <n v="0"/>
    <n v="0"/>
    <n v="59"/>
    <n v="23"/>
    <n v="0"/>
    <n v="2"/>
    <n v="388"/>
    <n v="0"/>
    <x v="160"/>
    <x v="136"/>
    <x v="148"/>
    <n v="493"/>
    <x v="0"/>
    <n v="0"/>
    <n v="261"/>
    <n v="97"/>
    <n v="0"/>
    <n v="4"/>
    <n v="2611"/>
    <n v="0"/>
    <n v="6850"/>
    <n v="1463"/>
    <n v="591"/>
    <n v="1221"/>
    <n v="2"/>
    <n v="0"/>
    <n v="5098"/>
    <n v="537"/>
    <n v="19"/>
    <n v="320"/>
    <n v="16101"/>
    <n v="13364073"/>
    <n v="1994410"/>
    <n v="919857"/>
    <n v="2487326"/>
    <n v="0"/>
    <n v="0"/>
    <n v="3007988"/>
    <n v="1878935"/>
    <n v="0"/>
    <n v="49670"/>
    <n v="23702259"/>
    <n v="14952760"/>
    <n v="4180719"/>
    <n v="1802623"/>
    <n v="5561132"/>
    <n v="700"/>
    <n v="0"/>
    <n v="10320177"/>
    <n v="1845608"/>
    <n v="42823"/>
    <n v="722840"/>
    <n v="39429382"/>
    <x v="149"/>
    <n v="22972707"/>
    <n v="5381693"/>
    <n v="2574591"/>
    <n v="7071457"/>
    <n v="0"/>
    <n v="147"/>
    <n v="0"/>
    <n v="8821412"/>
    <n v="3134791"/>
    <x v="0"/>
    <x v="127"/>
    <n v="0"/>
    <n v="0"/>
    <n v="0"/>
    <n v="367803"/>
    <n v="50719004"/>
    <n v="0"/>
    <n v="0"/>
    <n v="0"/>
    <n v="489427"/>
    <n v="489427"/>
    <n v="5344126"/>
    <n v="793436"/>
    <n v="147889"/>
    <n v="977001"/>
    <n v="553"/>
    <n v="0"/>
    <n v="4154355"/>
    <n v="1079179"/>
    <n v="818"/>
    <n v="404707"/>
    <n v="12902064"/>
    <n v="163959"/>
    <n v="14672137"/>
    <n v="0"/>
    <n v="1278510"/>
    <n v="0"/>
    <n v="0"/>
    <n v="0"/>
    <n v="0"/>
    <n v="963530"/>
    <n v="53749264"/>
    <n v="0"/>
    <n v="0"/>
    <n v="0"/>
    <n v="0"/>
    <n v="0"/>
    <n v="0"/>
    <n v="0"/>
    <n v="0"/>
    <n v="0"/>
    <n v="0"/>
    <n v="0"/>
    <n v="0"/>
    <n v="0"/>
  </r>
  <r>
    <n v="106190708"/>
    <x v="181"/>
    <x v="0"/>
    <x v="0"/>
    <d v="2016-01-10T00:00:00"/>
    <s v="12/31/2016"/>
    <s v="Open"/>
    <x v="0"/>
    <n v="11"/>
    <n v="905"/>
    <x v="2"/>
    <x v="0"/>
    <s v=""/>
    <s v="(818) 581-1664"/>
    <s v="4929 VAN NUYS BOULEVARD"/>
    <s v="SHERMAN OAKS"/>
    <n v="91403"/>
    <s v="BOCKHI PARK"/>
    <n v="153"/>
    <n v="153"/>
    <n v="153"/>
    <x v="159"/>
    <n v="150"/>
    <n v="91"/>
    <n v="220"/>
    <n v="0"/>
    <n v="0"/>
    <n v="148"/>
    <n v="11"/>
    <n v="2"/>
    <n v="65"/>
    <n v="1569"/>
    <n v="0"/>
    <x v="161"/>
    <x v="137"/>
    <x v="149"/>
    <n v="1433"/>
    <x v="0"/>
    <n v="0"/>
    <n v="488"/>
    <n v="61"/>
    <n v="3"/>
    <n v="143"/>
    <n v="9225"/>
    <n v="0"/>
    <n v="2039"/>
    <n v="380"/>
    <n v="503"/>
    <n v="2011"/>
    <n v="0"/>
    <n v="0"/>
    <n v="1510"/>
    <n v="103"/>
    <n v="16"/>
    <n v="805"/>
    <n v="7367"/>
    <n v="48023410"/>
    <n v="8763419"/>
    <n v="10656445"/>
    <n v="15434941"/>
    <n v="0"/>
    <n v="0"/>
    <n v="7771138"/>
    <n v="664758"/>
    <n v="28626"/>
    <n v="925570"/>
    <n v="92268307"/>
    <n v="6978526"/>
    <n v="1497625"/>
    <n v="1457507"/>
    <n v="5121906"/>
    <n v="0"/>
    <n v="0"/>
    <n v="4378724"/>
    <n v="379102"/>
    <n v="58464"/>
    <n v="1890349"/>
    <n v="21762203"/>
    <x v="150"/>
    <n v="38517290"/>
    <n v="5075283"/>
    <n v="11602958"/>
    <n v="18962453"/>
    <n v="0"/>
    <n v="0"/>
    <n v="0"/>
    <n v="7334272"/>
    <n v="503290"/>
    <x v="0"/>
    <x v="128"/>
    <n v="0"/>
    <n v="0"/>
    <n v="0"/>
    <n v="358012"/>
    <n v="88292345"/>
    <n v="0"/>
    <n v="0"/>
    <n v="0"/>
    <n v="0"/>
    <n v="0"/>
    <n v="15398552"/>
    <n v="5182161"/>
    <n v="354300"/>
    <n v="1594394"/>
    <n v="0"/>
    <n v="0"/>
    <n v="2702521"/>
    <n v="540570"/>
    <n v="-173037"/>
    <n v="138704"/>
    <n v="25738165"/>
    <n v="116147"/>
    <n v="23695592"/>
    <n v="0"/>
    <n v="0"/>
    <n v="0"/>
    <n v="0"/>
    <n v="0"/>
    <n v="0"/>
    <n v="674373"/>
    <n v="49723547"/>
    <n v="0"/>
    <n v="0"/>
    <n v="0"/>
    <n v="0"/>
    <n v="0"/>
    <n v="0"/>
    <n v="0"/>
    <n v="0"/>
    <n v="0"/>
    <n v="0"/>
    <n v="0"/>
    <n v="0"/>
    <n v="0"/>
  </r>
  <r>
    <n v="106321016"/>
    <x v="182"/>
    <x v="0"/>
    <x v="0"/>
    <d v="2016-01-10T00:00:00"/>
    <s v="12/31/2016"/>
    <s v="Open"/>
    <x v="10"/>
    <n v="1"/>
    <n v="215"/>
    <x v="4"/>
    <x v="0"/>
    <s v="Rural"/>
    <s v="(530) 258-2151"/>
    <s v="130 BRENTWOOD DRIVE"/>
    <s v="CHESTER"/>
    <n v="96020"/>
    <s v="LINDA WAGNER"/>
    <n v="26"/>
    <n v="26"/>
    <n v="24"/>
    <x v="160"/>
    <n v="0"/>
    <n v="1"/>
    <n v="2"/>
    <n v="0"/>
    <n v="0"/>
    <n v="6"/>
    <n v="0"/>
    <n v="0"/>
    <n v="0"/>
    <n v="38"/>
    <n v="0"/>
    <x v="162"/>
    <x v="6"/>
    <x v="150"/>
    <n v="7"/>
    <x v="0"/>
    <n v="0"/>
    <n v="22"/>
    <n v="0"/>
    <n v="0"/>
    <n v="33"/>
    <n v="1486"/>
    <n v="1324"/>
    <n v="3417"/>
    <n v="0"/>
    <n v="654"/>
    <n v="541"/>
    <n v="0"/>
    <n v="0"/>
    <n v="2404"/>
    <n v="0"/>
    <n v="0"/>
    <n v="204"/>
    <n v="7220"/>
    <n v="705752"/>
    <n v="0"/>
    <n v="694095"/>
    <n v="67003"/>
    <n v="0"/>
    <n v="0"/>
    <n v="145354"/>
    <n v="0"/>
    <n v="0"/>
    <n v="16500"/>
    <n v="1628704"/>
    <n v="2000082"/>
    <n v="0"/>
    <n v="93514"/>
    <n v="689632"/>
    <n v="0"/>
    <n v="0"/>
    <n v="1441109"/>
    <n v="0"/>
    <n v="0"/>
    <n v="120020"/>
    <n v="4344357"/>
    <x v="151"/>
    <n v="1444630"/>
    <n v="0"/>
    <n v="242571"/>
    <n v="233031"/>
    <n v="-1"/>
    <n v="0"/>
    <n v="0"/>
    <n v="405675"/>
    <n v="0"/>
    <x v="0"/>
    <x v="129"/>
    <n v="0"/>
    <n v="0"/>
    <n v="0"/>
    <n v="49230"/>
    <n v="2497399"/>
    <n v="0"/>
    <n v="0"/>
    <n v="0"/>
    <n v="0"/>
    <n v="0"/>
    <n v="1261204"/>
    <n v="0"/>
    <n v="545039"/>
    <n v="523604"/>
    <n v="0"/>
    <n v="0"/>
    <n v="1180788"/>
    <n v="0"/>
    <n v="-5477"/>
    <n v="-29496"/>
    <n v="3475662"/>
    <n v="1318354"/>
    <n v="3717307"/>
    <n v="765575"/>
    <n v="36082"/>
    <n v="0"/>
    <n v="0"/>
    <n v="0"/>
    <n v="0"/>
    <n v="0"/>
    <n v="1605644"/>
    <n v="0"/>
    <n v="0"/>
    <n v="0"/>
    <n v="0"/>
    <n v="0"/>
    <n v="0"/>
    <n v="0"/>
    <n v="0"/>
    <n v="0"/>
    <n v="0"/>
    <n v="0"/>
    <n v="0"/>
    <n v="0"/>
  </r>
  <r>
    <n v="106410891"/>
    <x v="183"/>
    <x v="0"/>
    <x v="0"/>
    <d v="2016-01-10T00:00:00"/>
    <s v="12/31/2016"/>
    <s v="Open"/>
    <x v="16"/>
    <n v="4"/>
    <n v="428"/>
    <x v="2"/>
    <x v="0"/>
    <s v=""/>
    <s v="(650) 369-5811"/>
    <s v="170 ALAMEDA DE LAS PULGAS"/>
    <s v="REDWOOD CITY"/>
    <n v="94062"/>
    <s v="BILL GRAHAM"/>
    <n v="208"/>
    <n v="172"/>
    <n v="58"/>
    <x v="161"/>
    <n v="83"/>
    <n v="13"/>
    <n v="42"/>
    <n v="0"/>
    <n v="0"/>
    <n v="11"/>
    <n v="632"/>
    <n v="1"/>
    <n v="43"/>
    <n v="1389"/>
    <n v="0"/>
    <x v="163"/>
    <x v="138"/>
    <x v="151"/>
    <n v="158"/>
    <x v="0"/>
    <n v="0"/>
    <n v="24"/>
    <n v="1975"/>
    <n v="4"/>
    <n v="135"/>
    <n v="4883"/>
    <n v="0"/>
    <n v="6795"/>
    <n v="678"/>
    <n v="143"/>
    <n v="648"/>
    <n v="0"/>
    <n v="0"/>
    <n v="79"/>
    <n v="8485"/>
    <n v="65"/>
    <n v="423"/>
    <n v="17316"/>
    <n v="85924377"/>
    <n v="12297742"/>
    <n v="857511"/>
    <n v="4859456"/>
    <n v="0"/>
    <n v="0"/>
    <n v="542218"/>
    <n v="69203340"/>
    <n v="51692"/>
    <n v="3661442"/>
    <n v="177397778"/>
    <n v="49604011"/>
    <n v="4952379"/>
    <n v="1041911"/>
    <n v="4726950"/>
    <n v="0"/>
    <n v="0"/>
    <n v="579961"/>
    <n v="61939367"/>
    <n v="477843"/>
    <n v="3087161"/>
    <n v="126409583"/>
    <x v="152"/>
    <n v="117617770"/>
    <n v="15122814"/>
    <n v="1519598"/>
    <n v="6921249"/>
    <n v="0"/>
    <n v="0"/>
    <n v="0"/>
    <n v="757835"/>
    <n v="81223541"/>
    <x v="0"/>
    <x v="130"/>
    <n v="0"/>
    <n v="0"/>
    <n v="0"/>
    <n v="5537571"/>
    <n v="231716904"/>
    <n v="0"/>
    <n v="0"/>
    <n v="0"/>
    <n v="0"/>
    <n v="0"/>
    <n v="17361541"/>
    <n v="2065106"/>
    <n v="358665"/>
    <n v="2574681"/>
    <n v="0"/>
    <n v="0"/>
    <n v="205534"/>
    <n v="48868481"/>
    <n v="0"/>
    <n v="656449"/>
    <n v="72090457"/>
    <n v="1326981"/>
    <n v="71979584"/>
    <n v="0"/>
    <n v="-45087"/>
    <n v="0"/>
    <n v="0"/>
    <n v="0"/>
    <n v="0"/>
    <n v="3677966"/>
    <n v="327907287"/>
    <n v="0"/>
    <n v="0"/>
    <n v="0"/>
    <n v="0"/>
    <n v="0"/>
    <n v="0"/>
    <n v="0"/>
    <n v="0"/>
    <n v="0"/>
    <n v="0"/>
    <n v="0"/>
    <n v="0"/>
    <n v="0"/>
  </r>
  <r>
    <n v="106410817"/>
    <x v="184"/>
    <x v="0"/>
    <x v="0"/>
    <d v="2016-01-10T00:00:00"/>
    <s v="12/31/2016"/>
    <s v="Open"/>
    <x v="16"/>
    <n v="4"/>
    <n v="425"/>
    <x v="2"/>
    <x v="0"/>
    <s v=""/>
    <s v="(650) 992-4000"/>
    <s v="1900 SULLIVAN AVENUE"/>
    <s v="DALY CITY"/>
    <n v="94015"/>
    <s v="JOHN FERRELLI"/>
    <n v="478"/>
    <n v="415"/>
    <n v="235"/>
    <x v="162"/>
    <n v="90"/>
    <n v="103"/>
    <n v="192"/>
    <n v="0"/>
    <n v="0"/>
    <n v="31"/>
    <n v="509"/>
    <n v="0"/>
    <n v="9"/>
    <n v="1490"/>
    <n v="52"/>
    <x v="164"/>
    <x v="139"/>
    <x v="152"/>
    <n v="2659"/>
    <x v="0"/>
    <n v="0"/>
    <n v="181"/>
    <n v="2889"/>
    <n v="0"/>
    <n v="46"/>
    <n v="21418"/>
    <n v="13316"/>
    <n v="8181"/>
    <n v="1052"/>
    <n v="583"/>
    <n v="6940"/>
    <n v="0"/>
    <n v="0"/>
    <n v="406"/>
    <n v="12070"/>
    <n v="0"/>
    <n v="537"/>
    <n v="29769"/>
    <n v="95514795"/>
    <n v="14757169"/>
    <n v="37805358"/>
    <n v="36544936"/>
    <n v="0"/>
    <n v="0"/>
    <n v="9590649"/>
    <n v="80272929"/>
    <n v="0"/>
    <n v="1096899"/>
    <n v="275582735"/>
    <n v="33943072"/>
    <n v="5849288"/>
    <n v="2438361"/>
    <n v="22170253"/>
    <n v="0"/>
    <n v="0"/>
    <n v="1801244"/>
    <n v="42384586"/>
    <n v="0"/>
    <n v="1726368"/>
    <n v="110313172"/>
    <x v="153"/>
    <n v="117259507"/>
    <n v="18663665"/>
    <n v="32790759"/>
    <n v="39419964"/>
    <n v="0"/>
    <n v="0"/>
    <n v="0"/>
    <n v="9766314"/>
    <n v="90517483"/>
    <x v="0"/>
    <x v="131"/>
    <n v="0"/>
    <n v="0"/>
    <n v="0"/>
    <n v="1955469"/>
    <n v="311617972"/>
    <n v="0"/>
    <n v="0"/>
    <n v="0"/>
    <n v="0"/>
    <n v="0"/>
    <n v="12020296"/>
    <n v="1889394"/>
    <n v="7434479"/>
    <n v="19048483"/>
    <n v="0"/>
    <n v="0"/>
    <n v="1599241"/>
    <n v="31849539"/>
    <n v="0"/>
    <n v="436503"/>
    <n v="74277935"/>
    <n v="274646"/>
    <n v="75520811"/>
    <n v="0"/>
    <n v="-28932"/>
    <n v="0"/>
    <n v="0"/>
    <n v="0"/>
    <n v="0"/>
    <n v="3380000"/>
    <n v="29604175"/>
    <n v="0"/>
    <n v="0"/>
    <n v="0"/>
    <n v="0"/>
    <n v="0"/>
    <n v="0"/>
    <n v="0"/>
    <n v="0"/>
    <n v="0"/>
    <n v="0"/>
    <n v="0"/>
    <n v="0"/>
    <n v="0"/>
  </r>
  <r>
    <n v="106370771"/>
    <x v="185"/>
    <x v="0"/>
    <x v="0"/>
    <d v="2016-01-10T00:00:00"/>
    <s v="12/31/2016"/>
    <s v="Open"/>
    <x v="2"/>
    <n v="14"/>
    <n v="1416"/>
    <x v="2"/>
    <x v="0"/>
    <s v=""/>
    <s v="(858) 457-6332"/>
    <s v="9888 GENESEE AVENUE"/>
    <s v="LA JOLLA"/>
    <n v="92037"/>
    <s v="GARY FYBEL"/>
    <n v="432"/>
    <n v="332"/>
    <n v="261"/>
    <x v="163"/>
    <n v="594"/>
    <n v="101"/>
    <n v="251"/>
    <n v="0"/>
    <n v="0"/>
    <n v="65"/>
    <n v="2128"/>
    <n v="66"/>
    <n v="18"/>
    <n v="4598"/>
    <n v="0"/>
    <x v="165"/>
    <x v="140"/>
    <x v="153"/>
    <n v="1231"/>
    <x v="0"/>
    <n v="0"/>
    <n v="210"/>
    <n v="7799"/>
    <n v="229"/>
    <n v="61"/>
    <n v="20048"/>
    <n v="0"/>
    <n v="5866"/>
    <n v="1525"/>
    <n v="460"/>
    <n v="1420"/>
    <n v="0"/>
    <n v="0"/>
    <n v="328"/>
    <n v="14208"/>
    <n v="644"/>
    <n v="171"/>
    <n v="24622"/>
    <n v="179951035"/>
    <n v="78533824"/>
    <n v="26787926"/>
    <n v="31729434"/>
    <n v="0"/>
    <n v="0"/>
    <n v="9662553"/>
    <n v="207088397"/>
    <n v="838469"/>
    <n v="221968"/>
    <n v="534813606"/>
    <n v="69629396"/>
    <n v="22879998"/>
    <n v="1490808"/>
    <n v="6343396"/>
    <n v="0"/>
    <n v="0"/>
    <n v="2680284"/>
    <n v="123584976"/>
    <n v="2464392"/>
    <n v="652400"/>
    <n v="229725650"/>
    <x v="154"/>
    <n v="214100674"/>
    <n v="87696353"/>
    <n v="25202528"/>
    <n v="32491065"/>
    <n v="0"/>
    <n v="0"/>
    <n v="0"/>
    <n v="8910485"/>
    <n v="220653048"/>
    <x v="0"/>
    <x v="132"/>
    <n v="0"/>
    <n v="0"/>
    <n v="0"/>
    <n v="1832309"/>
    <n v="597783725"/>
    <n v="0"/>
    <n v="0"/>
    <n v="0"/>
    <n v="118194"/>
    <n v="118194"/>
    <n v="35225115"/>
    <n v="13638013"/>
    <n v="2927642"/>
    <n v="5515923"/>
    <n v="0"/>
    <n v="0"/>
    <n v="2815027"/>
    <n v="108050709"/>
    <n v="0"/>
    <n v="-1298704"/>
    <n v="166873725"/>
    <n v="4210388"/>
    <n v="141295498"/>
    <n v="2841204"/>
    <n v="0"/>
    <n v="0"/>
    <n v="0"/>
    <n v="0"/>
    <n v="0"/>
    <n v="11945950"/>
    <n v="556577821"/>
    <n v="0"/>
    <n v="0"/>
    <n v="0"/>
    <n v="0"/>
    <n v="0"/>
    <n v="0"/>
    <n v="0"/>
    <n v="0"/>
    <n v="0"/>
    <n v="0"/>
    <n v="0"/>
    <n v="0"/>
    <n v="0"/>
  </r>
  <r>
    <n v="106370744"/>
    <x v="186"/>
    <x v="0"/>
    <x v="0"/>
    <d v="2016-01-10T00:00:00"/>
    <s v="12/31/2016"/>
    <s v="Open"/>
    <x v="2"/>
    <n v="14"/>
    <n v="1418"/>
    <x v="2"/>
    <x v="0"/>
    <s v="Teaching"/>
    <s v="(619) 294-8111"/>
    <s v="4077 FIFTH AVENUE"/>
    <s v="SAN DIEGO"/>
    <n v="92103"/>
    <s v="TOM GAMMIERE"/>
    <n v="655"/>
    <n v="528"/>
    <n v="396"/>
    <x v="164"/>
    <n v="1419"/>
    <n v="1074"/>
    <n v="1598"/>
    <n v="0"/>
    <n v="0"/>
    <n v="148"/>
    <n v="1326"/>
    <n v="323"/>
    <n v="31"/>
    <n v="7548"/>
    <n v="0"/>
    <x v="166"/>
    <x v="141"/>
    <x v="154"/>
    <n v="6371"/>
    <x v="0"/>
    <n v="0"/>
    <n v="508"/>
    <n v="4968"/>
    <n v="1151"/>
    <n v="110"/>
    <n v="35548"/>
    <n v="0"/>
    <n v="6952"/>
    <n v="5224"/>
    <n v="4875"/>
    <n v="12800"/>
    <n v="0"/>
    <n v="0"/>
    <n v="554"/>
    <n v="9352"/>
    <n v="1954"/>
    <n v="186"/>
    <n v="41897"/>
    <n v="153015999"/>
    <n v="126900323"/>
    <n v="81251247"/>
    <n v="101646696"/>
    <n v="0"/>
    <n v="0"/>
    <n v="16939955"/>
    <n v="109998971"/>
    <n v="13652367"/>
    <n v="1302383"/>
    <n v="604707941"/>
    <n v="44490109"/>
    <n v="37375939"/>
    <n v="12469502"/>
    <n v="45457458"/>
    <n v="0"/>
    <n v="0"/>
    <n v="3789529"/>
    <n v="57544346"/>
    <n v="5282450"/>
    <n v="503925"/>
    <n v="206913258"/>
    <x v="155"/>
    <n v="162492037"/>
    <n v="134756269"/>
    <n v="64109808"/>
    <n v="104751027"/>
    <n v="-9059851"/>
    <n v="0"/>
    <n v="0"/>
    <n v="14075224"/>
    <n v="103019673"/>
    <x v="0"/>
    <x v="133"/>
    <n v="0"/>
    <n v="0"/>
    <n v="0"/>
    <n v="5162844"/>
    <n v="606244786"/>
    <n v="0"/>
    <n v="0"/>
    <n v="0"/>
    <n v="439165"/>
    <n v="439165"/>
    <n v="34506025"/>
    <n v="29248379"/>
    <n v="37151154"/>
    <n v="41941062"/>
    <n v="0"/>
    <n v="0"/>
    <n v="6415048"/>
    <n v="62387849"/>
    <n v="0"/>
    <n v="-5833939"/>
    <n v="205815578"/>
    <n v="4828466"/>
    <n v="189740482"/>
    <n v="6567397"/>
    <n v="2628"/>
    <n v="0"/>
    <n v="0"/>
    <n v="0"/>
    <n v="0"/>
    <n v="2656356"/>
    <n v="193027037"/>
    <n v="0"/>
    <n v="0"/>
    <n v="0"/>
    <n v="0"/>
    <n v="0"/>
    <n v="0"/>
    <n v="0"/>
    <n v="0"/>
    <n v="0"/>
    <n v="0"/>
    <n v="0"/>
    <n v="0"/>
    <n v="0"/>
  </r>
  <r>
    <n v="106124004"/>
    <x v="187"/>
    <x v="0"/>
    <x v="0"/>
    <d v="2016-01-10T00:00:00"/>
    <s v="12/31/2016"/>
    <s v="Open"/>
    <x v="6"/>
    <n v="1"/>
    <n v="105"/>
    <x v="7"/>
    <x v="1"/>
    <s v=""/>
    <s v="(707) 445-7710"/>
    <s v="720 WOOD STREET"/>
    <s v="EUREKA"/>
    <n v="95501"/>
    <s v="DONNA WHEELER"/>
    <n v="16"/>
    <n v="16"/>
    <n v="16"/>
    <x v="165"/>
    <n v="0"/>
    <n v="0"/>
    <n v="0"/>
    <n v="0"/>
    <n v="0"/>
    <n v="79"/>
    <n v="0"/>
    <n v="1"/>
    <n v="0"/>
    <n v="125"/>
    <n v="0"/>
    <x v="167"/>
    <x v="6"/>
    <x v="8"/>
    <n v="0"/>
    <x v="0"/>
    <n v="0"/>
    <n v="537"/>
    <n v="0"/>
    <n v="2"/>
    <n v="0"/>
    <n v="1007"/>
    <n v="0"/>
    <n v="0"/>
    <n v="0"/>
    <n v="0"/>
    <n v="0"/>
    <n v="0"/>
    <n v="0"/>
    <n v="0"/>
    <n v="0"/>
    <n v="0"/>
    <n v="0"/>
    <n v="0"/>
    <n v="695331"/>
    <n v="0"/>
    <n v="0"/>
    <n v="0"/>
    <n v="0"/>
    <n v="0"/>
    <n v="797848"/>
    <n v="0"/>
    <n v="2971"/>
    <n v="0"/>
    <n v="1496150"/>
    <n v="0"/>
    <n v="0"/>
    <n v="0"/>
    <n v="0"/>
    <n v="0"/>
    <n v="0"/>
    <n v="0"/>
    <n v="0"/>
    <n v="0"/>
    <n v="0"/>
    <n v="0"/>
    <x v="8"/>
    <n v="0"/>
    <n v="0"/>
    <n v="0"/>
    <n v="0"/>
    <n v="-49"/>
    <n v="0"/>
    <n v="0"/>
    <n v="0"/>
    <n v="0"/>
    <x v="0"/>
    <x v="7"/>
    <n v="0"/>
    <n v="0"/>
    <n v="0"/>
    <n v="0"/>
    <n v="-49"/>
    <n v="0"/>
    <n v="0"/>
    <n v="0"/>
    <n v="0"/>
    <n v="0"/>
    <n v="695331"/>
    <n v="0"/>
    <n v="0"/>
    <n v="0"/>
    <n v="0"/>
    <n v="0"/>
    <n v="797897"/>
    <n v="0"/>
    <n v="2971"/>
    <n v="0"/>
    <n v="1496199"/>
    <n v="0"/>
    <n v="1374237"/>
    <n v="239867"/>
    <n v="0"/>
    <n v="0"/>
    <n v="0"/>
    <n v="0"/>
    <n v="0"/>
    <n v="0"/>
    <n v="0"/>
    <n v="0"/>
    <n v="0"/>
    <n v="0"/>
    <n v="0"/>
    <n v="0"/>
    <n v="0"/>
    <n v="0"/>
    <n v="0"/>
    <n v="0"/>
    <n v="0"/>
    <n v="0"/>
    <n v="0"/>
    <n v="0"/>
  </r>
  <r>
    <n v="106370875"/>
    <x v="188"/>
    <x v="0"/>
    <x v="0"/>
    <d v="2016-01-10T00:00:00"/>
    <s v="12/31/2016"/>
    <s v="Open"/>
    <x v="2"/>
    <n v="14"/>
    <n v="1420"/>
    <x v="2"/>
    <x v="0"/>
    <s v=""/>
    <s v="(619) 482-5800"/>
    <s v="751 MEDICAL CENTER COURT"/>
    <s v="CHULA VISTA"/>
    <n v="91911"/>
    <s v="PABLO VELEZ"/>
    <n v="343"/>
    <n v="335"/>
    <n v="273"/>
    <x v="166"/>
    <n v="603"/>
    <n v="405"/>
    <n v="1198"/>
    <n v="1"/>
    <n v="0"/>
    <n v="60"/>
    <n v="661"/>
    <n v="67"/>
    <n v="55"/>
    <n v="4071"/>
    <n v="177"/>
    <x v="168"/>
    <x v="142"/>
    <x v="155"/>
    <n v="7553"/>
    <x v="23"/>
    <n v="0"/>
    <n v="253"/>
    <n v="2630"/>
    <n v="355"/>
    <n v="290"/>
    <n v="24966"/>
    <n v="8088"/>
    <n v="7653"/>
    <n v="6587"/>
    <n v="2676"/>
    <n v="8910"/>
    <n v="3"/>
    <n v="0"/>
    <n v="1406"/>
    <n v="13778"/>
    <n v="1868"/>
    <n v="283"/>
    <n v="43164"/>
    <n v="99026146"/>
    <n v="50201483"/>
    <n v="33464100"/>
    <n v="80873464"/>
    <n v="69141"/>
    <n v="0"/>
    <n v="3221812"/>
    <n v="43356799"/>
    <n v="4433396"/>
    <n v="3618015"/>
    <n v="318264356"/>
    <n v="41998189"/>
    <n v="22362206"/>
    <n v="12494143"/>
    <n v="47979019"/>
    <n v="17001"/>
    <n v="0"/>
    <n v="5272715"/>
    <n v="46495488"/>
    <n v="3043555"/>
    <n v="460470"/>
    <n v="180122786"/>
    <x v="156"/>
    <n v="121925411"/>
    <n v="67785010"/>
    <n v="31901483"/>
    <n v="98781272"/>
    <n v="-2349754"/>
    <n v="78831"/>
    <n v="0"/>
    <n v="7454496"/>
    <n v="65375598"/>
    <x v="0"/>
    <x v="134"/>
    <n v="0"/>
    <n v="0"/>
    <n v="0"/>
    <n v="2158699"/>
    <n v="401872302"/>
    <n v="2741847"/>
    <n v="0"/>
    <n v="0"/>
    <n v="6158239"/>
    <n v="8900086"/>
    <n v="19098924"/>
    <n v="7520526"/>
    <n v="16406514"/>
    <n v="30071211"/>
    <n v="7311"/>
    <n v="0"/>
    <n v="1040031"/>
    <n v="30634928"/>
    <n v="0"/>
    <n v="635481"/>
    <n v="105414926"/>
    <n v="854241"/>
    <n v="101278849"/>
    <n v="0"/>
    <n v="-614350"/>
    <n v="0"/>
    <n v="0"/>
    <n v="0"/>
    <n v="0"/>
    <n v="6683978"/>
    <n v="105806414"/>
    <n v="0"/>
    <n v="0"/>
    <n v="0"/>
    <n v="0"/>
    <n v="0"/>
    <n v="0"/>
    <n v="0"/>
    <n v="0"/>
    <n v="0"/>
    <n v="0"/>
    <n v="0"/>
    <n v="0"/>
    <n v="0"/>
  </r>
  <r>
    <n v="106370694"/>
    <x v="189"/>
    <x v="0"/>
    <x v="0"/>
    <d v="2016-01-10T00:00:00"/>
    <s v="12/31/2016"/>
    <s v="Open"/>
    <x v="2"/>
    <n v="14"/>
    <n v="1416"/>
    <x v="2"/>
    <x v="0"/>
    <s v=""/>
    <s v="(858) 939-3400"/>
    <s v="7901 FROST STREET"/>
    <s v="SAN DIEGO"/>
    <n v="92123"/>
    <s v="TIMOTHY SMITH"/>
    <n v="862"/>
    <n v="665"/>
    <n v="409"/>
    <x v="167"/>
    <n v="1078"/>
    <n v="594"/>
    <n v="1112"/>
    <n v="0"/>
    <n v="0"/>
    <n v="206"/>
    <n v="3480"/>
    <n v="86"/>
    <n v="43"/>
    <n v="7824"/>
    <n v="0"/>
    <x v="169"/>
    <x v="143"/>
    <x v="156"/>
    <n v="4651"/>
    <x v="0"/>
    <n v="0"/>
    <n v="1070"/>
    <n v="15014"/>
    <n v="203"/>
    <n v="102"/>
    <n v="37583"/>
    <n v="0"/>
    <n v="17637"/>
    <n v="23990"/>
    <n v="2721"/>
    <n v="8319"/>
    <n v="0"/>
    <n v="0"/>
    <n v="2023"/>
    <n v="47984"/>
    <n v="6611"/>
    <n v="3569"/>
    <n v="112854"/>
    <n v="140840357"/>
    <n v="118682937"/>
    <n v="81219959"/>
    <n v="82699785"/>
    <n v="0"/>
    <n v="0"/>
    <n v="19162368"/>
    <n v="262844544"/>
    <n v="4550703"/>
    <n v="2297874"/>
    <n v="712298527"/>
    <n v="75534299"/>
    <n v="69822191"/>
    <n v="15298744"/>
    <n v="44244665"/>
    <n v="0"/>
    <n v="0"/>
    <n v="8895104"/>
    <n v="232287262"/>
    <n v="6833777"/>
    <n v="3688689"/>
    <n v="456604731"/>
    <x v="157"/>
    <n v="182886144"/>
    <n v="182017949"/>
    <n v="69300568"/>
    <n v="96382238"/>
    <n v="0"/>
    <n v="0"/>
    <n v="0"/>
    <n v="22360670"/>
    <n v="375620333"/>
    <x v="0"/>
    <x v="135"/>
    <n v="0"/>
    <n v="0"/>
    <n v="0"/>
    <n v="3547844"/>
    <n v="944636986"/>
    <n v="13872465"/>
    <n v="0"/>
    <n v="0"/>
    <n v="48980051"/>
    <n v="62852516"/>
    <n v="33488512"/>
    <n v="20359644"/>
    <n v="27218134"/>
    <n v="30562212"/>
    <n v="0"/>
    <n v="0"/>
    <n v="5696801"/>
    <n v="168491524"/>
    <n v="0"/>
    <n v="1301961"/>
    <n v="287118788"/>
    <n v="2539952"/>
    <n v="246441604"/>
    <n v="0"/>
    <n v="-2483464"/>
    <n v="0"/>
    <n v="0"/>
    <n v="0"/>
    <n v="0"/>
    <n v="2446474"/>
    <n v="387618076"/>
    <n v="0"/>
    <n v="0"/>
    <n v="0"/>
    <n v="0"/>
    <n v="0"/>
    <n v="0"/>
    <n v="0"/>
    <n v="0"/>
    <n v="0"/>
    <n v="0"/>
    <n v="0"/>
    <n v="0"/>
    <n v="0"/>
  </r>
  <r>
    <n v="106370745"/>
    <x v="190"/>
    <x v="0"/>
    <x v="0"/>
    <d v="2016-01-10T00:00:00"/>
    <s v="12/31/2016"/>
    <s v="Open"/>
    <x v="2"/>
    <n v="14"/>
    <n v="1416"/>
    <x v="2"/>
    <x v="0"/>
    <s v=""/>
    <s v="(858) 278-4110"/>
    <s v="7850 VISTA HILL AVENUE"/>
    <s v="SAN DIEGO"/>
    <n v="92123"/>
    <s v="TRISHA KHALEGHI"/>
    <n v="158"/>
    <n v="158"/>
    <n v="113"/>
    <x v="168"/>
    <n v="134"/>
    <n v="100"/>
    <n v="0"/>
    <n v="194"/>
    <n v="0"/>
    <n v="32"/>
    <n v="653"/>
    <n v="16"/>
    <n v="8"/>
    <n v="1272"/>
    <n v="0"/>
    <x v="170"/>
    <x v="144"/>
    <x v="157"/>
    <n v="0"/>
    <x v="24"/>
    <n v="0"/>
    <n v="343"/>
    <n v="3687"/>
    <n v="114"/>
    <n v="57"/>
    <n v="10362"/>
    <n v="0"/>
    <n v="9536"/>
    <n v="1513"/>
    <n v="34"/>
    <n v="0"/>
    <n v="0"/>
    <n v="0"/>
    <n v="1786"/>
    <n v="7338"/>
    <n v="122"/>
    <n v="6"/>
    <n v="20335"/>
    <n v="11739999"/>
    <n v="8673382"/>
    <n v="3534816"/>
    <n v="0"/>
    <n v="9184298"/>
    <n v="0"/>
    <n v="1768953"/>
    <n v="19403103"/>
    <n v="559494"/>
    <n v="276694"/>
    <n v="55140739"/>
    <n v="14582921"/>
    <n v="2628161"/>
    <n v="71873"/>
    <n v="0"/>
    <n v="0"/>
    <n v="0"/>
    <n v="3217797"/>
    <n v="13603197"/>
    <n v="129829"/>
    <n v="6790"/>
    <n v="34240568"/>
    <x v="158"/>
    <n v="22470962"/>
    <n v="9888281"/>
    <n v="3090852"/>
    <n v="0"/>
    <n v="0"/>
    <n v="8473692"/>
    <n v="0"/>
    <n v="4196146"/>
    <n v="22885515"/>
    <x v="0"/>
    <x v="136"/>
    <n v="0"/>
    <n v="0"/>
    <n v="0"/>
    <n v="175980"/>
    <n v="71898605"/>
    <n v="279432"/>
    <n v="0"/>
    <n v="0"/>
    <n v="2219"/>
    <n v="281651"/>
    <n v="3851958"/>
    <n v="1692693"/>
    <n v="515837"/>
    <n v="0"/>
    <n v="710606"/>
    <n v="0"/>
    <n v="790604"/>
    <n v="10123004"/>
    <n v="0"/>
    <n v="79651"/>
    <n v="17764353"/>
    <n v="82340"/>
    <n v="19783048"/>
    <n v="0"/>
    <n v="-131121"/>
    <n v="0"/>
    <n v="0"/>
    <n v="0"/>
    <n v="0"/>
    <n v="276307"/>
    <n v="14801983"/>
    <n v="0"/>
    <n v="0"/>
    <n v="0"/>
    <n v="0"/>
    <n v="0"/>
    <n v="0"/>
    <n v="0"/>
    <n v="0"/>
    <n v="0"/>
    <n v="0"/>
    <n v="0"/>
    <n v="0"/>
    <n v="0"/>
  </r>
  <r>
    <n v="106450940"/>
    <x v="191"/>
    <x v="0"/>
    <x v="0"/>
    <d v="2016-01-10T00:00:00"/>
    <s v="12/31/2016"/>
    <s v="Open"/>
    <x v="3"/>
    <n v="1"/>
    <n v="209"/>
    <x v="1"/>
    <x v="0"/>
    <s v=""/>
    <s v="(530) 244-5400"/>
    <s v="1100 BUTTE STREET"/>
    <s v="REDDING"/>
    <n v="96001"/>
    <s v="CYNDY GORDON"/>
    <n v="178"/>
    <n v="178"/>
    <n v="100"/>
    <x v="169"/>
    <n v="41"/>
    <n v="48"/>
    <n v="371"/>
    <n v="0"/>
    <n v="0"/>
    <n v="188"/>
    <n v="84"/>
    <n v="12"/>
    <n v="8"/>
    <n v="1867"/>
    <n v="0"/>
    <x v="171"/>
    <x v="145"/>
    <x v="158"/>
    <n v="1763"/>
    <x v="0"/>
    <n v="0"/>
    <n v="717"/>
    <n v="268"/>
    <n v="12"/>
    <n v="47"/>
    <n v="8915"/>
    <n v="0"/>
    <n v="4803"/>
    <n v="187"/>
    <n v="572"/>
    <n v="5448"/>
    <n v="0"/>
    <n v="0"/>
    <n v="1819"/>
    <n v="769"/>
    <n v="7"/>
    <n v="1576"/>
    <n v="15181"/>
    <n v="94374723"/>
    <n v="3505399"/>
    <n v="2985618"/>
    <n v="27699502"/>
    <n v="0"/>
    <n v="0"/>
    <n v="14373454"/>
    <n v="7064363"/>
    <n v="169496"/>
    <n v="738077"/>
    <n v="150910632"/>
    <n v="39395306"/>
    <n v="1684901"/>
    <n v="2384600"/>
    <n v="24463063"/>
    <n v="0"/>
    <n v="0"/>
    <n v="11118863"/>
    <n v="5870124"/>
    <n v="35939"/>
    <n v="1675902"/>
    <n v="86628698"/>
    <x v="159"/>
    <n v="114101653"/>
    <n v="3903151"/>
    <n v="1321902"/>
    <n v="45623813"/>
    <n v="-161832"/>
    <n v="0"/>
    <n v="0"/>
    <n v="18807860"/>
    <n v="9950536"/>
    <x v="0"/>
    <x v="137"/>
    <n v="0"/>
    <n v="0"/>
    <n v="0"/>
    <n v="518259"/>
    <n v="196474946"/>
    <n v="0"/>
    <n v="0"/>
    <n v="0"/>
    <n v="0"/>
    <n v="0"/>
    <n v="19542606"/>
    <n v="1193846"/>
    <n v="3927205"/>
    <n v="6876296"/>
    <n v="0"/>
    <n v="0"/>
    <n v="6686058"/>
    <n v="2816706"/>
    <n v="4366"/>
    <n v="17301"/>
    <n v="41064384"/>
    <n v="441882"/>
    <n v="36461704"/>
    <n v="0"/>
    <n v="-18455"/>
    <n v="0"/>
    <n v="0"/>
    <n v="0"/>
    <n v="0"/>
    <n v="413389"/>
    <n v="16300492"/>
    <n v="0"/>
    <n v="0"/>
    <n v="0"/>
    <n v="0"/>
    <n v="0"/>
    <n v="0"/>
    <n v="0"/>
    <n v="0"/>
    <n v="0"/>
    <n v="0"/>
    <n v="0"/>
    <n v="0"/>
    <n v="0"/>
  </r>
  <r>
    <n v="106370689"/>
    <x v="192"/>
    <x v="0"/>
    <x v="0"/>
    <d v="2016-01-10T00:00:00"/>
    <s v="12/31/2016"/>
    <s v="Open"/>
    <x v="2"/>
    <n v="14"/>
    <n v="1420"/>
    <x v="2"/>
    <x v="0"/>
    <s v=""/>
    <s v="(619) 435-6251"/>
    <s v="250 PROSPECT PLACE"/>
    <s v="CORONADO"/>
    <n v="92118"/>
    <s v="SUSAN STONE"/>
    <n v="181"/>
    <n v="154"/>
    <n v="117"/>
    <x v="170"/>
    <n v="80"/>
    <n v="40"/>
    <n v="91"/>
    <n v="0"/>
    <n v="0"/>
    <n v="9"/>
    <n v="131"/>
    <n v="2"/>
    <n v="3"/>
    <n v="516"/>
    <n v="69"/>
    <x v="172"/>
    <x v="146"/>
    <x v="159"/>
    <n v="5334"/>
    <x v="0"/>
    <n v="0"/>
    <n v="255"/>
    <n v="822"/>
    <n v="8"/>
    <n v="155"/>
    <n v="10763"/>
    <n v="9183"/>
    <n v="5374"/>
    <n v="2651"/>
    <n v="514"/>
    <n v="1554"/>
    <n v="0"/>
    <n v="0"/>
    <n v="1380"/>
    <n v="9511"/>
    <n v="383"/>
    <n v="200"/>
    <n v="21567"/>
    <n v="12563812"/>
    <n v="5534259"/>
    <n v="6597351"/>
    <n v="12017360"/>
    <n v="0"/>
    <n v="0"/>
    <n v="1088204"/>
    <n v="11366573"/>
    <n v="128737"/>
    <n v="193341"/>
    <n v="49489637"/>
    <n v="9565331"/>
    <n v="3416019"/>
    <n v="1674291"/>
    <n v="6167496"/>
    <n v="0"/>
    <n v="0"/>
    <n v="1952061"/>
    <n v="11712281"/>
    <n v="560477"/>
    <n v="292299"/>
    <n v="35340255"/>
    <x v="160"/>
    <n v="18670538"/>
    <n v="8773988"/>
    <n v="3208615"/>
    <n v="12139844"/>
    <n v="-3924"/>
    <n v="0"/>
    <n v="0"/>
    <n v="2414708"/>
    <n v="17788449"/>
    <x v="0"/>
    <x v="138"/>
    <n v="0"/>
    <n v="0"/>
    <n v="0"/>
    <n v="131079"/>
    <n v="63988137"/>
    <n v="546104"/>
    <n v="0"/>
    <n v="0"/>
    <n v="2138774"/>
    <n v="2684878"/>
    <n v="3458605"/>
    <n v="722393"/>
    <n v="5066951"/>
    <n v="6045012"/>
    <n v="0"/>
    <n v="0"/>
    <n v="625557"/>
    <n v="7429179"/>
    <n v="0"/>
    <n v="178936"/>
    <n v="23526633"/>
    <n v="74918"/>
    <n v="24017676"/>
    <n v="0"/>
    <n v="-227182"/>
    <n v="0"/>
    <n v="0"/>
    <n v="0"/>
    <n v="0"/>
    <n v="1565903"/>
    <n v="18701570"/>
    <n v="0"/>
    <n v="0"/>
    <n v="0"/>
    <n v="0"/>
    <n v="0"/>
    <n v="0"/>
    <n v="0"/>
    <n v="0"/>
    <n v="0"/>
    <n v="0"/>
    <n v="0"/>
    <n v="0"/>
    <n v="0"/>
  </r>
  <r>
    <n v="106370714"/>
    <x v="193"/>
    <x v="0"/>
    <x v="0"/>
    <d v="2016-01-10T00:00:00"/>
    <s v="12/31/2016"/>
    <s v="Open"/>
    <x v="2"/>
    <n v="14"/>
    <n v="1422"/>
    <x v="2"/>
    <x v="0"/>
    <s v=""/>
    <s v="(619) 465-0711"/>
    <s v="5555 GROSSMONT CENTER DRIVE"/>
    <s v="LA MESA"/>
    <n v="91942"/>
    <s v="SCOTT EVANS"/>
    <n v="524"/>
    <n v="509"/>
    <n v="340"/>
    <x v="171"/>
    <n v="899"/>
    <n v="823"/>
    <n v="1972"/>
    <n v="6"/>
    <n v="0"/>
    <n v="85"/>
    <n v="1037"/>
    <n v="83"/>
    <n v="9"/>
    <n v="6989"/>
    <n v="37"/>
    <x v="173"/>
    <x v="147"/>
    <x v="160"/>
    <n v="6805"/>
    <x v="25"/>
    <n v="0"/>
    <n v="413"/>
    <n v="3563"/>
    <n v="298"/>
    <n v="31"/>
    <n v="31278"/>
    <n v="464"/>
    <n v="30042"/>
    <n v="17574"/>
    <n v="4116"/>
    <n v="17732"/>
    <n v="9"/>
    <n v="0"/>
    <n v="1669"/>
    <n v="28399"/>
    <n v="2157"/>
    <n v="606"/>
    <n v="102304"/>
    <n v="184482294"/>
    <n v="81687325"/>
    <n v="60661173"/>
    <n v="123894421"/>
    <n v="482997"/>
    <n v="0"/>
    <n v="7447879"/>
    <n v="73350423"/>
    <n v="4205343"/>
    <n v="439698"/>
    <n v="536651553"/>
    <n v="82408779"/>
    <n v="45195967"/>
    <n v="19656340"/>
    <n v="81584795"/>
    <n v="184637"/>
    <n v="0"/>
    <n v="6065296"/>
    <n v="149191660"/>
    <n v="6226377"/>
    <n v="1747467"/>
    <n v="392261318"/>
    <x v="161"/>
    <n v="226417406"/>
    <n v="119986037"/>
    <n v="57625364"/>
    <n v="161691135"/>
    <n v="-2365701"/>
    <n v="600043"/>
    <n v="0"/>
    <n v="11508641"/>
    <n v="172855956"/>
    <x v="0"/>
    <x v="139"/>
    <n v="0"/>
    <n v="0"/>
    <n v="0"/>
    <n v="520912"/>
    <n v="760313810"/>
    <n v="5585494"/>
    <n v="0"/>
    <n v="0"/>
    <n v="12807076"/>
    <n v="18392570"/>
    <n v="40473667"/>
    <n v="12482749"/>
    <n v="25057850"/>
    <n v="43788081"/>
    <n v="67591"/>
    <n v="0"/>
    <n v="2004534"/>
    <n v="62493203"/>
    <n v="0"/>
    <n v="623956"/>
    <n v="186991631"/>
    <n v="1198654"/>
    <n v="181902873"/>
    <n v="0"/>
    <n v="160476"/>
    <n v="0"/>
    <n v="0"/>
    <n v="0"/>
    <n v="0"/>
    <n v="16362914"/>
    <n v="354045243"/>
    <n v="0"/>
    <n v="0"/>
    <n v="0"/>
    <n v="0"/>
    <n v="0"/>
    <n v="0"/>
    <n v="0"/>
    <n v="0"/>
    <n v="0"/>
    <n v="0"/>
    <n v="0"/>
    <n v="0"/>
    <n v="0"/>
  </r>
  <r>
    <n v="106374049"/>
    <x v="194"/>
    <x v="0"/>
    <x v="0"/>
    <d v="2016-01-10T00:00:00"/>
    <s v="12/31/2016"/>
    <s v="Open"/>
    <x v="2"/>
    <n v="14"/>
    <n v="1416"/>
    <x v="2"/>
    <x v="0"/>
    <s v=""/>
    <s v="(858) 637-6920"/>
    <s v="7989 LINDA VISTA ROAD"/>
    <s v="SAN DIEGO"/>
    <n v="92111"/>
    <s v="TRISHA KHALEGHI"/>
    <n v="16"/>
    <n v="14"/>
    <n v="11"/>
    <x v="8"/>
    <n v="2"/>
    <n v="0"/>
    <n v="0"/>
    <n v="0"/>
    <n v="0"/>
    <n v="0"/>
    <n v="59"/>
    <n v="1"/>
    <n v="2"/>
    <n v="64"/>
    <n v="0"/>
    <x v="8"/>
    <x v="148"/>
    <x v="8"/>
    <n v="0"/>
    <x v="0"/>
    <n v="0"/>
    <n v="0"/>
    <n v="895"/>
    <n v="34"/>
    <n v="52"/>
    <n v="999"/>
    <n v="0"/>
    <n v="0"/>
    <n v="8"/>
    <n v="0"/>
    <n v="0"/>
    <n v="0"/>
    <n v="0"/>
    <n v="0"/>
    <n v="1226"/>
    <n v="22"/>
    <n v="26"/>
    <n v="1282"/>
    <n v="0"/>
    <n v="29431"/>
    <n v="0"/>
    <n v="0"/>
    <n v="0"/>
    <n v="0"/>
    <n v="0"/>
    <n v="1274220"/>
    <n v="38869"/>
    <n v="60244"/>
    <n v="1402764"/>
    <n v="0"/>
    <n v="12480"/>
    <n v="0"/>
    <n v="0"/>
    <n v="0"/>
    <n v="0"/>
    <n v="0"/>
    <n v="1594669"/>
    <n v="38313"/>
    <n v="44727"/>
    <n v="1690189"/>
    <x v="162"/>
    <n v="0"/>
    <n v="14980"/>
    <n v="0"/>
    <n v="0"/>
    <n v="0"/>
    <n v="0"/>
    <n v="0"/>
    <n v="0"/>
    <n v="1559517"/>
    <x v="0"/>
    <x v="140"/>
    <n v="0"/>
    <n v="0"/>
    <n v="0"/>
    <n v="43949"/>
    <n v="1716253"/>
    <n v="697"/>
    <n v="0"/>
    <n v="0"/>
    <n v="0"/>
    <n v="697"/>
    <n v="0"/>
    <n v="27628"/>
    <n v="0"/>
    <n v="0"/>
    <n v="0"/>
    <n v="0"/>
    <n v="0"/>
    <n v="1309372"/>
    <n v="0"/>
    <n v="40397"/>
    <n v="1377397"/>
    <n v="0"/>
    <n v="963004"/>
    <n v="0"/>
    <n v="-13318"/>
    <n v="0"/>
    <n v="0"/>
    <n v="0"/>
    <n v="0"/>
    <n v="0"/>
    <n v="351440"/>
    <n v="0"/>
    <n v="0"/>
    <n v="0"/>
    <n v="0"/>
    <n v="0"/>
    <n v="0"/>
    <n v="0"/>
    <n v="0"/>
    <n v="0"/>
    <n v="0"/>
    <n v="0"/>
    <n v="0"/>
    <n v="0"/>
  </r>
  <r>
    <n v="106190380"/>
    <x v="195"/>
    <x v="0"/>
    <x v="0"/>
    <d v="2016-01-10T00:00:00"/>
    <s v="12/31/2016"/>
    <s v="Open"/>
    <x v="0"/>
    <n v="11"/>
    <n v="925"/>
    <x v="1"/>
    <x v="0"/>
    <s v=""/>
    <s v="(323) 462-2271"/>
    <s v="6245 DE LONGPRE AVENUE"/>
    <s v="HOLLYWOOD"/>
    <n v="90028"/>
    <s v="DAVID TOPPER"/>
    <n v="579"/>
    <n v="459"/>
    <n v="323"/>
    <x v="172"/>
    <n v="324"/>
    <n v="1090"/>
    <n v="930"/>
    <n v="0"/>
    <n v="0"/>
    <n v="7"/>
    <n v="408"/>
    <n v="0"/>
    <n v="33"/>
    <n v="4491"/>
    <n v="0"/>
    <x v="174"/>
    <x v="149"/>
    <x v="161"/>
    <n v="5851"/>
    <x v="0"/>
    <n v="0"/>
    <n v="17"/>
    <n v="1956"/>
    <n v="0"/>
    <n v="96"/>
    <n v="29155"/>
    <n v="0"/>
    <n v="1210"/>
    <n v="407"/>
    <n v="554"/>
    <n v="2370"/>
    <n v="0"/>
    <n v="0"/>
    <n v="40"/>
    <n v="1126"/>
    <n v="1"/>
    <n v="403"/>
    <n v="6111"/>
    <n v="93524523"/>
    <n v="16690456"/>
    <n v="33504425"/>
    <n v="82756869"/>
    <n v="0"/>
    <n v="0"/>
    <n v="1573321"/>
    <n v="22219800"/>
    <n v="0"/>
    <n v="2158229"/>
    <n v="252427623"/>
    <n v="8614745"/>
    <n v="2082639"/>
    <n v="2010779"/>
    <n v="11316275"/>
    <n v="0"/>
    <n v="0"/>
    <n v="511830"/>
    <n v="7381813"/>
    <n v="13661"/>
    <n v="2170472"/>
    <n v="34102214"/>
    <x v="163"/>
    <n v="81485715"/>
    <n v="20848961"/>
    <n v="19678854"/>
    <n v="82573802"/>
    <n v="-861845"/>
    <n v="0"/>
    <n v="0"/>
    <n v="1690772"/>
    <n v="17871356"/>
    <x v="0"/>
    <x v="141"/>
    <n v="0"/>
    <n v="0"/>
    <n v="0"/>
    <n v="2400667"/>
    <n v="227838379"/>
    <n v="6231578"/>
    <n v="0"/>
    <n v="0"/>
    <n v="0"/>
    <n v="6231578"/>
    <n v="20653553"/>
    <n v="4155712"/>
    <n v="15463581"/>
    <n v="12147104"/>
    <n v="0"/>
    <n v="0"/>
    <n v="394379"/>
    <n v="11627300"/>
    <n v="-501379"/>
    <n v="982786"/>
    <n v="64923036"/>
    <n v="1093170"/>
    <n v="67748684"/>
    <n v="0"/>
    <n v="0"/>
    <n v="0"/>
    <n v="0"/>
    <n v="0"/>
    <n v="0"/>
    <n v="1454347"/>
    <n v="64106514"/>
    <n v="0"/>
    <n v="0"/>
    <n v="0"/>
    <n v="0"/>
    <n v="0"/>
    <n v="0"/>
    <n v="0"/>
    <n v="0"/>
    <n v="0"/>
    <n v="0"/>
    <n v="0"/>
    <n v="0"/>
    <n v="0"/>
  </r>
  <r>
    <n v="106434138"/>
    <x v="196"/>
    <x v="0"/>
    <x v="0"/>
    <d v="2016-01-10T00:00:00"/>
    <s v="12/31/2016"/>
    <s v="Open"/>
    <x v="7"/>
    <n v="7"/>
    <n v="433"/>
    <x v="2"/>
    <x v="0"/>
    <s v=""/>
    <s v="(408) 848-2000"/>
    <s v="9400 NO NAME UNO"/>
    <s v="GILROY"/>
    <n v="95020"/>
    <s v="SR. MARGARET KEAVENEY"/>
    <n v="93"/>
    <n v="72"/>
    <n v="27"/>
    <x v="95"/>
    <n v="47"/>
    <n v="86"/>
    <n v="143"/>
    <n v="0"/>
    <n v="0"/>
    <n v="3"/>
    <n v="201"/>
    <n v="0"/>
    <n v="1"/>
    <n v="709"/>
    <n v="0"/>
    <x v="175"/>
    <x v="150"/>
    <x v="75"/>
    <n v="423"/>
    <x v="0"/>
    <n v="0"/>
    <n v="13"/>
    <n v="554"/>
    <n v="0"/>
    <n v="3"/>
    <n v="2416"/>
    <n v="0"/>
    <n v="2814"/>
    <n v="436"/>
    <n v="1182"/>
    <n v="3200"/>
    <n v="0"/>
    <n v="0"/>
    <n v="201"/>
    <n v="4677"/>
    <n v="0"/>
    <n v="312"/>
    <n v="12822"/>
    <n v="24420765"/>
    <n v="4025070"/>
    <n v="6282824"/>
    <n v="8868804"/>
    <n v="0"/>
    <n v="0"/>
    <n v="274985"/>
    <n v="10955473"/>
    <n v="0"/>
    <n v="48051"/>
    <n v="54875972"/>
    <n v="14157871"/>
    <n v="2901496"/>
    <n v="6298168"/>
    <n v="13195381"/>
    <n v="0"/>
    <n v="0"/>
    <n v="977994"/>
    <n v="19142513"/>
    <n v="0"/>
    <n v="1172457"/>
    <n v="57845880"/>
    <x v="164"/>
    <n v="33483165"/>
    <n v="6118399"/>
    <n v="9931497"/>
    <n v="15929141"/>
    <n v="0"/>
    <n v="0"/>
    <n v="0"/>
    <n v="1063791"/>
    <n v="19699850"/>
    <x v="0"/>
    <x v="142"/>
    <n v="0"/>
    <n v="0"/>
    <n v="0"/>
    <n v="675964"/>
    <n v="88284972"/>
    <n v="0"/>
    <n v="0"/>
    <n v="0"/>
    <n v="0"/>
    <n v="0"/>
    <n v="5052121"/>
    <n v="695360"/>
    <n v="2637250"/>
    <n v="5754227"/>
    <n v="0"/>
    <n v="0"/>
    <n v="168782"/>
    <n v="9907955"/>
    <n v="0"/>
    <n v="221185"/>
    <n v="24436880"/>
    <n v="26926"/>
    <n v="24209833"/>
    <n v="0"/>
    <n v="8526"/>
    <n v="0"/>
    <n v="0"/>
    <n v="0"/>
    <n v="0"/>
    <n v="1321000"/>
    <n v="13002571"/>
    <n v="0"/>
    <n v="0"/>
    <n v="0"/>
    <n v="0"/>
    <n v="0"/>
    <n v="0"/>
    <n v="0"/>
    <n v="0"/>
    <n v="0"/>
    <n v="0"/>
    <n v="0"/>
    <n v="0"/>
    <n v="0"/>
  </r>
  <r>
    <n v="106361343"/>
    <x v="197"/>
    <x v="0"/>
    <x v="0"/>
    <d v="2016-01-10T00:00:00"/>
    <s v="12/31/2016"/>
    <s v="Open"/>
    <x v="5"/>
    <n v="12"/>
    <n v="1211"/>
    <x v="0"/>
    <x v="0"/>
    <s v="Rural"/>
    <s v="(760) 242-2311"/>
    <s v="18300 US HIGHWAY 18"/>
    <s v="APPLE VALLEY"/>
    <n v="92307"/>
    <s v="ALAN H. GARRETT"/>
    <n v="212"/>
    <n v="212"/>
    <n v="210"/>
    <x v="173"/>
    <n v="471"/>
    <n v="289"/>
    <n v="1181"/>
    <n v="0"/>
    <n v="0"/>
    <n v="31"/>
    <n v="684"/>
    <n v="2"/>
    <n v="53"/>
    <n v="3696"/>
    <n v="0"/>
    <x v="176"/>
    <x v="151"/>
    <x v="162"/>
    <n v="4389"/>
    <x v="0"/>
    <n v="0"/>
    <n v="84"/>
    <n v="2296"/>
    <n v="3"/>
    <n v="194"/>
    <n v="14993"/>
    <n v="0"/>
    <n v="2221"/>
    <n v="2178"/>
    <n v="1990"/>
    <n v="9812"/>
    <n v="0"/>
    <n v="0"/>
    <n v="287"/>
    <n v="4052"/>
    <n v="70"/>
    <n v="9142"/>
    <n v="29752"/>
    <n v="74750627"/>
    <n v="31899674"/>
    <n v="18316728"/>
    <n v="58443404"/>
    <n v="0"/>
    <n v="0"/>
    <n v="1106134"/>
    <n v="38736208"/>
    <n v="51467"/>
    <n v="2086312"/>
    <n v="225390554"/>
    <n v="19096186"/>
    <n v="25418918"/>
    <n v="10045653"/>
    <n v="53689035"/>
    <n v="0"/>
    <n v="0"/>
    <n v="1784714"/>
    <n v="37877086"/>
    <n v="249539"/>
    <n v="3459641"/>
    <n v="151620772"/>
    <x v="165"/>
    <n v="77558207"/>
    <n v="46367351"/>
    <n v="13419941"/>
    <n v="95889117"/>
    <n v="0"/>
    <n v="0"/>
    <n v="0"/>
    <n v="2013835"/>
    <n v="44974959"/>
    <x v="0"/>
    <x v="143"/>
    <n v="0"/>
    <n v="0"/>
    <n v="0"/>
    <n v="1293941"/>
    <n v="285076990"/>
    <n v="2891960"/>
    <n v="0"/>
    <n v="0"/>
    <n v="770658"/>
    <n v="3662618"/>
    <n v="16288606"/>
    <n v="13843201"/>
    <n v="14942440"/>
    <n v="16243322"/>
    <n v="0"/>
    <n v="0"/>
    <n v="877013"/>
    <n v="32408993"/>
    <n v="245454"/>
    <n v="747925"/>
    <n v="95596954"/>
    <n v="1875894"/>
    <n v="71889262"/>
    <n v="2177231"/>
    <n v="-1132361"/>
    <n v="0"/>
    <n v="0"/>
    <n v="0"/>
    <n v="0"/>
    <n v="3281571"/>
    <n v="118759258"/>
    <n v="0"/>
    <n v="0"/>
    <n v="0"/>
    <n v="0"/>
    <n v="0"/>
    <n v="0"/>
    <n v="0"/>
    <n v="0"/>
    <n v="0"/>
    <n v="0"/>
    <n v="0"/>
    <n v="0"/>
    <n v="0"/>
  </r>
  <r>
    <n v="106190053"/>
    <x v="198"/>
    <x v="0"/>
    <x v="0"/>
    <d v="2016-01-10T00:00:00"/>
    <s v="12/31/2016"/>
    <s v="Open"/>
    <x v="0"/>
    <n v="11"/>
    <n v="933"/>
    <x v="2"/>
    <x v="0"/>
    <s v=""/>
    <s v="(562) 491-9000"/>
    <s v="1050 LINDEN AVENUE"/>
    <s v="LONG BEACH"/>
    <n v="90813"/>
    <s v="JOEL YUHAS"/>
    <n v="302"/>
    <n v="302"/>
    <n v="165"/>
    <x v="174"/>
    <n v="326"/>
    <n v="624"/>
    <n v="1064"/>
    <n v="0"/>
    <n v="0"/>
    <n v="71"/>
    <n v="279"/>
    <n v="1"/>
    <n v="16"/>
    <n v="2894"/>
    <n v="0"/>
    <x v="177"/>
    <x v="152"/>
    <x v="163"/>
    <n v="4063"/>
    <x v="0"/>
    <n v="0"/>
    <n v="588"/>
    <n v="1035"/>
    <n v="2"/>
    <n v="44"/>
    <n v="13764"/>
    <n v="0"/>
    <n v="4465"/>
    <n v="2651"/>
    <n v="5128"/>
    <n v="11586"/>
    <n v="44"/>
    <n v="0"/>
    <n v="345"/>
    <n v="3424"/>
    <n v="271"/>
    <n v="2737"/>
    <n v="30651"/>
    <n v="37230606"/>
    <n v="20472044"/>
    <n v="30299905"/>
    <n v="47912957"/>
    <n v="0"/>
    <n v="0"/>
    <n v="6829496"/>
    <n v="14516075"/>
    <n v="23777"/>
    <n v="726923"/>
    <n v="158011783"/>
    <n v="10864248"/>
    <n v="6451295"/>
    <n v="12478146"/>
    <n v="28190330"/>
    <n v="53968"/>
    <n v="0"/>
    <n v="840402"/>
    <n v="8331215"/>
    <n v="660104"/>
    <n v="6712953"/>
    <n v="74582661"/>
    <x v="166"/>
    <n v="37269525"/>
    <n v="24885162"/>
    <n v="18072828"/>
    <n v="64591191"/>
    <n v="-5405264"/>
    <n v="53150"/>
    <n v="0"/>
    <n v="5030500"/>
    <n v="12160978"/>
    <x v="0"/>
    <x v="144"/>
    <n v="0"/>
    <n v="0"/>
    <n v="0"/>
    <n v="8597158"/>
    <n v="166334659"/>
    <n v="323347"/>
    <n v="5136275"/>
    <n v="0"/>
    <n v="0"/>
    <n v="5459622"/>
    <n v="10601798"/>
    <n v="2191066"/>
    <n v="29276351"/>
    <n v="16155669"/>
    <n v="818"/>
    <n v="0"/>
    <n v="2613721"/>
    <n v="10582808"/>
    <n v="0"/>
    <n v="297176"/>
    <n v="71719407"/>
    <n v="4319829"/>
    <n v="81686248"/>
    <n v="2389812"/>
    <n v="107038"/>
    <n v="0"/>
    <n v="0"/>
    <n v="3659383"/>
    <n v="0"/>
    <n v="4286586"/>
    <n v="67775753"/>
    <n v="0"/>
    <n v="0"/>
    <n v="0"/>
    <n v="0"/>
    <n v="0"/>
    <n v="0"/>
    <n v="0"/>
    <n v="0"/>
    <n v="0"/>
    <n v="0"/>
    <n v="0"/>
    <n v="0"/>
    <n v="0"/>
  </r>
  <r>
    <n v="106392232"/>
    <x v="199"/>
    <x v="0"/>
    <x v="0"/>
    <d v="2016-01-10T00:00:00"/>
    <s v="12/31/2016"/>
    <s v="Open"/>
    <x v="21"/>
    <n v="6"/>
    <n v="507"/>
    <x v="2"/>
    <x v="0"/>
    <s v=""/>
    <s v="(209) 461-2000"/>
    <s v="2510 NORTH CALIFORNIA STREET"/>
    <s v="STOCKTON"/>
    <n v="95204"/>
    <s v="PAUL RAINS"/>
    <n v="35"/>
    <n v="35"/>
    <n v="35"/>
    <x v="175"/>
    <n v="40"/>
    <n v="0"/>
    <n v="0"/>
    <n v="0"/>
    <n v="0"/>
    <n v="82"/>
    <n v="115"/>
    <n v="1"/>
    <n v="10"/>
    <n v="417"/>
    <n v="0"/>
    <x v="178"/>
    <x v="2"/>
    <x v="8"/>
    <n v="0"/>
    <x v="0"/>
    <n v="0"/>
    <n v="404"/>
    <n v="557"/>
    <n v="3"/>
    <n v="51"/>
    <n v="2805"/>
    <n v="0"/>
    <n v="145"/>
    <n v="74"/>
    <n v="0"/>
    <n v="0"/>
    <n v="0"/>
    <n v="0"/>
    <n v="552"/>
    <n v="1448"/>
    <n v="2"/>
    <n v="17"/>
    <n v="2238"/>
    <n v="4365547"/>
    <n v="876472"/>
    <n v="0"/>
    <n v="0"/>
    <n v="0"/>
    <n v="0"/>
    <n v="1265051"/>
    <n v="1659572"/>
    <n v="10290"/>
    <n v="153943"/>
    <n v="8330875"/>
    <n v="74014"/>
    <n v="24975"/>
    <n v="0"/>
    <n v="0"/>
    <n v="0"/>
    <n v="0"/>
    <n v="278663"/>
    <n v="746615"/>
    <n v="1236"/>
    <n v="11129"/>
    <n v="1136632"/>
    <x v="167"/>
    <n v="2864659"/>
    <n v="454617"/>
    <n v="0"/>
    <n v="0"/>
    <n v="0"/>
    <n v="0"/>
    <n v="0"/>
    <n v="412791"/>
    <n v="747372"/>
    <x v="0"/>
    <x v="145"/>
    <n v="0"/>
    <n v="0"/>
    <n v="0"/>
    <n v="435849"/>
    <n v="5573248"/>
    <n v="0"/>
    <n v="0"/>
    <n v="0"/>
    <n v="0"/>
    <n v="0"/>
    <n v="1425271"/>
    <n v="371509"/>
    <n v="0"/>
    <n v="0"/>
    <n v="0"/>
    <n v="0"/>
    <n v="568234"/>
    <n v="1471420"/>
    <n v="0"/>
    <n v="57825"/>
    <n v="3894259"/>
    <n v="16261"/>
    <n v="4684550"/>
    <n v="56005"/>
    <n v="772"/>
    <n v="0"/>
    <n v="0"/>
    <n v="0"/>
    <n v="0"/>
    <n v="294738"/>
    <n v="1492184"/>
    <n v="0"/>
    <n v="0"/>
    <n v="0"/>
    <n v="0"/>
    <n v="0"/>
    <n v="0"/>
    <n v="0"/>
    <n v="0"/>
    <n v="0"/>
    <n v="0"/>
    <n v="0"/>
    <n v="0"/>
    <n v="0"/>
  </r>
  <r>
    <n v="106391042"/>
    <x v="200"/>
    <x v="0"/>
    <x v="0"/>
    <d v="2016-01-10T00:00:00"/>
    <s v="12/31/2016"/>
    <s v="Open"/>
    <x v="21"/>
    <n v="6"/>
    <n v="507"/>
    <x v="2"/>
    <x v="0"/>
    <s v=""/>
    <s v="(209) 943-2000"/>
    <s v="1800 NORTH CALIFORNIA STREET"/>
    <s v="STOCKTON"/>
    <n v="95204"/>
    <s v="DON WILEY"/>
    <n v="337"/>
    <n v="337"/>
    <n v="261"/>
    <x v="176"/>
    <n v="699"/>
    <n v="405"/>
    <n v="1386"/>
    <n v="0"/>
    <n v="0"/>
    <n v="113"/>
    <n v="895"/>
    <n v="2"/>
    <n v="24"/>
    <n v="4791"/>
    <n v="0"/>
    <x v="179"/>
    <x v="153"/>
    <x v="164"/>
    <n v="5256"/>
    <x v="0"/>
    <n v="0"/>
    <n v="502"/>
    <n v="3783"/>
    <n v="29"/>
    <n v="148"/>
    <n v="21850"/>
    <n v="0"/>
    <n v="13701"/>
    <n v="7331"/>
    <n v="3244"/>
    <n v="17535"/>
    <n v="39"/>
    <n v="0"/>
    <n v="3687"/>
    <n v="15126"/>
    <n v="350"/>
    <n v="1592"/>
    <n v="62605"/>
    <n v="155340081"/>
    <n v="83117215"/>
    <n v="50848385"/>
    <n v="100175396"/>
    <n v="0"/>
    <n v="0"/>
    <n v="13669967"/>
    <n v="88235064"/>
    <n v="597026"/>
    <n v="3098406"/>
    <n v="495081540"/>
    <n v="63823326"/>
    <n v="29411030"/>
    <n v="11604854"/>
    <n v="70045115"/>
    <n v="150448"/>
    <n v="0"/>
    <n v="12335318"/>
    <n v="50238759"/>
    <n v="1361292"/>
    <n v="4811385"/>
    <n v="243781527"/>
    <x v="168"/>
    <n v="192205292"/>
    <n v="98231198"/>
    <n v="36317078"/>
    <n v="152208308"/>
    <n v="0"/>
    <n v="132830"/>
    <n v="0"/>
    <n v="14726970"/>
    <n v="93535986"/>
    <x v="0"/>
    <x v="146"/>
    <n v="0"/>
    <n v="0"/>
    <n v="0"/>
    <n v="160289"/>
    <n v="600299742"/>
    <n v="0"/>
    <n v="0"/>
    <n v="0"/>
    <n v="0"/>
    <n v="0"/>
    <n v="26404248"/>
    <n v="14084338"/>
    <n v="25829669"/>
    <n v="17966546"/>
    <n v="16727"/>
    <n v="0"/>
    <n v="8726999"/>
    <n v="43326075"/>
    <n v="0"/>
    <n v="2208723"/>
    <n v="138563325"/>
    <n v="1328357"/>
    <n v="126751349"/>
    <n v="3910275"/>
    <n v="685006"/>
    <n v="0"/>
    <n v="0"/>
    <n v="0"/>
    <n v="0"/>
    <n v="5253718"/>
    <n v="179704807"/>
    <n v="0"/>
    <n v="0"/>
    <n v="0"/>
    <n v="0"/>
    <n v="0"/>
    <n v="0"/>
    <n v="0"/>
    <n v="0"/>
    <n v="0"/>
    <n v="0"/>
    <n v="0"/>
    <n v="0"/>
    <n v="0"/>
  </r>
  <r>
    <n v="106301342"/>
    <x v="201"/>
    <x v="0"/>
    <x v="0"/>
    <d v="2016-01-10T00:00:00"/>
    <s v="12/31/2016"/>
    <s v="Open"/>
    <x v="9"/>
    <n v="13"/>
    <n v="1011"/>
    <x v="0"/>
    <x v="0"/>
    <s v=""/>
    <s v="(714) 871-3280"/>
    <s v="101 EAST VALENCIA MESA DRIVE"/>
    <s v="FULLERTON"/>
    <n v="92835"/>
    <s v="BRIAN HELLELAND"/>
    <n v="320"/>
    <n v="286"/>
    <n v="213"/>
    <x v="177"/>
    <n v="867"/>
    <n v="142"/>
    <n v="401"/>
    <n v="0"/>
    <n v="0"/>
    <n v="51"/>
    <n v="1253"/>
    <n v="2"/>
    <n v="59"/>
    <n v="3860"/>
    <n v="0"/>
    <x v="180"/>
    <x v="154"/>
    <x v="165"/>
    <n v="1735"/>
    <x v="0"/>
    <n v="0"/>
    <n v="232"/>
    <n v="4708"/>
    <n v="2"/>
    <n v="178"/>
    <n v="17074"/>
    <n v="0"/>
    <n v="22074"/>
    <n v="21914"/>
    <n v="4004"/>
    <n v="10978"/>
    <n v="0"/>
    <n v="0"/>
    <n v="1968"/>
    <n v="51438"/>
    <n v="1680"/>
    <n v="7140"/>
    <n v="121196"/>
    <n v="87361298"/>
    <n v="67137625"/>
    <n v="10812900"/>
    <n v="24709925"/>
    <n v="0"/>
    <n v="0"/>
    <n v="1988108"/>
    <n v="70833201"/>
    <n v="36068"/>
    <n v="2112236"/>
    <n v="264991361"/>
    <n v="53004318"/>
    <n v="55123843"/>
    <n v="8272698"/>
    <n v="24509414"/>
    <n v="0"/>
    <n v="0"/>
    <n v="4417274"/>
    <n v="103353769"/>
    <n v="1212469"/>
    <n v="4734677"/>
    <n v="254628462"/>
    <x v="169"/>
    <n v="118468580"/>
    <n v="102112560"/>
    <n v="17444237"/>
    <n v="54079005"/>
    <n v="0"/>
    <n v="0"/>
    <n v="0"/>
    <n v="3799972"/>
    <n v="109113255"/>
    <x v="0"/>
    <x v="147"/>
    <n v="0"/>
    <n v="0"/>
    <n v="0"/>
    <n v="5997895"/>
    <n v="416091212"/>
    <n v="14170315"/>
    <n v="0"/>
    <n v="168649"/>
    <n v="10975219"/>
    <n v="25314183"/>
    <n v="21322958"/>
    <n v="33745148"/>
    <n v="1067286"/>
    <n v="-4859666"/>
    <n v="0"/>
    <n v="168649"/>
    <n v="2222693"/>
    <n v="74977328"/>
    <n v="0"/>
    <n v="198398"/>
    <n v="128842794"/>
    <n v="3605476"/>
    <n v="140343695"/>
    <n v="0"/>
    <n v="1288064"/>
    <n v="0"/>
    <n v="0"/>
    <n v="0"/>
    <n v="0"/>
    <n v="1740708"/>
    <n v="625896056"/>
    <n v="0"/>
    <n v="0"/>
    <n v="0"/>
    <n v="0"/>
    <n v="0"/>
    <n v="0"/>
    <n v="0"/>
    <n v="0"/>
    <n v="0"/>
    <n v="0"/>
    <n v="0"/>
    <n v="0"/>
    <n v="0"/>
  </r>
  <r>
    <n v="106380965"/>
    <x v="202"/>
    <x v="0"/>
    <x v="0"/>
    <d v="2016-01-10T00:00:00"/>
    <s v="12/31/2016"/>
    <s v="Open"/>
    <x v="12"/>
    <n v="4"/>
    <n v="423"/>
    <x v="2"/>
    <x v="0"/>
    <s v=""/>
    <s v="(415) 688-1000"/>
    <s v="450 STANYAN STREET"/>
    <s v="SAN FRANCISCO"/>
    <n v="94117"/>
    <s v="PAMELA LINDEMOEN"/>
    <n v="403"/>
    <n v="232"/>
    <n v="79"/>
    <x v="178"/>
    <n v="173"/>
    <n v="109"/>
    <n v="98"/>
    <n v="0"/>
    <n v="0"/>
    <n v="27"/>
    <n v="293"/>
    <n v="2"/>
    <n v="52"/>
    <n v="1298"/>
    <n v="0"/>
    <x v="181"/>
    <x v="155"/>
    <x v="166"/>
    <n v="468"/>
    <x v="0"/>
    <n v="0"/>
    <n v="115"/>
    <n v="1530"/>
    <n v="29"/>
    <n v="91"/>
    <n v="6629"/>
    <n v="0"/>
    <n v="10251"/>
    <n v="2752"/>
    <n v="350"/>
    <n v="2604"/>
    <n v="0"/>
    <n v="0"/>
    <n v="246"/>
    <n v="10653"/>
    <n v="429"/>
    <n v="891"/>
    <n v="28176"/>
    <n v="71674020"/>
    <n v="22946027"/>
    <n v="5318436"/>
    <n v="12214956"/>
    <n v="0"/>
    <n v="0"/>
    <n v="4025779"/>
    <n v="30967634"/>
    <n v="484655"/>
    <n v="2845690"/>
    <n v="150477197"/>
    <n v="27894704"/>
    <n v="7490178"/>
    <n v="951892"/>
    <n v="7086701"/>
    <n v="0"/>
    <n v="0"/>
    <n v="669197"/>
    <n v="28990663"/>
    <n v="1167055"/>
    <n v="2423625"/>
    <n v="76674015"/>
    <x v="170"/>
    <n v="83676786"/>
    <n v="25666152"/>
    <n v="2582680"/>
    <n v="15021105"/>
    <n v="0"/>
    <n v="0"/>
    <n v="0"/>
    <n v="4377281"/>
    <n v="32408925"/>
    <x v="0"/>
    <x v="148"/>
    <n v="0"/>
    <n v="0"/>
    <n v="0"/>
    <n v="4555496"/>
    <n v="171857520"/>
    <n v="0"/>
    <n v="0"/>
    <n v="0"/>
    <n v="0"/>
    <n v="0"/>
    <n v="15572708"/>
    <n v="4685097"/>
    <n v="3631635"/>
    <n v="4123296"/>
    <n v="0"/>
    <n v="0"/>
    <n v="187384"/>
    <n v="26759675"/>
    <n v="0"/>
    <n v="333897"/>
    <n v="55293692"/>
    <n v="2009783"/>
    <n v="62624073"/>
    <n v="0"/>
    <n v="-669135"/>
    <n v="0"/>
    <n v="0"/>
    <n v="0"/>
    <n v="0"/>
    <n v="3736227"/>
    <n v="78958367"/>
    <n v="0"/>
    <n v="0"/>
    <n v="0"/>
    <n v="0"/>
    <n v="0"/>
    <n v="0"/>
    <n v="0"/>
    <n v="0"/>
    <n v="0"/>
    <n v="0"/>
    <n v="0"/>
    <n v="0"/>
    <n v="0"/>
  </r>
  <r>
    <n v="106504038"/>
    <x v="203"/>
    <x v="0"/>
    <x v="0"/>
    <d v="2016-01-10T00:00:00"/>
    <s v="12/31/2016"/>
    <s v="Open"/>
    <x v="30"/>
    <n v="6"/>
    <n v="511"/>
    <x v="5"/>
    <x v="0"/>
    <s v=""/>
    <s v="(209) 572-2700"/>
    <s v="1421 OAKDALE ROAD"/>
    <s v="MODESTO"/>
    <n v="95355"/>
    <s v="DOUG JOHNSON"/>
    <n v="23"/>
    <n v="23"/>
    <n v="23"/>
    <x v="179"/>
    <n v="12"/>
    <n v="0"/>
    <n v="0"/>
    <n v="0"/>
    <n v="0"/>
    <n v="60"/>
    <n v="4"/>
    <n v="0"/>
    <n v="1"/>
    <n v="130"/>
    <n v="0"/>
    <x v="182"/>
    <x v="46"/>
    <x v="8"/>
    <n v="0"/>
    <x v="0"/>
    <n v="0"/>
    <n v="110"/>
    <n v="5"/>
    <n v="0"/>
    <n v="1"/>
    <n v="263"/>
    <n v="0"/>
    <n v="1152"/>
    <n v="425"/>
    <n v="139"/>
    <n v="2764"/>
    <n v="6"/>
    <n v="0"/>
    <n v="2514"/>
    <n v="77"/>
    <n v="0"/>
    <n v="160"/>
    <n v="7237"/>
    <n v="2615359"/>
    <n v="510524"/>
    <n v="0"/>
    <n v="0"/>
    <n v="0"/>
    <n v="0"/>
    <n v="2112343"/>
    <n v="112638"/>
    <n v="0"/>
    <n v="21248"/>
    <n v="5372112"/>
    <n v="6754464"/>
    <n v="2984575"/>
    <n v="114040"/>
    <n v="4938358"/>
    <n v="6318"/>
    <n v="0"/>
    <n v="12819316"/>
    <n v="298328"/>
    <n v="0"/>
    <n v="225985"/>
    <n v="28141384"/>
    <x v="171"/>
    <n v="7067768"/>
    <n v="2908340"/>
    <n v="102366"/>
    <n v="4401511"/>
    <n v="0"/>
    <n v="1949"/>
    <n v="0"/>
    <n v="11015725"/>
    <n v="237455"/>
    <x v="0"/>
    <x v="7"/>
    <n v="0"/>
    <n v="0"/>
    <n v="0"/>
    <n v="197486"/>
    <n v="26007869"/>
    <n v="0"/>
    <n v="0"/>
    <n v="0"/>
    <n v="0"/>
    <n v="0"/>
    <n v="2226787"/>
    <n v="586759"/>
    <n v="11674"/>
    <n v="536847"/>
    <n v="4369"/>
    <n v="0"/>
    <n v="3915933"/>
    <n v="173511"/>
    <n v="0"/>
    <n v="49747"/>
    <n v="7505627"/>
    <n v="437576"/>
    <n v="7912044"/>
    <n v="0"/>
    <n v="953"/>
    <n v="0"/>
    <n v="0"/>
    <n v="0"/>
    <n v="0"/>
    <n v="67172"/>
    <n v="2761028"/>
    <n v="0"/>
    <n v="0"/>
    <n v="0"/>
    <n v="0"/>
    <n v="0"/>
    <n v="0"/>
    <n v="0"/>
    <n v="0"/>
    <n v="0"/>
    <n v="0"/>
    <n v="0"/>
    <n v="0"/>
    <n v="0"/>
  </r>
  <r>
    <n v="106194967"/>
    <x v="204"/>
    <x v="0"/>
    <x v="0"/>
    <d v="2016-01-10T00:00:00"/>
    <s v="12/31/2016"/>
    <s v="Open"/>
    <x v="0"/>
    <n v="11"/>
    <n v="931"/>
    <x v="1"/>
    <x v="1"/>
    <s v=""/>
    <s v="(310) 221-6336"/>
    <s v="4025 WEST 226 STREET"/>
    <s v="TORRANCE"/>
    <n v="90505"/>
    <s v="KENT DUNLAP"/>
    <n v="16"/>
    <n v="16"/>
    <n v="16"/>
    <x v="8"/>
    <n v="0"/>
    <n v="0"/>
    <n v="0"/>
    <n v="19"/>
    <n v="0"/>
    <n v="0"/>
    <n v="0"/>
    <n v="0"/>
    <n v="0"/>
    <n v="19"/>
    <n v="0"/>
    <x v="8"/>
    <x v="6"/>
    <x v="8"/>
    <n v="0"/>
    <x v="26"/>
    <n v="0"/>
    <n v="0"/>
    <n v="0"/>
    <n v="0"/>
    <n v="0"/>
    <n v="1285"/>
    <n v="0"/>
    <n v="0"/>
    <n v="0"/>
    <n v="0"/>
    <n v="0"/>
    <n v="0"/>
    <n v="0"/>
    <n v="0"/>
    <n v="0"/>
    <n v="0"/>
    <n v="0"/>
    <n v="0"/>
    <n v="0"/>
    <n v="0"/>
    <n v="0"/>
    <n v="0"/>
    <n v="809197"/>
    <n v="0"/>
    <n v="0"/>
    <n v="0"/>
    <n v="0"/>
    <n v="0"/>
    <n v="809197"/>
    <n v="0"/>
    <n v="0"/>
    <n v="0"/>
    <n v="0"/>
    <n v="0"/>
    <n v="0"/>
    <n v="0"/>
    <n v="0"/>
    <n v="0"/>
    <n v="0"/>
    <n v="0"/>
    <x v="8"/>
    <n v="0"/>
    <n v="0"/>
    <n v="0"/>
    <n v="0"/>
    <n v="0"/>
    <n v="0"/>
    <n v="0"/>
    <n v="0"/>
    <n v="0"/>
    <x v="0"/>
    <x v="7"/>
    <n v="0"/>
    <n v="0"/>
    <n v="0"/>
    <n v="0"/>
    <n v="0"/>
    <n v="0"/>
    <n v="0"/>
    <n v="0"/>
    <n v="0"/>
    <n v="0"/>
    <n v="0"/>
    <n v="0"/>
    <n v="0"/>
    <n v="0"/>
    <n v="809197"/>
    <n v="0"/>
    <n v="0"/>
    <n v="0"/>
    <n v="0"/>
    <n v="0"/>
    <n v="809197"/>
    <n v="992542"/>
    <n v="813449"/>
    <n v="0"/>
    <n v="0"/>
    <n v="0"/>
    <n v="0"/>
    <n v="0"/>
    <n v="0"/>
    <n v="0"/>
    <n v="41214"/>
    <n v="0"/>
    <n v="0"/>
    <n v="0"/>
    <n v="0"/>
    <n v="0"/>
    <n v="0"/>
    <n v="0"/>
    <n v="0"/>
    <n v="0"/>
    <n v="0"/>
    <n v="0"/>
    <n v="0"/>
    <n v="0"/>
  </r>
  <r>
    <n v="106250955"/>
    <x v="205"/>
    <x v="0"/>
    <x v="0"/>
    <d v="2016-01-10T00:00:00"/>
    <s v="12/31/2016"/>
    <s v="Open"/>
    <x v="26"/>
    <n v="1"/>
    <n v="201"/>
    <x v="4"/>
    <x v="0"/>
    <s v="Rural"/>
    <s v="(530) 279-6111"/>
    <s v="741 N. MAIN STREET"/>
    <s v="CEDARVILLE"/>
    <n v="96104"/>
    <s v="RICHARD CORNWELL"/>
    <n v="26"/>
    <n v="26"/>
    <n v="26"/>
    <x v="180"/>
    <n v="0"/>
    <n v="0"/>
    <n v="5"/>
    <n v="0"/>
    <n v="0"/>
    <n v="3"/>
    <n v="0"/>
    <n v="0"/>
    <n v="1"/>
    <n v="15"/>
    <n v="0"/>
    <x v="183"/>
    <x v="6"/>
    <x v="167"/>
    <n v="1575"/>
    <x v="0"/>
    <n v="0"/>
    <n v="101"/>
    <n v="0"/>
    <n v="0"/>
    <n v="170"/>
    <n v="2097"/>
    <n v="0"/>
    <n v="384"/>
    <n v="17"/>
    <n v="4"/>
    <n v="168"/>
    <n v="0"/>
    <n v="0"/>
    <n v="248"/>
    <n v="0"/>
    <n v="0"/>
    <n v="36"/>
    <n v="857"/>
    <n v="64997"/>
    <n v="0"/>
    <n v="57715"/>
    <n v="507496"/>
    <n v="0"/>
    <n v="0"/>
    <n v="51714"/>
    <n v="0"/>
    <n v="0"/>
    <n v="52898"/>
    <n v="734820"/>
    <n v="138691"/>
    <n v="3113"/>
    <n v="1755"/>
    <n v="74866"/>
    <n v="0"/>
    <n v="0"/>
    <n v="57236"/>
    <n v="0"/>
    <n v="0"/>
    <n v="21692"/>
    <n v="297353"/>
    <x v="172"/>
    <n v="-1260"/>
    <n v="0"/>
    <n v="41836"/>
    <n v="0"/>
    <n v="0"/>
    <n v="0"/>
    <n v="0"/>
    <n v="38168"/>
    <n v="0"/>
    <x v="0"/>
    <x v="7"/>
    <n v="0"/>
    <n v="0"/>
    <n v="0"/>
    <n v="-1804"/>
    <n v="89822"/>
    <n v="0"/>
    <n v="0"/>
    <n v="0"/>
    <n v="0"/>
    <n v="0"/>
    <n v="204948"/>
    <n v="3113"/>
    <n v="17634"/>
    <n v="582362"/>
    <n v="0"/>
    <n v="0"/>
    <n v="70781"/>
    <n v="0"/>
    <n v="0"/>
    <n v="63513"/>
    <n v="942351"/>
    <n v="560263"/>
    <n v="1359042"/>
    <n v="0"/>
    <n v="262414"/>
    <n v="0"/>
    <n v="0"/>
    <n v="0"/>
    <n v="0"/>
    <n v="1205393"/>
    <n v="0"/>
    <n v="0"/>
    <n v="0"/>
    <n v="0"/>
    <n v="0"/>
    <n v="0"/>
    <n v="0"/>
    <n v="0"/>
    <n v="0"/>
    <n v="0"/>
    <n v="0"/>
    <n v="0"/>
    <n v="0"/>
    <n v="0"/>
  </r>
  <r>
    <n v="106010967"/>
    <x v="206"/>
    <x v="0"/>
    <x v="0"/>
    <d v="2016-01-10T00:00:00"/>
    <s v="12/31/2016"/>
    <s v="Open"/>
    <x v="19"/>
    <n v="5"/>
    <n v="421"/>
    <x v="2"/>
    <x v="0"/>
    <s v=""/>
    <s v="(510) 264-4000"/>
    <s v="27200 CALAROGA AVENUE"/>
    <s v="HAYWARD"/>
    <n v="94545"/>
    <s v="LEX REDDY"/>
    <n v="195"/>
    <n v="195"/>
    <n v="167"/>
    <x v="181"/>
    <n v="82"/>
    <n v="218"/>
    <n v="364"/>
    <n v="2"/>
    <n v="0"/>
    <n v="14"/>
    <n v="95"/>
    <n v="53"/>
    <n v="4"/>
    <n v="1300"/>
    <n v="0"/>
    <x v="184"/>
    <x v="156"/>
    <x v="168"/>
    <n v="1315"/>
    <x v="12"/>
    <n v="0"/>
    <n v="46"/>
    <n v="256"/>
    <n v="86"/>
    <n v="10"/>
    <n v="5561"/>
    <n v="0"/>
    <n v="2090"/>
    <n v="223"/>
    <n v="1090"/>
    <n v="4448"/>
    <n v="239"/>
    <n v="0"/>
    <n v="523"/>
    <n v="1119"/>
    <n v="220"/>
    <n v="825"/>
    <n v="10777"/>
    <n v="49062827"/>
    <n v="10031475"/>
    <n v="22618443"/>
    <n v="27567516"/>
    <n v="29273"/>
    <n v="0"/>
    <n v="1974611"/>
    <n v="7850618"/>
    <n v="182483"/>
    <n v="683781"/>
    <n v="120001027"/>
    <n v="10353081"/>
    <n v="1670541"/>
    <n v="4202858"/>
    <n v="17662011"/>
    <n v="1160029"/>
    <n v="0"/>
    <n v="1745212"/>
    <n v="5407526"/>
    <n v="704623"/>
    <n v="2640287"/>
    <n v="45546168"/>
    <x v="173"/>
    <n v="53116966"/>
    <n v="9686872"/>
    <n v="8957272"/>
    <n v="40762905"/>
    <n v="-675000"/>
    <n v="817587"/>
    <n v="0"/>
    <n v="199463"/>
    <n v="10975028"/>
    <x v="0"/>
    <x v="149"/>
    <n v="-1200156"/>
    <n v="0"/>
    <n v="0"/>
    <n v="169957"/>
    <n v="124804017"/>
    <n v="0"/>
    <n v="0"/>
    <n v="0"/>
    <n v="0"/>
    <n v="0"/>
    <n v="6298942"/>
    <n v="2015144"/>
    <n v="18539029"/>
    <n v="4466622"/>
    <n v="371715"/>
    <n v="0"/>
    <n v="3520360"/>
    <n v="2283116"/>
    <n v="1200156"/>
    <n v="2048094"/>
    <n v="40743178"/>
    <n v="166759"/>
    <n v="38759426"/>
    <n v="0"/>
    <n v="11644"/>
    <n v="0"/>
    <n v="0"/>
    <n v="0"/>
    <n v="0"/>
    <n v="1423560"/>
    <n v="31553774"/>
    <n v="0"/>
    <n v="0"/>
    <n v="0"/>
    <n v="0"/>
    <n v="0"/>
    <n v="0"/>
    <n v="0"/>
    <n v="0"/>
    <n v="0"/>
    <n v="0"/>
    <n v="0"/>
    <n v="0"/>
    <n v="0"/>
  </r>
  <r>
    <n v="106190762"/>
    <x v="207"/>
    <x v="0"/>
    <x v="0"/>
    <d v="2016-01-10T00:00:00"/>
    <s v="12/31/2016"/>
    <s v="Open"/>
    <x v="0"/>
    <n v="11"/>
    <n v="925"/>
    <x v="2"/>
    <x v="0"/>
    <s v=""/>
    <s v="(213) 484-7111"/>
    <s v="2131 WEST 3RD STREET"/>
    <s v="LOS ANGELES"/>
    <n v="90057"/>
    <s v="FRANK CRACOLICI"/>
    <n v="366"/>
    <n v="333"/>
    <n v="333"/>
    <x v="182"/>
    <n v="430"/>
    <n v="292"/>
    <n v="287"/>
    <n v="0"/>
    <n v="0"/>
    <n v="10"/>
    <n v="259"/>
    <n v="11"/>
    <n v="26"/>
    <n v="2487"/>
    <n v="255"/>
    <x v="185"/>
    <x v="28"/>
    <x v="169"/>
    <n v="1574"/>
    <x v="0"/>
    <n v="0"/>
    <n v="36"/>
    <n v="979"/>
    <n v="21"/>
    <n v="147"/>
    <n v="12193"/>
    <n v="3401"/>
    <n v="5555"/>
    <n v="2655"/>
    <n v="950"/>
    <n v="3641"/>
    <n v="0"/>
    <n v="315"/>
    <n v="112"/>
    <n v="3112"/>
    <n v="0"/>
    <n v="1503"/>
    <n v="17843"/>
    <n v="122636235"/>
    <n v="37959251"/>
    <n v="18264715"/>
    <n v="31809520"/>
    <n v="0"/>
    <n v="0"/>
    <n v="1033229"/>
    <n v="24960573"/>
    <n v="570869"/>
    <n v="2739441"/>
    <n v="239973833"/>
    <n v="29069461"/>
    <n v="16157254"/>
    <n v="4497678"/>
    <n v="17619097"/>
    <n v="0"/>
    <n v="1456658"/>
    <n v="236566"/>
    <n v="17639563"/>
    <n v="0"/>
    <n v="5165902"/>
    <n v="91842179"/>
    <x v="174"/>
    <n v="124445959"/>
    <n v="47808809"/>
    <n v="15862622"/>
    <n v="42359286"/>
    <n v="0"/>
    <n v="0"/>
    <n v="1828523"/>
    <n v="949962"/>
    <n v="32761842"/>
    <x v="0"/>
    <x v="150"/>
    <n v="0"/>
    <n v="0"/>
    <n v="0"/>
    <n v="6943965"/>
    <n v="277608562"/>
    <n v="4387773"/>
    <n v="0"/>
    <n v="0"/>
    <n v="0"/>
    <n v="4387773"/>
    <n v="23059737"/>
    <n v="10695468"/>
    <n v="6899771"/>
    <n v="7069331"/>
    <n v="0"/>
    <n v="199005"/>
    <n v="319833"/>
    <n v="9838294"/>
    <n v="0"/>
    <n v="513784"/>
    <n v="58595223"/>
    <n v="50665"/>
    <n v="68063460"/>
    <n v="0"/>
    <n v="217596"/>
    <n v="0"/>
    <n v="0"/>
    <n v="0"/>
    <n v="0"/>
    <n v="1787000"/>
    <n v="44747856"/>
    <n v="0"/>
    <n v="0"/>
    <n v="0"/>
    <n v="0"/>
    <n v="0"/>
    <n v="0"/>
    <n v="0"/>
    <n v="0"/>
    <n v="0"/>
    <n v="0"/>
    <n v="0"/>
    <n v="0"/>
    <n v="0"/>
  </r>
  <r>
    <n v="106430905"/>
    <x v="208"/>
    <x v="0"/>
    <x v="0"/>
    <d v="2016-01-10T00:00:00"/>
    <s v="12/31/2016"/>
    <s v="Open"/>
    <x v="7"/>
    <n v="7"/>
    <n v="429"/>
    <x v="2"/>
    <x v="0"/>
    <s v="Teaching"/>
    <s v="(650) 723-4000"/>
    <s v="300 PASTEUR DRIVE"/>
    <s v="PALO ALTO"/>
    <n v="94305"/>
    <s v="DAVID ENTWISTLE"/>
    <n v="613"/>
    <n v="474"/>
    <n v="474"/>
    <x v="183"/>
    <n v="404"/>
    <n v="228"/>
    <n v="765"/>
    <n v="0"/>
    <n v="0"/>
    <n v="190"/>
    <n v="2245"/>
    <n v="96"/>
    <n v="87"/>
    <n v="6503"/>
    <n v="0"/>
    <x v="186"/>
    <x v="157"/>
    <x v="170"/>
    <n v="4550"/>
    <x v="0"/>
    <n v="0"/>
    <n v="1699"/>
    <n v="13359"/>
    <n v="575"/>
    <n v="442"/>
    <n v="39651"/>
    <n v="0"/>
    <n v="95232"/>
    <n v="13601"/>
    <n v="5518"/>
    <n v="63319"/>
    <n v="0"/>
    <n v="0"/>
    <n v="21409"/>
    <n v="144022"/>
    <n v="431"/>
    <n v="6937"/>
    <n v="350469"/>
    <n v="728502749"/>
    <n v="128351677"/>
    <n v="87454518"/>
    <n v="224208367"/>
    <n v="0"/>
    <n v="0"/>
    <n v="57827827"/>
    <n v="688147363"/>
    <n v="29597427"/>
    <n v="25526213"/>
    <n v="1969616141"/>
    <n v="621091729"/>
    <n v="74539468"/>
    <n v="38869185"/>
    <n v="210651160"/>
    <n v="0"/>
    <n v="0"/>
    <n v="148366584"/>
    <n v="921225372"/>
    <n v="2536191"/>
    <n v="40783173"/>
    <n v="2058062862"/>
    <x v="175"/>
    <n v="1181879583"/>
    <n v="178376010"/>
    <n v="78724603"/>
    <n v="395707213"/>
    <n v="0"/>
    <n v="0"/>
    <n v="0"/>
    <n v="182442944"/>
    <n v="981865195"/>
    <x v="0"/>
    <x v="151"/>
    <n v="0"/>
    <n v="0"/>
    <n v="0"/>
    <n v="19436378"/>
    <n v="3089705138"/>
    <n v="0"/>
    <n v="377230"/>
    <n v="0"/>
    <n v="18059"/>
    <n v="395289"/>
    <n v="167714895"/>
    <n v="24119846"/>
    <n v="47599100"/>
    <n v="39152313"/>
    <n v="0"/>
    <n v="0"/>
    <n v="23751467"/>
    <n v="627507540"/>
    <n v="0"/>
    <n v="8523993"/>
    <n v="938369154"/>
    <n v="33455413"/>
    <n v="903478851"/>
    <n v="0"/>
    <n v="97448899"/>
    <n v="0"/>
    <n v="0"/>
    <n v="0"/>
    <n v="0"/>
    <n v="105727484"/>
    <n v="2355902401"/>
    <n v="0"/>
    <n v="0"/>
    <n v="0"/>
    <n v="0"/>
    <n v="0"/>
    <n v="0"/>
    <n v="0"/>
    <n v="0"/>
    <n v="0"/>
    <n v="0"/>
    <n v="20027437"/>
    <n v="36342621"/>
    <n v="0"/>
  </r>
  <r>
    <n v="106301340"/>
    <x v="209"/>
    <x v="0"/>
    <x v="0"/>
    <d v="2016-01-10T00:00:00"/>
    <s v="12/31/2016"/>
    <s v="Open"/>
    <x v="9"/>
    <n v="13"/>
    <n v="1015"/>
    <x v="0"/>
    <x v="0"/>
    <s v=""/>
    <s v="(714) 771-8000"/>
    <s v="1100 WEST STEWART DRIVE"/>
    <s v="ORANGE"/>
    <n v="92868"/>
    <s v="STEVEN C. MOREAU"/>
    <n v="491"/>
    <n v="379"/>
    <n v="379"/>
    <x v="184"/>
    <n v="1065"/>
    <n v="432"/>
    <n v="0"/>
    <n v="0"/>
    <n v="0"/>
    <n v="1820"/>
    <n v="863"/>
    <n v="2"/>
    <n v="71"/>
    <n v="5410"/>
    <n v="0"/>
    <x v="187"/>
    <x v="158"/>
    <x v="171"/>
    <n v="0"/>
    <x v="0"/>
    <n v="0"/>
    <n v="2807"/>
    <n v="6409"/>
    <n v="11"/>
    <n v="104"/>
    <n v="20205"/>
    <n v="0"/>
    <n v="19244"/>
    <n v="20221"/>
    <n v="4019"/>
    <n v="0"/>
    <n v="0"/>
    <n v="0"/>
    <n v="13251"/>
    <n v="22299"/>
    <n v="767"/>
    <n v="2551"/>
    <n v="82352"/>
    <n v="100462589"/>
    <n v="72343510"/>
    <n v="22111619"/>
    <n v="0"/>
    <n v="0"/>
    <n v="0"/>
    <n v="55159883"/>
    <n v="83682331"/>
    <n v="234770"/>
    <n v="2219647"/>
    <n v="336214349"/>
    <n v="84493082"/>
    <n v="88779018"/>
    <n v="17647448"/>
    <n v="0"/>
    <n v="0"/>
    <n v="0"/>
    <n v="58177468"/>
    <n v="97903893"/>
    <n v="3367853"/>
    <n v="11201291"/>
    <n v="361570053"/>
    <x v="176"/>
    <n v="175693078"/>
    <n v="159989498"/>
    <n v="70106434"/>
    <n v="0"/>
    <n v="0"/>
    <n v="0"/>
    <n v="0"/>
    <n v="67237048"/>
    <n v="34912327"/>
    <x v="0"/>
    <x v="152"/>
    <n v="0"/>
    <n v="0"/>
    <n v="0"/>
    <n v="7050556"/>
    <n v="523704206"/>
    <n v="211776"/>
    <n v="0"/>
    <n v="0"/>
    <n v="0"/>
    <n v="211776"/>
    <n v="9262593"/>
    <n v="1344805"/>
    <n v="-30347367"/>
    <n v="0"/>
    <n v="0"/>
    <n v="0"/>
    <n v="46100303"/>
    <n v="146673896"/>
    <n v="3602623"/>
    <n v="-2344881"/>
    <n v="174291972"/>
    <n v="5847944"/>
    <n v="166130558"/>
    <n v="0"/>
    <n v="-17580195"/>
    <n v="0"/>
    <n v="0"/>
    <n v="0"/>
    <n v="0"/>
    <n v="4958593"/>
    <n v="419587204"/>
    <n v="0"/>
    <n v="0"/>
    <n v="0"/>
    <n v="0"/>
    <n v="0"/>
    <n v="0"/>
    <n v="0"/>
    <n v="0"/>
    <n v="0"/>
    <n v="0"/>
    <n v="0"/>
    <n v="0"/>
    <n v="0"/>
  </r>
  <r>
    <n v="106361339"/>
    <x v="210"/>
    <x v="0"/>
    <x v="0"/>
    <d v="2016-01-10T00:00:00"/>
    <s v="12/31/2016"/>
    <s v="Open"/>
    <x v="5"/>
    <n v="12"/>
    <n v="1209"/>
    <x v="2"/>
    <x v="0"/>
    <s v=""/>
    <s v="(909) 883-8711"/>
    <s v="2101 NORTH WATERMAN AVENUE"/>
    <s v="SAN BERNARDINO"/>
    <n v="92404"/>
    <s v="JUNE COLLISON"/>
    <n v="342"/>
    <n v="322"/>
    <n v="314"/>
    <x v="185"/>
    <n v="749"/>
    <n v="345"/>
    <n v="1236"/>
    <n v="0"/>
    <n v="0"/>
    <n v="43"/>
    <n v="590"/>
    <n v="4"/>
    <n v="30"/>
    <n v="3563"/>
    <n v="0"/>
    <x v="188"/>
    <x v="159"/>
    <x v="172"/>
    <n v="4872"/>
    <x v="0"/>
    <n v="0"/>
    <n v="202"/>
    <n v="1792"/>
    <n v="14"/>
    <n v="74"/>
    <n v="15436"/>
    <n v="0"/>
    <n v="3536"/>
    <n v="2669"/>
    <n v="3730"/>
    <n v="23486"/>
    <n v="0"/>
    <n v="0"/>
    <n v="586"/>
    <n v="4624"/>
    <n v="549"/>
    <n v="2252"/>
    <n v="41432"/>
    <n v="61008776"/>
    <n v="65213572"/>
    <n v="30384798"/>
    <n v="83652641"/>
    <n v="0"/>
    <n v="0"/>
    <n v="3297622"/>
    <n v="38676395"/>
    <n v="273354"/>
    <n v="1098542"/>
    <n v="283605700"/>
    <n v="15490316"/>
    <n v="20650358"/>
    <n v="7115141"/>
    <n v="54524420"/>
    <n v="0"/>
    <n v="0"/>
    <n v="1960926"/>
    <n v="20162109"/>
    <n v="1841254"/>
    <n v="3349964"/>
    <n v="125094488"/>
    <x v="177"/>
    <n v="59421038"/>
    <n v="74437035"/>
    <n v="25254252"/>
    <n v="112499352"/>
    <n v="-1000000"/>
    <n v="0"/>
    <n v="0"/>
    <n v="4770253"/>
    <n v="38675137"/>
    <x v="0"/>
    <x v="153"/>
    <n v="0"/>
    <n v="0"/>
    <n v="0"/>
    <n v="2298597"/>
    <n v="320696382"/>
    <n v="217977"/>
    <n v="0"/>
    <n v="0"/>
    <n v="0"/>
    <n v="217977"/>
    <n v="16961925"/>
    <n v="11198761"/>
    <n v="13088435"/>
    <n v="25592207"/>
    <n v="0"/>
    <n v="0"/>
    <n v="488295"/>
    <n v="19979492"/>
    <n v="0"/>
    <n v="912668"/>
    <n v="88221783"/>
    <n v="659369"/>
    <n v="99303486"/>
    <n v="0"/>
    <n v="51427"/>
    <n v="0"/>
    <n v="0"/>
    <n v="0"/>
    <n v="0"/>
    <n v="2536447"/>
    <n v="92198201"/>
    <n v="0"/>
    <n v="0"/>
    <n v="0"/>
    <n v="0"/>
    <n v="0"/>
    <n v="0"/>
    <n v="0"/>
    <n v="0"/>
    <n v="0"/>
    <n v="0"/>
    <n v="8294076"/>
    <n v="9552771"/>
    <n v="9477701"/>
  </r>
  <r>
    <n v="106521041"/>
    <x v="211"/>
    <x v="0"/>
    <x v="0"/>
    <d v="2016-01-10T00:00:00"/>
    <s v="12/31/2016"/>
    <s v="Open"/>
    <x v="48"/>
    <n v="1"/>
    <n v="211"/>
    <x v="0"/>
    <x v="0"/>
    <s v="Rural"/>
    <s v="(530) 225-6000"/>
    <s v="2550 SISTER MARY COLUMBA DRIVE"/>
    <s v="RED BLUFF"/>
    <n v="96080"/>
    <s v="MARK KORTH"/>
    <n v="76"/>
    <n v="66"/>
    <n v="66"/>
    <x v="186"/>
    <n v="6"/>
    <n v="53"/>
    <n v="182"/>
    <n v="0"/>
    <n v="0"/>
    <n v="17"/>
    <n v="75"/>
    <n v="1"/>
    <n v="3"/>
    <n v="666"/>
    <n v="0"/>
    <x v="189"/>
    <x v="160"/>
    <x v="173"/>
    <n v="517"/>
    <x v="0"/>
    <n v="0"/>
    <n v="49"/>
    <n v="215"/>
    <n v="3"/>
    <n v="13"/>
    <n v="2173"/>
    <n v="0"/>
    <n v="5068"/>
    <n v="78"/>
    <n v="1297"/>
    <n v="5963"/>
    <n v="0"/>
    <n v="0"/>
    <n v="689"/>
    <n v="6641"/>
    <n v="130"/>
    <n v="487"/>
    <n v="20353"/>
    <n v="19102456"/>
    <n v="310958"/>
    <n v="1948818"/>
    <n v="8392570"/>
    <n v="0"/>
    <n v="0"/>
    <n v="775431"/>
    <n v="3207271"/>
    <n v="29906"/>
    <n v="254905"/>
    <n v="34022315"/>
    <n v="26517872"/>
    <n v="442711"/>
    <n v="4299086"/>
    <n v="17546090"/>
    <n v="0"/>
    <n v="0"/>
    <n v="2205323"/>
    <n v="11041633"/>
    <n v="407925"/>
    <n v="1613495"/>
    <n v="64074135"/>
    <x v="178"/>
    <n v="37317530"/>
    <n v="649349"/>
    <n v="2284042"/>
    <n v="22045401"/>
    <n v="0"/>
    <n v="0"/>
    <n v="0"/>
    <n v="2237889"/>
    <n v="5064981"/>
    <x v="0"/>
    <x v="154"/>
    <n v="0"/>
    <n v="0"/>
    <n v="0"/>
    <n v="1460026"/>
    <n v="73280199"/>
    <n v="0"/>
    <n v="0"/>
    <n v="0"/>
    <n v="0"/>
    <n v="0"/>
    <n v="8065366"/>
    <n v="93625"/>
    <n v="3722558"/>
    <n v="3751946"/>
    <n v="0"/>
    <n v="0"/>
    <n v="615696"/>
    <n v="8507537"/>
    <n v="0"/>
    <n v="59523"/>
    <n v="24816251"/>
    <n v="210975"/>
    <n v="23043098"/>
    <n v="0"/>
    <n v="1003997"/>
    <n v="0"/>
    <n v="0"/>
    <n v="0"/>
    <n v="0"/>
    <n v="2034018"/>
    <n v="18394264"/>
    <n v="0"/>
    <n v="0"/>
    <n v="0"/>
    <n v="0"/>
    <n v="0"/>
    <n v="0"/>
    <n v="0"/>
    <n v="0"/>
    <n v="0"/>
    <n v="0"/>
    <n v="0"/>
    <n v="0"/>
    <n v="0"/>
  </r>
  <r>
    <n v="106190754"/>
    <x v="212"/>
    <x v="0"/>
    <x v="0"/>
    <d v="2016-01-10T00:00:00"/>
    <s v="12/31/2016"/>
    <s v="Open"/>
    <x v="0"/>
    <n v="11"/>
    <n v="923"/>
    <x v="0"/>
    <x v="0"/>
    <s v=""/>
    <s v="(310) 900-8900"/>
    <s v="3630 E. IMPERIAL HIGHWAY"/>
    <s v="LYNWOOD"/>
    <n v="90262"/>
    <s v="GERALD KOZAI"/>
    <n v="384"/>
    <n v="384"/>
    <n v="384"/>
    <x v="187"/>
    <n v="469"/>
    <n v="1513"/>
    <n v="2031"/>
    <n v="32"/>
    <n v="0"/>
    <n v="90"/>
    <n v="337"/>
    <n v="36"/>
    <n v="208"/>
    <n v="5396"/>
    <n v="0"/>
    <x v="190"/>
    <x v="161"/>
    <x v="174"/>
    <n v="7752"/>
    <x v="27"/>
    <n v="0"/>
    <n v="1291"/>
    <n v="1423"/>
    <n v="92"/>
    <n v="742"/>
    <n v="26209"/>
    <n v="0"/>
    <n v="2555"/>
    <n v="2608"/>
    <n v="6035"/>
    <n v="15084"/>
    <n v="273"/>
    <n v="0"/>
    <n v="768"/>
    <n v="3793"/>
    <n v="1039"/>
    <n v="2077"/>
    <n v="34232"/>
    <n v="61221717"/>
    <n v="45013356"/>
    <n v="61847996"/>
    <n v="98186824"/>
    <n v="3935860"/>
    <n v="0"/>
    <n v="13307228"/>
    <n v="23873271"/>
    <n v="2487922"/>
    <n v="8717336"/>
    <n v="318591510"/>
    <n v="9271117"/>
    <n v="14749660"/>
    <n v="16142419"/>
    <n v="49548854"/>
    <n v="1594492"/>
    <n v="0"/>
    <n v="1681044"/>
    <n v="13585913"/>
    <n v="2466844"/>
    <n v="8551591"/>
    <n v="117591934"/>
    <x v="179"/>
    <n v="53274901"/>
    <n v="50780066"/>
    <n v="44896620"/>
    <n v="84062389"/>
    <n v="-9512565"/>
    <n v="3326559"/>
    <n v="0"/>
    <n v="11866657"/>
    <n v="26256139"/>
    <x v="0"/>
    <x v="155"/>
    <n v="0"/>
    <n v="0"/>
    <n v="0"/>
    <n v="15802029"/>
    <n v="289353179"/>
    <n v="15546329"/>
    <n v="4658576"/>
    <n v="0"/>
    <n v="564006"/>
    <n v="20768911"/>
    <n v="17186092"/>
    <n v="23868264"/>
    <n v="42417154"/>
    <n v="66339412"/>
    <n v="2203793"/>
    <n v="0"/>
    <n v="2955837"/>
    <n v="11352730"/>
    <n v="0"/>
    <n v="1275894"/>
    <n v="167599176"/>
    <n v="407629"/>
    <n v="120514149"/>
    <n v="0"/>
    <n v="-510649"/>
    <n v="0"/>
    <n v="0"/>
    <n v="0"/>
    <n v="0"/>
    <n v="1950173"/>
    <n v="96864848"/>
    <n v="0"/>
    <n v="0"/>
    <n v="0"/>
    <n v="0"/>
    <n v="0"/>
    <n v="0"/>
    <n v="0"/>
    <n v="0"/>
    <n v="0"/>
    <n v="0"/>
    <n v="0"/>
    <n v="0"/>
    <n v="0"/>
  </r>
  <r>
    <n v="106141338"/>
    <x v="213"/>
    <x v="0"/>
    <x v="0"/>
    <d v="2016-01-10T00:00:00"/>
    <s v="12/31/2016"/>
    <s v="Open"/>
    <x v="37"/>
    <n v="12"/>
    <n v="1201"/>
    <x v="4"/>
    <x v="0"/>
    <s v="Rural"/>
    <s v="(760) 876-5501"/>
    <s v="501 EAST LOCUST STREET"/>
    <s v="LONE PINE"/>
    <n v="93545"/>
    <s v="ALAN GERMANY"/>
    <n v="37"/>
    <n v="37"/>
    <n v="37"/>
    <x v="188"/>
    <n v="0"/>
    <n v="4"/>
    <n v="0"/>
    <n v="0"/>
    <n v="0"/>
    <n v="1"/>
    <n v="0"/>
    <n v="0"/>
    <n v="0"/>
    <n v="13"/>
    <n v="13"/>
    <x v="191"/>
    <x v="6"/>
    <x v="175"/>
    <n v="0"/>
    <x v="0"/>
    <n v="0"/>
    <n v="97"/>
    <n v="0"/>
    <n v="0"/>
    <n v="0"/>
    <n v="1410"/>
    <n v="1408"/>
    <n v="821"/>
    <n v="0"/>
    <n v="115"/>
    <n v="386"/>
    <n v="11"/>
    <n v="0"/>
    <n v="646"/>
    <n v="0"/>
    <n v="0"/>
    <n v="85"/>
    <n v="2064"/>
    <n v="236155"/>
    <n v="0"/>
    <n v="841821"/>
    <n v="0"/>
    <n v="0"/>
    <n v="0"/>
    <n v="40246"/>
    <n v="0"/>
    <n v="0"/>
    <n v="0"/>
    <n v="1118222"/>
    <n v="924008"/>
    <n v="0"/>
    <n v="215509"/>
    <n v="340336"/>
    <n v="21639"/>
    <n v="0"/>
    <n v="684445"/>
    <n v="0"/>
    <n v="0"/>
    <n v="102986"/>
    <n v="2288923"/>
    <x v="180"/>
    <n v="193094"/>
    <n v="0"/>
    <n v="840766"/>
    <n v="0"/>
    <n v="0"/>
    <n v="0"/>
    <n v="0"/>
    <n v="105108"/>
    <n v="0"/>
    <x v="0"/>
    <x v="7"/>
    <n v="0"/>
    <n v="0"/>
    <n v="0"/>
    <n v="0"/>
    <n v="1296579"/>
    <n v="0"/>
    <n v="0"/>
    <n v="0"/>
    <n v="0"/>
    <n v="0"/>
    <n v="967068"/>
    <n v="0"/>
    <n v="216564"/>
    <n v="340336"/>
    <n v="21639"/>
    <n v="0"/>
    <n v="619585"/>
    <n v="0"/>
    <n v="0"/>
    <n v="-54626"/>
    <n v="2110566"/>
    <n v="395492"/>
    <n v="2168712"/>
    <n v="187073"/>
    <n v="181750"/>
    <n v="0"/>
    <n v="0"/>
    <n v="0"/>
    <n v="0"/>
    <n v="21250"/>
    <n v="240586"/>
    <n v="0"/>
    <n v="0"/>
    <n v="0"/>
    <n v="0"/>
    <n v="0"/>
    <n v="0"/>
    <n v="0"/>
    <n v="0"/>
    <n v="0"/>
    <n v="0"/>
    <n v="0"/>
    <n v="0"/>
    <n v="0"/>
  </r>
  <r>
    <n v="106334068"/>
    <x v="214"/>
    <x v="0"/>
    <x v="0"/>
    <d v="2016-01-10T00:00:00"/>
    <s v="12/31/2016"/>
    <s v="Open"/>
    <x v="24"/>
    <n v="12"/>
    <n v="1109"/>
    <x v="1"/>
    <x v="0"/>
    <s v=""/>
    <s v="(951) 696-6000"/>
    <s v="25500 MEDICAL CENTER DRIVE"/>
    <s v="MURRIETA"/>
    <n v="92562"/>
    <s v="BRADLEY NEET"/>
    <n v="252"/>
    <n v="252"/>
    <n v="252"/>
    <x v="189"/>
    <n v="689"/>
    <n v="191"/>
    <n v="978"/>
    <n v="0"/>
    <n v="0"/>
    <n v="154"/>
    <n v="1089"/>
    <n v="6"/>
    <n v="88"/>
    <n v="3700"/>
    <n v="0"/>
    <x v="192"/>
    <x v="162"/>
    <x v="176"/>
    <n v="3155"/>
    <x v="0"/>
    <n v="0"/>
    <n v="418"/>
    <n v="3016"/>
    <n v="9"/>
    <n v="221"/>
    <n v="13067"/>
    <n v="0"/>
    <n v="1716"/>
    <n v="2426"/>
    <n v="1423"/>
    <n v="9879"/>
    <n v="4"/>
    <n v="0"/>
    <n v="1631"/>
    <n v="6742"/>
    <n v="36"/>
    <n v="3316"/>
    <n v="27173"/>
    <n v="31252063"/>
    <n v="40357720"/>
    <n v="9471616"/>
    <n v="35307306"/>
    <n v="0"/>
    <n v="0"/>
    <n v="5372206"/>
    <n v="38855914"/>
    <n v="146511"/>
    <n v="2449780"/>
    <n v="163213116"/>
    <n v="10350877"/>
    <n v="20817884"/>
    <n v="5253989"/>
    <n v="37755484"/>
    <n v="2503"/>
    <n v="0"/>
    <n v="6765831"/>
    <n v="33295953"/>
    <n v="247563"/>
    <n v="7403748"/>
    <n v="121893832"/>
    <x v="181"/>
    <n v="33164543"/>
    <n v="49308663"/>
    <n v="12446929"/>
    <n v="63017022"/>
    <n v="0"/>
    <n v="2503"/>
    <n v="0"/>
    <n v="9684375"/>
    <n v="40173809"/>
    <x v="0"/>
    <x v="156"/>
    <n v="0"/>
    <n v="0"/>
    <n v="0"/>
    <n v="6447285"/>
    <n v="216560033"/>
    <n v="0"/>
    <n v="0"/>
    <n v="0"/>
    <n v="0"/>
    <n v="0"/>
    <n v="8438397"/>
    <n v="11866941"/>
    <n v="2278676"/>
    <n v="10045768"/>
    <n v="0"/>
    <n v="0"/>
    <n v="2453662"/>
    <n v="31978058"/>
    <n v="0"/>
    <n v="1485413"/>
    <n v="68546915"/>
    <n v="1915252"/>
    <n v="64283049"/>
    <n v="0"/>
    <n v="0"/>
    <n v="0"/>
    <n v="0"/>
    <n v="0"/>
    <n v="0"/>
    <n v="1469823"/>
    <n v="115099711"/>
    <n v="0"/>
    <n v="0"/>
    <n v="0"/>
    <n v="0"/>
    <n v="0"/>
    <n v="0"/>
    <n v="0"/>
    <n v="0"/>
    <n v="0"/>
    <n v="0"/>
    <n v="0"/>
    <n v="0"/>
    <n v="0"/>
  </r>
  <r>
    <n v="106100899"/>
    <x v="215"/>
    <x v="0"/>
    <x v="0"/>
    <d v="2016-01-10T00:00:00"/>
    <s v="12/31/2016"/>
    <s v="Open"/>
    <x v="18"/>
    <n v="9"/>
    <n v="605"/>
    <x v="0"/>
    <x v="0"/>
    <s v=""/>
    <s v="(559) 450-3000"/>
    <s v="1303 EAST HERNDON AVENUE"/>
    <s v="FRESNO"/>
    <n v="93720"/>
    <s v="NANCY HOLLINGSWORTH"/>
    <n v="436"/>
    <n v="436"/>
    <n v="436"/>
    <x v="190"/>
    <n v="358"/>
    <n v="390"/>
    <n v="1420"/>
    <n v="0"/>
    <n v="0"/>
    <n v="22"/>
    <n v="958"/>
    <n v="24"/>
    <n v="0"/>
    <n v="5313"/>
    <n v="0"/>
    <x v="193"/>
    <x v="163"/>
    <x v="177"/>
    <n v="5739"/>
    <x v="0"/>
    <n v="0"/>
    <n v="66"/>
    <n v="3457"/>
    <n v="68"/>
    <n v="0"/>
    <n v="23464"/>
    <n v="0"/>
    <n v="13041"/>
    <n v="1772"/>
    <n v="2196"/>
    <n v="13167"/>
    <n v="0"/>
    <n v="0"/>
    <n v="404"/>
    <n v="13317"/>
    <n v="1796"/>
    <n v="0"/>
    <n v="45693"/>
    <n v="122501748"/>
    <n v="23296646"/>
    <n v="17508507"/>
    <n v="54558061"/>
    <n v="0"/>
    <n v="0"/>
    <n v="825221"/>
    <n v="51327365"/>
    <n v="800946"/>
    <n v="0"/>
    <n v="270818494"/>
    <n v="55297292"/>
    <n v="11656920"/>
    <n v="5415110"/>
    <n v="46949560"/>
    <n v="0"/>
    <n v="0"/>
    <n v="1991109"/>
    <n v="46061777"/>
    <n v="2648568"/>
    <n v="0"/>
    <n v="170020336"/>
    <x v="182"/>
    <n v="141397496"/>
    <n v="28336680"/>
    <n v="12624014"/>
    <n v="62038159"/>
    <n v="0"/>
    <n v="0"/>
    <n v="0"/>
    <n v="1204876"/>
    <n v="60141456"/>
    <x v="0"/>
    <x v="157"/>
    <n v="0"/>
    <n v="0"/>
    <n v="0"/>
    <n v="0"/>
    <n v="310808171"/>
    <n v="0"/>
    <n v="0"/>
    <n v="0"/>
    <n v="0"/>
    <n v="0"/>
    <n v="35933751"/>
    <n v="6616886"/>
    <n v="10299603"/>
    <n v="39096677"/>
    <n v="0"/>
    <n v="0"/>
    <n v="1611454"/>
    <n v="35592912"/>
    <n v="0"/>
    <n v="879376"/>
    <n v="130030659"/>
    <n v="3674834"/>
    <n v="119040115"/>
    <n v="457398"/>
    <n v="2957840"/>
    <n v="0"/>
    <n v="0"/>
    <n v="0"/>
    <n v="0"/>
    <n v="4361876"/>
    <n v="194181915"/>
    <n v="0"/>
    <n v="0"/>
    <n v="0"/>
    <n v="0"/>
    <n v="0"/>
    <n v="0"/>
    <n v="0"/>
    <n v="0"/>
    <n v="0"/>
    <n v="0"/>
    <n v="0"/>
    <n v="0"/>
    <n v="0"/>
  </r>
  <r>
    <n v="106380960"/>
    <x v="216"/>
    <x v="0"/>
    <x v="0"/>
    <d v="2016-01-10T00:00:00"/>
    <s v="12/31/2016"/>
    <s v="Open"/>
    <x v="12"/>
    <n v="4"/>
    <n v="423"/>
    <x v="2"/>
    <x v="0"/>
    <s v=""/>
    <s v="(415) 353-6000"/>
    <s v="900 HYDE STREET"/>
    <s v="SAN FRANCISCO"/>
    <n v="94109"/>
    <s v="TODD STRUMWASSER, MD"/>
    <n v="288"/>
    <n v="170"/>
    <n v="102"/>
    <x v="191"/>
    <n v="124"/>
    <n v="200"/>
    <n v="232"/>
    <n v="0"/>
    <n v="0"/>
    <n v="10"/>
    <n v="318"/>
    <n v="2"/>
    <n v="89"/>
    <n v="1458"/>
    <n v="0"/>
    <x v="194"/>
    <x v="164"/>
    <x v="178"/>
    <n v="1287"/>
    <x v="0"/>
    <n v="0"/>
    <n v="63"/>
    <n v="1344"/>
    <n v="9"/>
    <n v="367"/>
    <n v="8573"/>
    <n v="0"/>
    <n v="6962"/>
    <n v="1603"/>
    <n v="919"/>
    <n v="4465"/>
    <n v="0"/>
    <n v="0"/>
    <n v="586"/>
    <n v="8576"/>
    <n v="687"/>
    <n v="5808"/>
    <n v="29606"/>
    <n v="56980122"/>
    <n v="11200335"/>
    <n v="21166733"/>
    <n v="27922710"/>
    <n v="0"/>
    <n v="0"/>
    <n v="1377000"/>
    <n v="32829126"/>
    <n v="201413"/>
    <n v="8538874"/>
    <n v="160216313"/>
    <n v="17721932"/>
    <n v="4220309"/>
    <n v="2437811"/>
    <n v="11960956"/>
    <n v="0"/>
    <n v="0"/>
    <n v="2799885"/>
    <n v="25740326"/>
    <n v="1774263"/>
    <n v="9756796"/>
    <n v="76412278"/>
    <x v="183"/>
    <n v="62204916"/>
    <n v="12865801"/>
    <n v="14597521"/>
    <n v="36213374"/>
    <n v="0"/>
    <n v="0"/>
    <n v="0"/>
    <n v="2971256"/>
    <n v="30858502"/>
    <x v="0"/>
    <x v="158"/>
    <n v="0"/>
    <n v="0"/>
    <n v="0"/>
    <n v="16831512"/>
    <n v="180924868"/>
    <n v="0"/>
    <n v="0"/>
    <n v="0"/>
    <n v="0"/>
    <n v="0"/>
    <n v="12067244"/>
    <n v="2485795"/>
    <n v="8318145"/>
    <n v="3566227"/>
    <n v="0"/>
    <n v="0"/>
    <n v="925191"/>
    <n v="26819559"/>
    <n v="0"/>
    <n v="1521562"/>
    <n v="55703723"/>
    <n v="1239193"/>
    <n v="63744642"/>
    <n v="0"/>
    <n v="-639316"/>
    <n v="0"/>
    <n v="0"/>
    <n v="0"/>
    <n v="0"/>
    <n v="517376"/>
    <n v="87385602"/>
    <n v="0"/>
    <n v="0"/>
    <n v="0"/>
    <n v="0"/>
    <n v="0"/>
    <n v="0"/>
    <n v="0"/>
    <n v="0"/>
    <n v="0"/>
    <n v="0"/>
    <n v="0"/>
    <n v="0"/>
    <n v="0"/>
  </r>
  <r>
    <n v="106560508"/>
    <x v="217"/>
    <x v="0"/>
    <x v="0"/>
    <d v="2016-01-10T00:00:00"/>
    <s v="12/31/2016"/>
    <s v="Open"/>
    <x v="33"/>
    <n v="10"/>
    <n v="811"/>
    <x v="2"/>
    <x v="0"/>
    <s v=""/>
    <s v="(805) 389-5984"/>
    <s v="2309 ANTONIO AVENUE"/>
    <s v="CAMARILLO"/>
    <n v="93010"/>
    <s v="DARREN LEE"/>
    <n v="155"/>
    <n v="155"/>
    <n v="111"/>
    <x v="149"/>
    <n v="145"/>
    <n v="20"/>
    <n v="70"/>
    <n v="0"/>
    <n v="0"/>
    <n v="15"/>
    <n v="119"/>
    <n v="0"/>
    <n v="5"/>
    <n v="864"/>
    <n v="52"/>
    <x v="195"/>
    <x v="165"/>
    <x v="179"/>
    <n v="2625"/>
    <x v="0"/>
    <n v="0"/>
    <n v="52"/>
    <n v="824"/>
    <n v="0"/>
    <n v="13"/>
    <n v="9690"/>
    <n v="6348"/>
    <n v="3391"/>
    <n v="564"/>
    <n v="228"/>
    <n v="1766"/>
    <n v="0"/>
    <n v="0"/>
    <n v="765"/>
    <n v="2619"/>
    <n v="0"/>
    <n v="499"/>
    <n v="9832"/>
    <n v="52057207"/>
    <n v="10074814"/>
    <n v="1835155"/>
    <n v="16626425"/>
    <n v="0"/>
    <n v="0"/>
    <n v="504066"/>
    <n v="10433749"/>
    <n v="0"/>
    <n v="311647"/>
    <n v="91843063"/>
    <n v="12591136"/>
    <n v="3546917"/>
    <n v="850361"/>
    <n v="5078652"/>
    <n v="0"/>
    <n v="0"/>
    <n v="2752626"/>
    <n v="10498402"/>
    <n v="0"/>
    <n v="1078653"/>
    <n v="36396747"/>
    <x v="184"/>
    <n v="52186287"/>
    <n v="11292547"/>
    <n v="528094"/>
    <n v="16814563"/>
    <n v="0"/>
    <n v="0"/>
    <n v="0"/>
    <n v="1709729"/>
    <n v="14204676"/>
    <x v="0"/>
    <x v="159"/>
    <n v="0"/>
    <n v="0"/>
    <n v="0"/>
    <n v="339765"/>
    <n v="99944498"/>
    <n v="0"/>
    <n v="0"/>
    <n v="0"/>
    <n v="0"/>
    <n v="0"/>
    <n v="12462056"/>
    <n v="2329184"/>
    <n v="2157422"/>
    <n v="4890514"/>
    <n v="0"/>
    <n v="0"/>
    <n v="1546963"/>
    <n v="4488718"/>
    <n v="0"/>
    <n v="420455"/>
    <n v="28295312"/>
    <n v="19184"/>
    <n v="28775011"/>
    <n v="0"/>
    <n v="93815"/>
    <n v="0"/>
    <n v="0"/>
    <n v="0"/>
    <n v="0"/>
    <n v="6750928"/>
    <n v="58975346"/>
    <n v="0"/>
    <n v="0"/>
    <n v="0"/>
    <n v="0"/>
    <n v="0"/>
    <n v="0"/>
    <n v="0"/>
    <n v="0"/>
    <n v="0"/>
    <n v="0"/>
    <n v="0"/>
    <n v="0"/>
    <n v="0"/>
  </r>
  <r>
    <n v="106560529"/>
    <x v="218"/>
    <x v="0"/>
    <x v="0"/>
    <d v="2016-01-10T00:00:00"/>
    <s v="12/31/2016"/>
    <s v="Open"/>
    <x v="33"/>
    <n v="10"/>
    <n v="811"/>
    <x v="0"/>
    <x v="0"/>
    <s v=""/>
    <s v="(805) 389-5984"/>
    <s v="1600 NORTH ROSE AVENUE"/>
    <s v="OXNARD"/>
    <n v="93030"/>
    <s v="DARREN LEE"/>
    <n v="265"/>
    <n v="265"/>
    <n v="148"/>
    <x v="136"/>
    <n v="262"/>
    <n v="274"/>
    <n v="474"/>
    <n v="0"/>
    <n v="0"/>
    <n v="90"/>
    <n v="470"/>
    <n v="0"/>
    <n v="24"/>
    <n v="2596"/>
    <n v="0"/>
    <x v="196"/>
    <x v="166"/>
    <x v="180"/>
    <n v="2178"/>
    <x v="0"/>
    <n v="0"/>
    <n v="423"/>
    <n v="2069"/>
    <n v="0"/>
    <n v="88"/>
    <n v="12948"/>
    <n v="0"/>
    <n v="5250"/>
    <n v="985"/>
    <n v="1507"/>
    <n v="7639"/>
    <n v="0"/>
    <n v="0"/>
    <n v="1416"/>
    <n v="4020"/>
    <n v="0"/>
    <n v="2040"/>
    <n v="22857"/>
    <n v="85695571"/>
    <n v="20480800"/>
    <n v="19176520"/>
    <n v="30255464"/>
    <n v="0"/>
    <n v="0"/>
    <n v="3654679"/>
    <n v="37748339"/>
    <n v="0"/>
    <n v="2257521"/>
    <n v="199268894"/>
    <n v="29000235"/>
    <n v="8181706"/>
    <n v="5908664"/>
    <n v="24475815"/>
    <n v="0"/>
    <n v="0"/>
    <n v="6941931"/>
    <n v="25034218"/>
    <n v="0"/>
    <n v="6295201"/>
    <n v="105837770"/>
    <x v="185"/>
    <n v="96948176"/>
    <n v="24229756"/>
    <n v="13015188"/>
    <n v="48066257"/>
    <n v="0"/>
    <n v="0"/>
    <n v="0"/>
    <n v="6616041"/>
    <n v="39126517"/>
    <x v="0"/>
    <x v="160"/>
    <n v="0"/>
    <n v="0"/>
    <n v="0"/>
    <n v="2680529"/>
    <n v="238653491"/>
    <n v="0"/>
    <n v="0"/>
    <n v="0"/>
    <n v="0"/>
    <n v="0"/>
    <n v="17747630"/>
    <n v="4432750"/>
    <n v="12069996"/>
    <n v="6665022"/>
    <n v="0"/>
    <n v="0"/>
    <n v="3980569"/>
    <n v="17379453"/>
    <n v="0"/>
    <n v="4177753"/>
    <n v="66453173"/>
    <n v="512648"/>
    <n v="76803727"/>
    <n v="0"/>
    <n v="11429"/>
    <n v="0"/>
    <n v="0"/>
    <n v="0"/>
    <n v="0"/>
    <n v="2785672"/>
    <n v="122617538"/>
    <n v="0"/>
    <n v="0"/>
    <n v="0"/>
    <n v="0"/>
    <n v="0"/>
    <n v="0"/>
    <n v="0"/>
    <n v="0"/>
    <n v="0"/>
    <n v="0"/>
    <n v="0"/>
    <n v="0"/>
    <n v="0"/>
  </r>
  <r>
    <n v="106121080"/>
    <x v="219"/>
    <x v="0"/>
    <x v="0"/>
    <d v="2016-01-10T00:00:00"/>
    <s v="12/31/2016"/>
    <s v="Open"/>
    <x v="6"/>
    <n v="1"/>
    <n v="105"/>
    <x v="2"/>
    <x v="0"/>
    <s v=""/>
    <s v="(707) 445-8121"/>
    <s v="2700 DOLBEER STREET"/>
    <s v="EUREKA"/>
    <n v="95501"/>
    <s v="DAVID O'BRIEN, MD"/>
    <n v="153"/>
    <n v="138"/>
    <n v="138"/>
    <x v="192"/>
    <n v="63"/>
    <n v="64"/>
    <n v="438"/>
    <n v="0"/>
    <n v="0"/>
    <n v="15"/>
    <n v="267"/>
    <n v="0"/>
    <n v="69"/>
    <n v="1833"/>
    <n v="0"/>
    <x v="197"/>
    <x v="167"/>
    <x v="181"/>
    <n v="2019"/>
    <x v="0"/>
    <n v="0"/>
    <n v="40"/>
    <n v="926"/>
    <n v="0"/>
    <n v="397"/>
    <n v="9097"/>
    <n v="0"/>
    <n v="15119"/>
    <n v="750"/>
    <n v="4516"/>
    <n v="8452"/>
    <n v="0"/>
    <n v="0"/>
    <n v="1627"/>
    <n v="9084"/>
    <n v="0"/>
    <n v="5736"/>
    <n v="45284"/>
    <n v="75745929"/>
    <n v="4837984"/>
    <n v="7879528"/>
    <n v="31836842"/>
    <n v="0"/>
    <n v="0"/>
    <n v="3714237"/>
    <n v="20727235"/>
    <n v="0"/>
    <n v="1734853"/>
    <n v="146476608"/>
    <n v="68999256"/>
    <n v="4384016"/>
    <n v="2960167"/>
    <n v="36212354"/>
    <n v="0"/>
    <n v="0"/>
    <n v="4992679"/>
    <n v="38772460"/>
    <n v="0"/>
    <n v="7423465"/>
    <n v="163744397"/>
    <x v="186"/>
    <n v="123662415"/>
    <n v="7447187"/>
    <n v="3522911"/>
    <n v="53963641"/>
    <n v="0"/>
    <n v="0"/>
    <n v="0"/>
    <n v="7183078"/>
    <n v="33838926"/>
    <x v="0"/>
    <x v="7"/>
    <n v="0"/>
    <n v="0"/>
    <n v="0"/>
    <n v="5241920"/>
    <n v="235991908"/>
    <n v="0"/>
    <n v="0"/>
    <n v="0"/>
    <n v="0"/>
    <n v="0"/>
    <n v="21082770"/>
    <n v="1774813"/>
    <n v="7316784"/>
    <n v="14085555"/>
    <n v="0"/>
    <n v="0"/>
    <n v="1523838"/>
    <n v="25660769"/>
    <n v="0"/>
    <n v="2784568"/>
    <n v="74229097"/>
    <n v="306000"/>
    <n v="63276000"/>
    <n v="0"/>
    <n v="-929000"/>
    <n v="0"/>
    <n v="0"/>
    <n v="0"/>
    <n v="0"/>
    <n v="3149000"/>
    <n v="196469000"/>
    <n v="0"/>
    <n v="0"/>
    <n v="0"/>
    <n v="0"/>
    <n v="0"/>
    <n v="0"/>
    <n v="0"/>
    <n v="0"/>
    <n v="0"/>
    <n v="0"/>
    <n v="5444546"/>
    <n v="5861382"/>
    <n v="79357"/>
  </r>
  <r>
    <n v="106281078"/>
    <x v="220"/>
    <x v="0"/>
    <x v="0"/>
    <d v="2016-01-10T00:00:00"/>
    <s v="12/31/2016"/>
    <s v="Open"/>
    <x v="1"/>
    <n v="3"/>
    <n v="407"/>
    <x v="2"/>
    <x v="0"/>
    <s v=""/>
    <s v="(707) 963-3611"/>
    <s v="10 WOODLAND ROAD"/>
    <s v="ST. HELENA"/>
    <n v="94574"/>
    <s v="STEVEN HERBER"/>
    <n v="151"/>
    <n v="151"/>
    <n v="81"/>
    <x v="193"/>
    <n v="102"/>
    <n v="182"/>
    <n v="96"/>
    <n v="0"/>
    <n v="0"/>
    <n v="21"/>
    <n v="317"/>
    <n v="0"/>
    <n v="17"/>
    <n v="1480"/>
    <n v="0"/>
    <x v="198"/>
    <x v="168"/>
    <x v="182"/>
    <n v="801"/>
    <x v="0"/>
    <n v="0"/>
    <n v="48"/>
    <n v="1203"/>
    <n v="0"/>
    <n v="34"/>
    <n v="7365"/>
    <n v="0"/>
    <n v="8046"/>
    <n v="117"/>
    <n v="352"/>
    <n v="2482"/>
    <n v="0"/>
    <n v="0"/>
    <n v="580"/>
    <n v="4959"/>
    <n v="0"/>
    <n v="397"/>
    <n v="16933"/>
    <n v="99225155"/>
    <n v="6517634"/>
    <n v="8971953"/>
    <n v="20231757"/>
    <n v="0"/>
    <n v="0"/>
    <n v="2040469"/>
    <n v="36469091"/>
    <n v="0"/>
    <n v="348158"/>
    <n v="173804217"/>
    <n v="39518917"/>
    <n v="745836"/>
    <n v="1950726"/>
    <n v="10061956"/>
    <n v="0"/>
    <n v="0"/>
    <n v="4368112"/>
    <n v="24645454"/>
    <n v="0"/>
    <n v="2041063"/>
    <n v="83332064"/>
    <x v="187"/>
    <n v="116503840"/>
    <n v="5223177"/>
    <n v="13467129"/>
    <n v="20918293"/>
    <n v="0"/>
    <n v="0"/>
    <n v="0"/>
    <n v="5466001"/>
    <n v="40439160"/>
    <x v="0"/>
    <x v="161"/>
    <n v="0"/>
    <n v="0"/>
    <n v="0"/>
    <n v="2360451"/>
    <n v="206765236"/>
    <n v="0"/>
    <n v="7870047"/>
    <n v="0"/>
    <n v="0"/>
    <n v="7870047"/>
    <n v="20240231"/>
    <n v="2040293"/>
    <n v="-2544450"/>
    <n v="17245467"/>
    <n v="0"/>
    <n v="0"/>
    <n v="942580"/>
    <n v="19712278"/>
    <n v="0"/>
    <n v="604693"/>
    <n v="58241092"/>
    <n v="1561800"/>
    <n v="62137414"/>
    <n v="0"/>
    <n v="4106055"/>
    <n v="0"/>
    <n v="0"/>
    <n v="0"/>
    <n v="0"/>
    <n v="953899"/>
    <n v="91902452"/>
    <n v="0"/>
    <n v="0"/>
    <n v="0"/>
    <n v="0"/>
    <n v="0"/>
    <n v="0"/>
    <n v="0"/>
    <n v="0"/>
    <n v="0"/>
    <n v="0"/>
    <n v="0"/>
    <n v="0"/>
    <n v="0"/>
  </r>
  <r>
    <n v="106171049"/>
    <x v="221"/>
    <x v="0"/>
    <x v="0"/>
    <d v="2016-01-10T00:00:00"/>
    <s v="12/31/2016"/>
    <s v="Open"/>
    <x v="44"/>
    <n v="1"/>
    <n v="115"/>
    <x v="2"/>
    <x v="0"/>
    <s v="Rural"/>
    <s v="(707) 995-5820"/>
    <s v="15630 18TH AVENUE "/>
    <s v="CLEARLAKE"/>
    <n v="95422"/>
    <s v="DAVID SANTOS"/>
    <n v="25"/>
    <n v="25"/>
    <n v="25"/>
    <x v="194"/>
    <n v="0"/>
    <n v="0"/>
    <n v="139"/>
    <n v="0"/>
    <n v="0"/>
    <n v="30"/>
    <n v="0"/>
    <n v="1"/>
    <n v="3"/>
    <n v="350"/>
    <n v="0"/>
    <x v="199"/>
    <x v="6"/>
    <x v="8"/>
    <n v="516"/>
    <x v="0"/>
    <n v="0"/>
    <n v="82"/>
    <n v="0"/>
    <n v="3"/>
    <n v="8"/>
    <n v="1403"/>
    <n v="0"/>
    <n v="6018"/>
    <n v="0"/>
    <n v="0"/>
    <n v="6657"/>
    <n v="0"/>
    <n v="3"/>
    <n v="2019"/>
    <n v="0"/>
    <n v="0"/>
    <n v="295"/>
    <n v="14992"/>
    <n v="10296099"/>
    <n v="0"/>
    <n v="0"/>
    <n v="7312565"/>
    <n v="0"/>
    <n v="0"/>
    <n v="1299588"/>
    <n v="0"/>
    <n v="8342"/>
    <n v="72184"/>
    <n v="18988778"/>
    <n v="17159171"/>
    <n v="0"/>
    <n v="0"/>
    <n v="18984019"/>
    <n v="0"/>
    <n v="8098"/>
    <n v="5758165"/>
    <n v="0"/>
    <n v="0"/>
    <n v="840872"/>
    <n v="42750325"/>
    <x v="188"/>
    <n v="14097635"/>
    <n v="0"/>
    <n v="0"/>
    <n v="20321127"/>
    <n v="-420000"/>
    <n v="0"/>
    <n v="0"/>
    <n v="3766979"/>
    <n v="0"/>
    <x v="0"/>
    <x v="162"/>
    <n v="0"/>
    <n v="0"/>
    <n v="0"/>
    <n v="2048699"/>
    <n v="39909329"/>
    <n v="0"/>
    <n v="2156722"/>
    <n v="0"/>
    <n v="0"/>
    <n v="2156722"/>
    <n v="12929830"/>
    <n v="0"/>
    <n v="0"/>
    <n v="6411898"/>
    <n v="0"/>
    <n v="0"/>
    <n v="2230294"/>
    <n v="0"/>
    <n v="2142087"/>
    <n v="272387"/>
    <n v="23986496"/>
    <n v="571481"/>
    <n v="22409004"/>
    <n v="0"/>
    <n v="1787772"/>
    <n v="0"/>
    <n v="0"/>
    <n v="0"/>
    <n v="0"/>
    <n v="14497"/>
    <n v="29176167"/>
    <n v="0"/>
    <n v="0"/>
    <n v="0"/>
    <n v="0"/>
    <n v="0"/>
    <n v="0"/>
    <n v="0"/>
    <n v="0"/>
    <n v="0"/>
    <n v="0"/>
    <n v="0"/>
    <n v="0"/>
    <n v="0"/>
  </r>
  <r>
    <n v="106481015"/>
    <x v="222"/>
    <x v="0"/>
    <x v="0"/>
    <d v="2016-01-10T00:00:00"/>
    <s v="12/31/2016"/>
    <s v="Open"/>
    <x v="36"/>
    <n v="3"/>
    <n v="409"/>
    <x v="2"/>
    <x v="0"/>
    <s v=""/>
    <s v="(707) 963-3611"/>
    <s v="525 OREGON STREET"/>
    <s v="VALLEJO"/>
    <n v="94590"/>
    <s v="STEVE HERBER, MD"/>
    <n v="61"/>
    <n v="61"/>
    <n v="57"/>
    <x v="195"/>
    <n v="47"/>
    <n v="103"/>
    <n v="0"/>
    <n v="0"/>
    <n v="20"/>
    <n v="0"/>
    <n v="314"/>
    <n v="0"/>
    <n v="0"/>
    <n v="599"/>
    <n v="0"/>
    <x v="200"/>
    <x v="169"/>
    <x v="183"/>
    <n v="0"/>
    <x v="0"/>
    <n v="150"/>
    <n v="0"/>
    <n v="2136"/>
    <n v="0"/>
    <n v="0"/>
    <n v="5182"/>
    <n v="0"/>
    <n v="2834"/>
    <n v="0"/>
    <n v="58"/>
    <n v="0"/>
    <n v="0"/>
    <n v="0"/>
    <n v="32"/>
    <n v="1789"/>
    <n v="0"/>
    <n v="0"/>
    <n v="4713"/>
    <n v="5349283"/>
    <n v="1796576"/>
    <n v="3352473"/>
    <n v="0"/>
    <n v="0"/>
    <n v="17250"/>
    <n v="0"/>
    <n v="8152181"/>
    <n v="0"/>
    <n v="0"/>
    <n v="18667763"/>
    <n v="1720160"/>
    <n v="0"/>
    <n v="35109"/>
    <n v="0"/>
    <n v="0"/>
    <n v="0"/>
    <n v="18833"/>
    <n v="1085756"/>
    <n v="0"/>
    <n v="0"/>
    <n v="2859858"/>
    <x v="189"/>
    <n v="4759882"/>
    <n v="770191"/>
    <n v="2461146"/>
    <n v="0"/>
    <n v="0"/>
    <n v="0"/>
    <n v="509472"/>
    <n v="16008"/>
    <n v="6386194"/>
    <x v="0"/>
    <x v="163"/>
    <n v="0"/>
    <n v="0"/>
    <n v="0"/>
    <n v="66337"/>
    <n v="15346558"/>
    <n v="0"/>
    <n v="0"/>
    <n v="0"/>
    <n v="0"/>
    <n v="0"/>
    <n v="2309561"/>
    <n v="1026385"/>
    <n v="541074"/>
    <n v="0"/>
    <n v="0"/>
    <n v="-492222"/>
    <n v="2825"/>
    <n v="2793440"/>
    <n v="0"/>
    <n v="0"/>
    <n v="6181063"/>
    <n v="101135"/>
    <n v="6157360"/>
    <n v="0"/>
    <n v="0"/>
    <n v="0"/>
    <n v="0"/>
    <n v="0"/>
    <n v="0"/>
    <n v="0"/>
    <n v="1052786"/>
    <n v="0"/>
    <n v="0"/>
    <n v="0"/>
    <n v="0"/>
    <n v="0"/>
    <n v="0"/>
    <n v="0"/>
    <n v="0"/>
    <n v="0"/>
    <n v="0"/>
    <n v="0"/>
    <n v="0"/>
    <n v="0"/>
  </r>
  <r>
    <n v="106484062"/>
    <x v="223"/>
    <x v="0"/>
    <x v="0"/>
    <d v="2016-01-10T00:00:00"/>
    <s v="12/31/2016"/>
    <s v="Open"/>
    <x v="36"/>
    <n v="3"/>
    <n v="408"/>
    <x v="1"/>
    <x v="1"/>
    <s v=""/>
    <s v="(209) 478-5291"/>
    <s v="2201 TUOLUMNE STREET"/>
    <s v="VALLEJO"/>
    <n v="94589"/>
    <s v="LORI BLACKBURN"/>
    <n v="16"/>
    <n v="16"/>
    <n v="16"/>
    <x v="8"/>
    <n v="0"/>
    <n v="0"/>
    <n v="0"/>
    <n v="96"/>
    <n v="0"/>
    <n v="0"/>
    <n v="0"/>
    <n v="0"/>
    <n v="0"/>
    <n v="96"/>
    <n v="0"/>
    <x v="8"/>
    <x v="6"/>
    <x v="8"/>
    <n v="0"/>
    <x v="28"/>
    <n v="0"/>
    <n v="0"/>
    <n v="0"/>
    <n v="0"/>
    <n v="0"/>
    <n v="1215"/>
    <n v="0"/>
    <n v="0"/>
    <n v="0"/>
    <n v="0"/>
    <n v="0"/>
    <n v="0"/>
    <n v="0"/>
    <n v="0"/>
    <n v="0"/>
    <n v="0"/>
    <n v="0"/>
    <n v="0"/>
    <n v="0"/>
    <n v="0"/>
    <n v="0"/>
    <n v="0"/>
    <n v="1026675"/>
    <n v="0"/>
    <n v="0"/>
    <n v="0"/>
    <n v="0"/>
    <n v="0"/>
    <n v="1026675"/>
    <n v="0"/>
    <n v="0"/>
    <n v="0"/>
    <n v="0"/>
    <n v="0"/>
    <n v="0"/>
    <n v="0"/>
    <n v="0"/>
    <n v="0"/>
    <n v="0"/>
    <n v="0"/>
    <x v="8"/>
    <n v="0"/>
    <n v="0"/>
    <n v="0"/>
    <n v="0"/>
    <n v="0"/>
    <n v="0"/>
    <n v="0"/>
    <n v="0"/>
    <n v="0"/>
    <x v="0"/>
    <x v="7"/>
    <n v="0"/>
    <n v="0"/>
    <n v="0"/>
    <n v="0"/>
    <n v="0"/>
    <n v="0"/>
    <n v="0"/>
    <n v="0"/>
    <n v="0"/>
    <n v="0"/>
    <n v="0"/>
    <n v="0"/>
    <n v="0"/>
    <n v="0"/>
    <n v="1026675"/>
    <n v="0"/>
    <n v="0"/>
    <n v="0"/>
    <n v="0"/>
    <n v="0"/>
    <n v="1026675"/>
    <n v="220066"/>
    <n v="1065058"/>
    <n v="176800"/>
    <n v="0"/>
    <n v="0"/>
    <n v="0"/>
    <n v="0"/>
    <n v="0"/>
    <n v="6497"/>
    <n v="116583"/>
    <n v="0"/>
    <n v="0"/>
    <n v="0"/>
    <n v="0"/>
    <n v="0"/>
    <n v="0"/>
    <n v="0"/>
    <n v="0"/>
    <n v="0"/>
    <n v="0"/>
    <n v="0"/>
    <n v="0"/>
    <n v="0"/>
  </r>
  <r>
    <n v="106390846"/>
    <x v="224"/>
    <x v="0"/>
    <x v="0"/>
    <d v="2016-01-10T00:00:00"/>
    <s v="12/31/2016"/>
    <s v="Open"/>
    <x v="21"/>
    <n v="6"/>
    <n v="507"/>
    <x v="2"/>
    <x v="0"/>
    <s v=""/>
    <s v="(209) 944-5550"/>
    <s v="525 WEST ACACIA STREET"/>
    <s v="STOCKTON"/>
    <n v="95203"/>
    <s v="LORRAINE AUERBACH"/>
    <n v="202"/>
    <n v="202"/>
    <n v="47"/>
    <x v="196"/>
    <n v="176"/>
    <n v="96"/>
    <n v="278"/>
    <n v="0"/>
    <n v="0"/>
    <n v="41"/>
    <n v="122"/>
    <n v="1"/>
    <n v="12"/>
    <n v="1098"/>
    <n v="0"/>
    <x v="201"/>
    <x v="170"/>
    <x v="184"/>
    <n v="1031"/>
    <x v="0"/>
    <n v="0"/>
    <n v="164"/>
    <n v="311"/>
    <n v="5"/>
    <n v="47"/>
    <n v="4271"/>
    <n v="0"/>
    <n v="2542"/>
    <n v="1170"/>
    <n v="747"/>
    <n v="6558"/>
    <n v="0"/>
    <n v="0"/>
    <n v="1832"/>
    <n v="1579"/>
    <n v="16"/>
    <n v="1020"/>
    <n v="15464"/>
    <n v="47405405"/>
    <n v="22835601"/>
    <n v="11709488"/>
    <n v="30090927"/>
    <n v="0"/>
    <n v="0"/>
    <n v="5292190"/>
    <n v="14371122"/>
    <n v="104722"/>
    <n v="2517474"/>
    <n v="134326929"/>
    <n v="26235402"/>
    <n v="12640964"/>
    <n v="4925073"/>
    <n v="38399637"/>
    <n v="0"/>
    <n v="0"/>
    <n v="5648014"/>
    <n v="12670875"/>
    <n v="110113"/>
    <n v="9473466"/>
    <n v="110103544"/>
    <x v="190"/>
    <n v="62565229"/>
    <n v="30041555"/>
    <n v="14886269"/>
    <n v="60566206"/>
    <n v="0"/>
    <n v="0"/>
    <n v="0"/>
    <n v="9081463"/>
    <n v="18945623"/>
    <x v="0"/>
    <x v="164"/>
    <n v="0"/>
    <n v="0"/>
    <n v="0"/>
    <n v="8206955"/>
    <n v="207711857"/>
    <n v="0"/>
    <n v="0"/>
    <n v="0"/>
    <n v="0"/>
    <n v="0"/>
    <n v="11075578"/>
    <n v="5435010"/>
    <n v="1748292"/>
    <n v="7924358"/>
    <n v="0"/>
    <n v="0"/>
    <n v="1858741"/>
    <n v="4892652"/>
    <n v="0"/>
    <n v="3783985"/>
    <n v="36718616"/>
    <n v="1052127"/>
    <n v="41095421"/>
    <n v="783104"/>
    <n v="-252118"/>
    <n v="0"/>
    <n v="0"/>
    <n v="0"/>
    <n v="0"/>
    <n v="3624225"/>
    <n v="62214725"/>
    <n v="0"/>
    <n v="0"/>
    <n v="0"/>
    <n v="0"/>
    <n v="0"/>
    <n v="0"/>
    <n v="0"/>
    <n v="0"/>
    <n v="0"/>
    <n v="0"/>
    <n v="0"/>
    <n v="0"/>
    <n v="0"/>
  </r>
  <r>
    <n v="106190232"/>
    <x v="225"/>
    <x v="0"/>
    <x v="0"/>
    <d v="2016-01-10T00:00:00"/>
    <s v="12/31/2016"/>
    <s v="Open"/>
    <x v="0"/>
    <n v="11"/>
    <n v="931"/>
    <x v="1"/>
    <x v="0"/>
    <s v=""/>
    <s v="(310) 530-1151"/>
    <s v="23700 CAMINO DEL SOL"/>
    <s v="TORRANCE"/>
    <n v="90505"/>
    <s v="LISA MONTES"/>
    <n v="166"/>
    <n v="166"/>
    <n v="166"/>
    <x v="197"/>
    <n v="104"/>
    <n v="562"/>
    <n v="0"/>
    <n v="0"/>
    <n v="0"/>
    <n v="157"/>
    <n v="412"/>
    <n v="10"/>
    <n v="50"/>
    <n v="1614"/>
    <n v="0"/>
    <x v="202"/>
    <x v="171"/>
    <x v="185"/>
    <n v="0"/>
    <x v="0"/>
    <n v="0"/>
    <n v="1161"/>
    <n v="2655"/>
    <n v="48"/>
    <n v="301"/>
    <n v="11503"/>
    <n v="0"/>
    <n v="1903"/>
    <n v="259"/>
    <n v="0"/>
    <n v="0"/>
    <n v="0"/>
    <n v="0"/>
    <n v="429"/>
    <n v="1017"/>
    <n v="1"/>
    <n v="2"/>
    <n v="3611"/>
    <n v="5717250"/>
    <n v="1776030"/>
    <n v="6371190"/>
    <n v="0"/>
    <n v="0"/>
    <n v="0"/>
    <n v="2205630"/>
    <n v="5020374"/>
    <n v="90891"/>
    <n v="553770"/>
    <n v="21735135"/>
    <n v="918540"/>
    <n v="125240"/>
    <n v="0"/>
    <n v="0"/>
    <n v="0"/>
    <n v="0"/>
    <n v="207445"/>
    <n v="491479"/>
    <n v="450"/>
    <n v="880"/>
    <n v="1744034"/>
    <x v="191"/>
    <n v="3527701"/>
    <n v="961819"/>
    <n v="4014902"/>
    <n v="0"/>
    <n v="0"/>
    <n v="0"/>
    <n v="0"/>
    <n v="1107911"/>
    <n v="3197208"/>
    <x v="0"/>
    <x v="165"/>
    <n v="0"/>
    <n v="0"/>
    <n v="0"/>
    <n v="222185"/>
    <n v="13331042"/>
    <n v="0"/>
    <n v="0"/>
    <n v="0"/>
    <n v="0"/>
    <n v="0"/>
    <n v="2900114"/>
    <n v="939451"/>
    <n v="2356288"/>
    <n v="0"/>
    <n v="0"/>
    <n v="0"/>
    <n v="1305164"/>
    <n v="2092460"/>
    <n v="0"/>
    <n v="554650"/>
    <n v="10148127"/>
    <n v="8471"/>
    <n v="7235295"/>
    <n v="175711"/>
    <n v="5858"/>
    <n v="0"/>
    <n v="0"/>
    <n v="0"/>
    <n v="0"/>
    <n v="7681"/>
    <n v="2217208"/>
    <n v="0"/>
    <n v="0"/>
    <n v="0"/>
    <n v="0"/>
    <n v="0"/>
    <n v="0"/>
    <n v="0"/>
    <n v="0"/>
    <n v="0"/>
    <n v="0"/>
    <n v="0"/>
    <n v="0"/>
    <n v="0"/>
  </r>
  <r>
    <n v="106344170"/>
    <x v="226"/>
    <x v="0"/>
    <x v="0"/>
    <d v="2016-01-10T00:00:00"/>
    <s v="12/31/2016"/>
    <s v="Open"/>
    <x v="22"/>
    <n v="2"/>
    <n v="311"/>
    <x v="1"/>
    <x v="1"/>
    <s v=""/>
    <s v="(209) 478-5291"/>
    <s v="4741 ENGLE ROAD"/>
    <s v="CARMICHAEL"/>
    <n v="95608"/>
    <s v="LORI BLACKBURN"/>
    <n v="16"/>
    <n v="16"/>
    <n v="16"/>
    <x v="8"/>
    <n v="0"/>
    <n v="0"/>
    <n v="0"/>
    <n v="103"/>
    <n v="0"/>
    <n v="0"/>
    <n v="0"/>
    <n v="0"/>
    <n v="0"/>
    <n v="103"/>
    <n v="0"/>
    <x v="8"/>
    <x v="6"/>
    <x v="8"/>
    <n v="0"/>
    <x v="29"/>
    <n v="0"/>
    <n v="0"/>
    <n v="0"/>
    <n v="0"/>
    <n v="0"/>
    <n v="1421"/>
    <n v="0"/>
    <n v="0"/>
    <n v="0"/>
    <n v="0"/>
    <n v="0"/>
    <n v="0"/>
    <n v="0"/>
    <n v="0"/>
    <n v="0"/>
    <n v="0"/>
    <n v="0"/>
    <n v="0"/>
    <n v="0"/>
    <n v="0"/>
    <n v="0"/>
    <n v="0"/>
    <n v="1152616"/>
    <n v="0"/>
    <n v="0"/>
    <n v="0"/>
    <n v="0"/>
    <n v="0"/>
    <n v="1152616"/>
    <n v="0"/>
    <n v="0"/>
    <n v="0"/>
    <n v="0"/>
    <n v="0"/>
    <n v="0"/>
    <n v="0"/>
    <n v="0"/>
    <n v="0"/>
    <n v="0"/>
    <n v="0"/>
    <x v="8"/>
    <n v="0"/>
    <n v="0"/>
    <n v="0"/>
    <n v="0"/>
    <n v="0"/>
    <n v="0"/>
    <n v="0"/>
    <n v="0"/>
    <n v="0"/>
    <x v="0"/>
    <x v="7"/>
    <n v="0"/>
    <n v="0"/>
    <n v="0"/>
    <n v="0"/>
    <n v="0"/>
    <n v="0"/>
    <n v="0"/>
    <n v="0"/>
    <n v="0"/>
    <n v="0"/>
    <n v="0"/>
    <n v="0"/>
    <n v="0"/>
    <n v="0"/>
    <n v="1152616"/>
    <n v="0"/>
    <n v="0"/>
    <n v="0"/>
    <n v="0"/>
    <n v="0"/>
    <n v="1152616"/>
    <n v="41434"/>
    <n v="1080894"/>
    <n v="155901"/>
    <n v="0"/>
    <n v="0"/>
    <n v="0"/>
    <n v="0"/>
    <n v="0"/>
    <n v="0"/>
    <n v="242484"/>
    <n v="0"/>
    <n v="0"/>
    <n v="0"/>
    <n v="0"/>
    <n v="0"/>
    <n v="0"/>
    <n v="0"/>
    <n v="0"/>
    <n v="0"/>
    <n v="0"/>
    <n v="0"/>
    <n v="0"/>
    <n v="0"/>
  </r>
  <r>
    <n v="106344188"/>
    <x v="227"/>
    <x v="0"/>
    <x v="0"/>
    <d v="2016-01-10T00:00:00"/>
    <s v="12/31/2016"/>
    <s v="Open"/>
    <x v="22"/>
    <n v="2"/>
    <n v="311"/>
    <x v="1"/>
    <x v="1"/>
    <s v=""/>
    <s v="(209) 478-5291"/>
    <s v="2600 STOCKTON BOULEVARD, SUITE B"/>
    <s v="SACRAMENTO"/>
    <n v="95817"/>
    <s v="LORI BLACKBURN"/>
    <n v="16"/>
    <n v="16"/>
    <n v="16"/>
    <x v="8"/>
    <n v="0"/>
    <n v="0"/>
    <n v="0"/>
    <n v="98"/>
    <n v="0"/>
    <n v="0"/>
    <n v="0"/>
    <n v="0"/>
    <n v="0"/>
    <n v="98"/>
    <n v="0"/>
    <x v="8"/>
    <x v="6"/>
    <x v="8"/>
    <n v="0"/>
    <x v="30"/>
    <n v="0"/>
    <n v="0"/>
    <n v="0"/>
    <n v="0"/>
    <n v="0"/>
    <n v="1471"/>
    <n v="0"/>
    <n v="0"/>
    <n v="0"/>
    <n v="0"/>
    <n v="0"/>
    <n v="0"/>
    <n v="0"/>
    <n v="0"/>
    <n v="0"/>
    <n v="0"/>
    <n v="0"/>
    <n v="0"/>
    <n v="0"/>
    <n v="0"/>
    <n v="0"/>
    <n v="0"/>
    <n v="1202705"/>
    <n v="0"/>
    <n v="0"/>
    <n v="0"/>
    <n v="0"/>
    <n v="0"/>
    <n v="1202705"/>
    <n v="0"/>
    <n v="0"/>
    <n v="0"/>
    <n v="0"/>
    <n v="0"/>
    <n v="0"/>
    <n v="0"/>
    <n v="0"/>
    <n v="0"/>
    <n v="0"/>
    <n v="0"/>
    <x v="8"/>
    <n v="0"/>
    <n v="0"/>
    <n v="0"/>
    <n v="0"/>
    <n v="0"/>
    <n v="0"/>
    <n v="0"/>
    <n v="0"/>
    <n v="0"/>
    <x v="0"/>
    <x v="7"/>
    <n v="0"/>
    <n v="0"/>
    <n v="0"/>
    <n v="0"/>
    <n v="0"/>
    <n v="0"/>
    <n v="0"/>
    <n v="0"/>
    <n v="0"/>
    <n v="0"/>
    <n v="0"/>
    <n v="0"/>
    <n v="0"/>
    <n v="0"/>
    <n v="1202705"/>
    <n v="0"/>
    <n v="0"/>
    <n v="0"/>
    <n v="0"/>
    <n v="0"/>
    <n v="1202705"/>
    <n v="895"/>
    <n v="976474"/>
    <n v="141400"/>
    <n v="0"/>
    <n v="0"/>
    <n v="0"/>
    <n v="0"/>
    <n v="0"/>
    <n v="4427"/>
    <n v="116391"/>
    <n v="0"/>
    <n v="0"/>
    <n v="0"/>
    <n v="0"/>
    <n v="0"/>
    <n v="0"/>
    <n v="0"/>
    <n v="0"/>
    <n v="0"/>
    <n v="0"/>
    <n v="0"/>
    <n v="0"/>
    <n v="0"/>
  </r>
  <r>
    <n v="106434220"/>
    <x v="228"/>
    <x v="0"/>
    <x v="0"/>
    <d v="2016-01-10T00:00:00"/>
    <s v="12/31/2016"/>
    <s v="Open"/>
    <x v="7"/>
    <n v="7"/>
    <n v="431"/>
    <x v="1"/>
    <x v="1"/>
    <s v=""/>
    <s v="(209) 478-5291"/>
    <s v="1425 FRUITDALE AVENUE"/>
    <s v="SAN JOSE"/>
    <n v="95128"/>
    <s v="LORI BLACKBURN"/>
    <n v="16"/>
    <n v="16"/>
    <n v="16"/>
    <x v="8"/>
    <n v="0"/>
    <n v="0"/>
    <n v="0"/>
    <n v="113"/>
    <n v="0"/>
    <n v="0"/>
    <n v="0"/>
    <n v="0"/>
    <n v="0"/>
    <n v="113"/>
    <n v="0"/>
    <x v="8"/>
    <x v="6"/>
    <x v="8"/>
    <n v="0"/>
    <x v="31"/>
    <n v="0"/>
    <n v="0"/>
    <n v="0"/>
    <n v="0"/>
    <n v="0"/>
    <n v="1107"/>
    <n v="0"/>
    <n v="0"/>
    <n v="0"/>
    <n v="0"/>
    <n v="0"/>
    <n v="0"/>
    <n v="0"/>
    <n v="0"/>
    <n v="0"/>
    <n v="0"/>
    <n v="0"/>
    <n v="0"/>
    <n v="0"/>
    <n v="0"/>
    <n v="0"/>
    <n v="0"/>
    <n v="1062720"/>
    <n v="0"/>
    <n v="0"/>
    <n v="0"/>
    <n v="0"/>
    <n v="0"/>
    <n v="1062720"/>
    <n v="0"/>
    <n v="0"/>
    <n v="0"/>
    <n v="0"/>
    <n v="0"/>
    <n v="0"/>
    <n v="0"/>
    <n v="0"/>
    <n v="0"/>
    <n v="0"/>
    <n v="0"/>
    <x v="8"/>
    <n v="0"/>
    <n v="0"/>
    <n v="0"/>
    <n v="0"/>
    <n v="0"/>
    <n v="0"/>
    <n v="0"/>
    <n v="0"/>
    <n v="0"/>
    <x v="0"/>
    <x v="7"/>
    <n v="0"/>
    <n v="0"/>
    <n v="0"/>
    <n v="0"/>
    <n v="0"/>
    <n v="0"/>
    <n v="0"/>
    <n v="0"/>
    <n v="0"/>
    <n v="0"/>
    <n v="0"/>
    <n v="0"/>
    <n v="0"/>
    <n v="0"/>
    <n v="1062720"/>
    <n v="0"/>
    <n v="0"/>
    <n v="0"/>
    <n v="0"/>
    <n v="0"/>
    <n v="1062720"/>
    <n v="350400"/>
    <n v="1275277"/>
    <n v="173787"/>
    <n v="0"/>
    <n v="0"/>
    <n v="0"/>
    <n v="0"/>
    <n v="0"/>
    <n v="20398"/>
    <n v="643739"/>
    <n v="0"/>
    <n v="0"/>
    <n v="0"/>
    <n v="0"/>
    <n v="0"/>
    <n v="0"/>
    <n v="0"/>
    <n v="0"/>
    <n v="0"/>
    <n v="0"/>
    <n v="0"/>
    <n v="0"/>
    <n v="0"/>
  </r>
  <r>
    <n v="106150706"/>
    <x v="229"/>
    <x v="0"/>
    <x v="0"/>
    <d v="2016-01-10T00:00:00"/>
    <s v="12/31/2016"/>
    <s v="Open"/>
    <x v="14"/>
    <n v="9"/>
    <n v="617"/>
    <x v="2"/>
    <x v="0"/>
    <s v=""/>
    <s v="(661) 725-4800"/>
    <s v="1401 GARCES HIGHWAY"/>
    <s v="DELANO"/>
    <n v="93215"/>
    <s v="BAHRAM GHAFFARI"/>
    <n v="156"/>
    <n v="156"/>
    <n v="156"/>
    <x v="198"/>
    <n v="70"/>
    <n v="142"/>
    <n v="301"/>
    <n v="0"/>
    <n v="0"/>
    <n v="29"/>
    <n v="30"/>
    <n v="0"/>
    <n v="31"/>
    <n v="850"/>
    <n v="9"/>
    <x v="203"/>
    <x v="172"/>
    <x v="186"/>
    <n v="904"/>
    <x v="0"/>
    <n v="0"/>
    <n v="187"/>
    <n v="556"/>
    <n v="0"/>
    <n v="189"/>
    <n v="7325"/>
    <n v="4467"/>
    <n v="2390"/>
    <n v="425"/>
    <n v="3318"/>
    <n v="13512"/>
    <n v="0"/>
    <n v="0"/>
    <n v="1652"/>
    <n v="1697"/>
    <n v="0"/>
    <n v="1345"/>
    <n v="24339"/>
    <n v="3769404"/>
    <n v="1834639"/>
    <n v="14915843"/>
    <n v="4764341"/>
    <n v="0"/>
    <n v="0"/>
    <n v="841960"/>
    <n v="1617619"/>
    <n v="0"/>
    <n v="161724"/>
    <n v="27905530"/>
    <n v="3441319"/>
    <n v="706272"/>
    <n v="2818618"/>
    <n v="11520305"/>
    <n v="0"/>
    <n v="0"/>
    <n v="2107261"/>
    <n v="1646752"/>
    <n v="0"/>
    <n v="933703"/>
    <n v="23174230"/>
    <x v="192"/>
    <n v="5441986"/>
    <n v="984939"/>
    <n v="7192395"/>
    <n v="5356174"/>
    <n v="-917645"/>
    <n v="0"/>
    <n v="0"/>
    <n v="1492006"/>
    <n v="1429427"/>
    <x v="0"/>
    <x v="7"/>
    <n v="0"/>
    <n v="0"/>
    <n v="0"/>
    <n v="0"/>
    <n v="21947208"/>
    <n v="0"/>
    <n v="0"/>
    <n v="0"/>
    <n v="0"/>
    <n v="0"/>
    <n v="800811"/>
    <n v="1555972"/>
    <n v="10542066"/>
    <n v="11846117"/>
    <n v="0"/>
    <n v="0"/>
    <n v="1457215"/>
    <n v="1834944"/>
    <n v="0"/>
    <n v="1095427"/>
    <n v="29132552"/>
    <n v="177148"/>
    <n v="18905009"/>
    <n v="0"/>
    <n v="0"/>
    <n v="0"/>
    <n v="0"/>
    <n v="0"/>
    <n v="0"/>
    <n v="2717388"/>
    <n v="41320995"/>
    <n v="0"/>
    <n v="0"/>
    <n v="0"/>
    <n v="0"/>
    <n v="0"/>
    <n v="0"/>
    <n v="0"/>
    <n v="0"/>
    <n v="0"/>
    <n v="0"/>
    <n v="0"/>
    <n v="0"/>
    <n v="0"/>
  </r>
  <r>
    <n v="106500852"/>
    <x v="230"/>
    <x v="0"/>
    <x v="0"/>
    <d v="2016-01-10T00:00:00"/>
    <s v="12/31/2016"/>
    <s v="Open"/>
    <x v="30"/>
    <n v="6"/>
    <n v="511"/>
    <x v="1"/>
    <x v="0"/>
    <s v=""/>
    <s v="(209) 578-1211"/>
    <s v="1441 FLORIDA AVENUE"/>
    <s v="MODESTO"/>
    <n v="95350"/>
    <s v="WARREN J. KIRK"/>
    <n v="461"/>
    <n v="461"/>
    <n v="357"/>
    <x v="199"/>
    <n v="730"/>
    <n v="1076"/>
    <n v="2174"/>
    <n v="0"/>
    <n v="0"/>
    <n v="134"/>
    <n v="1010"/>
    <n v="47"/>
    <n v="28"/>
    <n v="6680"/>
    <n v="0"/>
    <x v="204"/>
    <x v="173"/>
    <x v="187"/>
    <n v="8971"/>
    <x v="0"/>
    <n v="0"/>
    <n v="640"/>
    <n v="4279"/>
    <n v="244"/>
    <n v="86"/>
    <n v="32825"/>
    <n v="0"/>
    <n v="7271"/>
    <n v="2575"/>
    <n v="2983"/>
    <n v="18312"/>
    <n v="0"/>
    <n v="0"/>
    <n v="833"/>
    <n v="6502"/>
    <n v="162"/>
    <n v="993"/>
    <n v="39631"/>
    <n v="243280310"/>
    <n v="113024087"/>
    <n v="124442030"/>
    <n v="270487480"/>
    <n v="0"/>
    <n v="0"/>
    <n v="17500419"/>
    <n v="134520687"/>
    <n v="10088513"/>
    <n v="1757578"/>
    <n v="915101104"/>
    <n v="58507937"/>
    <n v="45611444"/>
    <n v="19832995"/>
    <n v="141715495"/>
    <n v="0"/>
    <n v="0"/>
    <n v="6886668"/>
    <n v="75486432"/>
    <n v="1645589"/>
    <n v="9229672"/>
    <n v="358916232"/>
    <x v="193"/>
    <n v="273970559"/>
    <n v="150361887"/>
    <n v="120886821"/>
    <n v="358841285"/>
    <n v="-1180135"/>
    <n v="0"/>
    <n v="0"/>
    <n v="21311283"/>
    <n v="157052414"/>
    <x v="0"/>
    <x v="166"/>
    <n v="0"/>
    <n v="0"/>
    <n v="0"/>
    <n v="7849742"/>
    <n v="1106874361"/>
    <n v="3349354"/>
    <n v="0"/>
    <n v="0"/>
    <n v="3774022"/>
    <n v="7123376"/>
    <n v="27817688"/>
    <n v="11622998"/>
    <n v="24568339"/>
    <n v="53361690"/>
    <n v="0"/>
    <n v="0"/>
    <n v="2617756"/>
    <n v="53539899"/>
    <n v="3841"/>
    <n v="734140"/>
    <n v="174266351"/>
    <n v="456156"/>
    <n v="177485156"/>
    <n v="0"/>
    <n v="-11531"/>
    <n v="0"/>
    <n v="0"/>
    <n v="0"/>
    <n v="0"/>
    <n v="4560571"/>
    <n v="71343540"/>
    <n v="0"/>
    <n v="0"/>
    <n v="0"/>
    <n v="0"/>
    <n v="0"/>
    <n v="0"/>
    <n v="0"/>
    <n v="0"/>
    <n v="0"/>
    <n v="0"/>
    <n v="19211819"/>
    <n v="14561230"/>
    <n v="21967888"/>
  </r>
  <r>
    <n v="106440755"/>
    <x v="231"/>
    <x v="0"/>
    <x v="0"/>
    <d v="2016-01-10T00:00:00"/>
    <s v="12/31/2016"/>
    <s v="Open"/>
    <x v="39"/>
    <n v="8"/>
    <n v="703"/>
    <x v="3"/>
    <x v="0"/>
    <s v=""/>
    <s v="(831) 462-7700"/>
    <s v="1555 SOQUEL DRIVE"/>
    <s v="SANTA CRUZ"/>
    <n v="95065"/>
    <s v="NANETTE MICKIEWICZ"/>
    <n v="223"/>
    <n v="220"/>
    <n v="165"/>
    <x v="200"/>
    <n v="161"/>
    <n v="204"/>
    <n v="510"/>
    <n v="0"/>
    <n v="0"/>
    <n v="74"/>
    <n v="664"/>
    <n v="3"/>
    <n v="19"/>
    <n v="2815"/>
    <n v="0"/>
    <x v="205"/>
    <x v="174"/>
    <x v="188"/>
    <n v="2254"/>
    <x v="0"/>
    <n v="0"/>
    <n v="332"/>
    <n v="3194"/>
    <n v="29"/>
    <n v="140"/>
    <n v="13773"/>
    <n v="0"/>
    <n v="16540"/>
    <n v="823"/>
    <n v="1508"/>
    <n v="8245"/>
    <n v="0"/>
    <n v="0"/>
    <n v="1909"/>
    <n v="11918"/>
    <n v="176"/>
    <n v="1256"/>
    <n v="42375"/>
    <n v="146019164"/>
    <n v="17641600"/>
    <n v="22244790"/>
    <n v="46654857"/>
    <n v="0"/>
    <n v="0"/>
    <n v="9494292"/>
    <n v="64666451"/>
    <n v="468501"/>
    <n v="1791533"/>
    <n v="308981188"/>
    <n v="51648125"/>
    <n v="7082658"/>
    <n v="5711829"/>
    <n v="25628366"/>
    <n v="0"/>
    <n v="0"/>
    <n v="6123963"/>
    <n v="38240813"/>
    <n v="574693"/>
    <n v="3133174"/>
    <n v="138143621"/>
    <x v="194"/>
    <n v="167588341"/>
    <n v="20809664"/>
    <n v="23087273"/>
    <n v="53855349"/>
    <n v="0"/>
    <n v="0"/>
    <n v="0"/>
    <n v="7412752"/>
    <n v="51337166"/>
    <x v="0"/>
    <x v="167"/>
    <n v="0"/>
    <n v="0"/>
    <n v="0"/>
    <n v="4048721"/>
    <n v="333046430"/>
    <n v="0"/>
    <n v="0"/>
    <n v="0"/>
    <n v="0"/>
    <n v="0"/>
    <n v="29116175"/>
    <n v="3772068"/>
    <n v="4162791"/>
    <n v="18360457"/>
    <n v="0"/>
    <n v="0"/>
    <n v="7826286"/>
    <n v="50344186"/>
    <n v="0"/>
    <n v="496416"/>
    <n v="114078379"/>
    <n v="1779692"/>
    <n v="99235315"/>
    <n v="0"/>
    <n v="2187771"/>
    <n v="0"/>
    <n v="0"/>
    <n v="0"/>
    <n v="0"/>
    <n v="2418058"/>
    <n v="53703753"/>
    <n v="0"/>
    <n v="0"/>
    <n v="0"/>
    <n v="0"/>
    <n v="0"/>
    <n v="0"/>
    <n v="0"/>
    <n v="0"/>
    <n v="0"/>
    <n v="0"/>
    <n v="0"/>
    <n v="0"/>
    <n v="0"/>
  </r>
  <r>
    <n v="106190243"/>
    <x v="232"/>
    <x v="0"/>
    <x v="0"/>
    <d v="2016-01-10T00:00:00"/>
    <s v="12/31/2016"/>
    <s v="Open"/>
    <x v="0"/>
    <n v="11"/>
    <n v="921"/>
    <x v="2"/>
    <x v="0"/>
    <s v=""/>
    <s v="(562) 904-5000"/>
    <s v="11500 BROOKSHIRE AVENUE"/>
    <s v="DOWNEY"/>
    <n v="90241"/>
    <s v="RAMONA PRATT"/>
    <n v="199"/>
    <n v="199"/>
    <n v="181"/>
    <x v="201"/>
    <n v="409"/>
    <n v="178"/>
    <n v="289"/>
    <n v="0"/>
    <n v="0"/>
    <n v="13"/>
    <n v="422"/>
    <n v="18"/>
    <n v="36"/>
    <n v="1862"/>
    <n v="0"/>
    <x v="206"/>
    <x v="175"/>
    <x v="189"/>
    <n v="978"/>
    <x v="0"/>
    <n v="0"/>
    <n v="38"/>
    <n v="1460"/>
    <n v="50"/>
    <n v="100"/>
    <n v="7041"/>
    <n v="0"/>
    <n v="3130"/>
    <n v="3259"/>
    <n v="1918"/>
    <n v="5768"/>
    <n v="0"/>
    <n v="0"/>
    <n v="469"/>
    <n v="6544"/>
    <n v="132"/>
    <n v="983"/>
    <n v="22203"/>
    <n v="32980057"/>
    <n v="31238692"/>
    <n v="18406334"/>
    <n v="17528491"/>
    <n v="0"/>
    <n v="0"/>
    <n v="545573"/>
    <n v="24978085"/>
    <n v="70083"/>
    <n v="1424047"/>
    <n v="127171362"/>
    <n v="14785015"/>
    <n v="26321411"/>
    <n v="9083631"/>
    <n v="27180254"/>
    <n v="0"/>
    <n v="0"/>
    <n v="1253567"/>
    <n v="31238909"/>
    <n v="80261"/>
    <n v="5479397"/>
    <n v="115422445"/>
    <x v="195"/>
    <n v="41104838"/>
    <n v="51388388"/>
    <n v="23276685"/>
    <n v="41176377"/>
    <n v="0"/>
    <n v="0"/>
    <n v="0"/>
    <n v="1204196"/>
    <n v="44652746"/>
    <x v="0"/>
    <x v="168"/>
    <n v="0"/>
    <n v="0"/>
    <n v="0"/>
    <n v="2832373"/>
    <n v="206370670"/>
    <n v="0"/>
    <n v="0"/>
    <n v="0"/>
    <n v="0"/>
    <n v="0"/>
    <n v="6660234"/>
    <n v="6171715"/>
    <n v="4213280"/>
    <n v="3532368"/>
    <n v="0"/>
    <n v="0"/>
    <n v="594944"/>
    <n v="11564248"/>
    <n v="0"/>
    <n v="3486348"/>
    <n v="36223137"/>
    <n v="211362"/>
    <n v="36695942"/>
    <n v="0"/>
    <n v="0"/>
    <n v="0"/>
    <n v="0"/>
    <n v="0"/>
    <n v="0"/>
    <n v="3434931"/>
    <n v="90999791"/>
    <n v="0"/>
    <n v="0"/>
    <n v="0"/>
    <n v="0"/>
    <n v="0"/>
    <n v="0"/>
    <n v="0"/>
    <n v="0"/>
    <n v="0"/>
    <n v="0"/>
    <n v="0"/>
    <n v="0"/>
    <n v="0"/>
  </r>
  <r>
    <n v="106331164"/>
    <x v="233"/>
    <x v="0"/>
    <x v="0"/>
    <d v="2016-01-10T00:00:00"/>
    <s v="12/31/2016"/>
    <s v="Open"/>
    <x v="24"/>
    <n v="12"/>
    <n v="1105"/>
    <x v="1"/>
    <x v="0"/>
    <s v=""/>
    <s v="(760) 323-6511"/>
    <s v="1150 NORTH INDIAN CANYON DRIVE"/>
    <s v="PALM SPRINGS"/>
    <n v="92262"/>
    <s v="CAROLYN CALDWELL"/>
    <n v="385"/>
    <n v="351"/>
    <n v="281"/>
    <x v="202"/>
    <n v="1190"/>
    <n v="576"/>
    <n v="1190"/>
    <n v="0"/>
    <n v="0"/>
    <n v="100"/>
    <n v="1072"/>
    <n v="50"/>
    <n v="19"/>
    <n v="5101"/>
    <n v="0"/>
    <x v="207"/>
    <x v="176"/>
    <x v="190"/>
    <n v="4830"/>
    <x v="0"/>
    <n v="0"/>
    <n v="511"/>
    <n v="4159"/>
    <n v="231"/>
    <n v="68"/>
    <n v="23743"/>
    <n v="0"/>
    <n v="7414"/>
    <n v="4462"/>
    <n v="3276"/>
    <n v="13124"/>
    <n v="0"/>
    <n v="0"/>
    <n v="769"/>
    <n v="10184"/>
    <n v="248"/>
    <n v="1269"/>
    <n v="40746"/>
    <n v="133770875"/>
    <n v="130546715"/>
    <n v="102153873"/>
    <n v="128082545"/>
    <n v="0"/>
    <n v="0"/>
    <n v="15886559"/>
    <n v="120730424"/>
    <n v="6731073"/>
    <n v="2470176"/>
    <n v="640372240"/>
    <n v="59390386"/>
    <n v="38913883"/>
    <n v="24313869"/>
    <n v="74715459"/>
    <n v="0"/>
    <n v="0"/>
    <n v="9592790"/>
    <n v="66177760"/>
    <n v="2938682"/>
    <n v="7012462"/>
    <n v="283055291"/>
    <x v="196"/>
    <n v="172189112"/>
    <n v="145943971"/>
    <n v="107409097"/>
    <n v="174953953"/>
    <n v="0"/>
    <n v="0"/>
    <n v="0"/>
    <n v="24811587"/>
    <n v="132298060"/>
    <x v="0"/>
    <x v="169"/>
    <n v="0"/>
    <n v="0"/>
    <n v="0"/>
    <n v="6935412"/>
    <n v="778754406"/>
    <n v="0"/>
    <n v="0"/>
    <n v="0"/>
    <n v="0"/>
    <n v="0"/>
    <n v="20972149"/>
    <n v="23516627"/>
    <n v="19058645"/>
    <n v="27844051"/>
    <n v="0"/>
    <n v="0"/>
    <n v="271554"/>
    <n v="52122721"/>
    <n v="0"/>
    <n v="887378"/>
    <n v="144673125"/>
    <n v="143249"/>
    <n v="143449501"/>
    <n v="0"/>
    <n v="-491286"/>
    <n v="0"/>
    <n v="0"/>
    <n v="0"/>
    <n v="0"/>
    <n v="1437880"/>
    <n v="99488316"/>
    <n v="0"/>
    <n v="0"/>
    <n v="0"/>
    <n v="0"/>
    <n v="0"/>
    <n v="0"/>
    <n v="0"/>
    <n v="0"/>
    <n v="0"/>
    <n v="0"/>
    <n v="11418134"/>
    <n v="11489161"/>
    <n v="8738515"/>
  </r>
  <r>
    <n v="106364144"/>
    <x v="234"/>
    <x v="0"/>
    <x v="0"/>
    <d v="2016-01-10T00:00:00"/>
    <s v="12/31/2016"/>
    <s v="Open"/>
    <x v="5"/>
    <n v="12"/>
    <n v="1211"/>
    <x v="1"/>
    <x v="0"/>
    <s v=""/>
    <s v="(760) 241-8000"/>
    <s v="16850 BEAR VALLEY ROAD"/>
    <s v="VICTORVILLE"/>
    <n v="92395"/>
    <s v="FRED HUNTER"/>
    <n v="148"/>
    <n v="148"/>
    <n v="148"/>
    <x v="203"/>
    <n v="573"/>
    <n v="212"/>
    <n v="719"/>
    <n v="0"/>
    <n v="0"/>
    <n v="183"/>
    <n v="124"/>
    <n v="0"/>
    <n v="59"/>
    <n v="2548"/>
    <n v="0"/>
    <x v="208"/>
    <x v="177"/>
    <x v="191"/>
    <n v="2393"/>
    <x v="0"/>
    <n v="0"/>
    <n v="493"/>
    <n v="257"/>
    <n v="0"/>
    <n v="46"/>
    <n v="8633"/>
    <n v="0"/>
    <n v="3111"/>
    <n v="1843"/>
    <n v="1133"/>
    <n v="4866"/>
    <n v="0"/>
    <n v="0"/>
    <n v="1804"/>
    <n v="1213"/>
    <n v="0"/>
    <n v="2504"/>
    <n v="16474"/>
    <n v="32196292"/>
    <n v="20113505"/>
    <n v="8121196"/>
    <n v="24014512"/>
    <n v="0"/>
    <n v="0"/>
    <n v="7634882"/>
    <n v="3143115"/>
    <n v="0"/>
    <n v="591641"/>
    <n v="95815143"/>
    <n v="7615398"/>
    <n v="5130337"/>
    <n v="2569673"/>
    <n v="11524601"/>
    <n v="0"/>
    <n v="0"/>
    <n v="4144493"/>
    <n v="3376215"/>
    <n v="0"/>
    <n v="1455218"/>
    <n v="35815935"/>
    <x v="197"/>
    <n v="30885317"/>
    <n v="20178812"/>
    <n v="6711065"/>
    <n v="29660861"/>
    <n v="-339919"/>
    <n v="0"/>
    <n v="0"/>
    <n v="8190882"/>
    <n v="3922668"/>
    <x v="0"/>
    <x v="170"/>
    <n v="0"/>
    <n v="0"/>
    <n v="0"/>
    <n v="17062"/>
    <n v="101017394"/>
    <n v="1979516"/>
    <n v="0"/>
    <n v="0"/>
    <n v="0"/>
    <n v="1979516"/>
    <n v="8926373"/>
    <n v="7044546"/>
    <n v="4319723"/>
    <n v="5878252"/>
    <n v="0"/>
    <n v="0"/>
    <n v="3588493"/>
    <n v="2596662"/>
    <n v="0"/>
    <n v="239151"/>
    <n v="32593200"/>
    <n v="379285"/>
    <n v="31760081"/>
    <n v="0"/>
    <n v="-81904"/>
    <n v="0"/>
    <n v="0"/>
    <n v="0"/>
    <n v="0"/>
    <n v="414059"/>
    <n v="83064006"/>
    <n v="0"/>
    <n v="27"/>
    <n v="89"/>
    <n v="227"/>
    <n v="1223731"/>
    <n v="663219"/>
    <n v="1343656"/>
    <n v="0"/>
    <n v="0"/>
    <n v="543293"/>
    <n v="1502738"/>
    <n v="2480077"/>
    <n v="1197073"/>
  </r>
  <r>
    <n v="106392287"/>
    <x v="235"/>
    <x v="0"/>
    <x v="0"/>
    <d v="2016-01-10T00:00:00"/>
    <s v="12/31/2016"/>
    <s v="Open"/>
    <x v="21"/>
    <n v="6"/>
    <n v="507"/>
    <x v="1"/>
    <x v="0"/>
    <s v=""/>
    <s v="(209) 823-3111"/>
    <s v="1205 EAST NORTH STREET"/>
    <s v="MANTECA"/>
    <n v="95336"/>
    <s v="CARMEN SILVA"/>
    <n v="73"/>
    <n v="73"/>
    <n v="41"/>
    <x v="204"/>
    <n v="91"/>
    <n v="63"/>
    <n v="271"/>
    <n v="0"/>
    <n v="0"/>
    <n v="12"/>
    <n v="192"/>
    <n v="0"/>
    <n v="11"/>
    <n v="968"/>
    <n v="0"/>
    <x v="209"/>
    <x v="178"/>
    <x v="192"/>
    <n v="762"/>
    <x v="0"/>
    <n v="0"/>
    <n v="21"/>
    <n v="549"/>
    <n v="0"/>
    <n v="45"/>
    <n v="3703"/>
    <n v="0"/>
    <n v="3683"/>
    <n v="1128"/>
    <n v="537"/>
    <n v="5677"/>
    <n v="0"/>
    <n v="0"/>
    <n v="473"/>
    <n v="4764"/>
    <n v="0"/>
    <n v="626"/>
    <n v="16888"/>
    <n v="37926244"/>
    <n v="12037985"/>
    <n v="6310854"/>
    <n v="23013263"/>
    <n v="0"/>
    <n v="0"/>
    <n v="718051"/>
    <n v="15335780"/>
    <n v="0"/>
    <n v="1472820"/>
    <n v="96814997"/>
    <n v="29597322"/>
    <n v="9668683"/>
    <n v="3365629"/>
    <n v="37738323"/>
    <n v="0"/>
    <n v="0"/>
    <n v="2379434"/>
    <n v="35247160"/>
    <n v="0"/>
    <n v="3937041"/>
    <n v="121933592"/>
    <x v="198"/>
    <n v="61807457"/>
    <n v="19944991"/>
    <n v="8598743"/>
    <n v="53135118"/>
    <n v="0"/>
    <n v="0"/>
    <n v="0"/>
    <n v="2556361"/>
    <n v="36652797"/>
    <x v="0"/>
    <x v="171"/>
    <n v="0"/>
    <n v="0"/>
    <n v="0"/>
    <n v="4420965"/>
    <n v="188337648"/>
    <n v="0"/>
    <n v="0"/>
    <n v="0"/>
    <n v="0"/>
    <n v="0"/>
    <n v="5716109"/>
    <n v="1761677"/>
    <n v="1077740"/>
    <n v="7616468"/>
    <n v="0"/>
    <n v="0"/>
    <n v="519502"/>
    <n v="13340777"/>
    <n v="204"/>
    <n v="378464"/>
    <n v="30410941"/>
    <n v="16100"/>
    <n v="29410138"/>
    <n v="0"/>
    <n v="29930"/>
    <n v="0"/>
    <n v="0"/>
    <n v="0"/>
    <n v="0"/>
    <n v="980402"/>
    <n v="28562253"/>
    <n v="0"/>
    <n v="0"/>
    <n v="0"/>
    <n v="0"/>
    <n v="0"/>
    <n v="0"/>
    <n v="0"/>
    <n v="0"/>
    <n v="0"/>
    <n v="0"/>
    <n v="2793840"/>
    <n v="626089"/>
    <n v="3816853"/>
  </r>
  <r>
    <n v="106154160"/>
    <x v="236"/>
    <x v="0"/>
    <x v="0"/>
    <d v="2016-01-10T00:00:00"/>
    <s v="12/31/2016"/>
    <s v="Open"/>
    <x v="14"/>
    <n v="9"/>
    <n v="617"/>
    <x v="1"/>
    <x v="1"/>
    <s v=""/>
    <s v="(209) 478-5291"/>
    <s v="6700 EUCALYPTUS DRIVE, SUITE C"/>
    <s v="BAKERSFIELD"/>
    <n v="93306"/>
    <s v="LORI BLACKBURN"/>
    <n v="16"/>
    <n v="16"/>
    <n v="16"/>
    <x v="8"/>
    <n v="0"/>
    <n v="0"/>
    <n v="0"/>
    <n v="147"/>
    <n v="0"/>
    <n v="0"/>
    <n v="0"/>
    <n v="0"/>
    <n v="0"/>
    <n v="147"/>
    <n v="0"/>
    <x v="8"/>
    <x v="6"/>
    <x v="8"/>
    <n v="0"/>
    <x v="32"/>
    <n v="0"/>
    <n v="0"/>
    <n v="0"/>
    <n v="0"/>
    <n v="0"/>
    <n v="1144"/>
    <n v="0"/>
    <n v="0"/>
    <n v="0"/>
    <n v="0"/>
    <n v="0"/>
    <n v="0"/>
    <n v="0"/>
    <n v="0"/>
    <n v="0"/>
    <n v="0"/>
    <n v="0"/>
    <n v="0"/>
    <n v="0"/>
    <n v="0"/>
    <n v="0"/>
    <n v="0"/>
    <n v="1021021"/>
    <n v="0"/>
    <n v="0"/>
    <n v="0"/>
    <n v="0"/>
    <n v="0"/>
    <n v="1021021"/>
    <n v="0"/>
    <n v="0"/>
    <n v="0"/>
    <n v="0"/>
    <n v="0"/>
    <n v="0"/>
    <n v="0"/>
    <n v="0"/>
    <n v="0"/>
    <n v="0"/>
    <n v="0"/>
    <x v="8"/>
    <n v="0"/>
    <n v="0"/>
    <n v="0"/>
    <n v="0"/>
    <n v="0"/>
    <n v="0"/>
    <n v="0"/>
    <n v="0"/>
    <n v="0"/>
    <x v="0"/>
    <x v="7"/>
    <n v="0"/>
    <n v="0"/>
    <n v="0"/>
    <n v="0"/>
    <n v="0"/>
    <n v="0"/>
    <n v="0"/>
    <n v="0"/>
    <n v="0"/>
    <n v="0"/>
    <n v="0"/>
    <n v="0"/>
    <n v="0"/>
    <n v="0"/>
    <n v="1021021"/>
    <n v="0"/>
    <n v="0"/>
    <n v="0"/>
    <n v="0"/>
    <n v="0"/>
    <n v="1021021"/>
    <n v="633"/>
    <n v="781141"/>
    <n v="109050"/>
    <n v="0"/>
    <n v="0"/>
    <n v="0"/>
    <n v="0"/>
    <n v="0"/>
    <n v="30158"/>
    <n v="105761"/>
    <n v="0"/>
    <n v="0"/>
    <n v="0"/>
    <n v="0"/>
    <n v="0"/>
    <n v="0"/>
    <n v="0"/>
    <n v="0"/>
    <n v="0"/>
    <n v="0"/>
    <n v="0"/>
    <n v="0"/>
    <n v="0"/>
  </r>
  <r>
    <n v="106190587"/>
    <x v="237"/>
    <x v="0"/>
    <x v="0"/>
    <d v="2016-01-10T00:00:00"/>
    <s v="12/31/2016"/>
    <s v="Open"/>
    <x v="0"/>
    <n v="11"/>
    <n v="933"/>
    <x v="1"/>
    <x v="0"/>
    <s v=""/>
    <s v="(562) 997-2500"/>
    <s v="2776 PACIFIC AVENUE"/>
    <s v="LONG BEACH"/>
    <n v="90806"/>
    <s v="JOE AVELINO"/>
    <n v="221"/>
    <n v="221"/>
    <n v="221"/>
    <x v="27"/>
    <n v="115"/>
    <n v="1680"/>
    <n v="197"/>
    <n v="0"/>
    <n v="0"/>
    <n v="42"/>
    <n v="0"/>
    <n v="7"/>
    <n v="19"/>
    <n v="2284"/>
    <n v="0"/>
    <x v="210"/>
    <x v="179"/>
    <x v="193"/>
    <n v="756"/>
    <x v="0"/>
    <n v="0"/>
    <n v="268"/>
    <n v="0"/>
    <n v="42"/>
    <n v="155"/>
    <n v="14760"/>
    <n v="0"/>
    <n v="609"/>
    <n v="271"/>
    <n v="317"/>
    <n v="1493"/>
    <n v="0"/>
    <n v="0"/>
    <n v="340"/>
    <n v="0"/>
    <n v="26"/>
    <n v="481"/>
    <n v="3537"/>
    <n v="9999042"/>
    <n v="4434456"/>
    <n v="27351287"/>
    <n v="6806264"/>
    <n v="0"/>
    <n v="0"/>
    <n v="1426293"/>
    <n v="0"/>
    <n v="124443"/>
    <n v="282630"/>
    <n v="50424415"/>
    <n v="3198625"/>
    <n v="454389"/>
    <n v="1102894"/>
    <n v="4247018"/>
    <n v="0"/>
    <n v="0"/>
    <n v="1066457"/>
    <n v="0"/>
    <n v="79853"/>
    <n v="1850451"/>
    <n v="11999687"/>
    <x v="199"/>
    <n v="11820075"/>
    <n v="3770398"/>
    <n v="13010399"/>
    <n v="10224194"/>
    <n v="-2220000"/>
    <n v="0"/>
    <n v="0"/>
    <n v="1602361"/>
    <n v="0"/>
    <x v="0"/>
    <x v="172"/>
    <n v="0"/>
    <n v="0"/>
    <n v="0"/>
    <n v="0"/>
    <n v="40417152"/>
    <n v="0"/>
    <n v="0"/>
    <n v="0"/>
    <n v="0"/>
    <n v="0"/>
    <n v="1377592"/>
    <n v="1118447"/>
    <n v="17663782"/>
    <n v="829088"/>
    <n v="0"/>
    <n v="0"/>
    <n v="890389"/>
    <n v="0"/>
    <n v="38201"/>
    <n v="89451"/>
    <n v="22006950"/>
    <n v="76565"/>
    <n v="20641768"/>
    <n v="0"/>
    <n v="0"/>
    <n v="0"/>
    <n v="0"/>
    <n v="0"/>
    <n v="0"/>
    <n v="265303"/>
    <n v="8292872"/>
    <n v="0"/>
    <n v="0"/>
    <n v="0"/>
    <n v="0"/>
    <n v="0"/>
    <n v="0"/>
    <n v="0"/>
    <n v="0"/>
    <n v="0"/>
    <n v="0"/>
    <n v="0"/>
    <n v="0"/>
    <n v="0"/>
  </r>
  <r>
    <n v="106361458"/>
    <x v="238"/>
    <x v="0"/>
    <x v="0"/>
    <d v="2016-01-10T00:00:00"/>
    <s v="12/31/2016"/>
    <s v="Open"/>
    <x v="5"/>
    <n v="12"/>
    <n v="1215"/>
    <x v="1"/>
    <x v="0"/>
    <s v="Rural"/>
    <s v="(760) 326-7267"/>
    <s v="1401 BAILEY AVENUE"/>
    <s v="NEEDLES"/>
    <n v="92363"/>
    <s v="STEVE LOPEEZ"/>
    <n v="25"/>
    <n v="25"/>
    <n v="25"/>
    <x v="205"/>
    <n v="0"/>
    <n v="57"/>
    <n v="0"/>
    <n v="0"/>
    <n v="0"/>
    <n v="5"/>
    <n v="0"/>
    <n v="0"/>
    <n v="8"/>
    <n v="127"/>
    <n v="0"/>
    <x v="211"/>
    <x v="6"/>
    <x v="194"/>
    <n v="0"/>
    <x v="0"/>
    <n v="0"/>
    <n v="17"/>
    <n v="0"/>
    <n v="0"/>
    <n v="17"/>
    <n v="371"/>
    <n v="0"/>
    <n v="616"/>
    <n v="0"/>
    <n v="964"/>
    <n v="0"/>
    <n v="0"/>
    <n v="0"/>
    <n v="326"/>
    <n v="0"/>
    <n v="0"/>
    <n v="135"/>
    <n v="2041"/>
    <n v="765861"/>
    <n v="0"/>
    <n v="927223"/>
    <n v="0"/>
    <n v="0"/>
    <n v="0"/>
    <n v="85247"/>
    <n v="0"/>
    <n v="0"/>
    <n v="88103"/>
    <n v="1866434"/>
    <n v="1668640"/>
    <n v="0"/>
    <n v="2453026"/>
    <n v="0"/>
    <n v="0"/>
    <n v="0"/>
    <n v="844270"/>
    <n v="0"/>
    <n v="0"/>
    <n v="426896"/>
    <n v="5392832"/>
    <x v="200"/>
    <n v="927686"/>
    <n v="0"/>
    <n v="2538509"/>
    <n v="0"/>
    <n v="0"/>
    <n v="0"/>
    <n v="0"/>
    <n v="257717"/>
    <n v="0"/>
    <x v="0"/>
    <x v="173"/>
    <n v="0"/>
    <n v="0"/>
    <n v="0"/>
    <n v="553187"/>
    <n v="4785080"/>
    <n v="0"/>
    <n v="0"/>
    <n v="0"/>
    <n v="0"/>
    <n v="0"/>
    <n v="1113384"/>
    <n v="0"/>
    <n v="668030"/>
    <n v="0"/>
    <n v="0"/>
    <n v="0"/>
    <n v="569063"/>
    <n v="0"/>
    <n v="0"/>
    <n v="123709"/>
    <n v="2474186"/>
    <n v="33512"/>
    <n v="2344978"/>
    <n v="0"/>
    <n v="0"/>
    <n v="0"/>
    <n v="0"/>
    <n v="0"/>
    <n v="0"/>
    <n v="48679"/>
    <n v="2901409"/>
    <n v="0"/>
    <n v="0"/>
    <n v="0"/>
    <n v="0"/>
    <n v="0"/>
    <n v="0"/>
    <n v="0"/>
    <n v="0"/>
    <n v="0"/>
    <n v="0"/>
    <n v="0"/>
    <n v="0"/>
    <n v="0"/>
  </r>
  <r>
    <n v="106190197"/>
    <x v="239"/>
    <x v="0"/>
    <x v="0"/>
    <d v="2016-01-10T00:00:00"/>
    <s v="12/31/2016"/>
    <s v="Open"/>
    <x v="0"/>
    <n v="11"/>
    <n v="923"/>
    <x v="1"/>
    <x v="0"/>
    <s v=""/>
    <s v="(310) 532-4200"/>
    <s v="2623 EAST SLAUSON AVENUE"/>
    <s v="HUNTINGTON PARK"/>
    <n v="90255"/>
    <s v="ARACELI LONERGAN"/>
    <n v="81"/>
    <n v="81"/>
    <n v="81"/>
    <x v="206"/>
    <n v="112"/>
    <n v="218"/>
    <n v="269"/>
    <n v="0"/>
    <n v="0"/>
    <n v="6"/>
    <n v="12"/>
    <n v="1"/>
    <n v="12"/>
    <n v="794"/>
    <n v="0"/>
    <x v="212"/>
    <x v="180"/>
    <x v="195"/>
    <n v="1187"/>
    <x v="0"/>
    <n v="0"/>
    <n v="22"/>
    <n v="49"/>
    <n v="7"/>
    <n v="24"/>
    <n v="3561"/>
    <n v="0"/>
    <n v="437"/>
    <n v="373"/>
    <n v="2450"/>
    <n v="5018"/>
    <n v="0"/>
    <n v="0"/>
    <n v="165"/>
    <n v="282"/>
    <n v="29"/>
    <n v="1473"/>
    <n v="10227"/>
    <n v="11502575"/>
    <n v="6282137"/>
    <n v="15461282"/>
    <n v="16682039"/>
    <n v="0"/>
    <n v="0"/>
    <n v="363947"/>
    <n v="736764"/>
    <n v="90997"/>
    <n v="286595"/>
    <n v="51406336"/>
    <n v="2637304"/>
    <n v="2684903"/>
    <n v="9554062"/>
    <n v="16193770"/>
    <n v="0"/>
    <n v="0"/>
    <n v="810730"/>
    <n v="1248636"/>
    <n v="180766"/>
    <n v="3884450"/>
    <n v="37194621"/>
    <x v="201"/>
    <n v="11800038"/>
    <n v="7498096"/>
    <n v="23509032"/>
    <n v="30978648"/>
    <n v="-666061"/>
    <n v="0"/>
    <n v="0"/>
    <n v="1064462"/>
    <n v="958442"/>
    <x v="0"/>
    <x v="174"/>
    <n v="0"/>
    <n v="0"/>
    <n v="0"/>
    <n v="571897"/>
    <n v="78643839"/>
    <n v="0"/>
    <n v="0"/>
    <n v="0"/>
    <n v="0"/>
    <n v="0"/>
    <n v="2339841"/>
    <n v="1468944"/>
    <n v="2172373"/>
    <n v="1897161"/>
    <n v="0"/>
    <n v="0"/>
    <n v="110215"/>
    <n v="1026958"/>
    <n v="5246"/>
    <n v="936380"/>
    <n v="9957118"/>
    <n v="0"/>
    <n v="10011906"/>
    <n v="0"/>
    <n v="0"/>
    <n v="0"/>
    <n v="0"/>
    <n v="0"/>
    <n v="0"/>
    <n v="3793"/>
    <n v="3557657"/>
    <n v="0"/>
    <n v="0"/>
    <n v="0"/>
    <n v="0"/>
    <n v="0"/>
    <n v="0"/>
    <n v="0"/>
    <n v="0"/>
    <n v="0"/>
    <n v="0"/>
    <n v="0"/>
    <n v="0"/>
    <n v="0"/>
  </r>
  <r>
    <n v="106190766"/>
    <x v="240"/>
    <x v="0"/>
    <x v="0"/>
    <d v="2016-01-10T00:00:00"/>
    <s v="12/31/2016"/>
    <s v="Open"/>
    <x v="0"/>
    <n v="11"/>
    <n v="921"/>
    <x v="8"/>
    <x v="0"/>
    <s v=""/>
    <s v="(562) 868-3751"/>
    <s v="13100 SOUTH STUDEBAKER ROAD"/>
    <s v="NORWALK"/>
    <n v="90650"/>
    <s v="RICK ROWE"/>
    <n v="117"/>
    <n v="105"/>
    <n v="105"/>
    <x v="207"/>
    <n v="79"/>
    <n v="93"/>
    <n v="235"/>
    <n v="0"/>
    <n v="0"/>
    <n v="23"/>
    <n v="32"/>
    <n v="10"/>
    <n v="16"/>
    <n v="736"/>
    <n v="0"/>
    <x v="213"/>
    <x v="181"/>
    <x v="77"/>
    <n v="1047"/>
    <x v="0"/>
    <n v="0"/>
    <n v="73"/>
    <n v="87"/>
    <n v="31"/>
    <n v="46"/>
    <n v="3130"/>
    <n v="0"/>
    <n v="403"/>
    <n v="205"/>
    <n v="512"/>
    <n v="1694"/>
    <n v="0"/>
    <n v="0"/>
    <n v="218"/>
    <n v="189"/>
    <n v="195"/>
    <n v="417"/>
    <n v="3833"/>
    <n v="15399401"/>
    <n v="4059333"/>
    <n v="5051829"/>
    <n v="13239573"/>
    <n v="0"/>
    <n v="0"/>
    <n v="1116393"/>
    <n v="1618429"/>
    <n v="346553"/>
    <n v="546944"/>
    <n v="41378455"/>
    <n v="2340008"/>
    <n v="1397027"/>
    <n v="1873615"/>
    <n v="6429956"/>
    <n v="0"/>
    <n v="0"/>
    <n v="1257851"/>
    <n v="1167487"/>
    <n v="428814"/>
    <n v="1199161"/>
    <n v="16093919"/>
    <x v="202"/>
    <n v="13672840"/>
    <n v="4523681"/>
    <n v="6207886"/>
    <n v="17863064"/>
    <n v="-237528"/>
    <n v="0"/>
    <n v="0"/>
    <n v="1614341"/>
    <n v="2086428"/>
    <x v="0"/>
    <x v="175"/>
    <n v="0"/>
    <n v="0"/>
    <n v="0"/>
    <n v="297835"/>
    <n v="48495419"/>
    <n v="0"/>
    <n v="0"/>
    <n v="0"/>
    <n v="0"/>
    <n v="0"/>
    <n v="4066569"/>
    <n v="932679"/>
    <n v="955086"/>
    <n v="1806465"/>
    <n v="0"/>
    <n v="0"/>
    <n v="759903"/>
    <n v="699488"/>
    <n v="104404"/>
    <n v="-347639"/>
    <n v="8976955"/>
    <n v="0"/>
    <n v="9506295"/>
    <n v="0"/>
    <n v="-14124"/>
    <n v="0"/>
    <n v="0"/>
    <n v="0"/>
    <n v="0"/>
    <n v="0"/>
    <n v="13125955"/>
    <n v="0"/>
    <n v="0"/>
    <n v="0"/>
    <n v="0"/>
    <n v="0"/>
    <n v="0"/>
    <n v="0"/>
    <n v="0"/>
    <n v="0"/>
    <n v="0"/>
    <n v="0"/>
    <n v="0"/>
    <n v="0"/>
  </r>
  <r>
    <n v="106190184"/>
    <x v="241"/>
    <x v="0"/>
    <x v="0"/>
    <d v="2016-01-10T00:00:00"/>
    <s v="12/31/2016"/>
    <s v="Open"/>
    <x v="0"/>
    <n v="11"/>
    <n v="921"/>
    <x v="1"/>
    <x v="0"/>
    <s v=""/>
    <s v="(562) 924-9581"/>
    <s v="10802 COLLEGE PLACE"/>
    <s v="CERRITOS"/>
    <n v="90703"/>
    <s v="STEVE WITT"/>
    <n v="187"/>
    <n v="187"/>
    <n v="187"/>
    <x v="208"/>
    <n v="0"/>
    <n v="103"/>
    <n v="0"/>
    <n v="55"/>
    <n v="0"/>
    <n v="0"/>
    <n v="897"/>
    <n v="1"/>
    <n v="110"/>
    <n v="1453"/>
    <n v="0"/>
    <x v="214"/>
    <x v="6"/>
    <x v="196"/>
    <n v="0"/>
    <x v="33"/>
    <n v="0"/>
    <n v="0"/>
    <n v="10865"/>
    <n v="3"/>
    <n v="290"/>
    <n v="15739"/>
    <n v="0"/>
    <n v="12000"/>
    <n v="0"/>
    <n v="0"/>
    <n v="0"/>
    <n v="0"/>
    <n v="0"/>
    <n v="0"/>
    <n v="3216"/>
    <n v="0"/>
    <n v="12"/>
    <n v="15228"/>
    <n v="7024714"/>
    <n v="0"/>
    <n v="1224938"/>
    <n v="0"/>
    <n v="434788"/>
    <n v="0"/>
    <n v="0"/>
    <n v="24208795"/>
    <n v="7321"/>
    <n v="563847"/>
    <n v="33464403"/>
    <n v="4299784"/>
    <n v="0"/>
    <n v="0"/>
    <n v="0"/>
    <n v="0"/>
    <n v="0"/>
    <n v="0"/>
    <n v="1293909"/>
    <n v="1400"/>
    <n v="4800"/>
    <n v="5599893"/>
    <x v="203"/>
    <n v="5473394"/>
    <n v="0"/>
    <n v="843068"/>
    <n v="0"/>
    <n v="0"/>
    <n v="250328"/>
    <n v="0"/>
    <n v="0"/>
    <n v="12965153"/>
    <x v="0"/>
    <x v="176"/>
    <n v="0"/>
    <n v="0"/>
    <n v="0"/>
    <n v="0"/>
    <n v="20743438"/>
    <n v="0"/>
    <n v="0"/>
    <n v="0"/>
    <n v="0"/>
    <n v="0"/>
    <n v="5851104"/>
    <n v="0"/>
    <n v="381870"/>
    <n v="0"/>
    <n v="184459"/>
    <n v="0"/>
    <n v="0"/>
    <n v="11873592"/>
    <n v="1400"/>
    <n v="28433"/>
    <n v="18320858"/>
    <n v="1989"/>
    <n v="14940504"/>
    <n v="0"/>
    <n v="22139"/>
    <n v="0"/>
    <n v="0"/>
    <n v="0"/>
    <n v="0"/>
    <n v="81527"/>
    <n v="8371228"/>
    <n v="0"/>
    <n v="0"/>
    <n v="0"/>
    <n v="0"/>
    <n v="0"/>
    <n v="0"/>
    <n v="0"/>
    <n v="0"/>
    <n v="0"/>
    <n v="0"/>
    <n v="0"/>
    <n v="0"/>
    <n v="0"/>
  </r>
  <r>
    <n v="106301155"/>
    <x v="242"/>
    <x v="0"/>
    <x v="0"/>
    <d v="2016-01-10T00:00:00"/>
    <s v="12/31/2016"/>
    <s v="Open"/>
    <x v="9"/>
    <n v="13"/>
    <n v="1016"/>
    <x v="1"/>
    <x v="0"/>
    <s v=""/>
    <s v="(949) 642-2734"/>
    <s v="301 VICTORIA STREET"/>
    <s v="COSTA MESA"/>
    <n v="92627"/>
    <s v="SUSAN TAYLOR"/>
    <n v="122"/>
    <n v="122"/>
    <n v="111"/>
    <x v="209"/>
    <n v="4"/>
    <n v="538"/>
    <n v="8"/>
    <n v="15"/>
    <n v="0"/>
    <n v="8"/>
    <n v="242"/>
    <n v="0"/>
    <n v="3"/>
    <n v="856"/>
    <n v="0"/>
    <x v="215"/>
    <x v="182"/>
    <x v="197"/>
    <n v="30"/>
    <x v="34"/>
    <n v="0"/>
    <n v="17"/>
    <n v="1125"/>
    <n v="0"/>
    <n v="11"/>
    <n v="10191"/>
    <n v="0"/>
    <n v="3005"/>
    <n v="31"/>
    <n v="0"/>
    <n v="0"/>
    <n v="0"/>
    <n v="0"/>
    <n v="56"/>
    <n v="1077"/>
    <n v="0"/>
    <n v="0"/>
    <n v="4169"/>
    <n v="1420377"/>
    <n v="104167"/>
    <n v="18669594"/>
    <n v="84954"/>
    <n v="580883"/>
    <n v="0"/>
    <n v="48018"/>
    <n v="2777063"/>
    <n v="0"/>
    <n v="35227"/>
    <n v="23720283"/>
    <n v="1174396"/>
    <n v="32136"/>
    <n v="0"/>
    <n v="0"/>
    <n v="0"/>
    <n v="0"/>
    <n v="22280"/>
    <n v="944660"/>
    <n v="0"/>
    <n v="0"/>
    <n v="2173472"/>
    <x v="204"/>
    <n v="1315002"/>
    <n v="10607"/>
    <n v="5861765"/>
    <n v="-10852506"/>
    <n v="-3783758"/>
    <n v="149009"/>
    <n v="0"/>
    <n v="23016"/>
    <n v="2217452"/>
    <x v="0"/>
    <x v="177"/>
    <n v="0"/>
    <n v="0"/>
    <n v="0"/>
    <n v="22569"/>
    <n v="-4758790"/>
    <n v="0"/>
    <n v="0"/>
    <n v="0"/>
    <n v="0"/>
    <n v="0"/>
    <n v="1203547"/>
    <n v="125696"/>
    <n v="16400247"/>
    <n v="10937460"/>
    <n v="431874"/>
    <n v="0"/>
    <n v="47031"/>
    <n v="1483357"/>
    <n v="0"/>
    <n v="23333"/>
    <n v="30652545"/>
    <n v="93473"/>
    <n v="16423050"/>
    <n v="414119"/>
    <n v="0"/>
    <n v="0"/>
    <n v="0"/>
    <n v="0"/>
    <n v="0"/>
    <n v="115844"/>
    <n v="3667870"/>
    <n v="0"/>
    <n v="0"/>
    <n v="0"/>
    <n v="0"/>
    <n v="0"/>
    <n v="0"/>
    <n v="0"/>
    <n v="0"/>
    <n v="0"/>
    <n v="0"/>
    <n v="4494333"/>
    <n v="8326211"/>
    <n v="10902050"/>
  </r>
  <r>
    <n v="106190475"/>
    <x v="243"/>
    <x v="0"/>
    <x v="0"/>
    <d v="2016-01-10T00:00:00"/>
    <s v="12/31/2016"/>
    <s v="Open"/>
    <x v="0"/>
    <n v="11"/>
    <n v="933"/>
    <x v="2"/>
    <x v="0"/>
    <s v=""/>
    <s v="(562) 498-1000"/>
    <s v="1720 TERMINO AVENUE"/>
    <s v="LONG BEACH"/>
    <n v="90804"/>
    <s v="JOHN BISHOP"/>
    <n v="158"/>
    <n v="158"/>
    <n v="77"/>
    <x v="210"/>
    <n v="204"/>
    <n v="157"/>
    <n v="409"/>
    <n v="0"/>
    <n v="0"/>
    <n v="7"/>
    <n v="190"/>
    <n v="20"/>
    <n v="30"/>
    <n v="1451"/>
    <n v="0"/>
    <x v="216"/>
    <x v="183"/>
    <x v="198"/>
    <n v="1556"/>
    <x v="0"/>
    <n v="0"/>
    <n v="23"/>
    <n v="707"/>
    <n v="58"/>
    <n v="85"/>
    <n v="6405"/>
    <n v="0"/>
    <n v="796"/>
    <n v="483"/>
    <n v="496"/>
    <n v="2593"/>
    <n v="0"/>
    <n v="0"/>
    <n v="96"/>
    <n v="1877"/>
    <n v="304"/>
    <n v="850"/>
    <n v="7495"/>
    <n v="23731545"/>
    <n v="12087024"/>
    <n v="5256275"/>
    <n v="12470390"/>
    <n v="0"/>
    <n v="0"/>
    <n v="209112"/>
    <n v="6631055"/>
    <n v="322832"/>
    <n v="664264"/>
    <n v="61372497"/>
    <n v="2384308"/>
    <n v="2071653"/>
    <n v="1246273"/>
    <n v="6347430"/>
    <n v="0"/>
    <n v="0"/>
    <n v="300784"/>
    <n v="4980462"/>
    <n v="661454"/>
    <n v="3688553"/>
    <n v="21680917"/>
    <x v="205"/>
    <n v="22910172"/>
    <n v="10725420"/>
    <n v="3770060"/>
    <n v="13201907"/>
    <n v="0"/>
    <n v="0"/>
    <n v="0"/>
    <n v="378345"/>
    <n v="6335414"/>
    <x v="0"/>
    <x v="178"/>
    <n v="0"/>
    <n v="0"/>
    <n v="0"/>
    <n v="2960439"/>
    <n v="63440261"/>
    <n v="0"/>
    <n v="123988"/>
    <n v="0"/>
    <n v="0"/>
    <n v="123988"/>
    <n v="2844495"/>
    <n v="3229343"/>
    <n v="2732488"/>
    <n v="5482777"/>
    <n v="0"/>
    <n v="0"/>
    <n v="124457"/>
    <n v="5044150"/>
    <n v="6691"/>
    <n v="272740"/>
    <n v="19737141"/>
    <n v="168744"/>
    <n v="20303066"/>
    <n v="0"/>
    <n v="107288"/>
    <n v="0"/>
    <n v="0"/>
    <n v="0"/>
    <n v="0"/>
    <n v="106305"/>
    <n v="7274274"/>
    <n v="0"/>
    <n v="0"/>
    <n v="0"/>
    <n v="0"/>
    <n v="0"/>
    <n v="0"/>
    <n v="0"/>
    <n v="0"/>
    <n v="0"/>
    <n v="0"/>
    <n v="0"/>
    <n v="0"/>
    <n v="0"/>
  </r>
  <r>
    <n v="106100717"/>
    <x v="244"/>
    <x v="0"/>
    <x v="0"/>
    <d v="2016-01-10T00:00:00"/>
    <s v="12/31/2016"/>
    <s v="Open"/>
    <x v="18"/>
    <n v="9"/>
    <n v="605"/>
    <x v="2"/>
    <x v="0"/>
    <s v="Teaching"/>
    <s v="(559) 459-6000"/>
    <s v="2823 FRESNO STREET"/>
    <s v="FRESNO"/>
    <n v="93721"/>
    <s v="TIM A JOSLIN"/>
    <n v="909"/>
    <n v="909"/>
    <n v="739"/>
    <x v="211"/>
    <n v="597"/>
    <n v="1790"/>
    <n v="3543"/>
    <n v="0"/>
    <n v="0"/>
    <n v="154"/>
    <n v="1342"/>
    <n v="175"/>
    <n v="99"/>
    <n v="9200"/>
    <n v="57"/>
    <x v="217"/>
    <x v="184"/>
    <x v="199"/>
    <n v="17461"/>
    <x v="0"/>
    <n v="0"/>
    <n v="849"/>
    <n v="7390"/>
    <n v="528"/>
    <n v="517"/>
    <n v="67872"/>
    <n v="9421"/>
    <n v="12427"/>
    <n v="5321"/>
    <n v="11804"/>
    <n v="45761"/>
    <n v="0"/>
    <n v="0"/>
    <n v="0"/>
    <n v="8913"/>
    <n v="2651"/>
    <n v="2596"/>
    <n v="89473"/>
    <n v="226559392"/>
    <n v="58123407"/>
    <n v="153520967"/>
    <n v="222134506"/>
    <n v="0"/>
    <n v="0"/>
    <n v="13683158"/>
    <n v="119060414"/>
    <n v="10183481"/>
    <n v="9971325"/>
    <n v="813236650"/>
    <n v="86986183"/>
    <n v="23253947"/>
    <n v="20329066"/>
    <n v="101766854"/>
    <n v="0"/>
    <n v="0"/>
    <n v="0"/>
    <n v="65572179"/>
    <n v="4874734"/>
    <n v="4773178"/>
    <n v="307556141"/>
    <x v="206"/>
    <n v="237692002"/>
    <n v="64777442"/>
    <n v="67835132"/>
    <n v="276902037"/>
    <n v="-14530333"/>
    <n v="0"/>
    <n v="0"/>
    <n v="8082505"/>
    <n v="109060632"/>
    <x v="0"/>
    <x v="179"/>
    <n v="0"/>
    <n v="0"/>
    <n v="0"/>
    <n v="0"/>
    <n v="768285092"/>
    <n v="4182"/>
    <n v="16644"/>
    <n v="0"/>
    <n v="9487"/>
    <n v="30313"/>
    <n v="74517774"/>
    <n v="16257402"/>
    <n v="120545234"/>
    <n v="47015967"/>
    <n v="0"/>
    <n v="0"/>
    <n v="5463018"/>
    <n v="73724284"/>
    <n v="418141"/>
    <n v="14596192"/>
    <n v="352538012"/>
    <n v="7520025"/>
    <n v="305813889"/>
    <n v="21586506"/>
    <n v="-1146019"/>
    <n v="0"/>
    <n v="0"/>
    <n v="0"/>
    <n v="0"/>
    <n v="16383709"/>
    <n v="398669857"/>
    <n v="0"/>
    <n v="0"/>
    <n v="0"/>
    <n v="0"/>
    <n v="0"/>
    <n v="0"/>
    <n v="0"/>
    <n v="0"/>
    <n v="0"/>
    <n v="0"/>
    <n v="0"/>
    <n v="0"/>
    <n v="0"/>
  </r>
  <r>
    <n v="106070924"/>
    <x v="245"/>
    <x v="0"/>
    <x v="0"/>
    <d v="2016-01-10T00:00:00"/>
    <s v="12/31/2016"/>
    <s v="Open"/>
    <x v="17"/>
    <n v="5"/>
    <n v="411"/>
    <x v="7"/>
    <x v="0"/>
    <s v=""/>
    <s v="(925) 370-5000"/>
    <s v="2500 ALHAMBRA AVENUE"/>
    <s v="MARTINEZ"/>
    <n v="94553"/>
    <s v="PATRICK GODLEY"/>
    <n v="146"/>
    <n v="146"/>
    <n v="122"/>
    <x v="212"/>
    <n v="1"/>
    <n v="562"/>
    <n v="791"/>
    <n v="67"/>
    <n v="0"/>
    <n v="118"/>
    <n v="50"/>
    <n v="0"/>
    <n v="1"/>
    <n v="1970"/>
    <n v="0"/>
    <x v="218"/>
    <x v="185"/>
    <x v="200"/>
    <n v="3886"/>
    <x v="35"/>
    <n v="0"/>
    <n v="917"/>
    <n v="168"/>
    <n v="0"/>
    <n v="4"/>
    <n v="11220"/>
    <n v="0"/>
    <n v="17841"/>
    <n v="827"/>
    <n v="24313"/>
    <n v="69463"/>
    <n v="1935"/>
    <n v="0"/>
    <n v="3005"/>
    <n v="8276"/>
    <n v="0"/>
    <n v="37"/>
    <n v="125697"/>
    <n v="24075547"/>
    <n v="152866"/>
    <n v="21879024"/>
    <n v="36457686"/>
    <n v="2161586"/>
    <n v="0"/>
    <n v="6460797"/>
    <n v="1760960"/>
    <n v="0"/>
    <n v="179886"/>
    <n v="93128352"/>
    <n v="17556012"/>
    <n v="803001"/>
    <n v="17654376"/>
    <n v="59150073"/>
    <n v="2857615"/>
    <n v="0"/>
    <n v="3737616"/>
    <n v="6375646"/>
    <n v="0"/>
    <n v="204368"/>
    <n v="108338707"/>
    <x v="207"/>
    <n v="28208063"/>
    <n v="387249"/>
    <n v="15251818"/>
    <n v="33112744"/>
    <n v="0"/>
    <n v="3691026"/>
    <n v="0"/>
    <n v="7342273"/>
    <n v="3111784"/>
    <x v="0"/>
    <x v="7"/>
    <n v="0"/>
    <n v="0"/>
    <n v="0"/>
    <n v="0"/>
    <n v="91164102"/>
    <n v="0"/>
    <n v="0"/>
    <n v="0"/>
    <n v="0"/>
    <n v="0"/>
    <n v="13423496"/>
    <n v="568618"/>
    <n v="24281582"/>
    <n v="62495013"/>
    <n v="1328172"/>
    <n v="0"/>
    <n v="2856140"/>
    <n v="5024822"/>
    <n v="0"/>
    <n v="325114"/>
    <n v="110302957"/>
    <n v="14063346"/>
    <n v="139737357"/>
    <n v="25831527"/>
    <n v="4707081"/>
    <n v="0"/>
    <n v="0"/>
    <n v="0"/>
    <n v="0"/>
    <n v="2560551"/>
    <n v="146606659"/>
    <n v="0"/>
    <n v="0"/>
    <n v="0"/>
    <n v="0"/>
    <n v="0"/>
    <n v="0"/>
    <n v="0"/>
    <n v="0"/>
    <n v="0"/>
    <n v="0"/>
    <n v="0"/>
    <n v="0"/>
    <n v="0"/>
  </r>
  <r>
    <n v="106331152"/>
    <x v="246"/>
    <x v="0"/>
    <x v="0"/>
    <d v="2016-01-10T00:00:00"/>
    <s v="12/31/2016"/>
    <s v="Open"/>
    <x v="24"/>
    <n v="12"/>
    <n v="1111"/>
    <x v="2"/>
    <x v="0"/>
    <s v=""/>
    <s v="(951) 737-4343"/>
    <s v="800 SOUTH MAIN STREET"/>
    <s v="CORONA"/>
    <n v="92882"/>
    <s v="MARK UFFER"/>
    <n v="238"/>
    <n v="238"/>
    <n v="135"/>
    <x v="213"/>
    <n v="383"/>
    <n v="274"/>
    <n v="378"/>
    <n v="0"/>
    <n v="0"/>
    <n v="57"/>
    <n v="252"/>
    <n v="11"/>
    <n v="47"/>
    <n v="1983"/>
    <n v="0"/>
    <x v="219"/>
    <x v="186"/>
    <x v="201"/>
    <n v="2857"/>
    <x v="0"/>
    <n v="0"/>
    <n v="216"/>
    <n v="1298"/>
    <n v="24"/>
    <n v="235"/>
    <n v="12355"/>
    <n v="0"/>
    <n v="14435"/>
    <n v="4094"/>
    <n v="1319"/>
    <n v="4336"/>
    <n v="0"/>
    <n v="0"/>
    <n v="482"/>
    <n v="3759"/>
    <n v="418"/>
    <n v="928"/>
    <n v="29771"/>
    <n v="24674581"/>
    <n v="20908831"/>
    <n v="16136173"/>
    <n v="21990567"/>
    <n v="0"/>
    <n v="0"/>
    <n v="3072571"/>
    <n v="13877264"/>
    <n v="274088"/>
    <n v="2474235"/>
    <n v="103408310"/>
    <n v="13923467"/>
    <n v="13436528"/>
    <n v="3043477"/>
    <n v="21235356"/>
    <n v="0"/>
    <n v="0"/>
    <n v="1846845"/>
    <n v="16787637"/>
    <n v="1253026"/>
    <n v="3774549"/>
    <n v="75300885"/>
    <x v="208"/>
    <n v="29871659"/>
    <n v="31605944"/>
    <n v="8418810"/>
    <n v="37400090"/>
    <n v="0"/>
    <n v="0"/>
    <n v="0"/>
    <n v="2008442"/>
    <n v="20735763"/>
    <x v="0"/>
    <x v="180"/>
    <n v="0"/>
    <n v="0"/>
    <n v="0"/>
    <n v="3478984"/>
    <n v="136873371"/>
    <n v="0"/>
    <n v="0"/>
    <n v="0"/>
    <n v="0"/>
    <n v="0"/>
    <n v="8726389"/>
    <n v="2739415"/>
    <n v="10760840"/>
    <n v="5825833"/>
    <n v="0"/>
    <n v="0"/>
    <n v="2910974"/>
    <n v="9929138"/>
    <n v="0"/>
    <n v="943235"/>
    <n v="41835824"/>
    <n v="113107"/>
    <n v="42655404"/>
    <n v="0"/>
    <n v="31105"/>
    <n v="0"/>
    <n v="0"/>
    <n v="0"/>
    <n v="0"/>
    <n v="7676339"/>
    <n v="83212965"/>
    <n v="0"/>
    <n v="64"/>
    <n v="231"/>
    <n v="392"/>
    <n v="2031614"/>
    <n v="2379509"/>
    <n v="3091942"/>
    <n v="0"/>
    <n v="0"/>
    <n v="1019181"/>
    <n v="5239221"/>
    <n v="7486992"/>
    <n v="0"/>
  </r>
  <r>
    <n v="106361323"/>
    <x v="247"/>
    <x v="0"/>
    <x v="0"/>
    <d v="2016-01-10T00:00:00"/>
    <s v="12/31/2016"/>
    <s v="Open"/>
    <x v="5"/>
    <n v="12"/>
    <n v="1209"/>
    <x v="2"/>
    <x v="0"/>
    <s v=""/>
    <s v="(909) 887-6333"/>
    <s v="1805 MEDICAL CENTER DRIVE"/>
    <s v="SAN BERNARDINO"/>
    <n v="92411"/>
    <s v="JUNE COLLISON"/>
    <n v="347"/>
    <n v="345"/>
    <n v="306"/>
    <x v="214"/>
    <n v="248"/>
    <n v="1384"/>
    <n v="968"/>
    <n v="0"/>
    <n v="0"/>
    <n v="16"/>
    <n v="133"/>
    <n v="12"/>
    <n v="31"/>
    <n v="3070"/>
    <n v="5"/>
    <x v="220"/>
    <x v="187"/>
    <x v="202"/>
    <n v="4870"/>
    <x v="0"/>
    <n v="0"/>
    <n v="37"/>
    <n v="436"/>
    <n v="71"/>
    <n v="130"/>
    <n v="18872"/>
    <n v="8037"/>
    <n v="1793"/>
    <n v="1169"/>
    <n v="4180"/>
    <n v="10488"/>
    <n v="0"/>
    <n v="0"/>
    <n v="137"/>
    <n v="1159"/>
    <n v="324"/>
    <n v="938"/>
    <n v="20188"/>
    <n v="12592840"/>
    <n v="11457165"/>
    <n v="104374880"/>
    <n v="40713185"/>
    <n v="0"/>
    <n v="0"/>
    <n v="428486"/>
    <n v="5083009"/>
    <n v="646455"/>
    <n v="628642"/>
    <n v="175924662"/>
    <n v="4383197"/>
    <n v="4800486"/>
    <n v="9011392"/>
    <n v="39535852"/>
    <n v="0"/>
    <n v="0"/>
    <n v="502668"/>
    <n v="5400907"/>
    <n v="1110150"/>
    <n v="2425841"/>
    <n v="67170493"/>
    <x v="209"/>
    <n v="13226401"/>
    <n v="12597065"/>
    <n v="81061252"/>
    <n v="65127969"/>
    <n v="-5261796"/>
    <n v="69"/>
    <n v="0"/>
    <n v="844267"/>
    <n v="5029641"/>
    <x v="0"/>
    <x v="181"/>
    <n v="0"/>
    <n v="0"/>
    <n v="0"/>
    <n v="614681"/>
    <n v="177027181"/>
    <n v="61335"/>
    <n v="0"/>
    <n v="0"/>
    <n v="0"/>
    <n v="61335"/>
    <n v="3749636"/>
    <n v="3721921"/>
    <n v="37586816"/>
    <n v="15121068"/>
    <n v="-69"/>
    <n v="0"/>
    <n v="86887"/>
    <n v="5454275"/>
    <n v="0"/>
    <n v="408775"/>
    <n v="66129309"/>
    <n v="415690"/>
    <n v="66365898"/>
    <n v="2691273"/>
    <n v="27837"/>
    <n v="0"/>
    <n v="0"/>
    <n v="0"/>
    <n v="0"/>
    <n v="617359"/>
    <n v="42041814"/>
    <n v="0"/>
    <n v="0"/>
    <n v="0"/>
    <n v="0"/>
    <n v="0"/>
    <n v="0"/>
    <n v="0"/>
    <n v="0"/>
    <n v="0"/>
    <n v="0"/>
    <n v="6869151"/>
    <n v="11723925"/>
    <n v="10662883"/>
  </r>
  <r>
    <n v="106270744"/>
    <x v="248"/>
    <x v="0"/>
    <x v="0"/>
    <d v="2016-01-10T00:00:00"/>
    <s v="12/31/2016"/>
    <s v="Open"/>
    <x v="23"/>
    <n v="8"/>
    <n v="707"/>
    <x v="2"/>
    <x v="0"/>
    <s v=""/>
    <s v="(831) 624-5311"/>
    <s v="23625 W. R. HOLMAN HIGHWAY"/>
    <s v="MONTEREY"/>
    <n v="93940"/>
    <s v="STEVEN PACKER"/>
    <n v="258"/>
    <n v="220"/>
    <n v="220"/>
    <x v="215"/>
    <n v="48"/>
    <n v="611"/>
    <n v="0"/>
    <n v="0"/>
    <n v="0"/>
    <n v="262"/>
    <n v="761"/>
    <n v="0"/>
    <n v="36"/>
    <n v="2933"/>
    <n v="0"/>
    <x v="221"/>
    <x v="188"/>
    <x v="203"/>
    <n v="0"/>
    <x v="0"/>
    <n v="0"/>
    <n v="926"/>
    <n v="3398"/>
    <n v="0"/>
    <n v="175"/>
    <n v="14246"/>
    <n v="0"/>
    <n v="37059"/>
    <n v="1663"/>
    <n v="11917"/>
    <n v="0"/>
    <n v="0"/>
    <n v="0"/>
    <n v="4132"/>
    <n v="25280"/>
    <n v="839"/>
    <n v="1130"/>
    <n v="82020"/>
    <n v="138612876"/>
    <n v="3477210"/>
    <n v="41710177"/>
    <n v="0"/>
    <n v="0"/>
    <n v="0"/>
    <n v="12530984"/>
    <n v="59794342"/>
    <n v="1292710"/>
    <n v="3208562"/>
    <n v="260626861"/>
    <n v="68123898"/>
    <n v="2325015"/>
    <n v="23572939"/>
    <n v="0"/>
    <n v="0"/>
    <n v="0"/>
    <n v="7754646"/>
    <n v="36817756"/>
    <n v="751257"/>
    <n v="2113844"/>
    <n v="141459355"/>
    <x v="210"/>
    <n v="167337538"/>
    <n v="3274127"/>
    <n v="40387300"/>
    <n v="0"/>
    <n v="0"/>
    <n v="0"/>
    <n v="0"/>
    <n v="17398258"/>
    <n v="13955854"/>
    <x v="0"/>
    <x v="182"/>
    <n v="0"/>
    <n v="0"/>
    <n v="0"/>
    <n v="3992534"/>
    <n v="251634490"/>
    <n v="305531"/>
    <n v="0"/>
    <n v="0"/>
    <n v="0"/>
    <n v="305531"/>
    <n v="39393995"/>
    <n v="2833629"/>
    <n v="24892322"/>
    <n v="0"/>
    <n v="0"/>
    <n v="0"/>
    <n v="1969089"/>
    <n v="79528414"/>
    <n v="0"/>
    <n v="2139808"/>
    <n v="150757257"/>
    <n v="3472349"/>
    <n v="133652191"/>
    <n v="0"/>
    <n v="-1405471"/>
    <n v="0"/>
    <n v="0"/>
    <n v="0"/>
    <n v="0"/>
    <n v="6006472"/>
    <n v="255907097"/>
    <n v="0"/>
    <n v="0"/>
    <n v="0"/>
    <n v="0"/>
    <n v="0"/>
    <n v="0"/>
    <n v="0"/>
    <n v="0"/>
    <n v="0"/>
    <n v="0"/>
    <n v="0"/>
    <n v="0"/>
    <n v="0"/>
  </r>
  <r>
    <n v="106560473"/>
    <x v="249"/>
    <x v="0"/>
    <x v="0"/>
    <d v="2016-01-10T00:00:00"/>
    <s v="12/31/2016"/>
    <s v="Open"/>
    <x v="33"/>
    <n v="10"/>
    <n v="809"/>
    <x v="2"/>
    <x v="0"/>
    <s v=""/>
    <s v="(805) 652-5001"/>
    <s v="147 N. BRENT STREET"/>
    <s v="VENTURA"/>
    <n v="93003"/>
    <s v="GARY WILDE"/>
    <n v="242"/>
    <n v="242"/>
    <n v="123"/>
    <x v="216"/>
    <n v="528"/>
    <n v="199"/>
    <n v="364"/>
    <n v="0"/>
    <n v="0"/>
    <n v="71"/>
    <n v="1044"/>
    <n v="11"/>
    <n v="19"/>
    <n v="3014"/>
    <n v="0"/>
    <x v="222"/>
    <x v="189"/>
    <x v="204"/>
    <n v="1550"/>
    <x v="0"/>
    <n v="0"/>
    <n v="237"/>
    <n v="3477"/>
    <n v="25"/>
    <n v="52"/>
    <n v="11236"/>
    <n v="0"/>
    <n v="20390"/>
    <n v="5024"/>
    <n v="6289"/>
    <n v="30789"/>
    <n v="0"/>
    <n v="0"/>
    <n v="6102"/>
    <n v="31534"/>
    <n v="329"/>
    <n v="1431"/>
    <n v="101888"/>
    <n v="50406418"/>
    <n v="33965038"/>
    <n v="6746790"/>
    <n v="18118192"/>
    <n v="0"/>
    <n v="0"/>
    <n v="4829315"/>
    <n v="52924080"/>
    <n v="470080"/>
    <n v="701692"/>
    <n v="168161605"/>
    <n v="41894633"/>
    <n v="24161512"/>
    <n v="4037380"/>
    <n v="32983408"/>
    <n v="0"/>
    <n v="0"/>
    <n v="4641811"/>
    <n v="72635431"/>
    <n v="518916"/>
    <n v="2073226"/>
    <n v="182946317"/>
    <x v="211"/>
    <n v="69154314"/>
    <n v="45954429"/>
    <n v="2780040"/>
    <n v="43017612"/>
    <n v="0"/>
    <n v="0"/>
    <n v="0"/>
    <n v="7505869"/>
    <n v="83996129"/>
    <x v="0"/>
    <x v="183"/>
    <n v="0"/>
    <n v="0"/>
    <n v="0"/>
    <n v="1062075"/>
    <n v="258588465"/>
    <n v="0"/>
    <n v="1066990"/>
    <n v="0"/>
    <n v="0"/>
    <n v="1066990"/>
    <n v="22598454"/>
    <n v="11806318"/>
    <n v="7922783"/>
    <n v="8922281"/>
    <n v="0"/>
    <n v="0"/>
    <n v="1783433"/>
    <n v="38916613"/>
    <n v="0"/>
    <n v="1636565"/>
    <n v="93586447"/>
    <n v="1523360"/>
    <n v="84946258"/>
    <n v="0"/>
    <n v="2238092"/>
    <n v="0"/>
    <n v="0"/>
    <n v="0"/>
    <n v="0"/>
    <n v="28113501"/>
    <n v="458083842"/>
    <n v="0"/>
    <n v="0"/>
    <n v="0"/>
    <n v="0"/>
    <n v="0"/>
    <n v="0"/>
    <n v="0"/>
    <n v="0"/>
    <n v="0"/>
    <n v="0"/>
    <n v="0"/>
    <n v="0"/>
    <n v="0"/>
  </r>
  <r>
    <n v="106196168"/>
    <x v="250"/>
    <x v="0"/>
    <x v="0"/>
    <d v="2016-01-10T00:00:00"/>
    <s v="12/31/2016"/>
    <s v="Open"/>
    <x v="0"/>
    <n v="11"/>
    <n v="933"/>
    <x v="2"/>
    <x v="0"/>
    <s v="Teaching"/>
    <s v="(562) 933-5437"/>
    <s v="2801 ATLANTIC AVENUE"/>
    <s v="LONG BEACH"/>
    <n v="90806"/>
    <s v="JOHN BISHOP"/>
    <n v="367"/>
    <n v="356"/>
    <n v="222"/>
    <x v="180"/>
    <n v="3"/>
    <n v="1230"/>
    <n v="1464"/>
    <n v="0"/>
    <n v="0"/>
    <n v="52"/>
    <n v="1210"/>
    <n v="15"/>
    <n v="18"/>
    <n v="3998"/>
    <n v="0"/>
    <x v="223"/>
    <x v="86"/>
    <x v="205"/>
    <n v="4009"/>
    <x v="0"/>
    <n v="0"/>
    <n v="246"/>
    <n v="5332"/>
    <n v="58"/>
    <n v="126"/>
    <n v="18528"/>
    <n v="0"/>
    <n v="52"/>
    <n v="9"/>
    <n v="8556"/>
    <n v="9671"/>
    <n v="0"/>
    <n v="0"/>
    <n v="2009"/>
    <n v="5605"/>
    <n v="53"/>
    <n v="195"/>
    <n v="26150"/>
    <n v="439529"/>
    <n v="99745"/>
    <n v="110427855"/>
    <n v="42066413"/>
    <n v="0"/>
    <n v="0"/>
    <n v="2735124"/>
    <n v="63618908"/>
    <n v="422349"/>
    <n v="1593061"/>
    <n v="221402984"/>
    <n v="69939"/>
    <n v="10119"/>
    <n v="12906955"/>
    <n v="9845834"/>
    <n v="0"/>
    <n v="0"/>
    <n v="2903603"/>
    <n v="11092395"/>
    <n v="87234"/>
    <n v="366004"/>
    <n v="37282083"/>
    <x v="212"/>
    <n v="344799"/>
    <n v="89142"/>
    <n v="84972939"/>
    <n v="11697020"/>
    <n v="-2460000"/>
    <n v="0"/>
    <n v="0"/>
    <n v="4437256"/>
    <n v="38669008"/>
    <x v="0"/>
    <x v="184"/>
    <n v="0"/>
    <n v="0"/>
    <n v="0"/>
    <n v="741721"/>
    <n v="140300154"/>
    <n v="0"/>
    <n v="1272737"/>
    <n v="0"/>
    <n v="0"/>
    <n v="1272737"/>
    <n v="164609"/>
    <n v="20721"/>
    <n v="40801163"/>
    <n v="41487516"/>
    <n v="0"/>
    <n v="0"/>
    <n v="1199428"/>
    <n v="35837673"/>
    <n v="46570"/>
    <n v="99970"/>
    <n v="119657650"/>
    <n v="1303367"/>
    <n v="107116271"/>
    <n v="0"/>
    <n v="1718820"/>
    <n v="0"/>
    <n v="0"/>
    <n v="0"/>
    <n v="0"/>
    <n v="6427125"/>
    <n v="236380280"/>
    <n v="0"/>
    <n v="0"/>
    <n v="0"/>
    <n v="0"/>
    <n v="0"/>
    <n v="0"/>
    <n v="0"/>
    <n v="0"/>
    <n v="0"/>
    <n v="0"/>
    <n v="0"/>
    <n v="0"/>
    <n v="0"/>
  </r>
  <r>
    <n v="106301175"/>
    <x v="251"/>
    <x v="0"/>
    <x v="0"/>
    <d v="2016-01-10T00:00:00"/>
    <s v="12/31/2016"/>
    <s v="Open"/>
    <x v="9"/>
    <n v="13"/>
    <n v="1014"/>
    <x v="1"/>
    <x v="0"/>
    <s v=""/>
    <s v="(714) 966-7200"/>
    <s v="17100 EUCLID STREET"/>
    <s v="FOUNTAIN VALLEY"/>
    <n v="92708"/>
    <s v="JOSEPH BADALIAN"/>
    <n v="400"/>
    <n v="400"/>
    <n v="229"/>
    <x v="202"/>
    <n v="459"/>
    <n v="376"/>
    <n v="1573"/>
    <n v="4"/>
    <n v="0"/>
    <n v="13"/>
    <n v="749"/>
    <n v="5"/>
    <n v="561"/>
    <n v="4644"/>
    <n v="0"/>
    <x v="224"/>
    <x v="190"/>
    <x v="206"/>
    <n v="6231"/>
    <x v="36"/>
    <n v="0"/>
    <n v="35"/>
    <n v="3100"/>
    <n v="25"/>
    <n v="1479"/>
    <n v="21042"/>
    <n v="0"/>
    <n v="2014"/>
    <n v="1512"/>
    <n v="945"/>
    <n v="8517"/>
    <n v="6"/>
    <n v="0"/>
    <n v="381"/>
    <n v="3031"/>
    <n v="61"/>
    <n v="757"/>
    <n v="17224"/>
    <n v="115040201"/>
    <n v="49957492"/>
    <n v="30992993"/>
    <n v="118885042"/>
    <n v="427826"/>
    <n v="0"/>
    <n v="683465"/>
    <n v="61835175"/>
    <n v="611471"/>
    <n v="19730408"/>
    <n v="398164073"/>
    <n v="27009830"/>
    <n v="21717474"/>
    <n v="6370053"/>
    <n v="74564705"/>
    <n v="25392"/>
    <n v="0"/>
    <n v="925748"/>
    <n v="29808293"/>
    <n v="497298"/>
    <n v="4114973"/>
    <n v="165033766"/>
    <x v="213"/>
    <n v="123500408"/>
    <n v="62763184"/>
    <n v="28967376"/>
    <n v="166929253"/>
    <n v="-4461287"/>
    <n v="415389"/>
    <n v="0"/>
    <n v="1095861"/>
    <n v="65151984"/>
    <x v="0"/>
    <x v="185"/>
    <n v="0"/>
    <n v="0"/>
    <n v="0"/>
    <n v="20717485"/>
    <n v="468055017"/>
    <n v="1116070"/>
    <n v="32729140"/>
    <n v="0"/>
    <n v="0"/>
    <n v="33845210"/>
    <n v="18549623"/>
    <n v="10027852"/>
    <n v="12856957"/>
    <n v="59249634"/>
    <n v="37829"/>
    <n v="0"/>
    <n v="491048"/>
    <n v="25420459"/>
    <n v="88106"/>
    <n v="2266524"/>
    <n v="128988032"/>
    <n v="714917"/>
    <n v="110881121"/>
    <n v="0"/>
    <n v="-164278"/>
    <n v="0"/>
    <n v="0"/>
    <n v="0"/>
    <n v="0"/>
    <n v="4097431"/>
    <n v="87367355"/>
    <n v="0"/>
    <n v="0"/>
    <n v="0"/>
    <n v="0"/>
    <n v="0"/>
    <n v="0"/>
    <n v="0"/>
    <n v="0"/>
    <n v="0"/>
    <n v="0"/>
    <n v="15354067"/>
    <n v="4611199"/>
    <n v="34905756"/>
  </r>
  <r>
    <n v="106230949"/>
    <x v="252"/>
    <x v="0"/>
    <x v="0"/>
    <d v="2016-01-10T00:00:00"/>
    <s v="12/31/2016"/>
    <s v="Open"/>
    <x v="31"/>
    <n v="1"/>
    <n v="112"/>
    <x v="2"/>
    <x v="0"/>
    <s v="Rural"/>
    <s v="(707) 456-9523"/>
    <s v="1 MADRONE STREET"/>
    <s v="WILLITS"/>
    <n v="95490"/>
    <s v="JUDSON HOWE"/>
    <n v="25"/>
    <n v="25"/>
    <n v="21"/>
    <x v="217"/>
    <n v="13"/>
    <n v="13"/>
    <n v="67"/>
    <n v="0"/>
    <n v="0"/>
    <n v="11"/>
    <n v="48"/>
    <n v="0"/>
    <n v="2"/>
    <n v="379"/>
    <n v="0"/>
    <x v="225"/>
    <x v="55"/>
    <x v="207"/>
    <n v="284"/>
    <x v="0"/>
    <n v="0"/>
    <n v="28"/>
    <n v="172"/>
    <n v="0"/>
    <n v="6"/>
    <n v="1533"/>
    <n v="0"/>
    <n v="3936"/>
    <n v="223"/>
    <n v="311"/>
    <n v="3060"/>
    <n v="0"/>
    <n v="0"/>
    <n v="484"/>
    <n v="2423"/>
    <n v="0"/>
    <n v="410"/>
    <n v="10847"/>
    <n v="13550803"/>
    <n v="802999"/>
    <n v="514179"/>
    <n v="3562625"/>
    <n v="0"/>
    <n v="0"/>
    <n v="885911"/>
    <n v="3092406"/>
    <n v="0"/>
    <n v="48971"/>
    <n v="22457894"/>
    <n v="5804181"/>
    <n v="341065"/>
    <n v="732977"/>
    <n v="5623610"/>
    <n v="0"/>
    <n v="0"/>
    <n v="931203"/>
    <n v="3734883"/>
    <n v="0"/>
    <n v="906449"/>
    <n v="18074368"/>
    <x v="214"/>
    <n v="11671254"/>
    <n v="856352"/>
    <n v="999241"/>
    <n v="7327885"/>
    <n v="0"/>
    <n v="0"/>
    <n v="0"/>
    <n v="1140604"/>
    <n v="3871069"/>
    <x v="0"/>
    <x v="7"/>
    <n v="0"/>
    <n v="0"/>
    <n v="0"/>
    <n v="925829"/>
    <n v="26484836"/>
    <n v="0"/>
    <n v="791271"/>
    <n v="0"/>
    <n v="0"/>
    <n v="791271"/>
    <n v="7736801"/>
    <n v="310711"/>
    <n v="280828"/>
    <n v="2833440"/>
    <n v="0"/>
    <n v="0"/>
    <n v="686846"/>
    <n v="2945607"/>
    <n v="0"/>
    <n v="44464"/>
    <n v="14838697"/>
    <n v="144522"/>
    <n v="15949565"/>
    <n v="0"/>
    <n v="0"/>
    <n v="0"/>
    <n v="0"/>
    <n v="0"/>
    <n v="0"/>
    <n v="0"/>
    <n v="62387057"/>
    <n v="0"/>
    <n v="0"/>
    <n v="0"/>
    <n v="0"/>
    <n v="0"/>
    <n v="0"/>
    <n v="0"/>
    <n v="0"/>
    <n v="0"/>
    <n v="0"/>
    <n v="0"/>
    <n v="0"/>
    <n v="0"/>
  </r>
  <r>
    <n v="106014034"/>
    <x v="253"/>
    <x v="0"/>
    <x v="0"/>
    <d v="2016-01-10T00:00:00"/>
    <s v="12/31/2016"/>
    <s v="Open"/>
    <x v="19"/>
    <n v="5"/>
    <n v="421"/>
    <x v="1"/>
    <x v="0"/>
    <s v=""/>
    <s v="(510) 796-1100"/>
    <s v="39001 SUNDALE DRIVE"/>
    <s v="FREMONT"/>
    <n v="94538"/>
    <s v="JOHN COOPER"/>
    <n v="148"/>
    <n v="148"/>
    <n v="148"/>
    <x v="218"/>
    <n v="39"/>
    <n v="181"/>
    <n v="0"/>
    <n v="0"/>
    <n v="0"/>
    <n v="194"/>
    <n v="789"/>
    <n v="0"/>
    <n v="1"/>
    <n v="1440"/>
    <n v="0"/>
    <x v="226"/>
    <x v="83"/>
    <x v="208"/>
    <n v="0"/>
    <x v="0"/>
    <n v="0"/>
    <n v="1320"/>
    <n v="4846"/>
    <n v="7"/>
    <n v="9"/>
    <n v="10073"/>
    <n v="0"/>
    <n v="259"/>
    <n v="0"/>
    <n v="0"/>
    <n v="0"/>
    <n v="0"/>
    <n v="0"/>
    <n v="536"/>
    <n v="1509"/>
    <n v="0"/>
    <n v="0"/>
    <n v="2304"/>
    <n v="5556000"/>
    <n v="662400"/>
    <n v="3120000"/>
    <n v="0"/>
    <n v="0"/>
    <n v="0"/>
    <n v="3168000"/>
    <n v="11625442"/>
    <n v="16958"/>
    <n v="21600"/>
    <n v="24170400"/>
    <n v="162110"/>
    <n v="0"/>
    <n v="0"/>
    <n v="0"/>
    <n v="0"/>
    <n v="0"/>
    <n v="336700"/>
    <n v="947830"/>
    <n v="0"/>
    <n v="0"/>
    <n v="1446640"/>
    <x v="215"/>
    <n v="2769463"/>
    <n v="400664"/>
    <n v="1560476"/>
    <n v="0"/>
    <n v="0"/>
    <n v="0"/>
    <n v="0"/>
    <n v="1599070"/>
    <n v="5668947"/>
    <x v="0"/>
    <x v="186"/>
    <n v="0"/>
    <n v="0"/>
    <n v="0"/>
    <n v="0"/>
    <n v="12149117"/>
    <n v="0"/>
    <n v="0"/>
    <n v="0"/>
    <n v="0"/>
    <n v="0"/>
    <n v="2815108"/>
    <n v="261736"/>
    <n v="1559524"/>
    <n v="0"/>
    <n v="0"/>
    <n v="0"/>
    <n v="1905630"/>
    <n v="6904325"/>
    <n v="0"/>
    <n v="21600"/>
    <n v="13467923"/>
    <n v="1254"/>
    <n v="8122388"/>
    <n v="364906"/>
    <n v="0"/>
    <n v="0"/>
    <n v="0"/>
    <n v="0"/>
    <n v="0"/>
    <n v="108480"/>
    <n v="33894252"/>
    <n v="0"/>
    <n v="0"/>
    <n v="0"/>
    <n v="0"/>
    <n v="0"/>
    <n v="0"/>
    <n v="0"/>
    <n v="0"/>
    <n v="0"/>
    <n v="0"/>
    <n v="0"/>
    <n v="0"/>
    <n v="0"/>
  </r>
  <r>
    <n v="106040875"/>
    <x v="254"/>
    <x v="0"/>
    <x v="0"/>
    <d v="2016-01-10T00:00:00"/>
    <s v="12/31/2016"/>
    <s v="Open"/>
    <x v="32"/>
    <n v="1"/>
    <n v="220"/>
    <x v="0"/>
    <x v="0"/>
    <s v=""/>
    <s v="(530) 877-9361"/>
    <s v="5974 PENTZ ROAD"/>
    <s v="PARADISE"/>
    <n v="95969"/>
    <s v="MONTY KNITTEL"/>
    <n v="100"/>
    <n v="100"/>
    <n v="100"/>
    <x v="219"/>
    <n v="13"/>
    <n v="32"/>
    <n v="251"/>
    <n v="0"/>
    <n v="0"/>
    <n v="2"/>
    <n v="210"/>
    <n v="0"/>
    <n v="15"/>
    <n v="1193"/>
    <n v="0"/>
    <x v="227"/>
    <x v="191"/>
    <x v="209"/>
    <n v="842"/>
    <x v="0"/>
    <n v="0"/>
    <n v="10"/>
    <n v="558"/>
    <n v="0"/>
    <n v="50"/>
    <n v="4016"/>
    <n v="0"/>
    <n v="37322"/>
    <n v="762"/>
    <n v="4595"/>
    <n v="33699"/>
    <n v="0"/>
    <n v="0"/>
    <n v="1205"/>
    <n v="16468"/>
    <n v="0"/>
    <n v="1532"/>
    <n v="95583"/>
    <n v="63390778"/>
    <n v="1907943"/>
    <n v="2462929"/>
    <n v="18611083"/>
    <n v="0"/>
    <n v="0"/>
    <n v="257867"/>
    <n v="13967287"/>
    <n v="0"/>
    <n v="1534767"/>
    <n v="102132654"/>
    <n v="88022049"/>
    <n v="2242351"/>
    <n v="5626976"/>
    <n v="46393224"/>
    <n v="0"/>
    <n v="0"/>
    <n v="1268623"/>
    <n v="37503492"/>
    <n v="0"/>
    <n v="3576645"/>
    <n v="184633360"/>
    <x v="216"/>
    <n v="131785976"/>
    <n v="3612313"/>
    <n v="6208235"/>
    <n v="49884639"/>
    <n v="0"/>
    <n v="0"/>
    <n v="0"/>
    <n v="1094462"/>
    <n v="37637732"/>
    <x v="0"/>
    <x v="7"/>
    <n v="0"/>
    <n v="0"/>
    <n v="0"/>
    <n v="3662689"/>
    <n v="235334771"/>
    <n v="0"/>
    <n v="0"/>
    <n v="0"/>
    <n v="0"/>
    <n v="0"/>
    <n v="19626847"/>
    <n v="537981"/>
    <n v="1881670"/>
    <n v="15119668"/>
    <n v="0"/>
    <n v="0"/>
    <n v="432027"/>
    <n v="13833047"/>
    <n v="0"/>
    <n v="3"/>
    <n v="51431243"/>
    <n v="375970"/>
    <n v="50965070"/>
    <n v="0"/>
    <n v="1115228"/>
    <n v="0"/>
    <n v="0"/>
    <n v="0"/>
    <n v="0"/>
    <n v="886438"/>
    <n v="59524677"/>
    <n v="0"/>
    <n v="0"/>
    <n v="0"/>
    <n v="0"/>
    <n v="0"/>
    <n v="0"/>
    <n v="0"/>
    <n v="0"/>
    <n v="0"/>
    <n v="0"/>
    <n v="0"/>
    <n v="0"/>
    <n v="0"/>
  </r>
  <r>
    <n v="106190298"/>
    <x v="255"/>
    <x v="0"/>
    <x v="0"/>
    <d v="2016-01-10T00:00:00"/>
    <s v="12/31/2016"/>
    <s v="Open"/>
    <x v="0"/>
    <n v="11"/>
    <n v="915"/>
    <x v="2"/>
    <x v="0"/>
    <s v=""/>
    <s v="(626) 331-7331"/>
    <s v="250 SOUTH GRAND AVENUE"/>
    <s v="GLENDORA"/>
    <n v="91741"/>
    <s v="ROBERT CURRY"/>
    <n v="105"/>
    <n v="105"/>
    <n v="72"/>
    <x v="220"/>
    <n v="313"/>
    <n v="98"/>
    <n v="224"/>
    <n v="0"/>
    <n v="0"/>
    <n v="7"/>
    <n v="349"/>
    <n v="14"/>
    <n v="95"/>
    <n v="1614"/>
    <n v="0"/>
    <x v="228"/>
    <x v="192"/>
    <x v="210"/>
    <n v="735"/>
    <x v="0"/>
    <n v="0"/>
    <n v="24"/>
    <n v="966"/>
    <n v="25"/>
    <n v="171"/>
    <n v="4703"/>
    <n v="0"/>
    <n v="2788"/>
    <n v="1661"/>
    <n v="869"/>
    <n v="3610"/>
    <n v="0"/>
    <n v="0"/>
    <n v="248"/>
    <n v="4492"/>
    <n v="58"/>
    <n v="822"/>
    <n v="14548"/>
    <n v="10918556"/>
    <n v="11403468"/>
    <n v="3584285"/>
    <n v="6331127"/>
    <n v="0"/>
    <n v="0"/>
    <n v="168788"/>
    <n v="8358921"/>
    <n v="107313"/>
    <n v="1561552"/>
    <n v="42434010"/>
    <n v="6268779"/>
    <n v="5774121"/>
    <n v="1907597"/>
    <n v="8248547"/>
    <n v="0"/>
    <n v="0"/>
    <n v="441684"/>
    <n v="10178188"/>
    <n v="57589"/>
    <n v="1557055"/>
    <n v="34433560"/>
    <x v="217"/>
    <n v="12995107"/>
    <n v="11954370"/>
    <n v="3941308"/>
    <n v="9743699"/>
    <n v="0"/>
    <n v="0"/>
    <n v="0"/>
    <n v="468171"/>
    <n v="9805134"/>
    <x v="0"/>
    <x v="187"/>
    <n v="0"/>
    <n v="0"/>
    <n v="0"/>
    <n v="1149110"/>
    <n v="50976118"/>
    <n v="0"/>
    <n v="0"/>
    <n v="0"/>
    <n v="0"/>
    <n v="0"/>
    <n v="4192228"/>
    <n v="5223219"/>
    <n v="1550574"/>
    <n v="4835975"/>
    <n v="0"/>
    <n v="0"/>
    <n v="142301"/>
    <n v="8731975"/>
    <n v="0"/>
    <n v="1215180"/>
    <n v="25891452"/>
    <n v="229568"/>
    <n v="22804933"/>
    <n v="0"/>
    <n v="-396379"/>
    <n v="0"/>
    <n v="0"/>
    <n v="0"/>
    <n v="0"/>
    <n v="3490571"/>
    <n v="35122083"/>
    <n v="0"/>
    <n v="0"/>
    <n v="0"/>
    <n v="0"/>
    <n v="0"/>
    <n v="0"/>
    <n v="0"/>
    <n v="0"/>
    <n v="0"/>
    <n v="0"/>
    <n v="0"/>
    <n v="0"/>
    <n v="0"/>
  </r>
  <r>
    <n v="106301357"/>
    <x v="256"/>
    <x v="0"/>
    <x v="0"/>
    <d v="2016-01-10T00:00:00"/>
    <s v="12/31/2016"/>
    <s v="Open"/>
    <x v="9"/>
    <n v="13"/>
    <n v="1015"/>
    <x v="1"/>
    <x v="0"/>
    <s v=""/>
    <s v="(714) 619-7700"/>
    <s v="14662 NEWPORT AVENUE"/>
    <s v="TUSTIN"/>
    <n v="92780"/>
    <s v="DAVID TOPPER"/>
    <n v="177"/>
    <n v="177"/>
    <n v="52"/>
    <x v="221"/>
    <n v="212"/>
    <n v="1"/>
    <n v="144"/>
    <n v="0"/>
    <n v="0"/>
    <n v="3"/>
    <n v="18"/>
    <n v="0"/>
    <n v="1"/>
    <n v="508"/>
    <n v="0"/>
    <x v="229"/>
    <x v="193"/>
    <x v="211"/>
    <n v="2379"/>
    <x v="0"/>
    <n v="0"/>
    <n v="5"/>
    <n v="43"/>
    <n v="0"/>
    <n v="4"/>
    <n v="4459"/>
    <n v="0"/>
    <n v="19"/>
    <n v="152"/>
    <n v="0"/>
    <n v="108"/>
    <n v="0"/>
    <n v="0"/>
    <n v="4"/>
    <n v="33"/>
    <n v="0"/>
    <n v="1"/>
    <n v="317"/>
    <n v="7386439"/>
    <n v="12549495"/>
    <n v="5898003"/>
    <n v="24400365"/>
    <n v="0"/>
    <n v="0"/>
    <n v="105200"/>
    <n v="902555"/>
    <n v="0"/>
    <n v="93441"/>
    <n v="51335498"/>
    <n v="383702"/>
    <n v="2185888"/>
    <n v="0"/>
    <n v="1832364"/>
    <n v="0"/>
    <n v="0"/>
    <n v="60215"/>
    <n v="319150"/>
    <n v="0"/>
    <n v="150"/>
    <n v="4781469"/>
    <x v="218"/>
    <n v="6480199"/>
    <n v="12281993"/>
    <n v="5409271"/>
    <n v="24024170"/>
    <n v="0"/>
    <n v="0"/>
    <n v="0"/>
    <n v="64526"/>
    <n v="715259"/>
    <x v="0"/>
    <x v="7"/>
    <n v="0"/>
    <n v="0"/>
    <n v="0"/>
    <n v="47695"/>
    <n v="49101581"/>
    <n v="5939485"/>
    <n v="0"/>
    <n v="0"/>
    <n v="0"/>
    <n v="5939485"/>
    <n v="1289942"/>
    <n v="8348829"/>
    <n v="488861"/>
    <n v="2175949"/>
    <n v="0"/>
    <n v="0"/>
    <n v="95981"/>
    <n v="506446"/>
    <n v="0"/>
    <n v="48863"/>
    <n v="12954871"/>
    <n v="495882"/>
    <n v="15853590"/>
    <n v="0"/>
    <n v="0"/>
    <n v="0"/>
    <n v="0"/>
    <n v="0"/>
    <n v="0"/>
    <n v="1590111"/>
    <n v="24366139"/>
    <n v="0"/>
    <n v="0"/>
    <n v="0"/>
    <n v="0"/>
    <n v="0"/>
    <n v="0"/>
    <n v="0"/>
    <n v="0"/>
    <n v="0"/>
    <n v="0"/>
    <n v="0"/>
    <n v="0"/>
    <n v="0"/>
  </r>
  <r>
    <n v="106400480"/>
    <x v="257"/>
    <x v="0"/>
    <x v="0"/>
    <d v="2016-01-10T00:00:00"/>
    <s v="12/31/2016"/>
    <s v="Open"/>
    <x v="15"/>
    <n v="8"/>
    <n v="801"/>
    <x v="2"/>
    <x v="0"/>
    <s v=""/>
    <s v="(805) 543-5353"/>
    <s v="1911 JOHNSON AVENUE"/>
    <s v="SAN LUIS OBISPO"/>
    <n v="93401"/>
    <s v="ALAN IFTINJUK"/>
    <n v="98"/>
    <n v="98"/>
    <n v="45"/>
    <x v="222"/>
    <n v="82"/>
    <n v="22"/>
    <n v="104"/>
    <n v="0"/>
    <n v="0"/>
    <n v="45"/>
    <n v="280"/>
    <n v="0"/>
    <n v="11"/>
    <n v="1069"/>
    <n v="0"/>
    <x v="230"/>
    <x v="194"/>
    <x v="212"/>
    <n v="410"/>
    <x v="0"/>
    <n v="0"/>
    <n v="163"/>
    <n v="824"/>
    <n v="0"/>
    <n v="48"/>
    <n v="3871"/>
    <n v="0"/>
    <n v="11201"/>
    <n v="654"/>
    <n v="286"/>
    <n v="2350"/>
    <n v="0"/>
    <n v="0"/>
    <n v="1116"/>
    <n v="7122"/>
    <n v="0"/>
    <n v="2768"/>
    <n v="25497"/>
    <n v="48351769"/>
    <n v="7690896"/>
    <n v="1434547"/>
    <n v="8942102"/>
    <n v="0"/>
    <n v="0"/>
    <n v="3859359"/>
    <n v="16687727"/>
    <n v="0"/>
    <n v="864615"/>
    <n v="87831015"/>
    <n v="34999712"/>
    <n v="4593032"/>
    <n v="785830"/>
    <n v="8047854"/>
    <n v="0"/>
    <n v="0"/>
    <n v="4036553"/>
    <n v="19970742"/>
    <n v="0"/>
    <n v="1467307"/>
    <n v="73901030"/>
    <x v="219"/>
    <n v="71238488"/>
    <n v="10510762"/>
    <n v="1747406"/>
    <n v="12621809"/>
    <n v="0"/>
    <n v="0"/>
    <n v="0"/>
    <n v="5737766"/>
    <n v="22714289"/>
    <x v="0"/>
    <x v="7"/>
    <n v="0"/>
    <n v="0"/>
    <n v="0"/>
    <n v="2188693"/>
    <n v="128104308"/>
    <n v="0"/>
    <n v="2818042"/>
    <n v="0"/>
    <n v="2017902"/>
    <n v="4835944"/>
    <n v="12112993"/>
    <n v="1773166"/>
    <n v="472971"/>
    <n v="7186189"/>
    <n v="0"/>
    <n v="0"/>
    <n v="2158146"/>
    <n v="14616987"/>
    <n v="0"/>
    <n v="143229"/>
    <n v="38463681"/>
    <n v="2544602"/>
    <n v="38011341"/>
    <n v="0"/>
    <n v="-5425"/>
    <n v="0"/>
    <n v="0"/>
    <n v="0"/>
    <n v="0"/>
    <n v="1741218"/>
    <n v="61571880"/>
    <n v="0"/>
    <n v="0"/>
    <n v="0"/>
    <n v="0"/>
    <n v="0"/>
    <n v="0"/>
    <n v="0"/>
    <n v="0"/>
    <n v="0"/>
    <n v="0"/>
    <n v="0"/>
    <n v="0"/>
    <n v="0"/>
  </r>
  <r>
    <n v="106190315"/>
    <x v="258"/>
    <x v="0"/>
    <x v="0"/>
    <d v="2016-01-10T00:00:00"/>
    <s v="12/31/2016"/>
    <s v="Open"/>
    <x v="0"/>
    <n v="11"/>
    <n v="913"/>
    <x v="1"/>
    <x v="0"/>
    <s v=""/>
    <s v="(626) 573-2222"/>
    <s v="525 NORTH GARFIELD AVENUE"/>
    <s v="MONTEREY PARK"/>
    <n v="91754"/>
    <s v="PATRICK PETRE"/>
    <n v="210"/>
    <n v="210"/>
    <n v="210"/>
    <x v="223"/>
    <n v="509"/>
    <n v="374"/>
    <n v="788"/>
    <n v="0"/>
    <n v="0"/>
    <n v="22"/>
    <n v="309"/>
    <n v="28"/>
    <n v="490"/>
    <n v="3196"/>
    <n v="0"/>
    <x v="231"/>
    <x v="195"/>
    <x v="213"/>
    <n v="2955"/>
    <x v="0"/>
    <n v="0"/>
    <n v="117"/>
    <n v="969"/>
    <n v="51"/>
    <n v="1394"/>
    <n v="14181"/>
    <n v="0"/>
    <n v="2308"/>
    <n v="1604"/>
    <n v="691"/>
    <n v="1940"/>
    <n v="0"/>
    <n v="0"/>
    <n v="98"/>
    <n v="630"/>
    <n v="112"/>
    <n v="595"/>
    <n v="7978"/>
    <n v="98064800"/>
    <n v="63588341"/>
    <n v="31906849"/>
    <n v="69600220"/>
    <n v="0"/>
    <n v="0"/>
    <n v="3500051"/>
    <n v="23908837"/>
    <n v="1526096"/>
    <n v="28147892"/>
    <n v="320243086"/>
    <n v="24507179"/>
    <n v="21566365"/>
    <n v="4721456"/>
    <n v="33390897"/>
    <n v="0"/>
    <n v="0"/>
    <n v="1659127"/>
    <n v="13395447"/>
    <n v="558144"/>
    <n v="3403582"/>
    <n v="103202197"/>
    <x v="220"/>
    <n v="110319080"/>
    <n v="71556004"/>
    <n v="25240331"/>
    <n v="95295148"/>
    <n v="-1213592"/>
    <n v="0"/>
    <n v="0"/>
    <n v="4283877"/>
    <n v="40394976"/>
    <x v="0"/>
    <x v="188"/>
    <n v="0"/>
    <n v="0"/>
    <n v="0"/>
    <n v="21025258"/>
    <n v="369905526"/>
    <n v="2047713"/>
    <n v="13257719"/>
    <n v="0"/>
    <n v="3830058"/>
    <n v="19135490"/>
    <n v="12252899"/>
    <n v="15646414"/>
    <n v="12601566"/>
    <n v="20953689"/>
    <n v="0"/>
    <n v="0"/>
    <n v="875301"/>
    <n v="739366"/>
    <n v="148718"/>
    <n v="9457294"/>
    <n v="72675247"/>
    <n v="459610"/>
    <n v="69547284"/>
    <n v="0"/>
    <n v="1393572"/>
    <n v="0"/>
    <n v="0"/>
    <n v="0"/>
    <n v="0"/>
    <n v="1117181"/>
    <n v="16718477"/>
    <n v="0"/>
    <n v="0"/>
    <n v="0"/>
    <n v="0"/>
    <n v="0"/>
    <n v="0"/>
    <n v="0"/>
    <n v="0"/>
    <n v="0"/>
    <n v="0"/>
    <n v="0"/>
    <n v="0"/>
    <n v="0"/>
  </r>
  <r>
    <n v="106190317"/>
    <x v="259"/>
    <x v="0"/>
    <x v="0"/>
    <d v="2016-01-10T00:00:00"/>
    <s v="12/31/2016"/>
    <s v="Open"/>
    <x v="0"/>
    <n v="11"/>
    <n v="925"/>
    <x v="2"/>
    <x v="0"/>
    <s v=""/>
    <s v="(323) 644-2000"/>
    <s v="1891 EFFIE STREET"/>
    <s v="LOS ANGELES"/>
    <n v="90026"/>
    <s v="MARA PELSMAN"/>
    <n v="55"/>
    <n v="55"/>
    <n v="55"/>
    <x v="8"/>
    <n v="0"/>
    <n v="0"/>
    <n v="0"/>
    <n v="94"/>
    <n v="0"/>
    <n v="50"/>
    <n v="0"/>
    <n v="0"/>
    <n v="0"/>
    <n v="144"/>
    <n v="0"/>
    <x v="8"/>
    <x v="6"/>
    <x v="8"/>
    <n v="0"/>
    <x v="37"/>
    <n v="0"/>
    <n v="552"/>
    <n v="0"/>
    <n v="0"/>
    <n v="0"/>
    <n v="3056"/>
    <n v="0"/>
    <n v="0"/>
    <n v="0"/>
    <n v="0"/>
    <n v="0"/>
    <n v="17536"/>
    <n v="0"/>
    <n v="0"/>
    <n v="0"/>
    <n v="5675"/>
    <n v="0"/>
    <n v="23211"/>
    <n v="0"/>
    <n v="0"/>
    <n v="0"/>
    <n v="0"/>
    <n v="2988754"/>
    <n v="0"/>
    <n v="794684"/>
    <n v="0"/>
    <n v="0"/>
    <n v="0"/>
    <n v="3783438"/>
    <n v="0"/>
    <n v="0"/>
    <n v="0"/>
    <n v="0"/>
    <n v="2832159"/>
    <n v="0"/>
    <n v="0"/>
    <n v="0"/>
    <n v="1227450"/>
    <n v="0"/>
    <n v="4059609"/>
    <x v="8"/>
    <n v="0"/>
    <n v="0"/>
    <n v="0"/>
    <n v="0"/>
    <n v="-50422"/>
    <n v="1267737"/>
    <n v="0"/>
    <n v="397737"/>
    <n v="0"/>
    <x v="0"/>
    <x v="7"/>
    <n v="0"/>
    <n v="0"/>
    <n v="0"/>
    <n v="0"/>
    <n v="1615052"/>
    <n v="0"/>
    <n v="0"/>
    <n v="0"/>
    <n v="0"/>
    <n v="0"/>
    <n v="0"/>
    <n v="0"/>
    <n v="0"/>
    <n v="0"/>
    <n v="4553176"/>
    <n v="0"/>
    <n v="447369"/>
    <n v="0"/>
    <n v="1227450"/>
    <n v="0"/>
    <n v="6227995"/>
    <n v="12986"/>
    <n v="6420218"/>
    <n v="396287"/>
    <n v="314850"/>
    <n v="0"/>
    <n v="0"/>
    <n v="0"/>
    <n v="0"/>
    <n v="5992"/>
    <n v="13798132"/>
    <n v="0"/>
    <n v="0"/>
    <n v="0"/>
    <n v="0"/>
    <n v="0"/>
    <n v="0"/>
    <n v="0"/>
    <n v="0"/>
    <n v="0"/>
    <n v="0"/>
    <n v="0"/>
    <n v="0"/>
    <n v="0"/>
  </r>
  <r>
    <n v="106270777"/>
    <x v="260"/>
    <x v="0"/>
    <x v="0"/>
    <d v="2016-01-10T00:00:00"/>
    <s v="12/31/2016"/>
    <s v="Open"/>
    <x v="23"/>
    <n v="8"/>
    <n v="709"/>
    <x v="2"/>
    <x v="0"/>
    <s v="Rural"/>
    <s v="(831) 385-6000"/>
    <s v="300 CANAL STREET"/>
    <s v="KING CITY"/>
    <n v="93930"/>
    <s v="SUSAN CHILDERS"/>
    <n v="94"/>
    <n v="94"/>
    <n v="94"/>
    <x v="142"/>
    <n v="0"/>
    <n v="67"/>
    <n v="76"/>
    <n v="0"/>
    <n v="0"/>
    <n v="34"/>
    <n v="0"/>
    <n v="0"/>
    <n v="11"/>
    <n v="249"/>
    <n v="0"/>
    <x v="232"/>
    <x v="6"/>
    <x v="214"/>
    <n v="4043"/>
    <x v="0"/>
    <n v="0"/>
    <n v="331"/>
    <n v="0"/>
    <n v="0"/>
    <n v="34"/>
    <n v="5069"/>
    <n v="0"/>
    <n v="2841"/>
    <n v="0"/>
    <n v="1448"/>
    <n v="9572"/>
    <n v="0"/>
    <n v="0"/>
    <n v="4377"/>
    <n v="0"/>
    <n v="0"/>
    <n v="847"/>
    <n v="19085"/>
    <n v="4113205"/>
    <n v="0"/>
    <n v="2656342"/>
    <n v="7527364"/>
    <n v="0"/>
    <n v="0"/>
    <n v="2452300"/>
    <n v="0"/>
    <n v="0"/>
    <n v="665307"/>
    <n v="17414518"/>
    <n v="7604605"/>
    <n v="0"/>
    <n v="2623123"/>
    <n v="14857798"/>
    <n v="0"/>
    <n v="0"/>
    <n v="6915846"/>
    <n v="0"/>
    <n v="0"/>
    <n v="1675725"/>
    <n v="33677097"/>
    <x v="221"/>
    <n v="9172755"/>
    <n v="0"/>
    <n v="3811615"/>
    <n v="12191534"/>
    <n v="-449848"/>
    <n v="0"/>
    <n v="0"/>
    <n v="3603827"/>
    <n v="0"/>
    <x v="0"/>
    <x v="189"/>
    <n v="0"/>
    <n v="0"/>
    <n v="0"/>
    <n v="3292"/>
    <n v="30196017"/>
    <n v="0"/>
    <n v="0"/>
    <n v="0"/>
    <n v="0"/>
    <n v="0"/>
    <n v="2545055"/>
    <n v="0"/>
    <n v="1917698"/>
    <n v="10193628"/>
    <n v="0"/>
    <n v="0"/>
    <n v="5764319"/>
    <n v="0"/>
    <n v="0"/>
    <n v="474898"/>
    <n v="20895598"/>
    <n v="473064"/>
    <n v="16597585"/>
    <n v="0"/>
    <n v="22858"/>
    <n v="0"/>
    <n v="0"/>
    <n v="0"/>
    <n v="0"/>
    <n v="115940"/>
    <n v="21924170"/>
    <n v="0"/>
    <n v="0"/>
    <n v="0"/>
    <n v="0"/>
    <n v="0"/>
    <n v="0"/>
    <n v="0"/>
    <n v="0"/>
    <n v="0"/>
    <n v="0"/>
    <n v="0"/>
    <n v="0"/>
    <n v="0"/>
  </r>
  <r>
    <n v="106104047"/>
    <x v="261"/>
    <x v="0"/>
    <x v="0"/>
    <d v="2016-01-10T00:00:00"/>
    <s v="12/31/2016"/>
    <s v="Open"/>
    <x v="18"/>
    <n v="9"/>
    <n v="605"/>
    <x v="8"/>
    <x v="0"/>
    <s v=""/>
    <s v="(559) 431-8000"/>
    <s v="6125 NORTH FRESNO STREET"/>
    <s v="FRESNO"/>
    <n v="93710"/>
    <s v="KRISTINE KASSAHN"/>
    <n v="27"/>
    <n v="27"/>
    <n v="27"/>
    <x v="224"/>
    <n v="35"/>
    <n v="0"/>
    <n v="14"/>
    <n v="0"/>
    <n v="0"/>
    <n v="30"/>
    <n v="234"/>
    <n v="0"/>
    <n v="0"/>
    <n v="526"/>
    <n v="0"/>
    <x v="233"/>
    <x v="196"/>
    <x v="8"/>
    <n v="15"/>
    <x v="0"/>
    <n v="0"/>
    <n v="46"/>
    <n v="364"/>
    <n v="0"/>
    <n v="0"/>
    <n v="838"/>
    <n v="0"/>
    <n v="1736"/>
    <n v="325"/>
    <n v="21"/>
    <n v="542"/>
    <n v="0"/>
    <n v="0"/>
    <n v="212"/>
    <n v="2014"/>
    <n v="0"/>
    <n v="58"/>
    <n v="4908"/>
    <n v="10829524"/>
    <n v="1670517"/>
    <n v="0"/>
    <n v="462819"/>
    <n v="0"/>
    <n v="0"/>
    <n v="1296738"/>
    <n v="11739664"/>
    <n v="0"/>
    <n v="0"/>
    <n v="25999262"/>
    <n v="17454710"/>
    <n v="3734857"/>
    <n v="199776"/>
    <n v="5972251"/>
    <n v="0"/>
    <n v="0"/>
    <n v="2288308"/>
    <n v="25587282"/>
    <n v="0"/>
    <n v="664039"/>
    <n v="55901223"/>
    <x v="222"/>
    <n v="21834515"/>
    <n v="4293255"/>
    <n v="193905"/>
    <n v="6132371"/>
    <n v="0"/>
    <n v="0"/>
    <n v="0"/>
    <n v="2484488"/>
    <n v="26875913"/>
    <x v="0"/>
    <x v="7"/>
    <n v="0"/>
    <n v="0"/>
    <n v="0"/>
    <n v="608561"/>
    <n v="62812559"/>
    <n v="0"/>
    <n v="0"/>
    <n v="0"/>
    <n v="0"/>
    <n v="0"/>
    <n v="6060168"/>
    <n v="1112119"/>
    <n v="5871"/>
    <n v="302699"/>
    <n v="0"/>
    <n v="0"/>
    <n v="1100558"/>
    <n v="10451033"/>
    <n v="0"/>
    <n v="55478"/>
    <n v="19087926"/>
    <n v="307359"/>
    <n v="17894936"/>
    <n v="0"/>
    <n v="0"/>
    <n v="0"/>
    <n v="0"/>
    <n v="0"/>
    <n v="0"/>
    <n v="348162"/>
    <n v="15449022"/>
    <n v="0"/>
    <n v="0"/>
    <n v="0"/>
    <n v="0"/>
    <n v="0"/>
    <n v="0"/>
    <n v="0"/>
    <n v="0"/>
    <n v="0"/>
    <n v="0"/>
    <n v="0"/>
    <n v="0"/>
    <n v="0"/>
  </r>
  <r>
    <n v="106301283"/>
    <x v="262"/>
    <x v="0"/>
    <x v="0"/>
    <d v="2016-01-10T00:00:00"/>
    <s v="12/31/2016"/>
    <s v="Open"/>
    <x v="9"/>
    <n v="13"/>
    <n v="1012"/>
    <x v="1"/>
    <x v="0"/>
    <s v=""/>
    <s v="(714) 537-5160"/>
    <s v="12601 GARDEN GROVE BOULEVARD."/>
    <s v="GARDEN GROVE"/>
    <n v="92843"/>
    <s v="RICHARD ROWE"/>
    <n v="167"/>
    <n v="167"/>
    <n v="167"/>
    <x v="225"/>
    <n v="99"/>
    <n v="190"/>
    <n v="413"/>
    <n v="0"/>
    <n v="0"/>
    <n v="53"/>
    <n v="39"/>
    <n v="0"/>
    <n v="302"/>
    <n v="1412"/>
    <n v="0"/>
    <x v="234"/>
    <x v="197"/>
    <x v="215"/>
    <n v="1304"/>
    <x v="0"/>
    <n v="0"/>
    <n v="119"/>
    <n v="116"/>
    <n v="0"/>
    <n v="484"/>
    <n v="4573"/>
    <n v="0"/>
    <n v="488"/>
    <n v="299"/>
    <n v="1538"/>
    <n v="3579"/>
    <n v="0"/>
    <n v="0"/>
    <n v="559"/>
    <n v="521"/>
    <n v="0"/>
    <n v="758"/>
    <n v="7742"/>
    <n v="16438189"/>
    <n v="5854511"/>
    <n v="9074645"/>
    <n v="17891275"/>
    <n v="0"/>
    <n v="0"/>
    <n v="2126031"/>
    <n v="2119399"/>
    <n v="0"/>
    <n v="5258078"/>
    <n v="58762128"/>
    <n v="2437422"/>
    <n v="1878000"/>
    <n v="3609427"/>
    <n v="12790271"/>
    <n v="0"/>
    <n v="0"/>
    <n v="1905791"/>
    <n v="1901228"/>
    <n v="0"/>
    <n v="2135502"/>
    <n v="26657641"/>
    <x v="223"/>
    <n v="12782503"/>
    <n v="3719635"/>
    <n v="10000002"/>
    <n v="31679381"/>
    <n v="-632688"/>
    <n v="0"/>
    <n v="0"/>
    <n v="2647266"/>
    <n v="3258163"/>
    <x v="0"/>
    <x v="190"/>
    <n v="0"/>
    <n v="0"/>
    <n v="0"/>
    <n v="0"/>
    <n v="70526406"/>
    <n v="0"/>
    <n v="0"/>
    <n v="0"/>
    <n v="0"/>
    <n v="0"/>
    <n v="6093108"/>
    <n v="4012876"/>
    <n v="3316758"/>
    <n v="-997835"/>
    <n v="0"/>
    <n v="0"/>
    <n v="1384556"/>
    <n v="762463"/>
    <n v="0"/>
    <n v="321437"/>
    <n v="14893363"/>
    <n v="164894"/>
    <n v="20790384"/>
    <n v="0"/>
    <n v="119658"/>
    <n v="0"/>
    <n v="0"/>
    <n v="0"/>
    <n v="0"/>
    <n v="263149"/>
    <n v="27566854"/>
    <n v="0"/>
    <n v="0"/>
    <n v="0"/>
    <n v="0"/>
    <n v="0"/>
    <n v="0"/>
    <n v="0"/>
    <n v="0"/>
    <n v="0"/>
    <n v="0"/>
    <n v="0"/>
    <n v="0"/>
    <n v="0"/>
  </r>
  <r>
    <n v="106190159"/>
    <x v="263"/>
    <x v="0"/>
    <x v="0"/>
    <d v="2016-01-10T00:00:00"/>
    <s v="12/31/2016"/>
    <s v="Open"/>
    <x v="0"/>
    <n v="11"/>
    <n v="921"/>
    <x v="2"/>
    <x v="0"/>
    <s v=""/>
    <s v="(562) 860-0401"/>
    <s v="21530 SOUTH PIONEER BOULEVARD"/>
    <s v="HAWAIIAN GARDENS"/>
    <n v="90716"/>
    <s v="STANLEY OTAKE"/>
    <n v="137"/>
    <n v="137"/>
    <n v="22"/>
    <x v="226"/>
    <n v="36"/>
    <n v="52"/>
    <n v="61"/>
    <n v="0"/>
    <n v="0"/>
    <n v="28"/>
    <n v="31"/>
    <n v="2"/>
    <n v="0"/>
    <n v="406"/>
    <n v="0"/>
    <x v="235"/>
    <x v="198"/>
    <x v="216"/>
    <n v="293"/>
    <x v="0"/>
    <n v="0"/>
    <n v="88"/>
    <n v="81"/>
    <n v="3"/>
    <n v="0"/>
    <n v="1936"/>
    <n v="0"/>
    <n v="484"/>
    <n v="187"/>
    <n v="224"/>
    <n v="737"/>
    <n v="0"/>
    <n v="0"/>
    <n v="388"/>
    <n v="197"/>
    <n v="3"/>
    <n v="308"/>
    <n v="2528"/>
    <n v="9372073"/>
    <n v="1598905"/>
    <n v="1626209"/>
    <n v="2725909"/>
    <n v="0"/>
    <n v="0"/>
    <n v="323346"/>
    <n v="1959615"/>
    <n v="2731"/>
    <n v="0"/>
    <n v="17608788"/>
    <n v="1610431"/>
    <n v="683076"/>
    <n v="533380"/>
    <n v="2775530"/>
    <n v="0"/>
    <n v="0"/>
    <n v="391019"/>
    <n v="1778141"/>
    <n v="8025"/>
    <n v="861845"/>
    <n v="8641447"/>
    <x v="224"/>
    <n v="8548675"/>
    <n v="1891828"/>
    <n v="1732273"/>
    <n v="5047475"/>
    <n v="0"/>
    <n v="0"/>
    <n v="0"/>
    <n v="460411"/>
    <n v="2734084"/>
    <x v="0"/>
    <x v="191"/>
    <n v="0"/>
    <n v="0"/>
    <n v="0"/>
    <n v="474993"/>
    <n v="21679994"/>
    <n v="0"/>
    <n v="0"/>
    <n v="0"/>
    <n v="0"/>
    <n v="0"/>
    <n v="2418239"/>
    <n v="343383"/>
    <n v="403931"/>
    <n v="391604"/>
    <n v="0"/>
    <n v="0"/>
    <n v="-174770"/>
    <n v="941312"/>
    <n v="0"/>
    <n v="246542"/>
    <n v="4570241"/>
    <n v="61433"/>
    <n v="8076575"/>
    <n v="0"/>
    <n v="0"/>
    <n v="0"/>
    <n v="0"/>
    <n v="0"/>
    <n v="0"/>
    <n v="3001"/>
    <n v="2864358"/>
    <n v="0"/>
    <n v="0"/>
    <n v="0"/>
    <n v="0"/>
    <n v="0"/>
    <n v="0"/>
    <n v="0"/>
    <n v="0"/>
    <n v="0"/>
    <n v="0"/>
    <n v="0"/>
    <n v="0"/>
    <n v="0"/>
  </r>
  <r>
    <n v="106301781"/>
    <x v="264"/>
    <x v="0"/>
    <x v="0"/>
    <d v="2016-01-10T00:00:00"/>
    <s v="12/31/2016"/>
    <s v="Open"/>
    <x v="9"/>
    <n v="13"/>
    <n v="1016"/>
    <x v="6"/>
    <x v="2"/>
    <s v=""/>
    <s v="(714) 957-5000"/>
    <s v="2501 HARBOR BOULEVARD"/>
    <s v="COSTA MESA"/>
    <n v="92626"/>
    <s v="HUGH KOHLER"/>
    <n v="1218"/>
    <n v="1016"/>
    <n v="201"/>
    <x v="25"/>
    <n v="0"/>
    <n v="5"/>
    <n v="0"/>
    <n v="0"/>
    <n v="0"/>
    <n v="0"/>
    <n v="0"/>
    <n v="0"/>
    <n v="1"/>
    <n v="7"/>
    <n v="0"/>
    <x v="236"/>
    <x v="6"/>
    <x v="217"/>
    <n v="0"/>
    <x v="0"/>
    <n v="0"/>
    <n v="0"/>
    <n v="0"/>
    <n v="0"/>
    <n v="35"/>
    <n v="18123"/>
    <n v="0"/>
    <n v="0"/>
    <n v="0"/>
    <n v="0"/>
    <n v="0"/>
    <n v="0"/>
    <n v="0"/>
    <n v="0"/>
    <n v="0"/>
    <n v="0"/>
    <n v="0"/>
    <n v="0"/>
    <n v="372487"/>
    <n v="0"/>
    <n v="18830388"/>
    <n v="0"/>
    <n v="0"/>
    <n v="0"/>
    <n v="0"/>
    <n v="0"/>
    <n v="0"/>
    <n v="262941"/>
    <n v="19465816"/>
    <n v="0"/>
    <n v="0"/>
    <n v="0"/>
    <n v="0"/>
    <n v="0"/>
    <n v="0"/>
    <n v="0"/>
    <n v="0"/>
    <n v="0"/>
    <n v="0"/>
    <n v="0"/>
    <x v="8"/>
    <n v="5715"/>
    <n v="0"/>
    <n v="89644"/>
    <n v="0"/>
    <n v="0"/>
    <n v="0"/>
    <n v="0"/>
    <n v="0"/>
    <n v="0"/>
    <x v="0"/>
    <x v="7"/>
    <n v="0"/>
    <n v="0"/>
    <n v="0"/>
    <n v="1690"/>
    <n v="97049"/>
    <n v="0"/>
    <n v="0"/>
    <n v="0"/>
    <n v="0"/>
    <n v="0"/>
    <n v="366772"/>
    <n v="0"/>
    <n v="18740744"/>
    <n v="0"/>
    <n v="0"/>
    <n v="0"/>
    <n v="0"/>
    <n v="0"/>
    <n v="0"/>
    <n v="261251"/>
    <n v="19368767"/>
    <n v="0"/>
    <n v="29306146"/>
    <n v="0"/>
    <n v="9937379"/>
    <n v="0"/>
    <n v="0"/>
    <n v="0"/>
    <n v="0"/>
    <n v="0"/>
    <n v="0"/>
    <n v="0"/>
    <n v="0"/>
    <n v="0"/>
    <n v="0"/>
    <n v="0"/>
    <n v="0"/>
    <n v="0"/>
    <n v="0"/>
    <n v="0"/>
    <n v="0"/>
    <n v="0"/>
    <n v="0"/>
    <n v="0"/>
  </r>
  <r>
    <n v="106331168"/>
    <x v="265"/>
    <x v="0"/>
    <x v="0"/>
    <d v="2016-01-10T00:00:00"/>
    <s v="12/31/2016"/>
    <s v="Open"/>
    <x v="24"/>
    <n v="12"/>
    <n v="1105"/>
    <x v="2"/>
    <x v="0"/>
    <s v=""/>
    <s v="(760) 340-3911"/>
    <s v="39000 BOB HOPE DRIVE"/>
    <s v="RANCHO MIRAGE"/>
    <n v="92270"/>
    <s v="G. AUBREY SERFLING"/>
    <n v="463"/>
    <n v="410"/>
    <n v="410"/>
    <x v="227"/>
    <n v="959"/>
    <n v="205"/>
    <n v="612"/>
    <n v="0"/>
    <n v="0"/>
    <n v="110"/>
    <n v="730"/>
    <n v="1"/>
    <n v="47"/>
    <n v="4836"/>
    <n v="0"/>
    <x v="237"/>
    <x v="199"/>
    <x v="149"/>
    <n v="2199"/>
    <x v="0"/>
    <n v="0"/>
    <n v="404"/>
    <n v="2625"/>
    <n v="9"/>
    <n v="289"/>
    <n v="19370"/>
    <n v="0"/>
    <n v="123684"/>
    <n v="5866"/>
    <n v="1180"/>
    <n v="11755"/>
    <n v="0"/>
    <n v="0"/>
    <n v="20404"/>
    <n v="49715"/>
    <n v="194"/>
    <n v="4369"/>
    <n v="217167"/>
    <n v="225690186"/>
    <n v="83426400"/>
    <n v="20692024"/>
    <n v="49342147"/>
    <n v="0"/>
    <n v="0"/>
    <n v="12509280"/>
    <n v="67929942"/>
    <n v="164845"/>
    <n v="5348298"/>
    <n v="465103122"/>
    <n v="213401328"/>
    <n v="34098866"/>
    <n v="6471487"/>
    <n v="38119262"/>
    <n v="0"/>
    <n v="0"/>
    <n v="14520500"/>
    <n v="85621289"/>
    <n v="309358"/>
    <n v="18540977"/>
    <n v="411083067"/>
    <x v="225"/>
    <n v="375005626"/>
    <n v="100551995"/>
    <n v="25162726"/>
    <n v="79788583"/>
    <n v="0"/>
    <n v="0"/>
    <n v="0"/>
    <n v="20789556"/>
    <n v="91893106"/>
    <x v="0"/>
    <x v="192"/>
    <n v="0"/>
    <n v="0"/>
    <n v="0"/>
    <n v="13599500"/>
    <n v="710979044"/>
    <n v="0"/>
    <n v="0"/>
    <n v="0"/>
    <n v="0"/>
    <n v="0"/>
    <n v="64025629"/>
    <n v="16970698"/>
    <n v="1970527"/>
    <n v="7672139"/>
    <n v="0"/>
    <n v="0"/>
    <n v="5647328"/>
    <n v="61270780"/>
    <n v="0"/>
    <n v="7650044"/>
    <n v="165207145"/>
    <n v="1449355"/>
    <n v="171667209"/>
    <n v="0"/>
    <n v="3144407"/>
    <n v="0"/>
    <n v="0"/>
    <n v="0"/>
    <n v="0"/>
    <n v="17039752"/>
    <n v="546435586"/>
    <n v="0"/>
    <n v="0"/>
    <n v="0"/>
    <n v="0"/>
    <n v="0"/>
    <n v="0"/>
    <n v="0"/>
    <n v="0"/>
    <n v="0"/>
    <n v="0"/>
    <n v="0"/>
    <n v="0"/>
    <n v="0"/>
  </r>
  <r>
    <n v="106430763"/>
    <x v="266"/>
    <x v="0"/>
    <x v="0"/>
    <d v="2016-01-10T00:00:00"/>
    <s v="12/31/2016"/>
    <s v="Open"/>
    <x v="7"/>
    <n v="7"/>
    <n v="429"/>
    <x v="2"/>
    <x v="0"/>
    <s v=""/>
    <s v="(650) 940-7000"/>
    <s v="2500 GRANT ROAD"/>
    <s v="MOUNTAIN VIEW"/>
    <n v="94040"/>
    <s v="TOMI RYBA"/>
    <n v="443"/>
    <n v="443"/>
    <n v="443"/>
    <x v="228"/>
    <n v="352"/>
    <n v="127"/>
    <n v="273"/>
    <n v="0"/>
    <n v="0"/>
    <n v="94"/>
    <n v="3246"/>
    <n v="10"/>
    <n v="124"/>
    <n v="5773"/>
    <n v="0"/>
    <x v="238"/>
    <x v="200"/>
    <x v="218"/>
    <n v="1268"/>
    <x v="0"/>
    <n v="0"/>
    <n v="399"/>
    <n v="11041"/>
    <n v="36"/>
    <n v="392"/>
    <n v="23824"/>
    <n v="0"/>
    <n v="12331"/>
    <n v="1375"/>
    <n v="883"/>
    <n v="3305"/>
    <n v="0"/>
    <n v="0"/>
    <n v="1023"/>
    <n v="20147"/>
    <n v="488"/>
    <n v="1245"/>
    <n v="40797"/>
    <n v="178011664"/>
    <n v="38018096"/>
    <n v="13261141"/>
    <n v="19065010"/>
    <n v="0"/>
    <n v="0"/>
    <n v="9589363"/>
    <n v="163342598"/>
    <n v="1084677"/>
    <n v="2980288"/>
    <n v="425352837"/>
    <n v="107836687"/>
    <n v="17212371"/>
    <n v="5695815"/>
    <n v="16230361"/>
    <n v="0"/>
    <n v="0"/>
    <n v="4243232"/>
    <n v="152063646"/>
    <n v="1292853"/>
    <n v="4602024"/>
    <n v="309176989"/>
    <x v="226"/>
    <n v="249314485"/>
    <n v="46657067"/>
    <n v="10315723"/>
    <n v="33289163"/>
    <n v="0"/>
    <n v="0"/>
    <n v="0"/>
    <n v="911561"/>
    <n v="177294826"/>
    <x v="0"/>
    <x v="193"/>
    <n v="0"/>
    <n v="0"/>
    <n v="0"/>
    <n v="4544833"/>
    <n v="528584857"/>
    <n v="0"/>
    <n v="0"/>
    <n v="0"/>
    <n v="0"/>
    <n v="0"/>
    <n v="36403243"/>
    <n v="8506689"/>
    <n v="8596726"/>
    <n v="1975222"/>
    <n v="0"/>
    <n v="0"/>
    <n v="10589482"/>
    <n v="137029842"/>
    <n v="1166"/>
    <n v="2842599"/>
    <n v="205944969"/>
    <n v="9290724"/>
    <n v="188254082"/>
    <n v="0"/>
    <n v="-2389165"/>
    <n v="0"/>
    <n v="0"/>
    <n v="0"/>
    <n v="0"/>
    <n v="6966821"/>
    <n v="598665684"/>
    <n v="0"/>
    <n v="0"/>
    <n v="0"/>
    <n v="0"/>
    <n v="0"/>
    <n v="0"/>
    <n v="0"/>
    <n v="0"/>
    <n v="0"/>
    <n v="0"/>
    <n v="0"/>
    <n v="0"/>
    <n v="0"/>
  </r>
  <r>
    <n v="106130699"/>
    <x v="267"/>
    <x v="0"/>
    <x v="0"/>
    <d v="2016-01-10T00:00:00"/>
    <s v="12/31/2016"/>
    <s v="Open"/>
    <x v="8"/>
    <n v="14"/>
    <n v="1424"/>
    <x v="7"/>
    <x v="0"/>
    <s v=""/>
    <s v="(760) 339-7100"/>
    <s v="1415 ROSS AVENUE"/>
    <s v="EL CENTRO"/>
    <n v="92243"/>
    <s v="ADOLPHE EDWARD"/>
    <n v="161"/>
    <n v="161"/>
    <n v="161"/>
    <x v="229"/>
    <n v="24"/>
    <n v="108"/>
    <n v="336"/>
    <n v="0"/>
    <n v="0"/>
    <n v="33"/>
    <n v="102"/>
    <n v="0"/>
    <n v="92"/>
    <n v="1128"/>
    <n v="0"/>
    <x v="239"/>
    <x v="201"/>
    <x v="219"/>
    <n v="1091"/>
    <x v="0"/>
    <n v="0"/>
    <n v="93"/>
    <n v="244"/>
    <n v="0"/>
    <n v="219"/>
    <n v="4233"/>
    <n v="0"/>
    <n v="16279"/>
    <n v="641"/>
    <n v="2547"/>
    <n v="27795"/>
    <n v="0"/>
    <n v="0"/>
    <n v="2057"/>
    <n v="5254"/>
    <n v="39"/>
    <n v="745"/>
    <n v="55357"/>
    <n v="23279827"/>
    <n v="1413177"/>
    <n v="4645695"/>
    <n v="11253892"/>
    <n v="0"/>
    <n v="0"/>
    <n v="1033779"/>
    <n v="2829679"/>
    <n v="0"/>
    <n v="1613452"/>
    <n v="46069501"/>
    <n v="46575398"/>
    <n v="2516902"/>
    <n v="5245253"/>
    <n v="40943451"/>
    <n v="0"/>
    <n v="0"/>
    <n v="5239560"/>
    <n v="14031546"/>
    <n v="85220"/>
    <n v="2513444"/>
    <n v="117150774"/>
    <x v="227"/>
    <n v="56096055"/>
    <n v="2255729"/>
    <n v="4898736"/>
    <n v="45591683"/>
    <n v="-392087"/>
    <n v="0"/>
    <n v="0"/>
    <n v="4931701"/>
    <n v="11914193"/>
    <x v="0"/>
    <x v="194"/>
    <n v="-18750"/>
    <n v="0"/>
    <n v="0"/>
    <n v="0"/>
    <n v="131344196"/>
    <n v="0"/>
    <n v="0"/>
    <n v="0"/>
    <n v="0"/>
    <n v="0"/>
    <n v="12590564"/>
    <n v="1532143"/>
    <n v="4926995"/>
    <n v="6044623"/>
    <n v="0"/>
    <n v="0"/>
    <n v="1227689"/>
    <n v="4526866"/>
    <n v="88606"/>
    <n v="938593"/>
    <n v="31876079"/>
    <n v="1726639"/>
    <n v="34841593"/>
    <n v="3311624"/>
    <n v="-309765"/>
    <n v="0"/>
    <n v="0"/>
    <n v="0"/>
    <n v="0"/>
    <n v="1689247"/>
    <n v="76954349"/>
    <n v="0"/>
    <n v="0"/>
    <n v="0"/>
    <n v="0"/>
    <n v="0"/>
    <n v="0"/>
    <n v="0"/>
    <n v="0"/>
    <n v="0"/>
    <n v="0"/>
    <n v="0"/>
    <n v="0"/>
    <n v="0"/>
  </r>
  <r>
    <n v="106190256"/>
    <x v="268"/>
    <x v="0"/>
    <x v="0"/>
    <d v="2016-01-10T00:00:00"/>
    <s v="12/31/2016"/>
    <s v="Open"/>
    <x v="0"/>
    <n v="11"/>
    <n v="925"/>
    <x v="1"/>
    <x v="0"/>
    <s v=""/>
    <s v="(323) 268-5514"/>
    <s v="4060 WHITTIER BOULEVARD"/>
    <s v="LOS ANGELES"/>
    <n v="90023"/>
    <s v="ARACELI LONERGAN"/>
    <n v="127"/>
    <n v="127"/>
    <n v="127"/>
    <x v="230"/>
    <n v="59"/>
    <n v="211"/>
    <n v="308"/>
    <n v="0"/>
    <n v="0"/>
    <n v="7"/>
    <n v="18"/>
    <n v="1"/>
    <n v="17"/>
    <n v="799"/>
    <n v="17"/>
    <x v="240"/>
    <x v="84"/>
    <x v="220"/>
    <n v="1263"/>
    <x v="0"/>
    <n v="0"/>
    <n v="20"/>
    <n v="47"/>
    <n v="2"/>
    <n v="43"/>
    <n v="3602"/>
    <n v="1959"/>
    <n v="275"/>
    <n v="117"/>
    <n v="938"/>
    <n v="1676"/>
    <n v="0"/>
    <n v="0"/>
    <n v="115"/>
    <n v="161"/>
    <n v="229"/>
    <n v="489"/>
    <n v="4000"/>
    <n v="13190908"/>
    <n v="4078606"/>
    <n v="17115500"/>
    <n v="24084042"/>
    <n v="0"/>
    <n v="0"/>
    <n v="227078"/>
    <n v="546302"/>
    <n v="28694"/>
    <n v="786961"/>
    <n v="60058091"/>
    <n v="1478874"/>
    <n v="854400"/>
    <n v="3686827"/>
    <n v="7344614"/>
    <n v="0"/>
    <n v="0"/>
    <n v="628349"/>
    <n v="949270"/>
    <n v="357253"/>
    <n v="1307434"/>
    <n v="16607021"/>
    <x v="228"/>
    <n v="11282099"/>
    <n v="4401111"/>
    <n v="19593606"/>
    <n v="27557384"/>
    <n v="-1041363"/>
    <n v="0"/>
    <n v="0"/>
    <n v="594109"/>
    <n v="717165"/>
    <x v="0"/>
    <x v="195"/>
    <n v="0"/>
    <n v="0"/>
    <n v="0"/>
    <n v="819922"/>
    <n v="65159558"/>
    <n v="0"/>
    <n v="2022545"/>
    <n v="0"/>
    <n v="0"/>
    <n v="2022545"/>
    <n v="3387683"/>
    <n v="531895"/>
    <n v="2250083"/>
    <n v="5893816"/>
    <n v="0"/>
    <n v="0"/>
    <n v="261318"/>
    <n v="778407"/>
    <n v="0"/>
    <n v="424897"/>
    <n v="13528099"/>
    <n v="17517"/>
    <n v="12382364"/>
    <n v="0"/>
    <n v="-36"/>
    <n v="0"/>
    <n v="0"/>
    <n v="0"/>
    <n v="0"/>
    <n v="0"/>
    <n v="11256934"/>
    <n v="0"/>
    <n v="0"/>
    <n v="0"/>
    <n v="0"/>
    <n v="0"/>
    <n v="0"/>
    <n v="0"/>
    <n v="0"/>
    <n v="0"/>
    <n v="0"/>
    <n v="0"/>
    <n v="0"/>
    <n v="0"/>
  </r>
  <r>
    <n v="106320859"/>
    <x v="269"/>
    <x v="0"/>
    <x v="0"/>
    <d v="2016-01-10T00:00:00"/>
    <s v="12/31/2016"/>
    <s v="Open"/>
    <x v="10"/>
    <n v="1"/>
    <n v="217"/>
    <x v="4"/>
    <x v="0"/>
    <s v="Rural"/>
    <s v="(530) 832-6500"/>
    <s v="500 1ST AVENUE"/>
    <s v="PORTOLA"/>
    <n v="96122"/>
    <s v="TOM HAYES"/>
    <n v="76"/>
    <n v="76"/>
    <n v="54"/>
    <x v="231"/>
    <n v="1"/>
    <n v="8"/>
    <n v="5"/>
    <n v="0"/>
    <n v="0"/>
    <n v="6"/>
    <n v="0"/>
    <n v="0"/>
    <n v="2"/>
    <n v="50"/>
    <n v="17"/>
    <x v="241"/>
    <x v="202"/>
    <x v="221"/>
    <n v="12"/>
    <x v="0"/>
    <n v="0"/>
    <n v="182"/>
    <n v="0"/>
    <n v="0"/>
    <n v="402"/>
    <n v="4616"/>
    <n v="4413"/>
    <n v="4112"/>
    <n v="231"/>
    <n v="1308"/>
    <n v="1843"/>
    <n v="0"/>
    <n v="0"/>
    <n v="2226"/>
    <n v="23"/>
    <n v="0"/>
    <n v="748"/>
    <n v="10491"/>
    <n v="722218"/>
    <n v="28233"/>
    <n v="1357450"/>
    <n v="67347"/>
    <n v="0"/>
    <n v="0"/>
    <n v="68614"/>
    <n v="0"/>
    <n v="0"/>
    <n v="141379"/>
    <n v="2385241"/>
    <n v="2779393"/>
    <n v="166228"/>
    <n v="475402"/>
    <n v="1358330"/>
    <n v="0"/>
    <n v="0"/>
    <n v="1119372"/>
    <n v="13359"/>
    <n v="0"/>
    <n v="186596"/>
    <n v="6098680"/>
    <x v="229"/>
    <n v="1487888"/>
    <n v="92687"/>
    <n v="611462"/>
    <n v="114606"/>
    <n v="-1574"/>
    <n v="0"/>
    <n v="0"/>
    <n v="388404"/>
    <n v="3923"/>
    <x v="0"/>
    <x v="7"/>
    <n v="0"/>
    <n v="0"/>
    <n v="0"/>
    <n v="66157"/>
    <n v="2772324"/>
    <n v="0"/>
    <n v="0"/>
    <n v="0"/>
    <n v="0"/>
    <n v="0"/>
    <n v="2013723"/>
    <n v="101774"/>
    <n v="1222964"/>
    <n v="1311071"/>
    <n v="0"/>
    <n v="0"/>
    <n v="799582"/>
    <n v="9436"/>
    <n v="0"/>
    <n v="253047"/>
    <n v="5711597"/>
    <n v="1184274"/>
    <n v="5983910"/>
    <n v="707711"/>
    <n v="234269"/>
    <n v="0"/>
    <n v="0"/>
    <n v="0"/>
    <n v="0"/>
    <n v="89389"/>
    <n v="7123037"/>
    <n v="0"/>
    <n v="0"/>
    <n v="0"/>
    <n v="0"/>
    <n v="0"/>
    <n v="0"/>
    <n v="0"/>
    <n v="0"/>
    <n v="0"/>
    <n v="0"/>
    <n v="0"/>
    <n v="0"/>
    <n v="0"/>
  </r>
  <r>
    <n v="106014233"/>
    <x v="270"/>
    <x v="0"/>
    <x v="0"/>
    <d v="2016-01-10T00:00:00"/>
    <s v="12/31/2016"/>
    <s v="Open"/>
    <x v="19"/>
    <n v="5"/>
    <n v="421"/>
    <x v="2"/>
    <x v="0"/>
    <s v=""/>
    <s v="(415) 600-6000"/>
    <s v="20103 LAKE CHABOT ROAD"/>
    <s v="CASTRO VALLEY"/>
    <n v="94546"/>
    <s v="TERRY GLUBKA"/>
    <n v="130"/>
    <n v="130"/>
    <n v="114"/>
    <x v="232"/>
    <n v="218"/>
    <n v="179"/>
    <n v="342"/>
    <n v="0"/>
    <n v="0"/>
    <n v="37"/>
    <n v="518"/>
    <n v="33"/>
    <n v="29"/>
    <n v="2116"/>
    <n v="0"/>
    <x v="242"/>
    <x v="137"/>
    <x v="222"/>
    <n v="1429"/>
    <x v="0"/>
    <n v="0"/>
    <n v="212"/>
    <n v="1768"/>
    <n v="152"/>
    <n v="116"/>
    <n v="9286"/>
    <n v="0"/>
    <n v="10897"/>
    <n v="1526"/>
    <n v="1121"/>
    <n v="5605"/>
    <n v="8"/>
    <n v="0"/>
    <n v="662"/>
    <n v="6746"/>
    <n v="772"/>
    <n v="486"/>
    <n v="27823"/>
    <n v="70291200"/>
    <n v="18420005"/>
    <n v="17797552"/>
    <n v="28349120"/>
    <n v="0"/>
    <n v="0"/>
    <n v="4575697"/>
    <n v="40858882"/>
    <n v="2530138"/>
    <n v="3183339"/>
    <n v="186005933"/>
    <n v="30344046"/>
    <n v="9940111"/>
    <n v="4444085"/>
    <n v="23024234"/>
    <n v="19782"/>
    <n v="0"/>
    <n v="2320413"/>
    <n v="28017536"/>
    <n v="2741668"/>
    <n v="2980952"/>
    <n v="103832827"/>
    <x v="230"/>
    <n v="60794288"/>
    <n v="23370519"/>
    <n v="19659166"/>
    <n v="44429960"/>
    <n v="0"/>
    <n v="19782"/>
    <n v="0"/>
    <n v="6896110"/>
    <n v="23998191"/>
    <x v="0"/>
    <x v="196"/>
    <n v="0"/>
    <n v="0"/>
    <n v="0"/>
    <n v="4113983"/>
    <n v="190604113"/>
    <n v="0"/>
    <n v="0"/>
    <n v="0"/>
    <n v="0"/>
    <n v="0"/>
    <n v="39840958"/>
    <n v="4989597"/>
    <n v="2582471"/>
    <n v="6943394"/>
    <n v="0"/>
    <n v="0"/>
    <n v="0"/>
    <n v="44878227"/>
    <n v="0"/>
    <n v="0"/>
    <n v="99234647"/>
    <n v="454708"/>
    <n v="89893938"/>
    <n v="0"/>
    <n v="15106"/>
    <n v="0"/>
    <n v="0"/>
    <n v="0"/>
    <n v="0"/>
    <n v="2379276"/>
    <n v="313173501"/>
    <n v="0"/>
    <n v="0"/>
    <n v="0"/>
    <n v="0"/>
    <n v="0"/>
    <n v="0"/>
    <n v="0"/>
    <n v="0"/>
    <n v="0"/>
    <n v="0"/>
    <n v="0"/>
    <n v="0"/>
    <n v="0"/>
  </r>
  <r>
    <n v="106094002"/>
    <x v="271"/>
    <x v="0"/>
    <x v="0"/>
    <d v="2016-01-10T00:00:00"/>
    <s v="12/31/2016"/>
    <s v="Open"/>
    <x v="29"/>
    <n v="2"/>
    <n v="304"/>
    <x v="7"/>
    <x v="1"/>
    <s v=""/>
    <s v="(530) 621-6213"/>
    <s v="935-B SPRING STREET"/>
    <s v="PLACERVILLE"/>
    <n v="95667"/>
    <s v="ANNE BAKAR"/>
    <n v="16"/>
    <n v="16"/>
    <n v="16"/>
    <x v="8"/>
    <n v="0"/>
    <n v="0"/>
    <n v="0"/>
    <n v="12"/>
    <n v="0"/>
    <n v="100"/>
    <n v="0"/>
    <n v="0"/>
    <n v="0"/>
    <n v="112"/>
    <n v="0"/>
    <x v="8"/>
    <x v="6"/>
    <x v="8"/>
    <n v="0"/>
    <x v="38"/>
    <n v="0"/>
    <n v="658"/>
    <n v="0"/>
    <n v="0"/>
    <n v="0"/>
    <n v="722"/>
    <n v="0"/>
    <n v="0"/>
    <n v="0"/>
    <n v="0"/>
    <n v="0"/>
    <n v="0"/>
    <n v="0"/>
    <n v="0"/>
    <n v="0"/>
    <n v="0"/>
    <n v="0"/>
    <n v="0"/>
    <n v="0"/>
    <n v="0"/>
    <n v="0"/>
    <n v="0"/>
    <n v="53440"/>
    <n v="0"/>
    <n v="549430"/>
    <n v="0"/>
    <n v="0"/>
    <n v="0"/>
    <n v="602870"/>
    <n v="0"/>
    <n v="0"/>
    <n v="0"/>
    <n v="0"/>
    <n v="0"/>
    <n v="0"/>
    <n v="0"/>
    <n v="0"/>
    <n v="0"/>
    <n v="0"/>
    <n v="0"/>
    <x v="8"/>
    <n v="0"/>
    <n v="0"/>
    <n v="0"/>
    <n v="0"/>
    <n v="0"/>
    <n v="0"/>
    <n v="0"/>
    <n v="0"/>
    <n v="0"/>
    <x v="0"/>
    <x v="7"/>
    <n v="0"/>
    <n v="0"/>
    <n v="0"/>
    <n v="0"/>
    <n v="0"/>
    <n v="0"/>
    <n v="0"/>
    <n v="0"/>
    <n v="0"/>
    <n v="0"/>
    <n v="0"/>
    <n v="0"/>
    <n v="0"/>
    <n v="0"/>
    <n v="53440"/>
    <n v="0"/>
    <n v="549430"/>
    <n v="0"/>
    <n v="0"/>
    <n v="0"/>
    <n v="602870"/>
    <n v="0"/>
    <n v="888430"/>
    <n v="0"/>
    <n v="0"/>
    <n v="0"/>
    <n v="0"/>
    <n v="0"/>
    <n v="0"/>
    <n v="0"/>
    <n v="3067"/>
    <n v="0"/>
    <n v="0"/>
    <n v="0"/>
    <n v="0"/>
    <n v="0"/>
    <n v="0"/>
    <n v="0"/>
    <n v="0"/>
    <n v="0"/>
    <n v="0"/>
    <n v="0"/>
    <n v="0"/>
    <n v="0"/>
  </r>
  <r>
    <n v="106104089"/>
    <x v="272"/>
    <x v="0"/>
    <x v="0"/>
    <d v="2016-01-10T00:00:00"/>
    <s v="12/31/2016"/>
    <s v="Open"/>
    <x v="18"/>
    <n v="9"/>
    <n v="605"/>
    <x v="1"/>
    <x v="1"/>
    <s v=""/>
    <s v="(559) 600-7180"/>
    <s v="4411 E. KINGS CANYON ROAD"/>
    <s v="FRESNO"/>
    <n v="93702"/>
    <s v="LUANA MURPHY"/>
    <n v="16"/>
    <n v="16"/>
    <n v="16"/>
    <x v="8"/>
    <n v="0"/>
    <n v="49"/>
    <n v="0"/>
    <n v="9"/>
    <n v="0"/>
    <n v="0"/>
    <n v="0"/>
    <n v="0"/>
    <n v="0"/>
    <n v="58"/>
    <n v="0"/>
    <x v="8"/>
    <x v="6"/>
    <x v="223"/>
    <n v="0"/>
    <x v="39"/>
    <n v="0"/>
    <n v="0"/>
    <n v="0"/>
    <n v="0"/>
    <n v="0"/>
    <n v="1276"/>
    <n v="0"/>
    <n v="0"/>
    <n v="0"/>
    <n v="0"/>
    <n v="0"/>
    <n v="0"/>
    <n v="0"/>
    <n v="0"/>
    <n v="0"/>
    <n v="0"/>
    <n v="0"/>
    <n v="0"/>
    <n v="0"/>
    <n v="0"/>
    <n v="746307"/>
    <n v="0"/>
    <n v="155481"/>
    <n v="0"/>
    <n v="0"/>
    <n v="0"/>
    <n v="0"/>
    <n v="0"/>
    <n v="901788"/>
    <n v="0"/>
    <n v="0"/>
    <n v="0"/>
    <n v="0"/>
    <n v="0"/>
    <n v="0"/>
    <n v="0"/>
    <n v="0"/>
    <n v="0"/>
    <n v="0"/>
    <n v="0"/>
    <x v="8"/>
    <n v="0"/>
    <n v="0"/>
    <n v="77859"/>
    <n v="0"/>
    <n v="0"/>
    <n v="16221"/>
    <n v="0"/>
    <n v="0"/>
    <n v="0"/>
    <x v="0"/>
    <x v="7"/>
    <n v="0"/>
    <n v="0"/>
    <n v="0"/>
    <n v="0"/>
    <n v="94080"/>
    <n v="0"/>
    <n v="0"/>
    <n v="0"/>
    <n v="0"/>
    <n v="0"/>
    <n v="0"/>
    <n v="0"/>
    <n v="668448"/>
    <n v="0"/>
    <n v="139260"/>
    <n v="0"/>
    <n v="0"/>
    <n v="0"/>
    <n v="0"/>
    <n v="0"/>
    <n v="807708"/>
    <n v="0"/>
    <n v="770301"/>
    <n v="0"/>
    <n v="0"/>
    <n v="0"/>
    <n v="0"/>
    <n v="0"/>
    <n v="0"/>
    <n v="0"/>
    <n v="0"/>
    <n v="0"/>
    <n v="0"/>
    <n v="0"/>
    <n v="0"/>
    <n v="0"/>
    <n v="0"/>
    <n v="0"/>
    <n v="0"/>
    <n v="0"/>
    <n v="0"/>
    <n v="0"/>
    <n v="0"/>
    <n v="0"/>
  </r>
  <r>
    <n v="106197931"/>
    <x v="273"/>
    <x v="0"/>
    <x v="0"/>
    <d v="2016-01-10T00:00:00"/>
    <s v="12/31/2016"/>
    <s v="Open"/>
    <x v="0"/>
    <n v="11"/>
    <n v="927"/>
    <x v="1"/>
    <x v="0"/>
    <s v=""/>
    <s v="(310) 237-0454"/>
    <s v="9808 VENICE BOULEVARD"/>
    <s v="CULVER CITY"/>
    <n v="90232"/>
    <s v="LUANA MURPHY"/>
    <n v="16"/>
    <n v="16"/>
    <n v="32"/>
    <x v="8"/>
    <n v="0"/>
    <n v="90"/>
    <n v="0"/>
    <n v="7"/>
    <n v="0"/>
    <n v="0"/>
    <n v="0"/>
    <n v="97"/>
    <n v="0"/>
    <n v="194"/>
    <n v="0"/>
    <x v="8"/>
    <x v="6"/>
    <x v="224"/>
    <n v="0"/>
    <x v="40"/>
    <n v="0"/>
    <n v="0"/>
    <n v="0"/>
    <n v="1430"/>
    <n v="0"/>
    <n v="2860"/>
    <n v="0"/>
    <n v="0"/>
    <n v="0"/>
    <n v="0"/>
    <n v="0"/>
    <n v="0"/>
    <n v="0"/>
    <n v="0"/>
    <n v="0"/>
    <n v="0"/>
    <n v="0"/>
    <n v="0"/>
    <n v="0"/>
    <n v="0"/>
    <n v="654792"/>
    <n v="0"/>
    <n v="52958"/>
    <n v="0"/>
    <n v="0"/>
    <n v="0"/>
    <n v="39325"/>
    <n v="0"/>
    <n v="747075"/>
    <n v="0"/>
    <n v="0"/>
    <n v="0"/>
    <n v="0"/>
    <n v="0"/>
    <n v="0"/>
    <n v="0"/>
    <n v="0"/>
    <n v="0"/>
    <n v="0"/>
    <n v="0"/>
    <x v="8"/>
    <n v="0"/>
    <n v="0"/>
    <n v="47513"/>
    <n v="0"/>
    <n v="0"/>
    <n v="0"/>
    <n v="0"/>
    <n v="0"/>
    <n v="0"/>
    <x v="0"/>
    <x v="7"/>
    <n v="0"/>
    <n v="0"/>
    <n v="0"/>
    <n v="0"/>
    <n v="47513"/>
    <n v="0"/>
    <n v="0"/>
    <n v="0"/>
    <n v="0"/>
    <n v="0"/>
    <n v="0"/>
    <n v="0"/>
    <n v="607279"/>
    <n v="0"/>
    <n v="52958"/>
    <n v="0"/>
    <n v="0"/>
    <n v="0"/>
    <n v="39325"/>
    <n v="0"/>
    <n v="699562"/>
    <n v="0"/>
    <n v="851520"/>
    <n v="0"/>
    <n v="0"/>
    <n v="0"/>
    <n v="0"/>
    <n v="0"/>
    <n v="0"/>
    <n v="0"/>
    <n v="0"/>
    <n v="0"/>
    <n v="0"/>
    <n v="0"/>
    <n v="0"/>
    <n v="0"/>
    <n v="0"/>
    <n v="0"/>
    <n v="0"/>
    <n v="0"/>
    <n v="0"/>
    <n v="0"/>
    <n v="0"/>
    <n v="0"/>
  </r>
  <r>
    <n v="106474007"/>
    <x v="274"/>
    <x v="0"/>
    <x v="0"/>
    <d v="2016-01-10T00:00:00"/>
    <s v="12/31/2016"/>
    <s v="Open"/>
    <x v="25"/>
    <n v="1"/>
    <n v="203"/>
    <x v="2"/>
    <x v="0"/>
    <s v="Rural"/>
    <s v="(530) 842-4121"/>
    <s v="444 BRUCE STREET"/>
    <s v="YREKA"/>
    <n v="96097"/>
    <s v="JONATHON ANDRUS"/>
    <n v="25"/>
    <n v="25"/>
    <n v="25"/>
    <x v="233"/>
    <n v="0"/>
    <n v="124"/>
    <n v="0"/>
    <n v="0"/>
    <n v="0"/>
    <n v="81"/>
    <n v="0"/>
    <n v="0"/>
    <n v="8"/>
    <n v="367"/>
    <n v="0"/>
    <x v="243"/>
    <x v="6"/>
    <x v="225"/>
    <n v="0"/>
    <x v="0"/>
    <n v="0"/>
    <n v="239"/>
    <n v="0"/>
    <n v="0"/>
    <n v="24"/>
    <n v="1162"/>
    <n v="0"/>
    <n v="6541"/>
    <n v="0"/>
    <n v="5079"/>
    <n v="0"/>
    <n v="0"/>
    <n v="0"/>
    <n v="3193"/>
    <n v="0"/>
    <n v="541"/>
    <n v="0"/>
    <n v="15354"/>
    <n v="7283277"/>
    <n v="0"/>
    <n v="4679096"/>
    <n v="0"/>
    <n v="0"/>
    <n v="0"/>
    <n v="3966872"/>
    <n v="0"/>
    <n v="0"/>
    <n v="394214"/>
    <n v="16323459"/>
    <n v="9653016"/>
    <n v="0"/>
    <n v="6846289"/>
    <n v="0"/>
    <n v="0"/>
    <n v="0"/>
    <n v="9325290"/>
    <n v="0"/>
    <n v="734683"/>
    <n v="0"/>
    <n v="26559278"/>
    <x v="231"/>
    <n v="8264570"/>
    <n v="0"/>
    <n v="10821417"/>
    <n v="0"/>
    <n v="0"/>
    <n v="0"/>
    <n v="0"/>
    <n v="2852916"/>
    <n v="0"/>
    <x v="0"/>
    <x v="197"/>
    <n v="0"/>
    <n v="0"/>
    <n v="0"/>
    <n v="122214"/>
    <n v="23235645"/>
    <n v="0"/>
    <n v="0"/>
    <n v="0"/>
    <n v="0"/>
    <n v="0"/>
    <n v="8671723"/>
    <n v="0"/>
    <n v="703968"/>
    <n v="0"/>
    <n v="0"/>
    <n v="0"/>
    <n v="10270267"/>
    <n v="0"/>
    <n v="0"/>
    <n v="1134"/>
    <n v="19647092"/>
    <n v="179348"/>
    <n v="19256644"/>
    <n v="0"/>
    <n v="0"/>
    <n v="0"/>
    <n v="0"/>
    <n v="0"/>
    <n v="0"/>
    <n v="419272"/>
    <n v="21416097"/>
    <n v="0"/>
    <n v="0"/>
    <n v="0"/>
    <n v="0"/>
    <n v="0"/>
    <n v="0"/>
    <n v="0"/>
    <n v="0"/>
    <n v="0"/>
    <n v="0"/>
    <n v="0"/>
    <n v="0"/>
    <n v="0"/>
  </r>
  <r>
    <n v="106500867"/>
    <x v="275"/>
    <x v="0"/>
    <x v="0"/>
    <d v="2016-01-10T00:00:00"/>
    <s v="12/31/2016"/>
    <s v="Open"/>
    <x v="30"/>
    <n v="6"/>
    <n v="516"/>
    <x v="2"/>
    <x v="0"/>
    <s v=""/>
    <s v="(209) 667-4200"/>
    <s v="825 DELBON AVENUE"/>
    <s v="TURLOCK"/>
    <n v="95382"/>
    <s v="SUE MICHELETTI"/>
    <n v="209"/>
    <n v="209"/>
    <n v="104"/>
    <x v="234"/>
    <n v="184"/>
    <n v="214"/>
    <n v="655"/>
    <n v="0"/>
    <n v="0"/>
    <n v="20"/>
    <n v="323"/>
    <n v="2"/>
    <n v="16"/>
    <n v="2150"/>
    <n v="0"/>
    <x v="244"/>
    <x v="203"/>
    <x v="226"/>
    <n v="2513"/>
    <x v="0"/>
    <n v="0"/>
    <n v="103"/>
    <n v="1098"/>
    <n v="15"/>
    <n v="87"/>
    <n v="9547"/>
    <n v="0"/>
    <n v="6002"/>
    <n v="1190"/>
    <n v="2381"/>
    <n v="13295"/>
    <n v="0"/>
    <n v="0"/>
    <n v="662"/>
    <n v="6656"/>
    <n v="389"/>
    <n v="374"/>
    <n v="30949"/>
    <n v="84237160"/>
    <n v="21018995"/>
    <n v="21936863"/>
    <n v="50646808"/>
    <n v="0"/>
    <n v="0"/>
    <n v="2033688"/>
    <n v="28962593"/>
    <n v="204795"/>
    <n v="1284647"/>
    <n v="210325549"/>
    <n v="58644929"/>
    <n v="18156341"/>
    <n v="13224562"/>
    <n v="87326316"/>
    <n v="0"/>
    <n v="0"/>
    <n v="5038394"/>
    <n v="53143908"/>
    <n v="2167753"/>
    <n v="2101225"/>
    <n v="239803428"/>
    <x v="232"/>
    <n v="128336490"/>
    <n v="29959740"/>
    <n v="28766177"/>
    <n v="120246642"/>
    <n v="-2665472"/>
    <n v="0"/>
    <n v="0"/>
    <n v="5825506"/>
    <n v="62762387"/>
    <x v="0"/>
    <x v="198"/>
    <n v="0"/>
    <n v="0"/>
    <n v="0"/>
    <n v="2316229"/>
    <n v="381110734"/>
    <n v="0"/>
    <n v="0"/>
    <n v="0"/>
    <n v="0"/>
    <n v="0"/>
    <n v="14545599"/>
    <n v="9215596"/>
    <n v="9060720"/>
    <n v="17726482"/>
    <n v="0"/>
    <n v="0"/>
    <n v="1119406"/>
    <n v="18042413"/>
    <n v="-1761616"/>
    <n v="1069643"/>
    <n v="69018243"/>
    <n v="1033625"/>
    <n v="61217956"/>
    <n v="0"/>
    <n v="252145"/>
    <n v="0"/>
    <n v="0"/>
    <n v="0"/>
    <n v="0"/>
    <n v="1988549"/>
    <n v="73365036"/>
    <n v="0"/>
    <n v="0"/>
    <n v="0"/>
    <n v="0"/>
    <n v="0"/>
    <n v="0"/>
    <n v="0"/>
    <n v="0"/>
    <n v="0"/>
    <n v="0"/>
    <n v="6627607"/>
    <n v="4782834"/>
    <n v="9072720"/>
  </r>
  <r>
    <n v="106190280"/>
    <x v="276"/>
    <x v="0"/>
    <x v="0"/>
    <d v="2016-01-10T00:00:00"/>
    <s v="12/31/2016"/>
    <s v="Open"/>
    <x v="0"/>
    <n v="11"/>
    <n v="905"/>
    <x v="1"/>
    <x v="0"/>
    <s v=""/>
    <s v="(818) 501-0434"/>
    <s v="16237 VENTURA BOULEVARD"/>
    <s v="ENCINO"/>
    <n v="91436"/>
    <s v="BOCKHI PARK"/>
    <n v="148"/>
    <n v="148"/>
    <n v="148"/>
    <x v="235"/>
    <n v="45"/>
    <n v="24"/>
    <n v="88"/>
    <n v="0"/>
    <n v="0"/>
    <n v="364"/>
    <n v="0"/>
    <n v="1"/>
    <n v="27"/>
    <n v="880"/>
    <n v="0"/>
    <x v="245"/>
    <x v="204"/>
    <x v="113"/>
    <n v="1273"/>
    <x v="0"/>
    <n v="0"/>
    <n v="1663"/>
    <n v="0"/>
    <n v="4"/>
    <n v="161"/>
    <n v="6516"/>
    <n v="0"/>
    <n v="304"/>
    <n v="157"/>
    <n v="208"/>
    <n v="856"/>
    <n v="0"/>
    <n v="0"/>
    <n v="689"/>
    <n v="0"/>
    <n v="10"/>
    <n v="211"/>
    <n v="2435"/>
    <n v="19353585"/>
    <n v="2127608"/>
    <n v="5782481"/>
    <n v="9925547"/>
    <n v="0"/>
    <n v="0"/>
    <n v="12348932"/>
    <n v="0"/>
    <n v="34024"/>
    <n v="1320327"/>
    <n v="50892504"/>
    <n v="1874119"/>
    <n v="957548"/>
    <n v="880191"/>
    <n v="3085879"/>
    <n v="0"/>
    <n v="0"/>
    <n v="3051584"/>
    <n v="0"/>
    <n v="34032"/>
    <n v="599418"/>
    <n v="10482771"/>
    <x v="233"/>
    <n v="16314436"/>
    <n v="1831097"/>
    <n v="3574498"/>
    <n v="12602232"/>
    <n v="0"/>
    <n v="0"/>
    <n v="0"/>
    <n v="15480633"/>
    <n v="0"/>
    <x v="0"/>
    <x v="199"/>
    <n v="0"/>
    <n v="0"/>
    <n v="0"/>
    <n v="717336"/>
    <n v="51858835"/>
    <n v="0"/>
    <n v="0"/>
    <n v="0"/>
    <n v="0"/>
    <n v="0"/>
    <n v="4913268"/>
    <n v="1254059"/>
    <n v="3088174"/>
    <n v="409193"/>
    <n v="0"/>
    <n v="0"/>
    <n v="-80117"/>
    <n v="0"/>
    <n v="-9175"/>
    <n v="-58962"/>
    <n v="9516440"/>
    <n v="2769505"/>
    <n v="12873337"/>
    <n v="0"/>
    <n v="0"/>
    <n v="0"/>
    <n v="0"/>
    <n v="0"/>
    <n v="0"/>
    <n v="352460"/>
    <n v="21730711"/>
    <n v="0"/>
    <n v="0"/>
    <n v="0"/>
    <n v="0"/>
    <n v="0"/>
    <n v="0"/>
    <n v="0"/>
    <n v="0"/>
    <n v="0"/>
    <n v="0"/>
    <n v="0"/>
    <n v="0"/>
    <n v="0"/>
  </r>
  <r>
    <n v="106040962"/>
    <x v="277"/>
    <x v="0"/>
    <x v="0"/>
    <d v="2016-01-10T00:00:00"/>
    <s v="12/31/2016"/>
    <s v="Open"/>
    <x v="32"/>
    <n v="1"/>
    <n v="219"/>
    <x v="2"/>
    <x v="0"/>
    <s v=""/>
    <s v="(530) 332-7300"/>
    <s v="1531 ESPLANADE"/>
    <s v="CHICO"/>
    <n v="95926"/>
    <s v="MIKE WILTERMOOD"/>
    <n v="298"/>
    <n v="277"/>
    <n v="218"/>
    <x v="236"/>
    <n v="64"/>
    <n v="283"/>
    <n v="755"/>
    <n v="3"/>
    <n v="0"/>
    <n v="155"/>
    <n v="867"/>
    <n v="0"/>
    <n v="21"/>
    <n v="4278"/>
    <n v="0"/>
    <x v="246"/>
    <x v="205"/>
    <x v="227"/>
    <n v="3555"/>
    <x v="41"/>
    <n v="0"/>
    <n v="536"/>
    <n v="2905"/>
    <n v="0"/>
    <n v="49"/>
    <n v="19597"/>
    <n v="0"/>
    <n v="25196"/>
    <n v="807"/>
    <n v="3585"/>
    <n v="19634"/>
    <n v="15"/>
    <n v="0"/>
    <n v="5499"/>
    <n v="20542"/>
    <n v="28"/>
    <n v="3805"/>
    <n v="79111"/>
    <n v="189369445"/>
    <n v="7429866"/>
    <n v="22161574"/>
    <n v="60771095"/>
    <n v="526669"/>
    <n v="0"/>
    <n v="10681172"/>
    <n v="58226468"/>
    <n v="0"/>
    <n v="1463102"/>
    <n v="350629391"/>
    <n v="102456827"/>
    <n v="4380771"/>
    <n v="12308500"/>
    <n v="53352240"/>
    <n v="71619"/>
    <n v="0"/>
    <n v="15379225"/>
    <n v="69796419"/>
    <n v="33645"/>
    <n v="4546967"/>
    <n v="262326213"/>
    <x v="234"/>
    <n v="244819612"/>
    <n v="10731711"/>
    <n v="21213372"/>
    <n v="96637875"/>
    <n v="0"/>
    <n v="542542"/>
    <n v="0"/>
    <n v="20082578"/>
    <n v="70275679"/>
    <x v="0"/>
    <x v="200"/>
    <n v="0"/>
    <n v="0"/>
    <n v="0"/>
    <n v="864918"/>
    <n v="473759037"/>
    <n v="0"/>
    <n v="0"/>
    <n v="0"/>
    <n v="0"/>
    <n v="0"/>
    <n v="46878447"/>
    <n v="915048"/>
    <n v="12192832"/>
    <n v="17489597"/>
    <n v="68982"/>
    <n v="0"/>
    <n v="5863013"/>
    <n v="56991710"/>
    <n v="0"/>
    <n v="-1203062"/>
    <n v="139196567"/>
    <n v="1521623"/>
    <n v="141287748"/>
    <n v="0"/>
    <n v="2279045"/>
    <n v="0"/>
    <n v="0"/>
    <n v="0"/>
    <n v="0"/>
    <n v="5129853"/>
    <n v="228188137"/>
    <n v="0"/>
    <n v="0"/>
    <n v="0"/>
    <n v="0"/>
    <n v="0"/>
    <n v="0"/>
    <n v="0"/>
    <n v="0"/>
    <n v="0"/>
    <n v="0"/>
    <n v="0"/>
    <n v="0"/>
    <n v="0"/>
  </r>
  <r>
    <n v="106105051"/>
    <x v="278"/>
    <x v="0"/>
    <x v="0"/>
    <d v="2016-01-10T00:00:00"/>
    <s v="12/31/2016"/>
    <s v="Open"/>
    <x v="18"/>
    <n v="9"/>
    <n v="609"/>
    <x v="6"/>
    <x v="2"/>
    <s v=""/>
    <s v="(559) 935-4300"/>
    <s v="24511 WEST JAYNE AVENUE"/>
    <s v="COALINGA"/>
    <n v="93210"/>
    <s v="TOM VOSS"/>
    <n v="1500"/>
    <n v="1311"/>
    <n v="1311"/>
    <x v="8"/>
    <n v="0"/>
    <n v="0"/>
    <n v="0"/>
    <n v="0"/>
    <n v="0"/>
    <n v="0"/>
    <n v="0"/>
    <n v="0"/>
    <n v="28"/>
    <n v="28"/>
    <n v="0"/>
    <x v="8"/>
    <x v="6"/>
    <x v="8"/>
    <n v="0"/>
    <x v="0"/>
    <n v="0"/>
    <n v="0"/>
    <n v="0"/>
    <n v="0"/>
    <n v="110368"/>
    <n v="110368"/>
    <n v="0"/>
    <n v="0"/>
    <n v="0"/>
    <n v="0"/>
    <n v="0"/>
    <n v="0"/>
    <n v="0"/>
    <n v="0"/>
    <n v="0"/>
    <n v="0"/>
    <n v="0"/>
    <n v="0"/>
    <n v="0"/>
    <n v="0"/>
    <n v="0"/>
    <n v="0"/>
    <n v="0"/>
    <n v="0"/>
    <n v="0"/>
    <n v="0"/>
    <n v="0"/>
    <n v="62687840"/>
    <n v="62687840"/>
    <n v="0"/>
    <n v="0"/>
    <n v="0"/>
    <n v="0"/>
    <n v="0"/>
    <n v="0"/>
    <n v="0"/>
    <n v="0"/>
    <n v="0"/>
    <n v="0"/>
    <n v="0"/>
    <x v="8"/>
    <n v="0"/>
    <n v="0"/>
    <n v="0"/>
    <n v="0"/>
    <n v="0"/>
    <n v="0"/>
    <n v="0"/>
    <n v="0"/>
    <n v="0"/>
    <x v="0"/>
    <x v="7"/>
    <n v="0"/>
    <n v="0"/>
    <n v="0"/>
    <n v="0"/>
    <n v="0"/>
    <n v="0"/>
    <n v="0"/>
    <n v="0"/>
    <n v="0"/>
    <n v="0"/>
    <n v="0"/>
    <n v="0"/>
    <n v="0"/>
    <n v="0"/>
    <n v="0"/>
    <n v="0"/>
    <n v="0"/>
    <n v="0"/>
    <n v="0"/>
    <n v="62687840"/>
    <n v="62687840"/>
    <n v="0"/>
    <n v="65154215"/>
    <n v="0"/>
    <n v="2466375"/>
    <n v="0"/>
    <n v="0"/>
    <n v="0"/>
    <n v="0"/>
    <n v="0"/>
    <n v="0"/>
    <n v="0"/>
    <n v="0"/>
    <n v="0"/>
    <n v="0"/>
    <n v="0"/>
    <n v="0"/>
    <n v="0"/>
    <n v="0"/>
    <n v="0"/>
    <n v="0"/>
    <n v="0"/>
    <n v="0"/>
    <n v="0"/>
  </r>
  <r>
    <n v="106190462"/>
    <x v="279"/>
    <x v="0"/>
    <x v="0"/>
    <d v="2016-01-10T00:00:00"/>
    <s v="12/31/2016"/>
    <s v="Open"/>
    <x v="0"/>
    <n v="11"/>
    <n v="911"/>
    <x v="1"/>
    <x v="0"/>
    <s v=""/>
    <s v="(626) 795-9901"/>
    <s v="2900 EAST DEL MAR BOULEVARD"/>
    <s v="PASADENA"/>
    <n v="91107"/>
    <s v="MICHAEL SHERBURN"/>
    <n v="118"/>
    <n v="118"/>
    <n v="77"/>
    <x v="237"/>
    <n v="69"/>
    <n v="63"/>
    <n v="0"/>
    <n v="6"/>
    <n v="0"/>
    <n v="451"/>
    <n v="524"/>
    <n v="15"/>
    <n v="21"/>
    <n v="1365"/>
    <n v="0"/>
    <x v="247"/>
    <x v="206"/>
    <x v="228"/>
    <n v="0"/>
    <x v="42"/>
    <n v="0"/>
    <n v="1558"/>
    <n v="2728"/>
    <n v="163"/>
    <n v="143"/>
    <n v="7037"/>
    <n v="0"/>
    <n v="639"/>
    <n v="100"/>
    <n v="0"/>
    <n v="0"/>
    <n v="0"/>
    <n v="0"/>
    <n v="53"/>
    <n v="1905"/>
    <n v="0"/>
    <n v="59"/>
    <n v="2756"/>
    <n v="2610900"/>
    <n v="598725"/>
    <n v="428975"/>
    <n v="0"/>
    <n v="52625"/>
    <n v="0"/>
    <n v="2304900"/>
    <n v="4091900"/>
    <n v="279475"/>
    <n v="272825"/>
    <n v="10640325"/>
    <n v="302080"/>
    <n v="49120"/>
    <n v="0"/>
    <n v="0"/>
    <n v="0"/>
    <n v="0"/>
    <n v="40640"/>
    <n v="912640"/>
    <n v="0"/>
    <n v="33440"/>
    <n v="1337920"/>
    <x v="235"/>
    <n v="1197368"/>
    <n v="320482"/>
    <n v="184516"/>
    <n v="0"/>
    <n v="0"/>
    <n v="21485"/>
    <n v="0"/>
    <n v="830076"/>
    <n v="1922434"/>
    <x v="0"/>
    <x v="201"/>
    <n v="0"/>
    <n v="0"/>
    <n v="0"/>
    <n v="176462"/>
    <n v="4991979"/>
    <n v="0"/>
    <n v="0"/>
    <n v="0"/>
    <n v="0"/>
    <n v="0"/>
    <n v="1715612"/>
    <n v="327363"/>
    <n v="244459"/>
    <n v="0"/>
    <n v="31140"/>
    <n v="0"/>
    <n v="1515464"/>
    <n v="2934079"/>
    <n v="88346"/>
    <n v="129803"/>
    <n v="6986266"/>
    <n v="2832"/>
    <n v="6472181"/>
    <n v="67859"/>
    <n v="647121"/>
    <n v="0"/>
    <n v="0"/>
    <n v="0"/>
    <n v="0"/>
    <n v="26160"/>
    <n v="2009115"/>
    <n v="0"/>
    <n v="0"/>
    <n v="0"/>
    <n v="0"/>
    <n v="0"/>
    <n v="0"/>
    <n v="0"/>
    <n v="0"/>
    <n v="0"/>
    <n v="0"/>
    <n v="0"/>
    <n v="0"/>
    <n v="0"/>
  </r>
  <r>
    <n v="106374024"/>
    <x v="280"/>
    <x v="0"/>
    <x v="0"/>
    <d v="2016-01-10T00:00:00"/>
    <s v="12/31/2016"/>
    <s v="Open"/>
    <x v="2"/>
    <n v="14"/>
    <n v="1412"/>
    <x v="1"/>
    <x v="0"/>
    <s v=""/>
    <s v="(858) 675-4200"/>
    <s v="11878 AVENUE OF INDUSTRY"/>
    <s v="SAN DIEGO"/>
    <n v="92128"/>
    <s v="JAMES PLUMMER"/>
    <n v="80"/>
    <n v="80"/>
    <n v="68"/>
    <x v="238"/>
    <n v="67"/>
    <n v="85"/>
    <n v="0"/>
    <n v="6"/>
    <n v="0"/>
    <n v="135"/>
    <n v="486"/>
    <n v="1"/>
    <n v="15"/>
    <n v="874"/>
    <n v="0"/>
    <x v="248"/>
    <x v="207"/>
    <x v="229"/>
    <n v="0"/>
    <x v="43"/>
    <n v="0"/>
    <n v="1684"/>
    <n v="2923"/>
    <n v="7"/>
    <n v="81"/>
    <n v="6247"/>
    <n v="0"/>
    <n v="251"/>
    <n v="97"/>
    <n v="0"/>
    <n v="0"/>
    <n v="0"/>
    <n v="0"/>
    <n v="404"/>
    <n v="2884"/>
    <n v="0"/>
    <n v="37"/>
    <n v="3673"/>
    <n v="968275"/>
    <n v="728575"/>
    <n v="630625"/>
    <n v="0"/>
    <n v="33125"/>
    <n v="0"/>
    <n v="2528225"/>
    <n v="4402725"/>
    <n v="10550"/>
    <n v="121850"/>
    <n v="9423950"/>
    <n v="129120"/>
    <n v="42720"/>
    <n v="0"/>
    <n v="0"/>
    <n v="0"/>
    <n v="0"/>
    <n v="242880"/>
    <n v="1526560"/>
    <n v="0"/>
    <n v="17760"/>
    <n v="1959040"/>
    <x v="236"/>
    <n v="391615"/>
    <n v="298613"/>
    <n v="384969"/>
    <n v="0"/>
    <n v="0"/>
    <n v="23129"/>
    <n v="0"/>
    <n v="825702"/>
    <n v="2511487"/>
    <x v="0"/>
    <x v="202"/>
    <n v="0"/>
    <n v="0"/>
    <n v="0"/>
    <n v="72600"/>
    <n v="4779245"/>
    <n v="0"/>
    <n v="0"/>
    <n v="0"/>
    <n v="0"/>
    <n v="0"/>
    <n v="705780"/>
    <n v="472682"/>
    <n v="245656"/>
    <n v="0"/>
    <n v="9996"/>
    <n v="0"/>
    <n v="1763271"/>
    <n v="3313185"/>
    <n v="3850"/>
    <n v="89325"/>
    <n v="6603745"/>
    <n v="19209"/>
    <n v="5816080"/>
    <n v="211350"/>
    <n v="-1067"/>
    <n v="0"/>
    <n v="0"/>
    <n v="0"/>
    <n v="0"/>
    <n v="38439"/>
    <n v="1658809"/>
    <n v="0"/>
    <n v="0"/>
    <n v="0"/>
    <n v="0"/>
    <n v="0"/>
    <n v="0"/>
    <n v="0"/>
    <n v="0"/>
    <n v="0"/>
    <n v="0"/>
    <n v="0"/>
    <n v="0"/>
    <n v="0"/>
  </r>
  <r>
    <n v="106560203"/>
    <x v="281"/>
    <x v="0"/>
    <x v="0"/>
    <d v="2016-01-10T00:00:00"/>
    <s v="12/31/2016"/>
    <s v="Open"/>
    <x v="33"/>
    <n v="10"/>
    <n v="809"/>
    <x v="1"/>
    <x v="0"/>
    <s v=""/>
    <s v="(805) 653-6434"/>
    <s v="801 SENECA STREET"/>
    <s v="VENTURA"/>
    <n v="93001"/>
    <s v="MAYLA KREBSBACH"/>
    <n v="87"/>
    <n v="87"/>
    <n v="63"/>
    <x v="135"/>
    <n v="20"/>
    <n v="203"/>
    <n v="0"/>
    <n v="135"/>
    <n v="0"/>
    <n v="41"/>
    <n v="347"/>
    <n v="5"/>
    <n v="6"/>
    <n v="898"/>
    <n v="0"/>
    <x v="249"/>
    <x v="208"/>
    <x v="230"/>
    <n v="0"/>
    <x v="44"/>
    <n v="0"/>
    <n v="555"/>
    <n v="1954"/>
    <n v="28"/>
    <n v="28"/>
    <n v="5753"/>
    <n v="0"/>
    <n v="126"/>
    <n v="49"/>
    <n v="0"/>
    <n v="0"/>
    <n v="0"/>
    <n v="0"/>
    <n v="10"/>
    <n v="265"/>
    <n v="0"/>
    <n v="0"/>
    <n v="450"/>
    <n v="1928425"/>
    <n v="250700"/>
    <n v="1805025"/>
    <n v="0"/>
    <n v="1229100"/>
    <n v="0"/>
    <n v="881025"/>
    <n v="3053125"/>
    <n v="44925"/>
    <n v="44900"/>
    <n v="9237225"/>
    <n v="91200"/>
    <n v="35840"/>
    <n v="0"/>
    <n v="0"/>
    <n v="0"/>
    <n v="0"/>
    <n v="6880"/>
    <n v="194080"/>
    <n v="0"/>
    <n v="0"/>
    <n v="328000"/>
    <x v="237"/>
    <n v="832534"/>
    <n v="110088"/>
    <n v="955538"/>
    <n v="0"/>
    <n v="-27959"/>
    <n v="744633"/>
    <n v="0"/>
    <n v="441996"/>
    <n v="1334691"/>
    <x v="0"/>
    <x v="203"/>
    <n v="0"/>
    <n v="0"/>
    <n v="0"/>
    <n v="16400"/>
    <n v="4485004"/>
    <n v="0"/>
    <n v="0"/>
    <n v="0"/>
    <n v="0"/>
    <n v="0"/>
    <n v="1187091"/>
    <n v="176452"/>
    <n v="877446"/>
    <n v="0"/>
    <n v="484467"/>
    <n v="0"/>
    <n v="385236"/>
    <n v="1912514"/>
    <n v="28515"/>
    <n v="28500"/>
    <n v="5080221"/>
    <n v="14508"/>
    <n v="4388046"/>
    <n v="21494"/>
    <n v="-770"/>
    <n v="0"/>
    <n v="0"/>
    <n v="0"/>
    <n v="0"/>
    <n v="403490"/>
    <n v="1945130"/>
    <n v="0"/>
    <n v="0"/>
    <n v="0"/>
    <n v="0"/>
    <n v="0"/>
    <n v="0"/>
    <n v="0"/>
    <n v="0"/>
    <n v="0"/>
    <n v="0"/>
    <n v="0"/>
    <n v="0"/>
    <n v="0"/>
  </r>
  <r>
    <n v="106400683"/>
    <x v="282"/>
    <x v="0"/>
    <x v="0"/>
    <d v="2016-01-10T00:00:00"/>
    <s v="12/31/2016"/>
    <s v="Open"/>
    <x v="15"/>
    <n v="8"/>
    <n v="801"/>
    <x v="6"/>
    <x v="2"/>
    <s v=""/>
    <s v="(805) 468-2000"/>
    <s v="10333 EL CAMINO REAL"/>
    <s v="ATASCADERO"/>
    <n v="93422"/>
    <s v="JON MORALES"/>
    <n v="1275"/>
    <n v="1184"/>
    <n v="1184"/>
    <x v="239"/>
    <n v="0"/>
    <n v="0"/>
    <n v="0"/>
    <n v="0"/>
    <n v="0"/>
    <n v="1"/>
    <n v="0"/>
    <n v="0"/>
    <n v="14"/>
    <n v="313"/>
    <n v="0"/>
    <x v="250"/>
    <x v="6"/>
    <x v="8"/>
    <n v="0"/>
    <x v="0"/>
    <n v="0"/>
    <n v="0"/>
    <n v="0"/>
    <n v="0"/>
    <n v="0"/>
    <n v="103262"/>
    <n v="0"/>
    <n v="0"/>
    <n v="0"/>
    <n v="0"/>
    <n v="0"/>
    <n v="0"/>
    <n v="0"/>
    <n v="0"/>
    <n v="0"/>
    <n v="0"/>
    <n v="0"/>
    <n v="0"/>
    <n v="53694847"/>
    <n v="0"/>
    <n v="0"/>
    <n v="0"/>
    <n v="0"/>
    <n v="0"/>
    <n v="0"/>
    <n v="0"/>
    <n v="0"/>
    <n v="0"/>
    <n v="53694847"/>
    <n v="0"/>
    <n v="0"/>
    <n v="0"/>
    <n v="0"/>
    <n v="0"/>
    <n v="0"/>
    <n v="0"/>
    <n v="0"/>
    <n v="0"/>
    <n v="0"/>
    <n v="0"/>
    <x v="8"/>
    <n v="43"/>
    <n v="0"/>
    <n v="0"/>
    <n v="0"/>
    <n v="0"/>
    <n v="0"/>
    <n v="0"/>
    <n v="0"/>
    <n v="0"/>
    <x v="0"/>
    <x v="7"/>
    <n v="0"/>
    <n v="0"/>
    <n v="0"/>
    <n v="0"/>
    <n v="43"/>
    <n v="0"/>
    <n v="0"/>
    <n v="0"/>
    <n v="0"/>
    <n v="0"/>
    <n v="53694804"/>
    <n v="0"/>
    <n v="0"/>
    <n v="0"/>
    <n v="0"/>
    <n v="0"/>
    <n v="0"/>
    <n v="0"/>
    <n v="0"/>
    <n v="0"/>
    <n v="53694804"/>
    <n v="0"/>
    <n v="111942429"/>
    <n v="0"/>
    <n v="58247625"/>
    <n v="0"/>
    <n v="0"/>
    <n v="0"/>
    <n v="0"/>
    <n v="0"/>
    <n v="0"/>
    <n v="0"/>
    <n v="0"/>
    <n v="0"/>
    <n v="0"/>
    <n v="0"/>
    <n v="0"/>
    <n v="0"/>
    <n v="0"/>
    <n v="0"/>
    <n v="0"/>
    <n v="0"/>
    <n v="0"/>
    <n v="0"/>
  </r>
  <r>
    <n v="106494048"/>
    <x v="283"/>
    <x v="0"/>
    <x v="0"/>
    <d v="2016-01-10T00:00:00"/>
    <s v="12/31/2016"/>
    <s v="Open"/>
    <x v="11"/>
    <n v="3"/>
    <n v="401"/>
    <x v="1"/>
    <x v="0"/>
    <s v=""/>
    <s v="(707) 800-7700"/>
    <s v="1287 FULTON ROAD"/>
    <s v="SANTA ROSA"/>
    <n v="95401"/>
    <s v="KAY SEIM"/>
    <n v="95"/>
    <n v="95"/>
    <n v="51"/>
    <x v="240"/>
    <n v="20"/>
    <n v="175"/>
    <n v="0"/>
    <n v="49"/>
    <n v="0"/>
    <n v="6"/>
    <n v="164"/>
    <n v="0"/>
    <n v="2"/>
    <n v="563"/>
    <n v="0"/>
    <x v="251"/>
    <x v="209"/>
    <x v="224"/>
    <n v="0"/>
    <x v="45"/>
    <n v="0"/>
    <n v="28"/>
    <n v="1025"/>
    <n v="0"/>
    <n v="3"/>
    <n v="4619"/>
    <n v="0"/>
    <n v="155"/>
    <n v="0"/>
    <n v="0"/>
    <n v="0"/>
    <n v="0"/>
    <n v="0"/>
    <n v="0"/>
    <n v="475"/>
    <n v="0"/>
    <n v="0"/>
    <n v="630"/>
    <n v="3325650"/>
    <n v="301400"/>
    <n v="2569800"/>
    <n v="0"/>
    <n v="927250"/>
    <n v="0"/>
    <n v="56725"/>
    <n v="2077975"/>
    <n v="0"/>
    <n v="10050"/>
    <n v="9268850"/>
    <n v="113225"/>
    <n v="0"/>
    <n v="0"/>
    <n v="0"/>
    <n v="0"/>
    <n v="0"/>
    <n v="0"/>
    <n v="303625"/>
    <n v="0"/>
    <n v="0"/>
    <n v="416850"/>
    <x v="238"/>
    <n v="1406875"/>
    <n v="100452"/>
    <n v="895648"/>
    <n v="0"/>
    <n v="0"/>
    <n v="426994"/>
    <n v="0"/>
    <n v="19081"/>
    <n v="564469"/>
    <x v="0"/>
    <x v="7"/>
    <n v="0"/>
    <n v="0"/>
    <n v="0"/>
    <n v="2176"/>
    <n v="3838309"/>
    <n v="0"/>
    <n v="0"/>
    <n v="0"/>
    <n v="0"/>
    <n v="0"/>
    <n v="2032000"/>
    <n v="200948"/>
    <n v="1674152"/>
    <n v="0"/>
    <n v="500256"/>
    <n v="0"/>
    <n v="37644"/>
    <n v="1394517"/>
    <n v="0"/>
    <n v="7874"/>
    <n v="5847391"/>
    <n v="796"/>
    <n v="5823646"/>
    <n v="889386"/>
    <n v="-980"/>
    <n v="0"/>
    <n v="0"/>
    <n v="0"/>
    <n v="0"/>
    <n v="12629"/>
    <n v="175465"/>
    <n v="0"/>
    <n v="0"/>
    <n v="0"/>
    <n v="0"/>
    <n v="0"/>
    <n v="0"/>
    <n v="0"/>
    <n v="0"/>
    <n v="0"/>
    <n v="0"/>
    <n v="0"/>
    <n v="0"/>
    <n v="0"/>
  </r>
  <r>
    <n v="106190163"/>
    <x v="284"/>
    <x v="0"/>
    <x v="0"/>
    <d v="2016-01-10T00:00:00"/>
    <s v="12/31/2016"/>
    <s v="Open"/>
    <x v="0"/>
    <n v="11"/>
    <n v="915"/>
    <x v="1"/>
    <x v="0"/>
    <s v=""/>
    <s v="(626) 966-1632"/>
    <s v="1161 EAST COVINA BOULEVARD"/>
    <s v="COVINA"/>
    <n v="91724"/>
    <s v="TODD SMITH"/>
    <n v="134"/>
    <n v="134"/>
    <n v="130"/>
    <x v="95"/>
    <n v="193"/>
    <n v="254"/>
    <n v="0"/>
    <n v="107"/>
    <n v="0"/>
    <n v="37"/>
    <n v="439"/>
    <n v="160"/>
    <n v="6"/>
    <n v="1424"/>
    <n v="0"/>
    <x v="252"/>
    <x v="81"/>
    <x v="231"/>
    <n v="0"/>
    <x v="46"/>
    <n v="0"/>
    <n v="270"/>
    <n v="3037"/>
    <n v="320"/>
    <n v="22"/>
    <n v="11871"/>
    <n v="0"/>
    <n v="1932"/>
    <n v="473"/>
    <n v="0"/>
    <n v="0"/>
    <n v="0"/>
    <n v="0"/>
    <n v="20"/>
    <n v="1407"/>
    <n v="0"/>
    <n v="4"/>
    <n v="3836"/>
    <n v="4999425"/>
    <n v="3200325"/>
    <n v="2640200"/>
    <n v="0"/>
    <n v="1342150"/>
    <n v="0"/>
    <n v="350375"/>
    <n v="4457825"/>
    <n v="875225"/>
    <n v="19625"/>
    <n v="17885150"/>
    <n v="937120"/>
    <n v="199040"/>
    <n v="0"/>
    <n v="0"/>
    <n v="0"/>
    <n v="0"/>
    <n v="11680"/>
    <n v="693120"/>
    <n v="0"/>
    <n v="1280"/>
    <n v="1842240"/>
    <x v="239"/>
    <n v="2478176"/>
    <n v="1422906"/>
    <n v="1595708"/>
    <n v="0"/>
    <n v="0"/>
    <n v="857335"/>
    <n v="0"/>
    <n v="173676"/>
    <n v="2059581"/>
    <x v="0"/>
    <x v="204"/>
    <n v="0"/>
    <n v="0"/>
    <n v="0"/>
    <n v="10654"/>
    <n v="9801141"/>
    <n v="0"/>
    <n v="0"/>
    <n v="0"/>
    <n v="0"/>
    <n v="0"/>
    <n v="3458369"/>
    <n v="1976459"/>
    <n v="1044492"/>
    <n v="0"/>
    <n v="484815"/>
    <n v="0"/>
    <n v="188379"/>
    <n v="2756526"/>
    <n v="6957"/>
    <n v="10252"/>
    <n v="9926249"/>
    <n v="13421"/>
    <n v="8043505"/>
    <n v="170290"/>
    <n v="281680"/>
    <n v="0"/>
    <n v="0"/>
    <n v="0"/>
    <n v="0"/>
    <n v="2124"/>
    <n v="1201585"/>
    <n v="0"/>
    <n v="0"/>
    <n v="0"/>
    <n v="0"/>
    <n v="0"/>
    <n v="0"/>
    <n v="0"/>
    <n v="0"/>
    <n v="0"/>
    <n v="0"/>
    <n v="0"/>
    <n v="0"/>
    <n v="0"/>
  </r>
  <r>
    <n v="106154044"/>
    <x v="285"/>
    <x v="0"/>
    <x v="0"/>
    <d v="2016-01-10T00:00:00"/>
    <s v="12/31/2016"/>
    <s v="Open"/>
    <x v="14"/>
    <n v="9"/>
    <n v="617"/>
    <x v="1"/>
    <x v="0"/>
    <s v=""/>
    <s v="(661) 398-1800"/>
    <s v="5201 WHITE LANE"/>
    <s v="BAKERSFIELD"/>
    <n v="93309"/>
    <s v="BRUCE WALDO"/>
    <n v="90"/>
    <n v="90"/>
    <n v="40"/>
    <x v="241"/>
    <n v="10"/>
    <n v="175"/>
    <n v="0"/>
    <n v="47"/>
    <n v="0"/>
    <n v="10"/>
    <n v="181"/>
    <n v="80"/>
    <n v="0"/>
    <n v="597"/>
    <n v="0"/>
    <x v="253"/>
    <x v="210"/>
    <x v="232"/>
    <n v="0"/>
    <x v="14"/>
    <n v="0"/>
    <n v="70"/>
    <n v="779"/>
    <n v="612"/>
    <n v="0"/>
    <n v="3623"/>
    <n v="0"/>
    <n v="1621"/>
    <n v="31"/>
    <n v="0"/>
    <n v="0"/>
    <n v="0"/>
    <n v="0"/>
    <n v="0"/>
    <n v="242"/>
    <n v="0"/>
    <n v="23"/>
    <n v="1917"/>
    <n v="1540275"/>
    <n v="134250"/>
    <n v="2090300"/>
    <n v="0"/>
    <n v="845600"/>
    <n v="0"/>
    <n v="138250"/>
    <n v="2177390"/>
    <n v="969750"/>
    <n v="0"/>
    <n v="7895815"/>
    <n v="835275"/>
    <n v="9625"/>
    <n v="0"/>
    <n v="0"/>
    <n v="0"/>
    <n v="0"/>
    <n v="0"/>
    <n v="199500"/>
    <n v="0"/>
    <n v="11900"/>
    <n v="1056300"/>
    <x v="240"/>
    <n v="1536732"/>
    <n v="81726"/>
    <n v="1427235"/>
    <n v="0"/>
    <n v="0"/>
    <n v="466115"/>
    <n v="0"/>
    <n v="71829"/>
    <n v="1581529"/>
    <x v="0"/>
    <x v="205"/>
    <n v="0"/>
    <n v="0"/>
    <n v="0"/>
    <n v="5375"/>
    <n v="6390118"/>
    <n v="0"/>
    <n v="0"/>
    <n v="0"/>
    <n v="0"/>
    <n v="0"/>
    <n v="838818"/>
    <n v="62149"/>
    <n v="663065"/>
    <n v="0"/>
    <n v="379485"/>
    <n v="0"/>
    <n v="66421"/>
    <n v="545534"/>
    <n v="0"/>
    <n v="6525"/>
    <n v="2561997"/>
    <n v="8306"/>
    <n v="4368173"/>
    <n v="203850"/>
    <n v="0"/>
    <n v="0"/>
    <n v="0"/>
    <n v="0"/>
    <n v="0"/>
    <n v="40185"/>
    <n v="192568"/>
    <n v="0"/>
    <n v="0"/>
    <n v="0"/>
    <n v="0"/>
    <n v="0"/>
    <n v="0"/>
    <n v="0"/>
    <n v="0"/>
    <n v="0"/>
    <n v="0"/>
    <n v="0"/>
    <n v="0"/>
    <n v="0"/>
  </r>
  <r>
    <n v="106184008"/>
    <x v="286"/>
    <x v="0"/>
    <x v="0"/>
    <d v="2016-01-10T00:00:00"/>
    <s v="12/31/2016"/>
    <s v="Open"/>
    <x v="49"/>
    <n v="1"/>
    <n v="213"/>
    <x v="2"/>
    <x v="0"/>
    <s v="Rural"/>
    <s v="(530) 252-2200"/>
    <s v="1800 SPRING RIDGE DRIVE"/>
    <s v="SUSANVILLE"/>
    <n v="96130"/>
    <s v="CATHERINE HARSHBARGER"/>
    <n v="25"/>
    <n v="25"/>
    <n v="25"/>
    <x v="242"/>
    <n v="0"/>
    <n v="156"/>
    <n v="0"/>
    <n v="0"/>
    <n v="0"/>
    <n v="148"/>
    <n v="0"/>
    <n v="2"/>
    <n v="0"/>
    <n v="414"/>
    <n v="0"/>
    <x v="254"/>
    <x v="6"/>
    <x v="233"/>
    <n v="0"/>
    <x v="0"/>
    <n v="0"/>
    <n v="422"/>
    <n v="0"/>
    <n v="8"/>
    <n v="0"/>
    <n v="1215"/>
    <n v="0"/>
    <n v="4126"/>
    <n v="0"/>
    <n v="3511"/>
    <n v="0"/>
    <n v="0"/>
    <n v="0"/>
    <n v="4719"/>
    <n v="0"/>
    <n v="795"/>
    <n v="0"/>
    <n v="13151"/>
    <n v="1640217"/>
    <n v="0"/>
    <n v="1845792"/>
    <n v="0"/>
    <n v="0"/>
    <n v="0"/>
    <n v="1481228"/>
    <n v="0"/>
    <n v="38398"/>
    <n v="0"/>
    <n v="5005635"/>
    <n v="4793527"/>
    <n v="0"/>
    <n v="4250935"/>
    <n v="0"/>
    <n v="0"/>
    <n v="0"/>
    <n v="5188939"/>
    <n v="0"/>
    <n v="519870"/>
    <n v="0"/>
    <n v="14753271"/>
    <x v="241"/>
    <n v="4372236"/>
    <n v="0"/>
    <n v="3707062"/>
    <n v="0"/>
    <n v="0"/>
    <n v="0"/>
    <n v="0"/>
    <n v="1789650"/>
    <n v="0"/>
    <x v="0"/>
    <x v="206"/>
    <n v="0"/>
    <n v="0"/>
    <n v="0"/>
    <n v="0"/>
    <n v="10422036"/>
    <n v="0"/>
    <n v="0"/>
    <n v="0"/>
    <n v="0"/>
    <n v="0"/>
    <n v="2061508"/>
    <n v="0"/>
    <n v="2389665"/>
    <n v="0"/>
    <n v="0"/>
    <n v="0"/>
    <n v="4880517"/>
    <n v="0"/>
    <n v="5180"/>
    <n v="0"/>
    <n v="9336870"/>
    <n v="8467"/>
    <n v="7486388"/>
    <n v="876685"/>
    <n v="0"/>
    <n v="0"/>
    <n v="0"/>
    <n v="0"/>
    <n v="0"/>
    <n v="930778"/>
    <n v="15039609"/>
    <n v="0"/>
    <n v="0"/>
    <n v="0"/>
    <n v="0"/>
    <n v="0"/>
    <n v="0"/>
    <n v="0"/>
    <n v="0"/>
    <n v="0"/>
    <n v="0"/>
    <n v="0"/>
    <n v="0"/>
    <n v="0"/>
  </r>
  <r>
    <n v="106190052"/>
    <x v="287"/>
    <x v="0"/>
    <x v="0"/>
    <d v="2016-01-10T00:00:00"/>
    <s v="12/31/2016"/>
    <s v="Open"/>
    <x v="0"/>
    <n v="11"/>
    <n v="925"/>
    <x v="2"/>
    <x v="0"/>
    <s v=""/>
    <s v="(213) 250-4200"/>
    <s v="2000 STADIUM WAY"/>
    <s v="LOS ANGELES"/>
    <n v="90026"/>
    <s v="AMIT MOHAN"/>
    <n v="105"/>
    <n v="105"/>
    <n v="105"/>
    <x v="243"/>
    <n v="6"/>
    <n v="18"/>
    <n v="11"/>
    <n v="0"/>
    <n v="0"/>
    <n v="12"/>
    <n v="16"/>
    <n v="0"/>
    <n v="0"/>
    <n v="269"/>
    <n v="0"/>
    <x v="255"/>
    <x v="211"/>
    <x v="234"/>
    <n v="248"/>
    <x v="0"/>
    <n v="0"/>
    <n v="286"/>
    <n v="644"/>
    <n v="0"/>
    <n v="0"/>
    <n v="6319"/>
    <n v="0"/>
    <n v="0"/>
    <n v="0"/>
    <n v="0"/>
    <n v="0"/>
    <n v="0"/>
    <n v="0"/>
    <n v="0"/>
    <n v="0"/>
    <n v="0"/>
    <n v="0"/>
    <n v="0"/>
    <n v="64092229"/>
    <n v="2396536"/>
    <n v="8574443"/>
    <n v="3653183"/>
    <n v="0"/>
    <n v="0"/>
    <n v="3899303"/>
    <n v="9393651"/>
    <n v="0"/>
    <n v="0"/>
    <n v="92009345"/>
    <n v="0"/>
    <n v="0"/>
    <n v="0"/>
    <n v="0"/>
    <n v="0"/>
    <n v="0"/>
    <n v="0"/>
    <n v="0"/>
    <n v="0"/>
    <n v="0"/>
    <n v="0"/>
    <x v="242"/>
    <n v="53483199"/>
    <n v="2035834"/>
    <n v="7567982"/>
    <n v="3276198"/>
    <n v="0"/>
    <n v="0"/>
    <n v="0"/>
    <n v="2839117"/>
    <n v="7550819"/>
    <x v="0"/>
    <x v="7"/>
    <n v="0"/>
    <n v="0"/>
    <n v="0"/>
    <n v="0"/>
    <n v="77151818"/>
    <n v="0"/>
    <n v="0"/>
    <n v="0"/>
    <n v="0"/>
    <n v="0"/>
    <n v="10409696"/>
    <n v="360702"/>
    <n v="1006461"/>
    <n v="376985"/>
    <n v="0"/>
    <n v="0"/>
    <n v="860851"/>
    <n v="1842832"/>
    <n v="0"/>
    <n v="0"/>
    <n v="14857527"/>
    <n v="94191"/>
    <n v="13702855"/>
    <n v="0"/>
    <n v="0"/>
    <n v="0"/>
    <n v="0"/>
    <n v="0"/>
    <n v="0"/>
    <n v="468074"/>
    <n v="21469448"/>
    <n v="0"/>
    <n v="0"/>
    <n v="0"/>
    <n v="0"/>
    <n v="0"/>
    <n v="0"/>
    <n v="0"/>
    <n v="0"/>
    <n v="0"/>
    <n v="0"/>
    <n v="0"/>
    <n v="0"/>
    <n v="0"/>
  </r>
  <r>
    <n v="106364430"/>
    <x v="288"/>
    <x v="0"/>
    <x v="0"/>
    <d v="2016-01-10T00:00:00"/>
    <s v="12/31/2016"/>
    <s v="Open"/>
    <x v="5"/>
    <n v="12"/>
    <n v="1213"/>
    <x v="1"/>
    <x v="0"/>
    <s v="Rural"/>
    <s v="(760) 957-3221"/>
    <s v="820 EAST MOUNTAIN VIEW STREET"/>
    <s v="BARSTOW"/>
    <n v="92311"/>
    <s v="MATTHEW BLEVINS"/>
    <n v="30"/>
    <n v="30"/>
    <n v="30"/>
    <x v="244"/>
    <n v="66"/>
    <n v="120"/>
    <n v="98"/>
    <n v="0"/>
    <n v="0"/>
    <n v="22"/>
    <n v="62"/>
    <n v="0"/>
    <n v="11"/>
    <n v="573"/>
    <n v="0"/>
    <x v="256"/>
    <x v="212"/>
    <x v="235"/>
    <n v="229"/>
    <x v="0"/>
    <n v="0"/>
    <n v="67"/>
    <n v="194"/>
    <n v="0"/>
    <n v="67"/>
    <n v="1819"/>
    <n v="0"/>
    <n v="8790"/>
    <n v="221"/>
    <n v="2143"/>
    <n v="3152"/>
    <n v="0"/>
    <n v="0"/>
    <n v="698"/>
    <n v="914"/>
    <n v="0"/>
    <n v="1340"/>
    <n v="17258"/>
    <n v="16470218"/>
    <n v="6738320"/>
    <n v="5962243"/>
    <n v="7797832"/>
    <n v="0"/>
    <n v="0"/>
    <n v="2773032"/>
    <n v="5629743"/>
    <n v="0"/>
    <n v="873863"/>
    <n v="46245251"/>
    <n v="10607322"/>
    <n v="4912570"/>
    <n v="14061011"/>
    <n v="19687716"/>
    <n v="0"/>
    <n v="0"/>
    <n v="6629178"/>
    <n v="6165540"/>
    <n v="0"/>
    <n v="3336464"/>
    <n v="65399801"/>
    <x v="243"/>
    <n v="25122819"/>
    <n v="9715624"/>
    <n v="17514070"/>
    <n v="26003631"/>
    <n v="0"/>
    <n v="0"/>
    <n v="0"/>
    <n v="5408950"/>
    <n v="10397726"/>
    <x v="0"/>
    <x v="7"/>
    <n v="0"/>
    <n v="0"/>
    <n v="0"/>
    <n v="1435880"/>
    <n v="98191089"/>
    <n v="0"/>
    <n v="0"/>
    <n v="0"/>
    <n v="0"/>
    <n v="0"/>
    <n v="1952129"/>
    <n v="1932674"/>
    <n v="2506592"/>
    <n v="1476732"/>
    <n v="0"/>
    <n v="0"/>
    <n v="3967336"/>
    <n v="1363856"/>
    <n v="0"/>
    <n v="254644"/>
    <n v="13453963"/>
    <n v="15192"/>
    <n v="9305043"/>
    <n v="0"/>
    <n v="0"/>
    <n v="0"/>
    <n v="0"/>
    <n v="0"/>
    <n v="0"/>
    <n v="322298"/>
    <n v="60013214"/>
    <n v="0"/>
    <n v="0"/>
    <n v="0"/>
    <n v="0"/>
    <n v="0"/>
    <n v="0"/>
    <n v="0"/>
    <n v="0"/>
    <n v="0"/>
    <n v="0"/>
    <n v="0"/>
    <n v="0"/>
    <n v="0"/>
  </r>
  <r>
    <n v="106154101"/>
    <x v="289"/>
    <x v="0"/>
    <x v="0"/>
    <d v="2016-01-10T00:00:00"/>
    <s v="12/31/2016"/>
    <s v="Open"/>
    <x v="14"/>
    <n v="9"/>
    <n v="617"/>
    <x v="1"/>
    <x v="0"/>
    <s v=""/>
    <s v="(661) 316-6000"/>
    <s v="3001 SILLECT AVENUE"/>
    <s v="BAKERSFIELD"/>
    <n v="93308"/>
    <s v="MICHELLE OXFORD"/>
    <n v="47"/>
    <n v="47"/>
    <n v="47"/>
    <x v="93"/>
    <n v="74"/>
    <n v="4"/>
    <n v="3"/>
    <n v="0"/>
    <n v="0"/>
    <n v="153"/>
    <n v="0"/>
    <n v="0"/>
    <n v="10"/>
    <n v="795"/>
    <n v="0"/>
    <x v="257"/>
    <x v="213"/>
    <x v="236"/>
    <n v="11"/>
    <x v="0"/>
    <n v="0"/>
    <n v="604"/>
    <n v="0"/>
    <n v="0"/>
    <n v="39"/>
    <n v="3146"/>
    <n v="0"/>
    <n v="2210"/>
    <n v="248"/>
    <n v="52"/>
    <n v="526"/>
    <n v="0"/>
    <n v="0"/>
    <n v="1021"/>
    <n v="0"/>
    <n v="0"/>
    <n v="255"/>
    <n v="4312"/>
    <n v="39517799"/>
    <n v="5305812"/>
    <n v="309302"/>
    <n v="196416"/>
    <n v="0"/>
    <n v="0"/>
    <n v="10938189"/>
    <n v="0"/>
    <n v="0"/>
    <n v="706306"/>
    <n v="56973824"/>
    <n v="19358663"/>
    <n v="2170194"/>
    <n v="455826"/>
    <n v="4604466"/>
    <n v="0"/>
    <n v="0"/>
    <n v="8938996"/>
    <n v="0"/>
    <n v="0"/>
    <n v="2231776"/>
    <n v="37759921"/>
    <x v="8"/>
    <n v="49454627"/>
    <n v="3674831"/>
    <n v="703918"/>
    <n v="4595122"/>
    <n v="0"/>
    <n v="0"/>
    <n v="0"/>
    <n v="19026471"/>
    <n v="0"/>
    <x v="0"/>
    <x v="7"/>
    <n v="0"/>
    <n v="0"/>
    <n v="0"/>
    <n v="418798"/>
    <n v="77873767"/>
    <n v="0"/>
    <n v="0"/>
    <n v="0"/>
    <n v="0"/>
    <n v="0"/>
    <n v="9421835"/>
    <n v="3801175"/>
    <n v="61210"/>
    <n v="205760"/>
    <n v="0"/>
    <n v="0"/>
    <n v="850714"/>
    <n v="0"/>
    <n v="0"/>
    <n v="2519284"/>
    <n v="16859978"/>
    <n v="305762"/>
    <n v="16912459"/>
    <n v="110375"/>
    <n v="14235"/>
    <n v="0"/>
    <n v="0"/>
    <n v="0"/>
    <n v="0"/>
    <n v="554036"/>
    <n v="43817484"/>
    <n v="0"/>
    <n v="0"/>
    <n v="0"/>
    <n v="0"/>
    <n v="0"/>
    <n v="0"/>
    <n v="0"/>
    <n v="0"/>
    <n v="0"/>
    <n v="0"/>
    <n v="0"/>
    <n v="0"/>
    <n v="0"/>
  </r>
  <r>
    <n v="106150722"/>
    <x v="290"/>
    <x v="0"/>
    <x v="0"/>
    <d v="2016-01-10T00:00:00"/>
    <s v="12/31/2016"/>
    <s v="Open"/>
    <x v="14"/>
    <n v="9"/>
    <n v="617"/>
    <x v="2"/>
    <x v="0"/>
    <s v=""/>
    <s v="(661) 327-4647"/>
    <s v="420 34TH STREET"/>
    <s v="BAKERSFIELD"/>
    <n v="93301"/>
    <s v="JON VAN BOENING"/>
    <n v="421"/>
    <n v="398"/>
    <n v="398"/>
    <x v="245"/>
    <n v="407"/>
    <n v="462"/>
    <n v="1379"/>
    <n v="0"/>
    <n v="0"/>
    <n v="51"/>
    <n v="754"/>
    <n v="3"/>
    <n v="12"/>
    <n v="3858"/>
    <n v="0"/>
    <x v="258"/>
    <x v="214"/>
    <x v="237"/>
    <n v="6480"/>
    <x v="0"/>
    <n v="0"/>
    <n v="204"/>
    <n v="2593"/>
    <n v="12"/>
    <n v="29"/>
    <n v="17432"/>
    <n v="0"/>
    <n v="5827"/>
    <n v="2571"/>
    <n v="1339"/>
    <n v="7898"/>
    <n v="0"/>
    <n v="0"/>
    <n v="331"/>
    <n v="6060"/>
    <n v="27"/>
    <n v="257"/>
    <n v="24310"/>
    <n v="66621151"/>
    <n v="34413762"/>
    <n v="32149576"/>
    <n v="69105897"/>
    <n v="0"/>
    <n v="0"/>
    <n v="2579934"/>
    <n v="47376946"/>
    <n v="212036"/>
    <n v="478496"/>
    <n v="252937798"/>
    <n v="40242264"/>
    <n v="17758462"/>
    <n v="9244200"/>
    <n v="54541773"/>
    <n v="0"/>
    <n v="0"/>
    <n v="2283715"/>
    <n v="41854503"/>
    <n v="187320"/>
    <n v="1777379"/>
    <n v="167889616"/>
    <x v="244"/>
    <n v="90642064"/>
    <n v="44496184"/>
    <n v="35647718"/>
    <n v="105344849"/>
    <n v="0"/>
    <n v="0"/>
    <n v="0"/>
    <n v="3911831"/>
    <n v="54521526"/>
    <x v="0"/>
    <x v="207"/>
    <n v="0"/>
    <n v="0"/>
    <n v="0"/>
    <n v="57004"/>
    <n v="335377908"/>
    <n v="5164917"/>
    <n v="0"/>
    <n v="0"/>
    <n v="4681838"/>
    <n v="9846755"/>
    <n v="16221351"/>
    <n v="12840957"/>
    <n v="5746058"/>
    <n v="18302821"/>
    <n v="0"/>
    <n v="0"/>
    <n v="951818"/>
    <n v="39034386"/>
    <n v="0"/>
    <n v="2198870"/>
    <n v="95296261"/>
    <n v="806123"/>
    <n v="85484060"/>
    <n v="0"/>
    <n v="1584665"/>
    <n v="0"/>
    <n v="0"/>
    <n v="0"/>
    <n v="0"/>
    <n v="5589283"/>
    <n v="144803122"/>
    <n v="0"/>
    <n v="0"/>
    <n v="0"/>
    <n v="0"/>
    <n v="0"/>
    <n v="0"/>
    <n v="0"/>
    <n v="0"/>
    <n v="0"/>
    <n v="0"/>
    <n v="0"/>
    <n v="0"/>
    <n v="0"/>
  </r>
  <r>
    <n v="106364121"/>
    <x v="291"/>
    <x v="0"/>
    <x v="0"/>
    <d v="2016-01-10T00:00:00"/>
    <s v="12/31/2016"/>
    <s v="Open"/>
    <x v="5"/>
    <n v="12"/>
    <n v="1209"/>
    <x v="8"/>
    <x v="0"/>
    <s v=""/>
    <s v="(909) 473-1200"/>
    <s v="1760 WEST 16TH STREET"/>
    <s v="SAN BERNARDINO"/>
    <n v="92411"/>
    <s v="MARY HUNT"/>
    <n v="60"/>
    <n v="60"/>
    <n v="60"/>
    <x v="246"/>
    <n v="28"/>
    <n v="38"/>
    <n v="55"/>
    <n v="0"/>
    <n v="0"/>
    <n v="0"/>
    <n v="0"/>
    <n v="0"/>
    <n v="42"/>
    <n v="265"/>
    <n v="0"/>
    <x v="259"/>
    <x v="215"/>
    <x v="238"/>
    <n v="802"/>
    <x v="0"/>
    <n v="0"/>
    <n v="0"/>
    <n v="0"/>
    <n v="0"/>
    <n v="603"/>
    <n v="3658"/>
    <n v="0"/>
    <n v="452"/>
    <n v="445"/>
    <n v="46"/>
    <n v="565"/>
    <n v="0"/>
    <n v="0"/>
    <n v="0"/>
    <n v="0"/>
    <n v="0"/>
    <n v="1008"/>
    <n v="2516"/>
    <n v="4304777"/>
    <n v="1031972"/>
    <n v="1218405"/>
    <n v="1998463"/>
    <n v="0"/>
    <n v="0"/>
    <n v="0"/>
    <n v="0"/>
    <n v="0"/>
    <n v="1473826"/>
    <n v="10027443"/>
    <n v="137073"/>
    <n v="135107"/>
    <n v="14076"/>
    <n v="171842"/>
    <n v="0"/>
    <n v="0"/>
    <n v="0"/>
    <n v="0"/>
    <n v="0"/>
    <n v="306109"/>
    <n v="764207"/>
    <x v="245"/>
    <n v="811415"/>
    <n v="312190"/>
    <n v="363569"/>
    <n v="985709"/>
    <n v="0"/>
    <n v="0"/>
    <n v="0"/>
    <n v="0"/>
    <n v="0"/>
    <x v="0"/>
    <x v="7"/>
    <n v="0"/>
    <n v="0"/>
    <n v="0"/>
    <n v="885884"/>
    <n v="3413840"/>
    <n v="0"/>
    <n v="0"/>
    <n v="0"/>
    <n v="0"/>
    <n v="0"/>
    <n v="3606793"/>
    <n v="849221"/>
    <n v="862220"/>
    <n v="1173620"/>
    <n v="0"/>
    <n v="0"/>
    <n v="0"/>
    <n v="0"/>
    <n v="0"/>
    <n v="885956"/>
    <n v="7377810"/>
    <n v="16407"/>
    <n v="4289183"/>
    <n v="0"/>
    <n v="0"/>
    <n v="0"/>
    <n v="0"/>
    <n v="0"/>
    <n v="0"/>
    <n v="19072"/>
    <n v="427087"/>
    <n v="0"/>
    <n v="0"/>
    <n v="0"/>
    <n v="0"/>
    <n v="0"/>
    <n v="0"/>
    <n v="0"/>
    <n v="0"/>
    <n v="0"/>
    <n v="0"/>
    <n v="0"/>
    <n v="0"/>
    <n v="0"/>
  </r>
  <r>
    <n v="106364231"/>
    <x v="292"/>
    <x v="0"/>
    <x v="0"/>
    <d v="2016-01-10T00:00:00"/>
    <s v="12/31/2016"/>
    <s v="Open"/>
    <x v="5"/>
    <n v="12"/>
    <n v="1209"/>
    <x v="7"/>
    <x v="0"/>
    <s v="Teaching"/>
    <s v="(909) 580-1000"/>
    <s v="400 N. PEPPER AVENUE"/>
    <s v="COLTON"/>
    <n v="92324"/>
    <s v="WILLIAM GILBERT"/>
    <n v="456"/>
    <n v="436"/>
    <n v="368"/>
    <x v="247"/>
    <n v="0"/>
    <n v="2444"/>
    <n v="1796"/>
    <n v="0"/>
    <n v="0"/>
    <n v="236"/>
    <n v="0"/>
    <n v="364"/>
    <n v="0"/>
    <n v="5533"/>
    <n v="0"/>
    <x v="260"/>
    <x v="6"/>
    <x v="239"/>
    <n v="6181"/>
    <x v="0"/>
    <n v="0"/>
    <n v="1137"/>
    <n v="0"/>
    <n v="1554"/>
    <n v="0"/>
    <n v="28769"/>
    <n v="0"/>
    <n v="11839"/>
    <n v="0"/>
    <n v="24955"/>
    <n v="38671"/>
    <n v="0"/>
    <n v="0"/>
    <n v="2258"/>
    <n v="0"/>
    <n v="5726"/>
    <n v="167"/>
    <n v="83616"/>
    <n v="49861128"/>
    <n v="0"/>
    <n v="95118186"/>
    <n v="45449833"/>
    <n v="0"/>
    <n v="0"/>
    <n v="19131190"/>
    <n v="0"/>
    <n v="8041457"/>
    <n v="0"/>
    <n v="217601794"/>
    <n v="18043542"/>
    <n v="0"/>
    <n v="29635794"/>
    <n v="52617723"/>
    <n v="0"/>
    <n v="0"/>
    <n v="6176080"/>
    <n v="0"/>
    <n v="13124831"/>
    <n v="382789"/>
    <n v="119980759"/>
    <x v="246"/>
    <n v="46467348"/>
    <n v="0"/>
    <n v="69579271"/>
    <n v="90501234"/>
    <n v="-7325000"/>
    <n v="0"/>
    <n v="0"/>
    <n v="18361143"/>
    <n v="0"/>
    <x v="0"/>
    <x v="208"/>
    <n v="0"/>
    <n v="0"/>
    <n v="0"/>
    <n v="0"/>
    <n v="235649638"/>
    <n v="0"/>
    <n v="0"/>
    <n v="0"/>
    <n v="0"/>
    <n v="0"/>
    <n v="21437322"/>
    <n v="0"/>
    <n v="62499709"/>
    <n v="7566322"/>
    <n v="0"/>
    <n v="0"/>
    <n v="6946127"/>
    <n v="0"/>
    <n v="3421557"/>
    <n v="61878"/>
    <n v="101932915"/>
    <n v="16100623"/>
    <n v="130329827"/>
    <n v="0"/>
    <n v="13417470"/>
    <n v="0"/>
    <n v="0"/>
    <n v="0"/>
    <n v="0"/>
    <n v="610519"/>
    <n v="363619419"/>
    <n v="0"/>
    <n v="0"/>
    <n v="0"/>
    <n v="0"/>
    <n v="0"/>
    <n v="0"/>
    <n v="0"/>
    <n v="0"/>
    <n v="0"/>
    <n v="0"/>
    <n v="0"/>
    <n v="0"/>
    <n v="0"/>
  </r>
  <r>
    <n v="106301098"/>
    <x v="293"/>
    <x v="0"/>
    <x v="0"/>
    <d v="2016-01-10T00:00:00"/>
    <s v="12/31/2016"/>
    <s v="Open"/>
    <x v="9"/>
    <n v="13"/>
    <n v="1012"/>
    <x v="3"/>
    <x v="0"/>
    <s v=""/>
    <s v="(714) 999-5102"/>
    <s v="1111 WEST LA PALMA AVENUE"/>
    <s v="ANAHEIM"/>
    <n v="92801"/>
    <s v="RICHARD CASTRO"/>
    <n v="223"/>
    <n v="223"/>
    <n v="223"/>
    <x v="248"/>
    <n v="477"/>
    <n v="265"/>
    <n v="731"/>
    <n v="0"/>
    <n v="0"/>
    <n v="76"/>
    <n v="398"/>
    <n v="0"/>
    <n v="82"/>
    <n v="2596"/>
    <n v="0"/>
    <x v="261"/>
    <x v="216"/>
    <x v="240"/>
    <n v="2789"/>
    <x v="0"/>
    <n v="0"/>
    <n v="395"/>
    <n v="1476"/>
    <n v="0"/>
    <n v="340"/>
    <n v="11441"/>
    <n v="0"/>
    <n v="2013"/>
    <n v="1651"/>
    <n v="1603"/>
    <n v="4806"/>
    <n v="0"/>
    <n v="0"/>
    <n v="355"/>
    <n v="3019"/>
    <n v="0"/>
    <n v="788"/>
    <n v="14235"/>
    <n v="56658764"/>
    <n v="52137360"/>
    <n v="17166928"/>
    <n v="47723902"/>
    <n v="0"/>
    <n v="0"/>
    <n v="6736328"/>
    <n v="25926161"/>
    <n v="0"/>
    <n v="3259482"/>
    <n v="209608925"/>
    <n v="19363555"/>
    <n v="29174675"/>
    <n v="7605389"/>
    <n v="32333879"/>
    <n v="0"/>
    <n v="0"/>
    <n v="3692283"/>
    <n v="20312401"/>
    <n v="0"/>
    <n v="2472653"/>
    <n v="114954835"/>
    <x v="247"/>
    <n v="65922224"/>
    <n v="71259771"/>
    <n v="20884082"/>
    <n v="58376419"/>
    <n v="-742500"/>
    <n v="0"/>
    <n v="0"/>
    <n v="7589937"/>
    <n v="34344062"/>
    <x v="0"/>
    <x v="7"/>
    <n v="0"/>
    <n v="0"/>
    <n v="0"/>
    <n v="2081320"/>
    <n v="262229496"/>
    <n v="0"/>
    <n v="2646382"/>
    <n v="0"/>
    <n v="0"/>
    <n v="2646382"/>
    <n v="10100095"/>
    <n v="10052264"/>
    <n v="4630735"/>
    <n v="24327744"/>
    <n v="0"/>
    <n v="0"/>
    <n v="2838674"/>
    <n v="11894500"/>
    <n v="0"/>
    <n v="1136634"/>
    <n v="64980646"/>
    <n v="437551"/>
    <n v="55154394"/>
    <n v="0"/>
    <n v="0"/>
    <n v="0"/>
    <n v="0"/>
    <n v="0"/>
    <n v="0"/>
    <n v="268084"/>
    <n v="5914096"/>
    <n v="0"/>
    <n v="0"/>
    <n v="0"/>
    <n v="0"/>
    <n v="0"/>
    <n v="0"/>
    <n v="0"/>
    <n v="0"/>
    <n v="0"/>
    <n v="0"/>
    <n v="0"/>
    <n v="0"/>
    <n v="0"/>
  </r>
  <r>
    <n v="106010735"/>
    <x v="294"/>
    <x v="0"/>
    <x v="0"/>
    <d v="2016-01-10T00:00:00"/>
    <s v="12/31/2016"/>
    <s v="Open"/>
    <x v="19"/>
    <n v="5"/>
    <n v="417"/>
    <x v="2"/>
    <x v="0"/>
    <s v=""/>
    <s v="(510) 437-4800"/>
    <s v="2070 CLINTON AVENUE"/>
    <s v="ALAMEDA"/>
    <n v="94501"/>
    <s v="DELVECCHIO FINLEY"/>
    <n v="251"/>
    <n v="247"/>
    <n v="247"/>
    <x v="249"/>
    <n v="41"/>
    <n v="70"/>
    <n v="90"/>
    <n v="0"/>
    <n v="4"/>
    <n v="12"/>
    <n v="63"/>
    <n v="0"/>
    <n v="11"/>
    <n v="596"/>
    <n v="0"/>
    <x v="262"/>
    <x v="52"/>
    <x v="241"/>
    <n v="471"/>
    <x v="0"/>
    <n v="18"/>
    <n v="40"/>
    <n v="620"/>
    <n v="0"/>
    <n v="421"/>
    <n v="18452"/>
    <n v="0"/>
    <n v="2021"/>
    <n v="245"/>
    <n v="206"/>
    <n v="1786"/>
    <n v="0"/>
    <n v="77"/>
    <n v="318"/>
    <n v="1480"/>
    <n v="1"/>
    <n v="1178"/>
    <n v="7312"/>
    <n v="29344403"/>
    <n v="3428260"/>
    <n v="19318583"/>
    <n v="6599221"/>
    <n v="0"/>
    <n v="152472"/>
    <n v="783490"/>
    <n v="4580837"/>
    <n v="0"/>
    <n v="735036"/>
    <n v="64942302"/>
    <n v="11495256"/>
    <n v="1345181"/>
    <n v="935692"/>
    <n v="9143215"/>
    <n v="0"/>
    <n v="1310476"/>
    <n v="1068173"/>
    <n v="5776648"/>
    <n v="32684"/>
    <n v="1433213"/>
    <n v="32540538"/>
    <x v="248"/>
    <n v="33816906"/>
    <n v="3793592"/>
    <n v="17285840"/>
    <n v="11178399"/>
    <n v="-2831275"/>
    <n v="0"/>
    <n v="1462948"/>
    <n v="1549178"/>
    <n v="7314127"/>
    <x v="0"/>
    <x v="209"/>
    <n v="0"/>
    <n v="0"/>
    <n v="0"/>
    <n v="0"/>
    <n v="75662236"/>
    <n v="0"/>
    <n v="0"/>
    <n v="858144"/>
    <n v="0"/>
    <n v="858144"/>
    <n v="7022753"/>
    <n v="979849"/>
    <n v="5799710"/>
    <n v="4564037"/>
    <n v="0"/>
    <n v="858144"/>
    <n v="302485"/>
    <n v="3043358"/>
    <n v="0"/>
    <n v="108412"/>
    <n v="22678748"/>
    <n v="221625"/>
    <n v="18859779"/>
    <n v="0"/>
    <n v="1411022"/>
    <n v="0"/>
    <n v="0"/>
    <n v="0"/>
    <n v="0"/>
    <n v="1325868"/>
    <n v="6402332"/>
    <n v="0"/>
    <n v="0"/>
    <n v="0"/>
    <n v="0"/>
    <n v="0"/>
    <n v="0"/>
    <n v="0"/>
    <n v="0"/>
    <n v="0"/>
    <n v="0"/>
    <n v="0"/>
    <n v="0"/>
    <n v="0"/>
  </r>
  <r>
    <n v="106190017"/>
    <x v="295"/>
    <x v="0"/>
    <x v="0"/>
    <d v="2016-01-10T00:00:00"/>
    <s v="12/31/2016"/>
    <s v="Open"/>
    <x v="0"/>
    <n v="11"/>
    <n v="913"/>
    <x v="8"/>
    <x v="0"/>
    <s v=""/>
    <s v="(626) 570-1606"/>
    <s v="100 SOUTH RAYMOND AVENUE"/>
    <s v="ALHAMBRA"/>
    <n v="91801"/>
    <s v="IRIS LAI"/>
    <n v="144"/>
    <n v="144"/>
    <n v="144"/>
    <x v="212"/>
    <n v="268"/>
    <n v="50"/>
    <n v="520"/>
    <n v="0"/>
    <n v="0"/>
    <n v="5"/>
    <n v="101"/>
    <n v="1"/>
    <n v="10"/>
    <n v="1335"/>
    <n v="1"/>
    <x v="263"/>
    <x v="217"/>
    <x v="220"/>
    <n v="3041"/>
    <x v="0"/>
    <n v="0"/>
    <n v="22"/>
    <n v="325"/>
    <n v="1"/>
    <n v="10"/>
    <n v="7918"/>
    <n v="2384"/>
    <n v="958"/>
    <n v="571"/>
    <n v="493"/>
    <n v="2233"/>
    <n v="0"/>
    <n v="0"/>
    <n v="25"/>
    <n v="760"/>
    <n v="7"/>
    <n v="1314"/>
    <n v="6361"/>
    <n v="33209775"/>
    <n v="15661680"/>
    <n v="7438123"/>
    <n v="32162148"/>
    <n v="0"/>
    <n v="0"/>
    <n v="252736"/>
    <n v="5161822"/>
    <n v="125940"/>
    <n v="65670"/>
    <n v="94077894"/>
    <n v="6925243"/>
    <n v="3669206"/>
    <n v="1769322"/>
    <n v="9089995"/>
    <n v="0"/>
    <n v="0"/>
    <n v="234984"/>
    <n v="5436420"/>
    <n v="12768"/>
    <n v="2457683"/>
    <n v="29595621"/>
    <x v="249"/>
    <n v="33001755"/>
    <n v="15467718"/>
    <n v="5889536"/>
    <n v="38788727"/>
    <n v="0"/>
    <n v="0"/>
    <n v="0"/>
    <n v="396095"/>
    <n v="8593747"/>
    <x v="0"/>
    <x v="210"/>
    <n v="0"/>
    <n v="0"/>
    <n v="0"/>
    <n v="1592975"/>
    <n v="104500965"/>
    <n v="20042365"/>
    <n v="3260993"/>
    <n v="0"/>
    <n v="0"/>
    <n v="23303358"/>
    <n v="7133262"/>
    <n v="23905532"/>
    <n v="3317909"/>
    <n v="5724409"/>
    <n v="0"/>
    <n v="0"/>
    <n v="91624"/>
    <n v="2004495"/>
    <n v="0"/>
    <n v="298677"/>
    <n v="42475908"/>
    <n v="251970"/>
    <n v="43083082"/>
    <n v="0"/>
    <n v="41449"/>
    <n v="0"/>
    <n v="0"/>
    <n v="0"/>
    <n v="0"/>
    <n v="715531"/>
    <n v="7392575"/>
    <n v="0"/>
    <n v="0"/>
    <n v="0"/>
    <n v="0"/>
    <n v="0"/>
    <n v="0"/>
    <n v="0"/>
    <n v="0"/>
    <n v="0"/>
    <n v="0"/>
    <n v="0"/>
    <n v="0"/>
    <n v="0"/>
  </r>
  <r>
    <n v="106150808"/>
    <x v="296"/>
    <x v="0"/>
    <x v="0"/>
    <d v="2016-01-10T00:00:00"/>
    <s v="12/31/2016"/>
    <s v="Open"/>
    <x v="14"/>
    <n v="9"/>
    <n v="623"/>
    <x v="4"/>
    <x v="0"/>
    <s v="Rural"/>
    <s v="(661) 823-3000"/>
    <s v="115 WEST E STREET"/>
    <s v="TEHACHAPI"/>
    <n v="93561"/>
    <s v="DAVID EASTMAN"/>
    <n v="25"/>
    <n v="24"/>
    <n v="24"/>
    <x v="17"/>
    <n v="1"/>
    <n v="6"/>
    <n v="1"/>
    <n v="0"/>
    <n v="0"/>
    <n v="1"/>
    <n v="1"/>
    <n v="0"/>
    <n v="0"/>
    <n v="22"/>
    <n v="0"/>
    <x v="264"/>
    <x v="218"/>
    <x v="242"/>
    <n v="2"/>
    <x v="0"/>
    <n v="0"/>
    <n v="3"/>
    <n v="2"/>
    <n v="0"/>
    <n v="0"/>
    <n v="56"/>
    <n v="0"/>
    <n v="1034"/>
    <n v="143"/>
    <n v="732"/>
    <n v="4070"/>
    <n v="0"/>
    <n v="0"/>
    <n v="214"/>
    <n v="428"/>
    <n v="0"/>
    <n v="467"/>
    <n v="7088"/>
    <n v="156975"/>
    <n v="3821"/>
    <n v="626588"/>
    <n v="22808"/>
    <n v="0"/>
    <n v="0"/>
    <n v="100384"/>
    <n v="22905"/>
    <n v="0"/>
    <n v="40652"/>
    <n v="974133"/>
    <n v="3052240"/>
    <n v="1708415"/>
    <n v="1519515"/>
    <n v="6061728"/>
    <n v="0"/>
    <n v="0"/>
    <n v="614382"/>
    <n v="3668254"/>
    <n v="0"/>
    <n v="452231"/>
    <n v="17076765"/>
    <x v="250"/>
    <n v="1880454"/>
    <n v="1052262"/>
    <n v="1641133"/>
    <n v="4537981"/>
    <n v="0"/>
    <n v="0"/>
    <n v="0"/>
    <n v="375171"/>
    <n v="1978506"/>
    <x v="0"/>
    <x v="211"/>
    <n v="0"/>
    <n v="0"/>
    <n v="0"/>
    <n v="351427"/>
    <n v="12372339"/>
    <n v="0"/>
    <n v="0"/>
    <n v="0"/>
    <n v="0"/>
    <n v="0"/>
    <n v="1328759"/>
    <n v="659974"/>
    <n v="504970"/>
    <n v="1546555"/>
    <n v="0"/>
    <n v="0"/>
    <n v="339594"/>
    <n v="1712653"/>
    <n v="-9284"/>
    <n v="-404662"/>
    <n v="5678559"/>
    <n v="195280"/>
    <n v="6010219"/>
    <n v="0"/>
    <n v="117301"/>
    <n v="0"/>
    <n v="0"/>
    <n v="0"/>
    <n v="0"/>
    <n v="36236"/>
    <n v="1133018"/>
    <n v="0"/>
    <n v="0"/>
    <n v="0"/>
    <n v="0"/>
    <n v="0"/>
    <n v="0"/>
    <n v="0"/>
    <n v="0"/>
    <n v="0"/>
    <n v="0"/>
    <n v="0"/>
    <n v="0"/>
    <n v="0"/>
  </r>
  <r>
    <n v="106164029"/>
    <x v="297"/>
    <x v="0"/>
    <x v="0"/>
    <d v="2016-01-10T00:00:00"/>
    <s v="12/31/2016"/>
    <s v="Open"/>
    <x v="50"/>
    <n v="9"/>
    <n v="615"/>
    <x v="0"/>
    <x v="0"/>
    <s v="Rural"/>
    <s v="(559) 582-9000"/>
    <s v="115 MALL DRIVE"/>
    <s v="HANFORD"/>
    <n v="93230"/>
    <s v="WAYNE FERCH"/>
    <n v="199"/>
    <n v="199"/>
    <n v="133"/>
    <x v="141"/>
    <n v="134"/>
    <n v="249"/>
    <n v="627"/>
    <n v="0"/>
    <n v="0"/>
    <n v="154"/>
    <n v="643"/>
    <n v="0"/>
    <n v="53"/>
    <n v="2781"/>
    <n v="0"/>
    <x v="265"/>
    <x v="74"/>
    <x v="243"/>
    <n v="2620"/>
    <x v="0"/>
    <n v="0"/>
    <n v="560"/>
    <n v="2324"/>
    <n v="0"/>
    <n v="226"/>
    <n v="12178"/>
    <n v="0"/>
    <n v="13261"/>
    <n v="1040"/>
    <n v="4042"/>
    <n v="26262"/>
    <n v="0"/>
    <n v="0"/>
    <n v="3213"/>
    <n v="16833"/>
    <n v="0"/>
    <n v="4068"/>
    <n v="68719"/>
    <n v="38125728"/>
    <n v="4780626"/>
    <n v="6779304"/>
    <n v="20587138"/>
    <n v="0"/>
    <n v="0"/>
    <n v="3819243"/>
    <n v="14980929"/>
    <n v="0"/>
    <n v="6512295"/>
    <n v="95585263"/>
    <n v="31649064"/>
    <n v="4943271"/>
    <n v="9767925"/>
    <n v="57286126"/>
    <n v="0"/>
    <n v="0"/>
    <n v="11337533"/>
    <n v="32714268"/>
    <n v="0"/>
    <n v="13832069"/>
    <n v="161530256"/>
    <x v="251"/>
    <n v="49675542"/>
    <n v="4609219"/>
    <n v="-6179082"/>
    <n v="69569787"/>
    <n v="0"/>
    <n v="0"/>
    <n v="0"/>
    <n v="20735512"/>
    <n v="18963254"/>
    <x v="0"/>
    <x v="212"/>
    <n v="0"/>
    <n v="0"/>
    <n v="0"/>
    <n v="7122786"/>
    <n v="173393997"/>
    <n v="0"/>
    <n v="0"/>
    <n v="0"/>
    <n v="13423"/>
    <n v="13423"/>
    <n v="20099250"/>
    <n v="5114678"/>
    <n v="22726310"/>
    <n v="8303477"/>
    <n v="0"/>
    <n v="0"/>
    <n v="-5578736"/>
    <n v="28745366"/>
    <n v="0"/>
    <n v="4324600"/>
    <n v="83734945"/>
    <n v="5451694"/>
    <n v="61479178"/>
    <n v="0"/>
    <n v="4687142"/>
    <n v="0"/>
    <n v="0"/>
    <n v="0"/>
    <n v="0"/>
    <n v="2441084"/>
    <n v="189323740"/>
    <n v="0"/>
    <n v="0"/>
    <n v="0"/>
    <n v="0"/>
    <n v="0"/>
    <n v="0"/>
    <n v="0"/>
    <n v="0"/>
    <n v="0"/>
    <n v="0"/>
    <n v="0"/>
    <n v="0"/>
    <n v="0"/>
  </r>
  <r>
    <n v="106100797"/>
    <x v="298"/>
    <x v="0"/>
    <x v="0"/>
    <d v="2016-01-10T00:00:00"/>
    <s v="12/31/2016"/>
    <s v="Open"/>
    <x v="18"/>
    <n v="9"/>
    <n v="607"/>
    <x v="4"/>
    <x v="0"/>
    <s v="Rural"/>
    <s v="(559) 582-9000"/>
    <s v="372 WEST CYPRESS AVENUE"/>
    <s v="REEDLEY"/>
    <n v="93654"/>
    <s v="WAYNE FERCH"/>
    <n v="49"/>
    <n v="49"/>
    <n v="19"/>
    <x v="250"/>
    <n v="11"/>
    <n v="94"/>
    <n v="251"/>
    <n v="0"/>
    <n v="0"/>
    <n v="7"/>
    <n v="61"/>
    <n v="0"/>
    <n v="2"/>
    <n v="476"/>
    <n v="0"/>
    <x v="266"/>
    <x v="219"/>
    <x v="244"/>
    <n v="870"/>
    <x v="0"/>
    <n v="0"/>
    <n v="27"/>
    <n v="189"/>
    <n v="0"/>
    <n v="10"/>
    <n v="1679"/>
    <n v="0"/>
    <n v="8212"/>
    <n v="393"/>
    <n v="5695"/>
    <n v="34543"/>
    <n v="0"/>
    <n v="0"/>
    <n v="643"/>
    <n v="9686"/>
    <n v="0"/>
    <n v="2316"/>
    <n v="61488"/>
    <n v="1322223"/>
    <n v="249476"/>
    <n v="1852616"/>
    <n v="4726168"/>
    <n v="0"/>
    <n v="0"/>
    <n v="155198"/>
    <n v="1098104"/>
    <n v="0"/>
    <n v="44307"/>
    <n v="9448092"/>
    <n v="7819665"/>
    <n v="457474"/>
    <n v="6918730"/>
    <n v="35349535"/>
    <n v="0"/>
    <n v="0"/>
    <n v="1013609"/>
    <n v="7470876"/>
    <n v="0"/>
    <n v="2550974"/>
    <n v="61580863"/>
    <x v="252"/>
    <n v="6370534"/>
    <n v="454586"/>
    <n v="-15433712"/>
    <n v="29281634"/>
    <n v="0"/>
    <n v="0"/>
    <n v="0"/>
    <n v="3998971"/>
    <n v="-2974460"/>
    <x v="0"/>
    <x v="213"/>
    <n v="0"/>
    <n v="0"/>
    <n v="0"/>
    <n v="1470960"/>
    <n v="27118049"/>
    <n v="0"/>
    <n v="0"/>
    <n v="0"/>
    <n v="266151"/>
    <n v="266151"/>
    <n v="2771354"/>
    <n v="252363"/>
    <n v="24205058"/>
    <n v="10794068"/>
    <n v="0"/>
    <n v="0"/>
    <n v="-2830165"/>
    <n v="11809591"/>
    <n v="0"/>
    <n v="-2825212"/>
    <n v="44177057"/>
    <n v="458294"/>
    <n v="37125399"/>
    <n v="0"/>
    <n v="1627117"/>
    <n v="0"/>
    <n v="0"/>
    <n v="0"/>
    <n v="0"/>
    <n v="626553"/>
    <n v="22178342"/>
    <n v="0"/>
    <n v="0"/>
    <n v="0"/>
    <n v="0"/>
    <n v="0"/>
    <n v="0"/>
    <n v="0"/>
    <n v="0"/>
    <n v="0"/>
    <n v="0"/>
    <n v="0"/>
    <n v="0"/>
    <n v="0"/>
  </r>
  <r>
    <n v="106010739"/>
    <x v="299"/>
    <x v="0"/>
    <x v="0"/>
    <d v="2016-01-10T00:00:00"/>
    <s v="12/31/2016"/>
    <s v="Open"/>
    <x v="19"/>
    <n v="5"/>
    <n v="415"/>
    <x v="2"/>
    <x v="0"/>
    <s v=""/>
    <s v="(510) 204-4444"/>
    <s v="2450 ASHBY AVENUE"/>
    <s v="BERKELEY"/>
    <n v="94705"/>
    <s v="CHARLES PROSPER"/>
    <n v="402"/>
    <n v="402"/>
    <n v="247"/>
    <x v="251"/>
    <n v="286"/>
    <n v="675"/>
    <n v="952"/>
    <n v="0"/>
    <n v="0"/>
    <n v="141"/>
    <n v="1397"/>
    <n v="10"/>
    <n v="3"/>
    <n v="4363"/>
    <n v="0"/>
    <x v="267"/>
    <x v="22"/>
    <x v="245"/>
    <n v="3158"/>
    <x v="0"/>
    <n v="0"/>
    <n v="2050"/>
    <n v="5014"/>
    <n v="42"/>
    <n v="5"/>
    <n v="19059"/>
    <n v="0"/>
    <n v="16200"/>
    <n v="4682"/>
    <n v="2180"/>
    <n v="8267"/>
    <n v="6"/>
    <n v="0"/>
    <n v="1277"/>
    <n v="24354"/>
    <n v="849"/>
    <n v="789"/>
    <n v="58604"/>
    <n v="69375536"/>
    <n v="21776926"/>
    <n v="33616068"/>
    <n v="50439592"/>
    <n v="0"/>
    <n v="0"/>
    <n v="24477405"/>
    <n v="70875721"/>
    <n v="757920"/>
    <n v="76137"/>
    <n v="271395305"/>
    <n v="57919041"/>
    <n v="16747241"/>
    <n v="5680901"/>
    <n v="31923674"/>
    <n v="25406"/>
    <n v="0"/>
    <n v="3424192"/>
    <n v="72896356"/>
    <n v="1952066"/>
    <n v="1808016"/>
    <n v="192376893"/>
    <x v="253"/>
    <n v="91343579"/>
    <n v="33772395"/>
    <n v="17114100"/>
    <n v="63715572"/>
    <n v="0"/>
    <n v="25406"/>
    <n v="0"/>
    <n v="19530475"/>
    <n v="48825518"/>
    <x v="0"/>
    <x v="214"/>
    <n v="0"/>
    <n v="0"/>
    <n v="0"/>
    <n v="535643"/>
    <n v="278921184"/>
    <n v="0"/>
    <n v="0"/>
    <n v="0"/>
    <n v="4822331"/>
    <n v="4822331"/>
    <n v="35950998"/>
    <n v="4751772"/>
    <n v="22182869"/>
    <n v="18647694"/>
    <n v="0"/>
    <n v="0"/>
    <n v="8371122"/>
    <n v="99768890"/>
    <n v="0"/>
    <n v="0"/>
    <n v="189673345"/>
    <n v="2892486"/>
    <n v="185444802"/>
    <n v="0"/>
    <n v="2355804"/>
    <n v="0"/>
    <n v="0"/>
    <n v="0"/>
    <n v="0"/>
    <n v="1631539"/>
    <n v="91068545"/>
    <n v="0"/>
    <n v="0"/>
    <n v="0"/>
    <n v="0"/>
    <n v="0"/>
    <n v="0"/>
    <n v="0"/>
    <n v="0"/>
    <n v="0"/>
    <n v="0"/>
    <n v="0"/>
    <n v="0"/>
    <n v="0"/>
  </r>
  <r>
    <n v="106194010"/>
    <x v="300"/>
    <x v="0"/>
    <x v="0"/>
    <d v="2016-01-10T00:00:00"/>
    <s v="12/31/2016"/>
    <s v="Open"/>
    <x v="0"/>
    <n v="11"/>
    <n v="917"/>
    <x v="2"/>
    <x v="0"/>
    <s v=""/>
    <s v="(310) 679-9126"/>
    <s v="2180 VALLEY BOULEVARD"/>
    <s v="POMONA"/>
    <n v="91768"/>
    <s v="SHIRLEY SUMMERS"/>
    <n v="173"/>
    <n v="173"/>
    <n v="173"/>
    <x v="8"/>
    <n v="0"/>
    <n v="0"/>
    <n v="0"/>
    <n v="405"/>
    <n v="0"/>
    <n v="0"/>
    <n v="0"/>
    <n v="0"/>
    <n v="19"/>
    <n v="424"/>
    <n v="0"/>
    <x v="8"/>
    <x v="6"/>
    <x v="8"/>
    <n v="0"/>
    <x v="47"/>
    <n v="0"/>
    <n v="0"/>
    <n v="0"/>
    <n v="0"/>
    <n v="2041"/>
    <n v="9046"/>
    <n v="0"/>
    <n v="0"/>
    <n v="0"/>
    <n v="0"/>
    <n v="0"/>
    <n v="1552"/>
    <n v="0"/>
    <n v="0"/>
    <n v="0"/>
    <n v="0"/>
    <n v="149"/>
    <n v="1701"/>
    <n v="0"/>
    <n v="0"/>
    <n v="0"/>
    <n v="0"/>
    <n v="12705675"/>
    <n v="0"/>
    <n v="0"/>
    <n v="0"/>
    <n v="0"/>
    <n v="3663595"/>
    <n v="16369270"/>
    <n v="0"/>
    <n v="0"/>
    <n v="0"/>
    <n v="0"/>
    <n v="463313"/>
    <n v="0"/>
    <n v="0"/>
    <n v="0"/>
    <n v="0"/>
    <n v="41875"/>
    <n v="505188"/>
    <x v="8"/>
    <n v="0"/>
    <n v="0"/>
    <n v="0"/>
    <n v="0"/>
    <n v="0"/>
    <n v="11841637"/>
    <n v="0"/>
    <n v="0"/>
    <n v="0"/>
    <x v="0"/>
    <x v="7"/>
    <n v="0"/>
    <n v="0"/>
    <n v="0"/>
    <n v="3536230"/>
    <n v="15377867"/>
    <n v="0"/>
    <n v="0"/>
    <n v="0"/>
    <n v="0"/>
    <n v="0"/>
    <n v="0"/>
    <n v="0"/>
    <n v="0"/>
    <n v="0"/>
    <n v="1327351"/>
    <n v="0"/>
    <n v="0"/>
    <n v="0"/>
    <n v="0"/>
    <n v="169240"/>
    <n v="1496591"/>
    <n v="36960"/>
    <n v="1419300"/>
    <n v="61702"/>
    <n v="0"/>
    <n v="0"/>
    <n v="0"/>
    <n v="0"/>
    <n v="0"/>
    <n v="34043"/>
    <n v="2495542"/>
    <n v="0"/>
    <n v="0"/>
    <n v="0"/>
    <n v="0"/>
    <n v="0"/>
    <n v="0"/>
    <n v="0"/>
    <n v="0"/>
    <n v="0"/>
    <n v="0"/>
    <n v="0"/>
    <n v="0"/>
    <n v="0"/>
  </r>
  <r>
    <n v="106301188"/>
    <x v="301"/>
    <x v="0"/>
    <x v="0"/>
    <d v="2016-01-10T00:00:00"/>
    <s v="12/31/2016"/>
    <s v="Open"/>
    <x v="9"/>
    <n v="13"/>
    <n v="1012"/>
    <x v="1"/>
    <x v="0"/>
    <s v=""/>
    <s v="(714) 835-3555"/>
    <s v="1025 SOUTH ANAHEIM BOULEVARD."/>
    <s v="ANAHEIM"/>
    <n v="92805"/>
    <s v="SUZANNE RICHARDS"/>
    <n v="188"/>
    <n v="188"/>
    <n v="181"/>
    <x v="168"/>
    <n v="170"/>
    <n v="418"/>
    <n v="181"/>
    <n v="0"/>
    <n v="0"/>
    <n v="124"/>
    <n v="82"/>
    <n v="2"/>
    <n v="29"/>
    <n v="1141"/>
    <n v="0"/>
    <x v="268"/>
    <x v="220"/>
    <x v="246"/>
    <n v="1065"/>
    <x v="0"/>
    <n v="0"/>
    <n v="1354"/>
    <n v="391"/>
    <n v="17"/>
    <n v="102"/>
    <n v="10509"/>
    <n v="0"/>
    <n v="647"/>
    <n v="158"/>
    <n v="1594"/>
    <n v="1907"/>
    <n v="0"/>
    <n v="0"/>
    <n v="954"/>
    <n v="583"/>
    <n v="0"/>
    <n v="940"/>
    <n v="6783"/>
    <n v="9530589"/>
    <n v="5761002"/>
    <n v="13885895"/>
    <n v="8404055"/>
    <n v="0"/>
    <n v="0"/>
    <n v="4232273"/>
    <n v="3996434"/>
    <n v="58175"/>
    <n v="887271"/>
    <n v="46755694"/>
    <n v="3249205"/>
    <n v="1523658"/>
    <n v="3678668"/>
    <n v="7111152"/>
    <n v="0"/>
    <n v="0"/>
    <n v="2220083"/>
    <n v="3970427"/>
    <n v="0"/>
    <n v="2054824"/>
    <n v="23808017"/>
    <x v="254"/>
    <n v="7699717"/>
    <n v="5855423"/>
    <n v="15396515"/>
    <n v="13770332"/>
    <n v="-887829"/>
    <n v="0"/>
    <n v="0"/>
    <n v="5244104"/>
    <n v="2530370"/>
    <x v="0"/>
    <x v="215"/>
    <n v="0"/>
    <n v="0"/>
    <n v="0"/>
    <n v="776735"/>
    <n v="52503112"/>
    <n v="0"/>
    <n v="0"/>
    <n v="0"/>
    <n v="0"/>
    <n v="0"/>
    <n v="5080076"/>
    <n v="1429237"/>
    <n v="2168049"/>
    <n v="1744874"/>
    <n v="0"/>
    <n v="0"/>
    <n v="1208252"/>
    <n v="5436490"/>
    <n v="9160"/>
    <n v="984461"/>
    <n v="18060599"/>
    <n v="73758"/>
    <n v="17503163"/>
    <n v="293318"/>
    <n v="0"/>
    <n v="0"/>
    <n v="0"/>
    <n v="0"/>
    <n v="0"/>
    <n v="187876"/>
    <n v="1083225"/>
    <n v="0"/>
    <n v="0"/>
    <n v="0"/>
    <n v="0"/>
    <n v="0"/>
    <n v="0"/>
    <n v="0"/>
    <n v="0"/>
    <n v="0"/>
    <n v="0"/>
    <n v="0"/>
    <n v="0"/>
    <n v="0"/>
  </r>
  <r>
    <n v="106190034"/>
    <x v="302"/>
    <x v="0"/>
    <x v="0"/>
    <d v="2016-01-10T00:00:00"/>
    <s v="12/31/2016"/>
    <s v="Open"/>
    <x v="0"/>
    <n v="11"/>
    <n v="901"/>
    <x v="4"/>
    <x v="0"/>
    <s v=""/>
    <s v="(661) 949-5000"/>
    <s v="1600 WEST AVENUE J"/>
    <s v="LANCASTER"/>
    <n v="93534"/>
    <s v="MICHAEL WALL"/>
    <n v="420"/>
    <n v="393"/>
    <n v="244"/>
    <x v="252"/>
    <n v="445"/>
    <n v="724"/>
    <n v="1448"/>
    <n v="0"/>
    <n v="0"/>
    <n v="1182"/>
    <n v="0"/>
    <n v="63"/>
    <n v="41"/>
    <n v="4725"/>
    <n v="0"/>
    <x v="269"/>
    <x v="221"/>
    <x v="247"/>
    <n v="5381"/>
    <x v="0"/>
    <n v="0"/>
    <n v="4059"/>
    <n v="0"/>
    <n v="392"/>
    <n v="332"/>
    <n v="20193"/>
    <n v="0"/>
    <n v="5145"/>
    <n v="2391"/>
    <n v="5011"/>
    <n v="15140"/>
    <n v="0"/>
    <n v="0"/>
    <n v="7543"/>
    <n v="0"/>
    <n v="4910"/>
    <n v="494"/>
    <n v="40634"/>
    <n v="69477330"/>
    <n v="33588292"/>
    <n v="39105586"/>
    <n v="71331224"/>
    <n v="0"/>
    <n v="0"/>
    <n v="65403707"/>
    <n v="0"/>
    <n v="6499755"/>
    <n v="3320330"/>
    <n v="288726224"/>
    <n v="16133353"/>
    <n v="19423687"/>
    <n v="10980569"/>
    <n v="41551779"/>
    <n v="0"/>
    <n v="0"/>
    <n v="32513594"/>
    <n v="0"/>
    <n v="5863330"/>
    <n v="2341831"/>
    <n v="128808143"/>
    <x v="255"/>
    <n v="67356869"/>
    <n v="41107965"/>
    <n v="14999418"/>
    <n v="98220055"/>
    <n v="-833870"/>
    <n v="0"/>
    <n v="0"/>
    <n v="65691327"/>
    <n v="0"/>
    <x v="0"/>
    <x v="216"/>
    <n v="0"/>
    <n v="0"/>
    <n v="0"/>
    <n v="323428"/>
    <n v="298492489"/>
    <n v="0"/>
    <n v="0"/>
    <n v="0"/>
    <n v="0"/>
    <n v="0"/>
    <n v="18253814"/>
    <n v="11904014"/>
    <n v="35920607"/>
    <n v="14662948"/>
    <n v="0"/>
    <n v="0"/>
    <n v="32225974"/>
    <n v="0"/>
    <n v="735788"/>
    <n v="5338733"/>
    <n v="119041878"/>
    <n v="1814622"/>
    <n v="118592032"/>
    <n v="0"/>
    <n v="-245101"/>
    <n v="0"/>
    <n v="0"/>
    <n v="0"/>
    <n v="0"/>
    <n v="4355410"/>
    <n v="159992161"/>
    <n v="0"/>
    <n v="0"/>
    <n v="0"/>
    <n v="0"/>
    <n v="0"/>
    <n v="0"/>
    <n v="0"/>
    <n v="0"/>
    <n v="0"/>
    <n v="0"/>
    <n v="0"/>
    <n v="0"/>
    <n v="0"/>
  </r>
  <r>
    <n v="106010937"/>
    <x v="303"/>
    <x v="0"/>
    <x v="0"/>
    <d v="2016-01-10T00:00:00"/>
    <s v="12/31/2016"/>
    <s v="Open"/>
    <x v="19"/>
    <n v="5"/>
    <n v="417"/>
    <x v="2"/>
    <x v="0"/>
    <s v=""/>
    <s v="(510) 655-4000"/>
    <s v="350 HAWTHORNE AVENUE"/>
    <s v="OAKLAND"/>
    <n v="94609"/>
    <s v="CHARLES PROSPER"/>
    <n v="326"/>
    <n v="326"/>
    <n v="237"/>
    <x v="253"/>
    <n v="364"/>
    <n v="230"/>
    <n v="675"/>
    <n v="0"/>
    <n v="0"/>
    <n v="74"/>
    <n v="549"/>
    <n v="18"/>
    <n v="13"/>
    <n v="3419"/>
    <n v="0"/>
    <x v="270"/>
    <x v="222"/>
    <x v="248"/>
    <n v="3542"/>
    <x v="0"/>
    <n v="0"/>
    <n v="380"/>
    <n v="2832"/>
    <n v="65"/>
    <n v="44"/>
    <n v="18825"/>
    <n v="0"/>
    <n v="8834"/>
    <n v="2155"/>
    <n v="1356"/>
    <n v="8269"/>
    <n v="4"/>
    <n v="0"/>
    <n v="484"/>
    <n v="9813"/>
    <n v="969"/>
    <n v="460"/>
    <n v="32344"/>
    <n v="135252014"/>
    <n v="30348350"/>
    <n v="20706724"/>
    <n v="53969434"/>
    <n v="0"/>
    <n v="0"/>
    <n v="6447800"/>
    <n v="49839273"/>
    <n v="1195038"/>
    <n v="811952"/>
    <n v="298570585"/>
    <n v="36452802"/>
    <n v="10590569"/>
    <n v="4868793"/>
    <n v="30323480"/>
    <n v="9566"/>
    <n v="0"/>
    <n v="4471289"/>
    <n v="41201681"/>
    <n v="2147255"/>
    <n v="1014636"/>
    <n v="131080071"/>
    <x v="256"/>
    <n v="131476339"/>
    <n v="33073535"/>
    <n v="10008722"/>
    <n v="75403488"/>
    <n v="0"/>
    <n v="9566"/>
    <n v="0"/>
    <n v="9262790"/>
    <n v="39331177"/>
    <x v="0"/>
    <x v="217"/>
    <n v="0"/>
    <n v="0"/>
    <n v="0"/>
    <n v="350351"/>
    <n v="303734498"/>
    <n v="0"/>
    <n v="0"/>
    <n v="0"/>
    <n v="0"/>
    <n v="0"/>
    <n v="40228477"/>
    <n v="7865384"/>
    <n v="15566795"/>
    <n v="8889426"/>
    <n v="0"/>
    <n v="0"/>
    <n v="1656299"/>
    <n v="51709777"/>
    <n v="0"/>
    <n v="0"/>
    <n v="125916158"/>
    <n v="55758371"/>
    <n v="164859308"/>
    <n v="0"/>
    <n v="1622722"/>
    <n v="0"/>
    <n v="0"/>
    <n v="0"/>
    <n v="0"/>
    <n v="15421847"/>
    <n v="506342198"/>
    <n v="0"/>
    <n v="0"/>
    <n v="0"/>
    <n v="0"/>
    <n v="0"/>
    <n v="0"/>
    <n v="0"/>
    <n v="0"/>
    <n v="0"/>
    <n v="0"/>
    <n v="0"/>
    <n v="0"/>
    <n v="0"/>
  </r>
  <r>
    <n v="106370652"/>
    <x v="304"/>
    <x v="0"/>
    <x v="0"/>
    <d v="2016-01-10T00:00:00"/>
    <s v="12/31/2016"/>
    <s v="Open"/>
    <x v="2"/>
    <n v="14"/>
    <n v="1418"/>
    <x v="1"/>
    <x v="0"/>
    <s v=""/>
    <s v="(619) 287-3270"/>
    <s v="6655 ALVARADO ROAD"/>
    <s v="SAN DIEGO"/>
    <n v="92120"/>
    <s v="ROBIN GOMEZ"/>
    <n v="306"/>
    <n v="306"/>
    <n v="306"/>
    <x v="254"/>
    <n v="129"/>
    <n v="88"/>
    <n v="309"/>
    <n v="9"/>
    <n v="0"/>
    <n v="79"/>
    <n v="235"/>
    <n v="0"/>
    <n v="12"/>
    <n v="1271"/>
    <n v="0"/>
    <x v="271"/>
    <x v="223"/>
    <x v="234"/>
    <n v="1447"/>
    <x v="48"/>
    <n v="0"/>
    <n v="692"/>
    <n v="948"/>
    <n v="0"/>
    <n v="28"/>
    <n v="6042"/>
    <n v="0"/>
    <n v="1777"/>
    <n v="429"/>
    <n v="608"/>
    <n v="2750"/>
    <n v="34"/>
    <n v="0"/>
    <n v="603"/>
    <n v="3207"/>
    <n v="4"/>
    <n v="633"/>
    <n v="10045"/>
    <n v="29441195"/>
    <n v="10276621"/>
    <n v="5838130"/>
    <n v="19179132"/>
    <n v="673033"/>
    <n v="0"/>
    <n v="3307344"/>
    <n v="21033766"/>
    <n v="0"/>
    <n v="1072612"/>
    <n v="90821833"/>
    <n v="9629577"/>
    <n v="3029683"/>
    <n v="2207454"/>
    <n v="10097446"/>
    <n v="77189"/>
    <n v="0"/>
    <n v="1231828"/>
    <n v="12318965"/>
    <n v="23065"/>
    <n v="1493435"/>
    <n v="40108642"/>
    <x v="257"/>
    <n v="30379901"/>
    <n v="9992714"/>
    <n v="5156002"/>
    <n v="25012522"/>
    <n v="0"/>
    <n v="613706"/>
    <n v="0"/>
    <n v="901448"/>
    <n v="24025970"/>
    <x v="0"/>
    <x v="218"/>
    <n v="0"/>
    <n v="0"/>
    <n v="0"/>
    <n v="2930208"/>
    <n v="101361507"/>
    <n v="0"/>
    <n v="0"/>
    <n v="0"/>
    <n v="0"/>
    <n v="0"/>
    <n v="8690871"/>
    <n v="3313590"/>
    <n v="2889582"/>
    <n v="4264056"/>
    <n v="136516"/>
    <n v="0"/>
    <n v="837724"/>
    <n v="9326761"/>
    <n v="0"/>
    <n v="109868"/>
    <n v="29568968"/>
    <n v="262002"/>
    <n v="33486004"/>
    <n v="386783"/>
    <n v="0"/>
    <n v="0"/>
    <n v="0"/>
    <n v="0"/>
    <n v="0"/>
    <n v="1449341"/>
    <n v="63403825"/>
    <n v="0"/>
    <n v="0"/>
    <n v="0"/>
    <n v="0"/>
    <n v="0"/>
    <n v="0"/>
    <n v="0"/>
    <n v="0"/>
    <n v="0"/>
    <n v="0"/>
    <n v="0"/>
    <n v="0"/>
    <n v="0"/>
  </r>
  <r>
    <n v="106370749"/>
    <x v="305"/>
    <x v="0"/>
    <x v="0"/>
    <d v="2016-01-10T00:00:00"/>
    <s v="12/31/2016"/>
    <s v="Open"/>
    <x v="2"/>
    <n v="14"/>
    <n v="1422"/>
    <x v="1"/>
    <x v="0"/>
    <s v=""/>
    <s v="(619) 465-4411"/>
    <s v="7050 PARKWAY DRIVE"/>
    <s v="LA MESA"/>
    <n v="91942"/>
    <s v="PATRICK ZIEMER"/>
    <n v="66"/>
    <n v="66"/>
    <n v="66"/>
    <x v="106"/>
    <n v="92"/>
    <n v="19"/>
    <n v="0"/>
    <n v="0"/>
    <n v="0"/>
    <n v="0"/>
    <n v="149"/>
    <n v="0"/>
    <n v="2"/>
    <n v="423"/>
    <n v="0"/>
    <x v="272"/>
    <x v="224"/>
    <x v="249"/>
    <n v="0"/>
    <x v="0"/>
    <n v="0"/>
    <n v="0"/>
    <n v="1293"/>
    <n v="0"/>
    <n v="20"/>
    <n v="5420"/>
    <n v="0"/>
    <n v="29738"/>
    <n v="1428"/>
    <n v="0"/>
    <n v="0"/>
    <n v="0"/>
    <n v="0"/>
    <n v="0"/>
    <n v="2756"/>
    <n v="0"/>
    <n v="86"/>
    <n v="34008"/>
    <n v="7267500"/>
    <n v="1342359"/>
    <n v="1748568"/>
    <n v="0"/>
    <n v="0"/>
    <n v="0"/>
    <n v="0"/>
    <n v="3235000"/>
    <n v="0"/>
    <n v="50000"/>
    <n v="13643427"/>
    <n v="6492245"/>
    <n v="342376"/>
    <n v="0"/>
    <n v="0"/>
    <n v="0"/>
    <n v="0"/>
    <n v="0"/>
    <n v="655366"/>
    <n v="0"/>
    <n v="75273"/>
    <n v="7565260"/>
    <x v="258"/>
    <n v="8697973"/>
    <n v="0"/>
    <n v="1273128"/>
    <n v="0"/>
    <n v="0"/>
    <n v="0"/>
    <n v="0"/>
    <n v="0"/>
    <n v="3900137"/>
    <x v="0"/>
    <x v="7"/>
    <n v="0"/>
    <n v="0"/>
    <n v="0"/>
    <n v="0"/>
    <n v="13904824"/>
    <n v="0"/>
    <n v="0"/>
    <n v="0"/>
    <n v="0"/>
    <n v="0"/>
    <n v="5028186"/>
    <n v="1684735"/>
    <n v="475439"/>
    <n v="0"/>
    <n v="0"/>
    <n v="0"/>
    <n v="0"/>
    <n v="-9771"/>
    <n v="0"/>
    <n v="125274"/>
    <n v="7303863"/>
    <n v="0"/>
    <n v="6352634"/>
    <n v="0"/>
    <n v="0"/>
    <n v="0"/>
    <n v="0"/>
    <n v="0"/>
    <n v="0"/>
    <n v="255675"/>
    <n v="1666584"/>
    <n v="0"/>
    <n v="0"/>
    <n v="0"/>
    <n v="0"/>
    <n v="0"/>
    <n v="0"/>
    <n v="0"/>
    <n v="0"/>
    <n v="0"/>
    <n v="0"/>
    <n v="0"/>
    <n v="0"/>
    <n v="0"/>
  </r>
  <r>
    <n v="106090793"/>
    <x v="306"/>
    <x v="0"/>
    <x v="0"/>
    <d v="2016-01-10T00:00:00"/>
    <s v="12/31/2016"/>
    <s v="Open"/>
    <x v="29"/>
    <n v="2"/>
    <n v="306"/>
    <x v="2"/>
    <x v="0"/>
    <s v="Rural"/>
    <s v="(530) 541-3420"/>
    <s v="2170 SOUTH AVENUE"/>
    <s v="SOUTH LAKE TAHOE"/>
    <n v="96150"/>
    <s v="CLINT PURVANCE"/>
    <n v="111"/>
    <n v="111"/>
    <n v="111"/>
    <x v="135"/>
    <n v="18"/>
    <n v="43"/>
    <n v="54"/>
    <n v="0"/>
    <n v="0"/>
    <n v="20"/>
    <n v="144"/>
    <n v="21"/>
    <n v="3"/>
    <n v="444"/>
    <n v="5"/>
    <x v="273"/>
    <x v="225"/>
    <x v="250"/>
    <n v="252"/>
    <x v="0"/>
    <n v="0"/>
    <n v="101"/>
    <n v="448"/>
    <n v="110"/>
    <n v="48"/>
    <n v="1908"/>
    <n v="3900"/>
    <n v="4687"/>
    <n v="365"/>
    <n v="708"/>
    <n v="3572"/>
    <n v="0"/>
    <n v="0"/>
    <n v="1221"/>
    <n v="5390"/>
    <n v="416"/>
    <n v="552"/>
    <n v="16911"/>
    <n v="9537628"/>
    <n v="1282090"/>
    <n v="3626824"/>
    <n v="3687832"/>
    <n v="0"/>
    <n v="0"/>
    <n v="2556885"/>
    <n v="7691986"/>
    <n v="2005696"/>
    <n v="274622"/>
    <n v="30663563"/>
    <n v="14362879"/>
    <n v="1486048"/>
    <n v="2484512"/>
    <n v="11255181"/>
    <n v="0"/>
    <n v="0"/>
    <n v="8247592"/>
    <n v="17896494"/>
    <n v="2390183"/>
    <n v="2574316"/>
    <n v="60697205"/>
    <x v="259"/>
    <n v="21032446"/>
    <n v="2352917"/>
    <n v="5133523"/>
    <n v="13149851"/>
    <n v="0"/>
    <n v="0"/>
    <n v="0"/>
    <n v="4537880"/>
    <n v="6908889"/>
    <x v="0"/>
    <x v="219"/>
    <n v="0"/>
    <n v="0"/>
    <n v="0"/>
    <n v="1149206"/>
    <n v="58897562"/>
    <n v="0"/>
    <n v="0"/>
    <n v="0"/>
    <n v="0"/>
    <n v="0"/>
    <n v="2868061"/>
    <n v="415221"/>
    <n v="977813"/>
    <n v="1793161"/>
    <n v="0"/>
    <n v="0"/>
    <n v="3163100"/>
    <n v="18679590"/>
    <n v="4395879"/>
    <n v="170381"/>
    <n v="32463206"/>
    <n v="6369222"/>
    <n v="38692314"/>
    <n v="0"/>
    <n v="383455"/>
    <n v="0"/>
    <n v="0"/>
    <n v="0"/>
    <n v="0"/>
    <n v="4597136"/>
    <n v="80439080"/>
    <n v="0"/>
    <n v="0"/>
    <n v="0"/>
    <n v="0"/>
    <n v="0"/>
    <n v="0"/>
    <n v="0"/>
    <n v="0"/>
    <n v="0"/>
    <n v="0"/>
    <n v="0"/>
    <n v="0"/>
    <n v="0"/>
  </r>
  <r>
    <n v="106304113"/>
    <x v="307"/>
    <x v="0"/>
    <x v="0"/>
    <d v="2016-01-10T00:00:00"/>
    <s v="12/31/2016"/>
    <s v="Open"/>
    <x v="9"/>
    <n v="13"/>
    <n v="1017"/>
    <x v="2"/>
    <x v="0"/>
    <s v=""/>
    <s v="(714) 997-3000"/>
    <s v="27700 MEDICAL CENTER ROAD, 5TH FLOOR"/>
    <s v="MISSION VIEJO"/>
    <n v="92691"/>
    <s v="KIMBERLY CRIPE"/>
    <n v="54"/>
    <n v="54"/>
    <n v="19"/>
    <x v="8"/>
    <n v="0"/>
    <n v="66"/>
    <n v="116"/>
    <n v="0"/>
    <n v="0"/>
    <n v="14"/>
    <n v="269"/>
    <n v="0"/>
    <n v="5"/>
    <n v="470"/>
    <n v="0"/>
    <x v="8"/>
    <x v="6"/>
    <x v="132"/>
    <n v="265"/>
    <x v="0"/>
    <n v="0"/>
    <n v="30"/>
    <n v="1217"/>
    <n v="0"/>
    <n v="16"/>
    <n v="1717"/>
    <n v="0"/>
    <n v="0"/>
    <n v="0"/>
    <n v="238"/>
    <n v="2042"/>
    <n v="0"/>
    <n v="0"/>
    <n v="122"/>
    <n v="3002"/>
    <n v="0"/>
    <n v="97"/>
    <n v="5501"/>
    <n v="0"/>
    <n v="0"/>
    <n v="4762562"/>
    <n v="5377758"/>
    <n v="0"/>
    <n v="0"/>
    <n v="521250"/>
    <n v="17723228"/>
    <n v="0"/>
    <n v="690839"/>
    <n v="29075637"/>
    <n v="0"/>
    <n v="0"/>
    <n v="658125"/>
    <n v="6724047"/>
    <n v="0"/>
    <n v="0"/>
    <n v="456273"/>
    <n v="10428102"/>
    <n v="0"/>
    <n v="400552"/>
    <n v="18667099"/>
    <x v="260"/>
    <n v="0"/>
    <n v="0"/>
    <n v="3481767"/>
    <n v="7485968"/>
    <n v="-592231"/>
    <n v="0"/>
    <n v="0"/>
    <n v="568513"/>
    <n v="16372398"/>
    <x v="0"/>
    <x v="220"/>
    <n v="0"/>
    <n v="0"/>
    <n v="0"/>
    <n v="23154"/>
    <n v="27980945"/>
    <n v="0"/>
    <n v="0"/>
    <n v="0"/>
    <n v="0"/>
    <n v="0"/>
    <n v="0"/>
    <n v="0"/>
    <n v="2122131"/>
    <n v="5024858"/>
    <n v="0"/>
    <n v="0"/>
    <n v="409010"/>
    <n v="11166909"/>
    <n v="0"/>
    <n v="1038883"/>
    <n v="19761791"/>
    <n v="90826"/>
    <n v="14831691"/>
    <n v="0"/>
    <n v="60483"/>
    <n v="0"/>
    <n v="0"/>
    <n v="0"/>
    <n v="0"/>
    <n v="143530"/>
    <n v="7994682"/>
    <n v="0"/>
    <n v="0"/>
    <n v="0"/>
    <n v="0"/>
    <n v="0"/>
    <n v="0"/>
    <n v="0"/>
    <n v="0"/>
    <n v="0"/>
    <n v="0"/>
    <n v="0"/>
    <n v="1318059"/>
    <n v="3229749"/>
  </r>
  <r>
    <n v="106300032"/>
    <x v="308"/>
    <x v="0"/>
    <x v="0"/>
    <d v="2016-01-10T00:00:00"/>
    <s v="12/31/2016"/>
    <s v="Open"/>
    <x v="9"/>
    <n v="13"/>
    <n v="1015"/>
    <x v="2"/>
    <x v="0"/>
    <s v=""/>
    <s v="(714) 997-3000"/>
    <s v="1201 WEST LA VETA AVENUE"/>
    <s v="ORANGE"/>
    <n v="92868"/>
    <s v="KIM CRIPE"/>
    <n v="279"/>
    <n v="279"/>
    <n v="279"/>
    <x v="255"/>
    <n v="0"/>
    <n v="1275"/>
    <n v="709"/>
    <n v="0"/>
    <n v="0"/>
    <n v="32"/>
    <n v="1122"/>
    <n v="0"/>
    <n v="43"/>
    <n v="3184"/>
    <n v="0"/>
    <x v="274"/>
    <x v="6"/>
    <x v="251"/>
    <n v="1616"/>
    <x v="0"/>
    <n v="0"/>
    <n v="196"/>
    <n v="5420"/>
    <n v="0"/>
    <n v="159"/>
    <n v="15236"/>
    <n v="0"/>
    <n v="48"/>
    <n v="0"/>
    <n v="10015"/>
    <n v="21864"/>
    <n v="0"/>
    <n v="0"/>
    <n v="338"/>
    <n v="11733"/>
    <n v="43"/>
    <n v="496"/>
    <n v="44537"/>
    <n v="146320"/>
    <n v="0"/>
    <n v="170392862"/>
    <n v="31057618"/>
    <n v="0"/>
    <n v="0"/>
    <n v="5272849"/>
    <n v="116995015"/>
    <n v="0"/>
    <n v="1745314"/>
    <n v="325609978"/>
    <n v="397413"/>
    <n v="0"/>
    <n v="42544144"/>
    <n v="64540263"/>
    <n v="0"/>
    <n v="0"/>
    <n v="1261630"/>
    <n v="56541123"/>
    <n v="65552"/>
    <n v="697935"/>
    <n v="166048060"/>
    <x v="261"/>
    <n v="425235"/>
    <n v="0"/>
    <n v="148163394"/>
    <n v="66517824"/>
    <n v="-3999999"/>
    <n v="0"/>
    <n v="0"/>
    <n v="4195150"/>
    <n v="111410590"/>
    <x v="0"/>
    <x v="221"/>
    <n v="0"/>
    <n v="0"/>
    <n v="0"/>
    <n v="0"/>
    <n v="332822754"/>
    <n v="0"/>
    <n v="7894737"/>
    <n v="0"/>
    <n v="0"/>
    <n v="7894737"/>
    <n v="118498"/>
    <n v="0"/>
    <n v="67534234"/>
    <n v="38214171"/>
    <n v="0"/>
    <n v="0"/>
    <n v="2339329"/>
    <n v="56080541"/>
    <n v="0"/>
    <n v="2443248"/>
    <n v="166730021"/>
    <n v="15014249"/>
    <n v="142518995"/>
    <n v="0"/>
    <n v="11614438"/>
    <n v="0"/>
    <n v="0"/>
    <n v="0"/>
    <n v="0"/>
    <n v="7202693"/>
    <n v="628673066"/>
    <n v="0"/>
    <n v="0"/>
    <n v="0"/>
    <n v="0"/>
    <n v="0"/>
    <n v="0"/>
    <n v="0"/>
    <n v="0"/>
    <n v="0"/>
    <n v="0"/>
    <n v="0"/>
    <n v="0"/>
    <n v="0"/>
  </r>
  <r>
    <n v="106010776"/>
    <x v="309"/>
    <x v="0"/>
    <x v="0"/>
    <d v="2016-01-10T00:00:00"/>
    <s v="12/31/2016"/>
    <s v="Open"/>
    <x v="19"/>
    <n v="5"/>
    <n v="417"/>
    <x v="2"/>
    <x v="0"/>
    <s v=""/>
    <s v="(510) 428-3885"/>
    <s v="747 52ND STREET"/>
    <s v="OAKLAND"/>
    <n v="94609"/>
    <s v="BERTRAM LUBIN"/>
    <n v="190"/>
    <n v="190"/>
    <n v="190"/>
    <x v="48"/>
    <n v="0"/>
    <n v="912"/>
    <n v="767"/>
    <n v="0"/>
    <n v="0"/>
    <n v="0"/>
    <n v="630"/>
    <n v="0"/>
    <n v="15"/>
    <n v="2328"/>
    <n v="0"/>
    <x v="275"/>
    <x v="6"/>
    <x v="252"/>
    <n v="2481"/>
    <x v="0"/>
    <n v="0"/>
    <n v="0"/>
    <n v="3533"/>
    <n v="0"/>
    <n v="50"/>
    <n v="11361"/>
    <n v="0"/>
    <n v="197"/>
    <n v="0"/>
    <n v="15825"/>
    <n v="31602"/>
    <n v="0"/>
    <n v="0"/>
    <n v="0"/>
    <n v="18297"/>
    <n v="160"/>
    <n v="3025"/>
    <n v="69106"/>
    <n v="385454"/>
    <n v="0"/>
    <n v="88526478"/>
    <n v="32099741"/>
    <n v="0"/>
    <n v="0"/>
    <n v="0"/>
    <n v="58225090"/>
    <n v="0"/>
    <n v="1036403"/>
    <n v="180273166"/>
    <n v="1754270"/>
    <n v="0"/>
    <n v="33969078"/>
    <n v="46108802"/>
    <n v="0"/>
    <n v="0"/>
    <n v="0"/>
    <n v="42096542"/>
    <n v="119809"/>
    <n v="2469733"/>
    <n v="126518234"/>
    <x v="262"/>
    <n v="1238696"/>
    <n v="0"/>
    <n v="78007711"/>
    <n v="43715152"/>
    <n v="-7865665"/>
    <n v="0"/>
    <n v="0"/>
    <n v="0"/>
    <n v="49440049"/>
    <x v="0"/>
    <x v="222"/>
    <n v="0"/>
    <n v="0"/>
    <n v="0"/>
    <n v="0"/>
    <n v="167464986"/>
    <n v="0"/>
    <n v="563602"/>
    <n v="0"/>
    <n v="0"/>
    <n v="563602"/>
    <n v="901028"/>
    <n v="0"/>
    <n v="52353510"/>
    <n v="35168374"/>
    <n v="-977"/>
    <n v="0"/>
    <n v="0"/>
    <n v="49293339"/>
    <n v="119809"/>
    <n v="2054933"/>
    <n v="139890016"/>
    <n v="15881000"/>
    <n v="155775000"/>
    <n v="0"/>
    <n v="8392000"/>
    <n v="0"/>
    <n v="0"/>
    <n v="0"/>
    <n v="0"/>
    <n v="14366000"/>
    <n v="286962000"/>
    <n v="0"/>
    <n v="0"/>
    <n v="0"/>
    <n v="0"/>
    <n v="0"/>
    <n v="0"/>
    <n v="0"/>
    <n v="0"/>
    <n v="0"/>
    <n v="0"/>
    <n v="0"/>
    <n v="0"/>
    <n v="0"/>
  </r>
  <r>
    <n v="106500954"/>
    <x v="310"/>
    <x v="0"/>
    <x v="0"/>
    <d v="2016-01-10T00:00:00"/>
    <s v="12/31/2016"/>
    <s v="Open"/>
    <x v="30"/>
    <n v="6"/>
    <n v="511"/>
    <x v="1"/>
    <x v="0"/>
    <s v=""/>
    <s v="(209) 248-7700"/>
    <s v="730 17TH STREET"/>
    <s v="MODESTO"/>
    <n v="95354"/>
    <s v="GIA SMITH"/>
    <n v="100"/>
    <n v="100"/>
    <n v="100"/>
    <x v="68"/>
    <n v="0"/>
    <n v="5"/>
    <n v="0"/>
    <n v="0"/>
    <n v="0"/>
    <n v="110"/>
    <n v="0"/>
    <n v="0"/>
    <n v="0"/>
    <n v="215"/>
    <n v="0"/>
    <x v="276"/>
    <x v="6"/>
    <x v="253"/>
    <n v="0"/>
    <x v="0"/>
    <n v="0"/>
    <n v="3596"/>
    <n v="0"/>
    <n v="0"/>
    <n v="0"/>
    <n v="6529"/>
    <n v="0"/>
    <n v="0"/>
    <n v="0"/>
    <n v="0"/>
    <n v="0"/>
    <n v="0"/>
    <n v="0"/>
    <n v="0"/>
    <n v="0"/>
    <n v="0"/>
    <n v="0"/>
    <n v="0"/>
    <n v="16667729"/>
    <n v="0"/>
    <n v="2809721"/>
    <n v="0"/>
    <n v="0"/>
    <n v="0"/>
    <n v="22759990"/>
    <n v="0"/>
    <n v="0"/>
    <n v="0"/>
    <n v="42237440"/>
    <n v="0"/>
    <n v="0"/>
    <n v="0"/>
    <n v="0"/>
    <n v="0"/>
    <n v="0"/>
    <n v="0"/>
    <n v="0"/>
    <n v="0"/>
    <n v="0"/>
    <n v="0"/>
    <x v="8"/>
    <n v="11736137"/>
    <n v="0"/>
    <n v="1978391"/>
    <n v="0"/>
    <n v="0"/>
    <n v="0"/>
    <n v="0"/>
    <n v="16025841"/>
    <n v="0"/>
    <x v="0"/>
    <x v="7"/>
    <n v="0"/>
    <n v="0"/>
    <n v="0"/>
    <n v="0"/>
    <n v="29740369"/>
    <n v="0"/>
    <n v="0"/>
    <n v="0"/>
    <n v="0"/>
    <n v="0"/>
    <n v="4931591"/>
    <n v="0"/>
    <n v="831330"/>
    <n v="0"/>
    <n v="0"/>
    <n v="0"/>
    <n v="6734149"/>
    <n v="0"/>
    <n v="0"/>
    <n v="1"/>
    <n v="12497071"/>
    <n v="27022"/>
    <n v="11407239"/>
    <n v="0"/>
    <n v="0"/>
    <n v="0"/>
    <n v="0"/>
    <n v="0"/>
    <n v="0"/>
    <n v="210460"/>
    <n v="613575"/>
    <n v="0"/>
    <n v="0"/>
    <n v="0"/>
    <n v="0"/>
    <n v="0"/>
    <n v="0"/>
    <n v="0"/>
    <n v="0"/>
    <n v="0"/>
    <n v="0"/>
    <n v="0"/>
    <n v="0"/>
    <n v="0"/>
  </r>
  <r>
    <n v="106301140"/>
    <x v="311"/>
    <x v="0"/>
    <x v="0"/>
    <d v="2016-01-10T00:00:00"/>
    <s v="12/31/2016"/>
    <s v="Open"/>
    <x v="9"/>
    <n v="13"/>
    <n v="1015"/>
    <x v="1"/>
    <x v="0"/>
    <s v=""/>
    <s v="(714) 633-0011"/>
    <s v="2601 EAST CHAPMAN AVENUE"/>
    <s v="ORANGE"/>
    <n v="92869"/>
    <s v="SUZANNE RICHARDS"/>
    <n v="114"/>
    <n v="100"/>
    <n v="100"/>
    <x v="55"/>
    <n v="72"/>
    <n v="20"/>
    <n v="43"/>
    <n v="0"/>
    <n v="0"/>
    <n v="90"/>
    <n v="127"/>
    <n v="0"/>
    <n v="10"/>
    <n v="508"/>
    <n v="0"/>
    <x v="118"/>
    <x v="207"/>
    <x v="254"/>
    <n v="2388"/>
    <x v="0"/>
    <n v="0"/>
    <n v="250"/>
    <n v="371"/>
    <n v="0"/>
    <n v="14"/>
    <n v="4659"/>
    <n v="0"/>
    <n v="357"/>
    <n v="242"/>
    <n v="186"/>
    <n v="663"/>
    <n v="0"/>
    <n v="0"/>
    <n v="671"/>
    <n v="736"/>
    <n v="0"/>
    <n v="262"/>
    <n v="3117"/>
    <n v="8626465"/>
    <n v="5566797"/>
    <n v="1141437"/>
    <n v="11926354"/>
    <n v="0"/>
    <n v="0"/>
    <n v="3344133"/>
    <n v="8748380"/>
    <n v="0"/>
    <n v="572887"/>
    <n v="39926453"/>
    <n v="1655957"/>
    <n v="1171413"/>
    <n v="800195"/>
    <n v="2435376"/>
    <n v="0"/>
    <n v="0"/>
    <n v="1201757"/>
    <n v="4129181"/>
    <n v="0"/>
    <n v="897057"/>
    <n v="12290936"/>
    <x v="263"/>
    <n v="8025297"/>
    <n v="6136138"/>
    <n v="1414770"/>
    <n v="11290117"/>
    <n v="0"/>
    <n v="0"/>
    <n v="0"/>
    <n v="1838361"/>
    <n v="10266686"/>
    <x v="0"/>
    <x v="7"/>
    <n v="0"/>
    <n v="0"/>
    <n v="0"/>
    <n v="323599"/>
    <n v="42389424"/>
    <n v="0"/>
    <n v="0"/>
    <n v="0"/>
    <n v="0"/>
    <n v="0"/>
    <n v="2257125"/>
    <n v="602071"/>
    <n v="526861"/>
    <n v="3071613"/>
    <n v="0"/>
    <n v="0"/>
    <n v="2707529"/>
    <n v="2610875"/>
    <n v="0"/>
    <n v="-1948109"/>
    <n v="9827965"/>
    <n v="27409"/>
    <n v="10446430"/>
    <n v="111475"/>
    <n v="0"/>
    <n v="0"/>
    <n v="0"/>
    <n v="0"/>
    <n v="0"/>
    <n v="0"/>
    <n v="2522137"/>
    <n v="0"/>
    <n v="0"/>
    <n v="0"/>
    <n v="0"/>
    <n v="0"/>
    <n v="0"/>
    <n v="0"/>
    <n v="0"/>
    <n v="0"/>
    <n v="0"/>
    <n v="0"/>
    <n v="0"/>
    <n v="0"/>
  </r>
  <r>
    <n v="106190170"/>
    <x v="312"/>
    <x v="0"/>
    <x v="0"/>
    <d v="2016-01-10T00:00:00"/>
    <s v="12/31/2016"/>
    <s v="Open"/>
    <x v="0"/>
    <n v="11"/>
    <n v="925"/>
    <x v="2"/>
    <x v="0"/>
    <s v="Teaching"/>
    <s v="(323) 669-2450"/>
    <s v="4650 W. SUNSET BOULEVARD"/>
    <s v="LOS ANGELES"/>
    <n v="90027"/>
    <s v="PAUL VIVIANO"/>
    <n v="495"/>
    <n v="357"/>
    <n v="357"/>
    <x v="256"/>
    <n v="0"/>
    <n v="2121"/>
    <n v="940"/>
    <n v="0"/>
    <n v="0"/>
    <n v="61"/>
    <n v="995"/>
    <n v="8"/>
    <n v="48"/>
    <n v="4182"/>
    <n v="0"/>
    <x v="277"/>
    <x v="6"/>
    <x v="255"/>
    <n v="2426"/>
    <x v="0"/>
    <n v="0"/>
    <n v="454"/>
    <n v="6894"/>
    <n v="26"/>
    <n v="153"/>
    <n v="26689"/>
    <n v="0"/>
    <n v="436"/>
    <n v="0"/>
    <n v="38432"/>
    <n v="29288"/>
    <n v="0"/>
    <n v="0"/>
    <n v="3510"/>
    <n v="22677"/>
    <n v="516"/>
    <n v="1921"/>
    <n v="96780"/>
    <n v="691012"/>
    <n v="0"/>
    <n v="277801237"/>
    <n v="30224441"/>
    <n v="0"/>
    <n v="0"/>
    <n v="7694547"/>
    <n v="131735387"/>
    <n v="375808"/>
    <n v="2220770"/>
    <n v="450743202"/>
    <n v="841655"/>
    <n v="0"/>
    <n v="61760521"/>
    <n v="37684559"/>
    <n v="0"/>
    <n v="0"/>
    <n v="8291141"/>
    <n v="43984040"/>
    <n v="550373"/>
    <n v="2978896"/>
    <n v="156091185"/>
    <x v="264"/>
    <n v="1025133"/>
    <n v="0"/>
    <n v="169182217"/>
    <n v="55360290"/>
    <n v="-3869250"/>
    <n v="0"/>
    <n v="0"/>
    <n v="8299932"/>
    <n v="103189044"/>
    <x v="0"/>
    <x v="223"/>
    <n v="-660000"/>
    <n v="0"/>
    <n v="0"/>
    <n v="4341852"/>
    <n v="339106242"/>
    <n v="0"/>
    <n v="0"/>
    <n v="0"/>
    <n v="0"/>
    <n v="0"/>
    <n v="507534"/>
    <n v="0"/>
    <n v="174248791"/>
    <n v="12548710"/>
    <n v="0"/>
    <n v="0"/>
    <n v="7685756"/>
    <n v="72530383"/>
    <n v="0"/>
    <n v="206971"/>
    <n v="267728145"/>
    <n v="40395129"/>
    <n v="272058473"/>
    <n v="0"/>
    <n v="9458350"/>
    <n v="0"/>
    <n v="0"/>
    <n v="0"/>
    <n v="0"/>
    <n v="9314174"/>
    <n v="900046931"/>
    <n v="0"/>
    <n v="0"/>
    <n v="0"/>
    <n v="0"/>
    <n v="0"/>
    <n v="0"/>
    <n v="0"/>
    <n v="0"/>
    <n v="0"/>
    <n v="0"/>
    <n v="0"/>
    <n v="0"/>
    <n v="0"/>
  </r>
  <r>
    <n v="106434051"/>
    <x v="313"/>
    <x v="0"/>
    <x v="0"/>
    <d v="2016-01-10T00:00:00"/>
    <s v="12/31/2016"/>
    <s v="Open"/>
    <x v="7"/>
    <n v="7"/>
    <n v="431"/>
    <x v="1"/>
    <x v="0"/>
    <s v=""/>
    <s v="(408) 378-8875"/>
    <s v="3777 SOUTH BASCOM AVENUE"/>
    <s v="CAMPBELL"/>
    <n v="95008"/>
    <s v="KEN MC GUIRE"/>
    <n v="29"/>
    <n v="27"/>
    <n v="23"/>
    <x v="8"/>
    <n v="0"/>
    <n v="1"/>
    <n v="1"/>
    <n v="0"/>
    <n v="0"/>
    <n v="0"/>
    <n v="0"/>
    <n v="0"/>
    <n v="0"/>
    <n v="2"/>
    <n v="0"/>
    <x v="8"/>
    <x v="6"/>
    <x v="256"/>
    <n v="219"/>
    <x v="0"/>
    <n v="0"/>
    <n v="0"/>
    <n v="0"/>
    <n v="0"/>
    <n v="0"/>
    <n v="2036"/>
    <n v="0"/>
    <n v="0"/>
    <n v="0"/>
    <n v="0"/>
    <n v="0"/>
    <n v="0"/>
    <n v="0"/>
    <n v="0"/>
    <n v="0"/>
    <n v="0"/>
    <n v="0"/>
    <n v="0"/>
    <n v="0"/>
    <n v="0"/>
    <n v="3473471"/>
    <n v="463731"/>
    <n v="0"/>
    <n v="0"/>
    <n v="0"/>
    <n v="0"/>
    <n v="0"/>
    <n v="0"/>
    <n v="3937202"/>
    <n v="0"/>
    <n v="0"/>
    <n v="0"/>
    <n v="0"/>
    <n v="0"/>
    <n v="0"/>
    <n v="0"/>
    <n v="0"/>
    <n v="0"/>
    <n v="0"/>
    <n v="0"/>
    <x v="8"/>
    <n v="0"/>
    <n v="0"/>
    <n v="1573019"/>
    <n v="154013"/>
    <n v="0"/>
    <n v="0"/>
    <n v="0"/>
    <n v="0"/>
    <n v="0"/>
    <x v="0"/>
    <x v="7"/>
    <n v="0"/>
    <n v="0"/>
    <n v="0"/>
    <n v="0"/>
    <n v="1727032"/>
    <n v="0"/>
    <n v="0"/>
    <n v="0"/>
    <n v="0"/>
    <n v="0"/>
    <n v="0"/>
    <n v="0"/>
    <n v="1900452"/>
    <n v="309718"/>
    <n v="0"/>
    <n v="0"/>
    <n v="0"/>
    <n v="0"/>
    <n v="0"/>
    <n v="0"/>
    <n v="2210170"/>
    <n v="0"/>
    <n v="2299916"/>
    <n v="0"/>
    <n v="0"/>
    <n v="0"/>
    <n v="0"/>
    <n v="0"/>
    <n v="0"/>
    <n v="262426"/>
    <n v="744028"/>
    <n v="0"/>
    <n v="0"/>
    <n v="0"/>
    <n v="0"/>
    <n v="0"/>
    <n v="0"/>
    <n v="0"/>
    <n v="0"/>
    <n v="0"/>
    <n v="0"/>
    <n v="0"/>
    <n v="0"/>
    <n v="0"/>
  </r>
  <r>
    <n v="106190176"/>
    <x v="314"/>
    <x v="0"/>
    <x v="0"/>
    <d v="2016-01-10T00:00:00"/>
    <s v="12/31/2016"/>
    <s v="Open"/>
    <x v="0"/>
    <n v="11"/>
    <n v="913"/>
    <x v="2"/>
    <x v="0"/>
    <s v=""/>
    <s v="(626) 256-4673"/>
    <s v="1500 DUARTE ROAD"/>
    <s v="DUARTE"/>
    <n v="91010"/>
    <s v="ROBERT STONE"/>
    <n v="217"/>
    <n v="217"/>
    <n v="217"/>
    <x v="257"/>
    <n v="7"/>
    <n v="286"/>
    <n v="89"/>
    <n v="0"/>
    <n v="0"/>
    <n v="15"/>
    <n v="474"/>
    <n v="0"/>
    <n v="4"/>
    <n v="1354"/>
    <n v="0"/>
    <x v="278"/>
    <x v="226"/>
    <x v="257"/>
    <n v="985"/>
    <x v="0"/>
    <n v="0"/>
    <n v="170"/>
    <n v="8247"/>
    <n v="0"/>
    <n v="45"/>
    <n v="17956"/>
    <n v="0"/>
    <n v="20790"/>
    <n v="1196"/>
    <n v="3803"/>
    <n v="2664"/>
    <n v="0"/>
    <n v="0"/>
    <n v="110"/>
    <n v="22221"/>
    <n v="2"/>
    <n v="122"/>
    <n v="50908"/>
    <n v="114147425"/>
    <n v="1219648"/>
    <n v="73544631"/>
    <n v="22010554"/>
    <n v="0"/>
    <n v="0"/>
    <n v="3365400"/>
    <n v="188936410"/>
    <n v="0"/>
    <n v="998805"/>
    <n v="404222873"/>
    <n v="184010942"/>
    <n v="10585861"/>
    <n v="33662232"/>
    <n v="23581086"/>
    <n v="0"/>
    <n v="0"/>
    <n v="974138"/>
    <n v="196667462"/>
    <n v="31380"/>
    <n v="1080510"/>
    <n v="450593611"/>
    <x v="265"/>
    <n v="246469563"/>
    <n v="8669266"/>
    <n v="67556006"/>
    <n v="33155958"/>
    <n v="0"/>
    <n v="0"/>
    <n v="0"/>
    <n v="3939152"/>
    <n v="247956623"/>
    <x v="0"/>
    <x v="224"/>
    <n v="0"/>
    <n v="0"/>
    <n v="0"/>
    <n v="0"/>
    <n v="616146213"/>
    <n v="0"/>
    <n v="0"/>
    <n v="0"/>
    <n v="0"/>
    <n v="0"/>
    <n v="51685476"/>
    <n v="3136243"/>
    <n v="39650857"/>
    <n v="12435682"/>
    <n v="0"/>
    <n v="0"/>
    <n v="400386"/>
    <n v="130686540"/>
    <n v="26467"/>
    <n v="648620"/>
    <n v="238670271"/>
    <n v="6553099"/>
    <n v="245294811"/>
    <n v="0"/>
    <n v="8808334"/>
    <n v="0"/>
    <n v="0"/>
    <n v="0"/>
    <n v="0"/>
    <n v="21093485"/>
    <n v="425313856"/>
    <n v="0"/>
    <n v="0"/>
    <n v="0"/>
    <n v="0"/>
    <n v="0"/>
    <n v="0"/>
    <n v="0"/>
    <n v="0"/>
    <n v="0"/>
    <n v="0"/>
    <n v="0"/>
    <n v="0"/>
    <n v="0"/>
  </r>
  <r>
    <n v="106100005"/>
    <x v="315"/>
    <x v="0"/>
    <x v="0"/>
    <d v="2016-01-10T00:00:00"/>
    <s v="12/31/2016"/>
    <s v="Open"/>
    <x v="18"/>
    <n v="9"/>
    <n v="605"/>
    <x v="2"/>
    <x v="0"/>
    <s v=""/>
    <s v="(559) 324-4000"/>
    <s v="2755 HERNDON AVENUE"/>
    <s v="CLOVIS"/>
    <n v="93611"/>
    <s v="CRAIG CASTRO"/>
    <n v="208"/>
    <n v="208"/>
    <n v="168"/>
    <x v="258"/>
    <n v="387"/>
    <n v="180"/>
    <n v="925"/>
    <n v="0"/>
    <n v="0"/>
    <n v="23"/>
    <n v="1358"/>
    <n v="26"/>
    <n v="44"/>
    <n v="3923"/>
    <n v="0"/>
    <x v="279"/>
    <x v="227"/>
    <x v="258"/>
    <n v="3003"/>
    <x v="0"/>
    <n v="0"/>
    <n v="76"/>
    <n v="4378"/>
    <n v="37"/>
    <n v="49"/>
    <n v="15084"/>
    <n v="0"/>
    <n v="7593"/>
    <n v="3001"/>
    <n v="1278"/>
    <n v="4728"/>
    <n v="0"/>
    <n v="0"/>
    <n v="150"/>
    <n v="6837"/>
    <n v="55"/>
    <n v="105"/>
    <n v="23747"/>
    <n v="63300860"/>
    <n v="25951584"/>
    <n v="8923299"/>
    <n v="35744487"/>
    <n v="0"/>
    <n v="0"/>
    <n v="1039025"/>
    <n v="55724254"/>
    <n v="291217"/>
    <n v="475143"/>
    <n v="191449869"/>
    <n v="28877218"/>
    <n v="11611454"/>
    <n v="3757799"/>
    <n v="29365617"/>
    <n v="0"/>
    <n v="0"/>
    <n v="5438872"/>
    <n v="63570270"/>
    <n v="982789"/>
    <n v="1825180"/>
    <n v="145429199"/>
    <x v="266"/>
    <n v="76054417"/>
    <n v="30679540"/>
    <n v="1940713"/>
    <n v="57027279"/>
    <n v="0"/>
    <n v="0"/>
    <n v="0"/>
    <n v="4062505"/>
    <n v="74813570"/>
    <x v="0"/>
    <x v="225"/>
    <n v="0"/>
    <n v="0"/>
    <n v="0"/>
    <n v="0"/>
    <n v="250466902"/>
    <n v="0"/>
    <n v="0"/>
    <n v="0"/>
    <n v="53890"/>
    <n v="53890"/>
    <n v="14650161"/>
    <n v="6283039"/>
    <n v="10537673"/>
    <n v="7042016"/>
    <n v="0"/>
    <n v="0"/>
    <n v="2311840"/>
    <n v="42627877"/>
    <n v="1145111"/>
    <n v="1868339"/>
    <n v="86466056"/>
    <n v="1058536"/>
    <n v="74395500"/>
    <n v="3109063"/>
    <n v="-508019"/>
    <n v="0"/>
    <n v="0"/>
    <n v="0"/>
    <n v="0"/>
    <n v="4808651"/>
    <n v="384046389"/>
    <n v="0"/>
    <n v="0"/>
    <n v="0"/>
    <n v="0"/>
    <n v="0"/>
    <n v="0"/>
    <n v="0"/>
    <n v="0"/>
    <n v="0"/>
    <n v="0"/>
    <n v="0"/>
    <n v="0"/>
    <n v="0"/>
  </r>
  <r>
    <n v="106100697"/>
    <x v="316"/>
    <x v="0"/>
    <x v="0"/>
    <d v="2016-01-10T00:00:00"/>
    <s v="12/31/2016"/>
    <s v="Open"/>
    <x v="18"/>
    <n v="9"/>
    <n v="609"/>
    <x v="4"/>
    <x v="0"/>
    <s v="Rural"/>
    <s v="(559) 935-6400"/>
    <s v="1191 PHELPS AVENUE"/>
    <s v="COALINGA"/>
    <n v="93210"/>
    <s v="SHARON A. SPURGEON"/>
    <n v="123"/>
    <n v="116"/>
    <n v="90"/>
    <x v="48"/>
    <n v="2"/>
    <n v="8"/>
    <n v="7"/>
    <n v="0"/>
    <n v="0"/>
    <n v="0"/>
    <n v="9"/>
    <n v="0"/>
    <n v="0"/>
    <n v="30"/>
    <n v="7"/>
    <x v="280"/>
    <x v="63"/>
    <x v="259"/>
    <n v="18"/>
    <x v="0"/>
    <n v="0"/>
    <n v="0"/>
    <n v="31"/>
    <n v="0"/>
    <n v="0"/>
    <n v="7232"/>
    <n v="7162"/>
    <n v="860"/>
    <n v="101"/>
    <n v="450"/>
    <n v="2508"/>
    <n v="0"/>
    <n v="0"/>
    <n v="313"/>
    <n v="1899"/>
    <n v="54"/>
    <n v="179"/>
    <n v="6364"/>
    <n v="83693"/>
    <n v="11447"/>
    <n v="3063218"/>
    <n v="69527"/>
    <n v="0"/>
    <n v="0"/>
    <n v="0"/>
    <n v="99471"/>
    <n v="0"/>
    <n v="0"/>
    <n v="3327356"/>
    <n v="515655"/>
    <n v="84308"/>
    <n v="388103"/>
    <n v="1920589"/>
    <n v="0"/>
    <n v="0"/>
    <n v="222393"/>
    <n v="1142909"/>
    <n v="22046"/>
    <n v="129814"/>
    <n v="4425817"/>
    <x v="267"/>
    <n v="382738"/>
    <n v="45962"/>
    <n v="1041243"/>
    <n v="1611994"/>
    <n v="-63574"/>
    <n v="0"/>
    <n v="0"/>
    <n v="130446"/>
    <n v="509878"/>
    <x v="0"/>
    <x v="226"/>
    <n v="0"/>
    <n v="0"/>
    <n v="0"/>
    <n v="0"/>
    <n v="3723027"/>
    <n v="0"/>
    <n v="0"/>
    <n v="0"/>
    <n v="0"/>
    <n v="0"/>
    <n v="216610"/>
    <n v="49793"/>
    <n v="2473652"/>
    <n v="378122"/>
    <n v="0"/>
    <n v="0"/>
    <n v="94460"/>
    <n v="729989"/>
    <n v="0"/>
    <n v="87520"/>
    <n v="4030146"/>
    <n v="10843"/>
    <n v="5781374"/>
    <n v="0"/>
    <n v="372809"/>
    <n v="0"/>
    <n v="0"/>
    <n v="0"/>
    <n v="0"/>
    <n v="82596"/>
    <n v="8931702"/>
    <n v="0"/>
    <n v="0"/>
    <n v="0"/>
    <n v="0"/>
    <n v="0"/>
    <n v="0"/>
    <n v="0"/>
    <n v="0"/>
    <n v="0"/>
    <n v="0"/>
    <n v="0"/>
    <n v="0"/>
    <n v="0"/>
  </r>
  <r>
    <n v="106382715"/>
    <x v="317"/>
    <x v="0"/>
    <x v="0"/>
    <d v="2016-01-10T00:00:00"/>
    <s v="12/31/2016"/>
    <s v="Open"/>
    <x v="12"/>
    <n v="4"/>
    <n v="423"/>
    <x v="2"/>
    <x v="0"/>
    <s v=""/>
    <s v="(415) 982-2400"/>
    <s v="845 JACKSON STREET"/>
    <s v="SAN FRANCISCO"/>
    <n v="94133"/>
    <s v="BRENDA YEE"/>
    <n v="65"/>
    <n v="60"/>
    <n v="17"/>
    <x v="221"/>
    <n v="57"/>
    <n v="12"/>
    <n v="8"/>
    <n v="0"/>
    <n v="0"/>
    <n v="117"/>
    <n v="0"/>
    <n v="0"/>
    <n v="1"/>
    <n v="324"/>
    <n v="0"/>
    <x v="256"/>
    <x v="228"/>
    <x v="260"/>
    <n v="38"/>
    <x v="0"/>
    <n v="0"/>
    <n v="496"/>
    <n v="0"/>
    <n v="0"/>
    <n v="5"/>
    <n v="1482"/>
    <n v="0"/>
    <n v="4066"/>
    <n v="2746"/>
    <n v="747"/>
    <n v="1796"/>
    <n v="0"/>
    <n v="0"/>
    <n v="7426"/>
    <n v="18"/>
    <n v="55"/>
    <n v="91"/>
    <n v="16945"/>
    <n v="7276280"/>
    <n v="2293363"/>
    <n v="863510"/>
    <n v="319340"/>
    <n v="0"/>
    <n v="0"/>
    <n v="3581331"/>
    <n v="0"/>
    <n v="0"/>
    <n v="55283"/>
    <n v="14389107"/>
    <n v="10034464"/>
    <n v="4582660"/>
    <n v="1748155"/>
    <n v="3021678"/>
    <n v="0"/>
    <n v="0"/>
    <n v="18180992"/>
    <n v="494974"/>
    <n v="40068"/>
    <n v="200025"/>
    <n v="38303016"/>
    <x v="268"/>
    <n v="12813451"/>
    <n v="5593829"/>
    <n v="1313584"/>
    <n v="3341018"/>
    <n v="0"/>
    <n v="0"/>
    <n v="0"/>
    <n v="13416584"/>
    <n v="494974"/>
    <x v="0"/>
    <x v="227"/>
    <n v="0"/>
    <n v="0"/>
    <n v="0"/>
    <n v="106004"/>
    <n v="37396051"/>
    <n v="5022676"/>
    <n v="3155600"/>
    <n v="0"/>
    <n v="804289"/>
    <n v="8982565"/>
    <n v="4497293"/>
    <n v="6304870"/>
    <n v="1298081"/>
    <n v="3155600"/>
    <n v="0"/>
    <n v="0"/>
    <n v="8345739"/>
    <n v="804289"/>
    <n v="-9169"/>
    <n v="-118066"/>
    <n v="24278637"/>
    <n v="1927748"/>
    <n v="27646499"/>
    <n v="883527"/>
    <n v="-100760"/>
    <n v="0"/>
    <n v="0"/>
    <n v="0"/>
    <n v="0"/>
    <n v="21446751"/>
    <n v="250963121"/>
    <n v="0"/>
    <n v="0"/>
    <n v="0"/>
    <n v="0"/>
    <n v="0"/>
    <n v="0"/>
    <n v="0"/>
    <n v="0"/>
    <n v="0"/>
    <n v="0"/>
    <n v="0"/>
    <n v="0"/>
    <n v="0"/>
  </r>
  <r>
    <n v="106361144"/>
    <x v="318"/>
    <x v="0"/>
    <x v="0"/>
    <d v="2016-01-10T00:00:00"/>
    <s v="12/31/2016"/>
    <s v="Open"/>
    <x v="5"/>
    <n v="12"/>
    <n v="1207"/>
    <x v="1"/>
    <x v="0"/>
    <s v=""/>
    <s v="(909) 464-8600"/>
    <s v="5451 WALNUT AVENUE"/>
    <s v="CHINO"/>
    <n v="91710"/>
    <s v="MIKE SARIAN"/>
    <n v="126"/>
    <n v="126"/>
    <n v="126"/>
    <x v="259"/>
    <n v="289"/>
    <n v="186"/>
    <n v="377"/>
    <n v="0"/>
    <n v="0"/>
    <n v="224"/>
    <n v="41"/>
    <n v="0"/>
    <n v="16"/>
    <n v="1388"/>
    <n v="0"/>
    <x v="281"/>
    <x v="229"/>
    <x v="261"/>
    <n v="1071"/>
    <x v="0"/>
    <n v="0"/>
    <n v="498"/>
    <n v="149"/>
    <n v="0"/>
    <n v="51"/>
    <n v="4161"/>
    <n v="0"/>
    <n v="555"/>
    <n v="506"/>
    <n v="1460"/>
    <n v="5089"/>
    <n v="0"/>
    <n v="0"/>
    <n v="2162"/>
    <n v="146"/>
    <n v="0"/>
    <n v="1190"/>
    <n v="11108"/>
    <n v="13532374"/>
    <n v="12532567"/>
    <n v="8481521"/>
    <n v="15944846"/>
    <n v="0"/>
    <n v="0"/>
    <n v="8486296"/>
    <n v="2359775"/>
    <n v="0"/>
    <n v="601837"/>
    <n v="61939216"/>
    <n v="2901675"/>
    <n v="3703293"/>
    <n v="5563149"/>
    <n v="15937424"/>
    <n v="0"/>
    <n v="0"/>
    <n v="9142168"/>
    <n v="547280"/>
    <n v="0"/>
    <n v="2890915"/>
    <n v="40685904"/>
    <x v="269"/>
    <n v="12938187"/>
    <n v="11896355"/>
    <n v="10270508"/>
    <n v="29683836"/>
    <n v="0"/>
    <n v="0"/>
    <n v="0"/>
    <n v="10861658"/>
    <n v="2142961"/>
    <x v="0"/>
    <x v="228"/>
    <n v="0"/>
    <n v="0"/>
    <n v="0"/>
    <n v="200411"/>
    <n v="81142243"/>
    <n v="600380"/>
    <n v="0"/>
    <n v="0"/>
    <n v="0"/>
    <n v="600380"/>
    <n v="3495862"/>
    <n v="4939885"/>
    <n v="3774162"/>
    <n v="2198434"/>
    <n v="0"/>
    <n v="0"/>
    <n v="6766806"/>
    <n v="764094"/>
    <n v="0"/>
    <n v="144014"/>
    <n v="22083257"/>
    <n v="145582"/>
    <n v="22106437"/>
    <n v="0"/>
    <n v="-149136"/>
    <n v="0"/>
    <n v="0"/>
    <n v="0"/>
    <n v="0"/>
    <n v="413687"/>
    <n v="50267984"/>
    <n v="0"/>
    <n v="12"/>
    <n v="22"/>
    <n v="41"/>
    <n v="404328"/>
    <n v="193711"/>
    <n v="269504"/>
    <n v="0"/>
    <n v="0"/>
    <n v="328534"/>
    <n v="903195"/>
    <n v="1616279"/>
    <n v="788107"/>
  </r>
  <r>
    <n v="106190636"/>
    <x v="319"/>
    <x v="0"/>
    <x v="0"/>
    <d v="2016-01-10T00:00:00"/>
    <s v="12/31/2016"/>
    <s v="Open"/>
    <x v="0"/>
    <n v="11"/>
    <n v="915"/>
    <x v="2"/>
    <x v="0"/>
    <s v=""/>
    <s v="(626) 962-4011"/>
    <s v="1115 SOUTH SUNSET AVENUE"/>
    <s v="WEST COVINA"/>
    <n v="91790"/>
    <s v="ROB CURRY"/>
    <n v="518"/>
    <n v="518"/>
    <n v="319"/>
    <x v="260"/>
    <n v="1013"/>
    <n v="1030"/>
    <n v="1673"/>
    <n v="0"/>
    <n v="0"/>
    <n v="17"/>
    <n v="887"/>
    <n v="27"/>
    <n v="190"/>
    <n v="6065"/>
    <n v="0"/>
    <x v="282"/>
    <x v="230"/>
    <x v="262"/>
    <n v="5435"/>
    <x v="0"/>
    <n v="0"/>
    <n v="57"/>
    <n v="2925"/>
    <n v="59"/>
    <n v="373"/>
    <n v="25796"/>
    <n v="0"/>
    <n v="7453"/>
    <n v="5032"/>
    <n v="4168"/>
    <n v="14461"/>
    <n v="0"/>
    <n v="0"/>
    <n v="580"/>
    <n v="8487"/>
    <n v="947"/>
    <n v="2841"/>
    <n v="43969"/>
    <n v="54082595"/>
    <n v="43060632"/>
    <n v="35938967"/>
    <n v="46867167"/>
    <n v="0"/>
    <n v="0"/>
    <n v="587635"/>
    <n v="26892819"/>
    <n v="556013"/>
    <n v="2781243"/>
    <n v="210767071"/>
    <n v="17675981"/>
    <n v="17454817"/>
    <n v="7685835"/>
    <n v="31449578"/>
    <n v="0"/>
    <n v="0"/>
    <n v="1151401"/>
    <n v="23135452"/>
    <n v="211262"/>
    <n v="4702084"/>
    <n v="103466410"/>
    <x v="270"/>
    <n v="43135634"/>
    <n v="41030609"/>
    <n v="17710434"/>
    <n v="47349640"/>
    <n v="-3444464"/>
    <n v="0"/>
    <n v="0"/>
    <n v="918112"/>
    <n v="28249534"/>
    <x v="0"/>
    <x v="229"/>
    <n v="0"/>
    <n v="0"/>
    <n v="0"/>
    <n v="4923682"/>
    <n v="183023190"/>
    <n v="0"/>
    <n v="2556000"/>
    <n v="0"/>
    <n v="0"/>
    <n v="2556000"/>
    <n v="28622942"/>
    <n v="19484840"/>
    <n v="29358832"/>
    <n v="33523105"/>
    <n v="0"/>
    <n v="0"/>
    <n v="820924"/>
    <n v="21778737"/>
    <n v="0"/>
    <n v="176911"/>
    <n v="133766291"/>
    <n v="1422856"/>
    <n v="110537290"/>
    <n v="1721911"/>
    <n v="1570561"/>
    <n v="0"/>
    <n v="0"/>
    <n v="1721700"/>
    <n v="834300"/>
    <n v="6450539"/>
    <n v="94122082"/>
    <n v="0"/>
    <n v="0"/>
    <n v="0"/>
    <n v="0"/>
    <n v="0"/>
    <n v="0"/>
    <n v="0"/>
    <n v="0"/>
    <n v="0"/>
    <n v="0"/>
    <n v="0"/>
    <n v="0"/>
    <n v="0"/>
  </r>
  <r>
    <n v="106105125"/>
    <x v="320"/>
    <x v="0"/>
    <x v="0"/>
    <d v="2016-01-10T00:00:00"/>
    <s v="12/31/2016"/>
    <s v="Open"/>
    <x v="18"/>
    <n v="9"/>
    <n v="605"/>
    <x v="1"/>
    <x v="1"/>
    <s v=""/>
    <s v="(559) 892-1128"/>
    <s v="4411 E. KINGS CANYON ROAD"/>
    <s v="FRESNO"/>
    <n v="93702"/>
    <s v="OLIVIA ARANDA"/>
    <n v="16"/>
    <n v="16"/>
    <n v="10"/>
    <x v="8"/>
    <n v="0"/>
    <n v="138"/>
    <n v="0"/>
    <n v="0"/>
    <n v="0"/>
    <n v="0"/>
    <n v="0"/>
    <n v="0"/>
    <n v="33"/>
    <n v="171"/>
    <n v="0"/>
    <x v="8"/>
    <x v="6"/>
    <x v="263"/>
    <n v="0"/>
    <x v="0"/>
    <n v="0"/>
    <n v="0"/>
    <n v="0"/>
    <n v="0"/>
    <n v="125"/>
    <n v="846"/>
    <n v="0"/>
    <n v="0"/>
    <n v="0"/>
    <n v="0"/>
    <n v="0"/>
    <n v="0"/>
    <n v="0"/>
    <n v="0"/>
    <n v="0"/>
    <n v="0"/>
    <n v="0"/>
    <n v="0"/>
    <n v="0"/>
    <n v="0"/>
    <n v="826578"/>
    <n v="0"/>
    <n v="0"/>
    <n v="0"/>
    <n v="0"/>
    <n v="0"/>
    <n v="0"/>
    <n v="117240"/>
    <n v="943818"/>
    <n v="0"/>
    <n v="0"/>
    <n v="0"/>
    <n v="0"/>
    <n v="0"/>
    <n v="0"/>
    <n v="0"/>
    <n v="0"/>
    <n v="0"/>
    <n v="0"/>
    <n v="0"/>
    <x v="8"/>
    <n v="0"/>
    <n v="0"/>
    <n v="0"/>
    <n v="0"/>
    <n v="0"/>
    <n v="0"/>
    <n v="0"/>
    <n v="0"/>
    <n v="0"/>
    <x v="0"/>
    <x v="7"/>
    <n v="0"/>
    <n v="0"/>
    <n v="0"/>
    <n v="0"/>
    <n v="0"/>
    <n v="0"/>
    <n v="0"/>
    <n v="0"/>
    <n v="0"/>
    <n v="0"/>
    <n v="0"/>
    <n v="0"/>
    <n v="826578"/>
    <n v="0"/>
    <n v="0"/>
    <n v="0"/>
    <n v="0"/>
    <n v="0"/>
    <n v="0"/>
    <n v="117240"/>
    <n v="943818"/>
    <n v="0"/>
    <n v="1711605"/>
    <n v="176885"/>
    <n v="0"/>
    <n v="0"/>
    <n v="0"/>
    <n v="0"/>
    <n v="0"/>
    <n v="0"/>
    <n v="0"/>
    <n v="0"/>
    <n v="0"/>
    <n v="0"/>
    <n v="0"/>
    <n v="0"/>
    <n v="0"/>
    <n v="0"/>
    <n v="0"/>
    <n v="0"/>
    <n v="0"/>
    <n v="0"/>
    <n v="0"/>
    <n v="0"/>
  </r>
  <r>
    <n v="106044006"/>
    <x v="321"/>
    <x v="0"/>
    <x v="0"/>
    <d v="2016-01-10T00:00:00"/>
    <s v="12/31/2016"/>
    <s v="Open"/>
    <x v="32"/>
    <n v="1"/>
    <n v="219"/>
    <x v="7"/>
    <x v="1"/>
    <s v=""/>
    <s v="(530) 891-2775"/>
    <s v="592 RIO LINDO AVENUE"/>
    <s v="CHICO"/>
    <n v="95926"/>
    <s v="DORIAN KITTREL"/>
    <n v="16"/>
    <n v="16"/>
    <n v="16"/>
    <x v="8"/>
    <n v="0"/>
    <n v="0"/>
    <n v="0"/>
    <n v="0"/>
    <n v="0"/>
    <n v="99"/>
    <n v="0"/>
    <n v="0"/>
    <n v="0"/>
    <n v="99"/>
    <n v="0"/>
    <x v="8"/>
    <x v="6"/>
    <x v="8"/>
    <n v="0"/>
    <x v="0"/>
    <n v="0"/>
    <n v="1276"/>
    <n v="0"/>
    <n v="0"/>
    <n v="0"/>
    <n v="1276"/>
    <n v="0"/>
    <n v="0"/>
    <n v="0"/>
    <n v="0"/>
    <n v="0"/>
    <n v="0"/>
    <n v="0"/>
    <n v="0"/>
    <n v="0"/>
    <n v="0"/>
    <n v="0"/>
    <n v="0"/>
    <n v="0"/>
    <n v="0"/>
    <n v="0"/>
    <n v="0"/>
    <n v="0"/>
    <n v="0"/>
    <n v="330742"/>
    <n v="0"/>
    <n v="0"/>
    <n v="0"/>
    <n v="330742"/>
    <n v="0"/>
    <n v="0"/>
    <n v="0"/>
    <n v="0"/>
    <n v="0"/>
    <n v="0"/>
    <n v="0"/>
    <n v="0"/>
    <n v="0"/>
    <n v="0"/>
    <n v="0"/>
    <x v="8"/>
    <n v="0"/>
    <n v="0"/>
    <n v="0"/>
    <n v="0"/>
    <n v="-54"/>
    <n v="0"/>
    <n v="0"/>
    <n v="0"/>
    <n v="0"/>
    <x v="0"/>
    <x v="7"/>
    <n v="0"/>
    <n v="0"/>
    <n v="0"/>
    <n v="0"/>
    <n v="-54"/>
    <n v="0"/>
    <n v="0"/>
    <n v="0"/>
    <n v="0"/>
    <n v="0"/>
    <n v="0"/>
    <n v="0"/>
    <n v="0"/>
    <n v="0"/>
    <n v="0"/>
    <n v="0"/>
    <n v="330796"/>
    <n v="0"/>
    <n v="0"/>
    <n v="0"/>
    <n v="330796"/>
    <n v="0"/>
    <n v="841948"/>
    <n v="0"/>
    <n v="0"/>
    <n v="0"/>
    <n v="0"/>
    <n v="0"/>
    <n v="0"/>
    <n v="0"/>
    <n v="0"/>
    <n v="0"/>
    <n v="0"/>
    <n v="0"/>
    <n v="0"/>
    <n v="0"/>
    <n v="0"/>
    <n v="0"/>
    <n v="0"/>
    <n v="0"/>
    <n v="0"/>
    <n v="0"/>
    <n v="0"/>
    <n v="0"/>
  </r>
  <r>
    <n v="106190125"/>
    <x v="322"/>
    <x v="0"/>
    <x v="0"/>
    <d v="2016-01-10T00:00:00"/>
    <s v="12/31/2016"/>
    <s v="Open"/>
    <x v="0"/>
    <n v="11"/>
    <n v="925"/>
    <x v="2"/>
    <x v="0"/>
    <s v=""/>
    <s v="(213) 748-2411"/>
    <s v="1401 SOUTH GRAND AVENUE"/>
    <s v="LOS ANGELES"/>
    <n v="90015"/>
    <s v="MARGARET PETERSEN"/>
    <n v="318"/>
    <n v="243"/>
    <n v="225"/>
    <x v="261"/>
    <n v="311"/>
    <n v="1181"/>
    <n v="2283"/>
    <n v="0"/>
    <n v="0"/>
    <n v="22"/>
    <n v="206"/>
    <n v="13"/>
    <n v="12"/>
    <n v="4365"/>
    <n v="0"/>
    <x v="283"/>
    <x v="231"/>
    <x v="264"/>
    <n v="8766"/>
    <x v="0"/>
    <n v="0"/>
    <n v="111"/>
    <n v="635"/>
    <n v="38"/>
    <n v="38"/>
    <n v="18822"/>
    <n v="434"/>
    <n v="1563"/>
    <n v="854"/>
    <n v="5256"/>
    <n v="13177"/>
    <n v="0"/>
    <n v="0"/>
    <n v="375"/>
    <n v="1621"/>
    <n v="564"/>
    <n v="1581"/>
    <n v="24991"/>
    <n v="21232572"/>
    <n v="20319262"/>
    <n v="74136390"/>
    <n v="105965257"/>
    <n v="0"/>
    <n v="0"/>
    <n v="1138498"/>
    <n v="9305962"/>
    <n v="373031"/>
    <n v="369581"/>
    <n v="232840553"/>
    <n v="8273617"/>
    <n v="5423356"/>
    <n v="26054909"/>
    <n v="64743781"/>
    <n v="0"/>
    <n v="0"/>
    <n v="2384769"/>
    <n v="10101713"/>
    <n v="2807930"/>
    <n v="4677725"/>
    <n v="124467800"/>
    <x v="271"/>
    <n v="21092818"/>
    <n v="18056161"/>
    <n v="67437445"/>
    <n v="130305378"/>
    <n v="-7016307"/>
    <n v="0"/>
    <n v="0"/>
    <n v="2493084"/>
    <n v="9037267"/>
    <x v="0"/>
    <x v="230"/>
    <n v="0"/>
    <n v="0"/>
    <n v="0"/>
    <n v="4292795"/>
    <n v="256395094"/>
    <n v="393691"/>
    <n v="17509686"/>
    <n v="0"/>
    <n v="0"/>
    <n v="17903377"/>
    <n v="8164787"/>
    <n v="7985659"/>
    <n v="34290513"/>
    <n v="57352378"/>
    <n v="0"/>
    <n v="0"/>
    <n v="968530"/>
    <n v="9761181"/>
    <n v="0"/>
    <n v="293588"/>
    <n v="118816636"/>
    <n v="4636093"/>
    <n v="113274703"/>
    <n v="0"/>
    <n v="184377"/>
    <n v="0"/>
    <n v="0"/>
    <n v="0"/>
    <n v="0"/>
    <n v="10801658"/>
    <n v="73817758"/>
    <n v="0"/>
    <n v="0"/>
    <n v="0"/>
    <n v="0"/>
    <n v="0"/>
    <n v="0"/>
    <n v="0"/>
    <n v="0"/>
    <n v="0"/>
    <n v="0"/>
    <n v="0"/>
    <n v="0"/>
    <n v="0"/>
  </r>
  <r>
    <n v="106380929"/>
    <x v="323"/>
    <x v="0"/>
    <x v="0"/>
    <d v="2016-01-10T00:00:00"/>
    <s v="12/31/2016"/>
    <s v="Open"/>
    <x v="12"/>
    <n v="4"/>
    <n v="423"/>
    <x v="2"/>
    <x v="0"/>
    <s v=""/>
    <s v="(415) 600-6000"/>
    <s v="2333 BUCHANAN STREET"/>
    <s v="SAN FRANCISCO"/>
    <n v="94115"/>
    <s v="WARREN BROWNER, MD"/>
    <n v="643"/>
    <n v="643"/>
    <n v="452"/>
    <x v="262"/>
    <n v="608"/>
    <n v="303"/>
    <n v="807"/>
    <n v="0"/>
    <n v="0"/>
    <n v="165"/>
    <n v="2486"/>
    <n v="75"/>
    <n v="0"/>
    <n v="6321"/>
    <n v="0"/>
    <x v="284"/>
    <x v="232"/>
    <x v="265"/>
    <n v="5001"/>
    <x v="0"/>
    <n v="0"/>
    <n v="1149"/>
    <n v="10816"/>
    <n v="170"/>
    <n v="0"/>
    <n v="35688"/>
    <n v="0"/>
    <n v="27570"/>
    <n v="8859"/>
    <n v="1202"/>
    <n v="9887"/>
    <n v="5"/>
    <n v="0"/>
    <n v="2517"/>
    <n v="66769"/>
    <n v="8710"/>
    <n v="3487"/>
    <n v="129006"/>
    <n v="206105513"/>
    <n v="55730913"/>
    <n v="34125462"/>
    <n v="76242442"/>
    <n v="0"/>
    <n v="0"/>
    <n v="20645786"/>
    <n v="200956698"/>
    <n v="2481986"/>
    <n v="0"/>
    <n v="596288800"/>
    <n v="77770166"/>
    <n v="23210296"/>
    <n v="3236347"/>
    <n v="28096661"/>
    <n v="3758"/>
    <n v="0"/>
    <n v="4712927"/>
    <n v="129594869"/>
    <n v="3187726"/>
    <n v="17013120"/>
    <n v="286825870"/>
    <x v="272"/>
    <n v="213685840"/>
    <n v="64153886"/>
    <n v="13461891"/>
    <n v="94586502"/>
    <n v="0"/>
    <n v="3758"/>
    <n v="0"/>
    <n v="20899557"/>
    <n v="152780515"/>
    <x v="0"/>
    <x v="231"/>
    <n v="0"/>
    <n v="0"/>
    <n v="0"/>
    <n v="12812598"/>
    <n v="582254781"/>
    <n v="0"/>
    <n v="7047497"/>
    <n v="0"/>
    <n v="3678221"/>
    <n v="10725718"/>
    <n v="70189839"/>
    <n v="14787323"/>
    <n v="23899918"/>
    <n v="16800098"/>
    <n v="0"/>
    <n v="0"/>
    <n v="4459156"/>
    <n v="181449273"/>
    <n v="0"/>
    <n v="0"/>
    <n v="311585607"/>
    <n v="14223617"/>
    <n v="213576701"/>
    <n v="0"/>
    <n v="4596678"/>
    <n v="0"/>
    <n v="0"/>
    <n v="0"/>
    <n v="0"/>
    <n v="172232610"/>
    <n v="1644714938"/>
    <n v="0"/>
    <n v="0"/>
    <n v="0"/>
    <n v="0"/>
    <n v="0"/>
    <n v="0"/>
    <n v="0"/>
    <n v="0"/>
    <n v="0"/>
    <n v="0"/>
    <n v="0"/>
    <n v="0"/>
    <n v="0"/>
  </r>
  <r>
    <n v="106361110"/>
    <x v="324"/>
    <x v="0"/>
    <x v="0"/>
    <d v="2016-01-10T00:00:00"/>
    <s v="12/31/2016"/>
    <s v="Open"/>
    <x v="5"/>
    <n v="12"/>
    <n v="1217"/>
    <x v="4"/>
    <x v="0"/>
    <s v="Rural"/>
    <s v="(909) 866-6501"/>
    <s v="41870 GARSTIN DRIVE"/>
    <s v="BIG BEAR LAKE"/>
    <n v="92315"/>
    <s v="JOHN P. FRIEL"/>
    <n v="30"/>
    <n v="30"/>
    <n v="26"/>
    <x v="263"/>
    <n v="5"/>
    <n v="9"/>
    <n v="3"/>
    <n v="0"/>
    <n v="0"/>
    <n v="4"/>
    <n v="0"/>
    <n v="0"/>
    <n v="0"/>
    <n v="43"/>
    <n v="2"/>
    <x v="285"/>
    <x v="233"/>
    <x v="56"/>
    <n v="10"/>
    <x v="0"/>
    <n v="0"/>
    <n v="23"/>
    <n v="0"/>
    <n v="0"/>
    <n v="0"/>
    <n v="1913"/>
    <n v="1688"/>
    <n v="3149"/>
    <n v="776"/>
    <n v="4849"/>
    <n v="296"/>
    <n v="0"/>
    <n v="0"/>
    <n v="1806"/>
    <n v="124"/>
    <n v="0"/>
    <n v="1000"/>
    <n v="12000"/>
    <n v="527679"/>
    <n v="102338"/>
    <n v="726445"/>
    <n v="46711"/>
    <n v="0"/>
    <n v="0"/>
    <n v="85091"/>
    <n v="0"/>
    <n v="0"/>
    <n v="0"/>
    <n v="1488264"/>
    <n v="1869995"/>
    <n v="1286848"/>
    <n v="3022281"/>
    <n v="645477"/>
    <n v="0"/>
    <n v="0"/>
    <n v="2317146"/>
    <n v="331224"/>
    <n v="0"/>
    <n v="421280"/>
    <n v="9894251"/>
    <x v="273"/>
    <n v="1477296"/>
    <n v="566213"/>
    <n v="2266711"/>
    <n v="521477"/>
    <n v="0"/>
    <n v="0"/>
    <n v="0"/>
    <n v="1158573"/>
    <n v="145739"/>
    <x v="0"/>
    <x v="7"/>
    <n v="0"/>
    <n v="0"/>
    <n v="0"/>
    <n v="11927"/>
    <n v="6375586"/>
    <n v="0"/>
    <n v="0"/>
    <n v="0"/>
    <n v="0"/>
    <n v="0"/>
    <n v="920378"/>
    <n v="822973"/>
    <n v="1482015"/>
    <n v="170711"/>
    <n v="0"/>
    <n v="0"/>
    <n v="1243664"/>
    <n v="185485"/>
    <n v="0"/>
    <n v="181703"/>
    <n v="5006929"/>
    <n v="68274"/>
    <n v="5528021"/>
    <n v="0"/>
    <n v="737297"/>
    <n v="0"/>
    <n v="0"/>
    <n v="0"/>
    <n v="0"/>
    <n v="361351"/>
    <n v="7390076"/>
    <n v="0"/>
    <n v="0"/>
    <n v="0"/>
    <n v="0"/>
    <n v="0"/>
    <n v="0"/>
    <n v="0"/>
    <n v="0"/>
    <n v="0"/>
    <n v="0"/>
    <n v="0"/>
    <n v="0"/>
    <n v="0"/>
  </r>
  <r>
    <n v="106190081"/>
    <x v="325"/>
    <x v="0"/>
    <x v="0"/>
    <d v="2016-01-10T00:00:00"/>
    <s v="12/31/2016"/>
    <s v="Open"/>
    <x v="0"/>
    <n v="11"/>
    <n v="919"/>
    <x v="2"/>
    <x v="0"/>
    <s v=""/>
    <s v="(323) 726-1222"/>
    <s v="309 WEST BEVERLY BOULEVARD"/>
    <s v="MONTEBELLO"/>
    <n v="90640"/>
    <s v="ALICE CHENG"/>
    <n v="224"/>
    <n v="157"/>
    <n v="110"/>
    <x v="264"/>
    <n v="332"/>
    <n v="252"/>
    <n v="804"/>
    <n v="0"/>
    <n v="0"/>
    <n v="6"/>
    <n v="240"/>
    <n v="1"/>
    <n v="69"/>
    <n v="2177"/>
    <n v="0"/>
    <x v="286"/>
    <x v="234"/>
    <x v="266"/>
    <n v="2595"/>
    <x v="0"/>
    <n v="0"/>
    <n v="52"/>
    <n v="822"/>
    <n v="5"/>
    <n v="141"/>
    <n v="8379"/>
    <n v="0"/>
    <n v="1499"/>
    <n v="1416"/>
    <n v="1518"/>
    <n v="4061"/>
    <n v="0"/>
    <n v="0"/>
    <n v="191"/>
    <n v="1979"/>
    <n v="35"/>
    <n v="1207"/>
    <n v="11906"/>
    <n v="17422899"/>
    <n v="12258367"/>
    <n v="6203317"/>
    <n v="17844585"/>
    <n v="0"/>
    <n v="0"/>
    <n v="161081"/>
    <n v="6961596"/>
    <n v="44309"/>
    <n v="1167793"/>
    <n v="62063947"/>
    <n v="5857775"/>
    <n v="9108007"/>
    <n v="3007946"/>
    <n v="11704869"/>
    <n v="0"/>
    <n v="0"/>
    <n v="417996"/>
    <n v="5932782"/>
    <n v="145007"/>
    <n v="1829472"/>
    <n v="38003854"/>
    <x v="274"/>
    <n v="15862303"/>
    <n v="16207299"/>
    <n v="-6689453"/>
    <n v="25177890"/>
    <n v="-2297365"/>
    <n v="0"/>
    <n v="0"/>
    <n v="791509"/>
    <n v="8882061"/>
    <x v="0"/>
    <x v="232"/>
    <n v="0"/>
    <n v="0"/>
    <n v="0"/>
    <n v="793553"/>
    <n v="61355401"/>
    <n v="67902"/>
    <n v="14316163"/>
    <n v="0"/>
    <n v="0"/>
    <n v="14384065"/>
    <n v="7418371"/>
    <n v="5226977"/>
    <n v="18198081"/>
    <n v="18687727"/>
    <n v="0"/>
    <n v="0"/>
    <n v="-212432"/>
    <n v="4012317"/>
    <n v="0"/>
    <n v="-234576"/>
    <n v="53096465"/>
    <n v="88015"/>
    <n v="49830562"/>
    <n v="1157572"/>
    <n v="294469"/>
    <n v="0"/>
    <n v="0"/>
    <n v="0"/>
    <n v="0"/>
    <n v="2977073"/>
    <n v="72603020"/>
    <n v="0"/>
    <n v="0"/>
    <n v="0"/>
    <n v="0"/>
    <n v="0"/>
    <n v="0"/>
    <n v="0"/>
    <n v="0"/>
    <n v="0"/>
    <n v="0"/>
    <n v="0"/>
    <n v="0"/>
    <n v="0"/>
  </r>
  <r>
    <n v="106190020"/>
    <x v="326"/>
    <x v="0"/>
    <x v="0"/>
    <d v="2016-01-10T00:00:00"/>
    <s v="12/31/2016"/>
    <s v="Open"/>
    <x v="0"/>
    <n v="11"/>
    <n v="913"/>
    <x v="1"/>
    <x v="0"/>
    <s v=""/>
    <s v="(626) 286-1191"/>
    <s v="4619 ROSEMEAD BOULEVARD"/>
    <s v="ROSEMEAD"/>
    <n v="91770"/>
    <s v="MARGARET MINNICK"/>
    <n v="97"/>
    <n v="97"/>
    <n v="95"/>
    <x v="265"/>
    <n v="24"/>
    <n v="286"/>
    <n v="0"/>
    <n v="0"/>
    <n v="0"/>
    <n v="18"/>
    <n v="790"/>
    <n v="6"/>
    <n v="0"/>
    <n v="1215"/>
    <n v="0"/>
    <x v="281"/>
    <x v="235"/>
    <x v="267"/>
    <n v="0"/>
    <x v="0"/>
    <n v="0"/>
    <n v="481"/>
    <n v="4571"/>
    <n v="15"/>
    <n v="0"/>
    <n v="8020"/>
    <n v="0"/>
    <n v="2853"/>
    <n v="47"/>
    <n v="0"/>
    <n v="0"/>
    <n v="0"/>
    <n v="0"/>
    <n v="0"/>
    <n v="554"/>
    <n v="59"/>
    <n v="0"/>
    <n v="3513"/>
    <n v="1456000"/>
    <n v="390400"/>
    <n v="2891200"/>
    <n v="0"/>
    <n v="0"/>
    <n v="0"/>
    <n v="831200"/>
    <n v="7251222"/>
    <n v="24000"/>
    <n v="0"/>
    <n v="12844022"/>
    <n v="1486125"/>
    <n v="19721"/>
    <n v="0"/>
    <n v="0"/>
    <n v="0"/>
    <n v="0"/>
    <n v="0"/>
    <n v="363345"/>
    <n v="21534"/>
    <n v="0"/>
    <n v="1890725"/>
    <x v="275"/>
    <n v="1395643"/>
    <n v="181902"/>
    <n v="1601807"/>
    <n v="0"/>
    <n v="0"/>
    <n v="0"/>
    <n v="0"/>
    <n v="204174"/>
    <n v="2852528"/>
    <x v="0"/>
    <x v="233"/>
    <n v="0"/>
    <n v="0"/>
    <n v="0"/>
    <n v="0"/>
    <n v="6420948"/>
    <n v="0"/>
    <n v="0"/>
    <n v="0"/>
    <n v="0"/>
    <n v="0"/>
    <n v="1520422"/>
    <n v="224761"/>
    <n v="1268175"/>
    <n v="0"/>
    <n v="0"/>
    <n v="0"/>
    <n v="616729"/>
    <n v="4683712"/>
    <n v="0"/>
    <n v="0"/>
    <n v="8313799"/>
    <n v="6076"/>
    <n v="5609464"/>
    <n v="191350"/>
    <n v="21437"/>
    <n v="0"/>
    <n v="0"/>
    <n v="0"/>
    <n v="0"/>
    <n v="13904"/>
    <n v="8191567"/>
    <n v="0"/>
    <n v="0"/>
    <n v="0"/>
    <n v="0"/>
    <n v="0"/>
    <n v="0"/>
    <n v="0"/>
    <n v="0"/>
    <n v="0"/>
    <n v="0"/>
    <n v="0"/>
    <n v="0"/>
    <n v="0"/>
  </r>
  <r>
    <n v="106380964"/>
    <x v="327"/>
    <x v="0"/>
    <x v="0"/>
    <d v="2016-01-10T00:00:00"/>
    <s v="12/31/2016"/>
    <s v="Open"/>
    <x v="12"/>
    <n v="4"/>
    <n v="423"/>
    <x v="2"/>
    <x v="0"/>
    <s v=""/>
    <s v="(415) 600-6000"/>
    <s v="3555 CESAR CHAVEZ STREET"/>
    <s v="SAN FRANCISCO"/>
    <n v="94110"/>
    <s v="WARREN BROWNER, MD"/>
    <n v="174"/>
    <n v="174"/>
    <n v="118"/>
    <x v="266"/>
    <n v="109"/>
    <n v="162"/>
    <n v="260"/>
    <n v="0"/>
    <n v="0"/>
    <n v="17"/>
    <n v="203"/>
    <n v="5"/>
    <n v="0"/>
    <n v="1086"/>
    <n v="0"/>
    <x v="287"/>
    <x v="236"/>
    <x v="268"/>
    <n v="1807"/>
    <x v="0"/>
    <n v="0"/>
    <n v="120"/>
    <n v="629"/>
    <n v="50"/>
    <n v="0"/>
    <n v="9250"/>
    <n v="0"/>
    <n v="3584"/>
    <n v="1226"/>
    <n v="1374"/>
    <n v="4235"/>
    <n v="0"/>
    <n v="0"/>
    <n v="265"/>
    <n v="6319"/>
    <n v="219"/>
    <n v="0"/>
    <n v="17222"/>
    <n v="39896868"/>
    <n v="9970736"/>
    <n v="18323215"/>
    <n v="19565325"/>
    <n v="0"/>
    <n v="0"/>
    <n v="1680259"/>
    <n v="8537798"/>
    <n v="805974"/>
    <n v="0"/>
    <n v="98780175"/>
    <n v="7553149"/>
    <n v="2514184"/>
    <n v="2458356"/>
    <n v="10989529"/>
    <n v="0"/>
    <n v="0"/>
    <n v="911534"/>
    <n v="11622672"/>
    <n v="1706294"/>
    <n v="0"/>
    <n v="37755718"/>
    <x v="276"/>
    <n v="41298585"/>
    <n v="8737426"/>
    <n v="2863318"/>
    <n v="26837641"/>
    <n v="-1035602"/>
    <n v="0"/>
    <n v="0"/>
    <n v="1635243"/>
    <n v="12758755"/>
    <x v="0"/>
    <x v="234"/>
    <n v="0"/>
    <n v="0"/>
    <n v="0"/>
    <n v="724388"/>
    <n v="96804066"/>
    <n v="0"/>
    <n v="0"/>
    <n v="0"/>
    <n v="0"/>
    <n v="0"/>
    <n v="6151432"/>
    <n v="3747494"/>
    <n v="18953855"/>
    <n v="3717213"/>
    <n v="0"/>
    <n v="0"/>
    <n v="956550"/>
    <n v="6205283"/>
    <n v="0"/>
    <n v="0"/>
    <n v="39731827"/>
    <n v="809399"/>
    <n v="44900153"/>
    <n v="0"/>
    <n v="0"/>
    <n v="0"/>
    <n v="0"/>
    <n v="0"/>
    <n v="0"/>
    <n v="46440358"/>
    <n v="325647430"/>
    <n v="0"/>
    <n v="0"/>
    <n v="0"/>
    <n v="0"/>
    <n v="0"/>
    <n v="0"/>
    <n v="0"/>
    <n v="0"/>
    <n v="0"/>
    <n v="0"/>
    <n v="0"/>
    <n v="0"/>
    <n v="0"/>
  </r>
  <r>
    <n v="106190045"/>
    <x v="328"/>
    <x v="0"/>
    <x v="0"/>
    <d v="2016-01-10T00:00:00"/>
    <s v="12/31/2016"/>
    <s v="Open"/>
    <x v="0"/>
    <n v="11"/>
    <n v="933"/>
    <x v="2"/>
    <x v="0"/>
    <s v="Rural"/>
    <s v="(310) 510-0700"/>
    <s v="100 FALLS CANYON ROAD"/>
    <s v="AVALON"/>
    <n v="90704"/>
    <s v="JASON PARET"/>
    <n v="12"/>
    <n v="12"/>
    <n v="12"/>
    <x v="107"/>
    <n v="0"/>
    <n v="0"/>
    <n v="0"/>
    <n v="0"/>
    <n v="0"/>
    <n v="0"/>
    <n v="0"/>
    <n v="0"/>
    <n v="0"/>
    <n v="5"/>
    <n v="0"/>
    <x v="288"/>
    <x v="6"/>
    <x v="269"/>
    <n v="0"/>
    <x v="0"/>
    <n v="0"/>
    <n v="0"/>
    <n v="0"/>
    <n v="0"/>
    <n v="0"/>
    <n v="540"/>
    <n v="0"/>
    <n v="1084"/>
    <n v="0"/>
    <n v="1039"/>
    <n v="0"/>
    <n v="0"/>
    <n v="0"/>
    <n v="1529"/>
    <n v="0"/>
    <n v="0"/>
    <n v="304"/>
    <n v="3956"/>
    <n v="164293"/>
    <n v="0"/>
    <n v="486830"/>
    <n v="0"/>
    <n v="0"/>
    <n v="0"/>
    <n v="0"/>
    <n v="0"/>
    <n v="0"/>
    <n v="0"/>
    <n v="651123"/>
    <n v="897759"/>
    <n v="0"/>
    <n v="722953"/>
    <n v="0"/>
    <n v="0"/>
    <n v="0"/>
    <n v="1488768"/>
    <n v="0"/>
    <n v="0"/>
    <n v="184245"/>
    <n v="3293725"/>
    <x v="277"/>
    <n v="127391"/>
    <n v="0"/>
    <n v="729682"/>
    <n v="0"/>
    <n v="0"/>
    <n v="0"/>
    <n v="0"/>
    <n v="866982"/>
    <n v="0"/>
    <x v="0"/>
    <x v="235"/>
    <n v="0"/>
    <n v="0"/>
    <n v="0"/>
    <n v="23342"/>
    <n v="2036009"/>
    <n v="0"/>
    <n v="0"/>
    <n v="0"/>
    <n v="0"/>
    <n v="0"/>
    <n v="934661"/>
    <n v="0"/>
    <n v="480101"/>
    <n v="0"/>
    <n v="0"/>
    <n v="0"/>
    <n v="621786"/>
    <n v="0"/>
    <n v="0"/>
    <n v="-127709"/>
    <n v="1908839"/>
    <n v="229104"/>
    <n v="2300150"/>
    <n v="0"/>
    <n v="0"/>
    <n v="0"/>
    <n v="0"/>
    <n v="0"/>
    <n v="0"/>
    <n v="140392"/>
    <n v="3137203"/>
    <n v="0"/>
    <n v="0"/>
    <n v="0"/>
    <n v="0"/>
    <n v="0"/>
    <n v="0"/>
    <n v="0"/>
    <n v="0"/>
    <n v="0"/>
    <n v="0"/>
    <n v="0"/>
    <n v="0"/>
    <n v="0"/>
  </r>
  <r>
    <n v="106190555"/>
    <x v="329"/>
    <x v="0"/>
    <x v="0"/>
    <d v="2016-01-10T00:00:00"/>
    <s v="12/31/2016"/>
    <s v="Open"/>
    <x v="0"/>
    <n v="11"/>
    <n v="925"/>
    <x v="2"/>
    <x v="0"/>
    <s v="Teaching"/>
    <s v="(310) 423-5000"/>
    <s v="8700 BEVERLY BOULEVARD"/>
    <s v="LOS ANGELES"/>
    <n v="90048"/>
    <s v="THOMAS M. PRISELAC"/>
    <n v="886"/>
    <n v="885"/>
    <n v="885"/>
    <x v="267"/>
    <n v="505"/>
    <n v="741"/>
    <n v="727"/>
    <n v="0"/>
    <n v="0"/>
    <n v="238"/>
    <n v="4939"/>
    <n v="0"/>
    <n v="214"/>
    <n v="12271"/>
    <n v="0"/>
    <x v="289"/>
    <x v="237"/>
    <x v="270"/>
    <n v="4104"/>
    <x v="0"/>
    <n v="0"/>
    <n v="988"/>
    <n v="21895"/>
    <n v="0"/>
    <n v="867"/>
    <n v="64186"/>
    <n v="0"/>
    <n v="63862"/>
    <n v="5563"/>
    <n v="6451"/>
    <n v="7095"/>
    <n v="0"/>
    <n v="0"/>
    <n v="4873"/>
    <n v="95356"/>
    <n v="259"/>
    <n v="25065"/>
    <n v="208524"/>
    <n v="1144787524"/>
    <n v="116330203"/>
    <n v="167394613"/>
    <n v="158856763"/>
    <n v="0"/>
    <n v="0"/>
    <n v="37471789"/>
    <n v="805141911"/>
    <n v="0"/>
    <n v="41865812"/>
    <n v="2471848615"/>
    <n v="524681871"/>
    <n v="44596016"/>
    <n v="30208408"/>
    <n v="51862497"/>
    <n v="0"/>
    <n v="0"/>
    <n v="25450818"/>
    <n v="649745702"/>
    <n v="273888"/>
    <n v="39925407"/>
    <n v="1366744607"/>
    <x v="278"/>
    <n v="1496288052"/>
    <n v="140207891"/>
    <n v="152390661"/>
    <n v="170394941"/>
    <n v="0"/>
    <n v="0"/>
    <n v="0"/>
    <n v="45279209"/>
    <n v="1006232465"/>
    <x v="0"/>
    <x v="236"/>
    <n v="0"/>
    <n v="0"/>
    <n v="0"/>
    <n v="60584417"/>
    <n v="3092752507"/>
    <n v="3405309"/>
    <n v="0"/>
    <n v="0"/>
    <n v="0"/>
    <n v="3405309"/>
    <n v="172014460"/>
    <n v="24123637"/>
    <n v="44191338"/>
    <n v="40324319"/>
    <n v="0"/>
    <n v="0"/>
    <n v="14069821"/>
    <n v="442747806"/>
    <n v="0"/>
    <n v="11774643"/>
    <n v="749246024"/>
    <n v="86478098"/>
    <n v="775625667"/>
    <n v="0"/>
    <n v="-26755291"/>
    <n v="0"/>
    <n v="0"/>
    <n v="0"/>
    <n v="0"/>
    <n v="340567000"/>
    <n v="2048318362"/>
    <n v="0"/>
    <n v="0"/>
    <n v="0"/>
    <n v="0"/>
    <n v="0"/>
    <n v="0"/>
    <n v="0"/>
    <n v="0"/>
    <n v="0"/>
    <n v="0"/>
    <n v="39762487"/>
    <n v="25083783"/>
    <n v="9701215"/>
  </r>
  <r>
    <n v="106190148"/>
    <x v="330"/>
    <x v="0"/>
    <x v="0"/>
    <d v="2016-01-10T00:00:00"/>
    <s v="12/31/2016"/>
    <s v="Open"/>
    <x v="0"/>
    <n v="11"/>
    <n v="929"/>
    <x v="1"/>
    <x v="0"/>
    <s v=""/>
    <s v="(310) 673-4660"/>
    <s v="555 EAST HARDY STREET"/>
    <s v="INGLEWOOD"/>
    <n v="90301"/>
    <s v="LINDA BRADLEY"/>
    <n v="369"/>
    <n v="369"/>
    <n v="175"/>
    <x v="268"/>
    <n v="392"/>
    <n v="402"/>
    <n v="1279"/>
    <n v="0"/>
    <n v="0"/>
    <n v="258"/>
    <n v="0"/>
    <n v="3"/>
    <n v="184"/>
    <n v="3815"/>
    <n v="0"/>
    <x v="290"/>
    <x v="238"/>
    <x v="271"/>
    <n v="4886"/>
    <x v="0"/>
    <n v="0"/>
    <n v="798"/>
    <n v="0"/>
    <n v="116"/>
    <n v="213"/>
    <n v="16089"/>
    <n v="0"/>
    <n v="1866"/>
    <n v="935"/>
    <n v="1897"/>
    <n v="6934"/>
    <n v="0"/>
    <n v="0"/>
    <n v="2570"/>
    <n v="0"/>
    <n v="481"/>
    <n v="1599"/>
    <n v="16282"/>
    <n v="87986553"/>
    <n v="24785193"/>
    <n v="32409168"/>
    <n v="74115430"/>
    <n v="0"/>
    <n v="0"/>
    <n v="13350492"/>
    <n v="0"/>
    <n v="1536854"/>
    <n v="1795524"/>
    <n v="235979214"/>
    <n v="10944841"/>
    <n v="5002453"/>
    <n v="4877449"/>
    <n v="19185166"/>
    <n v="0"/>
    <n v="0"/>
    <n v="7130052"/>
    <n v="0"/>
    <n v="2075597"/>
    <n v="2736155"/>
    <n v="51951713"/>
    <x v="279"/>
    <n v="81404136"/>
    <n v="23494627"/>
    <n v="22004470"/>
    <n v="82358585"/>
    <n v="-1241490"/>
    <n v="0"/>
    <n v="0"/>
    <n v="12903238"/>
    <n v="0"/>
    <x v="0"/>
    <x v="237"/>
    <n v="0"/>
    <n v="0"/>
    <n v="0"/>
    <n v="396883"/>
    <n v="228552532"/>
    <n v="0"/>
    <n v="0"/>
    <n v="0"/>
    <n v="0"/>
    <n v="0"/>
    <n v="17527258"/>
    <n v="6293019"/>
    <n v="16523637"/>
    <n v="10942012"/>
    <n v="0"/>
    <n v="0"/>
    <n v="7577305"/>
    <n v="0"/>
    <n v="179274"/>
    <n v="335890"/>
    <n v="59378395"/>
    <n v="474428"/>
    <n v="56166246"/>
    <n v="0"/>
    <n v="-607577"/>
    <n v="0"/>
    <n v="0"/>
    <n v="0"/>
    <n v="0"/>
    <n v="3405623"/>
    <n v="145216728"/>
    <n v="0"/>
    <n v="0"/>
    <n v="0"/>
    <n v="0"/>
    <n v="0"/>
    <n v="0"/>
    <n v="0"/>
    <n v="0"/>
    <n v="0"/>
    <n v="0"/>
    <n v="0"/>
    <n v="0"/>
    <n v="0"/>
  </r>
  <r>
    <n v="106190155"/>
    <x v="331"/>
    <x v="0"/>
    <x v="0"/>
    <d v="2016-01-10T00:00:00"/>
    <s v="12/31/2016"/>
    <s v="Open"/>
    <x v="0"/>
    <n v="11"/>
    <n v="927"/>
    <x v="1"/>
    <x v="0"/>
    <s v=""/>
    <s v="(424) 522-7100"/>
    <s v="2070 CENTURY PARK EAST"/>
    <s v="LOS ANGELES"/>
    <n v="90067"/>
    <s v="JOHNANSHA BEHZAD"/>
    <n v="138"/>
    <n v="138"/>
    <n v="60"/>
    <x v="269"/>
    <n v="15"/>
    <n v="0"/>
    <n v="0"/>
    <n v="0"/>
    <n v="0"/>
    <n v="82"/>
    <n v="0"/>
    <n v="3"/>
    <n v="1"/>
    <n v="294"/>
    <n v="294"/>
    <x v="291"/>
    <x v="239"/>
    <x v="8"/>
    <n v="0"/>
    <x v="0"/>
    <n v="0"/>
    <n v="1161"/>
    <n v="0"/>
    <n v="49"/>
    <n v="17"/>
    <n v="3661"/>
    <n v="3661"/>
    <n v="0"/>
    <n v="0"/>
    <n v="0"/>
    <n v="0"/>
    <n v="0"/>
    <n v="0"/>
    <n v="0"/>
    <n v="0"/>
    <n v="0"/>
    <n v="0"/>
    <n v="0"/>
    <n v="11635263"/>
    <n v="829803"/>
    <n v="0"/>
    <n v="0"/>
    <n v="0"/>
    <n v="0"/>
    <n v="5873508"/>
    <n v="0"/>
    <n v="253899"/>
    <n v="85729"/>
    <n v="18678202"/>
    <n v="0"/>
    <n v="0"/>
    <n v="0"/>
    <n v="0"/>
    <n v="0"/>
    <n v="0"/>
    <n v="0"/>
    <n v="0"/>
    <n v="0"/>
    <n v="0"/>
    <n v="0"/>
    <x v="280"/>
    <n v="7169500"/>
    <n v="310117"/>
    <n v="0"/>
    <n v="0"/>
    <n v="0"/>
    <n v="0"/>
    <n v="0"/>
    <n v="903469"/>
    <n v="0"/>
    <x v="0"/>
    <x v="238"/>
    <n v="0"/>
    <n v="0"/>
    <n v="0"/>
    <n v="20661"/>
    <n v="8858057"/>
    <n v="0"/>
    <n v="0"/>
    <n v="0"/>
    <n v="0"/>
    <n v="0"/>
    <n v="4465763"/>
    <n v="519686"/>
    <n v="0"/>
    <n v="0"/>
    <n v="0"/>
    <n v="0"/>
    <n v="4769628"/>
    <n v="0"/>
    <n v="0"/>
    <n v="65068"/>
    <n v="9820145"/>
    <n v="17891"/>
    <n v="11651424"/>
    <n v="0"/>
    <n v="0"/>
    <n v="0"/>
    <n v="0"/>
    <n v="0"/>
    <n v="0"/>
    <n v="1369218"/>
    <n v="7180231"/>
    <n v="0"/>
    <n v="0"/>
    <n v="0"/>
    <n v="0"/>
    <n v="0"/>
    <n v="0"/>
    <n v="0"/>
    <n v="0"/>
    <n v="0"/>
    <n v="0"/>
    <n v="0"/>
    <n v="0"/>
    <n v="0"/>
  </r>
  <r>
    <n v="106364050"/>
    <x v="332"/>
    <x v="0"/>
    <x v="0"/>
    <d v="2016-01-10T00:00:00"/>
    <s v="12/31/2016"/>
    <s v="Open"/>
    <x v="5"/>
    <n v="12"/>
    <n v="1207"/>
    <x v="1"/>
    <x v="0"/>
    <s v=""/>
    <s v="(909) 590-3700"/>
    <s v="5353 G STREET"/>
    <s v="CHINO"/>
    <n v="91710"/>
    <s v="JEFFREY MCDONALD"/>
    <n v="106"/>
    <n v="106"/>
    <n v="98"/>
    <x v="233"/>
    <n v="113"/>
    <n v="0"/>
    <n v="226"/>
    <n v="0"/>
    <n v="48"/>
    <n v="20"/>
    <n v="846"/>
    <n v="19"/>
    <n v="6"/>
    <n v="1432"/>
    <n v="0"/>
    <x v="292"/>
    <x v="240"/>
    <x v="8"/>
    <n v="1065"/>
    <x v="0"/>
    <n v="172"/>
    <n v="143"/>
    <n v="4552"/>
    <n v="61"/>
    <n v="37"/>
    <n v="8087"/>
    <n v="0"/>
    <n v="1621"/>
    <n v="767"/>
    <n v="0"/>
    <n v="0"/>
    <n v="0"/>
    <n v="0"/>
    <n v="0"/>
    <n v="951"/>
    <n v="0"/>
    <n v="0"/>
    <n v="3339"/>
    <n v="2148000"/>
    <n v="937500"/>
    <n v="0"/>
    <n v="1597500"/>
    <n v="0"/>
    <n v="258000"/>
    <n v="214500"/>
    <n v="6842439"/>
    <n v="91500"/>
    <n v="55500"/>
    <n v="12144939"/>
    <n v="1017350"/>
    <n v="269200"/>
    <n v="0"/>
    <n v="0"/>
    <n v="0"/>
    <n v="0"/>
    <n v="0"/>
    <n v="793550"/>
    <n v="0"/>
    <n v="0"/>
    <n v="2080100"/>
    <x v="281"/>
    <n v="1477044"/>
    <n v="587673"/>
    <n v="0"/>
    <n v="1062618"/>
    <n v="0"/>
    <n v="0"/>
    <n v="178916"/>
    <n v="65902"/>
    <n v="3599532"/>
    <x v="0"/>
    <x v="239"/>
    <n v="0"/>
    <n v="0"/>
    <n v="0"/>
    <n v="27750"/>
    <n v="7289618"/>
    <n v="0"/>
    <n v="0"/>
    <n v="0"/>
    <n v="0"/>
    <n v="0"/>
    <n v="1639872"/>
    <n v="603230"/>
    <n v="0"/>
    <n v="521571"/>
    <n v="0"/>
    <n v="76698"/>
    <n v="144360"/>
    <n v="3922873"/>
    <n v="0"/>
    <n v="26817"/>
    <n v="6935421"/>
    <n v="4551"/>
    <n v="4716055"/>
    <n v="164342"/>
    <n v="13379"/>
    <n v="0"/>
    <n v="0"/>
    <n v="0"/>
    <n v="0"/>
    <n v="39852"/>
    <n v="12990202"/>
    <n v="0"/>
    <n v="0"/>
    <n v="0"/>
    <n v="0"/>
    <n v="0"/>
    <n v="0"/>
    <n v="0"/>
    <n v="0"/>
    <n v="0"/>
    <n v="0"/>
    <n v="0"/>
    <n v="0"/>
    <n v="0"/>
  </r>
  <r>
    <n v="106190137"/>
    <x v="333"/>
    <x v="0"/>
    <x v="0"/>
    <d v="2016-01-10T00:00:00"/>
    <s v="12/31/2016"/>
    <s v="Open"/>
    <x v="0"/>
    <n v="11"/>
    <n v="917"/>
    <x v="2"/>
    <x v="0"/>
    <s v=""/>
    <s v="(909) 596-7733"/>
    <s v="255 EAST BONITA AVENUE"/>
    <s v="POMONA"/>
    <n v="91767"/>
    <s v="FELICE L LOVERSO"/>
    <n v="99"/>
    <n v="99"/>
    <n v="99"/>
    <x v="270"/>
    <n v="93"/>
    <n v="11"/>
    <n v="39"/>
    <n v="0"/>
    <n v="0"/>
    <n v="134"/>
    <n v="29"/>
    <n v="0"/>
    <n v="2"/>
    <n v="682"/>
    <n v="0"/>
    <x v="293"/>
    <x v="241"/>
    <x v="272"/>
    <n v="404"/>
    <x v="0"/>
    <n v="0"/>
    <n v="1485"/>
    <n v="471"/>
    <n v="0"/>
    <n v="30"/>
    <n v="6936"/>
    <n v="0"/>
    <n v="8011"/>
    <n v="617"/>
    <n v="73"/>
    <n v="1095"/>
    <n v="0"/>
    <n v="0"/>
    <n v="9535"/>
    <n v="2301"/>
    <n v="0"/>
    <n v="2270"/>
    <n v="23902"/>
    <n v="20395930"/>
    <n v="5375277"/>
    <n v="527463"/>
    <n v="1980541"/>
    <n v="0"/>
    <n v="0"/>
    <n v="11426047"/>
    <n v="1851849"/>
    <n v="0"/>
    <n v="196692"/>
    <n v="41753799"/>
    <n v="1944423"/>
    <n v="275596"/>
    <n v="36208"/>
    <n v="383887"/>
    <n v="0"/>
    <n v="0"/>
    <n v="3235743"/>
    <n v="845100"/>
    <n v="0"/>
    <n v="857237"/>
    <n v="7578194"/>
    <x v="282"/>
    <n v="20692563"/>
    <n v="1759484"/>
    <n v="687538"/>
    <n v="869862"/>
    <n v="0"/>
    <n v="0"/>
    <n v="0"/>
    <n v="7667054"/>
    <n v="2679672"/>
    <x v="0"/>
    <x v="7"/>
    <n v="0"/>
    <n v="0"/>
    <n v="0"/>
    <n v="18046"/>
    <n v="34374260"/>
    <n v="0"/>
    <n v="0"/>
    <n v="0"/>
    <n v="0"/>
    <n v="0"/>
    <n v="1647749"/>
    <n v="3891389"/>
    <n v="-123867"/>
    <n v="1494566"/>
    <n v="0"/>
    <n v="0"/>
    <n v="6994736"/>
    <n v="17277"/>
    <n v="0"/>
    <n v="1035883"/>
    <n v="14957733"/>
    <n v="201195"/>
    <n v="17606081"/>
    <n v="0"/>
    <n v="903860"/>
    <n v="0"/>
    <n v="0"/>
    <n v="0"/>
    <n v="0"/>
    <n v="2570564"/>
    <n v="92792624"/>
    <n v="0"/>
    <n v="0"/>
    <n v="0"/>
    <n v="0"/>
    <n v="0"/>
    <n v="0"/>
    <n v="0"/>
    <n v="0"/>
    <n v="0"/>
    <n v="0"/>
    <n v="0"/>
    <n v="0"/>
    <n v="0"/>
  </r>
  <r>
    <n v="106190323"/>
    <x v="334"/>
    <x v="0"/>
    <x v="0"/>
    <d v="2016-01-10T00:00:00"/>
    <s v="12/31/2016"/>
    <s v="Open"/>
    <x v="0"/>
    <n v="11"/>
    <n v="909"/>
    <x v="0"/>
    <x v="0"/>
    <s v=""/>
    <s v="(818) 409-8000"/>
    <s v="1509 WILSON TERRACE"/>
    <s v="GLENDALE"/>
    <n v="91206"/>
    <s v="KEVIN ROBERTS"/>
    <n v="515"/>
    <n v="462"/>
    <n v="304"/>
    <x v="271"/>
    <n v="359"/>
    <n v="434"/>
    <n v="1114"/>
    <n v="0"/>
    <n v="0"/>
    <n v="70"/>
    <n v="1037"/>
    <n v="45"/>
    <n v="95"/>
    <n v="5236"/>
    <n v="0"/>
    <x v="294"/>
    <x v="242"/>
    <x v="273"/>
    <n v="3468"/>
    <x v="0"/>
    <n v="0"/>
    <n v="245"/>
    <n v="3701"/>
    <n v="391"/>
    <n v="348"/>
    <n v="24691"/>
    <n v="0"/>
    <n v="14171"/>
    <n v="1596"/>
    <n v="1839"/>
    <n v="10816"/>
    <n v="0"/>
    <n v="0"/>
    <n v="1530"/>
    <n v="24496"/>
    <n v="53"/>
    <n v="1895"/>
    <n v="56396"/>
    <n v="189601344"/>
    <n v="30680302"/>
    <n v="31812743"/>
    <n v="69330143"/>
    <n v="0"/>
    <n v="0"/>
    <n v="3752743"/>
    <n v="64944624"/>
    <n v="2630625"/>
    <n v="4799687"/>
    <n v="397552211"/>
    <n v="44380502"/>
    <n v="12821427"/>
    <n v="7815686"/>
    <n v="43071583"/>
    <n v="0"/>
    <n v="0"/>
    <n v="3697847"/>
    <n v="52663299"/>
    <n v="361433"/>
    <n v="5329731"/>
    <n v="170141508"/>
    <x v="283"/>
    <n v="187766524"/>
    <n v="37430427"/>
    <n v="29023171"/>
    <n v="91458620"/>
    <n v="0"/>
    <n v="0"/>
    <n v="0"/>
    <n v="7406303"/>
    <n v="95742898"/>
    <x v="0"/>
    <x v="240"/>
    <n v="0"/>
    <n v="0"/>
    <n v="0"/>
    <n v="8065544"/>
    <n v="460468076"/>
    <n v="0"/>
    <n v="0"/>
    <n v="0"/>
    <n v="0"/>
    <n v="0"/>
    <n v="44430816"/>
    <n v="6079521"/>
    <n v="7286116"/>
    <n v="20892923"/>
    <n v="0"/>
    <n v="0"/>
    <n v="67531"/>
    <n v="22414478"/>
    <n v="2992058"/>
    <n v="3062200"/>
    <n v="107225643"/>
    <n v="4916678"/>
    <n v="110539953"/>
    <n v="0"/>
    <n v="21461"/>
    <n v="0"/>
    <n v="0"/>
    <n v="0"/>
    <n v="0"/>
    <n v="1920509"/>
    <n v="215917576"/>
    <n v="0"/>
    <n v="0"/>
    <n v="0"/>
    <n v="0"/>
    <n v="0"/>
    <n v="0"/>
    <n v="0"/>
    <n v="0"/>
    <n v="0"/>
    <n v="0"/>
    <n v="0"/>
    <n v="0"/>
    <n v="0"/>
  </r>
  <r>
    <n v="106301127"/>
    <x v="335"/>
    <x v="0"/>
    <x v="0"/>
    <d v="2016-01-10T00:00:00"/>
    <s v="12/31/2016"/>
    <s v="Open"/>
    <x v="9"/>
    <n v="13"/>
    <n v="1011"/>
    <x v="1"/>
    <x v="0"/>
    <s v=""/>
    <s v="(714) 529-6842"/>
    <s v="875 NORTH BREA BOULEVARD"/>
    <s v="BREA"/>
    <n v="92821"/>
    <s v="DIANE ZEOLI"/>
    <n v="86"/>
    <n v="86"/>
    <n v="86"/>
    <x v="272"/>
    <n v="28"/>
    <n v="2"/>
    <n v="3"/>
    <n v="0"/>
    <n v="0"/>
    <n v="17"/>
    <n v="13"/>
    <n v="0"/>
    <n v="5"/>
    <n v="182"/>
    <n v="0"/>
    <x v="295"/>
    <x v="243"/>
    <x v="274"/>
    <n v="283"/>
    <x v="0"/>
    <n v="0"/>
    <n v="564"/>
    <n v="901"/>
    <n v="0"/>
    <n v="168"/>
    <n v="6034"/>
    <n v="0"/>
    <n v="0"/>
    <n v="0"/>
    <n v="0"/>
    <n v="0"/>
    <n v="0"/>
    <n v="0"/>
    <n v="0"/>
    <n v="0"/>
    <n v="0"/>
    <n v="0"/>
    <n v="0"/>
    <n v="14856427"/>
    <n v="1631011"/>
    <n v="1011957"/>
    <n v="2211026"/>
    <n v="0"/>
    <n v="0"/>
    <n v="475232"/>
    <n v="7081355"/>
    <n v="0"/>
    <n v="1149222"/>
    <n v="28416230"/>
    <n v="0"/>
    <n v="0"/>
    <n v="0"/>
    <n v="0"/>
    <n v="0"/>
    <n v="0"/>
    <n v="0"/>
    <n v="0"/>
    <n v="0"/>
    <n v="0"/>
    <n v="0"/>
    <x v="284"/>
    <n v="10614638"/>
    <n v="953441"/>
    <n v="532097"/>
    <n v="1750333"/>
    <n v="0"/>
    <n v="0"/>
    <n v="0"/>
    <n v="-22260"/>
    <n v="4157036"/>
    <x v="0"/>
    <x v="7"/>
    <n v="0"/>
    <n v="0"/>
    <n v="0"/>
    <n v="1056072"/>
    <n v="19160973"/>
    <n v="0"/>
    <n v="0"/>
    <n v="0"/>
    <n v="0"/>
    <n v="0"/>
    <n v="4179956"/>
    <n v="657893"/>
    <n v="455532"/>
    <n v="460693"/>
    <n v="0"/>
    <n v="0"/>
    <n v="465152"/>
    <n v="2949767"/>
    <n v="0"/>
    <n v="86264"/>
    <n v="9255257"/>
    <n v="30013"/>
    <n v="6866833"/>
    <n v="0"/>
    <n v="0"/>
    <n v="0"/>
    <n v="0"/>
    <n v="0"/>
    <n v="0"/>
    <n v="207372"/>
    <n v="2055912"/>
    <n v="0"/>
    <n v="0"/>
    <n v="0"/>
    <n v="0"/>
    <n v="0"/>
    <n v="0"/>
    <n v="0"/>
    <n v="0"/>
    <n v="0"/>
    <n v="0"/>
    <n v="0"/>
    <n v="0"/>
    <n v="0"/>
  </r>
  <r>
    <n v="106190449"/>
    <x v="336"/>
    <x v="0"/>
    <x v="0"/>
    <d v="2016-01-10T00:00:00"/>
    <s v="12/31/2016"/>
    <s v="Open"/>
    <x v="0"/>
    <n v="11"/>
    <n v="921"/>
    <x v="1"/>
    <x v="0"/>
    <s v=""/>
    <s v="(562) 944-1900"/>
    <s v="14900 IMPERIAL HIGHWAY"/>
    <s v="LA MIRADA"/>
    <n v="90638"/>
    <s v="DAVE KOWALSKI"/>
    <n v="248"/>
    <n v="248"/>
    <n v="248"/>
    <x v="273"/>
    <n v="13"/>
    <n v="6"/>
    <n v="32"/>
    <n v="0"/>
    <n v="0"/>
    <n v="52"/>
    <n v="0"/>
    <n v="0"/>
    <n v="0"/>
    <n v="480"/>
    <n v="0"/>
    <x v="296"/>
    <x v="26"/>
    <x v="96"/>
    <n v="2620"/>
    <x v="0"/>
    <n v="0"/>
    <n v="1500"/>
    <n v="0"/>
    <n v="0"/>
    <n v="0"/>
    <n v="15031"/>
    <n v="0"/>
    <n v="0"/>
    <n v="0"/>
    <n v="0"/>
    <n v="0"/>
    <n v="0"/>
    <n v="0"/>
    <n v="0"/>
    <n v="0"/>
    <n v="0"/>
    <n v="0"/>
    <n v="0"/>
    <n v="73381517"/>
    <n v="5207909"/>
    <n v="2574633"/>
    <n v="18674527"/>
    <n v="0"/>
    <n v="0"/>
    <n v="10310676"/>
    <n v="0"/>
    <n v="0"/>
    <n v="0"/>
    <n v="110149262"/>
    <n v="0"/>
    <n v="0"/>
    <n v="0"/>
    <n v="0"/>
    <n v="0"/>
    <n v="0"/>
    <n v="0"/>
    <n v="0"/>
    <n v="0"/>
    <n v="0"/>
    <n v="0"/>
    <x v="285"/>
    <n v="56846568"/>
    <n v="4176877"/>
    <n v="2483674"/>
    <n v="14333783"/>
    <n v="0"/>
    <n v="0"/>
    <n v="0"/>
    <n v="5238312"/>
    <n v="0"/>
    <x v="0"/>
    <x v="7"/>
    <n v="0"/>
    <n v="0"/>
    <n v="0"/>
    <n v="0"/>
    <n v="82821223"/>
    <n v="0"/>
    <n v="0"/>
    <n v="0"/>
    <n v="0"/>
    <n v="0"/>
    <n v="16534949"/>
    <n v="1031032"/>
    <n v="90959"/>
    <n v="4340744"/>
    <n v="0"/>
    <n v="0"/>
    <n v="5330355"/>
    <n v="0"/>
    <n v="0"/>
    <n v="0"/>
    <n v="27328039"/>
    <n v="239028"/>
    <n v="21983411"/>
    <n v="0"/>
    <n v="0"/>
    <n v="0"/>
    <n v="0"/>
    <n v="0"/>
    <n v="0"/>
    <n v="354226"/>
    <n v="14085792"/>
    <n v="0"/>
    <n v="0"/>
    <n v="0"/>
    <n v="0"/>
    <n v="0"/>
    <n v="0"/>
    <n v="0"/>
    <n v="0"/>
    <n v="0"/>
    <n v="0"/>
    <n v="0"/>
    <n v="0"/>
    <n v="0"/>
  </r>
  <r>
    <n v="106190305"/>
    <x v="337"/>
    <x v="0"/>
    <x v="0"/>
    <d v="2016-01-10T00:00:00"/>
    <s v="12/31/2016"/>
    <s v="Open"/>
    <x v="0"/>
    <n v="11"/>
    <n v="929"/>
    <x v="1"/>
    <x v="0"/>
    <s v=""/>
    <s v="(310) 642-0325"/>
    <s v="5525 WEST SLAUSON AVENUE"/>
    <s v="LOS ANGELES"/>
    <n v="90056"/>
    <s v="PHILLIP WOLFE"/>
    <n v="81"/>
    <n v="81"/>
    <n v="81"/>
    <x v="76"/>
    <n v="1"/>
    <n v="3"/>
    <n v="12"/>
    <n v="0"/>
    <n v="0"/>
    <n v="0"/>
    <n v="24"/>
    <n v="0"/>
    <n v="0"/>
    <n v="160"/>
    <n v="0"/>
    <x v="297"/>
    <x v="244"/>
    <x v="275"/>
    <n v="1344"/>
    <x v="0"/>
    <n v="0"/>
    <n v="0"/>
    <n v="1437"/>
    <n v="0"/>
    <n v="0"/>
    <n v="7231"/>
    <n v="0"/>
    <n v="0"/>
    <n v="0"/>
    <n v="0"/>
    <n v="0"/>
    <n v="0"/>
    <n v="0"/>
    <n v="0"/>
    <n v="0"/>
    <n v="0"/>
    <n v="0"/>
    <n v="0"/>
    <n v="38670242"/>
    <n v="543521"/>
    <n v="1924537"/>
    <n v="13628888"/>
    <n v="0"/>
    <n v="0"/>
    <n v="0"/>
    <n v="12958050"/>
    <n v="0"/>
    <n v="0"/>
    <n v="67725238"/>
    <n v="0"/>
    <n v="0"/>
    <n v="0"/>
    <n v="0"/>
    <n v="0"/>
    <n v="0"/>
    <n v="0"/>
    <n v="0"/>
    <n v="0"/>
    <n v="0"/>
    <n v="0"/>
    <x v="286"/>
    <n v="31427892"/>
    <n v="449558"/>
    <n v="1721050"/>
    <n v="11296011"/>
    <n v="0"/>
    <n v="0"/>
    <n v="0"/>
    <n v="0"/>
    <n v="8207588"/>
    <x v="0"/>
    <x v="7"/>
    <n v="0"/>
    <n v="0"/>
    <n v="0"/>
    <n v="0"/>
    <n v="53148338"/>
    <n v="0"/>
    <n v="0"/>
    <n v="0"/>
    <n v="0"/>
    <n v="0"/>
    <n v="7242350"/>
    <n v="93963"/>
    <n v="203487"/>
    <n v="2332877"/>
    <n v="0"/>
    <n v="0"/>
    <n v="0"/>
    <n v="4704223"/>
    <n v="0"/>
    <n v="0"/>
    <n v="14576900"/>
    <n v="200058"/>
    <n v="11646166"/>
    <n v="0"/>
    <n v="34988"/>
    <n v="0"/>
    <n v="0"/>
    <n v="0"/>
    <n v="0"/>
    <n v="24593"/>
    <n v="6789014"/>
    <n v="0"/>
    <n v="0"/>
    <n v="0"/>
    <n v="0"/>
    <n v="0"/>
    <n v="0"/>
    <n v="0"/>
    <n v="0"/>
    <n v="0"/>
    <n v="0"/>
    <n v="0"/>
    <n v="0"/>
    <n v="0"/>
  </r>
  <r>
    <n v="106150736"/>
    <x v="338"/>
    <x v="0"/>
    <x v="0"/>
    <d v="2016-01-10T00:00:00"/>
    <s v="12/31/2016"/>
    <s v="Open"/>
    <x v="14"/>
    <n v="9"/>
    <n v="617"/>
    <x v="7"/>
    <x v="0"/>
    <s v="Teaching"/>
    <s v="(661) 326-2000"/>
    <s v="1700 MOUNT VERNON AVENUE"/>
    <s v="BAKERSFIELD"/>
    <n v="93306"/>
    <s v="RUSSELL JUDD"/>
    <n v="222"/>
    <n v="204"/>
    <n v="159"/>
    <x v="274"/>
    <n v="44"/>
    <n v="669"/>
    <n v="1113"/>
    <n v="72"/>
    <n v="0"/>
    <n v="152"/>
    <n v="128"/>
    <n v="0"/>
    <n v="0"/>
    <n v="2412"/>
    <n v="0"/>
    <x v="298"/>
    <x v="245"/>
    <x v="276"/>
    <n v="4691"/>
    <x v="49"/>
    <n v="0"/>
    <n v="886"/>
    <n v="854"/>
    <n v="0"/>
    <n v="0"/>
    <n v="12856"/>
    <n v="0"/>
    <n v="2913"/>
    <n v="928"/>
    <n v="13833"/>
    <n v="16934"/>
    <n v="5519"/>
    <n v="0"/>
    <n v="3198"/>
    <n v="3083"/>
    <n v="0"/>
    <n v="0"/>
    <n v="46408"/>
    <n v="12713523"/>
    <n v="3229734"/>
    <n v="30297543"/>
    <n v="42137426"/>
    <n v="9521435"/>
    <n v="0"/>
    <n v="3524235"/>
    <n v="7371276"/>
    <n v="0"/>
    <n v="0"/>
    <n v="108795172"/>
    <n v="5317675"/>
    <n v="991340"/>
    <n v="25897978"/>
    <n v="38710383"/>
    <n v="7862862"/>
    <n v="0"/>
    <n v="4193247"/>
    <n v="4887505"/>
    <n v="0"/>
    <n v="0"/>
    <n v="87860990"/>
    <x v="287"/>
    <n v="10910774"/>
    <n v="352743"/>
    <n v="37292118"/>
    <n v="5003632"/>
    <n v="-1606432"/>
    <n v="15010858"/>
    <n v="0"/>
    <n v="29490230"/>
    <n v="46843553"/>
    <x v="0"/>
    <x v="241"/>
    <n v="0"/>
    <n v="0"/>
    <n v="0"/>
    <n v="14296"/>
    <n v="143956603"/>
    <n v="0"/>
    <n v="0"/>
    <n v="0"/>
    <n v="0"/>
    <n v="0"/>
    <n v="7120424"/>
    <n v="3742119"/>
    <n v="18903403"/>
    <n v="77450608"/>
    <n v="1854821"/>
    <n v="0"/>
    <n v="-21787044"/>
    <n v="-34584772"/>
    <n v="0"/>
    <n v="0"/>
    <n v="52699559"/>
    <n v="2802028"/>
    <n v="83460710"/>
    <n v="0"/>
    <n v="7141170"/>
    <n v="0"/>
    <n v="0"/>
    <n v="0"/>
    <n v="0"/>
    <n v="1889007"/>
    <n v="48597364"/>
    <n v="0"/>
    <n v="0"/>
    <n v="0"/>
    <n v="0"/>
    <n v="0"/>
    <n v="0"/>
    <n v="0"/>
    <n v="0"/>
    <n v="0"/>
    <n v="0"/>
    <n v="0"/>
    <n v="0"/>
    <n v="0"/>
  </r>
  <r>
    <n v="106150737"/>
    <x v="339"/>
    <x v="0"/>
    <x v="0"/>
    <d v="2016-01-10T00:00:00"/>
    <s v="12/31/2016"/>
    <s v="Open"/>
    <x v="14"/>
    <n v="9"/>
    <n v="619"/>
    <x v="4"/>
    <x v="0"/>
    <s v="Rural"/>
    <s v="(760) 379-2681"/>
    <s v="6412 LAUREL AVENUE"/>
    <s v="LAKE ISABELLA"/>
    <n v="93240"/>
    <s v="TIMOTHY MCGLEW"/>
    <n v="99"/>
    <n v="99"/>
    <n v="99"/>
    <x v="275"/>
    <n v="34"/>
    <n v="20"/>
    <n v="30"/>
    <n v="0"/>
    <n v="0"/>
    <n v="12"/>
    <n v="3"/>
    <n v="0"/>
    <n v="7"/>
    <n v="171"/>
    <n v="18"/>
    <x v="299"/>
    <x v="198"/>
    <x v="277"/>
    <n v="71"/>
    <x v="0"/>
    <n v="0"/>
    <n v="437"/>
    <n v="22"/>
    <n v="0"/>
    <n v="132"/>
    <n v="6790"/>
    <n v="6162"/>
    <n v="1436"/>
    <n v="1032"/>
    <n v="231"/>
    <n v="2241"/>
    <n v="0"/>
    <n v="0"/>
    <n v="624"/>
    <n v="256"/>
    <n v="0"/>
    <n v="225"/>
    <n v="6045"/>
    <n v="1292408"/>
    <n v="774139"/>
    <n v="6776308"/>
    <n v="407977"/>
    <n v="0"/>
    <n v="0"/>
    <n v="486489"/>
    <n v="25434"/>
    <n v="0"/>
    <n v="167470"/>
    <n v="9930225"/>
    <n v="4057018"/>
    <n v="2931970"/>
    <n v="484075"/>
    <n v="5103783"/>
    <n v="0"/>
    <n v="0"/>
    <n v="1202213"/>
    <n v="584383"/>
    <n v="0"/>
    <n v="398753"/>
    <n v="14762195"/>
    <x v="288"/>
    <n v="4268147"/>
    <n v="2721315"/>
    <n v="5000500"/>
    <n v="4521967"/>
    <n v="-109716"/>
    <n v="0"/>
    <n v="0"/>
    <n v="1209726"/>
    <n v="295808"/>
    <x v="0"/>
    <x v="7"/>
    <n v="0"/>
    <n v="0"/>
    <n v="0"/>
    <n v="36054"/>
    <n v="18425240"/>
    <n v="0"/>
    <n v="0"/>
    <n v="0"/>
    <n v="0"/>
    <n v="0"/>
    <n v="1081279"/>
    <n v="984794"/>
    <n v="2369599"/>
    <n v="989793"/>
    <n v="0"/>
    <n v="0"/>
    <n v="478976"/>
    <n v="314009"/>
    <n v="0"/>
    <n v="48730"/>
    <n v="6267180"/>
    <n v="263214"/>
    <n v="6388634"/>
    <n v="667682"/>
    <n v="166930"/>
    <n v="0"/>
    <n v="0"/>
    <n v="0"/>
    <n v="0"/>
    <n v="108254"/>
    <n v="2895558"/>
    <n v="0"/>
    <n v="0"/>
    <n v="0"/>
    <n v="0"/>
    <n v="0"/>
    <n v="0"/>
    <n v="0"/>
    <n v="0"/>
    <n v="0"/>
    <n v="0"/>
    <n v="0"/>
    <n v="0"/>
    <n v="0"/>
  </r>
  <r>
    <n v="106190049"/>
    <x v="340"/>
    <x v="0"/>
    <x v="0"/>
    <d v="2016-01-10T00:00:00"/>
    <s v="12/31/2016"/>
    <s v="Open"/>
    <x v="0"/>
    <n v="11"/>
    <n v="915"/>
    <x v="8"/>
    <x v="0"/>
    <s v=""/>
    <s v="(626) 388-2700"/>
    <s v="14148 FRANCISQUITO AVENUE"/>
    <s v="BALDWIN PARK"/>
    <n v="91706"/>
    <s v="FIONA BASA-REYES"/>
    <n v="91"/>
    <n v="91"/>
    <n v="72"/>
    <x v="276"/>
    <n v="3"/>
    <n v="2"/>
    <n v="13"/>
    <n v="0"/>
    <n v="0"/>
    <n v="11"/>
    <n v="0"/>
    <n v="0"/>
    <n v="0"/>
    <n v="264"/>
    <n v="0"/>
    <x v="300"/>
    <x v="246"/>
    <x v="209"/>
    <n v="600"/>
    <x v="0"/>
    <n v="0"/>
    <n v="320"/>
    <n v="0"/>
    <n v="0"/>
    <n v="0"/>
    <n v="6566"/>
    <n v="0"/>
    <n v="0"/>
    <n v="0"/>
    <n v="0"/>
    <n v="0"/>
    <n v="0"/>
    <n v="0"/>
    <n v="0"/>
    <n v="0"/>
    <n v="0"/>
    <n v="0"/>
    <n v="0"/>
    <n v="42503620"/>
    <n v="935817"/>
    <n v="1309749"/>
    <n v="5313030"/>
    <n v="0"/>
    <n v="0"/>
    <n v="2963455"/>
    <n v="0"/>
    <n v="0"/>
    <n v="0"/>
    <n v="53025671"/>
    <n v="0"/>
    <n v="0"/>
    <n v="0"/>
    <n v="0"/>
    <n v="0"/>
    <n v="0"/>
    <n v="0"/>
    <n v="0"/>
    <n v="0"/>
    <n v="0"/>
    <n v="0"/>
    <x v="289"/>
    <n v="32499223"/>
    <n v="738440"/>
    <n v="1195451"/>
    <n v="4451370"/>
    <n v="0"/>
    <n v="0"/>
    <n v="0"/>
    <n v="1778260"/>
    <n v="0"/>
    <x v="0"/>
    <x v="7"/>
    <n v="0"/>
    <n v="0"/>
    <n v="0"/>
    <n v="0"/>
    <n v="40793530"/>
    <n v="0"/>
    <n v="0"/>
    <n v="0"/>
    <n v="0"/>
    <n v="0"/>
    <n v="10004397"/>
    <n v="197377"/>
    <n v="114298"/>
    <n v="861660"/>
    <n v="0"/>
    <n v="0"/>
    <n v="1054409"/>
    <n v="0"/>
    <n v="0"/>
    <n v="0"/>
    <n v="12232141"/>
    <n v="28233"/>
    <n v="9104049"/>
    <n v="151183"/>
    <n v="0"/>
    <n v="0"/>
    <n v="0"/>
    <n v="0"/>
    <n v="0"/>
    <n v="25900"/>
    <n v="3587060"/>
    <n v="0"/>
    <n v="0"/>
    <n v="0"/>
    <n v="0"/>
    <n v="0"/>
    <n v="0"/>
    <n v="0"/>
    <n v="0"/>
    <n v="0"/>
    <n v="0"/>
    <n v="0"/>
    <n v="0"/>
    <n v="0"/>
  </r>
  <r>
    <n v="106361274"/>
    <x v="341"/>
    <x v="0"/>
    <x v="0"/>
    <d v="2016-01-10T00:00:00"/>
    <s v="12/31/2016"/>
    <s v="Open"/>
    <x v="5"/>
    <n v="12"/>
    <n v="1207"/>
    <x v="1"/>
    <x v="0"/>
    <s v=""/>
    <s v="(909) 391-0333"/>
    <s v="550 NORTH MONTEREY AVENUE"/>
    <s v="ONTARIO"/>
    <n v="91764"/>
    <s v="VINCENT TRAC"/>
    <n v="91"/>
    <n v="91"/>
    <n v="91"/>
    <x v="277"/>
    <n v="26"/>
    <n v="2"/>
    <n v="39"/>
    <n v="0"/>
    <n v="0"/>
    <n v="0"/>
    <n v="0"/>
    <n v="0"/>
    <n v="15"/>
    <n v="168"/>
    <n v="0"/>
    <x v="301"/>
    <x v="224"/>
    <x v="278"/>
    <n v="2024"/>
    <x v="0"/>
    <n v="0"/>
    <n v="0"/>
    <n v="0"/>
    <n v="0"/>
    <n v="990"/>
    <n v="7105"/>
    <n v="0"/>
    <n v="0"/>
    <n v="0"/>
    <n v="0"/>
    <n v="0"/>
    <n v="0"/>
    <n v="0"/>
    <n v="0"/>
    <n v="0"/>
    <n v="0"/>
    <n v="0"/>
    <n v="0"/>
    <n v="25405861"/>
    <n v="8386898"/>
    <n v="1696675"/>
    <n v="17389698"/>
    <n v="0"/>
    <n v="0"/>
    <n v="0"/>
    <n v="0"/>
    <n v="0"/>
    <n v="9123236"/>
    <n v="62002368"/>
    <n v="0"/>
    <n v="0"/>
    <n v="0"/>
    <n v="0"/>
    <n v="0"/>
    <n v="0"/>
    <n v="0"/>
    <n v="0"/>
    <n v="0"/>
    <n v="0"/>
    <n v="0"/>
    <x v="290"/>
    <n v="20495929"/>
    <n v="6915994"/>
    <n v="1522696"/>
    <n v="13907608"/>
    <n v="0"/>
    <n v="0"/>
    <n v="0"/>
    <n v="0"/>
    <n v="0"/>
    <x v="0"/>
    <x v="7"/>
    <n v="0"/>
    <n v="0"/>
    <n v="0"/>
    <n v="4397827"/>
    <n v="47392832"/>
    <n v="0"/>
    <n v="0"/>
    <n v="0"/>
    <n v="0"/>
    <n v="0"/>
    <n v="4909932"/>
    <n v="1470904"/>
    <n v="173979"/>
    <n v="3482090"/>
    <n v="0"/>
    <n v="0"/>
    <n v="0"/>
    <n v="0"/>
    <n v="0"/>
    <n v="4572631"/>
    <n v="14609536"/>
    <n v="21099"/>
    <n v="9622183"/>
    <n v="0"/>
    <n v="0"/>
    <n v="0"/>
    <n v="0"/>
    <n v="0"/>
    <n v="0"/>
    <n v="72532"/>
    <n v="2016441"/>
    <n v="0"/>
    <n v="0"/>
    <n v="0"/>
    <n v="0"/>
    <n v="0"/>
    <n v="0"/>
    <n v="0"/>
    <n v="0"/>
    <n v="0"/>
    <n v="0"/>
    <n v="0"/>
    <n v="0"/>
    <n v="0"/>
  </r>
  <r>
    <n v="106010887"/>
    <x v="342"/>
    <x v="0"/>
    <x v="0"/>
    <d v="2016-01-10T00:00:00"/>
    <s v="12/31/2016"/>
    <s v="Open"/>
    <x v="19"/>
    <n v="5"/>
    <n v="421"/>
    <x v="1"/>
    <x v="0"/>
    <s v=""/>
    <s v="(510) 357-8300"/>
    <s v="2800 BENEDICT DRIVE"/>
    <s v="SAN LEANDRO"/>
    <n v="94577"/>
    <s v="JACOB MCCARTY"/>
    <n v="99"/>
    <n v="99"/>
    <n v="99"/>
    <x v="278"/>
    <n v="14"/>
    <n v="1"/>
    <n v="28"/>
    <n v="0"/>
    <n v="0"/>
    <n v="3"/>
    <n v="20"/>
    <n v="0"/>
    <n v="1"/>
    <n v="129"/>
    <n v="0"/>
    <x v="302"/>
    <x v="247"/>
    <x v="279"/>
    <n v="1116"/>
    <x v="0"/>
    <n v="0"/>
    <n v="57"/>
    <n v="734"/>
    <n v="0"/>
    <n v="219"/>
    <n v="5015"/>
    <n v="0"/>
    <n v="0"/>
    <n v="0"/>
    <n v="0"/>
    <n v="0"/>
    <n v="0"/>
    <n v="0"/>
    <n v="0"/>
    <n v="0"/>
    <n v="0"/>
    <n v="0"/>
    <n v="0"/>
    <n v="17413160"/>
    <n v="5034208"/>
    <n v="2317228"/>
    <n v="7916134"/>
    <n v="0"/>
    <n v="0"/>
    <n v="449356"/>
    <n v="6517129"/>
    <n v="0"/>
    <n v="910634"/>
    <n v="40557849"/>
    <n v="0"/>
    <n v="0"/>
    <n v="0"/>
    <n v="0"/>
    <n v="0"/>
    <n v="0"/>
    <n v="0"/>
    <n v="0"/>
    <n v="0"/>
    <n v="0"/>
    <n v="0"/>
    <x v="291"/>
    <n v="12483762"/>
    <n v="3666870"/>
    <n v="2051951"/>
    <n v="5502033"/>
    <n v="0"/>
    <n v="0"/>
    <n v="0"/>
    <n v="131596"/>
    <n v="4134347"/>
    <x v="0"/>
    <x v="242"/>
    <n v="0"/>
    <n v="0"/>
    <n v="0"/>
    <n v="0"/>
    <n v="28903183"/>
    <n v="0"/>
    <n v="0"/>
    <n v="0"/>
    <n v="0"/>
    <n v="0"/>
    <n v="4929398"/>
    <n v="1367338"/>
    <n v="265277"/>
    <n v="2414101"/>
    <n v="0"/>
    <n v="0"/>
    <n v="317760"/>
    <n v="2369184"/>
    <n v="0"/>
    <n v="-8392"/>
    <n v="11654666"/>
    <n v="33831"/>
    <n v="9334689"/>
    <n v="0"/>
    <n v="0"/>
    <n v="0"/>
    <n v="0"/>
    <n v="0"/>
    <n v="0"/>
    <n v="69561"/>
    <n v="3160082"/>
    <n v="0"/>
    <n v="0"/>
    <n v="0"/>
    <n v="0"/>
    <n v="0"/>
    <n v="0"/>
    <n v="0"/>
    <n v="0"/>
    <n v="0"/>
    <n v="0"/>
    <n v="0"/>
    <n v="0"/>
    <n v="0"/>
  </r>
  <r>
    <n v="106190196"/>
    <x v="343"/>
    <x v="0"/>
    <x v="0"/>
    <d v="2016-01-10T00:00:00"/>
    <s v="12/31/2016"/>
    <s v="Open"/>
    <x v="0"/>
    <n v="11"/>
    <n v="929"/>
    <x v="1"/>
    <x v="0"/>
    <s v=""/>
    <s v="(310) 323-5330"/>
    <s v="1246 WEST 155TH STREET"/>
    <s v="GARDENA"/>
    <n v="90247"/>
    <s v="CHARTIER, DIANNE"/>
    <n v="54"/>
    <n v="54"/>
    <n v="54"/>
    <x v="279"/>
    <n v="5"/>
    <n v="0"/>
    <n v="4"/>
    <n v="0"/>
    <n v="0"/>
    <n v="8"/>
    <n v="0"/>
    <n v="0"/>
    <n v="0"/>
    <n v="133"/>
    <n v="0"/>
    <x v="303"/>
    <x v="248"/>
    <x v="8"/>
    <n v="360"/>
    <x v="0"/>
    <n v="0"/>
    <n v="198"/>
    <n v="0"/>
    <n v="0"/>
    <n v="0"/>
    <n v="4226"/>
    <n v="0"/>
    <n v="2"/>
    <n v="0"/>
    <n v="0"/>
    <n v="0"/>
    <n v="0"/>
    <n v="0"/>
    <n v="0"/>
    <n v="0"/>
    <n v="0"/>
    <n v="0"/>
    <n v="2"/>
    <n v="23134828"/>
    <n v="713956"/>
    <n v="0"/>
    <n v="3456718"/>
    <n v="0"/>
    <n v="0"/>
    <n v="2249443"/>
    <n v="0"/>
    <n v="0"/>
    <n v="0"/>
    <n v="29554945"/>
    <n v="12269"/>
    <n v="0"/>
    <n v="0"/>
    <n v="0"/>
    <n v="0"/>
    <n v="0"/>
    <n v="0"/>
    <n v="0"/>
    <n v="0"/>
    <n v="0"/>
    <n v="12269"/>
    <x v="292"/>
    <n v="17971184"/>
    <n v="578467"/>
    <n v="0"/>
    <n v="2851807"/>
    <n v="0"/>
    <n v="0"/>
    <n v="0"/>
    <n v="1640467"/>
    <n v="0"/>
    <x v="0"/>
    <x v="7"/>
    <n v="0"/>
    <n v="0"/>
    <n v="0"/>
    <n v="0"/>
    <n v="23093419"/>
    <n v="0"/>
    <n v="0"/>
    <n v="0"/>
    <n v="0"/>
    <n v="0"/>
    <n v="5124419"/>
    <n v="135489"/>
    <n v="0"/>
    <n v="604911"/>
    <n v="0"/>
    <n v="0"/>
    <n v="608335"/>
    <n v="0"/>
    <n v="0"/>
    <n v="641"/>
    <n v="6473795"/>
    <n v="11816"/>
    <n v="6644870"/>
    <n v="0"/>
    <n v="0"/>
    <n v="0"/>
    <n v="0"/>
    <n v="0"/>
    <n v="0"/>
    <n v="208853"/>
    <n v="13250930"/>
    <n v="0"/>
    <n v="0"/>
    <n v="0"/>
    <n v="0"/>
    <n v="0"/>
    <n v="0"/>
    <n v="0"/>
    <n v="0"/>
    <n v="0"/>
    <n v="0"/>
    <n v="0"/>
    <n v="0"/>
    <n v="0"/>
  </r>
  <r>
    <n v="106301380"/>
    <x v="344"/>
    <x v="0"/>
    <x v="0"/>
    <d v="2016-01-10T00:00:00"/>
    <s v="12/31/2016"/>
    <s v="Open"/>
    <x v="9"/>
    <n v="13"/>
    <n v="1014"/>
    <x v="1"/>
    <x v="0"/>
    <s v=""/>
    <s v="(714) 893-4541"/>
    <s v="200 HOSPITAL CIRCLE"/>
    <s v="WESTMINSTER"/>
    <n v="92683"/>
    <s v="JULIE MYERS"/>
    <n v="109"/>
    <n v="109"/>
    <n v="109"/>
    <x v="280"/>
    <n v="9"/>
    <n v="2"/>
    <n v="20"/>
    <n v="0"/>
    <n v="0"/>
    <n v="0"/>
    <n v="36"/>
    <n v="0"/>
    <n v="0"/>
    <n v="251"/>
    <n v="0"/>
    <x v="304"/>
    <x v="249"/>
    <x v="280"/>
    <n v="1137"/>
    <x v="0"/>
    <n v="0"/>
    <n v="0"/>
    <n v="1561"/>
    <n v="0"/>
    <n v="0"/>
    <n v="9066"/>
    <n v="0"/>
    <n v="0"/>
    <n v="0"/>
    <n v="0"/>
    <n v="0"/>
    <n v="0"/>
    <n v="0"/>
    <n v="0"/>
    <n v="0"/>
    <n v="0"/>
    <n v="0"/>
    <n v="0"/>
    <n v="59546814"/>
    <n v="5508940"/>
    <n v="2805177"/>
    <n v="10328317"/>
    <n v="0"/>
    <n v="0"/>
    <n v="0"/>
    <n v="13487452"/>
    <n v="0"/>
    <n v="0"/>
    <n v="91676700"/>
    <n v="0"/>
    <n v="0"/>
    <n v="0"/>
    <n v="0"/>
    <n v="0"/>
    <n v="0"/>
    <n v="0"/>
    <n v="0"/>
    <n v="0"/>
    <n v="0"/>
    <n v="0"/>
    <x v="293"/>
    <n v="49435078"/>
    <n v="4573641"/>
    <n v="1644341"/>
    <n v="8991668"/>
    <n v="0"/>
    <n v="0"/>
    <n v="0"/>
    <n v="0"/>
    <n v="8625665"/>
    <x v="0"/>
    <x v="7"/>
    <n v="0"/>
    <n v="0"/>
    <n v="0"/>
    <n v="0"/>
    <n v="73814626"/>
    <n v="0"/>
    <n v="0"/>
    <n v="0"/>
    <n v="0"/>
    <n v="0"/>
    <n v="9866079"/>
    <n v="935299"/>
    <n v="1160836"/>
    <n v="1336649"/>
    <n v="0"/>
    <n v="0"/>
    <n v="0"/>
    <n v="4563211"/>
    <n v="0"/>
    <n v="0"/>
    <n v="17862074"/>
    <n v="34828"/>
    <n v="16445415"/>
    <n v="0"/>
    <n v="0"/>
    <n v="0"/>
    <n v="0"/>
    <n v="0"/>
    <n v="0"/>
    <n v="233574"/>
    <n v="2160844"/>
    <n v="0"/>
    <n v="0"/>
    <n v="0"/>
    <n v="0"/>
    <n v="0"/>
    <n v="0"/>
    <n v="0"/>
    <n v="0"/>
    <n v="0"/>
    <n v="0"/>
    <n v="0"/>
    <n v="0"/>
    <n v="0"/>
  </r>
  <r>
    <n v="106364188"/>
    <x v="345"/>
    <x v="0"/>
    <x v="0"/>
    <d v="2016-01-10T00:00:00"/>
    <s v="12/31/2016"/>
    <s v="Open"/>
    <x v="5"/>
    <n v="12"/>
    <n v="1207"/>
    <x v="2"/>
    <x v="0"/>
    <s v=""/>
    <s v="(909) 581-6400"/>
    <s v="10841 WHITE OAK AVENUE"/>
    <s v="RANCHO CUCAMONGA"/>
    <n v="91730"/>
    <s v="VICTOR CARRASCO"/>
    <n v="55"/>
    <n v="55"/>
    <n v="55"/>
    <x v="281"/>
    <n v="26"/>
    <n v="0"/>
    <n v="17"/>
    <n v="0"/>
    <n v="0"/>
    <n v="31"/>
    <n v="0"/>
    <n v="1"/>
    <n v="0"/>
    <n v="151"/>
    <n v="0"/>
    <x v="305"/>
    <x v="250"/>
    <x v="281"/>
    <n v="969"/>
    <x v="0"/>
    <n v="0"/>
    <n v="767"/>
    <n v="0"/>
    <n v="4"/>
    <n v="0"/>
    <n v="4830"/>
    <n v="0"/>
    <n v="1"/>
    <n v="0"/>
    <n v="0"/>
    <n v="0"/>
    <n v="0"/>
    <n v="0"/>
    <n v="166"/>
    <n v="0"/>
    <n v="6"/>
    <n v="0"/>
    <n v="173"/>
    <n v="19323145"/>
    <n v="10891276"/>
    <n v="761815"/>
    <n v="8564060"/>
    <n v="0"/>
    <n v="0"/>
    <n v="8393845"/>
    <n v="0"/>
    <n v="152431"/>
    <n v="0"/>
    <n v="48086572"/>
    <n v="27802"/>
    <n v="0"/>
    <n v="0"/>
    <n v="0"/>
    <n v="0"/>
    <n v="0"/>
    <n v="2560298"/>
    <n v="0"/>
    <n v="2854"/>
    <n v="0"/>
    <n v="2590954"/>
    <x v="294"/>
    <n v="15365371"/>
    <n v="8851469"/>
    <n v="660025"/>
    <n v="6854363"/>
    <n v="0"/>
    <n v="0"/>
    <n v="0"/>
    <n v="7348137"/>
    <n v="0"/>
    <x v="0"/>
    <x v="243"/>
    <n v="0"/>
    <n v="0"/>
    <n v="0"/>
    <n v="0"/>
    <n v="39243242"/>
    <n v="0"/>
    <n v="0"/>
    <n v="0"/>
    <n v="0"/>
    <n v="0"/>
    <n v="3948392"/>
    <n v="2039807"/>
    <n v="101790"/>
    <n v="1709697"/>
    <n v="0"/>
    <n v="0"/>
    <n v="3606006"/>
    <n v="0"/>
    <n v="28592"/>
    <n v="0"/>
    <n v="11434284"/>
    <n v="0"/>
    <n v="9033597"/>
    <n v="0"/>
    <n v="80204"/>
    <n v="0"/>
    <n v="0"/>
    <n v="0"/>
    <n v="0"/>
    <n v="138870"/>
    <n v="3951961"/>
    <n v="0"/>
    <n v="0"/>
    <n v="0"/>
    <n v="0"/>
    <n v="0"/>
    <n v="0"/>
    <n v="0"/>
    <n v="0"/>
    <n v="0"/>
    <n v="0"/>
    <n v="0"/>
    <n v="0"/>
    <n v="0"/>
  </r>
  <r>
    <n v="106332172"/>
    <x v="346"/>
    <x v="0"/>
    <x v="0"/>
    <d v="2016-01-10T00:00:00"/>
    <s v="12/31/2016"/>
    <s v="Open"/>
    <x v="24"/>
    <n v="12"/>
    <n v="1109"/>
    <x v="1"/>
    <x v="0"/>
    <s v=""/>
    <s v="(951) 436-3535"/>
    <s v="2224 MEDICAL CENTER DRIVE"/>
    <s v="PERRIS"/>
    <n v="92571"/>
    <s v="JOHN BROWNE"/>
    <n v="40"/>
    <n v="40"/>
    <n v="40"/>
    <x v="282"/>
    <n v="17"/>
    <n v="2"/>
    <n v="17"/>
    <n v="0"/>
    <n v="0"/>
    <n v="0"/>
    <n v="10"/>
    <n v="0"/>
    <n v="0"/>
    <n v="105"/>
    <n v="0"/>
    <x v="306"/>
    <x v="251"/>
    <x v="282"/>
    <n v="557"/>
    <x v="0"/>
    <n v="0"/>
    <n v="0"/>
    <n v="309"/>
    <n v="0"/>
    <n v="0"/>
    <n v="3150"/>
    <n v="0"/>
    <n v="0"/>
    <n v="0"/>
    <n v="0"/>
    <n v="0"/>
    <n v="0"/>
    <n v="0"/>
    <n v="0"/>
    <n v="0"/>
    <n v="0"/>
    <n v="0"/>
    <n v="0"/>
    <n v="11190219"/>
    <n v="3423381"/>
    <n v="1181745"/>
    <n v="4648273"/>
    <n v="0"/>
    <n v="0"/>
    <n v="0"/>
    <n v="2068619"/>
    <n v="0"/>
    <n v="0"/>
    <n v="22512237"/>
    <n v="0"/>
    <n v="0"/>
    <n v="0"/>
    <n v="0"/>
    <n v="0"/>
    <n v="0"/>
    <n v="0"/>
    <n v="0"/>
    <n v="0"/>
    <n v="0"/>
    <n v="0"/>
    <x v="295"/>
    <n v="7893818"/>
    <n v="2643634"/>
    <n v="1159900"/>
    <n v="3551640"/>
    <n v="0"/>
    <n v="0"/>
    <n v="0"/>
    <n v="0"/>
    <n v="1130524"/>
    <x v="0"/>
    <x v="7"/>
    <n v="0"/>
    <n v="0"/>
    <n v="0"/>
    <n v="0"/>
    <n v="16601966"/>
    <n v="0"/>
    <n v="0"/>
    <n v="0"/>
    <n v="0"/>
    <n v="0"/>
    <n v="3296401"/>
    <n v="779747"/>
    <n v="21845"/>
    <n v="1096633"/>
    <n v="0"/>
    <n v="0"/>
    <n v="0"/>
    <n v="715645"/>
    <n v="0"/>
    <n v="0"/>
    <n v="5910271"/>
    <n v="8298"/>
    <n v="5782861"/>
    <n v="0"/>
    <n v="0"/>
    <n v="0"/>
    <n v="0"/>
    <n v="0"/>
    <n v="0"/>
    <n v="28729"/>
    <n v="1262398"/>
    <n v="0"/>
    <n v="0"/>
    <n v="0"/>
    <n v="0"/>
    <n v="0"/>
    <n v="0"/>
    <n v="0"/>
    <n v="0"/>
    <n v="0"/>
    <n v="0"/>
    <n v="0"/>
    <n v="0"/>
    <n v="0"/>
  </r>
  <r>
    <n v="106370721"/>
    <x v="347"/>
    <x v="0"/>
    <x v="0"/>
    <d v="2016-01-10T00:00:00"/>
    <s v="12/31/2016"/>
    <s v="Open"/>
    <x v="2"/>
    <n v="14"/>
    <n v="1418"/>
    <x v="1"/>
    <x v="0"/>
    <s v=""/>
    <s v="(619) 543-4500"/>
    <s v="1940 EL CAJON BOULEVARD"/>
    <s v="SAN DIEGO"/>
    <n v="92104"/>
    <s v="NATALIE GERMUSKA"/>
    <n v="70"/>
    <n v="70"/>
    <n v="70"/>
    <x v="283"/>
    <n v="22"/>
    <n v="1"/>
    <n v="28"/>
    <n v="0"/>
    <n v="0"/>
    <n v="18"/>
    <n v="0"/>
    <n v="0"/>
    <n v="1"/>
    <n v="139"/>
    <n v="139"/>
    <x v="307"/>
    <x v="252"/>
    <x v="283"/>
    <n v="835"/>
    <x v="0"/>
    <n v="0"/>
    <n v="535"/>
    <n v="0"/>
    <n v="0"/>
    <n v="7"/>
    <n v="4273"/>
    <n v="4273"/>
    <n v="0"/>
    <n v="0"/>
    <n v="0"/>
    <n v="0"/>
    <n v="0"/>
    <n v="0"/>
    <n v="0"/>
    <n v="0"/>
    <n v="0"/>
    <n v="0"/>
    <n v="0"/>
    <n v="11980069"/>
    <n v="4085117"/>
    <n v="420509"/>
    <n v="4850755"/>
    <n v="0"/>
    <n v="0"/>
    <n v="3058719"/>
    <n v="0"/>
    <n v="0"/>
    <n v="37244"/>
    <n v="24432413"/>
    <n v="0"/>
    <n v="0"/>
    <n v="0"/>
    <n v="0"/>
    <n v="0"/>
    <n v="0"/>
    <n v="0"/>
    <n v="0"/>
    <n v="0"/>
    <n v="0"/>
    <n v="0"/>
    <x v="296"/>
    <n v="8643780"/>
    <n v="3057243"/>
    <n v="364196"/>
    <n v="3289464"/>
    <n v="0"/>
    <n v="0"/>
    <n v="0"/>
    <n v="1895373"/>
    <n v="0"/>
    <x v="0"/>
    <x v="7"/>
    <n v="0"/>
    <n v="0"/>
    <n v="0"/>
    <n v="37244"/>
    <n v="17397408"/>
    <n v="0"/>
    <n v="0"/>
    <n v="0"/>
    <n v="0"/>
    <n v="0"/>
    <n v="3248344"/>
    <n v="1027874"/>
    <n v="56313"/>
    <n v="1561291"/>
    <n v="0"/>
    <n v="0"/>
    <n v="1141183"/>
    <n v="0"/>
    <n v="0"/>
    <n v="0"/>
    <n v="7035005"/>
    <n v="13646"/>
    <n v="7142269"/>
    <n v="0"/>
    <n v="0"/>
    <n v="0"/>
    <n v="0"/>
    <n v="0"/>
    <n v="0"/>
    <n v="114037"/>
    <n v="1866294"/>
    <n v="0"/>
    <n v="0"/>
    <n v="0"/>
    <n v="0"/>
    <n v="0"/>
    <n v="0"/>
    <n v="0"/>
    <n v="0"/>
    <n v="0"/>
    <n v="0"/>
    <n v="0"/>
    <n v="0"/>
    <n v="0"/>
  </r>
  <r>
    <n v="106210993"/>
    <x v="348"/>
    <x v="0"/>
    <x v="0"/>
    <d v="2016-01-10T00:00:00"/>
    <s v="12/31/2016"/>
    <s v="Open"/>
    <x v="35"/>
    <n v="4"/>
    <n v="405"/>
    <x v="1"/>
    <x v="0"/>
    <s v=""/>
    <s v="(415) 456-9680"/>
    <s v="1125 SIR FRANCIS DRAKE BOULEVARD."/>
    <s v="KENTFIELD"/>
    <n v="94904"/>
    <s v="LAUREN SUAREZ"/>
    <n v="60"/>
    <n v="60"/>
    <n v="58"/>
    <x v="284"/>
    <n v="5"/>
    <n v="0"/>
    <n v="17"/>
    <n v="0"/>
    <n v="0"/>
    <n v="0"/>
    <n v="11"/>
    <n v="0"/>
    <n v="0"/>
    <n v="69"/>
    <n v="0"/>
    <x v="308"/>
    <x v="253"/>
    <x v="8"/>
    <n v="1489"/>
    <x v="0"/>
    <n v="0"/>
    <n v="0"/>
    <n v="562"/>
    <n v="0"/>
    <n v="0"/>
    <n v="3517"/>
    <n v="0"/>
    <n v="1611"/>
    <n v="15"/>
    <n v="0"/>
    <n v="27"/>
    <n v="0"/>
    <n v="0"/>
    <n v="19"/>
    <n v="1004"/>
    <n v="0"/>
    <n v="0"/>
    <n v="2676"/>
    <n v="8875369"/>
    <n v="513919"/>
    <n v="0"/>
    <n v="4813062"/>
    <n v="0"/>
    <n v="0"/>
    <n v="0"/>
    <n v="2658269"/>
    <n v="0"/>
    <n v="0"/>
    <n v="16860619"/>
    <n v="581755"/>
    <n v="5378"/>
    <n v="0"/>
    <n v="9725"/>
    <n v="0"/>
    <n v="0"/>
    <n v="6826"/>
    <n v="362627"/>
    <n v="0"/>
    <n v="0"/>
    <n v="966311"/>
    <x v="297"/>
    <n v="5657997"/>
    <n v="240896"/>
    <n v="0"/>
    <n v="1849135"/>
    <n v="0"/>
    <n v="0"/>
    <n v="0"/>
    <n v="0"/>
    <n v="1584677"/>
    <x v="0"/>
    <x v="7"/>
    <n v="0"/>
    <n v="0"/>
    <n v="0"/>
    <n v="0"/>
    <n v="9467473"/>
    <n v="0"/>
    <n v="0"/>
    <n v="0"/>
    <n v="0"/>
    <n v="0"/>
    <n v="3664359"/>
    <n v="278401"/>
    <n v="135222"/>
    <n v="2838430"/>
    <n v="0"/>
    <n v="0"/>
    <n v="6826"/>
    <n v="1436219"/>
    <n v="0"/>
    <n v="0"/>
    <n v="8359457"/>
    <n v="372772"/>
    <n v="7185443"/>
    <n v="0"/>
    <n v="0"/>
    <n v="0"/>
    <n v="0"/>
    <n v="0"/>
    <n v="0"/>
    <n v="41209"/>
    <n v="237826"/>
    <n v="0"/>
    <n v="0"/>
    <n v="0"/>
    <n v="0"/>
    <n v="0"/>
    <n v="0"/>
    <n v="0"/>
    <n v="0"/>
    <n v="0"/>
    <n v="0"/>
    <n v="0"/>
    <n v="0"/>
    <n v="0"/>
  </r>
  <r>
    <n v="106484044"/>
    <x v="349"/>
    <x v="0"/>
    <x v="0"/>
    <d v="2016-01-10T00:00:00"/>
    <s v="12/31/2016"/>
    <s v="Open"/>
    <x v="36"/>
    <n v="3"/>
    <n v="408"/>
    <x v="2"/>
    <x v="5"/>
    <s v=""/>
    <s v="(510) 987-3380"/>
    <s v="1 QUALITY DRIVE"/>
    <s v="VACAVILLE"/>
    <n v="95688"/>
    <s v="GREGORY ADAMS"/>
    <n v="140"/>
    <n v="140"/>
    <n v="60"/>
    <x v="83"/>
    <n v="588"/>
    <n v="19"/>
    <n v="123"/>
    <n v="0"/>
    <n v="0"/>
    <n v="15"/>
    <n v="652"/>
    <n v="0"/>
    <n v="14"/>
    <n v="1498"/>
    <n v="0"/>
    <x v="309"/>
    <x v="254"/>
    <x v="284"/>
    <n v="396"/>
    <x v="0"/>
    <n v="0"/>
    <n v="59"/>
    <n v="1860"/>
    <n v="0"/>
    <n v="33"/>
    <n v="5031"/>
    <n v="0"/>
    <n v="364"/>
    <n v="7845"/>
    <n v="125"/>
    <n v="3035"/>
    <n v="0"/>
    <n v="0"/>
    <n v="571"/>
    <n v="15978"/>
    <n v="0"/>
    <n v="2135"/>
    <n v="3005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1249433"/>
    <n v="0"/>
    <n v="0"/>
    <n v="0"/>
    <n v="0"/>
    <n v="0"/>
    <n v="0"/>
    <n v="1456707"/>
    <n v="361892749"/>
    <n v="0"/>
    <n v="0"/>
    <n v="0"/>
    <n v="0"/>
    <n v="0"/>
    <n v="0"/>
    <n v="0"/>
    <n v="0"/>
    <n v="0"/>
    <n v="0"/>
    <n v="0"/>
    <n v="0"/>
    <n v="0"/>
  </r>
  <r>
    <n v="106070990"/>
    <x v="350"/>
    <x v="0"/>
    <x v="0"/>
    <d v="2016-01-10T00:00:00"/>
    <s v="12/31/2016"/>
    <s v="Open"/>
    <x v="17"/>
    <n v="5"/>
    <n v="411"/>
    <x v="2"/>
    <x v="5"/>
    <s v=""/>
    <s v="(510) 987-3380"/>
    <s v="1425 SOUTH MAIN STREET"/>
    <s v="WALNUT CREEK"/>
    <n v="94596"/>
    <s v="GREGORY ADAMS"/>
    <n v="233"/>
    <n v="233"/>
    <n v="124"/>
    <x v="7"/>
    <n v="1173"/>
    <n v="7"/>
    <n v="125"/>
    <n v="0"/>
    <n v="0"/>
    <n v="63"/>
    <n v="1422"/>
    <n v="0"/>
    <n v="17"/>
    <n v="2881"/>
    <n v="0"/>
    <x v="310"/>
    <x v="255"/>
    <x v="260"/>
    <n v="478"/>
    <x v="0"/>
    <n v="0"/>
    <n v="296"/>
    <n v="4254"/>
    <n v="0"/>
    <n v="50"/>
    <n v="10401"/>
    <n v="0"/>
    <n v="286"/>
    <n v="10502"/>
    <n v="176"/>
    <n v="1664"/>
    <n v="0"/>
    <n v="0"/>
    <n v="357"/>
    <n v="17043"/>
    <n v="0"/>
    <n v="2948"/>
    <n v="3297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1927968"/>
    <n v="0"/>
    <n v="0"/>
    <n v="0"/>
    <n v="0"/>
    <n v="0"/>
    <n v="0"/>
    <n v="4298725"/>
    <n v="189313024"/>
    <n v="0"/>
    <n v="0"/>
    <n v="0"/>
    <n v="0"/>
    <n v="0"/>
    <n v="0"/>
    <n v="0"/>
    <n v="0"/>
    <n v="0"/>
    <n v="0"/>
    <n v="0"/>
    <n v="0"/>
    <n v="0"/>
  </r>
  <r>
    <n v="106190434"/>
    <x v="351"/>
    <x v="0"/>
    <x v="0"/>
    <d v="2016-01-10T00:00:00"/>
    <s v="12/31/2016"/>
    <s v="Open"/>
    <x v="0"/>
    <n v="11"/>
    <n v="927"/>
    <x v="2"/>
    <x v="5"/>
    <s v=""/>
    <s v="(626) 405-5000"/>
    <s v="6041 CADILLAC AVENUE"/>
    <s v="LOS ANGELES"/>
    <n v="90034"/>
    <s v="JULIE MILLER-PHIPPS"/>
    <n v="265"/>
    <n v="265"/>
    <n v="66"/>
    <x v="165"/>
    <n v="606"/>
    <n v="31"/>
    <n v="215"/>
    <n v="0"/>
    <n v="0"/>
    <n v="4"/>
    <n v="971"/>
    <n v="0"/>
    <n v="22"/>
    <n v="1894"/>
    <n v="0"/>
    <x v="311"/>
    <x v="161"/>
    <x v="285"/>
    <n v="546"/>
    <x v="0"/>
    <n v="0"/>
    <n v="8"/>
    <n v="2062"/>
    <n v="0"/>
    <n v="115"/>
    <n v="5517"/>
    <n v="0"/>
    <n v="769"/>
    <n v="20707"/>
    <n v="1079"/>
    <n v="8937"/>
    <n v="0"/>
    <n v="0"/>
    <n v="348"/>
    <n v="33207"/>
    <n v="0"/>
    <n v="6894"/>
    <n v="7194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8890783"/>
    <n v="0"/>
    <n v="0"/>
    <n v="0"/>
    <n v="0"/>
    <n v="0"/>
    <n v="0"/>
    <n v="1821748"/>
    <n v="228097432"/>
    <n v="0"/>
    <n v="0"/>
    <n v="0"/>
    <n v="0"/>
    <n v="0"/>
    <n v="0"/>
    <n v="0"/>
    <n v="0"/>
    <n v="0"/>
    <n v="0"/>
    <n v="0"/>
    <n v="0"/>
    <n v="0"/>
  </r>
  <r>
    <n v="106190431"/>
    <x v="352"/>
    <x v="0"/>
    <x v="0"/>
    <d v="2016-01-10T00:00:00"/>
    <s v="12/31/2016"/>
    <s v="Open"/>
    <x v="0"/>
    <n v="11"/>
    <n v="933"/>
    <x v="2"/>
    <x v="5"/>
    <s v=""/>
    <s v="(626) 405-5000"/>
    <s v="25825 SOUTH VERMONT AVENUE"/>
    <s v="HARBOR CITY"/>
    <n v="90710"/>
    <s v="JULIE MILLER-PHIPPS"/>
    <n v="293"/>
    <n v="293"/>
    <n v="91"/>
    <x v="285"/>
    <n v="797"/>
    <n v="17"/>
    <n v="198"/>
    <n v="0"/>
    <n v="0"/>
    <n v="8"/>
    <n v="1317"/>
    <n v="0"/>
    <n v="23"/>
    <n v="2442"/>
    <n v="0"/>
    <x v="312"/>
    <x v="256"/>
    <x v="286"/>
    <n v="502"/>
    <x v="0"/>
    <n v="0"/>
    <n v="55"/>
    <n v="3281"/>
    <n v="0"/>
    <n v="67"/>
    <n v="7620"/>
    <n v="0"/>
    <n v="335"/>
    <n v="9251"/>
    <n v="447"/>
    <n v="4173"/>
    <n v="0"/>
    <n v="0"/>
    <n v="124"/>
    <n v="17532"/>
    <n v="0"/>
    <n v="2447"/>
    <n v="3430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8055856"/>
    <n v="0"/>
    <n v="0"/>
    <n v="0"/>
    <n v="0"/>
    <n v="0"/>
    <n v="0"/>
    <n v="10195770"/>
    <n v="530984062"/>
    <n v="0"/>
    <n v="0"/>
    <n v="0"/>
    <n v="0"/>
    <n v="0"/>
    <n v="0"/>
    <n v="0"/>
    <n v="0"/>
    <n v="0"/>
    <n v="0"/>
    <n v="0"/>
    <n v="0"/>
    <n v="0"/>
  </r>
  <r>
    <n v="106342344"/>
    <x v="353"/>
    <x v="0"/>
    <x v="0"/>
    <d v="2016-01-10T00:00:00"/>
    <s v="12/31/2016"/>
    <s v="Open"/>
    <x v="22"/>
    <n v="2"/>
    <n v="311"/>
    <x v="2"/>
    <x v="5"/>
    <s v=""/>
    <s v="(510) 987-3380"/>
    <s v="6600 BRUCEVILLE ROAD"/>
    <s v="SACRAMENTO"/>
    <n v="95823"/>
    <s v="GREGORY ADAMS"/>
    <n v="217"/>
    <n v="217"/>
    <n v="128"/>
    <x v="286"/>
    <n v="1188"/>
    <n v="121"/>
    <n v="507"/>
    <n v="0"/>
    <n v="0"/>
    <n v="47"/>
    <n v="1309"/>
    <n v="0"/>
    <n v="32"/>
    <n v="3476"/>
    <n v="0"/>
    <x v="313"/>
    <x v="257"/>
    <x v="287"/>
    <n v="1408"/>
    <x v="0"/>
    <n v="0"/>
    <n v="215"/>
    <n v="3243"/>
    <n v="0"/>
    <n v="114"/>
    <n v="10694"/>
    <n v="0"/>
    <n v="1228"/>
    <n v="10432"/>
    <n v="3740"/>
    <n v="10877"/>
    <n v="0"/>
    <n v="0"/>
    <n v="828"/>
    <n v="18475"/>
    <n v="0"/>
    <n v="4284"/>
    <n v="4986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4314494"/>
    <n v="0"/>
    <n v="0"/>
    <n v="0"/>
    <n v="0"/>
    <n v="0"/>
    <n v="0"/>
    <n v="2844910"/>
    <n v="292061906"/>
    <n v="0"/>
    <n v="0"/>
    <n v="0"/>
    <n v="0"/>
    <n v="0"/>
    <n v="0"/>
    <n v="0"/>
    <n v="0"/>
    <n v="0"/>
    <n v="0"/>
    <n v="0"/>
    <n v="0"/>
    <n v="0"/>
  </r>
  <r>
    <n v="106410806"/>
    <x v="354"/>
    <x v="0"/>
    <x v="0"/>
    <d v="2016-01-10T00:00:00"/>
    <s v="12/31/2016"/>
    <s v="Open"/>
    <x v="16"/>
    <n v="4"/>
    <n v="425"/>
    <x v="2"/>
    <x v="5"/>
    <s v=""/>
    <s v="(510) 987-3380"/>
    <s v="1200 EL CAMINO REAL"/>
    <s v="SOUTH SAN FRANCISCO"/>
    <n v="94080"/>
    <s v="GREGORY ADAMS"/>
    <n v="120"/>
    <n v="120"/>
    <n v="52"/>
    <x v="287"/>
    <n v="814"/>
    <n v="6"/>
    <n v="40"/>
    <n v="0"/>
    <n v="0"/>
    <n v="8"/>
    <n v="467"/>
    <n v="0"/>
    <n v="15"/>
    <n v="1422"/>
    <n v="0"/>
    <x v="266"/>
    <x v="258"/>
    <x v="288"/>
    <n v="87"/>
    <x v="0"/>
    <n v="0"/>
    <n v="29"/>
    <n v="1194"/>
    <n v="0"/>
    <n v="29"/>
    <n v="4384"/>
    <n v="0"/>
    <n v="169"/>
    <n v="6194"/>
    <n v="96"/>
    <n v="981"/>
    <n v="0"/>
    <n v="0"/>
    <n v="478"/>
    <n v="10800"/>
    <n v="0"/>
    <n v="2182"/>
    <n v="2090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65248594"/>
    <n v="0"/>
    <n v="0"/>
    <n v="0"/>
    <n v="0"/>
    <n v="0"/>
    <n v="0"/>
    <n v="5215092"/>
    <n v="71045061"/>
    <n v="0"/>
    <n v="0"/>
    <n v="0"/>
    <n v="0"/>
    <n v="0"/>
    <n v="0"/>
    <n v="0"/>
    <n v="0"/>
    <n v="0"/>
    <n v="0"/>
    <n v="0"/>
    <n v="0"/>
    <n v="0"/>
  </r>
  <r>
    <n v="106191450"/>
    <x v="355"/>
    <x v="0"/>
    <x v="0"/>
    <d v="2016-01-10T00:00:00"/>
    <s v="12/31/2016"/>
    <s v="Open"/>
    <x v="0"/>
    <n v="11"/>
    <n v="905"/>
    <x v="2"/>
    <x v="5"/>
    <s v=""/>
    <s v="(626) 405-5000"/>
    <s v="5601 DE SOTO AVENUE"/>
    <s v="WOODLAND HILLS"/>
    <n v="91367"/>
    <s v="JULIE MILLER-PHIPPS"/>
    <n v="284"/>
    <n v="284"/>
    <n v="85"/>
    <x v="97"/>
    <n v="1052"/>
    <n v="17"/>
    <n v="119"/>
    <n v="0"/>
    <n v="0"/>
    <n v="6"/>
    <n v="879"/>
    <n v="0"/>
    <n v="18"/>
    <n v="2115"/>
    <n v="0"/>
    <x v="314"/>
    <x v="259"/>
    <x v="289"/>
    <n v="460"/>
    <x v="0"/>
    <n v="0"/>
    <n v="19"/>
    <n v="2525"/>
    <n v="0"/>
    <n v="51"/>
    <n v="7076"/>
    <n v="0"/>
    <n v="245"/>
    <n v="11614"/>
    <n v="450"/>
    <n v="2662"/>
    <n v="0"/>
    <n v="0"/>
    <n v="389"/>
    <n v="13778"/>
    <n v="0"/>
    <n v="3429"/>
    <n v="3256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6500528"/>
    <n v="0"/>
    <n v="0"/>
    <n v="0"/>
    <n v="0"/>
    <n v="0"/>
    <n v="0"/>
    <n v="18419992"/>
    <n v="272160954"/>
    <n v="0"/>
    <n v="0"/>
    <n v="0"/>
    <n v="0"/>
    <n v="0"/>
    <n v="0"/>
    <n v="0"/>
    <n v="0"/>
    <n v="0"/>
    <n v="0"/>
    <n v="0"/>
    <n v="0"/>
    <n v="0"/>
  </r>
  <r>
    <n v="106540734"/>
    <x v="356"/>
    <x v="0"/>
    <x v="0"/>
    <d v="2016-01-10T00:00:00"/>
    <s v="12/31/2016"/>
    <s v="Open"/>
    <x v="13"/>
    <n v="9"/>
    <n v="611"/>
    <x v="4"/>
    <x v="0"/>
    <s v=""/>
    <s v="(559) 624-2000"/>
    <s v="400 WEST MINERAL KING"/>
    <s v="VISALIA"/>
    <n v="93291"/>
    <s v="LINDSAY MANN"/>
    <n v="581"/>
    <n v="576"/>
    <n v="463"/>
    <x v="288"/>
    <n v="382"/>
    <n v="828"/>
    <n v="1711"/>
    <n v="48"/>
    <n v="0"/>
    <n v="105"/>
    <n v="1307"/>
    <n v="30"/>
    <n v="100"/>
    <n v="6563"/>
    <n v="197"/>
    <x v="315"/>
    <x v="260"/>
    <x v="290"/>
    <n v="7190"/>
    <x v="50"/>
    <n v="0"/>
    <n v="635"/>
    <n v="4853"/>
    <n v="101"/>
    <n v="249"/>
    <n v="36989"/>
    <n v="5475"/>
    <n v="29550"/>
    <n v="3172"/>
    <n v="15644"/>
    <n v="42971"/>
    <n v="207"/>
    <n v="0"/>
    <n v="3058"/>
    <n v="34792"/>
    <n v="451"/>
    <n v="39388"/>
    <n v="169233"/>
    <n v="100689879"/>
    <n v="21908648"/>
    <n v="31724913"/>
    <n v="51373187"/>
    <n v="637138"/>
    <n v="0"/>
    <n v="6251465"/>
    <n v="41685039"/>
    <n v="669157"/>
    <n v="4741119"/>
    <n v="259680545"/>
    <n v="67151903"/>
    <n v="13283145"/>
    <n v="8681827"/>
    <n v="58854224"/>
    <n v="509514"/>
    <n v="0"/>
    <n v="5890490"/>
    <n v="57805091"/>
    <n v="1115866"/>
    <n v="5939923"/>
    <n v="219231983"/>
    <x v="298"/>
    <n v="125466227"/>
    <n v="24372535"/>
    <n v="21087601"/>
    <n v="86834610"/>
    <n v="0"/>
    <n v="742866"/>
    <n v="0"/>
    <n v="10243325"/>
    <n v="68384234"/>
    <x v="0"/>
    <x v="244"/>
    <n v="0"/>
    <n v="0"/>
    <n v="0"/>
    <n v="8013233"/>
    <n v="348582599"/>
    <n v="7126566"/>
    <n v="0"/>
    <n v="0"/>
    <n v="82010"/>
    <n v="7208576"/>
    <n v="42375555"/>
    <n v="17945824"/>
    <n v="19319138"/>
    <n v="23392801"/>
    <n v="403786"/>
    <n v="0"/>
    <n v="1898630"/>
    <n v="31187906"/>
    <n v="0"/>
    <n v="1014865"/>
    <n v="137538505"/>
    <n v="17786095"/>
    <n v="149779040"/>
    <n v="0"/>
    <n v="-18981"/>
    <n v="0"/>
    <n v="0"/>
    <n v="0"/>
    <n v="0"/>
    <n v="5199959"/>
    <n v="248702811"/>
    <n v="0"/>
    <n v="0"/>
    <n v="0"/>
    <n v="0"/>
    <n v="0"/>
    <n v="0"/>
    <n v="0"/>
    <n v="0"/>
    <n v="0"/>
    <n v="0"/>
    <n v="0"/>
    <n v="0"/>
    <n v="0"/>
  </r>
  <r>
    <n v="106194219"/>
    <x v="357"/>
    <x v="0"/>
    <x v="0"/>
    <d v="2016-01-10T00:00:00"/>
    <s v="12/31/2016"/>
    <s v="Open"/>
    <x v="0"/>
    <n v="11"/>
    <n v="925"/>
    <x v="1"/>
    <x v="0"/>
    <s v="Teaching"/>
    <s v="(800) 872-2273"/>
    <s v="1500 SAN PABLO STREET"/>
    <s v="LOS ANGELES"/>
    <n v="90033"/>
    <s v="BOB ALLEN"/>
    <n v="401"/>
    <n v="350"/>
    <n v="216"/>
    <x v="289"/>
    <n v="338"/>
    <n v="161"/>
    <n v="387"/>
    <n v="0"/>
    <n v="0"/>
    <n v="33"/>
    <n v="1040"/>
    <n v="0"/>
    <n v="11"/>
    <n v="3061"/>
    <n v="0"/>
    <x v="316"/>
    <x v="261"/>
    <x v="291"/>
    <n v="3200"/>
    <x v="0"/>
    <n v="0"/>
    <n v="147"/>
    <n v="5468"/>
    <n v="0"/>
    <n v="17"/>
    <n v="19839"/>
    <n v="0"/>
    <n v="28445"/>
    <n v="3242"/>
    <n v="1380"/>
    <n v="2947"/>
    <n v="0"/>
    <n v="0"/>
    <n v="1758"/>
    <n v="38380"/>
    <n v="1"/>
    <n v="374"/>
    <n v="76527"/>
    <n v="176464344"/>
    <n v="73297805"/>
    <n v="34048692"/>
    <n v="88457571"/>
    <n v="0"/>
    <n v="0"/>
    <n v="5081864"/>
    <n v="159219298"/>
    <n v="0"/>
    <n v="373198"/>
    <n v="536942772"/>
    <n v="83978306"/>
    <n v="10967251"/>
    <n v="4993627"/>
    <n v="12028859"/>
    <n v="0"/>
    <n v="0"/>
    <n v="4299808"/>
    <n v="105542082"/>
    <n v="88820"/>
    <n v="726678"/>
    <n v="222625431"/>
    <x v="299"/>
    <n v="209472085"/>
    <n v="67908279"/>
    <n v="25758369"/>
    <n v="71785530"/>
    <n v="0"/>
    <n v="0"/>
    <n v="0"/>
    <n v="7093176"/>
    <n v="158417412"/>
    <x v="0"/>
    <x v="245"/>
    <n v="0"/>
    <n v="0"/>
    <n v="0"/>
    <n v="117371"/>
    <n v="538944050"/>
    <n v="0"/>
    <n v="0"/>
    <n v="0"/>
    <n v="0"/>
    <n v="0"/>
    <n v="51804694"/>
    <n v="16626654"/>
    <n v="13408991"/>
    <n v="30172073"/>
    <n v="0"/>
    <n v="0"/>
    <n v="2318543"/>
    <n v="107191926"/>
    <n v="-735412"/>
    <n v="-163316"/>
    <n v="220624153"/>
    <n v="9540435"/>
    <n v="208765888"/>
    <n v="0"/>
    <n v="0"/>
    <n v="0"/>
    <n v="0"/>
    <n v="0"/>
    <n v="0"/>
    <n v="4709242"/>
    <n v="336284555"/>
    <n v="0"/>
    <n v="0"/>
    <n v="0"/>
    <n v="0"/>
    <n v="0"/>
    <n v="0"/>
    <n v="0"/>
    <n v="0"/>
    <n v="0"/>
    <n v="0"/>
    <n v="0"/>
    <n v="0"/>
    <n v="0"/>
  </r>
  <r>
    <n v="106190150"/>
    <x v="358"/>
    <x v="0"/>
    <x v="0"/>
    <d v="2016-01-10T00:00:00"/>
    <s v="12/31/2016"/>
    <s v="Open"/>
    <x v="0"/>
    <n v="11"/>
    <n v="935"/>
    <x v="2"/>
    <x v="0"/>
    <s v=""/>
    <s v="(323) 233-0425"/>
    <s v="4211 AVALON BOULEVARD"/>
    <s v="LOS ANGELES"/>
    <n v="90011"/>
    <s v="JOHN H. GRIFFITH, PHD"/>
    <n v="72"/>
    <n v="72"/>
    <n v="72"/>
    <x v="8"/>
    <n v="0"/>
    <n v="0"/>
    <n v="0"/>
    <n v="0"/>
    <n v="0"/>
    <n v="354"/>
    <n v="0"/>
    <n v="0"/>
    <n v="0"/>
    <n v="354"/>
    <n v="0"/>
    <x v="8"/>
    <x v="6"/>
    <x v="8"/>
    <n v="0"/>
    <x v="0"/>
    <n v="0"/>
    <n v="5752"/>
    <n v="0"/>
    <n v="0"/>
    <n v="0"/>
    <n v="5752"/>
    <n v="0"/>
    <n v="0"/>
    <n v="0"/>
    <n v="0"/>
    <n v="0"/>
    <n v="0"/>
    <n v="0"/>
    <n v="39177"/>
    <n v="0"/>
    <n v="0"/>
    <n v="0"/>
    <n v="39177"/>
    <n v="0"/>
    <n v="0"/>
    <n v="0"/>
    <n v="0"/>
    <n v="0"/>
    <n v="0"/>
    <n v="3066753"/>
    <n v="0"/>
    <n v="0"/>
    <n v="0"/>
    <n v="3066753"/>
    <n v="0"/>
    <n v="0"/>
    <n v="0"/>
    <n v="0"/>
    <n v="0"/>
    <n v="0"/>
    <n v="6736782"/>
    <n v="0"/>
    <n v="0"/>
    <n v="0"/>
    <n v="6736782"/>
    <x v="8"/>
    <n v="0"/>
    <n v="0"/>
    <n v="0"/>
    <n v="0"/>
    <n v="0"/>
    <n v="0"/>
    <n v="0"/>
    <n v="0"/>
    <n v="0"/>
    <x v="0"/>
    <x v="7"/>
    <n v="0"/>
    <n v="0"/>
    <n v="0"/>
    <n v="0"/>
    <n v="0"/>
    <n v="0"/>
    <n v="0"/>
    <n v="0"/>
    <n v="0"/>
    <n v="0"/>
    <n v="0"/>
    <n v="0"/>
    <n v="0"/>
    <n v="0"/>
    <n v="0"/>
    <n v="0"/>
    <n v="9803535"/>
    <n v="0"/>
    <n v="0"/>
    <n v="0"/>
    <n v="9803535"/>
    <n v="0"/>
    <n v="7502581"/>
    <n v="0"/>
    <n v="0"/>
    <n v="0"/>
    <n v="0"/>
    <n v="0"/>
    <n v="0"/>
    <n v="778780"/>
    <n v="5663892"/>
    <n v="0"/>
    <n v="0"/>
    <n v="0"/>
    <n v="0"/>
    <n v="0"/>
    <n v="0"/>
    <n v="0"/>
    <n v="0"/>
    <n v="0"/>
    <n v="0"/>
    <n v="0"/>
    <n v="0"/>
    <n v="0"/>
  </r>
  <r>
    <n v="106015000"/>
    <x v="359"/>
    <x v="0"/>
    <x v="0"/>
    <d v="2016-01-10T00:00:00"/>
    <s v="12/31/2016"/>
    <s v="Open"/>
    <x v="19"/>
    <n v="5"/>
    <n v="417"/>
    <x v="2"/>
    <x v="5"/>
    <s v=""/>
    <s v="(510) 987-3380"/>
    <s v="1956 WEBSTER STREET"/>
    <s v="OAKLAND"/>
    <n v="94612"/>
    <s v="GREGORY ADAMS"/>
    <n v="0"/>
    <n v="0"/>
    <n v="0"/>
    <x v="8"/>
    <n v="0"/>
    <n v="0"/>
    <n v="0"/>
    <n v="0"/>
    <n v="0"/>
    <n v="0"/>
    <n v="0"/>
    <n v="0"/>
    <n v="0"/>
    <n v="0"/>
    <n v="0"/>
    <x v="8"/>
    <x v="6"/>
    <x v="8"/>
    <n v="0"/>
    <x v="0"/>
    <n v="0"/>
    <n v="0"/>
    <n v="0"/>
    <n v="0"/>
    <n v="0"/>
    <n v="0"/>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2019772363"/>
    <n v="2289962786"/>
    <n v="0"/>
    <n v="33346457"/>
    <n v="0"/>
    <n v="0"/>
    <n v="0"/>
    <n v="0"/>
    <n v="70647751"/>
    <n v="1222132850"/>
    <n v="0"/>
    <n v="0"/>
    <n v="0"/>
    <n v="0"/>
    <n v="0"/>
    <n v="0"/>
    <n v="0"/>
    <n v="0"/>
    <n v="0"/>
    <n v="0"/>
    <n v="0"/>
    <n v="0"/>
    <n v="0"/>
  </r>
  <r>
    <n v="106191300"/>
    <x v="360"/>
    <x v="0"/>
    <x v="0"/>
    <d v="2016-01-10T00:00:00"/>
    <s v="12/31/2016"/>
    <s v="Open"/>
    <x v="0"/>
    <n v="11"/>
    <n v="925"/>
    <x v="2"/>
    <x v="5"/>
    <s v=""/>
    <s v="(626) 405-5000"/>
    <s v="393 E. WALNUT STREET"/>
    <s v="PASADENA"/>
    <n v="91188"/>
    <s v="JULIE MILLER-PHIPPS"/>
    <n v="0"/>
    <n v="0"/>
    <n v="0"/>
    <x v="8"/>
    <n v="0"/>
    <n v="0"/>
    <n v="0"/>
    <n v="0"/>
    <n v="0"/>
    <n v="0"/>
    <n v="0"/>
    <n v="0"/>
    <n v="0"/>
    <n v="0"/>
    <n v="0"/>
    <x v="8"/>
    <x v="6"/>
    <x v="8"/>
    <n v="0"/>
    <x v="0"/>
    <n v="0"/>
    <n v="0"/>
    <n v="0"/>
    <n v="0"/>
    <n v="0"/>
    <n v="0"/>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2204411246"/>
    <n v="1978323516"/>
    <n v="0"/>
    <n v="19696947"/>
    <n v="0"/>
    <n v="0"/>
    <n v="0"/>
    <n v="0"/>
    <n v="60433024"/>
    <n v="992106090"/>
    <n v="0"/>
    <n v="0"/>
    <n v="0"/>
    <n v="0"/>
    <n v="0"/>
    <n v="0"/>
    <n v="0"/>
    <n v="0"/>
    <n v="0"/>
    <n v="0"/>
    <n v="0"/>
    <n v="0"/>
    <n v="0"/>
  </r>
  <r>
    <n v="106434218"/>
    <x v="361"/>
    <x v="0"/>
    <x v="0"/>
    <d v="2016-01-10T00:00:00"/>
    <s v="12/31/2016"/>
    <s v="Open"/>
    <x v="7"/>
    <n v="7"/>
    <n v="428"/>
    <x v="2"/>
    <x v="1"/>
    <s v=""/>
    <s v="(510) 987-3380"/>
    <s v="3840 HOMESTEAD ROAD"/>
    <s v="SANTA CLARA"/>
    <n v="95051"/>
    <s v="GREGORY ADAMS"/>
    <n v="24"/>
    <n v="24"/>
    <n v="24"/>
    <x v="48"/>
    <n v="33"/>
    <n v="0"/>
    <n v="8"/>
    <n v="0"/>
    <n v="0"/>
    <n v="1"/>
    <n v="245"/>
    <n v="0"/>
    <n v="3"/>
    <n v="294"/>
    <n v="0"/>
    <x v="17"/>
    <x v="129"/>
    <x v="8"/>
    <n v="43"/>
    <x v="0"/>
    <n v="0"/>
    <n v="2"/>
    <n v="1119"/>
    <n v="0"/>
    <n v="11"/>
    <n v="1457"/>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709863"/>
    <n v="0"/>
    <n v="0"/>
    <n v="0"/>
    <n v="0"/>
    <n v="0"/>
    <n v="0"/>
    <n v="47437"/>
    <n v="14547338"/>
    <n v="0"/>
    <n v="0"/>
    <n v="0"/>
    <n v="0"/>
    <n v="0"/>
    <n v="0"/>
    <n v="0"/>
    <n v="0"/>
    <n v="0"/>
    <n v="0"/>
    <n v="0"/>
    <n v="0"/>
    <n v="0"/>
  </r>
  <r>
    <n v="106194981"/>
    <x v="362"/>
    <x v="0"/>
    <x v="0"/>
    <d v="2016-01-10T00:00:00"/>
    <s v="12/31/2016"/>
    <s v="Open"/>
    <x v="0"/>
    <n v="11"/>
    <n v="933"/>
    <x v="1"/>
    <x v="1"/>
    <s v=""/>
    <s v="(562) 630-8672"/>
    <s v="6060 PARAMOUNT BOULEVARD."/>
    <s v="LONG BEACH"/>
    <n v="90805"/>
    <s v="TIFFANY JUMP"/>
    <n v="16"/>
    <n v="16"/>
    <n v="16"/>
    <x v="8"/>
    <n v="0"/>
    <n v="0"/>
    <n v="0"/>
    <n v="1"/>
    <n v="0"/>
    <n v="26"/>
    <n v="0"/>
    <n v="0"/>
    <n v="0"/>
    <n v="27"/>
    <n v="0"/>
    <x v="8"/>
    <x v="6"/>
    <x v="8"/>
    <n v="0"/>
    <x v="51"/>
    <n v="0"/>
    <n v="1352"/>
    <n v="0"/>
    <n v="0"/>
    <n v="0"/>
    <n v="1456"/>
    <n v="0"/>
    <n v="0"/>
    <n v="0"/>
    <n v="0"/>
    <n v="0"/>
    <n v="0"/>
    <n v="0"/>
    <n v="0"/>
    <n v="0"/>
    <n v="0"/>
    <n v="0"/>
    <n v="0"/>
    <n v="0"/>
    <n v="0"/>
    <n v="0"/>
    <n v="0"/>
    <n v="104000"/>
    <n v="0"/>
    <n v="1352000"/>
    <n v="0"/>
    <n v="0"/>
    <n v="0"/>
    <n v="1456000"/>
    <n v="0"/>
    <n v="0"/>
    <n v="0"/>
    <n v="0"/>
    <n v="0"/>
    <n v="0"/>
    <n v="0"/>
    <n v="0"/>
    <n v="0"/>
    <n v="0"/>
    <n v="0"/>
    <x v="8"/>
    <n v="0"/>
    <n v="0"/>
    <n v="0"/>
    <n v="0"/>
    <n v="0"/>
    <n v="47975"/>
    <n v="0"/>
    <n v="623669"/>
    <n v="0"/>
    <x v="0"/>
    <x v="7"/>
    <n v="0"/>
    <n v="0"/>
    <n v="0"/>
    <n v="0"/>
    <n v="671644"/>
    <n v="0"/>
    <n v="0"/>
    <n v="0"/>
    <n v="0"/>
    <n v="0"/>
    <n v="0"/>
    <n v="0"/>
    <n v="0"/>
    <n v="0"/>
    <n v="56025"/>
    <n v="0"/>
    <n v="728331"/>
    <n v="0"/>
    <n v="0"/>
    <n v="0"/>
    <n v="784356"/>
    <n v="0"/>
    <n v="784357"/>
    <n v="0"/>
    <n v="0"/>
    <n v="0"/>
    <n v="0"/>
    <n v="0"/>
    <n v="0"/>
    <n v="0"/>
    <n v="8107"/>
    <n v="0"/>
    <n v="0"/>
    <n v="0"/>
    <n v="0"/>
    <n v="0"/>
    <n v="0"/>
    <n v="0"/>
    <n v="0"/>
    <n v="0"/>
    <n v="0"/>
    <n v="0"/>
    <n v="0"/>
    <n v="0"/>
  </r>
  <r>
    <n v="106190198"/>
    <x v="363"/>
    <x v="0"/>
    <x v="0"/>
    <d v="2016-01-10T00:00:00"/>
    <s v="12/31/2016"/>
    <s v="Open"/>
    <x v="0"/>
    <n v="11"/>
    <n v="925"/>
    <x v="1"/>
    <x v="0"/>
    <s v=""/>
    <s v="(323) 267-0477"/>
    <s v="4081 EAST OLYMPIC BOULEVARD"/>
    <s v="LOS ANGELES"/>
    <n v="90023"/>
    <s v="DAVID TOPPER"/>
    <n v="324"/>
    <n v="324"/>
    <n v="176"/>
    <x v="290"/>
    <n v="163"/>
    <n v="504"/>
    <n v="1329"/>
    <n v="0"/>
    <n v="0"/>
    <n v="20"/>
    <n v="70"/>
    <n v="6"/>
    <n v="13"/>
    <n v="2634"/>
    <n v="0"/>
    <x v="317"/>
    <x v="262"/>
    <x v="292"/>
    <n v="8068"/>
    <x v="0"/>
    <n v="0"/>
    <n v="79"/>
    <n v="310"/>
    <n v="17"/>
    <n v="403"/>
    <n v="16135"/>
    <n v="0"/>
    <n v="242"/>
    <n v="136"/>
    <n v="559"/>
    <n v="1511"/>
    <n v="0"/>
    <n v="0"/>
    <n v="107"/>
    <n v="180"/>
    <n v="1"/>
    <n v="337"/>
    <n v="3073"/>
    <n v="21891709"/>
    <n v="8029762"/>
    <n v="20971937"/>
    <n v="70550507"/>
    <n v="0"/>
    <n v="0"/>
    <n v="432722"/>
    <n v="1793888"/>
    <n v="20883"/>
    <n v="537279"/>
    <n v="124228687"/>
    <n v="998983"/>
    <n v="681062"/>
    <n v="1475811"/>
    <n v="5115565"/>
    <n v="0"/>
    <n v="0"/>
    <n v="440489"/>
    <n v="684726"/>
    <n v="4419"/>
    <n v="489494"/>
    <n v="9890549"/>
    <x v="300"/>
    <n v="13838628"/>
    <n v="6665866"/>
    <n v="6686965"/>
    <n v="63732937"/>
    <n v="-3121463"/>
    <n v="0"/>
    <n v="0"/>
    <n v="24095"/>
    <n v="179920"/>
    <x v="0"/>
    <x v="246"/>
    <n v="0"/>
    <n v="0"/>
    <n v="0"/>
    <n v="1359998"/>
    <n v="91701467"/>
    <n v="0"/>
    <n v="0"/>
    <n v="0"/>
    <n v="0"/>
    <n v="0"/>
    <n v="9052064"/>
    <n v="2031914"/>
    <n v="16523893"/>
    <n v="13605282"/>
    <n v="0"/>
    <n v="0"/>
    <n v="705093"/>
    <n v="2263357"/>
    <n v="14883"/>
    <n v="-1778717"/>
    <n v="42417769"/>
    <n v="823218"/>
    <n v="33781713"/>
    <n v="0"/>
    <n v="0"/>
    <n v="0"/>
    <n v="0"/>
    <n v="0"/>
    <n v="0"/>
    <n v="557852"/>
    <n v="45496868"/>
    <n v="0"/>
    <n v="0"/>
    <n v="0"/>
    <n v="0"/>
    <n v="0"/>
    <n v="0"/>
    <n v="0"/>
    <n v="0"/>
    <n v="0"/>
    <n v="0"/>
    <n v="0"/>
    <n v="0"/>
    <n v="0"/>
  </r>
  <r>
    <n v="106560492"/>
    <x v="364"/>
    <x v="0"/>
    <x v="0"/>
    <d v="2016-01-10T00:00:00"/>
    <s v="12/31/2016"/>
    <s v="Open"/>
    <x v="33"/>
    <n v="10"/>
    <n v="813"/>
    <x v="1"/>
    <x v="0"/>
    <s v=""/>
    <s v="(805) 370-4427"/>
    <s v="215 WEST JANSS ROAD"/>
    <s v="THOUSAND OAKS"/>
    <n v="91360"/>
    <s v="NATALIE MUSSI"/>
    <n v="394"/>
    <n v="317"/>
    <n v="317"/>
    <x v="291"/>
    <n v="197"/>
    <n v="123"/>
    <n v="286"/>
    <n v="0"/>
    <n v="0"/>
    <n v="94"/>
    <n v="1437"/>
    <n v="12"/>
    <n v="33"/>
    <n v="3903"/>
    <n v="0"/>
    <x v="318"/>
    <x v="263"/>
    <x v="139"/>
    <n v="1331"/>
    <x v="0"/>
    <n v="0"/>
    <n v="322"/>
    <n v="5291"/>
    <n v="56"/>
    <n v="81"/>
    <n v="18476"/>
    <n v="0"/>
    <n v="9766"/>
    <n v="887"/>
    <n v="465"/>
    <n v="3121"/>
    <n v="0"/>
    <n v="0"/>
    <n v="633"/>
    <n v="10884"/>
    <n v="48"/>
    <n v="830"/>
    <n v="26634"/>
    <n v="244495502"/>
    <n v="29186386"/>
    <n v="13510591"/>
    <n v="29940534"/>
    <n v="0"/>
    <n v="0"/>
    <n v="13834538"/>
    <n v="158601960"/>
    <n v="891962"/>
    <n v="1091355"/>
    <n v="491552828"/>
    <n v="72697928"/>
    <n v="9707294"/>
    <n v="3445633"/>
    <n v="19510928"/>
    <n v="0"/>
    <n v="0"/>
    <n v="6417774"/>
    <n v="94436827"/>
    <n v="152216"/>
    <n v="8525915"/>
    <n v="214894515"/>
    <x v="301"/>
    <n v="286884413"/>
    <n v="35857755"/>
    <n v="16934153"/>
    <n v="43026497"/>
    <n v="0"/>
    <n v="0"/>
    <n v="0"/>
    <n v="15555304"/>
    <n v="174526058"/>
    <x v="0"/>
    <x v="247"/>
    <n v="0"/>
    <n v="0"/>
    <n v="0"/>
    <n v="8798144"/>
    <n v="583339037"/>
    <n v="0"/>
    <n v="0"/>
    <n v="0"/>
    <n v="0"/>
    <n v="0"/>
    <n v="30309017"/>
    <n v="3035925"/>
    <n v="22071"/>
    <n v="6424965"/>
    <n v="0"/>
    <n v="0"/>
    <n v="4697008"/>
    <n v="78512729"/>
    <n v="58987"/>
    <n v="47604"/>
    <n v="123108306"/>
    <n v="249959"/>
    <n v="78110081"/>
    <n v="0"/>
    <n v="46719"/>
    <n v="0"/>
    <n v="0"/>
    <n v="0"/>
    <n v="0"/>
    <n v="6892701"/>
    <n v="173360786"/>
    <n v="0"/>
    <n v="0"/>
    <n v="0"/>
    <n v="0"/>
    <n v="0"/>
    <n v="0"/>
    <n v="0"/>
    <n v="0"/>
    <n v="0"/>
    <n v="0"/>
    <n v="0"/>
    <n v="0"/>
    <n v="0"/>
  </r>
  <r>
    <n v="106434040"/>
    <x v="365"/>
    <x v="0"/>
    <x v="0"/>
    <d v="2016-01-10T00:00:00"/>
    <s v="12/31/2016"/>
    <s v="Open"/>
    <x v="7"/>
    <n v="7"/>
    <n v="429"/>
    <x v="2"/>
    <x v="0"/>
    <s v="Teaching"/>
    <s v="(650) 497-8000"/>
    <s v="725 WELCH ROAD"/>
    <s v="PALO ALTO"/>
    <n v="94304"/>
    <s v="CHRISTOPHER DAWES"/>
    <n v="302"/>
    <n v="302"/>
    <n v="302"/>
    <x v="292"/>
    <n v="0"/>
    <n v="877"/>
    <n v="427"/>
    <n v="0"/>
    <n v="0"/>
    <n v="80"/>
    <n v="1784"/>
    <n v="4"/>
    <n v="17"/>
    <n v="3204"/>
    <n v="0"/>
    <x v="319"/>
    <x v="6"/>
    <x v="293"/>
    <n v="1743"/>
    <x v="0"/>
    <n v="0"/>
    <n v="792"/>
    <n v="10474"/>
    <n v="12"/>
    <n v="119"/>
    <n v="19984"/>
    <n v="0"/>
    <n v="1623"/>
    <n v="0"/>
    <n v="24992"/>
    <n v="11208"/>
    <n v="0"/>
    <n v="0"/>
    <n v="1399"/>
    <n v="53812"/>
    <n v="0"/>
    <n v="1920"/>
    <n v="94954"/>
    <n v="6754929"/>
    <n v="0"/>
    <n v="304791496"/>
    <n v="53404207"/>
    <n v="0"/>
    <n v="0"/>
    <n v="17854227"/>
    <n v="378230735"/>
    <n v="773304"/>
    <n v="2929783"/>
    <n v="764738681"/>
    <n v="3767587"/>
    <n v="0"/>
    <n v="58004548"/>
    <n v="26012673"/>
    <n v="0"/>
    <n v="0"/>
    <n v="3246119"/>
    <n v="124894439"/>
    <n v="0"/>
    <n v="4456842"/>
    <n v="220382208"/>
    <x v="302"/>
    <n v="9321797"/>
    <n v="0"/>
    <n v="304285486"/>
    <n v="71623015"/>
    <n v="0"/>
    <n v="0"/>
    <n v="0"/>
    <n v="15803345"/>
    <n v="275301272"/>
    <x v="0"/>
    <x v="248"/>
    <n v="0"/>
    <n v="0"/>
    <n v="0"/>
    <n v="4600663"/>
    <n v="683436293"/>
    <n v="0"/>
    <n v="0"/>
    <n v="0"/>
    <n v="0"/>
    <n v="0"/>
    <n v="1177071"/>
    <n v="0"/>
    <n v="57738640"/>
    <n v="7612170"/>
    <n v="0"/>
    <n v="0"/>
    <n v="5256910"/>
    <n v="227125513"/>
    <n v="0"/>
    <n v="2774292"/>
    <n v="301684596"/>
    <n v="14283720"/>
    <n v="342052705"/>
    <n v="0"/>
    <n v="6892724"/>
    <n v="0"/>
    <n v="0"/>
    <n v="0"/>
    <n v="0"/>
    <n v="87719657"/>
    <n v="1513400916"/>
    <n v="0"/>
    <n v="0"/>
    <n v="0"/>
    <n v="0"/>
    <n v="0"/>
    <n v="0"/>
    <n v="0"/>
    <n v="0"/>
    <n v="0"/>
    <n v="0"/>
    <n v="0"/>
    <n v="0"/>
    <n v="0"/>
  </r>
  <r>
    <n v="106420491"/>
    <x v="366"/>
    <x v="0"/>
    <x v="0"/>
    <d v="2016-01-10T00:00:00"/>
    <s v="12/31/2016"/>
    <s v="Open"/>
    <x v="20"/>
    <n v="10"/>
    <n v="805"/>
    <x v="4"/>
    <x v="0"/>
    <s v="Rural"/>
    <s v="(805) 737-3300"/>
    <s v="1515 E. OCEAN AVENUE"/>
    <s v="LOMPOC"/>
    <n v="93436"/>
    <s v="JAMES RAGGIO"/>
    <n v="170"/>
    <n v="170"/>
    <n v="170"/>
    <x v="110"/>
    <n v="19"/>
    <n v="16"/>
    <n v="166"/>
    <n v="0"/>
    <n v="0"/>
    <n v="96"/>
    <n v="32"/>
    <n v="0"/>
    <n v="65"/>
    <n v="677"/>
    <n v="68"/>
    <x v="320"/>
    <x v="264"/>
    <x v="21"/>
    <n v="7261"/>
    <x v="0"/>
    <n v="0"/>
    <n v="396"/>
    <n v="109"/>
    <n v="0"/>
    <n v="1459"/>
    <n v="11033"/>
    <n v="8930"/>
    <n v="5254"/>
    <n v="153"/>
    <n v="506"/>
    <n v="5123"/>
    <n v="0"/>
    <n v="0"/>
    <n v="3809"/>
    <n v="826"/>
    <n v="0"/>
    <n v="632"/>
    <n v="16303"/>
    <n v="6944843"/>
    <n v="217668"/>
    <n v="214075"/>
    <n v="4985883"/>
    <n v="0"/>
    <n v="0"/>
    <n v="2393358"/>
    <n v="742300"/>
    <n v="0"/>
    <n v="1308337"/>
    <n v="16806464"/>
    <n v="9404770"/>
    <n v="297027"/>
    <n v="691431"/>
    <n v="6923420"/>
    <n v="0"/>
    <n v="0"/>
    <n v="6047616"/>
    <n v="1148141"/>
    <n v="0"/>
    <n v="847456"/>
    <n v="25359861"/>
    <x v="303"/>
    <n v="10351426"/>
    <n v="472397"/>
    <n v="-159549"/>
    <n v="4037330"/>
    <n v="-182535"/>
    <n v="0"/>
    <n v="0"/>
    <n v="3163435"/>
    <n v="682188"/>
    <x v="0"/>
    <x v="249"/>
    <n v="0"/>
    <n v="0"/>
    <n v="0"/>
    <n v="302326"/>
    <n v="20138781"/>
    <n v="0"/>
    <n v="21264"/>
    <n v="0"/>
    <n v="2171"/>
    <n v="23435"/>
    <n v="5998187"/>
    <n v="42298"/>
    <n v="1247590"/>
    <n v="7893237"/>
    <n v="0"/>
    <n v="0"/>
    <n v="5279710"/>
    <n v="1208253"/>
    <n v="0"/>
    <n v="381704"/>
    <n v="22050979"/>
    <n v="481059"/>
    <n v="23077952"/>
    <n v="0"/>
    <n v="567639"/>
    <n v="0"/>
    <n v="0"/>
    <n v="0"/>
    <n v="0"/>
    <n v="238121"/>
    <n v="75092838"/>
    <n v="0"/>
    <n v="0"/>
    <n v="0"/>
    <n v="0"/>
    <n v="0"/>
    <n v="0"/>
    <n v="0"/>
    <n v="0"/>
    <n v="0"/>
    <n v="0"/>
    <n v="0"/>
    <n v="0"/>
    <n v="0"/>
  </r>
  <r>
    <n v="106190525"/>
    <x v="367"/>
    <x v="0"/>
    <x v="0"/>
    <d v="2016-01-10T00:00:00"/>
    <s v="12/31/2016"/>
    <s v="Open"/>
    <x v="0"/>
    <n v="11"/>
    <n v="933"/>
    <x v="2"/>
    <x v="0"/>
    <s v="Teaching"/>
    <s v="(562) 933-2000"/>
    <s v="2801 ATLANTIC AVENUE"/>
    <s v="LONG BEACH"/>
    <n v="90806"/>
    <s v="JOHN BISHOP"/>
    <n v="453"/>
    <n v="453"/>
    <n v="312"/>
    <x v="82"/>
    <n v="840"/>
    <n v="490"/>
    <n v="1093"/>
    <n v="0"/>
    <n v="0"/>
    <n v="69"/>
    <n v="1206"/>
    <n v="31"/>
    <n v="44"/>
    <n v="5214"/>
    <n v="0"/>
    <x v="321"/>
    <x v="265"/>
    <x v="294"/>
    <n v="5286"/>
    <x v="0"/>
    <n v="0"/>
    <n v="380"/>
    <n v="4767"/>
    <n v="49"/>
    <n v="226"/>
    <n v="26085"/>
    <n v="0"/>
    <n v="8875"/>
    <n v="3897"/>
    <n v="4440"/>
    <n v="13695"/>
    <n v="96"/>
    <n v="0"/>
    <n v="448"/>
    <n v="15815"/>
    <n v="1022"/>
    <n v="1367"/>
    <n v="49655"/>
    <n v="117794617"/>
    <n v="70326300"/>
    <n v="41888672"/>
    <n v="80324339"/>
    <n v="0"/>
    <n v="0"/>
    <n v="7670910"/>
    <n v="82411638"/>
    <n v="514618"/>
    <n v="4726515"/>
    <n v="405657609"/>
    <n v="37736319"/>
    <n v="19229360"/>
    <n v="16483814"/>
    <n v="43102713"/>
    <n v="432877"/>
    <n v="0"/>
    <n v="1808075"/>
    <n v="65090861"/>
    <n v="2587977"/>
    <n v="5140678"/>
    <n v="191612674"/>
    <x v="304"/>
    <n v="125130396"/>
    <n v="71205864"/>
    <n v="39863910"/>
    <n v="96300072"/>
    <n v="0"/>
    <n v="422173"/>
    <n v="0"/>
    <n v="7291866"/>
    <n v="85197587"/>
    <x v="0"/>
    <x v="250"/>
    <n v="0"/>
    <n v="0"/>
    <n v="0"/>
    <n v="4752931"/>
    <n v="438155946"/>
    <n v="1460066"/>
    <n v="1177558"/>
    <n v="0"/>
    <n v="197266"/>
    <n v="2834890"/>
    <n v="30376624"/>
    <n v="19805260"/>
    <n v="18305050"/>
    <n v="28304293"/>
    <n v="10704"/>
    <n v="0"/>
    <n v="2185870"/>
    <n v="62161885"/>
    <n v="300750"/>
    <n v="498791"/>
    <n v="161949227"/>
    <n v="1217245"/>
    <n v="151547069"/>
    <n v="0"/>
    <n v="3678977"/>
    <n v="0"/>
    <n v="0"/>
    <n v="0"/>
    <n v="0"/>
    <n v="6988143"/>
    <n v="114544755"/>
    <n v="0"/>
    <n v="0"/>
    <n v="0"/>
    <n v="0"/>
    <n v="0"/>
    <n v="0"/>
    <n v="0"/>
    <n v="0"/>
    <n v="0"/>
    <n v="0"/>
    <n v="0"/>
    <n v="0"/>
    <n v="0"/>
  </r>
  <r>
    <n v="106301248"/>
    <x v="368"/>
    <x v="0"/>
    <x v="0"/>
    <d v="2016-01-10T00:00:00"/>
    <s v="12/31/2016"/>
    <s v="Open"/>
    <x v="9"/>
    <n v="13"/>
    <n v="1013"/>
    <x v="1"/>
    <x v="0"/>
    <s v=""/>
    <s v="(562) 598-1311"/>
    <s v="3751 KATELLA AVENUE"/>
    <s v="LOS ALAMITOS"/>
    <n v="90720"/>
    <s v="KENT CLAYTON"/>
    <n v="167"/>
    <n v="167"/>
    <n v="128"/>
    <x v="293"/>
    <n v="679"/>
    <n v="88"/>
    <n v="193"/>
    <n v="1"/>
    <n v="0"/>
    <n v="26"/>
    <n v="649"/>
    <n v="4"/>
    <n v="24"/>
    <n v="2416"/>
    <n v="0"/>
    <x v="322"/>
    <x v="266"/>
    <x v="295"/>
    <n v="924"/>
    <x v="3"/>
    <n v="0"/>
    <n v="64"/>
    <n v="2058"/>
    <n v="12"/>
    <n v="44"/>
    <n v="11692"/>
    <n v="0"/>
    <n v="5543"/>
    <n v="4599"/>
    <n v="359"/>
    <n v="1706"/>
    <n v="0"/>
    <n v="0"/>
    <n v="719"/>
    <n v="9275"/>
    <n v="0"/>
    <n v="622"/>
    <n v="22823"/>
    <n v="89459035"/>
    <n v="81017043"/>
    <n v="6443652"/>
    <n v="18741057"/>
    <n v="110933"/>
    <n v="0"/>
    <n v="1502531"/>
    <n v="54331017"/>
    <n v="320424"/>
    <n v="1437836"/>
    <n v="253363528"/>
    <n v="32137177"/>
    <n v="34274339"/>
    <n v="2695473"/>
    <n v="12259591"/>
    <n v="0"/>
    <n v="0"/>
    <n v="3123874"/>
    <n v="52408425"/>
    <n v="0"/>
    <n v="2669160"/>
    <n v="139568039"/>
    <x v="305"/>
    <n v="109362914"/>
    <n v="105552911"/>
    <n v="7100299"/>
    <n v="25312851"/>
    <n v="0"/>
    <n v="103848"/>
    <n v="0"/>
    <n v="3676317"/>
    <n v="80075014"/>
    <x v="0"/>
    <x v="251"/>
    <n v="0"/>
    <n v="0"/>
    <n v="0"/>
    <n v="3272471"/>
    <n v="336605032"/>
    <n v="1754098"/>
    <n v="0"/>
    <n v="0"/>
    <n v="0"/>
    <n v="1754098"/>
    <n v="12233298"/>
    <n v="11492569"/>
    <n v="2038826"/>
    <n v="5687797"/>
    <n v="7085"/>
    <n v="0"/>
    <n v="938015"/>
    <n v="25469661"/>
    <n v="-35437"/>
    <n v="248819"/>
    <n v="58080633"/>
    <n v="365745"/>
    <n v="60061914"/>
    <n v="0"/>
    <n v="228549"/>
    <n v="0"/>
    <n v="0"/>
    <n v="0"/>
    <n v="0"/>
    <n v="2531079"/>
    <n v="91279902"/>
    <n v="0"/>
    <n v="0"/>
    <n v="0"/>
    <n v="0"/>
    <n v="0"/>
    <n v="0"/>
    <n v="0"/>
    <n v="0"/>
    <n v="0"/>
    <n v="0"/>
    <n v="6358760"/>
    <n v="1299185"/>
    <n v="3897501"/>
  </r>
  <r>
    <n v="106121002"/>
    <x v="369"/>
    <x v="0"/>
    <x v="0"/>
    <d v="2016-01-10T00:00:00"/>
    <s v="12/31/2016"/>
    <s v="Open"/>
    <x v="6"/>
    <n v="1"/>
    <n v="105"/>
    <x v="1"/>
    <x v="0"/>
    <s v=""/>
    <s v="(707) 822-3621"/>
    <s v="3800 JANES ROAD"/>
    <s v="ARCATA"/>
    <n v="95521"/>
    <s v="DOUGLAS A. SHAW"/>
    <n v="78"/>
    <n v="46"/>
    <n v="42"/>
    <x v="294"/>
    <n v="0"/>
    <n v="38"/>
    <n v="155"/>
    <n v="0"/>
    <n v="0"/>
    <n v="114"/>
    <n v="0"/>
    <n v="0"/>
    <n v="2"/>
    <n v="446"/>
    <n v="0"/>
    <x v="323"/>
    <x v="6"/>
    <x v="296"/>
    <n v="418"/>
    <x v="0"/>
    <n v="0"/>
    <n v="381"/>
    <n v="0"/>
    <n v="0"/>
    <n v="5"/>
    <n v="1672"/>
    <n v="0"/>
    <n v="11831"/>
    <n v="0"/>
    <n v="517"/>
    <n v="5466"/>
    <n v="0"/>
    <n v="0"/>
    <n v="9715"/>
    <n v="0"/>
    <n v="0"/>
    <n v="816"/>
    <n v="28345"/>
    <n v="4838149"/>
    <n v="0"/>
    <n v="1028551"/>
    <n v="3096571"/>
    <n v="0"/>
    <n v="0"/>
    <n v="3400596"/>
    <n v="0"/>
    <n v="0"/>
    <n v="68004"/>
    <n v="12431871"/>
    <n v="11327050"/>
    <n v="0"/>
    <n v="1126866"/>
    <n v="7218432"/>
    <n v="0"/>
    <n v="0"/>
    <n v="9987240"/>
    <n v="0"/>
    <n v="0"/>
    <n v="753838"/>
    <n v="30413426"/>
    <x v="306"/>
    <n v="11697895"/>
    <n v="0"/>
    <n v="285760"/>
    <n v="7638934"/>
    <n v="-23415"/>
    <n v="0"/>
    <n v="0"/>
    <n v="5376711"/>
    <n v="0"/>
    <x v="0"/>
    <x v="7"/>
    <n v="0"/>
    <n v="0"/>
    <n v="0"/>
    <n v="1142113"/>
    <n v="26625053"/>
    <n v="0"/>
    <n v="0"/>
    <n v="0"/>
    <n v="0"/>
    <n v="0"/>
    <n v="4035704"/>
    <n v="0"/>
    <n v="1973238"/>
    <n v="2718352"/>
    <n v="0"/>
    <n v="0"/>
    <n v="7421108"/>
    <n v="0"/>
    <n v="0"/>
    <n v="71842"/>
    <n v="16220244"/>
    <n v="92801"/>
    <n v="17034529"/>
    <n v="0"/>
    <n v="8795"/>
    <n v="0"/>
    <n v="0"/>
    <n v="0"/>
    <n v="0"/>
    <n v="185642"/>
    <n v="9674464"/>
    <n v="0"/>
    <n v="0"/>
    <n v="0"/>
    <n v="0"/>
    <n v="0"/>
    <n v="0"/>
    <n v="0"/>
    <n v="0"/>
    <n v="0"/>
    <n v="0"/>
    <n v="1630870"/>
    <n v="1577531"/>
    <n v="0"/>
  </r>
  <r>
    <n v="106244027"/>
    <x v="370"/>
    <x v="0"/>
    <x v="0"/>
    <d v="2016-01-10T00:00:00"/>
    <s v="12/31/2016"/>
    <s v="Open"/>
    <x v="27"/>
    <n v="6"/>
    <n v="515"/>
    <x v="7"/>
    <x v="1"/>
    <s v=""/>
    <s v="(209) 381-6879"/>
    <s v="300 EAST 15TH STREET"/>
    <s v="MERCED"/>
    <n v="95340"/>
    <s v="YVONNIA BROWN, MSW"/>
    <n v="16"/>
    <n v="16"/>
    <n v="16"/>
    <x v="8"/>
    <n v="0"/>
    <n v="0"/>
    <n v="82"/>
    <n v="0"/>
    <n v="0"/>
    <n v="22"/>
    <n v="0"/>
    <n v="0"/>
    <n v="0"/>
    <n v="104"/>
    <n v="0"/>
    <x v="8"/>
    <x v="6"/>
    <x v="8"/>
    <n v="633"/>
    <x v="0"/>
    <n v="0"/>
    <n v="186"/>
    <n v="0"/>
    <n v="0"/>
    <n v="0"/>
    <n v="819"/>
    <n v="0"/>
    <n v="0"/>
    <n v="0"/>
    <n v="0"/>
    <n v="0"/>
    <n v="0"/>
    <n v="0"/>
    <n v="0"/>
    <n v="0"/>
    <n v="0"/>
    <n v="0"/>
    <n v="0"/>
    <n v="0"/>
    <n v="0"/>
    <n v="0"/>
    <n v="1433852"/>
    <n v="0"/>
    <n v="0"/>
    <n v="421322"/>
    <n v="0"/>
    <n v="0"/>
    <n v="0"/>
    <n v="1855174"/>
    <n v="0"/>
    <n v="0"/>
    <n v="0"/>
    <n v="0"/>
    <n v="0"/>
    <n v="0"/>
    <n v="0"/>
    <n v="0"/>
    <n v="0"/>
    <n v="0"/>
    <n v="0"/>
    <x v="8"/>
    <n v="0"/>
    <n v="0"/>
    <n v="0"/>
    <n v="0"/>
    <n v="0"/>
    <n v="0"/>
    <n v="0"/>
    <n v="0"/>
    <n v="0"/>
    <x v="0"/>
    <x v="7"/>
    <n v="0"/>
    <n v="0"/>
    <n v="0"/>
    <n v="0"/>
    <n v="0"/>
    <n v="0"/>
    <n v="0"/>
    <n v="0"/>
    <n v="0"/>
    <n v="0"/>
    <n v="0"/>
    <n v="0"/>
    <n v="0"/>
    <n v="1433852"/>
    <n v="0"/>
    <n v="0"/>
    <n v="421322"/>
    <n v="0"/>
    <n v="0"/>
    <n v="0"/>
    <n v="1855174"/>
    <n v="0"/>
    <n v="1855174"/>
    <n v="0"/>
    <n v="0"/>
    <n v="0"/>
    <n v="0"/>
    <n v="0"/>
    <n v="0"/>
    <n v="0"/>
    <n v="0"/>
    <n v="0"/>
    <n v="0"/>
    <n v="0"/>
    <n v="0"/>
    <n v="0"/>
    <n v="0"/>
    <n v="0"/>
    <n v="0"/>
    <n v="0"/>
    <n v="0"/>
    <n v="0"/>
    <n v="0"/>
    <n v="0"/>
  </r>
  <r>
    <n v="106211006"/>
    <x v="371"/>
    <x v="0"/>
    <x v="0"/>
    <d v="2016-01-10T00:00:00"/>
    <s v="12/31/2016"/>
    <s v="Open"/>
    <x v="35"/>
    <n v="4"/>
    <n v="405"/>
    <x v="3"/>
    <x v="0"/>
    <s v=""/>
    <s v="(415) 925-7000"/>
    <s v="250 BON AIR ROAD"/>
    <s v="GREENBRAE"/>
    <n v="94904"/>
    <s v="LEE DOMANICO"/>
    <n v="235"/>
    <n v="176"/>
    <n v="176"/>
    <x v="295"/>
    <n v="61"/>
    <n v="267"/>
    <n v="298"/>
    <n v="1"/>
    <n v="0"/>
    <n v="72"/>
    <n v="517"/>
    <n v="0"/>
    <n v="41"/>
    <n v="2286"/>
    <n v="0"/>
    <x v="324"/>
    <x v="267"/>
    <x v="297"/>
    <n v="1304"/>
    <x v="52"/>
    <n v="0"/>
    <n v="340"/>
    <n v="1938"/>
    <n v="0"/>
    <n v="185"/>
    <n v="10601"/>
    <n v="0"/>
    <n v="20159"/>
    <n v="1345"/>
    <n v="1365"/>
    <n v="5125"/>
    <n v="0"/>
    <n v="0"/>
    <n v="1417"/>
    <n v="18719"/>
    <n v="25"/>
    <n v="1139"/>
    <n v="49294"/>
    <n v="145862263"/>
    <n v="8158024"/>
    <n v="22968301"/>
    <n v="32931083"/>
    <n v="114210"/>
    <n v="0"/>
    <n v="9348905"/>
    <n v="56720552"/>
    <n v="0"/>
    <n v="5675501"/>
    <n v="281778839"/>
    <n v="89022211"/>
    <n v="6138239"/>
    <n v="8751850"/>
    <n v="27161129"/>
    <n v="0"/>
    <n v="0"/>
    <n v="8105939"/>
    <n v="65261036"/>
    <n v="26479"/>
    <n v="4928512"/>
    <n v="209395395"/>
    <x v="307"/>
    <n v="210653201"/>
    <n v="14552207"/>
    <n v="28536673"/>
    <n v="47274660"/>
    <n v="0"/>
    <n v="122947"/>
    <n v="0"/>
    <n v="3373708"/>
    <n v="90012245"/>
    <x v="0"/>
    <x v="252"/>
    <n v="0"/>
    <n v="0"/>
    <n v="0"/>
    <n v="4825081"/>
    <n v="402783279"/>
    <n v="643743"/>
    <n v="7260752"/>
    <n v="0"/>
    <n v="2289129"/>
    <n v="10193624"/>
    <n v="24231273"/>
    <n v="387799"/>
    <n v="3183478"/>
    <n v="20078304"/>
    <n v="-8737"/>
    <n v="0"/>
    <n v="14081136"/>
    <n v="34258472"/>
    <n v="0"/>
    <n v="2372854"/>
    <n v="98584579"/>
    <n v="4012762"/>
    <n v="96101045"/>
    <n v="0"/>
    <n v="225747"/>
    <n v="0"/>
    <n v="0"/>
    <n v="0"/>
    <n v="0"/>
    <n v="9226449"/>
    <n v="79276011"/>
    <n v="0"/>
    <n v="0"/>
    <n v="0"/>
    <n v="0"/>
    <n v="0"/>
    <n v="0"/>
    <n v="0"/>
    <n v="0"/>
    <n v="0"/>
    <n v="0"/>
    <n v="0"/>
    <n v="0"/>
    <n v="0"/>
  </r>
  <r>
    <n v="106190500"/>
    <x v="372"/>
    <x v="0"/>
    <x v="0"/>
    <d v="2016-01-10T00:00:00"/>
    <s v="12/31/2016"/>
    <s v="Open"/>
    <x v="0"/>
    <n v="11"/>
    <n v="927"/>
    <x v="2"/>
    <x v="0"/>
    <s v=""/>
    <s v="(310) 448-7800"/>
    <s v="4650 LINCOLN BOULEVARD"/>
    <s v="MARINA DEL REY"/>
    <n v="90292"/>
    <s v="MARK GAVENS"/>
    <n v="133"/>
    <n v="133"/>
    <n v="36"/>
    <x v="296"/>
    <n v="112"/>
    <n v="46"/>
    <n v="61"/>
    <n v="0"/>
    <n v="0"/>
    <n v="52"/>
    <n v="306"/>
    <n v="2"/>
    <n v="10"/>
    <n v="987"/>
    <n v="0"/>
    <x v="325"/>
    <x v="268"/>
    <x v="194"/>
    <n v="258"/>
    <x v="0"/>
    <n v="0"/>
    <n v="124"/>
    <n v="604"/>
    <n v="2"/>
    <n v="21"/>
    <n v="3040"/>
    <n v="0"/>
    <n v="2112"/>
    <n v="698"/>
    <n v="853"/>
    <n v="1879"/>
    <n v="0"/>
    <n v="0"/>
    <n v="712"/>
    <n v="3591"/>
    <n v="106"/>
    <n v="303"/>
    <n v="10254"/>
    <n v="25293452"/>
    <n v="8444288"/>
    <n v="2547757"/>
    <n v="4019874"/>
    <n v="0"/>
    <n v="0"/>
    <n v="4056821"/>
    <n v="19226116"/>
    <n v="150905"/>
    <n v="721159"/>
    <n v="64460372"/>
    <n v="10049123"/>
    <n v="4708247"/>
    <n v="883281"/>
    <n v="5795672"/>
    <n v="0"/>
    <n v="0"/>
    <n v="2518306"/>
    <n v="15001171"/>
    <n v="385286"/>
    <n v="2650775"/>
    <n v="41991861"/>
    <x v="308"/>
    <n v="29433633"/>
    <n v="10679630"/>
    <n v="3033598"/>
    <n v="8812935"/>
    <n v="0"/>
    <n v="0"/>
    <n v="0"/>
    <n v="3934543"/>
    <n v="22445969"/>
    <x v="0"/>
    <x v="253"/>
    <n v="0"/>
    <n v="0"/>
    <n v="0"/>
    <n v="1697941"/>
    <n v="83339035"/>
    <n v="0"/>
    <n v="0"/>
    <n v="0"/>
    <n v="0"/>
    <n v="0"/>
    <n v="5583355"/>
    <n v="2390764"/>
    <n v="360805"/>
    <n v="928181"/>
    <n v="0"/>
    <n v="0"/>
    <n v="2315717"/>
    <n v="10090200"/>
    <n v="0"/>
    <n v="1444176"/>
    <n v="23113198"/>
    <n v="1062074"/>
    <n v="26788018"/>
    <n v="0"/>
    <n v="1889"/>
    <n v="0"/>
    <n v="0"/>
    <n v="0"/>
    <n v="0"/>
    <n v="1410268"/>
    <n v="37563084"/>
    <n v="0"/>
    <n v="0"/>
    <n v="0"/>
    <n v="0"/>
    <n v="0"/>
    <n v="0"/>
    <n v="0"/>
    <n v="0"/>
    <n v="0"/>
    <n v="0"/>
    <n v="0"/>
    <n v="0"/>
    <n v="0"/>
  </r>
  <r>
    <n v="106201281"/>
    <x v="373"/>
    <x v="0"/>
    <x v="0"/>
    <d v="2016-01-10T00:00:00"/>
    <s v="12/31/2016"/>
    <s v="Open"/>
    <x v="46"/>
    <n v="9"/>
    <n v="601"/>
    <x v="2"/>
    <x v="0"/>
    <s v=""/>
    <s v="(559) 675-5555"/>
    <s v="1250 EAST ALMOND AVENUE"/>
    <s v="MADERA"/>
    <n v="93637"/>
    <s v="EVAN RAYNER"/>
    <n v="106"/>
    <n v="106"/>
    <n v="43"/>
    <x v="207"/>
    <n v="49"/>
    <n v="192"/>
    <n v="346"/>
    <n v="0"/>
    <n v="0"/>
    <n v="47"/>
    <n v="85"/>
    <n v="2"/>
    <n v="12"/>
    <n v="981"/>
    <n v="0"/>
    <x v="326"/>
    <x v="269"/>
    <x v="298"/>
    <n v="1080"/>
    <x v="0"/>
    <n v="0"/>
    <n v="191"/>
    <n v="283"/>
    <n v="7"/>
    <n v="38"/>
    <n v="3599"/>
    <n v="0"/>
    <n v="4825"/>
    <n v="817"/>
    <n v="3865"/>
    <n v="16129"/>
    <n v="0"/>
    <n v="0"/>
    <n v="2074"/>
    <n v="4249"/>
    <n v="52"/>
    <n v="1265"/>
    <n v="33276"/>
    <n v="7437795"/>
    <n v="1317837"/>
    <n v="3192651"/>
    <n v="6463490"/>
    <n v="0"/>
    <n v="0"/>
    <n v="1125596"/>
    <n v="1862681"/>
    <n v="50653"/>
    <n v="255833"/>
    <n v="21706536"/>
    <n v="4863426"/>
    <n v="843801"/>
    <n v="3120519"/>
    <n v="11997889"/>
    <n v="0"/>
    <n v="0"/>
    <n v="1646207"/>
    <n v="3466114"/>
    <n v="40570"/>
    <n v="973648"/>
    <n v="26952174"/>
    <x v="309"/>
    <n v="7237934"/>
    <n v="708913"/>
    <n v="-1777679"/>
    <n v="14810689"/>
    <n v="-875001"/>
    <n v="0"/>
    <n v="0"/>
    <n v="1355589"/>
    <n v="2993569"/>
    <x v="0"/>
    <x v="254"/>
    <n v="0"/>
    <n v="0"/>
    <n v="0"/>
    <n v="20214"/>
    <n v="25710853"/>
    <n v="0"/>
    <n v="0"/>
    <n v="0"/>
    <n v="0"/>
    <n v="0"/>
    <n v="5063287"/>
    <n v="1452725"/>
    <n v="8965850"/>
    <n v="3650690"/>
    <n v="0"/>
    <n v="0"/>
    <n v="1416214"/>
    <n v="2335226"/>
    <n v="41223"/>
    <n v="22642"/>
    <n v="22947857"/>
    <n v="288174"/>
    <n v="23913652"/>
    <n v="1151964"/>
    <n v="417597"/>
    <n v="0"/>
    <n v="0"/>
    <n v="0"/>
    <n v="0"/>
    <n v="105512"/>
    <n v="28688874"/>
    <n v="0"/>
    <n v="0"/>
    <n v="0"/>
    <n v="0"/>
    <n v="0"/>
    <n v="0"/>
    <n v="0"/>
    <n v="0"/>
    <n v="0"/>
    <n v="0"/>
    <n v="4542249"/>
    <n v="6801153"/>
    <n v="0"/>
  </r>
  <r>
    <n v="106260011"/>
    <x v="374"/>
    <x v="0"/>
    <x v="0"/>
    <d v="2016-01-10T00:00:00"/>
    <s v="12/31/2016"/>
    <s v="Open"/>
    <x v="51"/>
    <n v="12"/>
    <n v="1205"/>
    <x v="4"/>
    <x v="0"/>
    <s v="Rural"/>
    <s v="(760) 924-4104"/>
    <s v="85 SIERRA PARK ROAD"/>
    <s v="MAMMOTH LAKES"/>
    <n v="93546"/>
    <s v="GARY MYERS"/>
    <n v="17"/>
    <n v="17"/>
    <n v="17"/>
    <x v="160"/>
    <n v="1"/>
    <n v="16"/>
    <n v="25"/>
    <n v="0"/>
    <n v="0"/>
    <n v="62"/>
    <n v="7"/>
    <n v="0"/>
    <n v="7"/>
    <n v="147"/>
    <n v="0"/>
    <x v="327"/>
    <x v="63"/>
    <x v="299"/>
    <n v="54"/>
    <x v="0"/>
    <n v="0"/>
    <n v="106"/>
    <n v="40"/>
    <n v="0"/>
    <n v="12"/>
    <n v="325"/>
    <n v="0"/>
    <n v="1247"/>
    <n v="42"/>
    <n v="1233"/>
    <n v="1375"/>
    <n v="0"/>
    <n v="0"/>
    <n v="4670"/>
    <n v="373"/>
    <n v="0"/>
    <n v="638"/>
    <n v="9578"/>
    <n v="1566515"/>
    <n v="22945"/>
    <n v="659790"/>
    <n v="1098643"/>
    <n v="0"/>
    <n v="0"/>
    <n v="1787331"/>
    <n v="1026001"/>
    <n v="0"/>
    <n v="256448"/>
    <n v="6417673"/>
    <n v="2457517"/>
    <n v="150304"/>
    <n v="1029593"/>
    <n v="2888911"/>
    <n v="0"/>
    <n v="0"/>
    <n v="6228473"/>
    <n v="2424800"/>
    <n v="0"/>
    <n v="1494744"/>
    <n v="16674342"/>
    <x v="310"/>
    <n v="2704617"/>
    <n v="64102"/>
    <n v="1072723"/>
    <n v="2335913"/>
    <n v="0"/>
    <n v="0"/>
    <n v="0"/>
    <n v="2582691"/>
    <n v="163887"/>
    <x v="0"/>
    <x v="255"/>
    <n v="0"/>
    <n v="0"/>
    <n v="0"/>
    <n v="0"/>
    <n v="9664850"/>
    <n v="0"/>
    <n v="0"/>
    <n v="0"/>
    <n v="0"/>
    <n v="0"/>
    <n v="1319415"/>
    <n v="109147"/>
    <n v="616660"/>
    <n v="1651641"/>
    <n v="0"/>
    <n v="0"/>
    <n v="5433113"/>
    <n v="3286578"/>
    <n v="0"/>
    <n v="1010611"/>
    <n v="13427165"/>
    <n v="52500"/>
    <n v="14775735"/>
    <n v="0"/>
    <n v="928173"/>
    <n v="0"/>
    <n v="0"/>
    <n v="0"/>
    <n v="0"/>
    <n v="1134921"/>
    <n v="37848383"/>
    <n v="0"/>
    <n v="0"/>
    <n v="0"/>
    <n v="0"/>
    <n v="0"/>
    <n v="0"/>
    <n v="0"/>
    <n v="0"/>
    <n v="0"/>
    <n v="0"/>
    <n v="0"/>
    <n v="0"/>
    <n v="0"/>
  </r>
  <r>
    <n v="106420493"/>
    <x v="375"/>
    <x v="0"/>
    <x v="0"/>
    <d v="2016-01-10T00:00:00"/>
    <s v="12/31/2016"/>
    <s v="Open"/>
    <x v="20"/>
    <n v="10"/>
    <n v="803"/>
    <x v="2"/>
    <x v="0"/>
    <s v=""/>
    <s v="(805) 739-3000"/>
    <s v="1400 EAST CHURCH STREET"/>
    <s v="SANTA MARIA"/>
    <n v="93454"/>
    <s v="CHUCK COVA"/>
    <n v="353"/>
    <n v="353"/>
    <n v="263"/>
    <x v="297"/>
    <n v="159"/>
    <n v="593"/>
    <n v="787"/>
    <n v="0"/>
    <n v="0"/>
    <n v="179"/>
    <n v="831"/>
    <n v="0"/>
    <n v="76"/>
    <n v="3972"/>
    <n v="130"/>
    <x v="328"/>
    <x v="270"/>
    <x v="300"/>
    <n v="6405"/>
    <x v="0"/>
    <n v="0"/>
    <n v="1006"/>
    <n v="3108"/>
    <n v="0"/>
    <n v="471"/>
    <n v="23020"/>
    <n v="8092"/>
    <n v="58889"/>
    <n v="3963"/>
    <n v="4675"/>
    <n v="26790"/>
    <n v="0"/>
    <n v="0"/>
    <n v="6070"/>
    <n v="29501"/>
    <n v="0"/>
    <n v="7531"/>
    <n v="137419"/>
    <n v="112707432"/>
    <n v="15322410"/>
    <n v="30343700"/>
    <n v="55215470"/>
    <n v="0"/>
    <n v="0"/>
    <n v="13040026"/>
    <n v="52588565"/>
    <n v="0"/>
    <n v="2292443"/>
    <n v="281510046"/>
    <n v="102057398"/>
    <n v="7726784"/>
    <n v="9438006"/>
    <n v="49460216"/>
    <n v="0"/>
    <n v="0"/>
    <n v="14033592"/>
    <n v="71749217"/>
    <n v="0"/>
    <n v="2683961"/>
    <n v="257149174"/>
    <x v="311"/>
    <n v="179784159"/>
    <n v="19054151"/>
    <n v="31269523"/>
    <n v="77105228"/>
    <n v="0"/>
    <n v="0"/>
    <n v="0"/>
    <n v="19009374"/>
    <n v="72229415"/>
    <x v="0"/>
    <x v="256"/>
    <n v="0"/>
    <n v="0"/>
    <n v="0"/>
    <n v="2453788"/>
    <n v="409338001"/>
    <n v="0"/>
    <n v="17313363"/>
    <n v="0"/>
    <n v="100638"/>
    <n v="17414001"/>
    <n v="34980671"/>
    <n v="3995043"/>
    <n v="8512183"/>
    <n v="44883821"/>
    <n v="0"/>
    <n v="0"/>
    <n v="8064244"/>
    <n v="44963722"/>
    <n v="0"/>
    <n v="1335536"/>
    <n v="146735220"/>
    <n v="1209924"/>
    <n v="126752473"/>
    <n v="0"/>
    <n v="-28649"/>
    <n v="0"/>
    <n v="0"/>
    <n v="0"/>
    <n v="0"/>
    <n v="1875495"/>
    <n v="286246242"/>
    <n v="0"/>
    <n v="0"/>
    <n v="0"/>
    <n v="0"/>
    <n v="0"/>
    <n v="0"/>
    <n v="0"/>
    <n v="0"/>
    <n v="0"/>
    <n v="0"/>
    <n v="0"/>
    <n v="0"/>
    <n v="0"/>
  </r>
  <r>
    <n v="106334589"/>
    <x v="376"/>
    <x v="0"/>
    <x v="0"/>
    <d v="2016-01-10T00:00:00"/>
    <s v="12/31/2016"/>
    <s v="Open"/>
    <x v="24"/>
    <n v="12"/>
    <n v="1109"/>
    <x v="2"/>
    <x v="0"/>
    <s v=""/>
    <s v="(951) 290-4000"/>
    <s v="28062 BAXTER ROAD"/>
    <s v="MURRIETA"/>
    <n v="92563"/>
    <s v="PETER BAKER"/>
    <n v="106"/>
    <n v="106"/>
    <n v="106"/>
    <x v="298"/>
    <n v="557"/>
    <n v="55"/>
    <n v="312"/>
    <n v="0"/>
    <n v="0"/>
    <n v="44"/>
    <n v="395"/>
    <n v="0"/>
    <n v="27"/>
    <n v="1918"/>
    <n v="0"/>
    <x v="329"/>
    <x v="271"/>
    <x v="301"/>
    <n v="1006"/>
    <x v="0"/>
    <n v="0"/>
    <n v="152"/>
    <n v="1254"/>
    <n v="0"/>
    <n v="93"/>
    <n v="7208"/>
    <n v="0"/>
    <n v="3055"/>
    <n v="2070"/>
    <n v="790"/>
    <n v="4125"/>
    <n v="0"/>
    <n v="0"/>
    <n v="1896"/>
    <n v="3949"/>
    <n v="0"/>
    <n v="1355"/>
    <n v="17240"/>
    <n v="38938042"/>
    <n v="26567585"/>
    <n v="7392156"/>
    <n v="12318899"/>
    <n v="0"/>
    <n v="0"/>
    <n v="3158170"/>
    <n v="45621038"/>
    <n v="0"/>
    <n v="4134021"/>
    <n v="138129911"/>
    <n v="24099620"/>
    <n v="26060362"/>
    <n v="2297646"/>
    <n v="13440218"/>
    <n v="0"/>
    <n v="0"/>
    <n v="5709271"/>
    <n v="22092133"/>
    <n v="0"/>
    <n v="4119925"/>
    <n v="97819175"/>
    <x v="312"/>
    <n v="53357785"/>
    <n v="44546555"/>
    <n v="8201865"/>
    <n v="21803623"/>
    <n v="0"/>
    <n v="0"/>
    <n v="0"/>
    <n v="7505783"/>
    <n v="57315337"/>
    <x v="0"/>
    <x v="7"/>
    <n v="0"/>
    <n v="0"/>
    <n v="0"/>
    <n v="6986495"/>
    <n v="201421504"/>
    <n v="0"/>
    <n v="0"/>
    <n v="0"/>
    <n v="0"/>
    <n v="0"/>
    <n v="7975816"/>
    <n v="8081392"/>
    <n v="1487937"/>
    <n v="3955494"/>
    <n v="0"/>
    <n v="0"/>
    <n v="1361658"/>
    <n v="10397834"/>
    <n v="0"/>
    <n v="1267451"/>
    <n v="34527582"/>
    <n v="741907"/>
    <n v="48445444"/>
    <n v="0"/>
    <n v="0"/>
    <n v="0"/>
    <n v="0"/>
    <n v="0"/>
    <n v="0"/>
    <n v="670506"/>
    <n v="29526562"/>
    <n v="0"/>
    <n v="0"/>
    <n v="0"/>
    <n v="0"/>
    <n v="0"/>
    <n v="0"/>
    <n v="0"/>
    <n v="0"/>
    <n v="0"/>
    <n v="0"/>
    <n v="0"/>
    <n v="0"/>
    <n v="0"/>
  </r>
  <r>
    <n v="106191306"/>
    <x v="377"/>
    <x v="0"/>
    <x v="0"/>
    <d v="2016-01-10T00:00:00"/>
    <s v="12/31/2016"/>
    <s v="Open"/>
    <x v="0"/>
    <n v="11"/>
    <n v="921"/>
    <x v="7"/>
    <x v="0"/>
    <s v=""/>
    <s v="(562) 385-4022"/>
    <s v="7601 EAST IMPERIAL HIGHWAY"/>
    <s v="DOWNEY"/>
    <n v="90242"/>
    <s v="JORGE OROZCO"/>
    <n v="289"/>
    <n v="264"/>
    <n v="133"/>
    <x v="299"/>
    <n v="16"/>
    <n v="358"/>
    <n v="211"/>
    <n v="15"/>
    <n v="0"/>
    <n v="10"/>
    <n v="39"/>
    <n v="0"/>
    <n v="14"/>
    <n v="738"/>
    <n v="0"/>
    <x v="330"/>
    <x v="272"/>
    <x v="302"/>
    <n v="3589"/>
    <x v="53"/>
    <n v="0"/>
    <n v="201"/>
    <n v="371"/>
    <n v="0"/>
    <n v="71"/>
    <n v="10618"/>
    <n v="0"/>
    <n v="1699"/>
    <n v="6"/>
    <n v="3682"/>
    <n v="5461"/>
    <n v="200"/>
    <n v="0"/>
    <n v="94"/>
    <n v="22"/>
    <n v="0"/>
    <n v="60"/>
    <n v="11224"/>
    <n v="7767116"/>
    <n v="948581"/>
    <n v="58380069"/>
    <n v="40735709"/>
    <n v="1146639"/>
    <n v="0"/>
    <n v="2575373"/>
    <n v="3973701"/>
    <n v="0"/>
    <n v="919007"/>
    <n v="116446195"/>
    <n v="6815645"/>
    <n v="23251"/>
    <n v="10331889"/>
    <n v="17109542"/>
    <n v="698226"/>
    <n v="0"/>
    <n v="346697"/>
    <n v="76260"/>
    <n v="0"/>
    <n v="224565"/>
    <n v="35626075"/>
    <x v="313"/>
    <n v="12117474"/>
    <n v="794506"/>
    <n v="56055531"/>
    <n v="47639543"/>
    <n v="-10167978"/>
    <n v="1844865"/>
    <n v="0"/>
    <n v="2627477"/>
    <n v="3190019"/>
    <x v="0"/>
    <x v="7"/>
    <n v="0"/>
    <n v="0"/>
    <n v="0"/>
    <n v="0"/>
    <n v="115216495"/>
    <n v="0"/>
    <n v="5584272"/>
    <n v="0"/>
    <n v="0"/>
    <n v="5584272"/>
    <n v="2465287"/>
    <n v="177326"/>
    <n v="22824405"/>
    <n v="15789980"/>
    <n v="0"/>
    <n v="0"/>
    <n v="294593"/>
    <n v="859942"/>
    <n v="0"/>
    <n v="28514"/>
    <n v="42440047"/>
    <n v="17767255"/>
    <n v="70238750"/>
    <n v="5245756"/>
    <n v="8743883"/>
    <n v="0"/>
    <n v="0"/>
    <n v="0"/>
    <n v="0"/>
    <n v="32931"/>
    <n v="18898261"/>
    <n v="16640385"/>
    <n v="0"/>
    <n v="0"/>
    <n v="0"/>
    <n v="0"/>
    <n v="0"/>
    <n v="0"/>
    <n v="0"/>
    <n v="0"/>
    <n v="0"/>
    <n v="0"/>
    <n v="0"/>
    <n v="0"/>
  </r>
  <r>
    <n v="106191228"/>
    <x v="378"/>
    <x v="0"/>
    <x v="0"/>
    <d v="2016-01-10T00:00:00"/>
    <s v="12/31/2016"/>
    <s v="Open"/>
    <x v="0"/>
    <n v="11"/>
    <n v="925"/>
    <x v="7"/>
    <x v="0"/>
    <s v="Teaching"/>
    <s v="(323) 409-1000"/>
    <s v="1200 NORTH STATE STREET"/>
    <s v="LOS ANGELES"/>
    <n v="90033"/>
    <s v="DAN CASTILLO"/>
    <n v="676"/>
    <n v="633"/>
    <n v="547"/>
    <x v="300"/>
    <n v="204"/>
    <n v="3592"/>
    <n v="2052"/>
    <n v="52"/>
    <n v="0"/>
    <n v="341"/>
    <n v="123"/>
    <n v="0"/>
    <n v="32"/>
    <n v="7020"/>
    <n v="0"/>
    <x v="331"/>
    <x v="273"/>
    <x v="303"/>
    <n v="14948"/>
    <x v="39"/>
    <n v="0"/>
    <n v="2884"/>
    <n v="583"/>
    <n v="0"/>
    <n v="124"/>
    <n v="49907"/>
    <n v="0"/>
    <n v="11320"/>
    <n v="735"/>
    <n v="44024"/>
    <n v="51066"/>
    <n v="31685"/>
    <n v="0"/>
    <n v="9987"/>
    <n v="3309"/>
    <n v="0"/>
    <n v="1053"/>
    <n v="153179"/>
    <n v="66575800"/>
    <n v="21668230"/>
    <n v="336675851"/>
    <n v="180209627"/>
    <n v="3266600"/>
    <n v="0"/>
    <n v="35022668"/>
    <n v="9426662"/>
    <n v="0"/>
    <n v="1783865"/>
    <n v="654629303"/>
    <n v="22551533"/>
    <n v="2269117"/>
    <n v="107137238"/>
    <n v="113654840"/>
    <n v="64505763"/>
    <n v="0"/>
    <n v="28835242"/>
    <n v="7191356"/>
    <n v="0"/>
    <n v="2949852"/>
    <n v="349094941"/>
    <x v="314"/>
    <n v="72678499"/>
    <n v="21732000"/>
    <n v="366370861"/>
    <n v="217936420"/>
    <n v="-106625731"/>
    <n v="67772363"/>
    <n v="0"/>
    <n v="45853595"/>
    <n v="16618018"/>
    <x v="0"/>
    <x v="7"/>
    <n v="0"/>
    <n v="0"/>
    <n v="0"/>
    <n v="0"/>
    <n v="706401273"/>
    <n v="0"/>
    <n v="28772768"/>
    <n v="0"/>
    <n v="1655750"/>
    <n v="30428518"/>
    <n v="16448834"/>
    <n v="2205347"/>
    <n v="184067959"/>
    <n v="104700815"/>
    <n v="0"/>
    <n v="0"/>
    <n v="18004315"/>
    <n v="1655750"/>
    <n v="0"/>
    <n v="668469"/>
    <n v="327751489"/>
    <n v="36505229"/>
    <n v="357397800"/>
    <n v="51353480"/>
    <n v="68922666"/>
    <n v="0"/>
    <n v="0"/>
    <n v="0"/>
    <n v="0"/>
    <n v="203228"/>
    <n v="809239354"/>
    <n v="76465183"/>
    <n v="0"/>
    <n v="0"/>
    <n v="0"/>
    <n v="0"/>
    <n v="0"/>
    <n v="0"/>
    <n v="0"/>
    <n v="0"/>
    <n v="0"/>
    <n v="0"/>
    <n v="0"/>
    <n v="0"/>
  </r>
  <r>
    <n v="106380865"/>
    <x v="379"/>
    <x v="0"/>
    <x v="0"/>
    <d v="2016-01-10T00:00:00"/>
    <s v="12/31/2016"/>
    <s v="Open"/>
    <x v="12"/>
    <n v="4"/>
    <n v="423"/>
    <x v="7"/>
    <x v="3"/>
    <s v=""/>
    <s v="(415) 759-2300"/>
    <s v="375 LAGUNA HONDA BOULEVARD"/>
    <s v="SAN FRANCISCO"/>
    <n v="94116"/>
    <s v="MIVIC HIROSE"/>
    <n v="780"/>
    <n v="780"/>
    <n v="774"/>
    <x v="6"/>
    <n v="0"/>
    <n v="188"/>
    <n v="17"/>
    <n v="0"/>
    <n v="0"/>
    <n v="2"/>
    <n v="0"/>
    <n v="0"/>
    <n v="1"/>
    <n v="231"/>
    <n v="0"/>
    <x v="332"/>
    <x v="6"/>
    <x v="304"/>
    <n v="945"/>
    <x v="0"/>
    <n v="0"/>
    <n v="30"/>
    <n v="0"/>
    <n v="0"/>
    <n v="125"/>
    <n v="69986"/>
    <n v="0"/>
    <n v="1074"/>
    <n v="0"/>
    <n v="734"/>
    <n v="51"/>
    <n v="0"/>
    <n v="0"/>
    <n v="2"/>
    <n v="0"/>
    <n v="0"/>
    <n v="0"/>
    <n v="1861"/>
    <n v="6066392"/>
    <n v="0"/>
    <n v="93572179"/>
    <n v="2014645"/>
    <n v="0"/>
    <n v="0"/>
    <n v="316"/>
    <n v="0"/>
    <n v="0"/>
    <n v="285592"/>
    <n v="101939124"/>
    <n v="468907"/>
    <n v="0"/>
    <n v="342067"/>
    <n v="12497"/>
    <n v="0"/>
    <n v="0"/>
    <n v="617"/>
    <n v="0"/>
    <n v="0"/>
    <n v="0"/>
    <n v="824088"/>
    <x v="8"/>
    <n v="4271301"/>
    <n v="0"/>
    <n v="58996164"/>
    <n v="1868568"/>
    <n v="0"/>
    <n v="0"/>
    <n v="0"/>
    <n v="0"/>
    <n v="0"/>
    <x v="0"/>
    <x v="7"/>
    <n v="0"/>
    <n v="0"/>
    <n v="0"/>
    <n v="30129"/>
    <n v="65166162"/>
    <n v="0"/>
    <n v="0"/>
    <n v="0"/>
    <n v="0"/>
    <n v="0"/>
    <n v="2263998"/>
    <n v="0"/>
    <n v="34918082"/>
    <n v="158574"/>
    <n v="0"/>
    <n v="0"/>
    <n v="933"/>
    <n v="0"/>
    <n v="0"/>
    <n v="255463"/>
    <n v="37597050"/>
    <n v="333106"/>
    <n v="42075737"/>
    <n v="0"/>
    <n v="15185048"/>
    <n v="0"/>
    <n v="0"/>
    <n v="0"/>
    <n v="0"/>
    <n v="810641"/>
    <n v="521805752"/>
    <n v="0"/>
    <n v="0"/>
    <n v="0"/>
    <n v="0"/>
    <n v="0"/>
    <n v="0"/>
    <n v="0"/>
    <n v="0"/>
    <n v="0"/>
    <n v="0"/>
    <n v="0"/>
    <n v="0"/>
    <n v="0"/>
  </r>
  <r>
    <n v="106301234"/>
    <x v="380"/>
    <x v="0"/>
    <x v="0"/>
    <d v="2016-01-10T00:00:00"/>
    <s v="12/31/2016"/>
    <s v="Open"/>
    <x v="9"/>
    <n v="13"/>
    <n v="1013"/>
    <x v="1"/>
    <x v="0"/>
    <s v=""/>
    <s v="(714) 827-3000"/>
    <s v="7901 WALKER STREET"/>
    <s v="LA PALMA"/>
    <n v="90623"/>
    <s v="VIRG NARABUTAS"/>
    <n v="141"/>
    <n v="141"/>
    <n v="141"/>
    <x v="301"/>
    <n v="129"/>
    <n v="70"/>
    <n v="126"/>
    <n v="0"/>
    <n v="0"/>
    <n v="50"/>
    <n v="53"/>
    <n v="0"/>
    <n v="27"/>
    <n v="779"/>
    <n v="0"/>
    <x v="333"/>
    <x v="274"/>
    <x v="305"/>
    <n v="450"/>
    <x v="0"/>
    <n v="0"/>
    <n v="81"/>
    <n v="203"/>
    <n v="0"/>
    <n v="0"/>
    <n v="3917"/>
    <n v="0"/>
    <n v="729"/>
    <n v="254"/>
    <n v="396"/>
    <n v="1378"/>
    <n v="0"/>
    <n v="0"/>
    <n v="567"/>
    <n v="684"/>
    <n v="0"/>
    <n v="281"/>
    <n v="4289"/>
    <n v="11752571"/>
    <n v="5378296"/>
    <n v="8916064"/>
    <n v="4622643"/>
    <n v="0"/>
    <n v="0"/>
    <n v="1373217"/>
    <n v="2979043"/>
    <n v="0"/>
    <n v="237391"/>
    <n v="35259225"/>
    <n v="2375783"/>
    <n v="1059301"/>
    <n v="1086094"/>
    <n v="3379404"/>
    <n v="0"/>
    <n v="0"/>
    <n v="1756218"/>
    <n v="1951852"/>
    <n v="0"/>
    <n v="635845"/>
    <n v="12244497"/>
    <x v="315"/>
    <n v="9057018"/>
    <n v="4897013"/>
    <n v="8908743"/>
    <n v="7400022"/>
    <n v="0"/>
    <n v="0"/>
    <n v="0"/>
    <n v="563794"/>
    <n v="4519040"/>
    <x v="0"/>
    <x v="257"/>
    <n v="0"/>
    <n v="0"/>
    <n v="0"/>
    <n v="0"/>
    <n v="36199947"/>
    <n v="0"/>
    <n v="0"/>
    <n v="0"/>
    <n v="0"/>
    <n v="0"/>
    <n v="5071336"/>
    <n v="1540584"/>
    <n v="1093415"/>
    <n v="602025"/>
    <n v="0"/>
    <n v="0"/>
    <n v="2565641"/>
    <n v="411855"/>
    <n v="0"/>
    <n v="18919"/>
    <n v="11303775"/>
    <n v="70723"/>
    <n v="12414693"/>
    <n v="0"/>
    <n v="0"/>
    <n v="0"/>
    <n v="0"/>
    <n v="0"/>
    <n v="0"/>
    <n v="52929"/>
    <n v="38308959"/>
    <n v="0"/>
    <n v="0"/>
    <n v="0"/>
    <n v="0"/>
    <n v="0"/>
    <n v="0"/>
    <n v="0"/>
    <n v="0"/>
    <n v="0"/>
    <n v="0"/>
    <n v="0"/>
    <n v="0"/>
    <n v="0"/>
  </r>
  <r>
    <n v="106191227"/>
    <x v="381"/>
    <x v="0"/>
    <x v="0"/>
    <d v="2016-01-10T00:00:00"/>
    <s v="12/31/2016"/>
    <s v="Open"/>
    <x v="0"/>
    <n v="11"/>
    <n v="933"/>
    <x v="7"/>
    <x v="0"/>
    <s v="Teaching"/>
    <s v="(310) 222-2101"/>
    <s v="1000 WEST CARSON STREET"/>
    <s v="TORRANCE"/>
    <n v="90502"/>
    <s v="KIM MCKENZIE"/>
    <n v="453"/>
    <n v="431"/>
    <n v="295"/>
    <x v="302"/>
    <n v="119"/>
    <n v="1648"/>
    <n v="1488"/>
    <n v="115"/>
    <n v="0"/>
    <n v="206"/>
    <n v="102"/>
    <n v="0"/>
    <n v="24"/>
    <n v="4153"/>
    <n v="0"/>
    <x v="334"/>
    <x v="275"/>
    <x v="306"/>
    <n v="10565"/>
    <x v="54"/>
    <n v="0"/>
    <n v="1784"/>
    <n v="419"/>
    <n v="0"/>
    <n v="100"/>
    <n v="26906"/>
    <n v="0"/>
    <n v="11180"/>
    <n v="443"/>
    <n v="35220"/>
    <n v="46498"/>
    <n v="14595"/>
    <n v="0"/>
    <n v="3977"/>
    <n v="3565"/>
    <n v="0"/>
    <n v="1745"/>
    <n v="117223"/>
    <n v="34383018"/>
    <n v="9086488"/>
    <n v="125596162"/>
    <n v="113438631"/>
    <n v="8769886"/>
    <n v="0"/>
    <n v="15703478"/>
    <n v="7788418"/>
    <n v="0"/>
    <n v="1836294"/>
    <n v="316602375"/>
    <n v="18486505"/>
    <n v="736360"/>
    <n v="58230554"/>
    <n v="76852705"/>
    <n v="24125471"/>
    <n v="0"/>
    <n v="6569104"/>
    <n v="5890878"/>
    <n v="0"/>
    <n v="2887305"/>
    <n v="193778882"/>
    <x v="316"/>
    <n v="41053005"/>
    <n v="7766496"/>
    <n v="143052509"/>
    <n v="134088044"/>
    <n v="-42794608"/>
    <n v="24892460"/>
    <n v="0"/>
    <n v="17357408"/>
    <n v="10564828"/>
    <x v="0"/>
    <x v="7"/>
    <n v="0"/>
    <n v="0"/>
    <n v="0"/>
    <n v="3604167"/>
    <n v="339833609"/>
    <n v="0"/>
    <n v="19850927"/>
    <n v="0"/>
    <n v="1400250"/>
    <n v="21251177"/>
    <n v="11816518"/>
    <n v="2056352"/>
    <n v="83568815"/>
    <n v="76054218"/>
    <n v="8002897"/>
    <n v="0"/>
    <n v="4915174"/>
    <n v="4514718"/>
    <n v="0"/>
    <n v="870133"/>
    <n v="191798825"/>
    <n v="20388313"/>
    <n v="159600947"/>
    <n v="11338070"/>
    <n v="57337951"/>
    <n v="0"/>
    <n v="0"/>
    <n v="0"/>
    <n v="0"/>
    <n v="392660"/>
    <n v="22831347"/>
    <n v="36686889"/>
    <n v="0"/>
    <n v="0"/>
    <n v="0"/>
    <n v="0"/>
    <n v="0"/>
    <n v="0"/>
    <n v="0"/>
    <n v="0"/>
    <n v="0"/>
    <n v="0"/>
    <n v="0"/>
    <n v="0"/>
  </r>
  <r>
    <n v="106191231"/>
    <x v="382"/>
    <x v="0"/>
    <x v="0"/>
    <d v="2016-01-10T00:00:00"/>
    <s v="12/31/2016"/>
    <s v="Open"/>
    <x v="0"/>
    <n v="11"/>
    <n v="903"/>
    <x v="7"/>
    <x v="0"/>
    <s v="Teaching"/>
    <s v="(818) 364-1555"/>
    <s v="14445 OLIVE VIEW DRIVE"/>
    <s v="SYLMAR"/>
    <n v="91342"/>
    <s v="CHRISTINA GHALY, MD"/>
    <n v="355"/>
    <n v="273"/>
    <n v="198"/>
    <x v="19"/>
    <n v="39"/>
    <n v="1297"/>
    <n v="898"/>
    <n v="139"/>
    <n v="0"/>
    <n v="64"/>
    <n v="32"/>
    <n v="0"/>
    <n v="1"/>
    <n v="2791"/>
    <n v="0"/>
    <x v="335"/>
    <x v="276"/>
    <x v="307"/>
    <n v="5017"/>
    <x v="55"/>
    <n v="0"/>
    <n v="357"/>
    <n v="179"/>
    <n v="0"/>
    <n v="6"/>
    <n v="15586"/>
    <n v="0"/>
    <n v="6212"/>
    <n v="165"/>
    <n v="22863"/>
    <n v="25171"/>
    <n v="9688"/>
    <n v="0"/>
    <n v="1082"/>
    <n v="4388"/>
    <n v="0"/>
    <n v="136"/>
    <n v="69705"/>
    <n v="20773947"/>
    <n v="2630733"/>
    <n v="88077311"/>
    <n v="50717819"/>
    <n v="9136642"/>
    <n v="0"/>
    <n v="3725271"/>
    <n v="2454533"/>
    <n v="0"/>
    <n v="69923"/>
    <n v="177586179"/>
    <n v="11628000"/>
    <n v="886515"/>
    <n v="53814730"/>
    <n v="55781100"/>
    <n v="28132762"/>
    <n v="0"/>
    <n v="3372445"/>
    <n v="7521415"/>
    <n v="0"/>
    <n v="423523"/>
    <n v="161560490"/>
    <x v="317"/>
    <n v="27287385"/>
    <n v="2962060"/>
    <n v="127363347"/>
    <n v="88292601"/>
    <n v="-23623482"/>
    <n v="36730654"/>
    <n v="0"/>
    <n v="899943"/>
    <n v="8737202"/>
    <x v="0"/>
    <x v="7"/>
    <n v="0"/>
    <n v="0"/>
    <n v="0"/>
    <n v="0"/>
    <n v="269048264"/>
    <n v="0"/>
    <n v="14563290"/>
    <n v="0"/>
    <n v="750000"/>
    <n v="15313290"/>
    <n v="5114562"/>
    <n v="555188"/>
    <n v="38152176"/>
    <n v="32769608"/>
    <n v="538750"/>
    <n v="0"/>
    <n v="6197773"/>
    <n v="1988746"/>
    <n v="0"/>
    <n v="94892"/>
    <n v="85411695"/>
    <n v="19236098"/>
    <n v="129506552"/>
    <n v="16655838"/>
    <n v="10624624"/>
    <n v="0"/>
    <n v="0"/>
    <n v="0"/>
    <n v="0"/>
    <n v="0"/>
    <n v="105794713"/>
    <n v="23133078"/>
    <n v="0"/>
    <n v="0"/>
    <n v="0"/>
    <n v="0"/>
    <n v="0"/>
    <n v="0"/>
    <n v="0"/>
    <n v="0"/>
    <n v="0"/>
    <n v="0"/>
    <n v="0"/>
    <n v="0"/>
  </r>
  <r>
    <n v="106304583"/>
    <x v="383"/>
    <x v="0"/>
    <x v="0"/>
    <d v="2016-01-10T00:00:00"/>
    <s v="12/31/2016"/>
    <s v="Open"/>
    <x v="9"/>
    <n v="13"/>
    <n v="1017"/>
    <x v="2"/>
    <x v="0"/>
    <s v=""/>
    <s v="(949) 446-0090"/>
    <s v="24552 PACIFIC PARK DRIVE"/>
    <s v="ALISO VIEJO"/>
    <n v="92656"/>
    <s v="GIL CARMONA"/>
    <n v="93"/>
    <n v="50"/>
    <n v="50"/>
    <x v="8"/>
    <n v="0"/>
    <n v="0"/>
    <n v="0"/>
    <n v="0"/>
    <n v="0"/>
    <n v="105"/>
    <n v="0"/>
    <n v="0"/>
    <n v="26"/>
    <n v="131"/>
    <n v="0"/>
    <x v="8"/>
    <x v="6"/>
    <x v="8"/>
    <n v="0"/>
    <x v="0"/>
    <n v="0"/>
    <n v="1897"/>
    <n v="0"/>
    <n v="0"/>
    <n v="205"/>
    <n v="2102"/>
    <n v="0"/>
    <n v="0"/>
    <n v="0"/>
    <n v="0"/>
    <n v="0"/>
    <n v="0"/>
    <n v="0"/>
    <n v="0"/>
    <n v="0"/>
    <n v="0"/>
    <n v="0"/>
    <n v="0"/>
    <n v="0"/>
    <n v="0"/>
    <n v="0"/>
    <n v="0"/>
    <n v="0"/>
    <n v="0"/>
    <n v="1973175"/>
    <n v="0"/>
    <n v="0"/>
    <n v="163331"/>
    <n v="2136506"/>
    <n v="0"/>
    <n v="0"/>
    <n v="0"/>
    <n v="0"/>
    <n v="0"/>
    <n v="0"/>
    <n v="0"/>
    <n v="0"/>
    <n v="0"/>
    <n v="0"/>
    <n v="0"/>
    <x v="8"/>
    <n v="0"/>
    <n v="0"/>
    <n v="0"/>
    <n v="0"/>
    <n v="0"/>
    <n v="0"/>
    <n v="0"/>
    <n v="0"/>
    <n v="0"/>
    <x v="0"/>
    <x v="7"/>
    <n v="0"/>
    <n v="0"/>
    <n v="0"/>
    <n v="0"/>
    <n v="0"/>
    <n v="0"/>
    <n v="0"/>
    <n v="0"/>
    <n v="0"/>
    <n v="0"/>
    <n v="0"/>
    <n v="0"/>
    <n v="0"/>
    <n v="0"/>
    <n v="0"/>
    <n v="0"/>
    <n v="1973175"/>
    <n v="0"/>
    <n v="0"/>
    <n v="163331"/>
    <n v="2136506"/>
    <n v="0"/>
    <n v="1734419"/>
    <n v="0"/>
    <n v="0"/>
    <n v="0"/>
    <n v="0"/>
    <n v="0"/>
    <n v="0"/>
    <n v="0"/>
    <n v="995147"/>
    <n v="0"/>
    <n v="0"/>
    <n v="0"/>
    <n v="0"/>
    <n v="0"/>
    <n v="0"/>
    <n v="0"/>
    <n v="0"/>
    <n v="0"/>
    <n v="0"/>
    <n v="0"/>
    <n v="0"/>
    <n v="0"/>
  </r>
  <r>
    <n v="106364014"/>
    <x v="384"/>
    <x v="0"/>
    <x v="0"/>
    <d v="2016-01-10T00:00:00"/>
    <s v="12/31/2016"/>
    <s v="Open"/>
    <x v="5"/>
    <n v="12"/>
    <n v="1209"/>
    <x v="2"/>
    <x v="0"/>
    <s v=""/>
    <s v="(909) 558-9200"/>
    <s v="1710 BARTON ROAD"/>
    <s v="REDLANDS"/>
    <n v="92373"/>
    <s v="KERRY HEINRICH"/>
    <n v="89"/>
    <n v="89"/>
    <n v="89"/>
    <x v="303"/>
    <n v="75"/>
    <n v="548"/>
    <n v="0"/>
    <n v="1"/>
    <n v="0"/>
    <n v="60"/>
    <n v="347"/>
    <n v="1"/>
    <n v="10"/>
    <n v="1149"/>
    <n v="0"/>
    <x v="336"/>
    <x v="277"/>
    <x v="308"/>
    <n v="0"/>
    <x v="56"/>
    <n v="0"/>
    <n v="336"/>
    <n v="1920"/>
    <n v="4"/>
    <n v="55"/>
    <n v="6428"/>
    <n v="0"/>
    <n v="696"/>
    <n v="493"/>
    <n v="104"/>
    <n v="0"/>
    <n v="0"/>
    <n v="0"/>
    <n v="909"/>
    <n v="7789"/>
    <n v="0"/>
    <n v="63"/>
    <n v="10054"/>
    <n v="1345315"/>
    <n v="944884"/>
    <n v="6908968"/>
    <n v="0"/>
    <n v="9927"/>
    <n v="0"/>
    <n v="760547"/>
    <n v="4366918"/>
    <n v="8977"/>
    <n v="125184"/>
    <n v="14470720"/>
    <n v="576280"/>
    <n v="416932"/>
    <n v="87139"/>
    <n v="0"/>
    <n v="0"/>
    <n v="0"/>
    <n v="783839"/>
    <n v="6322116"/>
    <n v="0"/>
    <n v="43195"/>
    <n v="8229501"/>
    <x v="318"/>
    <n v="1155928"/>
    <n v="882713"/>
    <n v="5036144"/>
    <n v="0"/>
    <n v="0"/>
    <n v="5585"/>
    <n v="0"/>
    <n v="927560"/>
    <n v="5498829"/>
    <x v="0"/>
    <x v="258"/>
    <n v="0"/>
    <n v="0"/>
    <n v="0"/>
    <n v="0"/>
    <n v="14590079"/>
    <n v="0"/>
    <n v="0"/>
    <n v="0"/>
    <n v="0"/>
    <n v="0"/>
    <n v="765667"/>
    <n v="479103"/>
    <n v="1959963"/>
    <n v="0"/>
    <n v="4342"/>
    <n v="0"/>
    <n v="616825"/>
    <n v="4262228"/>
    <n v="1977"/>
    <n v="20037"/>
    <n v="8110142"/>
    <n v="520073"/>
    <n v="8988690"/>
    <n v="423436"/>
    <n v="0"/>
    <n v="0"/>
    <n v="0"/>
    <n v="0"/>
    <n v="0"/>
    <n v="66936"/>
    <n v="24915959"/>
    <n v="0"/>
    <n v="0"/>
    <n v="0"/>
    <n v="0"/>
    <n v="0"/>
    <n v="0"/>
    <n v="0"/>
    <n v="0"/>
    <n v="0"/>
    <n v="0"/>
    <n v="0"/>
    <n v="0"/>
    <n v="0"/>
  </r>
  <r>
    <n v="106364502"/>
    <x v="385"/>
    <x v="0"/>
    <x v="0"/>
    <d v="2016-01-10T00:00:00"/>
    <s v="12/31/2016"/>
    <s v="Open"/>
    <x v="5"/>
    <n v="12"/>
    <n v="1209"/>
    <x v="2"/>
    <x v="0"/>
    <s v="Teaching"/>
    <s v="(909) 558-4000"/>
    <s v="11234 ANDERSON STREET"/>
    <s v="LOMA LINDA"/>
    <n v="92354"/>
    <s v="KERRY HEINRICH"/>
    <n v="343"/>
    <n v="343"/>
    <n v="231"/>
    <x v="304"/>
    <n v="1"/>
    <n v="1487"/>
    <n v="929"/>
    <n v="0"/>
    <n v="0"/>
    <n v="239"/>
    <n v="745"/>
    <n v="0"/>
    <n v="16"/>
    <n v="3428"/>
    <n v="0"/>
    <x v="337"/>
    <x v="278"/>
    <x v="309"/>
    <n v="3155"/>
    <x v="0"/>
    <n v="0"/>
    <n v="973"/>
    <n v="3939"/>
    <n v="0"/>
    <n v="37"/>
    <n v="20921"/>
    <n v="0"/>
    <n v="70"/>
    <n v="27"/>
    <n v="2640"/>
    <n v="11755"/>
    <n v="1"/>
    <n v="0"/>
    <n v="1918"/>
    <n v="3904"/>
    <n v="0"/>
    <n v="245"/>
    <n v="20560"/>
    <n v="432233"/>
    <n v="39719"/>
    <n v="283609007"/>
    <n v="43875861"/>
    <n v="0"/>
    <n v="0"/>
    <n v="14840704"/>
    <n v="80066080"/>
    <n v="0"/>
    <n v="788985"/>
    <n v="423652589"/>
    <n v="117308"/>
    <n v="19603"/>
    <n v="17821315"/>
    <n v="10941002"/>
    <n v="724"/>
    <n v="0"/>
    <n v="3432964"/>
    <n v="9669448"/>
    <n v="0"/>
    <n v="246772"/>
    <n v="42249136"/>
    <x v="319"/>
    <n v="404270"/>
    <n v="39320"/>
    <n v="234910494"/>
    <n v="40307574"/>
    <n v="-3157338"/>
    <n v="583"/>
    <n v="0"/>
    <n v="12564528"/>
    <n v="50061474"/>
    <x v="0"/>
    <x v="259"/>
    <n v="0"/>
    <n v="0"/>
    <n v="0"/>
    <n v="347304"/>
    <n v="337130632"/>
    <n v="0"/>
    <n v="0"/>
    <n v="0"/>
    <n v="0"/>
    <n v="0"/>
    <n v="145271"/>
    <n v="20002"/>
    <n v="69255731"/>
    <n v="14509289"/>
    <n v="141"/>
    <n v="0"/>
    <n v="5709140"/>
    <n v="38789933"/>
    <n v="0"/>
    <n v="341586"/>
    <n v="128771093"/>
    <n v="340780"/>
    <n v="119139766"/>
    <n v="0"/>
    <n v="-72459"/>
    <n v="0"/>
    <n v="0"/>
    <n v="0"/>
    <n v="0"/>
    <n v="5885499"/>
    <n v="58981585"/>
    <n v="0"/>
    <n v="0"/>
    <n v="0"/>
    <n v="0"/>
    <n v="0"/>
    <n v="0"/>
    <n v="0"/>
    <n v="0"/>
    <n v="0"/>
    <n v="0"/>
    <n v="0"/>
    <n v="0"/>
    <n v="0"/>
  </r>
  <r>
    <n v="106361246"/>
    <x v="386"/>
    <x v="0"/>
    <x v="0"/>
    <d v="2016-01-10T00:00:00"/>
    <s v="12/31/2016"/>
    <s v="Open"/>
    <x v="5"/>
    <n v="12"/>
    <n v="1209"/>
    <x v="2"/>
    <x v="0"/>
    <s v="Teaching"/>
    <s v="(909) 558-4000"/>
    <s v="11234 ANDERSON STREET"/>
    <s v="LOMA LINDA"/>
    <n v="92354"/>
    <s v="KERRY HEINRICH"/>
    <n v="533"/>
    <n v="482"/>
    <n v="352"/>
    <x v="305"/>
    <n v="883"/>
    <n v="567"/>
    <n v="1135"/>
    <n v="1"/>
    <n v="0"/>
    <n v="345"/>
    <n v="1014"/>
    <n v="0"/>
    <n v="40"/>
    <n v="5482"/>
    <n v="0"/>
    <x v="338"/>
    <x v="279"/>
    <x v="310"/>
    <n v="6283"/>
    <x v="57"/>
    <n v="0"/>
    <n v="1773"/>
    <n v="5031"/>
    <n v="0"/>
    <n v="98"/>
    <n v="31093"/>
    <n v="0"/>
    <n v="37378"/>
    <n v="9619"/>
    <n v="9474"/>
    <n v="36913"/>
    <n v="29"/>
    <n v="0"/>
    <n v="19771"/>
    <n v="47664"/>
    <n v="0"/>
    <n v="2857"/>
    <n v="163705"/>
    <n v="183128917"/>
    <n v="128108838"/>
    <n v="80231805"/>
    <n v="143045371"/>
    <n v="135002"/>
    <n v="0"/>
    <n v="44348456"/>
    <n v="138655854"/>
    <n v="0"/>
    <n v="3404425"/>
    <n v="721058668"/>
    <n v="116347109"/>
    <n v="47870959"/>
    <n v="42605969"/>
    <n v="86179563"/>
    <n v="68548"/>
    <n v="0"/>
    <n v="47237521"/>
    <n v="143451677"/>
    <n v="0"/>
    <n v="10483631"/>
    <n v="494244977"/>
    <x v="320"/>
    <n v="234271401"/>
    <n v="135232563"/>
    <n v="104237989"/>
    <n v="186896142"/>
    <n v="-1977644"/>
    <n v="171049"/>
    <n v="0"/>
    <n v="65951542"/>
    <n v="183656520"/>
    <x v="0"/>
    <x v="260"/>
    <n v="0"/>
    <n v="0"/>
    <n v="0"/>
    <n v="9955764"/>
    <n v="937775054"/>
    <n v="0"/>
    <n v="0"/>
    <n v="0"/>
    <n v="2059930"/>
    <n v="2059930"/>
    <n v="65203872"/>
    <n v="40745416"/>
    <n v="17633118"/>
    <n v="41955973"/>
    <n v="32501"/>
    <n v="0"/>
    <n v="25601262"/>
    <n v="88322348"/>
    <n v="0"/>
    <n v="94031"/>
    <n v="279588521"/>
    <n v="11065872"/>
    <n v="256912810"/>
    <n v="0"/>
    <n v="15109360"/>
    <n v="0"/>
    <n v="0"/>
    <n v="0"/>
    <n v="0"/>
    <n v="112627436"/>
    <n v="979973010"/>
    <n v="0"/>
    <n v="0"/>
    <n v="0"/>
    <n v="0"/>
    <n v="0"/>
    <n v="0"/>
    <n v="0"/>
    <n v="0"/>
    <n v="0"/>
    <n v="0"/>
    <n v="0"/>
    <n v="0"/>
    <n v="0"/>
  </r>
  <r>
    <n v="106190240"/>
    <x v="387"/>
    <x v="0"/>
    <x v="0"/>
    <d v="2016-01-10T00:00:00"/>
    <s v="12/31/2016"/>
    <s v="Open"/>
    <x v="0"/>
    <n v="11"/>
    <n v="933"/>
    <x v="1"/>
    <x v="0"/>
    <s v=""/>
    <s v="(562) 531-2550"/>
    <s v="3700 SOUTH STREET"/>
    <s v="LAKEWOOD"/>
    <n v="90712"/>
    <s v="TIMOTHY MENTON"/>
    <n v="172"/>
    <n v="172"/>
    <n v="101"/>
    <x v="306"/>
    <n v="631"/>
    <n v="121"/>
    <n v="391"/>
    <n v="0"/>
    <n v="0"/>
    <n v="22"/>
    <n v="287"/>
    <n v="0"/>
    <n v="14"/>
    <n v="2015"/>
    <n v="0"/>
    <x v="339"/>
    <x v="280"/>
    <x v="311"/>
    <n v="1864"/>
    <x v="0"/>
    <n v="0"/>
    <n v="315"/>
    <n v="985"/>
    <n v="0"/>
    <n v="30"/>
    <n v="9201"/>
    <n v="0"/>
    <n v="1975"/>
    <n v="1848"/>
    <n v="1028"/>
    <n v="4623"/>
    <n v="0"/>
    <n v="0"/>
    <n v="168"/>
    <n v="3069"/>
    <n v="7"/>
    <n v="1165"/>
    <n v="13883"/>
    <n v="55943847"/>
    <n v="66775550"/>
    <n v="13202371"/>
    <n v="35068650"/>
    <n v="0"/>
    <n v="0"/>
    <n v="8116940"/>
    <n v="25854062"/>
    <n v="0"/>
    <n v="568677"/>
    <n v="205530097"/>
    <n v="16443867"/>
    <n v="28204746"/>
    <n v="5514489"/>
    <n v="29404103"/>
    <n v="0"/>
    <n v="0"/>
    <n v="1393826"/>
    <n v="24212473"/>
    <n v="68302"/>
    <n v="5790089"/>
    <n v="111031895"/>
    <x v="321"/>
    <n v="63766314"/>
    <n v="81856822"/>
    <n v="13515968"/>
    <n v="56613199"/>
    <n v="0"/>
    <n v="0"/>
    <n v="0"/>
    <n v="8495329"/>
    <n v="34829096"/>
    <x v="0"/>
    <x v="261"/>
    <n v="0"/>
    <n v="0"/>
    <n v="0"/>
    <n v="4797252"/>
    <n v="266095499"/>
    <n v="0"/>
    <n v="0"/>
    <n v="0"/>
    <n v="0"/>
    <n v="0"/>
    <n v="8621400"/>
    <n v="13123474"/>
    <n v="5200892"/>
    <n v="7859554"/>
    <n v="0"/>
    <n v="0"/>
    <n v="1144047"/>
    <n v="14642155"/>
    <n v="29780"/>
    <n v="-154809"/>
    <n v="50466493"/>
    <n v="0"/>
    <n v="56518339"/>
    <n v="0"/>
    <n v="237367"/>
    <n v="0"/>
    <n v="0"/>
    <n v="0"/>
    <n v="0"/>
    <n v="923141"/>
    <n v="37093429"/>
    <n v="0"/>
    <n v="0"/>
    <n v="0"/>
    <n v="0"/>
    <n v="0"/>
    <n v="0"/>
    <n v="0"/>
    <n v="0"/>
    <n v="0"/>
    <n v="0"/>
    <n v="6032901"/>
    <n v="4126885"/>
    <n v="3305295"/>
  </r>
  <r>
    <n v="106380868"/>
    <x v="388"/>
    <x v="0"/>
    <x v="0"/>
    <d v="2016-01-10T00:00:00"/>
    <s v="12/31/2016"/>
    <s v="Open"/>
    <x v="12"/>
    <n v="4"/>
    <n v="423"/>
    <x v="3"/>
    <x v="0"/>
    <s v=""/>
    <s v="(415) 476-7000"/>
    <s v="401 PARNASSUS AVENUE"/>
    <s v="SAN FRANCISCO"/>
    <n v="94143"/>
    <s v="MATHEW W. STATE, MD, PHD"/>
    <n v="67"/>
    <n v="23"/>
    <n v="23"/>
    <x v="307"/>
    <n v="7"/>
    <n v="6"/>
    <n v="54"/>
    <n v="0"/>
    <n v="0"/>
    <n v="0"/>
    <n v="61"/>
    <n v="0"/>
    <n v="9"/>
    <n v="183"/>
    <n v="0"/>
    <x v="340"/>
    <x v="281"/>
    <x v="299"/>
    <n v="499"/>
    <x v="0"/>
    <n v="0"/>
    <n v="0"/>
    <n v="368"/>
    <n v="0"/>
    <n v="32"/>
    <n v="1557"/>
    <n v="0"/>
    <n v="1457"/>
    <n v="18"/>
    <n v="1"/>
    <n v="31"/>
    <n v="0"/>
    <n v="0"/>
    <n v="0"/>
    <n v="7050"/>
    <n v="0"/>
    <n v="248"/>
    <n v="8805"/>
    <n v="2300113"/>
    <n v="145926"/>
    <n v="149815"/>
    <n v="1912052"/>
    <n v="0"/>
    <n v="0"/>
    <n v="0"/>
    <n v="1492683"/>
    <n v="0"/>
    <n v="26392"/>
    <n v="6026981"/>
    <n v="1255289"/>
    <n v="1537"/>
    <n v="1116"/>
    <n v="29760"/>
    <n v="0"/>
    <n v="0"/>
    <n v="0"/>
    <n v="6131404"/>
    <n v="0"/>
    <n v="207966"/>
    <n v="7627072"/>
    <x v="8"/>
    <n v="1682801"/>
    <n v="68177"/>
    <n v="150931"/>
    <n v="1941812"/>
    <n v="0"/>
    <n v="0"/>
    <n v="0"/>
    <n v="0"/>
    <n v="3751803"/>
    <x v="0"/>
    <x v="7"/>
    <n v="0"/>
    <n v="0"/>
    <n v="0"/>
    <n v="118028"/>
    <n v="7713552"/>
    <n v="0"/>
    <n v="0"/>
    <n v="0"/>
    <n v="0"/>
    <n v="0"/>
    <n v="1872601"/>
    <n v="79285"/>
    <n v="0"/>
    <n v="0"/>
    <n v="0"/>
    <n v="0"/>
    <n v="0"/>
    <n v="3872284"/>
    <n v="0"/>
    <n v="116331"/>
    <n v="5940501"/>
    <n v="2092743"/>
    <n v="8630567"/>
    <n v="0"/>
    <n v="0"/>
    <n v="0"/>
    <n v="0"/>
    <n v="0"/>
    <n v="0"/>
    <n v="0"/>
    <n v="2518811"/>
    <n v="0"/>
    <n v="0"/>
    <n v="0"/>
    <n v="0"/>
    <n v="0"/>
    <n v="0"/>
    <n v="0"/>
    <n v="0"/>
    <n v="0"/>
    <n v="0"/>
    <n v="0"/>
    <n v="0"/>
    <n v="0"/>
  </r>
  <r>
    <n v="106390923"/>
    <x v="389"/>
    <x v="0"/>
    <x v="0"/>
    <d v="2016-01-10T00:00:00"/>
    <s v="12/31/2016"/>
    <s v="Open"/>
    <x v="21"/>
    <n v="6"/>
    <n v="505"/>
    <x v="2"/>
    <x v="0"/>
    <s v=""/>
    <s v="(209) 334-3411"/>
    <s v="975 SOUTH FAIRMONT AVENUE"/>
    <s v="LODI"/>
    <n v="95240"/>
    <s v="DANIEL WOLCOTT"/>
    <n v="190"/>
    <n v="190"/>
    <n v="120"/>
    <x v="308"/>
    <n v="167"/>
    <n v="144"/>
    <n v="507"/>
    <n v="0"/>
    <n v="0"/>
    <n v="38"/>
    <n v="300"/>
    <n v="4"/>
    <n v="26"/>
    <n v="2033"/>
    <n v="0"/>
    <x v="341"/>
    <x v="282"/>
    <x v="312"/>
    <n v="1998"/>
    <x v="0"/>
    <n v="0"/>
    <n v="185"/>
    <n v="963"/>
    <n v="18"/>
    <n v="132"/>
    <n v="8965"/>
    <n v="0"/>
    <n v="20794"/>
    <n v="2850"/>
    <n v="4545"/>
    <n v="23445"/>
    <n v="0"/>
    <n v="0"/>
    <n v="4822"/>
    <n v="8352"/>
    <n v="82"/>
    <n v="1676"/>
    <n v="66566"/>
    <n v="100877264"/>
    <n v="16268842"/>
    <n v="8969424"/>
    <n v="36493361"/>
    <n v="0"/>
    <n v="0"/>
    <n v="4200827"/>
    <n v="25016915"/>
    <n v="424240"/>
    <n v="1743395"/>
    <n v="193994268"/>
    <n v="36275442"/>
    <n v="8310849"/>
    <n v="7629150"/>
    <n v="44770910"/>
    <n v="0"/>
    <n v="0"/>
    <n v="3680490"/>
    <n v="32594670"/>
    <n v="195346"/>
    <n v="5406594"/>
    <n v="138863451"/>
    <x v="322"/>
    <n v="118970648"/>
    <n v="22116038"/>
    <n v="10441484"/>
    <n v="73297212"/>
    <n v="0"/>
    <n v="0"/>
    <n v="0"/>
    <n v="5630430"/>
    <n v="38275153"/>
    <x v="0"/>
    <x v="262"/>
    <n v="0"/>
    <n v="0"/>
    <n v="0"/>
    <n v="1938176"/>
    <n v="277987087"/>
    <n v="0"/>
    <n v="311494"/>
    <n v="0"/>
    <n v="25283"/>
    <n v="336777"/>
    <n v="16291924"/>
    <n v="2459768"/>
    <n v="6157091"/>
    <n v="8306182"/>
    <n v="0"/>
    <n v="0"/>
    <n v="3016192"/>
    <n v="18772513"/>
    <n v="8974"/>
    <n v="194765"/>
    <n v="55207409"/>
    <n v="296906"/>
    <n v="51364655"/>
    <n v="0"/>
    <n v="-12846653"/>
    <n v="0"/>
    <n v="0"/>
    <n v="0"/>
    <n v="0"/>
    <n v="583108"/>
    <n v="141381072"/>
    <n v="0"/>
    <n v="0"/>
    <n v="0"/>
    <n v="0"/>
    <n v="0"/>
    <n v="0"/>
    <n v="0"/>
    <n v="0"/>
    <n v="0"/>
    <n v="0"/>
    <n v="3933407"/>
    <n v="4840417"/>
    <n v="3083578"/>
  </r>
  <r>
    <n v="106494019"/>
    <x v="390"/>
    <x v="0"/>
    <x v="0"/>
    <d v="2016-01-10T00:00:00"/>
    <s v="12/31/2016"/>
    <s v="Open"/>
    <x v="11"/>
    <n v="3"/>
    <n v="401"/>
    <x v="2"/>
    <x v="5"/>
    <s v=""/>
    <s v="(510) 987-3380"/>
    <s v="401 BICENTENNIAL WAY"/>
    <s v="SANTA ROSA"/>
    <n v="95403"/>
    <s v="GREGORY ADAMS"/>
    <n v="173"/>
    <n v="173"/>
    <n v="92"/>
    <x v="309"/>
    <n v="1104"/>
    <n v="19"/>
    <n v="139"/>
    <n v="0"/>
    <n v="0"/>
    <n v="16"/>
    <n v="1054"/>
    <n v="0"/>
    <n v="16"/>
    <n v="2415"/>
    <n v="0"/>
    <x v="342"/>
    <x v="283"/>
    <x v="313"/>
    <n v="474"/>
    <x v="0"/>
    <n v="0"/>
    <n v="47"/>
    <n v="2666"/>
    <n v="0"/>
    <n v="32"/>
    <n v="7735"/>
    <n v="0"/>
    <n v="296"/>
    <n v="11992"/>
    <n v="407"/>
    <n v="3406"/>
    <n v="0"/>
    <n v="0"/>
    <n v="606"/>
    <n v="16638"/>
    <n v="0"/>
    <n v="3749"/>
    <n v="3709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0408701"/>
    <n v="0"/>
    <n v="0"/>
    <n v="0"/>
    <n v="0"/>
    <n v="0"/>
    <n v="0"/>
    <n v="2202714"/>
    <n v="284989150"/>
    <n v="0"/>
    <n v="0"/>
    <n v="0"/>
    <n v="0"/>
    <n v="0"/>
    <n v="0"/>
    <n v="0"/>
    <n v="0"/>
    <n v="0"/>
    <n v="0"/>
    <n v="0"/>
    <n v="0"/>
    <n v="0"/>
  </r>
  <r>
    <n v="106362041"/>
    <x v="391"/>
    <x v="0"/>
    <x v="0"/>
    <d v="2016-01-10T00:00:00"/>
    <s v="12/31/2016"/>
    <s v="Open"/>
    <x v="5"/>
    <n v="12"/>
    <n v="1214"/>
    <x v="8"/>
    <x v="0"/>
    <s v="Rural"/>
    <s v="(760) 366-3711"/>
    <s v="6601 WHITE FEATHER ROAD"/>
    <s v="JOSHUA TREE"/>
    <n v="92252"/>
    <s v="SCOTT WARTELLE"/>
    <n v="179"/>
    <n v="179"/>
    <n v="115"/>
    <x v="310"/>
    <n v="124"/>
    <n v="251"/>
    <n v="56"/>
    <n v="0"/>
    <n v="0"/>
    <n v="32"/>
    <n v="65"/>
    <n v="0"/>
    <n v="14"/>
    <n v="740"/>
    <n v="0"/>
    <x v="213"/>
    <x v="284"/>
    <x v="314"/>
    <n v="594"/>
    <x v="0"/>
    <n v="0"/>
    <n v="879"/>
    <n v="199"/>
    <n v="0"/>
    <n v="186"/>
    <n v="10517"/>
    <n v="0"/>
    <n v="3912"/>
    <n v="1406"/>
    <n v="6449"/>
    <n v="968"/>
    <n v="0"/>
    <n v="0"/>
    <n v="578"/>
    <n v="2200"/>
    <n v="0"/>
    <n v="512"/>
    <n v="16025"/>
    <n v="5892046"/>
    <n v="3366209"/>
    <n v="10795274"/>
    <n v="1892113"/>
    <n v="0"/>
    <n v="0"/>
    <n v="1222416"/>
    <n v="1632285"/>
    <n v="0"/>
    <n v="198026"/>
    <n v="24998369"/>
    <n v="5002248"/>
    <n v="2991936"/>
    <n v="8880102"/>
    <n v="2298308"/>
    <n v="0"/>
    <n v="0"/>
    <n v="1100924"/>
    <n v="3250089"/>
    <n v="0"/>
    <n v="845724"/>
    <n v="24369331"/>
    <x v="323"/>
    <n v="8438058"/>
    <n v="4713162"/>
    <n v="11407966"/>
    <n v="3485534"/>
    <n v="555872"/>
    <n v="0"/>
    <n v="0"/>
    <n v="1516374"/>
    <n v="2812925"/>
    <x v="0"/>
    <x v="263"/>
    <n v="0"/>
    <n v="0"/>
    <n v="0"/>
    <n v="666257"/>
    <n v="34145319"/>
    <n v="0"/>
    <n v="0"/>
    <n v="0"/>
    <n v="0"/>
    <n v="0"/>
    <n v="2456236"/>
    <n v="1644983"/>
    <n v="7711538"/>
    <n v="704887"/>
    <n v="0"/>
    <n v="0"/>
    <n v="655981"/>
    <n v="1760923"/>
    <n v="-89660"/>
    <n v="377493"/>
    <n v="15222381"/>
    <n v="58977"/>
    <n v="20583304"/>
    <n v="0"/>
    <n v="21968"/>
    <n v="0"/>
    <n v="0"/>
    <n v="0"/>
    <n v="0"/>
    <n v="205758"/>
    <n v="21066945"/>
    <n v="0"/>
    <n v="0"/>
    <n v="0"/>
    <n v="0"/>
    <n v="0"/>
    <n v="0"/>
    <n v="0"/>
    <n v="0"/>
    <n v="0"/>
    <n v="0"/>
    <n v="0"/>
    <n v="3692566"/>
    <n v="0"/>
  </r>
  <r>
    <n v="106010846"/>
    <x v="392"/>
    <x v="0"/>
    <x v="0"/>
    <d v="2016-01-10T00:00:00"/>
    <s v="12/31/2016"/>
    <s v="Open"/>
    <x v="19"/>
    <n v="5"/>
    <n v="417"/>
    <x v="7"/>
    <x v="0"/>
    <s v="Teaching"/>
    <s v="(510) 437-4800"/>
    <s v="1411 EAST 31ST STREET"/>
    <s v="OAKLAND"/>
    <n v="94602"/>
    <s v="DELVECCHIO FINLEY"/>
    <n v="408"/>
    <n v="374"/>
    <n v="374"/>
    <x v="311"/>
    <n v="42"/>
    <n v="1006"/>
    <n v="1472"/>
    <n v="0"/>
    <n v="55"/>
    <n v="67"/>
    <n v="222"/>
    <n v="14"/>
    <n v="83"/>
    <n v="3716"/>
    <n v="0"/>
    <x v="343"/>
    <x v="285"/>
    <x v="315"/>
    <n v="9895"/>
    <x v="0"/>
    <n v="383"/>
    <n v="569"/>
    <n v="1308"/>
    <n v="220"/>
    <n v="452"/>
    <n v="31545"/>
    <n v="0"/>
    <n v="13717"/>
    <n v="230"/>
    <n v="13302"/>
    <n v="29079"/>
    <n v="0"/>
    <n v="9427"/>
    <n v="640"/>
    <n v="2051"/>
    <n v="185"/>
    <n v="2520"/>
    <n v="71151"/>
    <n v="80195450"/>
    <n v="3428864"/>
    <n v="84088861"/>
    <n v="100625527"/>
    <n v="0"/>
    <n v="3902953"/>
    <n v="6660826"/>
    <n v="16320247"/>
    <n v="1286049"/>
    <n v="3965942"/>
    <n v="300474719"/>
    <n v="49342120"/>
    <n v="4018518"/>
    <n v="43642211"/>
    <n v="89778876"/>
    <n v="0"/>
    <n v="20172905"/>
    <n v="4657342"/>
    <n v="14390499"/>
    <n v="884906"/>
    <n v="12432896"/>
    <n v="239320273"/>
    <x v="324"/>
    <n v="103868402"/>
    <n v="6021592"/>
    <n v="105587552"/>
    <n v="163299245"/>
    <n v="-13535543"/>
    <n v="0"/>
    <n v="24075857"/>
    <n v="8771301"/>
    <n v="15120754"/>
    <x v="0"/>
    <x v="264"/>
    <n v="0"/>
    <n v="0"/>
    <n v="0"/>
    <n v="3206683"/>
    <n v="430602426"/>
    <n v="0"/>
    <n v="0"/>
    <n v="6835098"/>
    <n v="0"/>
    <n v="6835098"/>
    <n v="25669168"/>
    <n v="1425790"/>
    <n v="35679063"/>
    <n v="27105158"/>
    <n v="0"/>
    <n v="6835098"/>
    <n v="2546867"/>
    <n v="15589992"/>
    <n v="47607"/>
    <n v="1128921"/>
    <n v="116027664"/>
    <n v="43630936"/>
    <n v="201354311"/>
    <n v="0"/>
    <n v="0"/>
    <n v="0"/>
    <n v="0"/>
    <n v="0"/>
    <n v="0"/>
    <n v="2026921"/>
    <n v="51404371"/>
    <n v="0"/>
    <n v="0"/>
    <n v="0"/>
    <n v="0"/>
    <n v="0"/>
    <n v="0"/>
    <n v="0"/>
    <n v="0"/>
    <n v="0"/>
    <n v="0"/>
    <n v="0"/>
    <n v="0"/>
    <n v="0"/>
  </r>
  <r>
    <n v="106301205"/>
    <x v="393"/>
    <x v="0"/>
    <x v="0"/>
    <d v="2016-01-10T00:00:00"/>
    <s v="12/31/2016"/>
    <s v="Open"/>
    <x v="9"/>
    <n v="13"/>
    <n v="1016"/>
    <x v="2"/>
    <x v="0"/>
    <s v=""/>
    <s v="(949) 764-4624"/>
    <s v="1 HOAG DRIVE"/>
    <s v="NEWPORT BEACH"/>
    <n v="92663"/>
    <s v="ROBERT BRAITHWAITE"/>
    <n v="527"/>
    <n v="499"/>
    <n v="339"/>
    <x v="312"/>
    <n v="875"/>
    <n v="188"/>
    <n v="591"/>
    <n v="0"/>
    <n v="0"/>
    <n v="76"/>
    <n v="3069"/>
    <n v="0"/>
    <n v="357"/>
    <n v="7393"/>
    <n v="0"/>
    <x v="344"/>
    <x v="286"/>
    <x v="99"/>
    <n v="2138"/>
    <x v="0"/>
    <n v="0"/>
    <n v="382"/>
    <n v="10919"/>
    <n v="0"/>
    <n v="1083"/>
    <n v="28345"/>
    <n v="0"/>
    <n v="29914"/>
    <n v="10785"/>
    <n v="1344"/>
    <n v="6155"/>
    <n v="0"/>
    <n v="0"/>
    <n v="1292"/>
    <n v="50610"/>
    <n v="0"/>
    <n v="5431"/>
    <n v="105531"/>
    <n v="130476025"/>
    <n v="44894962"/>
    <n v="9633489"/>
    <n v="23968088"/>
    <n v="0"/>
    <n v="0"/>
    <n v="4308817"/>
    <n v="119967769"/>
    <n v="0"/>
    <n v="9165398"/>
    <n v="342414548"/>
    <n v="117500671"/>
    <n v="37918883"/>
    <n v="3236660"/>
    <n v="20588443"/>
    <n v="0"/>
    <n v="0"/>
    <n v="2867112"/>
    <n v="145002635"/>
    <n v="0"/>
    <n v="15613545"/>
    <n v="342727949"/>
    <x v="325"/>
    <n v="194482814"/>
    <n v="75755345"/>
    <n v="11021780"/>
    <n v="37556467"/>
    <n v="0"/>
    <n v="0"/>
    <n v="0"/>
    <n v="1719625"/>
    <n v="142586774"/>
    <x v="0"/>
    <x v="265"/>
    <n v="0"/>
    <n v="0"/>
    <n v="0"/>
    <n v="376698"/>
    <n v="474893063"/>
    <n v="19346027"/>
    <n v="0"/>
    <n v="0"/>
    <n v="4006805"/>
    <n v="23352832"/>
    <n v="51643588"/>
    <n v="26299072"/>
    <n v="1830741"/>
    <n v="6995791"/>
    <n v="0"/>
    <n v="0"/>
    <n v="5255902"/>
    <n v="122252966"/>
    <n v="0"/>
    <n v="19324206"/>
    <n v="233602266"/>
    <n v="14408483"/>
    <n v="239539220"/>
    <n v="0"/>
    <n v="22534390"/>
    <n v="0"/>
    <n v="0"/>
    <n v="0"/>
    <n v="0"/>
    <n v="11195006"/>
    <n v="785641522"/>
    <n v="0"/>
    <n v="0"/>
    <n v="0"/>
    <n v="0"/>
    <n v="0"/>
    <n v="0"/>
    <n v="0"/>
    <n v="0"/>
    <n v="0"/>
    <n v="0"/>
    <n v="0"/>
    <n v="1591659"/>
    <n v="0"/>
  </r>
  <r>
    <n v="106331194"/>
    <x v="394"/>
    <x v="0"/>
    <x v="0"/>
    <d v="2016-01-10T00:00:00"/>
    <s v="12/31/2016"/>
    <s v="Open"/>
    <x v="24"/>
    <n v="12"/>
    <n v="1109"/>
    <x v="4"/>
    <x v="0"/>
    <s v=""/>
    <s v="(951) 652-2811"/>
    <s v="1117 EAST DEVONSHIRE"/>
    <s v="HEMET"/>
    <n v="92543"/>
    <s v="JOEL M. BERGENFELD"/>
    <n v="417"/>
    <n v="417"/>
    <n v="170"/>
    <x v="313"/>
    <n v="750"/>
    <n v="163"/>
    <n v="639"/>
    <n v="0"/>
    <n v="0"/>
    <n v="79"/>
    <n v="275"/>
    <n v="0"/>
    <n v="38"/>
    <n v="2601"/>
    <n v="0"/>
    <x v="345"/>
    <x v="287"/>
    <x v="316"/>
    <n v="3783"/>
    <x v="0"/>
    <n v="0"/>
    <n v="324"/>
    <n v="1600"/>
    <n v="0"/>
    <n v="179"/>
    <n v="15488"/>
    <n v="0"/>
    <n v="1918"/>
    <n v="2548"/>
    <n v="1373"/>
    <n v="6918"/>
    <n v="0"/>
    <n v="0"/>
    <n v="343"/>
    <n v="1371"/>
    <n v="0"/>
    <n v="1065"/>
    <n v="15536"/>
    <n v="37293415"/>
    <n v="43213099"/>
    <n v="12142161"/>
    <n v="40075751"/>
    <n v="0"/>
    <n v="0"/>
    <n v="2750836"/>
    <n v="7369186"/>
    <n v="0"/>
    <n v="855678"/>
    <n v="143700126"/>
    <n v="10870155"/>
    <n v="21291130"/>
    <n v="3818478"/>
    <n v="22508732"/>
    <n v="0"/>
    <n v="0"/>
    <n v="2855046"/>
    <n v="5381220"/>
    <n v="0"/>
    <n v="2511281"/>
    <n v="69236042"/>
    <x v="326"/>
    <n v="37623470"/>
    <n v="54264292"/>
    <n v="14966531"/>
    <n v="55288100"/>
    <n v="0"/>
    <n v="0"/>
    <n v="0"/>
    <n v="4445206"/>
    <n v="8320114"/>
    <x v="0"/>
    <x v="7"/>
    <n v="0"/>
    <n v="0"/>
    <n v="0"/>
    <n v="0"/>
    <n v="177787297"/>
    <n v="0"/>
    <n v="0"/>
    <n v="0"/>
    <n v="0"/>
    <n v="0"/>
    <n v="10540100"/>
    <n v="10239937"/>
    <n v="994108"/>
    <n v="7296383"/>
    <n v="0"/>
    <n v="0"/>
    <n v="1160676"/>
    <n v="4430292"/>
    <n v="0"/>
    <n v="487375"/>
    <n v="35148871"/>
    <n v="359400"/>
    <n v="28921888"/>
    <n v="0"/>
    <n v="0"/>
    <n v="0"/>
    <n v="0"/>
    <n v="0"/>
    <n v="0"/>
    <n v="4816113"/>
    <n v="19076425"/>
    <n v="0"/>
    <n v="0"/>
    <n v="0"/>
    <n v="0"/>
    <n v="0"/>
    <n v="0"/>
    <n v="0"/>
    <n v="0"/>
    <n v="0"/>
    <n v="0"/>
    <n v="0"/>
    <n v="0"/>
    <n v="0"/>
  </r>
  <r>
    <n v="106190949"/>
    <x v="395"/>
    <x v="0"/>
    <x v="0"/>
    <d v="2016-01-10T00:00:00"/>
    <s v="12/31/2016"/>
    <s v="Open"/>
    <x v="0"/>
    <n v="11"/>
    <n v="903"/>
    <x v="2"/>
    <x v="0"/>
    <s v=""/>
    <s v="(661) 253-8000"/>
    <s v="23845 MCBEAN PARKWAY"/>
    <s v="VALENCIA"/>
    <n v="91355"/>
    <s v="ROGER SEAVER"/>
    <n v="238"/>
    <n v="232"/>
    <n v="156"/>
    <x v="314"/>
    <n v="444"/>
    <n v="321"/>
    <n v="294"/>
    <n v="0"/>
    <n v="0"/>
    <n v="71"/>
    <n v="1065"/>
    <n v="5"/>
    <n v="27"/>
    <n v="3065"/>
    <n v="0"/>
    <x v="346"/>
    <x v="288"/>
    <x v="317"/>
    <n v="985"/>
    <x v="0"/>
    <n v="0"/>
    <n v="248"/>
    <n v="4215"/>
    <n v="25"/>
    <n v="142"/>
    <n v="14213"/>
    <n v="0"/>
    <n v="5915"/>
    <n v="1562"/>
    <n v="1945"/>
    <n v="4910"/>
    <n v="9"/>
    <n v="0"/>
    <n v="980"/>
    <n v="12023"/>
    <n v="191"/>
    <n v="1084"/>
    <n v="28619"/>
    <n v="75466840"/>
    <n v="37058310"/>
    <n v="15731334"/>
    <n v="16713293"/>
    <n v="0"/>
    <n v="0"/>
    <n v="5268794"/>
    <n v="65863347"/>
    <n v="409375"/>
    <n v="2319792"/>
    <n v="218831085"/>
    <n v="30542128"/>
    <n v="18343576"/>
    <n v="9327901"/>
    <n v="22051804"/>
    <n v="46213"/>
    <n v="0"/>
    <n v="4762387"/>
    <n v="64955244"/>
    <n v="969210"/>
    <n v="5492191"/>
    <n v="156490654"/>
    <x v="327"/>
    <n v="93968456"/>
    <n v="43854867"/>
    <n v="19992628"/>
    <n v="35666520"/>
    <n v="0"/>
    <n v="43505"/>
    <n v="0"/>
    <n v="7977282"/>
    <n v="83558011"/>
    <x v="0"/>
    <x v="266"/>
    <n v="0"/>
    <n v="0"/>
    <n v="0"/>
    <n v="6783137"/>
    <n v="294046151"/>
    <n v="0"/>
    <n v="0"/>
    <n v="0"/>
    <n v="0"/>
    <n v="0"/>
    <n v="12040512"/>
    <n v="11547019"/>
    <n v="5066607"/>
    <n v="3098577"/>
    <n v="2708"/>
    <n v="0"/>
    <n v="2053899"/>
    <n v="46255859"/>
    <n v="181561"/>
    <n v="1028846"/>
    <n v="81275588"/>
    <n v="3124076"/>
    <n v="81645195"/>
    <n v="0"/>
    <n v="2302026"/>
    <n v="0"/>
    <n v="0"/>
    <n v="0"/>
    <n v="0"/>
    <n v="7351286"/>
    <n v="193470627"/>
    <n v="0"/>
    <n v="0"/>
    <n v="0"/>
    <n v="0"/>
    <n v="0"/>
    <n v="0"/>
    <n v="0"/>
    <n v="0"/>
    <n v="0"/>
    <n v="0"/>
    <n v="0"/>
    <n v="0"/>
    <n v="0"/>
  </r>
  <r>
    <n v="106344021"/>
    <x v="396"/>
    <x v="0"/>
    <x v="0"/>
    <d v="2016-01-10T00:00:00"/>
    <s v="12/31/2016"/>
    <s v="Open"/>
    <x v="22"/>
    <n v="2"/>
    <n v="311"/>
    <x v="1"/>
    <x v="0"/>
    <s v=""/>
    <s v="(916) 489-3336"/>
    <s v="4250 AUBURN BOULEVARD."/>
    <s v="SACRAMENTO"/>
    <n v="95841"/>
    <s v="SHAWN SILVA"/>
    <n v="125"/>
    <n v="120"/>
    <n v="115"/>
    <x v="315"/>
    <n v="0"/>
    <n v="392"/>
    <n v="0"/>
    <n v="0"/>
    <n v="107"/>
    <n v="1"/>
    <n v="247"/>
    <n v="20"/>
    <n v="0"/>
    <n v="926"/>
    <n v="0"/>
    <x v="347"/>
    <x v="6"/>
    <x v="318"/>
    <n v="0"/>
    <x v="0"/>
    <n v="1238"/>
    <n v="41"/>
    <n v="2002"/>
    <n v="197"/>
    <n v="0"/>
    <n v="10126"/>
    <n v="0"/>
    <n v="1652"/>
    <n v="0"/>
    <n v="0"/>
    <n v="0"/>
    <n v="0"/>
    <n v="0"/>
    <n v="0"/>
    <n v="3964"/>
    <n v="0"/>
    <n v="0"/>
    <n v="5616"/>
    <n v="3389440"/>
    <n v="0"/>
    <n v="5413974"/>
    <n v="0"/>
    <n v="0"/>
    <n v="1639112"/>
    <n v="54284"/>
    <n v="2651821"/>
    <n v="260828"/>
    <n v="0"/>
    <n v="13409459"/>
    <n v="789959"/>
    <n v="0"/>
    <n v="0"/>
    <n v="0"/>
    <n v="0"/>
    <n v="0"/>
    <n v="0"/>
    <n v="1896093"/>
    <n v="0"/>
    <n v="0"/>
    <n v="2686052"/>
    <x v="328"/>
    <n v="1195268"/>
    <n v="0"/>
    <n v="1702846"/>
    <n v="0"/>
    <n v="0"/>
    <n v="0"/>
    <n v="543506"/>
    <n v="22506"/>
    <n v="1225138"/>
    <x v="0"/>
    <x v="267"/>
    <n v="0"/>
    <n v="0"/>
    <n v="0"/>
    <n v="0"/>
    <n v="5287030"/>
    <n v="0"/>
    <n v="0"/>
    <n v="0"/>
    <n v="0"/>
    <n v="0"/>
    <n v="2984131"/>
    <n v="0"/>
    <n v="3711128"/>
    <n v="0"/>
    <n v="0"/>
    <n v="1095606"/>
    <n v="31778"/>
    <n v="2985838"/>
    <n v="0"/>
    <n v="0"/>
    <n v="10808481"/>
    <n v="4709"/>
    <n v="6798755"/>
    <n v="853096"/>
    <n v="264385"/>
    <n v="0"/>
    <n v="0"/>
    <n v="0"/>
    <n v="0"/>
    <n v="50233"/>
    <n v="15085196"/>
    <n v="0"/>
    <n v="0"/>
    <n v="0"/>
    <n v="0"/>
    <n v="0"/>
    <n v="0"/>
    <n v="0"/>
    <n v="0"/>
    <n v="0"/>
    <n v="0"/>
    <n v="0"/>
    <n v="0"/>
    <n v="0"/>
  </r>
  <r>
    <n v="106304460"/>
    <x v="397"/>
    <x v="0"/>
    <x v="0"/>
    <d v="2016-01-10T00:00:00"/>
    <s v="12/31/2016"/>
    <s v="Open"/>
    <x v="9"/>
    <n v="13"/>
    <n v="1016"/>
    <x v="8"/>
    <x v="0"/>
    <s v=""/>
    <s v="(949) 517-3149"/>
    <s v="16250 SAND CANYON AVENUE"/>
    <s v="IRVINE"/>
    <n v="92618"/>
    <s v="CARLOS PRIETTO"/>
    <n v="70"/>
    <n v="70"/>
    <n v="33"/>
    <x v="149"/>
    <n v="159"/>
    <n v="1"/>
    <n v="14"/>
    <n v="0"/>
    <n v="0"/>
    <n v="35"/>
    <n v="583"/>
    <n v="0"/>
    <n v="8"/>
    <n v="1290"/>
    <n v="0"/>
    <x v="348"/>
    <x v="289"/>
    <x v="319"/>
    <n v="48"/>
    <x v="0"/>
    <n v="0"/>
    <n v="73"/>
    <n v="1059"/>
    <n v="0"/>
    <n v="17"/>
    <n v="2795"/>
    <n v="0"/>
    <n v="51"/>
    <n v="31"/>
    <n v="0"/>
    <n v="4"/>
    <n v="0"/>
    <n v="0"/>
    <n v="9"/>
    <n v="148"/>
    <n v="0"/>
    <n v="6"/>
    <n v="249"/>
    <n v="35752184"/>
    <n v="12336987"/>
    <n v="33205"/>
    <n v="563137"/>
    <n v="0"/>
    <n v="0"/>
    <n v="3188885"/>
    <n v="44457587"/>
    <n v="0"/>
    <n v="344753"/>
    <n v="96676738"/>
    <n v="1712988"/>
    <n v="1030737"/>
    <n v="0"/>
    <n v="89494"/>
    <n v="0"/>
    <n v="0"/>
    <n v="313234"/>
    <n v="4396651"/>
    <n v="0"/>
    <n v="180831"/>
    <n v="7723935"/>
    <x v="329"/>
    <n v="29894041"/>
    <n v="7896803"/>
    <n v="25563"/>
    <n v="488662"/>
    <n v="0"/>
    <n v="0"/>
    <n v="0"/>
    <n v="2633635"/>
    <n v="29128772"/>
    <x v="0"/>
    <x v="268"/>
    <n v="0"/>
    <n v="0"/>
    <n v="0"/>
    <n v="2300"/>
    <n v="70087636"/>
    <n v="0"/>
    <n v="0"/>
    <n v="0"/>
    <n v="0"/>
    <n v="0"/>
    <n v="7583734"/>
    <n v="5489740"/>
    <n v="7642"/>
    <n v="166028"/>
    <n v="0"/>
    <n v="0"/>
    <n v="878942"/>
    <n v="19764655"/>
    <n v="0"/>
    <n v="422296"/>
    <n v="34313037"/>
    <n v="57"/>
    <n v="23211178"/>
    <n v="0"/>
    <n v="753072"/>
    <n v="0"/>
    <n v="0"/>
    <n v="0"/>
    <n v="0"/>
    <n v="53005"/>
    <n v="5461562"/>
    <n v="0"/>
    <n v="0"/>
    <n v="0"/>
    <n v="0"/>
    <n v="0"/>
    <n v="0"/>
    <n v="0"/>
    <n v="0"/>
    <n v="0"/>
    <n v="0"/>
    <n v="0"/>
    <n v="0"/>
    <n v="0"/>
  </r>
  <r>
    <n v="106121031"/>
    <x v="398"/>
    <x v="0"/>
    <x v="0"/>
    <d v="2016-01-10T00:00:00"/>
    <s v="12/31/2016"/>
    <s v="Open"/>
    <x v="6"/>
    <n v="1"/>
    <n v="109"/>
    <x v="4"/>
    <x v="0"/>
    <s v="Rural"/>
    <s v="(707) 923-3921"/>
    <s v="733 CEDAR STREET"/>
    <s v="GARBERVILLE"/>
    <n v="95542"/>
    <s v="MATT REES"/>
    <n v="17"/>
    <n v="17"/>
    <n v="17"/>
    <x v="52"/>
    <n v="0"/>
    <n v="3"/>
    <n v="4"/>
    <n v="0"/>
    <n v="0"/>
    <n v="1"/>
    <n v="0"/>
    <n v="0"/>
    <n v="0"/>
    <n v="10"/>
    <n v="2"/>
    <x v="349"/>
    <x v="6"/>
    <x v="80"/>
    <n v="1047"/>
    <x v="0"/>
    <n v="0"/>
    <n v="5"/>
    <n v="0"/>
    <n v="0"/>
    <n v="0"/>
    <n v="1137"/>
    <n v="767"/>
    <n v="1044"/>
    <n v="57"/>
    <n v="63"/>
    <n v="711"/>
    <n v="0"/>
    <n v="0"/>
    <n v="773"/>
    <n v="11"/>
    <n v="0"/>
    <n v="322"/>
    <n v="2981"/>
    <n v="38508"/>
    <n v="0"/>
    <n v="46453"/>
    <n v="153071"/>
    <n v="0"/>
    <n v="0"/>
    <n v="9435"/>
    <n v="0"/>
    <n v="0"/>
    <n v="0"/>
    <n v="247467"/>
    <n v="901757"/>
    <n v="21393"/>
    <n v="167589"/>
    <n v="1339166"/>
    <n v="0"/>
    <n v="0"/>
    <n v="577321"/>
    <n v="8649"/>
    <n v="0"/>
    <n v="457035"/>
    <n v="3472910"/>
    <x v="8"/>
    <n v="267898"/>
    <n v="6204"/>
    <n v="128425"/>
    <n v="880420"/>
    <n v="0"/>
    <n v="0"/>
    <n v="0"/>
    <n v="146689"/>
    <n v="2422"/>
    <x v="0"/>
    <x v="7"/>
    <n v="0"/>
    <n v="0"/>
    <n v="0"/>
    <n v="274221"/>
    <n v="1706279"/>
    <n v="0"/>
    <n v="0"/>
    <n v="0"/>
    <n v="0"/>
    <n v="0"/>
    <n v="672367"/>
    <n v="15189"/>
    <n v="85617"/>
    <n v="611817"/>
    <n v="0"/>
    <n v="0"/>
    <n v="440067"/>
    <n v="6227"/>
    <n v="0"/>
    <n v="182814"/>
    <n v="2014098"/>
    <n v="0"/>
    <n v="0"/>
    <n v="0"/>
    <n v="0"/>
    <n v="0"/>
    <n v="0"/>
    <n v="0"/>
    <n v="0"/>
    <n v="0"/>
    <n v="0"/>
    <n v="0"/>
    <n v="0"/>
    <n v="0"/>
    <n v="0"/>
    <n v="0"/>
    <n v="0"/>
    <n v="0"/>
    <n v="0"/>
    <n v="0"/>
    <n v="0"/>
    <n v="0"/>
    <n v="0"/>
    <n v="0"/>
  </r>
  <r>
    <n v="106380842"/>
    <x v="399"/>
    <x v="0"/>
    <x v="0"/>
    <d v="2016-01-10T00:00:00"/>
    <s v="12/31/2016"/>
    <s v="Open"/>
    <x v="12"/>
    <n v="4"/>
    <n v="423"/>
    <x v="2"/>
    <x v="3"/>
    <s v=""/>
    <s v="(415) 334-2500"/>
    <s v="302 SILVER AVENUE"/>
    <s v="SAN FRANCISCO"/>
    <n v="94112"/>
    <s v="DANIEL RUTH"/>
    <n v="391"/>
    <n v="391"/>
    <n v="356"/>
    <x v="316"/>
    <n v="194"/>
    <n v="27"/>
    <n v="0"/>
    <n v="0"/>
    <n v="0"/>
    <n v="0"/>
    <n v="0"/>
    <n v="0"/>
    <n v="11"/>
    <n v="429"/>
    <n v="391"/>
    <x v="350"/>
    <x v="290"/>
    <x v="320"/>
    <n v="0"/>
    <x v="0"/>
    <n v="0"/>
    <n v="0"/>
    <n v="0"/>
    <n v="0"/>
    <n v="929"/>
    <n v="32673"/>
    <n v="31685"/>
    <n v="0"/>
    <n v="0"/>
    <n v="0"/>
    <n v="0"/>
    <n v="0"/>
    <n v="0"/>
    <n v="0"/>
    <n v="0"/>
    <n v="0"/>
    <n v="0"/>
    <n v="0"/>
    <n v="11034692"/>
    <n v="775247"/>
    <n v="11682564"/>
    <n v="0"/>
    <n v="0"/>
    <n v="0"/>
    <n v="0"/>
    <n v="0"/>
    <n v="0"/>
    <n v="544805"/>
    <n v="24037308"/>
    <n v="0"/>
    <n v="0"/>
    <n v="0"/>
    <n v="0"/>
    <n v="0"/>
    <n v="0"/>
    <n v="0"/>
    <n v="0"/>
    <n v="0"/>
    <n v="0"/>
    <n v="0"/>
    <x v="330"/>
    <n v="4184164"/>
    <n v="515691"/>
    <n v="2065661"/>
    <n v="0"/>
    <n v="0"/>
    <n v="0"/>
    <n v="0"/>
    <n v="0"/>
    <n v="0"/>
    <x v="0"/>
    <x v="269"/>
    <n v="0"/>
    <n v="0"/>
    <n v="0"/>
    <n v="0"/>
    <n v="6983412"/>
    <n v="0"/>
    <n v="0"/>
    <n v="0"/>
    <n v="0"/>
    <n v="0"/>
    <n v="6850528"/>
    <n v="259556"/>
    <n v="9616903"/>
    <n v="0"/>
    <n v="0"/>
    <n v="0"/>
    <n v="0"/>
    <n v="0"/>
    <n v="0"/>
    <n v="326909"/>
    <n v="17053896"/>
    <n v="307816"/>
    <n v="17186391"/>
    <n v="0"/>
    <n v="8018253"/>
    <n v="0"/>
    <n v="0"/>
    <n v="0"/>
    <n v="0"/>
    <n v="3191065"/>
    <n v="59880858"/>
    <n v="0"/>
    <n v="0"/>
    <n v="0"/>
    <n v="0"/>
    <n v="0"/>
    <n v="0"/>
    <n v="0"/>
    <n v="0"/>
    <n v="0"/>
    <n v="0"/>
    <n v="0"/>
    <n v="0"/>
    <n v="0"/>
  </r>
  <r>
    <n v="106220733"/>
    <x v="400"/>
    <x v="0"/>
    <x v="0"/>
    <d v="2016-01-10T00:00:00"/>
    <s v="12/31/2016"/>
    <s v="Open"/>
    <x v="52"/>
    <n v="9"/>
    <n v="603"/>
    <x v="4"/>
    <x v="0"/>
    <s v="Rural"/>
    <s v="(209) 966-3631"/>
    <s v="5189 HOSPITAL ROAD"/>
    <s v="MARIPOSA"/>
    <n v="95338"/>
    <s v="ALAN MACPHEE"/>
    <n v="34"/>
    <n v="33"/>
    <n v="33"/>
    <x v="87"/>
    <n v="0"/>
    <n v="11"/>
    <n v="0"/>
    <n v="0"/>
    <n v="0"/>
    <n v="2"/>
    <n v="0"/>
    <n v="0"/>
    <n v="0"/>
    <n v="68"/>
    <n v="0"/>
    <x v="351"/>
    <x v="6"/>
    <x v="321"/>
    <n v="0"/>
    <x v="0"/>
    <n v="0"/>
    <n v="26"/>
    <n v="0"/>
    <n v="0"/>
    <n v="0"/>
    <n v="2459"/>
    <n v="0"/>
    <n v="4854"/>
    <n v="0"/>
    <n v="2909"/>
    <n v="0"/>
    <n v="0"/>
    <n v="0"/>
    <n v="2573"/>
    <n v="0"/>
    <n v="0"/>
    <n v="255"/>
    <n v="10591"/>
    <n v="860771"/>
    <n v="0"/>
    <n v="1101429"/>
    <n v="0"/>
    <n v="0"/>
    <n v="0"/>
    <n v="124629"/>
    <n v="0"/>
    <n v="0"/>
    <n v="0"/>
    <n v="2086829"/>
    <n v="2976282"/>
    <n v="0"/>
    <n v="453995"/>
    <n v="0"/>
    <n v="0"/>
    <n v="0"/>
    <n v="2718170"/>
    <n v="0"/>
    <n v="0"/>
    <n v="247606"/>
    <n v="6396053"/>
    <x v="331"/>
    <n v="1657285"/>
    <n v="0"/>
    <n v="208613"/>
    <n v="0"/>
    <n v="0"/>
    <n v="0"/>
    <n v="0"/>
    <n v="1505130"/>
    <n v="0"/>
    <x v="0"/>
    <x v="270"/>
    <n v="0"/>
    <n v="0"/>
    <n v="0"/>
    <n v="103704"/>
    <n v="3784409"/>
    <n v="0"/>
    <n v="0"/>
    <n v="0"/>
    <n v="0"/>
    <n v="0"/>
    <n v="2179768"/>
    <n v="0"/>
    <n v="1313219"/>
    <n v="0"/>
    <n v="0"/>
    <n v="0"/>
    <n v="1337669"/>
    <n v="0"/>
    <n v="0"/>
    <n v="-132183"/>
    <n v="4698473"/>
    <n v="398912"/>
    <n v="5364737"/>
    <n v="685386"/>
    <n v="567456"/>
    <n v="0"/>
    <n v="0"/>
    <n v="0"/>
    <n v="0"/>
    <n v="46049"/>
    <n v="4029427"/>
    <n v="0"/>
    <n v="0"/>
    <n v="0"/>
    <n v="0"/>
    <n v="0"/>
    <n v="0"/>
    <n v="0"/>
    <n v="0"/>
    <n v="0"/>
    <n v="0"/>
    <n v="0"/>
    <n v="0"/>
    <n v="0"/>
  </r>
  <r>
    <n v="106190382"/>
    <x v="401"/>
    <x v="0"/>
    <x v="0"/>
    <d v="2016-01-10T00:00:00"/>
    <s v="12/31/2016"/>
    <s v="Open"/>
    <x v="0"/>
    <n v="11"/>
    <n v="925"/>
    <x v="1"/>
    <x v="0"/>
    <s v=""/>
    <s v="(213) 413-3000"/>
    <s v="1300 NORTH VERMONT AVENUE"/>
    <s v="LOS ANGELES"/>
    <n v="90027"/>
    <s v="GERALD CLUTE"/>
    <n v="434"/>
    <n v="413"/>
    <n v="243"/>
    <x v="40"/>
    <n v="242"/>
    <n v="522"/>
    <n v="1127"/>
    <n v="0"/>
    <n v="0"/>
    <n v="16"/>
    <n v="305"/>
    <n v="0"/>
    <n v="241"/>
    <n v="3255"/>
    <n v="0"/>
    <x v="352"/>
    <x v="291"/>
    <x v="322"/>
    <n v="8479"/>
    <x v="0"/>
    <n v="0"/>
    <n v="80"/>
    <n v="928"/>
    <n v="0"/>
    <n v="298"/>
    <n v="22275"/>
    <n v="0"/>
    <n v="2180"/>
    <n v="662"/>
    <n v="1922"/>
    <n v="3856"/>
    <n v="0"/>
    <n v="0"/>
    <n v="602"/>
    <n v="1230"/>
    <n v="0"/>
    <n v="1893"/>
    <n v="12345"/>
    <n v="56437992"/>
    <n v="19582937"/>
    <n v="37418714"/>
    <n v="69143234"/>
    <n v="0"/>
    <n v="0"/>
    <n v="957479"/>
    <n v="11002379"/>
    <n v="0"/>
    <n v="2404583"/>
    <n v="196947318"/>
    <n v="11392708"/>
    <n v="3610729"/>
    <n v="6906772"/>
    <n v="18766038"/>
    <n v="0"/>
    <n v="0"/>
    <n v="374847"/>
    <n v="7492634"/>
    <n v="0"/>
    <n v="4744760"/>
    <n v="53288488"/>
    <x v="332"/>
    <n v="52715524"/>
    <n v="17389050"/>
    <n v="24194549"/>
    <n v="74412390"/>
    <n v="-4345837"/>
    <n v="0"/>
    <n v="0"/>
    <n v="-14780043"/>
    <n v="15320507"/>
    <x v="0"/>
    <x v="271"/>
    <n v="0"/>
    <n v="0"/>
    <n v="0"/>
    <n v="3572637"/>
    <n v="170379621"/>
    <n v="0"/>
    <n v="3957325"/>
    <n v="0"/>
    <n v="0"/>
    <n v="3957325"/>
    <n v="15115176"/>
    <n v="5804616"/>
    <n v="24476774"/>
    <n v="17454208"/>
    <n v="0"/>
    <n v="0"/>
    <n v="16112369"/>
    <n v="3174506"/>
    <n v="0"/>
    <n v="1675861"/>
    <n v="83813510"/>
    <n v="1204937"/>
    <n v="73463789"/>
    <n v="0"/>
    <n v="1088467"/>
    <n v="0"/>
    <n v="0"/>
    <n v="0"/>
    <n v="0"/>
    <n v="8246085"/>
    <n v="49936159"/>
    <n v="0"/>
    <n v="0"/>
    <n v="0"/>
    <n v="0"/>
    <n v="0"/>
    <n v="0"/>
    <n v="0"/>
    <n v="0"/>
    <n v="0"/>
    <n v="0"/>
    <n v="0"/>
    <n v="0"/>
    <n v="0"/>
  </r>
  <r>
    <n v="106301209"/>
    <x v="402"/>
    <x v="0"/>
    <x v="0"/>
    <d v="2016-01-10T00:00:00"/>
    <s v="12/31/2016"/>
    <s v="Open"/>
    <x v="9"/>
    <n v="13"/>
    <n v="1014"/>
    <x v="1"/>
    <x v="0"/>
    <s v=""/>
    <s v="(714) 843-5000"/>
    <s v="17772 BEACH BOULEVARD"/>
    <s v="HUNTINGTON BEACH"/>
    <n v="92647"/>
    <s v="RICHARD ROWE"/>
    <n v="131"/>
    <n v="131"/>
    <n v="131"/>
    <x v="130"/>
    <n v="88"/>
    <n v="54"/>
    <n v="222"/>
    <n v="0"/>
    <n v="0"/>
    <n v="67"/>
    <n v="25"/>
    <n v="0"/>
    <n v="37"/>
    <n v="789"/>
    <n v="0"/>
    <x v="353"/>
    <x v="292"/>
    <x v="8"/>
    <n v="763"/>
    <x v="0"/>
    <n v="0"/>
    <n v="146"/>
    <n v="44"/>
    <n v="0"/>
    <n v="368"/>
    <n v="4464"/>
    <n v="0"/>
    <n v="2604"/>
    <n v="172"/>
    <n v="376"/>
    <n v="1781"/>
    <n v="0"/>
    <n v="0"/>
    <n v="567"/>
    <n v="334"/>
    <n v="0"/>
    <n v="308"/>
    <n v="6142"/>
    <n v="18512410"/>
    <n v="3371598"/>
    <n v="1487938"/>
    <n v="9155520"/>
    <n v="0"/>
    <n v="0"/>
    <n v="1880875"/>
    <n v="827396"/>
    <n v="0"/>
    <n v="1488073"/>
    <n v="36723810"/>
    <n v="2764768"/>
    <n v="636082"/>
    <n v="1007140"/>
    <n v="4350878"/>
    <n v="0"/>
    <n v="0"/>
    <n v="1722333"/>
    <n v="1036968"/>
    <n v="0"/>
    <n v="765567"/>
    <n v="12283736"/>
    <x v="333"/>
    <n v="16996359"/>
    <n v="2624674"/>
    <n v="2183863"/>
    <n v="13260935"/>
    <n v="0"/>
    <n v="0"/>
    <n v="0"/>
    <n v="2310383"/>
    <n v="1599186"/>
    <x v="0"/>
    <x v="272"/>
    <n v="0"/>
    <n v="0"/>
    <n v="0"/>
    <n v="0"/>
    <n v="41183181"/>
    <n v="0"/>
    <n v="0"/>
    <n v="0"/>
    <n v="0"/>
    <n v="0"/>
    <n v="4280819"/>
    <n v="1383006"/>
    <n v="311215"/>
    <n v="245463"/>
    <n v="0"/>
    <n v="0"/>
    <n v="1292825"/>
    <n v="265178"/>
    <n v="0"/>
    <n v="45859"/>
    <n v="7824365"/>
    <n v="-145660"/>
    <n v="12663738"/>
    <n v="0"/>
    <n v="-16385"/>
    <n v="0"/>
    <n v="0"/>
    <n v="0"/>
    <n v="0"/>
    <n v="710961"/>
    <n v="63807470"/>
    <n v="0"/>
    <n v="0"/>
    <n v="0"/>
    <n v="0"/>
    <n v="0"/>
    <n v="0"/>
    <n v="0"/>
    <n v="0"/>
    <n v="0"/>
    <n v="0"/>
    <n v="0"/>
    <n v="0"/>
    <n v="0"/>
  </r>
  <r>
    <n v="106190400"/>
    <x v="403"/>
    <x v="0"/>
    <x v="0"/>
    <d v="2016-01-10T00:00:00"/>
    <s v="12/31/2016"/>
    <s v="Open"/>
    <x v="0"/>
    <n v="11"/>
    <n v="911"/>
    <x v="2"/>
    <x v="0"/>
    <s v=""/>
    <s v="(626) 397-5000"/>
    <s v="100 W. CALIFORNIA BOULEVARD"/>
    <s v="PASADENA"/>
    <n v="91105"/>
    <s v="STEPHEN RALPH"/>
    <n v="578"/>
    <n v="578"/>
    <n v="356"/>
    <x v="317"/>
    <n v="1129"/>
    <n v="482"/>
    <n v="659"/>
    <n v="15"/>
    <n v="0"/>
    <n v="99"/>
    <n v="2820"/>
    <n v="15"/>
    <n v="238"/>
    <n v="7424"/>
    <n v="0"/>
    <x v="354"/>
    <x v="293"/>
    <x v="323"/>
    <n v="2609"/>
    <x v="58"/>
    <n v="0"/>
    <n v="340"/>
    <n v="10288"/>
    <n v="37"/>
    <n v="730"/>
    <n v="32703"/>
    <n v="0"/>
    <n v="9550"/>
    <n v="2145"/>
    <n v="1596"/>
    <n v="3988"/>
    <n v="17"/>
    <n v="0"/>
    <n v="1446"/>
    <n v="17460"/>
    <n v="106"/>
    <n v="1866"/>
    <n v="38174"/>
    <n v="185005797"/>
    <n v="105481234"/>
    <n v="38799085"/>
    <n v="52354069"/>
    <n v="1757225"/>
    <n v="0"/>
    <n v="8045147"/>
    <n v="187601135"/>
    <n v="571269"/>
    <n v="11143750"/>
    <n v="590758711"/>
    <n v="33734330"/>
    <n v="22622913"/>
    <n v="5634609"/>
    <n v="18201895"/>
    <n v="562847"/>
    <n v="0"/>
    <n v="2852842"/>
    <n v="57166831"/>
    <n v="493275"/>
    <n v="7719738"/>
    <n v="148989280"/>
    <x v="334"/>
    <n v="184007671"/>
    <n v="104215173"/>
    <n v="-10729265"/>
    <n v="62333024"/>
    <n v="0"/>
    <n v="2290974"/>
    <n v="0"/>
    <n v="7703907"/>
    <n v="169329278"/>
    <x v="0"/>
    <x v="273"/>
    <n v="0"/>
    <n v="0"/>
    <n v="0"/>
    <n v="0"/>
    <n v="538434287"/>
    <n v="0"/>
    <n v="0"/>
    <n v="0"/>
    <n v="0"/>
    <n v="0"/>
    <n v="34732456"/>
    <n v="23888974"/>
    <n v="55162959"/>
    <n v="8222940"/>
    <n v="29098"/>
    <n v="0"/>
    <n v="3194082"/>
    <n v="75438688"/>
    <n v="0"/>
    <n v="644507"/>
    <n v="201313704"/>
    <n v="4622701"/>
    <n v="213330107"/>
    <n v="0"/>
    <n v="4238388"/>
    <n v="0"/>
    <n v="0"/>
    <n v="0"/>
    <n v="0"/>
    <n v="2919160"/>
    <n v="424873306"/>
    <n v="0"/>
    <n v="0"/>
    <n v="0"/>
    <n v="0"/>
    <n v="0"/>
    <n v="0"/>
    <n v="0"/>
    <n v="0"/>
    <n v="0"/>
    <n v="0"/>
    <n v="0"/>
    <n v="0"/>
    <n v="0"/>
  </r>
  <r>
    <n v="106304079"/>
    <x v="404"/>
    <x v="0"/>
    <x v="0"/>
    <d v="2016-01-10T00:00:00"/>
    <s v="12/31/2016"/>
    <s v="Open"/>
    <x v="9"/>
    <n v="13"/>
    <n v="1015"/>
    <x v="8"/>
    <x v="0"/>
    <s v=""/>
    <s v="(714) 832-9200"/>
    <s v="14851 YORBA STREET"/>
    <s v="TUSTIN"/>
    <n v="92780"/>
    <s v="DIANA HANYAK"/>
    <n v="48"/>
    <n v="48"/>
    <n v="43"/>
    <x v="318"/>
    <n v="22"/>
    <n v="0"/>
    <n v="21"/>
    <n v="0"/>
    <n v="0"/>
    <n v="14"/>
    <n v="77"/>
    <n v="0"/>
    <n v="1"/>
    <n v="356"/>
    <n v="0"/>
    <x v="355"/>
    <x v="269"/>
    <x v="8"/>
    <n v="283"/>
    <x v="0"/>
    <n v="0"/>
    <n v="173"/>
    <n v="698"/>
    <n v="0"/>
    <n v="10"/>
    <n v="3820"/>
    <n v="0"/>
    <n v="0"/>
    <n v="0"/>
    <n v="0"/>
    <n v="0"/>
    <n v="0"/>
    <n v="0"/>
    <n v="0"/>
    <n v="0"/>
    <n v="0"/>
    <n v="0"/>
    <n v="0"/>
    <n v="6591558"/>
    <n v="597602"/>
    <n v="0"/>
    <n v="725529"/>
    <n v="0"/>
    <n v="0"/>
    <n v="463375"/>
    <n v="1842444"/>
    <n v="0"/>
    <n v="24676"/>
    <n v="10245184"/>
    <n v="0"/>
    <n v="0"/>
    <n v="0"/>
    <n v="0"/>
    <n v="0"/>
    <n v="0"/>
    <n v="0"/>
    <n v="0"/>
    <n v="0"/>
    <n v="0"/>
    <n v="0"/>
    <x v="335"/>
    <n v="1802984"/>
    <n v="276530"/>
    <n v="0"/>
    <n v="297710"/>
    <n v="0"/>
    <n v="0"/>
    <n v="0"/>
    <n v="244289"/>
    <n v="978913"/>
    <x v="0"/>
    <x v="7"/>
    <n v="0"/>
    <n v="0"/>
    <n v="0"/>
    <n v="7049"/>
    <n v="3691972"/>
    <n v="0"/>
    <n v="0"/>
    <n v="0"/>
    <n v="0"/>
    <n v="0"/>
    <n v="4775896"/>
    <n v="308395"/>
    <n v="0"/>
    <n v="410926"/>
    <n v="0"/>
    <n v="0"/>
    <n v="202187"/>
    <n v="838182"/>
    <n v="0"/>
    <n v="17626"/>
    <n v="6553212"/>
    <n v="7276"/>
    <n v="5476346"/>
    <n v="0"/>
    <n v="-527"/>
    <n v="0"/>
    <n v="0"/>
    <n v="0"/>
    <n v="0"/>
    <n v="64956"/>
    <n v="770798"/>
    <n v="0"/>
    <n v="0"/>
    <n v="0"/>
    <n v="0"/>
    <n v="0"/>
    <n v="0"/>
    <n v="0"/>
    <n v="0"/>
    <n v="0"/>
    <n v="0"/>
    <n v="0"/>
    <n v="0"/>
    <n v="0"/>
  </r>
  <r>
    <n v="106420483"/>
    <x v="405"/>
    <x v="0"/>
    <x v="0"/>
    <d v="2016-01-10T00:00:00"/>
    <s v="12/31/2016"/>
    <s v="Open"/>
    <x v="20"/>
    <n v="10"/>
    <n v="807"/>
    <x v="2"/>
    <x v="0"/>
    <s v=""/>
    <s v="(805) 967-3411"/>
    <s v="351 SOUTH PATTERSON AVENUE"/>
    <s v="SANTA BARBARA"/>
    <n v="93111"/>
    <s v="RON C. WERFT"/>
    <n v="52"/>
    <n v="28"/>
    <n v="28"/>
    <x v="46"/>
    <n v="32"/>
    <n v="4"/>
    <n v="32"/>
    <n v="0"/>
    <n v="0"/>
    <n v="14"/>
    <n v="135"/>
    <n v="0"/>
    <n v="16"/>
    <n v="428"/>
    <n v="0"/>
    <x v="356"/>
    <x v="294"/>
    <x v="324"/>
    <n v="82"/>
    <x v="0"/>
    <n v="0"/>
    <n v="17"/>
    <n v="268"/>
    <n v="0"/>
    <n v="31"/>
    <n v="964"/>
    <n v="0"/>
    <n v="3491"/>
    <n v="439"/>
    <n v="553"/>
    <n v="2204"/>
    <n v="0"/>
    <n v="0"/>
    <n v="465"/>
    <n v="4158"/>
    <n v="0"/>
    <n v="511"/>
    <n v="11821"/>
    <n v="12150084"/>
    <n v="1972467"/>
    <n v="83414"/>
    <n v="2017299"/>
    <n v="0"/>
    <n v="0"/>
    <n v="608340"/>
    <n v="9476527"/>
    <n v="0"/>
    <n v="893911"/>
    <n v="27202042"/>
    <n v="8045691"/>
    <n v="1119242"/>
    <n v="568786"/>
    <n v="3736247"/>
    <n v="0"/>
    <n v="0"/>
    <n v="622708"/>
    <n v="8382518"/>
    <n v="0"/>
    <n v="696721"/>
    <n v="23171913"/>
    <x v="336"/>
    <n v="15892443"/>
    <n v="2504800"/>
    <n v="569067"/>
    <n v="3958201"/>
    <n v="0"/>
    <n v="0"/>
    <n v="0"/>
    <n v="811332"/>
    <n v="4726891"/>
    <x v="0"/>
    <x v="274"/>
    <n v="0"/>
    <n v="0"/>
    <n v="0"/>
    <n v="1772156"/>
    <n v="30407354"/>
    <n v="0"/>
    <n v="0"/>
    <n v="0"/>
    <n v="0"/>
    <n v="0"/>
    <n v="4303331"/>
    <n v="586909"/>
    <n v="83133"/>
    <n v="1795345"/>
    <n v="0"/>
    <n v="0"/>
    <n v="419716"/>
    <n v="13237218"/>
    <n v="0"/>
    <n v="-459051"/>
    <n v="19966601"/>
    <n v="130449"/>
    <n v="19439084"/>
    <n v="1055394"/>
    <n v="935432"/>
    <n v="0"/>
    <n v="0"/>
    <n v="0"/>
    <n v="0"/>
    <n v="942031"/>
    <n v="116658496"/>
    <n v="0"/>
    <n v="0"/>
    <n v="0"/>
    <n v="0"/>
    <n v="0"/>
    <n v="0"/>
    <n v="0"/>
    <n v="0"/>
    <n v="0"/>
    <n v="0"/>
    <n v="663444"/>
    <n v="0"/>
    <n v="0"/>
  </r>
  <r>
    <n v="106150775"/>
    <x v="406"/>
    <x v="0"/>
    <x v="0"/>
    <d v="2016-01-10T00:00:00"/>
    <s v="12/31/2016"/>
    <s v="Open"/>
    <x v="14"/>
    <n v="9"/>
    <n v="617"/>
    <x v="8"/>
    <x v="0"/>
    <s v=""/>
    <s v="(661) 215-7500"/>
    <s v="901 OLIVE DRIVE"/>
    <s v="BAKERSFIELD"/>
    <n v="93308"/>
    <s v="GANESH ACHARYA"/>
    <n v="64"/>
    <n v="64"/>
    <n v="57"/>
    <x v="280"/>
    <n v="33"/>
    <n v="27"/>
    <n v="143"/>
    <n v="0"/>
    <n v="0"/>
    <n v="29"/>
    <n v="0"/>
    <n v="0"/>
    <n v="0"/>
    <n v="416"/>
    <n v="0"/>
    <x v="357"/>
    <x v="295"/>
    <x v="97"/>
    <n v="501"/>
    <x v="0"/>
    <n v="0"/>
    <n v="209"/>
    <n v="0"/>
    <n v="0"/>
    <n v="0"/>
    <n v="1916"/>
    <n v="0"/>
    <n v="289"/>
    <n v="94"/>
    <n v="83"/>
    <n v="838"/>
    <n v="0"/>
    <n v="0"/>
    <n v="742"/>
    <n v="0"/>
    <n v="0"/>
    <n v="82"/>
    <n v="2128"/>
    <n v="3804040"/>
    <n v="636262"/>
    <n v="442691"/>
    <n v="2799437"/>
    <n v="0"/>
    <n v="0"/>
    <n v="833912"/>
    <n v="0"/>
    <n v="0"/>
    <n v="0"/>
    <n v="8516342"/>
    <n v="631460"/>
    <n v="124146"/>
    <n v="28190"/>
    <n v="828397"/>
    <n v="0"/>
    <n v="0"/>
    <n v="986936"/>
    <n v="0"/>
    <n v="0"/>
    <n v="21284"/>
    <n v="2620413"/>
    <x v="337"/>
    <n v="1578567"/>
    <n v="-21995"/>
    <n v="-5384497"/>
    <n v="2890391"/>
    <n v="0"/>
    <n v="0"/>
    <n v="0"/>
    <n v="1416050"/>
    <n v="0"/>
    <x v="0"/>
    <x v="275"/>
    <n v="0"/>
    <n v="0"/>
    <n v="0"/>
    <n v="0"/>
    <n v="618182"/>
    <n v="0"/>
    <n v="0"/>
    <n v="0"/>
    <n v="0"/>
    <n v="0"/>
    <n v="2856933"/>
    <n v="782403"/>
    <n v="5855378"/>
    <n v="737443"/>
    <n v="0"/>
    <n v="0"/>
    <n v="404798"/>
    <n v="0"/>
    <n v="0"/>
    <n v="-118382"/>
    <n v="10518573"/>
    <n v="140017"/>
    <n v="10544833"/>
    <n v="0"/>
    <n v="0"/>
    <n v="0"/>
    <n v="0"/>
    <n v="0"/>
    <n v="0"/>
    <n v="250926"/>
    <n v="1097861"/>
    <n v="0"/>
    <n v="0"/>
    <n v="0"/>
    <n v="0"/>
    <n v="0"/>
    <n v="0"/>
    <n v="0"/>
    <n v="0"/>
    <n v="0"/>
    <n v="0"/>
    <n v="2442016"/>
    <n v="2614374"/>
    <n v="3381129"/>
  </r>
  <r>
    <n v="106190392"/>
    <x v="407"/>
    <x v="0"/>
    <x v="0"/>
    <d v="2016-01-10T00:00:00"/>
    <s v="12/31/2016"/>
    <s v="Open"/>
    <x v="0"/>
    <n v="11"/>
    <n v="925"/>
    <x v="2"/>
    <x v="0"/>
    <s v=""/>
    <s v="(213) 977-2121"/>
    <s v="1225 WILSHIRE BOULEVARD"/>
    <s v="LOS ANGELES"/>
    <n v="90017"/>
    <s v="ANDREW LEEKA"/>
    <n v="408"/>
    <n v="313"/>
    <n v="152"/>
    <x v="319"/>
    <n v="389"/>
    <n v="674"/>
    <n v="401"/>
    <n v="0"/>
    <n v="0"/>
    <n v="30"/>
    <n v="604"/>
    <n v="20"/>
    <n v="14"/>
    <n v="2946"/>
    <n v="0"/>
    <x v="358"/>
    <x v="296"/>
    <x v="325"/>
    <n v="1707"/>
    <x v="0"/>
    <n v="0"/>
    <n v="100"/>
    <n v="2277"/>
    <n v="67"/>
    <n v="65"/>
    <n v="13947"/>
    <n v="0"/>
    <n v="4413"/>
    <n v="998"/>
    <n v="1636"/>
    <n v="3234"/>
    <n v="0"/>
    <n v="0"/>
    <n v="427"/>
    <n v="5396"/>
    <n v="1473"/>
    <n v="3"/>
    <n v="17580"/>
    <n v="95316758"/>
    <n v="35725075"/>
    <n v="45548723"/>
    <n v="30578590"/>
    <n v="0"/>
    <n v="0"/>
    <n v="3488494"/>
    <n v="47465031"/>
    <n v="1555950"/>
    <n v="1345784"/>
    <n v="261024405"/>
    <n v="24002692"/>
    <n v="9355778"/>
    <n v="9295827"/>
    <n v="20072461"/>
    <n v="0"/>
    <n v="0"/>
    <n v="2124318"/>
    <n v="29740198"/>
    <n v="8264093"/>
    <n v="27863"/>
    <n v="102883230"/>
    <x v="338"/>
    <n v="100514198"/>
    <n v="40552317"/>
    <n v="34375346"/>
    <n v="47126687"/>
    <n v="0"/>
    <n v="0"/>
    <n v="0"/>
    <n v="4578542"/>
    <n v="54808455"/>
    <x v="0"/>
    <x v="276"/>
    <n v="0"/>
    <n v="0"/>
    <n v="0"/>
    <n v="1217503"/>
    <n v="295066616"/>
    <n v="307995"/>
    <n v="346051"/>
    <n v="0"/>
    <n v="527470"/>
    <n v="1181516"/>
    <n v="18050685"/>
    <n v="4532029"/>
    <n v="20116349"/>
    <n v="3516506"/>
    <n v="0"/>
    <n v="0"/>
    <n v="999903"/>
    <n v="22513080"/>
    <n v="146980"/>
    <n v="147003"/>
    <n v="70022535"/>
    <n v="749501"/>
    <n v="77925531"/>
    <n v="0"/>
    <n v="8920763"/>
    <n v="0"/>
    <n v="0"/>
    <n v="0"/>
    <n v="0"/>
    <n v="9440567"/>
    <n v="205306174"/>
    <n v="0"/>
    <n v="0"/>
    <n v="0"/>
    <n v="0"/>
    <n v="0"/>
    <n v="0"/>
    <n v="0"/>
    <n v="0"/>
    <n v="0"/>
    <n v="0"/>
    <n v="6711746"/>
    <n v="12624662"/>
    <n v="0"/>
  </r>
  <r>
    <n v="106190522"/>
    <x v="408"/>
    <x v="0"/>
    <x v="0"/>
    <d v="2016-01-10T00:00:00"/>
    <s v="12/31/2016"/>
    <s v="Open"/>
    <x v="0"/>
    <n v="11"/>
    <n v="909"/>
    <x v="2"/>
    <x v="0"/>
    <s v=""/>
    <s v="(818) 502-1900"/>
    <s v="1420 SOUTH CENTRAL AVENUE"/>
    <s v="GLENDALE"/>
    <n v="91204"/>
    <s v="JACK IVIE"/>
    <n v="334"/>
    <n v="321"/>
    <n v="142"/>
    <x v="320"/>
    <n v="240"/>
    <n v="497"/>
    <n v="552"/>
    <n v="0"/>
    <n v="0"/>
    <n v="17"/>
    <n v="283"/>
    <n v="7"/>
    <n v="24"/>
    <n v="2400"/>
    <n v="0"/>
    <x v="359"/>
    <x v="171"/>
    <x v="326"/>
    <n v="2042"/>
    <x v="0"/>
    <n v="0"/>
    <n v="131"/>
    <n v="969"/>
    <n v="26"/>
    <n v="106"/>
    <n v="11873"/>
    <n v="0"/>
    <n v="11416"/>
    <n v="1939"/>
    <n v="2292"/>
    <n v="9756"/>
    <n v="0"/>
    <n v="0"/>
    <n v="595"/>
    <n v="5293"/>
    <n v="869"/>
    <n v="1339"/>
    <n v="33499"/>
    <n v="81419940"/>
    <n v="20180849"/>
    <n v="26546697"/>
    <n v="36594158"/>
    <n v="0"/>
    <n v="0"/>
    <n v="1217587"/>
    <n v="18037052"/>
    <n v="199426"/>
    <n v="548702"/>
    <n v="184744411"/>
    <n v="18979986"/>
    <n v="3560190"/>
    <n v="3956475"/>
    <n v="19025448"/>
    <n v="0"/>
    <n v="0"/>
    <n v="1080492"/>
    <n v="10659363"/>
    <n v="1576667"/>
    <n v="1914704"/>
    <n v="60753325"/>
    <x v="339"/>
    <n v="84939283"/>
    <n v="19148523"/>
    <n v="17721625"/>
    <n v="46686381"/>
    <n v="0"/>
    <n v="0"/>
    <n v="0"/>
    <n v="1741255"/>
    <n v="19322705"/>
    <x v="0"/>
    <x v="277"/>
    <n v="0"/>
    <n v="0"/>
    <n v="0"/>
    <n v="2264717"/>
    <n v="195148586"/>
    <n v="680802"/>
    <n v="3779681"/>
    <n v="0"/>
    <n v="0"/>
    <n v="4460483"/>
    <n v="15099327"/>
    <n v="5189517"/>
    <n v="12441889"/>
    <n v="12456418"/>
    <n v="0"/>
    <n v="0"/>
    <n v="486285"/>
    <n v="9012593"/>
    <n v="0"/>
    <n v="123604"/>
    <n v="54809633"/>
    <n v="707875"/>
    <n v="66626775"/>
    <n v="0"/>
    <n v="18635"/>
    <n v="0"/>
    <n v="0"/>
    <n v="0"/>
    <n v="0"/>
    <n v="1613892"/>
    <n v="45893045"/>
    <n v="0"/>
    <n v="0"/>
    <n v="0"/>
    <n v="0"/>
    <n v="0"/>
    <n v="0"/>
    <n v="0"/>
    <n v="0"/>
    <n v="0"/>
    <n v="0"/>
    <n v="0"/>
    <n v="0"/>
    <n v="0"/>
  </r>
  <r>
    <n v="106190328"/>
    <x v="409"/>
    <x v="0"/>
    <x v="0"/>
    <d v="2016-01-10T00:00:00"/>
    <s v="12/31/2016"/>
    <s v="Open"/>
    <x v="0"/>
    <n v="11"/>
    <n v="915"/>
    <x v="2"/>
    <x v="0"/>
    <s v=""/>
    <s v="(626) 852-5000"/>
    <s v="150 WEST ROUTE 66"/>
    <s v="GLENDORA"/>
    <n v="91740"/>
    <s v="ROBERT BONNER"/>
    <n v="128"/>
    <n v="128"/>
    <n v="39"/>
    <x v="321"/>
    <n v="64"/>
    <n v="71"/>
    <n v="104"/>
    <n v="0"/>
    <n v="0"/>
    <n v="8"/>
    <n v="14"/>
    <n v="0"/>
    <n v="4"/>
    <n v="604"/>
    <n v="0"/>
    <x v="360"/>
    <x v="83"/>
    <x v="327"/>
    <n v="378"/>
    <x v="0"/>
    <n v="0"/>
    <n v="29"/>
    <n v="32"/>
    <n v="0"/>
    <n v="7"/>
    <n v="3588"/>
    <n v="0"/>
    <n v="101"/>
    <n v="53"/>
    <n v="192"/>
    <n v="507"/>
    <n v="0"/>
    <n v="0"/>
    <n v="71"/>
    <n v="93"/>
    <n v="0"/>
    <n v="86"/>
    <n v="1103"/>
    <n v="12137216"/>
    <n v="1500110"/>
    <n v="2420087"/>
    <n v="2371344"/>
    <n v="0"/>
    <n v="0"/>
    <n v="57205"/>
    <n v="562363"/>
    <n v="0"/>
    <n v="23524"/>
    <n v="19071849"/>
    <n v="370087"/>
    <n v="144183"/>
    <n v="459536"/>
    <n v="1000067"/>
    <n v="0"/>
    <n v="0"/>
    <n v="178951"/>
    <n v="161020"/>
    <n v="0"/>
    <n v="174260"/>
    <n v="2488104"/>
    <x v="340"/>
    <n v="8189822"/>
    <n v="1125721"/>
    <n v="804201"/>
    <n v="3286009"/>
    <n v="18987"/>
    <n v="0"/>
    <n v="0"/>
    <n v="49325"/>
    <n v="507336"/>
    <x v="0"/>
    <x v="278"/>
    <n v="0"/>
    <n v="0"/>
    <n v="0"/>
    <n v="78173"/>
    <n v="14196372"/>
    <n v="0"/>
    <n v="0"/>
    <n v="0"/>
    <n v="0"/>
    <n v="0"/>
    <n v="4317480"/>
    <n v="518572"/>
    <n v="2056435"/>
    <n v="85401"/>
    <n v="0"/>
    <n v="0"/>
    <n v="167492"/>
    <n v="216047"/>
    <n v="0"/>
    <n v="2154"/>
    <n v="7363581"/>
    <n v="-31394"/>
    <n v="9200267"/>
    <n v="0"/>
    <n v="0"/>
    <n v="0"/>
    <n v="0"/>
    <n v="0"/>
    <n v="0"/>
    <n v="2083642"/>
    <n v="35932404"/>
    <n v="0"/>
    <n v="0"/>
    <n v="0"/>
    <n v="0"/>
    <n v="0"/>
    <n v="0"/>
    <n v="0"/>
    <n v="0"/>
    <n v="0"/>
    <n v="0"/>
    <n v="0"/>
    <n v="0"/>
    <n v="0"/>
  </r>
  <r>
    <n v="106110889"/>
    <x v="410"/>
    <x v="0"/>
    <x v="0"/>
    <d v="2016-01-10T00:00:00"/>
    <s v="12/31/2016"/>
    <s v="Open"/>
    <x v="53"/>
    <n v="1"/>
    <n v="223"/>
    <x v="2"/>
    <x v="0"/>
    <s v="Rural"/>
    <s v="(530) 934-1800"/>
    <s v="1133 WEST SYCAMORE STREET"/>
    <s v="WILLOWS"/>
    <n v="95988"/>
    <s v="BARBARA RYDGREN"/>
    <n v="47"/>
    <n v="15"/>
    <n v="15"/>
    <x v="120"/>
    <n v="0"/>
    <n v="12"/>
    <n v="0"/>
    <n v="0"/>
    <n v="0"/>
    <n v="2"/>
    <n v="0"/>
    <n v="0"/>
    <n v="0"/>
    <n v="55"/>
    <n v="0"/>
    <x v="361"/>
    <x v="6"/>
    <x v="328"/>
    <n v="0"/>
    <x v="0"/>
    <n v="0"/>
    <n v="7"/>
    <n v="0"/>
    <n v="0"/>
    <n v="5"/>
    <n v="255"/>
    <n v="0"/>
    <n v="5261"/>
    <n v="0"/>
    <n v="2861"/>
    <n v="0"/>
    <n v="269"/>
    <n v="0"/>
    <n v="2431"/>
    <n v="0"/>
    <n v="0"/>
    <n v="2531"/>
    <n v="13353"/>
    <n v="531087"/>
    <n v="0"/>
    <n v="106217"/>
    <n v="0"/>
    <n v="0"/>
    <n v="0"/>
    <n v="40811"/>
    <n v="0"/>
    <n v="0"/>
    <n v="30001"/>
    <n v="708116"/>
    <n v="2194224"/>
    <n v="0"/>
    <n v="1994749"/>
    <n v="0"/>
    <n v="119251"/>
    <n v="0"/>
    <n v="768316"/>
    <n v="0"/>
    <n v="0"/>
    <n v="275642"/>
    <n v="5352182"/>
    <x v="341"/>
    <n v="1856251"/>
    <n v="0"/>
    <n v="1032581"/>
    <n v="0"/>
    <n v="0"/>
    <n v="15264"/>
    <n v="0"/>
    <n v="591180"/>
    <n v="0"/>
    <x v="0"/>
    <x v="7"/>
    <n v="0"/>
    <n v="0"/>
    <n v="0"/>
    <n v="0"/>
    <n v="3760193"/>
    <n v="0"/>
    <n v="0"/>
    <n v="0"/>
    <n v="0"/>
    <n v="0"/>
    <n v="869060"/>
    <n v="0"/>
    <n v="1068385"/>
    <n v="0"/>
    <n v="103987"/>
    <n v="0"/>
    <n v="217947"/>
    <n v="0"/>
    <n v="0"/>
    <n v="40726"/>
    <n v="2300105"/>
    <n v="218498"/>
    <n v="4104547"/>
    <n v="0"/>
    <n v="0"/>
    <n v="0"/>
    <n v="0"/>
    <n v="0"/>
    <n v="0"/>
    <n v="160685"/>
    <n v="3895484"/>
    <n v="0"/>
    <n v="0"/>
    <n v="0"/>
    <n v="0"/>
    <n v="0"/>
    <n v="0"/>
    <n v="0"/>
    <n v="0"/>
    <n v="0"/>
    <n v="0"/>
    <n v="0"/>
    <n v="0"/>
    <n v="0"/>
  </r>
  <r>
    <n v="106430779"/>
    <x v="411"/>
    <x v="0"/>
    <x v="0"/>
    <d v="2016-01-10T00:00:00"/>
    <s v="12/31/2016"/>
    <s v="Open"/>
    <x v="7"/>
    <n v="7"/>
    <n v="431"/>
    <x v="1"/>
    <x v="0"/>
    <s v=""/>
    <s v="(408) 559-2011"/>
    <s v="2425 SAMARITAN DRIVE"/>
    <s v="SAN JOSE"/>
    <n v="95124"/>
    <s v="JOE DESCHRYVER"/>
    <n v="474"/>
    <n v="359"/>
    <n v="353"/>
    <x v="322"/>
    <n v="324"/>
    <n v="136"/>
    <n v="274"/>
    <n v="0"/>
    <n v="0"/>
    <n v="80"/>
    <n v="2240"/>
    <n v="11"/>
    <n v="170"/>
    <n v="4319"/>
    <n v="0"/>
    <x v="362"/>
    <x v="297"/>
    <x v="329"/>
    <n v="1398"/>
    <x v="0"/>
    <n v="0"/>
    <n v="715"/>
    <n v="9309"/>
    <n v="55"/>
    <n v="504"/>
    <n v="21941"/>
    <n v="0"/>
    <n v="9410"/>
    <n v="1715"/>
    <n v="427"/>
    <n v="3123"/>
    <n v="0"/>
    <n v="0"/>
    <n v="530"/>
    <n v="17482"/>
    <n v="248"/>
    <n v="1406"/>
    <n v="34341"/>
    <n v="259608327"/>
    <n v="65576141"/>
    <n v="18063018"/>
    <n v="35254499"/>
    <n v="0"/>
    <n v="0"/>
    <n v="25324544"/>
    <n v="268109907"/>
    <n v="1666376"/>
    <n v="12579331"/>
    <n v="686182143"/>
    <n v="107664393"/>
    <n v="27435564"/>
    <n v="4063107"/>
    <n v="28976942"/>
    <n v="0"/>
    <n v="0"/>
    <n v="4939452"/>
    <n v="173011076"/>
    <n v="2189874"/>
    <n v="5125410"/>
    <n v="353405818"/>
    <x v="342"/>
    <n v="330020239"/>
    <n v="89510691"/>
    <n v="19815250"/>
    <n v="61941018"/>
    <n v="0"/>
    <n v="0"/>
    <n v="0"/>
    <n v="24949646"/>
    <n v="339311234"/>
    <x v="0"/>
    <x v="279"/>
    <n v="0"/>
    <n v="0"/>
    <n v="0"/>
    <n v="3978977"/>
    <n v="875905393"/>
    <n v="0"/>
    <n v="0"/>
    <n v="0"/>
    <n v="0"/>
    <n v="0"/>
    <n v="38266170"/>
    <n v="2868391"/>
    <n v="2626811"/>
    <n v="2826050"/>
    <n v="0"/>
    <n v="0"/>
    <n v="3416695"/>
    <n v="103948393"/>
    <n v="3472382"/>
    <n v="6257676"/>
    <n v="163682568"/>
    <n v="248379"/>
    <n v="120016742"/>
    <n v="2651093"/>
    <n v="0"/>
    <n v="0"/>
    <n v="0"/>
    <n v="0"/>
    <n v="0"/>
    <n v="2939783"/>
    <n v="118811218"/>
    <n v="0"/>
    <n v="0"/>
    <n v="0"/>
    <n v="0"/>
    <n v="0"/>
    <n v="0"/>
    <n v="0"/>
    <n v="0"/>
    <n v="0"/>
    <n v="0"/>
    <n v="0"/>
    <n v="0"/>
    <n v="0"/>
  </r>
  <r>
    <n v="106304159"/>
    <x v="412"/>
    <x v="0"/>
    <x v="0"/>
    <d v="2016-01-10T00:00:00"/>
    <s v="12/31/2016"/>
    <s v="Open"/>
    <x v="9"/>
    <n v="13"/>
    <n v="1015"/>
    <x v="8"/>
    <x v="0"/>
    <s v=""/>
    <s v="(714) 289-2400"/>
    <s v="393 S. TUSTIN STREET"/>
    <s v="ORANGE"/>
    <n v="92866"/>
    <s v="ROBERTA CONSOLVER"/>
    <n v="27"/>
    <n v="27"/>
    <n v="27"/>
    <x v="8"/>
    <n v="0"/>
    <n v="5"/>
    <n v="2"/>
    <n v="0"/>
    <n v="0"/>
    <n v="1"/>
    <n v="13"/>
    <n v="0"/>
    <n v="0"/>
    <n v="21"/>
    <n v="0"/>
    <x v="8"/>
    <x v="6"/>
    <x v="330"/>
    <n v="1348"/>
    <x v="0"/>
    <n v="0"/>
    <n v="4"/>
    <n v="334"/>
    <n v="0"/>
    <n v="0"/>
    <n v="1950"/>
    <n v="0"/>
    <n v="0"/>
    <n v="0"/>
    <n v="0"/>
    <n v="0"/>
    <n v="0"/>
    <n v="0"/>
    <n v="0"/>
    <n v="230"/>
    <n v="0"/>
    <n v="0"/>
    <n v="230"/>
    <n v="0"/>
    <n v="0"/>
    <n v="1813799"/>
    <n v="7977803"/>
    <n v="0"/>
    <n v="0"/>
    <n v="30343"/>
    <n v="1841198"/>
    <n v="0"/>
    <n v="0"/>
    <n v="11663143"/>
    <n v="0"/>
    <n v="0"/>
    <n v="0"/>
    <n v="0"/>
    <n v="0"/>
    <n v="0"/>
    <n v="0"/>
    <n v="148067"/>
    <n v="0"/>
    <n v="0"/>
    <n v="148067"/>
    <x v="343"/>
    <n v="0"/>
    <n v="0"/>
    <n v="1462409"/>
    <n v="6535753"/>
    <n v="0"/>
    <n v="0"/>
    <n v="0"/>
    <n v="24951"/>
    <n v="1504735"/>
    <x v="0"/>
    <x v="7"/>
    <n v="0"/>
    <n v="0"/>
    <n v="0"/>
    <n v="0"/>
    <n v="9562376"/>
    <n v="0"/>
    <n v="0"/>
    <n v="0"/>
    <n v="0"/>
    <n v="0"/>
    <n v="0"/>
    <n v="0"/>
    <n v="351390"/>
    <n v="1442050"/>
    <n v="0"/>
    <n v="0"/>
    <n v="5392"/>
    <n v="450002"/>
    <n v="0"/>
    <n v="0"/>
    <n v="2248834"/>
    <n v="1369"/>
    <n v="2589349"/>
    <n v="0"/>
    <n v="0"/>
    <n v="0"/>
    <n v="0"/>
    <n v="0"/>
    <n v="0"/>
    <n v="6336"/>
    <n v="3491536"/>
    <n v="0"/>
    <n v="0"/>
    <n v="0"/>
    <n v="0"/>
    <n v="0"/>
    <n v="0"/>
    <n v="0"/>
    <n v="0"/>
    <n v="0"/>
    <n v="0"/>
    <n v="0"/>
    <n v="0"/>
    <n v="0"/>
  </r>
  <r>
    <n v="106154022"/>
    <x v="413"/>
    <x v="0"/>
    <x v="0"/>
    <d v="2016-01-10T00:00:00"/>
    <s v="12/31/2016"/>
    <s v="Open"/>
    <x v="14"/>
    <n v="9"/>
    <n v="617"/>
    <x v="1"/>
    <x v="0"/>
    <s v=""/>
    <s v="(661) 323-5500"/>
    <s v="5001 COMMERCE DRIVE"/>
    <s v="BAKERSFIELD"/>
    <n v="93309"/>
    <s v="MARTHA SAMORA"/>
    <n v="86"/>
    <n v="78"/>
    <n v="70"/>
    <x v="323"/>
    <n v="24"/>
    <n v="11"/>
    <n v="94"/>
    <n v="0"/>
    <n v="0"/>
    <n v="43"/>
    <n v="23"/>
    <n v="0"/>
    <n v="0"/>
    <n v="469"/>
    <n v="0"/>
    <x v="363"/>
    <x v="298"/>
    <x v="331"/>
    <n v="1028"/>
    <x v="0"/>
    <n v="0"/>
    <n v="443"/>
    <n v="296"/>
    <n v="0"/>
    <n v="29"/>
    <n v="5592"/>
    <n v="0"/>
    <n v="0"/>
    <n v="0"/>
    <n v="0"/>
    <n v="0"/>
    <n v="0"/>
    <n v="0"/>
    <n v="0"/>
    <n v="0"/>
    <n v="0"/>
    <n v="0"/>
    <n v="0"/>
    <n v="8604826"/>
    <n v="850053"/>
    <n v="379883"/>
    <n v="2601732"/>
    <n v="0"/>
    <n v="0"/>
    <n v="1135741"/>
    <n v="722562"/>
    <n v="0"/>
    <n v="54710"/>
    <n v="14349507"/>
    <n v="0"/>
    <n v="0"/>
    <n v="0"/>
    <n v="0"/>
    <n v="0"/>
    <n v="0"/>
    <n v="0"/>
    <n v="0"/>
    <n v="0"/>
    <n v="0"/>
    <n v="0"/>
    <x v="344"/>
    <n v="2304987"/>
    <n v="448059"/>
    <n v="69598"/>
    <n v="1180083"/>
    <n v="0"/>
    <n v="0"/>
    <n v="0"/>
    <n v="608267"/>
    <n v="385355"/>
    <x v="0"/>
    <x v="7"/>
    <n v="0"/>
    <n v="0"/>
    <n v="0"/>
    <n v="27999"/>
    <n v="5234761"/>
    <n v="0"/>
    <n v="0"/>
    <n v="0"/>
    <n v="0"/>
    <n v="0"/>
    <n v="6157688"/>
    <n v="392923"/>
    <n v="303284"/>
    <n v="1389571"/>
    <n v="0"/>
    <n v="0"/>
    <n v="515572"/>
    <n v="329599"/>
    <n v="0"/>
    <n v="26109"/>
    <n v="9114746"/>
    <n v="9999"/>
    <n v="7505232"/>
    <n v="0"/>
    <n v="5971"/>
    <n v="0"/>
    <n v="0"/>
    <n v="0"/>
    <n v="0"/>
    <n v="1059898"/>
    <n v="7246835"/>
    <n v="0"/>
    <n v="0"/>
    <n v="0"/>
    <n v="0"/>
    <n v="0"/>
    <n v="0"/>
    <n v="0"/>
    <n v="0"/>
    <n v="0"/>
    <n v="0"/>
    <n v="0"/>
    <n v="0"/>
    <n v="0"/>
  </r>
  <r>
    <n v="106504079"/>
    <x v="414"/>
    <x v="0"/>
    <x v="0"/>
    <d v="2016-01-10T00:00:00"/>
    <s v="12/31/2016"/>
    <s v="Open"/>
    <x v="30"/>
    <n v="6"/>
    <n v="511"/>
    <x v="1"/>
    <x v="0"/>
    <s v=""/>
    <s v="(209) 857-3300"/>
    <s v="1303 MABLE AVENUE"/>
    <s v="MODESTO"/>
    <n v="95355"/>
    <s v="KAY PECK"/>
    <n v="50"/>
    <n v="50"/>
    <n v="50"/>
    <x v="324"/>
    <n v="3"/>
    <n v="1"/>
    <n v="4"/>
    <n v="0"/>
    <n v="0"/>
    <n v="11"/>
    <n v="0"/>
    <n v="1"/>
    <n v="6"/>
    <n v="59"/>
    <n v="0"/>
    <x v="364"/>
    <x v="50"/>
    <x v="324"/>
    <n v="60"/>
    <x v="0"/>
    <n v="0"/>
    <n v="137"/>
    <n v="0"/>
    <n v="10"/>
    <n v="95"/>
    <n v="733"/>
    <n v="0"/>
    <n v="0"/>
    <n v="0"/>
    <n v="0"/>
    <n v="0"/>
    <n v="0"/>
    <n v="0"/>
    <n v="0"/>
    <n v="0"/>
    <n v="0"/>
    <n v="0"/>
    <n v="0"/>
    <n v="1161949"/>
    <n v="78446"/>
    <n v="23722"/>
    <n v="142337"/>
    <n v="0"/>
    <n v="0"/>
    <n v="375466"/>
    <n v="0"/>
    <n v="18630"/>
    <n v="208566"/>
    <n v="2009116"/>
    <n v="0"/>
    <n v="0"/>
    <n v="0"/>
    <n v="0"/>
    <n v="0"/>
    <n v="0"/>
    <n v="0"/>
    <n v="0"/>
    <n v="0"/>
    <n v="0"/>
    <n v="0"/>
    <x v="345"/>
    <n v="656304"/>
    <n v="91667"/>
    <n v="21529"/>
    <n v="129178"/>
    <n v="0"/>
    <n v="0"/>
    <n v="0"/>
    <n v="332723"/>
    <n v="0"/>
    <x v="0"/>
    <x v="280"/>
    <n v="0"/>
    <n v="0"/>
    <n v="0"/>
    <n v="0"/>
    <n v="1420124"/>
    <n v="0"/>
    <n v="0"/>
    <n v="0"/>
    <n v="0"/>
    <n v="0"/>
    <n v="503392"/>
    <n v="-13373"/>
    <n v="2147"/>
    <n v="12883"/>
    <n v="0"/>
    <n v="0"/>
    <n v="42015"/>
    <n v="0"/>
    <n v="18590"/>
    <n v="23338"/>
    <n v="588992"/>
    <n v="3609"/>
    <n v="4092029"/>
    <n v="0"/>
    <n v="0"/>
    <n v="0"/>
    <n v="0"/>
    <n v="0"/>
    <n v="0"/>
    <n v="3194642"/>
    <n v="3057541"/>
    <n v="0"/>
    <n v="0"/>
    <n v="0"/>
    <n v="0"/>
    <n v="0"/>
    <n v="0"/>
    <n v="0"/>
    <n v="0"/>
    <n v="0"/>
    <n v="0"/>
    <n v="0"/>
    <n v="0"/>
    <n v="0"/>
  </r>
  <r>
    <n v="106190352"/>
    <x v="415"/>
    <x v="0"/>
    <x v="0"/>
    <d v="2016-01-10T00:00:00"/>
    <s v="12/31/2016"/>
    <s v="Open"/>
    <x v="0"/>
    <n v="11"/>
    <n v="913"/>
    <x v="1"/>
    <x v="0"/>
    <s v=""/>
    <s v="(626) 579-7777"/>
    <s v="1701 SANTA ANITA AVENUE"/>
    <s v="SOUTH EL MONTE"/>
    <n v="91733"/>
    <s v="STANLEY TOY"/>
    <n v="117"/>
    <n v="117"/>
    <n v="117"/>
    <x v="144"/>
    <n v="68"/>
    <n v="225"/>
    <n v="341"/>
    <n v="0"/>
    <n v="0"/>
    <n v="0"/>
    <n v="42"/>
    <n v="1"/>
    <n v="28"/>
    <n v="849"/>
    <n v="0"/>
    <x v="365"/>
    <x v="299"/>
    <x v="332"/>
    <n v="1686"/>
    <x v="0"/>
    <n v="0"/>
    <n v="0"/>
    <n v="124"/>
    <n v="5"/>
    <n v="66"/>
    <n v="4515"/>
    <n v="0"/>
    <n v="193"/>
    <n v="135"/>
    <n v="1068"/>
    <n v="2644"/>
    <n v="0"/>
    <n v="0"/>
    <n v="0"/>
    <n v="334"/>
    <n v="0"/>
    <n v="593"/>
    <n v="4967"/>
    <n v="11366137"/>
    <n v="4632102"/>
    <n v="13385156"/>
    <n v="17554380"/>
    <n v="0"/>
    <n v="0"/>
    <n v="0"/>
    <n v="1178200"/>
    <n v="78702"/>
    <n v="1640049"/>
    <n v="49834726"/>
    <n v="2664708"/>
    <n v="1688150"/>
    <n v="5179650"/>
    <n v="11200240"/>
    <n v="0"/>
    <n v="0"/>
    <n v="0"/>
    <n v="1587391"/>
    <n v="0"/>
    <n v="2077958"/>
    <n v="24398097"/>
    <x v="346"/>
    <n v="11789805"/>
    <n v="5046571"/>
    <n v="14948867"/>
    <n v="21231885"/>
    <n v="-1092979"/>
    <n v="0"/>
    <n v="0"/>
    <n v="0"/>
    <n v="1742220"/>
    <x v="0"/>
    <x v="281"/>
    <n v="0"/>
    <n v="0"/>
    <n v="0"/>
    <n v="1480629"/>
    <n v="56725851"/>
    <n v="0"/>
    <n v="3208212"/>
    <n v="0"/>
    <n v="0"/>
    <n v="3208212"/>
    <n v="2241040"/>
    <n v="1273681"/>
    <n v="4708918"/>
    <n v="10730946"/>
    <n v="0"/>
    <n v="0"/>
    <n v="0"/>
    <n v="1023371"/>
    <n v="0"/>
    <n v="737228"/>
    <n v="20715184"/>
    <n v="2889"/>
    <n v="17280537"/>
    <n v="0"/>
    <n v="0"/>
    <n v="0"/>
    <n v="0"/>
    <n v="0"/>
    <n v="0"/>
    <n v="178019"/>
    <n v="1715964"/>
    <n v="0"/>
    <n v="0"/>
    <n v="0"/>
    <n v="0"/>
    <n v="0"/>
    <n v="0"/>
    <n v="0"/>
    <n v="0"/>
    <n v="0"/>
    <n v="0"/>
    <n v="0"/>
    <n v="0"/>
    <n v="0"/>
  </r>
  <r>
    <n v="106350784"/>
    <x v="416"/>
    <x v="0"/>
    <x v="0"/>
    <d v="2016-01-10T00:00:00"/>
    <s v="12/31/2016"/>
    <s v="Open"/>
    <x v="54"/>
    <n v="8"/>
    <n v="701"/>
    <x v="4"/>
    <x v="0"/>
    <s v="Rural"/>
    <s v="(831) 637-5711"/>
    <s v="911 SUNSET DRIVE"/>
    <s v="HOLLISTER"/>
    <n v="95023"/>
    <s v="KEN UNDERWOOD"/>
    <n v="181"/>
    <n v="162"/>
    <n v="126"/>
    <x v="325"/>
    <n v="11"/>
    <n v="129"/>
    <n v="85"/>
    <n v="0"/>
    <n v="0"/>
    <n v="10"/>
    <n v="121"/>
    <n v="0"/>
    <n v="6"/>
    <n v="602"/>
    <n v="56"/>
    <x v="366"/>
    <x v="300"/>
    <x v="333"/>
    <n v="224"/>
    <x v="0"/>
    <n v="0"/>
    <n v="24"/>
    <n v="312"/>
    <n v="0"/>
    <n v="225"/>
    <n v="10723"/>
    <n v="9196"/>
    <n v="10478"/>
    <n v="482"/>
    <n v="10700"/>
    <n v="5444"/>
    <n v="0"/>
    <n v="5"/>
    <n v="1584"/>
    <n v="11992"/>
    <n v="229"/>
    <n v="693"/>
    <n v="41607"/>
    <n v="11660951"/>
    <n v="553692"/>
    <n v="8213816"/>
    <n v="3720525"/>
    <n v="0"/>
    <n v="0"/>
    <n v="393466"/>
    <n v="4705696"/>
    <n v="0"/>
    <n v="237468"/>
    <n v="29485614"/>
    <n v="18478458"/>
    <n v="963630"/>
    <n v="12763183"/>
    <n v="8175027"/>
    <n v="0"/>
    <n v="18718"/>
    <n v="2906077"/>
    <n v="17486815"/>
    <n v="91129"/>
    <n v="814292"/>
    <n v="61697329"/>
    <x v="347"/>
    <n v="24859596"/>
    <n v="1296763"/>
    <n v="12350937"/>
    <n v="9016107"/>
    <n v="-669300"/>
    <n v="0"/>
    <n v="12187"/>
    <n v="2079603"/>
    <n v="12440190"/>
    <x v="0"/>
    <x v="282"/>
    <n v="0"/>
    <n v="0"/>
    <n v="0"/>
    <n v="242437"/>
    <n v="62830335"/>
    <n v="0"/>
    <n v="0"/>
    <n v="0"/>
    <n v="0"/>
    <n v="0"/>
    <n v="5273867"/>
    <n v="220349"/>
    <n v="9268513"/>
    <n v="2874297"/>
    <n v="0"/>
    <n v="6326"/>
    <n v="1152783"/>
    <n v="9292048"/>
    <n v="-88349"/>
    <n v="352774"/>
    <n v="28352608"/>
    <n v="1676375"/>
    <n v="28996495"/>
    <n v="2910120"/>
    <n v="712217"/>
    <n v="0"/>
    <n v="0"/>
    <n v="0"/>
    <n v="0"/>
    <n v="297453"/>
    <n v="69440605"/>
    <n v="0"/>
    <n v="0"/>
    <n v="0"/>
    <n v="0"/>
    <n v="0"/>
    <n v="0"/>
    <n v="0"/>
    <n v="0"/>
    <n v="0"/>
    <n v="0"/>
    <n v="0"/>
    <n v="0"/>
    <n v="0"/>
  </r>
  <r>
    <n v="106490964"/>
    <x v="417"/>
    <x v="0"/>
    <x v="0"/>
    <d v="2016-01-10T00:00:00"/>
    <s v="12/31/2016"/>
    <s v="Open"/>
    <x v="11"/>
    <n v="3"/>
    <n v="401"/>
    <x v="4"/>
    <x v="0"/>
    <s v="Rural"/>
    <s v="(707) 431-6500"/>
    <s v="1375 UNIVERSITY STREET"/>
    <s v="HEALDSBURG"/>
    <n v="95448"/>
    <s v="NANCY GOODFELLOW-SCHMID"/>
    <n v="42"/>
    <n v="38"/>
    <n v="27"/>
    <x v="279"/>
    <n v="1"/>
    <n v="14"/>
    <n v="28"/>
    <n v="6"/>
    <n v="7"/>
    <n v="14"/>
    <n v="6"/>
    <n v="0"/>
    <n v="8"/>
    <n v="200"/>
    <n v="0"/>
    <x v="367"/>
    <x v="218"/>
    <x v="334"/>
    <n v="735"/>
    <x v="36"/>
    <n v="23"/>
    <n v="91"/>
    <n v="23"/>
    <n v="0"/>
    <n v="24"/>
    <n v="2335"/>
    <n v="0"/>
    <n v="4712"/>
    <n v="4"/>
    <n v="677"/>
    <n v="1333"/>
    <n v="865"/>
    <n v="1037"/>
    <n v="1388"/>
    <n v="658"/>
    <n v="56"/>
    <n v="587"/>
    <n v="11317"/>
    <n v="5170921"/>
    <n v="4815"/>
    <n v="1305745"/>
    <n v="2568562"/>
    <n v="260400"/>
    <n v="312479"/>
    <n v="479887"/>
    <n v="227315"/>
    <n v="0"/>
    <n v="205779"/>
    <n v="10535903"/>
    <n v="6197441"/>
    <n v="5827"/>
    <n v="995756"/>
    <n v="1783339"/>
    <n v="960109"/>
    <n v="1152130"/>
    <n v="1574390"/>
    <n v="695798"/>
    <n v="632125"/>
    <n v="308173"/>
    <n v="14305088"/>
    <x v="348"/>
    <n v="6378959"/>
    <n v="5939"/>
    <n v="1549213"/>
    <n v="3047494"/>
    <n v="0"/>
    <n v="639831"/>
    <n v="767797"/>
    <n v="1055411"/>
    <n v="499932"/>
    <x v="0"/>
    <x v="283"/>
    <n v="0"/>
    <n v="0"/>
    <n v="0"/>
    <n v="33635"/>
    <n v="15549758"/>
    <n v="60263"/>
    <n v="175437"/>
    <n v="0"/>
    <n v="49966"/>
    <n v="285666"/>
    <n v="4989403"/>
    <n v="64965"/>
    <n v="752288"/>
    <n v="1479844"/>
    <n v="580678"/>
    <n v="696812"/>
    <n v="998866"/>
    <n v="473147"/>
    <n v="590139"/>
    <n v="-1049243"/>
    <n v="9576899"/>
    <n v="548527"/>
    <n v="11989043"/>
    <n v="0"/>
    <n v="2298654"/>
    <n v="0"/>
    <n v="0"/>
    <n v="0"/>
    <n v="0"/>
    <n v="178110"/>
    <n v="8900688"/>
    <n v="0"/>
    <n v="0"/>
    <n v="0"/>
    <n v="0"/>
    <n v="0"/>
    <n v="0"/>
    <n v="0"/>
    <n v="0"/>
    <n v="0"/>
    <n v="0"/>
    <n v="0"/>
    <n v="0"/>
    <n v="0"/>
  </r>
  <r>
    <n v="106331216"/>
    <x v="418"/>
    <x v="0"/>
    <x v="0"/>
    <d v="2016-01-10T00:00:00"/>
    <s v="12/31/2016"/>
    <s v="Open"/>
    <x v="24"/>
    <n v="12"/>
    <n v="1103"/>
    <x v="1"/>
    <x v="0"/>
    <s v=""/>
    <s v="(760) 347-6191"/>
    <s v="47111 MONROE STREET"/>
    <s v="INDIO"/>
    <n v="92201"/>
    <s v="GARY HONTS"/>
    <n v="145"/>
    <n v="145"/>
    <n v="53"/>
    <x v="326"/>
    <n v="240"/>
    <n v="298"/>
    <n v="700"/>
    <n v="3"/>
    <n v="0"/>
    <n v="4"/>
    <n v="208"/>
    <n v="7"/>
    <n v="22"/>
    <n v="1740"/>
    <n v="0"/>
    <x v="368"/>
    <x v="282"/>
    <x v="335"/>
    <n v="1680"/>
    <x v="56"/>
    <n v="0"/>
    <n v="5"/>
    <n v="465"/>
    <n v="21"/>
    <n v="58"/>
    <n v="4836"/>
    <n v="0"/>
    <n v="933"/>
    <n v="827"/>
    <n v="1545"/>
    <n v="6272"/>
    <n v="82"/>
    <n v="0"/>
    <n v="171"/>
    <n v="2135"/>
    <n v="14"/>
    <n v="852"/>
    <n v="12831"/>
    <n v="31982581"/>
    <n v="23477086"/>
    <n v="18126944"/>
    <n v="42198142"/>
    <n v="102854"/>
    <n v="0"/>
    <n v="161020"/>
    <n v="14605417"/>
    <n v="610489"/>
    <n v="1819178"/>
    <n v="133083711"/>
    <n v="11149618"/>
    <n v="10370527"/>
    <n v="8260889"/>
    <n v="39441258"/>
    <n v="598416"/>
    <n v="0"/>
    <n v="1633537"/>
    <n v="19602453"/>
    <n v="79633"/>
    <n v="4438106"/>
    <n v="95574437"/>
    <x v="349"/>
    <n v="38391129"/>
    <n v="29844973"/>
    <n v="19910801"/>
    <n v="68594452"/>
    <n v="-594978"/>
    <n v="674370"/>
    <n v="0"/>
    <n v="1151084"/>
    <n v="27149914"/>
    <x v="0"/>
    <x v="284"/>
    <n v="0"/>
    <n v="0"/>
    <n v="0"/>
    <n v="5085133"/>
    <n v="192033558"/>
    <n v="0"/>
    <n v="0"/>
    <n v="0"/>
    <n v="0"/>
    <n v="0"/>
    <n v="4741070"/>
    <n v="4002640"/>
    <n v="7072010"/>
    <n v="13044948"/>
    <n v="26900"/>
    <n v="0"/>
    <n v="619116"/>
    <n v="6635389"/>
    <n v="0"/>
    <n v="482517"/>
    <n v="36624590"/>
    <n v="10392"/>
    <n v="40736061"/>
    <n v="0"/>
    <n v="-4310"/>
    <n v="0"/>
    <n v="0"/>
    <n v="0"/>
    <n v="0"/>
    <n v="430476"/>
    <n v="26444628"/>
    <n v="0"/>
    <n v="0"/>
    <n v="0"/>
    <n v="0"/>
    <n v="0"/>
    <n v="0"/>
    <n v="0"/>
    <n v="0"/>
    <n v="0"/>
    <n v="0"/>
    <n v="5701039"/>
    <n v="4229489"/>
    <n v="8104184"/>
  </r>
  <r>
    <n v="106480989"/>
    <x v="419"/>
    <x v="0"/>
    <x v="0"/>
    <d v="2016-01-10T00:00:00"/>
    <s v="12/31/2016"/>
    <s v="Open"/>
    <x v="36"/>
    <n v="3"/>
    <n v="409"/>
    <x v="2"/>
    <x v="5"/>
    <s v=""/>
    <s v="(510) 987-3380"/>
    <s v="975 SERENO DRIVE"/>
    <s v="VALLEJO"/>
    <n v="94589"/>
    <s v="GREGORY ADAMS"/>
    <n v="248"/>
    <n v="248"/>
    <n v="143"/>
    <x v="158"/>
    <n v="1118"/>
    <n v="82"/>
    <n v="209"/>
    <n v="0"/>
    <n v="0"/>
    <n v="16"/>
    <n v="1003"/>
    <n v="0"/>
    <n v="47"/>
    <n v="2685"/>
    <n v="0"/>
    <x v="369"/>
    <x v="301"/>
    <x v="336"/>
    <n v="653"/>
    <x v="0"/>
    <n v="0"/>
    <n v="53"/>
    <n v="4122"/>
    <n v="0"/>
    <n v="206"/>
    <n v="11964"/>
    <n v="0"/>
    <n v="722"/>
    <n v="9701"/>
    <n v="380"/>
    <n v="5719"/>
    <n v="0"/>
    <n v="0"/>
    <n v="640"/>
    <n v="17077"/>
    <n v="0"/>
    <n v="3914"/>
    <n v="3815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8334311"/>
    <n v="0"/>
    <n v="0"/>
    <n v="0"/>
    <n v="0"/>
    <n v="0"/>
    <n v="0"/>
    <n v="4265787"/>
    <n v="448205387"/>
    <n v="0"/>
    <n v="0"/>
    <n v="0"/>
    <n v="0"/>
    <n v="0"/>
    <n v="0"/>
    <n v="0"/>
    <n v="0"/>
    <n v="0"/>
    <n v="0"/>
    <n v="0"/>
    <n v="0"/>
    <n v="0"/>
  </r>
  <r>
    <n v="106334025"/>
    <x v="420"/>
    <x v="0"/>
    <x v="0"/>
    <d v="2016-01-10T00:00:00"/>
    <s v="12/31/2016"/>
    <s v="Open"/>
    <x v="24"/>
    <n v="12"/>
    <n v="1111"/>
    <x v="2"/>
    <x v="5"/>
    <s v=""/>
    <s v="(626) 405-5000"/>
    <s v="10800 MAGNOLIA AVENUE"/>
    <s v="RIVERSIDE"/>
    <n v="92505"/>
    <s v="JULIE MILLER-PHIPPS"/>
    <n v="226"/>
    <n v="226"/>
    <n v="96"/>
    <x v="327"/>
    <n v="636"/>
    <n v="12"/>
    <n v="249"/>
    <n v="0"/>
    <n v="0"/>
    <n v="10"/>
    <n v="1336"/>
    <n v="0"/>
    <n v="22"/>
    <n v="2300"/>
    <n v="0"/>
    <x v="98"/>
    <x v="302"/>
    <x v="92"/>
    <n v="724"/>
    <x v="0"/>
    <n v="0"/>
    <n v="28"/>
    <n v="3954"/>
    <n v="0"/>
    <n v="71"/>
    <n v="8003"/>
    <n v="0"/>
    <n v="321"/>
    <n v="17620"/>
    <n v="375"/>
    <n v="7257"/>
    <n v="0"/>
    <n v="0"/>
    <n v="398"/>
    <n v="37871"/>
    <n v="0"/>
    <n v="6471"/>
    <n v="7031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1524885"/>
    <n v="0"/>
    <n v="0"/>
    <n v="0"/>
    <n v="0"/>
    <n v="0"/>
    <n v="0"/>
    <n v="7491998"/>
    <n v="151864199"/>
    <n v="0"/>
    <n v="0"/>
    <n v="0"/>
    <n v="0"/>
    <n v="0"/>
    <n v="0"/>
    <n v="0"/>
    <n v="0"/>
    <n v="0"/>
    <n v="0"/>
    <n v="0"/>
    <n v="0"/>
    <n v="0"/>
  </r>
  <r>
    <n v="106314024"/>
    <x v="421"/>
    <x v="0"/>
    <x v="0"/>
    <d v="2016-01-10T00:00:00"/>
    <s v="12/31/2016"/>
    <s v="Open"/>
    <x v="38"/>
    <n v="2"/>
    <n v="309"/>
    <x v="2"/>
    <x v="5"/>
    <s v=""/>
    <s v="(510) 987-3380"/>
    <s v="1600 EUREKA ROAD"/>
    <s v="ROSEVILLE"/>
    <n v="95661"/>
    <s v="GREGORY ADAMS"/>
    <n v="340"/>
    <n v="340"/>
    <n v="198"/>
    <x v="328"/>
    <n v="1678"/>
    <n v="64"/>
    <n v="521"/>
    <n v="0"/>
    <n v="0"/>
    <n v="19"/>
    <n v="2572"/>
    <n v="0"/>
    <n v="53"/>
    <n v="5077"/>
    <n v="0"/>
    <x v="370"/>
    <x v="303"/>
    <x v="337"/>
    <n v="1743"/>
    <x v="0"/>
    <n v="0"/>
    <n v="78"/>
    <n v="8027"/>
    <n v="0"/>
    <n v="107"/>
    <n v="16529"/>
    <n v="0"/>
    <n v="422"/>
    <n v="11104"/>
    <n v="1135"/>
    <n v="5293"/>
    <n v="0"/>
    <n v="0"/>
    <n v="532"/>
    <n v="19941"/>
    <n v="0"/>
    <n v="2928"/>
    <n v="4135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93994704"/>
    <n v="0"/>
    <n v="0"/>
    <n v="0"/>
    <n v="0"/>
    <n v="0"/>
    <n v="0"/>
    <n v="3786187"/>
    <n v="421248536"/>
    <n v="0"/>
    <n v="0"/>
    <n v="0"/>
    <n v="0"/>
    <n v="0"/>
    <n v="0"/>
    <n v="0"/>
    <n v="0"/>
    <n v="0"/>
    <n v="0"/>
    <n v="0"/>
    <n v="0"/>
    <n v="0"/>
  </r>
  <r>
    <n v="106304409"/>
    <x v="422"/>
    <x v="0"/>
    <x v="0"/>
    <d v="2016-01-10T00:00:00"/>
    <s v="12/31/2016"/>
    <s v="Open"/>
    <x v="9"/>
    <n v="13"/>
    <n v="1011"/>
    <x v="2"/>
    <x v="5"/>
    <s v="Teaching"/>
    <s v="(626) 405-5000"/>
    <s v="3440 E LA PALMA AVENUE"/>
    <s v="ANAHEIM"/>
    <n v="92806"/>
    <s v="JULIE MILLER-PHIPPS"/>
    <n v="435"/>
    <n v="435"/>
    <n v="234"/>
    <x v="120"/>
    <n v="1968"/>
    <n v="53"/>
    <n v="476"/>
    <n v="0"/>
    <n v="0"/>
    <n v="26"/>
    <n v="3359"/>
    <n v="0"/>
    <n v="30"/>
    <n v="5953"/>
    <n v="0"/>
    <x v="371"/>
    <x v="304"/>
    <x v="75"/>
    <n v="1641"/>
    <x v="0"/>
    <n v="0"/>
    <n v="109"/>
    <n v="9848"/>
    <n v="0"/>
    <n v="86"/>
    <n v="19572"/>
    <n v="0"/>
    <n v="189"/>
    <n v="13617"/>
    <n v="218"/>
    <n v="5873"/>
    <n v="0"/>
    <n v="1"/>
    <n v="313"/>
    <n v="27603"/>
    <n v="0"/>
    <n v="3073"/>
    <n v="5088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87983300"/>
    <n v="0"/>
    <n v="0"/>
    <n v="0"/>
    <n v="0"/>
    <n v="0"/>
    <n v="0"/>
    <n v="10813949"/>
    <n v="730390973"/>
    <n v="0"/>
    <n v="0"/>
    <n v="0"/>
    <n v="0"/>
    <n v="0"/>
    <n v="0"/>
    <n v="0"/>
    <n v="0"/>
    <n v="0"/>
    <n v="0"/>
    <n v="0"/>
    <n v="0"/>
    <n v="0"/>
  </r>
  <r>
    <n v="106190432"/>
    <x v="423"/>
    <x v="0"/>
    <x v="0"/>
    <d v="2016-01-10T00:00:00"/>
    <s v="12/31/2016"/>
    <s v="Open"/>
    <x v="0"/>
    <n v="11"/>
    <n v="905"/>
    <x v="2"/>
    <x v="5"/>
    <s v=""/>
    <s v="(626) 405-5000"/>
    <s v="13652 CANTARA STREET"/>
    <s v="PANORAMA CITY"/>
    <n v="91402"/>
    <s v="JULIE MILLER-PHIPPS"/>
    <n v="218"/>
    <n v="218"/>
    <n v="76"/>
    <x v="329"/>
    <n v="749"/>
    <n v="17"/>
    <n v="198"/>
    <n v="0"/>
    <n v="0"/>
    <n v="7"/>
    <n v="1121"/>
    <n v="0"/>
    <n v="28"/>
    <n v="2157"/>
    <n v="0"/>
    <x v="372"/>
    <x v="305"/>
    <x v="338"/>
    <n v="598"/>
    <x v="0"/>
    <n v="0"/>
    <n v="21"/>
    <n v="2918"/>
    <n v="0"/>
    <n v="98"/>
    <n v="6322"/>
    <n v="0"/>
    <n v="403"/>
    <n v="10682"/>
    <n v="1132"/>
    <n v="5403"/>
    <n v="0"/>
    <n v="0"/>
    <n v="285"/>
    <n v="19007"/>
    <n v="0"/>
    <n v="3188"/>
    <n v="4010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3957098"/>
    <n v="0"/>
    <n v="0"/>
    <n v="0"/>
    <n v="0"/>
    <n v="0"/>
    <n v="0"/>
    <n v="2310685"/>
    <n v="293533191"/>
    <n v="0"/>
    <n v="0"/>
    <n v="0"/>
    <n v="0"/>
    <n v="0"/>
    <n v="0"/>
    <n v="0"/>
    <n v="0"/>
    <n v="0"/>
    <n v="0"/>
    <n v="0"/>
    <n v="0"/>
    <n v="0"/>
  </r>
  <r>
    <n v="106414139"/>
    <x v="424"/>
    <x v="0"/>
    <x v="0"/>
    <d v="2016-01-10T00:00:00"/>
    <s v="12/31/2016"/>
    <s v="Open"/>
    <x v="16"/>
    <n v="4"/>
    <n v="428"/>
    <x v="2"/>
    <x v="5"/>
    <s v=""/>
    <s v="(510) 987-3380"/>
    <s v="1100 VETERANS BOULEVARD."/>
    <s v="REDWOOD CITY"/>
    <n v="94063"/>
    <s v="GREGORY ADAMS"/>
    <n v="149"/>
    <n v="149"/>
    <n v="80"/>
    <x v="287"/>
    <n v="733"/>
    <n v="10"/>
    <n v="95"/>
    <n v="0"/>
    <n v="0"/>
    <n v="14"/>
    <n v="1206"/>
    <n v="0"/>
    <n v="21"/>
    <n v="2151"/>
    <n v="0"/>
    <x v="373"/>
    <x v="306"/>
    <x v="27"/>
    <n v="347"/>
    <x v="0"/>
    <n v="0"/>
    <n v="62"/>
    <n v="3246"/>
    <n v="0"/>
    <n v="52"/>
    <n v="6707"/>
    <n v="0"/>
    <n v="120"/>
    <n v="3438"/>
    <n v="86"/>
    <n v="961"/>
    <n v="0"/>
    <n v="0"/>
    <n v="298"/>
    <n v="6519"/>
    <n v="0"/>
    <n v="1079"/>
    <n v="1250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5484145"/>
    <n v="0"/>
    <n v="0"/>
    <n v="0"/>
    <n v="0"/>
    <n v="0"/>
    <n v="0"/>
    <n v="2438383"/>
    <n v="411802298"/>
    <n v="0"/>
    <n v="0"/>
    <n v="0"/>
    <n v="0"/>
    <n v="0"/>
    <n v="0"/>
    <n v="0"/>
    <n v="0"/>
    <n v="0"/>
    <n v="0"/>
    <n v="0"/>
    <n v="0"/>
    <n v="0"/>
  </r>
  <r>
    <n v="106340913"/>
    <x v="425"/>
    <x v="0"/>
    <x v="0"/>
    <d v="2016-01-10T00:00:00"/>
    <s v="12/31/2016"/>
    <s v="Open"/>
    <x v="22"/>
    <n v="2"/>
    <n v="311"/>
    <x v="2"/>
    <x v="5"/>
    <s v=""/>
    <s v="(510) 987-3380"/>
    <s v="2025 MORSE AVENUE"/>
    <s v="SACRAMENTO"/>
    <n v="95825"/>
    <s v="GREGORY ADAMS"/>
    <n v="287"/>
    <n v="287"/>
    <n v="125"/>
    <x v="330"/>
    <n v="1400"/>
    <n v="76"/>
    <n v="276"/>
    <n v="0"/>
    <n v="0"/>
    <n v="29"/>
    <n v="778"/>
    <n v="0"/>
    <n v="34"/>
    <n v="2837"/>
    <n v="0"/>
    <x v="374"/>
    <x v="307"/>
    <x v="235"/>
    <n v="969"/>
    <x v="0"/>
    <n v="0"/>
    <n v="74"/>
    <n v="2708"/>
    <n v="0"/>
    <n v="103"/>
    <n v="10438"/>
    <n v="0"/>
    <n v="1125"/>
    <n v="17274"/>
    <n v="3041"/>
    <n v="11405"/>
    <n v="0"/>
    <n v="0"/>
    <n v="731"/>
    <n v="22763"/>
    <n v="0"/>
    <n v="6322"/>
    <n v="6266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0576164"/>
    <n v="0"/>
    <n v="0"/>
    <n v="0"/>
    <n v="0"/>
    <n v="0"/>
    <n v="0"/>
    <n v="2996549"/>
    <n v="132065024"/>
    <n v="0"/>
    <n v="0"/>
    <n v="0"/>
    <n v="0"/>
    <n v="0"/>
    <n v="0"/>
    <n v="0"/>
    <n v="0"/>
    <n v="0"/>
    <n v="0"/>
    <n v="0"/>
    <n v="0"/>
    <n v="0"/>
  </r>
  <r>
    <n v="106014337"/>
    <x v="426"/>
    <x v="0"/>
    <x v="0"/>
    <d v="2016-01-10T00:00:00"/>
    <s v="12/31/2016"/>
    <s v="Open"/>
    <x v="19"/>
    <n v="5"/>
    <n v="421"/>
    <x v="2"/>
    <x v="5"/>
    <s v=""/>
    <s v="(510) 987-3380"/>
    <s v="2500 MERCED STREET"/>
    <s v="SAN LEANDRO"/>
    <n v="94577"/>
    <s v="GREGORY ADAMS"/>
    <n v="206"/>
    <n v="206"/>
    <n v="95"/>
    <x v="331"/>
    <n v="907"/>
    <n v="19"/>
    <n v="162"/>
    <n v="0"/>
    <n v="0"/>
    <n v="11"/>
    <n v="1566"/>
    <n v="0"/>
    <n v="21"/>
    <n v="2764"/>
    <n v="0"/>
    <x v="375"/>
    <x v="308"/>
    <x v="339"/>
    <n v="439"/>
    <x v="0"/>
    <n v="0"/>
    <n v="76"/>
    <n v="4009"/>
    <n v="0"/>
    <n v="70"/>
    <n v="7962"/>
    <n v="0"/>
    <n v="336"/>
    <n v="8062"/>
    <n v="365"/>
    <n v="3256"/>
    <n v="0"/>
    <n v="0"/>
    <n v="485"/>
    <n v="18127"/>
    <n v="0"/>
    <n v="3113"/>
    <n v="3374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40695669"/>
    <n v="0"/>
    <n v="0"/>
    <n v="0"/>
    <n v="0"/>
    <n v="0"/>
    <n v="0"/>
    <n v="207296"/>
    <n v="598456024"/>
    <n v="0"/>
    <n v="0"/>
    <n v="0"/>
    <n v="0"/>
    <n v="0"/>
    <n v="0"/>
    <n v="0"/>
    <n v="0"/>
    <n v="0"/>
    <n v="0"/>
    <n v="0"/>
    <n v="0"/>
    <n v="0"/>
  </r>
  <r>
    <n v="106210992"/>
    <x v="427"/>
    <x v="0"/>
    <x v="0"/>
    <d v="2016-01-10T00:00:00"/>
    <s v="12/31/2016"/>
    <s v="Open"/>
    <x v="35"/>
    <n v="4"/>
    <n v="405"/>
    <x v="2"/>
    <x v="5"/>
    <s v=""/>
    <s v="(510) 987-3380"/>
    <s v="99 MONTECILLO ROAD"/>
    <s v="SAN RAFAEL"/>
    <n v="94903"/>
    <s v="GREGORY ADAMS"/>
    <n v="116"/>
    <n v="116"/>
    <n v="43"/>
    <x v="324"/>
    <n v="720"/>
    <n v="16"/>
    <n v="2"/>
    <n v="0"/>
    <n v="0"/>
    <n v="9"/>
    <n v="343"/>
    <n v="0"/>
    <n v="9"/>
    <n v="1132"/>
    <n v="0"/>
    <x v="376"/>
    <x v="309"/>
    <x v="340"/>
    <n v="23"/>
    <x v="0"/>
    <n v="0"/>
    <n v="17"/>
    <n v="1051"/>
    <n v="0"/>
    <n v="31"/>
    <n v="3636"/>
    <n v="0"/>
    <n v="194"/>
    <n v="11056"/>
    <n v="61"/>
    <n v="1641"/>
    <n v="0"/>
    <n v="0"/>
    <n v="312"/>
    <n v="12791"/>
    <n v="0"/>
    <n v="4695"/>
    <n v="3075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3426585"/>
    <n v="0"/>
    <n v="0"/>
    <n v="0"/>
    <n v="0"/>
    <n v="0"/>
    <n v="0"/>
    <n v="2210941"/>
    <n v="48148505"/>
    <n v="0"/>
    <n v="0"/>
    <n v="0"/>
    <n v="0"/>
    <n v="0"/>
    <n v="0"/>
    <n v="0"/>
    <n v="0"/>
    <n v="0"/>
    <n v="0"/>
    <n v="0"/>
    <n v="0"/>
    <n v="0"/>
  </r>
  <r>
    <n v="106434153"/>
    <x v="428"/>
    <x v="0"/>
    <x v="0"/>
    <d v="2016-01-10T00:00:00"/>
    <s v="12/31/2016"/>
    <s v="Open"/>
    <x v="7"/>
    <n v="7"/>
    <n v="429"/>
    <x v="2"/>
    <x v="5"/>
    <s v="Teaching"/>
    <s v="(510) 987-3380"/>
    <s v="700 LAWRENCE EXPRESSWAY"/>
    <s v="SANTA CLARA"/>
    <n v="95051"/>
    <s v="GREGORY ADAMS"/>
    <n v="327"/>
    <n v="327"/>
    <n v="201"/>
    <x v="332"/>
    <n v="1683"/>
    <n v="22"/>
    <n v="159"/>
    <n v="0"/>
    <n v="1"/>
    <n v="44"/>
    <n v="2674"/>
    <n v="0"/>
    <n v="32"/>
    <n v="4753"/>
    <n v="0"/>
    <x v="377"/>
    <x v="310"/>
    <x v="341"/>
    <n v="616"/>
    <x v="0"/>
    <n v="1"/>
    <n v="418"/>
    <n v="8147"/>
    <n v="0"/>
    <n v="94"/>
    <n v="16786"/>
    <n v="0"/>
    <n v="383"/>
    <n v="12735"/>
    <n v="279"/>
    <n v="2737"/>
    <n v="1"/>
    <n v="0"/>
    <n v="736"/>
    <n v="29868"/>
    <n v="0"/>
    <n v="3902"/>
    <n v="5064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12547513"/>
    <n v="0"/>
    <n v="0"/>
    <n v="0"/>
    <n v="0"/>
    <n v="0"/>
    <n v="0"/>
    <n v="6682507"/>
    <n v="481498546"/>
    <n v="0"/>
    <n v="0"/>
    <n v="0"/>
    <n v="0"/>
    <n v="0"/>
    <n v="0"/>
    <n v="0"/>
    <n v="0"/>
    <n v="0"/>
    <n v="0"/>
    <n v="0"/>
    <n v="0"/>
    <n v="0"/>
  </r>
  <r>
    <n v="106370730"/>
    <x v="429"/>
    <x v="0"/>
    <x v="0"/>
    <d v="2016-01-10T00:00:00"/>
    <s v="12/31/2016"/>
    <s v="Open"/>
    <x v="2"/>
    <n v="14"/>
    <n v="1416"/>
    <x v="2"/>
    <x v="5"/>
    <s v="Teaching"/>
    <s v="(626) 405-5000"/>
    <s v="4647 ZION AVENUE"/>
    <s v="SAN DIEGO"/>
    <n v="92120"/>
    <s v="JULIE MILLER-PHIPPS"/>
    <n v="414"/>
    <n v="414"/>
    <n v="238"/>
    <x v="333"/>
    <n v="2289"/>
    <n v="24"/>
    <n v="378"/>
    <n v="0"/>
    <n v="0"/>
    <n v="18"/>
    <n v="2655"/>
    <n v="0"/>
    <n v="44"/>
    <n v="5550"/>
    <n v="0"/>
    <x v="370"/>
    <x v="311"/>
    <x v="28"/>
    <n v="1217"/>
    <x v="0"/>
    <n v="0"/>
    <n v="122"/>
    <n v="8900"/>
    <n v="0"/>
    <n v="140"/>
    <n v="19875"/>
    <n v="0"/>
    <n v="354"/>
    <n v="13196"/>
    <n v="277"/>
    <n v="4390"/>
    <n v="0"/>
    <n v="1"/>
    <n v="441"/>
    <n v="25148"/>
    <n v="0"/>
    <n v="2261"/>
    <n v="4606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25581847"/>
    <n v="0"/>
    <n v="0"/>
    <n v="0"/>
    <n v="0"/>
    <n v="0"/>
    <n v="0"/>
    <n v="48093273"/>
    <n v="913765582"/>
    <n v="0"/>
    <n v="0"/>
    <n v="0"/>
    <n v="0"/>
    <n v="0"/>
    <n v="0"/>
    <n v="0"/>
    <n v="0"/>
    <n v="0"/>
    <n v="0"/>
    <n v="0"/>
    <n v="0"/>
    <n v="0"/>
  </r>
  <r>
    <n v="106380857"/>
    <x v="430"/>
    <x v="0"/>
    <x v="0"/>
    <d v="2016-01-10T00:00:00"/>
    <s v="12/31/2016"/>
    <s v="Open"/>
    <x v="12"/>
    <n v="4"/>
    <n v="423"/>
    <x v="2"/>
    <x v="5"/>
    <s v="Teaching"/>
    <s v="(510) 987-3380"/>
    <s v="2425 GEARY BOULEVARD"/>
    <s v="SAN FRANCISCO"/>
    <n v="94115"/>
    <s v="GREGORY ADAMS"/>
    <n v="239"/>
    <n v="239"/>
    <n v="141"/>
    <x v="31"/>
    <n v="1068"/>
    <n v="14"/>
    <n v="119"/>
    <n v="0"/>
    <n v="0"/>
    <n v="10"/>
    <n v="1645"/>
    <n v="0"/>
    <n v="19"/>
    <n v="2946"/>
    <n v="0"/>
    <x v="378"/>
    <x v="312"/>
    <x v="342"/>
    <n v="526"/>
    <x v="0"/>
    <n v="0"/>
    <n v="52"/>
    <n v="5830"/>
    <n v="0"/>
    <n v="89"/>
    <n v="11808"/>
    <n v="0"/>
    <n v="266"/>
    <n v="5242"/>
    <n v="105"/>
    <n v="1158"/>
    <n v="0"/>
    <n v="0"/>
    <n v="336"/>
    <n v="10440"/>
    <n v="0"/>
    <n v="1364"/>
    <n v="1891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9742127"/>
    <n v="0"/>
    <n v="0"/>
    <n v="0"/>
    <n v="0"/>
    <n v="0"/>
    <n v="0"/>
    <n v="4119171"/>
    <n v="284864467"/>
    <n v="0"/>
    <n v="0"/>
    <n v="0"/>
    <n v="0"/>
    <n v="0"/>
    <n v="0"/>
    <n v="0"/>
    <n v="0"/>
    <n v="0"/>
    <n v="0"/>
    <n v="0"/>
    <n v="0"/>
    <n v="0"/>
  </r>
  <r>
    <n v="106431506"/>
    <x v="431"/>
    <x v="0"/>
    <x v="0"/>
    <d v="2016-01-10T00:00:00"/>
    <s v="12/31/2016"/>
    <s v="Open"/>
    <x v="7"/>
    <n v="7"/>
    <n v="431"/>
    <x v="2"/>
    <x v="5"/>
    <s v=""/>
    <s v="(510) 987-3380"/>
    <s v="250 HOSPITAL PARKWAY"/>
    <s v="SAN JOSE"/>
    <n v="95119"/>
    <s v="GREGORY ADAMS"/>
    <n v="247"/>
    <n v="247"/>
    <n v="100"/>
    <x v="334"/>
    <n v="1074"/>
    <n v="14"/>
    <n v="156"/>
    <n v="0"/>
    <n v="0"/>
    <n v="13"/>
    <n v="1321"/>
    <n v="0"/>
    <n v="23"/>
    <n v="2657"/>
    <n v="0"/>
    <x v="379"/>
    <x v="313"/>
    <x v="343"/>
    <n v="378"/>
    <x v="0"/>
    <n v="0"/>
    <n v="45"/>
    <n v="3465"/>
    <n v="0"/>
    <n v="80"/>
    <n v="8374"/>
    <n v="0"/>
    <n v="453"/>
    <n v="8701"/>
    <n v="449"/>
    <n v="3166"/>
    <n v="0"/>
    <n v="0"/>
    <n v="832"/>
    <n v="19193"/>
    <n v="0"/>
    <n v="3366"/>
    <n v="3616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5359448"/>
    <n v="0"/>
    <n v="0"/>
    <n v="0"/>
    <n v="0"/>
    <n v="0"/>
    <n v="0"/>
    <n v="2598061"/>
    <n v="117216699"/>
    <n v="0"/>
    <n v="0"/>
    <n v="0"/>
    <n v="0"/>
    <n v="0"/>
    <n v="0"/>
    <n v="0"/>
    <n v="0"/>
    <n v="0"/>
    <n v="0"/>
    <n v="0"/>
    <n v="0"/>
    <n v="0"/>
  </r>
  <r>
    <n v="106014326"/>
    <x v="432"/>
    <x v="0"/>
    <x v="0"/>
    <d v="2016-01-10T00:00:00"/>
    <s v="12/31/2016"/>
    <s v="Open"/>
    <x v="19"/>
    <n v="5"/>
    <n v="417"/>
    <x v="2"/>
    <x v="5"/>
    <s v=""/>
    <s v="(510) 987-3380"/>
    <s v="275 W. MACARTHUR BOULEVARD."/>
    <s v="OAKLAND"/>
    <n v="94611"/>
    <s v="GREGORY ADAMS"/>
    <n v="365"/>
    <n v="365"/>
    <n v="228"/>
    <x v="335"/>
    <n v="1588"/>
    <n v="85"/>
    <n v="507"/>
    <n v="0"/>
    <n v="0"/>
    <n v="68"/>
    <n v="2205"/>
    <n v="0"/>
    <n v="69"/>
    <n v="4916"/>
    <n v="0"/>
    <x v="380"/>
    <x v="314"/>
    <x v="344"/>
    <n v="1578"/>
    <x v="0"/>
    <n v="0"/>
    <n v="573"/>
    <n v="7654"/>
    <n v="0"/>
    <n v="239"/>
    <n v="19089"/>
    <n v="0"/>
    <n v="1804"/>
    <n v="18668"/>
    <n v="1413"/>
    <n v="10690"/>
    <n v="0"/>
    <n v="0"/>
    <n v="1383"/>
    <n v="38465"/>
    <n v="0"/>
    <n v="10566"/>
    <n v="8298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73426255"/>
    <n v="0"/>
    <n v="0"/>
    <n v="0"/>
    <n v="0"/>
    <n v="0"/>
    <n v="0"/>
    <n v="10960202"/>
    <n v="1294176048"/>
    <n v="0"/>
    <n v="0"/>
    <n v="0"/>
    <n v="0"/>
    <n v="0"/>
    <n v="0"/>
    <n v="0"/>
    <n v="0"/>
    <n v="0"/>
    <n v="0"/>
    <n v="0"/>
    <n v="0"/>
    <n v="0"/>
  </r>
  <r>
    <n v="106196404"/>
    <x v="433"/>
    <x v="0"/>
    <x v="0"/>
    <d v="2016-01-10T00:00:00"/>
    <s v="12/31/2016"/>
    <s v="Open"/>
    <x v="0"/>
    <n v="11"/>
    <n v="905"/>
    <x v="2"/>
    <x v="3"/>
    <s v=""/>
    <s v="(818) 774-3000"/>
    <s v="7150 TAMPA AVENUE"/>
    <s v="RESEDA"/>
    <n v="91335"/>
    <s v="ILANA GROSSMAN"/>
    <n v="249"/>
    <n v="249"/>
    <n v="246"/>
    <x v="336"/>
    <n v="33"/>
    <n v="47"/>
    <n v="0"/>
    <n v="0"/>
    <n v="0"/>
    <n v="0"/>
    <n v="0"/>
    <n v="0"/>
    <n v="12"/>
    <n v="106"/>
    <n v="0"/>
    <x v="381"/>
    <x v="315"/>
    <x v="345"/>
    <n v="0"/>
    <x v="0"/>
    <n v="0"/>
    <n v="0"/>
    <n v="0"/>
    <n v="0"/>
    <n v="4181"/>
    <n v="22620"/>
    <n v="0"/>
    <n v="0"/>
    <n v="0"/>
    <n v="0"/>
    <n v="0"/>
    <n v="0"/>
    <n v="0"/>
    <n v="0"/>
    <n v="0"/>
    <n v="0"/>
    <n v="0"/>
    <n v="0"/>
    <n v="804114"/>
    <n v="851760"/>
    <n v="6738850"/>
    <n v="0"/>
    <n v="0"/>
    <n v="0"/>
    <n v="0"/>
    <n v="0"/>
    <n v="0"/>
    <n v="1690868"/>
    <n v="10085592"/>
    <n v="0"/>
    <n v="0"/>
    <n v="0"/>
    <n v="0"/>
    <n v="0"/>
    <n v="0"/>
    <n v="0"/>
    <n v="0"/>
    <n v="0"/>
    <n v="0"/>
    <n v="0"/>
    <x v="8"/>
    <n v="490216"/>
    <n v="453525"/>
    <n v="121568"/>
    <n v="0"/>
    <n v="0"/>
    <n v="0"/>
    <n v="0"/>
    <n v="0"/>
    <n v="0"/>
    <x v="0"/>
    <x v="7"/>
    <n v="0"/>
    <n v="0"/>
    <n v="0"/>
    <n v="34819"/>
    <n v="1100128"/>
    <n v="0"/>
    <n v="0"/>
    <n v="0"/>
    <n v="0"/>
    <n v="0"/>
    <n v="313898"/>
    <n v="398235"/>
    <n v="6617282"/>
    <n v="0"/>
    <n v="0"/>
    <n v="0"/>
    <n v="0"/>
    <n v="0"/>
    <n v="0"/>
    <n v="1656049"/>
    <n v="8985464"/>
    <n v="87777"/>
    <n v="7419469"/>
    <n v="0"/>
    <n v="903"/>
    <n v="0"/>
    <n v="0"/>
    <n v="0"/>
    <n v="0"/>
    <n v="31137"/>
    <n v="57948691"/>
    <n v="0"/>
    <n v="0"/>
    <n v="0"/>
    <n v="0"/>
    <n v="0"/>
    <n v="0"/>
    <n v="0"/>
    <n v="0"/>
    <n v="0"/>
    <n v="0"/>
    <n v="0"/>
    <n v="0"/>
    <n v="0"/>
  </r>
  <r>
    <n v="106074097"/>
    <x v="434"/>
    <x v="0"/>
    <x v="0"/>
    <d v="2016-01-10T00:00:00"/>
    <s v="12/31/2016"/>
    <s v="Open"/>
    <x v="17"/>
    <n v="5"/>
    <n v="411"/>
    <x v="2"/>
    <x v="5"/>
    <s v=""/>
    <s v="(510) 987-3380"/>
    <s v="4501 SAND CREEK ROAD"/>
    <s v="ANTIOCH"/>
    <n v="94531"/>
    <s v="GREGORY ADAMS"/>
    <n v="146"/>
    <n v="146"/>
    <n v="59"/>
    <x v="272"/>
    <n v="700"/>
    <n v="18"/>
    <n v="150"/>
    <n v="0"/>
    <n v="0"/>
    <n v="11"/>
    <n v="811"/>
    <n v="0"/>
    <n v="11"/>
    <n v="1815"/>
    <n v="0"/>
    <x v="382"/>
    <x v="316"/>
    <x v="299"/>
    <n v="416"/>
    <x v="0"/>
    <n v="0"/>
    <n v="63"/>
    <n v="1780"/>
    <n v="0"/>
    <n v="58"/>
    <n v="4914"/>
    <n v="0"/>
    <n v="451"/>
    <n v="6650"/>
    <n v="330"/>
    <n v="4160"/>
    <n v="0"/>
    <n v="0"/>
    <n v="558"/>
    <n v="15956"/>
    <n v="0"/>
    <n v="3046"/>
    <n v="3115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2958953"/>
    <n v="0"/>
    <n v="0"/>
    <n v="0"/>
    <n v="0"/>
    <n v="0"/>
    <n v="0"/>
    <n v="2166921"/>
    <n v="273991947"/>
    <n v="0"/>
    <n v="0"/>
    <n v="0"/>
    <n v="0"/>
    <n v="0"/>
    <n v="0"/>
    <n v="0"/>
    <n v="0"/>
    <n v="0"/>
    <n v="0"/>
    <n v="0"/>
    <n v="0"/>
    <n v="0"/>
  </r>
  <r>
    <n v="106196035"/>
    <x v="435"/>
    <x v="0"/>
    <x v="0"/>
    <d v="2016-01-10T00:00:00"/>
    <s v="12/31/2016"/>
    <s v="Open"/>
    <x v="0"/>
    <n v="11"/>
    <n v="915"/>
    <x v="2"/>
    <x v="5"/>
    <s v=""/>
    <s v="(626) 405-5000"/>
    <s v="1011 BALDWIN PARK BOULEVARD."/>
    <s v="BALDWIN PARK"/>
    <n v="91706"/>
    <s v="JULIE MILLER-PHIPPS"/>
    <n v="257"/>
    <n v="257"/>
    <n v="97"/>
    <x v="334"/>
    <n v="1046"/>
    <n v="26"/>
    <n v="205"/>
    <n v="0"/>
    <n v="0"/>
    <n v="8"/>
    <n v="1321"/>
    <n v="0"/>
    <n v="21"/>
    <n v="2683"/>
    <n v="0"/>
    <x v="383"/>
    <x v="317"/>
    <x v="11"/>
    <n v="490"/>
    <x v="0"/>
    <n v="0"/>
    <n v="13"/>
    <n v="3608"/>
    <n v="0"/>
    <n v="76"/>
    <n v="8136"/>
    <n v="0"/>
    <n v="406"/>
    <n v="26492"/>
    <n v="905"/>
    <n v="9562"/>
    <n v="0"/>
    <n v="3"/>
    <n v="293"/>
    <n v="52270"/>
    <n v="0"/>
    <n v="8080"/>
    <n v="9801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2532551"/>
    <n v="0"/>
    <n v="0"/>
    <n v="0"/>
    <n v="0"/>
    <n v="0"/>
    <n v="0"/>
    <n v="5773014"/>
    <n v="196931245"/>
    <n v="0"/>
    <n v="0"/>
    <n v="0"/>
    <n v="0"/>
    <n v="0"/>
    <n v="0"/>
    <n v="0"/>
    <n v="0"/>
    <n v="0"/>
    <n v="0"/>
    <n v="0"/>
    <n v="0"/>
    <n v="0"/>
  </r>
  <r>
    <n v="106074039"/>
    <x v="436"/>
    <x v="0"/>
    <x v="0"/>
    <d v="2016-01-10T00:00:00"/>
    <s v="12/31/2016"/>
    <s v="Open"/>
    <x v="17"/>
    <n v="5"/>
    <n v="411"/>
    <x v="2"/>
    <x v="0"/>
    <s v=""/>
    <s v="(925) 939-3000"/>
    <s v="2740 GRANT STREET"/>
    <s v="CONCORD"/>
    <n v="94520"/>
    <s v="CALVIN KNIGHT"/>
    <n v="73"/>
    <n v="70"/>
    <n v="45"/>
    <x v="334"/>
    <n v="12"/>
    <n v="214"/>
    <n v="2"/>
    <n v="0"/>
    <n v="0"/>
    <n v="54"/>
    <n v="347"/>
    <n v="0"/>
    <n v="6"/>
    <n v="691"/>
    <n v="0"/>
    <x v="384"/>
    <x v="318"/>
    <x v="346"/>
    <n v="10"/>
    <x v="0"/>
    <n v="0"/>
    <n v="348"/>
    <n v="1794"/>
    <n v="0"/>
    <n v="19"/>
    <n v="4064"/>
    <n v="0"/>
    <n v="396"/>
    <n v="61"/>
    <n v="0"/>
    <n v="0"/>
    <n v="0"/>
    <n v="0"/>
    <n v="161"/>
    <n v="3319"/>
    <n v="0"/>
    <n v="0"/>
    <n v="3937"/>
    <n v="1639308"/>
    <n v="257189"/>
    <n v="4657109"/>
    <n v="68250"/>
    <n v="0"/>
    <n v="0"/>
    <n v="1225642"/>
    <n v="6248267"/>
    <n v="0"/>
    <n v="107053"/>
    <n v="14202818"/>
    <n v="511709"/>
    <n v="73541"/>
    <n v="0"/>
    <n v="0"/>
    <n v="0"/>
    <n v="0"/>
    <n v="233787"/>
    <n v="4385728"/>
    <n v="0"/>
    <n v="0"/>
    <n v="5204765"/>
    <x v="350"/>
    <n v="1602067"/>
    <n v="230395"/>
    <n v="2683722"/>
    <n v="47724"/>
    <n v="0"/>
    <n v="0"/>
    <n v="0"/>
    <n v="836904"/>
    <n v="5890283"/>
    <x v="0"/>
    <x v="7"/>
    <n v="0"/>
    <n v="0"/>
    <n v="0"/>
    <n v="17198"/>
    <n v="11463827"/>
    <n v="0"/>
    <n v="0"/>
    <n v="0"/>
    <n v="0"/>
    <n v="0"/>
    <n v="550649"/>
    <n v="100335"/>
    <n v="1973387"/>
    <n v="20526"/>
    <n v="0"/>
    <n v="0"/>
    <n v="622525"/>
    <n v="4743712"/>
    <n v="0"/>
    <n v="-67378"/>
    <n v="7943756"/>
    <n v="176725"/>
    <n v="9411048"/>
    <n v="337196"/>
    <n v="99"/>
    <n v="0"/>
    <n v="0"/>
    <n v="0"/>
    <n v="0"/>
    <n v="748395"/>
    <n v="362660"/>
    <n v="0"/>
    <n v="0"/>
    <n v="0"/>
    <n v="0"/>
    <n v="0"/>
    <n v="0"/>
    <n v="0"/>
    <n v="0"/>
    <n v="0"/>
    <n v="0"/>
    <n v="0"/>
    <n v="0"/>
    <n v="0"/>
  </r>
  <r>
    <n v="106071018"/>
    <x v="437"/>
    <x v="0"/>
    <x v="0"/>
    <d v="2016-01-10T00:00:00"/>
    <s v="12/31/2016"/>
    <s v="Open"/>
    <x v="17"/>
    <n v="5"/>
    <n v="411"/>
    <x v="2"/>
    <x v="0"/>
    <s v=""/>
    <s v="(925) 682-8200"/>
    <s v="2540 EAST STREET"/>
    <s v="CONCORD"/>
    <n v="94520"/>
    <s v="CALVIN KNIGHT"/>
    <n v="245"/>
    <n v="213"/>
    <n v="140"/>
    <x v="337"/>
    <n v="419"/>
    <n v="97"/>
    <n v="442"/>
    <n v="0"/>
    <n v="0"/>
    <n v="14"/>
    <n v="487"/>
    <n v="0"/>
    <n v="37"/>
    <n v="2720"/>
    <n v="0"/>
    <x v="385"/>
    <x v="319"/>
    <x v="347"/>
    <n v="2096"/>
    <x v="0"/>
    <n v="0"/>
    <n v="58"/>
    <n v="1748"/>
    <n v="0"/>
    <n v="119"/>
    <n v="12332"/>
    <n v="0"/>
    <n v="8733"/>
    <n v="3346"/>
    <n v="1080"/>
    <n v="6970"/>
    <n v="0"/>
    <n v="0"/>
    <n v="659"/>
    <n v="14223"/>
    <n v="0"/>
    <n v="1237"/>
    <n v="36248"/>
    <n v="203965552"/>
    <n v="62216201"/>
    <n v="21046097"/>
    <n v="70817658"/>
    <n v="0"/>
    <n v="0"/>
    <n v="976439"/>
    <n v="75485973"/>
    <n v="0"/>
    <n v="2197885"/>
    <n v="436705805"/>
    <n v="80977392"/>
    <n v="23405300"/>
    <n v="7847585"/>
    <n v="42696133"/>
    <n v="0"/>
    <n v="0"/>
    <n v="2087974"/>
    <n v="105188326"/>
    <n v="0"/>
    <n v="5469166"/>
    <n v="267671876"/>
    <x v="351"/>
    <n v="247566621"/>
    <n v="73785309"/>
    <n v="17044192"/>
    <n v="106413669"/>
    <n v="0"/>
    <n v="0"/>
    <n v="0"/>
    <n v="2640618"/>
    <n v="116505422"/>
    <x v="0"/>
    <x v="285"/>
    <n v="0"/>
    <n v="0"/>
    <n v="0"/>
    <n v="1149185"/>
    <n v="577958144"/>
    <n v="0"/>
    <n v="0"/>
    <n v="0"/>
    <n v="252763"/>
    <n v="252763"/>
    <n v="37376323"/>
    <n v="11836192"/>
    <n v="11849490"/>
    <n v="7100122"/>
    <n v="0"/>
    <n v="0"/>
    <n v="423795"/>
    <n v="64421640"/>
    <n v="-23944230"/>
    <n v="17608968"/>
    <n v="126672300"/>
    <n v="1609562"/>
    <n v="126258728"/>
    <n v="0"/>
    <n v="861985"/>
    <n v="0"/>
    <n v="0"/>
    <n v="0"/>
    <n v="0"/>
    <n v="9561174"/>
    <n v="212208572"/>
    <n v="0"/>
    <n v="0"/>
    <n v="0"/>
    <n v="0"/>
    <n v="0"/>
    <n v="0"/>
    <n v="0"/>
    <n v="0"/>
    <n v="0"/>
    <n v="0"/>
    <n v="0"/>
    <n v="0"/>
    <n v="0"/>
  </r>
  <r>
    <n v="106070988"/>
    <x v="438"/>
    <x v="0"/>
    <x v="0"/>
    <d v="2016-01-10T00:00:00"/>
    <s v="12/31/2016"/>
    <s v="Open"/>
    <x v="17"/>
    <n v="5"/>
    <n v="411"/>
    <x v="2"/>
    <x v="0"/>
    <s v=""/>
    <s v="(925) 939-3000"/>
    <s v="1601 YGNACIO VALLEY ROAD"/>
    <s v="WALNUT CREEK"/>
    <n v="94598"/>
    <s v="CALVIN KNIGHT"/>
    <n v="572"/>
    <n v="399"/>
    <n v="268"/>
    <x v="338"/>
    <n v="532"/>
    <n v="87"/>
    <n v="518"/>
    <n v="0"/>
    <n v="0"/>
    <n v="56"/>
    <n v="1780"/>
    <n v="0"/>
    <n v="78"/>
    <n v="4862"/>
    <n v="0"/>
    <x v="386"/>
    <x v="320"/>
    <x v="348"/>
    <n v="2790"/>
    <x v="0"/>
    <n v="0"/>
    <n v="205"/>
    <n v="7422"/>
    <n v="0"/>
    <n v="417"/>
    <n v="24530"/>
    <n v="0"/>
    <n v="28270"/>
    <n v="6208"/>
    <n v="1579"/>
    <n v="4377"/>
    <n v="0"/>
    <n v="0"/>
    <n v="2652"/>
    <n v="37050"/>
    <n v="0"/>
    <n v="1106"/>
    <n v="81242"/>
    <n v="270004803"/>
    <n v="79256452"/>
    <n v="25044463"/>
    <n v="84396803"/>
    <n v="0"/>
    <n v="0"/>
    <n v="6445433"/>
    <n v="216081126"/>
    <n v="0"/>
    <n v="6347215"/>
    <n v="687576295"/>
    <n v="83972559"/>
    <n v="28263832"/>
    <n v="3224320"/>
    <n v="27995843"/>
    <n v="0"/>
    <n v="0"/>
    <n v="2571449"/>
    <n v="116014900"/>
    <n v="0"/>
    <n v="4997056"/>
    <n v="267039959"/>
    <x v="352"/>
    <n v="314574725"/>
    <n v="102606811"/>
    <n v="3789446"/>
    <n v="97782558"/>
    <n v="0"/>
    <n v="0"/>
    <n v="0"/>
    <n v="6888605"/>
    <n v="172102750"/>
    <x v="0"/>
    <x v="286"/>
    <n v="0"/>
    <n v="0"/>
    <n v="0"/>
    <n v="4540317"/>
    <n v="718337962"/>
    <n v="0"/>
    <n v="0"/>
    <n v="0"/>
    <n v="632106"/>
    <n v="632106"/>
    <n v="39402637"/>
    <n v="4913473"/>
    <n v="24479337"/>
    <n v="14610088"/>
    <n v="0"/>
    <n v="0"/>
    <n v="2128277"/>
    <n v="160625382"/>
    <n v="0"/>
    <n v="-9248796"/>
    <n v="236910398"/>
    <n v="4002991"/>
    <n v="216942204"/>
    <n v="0"/>
    <n v="3253701"/>
    <n v="0"/>
    <n v="0"/>
    <n v="0"/>
    <n v="0"/>
    <n v="7703558"/>
    <n v="553293860"/>
    <n v="0"/>
    <n v="0"/>
    <n v="0"/>
    <n v="0"/>
    <n v="0"/>
    <n v="0"/>
    <n v="0"/>
    <n v="0"/>
    <n v="0"/>
    <n v="0"/>
    <n v="0"/>
    <n v="0"/>
    <n v="0"/>
  </r>
  <r>
    <n v="106196403"/>
    <x v="439"/>
    <x v="0"/>
    <x v="0"/>
    <d v="2016-01-10T00:00:00"/>
    <s v="12/31/2016"/>
    <s v="Open"/>
    <x v="0"/>
    <n v="11"/>
    <n v="921"/>
    <x v="2"/>
    <x v="5"/>
    <s v=""/>
    <s v="(626) 405-5000"/>
    <s v="9333 IMPERIAL HIGHWAY"/>
    <s v="DOWNEY"/>
    <n v="90242"/>
    <s v="JULIE MILLER-PHIPPS"/>
    <n v="352"/>
    <n v="352"/>
    <n v="171"/>
    <x v="339"/>
    <n v="1255"/>
    <n v="57"/>
    <n v="425"/>
    <n v="0"/>
    <n v="0"/>
    <n v="12"/>
    <n v="2052"/>
    <n v="0"/>
    <n v="28"/>
    <n v="3922"/>
    <n v="0"/>
    <x v="387"/>
    <x v="321"/>
    <x v="349"/>
    <n v="1619"/>
    <x v="0"/>
    <n v="0"/>
    <n v="131"/>
    <n v="6769"/>
    <n v="0"/>
    <n v="142"/>
    <n v="14302"/>
    <n v="0"/>
    <n v="471"/>
    <n v="12160"/>
    <n v="1187"/>
    <n v="7206"/>
    <n v="0"/>
    <n v="0"/>
    <n v="223"/>
    <n v="27914"/>
    <n v="0"/>
    <n v="2890"/>
    <n v="5205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41769725"/>
    <n v="0"/>
    <n v="0"/>
    <n v="0"/>
    <n v="0"/>
    <n v="0"/>
    <n v="0"/>
    <n v="6208957"/>
    <n v="513580644"/>
    <n v="0"/>
    <n v="0"/>
    <n v="0"/>
    <n v="0"/>
    <n v="0"/>
    <n v="0"/>
    <n v="0"/>
    <n v="0"/>
    <n v="0"/>
    <n v="0"/>
    <n v="0"/>
    <n v="0"/>
    <n v="0"/>
  </r>
  <r>
    <n v="106190429"/>
    <x v="440"/>
    <x v="0"/>
    <x v="0"/>
    <d v="2016-01-10T00:00:00"/>
    <s v="12/31/2016"/>
    <s v="Open"/>
    <x v="0"/>
    <n v="11"/>
    <n v="925"/>
    <x v="2"/>
    <x v="5"/>
    <s v="Teaching"/>
    <s v="(626) 405-5000"/>
    <s v="4867 SUNSET BOULEVARD"/>
    <s v="LOS ANGELES"/>
    <n v="90027"/>
    <s v="JULIE MILLER-PHIPPS"/>
    <n v="528"/>
    <n v="528"/>
    <n v="361"/>
    <x v="339"/>
    <n v="2359"/>
    <n v="64"/>
    <n v="543"/>
    <n v="0"/>
    <n v="1"/>
    <n v="28"/>
    <n v="3312"/>
    <n v="0"/>
    <n v="129"/>
    <n v="6529"/>
    <n v="0"/>
    <x v="388"/>
    <x v="322"/>
    <x v="66"/>
    <n v="1957"/>
    <x v="0"/>
    <n v="3"/>
    <n v="126"/>
    <n v="13669"/>
    <n v="0"/>
    <n v="644"/>
    <n v="30192"/>
    <n v="0"/>
    <n v="864"/>
    <n v="11406"/>
    <n v="812"/>
    <n v="4913"/>
    <n v="0"/>
    <n v="1"/>
    <n v="208"/>
    <n v="13715"/>
    <n v="0"/>
    <n v="2372"/>
    <n v="3429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16337486"/>
    <n v="0"/>
    <n v="0"/>
    <n v="0"/>
    <n v="0"/>
    <n v="0"/>
    <n v="0"/>
    <n v="5147912"/>
    <n v="555507536"/>
    <n v="0"/>
    <n v="0"/>
    <n v="0"/>
    <n v="0"/>
    <n v="0"/>
    <n v="0"/>
    <n v="0"/>
    <n v="0"/>
    <n v="0"/>
    <n v="0"/>
    <n v="0"/>
    <n v="0"/>
    <n v="0"/>
  </r>
  <r>
    <n v="106394009"/>
    <x v="441"/>
    <x v="0"/>
    <x v="0"/>
    <d v="2016-01-10T00:00:00"/>
    <s v="12/31/2016"/>
    <s v="Open"/>
    <x v="21"/>
    <n v="6"/>
    <n v="507"/>
    <x v="2"/>
    <x v="5"/>
    <s v=""/>
    <s v="(510) 987-3380"/>
    <s v="1777 WEST YOSEMITE AVENUE"/>
    <s v="MANTECA"/>
    <n v="95337"/>
    <s v="GREGORY ADAMS"/>
    <n v="251"/>
    <n v="251"/>
    <n v="93"/>
    <x v="205"/>
    <n v="845"/>
    <n v="25"/>
    <n v="85"/>
    <n v="0"/>
    <n v="0"/>
    <n v="5"/>
    <n v="1521"/>
    <n v="0"/>
    <n v="32"/>
    <n v="2570"/>
    <n v="0"/>
    <x v="389"/>
    <x v="323"/>
    <x v="209"/>
    <n v="238"/>
    <x v="0"/>
    <n v="0"/>
    <n v="9"/>
    <n v="4132"/>
    <n v="0"/>
    <n v="116"/>
    <n v="7782"/>
    <n v="0"/>
    <n v="431"/>
    <n v="9641"/>
    <n v="379"/>
    <n v="3153"/>
    <n v="0"/>
    <n v="0"/>
    <n v="939"/>
    <n v="25347"/>
    <n v="0"/>
    <n v="5281"/>
    <n v="4517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2648816"/>
    <n v="0"/>
    <n v="0"/>
    <n v="0"/>
    <n v="0"/>
    <n v="0"/>
    <n v="0"/>
    <n v="1869131"/>
    <n v="353126936"/>
    <n v="0"/>
    <n v="0"/>
    <n v="0"/>
    <n v="0"/>
    <n v="0"/>
    <n v="0"/>
    <n v="0"/>
    <n v="0"/>
    <n v="0"/>
    <n v="0"/>
    <n v="0"/>
    <n v="0"/>
    <n v="0"/>
  </r>
  <r>
    <n v="106334048"/>
    <x v="442"/>
    <x v="0"/>
    <x v="0"/>
    <d v="2016-01-10T00:00:00"/>
    <s v="12/31/2016"/>
    <s v="Open"/>
    <x v="24"/>
    <n v="12"/>
    <n v="1109"/>
    <x v="2"/>
    <x v="5"/>
    <s v=""/>
    <s v="(626) 405-5000"/>
    <s v="27300 IRIS AVENUE"/>
    <s v="MORENO VALLEY"/>
    <n v="92555"/>
    <s v="JULIE MILLER-PHIPPS"/>
    <n v="99"/>
    <n v="99"/>
    <n v="31"/>
    <x v="329"/>
    <n v="300"/>
    <n v="4"/>
    <n v="112"/>
    <n v="0"/>
    <n v="0"/>
    <n v="3"/>
    <n v="412"/>
    <n v="0"/>
    <n v="12"/>
    <n v="880"/>
    <n v="0"/>
    <x v="390"/>
    <x v="324"/>
    <x v="350"/>
    <n v="234"/>
    <x v="0"/>
    <n v="0"/>
    <n v="11"/>
    <n v="935"/>
    <n v="0"/>
    <n v="28"/>
    <n v="2562"/>
    <n v="0"/>
    <n v="251"/>
    <n v="2168"/>
    <n v="429"/>
    <n v="4384"/>
    <n v="0"/>
    <n v="0"/>
    <n v="169"/>
    <n v="5081"/>
    <n v="0"/>
    <n v="668"/>
    <n v="1315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31940470"/>
    <n v="0"/>
    <n v="0"/>
    <n v="0"/>
    <n v="0"/>
    <n v="0"/>
    <n v="0"/>
    <n v="1198299"/>
    <n v="110795876"/>
    <n v="0"/>
    <n v="0"/>
    <n v="0"/>
    <n v="0"/>
    <n v="0"/>
    <n v="0"/>
    <n v="0"/>
    <n v="0"/>
    <n v="0"/>
    <n v="0"/>
    <n v="0"/>
    <n v="0"/>
    <n v="0"/>
  </r>
  <r>
    <n v="106361223"/>
    <x v="443"/>
    <x v="0"/>
    <x v="0"/>
    <d v="2016-01-10T00:00:00"/>
    <s v="12/31/2016"/>
    <s v="Open"/>
    <x v="5"/>
    <n v="12"/>
    <n v="1209"/>
    <x v="2"/>
    <x v="5"/>
    <s v="Teaching"/>
    <s v="(626) 405-5000"/>
    <s v="9961 SIERRA AVENUE"/>
    <s v="FONTANA"/>
    <n v="92335"/>
    <s v="JULIE MILLER-PHIPPS"/>
    <n v="626"/>
    <n v="626"/>
    <n v="322"/>
    <x v="340"/>
    <n v="2505"/>
    <n v="103"/>
    <n v="959"/>
    <n v="0"/>
    <n v="1"/>
    <n v="25"/>
    <n v="3617"/>
    <n v="0"/>
    <n v="114"/>
    <n v="7496"/>
    <n v="0"/>
    <x v="391"/>
    <x v="325"/>
    <x v="351"/>
    <n v="2721"/>
    <x v="0"/>
    <n v="1"/>
    <n v="88"/>
    <n v="12034"/>
    <n v="0"/>
    <n v="333"/>
    <n v="26970"/>
    <n v="0"/>
    <n v="835"/>
    <n v="16243"/>
    <n v="1444"/>
    <n v="12767"/>
    <n v="0"/>
    <n v="5"/>
    <n v="731"/>
    <n v="34648"/>
    <n v="0"/>
    <n v="4756"/>
    <n v="7142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77594422"/>
    <n v="0"/>
    <n v="0"/>
    <n v="0"/>
    <n v="0"/>
    <n v="0"/>
    <n v="0"/>
    <n v="9691241"/>
    <n v="1032039652"/>
    <n v="0"/>
    <n v="0"/>
    <n v="0"/>
    <n v="0"/>
    <n v="0"/>
    <n v="0"/>
    <n v="0"/>
    <n v="0"/>
    <n v="0"/>
    <n v="0"/>
    <n v="0"/>
    <n v="0"/>
    <n v="0"/>
  </r>
  <r>
    <n v="106014132"/>
    <x v="444"/>
    <x v="0"/>
    <x v="0"/>
    <d v="2016-01-10T00:00:00"/>
    <s v="12/31/2016"/>
    <s v="Open"/>
    <x v="19"/>
    <n v="5"/>
    <n v="421"/>
    <x v="2"/>
    <x v="5"/>
    <s v=""/>
    <s v="(510) 987-3380"/>
    <s v="39400 PASEO PADRE PARKWAY"/>
    <s v="FREMONT"/>
    <n v="94538"/>
    <s v="GREGORY ADAMS"/>
    <n v="106"/>
    <n v="106"/>
    <n v="32"/>
    <x v="341"/>
    <n v="418"/>
    <n v="3"/>
    <n v="35"/>
    <n v="0"/>
    <n v="0"/>
    <n v="2"/>
    <n v="273"/>
    <n v="0"/>
    <n v="8"/>
    <n v="760"/>
    <n v="0"/>
    <x v="392"/>
    <x v="326"/>
    <x v="284"/>
    <n v="108"/>
    <x v="0"/>
    <n v="0"/>
    <n v="2"/>
    <n v="773"/>
    <n v="0"/>
    <n v="24"/>
    <n v="2701"/>
    <n v="0"/>
    <n v="258"/>
    <n v="13726"/>
    <n v="159"/>
    <n v="2690"/>
    <n v="0"/>
    <n v="0"/>
    <n v="419"/>
    <n v="29286"/>
    <n v="1"/>
    <n v="7943"/>
    <n v="5448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42384354"/>
    <n v="0"/>
    <n v="0"/>
    <n v="0"/>
    <n v="0"/>
    <n v="0"/>
    <n v="0"/>
    <n v="1927703"/>
    <n v="76978417"/>
    <n v="0"/>
    <n v="0"/>
    <n v="0"/>
    <n v="0"/>
    <n v="0"/>
    <n v="0"/>
    <n v="0"/>
    <n v="0"/>
    <n v="0"/>
    <n v="0"/>
    <n v="0"/>
    <n v="0"/>
    <n v="0"/>
  </r>
  <r>
    <n v="106104062"/>
    <x v="445"/>
    <x v="0"/>
    <x v="0"/>
    <d v="2016-01-10T00:00:00"/>
    <s v="12/31/2016"/>
    <s v="Open"/>
    <x v="18"/>
    <n v="9"/>
    <n v="605"/>
    <x v="2"/>
    <x v="5"/>
    <s v=""/>
    <s v="(510) 987-3380"/>
    <s v="7300 NORTH FRESNO STREET"/>
    <s v="FRESNO"/>
    <n v="93720"/>
    <s v="GREGORY ADAMS"/>
    <n v="169"/>
    <n v="169"/>
    <n v="80"/>
    <x v="334"/>
    <n v="994"/>
    <n v="8"/>
    <n v="101"/>
    <n v="0"/>
    <n v="0"/>
    <n v="13"/>
    <n v="904"/>
    <n v="0"/>
    <n v="17"/>
    <n v="2093"/>
    <n v="0"/>
    <x v="393"/>
    <x v="327"/>
    <x v="352"/>
    <n v="265"/>
    <x v="0"/>
    <n v="0"/>
    <n v="41"/>
    <n v="2550"/>
    <n v="0"/>
    <n v="110"/>
    <n v="6652"/>
    <n v="0"/>
    <n v="374"/>
    <n v="20332"/>
    <n v="509"/>
    <n v="3197"/>
    <n v="0"/>
    <n v="1"/>
    <n v="946"/>
    <n v="27894"/>
    <n v="0"/>
    <n v="7013"/>
    <n v="6026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7598874"/>
    <n v="0"/>
    <n v="0"/>
    <n v="0"/>
    <n v="0"/>
    <n v="0"/>
    <n v="0"/>
    <n v="1057630"/>
    <n v="92434707"/>
    <n v="0"/>
    <n v="0"/>
    <n v="0"/>
    <n v="0"/>
    <n v="0"/>
    <n v="0"/>
    <n v="0"/>
    <n v="0"/>
    <n v="0"/>
    <n v="0"/>
    <n v="0"/>
    <n v="0"/>
    <n v="0"/>
  </r>
  <r>
    <n v="106104062"/>
    <x v="445"/>
    <x v="1"/>
    <x v="1"/>
    <d v="2017-01-01T00:00:00"/>
    <s v="03/31/2017"/>
    <s v="Open"/>
    <x v="18"/>
    <n v="9"/>
    <n v="605"/>
    <x v="2"/>
    <x v="5"/>
    <s v=""/>
    <s v="(510) 987-3380"/>
    <s v="7300 NORTH FRESNO STREET"/>
    <s v="FRESNO"/>
    <n v="93720"/>
    <s v="GREGORY ADAMS"/>
    <n v="169"/>
    <n v="169"/>
    <n v="87"/>
    <x v="342"/>
    <n v="1135"/>
    <n v="11"/>
    <n v="77"/>
    <n v="0"/>
    <n v="0"/>
    <n v="6"/>
    <n v="895"/>
    <n v="0"/>
    <n v="17"/>
    <n v="2221"/>
    <n v="0"/>
    <x v="394"/>
    <x v="328"/>
    <x v="352"/>
    <n v="199"/>
    <x v="0"/>
    <n v="0"/>
    <n v="8"/>
    <n v="2446"/>
    <n v="0"/>
    <n v="57"/>
    <n v="7141"/>
    <n v="0"/>
    <n v="503"/>
    <n v="21643"/>
    <n v="776"/>
    <n v="2995"/>
    <n v="0"/>
    <n v="0"/>
    <n v="1083"/>
    <n v="31203"/>
    <n v="0"/>
    <n v="8656"/>
    <n v="6685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5540841"/>
    <n v="0"/>
    <n v="0"/>
    <n v="0"/>
    <n v="0"/>
    <n v="0"/>
    <n v="0"/>
    <n v="1721068"/>
    <n v="91978406"/>
    <n v="0"/>
    <n v="0"/>
    <n v="0"/>
    <n v="0"/>
    <n v="0"/>
    <n v="0"/>
    <n v="0"/>
    <n v="0"/>
    <n v="0"/>
    <n v="0"/>
    <n v="0"/>
    <n v="0"/>
    <n v="0"/>
  </r>
  <r>
    <n v="106014132"/>
    <x v="444"/>
    <x v="1"/>
    <x v="1"/>
    <d v="2017-01-01T00:00:00"/>
    <s v="03/31/2017"/>
    <s v="Open"/>
    <x v="19"/>
    <n v="5"/>
    <n v="421"/>
    <x v="2"/>
    <x v="5"/>
    <s v=""/>
    <s v="(510) 987-3380"/>
    <s v="39400 PASEO PADRE PARKWAY"/>
    <s v="FREMONT"/>
    <n v="94538"/>
    <s v="GREGORY ADAMS"/>
    <n v="106"/>
    <n v="106"/>
    <n v="41"/>
    <x v="209"/>
    <n v="533"/>
    <n v="3"/>
    <n v="34"/>
    <n v="0"/>
    <n v="0"/>
    <n v="7"/>
    <n v="280"/>
    <n v="0"/>
    <n v="8"/>
    <n v="903"/>
    <n v="0"/>
    <x v="395"/>
    <x v="329"/>
    <x v="353"/>
    <n v="149"/>
    <x v="0"/>
    <n v="0"/>
    <n v="19"/>
    <n v="929"/>
    <n v="0"/>
    <n v="20"/>
    <n v="3383"/>
    <n v="0"/>
    <n v="310"/>
    <n v="15480"/>
    <n v="188"/>
    <n v="2919"/>
    <n v="0"/>
    <n v="0"/>
    <n v="508"/>
    <n v="31651"/>
    <n v="0"/>
    <n v="8929"/>
    <n v="5998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52620811"/>
    <n v="0"/>
    <n v="0"/>
    <n v="0"/>
    <n v="0"/>
    <n v="0"/>
    <n v="0"/>
    <n v="1762877"/>
    <n v="76995698"/>
    <n v="0"/>
    <n v="0"/>
    <n v="0"/>
    <n v="0"/>
    <n v="0"/>
    <n v="0"/>
    <n v="0"/>
    <n v="0"/>
    <n v="0"/>
    <n v="0"/>
    <n v="0"/>
    <n v="0"/>
    <n v="0"/>
  </r>
  <r>
    <n v="106361223"/>
    <x v="443"/>
    <x v="1"/>
    <x v="1"/>
    <d v="2017-01-01T00:00:00"/>
    <s v="03/31/2017"/>
    <s v="Open"/>
    <x v="5"/>
    <n v="12"/>
    <n v="1209"/>
    <x v="2"/>
    <x v="5"/>
    <s v="Teaching"/>
    <s v="(626) 405-5000"/>
    <s v="9961 SIERRA AVENUE"/>
    <s v="FONTANA"/>
    <n v="92335"/>
    <s v="JULIE MILLER-PHIPPS"/>
    <n v="626"/>
    <n v="626"/>
    <n v="343"/>
    <x v="135"/>
    <n v="2576"/>
    <n v="69"/>
    <n v="932"/>
    <n v="0"/>
    <n v="0"/>
    <n v="37"/>
    <n v="3656"/>
    <n v="0"/>
    <n v="103"/>
    <n v="7514"/>
    <n v="0"/>
    <x v="396"/>
    <x v="330"/>
    <x v="141"/>
    <n v="2808"/>
    <x v="0"/>
    <n v="0"/>
    <n v="189"/>
    <n v="12307"/>
    <n v="0"/>
    <n v="339"/>
    <n v="28098"/>
    <n v="0"/>
    <n v="882"/>
    <n v="17052"/>
    <n v="1646"/>
    <n v="13448"/>
    <n v="0"/>
    <n v="0"/>
    <n v="884"/>
    <n v="35958"/>
    <n v="0"/>
    <n v="4760"/>
    <n v="7463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57581656"/>
    <n v="0"/>
    <n v="0"/>
    <n v="0"/>
    <n v="0"/>
    <n v="0"/>
    <n v="0"/>
    <n v="9491247"/>
    <n v="1024727078"/>
    <n v="0"/>
    <n v="0"/>
    <n v="0"/>
    <n v="0"/>
    <n v="0"/>
    <n v="0"/>
    <n v="0"/>
    <n v="0"/>
    <n v="0"/>
    <n v="0"/>
    <n v="0"/>
    <n v="0"/>
    <n v="0"/>
  </r>
  <r>
    <n v="106334048"/>
    <x v="442"/>
    <x v="1"/>
    <x v="1"/>
    <d v="2017-01-01T00:00:00"/>
    <s v="03/31/2017"/>
    <s v="Open"/>
    <x v="24"/>
    <n v="12"/>
    <n v="1109"/>
    <x v="2"/>
    <x v="5"/>
    <s v=""/>
    <s v="(626) 405-5000"/>
    <s v="27300 IRIS AVENUE"/>
    <s v="MORENO VALLEY"/>
    <n v="92555"/>
    <s v="JULIE MILLER-PHIPPS"/>
    <n v="99"/>
    <n v="99"/>
    <n v="34"/>
    <x v="343"/>
    <n v="335"/>
    <n v="7"/>
    <n v="106"/>
    <n v="0"/>
    <n v="0"/>
    <n v="9"/>
    <n v="464"/>
    <n v="0"/>
    <n v="17"/>
    <n v="965"/>
    <n v="0"/>
    <x v="397"/>
    <x v="331"/>
    <x v="242"/>
    <n v="221"/>
    <x v="0"/>
    <n v="0"/>
    <n v="24"/>
    <n v="1047"/>
    <n v="0"/>
    <n v="35"/>
    <n v="2757"/>
    <n v="0"/>
    <n v="237"/>
    <n v="2411"/>
    <n v="460"/>
    <n v="4638"/>
    <n v="0"/>
    <n v="1"/>
    <n v="198"/>
    <n v="5418"/>
    <n v="0"/>
    <n v="701"/>
    <n v="1406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8326527"/>
    <n v="0"/>
    <n v="0"/>
    <n v="0"/>
    <n v="0"/>
    <n v="0"/>
    <n v="0"/>
    <n v="906565"/>
    <n v="110414843"/>
    <n v="0"/>
    <n v="0"/>
    <n v="0"/>
    <n v="0"/>
    <n v="0"/>
    <n v="0"/>
    <n v="0"/>
    <n v="0"/>
    <n v="0"/>
    <n v="0"/>
    <n v="0"/>
    <n v="0"/>
    <n v="0"/>
  </r>
  <r>
    <n v="106394009"/>
    <x v="441"/>
    <x v="1"/>
    <x v="1"/>
    <d v="2017-01-01T00:00:00"/>
    <s v="03/31/2017"/>
    <s v="Open"/>
    <x v="21"/>
    <n v="6"/>
    <n v="507"/>
    <x v="2"/>
    <x v="5"/>
    <s v=""/>
    <s v="(510) 987-3380"/>
    <s v="1777 WEST YOSEMITE AVENUE"/>
    <s v="MANTECA"/>
    <n v="95337"/>
    <s v="GREGORY ADAMS"/>
    <n v="251"/>
    <n v="251"/>
    <n v="107"/>
    <x v="61"/>
    <n v="914"/>
    <n v="19"/>
    <n v="113"/>
    <n v="0"/>
    <n v="0"/>
    <n v="17"/>
    <n v="1471"/>
    <n v="0"/>
    <n v="27"/>
    <n v="2650"/>
    <n v="0"/>
    <x v="398"/>
    <x v="332"/>
    <x v="354"/>
    <n v="336"/>
    <x v="0"/>
    <n v="0"/>
    <n v="67"/>
    <n v="4203"/>
    <n v="0"/>
    <n v="62"/>
    <n v="8766"/>
    <n v="0"/>
    <n v="412"/>
    <n v="10497"/>
    <n v="885"/>
    <n v="3048"/>
    <n v="0"/>
    <n v="0"/>
    <n v="1003"/>
    <n v="26827"/>
    <n v="0"/>
    <n v="5539"/>
    <n v="4821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0893212"/>
    <n v="0"/>
    <n v="0"/>
    <n v="0"/>
    <n v="0"/>
    <n v="0"/>
    <n v="0"/>
    <n v="1088458"/>
    <n v="349703343"/>
    <n v="0"/>
    <n v="0"/>
    <n v="0"/>
    <n v="0"/>
    <n v="0"/>
    <n v="0"/>
    <n v="0"/>
    <n v="0"/>
    <n v="0"/>
    <n v="0"/>
    <n v="0"/>
    <n v="0"/>
    <n v="0"/>
  </r>
  <r>
    <n v="106190429"/>
    <x v="440"/>
    <x v="1"/>
    <x v="1"/>
    <d v="2017-01-01T00:00:00"/>
    <s v="03/31/2017"/>
    <s v="Open"/>
    <x v="0"/>
    <n v="11"/>
    <n v="925"/>
    <x v="2"/>
    <x v="5"/>
    <s v="Teaching"/>
    <s v="(626) 405-5000"/>
    <s v="4867 SUNSET BOULEVARD"/>
    <s v="LOS ANGELES"/>
    <n v="90027"/>
    <s v="JULIE MILLER-PHIPPS"/>
    <n v="528"/>
    <n v="528"/>
    <n v="368"/>
    <x v="344"/>
    <n v="2456"/>
    <n v="92"/>
    <n v="511"/>
    <n v="0"/>
    <n v="0"/>
    <n v="47"/>
    <n v="3312"/>
    <n v="0"/>
    <n v="135"/>
    <n v="6674"/>
    <n v="0"/>
    <x v="399"/>
    <x v="333"/>
    <x v="355"/>
    <n v="1775"/>
    <x v="0"/>
    <n v="0"/>
    <n v="236"/>
    <n v="13840"/>
    <n v="0"/>
    <n v="627"/>
    <n v="30079"/>
    <n v="0"/>
    <n v="1032"/>
    <n v="11561"/>
    <n v="919"/>
    <n v="5125"/>
    <n v="0"/>
    <n v="2"/>
    <n v="278"/>
    <n v="14347"/>
    <n v="0"/>
    <n v="2378"/>
    <n v="3564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25803115"/>
    <n v="0"/>
    <n v="0"/>
    <n v="0"/>
    <n v="0"/>
    <n v="0"/>
    <n v="0"/>
    <n v="1346201"/>
    <n v="550345547"/>
    <n v="0"/>
    <n v="0"/>
    <n v="0"/>
    <n v="0"/>
    <n v="0"/>
    <n v="0"/>
    <n v="0"/>
    <n v="0"/>
    <n v="0"/>
    <n v="0"/>
    <n v="0"/>
    <n v="0"/>
    <n v="0"/>
  </r>
  <r>
    <n v="106196403"/>
    <x v="439"/>
    <x v="1"/>
    <x v="1"/>
    <d v="2017-01-01T00:00:00"/>
    <s v="03/31/2017"/>
    <s v="Open"/>
    <x v="0"/>
    <n v="11"/>
    <n v="921"/>
    <x v="2"/>
    <x v="5"/>
    <s v=""/>
    <s v="(626) 405-5000"/>
    <s v="9333 IMPERIAL HIGHWAY"/>
    <s v="DOWNEY"/>
    <n v="90242"/>
    <s v="JULIE MILLER-PHIPPS"/>
    <n v="352"/>
    <n v="352"/>
    <n v="173"/>
    <x v="58"/>
    <n v="1320"/>
    <n v="59"/>
    <n v="382"/>
    <n v="0"/>
    <n v="0"/>
    <n v="9"/>
    <n v="2061"/>
    <n v="0"/>
    <n v="55"/>
    <n v="3987"/>
    <n v="0"/>
    <x v="76"/>
    <x v="334"/>
    <x v="356"/>
    <n v="1272"/>
    <x v="0"/>
    <n v="0"/>
    <n v="84"/>
    <n v="6567"/>
    <n v="0"/>
    <n v="289"/>
    <n v="14141"/>
    <n v="0"/>
    <n v="507"/>
    <n v="12151"/>
    <n v="1015"/>
    <n v="7311"/>
    <n v="0"/>
    <n v="1"/>
    <n v="312"/>
    <n v="28473"/>
    <n v="0"/>
    <n v="2984"/>
    <n v="5275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46882574"/>
    <n v="0"/>
    <n v="0"/>
    <n v="0"/>
    <n v="0"/>
    <n v="0"/>
    <n v="0"/>
    <n v="2764206"/>
    <n v="508667327"/>
    <n v="0"/>
    <n v="0"/>
    <n v="0"/>
    <n v="0"/>
    <n v="0"/>
    <n v="0"/>
    <n v="0"/>
    <n v="0"/>
    <n v="0"/>
    <n v="0"/>
    <n v="0"/>
    <n v="0"/>
    <n v="0"/>
  </r>
  <r>
    <n v="106070988"/>
    <x v="438"/>
    <x v="1"/>
    <x v="1"/>
    <d v="2017-01-01T00:00:00"/>
    <s v="03/31/2017"/>
    <s v="Open"/>
    <x v="17"/>
    <n v="5"/>
    <n v="411"/>
    <x v="2"/>
    <x v="0"/>
    <s v=""/>
    <s v="(925) 939-3000"/>
    <s v="1601 YGNACIO VALLEY ROAD"/>
    <s v="WALNUT CREEK"/>
    <n v="94598"/>
    <s v="CALVIN KNIGHT"/>
    <n v="572"/>
    <n v="399"/>
    <n v="307"/>
    <x v="345"/>
    <n v="629"/>
    <n v="97"/>
    <n v="604"/>
    <n v="0"/>
    <n v="0"/>
    <n v="70"/>
    <n v="1770"/>
    <n v="0"/>
    <n v="70"/>
    <n v="5312"/>
    <n v="0"/>
    <x v="400"/>
    <x v="335"/>
    <x v="357"/>
    <n v="3690"/>
    <x v="0"/>
    <n v="0"/>
    <n v="309"/>
    <n v="7833"/>
    <n v="0"/>
    <n v="442"/>
    <n v="27560"/>
    <n v="0"/>
    <n v="28954"/>
    <n v="7221"/>
    <n v="1426"/>
    <n v="4498"/>
    <n v="0"/>
    <n v="0"/>
    <n v="2367"/>
    <n v="37405"/>
    <n v="0"/>
    <n v="879"/>
    <n v="82750"/>
    <n v="315059440"/>
    <n v="86442273"/>
    <n v="23568399"/>
    <n v="107323510"/>
    <n v="0"/>
    <n v="0"/>
    <n v="13541931"/>
    <n v="223624382"/>
    <n v="0"/>
    <n v="1691258"/>
    <n v="771251193"/>
    <n v="91605639"/>
    <n v="35522230"/>
    <n v="4009632"/>
    <n v="26255013"/>
    <n v="0"/>
    <n v="0"/>
    <n v="3018397"/>
    <n v="109634570"/>
    <n v="0"/>
    <n v="3480581"/>
    <n v="273526062"/>
    <x v="353"/>
    <n v="364352231"/>
    <n v="111033235"/>
    <n v="27399052"/>
    <n v="118314671"/>
    <n v="0"/>
    <n v="0"/>
    <n v="0"/>
    <n v="14388117"/>
    <n v="189214642"/>
    <x v="0"/>
    <x v="287"/>
    <n v="0"/>
    <n v="0"/>
    <n v="0"/>
    <n v="3032907"/>
    <n v="831210550"/>
    <n v="0"/>
    <n v="0"/>
    <n v="0"/>
    <n v="556452"/>
    <n v="556452"/>
    <n v="42312848"/>
    <n v="10931268"/>
    <n v="178979"/>
    <n v="15263852"/>
    <n v="0"/>
    <n v="0"/>
    <n v="2172211"/>
    <n v="144600762"/>
    <n v="0"/>
    <n v="-1336763"/>
    <n v="214123157"/>
    <n v="2599804"/>
    <n v="198053120"/>
    <n v="0"/>
    <n v="2141693"/>
    <n v="0"/>
    <n v="0"/>
    <n v="0"/>
    <n v="0"/>
    <n v="5672018"/>
    <n v="550171701"/>
    <n v="0"/>
    <n v="0"/>
    <n v="0"/>
    <n v="0"/>
    <n v="0"/>
    <n v="0"/>
    <n v="0"/>
    <n v="0"/>
    <n v="0"/>
    <n v="0"/>
    <n v="0"/>
    <n v="0"/>
    <n v="0"/>
  </r>
  <r>
    <n v="106071018"/>
    <x v="437"/>
    <x v="1"/>
    <x v="1"/>
    <d v="2017-01-01T00:00:00"/>
    <s v="03/31/2017"/>
    <s v="Open"/>
    <x v="17"/>
    <n v="5"/>
    <n v="411"/>
    <x v="2"/>
    <x v="0"/>
    <s v=""/>
    <s v="(925) 682-8200"/>
    <s v="2540 EAST STREET"/>
    <s v="CONCORD"/>
    <n v="94520"/>
    <s v="CALVIN KNIGHT"/>
    <n v="245"/>
    <n v="213"/>
    <n v="162"/>
    <x v="346"/>
    <n v="481"/>
    <n v="98"/>
    <n v="430"/>
    <n v="0"/>
    <n v="0"/>
    <n v="15"/>
    <n v="567"/>
    <n v="0"/>
    <n v="44"/>
    <n v="3026"/>
    <n v="0"/>
    <x v="401"/>
    <x v="336"/>
    <x v="358"/>
    <n v="2332"/>
    <x v="0"/>
    <n v="0"/>
    <n v="40"/>
    <n v="2189"/>
    <n v="0"/>
    <n v="185"/>
    <n v="14519"/>
    <n v="0"/>
    <n v="8775"/>
    <n v="3337"/>
    <n v="1190"/>
    <n v="7621"/>
    <n v="0"/>
    <n v="0"/>
    <n v="630"/>
    <n v="12563"/>
    <n v="0"/>
    <n v="1304"/>
    <n v="35420"/>
    <n v="237264474"/>
    <n v="78543115"/>
    <n v="19370505"/>
    <n v="64737116"/>
    <n v="0"/>
    <n v="0"/>
    <n v="2246695"/>
    <n v="92214492"/>
    <n v="0"/>
    <n v="3189951"/>
    <n v="497566348"/>
    <n v="79844311"/>
    <n v="28225925"/>
    <n v="8078560"/>
    <n v="47752188"/>
    <n v="0"/>
    <n v="0"/>
    <n v="2360264"/>
    <n v="95843101"/>
    <n v="0"/>
    <n v="5968410"/>
    <n v="268072759"/>
    <x v="354"/>
    <n v="279672048"/>
    <n v="96029843"/>
    <n v="27031545"/>
    <n v="108854071"/>
    <n v="0"/>
    <n v="0"/>
    <n v="0"/>
    <n v="3766390"/>
    <n v="119886098"/>
    <x v="0"/>
    <x v="288"/>
    <n v="0"/>
    <n v="0"/>
    <n v="0"/>
    <n v="1416195"/>
    <n v="643454692"/>
    <n v="0"/>
    <n v="0"/>
    <n v="0"/>
    <n v="243383"/>
    <n v="243383"/>
    <n v="37436737"/>
    <n v="10739197"/>
    <n v="417520"/>
    <n v="3635233"/>
    <n v="0"/>
    <n v="0"/>
    <n v="840569"/>
    <n v="68414878"/>
    <n v="-3011256"/>
    <n v="3954920"/>
    <n v="122427798"/>
    <n v="908765"/>
    <n v="115243131"/>
    <n v="0"/>
    <n v="731861"/>
    <n v="0"/>
    <n v="0"/>
    <n v="0"/>
    <n v="0"/>
    <n v="3760994"/>
    <n v="211652764"/>
    <n v="0"/>
    <n v="0"/>
    <n v="0"/>
    <n v="0"/>
    <n v="0"/>
    <n v="0"/>
    <n v="0"/>
    <n v="0"/>
    <n v="0"/>
    <n v="0"/>
    <n v="0"/>
    <n v="0"/>
    <n v="0"/>
  </r>
  <r>
    <n v="106074039"/>
    <x v="436"/>
    <x v="1"/>
    <x v="1"/>
    <d v="2017-01-01T00:00:00"/>
    <s v="03/31/2017"/>
    <s v="Open"/>
    <x v="17"/>
    <n v="5"/>
    <n v="411"/>
    <x v="2"/>
    <x v="0"/>
    <s v=""/>
    <s v="(925) 939-3000"/>
    <s v="2740 GRANT STREET"/>
    <s v="CONCORD"/>
    <n v="94520"/>
    <s v="CALVIN KNIGHT"/>
    <n v="73"/>
    <n v="70"/>
    <n v="52"/>
    <x v="241"/>
    <n v="13"/>
    <n v="239"/>
    <n v="2"/>
    <n v="0"/>
    <n v="0"/>
    <n v="48"/>
    <n v="410"/>
    <n v="0"/>
    <n v="7"/>
    <n v="813"/>
    <n v="0"/>
    <x v="402"/>
    <x v="337"/>
    <x v="359"/>
    <n v="15"/>
    <x v="0"/>
    <n v="0"/>
    <n v="291"/>
    <n v="2139"/>
    <n v="0"/>
    <n v="36"/>
    <n v="4624"/>
    <n v="0"/>
    <n v="546"/>
    <n v="55"/>
    <n v="0"/>
    <n v="0"/>
    <n v="0"/>
    <n v="0"/>
    <n v="135"/>
    <n v="2981"/>
    <n v="0"/>
    <n v="22"/>
    <n v="3739"/>
    <n v="2406883"/>
    <n v="302604"/>
    <n v="5010254"/>
    <n v="27074"/>
    <n v="0"/>
    <n v="0"/>
    <n v="1080296"/>
    <n v="7570276"/>
    <n v="0"/>
    <n v="80690"/>
    <n v="16478077"/>
    <n v="875993"/>
    <n v="89995"/>
    <n v="0"/>
    <n v="0"/>
    <n v="0"/>
    <n v="0"/>
    <n v="209841"/>
    <n v="4267176"/>
    <n v="0"/>
    <n v="47419"/>
    <n v="5490424"/>
    <x v="355"/>
    <n v="2392496"/>
    <n v="253230"/>
    <n v="3081655"/>
    <n v="11470"/>
    <n v="0"/>
    <n v="0"/>
    <n v="0"/>
    <n v="730948"/>
    <n v="6521869"/>
    <x v="0"/>
    <x v="7"/>
    <n v="0"/>
    <n v="0"/>
    <n v="0"/>
    <n v="4717"/>
    <n v="13298931"/>
    <n v="0"/>
    <n v="0"/>
    <n v="0"/>
    <n v="0"/>
    <n v="0"/>
    <n v="890380"/>
    <n v="139369"/>
    <n v="1928599"/>
    <n v="15604"/>
    <n v="0"/>
    <n v="0"/>
    <n v="559189"/>
    <n v="5315583"/>
    <n v="0"/>
    <n v="-179154"/>
    <n v="8669570"/>
    <n v="69020"/>
    <n v="9705215"/>
    <n v="631648"/>
    <n v="153"/>
    <n v="0"/>
    <n v="0"/>
    <n v="0"/>
    <n v="0"/>
    <n v="406128"/>
    <n v="3947467"/>
    <n v="0"/>
    <n v="0"/>
    <n v="0"/>
    <n v="0"/>
    <n v="0"/>
    <n v="0"/>
    <n v="0"/>
    <n v="0"/>
    <n v="0"/>
    <n v="0"/>
    <n v="0"/>
    <n v="0"/>
    <n v="0"/>
  </r>
  <r>
    <n v="106196035"/>
    <x v="435"/>
    <x v="1"/>
    <x v="1"/>
    <d v="2017-01-01T00:00:00"/>
    <s v="03/31/2017"/>
    <s v="Open"/>
    <x v="0"/>
    <n v="11"/>
    <n v="915"/>
    <x v="2"/>
    <x v="5"/>
    <s v=""/>
    <s v="(626) 405-5000"/>
    <s v="1011 BALDWIN PARK BOULEVARD."/>
    <s v="BALDWIN PARK"/>
    <n v="91706"/>
    <s v="JULIE MILLER-PHIPPS"/>
    <n v="257"/>
    <n v="257"/>
    <n v="110"/>
    <x v="347"/>
    <n v="1122"/>
    <n v="25"/>
    <n v="204"/>
    <n v="0"/>
    <n v="0"/>
    <n v="7"/>
    <n v="1406"/>
    <n v="0"/>
    <n v="13"/>
    <n v="2837"/>
    <n v="0"/>
    <x v="403"/>
    <x v="338"/>
    <x v="360"/>
    <n v="617"/>
    <x v="0"/>
    <n v="0"/>
    <n v="16"/>
    <n v="3820"/>
    <n v="0"/>
    <n v="31"/>
    <n v="8979"/>
    <n v="0"/>
    <n v="509"/>
    <n v="27580"/>
    <n v="936"/>
    <n v="9951"/>
    <n v="0"/>
    <n v="8"/>
    <n v="364"/>
    <n v="55046"/>
    <n v="0"/>
    <n v="8981"/>
    <n v="10337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5225259"/>
    <n v="0"/>
    <n v="0"/>
    <n v="0"/>
    <n v="0"/>
    <n v="0"/>
    <n v="0"/>
    <n v="5642734"/>
    <n v="198187667"/>
    <n v="0"/>
    <n v="0"/>
    <n v="0"/>
    <n v="0"/>
    <n v="0"/>
    <n v="0"/>
    <n v="0"/>
    <n v="0"/>
    <n v="0"/>
    <n v="0"/>
    <n v="0"/>
    <n v="0"/>
    <n v="0"/>
  </r>
  <r>
    <n v="106074097"/>
    <x v="434"/>
    <x v="1"/>
    <x v="1"/>
    <d v="2017-01-01T00:00:00"/>
    <s v="03/31/2017"/>
    <s v="Open"/>
    <x v="17"/>
    <n v="5"/>
    <n v="411"/>
    <x v="2"/>
    <x v="5"/>
    <s v=""/>
    <s v="(510) 987-3380"/>
    <s v="4501 SAND CREEK ROAD"/>
    <s v="ANTIOCH"/>
    <n v="94531"/>
    <s v="GREGORY ADAMS"/>
    <n v="146"/>
    <n v="146"/>
    <n v="71"/>
    <x v="348"/>
    <n v="893"/>
    <n v="27"/>
    <n v="143"/>
    <n v="0"/>
    <n v="0"/>
    <n v="12"/>
    <n v="847"/>
    <n v="0"/>
    <n v="26"/>
    <n v="2067"/>
    <n v="0"/>
    <x v="404"/>
    <x v="339"/>
    <x v="361"/>
    <n v="389"/>
    <x v="0"/>
    <n v="0"/>
    <n v="37"/>
    <n v="2128"/>
    <n v="0"/>
    <n v="80"/>
    <n v="5843"/>
    <n v="0"/>
    <n v="529"/>
    <n v="7460"/>
    <n v="333"/>
    <n v="4557"/>
    <n v="0"/>
    <n v="0"/>
    <n v="576"/>
    <n v="17159"/>
    <n v="0"/>
    <n v="3470"/>
    <n v="3408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6825734"/>
    <n v="0"/>
    <n v="0"/>
    <n v="0"/>
    <n v="0"/>
    <n v="0"/>
    <n v="0"/>
    <n v="872472"/>
    <n v="271155544"/>
    <n v="0"/>
    <n v="0"/>
    <n v="0"/>
    <n v="0"/>
    <n v="0"/>
    <n v="0"/>
    <n v="0"/>
    <n v="0"/>
    <n v="0"/>
    <n v="0"/>
    <n v="0"/>
    <n v="0"/>
    <n v="0"/>
  </r>
  <r>
    <n v="106196404"/>
    <x v="433"/>
    <x v="1"/>
    <x v="1"/>
    <d v="2017-01-01T00:00:00"/>
    <s v="03/31/2017"/>
    <s v="Open"/>
    <x v="0"/>
    <n v="11"/>
    <n v="905"/>
    <x v="2"/>
    <x v="3"/>
    <s v=""/>
    <s v="(818) 774-3000"/>
    <s v="7150 TAMPA AVENUE"/>
    <s v="RESEDA"/>
    <n v="91335"/>
    <s v="ILANA GROSSMAN"/>
    <n v="249"/>
    <n v="249"/>
    <n v="245"/>
    <x v="6"/>
    <n v="30"/>
    <n v="66"/>
    <n v="0"/>
    <n v="0"/>
    <n v="0"/>
    <n v="0"/>
    <n v="0"/>
    <n v="0"/>
    <n v="28"/>
    <n v="147"/>
    <n v="0"/>
    <x v="405"/>
    <x v="340"/>
    <x v="362"/>
    <n v="0"/>
    <x v="0"/>
    <n v="0"/>
    <n v="0"/>
    <n v="0"/>
    <n v="0"/>
    <n v="4013"/>
    <n v="22048"/>
    <n v="0"/>
    <n v="0"/>
    <n v="0"/>
    <n v="0"/>
    <n v="0"/>
    <n v="0"/>
    <n v="0"/>
    <n v="0"/>
    <n v="0"/>
    <n v="0"/>
    <n v="0"/>
    <n v="0"/>
    <n v="1025622"/>
    <n v="909896"/>
    <n v="6299510"/>
    <n v="0"/>
    <n v="0"/>
    <n v="0"/>
    <n v="0"/>
    <n v="0"/>
    <n v="0"/>
    <n v="1638146"/>
    <n v="9873174"/>
    <n v="0"/>
    <n v="0"/>
    <n v="0"/>
    <n v="0"/>
    <n v="0"/>
    <n v="0"/>
    <n v="0"/>
    <n v="0"/>
    <n v="0"/>
    <n v="0"/>
    <n v="0"/>
    <x v="8"/>
    <n v="755020"/>
    <n v="324131"/>
    <n v="385846"/>
    <n v="0"/>
    <n v="0"/>
    <n v="0"/>
    <n v="0"/>
    <n v="0"/>
    <n v="0"/>
    <x v="0"/>
    <x v="7"/>
    <n v="0"/>
    <n v="0"/>
    <n v="0"/>
    <n v="34701"/>
    <n v="1499698"/>
    <n v="0"/>
    <n v="0"/>
    <n v="0"/>
    <n v="0"/>
    <n v="0"/>
    <n v="270602"/>
    <n v="585765"/>
    <n v="5913664"/>
    <n v="0"/>
    <n v="0"/>
    <n v="0"/>
    <n v="0"/>
    <n v="0"/>
    <n v="0"/>
    <n v="1603445"/>
    <n v="8373476"/>
    <n v="96449"/>
    <n v="7411353"/>
    <n v="0"/>
    <n v="9014"/>
    <n v="0"/>
    <n v="0"/>
    <n v="0"/>
    <n v="0"/>
    <n v="0"/>
    <n v="57374642"/>
    <n v="0"/>
    <n v="0"/>
    <n v="0"/>
    <n v="0"/>
    <n v="0"/>
    <n v="0"/>
    <n v="0"/>
    <n v="0"/>
    <n v="0"/>
    <n v="0"/>
    <n v="0"/>
    <n v="0"/>
    <n v="0"/>
  </r>
  <r>
    <n v="106014326"/>
    <x v="432"/>
    <x v="1"/>
    <x v="1"/>
    <d v="2017-01-01T00:00:00"/>
    <s v="03/31/2017"/>
    <s v="Open"/>
    <x v="19"/>
    <n v="5"/>
    <n v="417"/>
    <x v="2"/>
    <x v="5"/>
    <s v=""/>
    <s v="(510) 987-3380"/>
    <s v="275 W. MACARTHUR BOULEVARD."/>
    <s v="OAKLAND"/>
    <n v="94611"/>
    <s v="GREGORY ADAMS"/>
    <n v="365"/>
    <n v="365"/>
    <n v="253"/>
    <x v="349"/>
    <n v="1704"/>
    <n v="90"/>
    <n v="497"/>
    <n v="0"/>
    <n v="0"/>
    <n v="77"/>
    <n v="2265"/>
    <n v="0"/>
    <n v="96"/>
    <n v="5174"/>
    <n v="0"/>
    <x v="406"/>
    <x v="341"/>
    <x v="363"/>
    <n v="1776"/>
    <x v="0"/>
    <n v="0"/>
    <n v="664"/>
    <n v="7485"/>
    <n v="0"/>
    <n v="404"/>
    <n v="20709"/>
    <n v="0"/>
    <n v="1775"/>
    <n v="20512"/>
    <n v="1556"/>
    <n v="11431"/>
    <n v="0"/>
    <n v="0"/>
    <n v="1583"/>
    <n v="40745"/>
    <n v="0"/>
    <n v="12024"/>
    <n v="8962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39047380"/>
    <n v="0"/>
    <n v="0"/>
    <n v="0"/>
    <n v="0"/>
    <n v="0"/>
    <n v="0"/>
    <n v="4310490"/>
    <n v="1282103831"/>
    <n v="0"/>
    <n v="0"/>
    <n v="0"/>
    <n v="0"/>
    <n v="0"/>
    <n v="0"/>
    <n v="0"/>
    <n v="0"/>
    <n v="0"/>
    <n v="0"/>
    <n v="0"/>
    <n v="0"/>
    <n v="0"/>
  </r>
  <r>
    <n v="106014337"/>
    <x v="426"/>
    <x v="1"/>
    <x v="1"/>
    <d v="2017-01-01T00:00:00"/>
    <s v="03/31/2017"/>
    <s v="Open"/>
    <x v="19"/>
    <n v="5"/>
    <n v="421"/>
    <x v="2"/>
    <x v="5"/>
    <s v=""/>
    <s v="(510) 987-3380"/>
    <s v="2500 MERCED STREET"/>
    <s v="SAN LEANDRO"/>
    <n v="94577"/>
    <s v="GREGORY ADAMS"/>
    <n v="206"/>
    <n v="206"/>
    <n v="113"/>
    <x v="350"/>
    <n v="1054"/>
    <n v="20"/>
    <n v="205"/>
    <n v="0"/>
    <n v="0"/>
    <n v="8"/>
    <n v="1540"/>
    <n v="0"/>
    <n v="23"/>
    <n v="2954"/>
    <n v="0"/>
    <x v="407"/>
    <x v="342"/>
    <x v="209"/>
    <n v="547"/>
    <x v="0"/>
    <n v="0"/>
    <n v="47"/>
    <n v="4281"/>
    <n v="0"/>
    <n v="50"/>
    <n v="9233"/>
    <n v="0"/>
    <n v="411"/>
    <n v="8767"/>
    <n v="452"/>
    <n v="3553"/>
    <n v="0"/>
    <n v="0"/>
    <n v="498"/>
    <n v="19822"/>
    <n v="0"/>
    <n v="3248"/>
    <n v="3675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4534469"/>
    <n v="0"/>
    <n v="0"/>
    <n v="0"/>
    <n v="0"/>
    <n v="0"/>
    <n v="0"/>
    <n v="2013625"/>
    <n v="590018132"/>
    <n v="0"/>
    <n v="0"/>
    <n v="0"/>
    <n v="0"/>
    <n v="0"/>
    <n v="0"/>
    <n v="0"/>
    <n v="0"/>
    <n v="0"/>
    <n v="0"/>
    <n v="0"/>
    <n v="0"/>
    <n v="0"/>
  </r>
  <r>
    <n v="106431506"/>
    <x v="431"/>
    <x v="1"/>
    <x v="1"/>
    <d v="2017-01-01T00:00:00"/>
    <s v="03/31/2017"/>
    <s v="Open"/>
    <x v="7"/>
    <n v="7"/>
    <n v="431"/>
    <x v="2"/>
    <x v="5"/>
    <s v=""/>
    <s v="(510) 987-3380"/>
    <s v="250 HOSPITAL PARKWAY"/>
    <s v="SAN JOSE"/>
    <n v="95119"/>
    <s v="GREGORY ADAMS"/>
    <n v="247"/>
    <n v="247"/>
    <n v="111"/>
    <x v="68"/>
    <n v="1234"/>
    <n v="30"/>
    <n v="116"/>
    <n v="0"/>
    <n v="0"/>
    <n v="16"/>
    <n v="1271"/>
    <n v="0"/>
    <n v="23"/>
    <n v="2790"/>
    <n v="0"/>
    <x v="76"/>
    <x v="343"/>
    <x v="364"/>
    <n v="324"/>
    <x v="0"/>
    <n v="0"/>
    <n v="30"/>
    <n v="3070"/>
    <n v="0"/>
    <n v="118"/>
    <n v="9051"/>
    <n v="0"/>
    <n v="468"/>
    <n v="9365"/>
    <n v="578"/>
    <n v="3066"/>
    <n v="0"/>
    <n v="0"/>
    <n v="996"/>
    <n v="21086"/>
    <n v="0"/>
    <n v="3900"/>
    <n v="3945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5986359"/>
    <n v="0"/>
    <n v="0"/>
    <n v="0"/>
    <n v="0"/>
    <n v="0"/>
    <n v="0"/>
    <n v="1372816"/>
    <n v="112844859"/>
    <n v="0"/>
    <n v="0"/>
    <n v="0"/>
    <n v="0"/>
    <n v="0"/>
    <n v="0"/>
    <n v="0"/>
    <n v="0"/>
    <n v="0"/>
    <n v="0"/>
    <n v="0"/>
    <n v="0"/>
    <n v="0"/>
  </r>
  <r>
    <n v="106380857"/>
    <x v="430"/>
    <x v="1"/>
    <x v="1"/>
    <d v="2017-01-01T00:00:00"/>
    <s v="03/31/2017"/>
    <s v="Open"/>
    <x v="12"/>
    <n v="4"/>
    <n v="423"/>
    <x v="2"/>
    <x v="5"/>
    <s v="Teaching"/>
    <s v="(510) 987-3380"/>
    <s v="2425 GEARY BOULEVARD"/>
    <s v="SAN FRANCISCO"/>
    <n v="94115"/>
    <s v="GREGORY ADAMS"/>
    <n v="239"/>
    <n v="239"/>
    <n v="156"/>
    <x v="94"/>
    <n v="1204"/>
    <n v="13"/>
    <n v="90"/>
    <n v="0"/>
    <n v="0"/>
    <n v="11"/>
    <n v="1647"/>
    <n v="0"/>
    <n v="21"/>
    <n v="3074"/>
    <n v="0"/>
    <x v="408"/>
    <x v="344"/>
    <x v="67"/>
    <n v="339"/>
    <x v="0"/>
    <n v="0"/>
    <n v="85"/>
    <n v="5832"/>
    <n v="0"/>
    <n v="50"/>
    <n v="12748"/>
    <n v="0"/>
    <n v="264"/>
    <n v="5626"/>
    <n v="93"/>
    <n v="1192"/>
    <n v="0"/>
    <n v="0"/>
    <n v="329"/>
    <n v="10734"/>
    <n v="0"/>
    <n v="1442"/>
    <n v="1968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2158128"/>
    <n v="0"/>
    <n v="0"/>
    <n v="0"/>
    <n v="0"/>
    <n v="0"/>
    <n v="0"/>
    <n v="3017375"/>
    <n v="282480812"/>
    <n v="0"/>
    <n v="0"/>
    <n v="0"/>
    <n v="0"/>
    <n v="0"/>
    <n v="0"/>
    <n v="0"/>
    <n v="0"/>
    <n v="0"/>
    <n v="0"/>
    <n v="0"/>
    <n v="0"/>
    <n v="0"/>
  </r>
  <r>
    <n v="106494019"/>
    <x v="390"/>
    <x v="1"/>
    <x v="1"/>
    <d v="2017-01-01T00:00:00"/>
    <s v="03/31/2017"/>
    <s v="Open"/>
    <x v="11"/>
    <n v="3"/>
    <n v="401"/>
    <x v="2"/>
    <x v="5"/>
    <s v=""/>
    <s v="(510) 987-3380"/>
    <s v="401 BICENTENNIAL WAY"/>
    <s v="SANTA ROSA"/>
    <n v="95403"/>
    <s v="GREGORY ADAMS"/>
    <n v="173"/>
    <n v="173"/>
    <n v="110"/>
    <x v="342"/>
    <n v="1296"/>
    <n v="24"/>
    <n v="157"/>
    <n v="0"/>
    <n v="0"/>
    <n v="10"/>
    <n v="1065"/>
    <n v="0"/>
    <n v="19"/>
    <n v="2651"/>
    <n v="0"/>
    <x v="299"/>
    <x v="345"/>
    <x v="11"/>
    <n v="461"/>
    <x v="0"/>
    <n v="0"/>
    <n v="31"/>
    <n v="2977"/>
    <n v="0"/>
    <n v="77"/>
    <n v="9014"/>
    <n v="0"/>
    <n v="313"/>
    <n v="13055"/>
    <n v="398"/>
    <n v="3719"/>
    <n v="0"/>
    <n v="0"/>
    <n v="612"/>
    <n v="17513"/>
    <n v="0"/>
    <n v="4205"/>
    <n v="3981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2476684"/>
    <n v="0"/>
    <n v="0"/>
    <n v="0"/>
    <n v="0"/>
    <n v="0"/>
    <n v="0"/>
    <n v="688199"/>
    <n v="280081272"/>
    <n v="0"/>
    <n v="0"/>
    <n v="0"/>
    <n v="0"/>
    <n v="0"/>
    <n v="0"/>
    <n v="0"/>
    <n v="0"/>
    <n v="0"/>
    <n v="0"/>
    <n v="0"/>
    <n v="0"/>
    <n v="0"/>
  </r>
  <r>
    <n v="106434153"/>
    <x v="428"/>
    <x v="1"/>
    <x v="1"/>
    <d v="2017-01-01T00:00:00"/>
    <s v="03/31/2017"/>
    <s v="Open"/>
    <x v="7"/>
    <n v="7"/>
    <n v="429"/>
    <x v="2"/>
    <x v="5"/>
    <s v="Teaching"/>
    <s v="(510) 987-3380"/>
    <s v="700 LAWRENCE EXPRESSWAY"/>
    <s v="SANTA CLARA"/>
    <n v="95051"/>
    <s v="GREGORY ADAMS"/>
    <n v="327"/>
    <n v="327"/>
    <n v="218"/>
    <x v="315"/>
    <n v="1732"/>
    <n v="22"/>
    <n v="185"/>
    <n v="0"/>
    <n v="0"/>
    <n v="38"/>
    <n v="2536"/>
    <n v="0"/>
    <n v="40"/>
    <n v="4712"/>
    <n v="0"/>
    <x v="199"/>
    <x v="346"/>
    <x v="365"/>
    <n v="666"/>
    <x v="0"/>
    <n v="0"/>
    <n v="456"/>
    <n v="8281"/>
    <n v="0"/>
    <n v="132"/>
    <n v="17846"/>
    <n v="0"/>
    <n v="350"/>
    <n v="13769"/>
    <n v="255"/>
    <n v="2820"/>
    <n v="0"/>
    <n v="1"/>
    <n v="812"/>
    <n v="31881"/>
    <n v="0"/>
    <n v="4270"/>
    <n v="5415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97750279"/>
    <n v="0"/>
    <n v="0"/>
    <n v="0"/>
    <n v="0"/>
    <n v="0"/>
    <n v="0"/>
    <n v="4363256"/>
    <n v="479287238"/>
    <n v="0"/>
    <n v="0"/>
    <n v="0"/>
    <n v="0"/>
    <n v="0"/>
    <n v="0"/>
    <n v="0"/>
    <n v="0"/>
    <n v="0"/>
    <n v="0"/>
    <n v="0"/>
    <n v="0"/>
    <n v="0"/>
  </r>
  <r>
    <n v="106210992"/>
    <x v="427"/>
    <x v="1"/>
    <x v="1"/>
    <d v="2017-01-01T00:00:00"/>
    <s v="03/31/2017"/>
    <s v="Open"/>
    <x v="35"/>
    <n v="4"/>
    <n v="405"/>
    <x v="2"/>
    <x v="5"/>
    <s v=""/>
    <s v="(510) 987-3380"/>
    <s v="99 MONTECILLO ROAD"/>
    <s v="SAN RAFAEL"/>
    <n v="94903"/>
    <s v="GREGORY ADAMS"/>
    <n v="116"/>
    <n v="116"/>
    <n v="51"/>
    <x v="351"/>
    <n v="792"/>
    <n v="12"/>
    <n v="0"/>
    <n v="0"/>
    <n v="0"/>
    <n v="11"/>
    <n v="396"/>
    <n v="0"/>
    <n v="10"/>
    <n v="1264"/>
    <n v="0"/>
    <x v="409"/>
    <x v="339"/>
    <x v="360"/>
    <n v="0"/>
    <x v="0"/>
    <n v="0"/>
    <n v="51"/>
    <n v="1220"/>
    <n v="0"/>
    <n v="22"/>
    <n v="4146"/>
    <n v="0"/>
    <n v="205"/>
    <n v="11929"/>
    <n v="58"/>
    <n v="1854"/>
    <n v="0"/>
    <n v="0"/>
    <n v="377"/>
    <n v="13591"/>
    <n v="0"/>
    <n v="5553"/>
    <n v="3356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66806007"/>
    <n v="0"/>
    <n v="0"/>
    <n v="0"/>
    <n v="0"/>
    <n v="0"/>
    <n v="0"/>
    <n v="719475"/>
    <n v="46983578"/>
    <n v="0"/>
    <n v="0"/>
    <n v="0"/>
    <n v="0"/>
    <n v="0"/>
    <n v="0"/>
    <n v="0"/>
    <n v="0"/>
    <n v="0"/>
    <n v="0"/>
    <n v="0"/>
    <n v="0"/>
    <n v="0"/>
  </r>
  <r>
    <n v="106370730"/>
    <x v="429"/>
    <x v="1"/>
    <x v="1"/>
    <d v="2017-01-01T00:00:00"/>
    <s v="03/31/2017"/>
    <s v="Open"/>
    <x v="2"/>
    <n v="14"/>
    <n v="1416"/>
    <x v="2"/>
    <x v="5"/>
    <s v="Teaching"/>
    <s v="(626) 405-5000"/>
    <s v="4647 ZION AVENUE"/>
    <s v="SAN DIEGO"/>
    <n v="92120"/>
    <s v="JULIE MILLER-PHIPPS"/>
    <n v="414"/>
    <n v="414"/>
    <n v="254"/>
    <x v="240"/>
    <n v="2397"/>
    <n v="41"/>
    <n v="360"/>
    <n v="0"/>
    <n v="0"/>
    <n v="31"/>
    <n v="2489"/>
    <n v="0"/>
    <n v="30"/>
    <n v="5495"/>
    <n v="0"/>
    <x v="11"/>
    <x v="347"/>
    <x v="366"/>
    <n v="1253"/>
    <x v="0"/>
    <n v="0"/>
    <n v="223"/>
    <n v="8586"/>
    <n v="0"/>
    <n v="132"/>
    <n v="20820"/>
    <n v="0"/>
    <n v="351"/>
    <n v="13742"/>
    <n v="307"/>
    <n v="4242"/>
    <n v="0"/>
    <n v="0"/>
    <n v="476"/>
    <n v="25808"/>
    <n v="0"/>
    <n v="2256"/>
    <n v="4718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09808203"/>
    <n v="0"/>
    <n v="0"/>
    <n v="0"/>
    <n v="0"/>
    <n v="0"/>
    <n v="0"/>
    <n v="21448773"/>
    <n v="922694943"/>
    <n v="0"/>
    <n v="0"/>
    <n v="0"/>
    <n v="0"/>
    <n v="0"/>
    <n v="0"/>
    <n v="0"/>
    <n v="0"/>
    <n v="0"/>
    <n v="0"/>
    <n v="0"/>
    <n v="0"/>
    <n v="0"/>
  </r>
  <r>
    <n v="106414139"/>
    <x v="424"/>
    <x v="1"/>
    <x v="1"/>
    <d v="2017-01-01T00:00:00"/>
    <s v="03/31/2017"/>
    <s v="Open"/>
    <x v="16"/>
    <n v="4"/>
    <n v="428"/>
    <x v="2"/>
    <x v="5"/>
    <s v=""/>
    <s v="(510) 987-3380"/>
    <s v="1100 VETERANS BOULEVARD."/>
    <s v="REDWOOD CITY"/>
    <n v="94063"/>
    <s v="GREGORY ADAMS"/>
    <n v="149"/>
    <n v="149"/>
    <n v="85"/>
    <x v="352"/>
    <n v="853"/>
    <n v="8"/>
    <n v="84"/>
    <n v="0"/>
    <n v="0"/>
    <n v="19"/>
    <n v="1084"/>
    <n v="0"/>
    <n v="34"/>
    <n v="2159"/>
    <n v="0"/>
    <x v="410"/>
    <x v="162"/>
    <x v="284"/>
    <n v="258"/>
    <x v="0"/>
    <n v="0"/>
    <n v="61"/>
    <n v="3245"/>
    <n v="0"/>
    <n v="85"/>
    <n v="6987"/>
    <n v="0"/>
    <n v="142"/>
    <n v="3458"/>
    <n v="103"/>
    <n v="1062"/>
    <n v="0"/>
    <n v="0"/>
    <n v="299"/>
    <n v="7000"/>
    <n v="0"/>
    <n v="1149"/>
    <n v="1321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0267691"/>
    <n v="0"/>
    <n v="0"/>
    <n v="0"/>
    <n v="0"/>
    <n v="0"/>
    <n v="0"/>
    <n v="2731341"/>
    <n v="408037536"/>
    <n v="0"/>
    <n v="0"/>
    <n v="0"/>
    <n v="0"/>
    <n v="0"/>
    <n v="0"/>
    <n v="0"/>
    <n v="0"/>
    <n v="0"/>
    <n v="0"/>
    <n v="0"/>
    <n v="0"/>
    <n v="0"/>
  </r>
  <r>
    <n v="106190432"/>
    <x v="423"/>
    <x v="1"/>
    <x v="1"/>
    <d v="2017-01-01T00:00:00"/>
    <s v="03/31/2017"/>
    <s v="Open"/>
    <x v="0"/>
    <n v="11"/>
    <n v="905"/>
    <x v="2"/>
    <x v="5"/>
    <s v=""/>
    <s v="(626) 405-5000"/>
    <s v="13652 CANTARA STREET"/>
    <s v="PANORAMA CITY"/>
    <n v="91402"/>
    <s v="JULIE MILLER-PHIPPS"/>
    <n v="218"/>
    <n v="218"/>
    <n v="84"/>
    <x v="60"/>
    <n v="826"/>
    <n v="30"/>
    <n v="200"/>
    <n v="0"/>
    <n v="0"/>
    <n v="6"/>
    <n v="1133"/>
    <n v="0"/>
    <n v="46"/>
    <n v="2272"/>
    <n v="0"/>
    <x v="397"/>
    <x v="348"/>
    <x v="367"/>
    <n v="522"/>
    <x v="0"/>
    <n v="0"/>
    <n v="19"/>
    <n v="3482"/>
    <n v="0"/>
    <n v="188"/>
    <n v="6878"/>
    <n v="0"/>
    <n v="484"/>
    <n v="11128"/>
    <n v="1393"/>
    <n v="5780"/>
    <n v="0"/>
    <n v="0"/>
    <n v="317"/>
    <n v="19724"/>
    <n v="0"/>
    <n v="3465"/>
    <n v="4229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6360121"/>
    <n v="0"/>
    <n v="0"/>
    <n v="0"/>
    <n v="0"/>
    <n v="0"/>
    <n v="0"/>
    <n v="1127898"/>
    <n v="290863127"/>
    <n v="0"/>
    <n v="0"/>
    <n v="0"/>
    <n v="0"/>
    <n v="0"/>
    <n v="0"/>
    <n v="0"/>
    <n v="0"/>
    <n v="0"/>
    <n v="0"/>
    <n v="0"/>
    <n v="0"/>
    <n v="0"/>
  </r>
  <r>
    <n v="106304409"/>
    <x v="422"/>
    <x v="1"/>
    <x v="1"/>
    <d v="2017-01-01T00:00:00"/>
    <s v="03/31/2017"/>
    <s v="Open"/>
    <x v="9"/>
    <n v="13"/>
    <n v="1011"/>
    <x v="2"/>
    <x v="5"/>
    <s v="Teaching"/>
    <s v="(626) 405-5000"/>
    <s v="3440 E LA PALMA AVENUE"/>
    <s v="ANAHEIM"/>
    <n v="92806"/>
    <s v="JULIE MILLER-PHIPPS"/>
    <n v="435"/>
    <n v="435"/>
    <n v="260"/>
    <x v="81"/>
    <n v="2112"/>
    <n v="39"/>
    <n v="431"/>
    <n v="0"/>
    <n v="0"/>
    <n v="28"/>
    <n v="3337"/>
    <n v="0"/>
    <n v="23"/>
    <n v="6019"/>
    <n v="0"/>
    <x v="373"/>
    <x v="349"/>
    <x v="20"/>
    <n v="1332"/>
    <x v="0"/>
    <n v="0"/>
    <n v="58"/>
    <n v="10430"/>
    <n v="0"/>
    <n v="93"/>
    <n v="21233"/>
    <n v="0"/>
    <n v="252"/>
    <n v="14648"/>
    <n v="323"/>
    <n v="6086"/>
    <n v="0"/>
    <n v="0"/>
    <n v="412"/>
    <n v="29008"/>
    <n v="0"/>
    <n v="3203"/>
    <n v="5393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78655113"/>
    <n v="0"/>
    <n v="0"/>
    <n v="0"/>
    <n v="0"/>
    <n v="0"/>
    <n v="0"/>
    <n v="12279437"/>
    <n v="668669821"/>
    <n v="0"/>
    <n v="0"/>
    <n v="0"/>
    <n v="0"/>
    <n v="0"/>
    <n v="0"/>
    <n v="0"/>
    <n v="0"/>
    <n v="0"/>
    <n v="0"/>
    <n v="0"/>
    <n v="0"/>
    <n v="0"/>
  </r>
  <r>
    <n v="106340913"/>
    <x v="425"/>
    <x v="1"/>
    <x v="1"/>
    <d v="2017-01-01T00:00:00"/>
    <s v="03/31/2017"/>
    <s v="Open"/>
    <x v="22"/>
    <n v="2"/>
    <n v="311"/>
    <x v="2"/>
    <x v="5"/>
    <s v=""/>
    <s v="(510) 987-3380"/>
    <s v="2025 MORSE AVENUE"/>
    <s v="SACRAMENTO"/>
    <n v="95825"/>
    <s v="GREGORY ADAMS"/>
    <n v="287"/>
    <n v="287"/>
    <n v="141"/>
    <x v="353"/>
    <n v="1476"/>
    <n v="60"/>
    <n v="334"/>
    <n v="0"/>
    <n v="0"/>
    <n v="23"/>
    <n v="788"/>
    <n v="0"/>
    <n v="46"/>
    <n v="3037"/>
    <n v="0"/>
    <x v="411"/>
    <x v="350"/>
    <x v="214"/>
    <n v="1260"/>
    <x v="0"/>
    <n v="0"/>
    <n v="101"/>
    <n v="2864"/>
    <n v="0"/>
    <n v="112"/>
    <n v="11503"/>
    <n v="0"/>
    <n v="1188"/>
    <n v="18402"/>
    <n v="2456"/>
    <n v="12839"/>
    <n v="0"/>
    <n v="0"/>
    <n v="933"/>
    <n v="23960"/>
    <n v="0"/>
    <n v="6959"/>
    <n v="6673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49392857"/>
    <n v="0"/>
    <n v="0"/>
    <n v="0"/>
    <n v="0"/>
    <n v="0"/>
    <n v="0"/>
    <n v="1980390"/>
    <n v="128753489"/>
    <n v="0"/>
    <n v="0"/>
    <n v="0"/>
    <n v="0"/>
    <n v="0"/>
    <n v="0"/>
    <n v="0"/>
    <n v="0"/>
    <n v="0"/>
    <n v="0"/>
    <n v="0"/>
    <n v="0"/>
    <n v="0"/>
  </r>
  <r>
    <n v="106314024"/>
    <x v="421"/>
    <x v="1"/>
    <x v="1"/>
    <d v="2017-01-01T00:00:00"/>
    <s v="03/31/2017"/>
    <s v="Open"/>
    <x v="38"/>
    <n v="2"/>
    <n v="309"/>
    <x v="2"/>
    <x v="5"/>
    <s v=""/>
    <s v="(510) 987-3380"/>
    <s v="1600 EUREKA ROAD"/>
    <s v="ROSEVILLE"/>
    <n v="95661"/>
    <s v="GREGORY ADAMS"/>
    <n v="340"/>
    <n v="340"/>
    <n v="227"/>
    <x v="158"/>
    <n v="1846"/>
    <n v="89"/>
    <n v="527"/>
    <n v="0"/>
    <n v="0"/>
    <n v="30"/>
    <n v="2592"/>
    <n v="0"/>
    <n v="49"/>
    <n v="5343"/>
    <n v="0"/>
    <x v="47"/>
    <x v="351"/>
    <x v="368"/>
    <n v="2066"/>
    <x v="0"/>
    <n v="0"/>
    <n v="244"/>
    <n v="8447"/>
    <n v="0"/>
    <n v="137"/>
    <n v="18539"/>
    <n v="0"/>
    <n v="427"/>
    <n v="11513"/>
    <n v="1351"/>
    <n v="5801"/>
    <n v="0"/>
    <n v="0"/>
    <n v="547"/>
    <n v="21168"/>
    <n v="0"/>
    <n v="3452"/>
    <n v="4425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87059515"/>
    <n v="0"/>
    <n v="0"/>
    <n v="0"/>
    <n v="0"/>
    <n v="0"/>
    <n v="0"/>
    <n v="1391914"/>
    <n v="415371240"/>
    <n v="0"/>
    <n v="0"/>
    <n v="0"/>
    <n v="0"/>
    <n v="0"/>
    <n v="0"/>
    <n v="0"/>
    <n v="0"/>
    <n v="0"/>
    <n v="0"/>
    <n v="0"/>
    <n v="0"/>
    <n v="0"/>
  </r>
  <r>
    <n v="106334025"/>
    <x v="420"/>
    <x v="1"/>
    <x v="1"/>
    <d v="2017-01-01T00:00:00"/>
    <s v="03/31/2017"/>
    <s v="Open"/>
    <x v="24"/>
    <n v="12"/>
    <n v="1111"/>
    <x v="2"/>
    <x v="5"/>
    <s v=""/>
    <s v="(626) 405-5000"/>
    <s v="10800 MAGNOLIA AVENUE"/>
    <s v="RIVERSIDE"/>
    <n v="92505"/>
    <s v="JULIE MILLER-PHIPPS"/>
    <n v="226"/>
    <n v="226"/>
    <n v="112"/>
    <x v="347"/>
    <n v="748"/>
    <n v="22"/>
    <n v="236"/>
    <n v="0"/>
    <n v="0"/>
    <n v="12"/>
    <n v="1283"/>
    <n v="0"/>
    <n v="24"/>
    <n v="2385"/>
    <n v="0"/>
    <x v="412"/>
    <x v="352"/>
    <x v="354"/>
    <n v="738"/>
    <x v="0"/>
    <n v="0"/>
    <n v="36"/>
    <n v="4296"/>
    <n v="0"/>
    <n v="99"/>
    <n v="9173"/>
    <n v="0"/>
    <n v="424"/>
    <n v="18233"/>
    <n v="440"/>
    <n v="7568"/>
    <n v="0"/>
    <n v="0"/>
    <n v="474"/>
    <n v="39915"/>
    <n v="0"/>
    <n v="6616"/>
    <n v="7367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5522853"/>
    <n v="0"/>
    <n v="0"/>
    <n v="0"/>
    <n v="0"/>
    <n v="0"/>
    <n v="0"/>
    <n v="4256031"/>
    <n v="151319494"/>
    <n v="0"/>
    <n v="0"/>
    <n v="0"/>
    <n v="0"/>
    <n v="0"/>
    <n v="0"/>
    <n v="0"/>
    <n v="0"/>
    <n v="0"/>
    <n v="0"/>
    <n v="0"/>
    <n v="0"/>
    <n v="0"/>
  </r>
  <r>
    <n v="106331216"/>
    <x v="418"/>
    <x v="1"/>
    <x v="1"/>
    <d v="2017-01-01T00:00:00"/>
    <s v="03/31/2017"/>
    <s v="Open"/>
    <x v="24"/>
    <n v="12"/>
    <n v="1103"/>
    <x v="1"/>
    <x v="0"/>
    <s v=""/>
    <s v="(760) 347-6191"/>
    <s v="47111 MONROE STREET"/>
    <s v="INDIO"/>
    <n v="92201"/>
    <s v="GARY HONTS"/>
    <n v="145"/>
    <n v="145"/>
    <n v="59"/>
    <x v="214"/>
    <n v="281"/>
    <n v="248"/>
    <n v="651"/>
    <n v="2"/>
    <n v="0"/>
    <n v="11"/>
    <n v="221"/>
    <n v="1"/>
    <n v="19"/>
    <n v="1712"/>
    <n v="0"/>
    <x v="413"/>
    <x v="203"/>
    <x v="369"/>
    <n v="1759"/>
    <x v="59"/>
    <n v="0"/>
    <n v="60"/>
    <n v="492"/>
    <n v="1"/>
    <n v="62"/>
    <n v="5280"/>
    <n v="0"/>
    <n v="928"/>
    <n v="916"/>
    <n v="1475"/>
    <n v="6682"/>
    <n v="61"/>
    <n v="0"/>
    <n v="199"/>
    <n v="2314"/>
    <n v="13"/>
    <n v="849"/>
    <n v="13437"/>
    <n v="37692478"/>
    <n v="29631442"/>
    <n v="14707902"/>
    <n v="43691371"/>
    <n v="166810"/>
    <n v="0"/>
    <n v="1675919"/>
    <n v="16832393"/>
    <n v="84489"/>
    <n v="1683048"/>
    <n v="146165852"/>
    <n v="11526655"/>
    <n v="11583979"/>
    <n v="7448296"/>
    <n v="39661894"/>
    <n v="475501"/>
    <n v="0"/>
    <n v="1518132"/>
    <n v="19332907"/>
    <n v="72591"/>
    <n v="4802651"/>
    <n v="96422606"/>
    <x v="356"/>
    <n v="44251545"/>
    <n v="36476220"/>
    <n v="20438626"/>
    <n v="73217662"/>
    <n v="-431406"/>
    <n v="532000"/>
    <n v="0"/>
    <n v="2196644"/>
    <n v="28525652"/>
    <x v="0"/>
    <x v="289"/>
    <n v="0"/>
    <n v="0"/>
    <n v="0"/>
    <n v="5463396"/>
    <n v="212142088"/>
    <n v="0"/>
    <n v="0"/>
    <n v="0"/>
    <n v="0"/>
    <n v="0"/>
    <n v="4967588"/>
    <n v="4739201"/>
    <n v="2148978"/>
    <n v="10135603"/>
    <n v="110311"/>
    <n v="0"/>
    <n v="949360"/>
    <n v="7164877"/>
    <n v="0"/>
    <n v="230452"/>
    <n v="30446370"/>
    <n v="134692"/>
    <n v="30421872"/>
    <n v="0"/>
    <n v="0"/>
    <n v="0"/>
    <n v="0"/>
    <n v="0"/>
    <n v="0"/>
    <n v="27559"/>
    <n v="25465135"/>
    <n v="0"/>
    <n v="0"/>
    <n v="0"/>
    <n v="0"/>
    <n v="0"/>
    <n v="0"/>
    <n v="0"/>
    <n v="0"/>
    <n v="0"/>
    <n v="0"/>
    <n v="0"/>
    <n v="0"/>
    <n v="3389322"/>
  </r>
  <r>
    <n v="106490964"/>
    <x v="417"/>
    <x v="1"/>
    <x v="1"/>
    <d v="2017-01-01T00:00:00"/>
    <s v="03/31/2017"/>
    <s v="Open"/>
    <x v="11"/>
    <n v="3"/>
    <n v="401"/>
    <x v="4"/>
    <x v="0"/>
    <s v="Rural"/>
    <s v="(707) 431-6500"/>
    <s v="1375 UNIVERSITY STREET"/>
    <s v="HEALDSBURG"/>
    <n v="95448"/>
    <s v="NANCY GOODFELLOW-SCHMID"/>
    <n v="42"/>
    <n v="38"/>
    <n v="27"/>
    <x v="294"/>
    <n v="7"/>
    <n v="3"/>
    <n v="30"/>
    <n v="0"/>
    <n v="0"/>
    <n v="24"/>
    <n v="0"/>
    <n v="0"/>
    <n v="2"/>
    <n v="203"/>
    <n v="0"/>
    <x v="414"/>
    <x v="353"/>
    <x v="370"/>
    <n v="768"/>
    <x v="0"/>
    <n v="0"/>
    <n v="62"/>
    <n v="0"/>
    <n v="0"/>
    <n v="3"/>
    <n v="2214"/>
    <n v="0"/>
    <n v="4721"/>
    <n v="431"/>
    <n v="147"/>
    <n v="1899"/>
    <n v="0"/>
    <n v="0"/>
    <n v="3630"/>
    <n v="0"/>
    <n v="0"/>
    <n v="649"/>
    <n v="11477"/>
    <n v="7288146"/>
    <n v="344734"/>
    <n v="418885"/>
    <n v="3435333"/>
    <n v="0"/>
    <n v="0"/>
    <n v="695400"/>
    <n v="0"/>
    <n v="0"/>
    <n v="44118"/>
    <n v="12226616"/>
    <n v="6532581"/>
    <n v="713482"/>
    <n v="269757"/>
    <n v="2639156"/>
    <n v="0"/>
    <n v="0"/>
    <n v="4874254"/>
    <n v="0"/>
    <n v="0"/>
    <n v="502929"/>
    <n v="15532159"/>
    <x v="357"/>
    <n v="7789417"/>
    <n v="347235"/>
    <n v="961129"/>
    <n v="4273733"/>
    <n v="0"/>
    <n v="0"/>
    <n v="0"/>
    <n v="3451462"/>
    <n v="0"/>
    <x v="0"/>
    <x v="7"/>
    <n v="0"/>
    <n v="0"/>
    <n v="0"/>
    <n v="112862"/>
    <n v="17682873"/>
    <n v="47914"/>
    <n v="175813"/>
    <n v="0"/>
    <n v="0"/>
    <n v="223727"/>
    <n v="6031310"/>
    <n v="758895"/>
    <n v="-272487"/>
    <n v="1976569"/>
    <n v="0"/>
    <n v="0"/>
    <n v="2118191"/>
    <n v="0"/>
    <n v="0"/>
    <n v="-312849"/>
    <n v="10299629"/>
    <n v="325294"/>
    <n v="11959378"/>
    <n v="0"/>
    <n v="2011531"/>
    <n v="0"/>
    <n v="0"/>
    <n v="0"/>
    <n v="0"/>
    <n v="21802"/>
    <n v="8464595"/>
    <n v="0"/>
    <n v="0"/>
    <n v="0"/>
    <n v="0"/>
    <n v="0"/>
    <n v="0"/>
    <n v="0"/>
    <n v="0"/>
    <n v="0"/>
    <n v="0"/>
    <n v="0"/>
    <n v="0"/>
    <n v="0"/>
  </r>
  <r>
    <n v="106350784"/>
    <x v="416"/>
    <x v="1"/>
    <x v="1"/>
    <d v="2017-01-01T00:00:00"/>
    <s v="03/31/2017"/>
    <s v="Open"/>
    <x v="54"/>
    <n v="8"/>
    <n v="701"/>
    <x v="4"/>
    <x v="0"/>
    <s v="Rural"/>
    <s v="(831) 637-5711"/>
    <s v="911 SUNSET DRIVE"/>
    <s v="HOLLISTER"/>
    <n v="95023"/>
    <s v="KEN UNDERWOOD"/>
    <n v="181"/>
    <n v="162"/>
    <n v="126"/>
    <x v="354"/>
    <n v="14"/>
    <n v="156"/>
    <n v="65"/>
    <n v="0"/>
    <n v="0"/>
    <n v="13"/>
    <n v="110"/>
    <n v="0"/>
    <n v="4"/>
    <n v="626"/>
    <n v="70"/>
    <x v="415"/>
    <x v="354"/>
    <x v="371"/>
    <n v="168"/>
    <x v="0"/>
    <n v="0"/>
    <n v="32"/>
    <n v="257"/>
    <n v="0"/>
    <n v="254"/>
    <n v="10517"/>
    <n v="8773"/>
    <n v="11104"/>
    <n v="791"/>
    <n v="11444"/>
    <n v="6248"/>
    <n v="0"/>
    <n v="4"/>
    <n v="1617"/>
    <n v="11645"/>
    <n v="262"/>
    <n v="593"/>
    <n v="43708"/>
    <n v="14697537"/>
    <n v="1076338"/>
    <n v="8085596"/>
    <n v="2244261"/>
    <n v="0"/>
    <n v="0"/>
    <n v="397460"/>
    <n v="3771125"/>
    <n v="0"/>
    <n v="253687"/>
    <n v="30526004"/>
    <n v="20540273"/>
    <n v="1193957"/>
    <n v="11841592"/>
    <n v="8333800"/>
    <n v="0"/>
    <n v="3754"/>
    <n v="2381441"/>
    <n v="14250524"/>
    <n v="95750"/>
    <n v="651884"/>
    <n v="59292975"/>
    <x v="358"/>
    <n v="29816858"/>
    <n v="1912397"/>
    <n v="11340852"/>
    <n v="9895100"/>
    <n v="-743808"/>
    <n v="0"/>
    <n v="3697"/>
    <n v="1531611"/>
    <n v="9638860"/>
    <x v="0"/>
    <x v="290"/>
    <n v="0"/>
    <n v="0"/>
    <n v="0"/>
    <n v="155978"/>
    <n v="64497727"/>
    <n v="0"/>
    <n v="0"/>
    <n v="0"/>
    <n v="0"/>
    <n v="0"/>
    <n v="5419762"/>
    <n v="357898"/>
    <n v="9286577"/>
    <n v="679734"/>
    <n v="0"/>
    <n v="57"/>
    <n v="1188829"/>
    <n v="8104645"/>
    <n v="-6203"/>
    <n v="289953"/>
    <n v="25321252"/>
    <n v="2094619"/>
    <n v="28897039"/>
    <n v="2930051"/>
    <n v="937689"/>
    <n v="0"/>
    <n v="0"/>
    <n v="0"/>
    <n v="0"/>
    <n v="340795"/>
    <n v="68524517"/>
    <n v="0"/>
    <n v="0"/>
    <n v="0"/>
    <n v="0"/>
    <n v="0"/>
    <n v="0"/>
    <n v="0"/>
    <n v="0"/>
    <n v="0"/>
    <n v="0"/>
    <n v="0"/>
    <n v="0"/>
    <n v="0"/>
  </r>
  <r>
    <n v="106190352"/>
    <x v="415"/>
    <x v="1"/>
    <x v="1"/>
    <d v="2017-01-01T00:00:00"/>
    <s v="03/31/2017"/>
    <s v="Open"/>
    <x v="0"/>
    <n v="11"/>
    <n v="913"/>
    <x v="1"/>
    <x v="0"/>
    <s v=""/>
    <s v="(626) 579-7777"/>
    <s v="1701 SANTA ANITA AVENUE"/>
    <s v="SOUTH EL MONTE"/>
    <n v="91733"/>
    <s v="STANLEY TOY"/>
    <n v="117"/>
    <n v="117"/>
    <n v="117"/>
    <x v="144"/>
    <n v="74"/>
    <n v="228"/>
    <n v="382"/>
    <n v="0"/>
    <n v="0"/>
    <n v="0"/>
    <n v="38"/>
    <n v="0"/>
    <n v="19"/>
    <n v="885"/>
    <n v="0"/>
    <x v="416"/>
    <x v="355"/>
    <x v="372"/>
    <n v="1945"/>
    <x v="0"/>
    <n v="0"/>
    <n v="0"/>
    <n v="184"/>
    <n v="0"/>
    <n v="36"/>
    <n v="5130"/>
    <n v="0"/>
    <n v="200"/>
    <n v="158"/>
    <n v="1078"/>
    <n v="2984"/>
    <n v="0"/>
    <n v="0"/>
    <n v="0"/>
    <n v="308"/>
    <n v="0"/>
    <n v="655"/>
    <n v="5383"/>
    <n v="13429700"/>
    <n v="4960921"/>
    <n v="17031944"/>
    <n v="20572908"/>
    <n v="0"/>
    <n v="0"/>
    <n v="0"/>
    <n v="2301542"/>
    <n v="0"/>
    <n v="1189386"/>
    <n v="59486401"/>
    <n v="2486449"/>
    <n v="1872540"/>
    <n v="5562547"/>
    <n v="11663049"/>
    <n v="0"/>
    <n v="0"/>
    <n v="0"/>
    <n v="1798875"/>
    <n v="0"/>
    <n v="2251847"/>
    <n v="25635307"/>
    <x v="359"/>
    <n v="13597404"/>
    <n v="5524124"/>
    <n v="21810674"/>
    <n v="27153075"/>
    <n v="-1087500"/>
    <n v="0"/>
    <n v="0"/>
    <n v="0"/>
    <n v="2868307"/>
    <x v="0"/>
    <x v="7"/>
    <n v="0"/>
    <n v="0"/>
    <n v="0"/>
    <n v="989487"/>
    <n v="72121341"/>
    <n v="0"/>
    <n v="3081110"/>
    <n v="0"/>
    <n v="0"/>
    <n v="3081110"/>
    <n v="2318745"/>
    <n v="1309336"/>
    <n v="1871317"/>
    <n v="8163993"/>
    <n v="0"/>
    <n v="0"/>
    <n v="0"/>
    <n v="1232110"/>
    <n v="0"/>
    <n v="1185976"/>
    <n v="16081477"/>
    <n v="172395"/>
    <n v="15288716"/>
    <n v="0"/>
    <n v="0"/>
    <n v="0"/>
    <n v="0"/>
    <n v="0"/>
    <n v="0"/>
    <n v="82108"/>
    <n v="1725820"/>
    <n v="0"/>
    <n v="0"/>
    <n v="0"/>
    <n v="0"/>
    <n v="0"/>
    <n v="0"/>
    <n v="0"/>
    <n v="0"/>
    <n v="0"/>
    <n v="0"/>
    <n v="0"/>
    <n v="0"/>
    <n v="0"/>
  </r>
  <r>
    <n v="106504079"/>
    <x v="446"/>
    <x v="1"/>
    <x v="1"/>
    <d v="2017-01-01T00:00:00"/>
    <s v="03/31/2017"/>
    <s v="Open"/>
    <x v="30"/>
    <n v="6"/>
    <n v="511"/>
    <x v="1"/>
    <x v="0"/>
    <s v=""/>
    <s v="(209) 857-3300"/>
    <s v="1303 MABLE AVENUE"/>
    <s v="MODESTO"/>
    <n v="95355"/>
    <s v="KAY PECK"/>
    <n v="50"/>
    <n v="50"/>
    <n v="30"/>
    <x v="355"/>
    <n v="2"/>
    <n v="0"/>
    <n v="32"/>
    <n v="0"/>
    <n v="0"/>
    <n v="0"/>
    <n v="5"/>
    <n v="1"/>
    <n v="2"/>
    <n v="137"/>
    <n v="0"/>
    <x v="417"/>
    <x v="356"/>
    <x v="8"/>
    <n v="417"/>
    <x v="0"/>
    <n v="0"/>
    <n v="0"/>
    <n v="81"/>
    <n v="11"/>
    <n v="27"/>
    <n v="1762"/>
    <n v="0"/>
    <n v="0"/>
    <n v="0"/>
    <n v="0"/>
    <n v="0"/>
    <n v="0"/>
    <n v="0"/>
    <n v="0"/>
    <n v="0"/>
    <n v="0"/>
    <n v="0"/>
    <n v="0"/>
    <n v="3092703"/>
    <n v="86756"/>
    <n v="0"/>
    <n v="1072972"/>
    <n v="0"/>
    <n v="0"/>
    <n v="0"/>
    <n v="194097"/>
    <n v="27164"/>
    <n v="66139"/>
    <n v="4539831"/>
    <n v="0"/>
    <n v="0"/>
    <n v="0"/>
    <n v="0"/>
    <n v="0"/>
    <n v="0"/>
    <n v="0"/>
    <n v="0"/>
    <n v="0"/>
    <n v="0"/>
    <n v="0"/>
    <x v="360"/>
    <n v="745155"/>
    <n v="28919"/>
    <n v="0"/>
    <n v="612191"/>
    <n v="0"/>
    <n v="0"/>
    <n v="0"/>
    <n v="0"/>
    <n v="99420"/>
    <x v="0"/>
    <x v="291"/>
    <n v="0"/>
    <n v="0"/>
    <n v="0"/>
    <n v="0"/>
    <n v="1529668"/>
    <n v="0"/>
    <n v="0"/>
    <n v="0"/>
    <n v="0"/>
    <n v="0"/>
    <n v="2324072"/>
    <n v="57259"/>
    <n v="0"/>
    <n v="456173"/>
    <n v="0"/>
    <n v="0"/>
    <n v="0"/>
    <n v="93730"/>
    <n v="21514"/>
    <n v="57415"/>
    <n v="3010163"/>
    <n v="6891"/>
    <n v="3666708"/>
    <n v="0"/>
    <n v="0"/>
    <n v="0"/>
    <n v="0"/>
    <n v="0"/>
    <n v="0"/>
    <n v="21467"/>
    <n v="2905362"/>
    <n v="0"/>
    <n v="0"/>
    <n v="0"/>
    <n v="0"/>
    <n v="0"/>
    <n v="0"/>
    <n v="0"/>
    <n v="0"/>
    <n v="0"/>
    <n v="0"/>
    <n v="0"/>
    <n v="0"/>
    <n v="0"/>
  </r>
  <r>
    <n v="106154022"/>
    <x v="447"/>
    <x v="1"/>
    <x v="1"/>
    <d v="2017-01-01T00:00:00"/>
    <s v="03/31/2017"/>
    <s v="Open"/>
    <x v="14"/>
    <n v="9"/>
    <n v="617"/>
    <x v="1"/>
    <x v="0"/>
    <s v=""/>
    <s v="(661) 323-5500"/>
    <s v="5001 COMMERCE DRIVE"/>
    <s v="BAKERSFIELD"/>
    <n v="93309"/>
    <s v="MARTHA SAMORA"/>
    <n v="86"/>
    <n v="78"/>
    <n v="70"/>
    <x v="356"/>
    <n v="22"/>
    <n v="10"/>
    <n v="92"/>
    <n v="0"/>
    <n v="0"/>
    <n v="25"/>
    <n v="24"/>
    <n v="0"/>
    <n v="1"/>
    <n v="458"/>
    <n v="0"/>
    <x v="418"/>
    <x v="357"/>
    <x v="373"/>
    <n v="1137"/>
    <x v="0"/>
    <n v="0"/>
    <n v="463"/>
    <n v="295"/>
    <n v="0"/>
    <n v="14"/>
    <n v="5858"/>
    <n v="0"/>
    <n v="0"/>
    <n v="0"/>
    <n v="0"/>
    <n v="0"/>
    <n v="0"/>
    <n v="0"/>
    <n v="0"/>
    <n v="0"/>
    <n v="0"/>
    <n v="0"/>
    <n v="0"/>
    <n v="9268551"/>
    <n v="819030"/>
    <n v="472324"/>
    <n v="2881241"/>
    <n v="0"/>
    <n v="0"/>
    <n v="1169922"/>
    <n v="733201"/>
    <n v="0"/>
    <n v="31151"/>
    <n v="15375420"/>
    <n v="0"/>
    <n v="0"/>
    <n v="0"/>
    <n v="0"/>
    <n v="0"/>
    <n v="0"/>
    <n v="0"/>
    <n v="0"/>
    <n v="0"/>
    <n v="0"/>
    <n v="0"/>
    <x v="361"/>
    <n v="2346164"/>
    <n v="435317"/>
    <n v="186109"/>
    <n v="1318064"/>
    <n v="0"/>
    <n v="0"/>
    <n v="0"/>
    <n v="674945"/>
    <n v="395505"/>
    <x v="0"/>
    <x v="7"/>
    <n v="0"/>
    <n v="0"/>
    <n v="0"/>
    <n v="5822"/>
    <n v="5526496"/>
    <n v="0"/>
    <n v="0"/>
    <n v="0"/>
    <n v="0"/>
    <n v="0"/>
    <n v="6808619"/>
    <n v="377407"/>
    <n v="281511"/>
    <n v="1537487"/>
    <n v="0"/>
    <n v="0"/>
    <n v="487584"/>
    <n v="332146"/>
    <n v="0"/>
    <n v="24170"/>
    <n v="9848924"/>
    <n v="69952"/>
    <n v="7365017"/>
    <n v="0"/>
    <n v="5971"/>
    <n v="0"/>
    <n v="0"/>
    <n v="0"/>
    <n v="0"/>
    <n v="486303"/>
    <n v="7635084"/>
    <n v="0"/>
    <n v="0"/>
    <n v="0"/>
    <n v="0"/>
    <n v="0"/>
    <n v="0"/>
    <n v="0"/>
    <n v="0"/>
    <n v="0"/>
    <n v="0"/>
    <n v="0"/>
    <n v="0"/>
    <n v="0"/>
  </r>
  <r>
    <n v="106304159"/>
    <x v="412"/>
    <x v="1"/>
    <x v="1"/>
    <d v="2017-01-01T00:00:00"/>
    <s v="03/31/2017"/>
    <s v="Open"/>
    <x v="9"/>
    <n v="13"/>
    <n v="1015"/>
    <x v="8"/>
    <x v="0"/>
    <s v=""/>
    <s v="(714) 289-2400"/>
    <s v="393 S. TUSTIN STREET"/>
    <s v="ORANGE"/>
    <n v="92866"/>
    <s v="ROBERTA CONSOLVER"/>
    <n v="27"/>
    <n v="27"/>
    <n v="27"/>
    <x v="8"/>
    <n v="0"/>
    <n v="4"/>
    <n v="5"/>
    <n v="0"/>
    <n v="0"/>
    <n v="0"/>
    <n v="16"/>
    <n v="0"/>
    <n v="0"/>
    <n v="25"/>
    <n v="0"/>
    <x v="8"/>
    <x v="6"/>
    <x v="374"/>
    <n v="1230"/>
    <x v="0"/>
    <n v="0"/>
    <n v="0"/>
    <n v="548"/>
    <n v="0"/>
    <n v="0"/>
    <n v="2006"/>
    <n v="0"/>
    <n v="0"/>
    <n v="0"/>
    <n v="0"/>
    <n v="0"/>
    <n v="0"/>
    <n v="0"/>
    <n v="0"/>
    <n v="269"/>
    <n v="0"/>
    <n v="0"/>
    <n v="269"/>
    <n v="0"/>
    <n v="0"/>
    <n v="1249249"/>
    <n v="7452674"/>
    <n v="0"/>
    <n v="0"/>
    <n v="0"/>
    <n v="2955301"/>
    <n v="0"/>
    <n v="0"/>
    <n v="11657224"/>
    <n v="0"/>
    <n v="0"/>
    <n v="0"/>
    <n v="0"/>
    <n v="0"/>
    <n v="0"/>
    <n v="0"/>
    <n v="180793"/>
    <n v="0"/>
    <n v="0"/>
    <n v="180793"/>
    <x v="362"/>
    <n v="0"/>
    <n v="0"/>
    <n v="974169"/>
    <n v="6161174"/>
    <n v="0"/>
    <n v="0"/>
    <n v="0"/>
    <n v="0"/>
    <n v="2369708"/>
    <x v="0"/>
    <x v="7"/>
    <n v="0"/>
    <n v="0"/>
    <n v="0"/>
    <n v="0"/>
    <n v="9652202"/>
    <n v="0"/>
    <n v="0"/>
    <n v="0"/>
    <n v="0"/>
    <n v="0"/>
    <n v="0"/>
    <n v="0"/>
    <n v="275080"/>
    <n v="1291500"/>
    <n v="0"/>
    <n v="0"/>
    <n v="0"/>
    <n v="619235"/>
    <n v="0"/>
    <n v="0"/>
    <n v="2185815"/>
    <n v="824"/>
    <n v="2487106"/>
    <n v="0"/>
    <n v="0"/>
    <n v="0"/>
    <n v="0"/>
    <n v="0"/>
    <n v="0"/>
    <n v="0"/>
    <n v="3403184"/>
    <n v="0"/>
    <n v="0"/>
    <n v="0"/>
    <n v="0"/>
    <n v="0"/>
    <n v="0"/>
    <n v="0"/>
    <n v="0"/>
    <n v="0"/>
    <n v="0"/>
    <n v="0"/>
    <n v="0"/>
    <n v="0"/>
  </r>
  <r>
    <n v="106430779"/>
    <x v="411"/>
    <x v="1"/>
    <x v="1"/>
    <d v="2017-01-01T00:00:00"/>
    <s v="03/31/2017"/>
    <s v="Open"/>
    <x v="7"/>
    <n v="7"/>
    <n v="431"/>
    <x v="1"/>
    <x v="0"/>
    <s v=""/>
    <s v="(408) 559-2011"/>
    <s v="2425 SAMARITAN DRIVE"/>
    <s v="SAN JOSE"/>
    <n v="95124"/>
    <s v="JOE DESCHRYVER"/>
    <n v="474"/>
    <n v="359"/>
    <n v="353"/>
    <x v="357"/>
    <n v="398"/>
    <n v="143"/>
    <n v="309"/>
    <n v="0"/>
    <n v="0"/>
    <n v="86"/>
    <n v="2260"/>
    <n v="4"/>
    <n v="95"/>
    <n v="4536"/>
    <n v="0"/>
    <x v="419"/>
    <x v="358"/>
    <x v="375"/>
    <n v="1597"/>
    <x v="0"/>
    <n v="0"/>
    <n v="876"/>
    <n v="9232"/>
    <n v="13"/>
    <n v="305"/>
    <n v="23053"/>
    <n v="0"/>
    <n v="9797"/>
    <n v="1828"/>
    <n v="460"/>
    <n v="3440"/>
    <n v="0"/>
    <n v="0"/>
    <n v="617"/>
    <n v="17258"/>
    <n v="195"/>
    <n v="848"/>
    <n v="34443"/>
    <n v="269013176"/>
    <n v="72724750"/>
    <n v="24285374"/>
    <n v="38542963"/>
    <n v="0"/>
    <n v="0"/>
    <n v="26652699"/>
    <n v="274958826"/>
    <n v="231248"/>
    <n v="8873322"/>
    <n v="715282358"/>
    <n v="112208879"/>
    <n v="24771795"/>
    <n v="3656378"/>
    <n v="28464425"/>
    <n v="0"/>
    <n v="0"/>
    <n v="7306154"/>
    <n v="166831765"/>
    <n v="1734401"/>
    <n v="7738558"/>
    <n v="352712355"/>
    <x v="363"/>
    <n v="342589845"/>
    <n v="92970550"/>
    <n v="25550346"/>
    <n v="63545966"/>
    <n v="0"/>
    <n v="0"/>
    <n v="0"/>
    <n v="28331721"/>
    <n v="343389008"/>
    <x v="0"/>
    <x v="292"/>
    <n v="0"/>
    <n v="0"/>
    <n v="0"/>
    <n v="4224283"/>
    <n v="906509956"/>
    <n v="0"/>
    <n v="0"/>
    <n v="0"/>
    <n v="0"/>
    <n v="0"/>
    <n v="38825297"/>
    <n v="4456577"/>
    <n v="2415159"/>
    <n v="3518119"/>
    <n v="0"/>
    <n v="0"/>
    <n v="5751467"/>
    <n v="92642516"/>
    <n v="1818244"/>
    <n v="12057378"/>
    <n v="161484757"/>
    <n v="260454"/>
    <n v="126459588"/>
    <n v="2523523"/>
    <n v="0"/>
    <n v="0"/>
    <n v="0"/>
    <n v="0"/>
    <n v="0"/>
    <n v="3847018"/>
    <n v="118437932"/>
    <n v="0"/>
    <n v="0"/>
    <n v="0"/>
    <n v="0"/>
    <n v="0"/>
    <n v="0"/>
    <n v="0"/>
    <n v="0"/>
    <n v="0"/>
    <n v="0"/>
    <n v="0"/>
    <n v="0"/>
    <n v="0"/>
  </r>
  <r>
    <n v="106110889"/>
    <x v="410"/>
    <x v="1"/>
    <x v="1"/>
    <d v="2017-01-01T00:00:00"/>
    <s v="03/31/2017"/>
    <s v="Open"/>
    <x v="53"/>
    <n v="1"/>
    <n v="223"/>
    <x v="2"/>
    <x v="0"/>
    <s v="Rural"/>
    <s v="(530) 934-1800"/>
    <s v="1133 WEST SYCAMORE STREET"/>
    <s v="WILLOWS"/>
    <n v="95988"/>
    <s v="BARBARA RYDGREN"/>
    <n v="47"/>
    <n v="15"/>
    <n v="15"/>
    <x v="358"/>
    <n v="0"/>
    <n v="16"/>
    <n v="0"/>
    <n v="0"/>
    <n v="0"/>
    <n v="7"/>
    <n v="0"/>
    <n v="0"/>
    <n v="0"/>
    <n v="57"/>
    <n v="0"/>
    <x v="420"/>
    <x v="6"/>
    <x v="51"/>
    <n v="0"/>
    <x v="0"/>
    <n v="0"/>
    <n v="13"/>
    <n v="0"/>
    <n v="0"/>
    <n v="3"/>
    <n v="205"/>
    <n v="0"/>
    <n v="5200"/>
    <n v="0"/>
    <n v="2850"/>
    <n v="0"/>
    <n v="250"/>
    <n v="0"/>
    <n v="2425"/>
    <n v="0"/>
    <n v="0"/>
    <n v="2530"/>
    <n v="13255"/>
    <n v="511050"/>
    <n v="0"/>
    <n v="105211"/>
    <n v="0"/>
    <n v="0"/>
    <n v="0"/>
    <n v="40445"/>
    <n v="0"/>
    <n v="0"/>
    <n v="25150"/>
    <n v="681856"/>
    <n v="2184321"/>
    <n v="0"/>
    <n v="1994650"/>
    <n v="0"/>
    <n v="118201"/>
    <n v="0"/>
    <n v="768301"/>
    <n v="0"/>
    <n v="0"/>
    <n v="275551"/>
    <n v="5341024"/>
    <x v="364"/>
    <n v="1856248"/>
    <n v="0"/>
    <n v="1032499"/>
    <n v="0"/>
    <n v="0"/>
    <n v="15245"/>
    <n v="0"/>
    <n v="591191"/>
    <n v="0"/>
    <x v="0"/>
    <x v="7"/>
    <n v="0"/>
    <n v="0"/>
    <n v="0"/>
    <n v="0"/>
    <n v="3760084"/>
    <n v="0"/>
    <n v="0"/>
    <n v="0"/>
    <n v="0"/>
    <n v="0"/>
    <n v="839123"/>
    <n v="0"/>
    <n v="1067362"/>
    <n v="0"/>
    <n v="102956"/>
    <n v="0"/>
    <n v="217555"/>
    <n v="0"/>
    <n v="0"/>
    <n v="35800"/>
    <n v="2262796"/>
    <n v="216561"/>
    <n v="4115571"/>
    <n v="0"/>
    <n v="0"/>
    <n v="0"/>
    <n v="0"/>
    <n v="0"/>
    <n v="0"/>
    <n v="15500"/>
    <n v="3868484"/>
    <n v="0"/>
    <n v="0"/>
    <n v="0"/>
    <n v="0"/>
    <n v="0"/>
    <n v="0"/>
    <n v="0"/>
    <n v="0"/>
    <n v="0"/>
    <n v="0"/>
    <n v="0"/>
    <n v="0"/>
    <n v="0"/>
  </r>
  <r>
    <n v="106190328"/>
    <x v="409"/>
    <x v="1"/>
    <x v="1"/>
    <d v="2017-01-01T00:00:00"/>
    <s v="03/31/2017"/>
    <s v="Open"/>
    <x v="0"/>
    <n v="11"/>
    <n v="915"/>
    <x v="2"/>
    <x v="0"/>
    <s v=""/>
    <s v="(626) 852-5000"/>
    <s v="150 WEST ROUTE 66"/>
    <s v="GLENDORA"/>
    <n v="91740"/>
    <s v="ED MATTHEWS"/>
    <n v="128"/>
    <n v="128"/>
    <n v="44"/>
    <x v="359"/>
    <n v="67"/>
    <n v="68"/>
    <n v="93"/>
    <n v="0"/>
    <n v="0"/>
    <n v="8"/>
    <n v="9"/>
    <n v="0"/>
    <n v="3"/>
    <n v="568"/>
    <n v="0"/>
    <x v="421"/>
    <x v="359"/>
    <x v="376"/>
    <n v="415"/>
    <x v="0"/>
    <n v="0"/>
    <n v="30"/>
    <n v="35"/>
    <n v="0"/>
    <n v="9"/>
    <n v="3893"/>
    <n v="0"/>
    <n v="89"/>
    <n v="38"/>
    <n v="171"/>
    <n v="511"/>
    <n v="0"/>
    <n v="0"/>
    <n v="78"/>
    <n v="94"/>
    <n v="0"/>
    <n v="121"/>
    <n v="1102"/>
    <n v="13026966"/>
    <n v="2825708"/>
    <n v="2439616"/>
    <n v="2528794"/>
    <n v="0"/>
    <n v="0"/>
    <n v="89742"/>
    <n v="623524"/>
    <n v="0"/>
    <n v="76809"/>
    <n v="21611159"/>
    <n v="328988"/>
    <n v="127090"/>
    <n v="376696"/>
    <n v="1072551"/>
    <n v="0"/>
    <n v="0"/>
    <n v="232157"/>
    <n v="120357"/>
    <n v="0"/>
    <n v="238424"/>
    <n v="2496263"/>
    <x v="365"/>
    <n v="9045810"/>
    <n v="2493252"/>
    <n v="506652"/>
    <n v="3160960"/>
    <n v="0"/>
    <n v="0"/>
    <n v="0"/>
    <n v="79588"/>
    <n v="508070"/>
    <x v="0"/>
    <x v="293"/>
    <n v="0"/>
    <n v="0"/>
    <n v="0"/>
    <n v="44800"/>
    <n v="16135555"/>
    <n v="0"/>
    <n v="0"/>
    <n v="0"/>
    <n v="0"/>
    <n v="0"/>
    <n v="4310144"/>
    <n v="459546"/>
    <n v="2309660"/>
    <n v="440385"/>
    <n v="0"/>
    <n v="0"/>
    <n v="204550"/>
    <n v="235811"/>
    <n v="0"/>
    <n v="11771"/>
    <n v="7971867"/>
    <n v="76990"/>
    <n v="9294015"/>
    <n v="0"/>
    <n v="0"/>
    <n v="0"/>
    <n v="0"/>
    <n v="0"/>
    <n v="0"/>
    <n v="297836"/>
    <n v="35701257"/>
    <n v="0"/>
    <n v="0"/>
    <n v="0"/>
    <n v="0"/>
    <n v="0"/>
    <n v="0"/>
    <n v="0"/>
    <n v="0"/>
    <n v="0"/>
    <n v="0"/>
    <n v="0"/>
    <n v="0"/>
    <n v="0"/>
  </r>
  <r>
    <n v="106190522"/>
    <x v="408"/>
    <x v="1"/>
    <x v="1"/>
    <d v="2017-01-01T00:00:00"/>
    <s v="03/31/2017"/>
    <s v="Open"/>
    <x v="0"/>
    <n v="11"/>
    <n v="909"/>
    <x v="2"/>
    <x v="0"/>
    <s v=""/>
    <s v="(818) 502-1900"/>
    <s v="1420 SOUTH CENTRAL AVENUE"/>
    <s v="GLENDALE"/>
    <n v="91204"/>
    <s v="JACK IVIE"/>
    <n v="334"/>
    <n v="321"/>
    <n v="151"/>
    <x v="360"/>
    <n v="278"/>
    <n v="532"/>
    <n v="574"/>
    <n v="0"/>
    <n v="0"/>
    <n v="7"/>
    <n v="291"/>
    <n v="1"/>
    <n v="32"/>
    <n v="2617"/>
    <n v="0"/>
    <x v="422"/>
    <x v="360"/>
    <x v="377"/>
    <n v="2387"/>
    <x v="0"/>
    <n v="0"/>
    <n v="14"/>
    <n v="982"/>
    <n v="19"/>
    <n v="132"/>
    <n v="12355"/>
    <n v="40"/>
    <n v="11372"/>
    <n v="2092"/>
    <n v="2072"/>
    <n v="9667"/>
    <n v="0"/>
    <n v="0"/>
    <n v="600"/>
    <n v="5329"/>
    <n v="173"/>
    <n v="1822"/>
    <n v="33127"/>
    <n v="86072766"/>
    <n v="20647677"/>
    <n v="23571004"/>
    <n v="38766240"/>
    <n v="0"/>
    <n v="0"/>
    <n v="624522"/>
    <n v="16801676"/>
    <n v="54662"/>
    <n v="805813"/>
    <n v="187344360"/>
    <n v="17751007"/>
    <n v="3926707"/>
    <n v="4454032"/>
    <n v="19917444"/>
    <n v="0"/>
    <n v="0"/>
    <n v="1092977"/>
    <n v="9818519"/>
    <n v="314653"/>
    <n v="2890792"/>
    <n v="60166131"/>
    <x v="366"/>
    <n v="86460523"/>
    <n v="20392449"/>
    <n v="24763646"/>
    <n v="52590767"/>
    <n v="-3142176"/>
    <n v="0"/>
    <n v="0"/>
    <n v="1427286"/>
    <n v="17905270"/>
    <x v="0"/>
    <x v="294"/>
    <n v="0"/>
    <n v="0"/>
    <n v="0"/>
    <n v="5829680"/>
    <n v="207573102"/>
    <n v="605623"/>
    <n v="2335368"/>
    <n v="0"/>
    <n v="0"/>
    <n v="2940991"/>
    <n v="16350349"/>
    <n v="4718723"/>
    <n v="4094387"/>
    <n v="8842871"/>
    <n v="0"/>
    <n v="0"/>
    <n v="253577"/>
    <n v="8460137"/>
    <n v="0"/>
    <n v="158336"/>
    <n v="42878380"/>
    <n v="597027"/>
    <n v="53517439"/>
    <n v="0"/>
    <n v="44575"/>
    <n v="0"/>
    <n v="0"/>
    <n v="0"/>
    <n v="0"/>
    <n v="2874921"/>
    <n v="47597414"/>
    <n v="0"/>
    <n v="0"/>
    <n v="0"/>
    <n v="0"/>
    <n v="0"/>
    <n v="0"/>
    <n v="0"/>
    <n v="0"/>
    <n v="0"/>
    <n v="0"/>
    <n v="0"/>
    <n v="0"/>
    <n v="0"/>
  </r>
  <r>
    <n v="106190392"/>
    <x v="407"/>
    <x v="1"/>
    <x v="1"/>
    <d v="2017-01-01T00:00:00"/>
    <s v="03/31/2017"/>
    <s v="Open"/>
    <x v="0"/>
    <n v="11"/>
    <n v="925"/>
    <x v="2"/>
    <x v="0"/>
    <s v=""/>
    <s v="(213) 977-2121"/>
    <s v="1225 WILSHIRE BOULEVARD"/>
    <s v="LOS ANGELES"/>
    <n v="90017"/>
    <s v="ANDREW LEEKA"/>
    <n v="408"/>
    <n v="313"/>
    <n v="162"/>
    <x v="361"/>
    <n v="435"/>
    <n v="613"/>
    <n v="468"/>
    <n v="0"/>
    <n v="0"/>
    <n v="21"/>
    <n v="587"/>
    <n v="25"/>
    <n v="15"/>
    <n v="3078"/>
    <n v="0"/>
    <x v="423"/>
    <x v="361"/>
    <x v="378"/>
    <n v="2197"/>
    <x v="0"/>
    <n v="0"/>
    <n v="109"/>
    <n v="2100"/>
    <n v="90"/>
    <n v="31"/>
    <n v="14505"/>
    <n v="0"/>
    <n v="4073"/>
    <n v="1188"/>
    <n v="1527"/>
    <n v="3355"/>
    <n v="0"/>
    <n v="0"/>
    <n v="443"/>
    <n v="5370"/>
    <n v="1527"/>
    <n v="10"/>
    <n v="17493"/>
    <n v="97809422"/>
    <n v="45846397"/>
    <n v="43667198"/>
    <n v="34925531"/>
    <n v="0"/>
    <n v="0"/>
    <n v="3682762"/>
    <n v="40289212"/>
    <n v="2056075"/>
    <n v="1112324"/>
    <n v="269388921"/>
    <n v="23206290"/>
    <n v="11341619"/>
    <n v="8726497"/>
    <n v="20993923"/>
    <n v="0"/>
    <n v="0"/>
    <n v="2859255"/>
    <n v="30238627"/>
    <n v="7886484"/>
    <n v="111574"/>
    <n v="105364269"/>
    <x v="367"/>
    <n v="100576001"/>
    <n v="49531787"/>
    <n v="45406110"/>
    <n v="45876696"/>
    <n v="0"/>
    <n v="0"/>
    <n v="0"/>
    <n v="5220793"/>
    <n v="51616916"/>
    <x v="0"/>
    <x v="295"/>
    <n v="0"/>
    <n v="0"/>
    <n v="0"/>
    <n v="1067112"/>
    <n v="310897287"/>
    <n v="349294"/>
    <n v="341546"/>
    <n v="0"/>
    <n v="430771"/>
    <n v="1121611"/>
    <n v="19736093"/>
    <n v="7658905"/>
    <n v="6669838"/>
    <n v="10030256"/>
    <n v="0"/>
    <n v="0"/>
    <n v="1284711"/>
    <n v="18980930"/>
    <n v="467462"/>
    <n v="149319"/>
    <n v="64977514"/>
    <n v="766938"/>
    <n v="79900329"/>
    <n v="0"/>
    <n v="2561662"/>
    <n v="0"/>
    <n v="0"/>
    <n v="0"/>
    <n v="0"/>
    <n v="7439630"/>
    <n v="209828963"/>
    <n v="0"/>
    <n v="0"/>
    <n v="0"/>
    <n v="0"/>
    <n v="0"/>
    <n v="0"/>
    <n v="0"/>
    <n v="0"/>
    <n v="0"/>
    <n v="0"/>
    <n v="6608224"/>
    <n v="0"/>
    <n v="4702688"/>
  </r>
  <r>
    <n v="106150775"/>
    <x v="406"/>
    <x v="1"/>
    <x v="1"/>
    <d v="2017-01-01T00:00:00"/>
    <s v="03/31/2017"/>
    <s v="Open"/>
    <x v="14"/>
    <n v="9"/>
    <n v="617"/>
    <x v="8"/>
    <x v="0"/>
    <s v=""/>
    <s v="(661) 215-7500"/>
    <s v="901 OLIVE DRIVE"/>
    <s v="BAKERSFIELD"/>
    <n v="93308"/>
    <s v="GANESH ACHARYA"/>
    <n v="64"/>
    <n v="64"/>
    <n v="57"/>
    <x v="362"/>
    <n v="29"/>
    <n v="33"/>
    <n v="152"/>
    <n v="0"/>
    <n v="0"/>
    <n v="37"/>
    <n v="0"/>
    <n v="0"/>
    <n v="0"/>
    <n v="463"/>
    <n v="0"/>
    <x v="424"/>
    <x v="362"/>
    <x v="379"/>
    <n v="509"/>
    <x v="0"/>
    <n v="0"/>
    <n v="197"/>
    <n v="0"/>
    <n v="0"/>
    <n v="0"/>
    <n v="2358"/>
    <n v="0"/>
    <n v="618"/>
    <n v="100"/>
    <n v="133"/>
    <n v="1172"/>
    <n v="0"/>
    <n v="0"/>
    <n v="919"/>
    <n v="0"/>
    <n v="0"/>
    <n v="14"/>
    <n v="2956"/>
    <n v="3815200"/>
    <n v="620359"/>
    <n v="862129"/>
    <n v="2511081"/>
    <n v="0"/>
    <n v="0"/>
    <n v="765002"/>
    <n v="0"/>
    <n v="0"/>
    <n v="0"/>
    <n v="8573771"/>
    <n v="750293"/>
    <n v="178271"/>
    <n v="69039"/>
    <n v="1363847"/>
    <n v="0"/>
    <n v="0"/>
    <n v="1110655"/>
    <n v="0"/>
    <n v="0"/>
    <n v="53127"/>
    <n v="3525232"/>
    <x v="368"/>
    <n v="286188"/>
    <n v="-276047"/>
    <n v="-2420833"/>
    <n v="1788039"/>
    <n v="0"/>
    <n v="0"/>
    <n v="0"/>
    <n v="2258084"/>
    <n v="0"/>
    <x v="0"/>
    <x v="296"/>
    <n v="0"/>
    <n v="0"/>
    <n v="0"/>
    <n v="0"/>
    <n v="3221116"/>
    <n v="0"/>
    <n v="0"/>
    <n v="0"/>
    <n v="0"/>
    <n v="0"/>
    <n v="2704912"/>
    <n v="1074677"/>
    <n v="3352001"/>
    <n v="2086889"/>
    <n v="0"/>
    <n v="0"/>
    <n v="-382427"/>
    <n v="0"/>
    <n v="0"/>
    <n v="41835"/>
    <n v="8877887"/>
    <n v="141810"/>
    <n v="6742735"/>
    <n v="0"/>
    <n v="0"/>
    <n v="0"/>
    <n v="0"/>
    <n v="0"/>
    <n v="0"/>
    <n v="153374"/>
    <n v="1493937"/>
    <n v="0"/>
    <n v="0"/>
    <n v="0"/>
    <n v="0"/>
    <n v="0"/>
    <n v="0"/>
    <n v="0"/>
    <n v="0"/>
    <n v="0"/>
    <n v="0"/>
    <n v="2242370"/>
    <n v="2603259"/>
    <n v="0"/>
  </r>
  <r>
    <n v="106420483"/>
    <x v="405"/>
    <x v="1"/>
    <x v="1"/>
    <d v="2017-01-01T00:00:00"/>
    <s v="03/31/2017"/>
    <s v="Open"/>
    <x v="20"/>
    <n v="10"/>
    <n v="807"/>
    <x v="2"/>
    <x v="0"/>
    <s v=""/>
    <s v="(805) 967-3411"/>
    <s v="351 SOUTH PATTERSON AVENUE"/>
    <s v="SANTA BARBARA"/>
    <n v="93111"/>
    <s v="RONALD C. WERFT"/>
    <n v="52"/>
    <n v="28"/>
    <n v="28"/>
    <x v="363"/>
    <n v="24"/>
    <n v="6"/>
    <n v="28"/>
    <n v="0"/>
    <n v="0"/>
    <n v="33"/>
    <n v="120"/>
    <n v="0"/>
    <n v="6"/>
    <n v="446"/>
    <n v="0"/>
    <x v="425"/>
    <x v="82"/>
    <x v="380"/>
    <n v="44"/>
    <x v="0"/>
    <n v="0"/>
    <n v="39"/>
    <n v="283"/>
    <n v="0"/>
    <n v="18"/>
    <n v="1038"/>
    <n v="0"/>
    <n v="6217"/>
    <n v="506"/>
    <n v="203"/>
    <n v="1833"/>
    <n v="0"/>
    <n v="0"/>
    <n v="260"/>
    <n v="3841"/>
    <n v="0"/>
    <n v="136"/>
    <n v="12996"/>
    <n v="15397381"/>
    <n v="2064063"/>
    <n v="240409"/>
    <n v="2338597"/>
    <n v="0"/>
    <n v="0"/>
    <n v="507055"/>
    <n v="8034783"/>
    <n v="0"/>
    <n v="441256"/>
    <n v="29023544"/>
    <n v="10324022"/>
    <n v="1548511"/>
    <n v="747080"/>
    <n v="4570976"/>
    <n v="0"/>
    <n v="0"/>
    <n v="576327"/>
    <n v="6849639"/>
    <n v="0"/>
    <n v="3133322"/>
    <n v="27749877"/>
    <x v="369"/>
    <n v="20667112"/>
    <n v="3013448"/>
    <n v="879567"/>
    <n v="6154421"/>
    <n v="0"/>
    <n v="0"/>
    <n v="0"/>
    <n v="793678"/>
    <n v="3284657"/>
    <x v="0"/>
    <x v="297"/>
    <n v="0"/>
    <n v="0"/>
    <n v="0"/>
    <n v="2256138"/>
    <n v="38250196"/>
    <n v="0"/>
    <n v="0"/>
    <n v="0"/>
    <n v="0"/>
    <n v="0"/>
    <n v="5054291"/>
    <n v="599125"/>
    <n v="107922"/>
    <n v="755152"/>
    <n v="0"/>
    <n v="0"/>
    <n v="289703"/>
    <n v="10677932"/>
    <n v="0"/>
    <n v="1039100"/>
    <n v="18523225"/>
    <n v="140476"/>
    <n v="17715080"/>
    <n v="478140"/>
    <n v="12978"/>
    <n v="0"/>
    <n v="0"/>
    <n v="0"/>
    <n v="0"/>
    <n v="571598"/>
    <n v="115352215"/>
    <n v="0"/>
    <n v="0"/>
    <n v="0"/>
    <n v="0"/>
    <n v="0"/>
    <n v="0"/>
    <n v="0"/>
    <n v="0"/>
    <n v="0"/>
    <n v="0"/>
    <n v="0"/>
    <n v="0"/>
    <n v="0"/>
  </r>
  <r>
    <n v="106304079"/>
    <x v="448"/>
    <x v="1"/>
    <x v="1"/>
    <d v="2017-01-01T00:00:00"/>
    <s v="03/31/2017"/>
    <s v="Open"/>
    <x v="9"/>
    <n v="13"/>
    <n v="1015"/>
    <x v="8"/>
    <x v="0"/>
    <s v=""/>
    <s v="(714) 832-9200"/>
    <s v="14851 YORBA STREET"/>
    <s v="TUSTIN"/>
    <n v="92780"/>
    <s v="DIANA HANYAK"/>
    <n v="48"/>
    <n v="48"/>
    <n v="41"/>
    <x v="194"/>
    <n v="9"/>
    <n v="0"/>
    <n v="19"/>
    <n v="0"/>
    <n v="0"/>
    <n v="20"/>
    <n v="82"/>
    <n v="0"/>
    <n v="0"/>
    <n v="307"/>
    <n v="0"/>
    <x v="426"/>
    <x v="117"/>
    <x v="8"/>
    <n v="235"/>
    <x v="0"/>
    <n v="0"/>
    <n v="159"/>
    <n v="990"/>
    <n v="0"/>
    <n v="0"/>
    <n v="3549"/>
    <n v="0"/>
    <n v="0"/>
    <n v="0"/>
    <n v="0"/>
    <n v="0"/>
    <n v="0"/>
    <n v="0"/>
    <n v="0"/>
    <n v="0"/>
    <n v="0"/>
    <n v="0"/>
    <n v="0"/>
    <n v="5627336"/>
    <n v="424565"/>
    <n v="0"/>
    <n v="626954"/>
    <n v="0"/>
    <n v="0"/>
    <n v="417771"/>
    <n v="2632874"/>
    <n v="0"/>
    <n v="0"/>
    <n v="9729500"/>
    <n v="0"/>
    <n v="0"/>
    <n v="0"/>
    <n v="0"/>
    <n v="0"/>
    <n v="0"/>
    <n v="0"/>
    <n v="0"/>
    <n v="0"/>
    <n v="0"/>
    <n v="0"/>
    <x v="370"/>
    <n v="1599702"/>
    <n v="237304"/>
    <n v="0"/>
    <n v="286532"/>
    <n v="0"/>
    <n v="0"/>
    <n v="0"/>
    <n v="222303"/>
    <n v="1446419"/>
    <x v="0"/>
    <x v="7"/>
    <n v="0"/>
    <n v="0"/>
    <n v="0"/>
    <n v="2525"/>
    <n v="3742511"/>
    <n v="0"/>
    <n v="0"/>
    <n v="0"/>
    <n v="0"/>
    <n v="0"/>
    <n v="4027634"/>
    <n v="187261"/>
    <n v="0"/>
    <n v="340422"/>
    <n v="0"/>
    <n v="0"/>
    <n v="289560"/>
    <n v="1144636"/>
    <n v="0"/>
    <n v="-2524"/>
    <n v="5986989"/>
    <n v="9451"/>
    <n v="5299794"/>
    <n v="0"/>
    <n v="-345"/>
    <n v="0"/>
    <n v="0"/>
    <n v="0"/>
    <n v="0"/>
    <n v="4094"/>
    <n v="718885"/>
    <n v="0"/>
    <n v="0"/>
    <n v="0"/>
    <n v="0"/>
    <n v="0"/>
    <n v="0"/>
    <n v="0"/>
    <n v="0"/>
    <n v="0"/>
    <n v="0"/>
    <n v="0"/>
    <n v="0"/>
    <n v="0"/>
  </r>
  <r>
    <n v="106190400"/>
    <x v="403"/>
    <x v="1"/>
    <x v="1"/>
    <d v="2017-01-01T00:00:00"/>
    <s v="03/31/2017"/>
    <s v="Open"/>
    <x v="0"/>
    <n v="11"/>
    <n v="911"/>
    <x v="2"/>
    <x v="0"/>
    <s v=""/>
    <s v="(626) 397-5000"/>
    <s v="100 W. CALIFORNIA BOULEVARD"/>
    <s v="PASADENA"/>
    <n v="91105"/>
    <s v="STEPHEN RALPH"/>
    <n v="578"/>
    <n v="578"/>
    <n v="372"/>
    <x v="364"/>
    <n v="1228"/>
    <n v="573"/>
    <n v="686"/>
    <n v="4"/>
    <n v="0"/>
    <n v="117"/>
    <n v="2875"/>
    <n v="36"/>
    <n v="67"/>
    <n v="7691"/>
    <n v="0"/>
    <x v="427"/>
    <x v="363"/>
    <x v="381"/>
    <n v="2612"/>
    <x v="60"/>
    <n v="0"/>
    <n v="501"/>
    <n v="10820"/>
    <n v="169"/>
    <n v="312"/>
    <n v="33420"/>
    <n v="0"/>
    <n v="10545"/>
    <n v="2469"/>
    <n v="1353"/>
    <n v="4097"/>
    <n v="8"/>
    <n v="0"/>
    <n v="1726"/>
    <n v="17693"/>
    <n v="261"/>
    <n v="1912"/>
    <n v="40064"/>
    <n v="198149219"/>
    <n v="119238012"/>
    <n v="45252360"/>
    <n v="49776363"/>
    <n v="302679"/>
    <n v="0"/>
    <n v="11258172"/>
    <n v="192611058"/>
    <n v="1365589"/>
    <n v="2515992"/>
    <n v="620469444"/>
    <n v="39842578"/>
    <n v="24504336"/>
    <n v="6457603"/>
    <n v="21127558"/>
    <n v="439318"/>
    <n v="0"/>
    <n v="3343765"/>
    <n v="62989691"/>
    <n v="945382"/>
    <n v="6927591"/>
    <n v="166577822"/>
    <x v="371"/>
    <n v="202747333"/>
    <n v="117414188"/>
    <n v="44503940"/>
    <n v="63444681"/>
    <n v="0"/>
    <n v="663966"/>
    <n v="0"/>
    <n v="11266121"/>
    <n v="181512791"/>
    <x v="0"/>
    <x v="298"/>
    <n v="0"/>
    <n v="0"/>
    <n v="0"/>
    <n v="0"/>
    <n v="632909264"/>
    <n v="0"/>
    <n v="0"/>
    <n v="0"/>
    <n v="0"/>
    <n v="0"/>
    <n v="35244464"/>
    <n v="26328160"/>
    <n v="7206023"/>
    <n v="7459240"/>
    <n v="78031"/>
    <n v="0"/>
    <n v="3335816"/>
    <n v="74087958"/>
    <n v="0"/>
    <n v="398310"/>
    <n v="154138002"/>
    <n v="3665520"/>
    <n v="162504869"/>
    <n v="0"/>
    <n v="9720842"/>
    <n v="0"/>
    <n v="0"/>
    <n v="0"/>
    <n v="0"/>
    <n v="7624456"/>
    <n v="421892365"/>
    <n v="0"/>
    <n v="0"/>
    <n v="0"/>
    <n v="0"/>
    <n v="0"/>
    <n v="0"/>
    <n v="0"/>
    <n v="0"/>
    <n v="0"/>
    <n v="0"/>
    <n v="0"/>
    <n v="0"/>
    <n v="0"/>
  </r>
  <r>
    <n v="106301209"/>
    <x v="402"/>
    <x v="1"/>
    <x v="1"/>
    <d v="2017-01-01T00:00:00"/>
    <s v="03/31/2017"/>
    <s v="Open"/>
    <x v="9"/>
    <n v="13"/>
    <n v="1014"/>
    <x v="1"/>
    <x v="0"/>
    <s v=""/>
    <s v="(714) 843-5000"/>
    <s v="17772 BEACH BOULEVARD"/>
    <s v="HUNTINGTON BEACH"/>
    <n v="92647"/>
    <s v="RICHARD ROWE"/>
    <n v="131"/>
    <n v="131"/>
    <n v="131"/>
    <x v="196"/>
    <n v="112"/>
    <n v="59"/>
    <n v="214"/>
    <n v="0"/>
    <n v="0"/>
    <n v="62"/>
    <n v="32"/>
    <n v="0"/>
    <n v="38"/>
    <n v="889"/>
    <n v="0"/>
    <x v="428"/>
    <x v="364"/>
    <x v="382"/>
    <n v="719"/>
    <x v="0"/>
    <n v="0"/>
    <n v="149"/>
    <n v="116"/>
    <n v="0"/>
    <n v="88"/>
    <n v="5233"/>
    <n v="0"/>
    <n v="2477"/>
    <n v="168"/>
    <n v="288"/>
    <n v="1794"/>
    <n v="0"/>
    <n v="0"/>
    <n v="564"/>
    <n v="349"/>
    <n v="0"/>
    <n v="491"/>
    <n v="6131"/>
    <n v="24330784"/>
    <n v="6684422"/>
    <n v="2060402"/>
    <n v="7645888"/>
    <n v="0"/>
    <n v="0"/>
    <n v="2543129"/>
    <n v="1963152"/>
    <n v="0"/>
    <n v="879109"/>
    <n v="46106886"/>
    <n v="2604591"/>
    <n v="676038"/>
    <n v="861165"/>
    <n v="4704942"/>
    <n v="0"/>
    <n v="0"/>
    <n v="1931277"/>
    <n v="990529"/>
    <n v="0"/>
    <n v="1175311"/>
    <n v="12943853"/>
    <x v="372"/>
    <n v="21994457"/>
    <n v="5600271"/>
    <n v="2597882"/>
    <n v="8749376"/>
    <n v="0"/>
    <n v="0"/>
    <n v="0"/>
    <n v="3278060"/>
    <n v="2614253"/>
    <x v="0"/>
    <x v="299"/>
    <n v="0"/>
    <n v="0"/>
    <n v="0"/>
    <n v="0"/>
    <n v="46841623"/>
    <n v="0"/>
    <n v="0"/>
    <n v="0"/>
    <n v="0"/>
    <n v="0"/>
    <n v="4940918"/>
    <n v="1760189"/>
    <n v="323684"/>
    <n v="3601453"/>
    <n v="0"/>
    <n v="0"/>
    <n v="1196345"/>
    <n v="339428"/>
    <n v="0"/>
    <n v="47099"/>
    <n v="12209116"/>
    <n v="106053"/>
    <n v="13007137"/>
    <n v="0"/>
    <n v="0"/>
    <n v="0"/>
    <n v="0"/>
    <n v="0"/>
    <n v="0"/>
    <n v="643863"/>
    <n v="63589166"/>
    <n v="0"/>
    <n v="0"/>
    <n v="0"/>
    <n v="0"/>
    <n v="0"/>
    <n v="0"/>
    <n v="0"/>
    <n v="0"/>
    <n v="0"/>
    <n v="0"/>
    <n v="0"/>
    <n v="0"/>
    <n v="0"/>
  </r>
  <r>
    <n v="106190382"/>
    <x v="401"/>
    <x v="1"/>
    <x v="1"/>
    <d v="2017-01-01T00:00:00"/>
    <s v="03/31/2017"/>
    <s v="Open"/>
    <x v="0"/>
    <n v="11"/>
    <n v="925"/>
    <x v="1"/>
    <x v="0"/>
    <s v=""/>
    <s v="(213) 413-3000"/>
    <s v="1300 NORTH VERMONT AVENUE"/>
    <s v="LOS ANGELES"/>
    <n v="90027"/>
    <s v="GERALD CLUTE"/>
    <n v="434"/>
    <n v="413"/>
    <n v="251"/>
    <x v="365"/>
    <n v="235"/>
    <n v="741"/>
    <n v="1046"/>
    <n v="0"/>
    <n v="0"/>
    <n v="16"/>
    <n v="244"/>
    <n v="0"/>
    <n v="173"/>
    <n v="3236"/>
    <n v="0"/>
    <x v="429"/>
    <x v="365"/>
    <x v="383"/>
    <n v="8187"/>
    <x v="0"/>
    <n v="0"/>
    <n v="145"/>
    <n v="924"/>
    <n v="0"/>
    <n v="491"/>
    <n v="22562"/>
    <n v="0"/>
    <n v="1991"/>
    <n v="582"/>
    <n v="1934"/>
    <n v="3716"/>
    <n v="0"/>
    <n v="0"/>
    <n v="914"/>
    <n v="1021"/>
    <n v="0"/>
    <n v="1654"/>
    <n v="11812"/>
    <n v="65266711"/>
    <n v="15933713"/>
    <n v="34347637"/>
    <n v="66439070"/>
    <n v="0"/>
    <n v="0"/>
    <n v="1194090"/>
    <n v="10775217"/>
    <n v="0"/>
    <n v="4610440"/>
    <n v="198566878"/>
    <n v="10552574"/>
    <n v="3764062"/>
    <n v="6832006"/>
    <n v="18765301"/>
    <n v="0"/>
    <n v="0"/>
    <n v="358649"/>
    <n v="7102065"/>
    <n v="0"/>
    <n v="4306951"/>
    <n v="51681608"/>
    <x v="373"/>
    <n v="58321708"/>
    <n v="15656455"/>
    <n v="33683165"/>
    <n v="72414690"/>
    <n v="-4424291"/>
    <n v="0"/>
    <n v="0"/>
    <n v="2136454"/>
    <n v="15979575"/>
    <x v="0"/>
    <x v="300"/>
    <n v="0"/>
    <n v="0"/>
    <n v="0"/>
    <n v="5729607"/>
    <n v="201443240"/>
    <n v="0"/>
    <n v="5792454"/>
    <n v="0"/>
    <n v="0"/>
    <n v="5792454"/>
    <n v="17497577"/>
    <n v="4041320"/>
    <n v="11920767"/>
    <n v="18582136"/>
    <n v="0"/>
    <n v="0"/>
    <n v="-583716"/>
    <n v="1897707"/>
    <n v="0"/>
    <n v="1241909"/>
    <n v="54597700"/>
    <n v="854241"/>
    <n v="57478220"/>
    <n v="0"/>
    <n v="-7476631"/>
    <n v="0"/>
    <n v="0"/>
    <n v="0"/>
    <n v="0"/>
    <n v="25493123"/>
    <n v="74144718"/>
    <n v="0"/>
    <n v="0"/>
    <n v="0"/>
    <n v="0"/>
    <n v="0"/>
    <n v="0"/>
    <n v="0"/>
    <n v="0"/>
    <n v="0"/>
    <n v="0"/>
    <n v="0"/>
    <n v="0"/>
    <n v="0"/>
  </r>
  <r>
    <n v="106220733"/>
    <x v="400"/>
    <x v="1"/>
    <x v="1"/>
    <d v="2017-01-01T00:00:00"/>
    <s v="03/31/2017"/>
    <s v="Open"/>
    <x v="52"/>
    <n v="9"/>
    <n v="603"/>
    <x v="4"/>
    <x v="0"/>
    <s v="Rural"/>
    <s v="(209) 966-3631"/>
    <s v="5189 HOSPITAL ROAD"/>
    <s v="MARIPOSA"/>
    <n v="95338"/>
    <s v="ALAN MACPHEE"/>
    <n v="34"/>
    <n v="33"/>
    <n v="33"/>
    <x v="275"/>
    <n v="0"/>
    <n v="12"/>
    <n v="0"/>
    <n v="0"/>
    <n v="0"/>
    <n v="6"/>
    <n v="0"/>
    <n v="0"/>
    <n v="0"/>
    <n v="83"/>
    <n v="0"/>
    <x v="430"/>
    <x v="6"/>
    <x v="384"/>
    <n v="0"/>
    <x v="0"/>
    <n v="0"/>
    <n v="74"/>
    <n v="0"/>
    <n v="0"/>
    <n v="66"/>
    <n v="2475"/>
    <n v="0"/>
    <n v="5568"/>
    <n v="0"/>
    <n v="2976"/>
    <n v="0"/>
    <n v="0"/>
    <n v="0"/>
    <n v="2536"/>
    <n v="0"/>
    <n v="0"/>
    <n v="278"/>
    <n v="11358"/>
    <n v="1013638"/>
    <n v="0"/>
    <n v="1023435"/>
    <n v="0"/>
    <n v="0"/>
    <n v="0"/>
    <n v="215856"/>
    <n v="0"/>
    <n v="0"/>
    <n v="29000"/>
    <n v="2281929"/>
    <n v="3451708"/>
    <n v="0"/>
    <n v="459478"/>
    <n v="0"/>
    <n v="0"/>
    <n v="0"/>
    <n v="3028931"/>
    <n v="0"/>
    <n v="0"/>
    <n v="233046"/>
    <n v="7173163"/>
    <x v="374"/>
    <n v="1929141"/>
    <n v="0"/>
    <n v="-374573"/>
    <n v="0"/>
    <n v="0"/>
    <n v="0"/>
    <n v="0"/>
    <n v="2112709"/>
    <n v="0"/>
    <x v="0"/>
    <x v="301"/>
    <n v="0"/>
    <n v="0"/>
    <n v="0"/>
    <n v="236968"/>
    <n v="4036715"/>
    <n v="0"/>
    <n v="0"/>
    <n v="0"/>
    <n v="0"/>
    <n v="0"/>
    <n v="2536205"/>
    <n v="0"/>
    <n v="1857486"/>
    <n v="0"/>
    <n v="0"/>
    <n v="0"/>
    <n v="1132078"/>
    <n v="0"/>
    <n v="0"/>
    <n v="-107392"/>
    <n v="5418377"/>
    <n v="438254"/>
    <n v="5883832"/>
    <n v="721416"/>
    <n v="432420"/>
    <n v="0"/>
    <n v="0"/>
    <n v="0"/>
    <n v="0"/>
    <n v="172071"/>
    <n v="3933842"/>
    <n v="0"/>
    <n v="0"/>
    <n v="0"/>
    <n v="0"/>
    <n v="0"/>
    <n v="0"/>
    <n v="0"/>
    <n v="0"/>
    <n v="0"/>
    <n v="0"/>
    <n v="0"/>
    <n v="0"/>
    <n v="0"/>
  </r>
  <r>
    <n v="106380842"/>
    <x v="399"/>
    <x v="1"/>
    <x v="1"/>
    <d v="2017-01-01T00:00:00"/>
    <s v="03/31/2017"/>
    <s v="Open"/>
    <x v="12"/>
    <n v="4"/>
    <n v="423"/>
    <x v="2"/>
    <x v="3"/>
    <s v=""/>
    <s v="(415) 334-2500"/>
    <s v="302 SILVER AVENUE"/>
    <s v="SAN FRANCISCO"/>
    <n v="94112"/>
    <s v="DANIEL RUTH"/>
    <n v="391"/>
    <n v="391"/>
    <n v="366"/>
    <x v="366"/>
    <n v="184"/>
    <n v="34"/>
    <n v="0"/>
    <n v="0"/>
    <n v="0"/>
    <n v="0"/>
    <n v="0"/>
    <n v="0"/>
    <n v="10"/>
    <n v="419"/>
    <n v="371"/>
    <x v="431"/>
    <x v="366"/>
    <x v="385"/>
    <n v="0"/>
    <x v="0"/>
    <n v="0"/>
    <n v="0"/>
    <n v="0"/>
    <n v="0"/>
    <n v="877"/>
    <n v="31762"/>
    <n v="30796"/>
    <n v="0"/>
    <n v="0"/>
    <n v="0"/>
    <n v="0"/>
    <n v="0"/>
    <n v="0"/>
    <n v="0"/>
    <n v="0"/>
    <n v="0"/>
    <n v="0"/>
    <n v="0"/>
    <n v="11289717"/>
    <n v="921435"/>
    <n v="11478632"/>
    <n v="0"/>
    <n v="0"/>
    <n v="0"/>
    <n v="0"/>
    <n v="0"/>
    <n v="0"/>
    <n v="476255"/>
    <n v="24166039"/>
    <n v="0"/>
    <n v="0"/>
    <n v="0"/>
    <n v="0"/>
    <n v="0"/>
    <n v="0"/>
    <n v="0"/>
    <n v="0"/>
    <n v="0"/>
    <n v="0"/>
    <n v="0"/>
    <x v="375"/>
    <n v="4317218"/>
    <n v="568913"/>
    <n v="2382337"/>
    <n v="0"/>
    <n v="0"/>
    <n v="0"/>
    <n v="0"/>
    <n v="0"/>
    <n v="0"/>
    <x v="0"/>
    <x v="302"/>
    <n v="0"/>
    <n v="0"/>
    <n v="0"/>
    <n v="0"/>
    <n v="7474175"/>
    <n v="0"/>
    <n v="0"/>
    <n v="0"/>
    <n v="0"/>
    <n v="0"/>
    <n v="6972499"/>
    <n v="352522"/>
    <n v="9096295"/>
    <n v="0"/>
    <n v="0"/>
    <n v="0"/>
    <n v="0"/>
    <n v="0"/>
    <n v="0"/>
    <n v="270548"/>
    <n v="16691864"/>
    <n v="133828"/>
    <n v="16769538"/>
    <n v="0"/>
    <n v="1977445"/>
    <n v="0"/>
    <n v="0"/>
    <n v="0"/>
    <n v="0"/>
    <n v="3042422"/>
    <n v="62253770"/>
    <n v="0"/>
    <n v="0"/>
    <n v="0"/>
    <n v="0"/>
    <n v="0"/>
    <n v="0"/>
    <n v="0"/>
    <n v="0"/>
    <n v="0"/>
    <n v="0"/>
    <n v="0"/>
    <n v="0"/>
    <n v="0"/>
  </r>
  <r>
    <n v="106121031"/>
    <x v="398"/>
    <x v="1"/>
    <x v="1"/>
    <d v="2017-01-01T00:00:00"/>
    <s v="03/31/2017"/>
    <s v="Open"/>
    <x v="6"/>
    <n v="1"/>
    <n v="109"/>
    <x v="4"/>
    <x v="0"/>
    <s v="Rural"/>
    <s v="(707) 923-3921"/>
    <s v="733 CEDAR STREET"/>
    <s v="GARBERVILLE"/>
    <n v="95542"/>
    <s v="MATT REES"/>
    <n v="17"/>
    <n v="17"/>
    <n v="17"/>
    <x v="256"/>
    <n v="0"/>
    <n v="4"/>
    <n v="3"/>
    <n v="0"/>
    <n v="0"/>
    <n v="0"/>
    <n v="0"/>
    <n v="0"/>
    <n v="1"/>
    <n v="17"/>
    <n v="0"/>
    <x v="432"/>
    <x v="6"/>
    <x v="386"/>
    <n v="922"/>
    <x v="0"/>
    <n v="0"/>
    <n v="57"/>
    <n v="0"/>
    <n v="0"/>
    <n v="7"/>
    <n v="1165"/>
    <n v="710"/>
    <n v="1202"/>
    <n v="16"/>
    <n v="66"/>
    <n v="650"/>
    <n v="0"/>
    <n v="0"/>
    <n v="729"/>
    <n v="15"/>
    <n v="0"/>
    <n v="182"/>
    <n v="2860"/>
    <n v="279510"/>
    <n v="0"/>
    <n v="67551"/>
    <n v="440187"/>
    <n v="0"/>
    <n v="0"/>
    <n v="23376"/>
    <n v="0"/>
    <n v="0"/>
    <n v="27140"/>
    <n v="837764"/>
    <n v="696620"/>
    <n v="33245"/>
    <n v="143119"/>
    <n v="849817"/>
    <n v="0"/>
    <n v="0"/>
    <n v="436962"/>
    <n v="12251"/>
    <n v="0"/>
    <n v="219043"/>
    <n v="2391057"/>
    <x v="8"/>
    <n v="331884"/>
    <n v="10638"/>
    <n v="181176"/>
    <n v="928866"/>
    <n v="0"/>
    <n v="0"/>
    <n v="0"/>
    <n v="115085"/>
    <n v="3430"/>
    <x v="0"/>
    <x v="7"/>
    <n v="0"/>
    <n v="0"/>
    <n v="0"/>
    <n v="196947"/>
    <n v="1768026"/>
    <n v="0"/>
    <n v="0"/>
    <n v="0"/>
    <n v="0"/>
    <n v="0"/>
    <n v="644244"/>
    <n v="22607"/>
    <n v="29494"/>
    <n v="361138"/>
    <n v="0"/>
    <n v="0"/>
    <n v="345253"/>
    <n v="8821"/>
    <n v="0"/>
    <n v="49238"/>
    <n v="1460795"/>
    <n v="0"/>
    <n v="0"/>
    <n v="0"/>
    <n v="0"/>
    <n v="0"/>
    <n v="0"/>
    <n v="0"/>
    <n v="0"/>
    <n v="0"/>
    <n v="0"/>
    <n v="0"/>
    <n v="0"/>
    <n v="0"/>
    <n v="0"/>
    <n v="0"/>
    <n v="0"/>
    <n v="0"/>
    <n v="0"/>
    <n v="0"/>
    <n v="0"/>
    <n v="0"/>
    <n v="0"/>
    <n v="0"/>
  </r>
  <r>
    <n v="106304460"/>
    <x v="397"/>
    <x v="1"/>
    <x v="1"/>
    <d v="2017-01-01T00:00:00"/>
    <s v="03/31/2017"/>
    <s v="Open"/>
    <x v="9"/>
    <n v="13"/>
    <n v="1016"/>
    <x v="8"/>
    <x v="0"/>
    <s v=""/>
    <s v="(949) 517-3149"/>
    <s v="16250 SAND CANYON AVENUE"/>
    <s v="IRVINE"/>
    <n v="92618"/>
    <s v="CARLOS PRIETTO"/>
    <n v="70"/>
    <n v="70"/>
    <n v="33"/>
    <x v="367"/>
    <n v="183"/>
    <n v="6"/>
    <n v="9"/>
    <n v="0"/>
    <n v="0"/>
    <n v="42"/>
    <n v="448"/>
    <n v="0"/>
    <n v="10"/>
    <n v="1269"/>
    <n v="0"/>
    <x v="433"/>
    <x v="367"/>
    <x v="143"/>
    <n v="16"/>
    <x v="0"/>
    <n v="0"/>
    <n v="77"/>
    <n v="796"/>
    <n v="0"/>
    <n v="25"/>
    <n v="2735"/>
    <n v="0"/>
    <n v="57"/>
    <n v="33"/>
    <n v="0"/>
    <n v="2"/>
    <n v="0"/>
    <n v="0"/>
    <n v="12"/>
    <n v="129"/>
    <n v="0"/>
    <n v="4"/>
    <n v="237"/>
    <n v="40286236"/>
    <n v="13663732"/>
    <n v="223341"/>
    <n v="300437"/>
    <n v="0"/>
    <n v="0"/>
    <n v="3102267"/>
    <n v="33905138"/>
    <n v="0"/>
    <n v="938910"/>
    <n v="92420061"/>
    <n v="2866314"/>
    <n v="1336372"/>
    <n v="0"/>
    <n v="107619"/>
    <n v="0"/>
    <n v="0"/>
    <n v="485802"/>
    <n v="4279938"/>
    <n v="0"/>
    <n v="71795"/>
    <n v="9147840"/>
    <x v="376"/>
    <n v="33709862"/>
    <n v="9063336"/>
    <n v="173349"/>
    <n v="313498"/>
    <n v="0"/>
    <n v="0"/>
    <n v="0"/>
    <n v="3017909"/>
    <n v="23100416"/>
    <x v="0"/>
    <x v="303"/>
    <n v="0"/>
    <n v="0"/>
    <n v="0"/>
    <n v="397"/>
    <n v="70025215"/>
    <n v="0"/>
    <n v="0"/>
    <n v="0"/>
    <n v="0"/>
    <n v="0"/>
    <n v="9408515"/>
    <n v="5907321"/>
    <n v="49992"/>
    <n v="27498"/>
    <n v="0"/>
    <n v="0"/>
    <n v="540402"/>
    <n v="14960460"/>
    <n v="0"/>
    <n v="648498"/>
    <n v="31542686"/>
    <n v="20"/>
    <n v="22764666"/>
    <n v="0"/>
    <n v="79087"/>
    <n v="0"/>
    <n v="0"/>
    <n v="0"/>
    <n v="0"/>
    <n v="127652"/>
    <n v="5218063"/>
    <n v="0"/>
    <n v="0"/>
    <n v="0"/>
    <n v="0"/>
    <n v="0"/>
    <n v="0"/>
    <n v="0"/>
    <n v="0"/>
    <n v="0"/>
    <n v="0"/>
    <n v="0"/>
    <n v="0"/>
    <n v="0"/>
  </r>
  <r>
    <n v="106344021"/>
    <x v="396"/>
    <x v="1"/>
    <x v="1"/>
    <d v="2017-01-01T00:00:00"/>
    <s v="03/31/2017"/>
    <s v="Open"/>
    <x v="22"/>
    <n v="2"/>
    <n v="311"/>
    <x v="1"/>
    <x v="0"/>
    <s v=""/>
    <s v="(916) 489-3336"/>
    <s v="4250 AUBURN BOULEVARD"/>
    <s v="SACRAMENTO"/>
    <n v="95841"/>
    <s v="SHAWN SILVA"/>
    <n v="125"/>
    <n v="120"/>
    <n v="115"/>
    <x v="368"/>
    <n v="0"/>
    <n v="405"/>
    <n v="0"/>
    <n v="0"/>
    <n v="107"/>
    <n v="1"/>
    <n v="231"/>
    <n v="14"/>
    <n v="0"/>
    <n v="932"/>
    <n v="0"/>
    <x v="434"/>
    <x v="6"/>
    <x v="387"/>
    <n v="0"/>
    <x v="0"/>
    <n v="1140"/>
    <n v="15"/>
    <n v="1822"/>
    <n v="129"/>
    <n v="0"/>
    <n v="10139"/>
    <n v="0"/>
    <n v="1518"/>
    <n v="0"/>
    <n v="0"/>
    <n v="0"/>
    <n v="0"/>
    <n v="0"/>
    <n v="0"/>
    <n v="3876"/>
    <n v="0"/>
    <n v="0"/>
    <n v="5394"/>
    <n v="3880644"/>
    <n v="0"/>
    <n v="5429773"/>
    <n v="0"/>
    <n v="0"/>
    <n v="1509360"/>
    <n v="19860"/>
    <n v="2412351"/>
    <n v="170796"/>
    <n v="0"/>
    <n v="13422784"/>
    <n v="706787"/>
    <n v="0"/>
    <n v="0"/>
    <n v="0"/>
    <n v="0"/>
    <n v="0"/>
    <n v="0"/>
    <n v="1807747"/>
    <n v="0"/>
    <n v="0"/>
    <n v="2514534"/>
    <x v="377"/>
    <n v="887127"/>
    <n v="0"/>
    <n v="1659219"/>
    <n v="0"/>
    <n v="0"/>
    <n v="0"/>
    <n v="495715"/>
    <n v="6951"/>
    <n v="1389497"/>
    <x v="0"/>
    <x v="304"/>
    <n v="0"/>
    <n v="0"/>
    <n v="0"/>
    <n v="0"/>
    <n v="4901541"/>
    <n v="0"/>
    <n v="0"/>
    <n v="0"/>
    <n v="0"/>
    <n v="0"/>
    <n v="3604845"/>
    <n v="0"/>
    <n v="3673283"/>
    <n v="0"/>
    <n v="0"/>
    <n v="987495"/>
    <n v="12576"/>
    <n v="2757578"/>
    <n v="0"/>
    <n v="0"/>
    <n v="11035777"/>
    <n v="4409"/>
    <n v="6991448"/>
    <n v="880570"/>
    <n v="165939"/>
    <n v="0"/>
    <n v="0"/>
    <n v="0"/>
    <n v="0"/>
    <n v="92903"/>
    <n v="14971850"/>
    <n v="0"/>
    <n v="0"/>
    <n v="0"/>
    <n v="0"/>
    <n v="0"/>
    <n v="0"/>
    <n v="0"/>
    <n v="0"/>
    <n v="0"/>
    <n v="0"/>
    <n v="0"/>
    <n v="0"/>
    <n v="0"/>
  </r>
  <r>
    <n v="106190949"/>
    <x v="395"/>
    <x v="1"/>
    <x v="1"/>
    <d v="2017-01-01T00:00:00"/>
    <s v="03/31/2017"/>
    <s v="Open"/>
    <x v="0"/>
    <n v="11"/>
    <n v="903"/>
    <x v="2"/>
    <x v="0"/>
    <s v=""/>
    <s v="(661) 253-8000"/>
    <s v="23845 MCBEAN PARKWAY"/>
    <s v="VALENCIA"/>
    <n v="91355"/>
    <s v="ROGER SEAVER"/>
    <n v="238"/>
    <n v="232"/>
    <n v="171"/>
    <x v="369"/>
    <n v="495"/>
    <n v="348"/>
    <n v="232"/>
    <n v="0"/>
    <n v="0"/>
    <n v="54"/>
    <n v="1067"/>
    <n v="5"/>
    <n v="30"/>
    <n v="3142"/>
    <n v="0"/>
    <x v="435"/>
    <x v="368"/>
    <x v="388"/>
    <n v="624"/>
    <x v="0"/>
    <n v="0"/>
    <n v="263"/>
    <n v="4657"/>
    <n v="26"/>
    <n v="150"/>
    <n v="15172"/>
    <n v="0"/>
    <n v="5773"/>
    <n v="1705"/>
    <n v="2051"/>
    <n v="5706"/>
    <n v="15"/>
    <n v="0"/>
    <n v="986"/>
    <n v="11565"/>
    <n v="171"/>
    <n v="968"/>
    <n v="28940"/>
    <n v="81017950"/>
    <n v="41961319"/>
    <n v="16962893"/>
    <n v="10411100"/>
    <n v="0"/>
    <n v="0"/>
    <n v="4916594"/>
    <n v="70112443"/>
    <n v="686796"/>
    <n v="3891843"/>
    <n v="229960938"/>
    <n v="26955281"/>
    <n v="19270746"/>
    <n v="10543627"/>
    <n v="22026659"/>
    <n v="95911"/>
    <n v="0"/>
    <n v="4368783"/>
    <n v="65556784"/>
    <n v="780678"/>
    <n v="4423843"/>
    <n v="154022312"/>
    <x v="378"/>
    <n v="90165642"/>
    <n v="52957004"/>
    <n v="23069905"/>
    <n v="30723805"/>
    <n v="0"/>
    <n v="90156"/>
    <n v="0"/>
    <n v="7892570"/>
    <n v="92188281"/>
    <x v="0"/>
    <x v="305"/>
    <n v="0"/>
    <n v="0"/>
    <n v="0"/>
    <n v="7234648"/>
    <n v="308312792"/>
    <n v="0"/>
    <n v="0"/>
    <n v="0"/>
    <n v="0"/>
    <n v="0"/>
    <n v="17807589"/>
    <n v="8275061"/>
    <n v="4436615"/>
    <n v="1713954"/>
    <n v="5755"/>
    <n v="0"/>
    <n v="1392807"/>
    <n v="40766866"/>
    <n v="190772"/>
    <n v="1081039"/>
    <n v="75670458"/>
    <n v="1015215"/>
    <n v="76451413"/>
    <n v="0"/>
    <n v="5498854"/>
    <n v="0"/>
    <n v="0"/>
    <n v="0"/>
    <n v="0"/>
    <n v="9320877"/>
    <n v="199720539"/>
    <n v="0"/>
    <n v="0"/>
    <n v="0"/>
    <n v="0"/>
    <n v="0"/>
    <n v="0"/>
    <n v="0"/>
    <n v="0"/>
    <n v="0"/>
    <n v="0"/>
    <n v="0"/>
    <n v="0"/>
    <n v="0"/>
  </r>
  <r>
    <n v="106331194"/>
    <x v="394"/>
    <x v="1"/>
    <x v="1"/>
    <d v="2017-01-01T00:00:00"/>
    <s v="03/31/2017"/>
    <s v="Open"/>
    <x v="24"/>
    <n v="12"/>
    <n v="1109"/>
    <x v="4"/>
    <x v="0"/>
    <s v=""/>
    <s v="(951) 652-2811"/>
    <s v="1117 EAST DEVONSHIRE"/>
    <s v="HEMET"/>
    <n v="92543"/>
    <s v="JOEL M. BERGENFELD"/>
    <n v="417"/>
    <n v="417"/>
    <n v="180"/>
    <x v="370"/>
    <n v="935"/>
    <n v="72"/>
    <n v="681"/>
    <n v="0"/>
    <n v="0"/>
    <n v="72"/>
    <n v="193"/>
    <n v="0"/>
    <n v="31"/>
    <n v="2589"/>
    <n v="0"/>
    <x v="436"/>
    <x v="369"/>
    <x v="389"/>
    <n v="4201"/>
    <x v="0"/>
    <n v="0"/>
    <n v="319"/>
    <n v="1026"/>
    <n v="0"/>
    <n v="176"/>
    <n v="15641"/>
    <n v="0"/>
    <n v="1910"/>
    <n v="3057"/>
    <n v="988"/>
    <n v="7275"/>
    <n v="0"/>
    <n v="0"/>
    <n v="358"/>
    <n v="1088"/>
    <n v="0"/>
    <n v="913"/>
    <n v="15589"/>
    <n v="37135326"/>
    <n v="48533087"/>
    <n v="8899923"/>
    <n v="37130890"/>
    <n v="0"/>
    <n v="0"/>
    <n v="3947534"/>
    <n v="6635217"/>
    <n v="0"/>
    <n v="1032849"/>
    <n v="143314826"/>
    <n v="11741173"/>
    <n v="19225865"/>
    <n v="3384899"/>
    <n v="22109948"/>
    <n v="0"/>
    <n v="0"/>
    <n v="2591089"/>
    <n v="5976781"/>
    <n v="0"/>
    <n v="2563628"/>
    <n v="67593383"/>
    <x v="379"/>
    <n v="39307072"/>
    <n v="56735782"/>
    <n v="9982971"/>
    <n v="53440689"/>
    <n v="0"/>
    <n v="0"/>
    <n v="0"/>
    <n v="5210645"/>
    <n v="8964075"/>
    <x v="0"/>
    <x v="7"/>
    <n v="0"/>
    <n v="0"/>
    <n v="0"/>
    <n v="0"/>
    <n v="177119576"/>
    <n v="0"/>
    <n v="0"/>
    <n v="0"/>
    <n v="0"/>
    <n v="0"/>
    <n v="9569426"/>
    <n v="11023170"/>
    <n v="2301850"/>
    <n v="5800149"/>
    <n v="0"/>
    <n v="0"/>
    <n v="1327978"/>
    <n v="3647923"/>
    <n v="0"/>
    <n v="118137"/>
    <n v="33788633"/>
    <n v="31248"/>
    <n v="29771813"/>
    <n v="0"/>
    <n v="0"/>
    <n v="0"/>
    <n v="0"/>
    <n v="0"/>
    <n v="0"/>
    <n v="2246576"/>
    <n v="20843277"/>
    <n v="0"/>
    <n v="0"/>
    <n v="0"/>
    <n v="0"/>
    <n v="0"/>
    <n v="0"/>
    <n v="0"/>
    <n v="0"/>
    <n v="0"/>
    <n v="0"/>
    <n v="0"/>
    <n v="0"/>
    <n v="0"/>
  </r>
  <r>
    <n v="106301205"/>
    <x v="393"/>
    <x v="1"/>
    <x v="1"/>
    <d v="2017-01-01T00:00:00"/>
    <s v="03/31/2017"/>
    <s v="Open"/>
    <x v="9"/>
    <n v="13"/>
    <n v="1016"/>
    <x v="2"/>
    <x v="0"/>
    <s v=""/>
    <s v="(949) 764-4624"/>
    <s v="1 HOAG DRIVE"/>
    <s v="NEWPORT BEACH"/>
    <n v="92663"/>
    <s v="ROBERT BRAITHWAITE"/>
    <n v="527"/>
    <n v="499"/>
    <n v="357"/>
    <x v="371"/>
    <n v="1036"/>
    <n v="173"/>
    <n v="594"/>
    <n v="0"/>
    <n v="0"/>
    <n v="81"/>
    <n v="2989"/>
    <n v="0"/>
    <n v="364"/>
    <n v="7726"/>
    <n v="0"/>
    <x v="437"/>
    <x v="370"/>
    <x v="390"/>
    <n v="2331"/>
    <x v="0"/>
    <n v="0"/>
    <n v="276"/>
    <n v="10326"/>
    <n v="0"/>
    <n v="1080"/>
    <n v="29553"/>
    <n v="0"/>
    <n v="32257"/>
    <n v="11131"/>
    <n v="948"/>
    <n v="6558"/>
    <n v="0"/>
    <n v="0"/>
    <n v="1251"/>
    <n v="49121"/>
    <n v="0"/>
    <n v="4890"/>
    <n v="106156"/>
    <n v="144495194"/>
    <n v="50361123"/>
    <n v="9447748"/>
    <n v="26841148"/>
    <n v="0"/>
    <n v="0"/>
    <n v="2993325"/>
    <n v="115046882"/>
    <n v="0"/>
    <n v="7425507"/>
    <n v="356610927"/>
    <n v="125010360"/>
    <n v="39460812"/>
    <n v="3180027"/>
    <n v="20660935"/>
    <n v="0"/>
    <n v="0"/>
    <n v="3375406"/>
    <n v="135157245"/>
    <n v="0"/>
    <n v="12348885"/>
    <n v="339193670"/>
    <x v="380"/>
    <n v="215813056"/>
    <n v="82038339"/>
    <n v="18120851"/>
    <n v="32686111"/>
    <n v="0"/>
    <n v="0"/>
    <n v="0"/>
    <n v="1689927"/>
    <n v="132897296"/>
    <x v="0"/>
    <x v="306"/>
    <n v="0"/>
    <n v="0"/>
    <n v="0"/>
    <n v="410884"/>
    <n v="491202563"/>
    <n v="20653468"/>
    <n v="0"/>
    <n v="0"/>
    <n v="5354595"/>
    <n v="26008063"/>
    <n v="52385753"/>
    <n v="28363774"/>
    <n v="-5503806"/>
    <n v="14813371"/>
    <n v="0"/>
    <n v="0"/>
    <n v="4530735"/>
    <n v="119926990"/>
    <n v="0"/>
    <n v="16093280"/>
    <n v="230610097"/>
    <n v="10681868"/>
    <n v="222397501"/>
    <n v="0"/>
    <n v="59878661"/>
    <n v="0"/>
    <n v="0"/>
    <n v="0"/>
    <n v="0"/>
    <n v="17802892"/>
    <n v="782738976"/>
    <n v="0"/>
    <n v="0"/>
    <n v="0"/>
    <n v="0"/>
    <n v="0"/>
    <n v="0"/>
    <n v="0"/>
    <n v="0"/>
    <n v="0"/>
    <n v="0"/>
    <n v="0"/>
    <n v="0"/>
    <n v="0"/>
  </r>
  <r>
    <n v="106010846"/>
    <x v="392"/>
    <x v="1"/>
    <x v="1"/>
    <d v="2017-01-01T00:00:00"/>
    <s v="03/31/2017"/>
    <s v="Open"/>
    <x v="19"/>
    <n v="5"/>
    <n v="417"/>
    <x v="7"/>
    <x v="0"/>
    <s v="Teaching"/>
    <s v="(510) 437-4800"/>
    <s v="1411 EAST 31ST STREET"/>
    <s v="OAKLAND"/>
    <n v="94602"/>
    <s v="DELVECCHIO FINLEY"/>
    <n v="408"/>
    <n v="382"/>
    <n v="382"/>
    <x v="372"/>
    <n v="60"/>
    <n v="984"/>
    <n v="1565"/>
    <n v="0"/>
    <n v="55"/>
    <n v="58"/>
    <n v="185"/>
    <n v="11"/>
    <n v="76"/>
    <n v="3723"/>
    <n v="0"/>
    <x v="438"/>
    <x v="268"/>
    <x v="391"/>
    <n v="8824"/>
    <x v="0"/>
    <n v="339"/>
    <n v="407"/>
    <n v="1081"/>
    <n v="51"/>
    <n v="267"/>
    <n v="30593"/>
    <n v="0"/>
    <n v="10518"/>
    <n v="193"/>
    <n v="13561"/>
    <n v="31957"/>
    <n v="0"/>
    <n v="9698"/>
    <n v="640"/>
    <n v="2232"/>
    <n v="166"/>
    <n v="2704"/>
    <n v="71669"/>
    <n v="72345194"/>
    <n v="5646834"/>
    <n v="93150021"/>
    <n v="102505652"/>
    <n v="0"/>
    <n v="4051121"/>
    <n v="7257502"/>
    <n v="13507904"/>
    <n v="840879"/>
    <n v="3462968"/>
    <n v="302768075"/>
    <n v="51247414"/>
    <n v="3961332"/>
    <n v="43519649"/>
    <n v="94780954"/>
    <n v="0"/>
    <n v="21566272"/>
    <n v="5239391"/>
    <n v="14692789"/>
    <n v="991678"/>
    <n v="12208452"/>
    <n v="248207931"/>
    <x v="381"/>
    <n v="99101494"/>
    <n v="7768697"/>
    <n v="111730856"/>
    <n v="169597444"/>
    <n v="-17209147"/>
    <n v="0"/>
    <n v="25617393"/>
    <n v="9684784"/>
    <n v="13884903"/>
    <x v="0"/>
    <x v="307"/>
    <n v="0"/>
    <n v="0"/>
    <n v="0"/>
    <n v="3064441"/>
    <n v="436561372"/>
    <n v="0"/>
    <n v="0"/>
    <n v="10116893"/>
    <n v="0"/>
    <n v="10116893"/>
    <n v="24491114"/>
    <n v="1839469"/>
    <n v="42147961"/>
    <n v="27689162"/>
    <n v="0"/>
    <n v="10116893"/>
    <n v="2812109"/>
    <n v="14315790"/>
    <n v="40186"/>
    <n v="1078843"/>
    <n v="124531527"/>
    <n v="39779532"/>
    <n v="199407796"/>
    <n v="0"/>
    <n v="0"/>
    <n v="0"/>
    <n v="0"/>
    <n v="0"/>
    <n v="0"/>
    <n v="6290021"/>
    <n v="54741082"/>
    <n v="0"/>
    <n v="0"/>
    <n v="0"/>
    <n v="0"/>
    <n v="0"/>
    <n v="0"/>
    <n v="0"/>
    <n v="0"/>
    <n v="0"/>
    <n v="0"/>
    <n v="0"/>
    <n v="0"/>
    <n v="0"/>
  </r>
  <r>
    <n v="106362041"/>
    <x v="391"/>
    <x v="1"/>
    <x v="1"/>
    <d v="2017-01-01T00:00:00"/>
    <s v="03/31/2017"/>
    <s v="Open"/>
    <x v="5"/>
    <n v="12"/>
    <n v="1214"/>
    <x v="8"/>
    <x v="0"/>
    <s v="Rural"/>
    <s v="(760) 366-3711"/>
    <s v="6601 WHITE FEATHER ROAD"/>
    <s v="JOSHUA TREE"/>
    <n v="92252"/>
    <s v="SCOTT WARTELLE"/>
    <n v="179"/>
    <n v="179"/>
    <n v="117"/>
    <x v="373"/>
    <n v="190"/>
    <n v="172"/>
    <n v="43"/>
    <n v="0"/>
    <n v="0"/>
    <n v="31"/>
    <n v="64"/>
    <n v="0"/>
    <n v="25"/>
    <n v="706"/>
    <n v="0"/>
    <x v="439"/>
    <x v="371"/>
    <x v="392"/>
    <n v="570"/>
    <x v="0"/>
    <n v="0"/>
    <n v="491"/>
    <n v="151"/>
    <n v="0"/>
    <n v="201"/>
    <n v="10502"/>
    <n v="0"/>
    <n v="4061"/>
    <n v="1450"/>
    <n v="6241"/>
    <n v="1067"/>
    <n v="0"/>
    <n v="0"/>
    <n v="582"/>
    <n v="2275"/>
    <n v="0"/>
    <n v="614"/>
    <n v="16290"/>
    <n v="6035884"/>
    <n v="3817519"/>
    <n v="10624152"/>
    <n v="1634907"/>
    <n v="0"/>
    <n v="0"/>
    <n v="717561"/>
    <n v="1424800"/>
    <n v="0"/>
    <n v="206720"/>
    <n v="24461543"/>
    <n v="5110649"/>
    <n v="2668028"/>
    <n v="8137133"/>
    <n v="2150157"/>
    <n v="0"/>
    <n v="0"/>
    <n v="1361887"/>
    <n v="3636540"/>
    <n v="0"/>
    <n v="913492"/>
    <n v="23977886"/>
    <x v="382"/>
    <n v="8226667"/>
    <n v="4397918"/>
    <n v="14341947"/>
    <n v="3257877"/>
    <n v="-137499"/>
    <n v="0"/>
    <n v="0"/>
    <n v="1169327"/>
    <n v="3062369"/>
    <x v="0"/>
    <x v="308"/>
    <n v="0"/>
    <n v="0"/>
    <n v="0"/>
    <n v="728528"/>
    <n v="35418333"/>
    <n v="0"/>
    <n v="0"/>
    <n v="0"/>
    <n v="0"/>
    <n v="0"/>
    <n v="2919866"/>
    <n v="2087629"/>
    <n v="4556837"/>
    <n v="527187"/>
    <n v="0"/>
    <n v="0"/>
    <n v="784731"/>
    <n v="1712301"/>
    <n v="40861"/>
    <n v="391684"/>
    <n v="13021096"/>
    <n v="104750"/>
    <n v="16267533"/>
    <n v="0"/>
    <n v="28903"/>
    <n v="0"/>
    <n v="0"/>
    <n v="0"/>
    <n v="0"/>
    <n v="328834"/>
    <n v="21033158"/>
    <n v="0"/>
    <n v="0"/>
    <n v="0"/>
    <n v="0"/>
    <n v="0"/>
    <n v="0"/>
    <n v="0"/>
    <n v="0"/>
    <n v="0"/>
    <n v="0"/>
    <n v="0"/>
    <n v="0"/>
    <n v="0"/>
  </r>
  <r>
    <n v="106190431"/>
    <x v="352"/>
    <x v="1"/>
    <x v="1"/>
    <d v="2017-01-01T00:00:00"/>
    <s v="03/31/2017"/>
    <s v="Open"/>
    <x v="0"/>
    <n v="11"/>
    <n v="933"/>
    <x v="2"/>
    <x v="5"/>
    <s v=""/>
    <s v="(626) 405-5000"/>
    <s v="25825 SOUTH VERMONT AVENUE"/>
    <s v="HARBOR CITY"/>
    <n v="90710"/>
    <s v="JULIE MILLER-PHIPPS"/>
    <n v="293"/>
    <n v="293"/>
    <n v="100"/>
    <x v="119"/>
    <n v="1016"/>
    <n v="20"/>
    <n v="203"/>
    <n v="0"/>
    <n v="0"/>
    <n v="8"/>
    <n v="1385"/>
    <n v="0"/>
    <n v="24"/>
    <n v="2720"/>
    <n v="0"/>
    <x v="440"/>
    <x v="372"/>
    <x v="289"/>
    <n v="522"/>
    <x v="0"/>
    <n v="0"/>
    <n v="16"/>
    <n v="3309"/>
    <n v="0"/>
    <n v="77"/>
    <n v="8185"/>
    <n v="0"/>
    <n v="371"/>
    <n v="9817"/>
    <n v="499"/>
    <n v="4441"/>
    <n v="0"/>
    <n v="0"/>
    <n v="182"/>
    <n v="18695"/>
    <n v="0"/>
    <n v="2622"/>
    <n v="3662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0816968"/>
    <n v="0"/>
    <n v="0"/>
    <n v="0"/>
    <n v="0"/>
    <n v="0"/>
    <n v="0"/>
    <n v="2158189"/>
    <n v="525254763"/>
    <n v="0"/>
    <n v="0"/>
    <n v="0"/>
    <n v="0"/>
    <n v="0"/>
    <n v="0"/>
    <n v="0"/>
    <n v="0"/>
    <n v="0"/>
    <n v="0"/>
    <n v="0"/>
    <n v="0"/>
    <n v="0"/>
  </r>
  <r>
    <n v="106390923"/>
    <x v="389"/>
    <x v="1"/>
    <x v="1"/>
    <d v="2017-01-01T00:00:00"/>
    <s v="03/31/2017"/>
    <s v="Open"/>
    <x v="21"/>
    <n v="6"/>
    <n v="505"/>
    <x v="2"/>
    <x v="0"/>
    <s v=""/>
    <s v="(209) 334-3411"/>
    <s v="975 SOUTH FAIRMONT AVENUE"/>
    <s v="LODI"/>
    <n v="95240"/>
    <s v="DANIEL WOLCOTT"/>
    <n v="190"/>
    <n v="190"/>
    <n v="125"/>
    <x v="374"/>
    <n v="204"/>
    <n v="141"/>
    <n v="523"/>
    <n v="0"/>
    <n v="0"/>
    <n v="30"/>
    <n v="312"/>
    <n v="0"/>
    <n v="22"/>
    <n v="2171"/>
    <n v="0"/>
    <x v="441"/>
    <x v="373"/>
    <x v="393"/>
    <n v="1885"/>
    <x v="0"/>
    <n v="0"/>
    <n v="114"/>
    <n v="1116"/>
    <n v="0"/>
    <n v="114"/>
    <n v="9667"/>
    <n v="0"/>
    <n v="18572"/>
    <n v="2807"/>
    <n v="4115"/>
    <n v="25598"/>
    <n v="0"/>
    <n v="0"/>
    <n v="4475"/>
    <n v="7563"/>
    <n v="56"/>
    <n v="2161"/>
    <n v="65347"/>
    <n v="99611446"/>
    <n v="19476097"/>
    <n v="11427401"/>
    <n v="39938529"/>
    <n v="0"/>
    <n v="0"/>
    <n v="1174001"/>
    <n v="25964955"/>
    <n v="0"/>
    <n v="1162628"/>
    <n v="198755057"/>
    <n v="35287056"/>
    <n v="8422113"/>
    <n v="7713763"/>
    <n v="48470924"/>
    <n v="0"/>
    <n v="0"/>
    <n v="4544775"/>
    <n v="30258374"/>
    <n v="125830"/>
    <n v="3662636"/>
    <n v="138485471"/>
    <x v="383"/>
    <n v="119406182"/>
    <n v="23968375"/>
    <n v="13365294"/>
    <n v="79520600"/>
    <n v="0"/>
    <n v="0"/>
    <n v="0"/>
    <n v="3780104"/>
    <n v="37865506"/>
    <x v="0"/>
    <x v="309"/>
    <n v="0"/>
    <n v="0"/>
    <n v="0"/>
    <n v="4220014"/>
    <n v="284326065"/>
    <n v="0"/>
    <n v="408276"/>
    <n v="0"/>
    <n v="37351"/>
    <n v="445627"/>
    <n v="15173434"/>
    <n v="3580562"/>
    <n v="5775870"/>
    <n v="8854390"/>
    <n v="0"/>
    <n v="0"/>
    <n v="1867075"/>
    <n v="17902451"/>
    <n v="0"/>
    <n v="206308"/>
    <n v="53360090"/>
    <n v="269236"/>
    <n v="54989105"/>
    <n v="0"/>
    <n v="-2017486"/>
    <n v="0"/>
    <n v="0"/>
    <n v="0"/>
    <n v="0"/>
    <n v="99806"/>
    <n v="138699299"/>
    <n v="0"/>
    <n v="0"/>
    <n v="0"/>
    <n v="0"/>
    <n v="0"/>
    <n v="0"/>
    <n v="0"/>
    <n v="0"/>
    <n v="0"/>
    <n v="0"/>
    <n v="43141470"/>
    <n v="4430769"/>
    <n v="2071035"/>
  </r>
  <r>
    <n v="106380868"/>
    <x v="388"/>
    <x v="1"/>
    <x v="1"/>
    <d v="2017-01-01T00:00:00"/>
    <s v="03/31/2017"/>
    <s v="Open"/>
    <x v="12"/>
    <n v="4"/>
    <n v="423"/>
    <x v="3"/>
    <x v="0"/>
    <s v=""/>
    <s v="(415) 476-7000"/>
    <s v="401 PARNASSUS AVENUE"/>
    <s v="SAN FRANCISCO"/>
    <n v="94143"/>
    <s v="MATHEW W. STATE, MD, PHD"/>
    <n v="67"/>
    <n v="23"/>
    <n v="23"/>
    <x v="375"/>
    <n v="0"/>
    <n v="7"/>
    <n v="33"/>
    <n v="0"/>
    <n v="0"/>
    <n v="0"/>
    <n v="49"/>
    <n v="0"/>
    <n v="13"/>
    <n v="150"/>
    <n v="0"/>
    <x v="442"/>
    <x v="6"/>
    <x v="21"/>
    <n v="370"/>
    <x v="0"/>
    <n v="0"/>
    <n v="0"/>
    <n v="279"/>
    <n v="0"/>
    <n v="77"/>
    <n v="1604"/>
    <n v="0"/>
    <n v="1639"/>
    <n v="22"/>
    <n v="2"/>
    <n v="8"/>
    <n v="0"/>
    <n v="0"/>
    <n v="0"/>
    <n v="8358"/>
    <n v="0"/>
    <n v="340"/>
    <n v="10369"/>
    <n v="3126763"/>
    <n v="0"/>
    <n v="31035"/>
    <n v="1624195"/>
    <n v="0"/>
    <n v="0"/>
    <n v="0"/>
    <n v="1030281"/>
    <n v="0"/>
    <n v="192599"/>
    <n v="6004873"/>
    <n v="1247832"/>
    <n v="1987"/>
    <n v="4440"/>
    <n v="8109"/>
    <n v="0"/>
    <n v="0"/>
    <n v="0"/>
    <n v="7038282"/>
    <n v="0"/>
    <n v="204751"/>
    <n v="8505401"/>
    <x v="384"/>
    <n v="2144124"/>
    <n v="976"/>
    <n v="35475"/>
    <n v="1632304"/>
    <n v="0"/>
    <n v="0"/>
    <n v="0"/>
    <n v="0"/>
    <n v="3962149"/>
    <x v="0"/>
    <x v="7"/>
    <n v="0"/>
    <n v="0"/>
    <n v="0"/>
    <n v="194700"/>
    <n v="8166474"/>
    <n v="0"/>
    <n v="0"/>
    <n v="0"/>
    <n v="0"/>
    <n v="0"/>
    <n v="2033724"/>
    <n v="1011"/>
    <n v="0"/>
    <n v="0"/>
    <n v="0"/>
    <n v="0"/>
    <n v="0"/>
    <n v="4106414"/>
    <n v="0"/>
    <n v="202651"/>
    <n v="6343800"/>
    <n v="1667779"/>
    <n v="8188182"/>
    <n v="0"/>
    <n v="0"/>
    <n v="0"/>
    <n v="0"/>
    <n v="0"/>
    <n v="0"/>
    <n v="18232"/>
    <n v="2367756"/>
    <n v="0"/>
    <n v="0"/>
    <n v="0"/>
    <n v="0"/>
    <n v="0"/>
    <n v="0"/>
    <n v="0"/>
    <n v="0"/>
    <n v="0"/>
    <n v="0"/>
    <n v="0"/>
    <n v="0"/>
    <n v="0"/>
  </r>
  <r>
    <n v="106190240"/>
    <x v="387"/>
    <x v="1"/>
    <x v="1"/>
    <d v="2017-01-01T00:00:00"/>
    <s v="03/31/2017"/>
    <s v="Open"/>
    <x v="0"/>
    <n v="11"/>
    <n v="933"/>
    <x v="1"/>
    <x v="0"/>
    <s v=""/>
    <s v="(562) 531-2550"/>
    <s v="3700 SOUTH STREET"/>
    <s v="LAKEWOOD"/>
    <n v="90712"/>
    <s v="TIMOTHY MENTON"/>
    <n v="172"/>
    <n v="172"/>
    <n v="116"/>
    <x v="376"/>
    <n v="709"/>
    <n v="117"/>
    <n v="382"/>
    <n v="0"/>
    <n v="0"/>
    <n v="11"/>
    <n v="290"/>
    <n v="19"/>
    <n v="10"/>
    <n v="2161"/>
    <n v="0"/>
    <x v="443"/>
    <x v="374"/>
    <x v="394"/>
    <n v="2527"/>
    <x v="0"/>
    <n v="0"/>
    <n v="97"/>
    <n v="1008"/>
    <n v="42"/>
    <n v="10"/>
    <n v="10409"/>
    <n v="0"/>
    <n v="2084"/>
    <n v="1916"/>
    <n v="1087"/>
    <n v="4739"/>
    <n v="0"/>
    <n v="0"/>
    <n v="225"/>
    <n v="2856"/>
    <n v="7"/>
    <n v="1165"/>
    <n v="14079"/>
    <n v="62147565"/>
    <n v="75566852"/>
    <n v="11326556"/>
    <n v="44871275"/>
    <n v="0"/>
    <n v="0"/>
    <n v="2802195"/>
    <n v="26860875"/>
    <n v="1007420"/>
    <n v="241793"/>
    <n v="224824531"/>
    <n v="15997035"/>
    <n v="29156291"/>
    <n v="5732284"/>
    <n v="29626443"/>
    <n v="0"/>
    <n v="0"/>
    <n v="1788189"/>
    <n v="22674302"/>
    <n v="100867"/>
    <n v="5423024"/>
    <n v="110498435"/>
    <x v="385"/>
    <n v="68101260"/>
    <n v="89492369"/>
    <n v="15826753"/>
    <n v="67907258"/>
    <n v="0"/>
    <n v="0"/>
    <n v="0"/>
    <n v="4024728"/>
    <n v="34668437"/>
    <x v="0"/>
    <x v="310"/>
    <n v="0"/>
    <n v="0"/>
    <n v="0"/>
    <n v="4448094"/>
    <n v="287500587"/>
    <n v="0"/>
    <n v="0"/>
    <n v="0"/>
    <n v="0"/>
    <n v="0"/>
    <n v="10043340"/>
    <n v="15230774"/>
    <n v="1232087"/>
    <n v="6590460"/>
    <n v="0"/>
    <n v="0"/>
    <n v="502653"/>
    <n v="14265152"/>
    <n v="122472"/>
    <n v="-164559"/>
    <n v="47822379"/>
    <n v="17788"/>
    <n v="43871899"/>
    <n v="0"/>
    <n v="114196"/>
    <n v="0"/>
    <n v="0"/>
    <n v="0"/>
    <n v="0"/>
    <n v="100829"/>
    <n v="35889659"/>
    <n v="0"/>
    <n v="0"/>
    <n v="0"/>
    <n v="0"/>
    <n v="0"/>
    <n v="0"/>
    <n v="0"/>
    <n v="0"/>
    <n v="0"/>
    <n v="0"/>
    <n v="0"/>
    <n v="0"/>
    <n v="1315679"/>
  </r>
  <r>
    <n v="106361246"/>
    <x v="386"/>
    <x v="1"/>
    <x v="1"/>
    <d v="2017-01-01T00:00:00"/>
    <s v="03/31/2017"/>
    <s v="Open"/>
    <x v="5"/>
    <n v="12"/>
    <n v="1209"/>
    <x v="2"/>
    <x v="0"/>
    <s v="Teaching"/>
    <s v="(909) 558-4000"/>
    <s v="11234 ANDERSON STREET"/>
    <s v="LOMA LINDA"/>
    <n v="92354"/>
    <s v="KERRY HEINRICH"/>
    <n v="533"/>
    <n v="482"/>
    <n v="361"/>
    <x v="377"/>
    <n v="907"/>
    <n v="502"/>
    <n v="1173"/>
    <n v="3"/>
    <n v="0"/>
    <n v="369"/>
    <n v="959"/>
    <n v="0"/>
    <n v="53"/>
    <n v="5422"/>
    <n v="0"/>
    <x v="444"/>
    <x v="375"/>
    <x v="395"/>
    <n v="7125"/>
    <x v="61"/>
    <n v="0"/>
    <n v="1891"/>
    <n v="5320"/>
    <n v="0"/>
    <n v="169"/>
    <n v="32428"/>
    <n v="0"/>
    <n v="40136"/>
    <n v="10394"/>
    <n v="9587"/>
    <n v="38432"/>
    <n v="83"/>
    <n v="0"/>
    <n v="21869"/>
    <n v="48276"/>
    <n v="0"/>
    <n v="2645"/>
    <n v="171422"/>
    <n v="202538384"/>
    <n v="127004296"/>
    <n v="71408691"/>
    <n v="169949170"/>
    <n v="306788"/>
    <n v="0"/>
    <n v="54223546"/>
    <n v="160438372"/>
    <n v="0"/>
    <n v="5720263"/>
    <n v="791589510"/>
    <n v="136992663"/>
    <n v="48042859"/>
    <n v="25326954"/>
    <n v="123650972"/>
    <n v="197096"/>
    <n v="0"/>
    <n v="53072497"/>
    <n v="153200530"/>
    <n v="0"/>
    <n v="10545774"/>
    <n v="551029345"/>
    <x v="386"/>
    <n v="278095738"/>
    <n v="141967303"/>
    <n v="85019922"/>
    <n v="251221253"/>
    <n v="-1373490"/>
    <n v="480531"/>
    <n v="0"/>
    <n v="81113780"/>
    <n v="226010525"/>
    <x v="0"/>
    <x v="311"/>
    <n v="0"/>
    <n v="0"/>
    <n v="0"/>
    <n v="11466675"/>
    <n v="1092551164"/>
    <n v="0"/>
    <n v="0"/>
    <n v="0"/>
    <n v="2145016"/>
    <n v="2145016"/>
    <n v="61435309"/>
    <n v="33079852"/>
    <n v="9937826"/>
    <n v="42267319"/>
    <n v="23352"/>
    <n v="0"/>
    <n v="26182263"/>
    <n v="76626042"/>
    <n v="0"/>
    <n v="2660744"/>
    <n v="252212707"/>
    <n v="6833802"/>
    <n v="250576202"/>
    <n v="0"/>
    <n v="12733727"/>
    <n v="0"/>
    <n v="0"/>
    <n v="0"/>
    <n v="0"/>
    <n v="42005048"/>
    <n v="992100028"/>
    <n v="0"/>
    <n v="0"/>
    <n v="0"/>
    <n v="0"/>
    <n v="0"/>
    <n v="0"/>
    <n v="0"/>
    <n v="0"/>
    <n v="0"/>
    <n v="0"/>
    <n v="0"/>
    <n v="0"/>
    <n v="0"/>
  </r>
  <r>
    <n v="106364502"/>
    <x v="385"/>
    <x v="1"/>
    <x v="1"/>
    <d v="2017-01-01T00:00:00"/>
    <s v="03/31/2017"/>
    <s v="Open"/>
    <x v="5"/>
    <n v="12"/>
    <n v="1209"/>
    <x v="2"/>
    <x v="0"/>
    <s v="Teaching"/>
    <s v="(909) 558-4000"/>
    <s v="11234 ANDERSON STREET"/>
    <s v="LOMA LINDA"/>
    <n v="92354"/>
    <s v="KERRY HEINRICH"/>
    <n v="343"/>
    <n v="343"/>
    <n v="241"/>
    <x v="78"/>
    <n v="3"/>
    <n v="1589"/>
    <n v="928"/>
    <n v="0"/>
    <n v="0"/>
    <n v="248"/>
    <n v="733"/>
    <n v="0"/>
    <n v="15"/>
    <n v="3529"/>
    <n v="0"/>
    <x v="445"/>
    <x v="27"/>
    <x v="396"/>
    <n v="3045"/>
    <x v="0"/>
    <n v="0"/>
    <n v="1075"/>
    <n v="3738"/>
    <n v="0"/>
    <n v="40"/>
    <n v="21604"/>
    <n v="0"/>
    <n v="104"/>
    <n v="66"/>
    <n v="2524"/>
    <n v="12500"/>
    <n v="0"/>
    <n v="0"/>
    <n v="2078"/>
    <n v="3728"/>
    <n v="0"/>
    <n v="99"/>
    <n v="21099"/>
    <n v="1107596"/>
    <n v="140386"/>
    <n v="115011431"/>
    <n v="219176535"/>
    <n v="0"/>
    <n v="0"/>
    <n v="22009409"/>
    <n v="79998464"/>
    <n v="0"/>
    <n v="907162"/>
    <n v="438350983"/>
    <n v="183888"/>
    <n v="35986"/>
    <n v="3806023"/>
    <n v="28394926"/>
    <n v="0"/>
    <n v="0"/>
    <n v="3877344"/>
    <n v="11012315"/>
    <n v="0"/>
    <n v="140635"/>
    <n v="47451117"/>
    <x v="387"/>
    <n v="1000087"/>
    <n v="141364"/>
    <n v="102815713"/>
    <n v="201748941"/>
    <n v="-1884308"/>
    <n v="0"/>
    <n v="0"/>
    <n v="20237258"/>
    <n v="58976349"/>
    <x v="0"/>
    <x v="312"/>
    <n v="0"/>
    <n v="0"/>
    <n v="0"/>
    <n v="448289"/>
    <n v="387744282"/>
    <n v="0"/>
    <n v="0"/>
    <n v="0"/>
    <n v="0"/>
    <n v="0"/>
    <n v="291396"/>
    <n v="35008"/>
    <n v="17252696"/>
    <n v="45616456"/>
    <n v="0"/>
    <n v="0"/>
    <n v="5649494"/>
    <n v="28645709"/>
    <n v="0"/>
    <n v="567059"/>
    <n v="98057818"/>
    <n v="280582"/>
    <n v="97580505"/>
    <n v="0"/>
    <n v="129538"/>
    <n v="0"/>
    <n v="0"/>
    <n v="0"/>
    <n v="0"/>
    <n v="767472"/>
    <n v="58877629"/>
    <n v="0"/>
    <n v="0"/>
    <n v="0"/>
    <n v="0"/>
    <n v="0"/>
    <n v="0"/>
    <n v="0"/>
    <n v="0"/>
    <n v="0"/>
    <n v="0"/>
    <n v="0"/>
    <n v="0"/>
    <n v="0"/>
  </r>
  <r>
    <n v="106364014"/>
    <x v="384"/>
    <x v="1"/>
    <x v="1"/>
    <d v="2017-01-01T00:00:00"/>
    <s v="03/31/2017"/>
    <s v="Open"/>
    <x v="5"/>
    <n v="12"/>
    <n v="1209"/>
    <x v="2"/>
    <x v="0"/>
    <s v=""/>
    <s v="(909) 558-9200"/>
    <s v="1710 BARTON ROAD"/>
    <s v="REDLANDS"/>
    <n v="92373"/>
    <s v="KERRY HEINRICH"/>
    <n v="89"/>
    <n v="89"/>
    <n v="89"/>
    <x v="331"/>
    <n v="83"/>
    <n v="575"/>
    <n v="0"/>
    <n v="1"/>
    <n v="0"/>
    <n v="59"/>
    <n v="436"/>
    <n v="2"/>
    <n v="14"/>
    <n v="1248"/>
    <n v="0"/>
    <x v="446"/>
    <x v="362"/>
    <x v="397"/>
    <n v="0"/>
    <x v="12"/>
    <n v="0"/>
    <n v="321"/>
    <n v="2389"/>
    <n v="8"/>
    <n v="78"/>
    <n v="6826"/>
    <n v="0"/>
    <n v="773"/>
    <n v="319"/>
    <n v="239"/>
    <n v="0"/>
    <n v="0"/>
    <n v="0"/>
    <n v="897"/>
    <n v="7391"/>
    <n v="0"/>
    <n v="98"/>
    <n v="9717"/>
    <n v="1044411"/>
    <n v="1151968"/>
    <n v="7345631"/>
    <n v="0"/>
    <n v="3820"/>
    <n v="0"/>
    <n v="774833"/>
    <n v="5729324"/>
    <n v="18296"/>
    <n v="180750"/>
    <n v="16249033"/>
    <n v="697645"/>
    <n v="295966"/>
    <n v="203737"/>
    <n v="0"/>
    <n v="0"/>
    <n v="0"/>
    <n v="750514"/>
    <n v="6503752"/>
    <n v="0"/>
    <n v="60693"/>
    <n v="8512307"/>
    <x v="388"/>
    <n v="1093662"/>
    <n v="982080"/>
    <n v="5395459"/>
    <n v="0"/>
    <n v="0"/>
    <n v="2000"/>
    <n v="0"/>
    <n v="877791"/>
    <n v="6734857"/>
    <x v="0"/>
    <x v="313"/>
    <n v="0"/>
    <n v="0"/>
    <n v="0"/>
    <n v="0"/>
    <n v="16278946"/>
    <n v="0"/>
    <n v="0"/>
    <n v="0"/>
    <n v="0"/>
    <n v="0"/>
    <n v="648394"/>
    <n v="465854"/>
    <n v="2153909"/>
    <n v="0"/>
    <n v="1820"/>
    <n v="0"/>
    <n v="647555"/>
    <n v="4531786"/>
    <n v="4296"/>
    <n v="28780"/>
    <n v="8482394"/>
    <n v="805478"/>
    <n v="9219095"/>
    <n v="426387"/>
    <n v="0"/>
    <n v="0"/>
    <n v="0"/>
    <n v="0"/>
    <n v="0"/>
    <n v="28404"/>
    <n v="24698742"/>
    <n v="0"/>
    <n v="0"/>
    <n v="0"/>
    <n v="0"/>
    <n v="0"/>
    <n v="0"/>
    <n v="0"/>
    <n v="0"/>
    <n v="0"/>
    <n v="0"/>
    <n v="0"/>
    <n v="0"/>
    <n v="0"/>
  </r>
  <r>
    <n v="106304583"/>
    <x v="383"/>
    <x v="1"/>
    <x v="1"/>
    <d v="2017-01-01T00:00:00"/>
    <s v="03/31/2017"/>
    <s v="Open"/>
    <x v="9"/>
    <n v="13"/>
    <n v="1017"/>
    <x v="2"/>
    <x v="0"/>
    <s v=""/>
    <s v="(949) 446-0090"/>
    <s v="24552 PACIFIC PARK DRIVE"/>
    <s v="ALISO VIEJO"/>
    <n v="92656"/>
    <s v="GIL CARMONA"/>
    <n v="93"/>
    <n v="72"/>
    <n v="72"/>
    <x v="8"/>
    <n v="0"/>
    <n v="0"/>
    <n v="0"/>
    <n v="0"/>
    <n v="0"/>
    <n v="110"/>
    <n v="0"/>
    <n v="0"/>
    <n v="81"/>
    <n v="191"/>
    <n v="0"/>
    <x v="8"/>
    <x v="6"/>
    <x v="8"/>
    <n v="0"/>
    <x v="0"/>
    <n v="0"/>
    <n v="1583"/>
    <n v="0"/>
    <n v="0"/>
    <n v="454"/>
    <n v="2037"/>
    <n v="0"/>
    <n v="0"/>
    <n v="0"/>
    <n v="0"/>
    <n v="0"/>
    <n v="0"/>
    <n v="0"/>
    <n v="0"/>
    <n v="0"/>
    <n v="0"/>
    <n v="0"/>
    <n v="0"/>
    <n v="0"/>
    <n v="0"/>
    <n v="0"/>
    <n v="0"/>
    <n v="0"/>
    <n v="0"/>
    <n v="2582151"/>
    <n v="0"/>
    <n v="0"/>
    <n v="22758"/>
    <n v="2604909"/>
    <n v="0"/>
    <n v="0"/>
    <n v="0"/>
    <n v="0"/>
    <n v="0"/>
    <n v="0"/>
    <n v="0"/>
    <n v="0"/>
    <n v="0"/>
    <n v="0"/>
    <n v="0"/>
    <x v="8"/>
    <n v="0"/>
    <n v="0"/>
    <n v="0"/>
    <n v="0"/>
    <n v="0"/>
    <n v="0"/>
    <n v="0"/>
    <n v="0"/>
    <n v="0"/>
    <x v="0"/>
    <x v="7"/>
    <n v="0"/>
    <n v="0"/>
    <n v="0"/>
    <n v="0"/>
    <n v="0"/>
    <n v="0"/>
    <n v="0"/>
    <n v="0"/>
    <n v="0"/>
    <n v="0"/>
    <n v="0"/>
    <n v="0"/>
    <n v="0"/>
    <n v="0"/>
    <n v="0"/>
    <n v="0"/>
    <n v="2582151"/>
    <n v="0"/>
    <n v="0"/>
    <n v="22758"/>
    <n v="2604909"/>
    <n v="0"/>
    <n v="1855539"/>
    <n v="0"/>
    <n v="0"/>
    <n v="0"/>
    <n v="0"/>
    <n v="0"/>
    <n v="0"/>
    <n v="0"/>
    <n v="934947"/>
    <n v="0"/>
    <n v="0"/>
    <n v="0"/>
    <n v="0"/>
    <n v="0"/>
    <n v="0"/>
    <n v="0"/>
    <n v="0"/>
    <n v="0"/>
    <n v="0"/>
    <n v="0"/>
    <n v="0"/>
    <n v="0"/>
  </r>
  <r>
    <n v="106191231"/>
    <x v="382"/>
    <x v="1"/>
    <x v="1"/>
    <d v="2017-01-01T00:00:00"/>
    <s v="03/31/2017"/>
    <s v="Open"/>
    <x v="0"/>
    <n v="11"/>
    <n v="903"/>
    <x v="7"/>
    <x v="0"/>
    <s v="Teaching"/>
    <s v="(747) 210-1555"/>
    <s v="14445 OLIVE VIEW DRIVE"/>
    <s v="SYLMAR"/>
    <n v="91342"/>
    <s v="JUDITH MAASS"/>
    <n v="355"/>
    <n v="273"/>
    <n v="198"/>
    <x v="378"/>
    <n v="54"/>
    <n v="1236"/>
    <n v="974"/>
    <n v="109"/>
    <n v="0"/>
    <n v="118"/>
    <n v="59"/>
    <n v="0"/>
    <n v="1"/>
    <n v="2901"/>
    <n v="0"/>
    <x v="447"/>
    <x v="376"/>
    <x v="398"/>
    <n v="5426"/>
    <x v="62"/>
    <n v="0"/>
    <n v="655"/>
    <n v="328"/>
    <n v="0"/>
    <n v="7"/>
    <n v="16161"/>
    <n v="0"/>
    <n v="6177"/>
    <n v="169"/>
    <n v="24565"/>
    <n v="25007"/>
    <n v="8370"/>
    <n v="0"/>
    <n v="1098"/>
    <n v="4552"/>
    <n v="0"/>
    <n v="113"/>
    <n v="70051"/>
    <n v="23618613"/>
    <n v="3007566"/>
    <n v="81316363"/>
    <n v="59200652"/>
    <n v="7111320"/>
    <n v="0"/>
    <n v="5532968"/>
    <n v="3983411"/>
    <n v="0"/>
    <n v="63814"/>
    <n v="183834707"/>
    <n v="12316630"/>
    <n v="887565"/>
    <n v="61318255"/>
    <n v="56856590"/>
    <n v="24992358"/>
    <n v="0"/>
    <n v="3181900"/>
    <n v="8021350"/>
    <n v="0"/>
    <n v="367172"/>
    <n v="167941820"/>
    <x v="389"/>
    <n v="30819955"/>
    <n v="3340669"/>
    <n v="128495821"/>
    <n v="97484646"/>
    <n v="-23623482"/>
    <n v="31564928"/>
    <n v="0"/>
    <n v="2533313"/>
    <n v="10749797"/>
    <x v="0"/>
    <x v="7"/>
    <n v="0"/>
    <n v="0"/>
    <n v="0"/>
    <n v="0"/>
    <n v="281701741"/>
    <n v="0"/>
    <n v="14856764"/>
    <n v="0"/>
    <n v="750000"/>
    <n v="15606764"/>
    <n v="5115288"/>
    <n v="554462"/>
    <n v="37762279"/>
    <n v="33429360"/>
    <n v="538750"/>
    <n v="0"/>
    <n v="6181555"/>
    <n v="2004964"/>
    <n v="0"/>
    <n v="94892"/>
    <n v="85681550"/>
    <n v="6744500"/>
    <n v="139274922"/>
    <n v="16655838"/>
    <n v="10786357"/>
    <n v="0"/>
    <n v="0"/>
    <n v="0"/>
    <n v="0"/>
    <n v="0"/>
    <n v="103213334"/>
    <n v="18139594"/>
    <n v="0"/>
    <n v="0"/>
    <n v="0"/>
    <n v="0"/>
    <n v="0"/>
    <n v="0"/>
    <n v="0"/>
    <n v="0"/>
    <n v="0"/>
    <n v="0"/>
    <n v="0"/>
    <n v="0"/>
  </r>
  <r>
    <n v="106191227"/>
    <x v="381"/>
    <x v="1"/>
    <x v="1"/>
    <d v="2017-01-01T00:00:00"/>
    <s v="03/31/2017"/>
    <s v="Open"/>
    <x v="0"/>
    <n v="11"/>
    <n v="933"/>
    <x v="7"/>
    <x v="0"/>
    <s v="Teaching"/>
    <s v="(310) 222-2101"/>
    <s v="1000 WEST CARSON STREET"/>
    <s v="TORRANCE"/>
    <n v="90502"/>
    <s v="KIM MCKENZIE"/>
    <n v="453"/>
    <n v="431"/>
    <n v="304"/>
    <x v="379"/>
    <n v="143"/>
    <n v="1758"/>
    <n v="1540"/>
    <n v="117"/>
    <n v="0"/>
    <n v="216"/>
    <n v="123"/>
    <n v="0"/>
    <n v="17"/>
    <n v="4383"/>
    <n v="0"/>
    <x v="448"/>
    <x v="171"/>
    <x v="399"/>
    <n v="10271"/>
    <x v="63"/>
    <n v="0"/>
    <n v="1679"/>
    <n v="531"/>
    <n v="0"/>
    <n v="55"/>
    <n v="27277"/>
    <n v="0"/>
    <n v="11171"/>
    <n v="427"/>
    <n v="37134"/>
    <n v="47472"/>
    <n v="12285"/>
    <n v="0"/>
    <n v="4018"/>
    <n v="3576"/>
    <n v="0"/>
    <n v="1913"/>
    <n v="117996"/>
    <n v="38904921"/>
    <n v="11806647"/>
    <n v="133001258"/>
    <n v="123853445"/>
    <n v="9131195"/>
    <n v="0"/>
    <n v="19513893"/>
    <n v="8137141"/>
    <n v="0"/>
    <n v="686022"/>
    <n v="345034522"/>
    <n v="16641975"/>
    <n v="1769985"/>
    <n v="68542005"/>
    <n v="90737745"/>
    <n v="24254118"/>
    <n v="0"/>
    <n v="8987475"/>
    <n v="5472390"/>
    <n v="0"/>
    <n v="5172657"/>
    <n v="221578350"/>
    <x v="390"/>
    <n v="44602088"/>
    <n v="11044195"/>
    <n v="161325103"/>
    <n v="149535786"/>
    <n v="-42794608"/>
    <n v="25922223"/>
    <n v="0"/>
    <n v="22857694"/>
    <n v="10841330"/>
    <x v="0"/>
    <x v="7"/>
    <n v="0"/>
    <n v="0"/>
    <n v="0"/>
    <n v="4492106"/>
    <n v="388512235"/>
    <n v="0"/>
    <n v="19658244"/>
    <n v="0"/>
    <n v="1400250"/>
    <n v="21058494"/>
    <n v="10944808"/>
    <n v="2532437"/>
    <n v="83012768"/>
    <n v="84713648"/>
    <n v="7463090"/>
    <n v="0"/>
    <n v="5643674"/>
    <n v="4168451"/>
    <n v="0"/>
    <n v="680255"/>
    <n v="199159131"/>
    <n v="23623500"/>
    <n v="217508597"/>
    <n v="11338070"/>
    <n v="57337951"/>
    <n v="0"/>
    <n v="0"/>
    <n v="0"/>
    <n v="0"/>
    <n v="259476"/>
    <n v="451935882"/>
    <n v="38670145"/>
    <n v="0"/>
    <n v="0"/>
    <n v="0"/>
    <n v="0"/>
    <n v="0"/>
    <n v="0"/>
    <n v="0"/>
    <n v="0"/>
    <n v="0"/>
    <n v="0"/>
    <n v="0"/>
    <n v="0"/>
  </r>
  <r>
    <n v="106301234"/>
    <x v="380"/>
    <x v="1"/>
    <x v="1"/>
    <d v="2017-01-01T00:00:00"/>
    <s v="03/31/2017"/>
    <s v="Open"/>
    <x v="9"/>
    <n v="13"/>
    <n v="1013"/>
    <x v="1"/>
    <x v="0"/>
    <s v=""/>
    <s v="(714) 827-3000"/>
    <s v="7901 WALKER STREET"/>
    <s v="LA PALMA"/>
    <n v="90623"/>
    <s v="VIRG NARABUTAS"/>
    <n v="141"/>
    <n v="141"/>
    <n v="141"/>
    <x v="380"/>
    <n v="166"/>
    <n v="85"/>
    <n v="132"/>
    <n v="0"/>
    <n v="0"/>
    <n v="55"/>
    <n v="62"/>
    <n v="0"/>
    <n v="29"/>
    <n v="919"/>
    <n v="0"/>
    <x v="449"/>
    <x v="377"/>
    <x v="400"/>
    <n v="623"/>
    <x v="0"/>
    <n v="0"/>
    <n v="173"/>
    <n v="210"/>
    <n v="0"/>
    <n v="77"/>
    <n v="4429"/>
    <n v="0"/>
    <n v="815"/>
    <n v="324"/>
    <n v="408"/>
    <n v="1686"/>
    <n v="0"/>
    <n v="0"/>
    <n v="610"/>
    <n v="722"/>
    <n v="0"/>
    <n v="325"/>
    <n v="4890"/>
    <n v="20475032"/>
    <n v="8245471"/>
    <n v="3368017"/>
    <n v="7624607"/>
    <n v="0"/>
    <n v="0"/>
    <n v="2174210"/>
    <n v="2786307"/>
    <n v="0"/>
    <n v="804986"/>
    <n v="45478630"/>
    <n v="2559802"/>
    <n v="1292352"/>
    <n v="1129599"/>
    <n v="4173761"/>
    <n v="0"/>
    <n v="0"/>
    <n v="1803698"/>
    <n v="1860425"/>
    <n v="0"/>
    <n v="779109"/>
    <n v="13598746"/>
    <x v="391"/>
    <n v="17646163"/>
    <n v="7704528"/>
    <n v="3218320"/>
    <n v="10810391"/>
    <n v="0"/>
    <n v="0"/>
    <n v="0"/>
    <n v="1258328"/>
    <n v="4193691"/>
    <x v="0"/>
    <x v="314"/>
    <n v="0"/>
    <n v="0"/>
    <n v="0"/>
    <n v="0"/>
    <n v="46395198"/>
    <n v="0"/>
    <n v="0"/>
    <n v="0"/>
    <n v="0"/>
    <n v="0"/>
    <n v="5388671"/>
    <n v="1833295"/>
    <n v="1279296"/>
    <n v="987977"/>
    <n v="0"/>
    <n v="0"/>
    <n v="2719580"/>
    <n v="453040"/>
    <n v="0"/>
    <n v="20319"/>
    <n v="12682178"/>
    <n v="99702"/>
    <n v="13590445"/>
    <n v="0"/>
    <n v="0"/>
    <n v="0"/>
    <n v="0"/>
    <n v="0"/>
    <n v="0"/>
    <n v="89070"/>
    <n v="37465722"/>
    <n v="0"/>
    <n v="0"/>
    <n v="0"/>
    <n v="0"/>
    <n v="0"/>
    <n v="0"/>
    <n v="0"/>
    <n v="0"/>
    <n v="0"/>
    <n v="0"/>
    <n v="0"/>
    <n v="0"/>
    <n v="0"/>
  </r>
  <r>
    <n v="106380865"/>
    <x v="449"/>
    <x v="1"/>
    <x v="1"/>
    <d v="2017-01-01T00:00:00"/>
    <s v="03/31/2017"/>
    <s v="Open"/>
    <x v="12"/>
    <n v="4"/>
    <n v="423"/>
    <x v="7"/>
    <x v="3"/>
    <s v=""/>
    <s v="(415) 759-2300"/>
    <s v="375 LAGUNA HONDA BOULEVARD"/>
    <s v="SAN FRANCISCO"/>
    <n v="94116"/>
    <s v="MIVIC HIROSE"/>
    <n v="780"/>
    <n v="780"/>
    <n v="774"/>
    <x v="327"/>
    <n v="0"/>
    <n v="185"/>
    <n v="28"/>
    <n v="0"/>
    <n v="0"/>
    <n v="1"/>
    <n v="0"/>
    <n v="0"/>
    <n v="1"/>
    <n v="250"/>
    <n v="0"/>
    <x v="450"/>
    <x v="6"/>
    <x v="401"/>
    <n v="1152"/>
    <x v="0"/>
    <n v="0"/>
    <n v="59"/>
    <n v="0"/>
    <n v="0"/>
    <n v="165"/>
    <n v="68374"/>
    <n v="0"/>
    <n v="1190"/>
    <n v="0"/>
    <n v="788"/>
    <n v="47"/>
    <n v="0"/>
    <n v="0"/>
    <n v="9"/>
    <n v="0"/>
    <n v="0"/>
    <n v="0"/>
    <n v="2034"/>
    <n v="5569434"/>
    <n v="0"/>
    <n v="88148026"/>
    <n v="2078439"/>
    <n v="0"/>
    <n v="0"/>
    <n v="74927"/>
    <n v="0"/>
    <n v="0"/>
    <n v="386655"/>
    <n v="96257481"/>
    <n v="527811"/>
    <n v="0"/>
    <n v="365447"/>
    <n v="30468"/>
    <n v="0"/>
    <n v="0"/>
    <n v="6197"/>
    <n v="0"/>
    <n v="0"/>
    <n v="0"/>
    <n v="929923"/>
    <x v="8"/>
    <n v="3789696"/>
    <n v="0"/>
    <n v="50558724"/>
    <n v="1922350"/>
    <n v="0"/>
    <n v="0"/>
    <n v="0"/>
    <n v="0"/>
    <n v="0"/>
    <x v="0"/>
    <x v="7"/>
    <n v="0"/>
    <n v="0"/>
    <n v="0"/>
    <n v="773070"/>
    <n v="57043840"/>
    <n v="0"/>
    <n v="0"/>
    <n v="0"/>
    <n v="0"/>
    <n v="0"/>
    <n v="2307549"/>
    <n v="0"/>
    <n v="37954749"/>
    <n v="186557"/>
    <n v="0"/>
    <n v="0"/>
    <n v="81124"/>
    <n v="0"/>
    <n v="0"/>
    <n v="-386415"/>
    <n v="40143564"/>
    <n v="325163"/>
    <n v="76233815"/>
    <n v="0"/>
    <n v="32044710"/>
    <n v="0"/>
    <n v="0"/>
    <n v="0"/>
    <n v="0"/>
    <n v="434044"/>
    <n v="520213141"/>
    <n v="0"/>
    <n v="0"/>
    <n v="0"/>
    <n v="0"/>
    <n v="0"/>
    <n v="0"/>
    <n v="0"/>
    <n v="0"/>
    <n v="0"/>
    <n v="0"/>
    <n v="0"/>
    <n v="0"/>
    <n v="0"/>
  </r>
  <r>
    <n v="106191228"/>
    <x v="378"/>
    <x v="1"/>
    <x v="1"/>
    <d v="2017-01-01T00:00:00"/>
    <s v="03/31/2017"/>
    <s v="Open"/>
    <x v="0"/>
    <n v="11"/>
    <n v="925"/>
    <x v="7"/>
    <x v="0"/>
    <s v="Teaching"/>
    <s v="(323) 409-1000"/>
    <s v="1200 NORTH STATE STREET"/>
    <s v="LOS ANGELES"/>
    <n v="90033"/>
    <s v="DAN CASTILLO"/>
    <n v="676"/>
    <n v="633"/>
    <n v="562"/>
    <x v="381"/>
    <n v="213"/>
    <n v="3720"/>
    <n v="2132"/>
    <n v="54"/>
    <n v="0"/>
    <n v="355"/>
    <n v="128"/>
    <n v="0"/>
    <n v="33"/>
    <n v="7281"/>
    <n v="0"/>
    <x v="451"/>
    <x v="378"/>
    <x v="402"/>
    <n v="15023"/>
    <x v="64"/>
    <n v="0"/>
    <n v="2897"/>
    <n v="587"/>
    <n v="0"/>
    <n v="125"/>
    <n v="50174"/>
    <n v="0"/>
    <n v="11809"/>
    <n v="767"/>
    <n v="45926"/>
    <n v="53274"/>
    <n v="33056"/>
    <n v="0"/>
    <n v="10419"/>
    <n v="3452"/>
    <n v="0"/>
    <n v="1099"/>
    <n v="159802"/>
    <n v="66893275"/>
    <n v="21771558"/>
    <n v="338281329"/>
    <n v="181068980"/>
    <n v="3282178"/>
    <n v="0"/>
    <n v="35189678"/>
    <n v="9471614"/>
    <n v="0"/>
    <n v="1792371"/>
    <n v="657750983"/>
    <n v="23712412"/>
    <n v="2385924"/>
    <n v="112652307"/>
    <n v="119505416"/>
    <n v="67826306"/>
    <n v="0"/>
    <n v="30319585"/>
    <n v="7561543"/>
    <n v="0"/>
    <n v="3101701"/>
    <n v="367065194"/>
    <x v="392"/>
    <n v="70705211"/>
    <n v="22245119"/>
    <n v="371572560"/>
    <n v="225616939"/>
    <n v="-106625731"/>
    <n v="71108484"/>
    <n v="0"/>
    <n v="47255146"/>
    <n v="17033157"/>
    <x v="0"/>
    <x v="7"/>
    <n v="0"/>
    <n v="0"/>
    <n v="0"/>
    <n v="0"/>
    <n v="723168698"/>
    <n v="0"/>
    <n v="30519149"/>
    <n v="0"/>
    <n v="1655750"/>
    <n v="32174899"/>
    <n v="19900476"/>
    <n v="1912363"/>
    <n v="185986807"/>
    <n v="105476606"/>
    <n v="0"/>
    <n v="0"/>
    <n v="18254117"/>
    <n v="1655750"/>
    <n v="0"/>
    <n v="636259"/>
    <n v="333822378"/>
    <n v="35277093"/>
    <n v="355960347"/>
    <n v="52175400"/>
    <n v="66614779"/>
    <n v="0"/>
    <n v="0"/>
    <n v="0"/>
    <n v="0"/>
    <n v="908995"/>
    <n v="803768820"/>
    <n v="75808241"/>
    <n v="0"/>
    <n v="0"/>
    <n v="0"/>
    <n v="0"/>
    <n v="0"/>
    <n v="0"/>
    <n v="0"/>
    <n v="0"/>
    <n v="0"/>
    <n v="0"/>
    <n v="0"/>
    <n v="0"/>
  </r>
  <r>
    <n v="106191306"/>
    <x v="377"/>
    <x v="1"/>
    <x v="1"/>
    <d v="2017-01-01T00:00:00"/>
    <s v="03/31/2017"/>
    <s v="Open"/>
    <x v="0"/>
    <n v="11"/>
    <n v="921"/>
    <x v="7"/>
    <x v="0"/>
    <s v=""/>
    <s v="(562) 385-4022"/>
    <s v="7601 EAST IMPERIAL HIGHWAY"/>
    <s v="DOWNEY"/>
    <n v="90242"/>
    <s v="JORGE OROZCO"/>
    <n v="289"/>
    <n v="264"/>
    <n v="157"/>
    <x v="334"/>
    <n v="6"/>
    <n v="337"/>
    <n v="213"/>
    <n v="20"/>
    <n v="0"/>
    <n v="9"/>
    <n v="34"/>
    <n v="0"/>
    <n v="15"/>
    <n v="690"/>
    <n v="0"/>
    <x v="452"/>
    <x v="379"/>
    <x v="403"/>
    <n v="4105"/>
    <x v="50"/>
    <n v="0"/>
    <n v="197"/>
    <n v="364"/>
    <n v="0"/>
    <n v="84"/>
    <n v="11322"/>
    <n v="0"/>
    <n v="1545"/>
    <n v="6"/>
    <n v="3348"/>
    <n v="4962"/>
    <n v="182"/>
    <n v="0"/>
    <n v="87"/>
    <n v="20"/>
    <n v="0"/>
    <n v="53"/>
    <n v="10203"/>
    <n v="9049084"/>
    <n v="1088102"/>
    <n v="66982704"/>
    <n v="46726924"/>
    <n v="1149046"/>
    <n v="0"/>
    <n v="2953607"/>
    <n v="4558170"/>
    <n v="0"/>
    <n v="1054740"/>
    <n v="133562377"/>
    <n v="4272991"/>
    <n v="14577"/>
    <n v="5679455"/>
    <n v="10726632"/>
    <n v="1235918"/>
    <n v="0"/>
    <n v="221078"/>
    <n v="47811"/>
    <n v="0"/>
    <n v="137069"/>
    <n v="22335531"/>
    <x v="393"/>
    <n v="10515948"/>
    <n v="901930"/>
    <n v="59154225"/>
    <n v="46332857"/>
    <n v="-10167978"/>
    <n v="2384964"/>
    <n v="0"/>
    <n v="2844573"/>
    <n v="3633208"/>
    <x v="0"/>
    <x v="7"/>
    <n v="0"/>
    <n v="0"/>
    <n v="0"/>
    <n v="0"/>
    <n v="116760493"/>
    <n v="0"/>
    <n v="5547524"/>
    <n v="0"/>
    <n v="0"/>
    <n v="5547524"/>
    <n v="2806127"/>
    <n v="200749"/>
    <n v="23675912"/>
    <n v="16668223"/>
    <n v="0"/>
    <n v="0"/>
    <n v="330112"/>
    <n v="972773"/>
    <n v="0"/>
    <n v="31043"/>
    <n v="44684939"/>
    <n v="16432516"/>
    <n v="66391500"/>
    <n v="5361484"/>
    <n v="8741203"/>
    <n v="0"/>
    <n v="0"/>
    <n v="0"/>
    <n v="0"/>
    <n v="0"/>
    <n v="17521947"/>
    <n v="15945597"/>
    <n v="0"/>
    <n v="0"/>
    <n v="0"/>
    <n v="0"/>
    <n v="0"/>
    <n v="0"/>
    <n v="0"/>
    <n v="0"/>
    <n v="0"/>
    <n v="0"/>
    <n v="0"/>
    <n v="0"/>
  </r>
  <r>
    <n v="106334589"/>
    <x v="376"/>
    <x v="1"/>
    <x v="1"/>
    <d v="2017-01-01T00:00:00"/>
    <s v="03/31/2017"/>
    <s v="Open"/>
    <x v="24"/>
    <n v="12"/>
    <n v="1109"/>
    <x v="2"/>
    <x v="0"/>
    <s v=""/>
    <s v="(951) 290-4000"/>
    <s v="28062 BAXTER ROAD"/>
    <s v="MURRIETA"/>
    <n v="92563"/>
    <s v="PETER BAKER"/>
    <n v="106"/>
    <n v="106"/>
    <n v="106"/>
    <x v="382"/>
    <n v="657"/>
    <n v="40"/>
    <n v="291"/>
    <n v="0"/>
    <n v="0"/>
    <n v="69"/>
    <n v="406"/>
    <n v="0"/>
    <n v="43"/>
    <n v="2029"/>
    <n v="0"/>
    <x v="453"/>
    <x v="380"/>
    <x v="404"/>
    <n v="996"/>
    <x v="0"/>
    <n v="0"/>
    <n v="239"/>
    <n v="1173"/>
    <n v="0"/>
    <n v="162"/>
    <n v="8029"/>
    <n v="0"/>
    <n v="3112"/>
    <n v="2303"/>
    <n v="759"/>
    <n v="4362"/>
    <n v="0"/>
    <n v="0"/>
    <n v="1920"/>
    <n v="3797"/>
    <n v="0"/>
    <n v="1519"/>
    <n v="17772"/>
    <n v="43680158"/>
    <n v="29803150"/>
    <n v="8292419"/>
    <n v="13819171"/>
    <n v="0"/>
    <n v="0"/>
    <n v="3542791"/>
    <n v="51177051"/>
    <n v="0"/>
    <n v="4637488"/>
    <n v="154952228"/>
    <n v="24278403"/>
    <n v="23047686"/>
    <n v="2151486"/>
    <n v="15173950"/>
    <n v="0"/>
    <n v="0"/>
    <n v="6788549"/>
    <n v="23748775"/>
    <n v="0"/>
    <n v="3590583"/>
    <n v="98779432"/>
    <x v="394"/>
    <n v="56276378"/>
    <n v="43765695"/>
    <n v="8648581"/>
    <n v="24009158"/>
    <n v="0"/>
    <n v="0"/>
    <n v="0"/>
    <n v="8555367"/>
    <n v="62045960"/>
    <x v="0"/>
    <x v="7"/>
    <n v="0"/>
    <n v="0"/>
    <n v="0"/>
    <n v="6813653"/>
    <n v="212640220"/>
    <n v="0"/>
    <n v="0"/>
    <n v="0"/>
    <n v="0"/>
    <n v="0"/>
    <n v="9156754"/>
    <n v="9085141"/>
    <n v="1795324"/>
    <n v="4983963"/>
    <n v="0"/>
    <n v="0"/>
    <n v="1775973"/>
    <n v="12879866"/>
    <n v="0"/>
    <n v="1414419"/>
    <n v="41091440"/>
    <n v="889545"/>
    <n v="49328928"/>
    <n v="0"/>
    <n v="0"/>
    <n v="0"/>
    <n v="0"/>
    <n v="0"/>
    <n v="0"/>
    <n v="511822"/>
    <n v="28614765"/>
    <n v="0"/>
    <n v="0"/>
    <n v="0"/>
    <n v="0"/>
    <n v="0"/>
    <n v="0"/>
    <n v="0"/>
    <n v="0"/>
    <n v="0"/>
    <n v="0"/>
    <n v="0"/>
    <n v="0"/>
    <n v="0"/>
  </r>
  <r>
    <n v="106420493"/>
    <x v="375"/>
    <x v="1"/>
    <x v="1"/>
    <d v="2017-01-01T00:00:00"/>
    <s v="03/31/2017"/>
    <s v="Open"/>
    <x v="20"/>
    <n v="10"/>
    <n v="803"/>
    <x v="2"/>
    <x v="0"/>
    <s v=""/>
    <s v="(805) 739-3000"/>
    <s v="1400 EAST CHURCH STREET"/>
    <s v="SANTA MARIA"/>
    <n v="93454"/>
    <s v="CHUCK COVA"/>
    <n v="353"/>
    <n v="353"/>
    <n v="281"/>
    <x v="383"/>
    <n v="201"/>
    <n v="551"/>
    <n v="868"/>
    <n v="0"/>
    <n v="0"/>
    <n v="186"/>
    <n v="686"/>
    <n v="0"/>
    <n v="65"/>
    <n v="4090"/>
    <n v="109"/>
    <x v="454"/>
    <x v="381"/>
    <x v="405"/>
    <n v="7193"/>
    <x v="0"/>
    <n v="0"/>
    <n v="834"/>
    <n v="2529"/>
    <n v="0"/>
    <n v="573"/>
    <n v="24089"/>
    <n v="8003"/>
    <n v="64040"/>
    <n v="3712"/>
    <n v="5024"/>
    <n v="29989"/>
    <n v="0"/>
    <n v="0"/>
    <n v="6444"/>
    <n v="29696"/>
    <n v="0"/>
    <n v="7299"/>
    <n v="146204"/>
    <n v="121370628"/>
    <n v="19698233"/>
    <n v="35027930"/>
    <n v="64268818"/>
    <n v="0"/>
    <n v="0"/>
    <n v="10479858"/>
    <n v="40410119"/>
    <n v="0"/>
    <n v="1656214"/>
    <n v="292911800"/>
    <n v="108307265"/>
    <n v="7591162"/>
    <n v="9991973"/>
    <n v="51756764"/>
    <n v="0"/>
    <n v="0"/>
    <n v="13699083"/>
    <n v="70373576"/>
    <n v="0"/>
    <n v="1694564"/>
    <n v="263414387"/>
    <x v="395"/>
    <n v="198611483"/>
    <n v="23361439"/>
    <n v="37020291"/>
    <n v="90647499"/>
    <n v="0"/>
    <n v="0"/>
    <n v="0"/>
    <n v="18198110"/>
    <n v="72228128"/>
    <x v="0"/>
    <x v="315"/>
    <n v="0"/>
    <n v="0"/>
    <n v="0"/>
    <n v="1940229"/>
    <n v="451304043"/>
    <n v="0"/>
    <n v="14492895"/>
    <n v="0"/>
    <n v="77887"/>
    <n v="14570782"/>
    <n v="31066410"/>
    <n v="3927956"/>
    <n v="7999612"/>
    <n v="39870978"/>
    <n v="0"/>
    <n v="0"/>
    <n v="5980831"/>
    <n v="30645372"/>
    <n v="0"/>
    <n v="101767"/>
    <n v="119592926"/>
    <n v="761655"/>
    <n v="121959255"/>
    <n v="0"/>
    <n v="397037"/>
    <n v="0"/>
    <n v="0"/>
    <n v="0"/>
    <n v="0"/>
    <n v="342401"/>
    <n v="281600100"/>
    <n v="0"/>
    <n v="0"/>
    <n v="0"/>
    <n v="0"/>
    <n v="0"/>
    <n v="0"/>
    <n v="0"/>
    <n v="0"/>
    <n v="0"/>
    <n v="0"/>
    <n v="0"/>
    <n v="0"/>
    <n v="0"/>
  </r>
  <r>
    <n v="106260011"/>
    <x v="374"/>
    <x v="1"/>
    <x v="1"/>
    <d v="2017-01-01T00:00:00"/>
    <s v="03/31/2017"/>
    <s v="Open"/>
    <x v="51"/>
    <n v="12"/>
    <n v="1205"/>
    <x v="4"/>
    <x v="0"/>
    <s v="Rural"/>
    <s v="(760) 924-4104"/>
    <s v="85 SIERRA PARK ROAD"/>
    <s v="MAMMOTH LAKES"/>
    <n v="93546"/>
    <s v="GARY MYERS"/>
    <n v="17"/>
    <n v="17"/>
    <n v="17"/>
    <x v="358"/>
    <n v="3"/>
    <n v="31"/>
    <n v="29"/>
    <n v="0"/>
    <n v="0"/>
    <n v="104"/>
    <n v="13"/>
    <n v="0"/>
    <n v="11"/>
    <n v="225"/>
    <n v="0"/>
    <x v="455"/>
    <x v="27"/>
    <x v="406"/>
    <n v="59"/>
    <x v="0"/>
    <n v="0"/>
    <n v="189"/>
    <n v="57"/>
    <n v="0"/>
    <n v="20"/>
    <n v="461"/>
    <n v="0"/>
    <n v="1191"/>
    <n v="63"/>
    <n v="1352"/>
    <n v="1378"/>
    <n v="0"/>
    <n v="0"/>
    <n v="4695"/>
    <n v="298"/>
    <n v="0"/>
    <n v="965"/>
    <n v="9942"/>
    <n v="1589375"/>
    <n v="141328"/>
    <n v="766788"/>
    <n v="901215"/>
    <n v="0"/>
    <n v="0"/>
    <n v="2923763"/>
    <n v="1531838"/>
    <n v="0"/>
    <n v="783676"/>
    <n v="8637983"/>
    <n v="3135250"/>
    <n v="217674"/>
    <n v="1289157"/>
    <n v="2874449"/>
    <n v="0"/>
    <n v="0"/>
    <n v="8352128"/>
    <n v="3060497"/>
    <n v="0"/>
    <n v="3419684"/>
    <n v="22348839"/>
    <x v="396"/>
    <n v="2232151"/>
    <n v="132598"/>
    <n v="1283887"/>
    <n v="1932319"/>
    <n v="0"/>
    <n v="0"/>
    <n v="0"/>
    <n v="5243802"/>
    <n v="466489"/>
    <x v="0"/>
    <x v="316"/>
    <n v="0"/>
    <n v="0"/>
    <n v="0"/>
    <n v="0"/>
    <n v="12073849"/>
    <n v="0"/>
    <n v="0"/>
    <n v="0"/>
    <n v="0"/>
    <n v="0"/>
    <n v="2492474"/>
    <n v="226404"/>
    <n v="772058"/>
    <n v="1843345"/>
    <n v="0"/>
    <n v="0"/>
    <n v="6032089"/>
    <n v="4125846"/>
    <n v="0"/>
    <n v="3420757"/>
    <n v="18912973"/>
    <n v="187000"/>
    <n v="16706633"/>
    <n v="0"/>
    <n v="751360"/>
    <n v="0"/>
    <n v="0"/>
    <n v="0"/>
    <n v="0"/>
    <n v="254591"/>
    <n v="37361793"/>
    <n v="0"/>
    <n v="0"/>
    <n v="0"/>
    <n v="0"/>
    <n v="0"/>
    <n v="0"/>
    <n v="0"/>
    <n v="0"/>
    <n v="0"/>
    <n v="0"/>
    <n v="0"/>
    <n v="0"/>
    <n v="0"/>
  </r>
  <r>
    <n v="106201281"/>
    <x v="373"/>
    <x v="1"/>
    <x v="1"/>
    <d v="2017-01-01T00:00:00"/>
    <s v="03/31/2017"/>
    <s v="Open"/>
    <x v="46"/>
    <n v="9"/>
    <n v="601"/>
    <x v="2"/>
    <x v="0"/>
    <s v=""/>
    <s v="(559) 675-5555"/>
    <s v="1250 EAST ALMOND AVENUE"/>
    <s v="MADERA"/>
    <n v="93637"/>
    <s v="EVAN RAYNER"/>
    <n v="106"/>
    <n v="106"/>
    <n v="49"/>
    <x v="39"/>
    <n v="55"/>
    <n v="173"/>
    <n v="295"/>
    <n v="2"/>
    <n v="0"/>
    <n v="55"/>
    <n v="76"/>
    <n v="1"/>
    <n v="10"/>
    <n v="971"/>
    <n v="0"/>
    <x v="456"/>
    <x v="382"/>
    <x v="407"/>
    <n v="1009"/>
    <x v="3"/>
    <n v="0"/>
    <n v="201"/>
    <n v="270"/>
    <n v="4"/>
    <n v="31"/>
    <n v="3999"/>
    <n v="0"/>
    <n v="5055"/>
    <n v="619"/>
    <n v="4252"/>
    <n v="17327"/>
    <n v="15"/>
    <n v="0"/>
    <n v="1775"/>
    <n v="5037"/>
    <n v="50"/>
    <n v="1644"/>
    <n v="35774"/>
    <n v="9674245"/>
    <n v="1947822"/>
    <n v="3112574"/>
    <n v="6366451"/>
    <n v="42452"/>
    <n v="0"/>
    <n v="1473613"/>
    <n v="1830816"/>
    <n v="24916"/>
    <n v="224241"/>
    <n v="24697130"/>
    <n v="4846086"/>
    <n v="563764"/>
    <n v="2770389"/>
    <n v="12365405"/>
    <n v="11443"/>
    <n v="0"/>
    <n v="1472901"/>
    <n v="3498085"/>
    <n v="39747"/>
    <n v="953930"/>
    <n v="26521750"/>
    <x v="397"/>
    <n v="9360133"/>
    <n v="1040176"/>
    <n v="4766155"/>
    <n v="14453568"/>
    <n v="-875001"/>
    <n v="52492"/>
    <n v="0"/>
    <n v="1549987"/>
    <n v="3425773"/>
    <x v="0"/>
    <x v="317"/>
    <n v="0"/>
    <n v="0"/>
    <n v="0"/>
    <n v="15217"/>
    <n v="34940712"/>
    <n v="0"/>
    <n v="0"/>
    <n v="0"/>
    <n v="0"/>
    <n v="0"/>
    <n v="5160198"/>
    <n v="1471410"/>
    <n v="1991809"/>
    <n v="4278288"/>
    <n v="1403"/>
    <n v="0"/>
    <n v="1396527"/>
    <n v="1903128"/>
    <n v="33866"/>
    <n v="41539"/>
    <n v="16278168"/>
    <n v="555317"/>
    <n v="20362946"/>
    <n v="1279168"/>
    <n v="87254"/>
    <n v="0"/>
    <n v="0"/>
    <n v="0"/>
    <n v="0"/>
    <n v="164541"/>
    <n v="27943755"/>
    <n v="0"/>
    <n v="0"/>
    <n v="0"/>
    <n v="0"/>
    <n v="0"/>
    <n v="0"/>
    <n v="0"/>
    <n v="0"/>
    <n v="0"/>
    <n v="0"/>
    <n v="0"/>
    <n v="0"/>
    <n v="0"/>
  </r>
  <r>
    <n v="106190500"/>
    <x v="372"/>
    <x v="1"/>
    <x v="1"/>
    <d v="2017-01-01T00:00:00"/>
    <s v="03/31/2017"/>
    <s v="Open"/>
    <x v="0"/>
    <n v="11"/>
    <n v="927"/>
    <x v="2"/>
    <x v="0"/>
    <s v=""/>
    <s v="(310) 448-7800"/>
    <s v="4650 LINCOLN BOULEVARD"/>
    <s v="MARINA DEL REY"/>
    <n v="90292"/>
    <s v="MARK GAVENS"/>
    <n v="133"/>
    <n v="133"/>
    <n v="40"/>
    <x v="384"/>
    <n v="143"/>
    <n v="55"/>
    <n v="52"/>
    <n v="0"/>
    <n v="0"/>
    <n v="63"/>
    <n v="242"/>
    <n v="1"/>
    <n v="4"/>
    <n v="990"/>
    <n v="0"/>
    <x v="247"/>
    <x v="383"/>
    <x v="408"/>
    <n v="213"/>
    <x v="0"/>
    <n v="0"/>
    <n v="133"/>
    <n v="569"/>
    <n v="2"/>
    <n v="10"/>
    <n v="3540"/>
    <n v="0"/>
    <n v="2187"/>
    <n v="791"/>
    <n v="778"/>
    <n v="1991"/>
    <n v="0"/>
    <n v="0"/>
    <n v="655"/>
    <n v="3859"/>
    <n v="89"/>
    <n v="419"/>
    <n v="10769"/>
    <n v="31072868"/>
    <n v="10288165"/>
    <n v="5245518"/>
    <n v="3202930"/>
    <n v="0"/>
    <n v="0"/>
    <n v="4886059"/>
    <n v="15051872"/>
    <n v="408117"/>
    <n v="363451"/>
    <n v="70518980"/>
    <n v="10481659"/>
    <n v="5078393"/>
    <n v="1385165"/>
    <n v="6360554"/>
    <n v="0"/>
    <n v="0"/>
    <n v="2058714"/>
    <n v="15313070"/>
    <n v="315648"/>
    <n v="2467652"/>
    <n v="43460855"/>
    <x v="398"/>
    <n v="34907721"/>
    <n v="12437795"/>
    <n v="6261744"/>
    <n v="8564012"/>
    <n v="0"/>
    <n v="0"/>
    <n v="0"/>
    <n v="5175110"/>
    <n v="19559613"/>
    <x v="0"/>
    <x v="318"/>
    <n v="0"/>
    <n v="0"/>
    <n v="0"/>
    <n v="1402393"/>
    <n v="90188027"/>
    <n v="0"/>
    <n v="0"/>
    <n v="0"/>
    <n v="0"/>
    <n v="0"/>
    <n v="6646806"/>
    <n v="2928763"/>
    <n v="368939"/>
    <n v="999472"/>
    <n v="0"/>
    <n v="0"/>
    <n v="1769663"/>
    <n v="10805329"/>
    <n v="0"/>
    <n v="272836"/>
    <n v="23791808"/>
    <n v="72880"/>
    <n v="25694875"/>
    <n v="0"/>
    <n v="1502"/>
    <n v="0"/>
    <n v="0"/>
    <n v="0"/>
    <n v="0"/>
    <n v="1586888"/>
    <n v="38278166"/>
    <n v="0"/>
    <n v="0"/>
    <n v="0"/>
    <n v="0"/>
    <n v="0"/>
    <n v="0"/>
    <n v="0"/>
    <n v="0"/>
    <n v="0"/>
    <n v="0"/>
    <n v="0"/>
    <n v="0"/>
    <n v="0"/>
  </r>
  <r>
    <n v="106211006"/>
    <x v="371"/>
    <x v="1"/>
    <x v="1"/>
    <d v="2017-01-01T00:00:00"/>
    <s v="03/31/2017"/>
    <s v="Open"/>
    <x v="35"/>
    <n v="4"/>
    <n v="405"/>
    <x v="3"/>
    <x v="0"/>
    <s v=""/>
    <s v="(415) 925-7000"/>
    <s v="250 BON AIR ROAD"/>
    <s v="GREENBRAE"/>
    <n v="94904"/>
    <s v="LEE DOMANICO"/>
    <n v="235"/>
    <n v="176"/>
    <n v="176"/>
    <x v="385"/>
    <n v="99"/>
    <n v="259"/>
    <n v="290"/>
    <n v="1"/>
    <n v="0"/>
    <n v="84"/>
    <n v="501"/>
    <n v="0"/>
    <n v="28"/>
    <n v="2262"/>
    <n v="0"/>
    <x v="457"/>
    <x v="383"/>
    <x v="409"/>
    <n v="1314"/>
    <x v="57"/>
    <n v="0"/>
    <n v="386"/>
    <n v="1682"/>
    <n v="0"/>
    <n v="124"/>
    <n v="10735"/>
    <n v="0"/>
    <n v="17826"/>
    <n v="1876"/>
    <n v="1311"/>
    <n v="4864"/>
    <n v="3"/>
    <n v="0"/>
    <n v="1509"/>
    <n v="17812"/>
    <n v="24"/>
    <n v="895"/>
    <n v="46120"/>
    <n v="146842585"/>
    <n v="17264815"/>
    <n v="24288912"/>
    <n v="35166442"/>
    <n v="21444"/>
    <n v="0"/>
    <n v="10596971"/>
    <n v="53324949"/>
    <n v="0"/>
    <n v="3929988"/>
    <n v="291436106"/>
    <n v="102366763"/>
    <n v="8997675"/>
    <n v="7633043"/>
    <n v="28671571"/>
    <n v="12382"/>
    <n v="0"/>
    <n v="9014871"/>
    <n v="71586326"/>
    <n v="166595"/>
    <n v="4534911"/>
    <n v="232984137"/>
    <x v="399"/>
    <n v="219550013"/>
    <n v="18163825"/>
    <n v="29963694"/>
    <n v="43297709"/>
    <n v="0"/>
    <n v="29907"/>
    <n v="0"/>
    <n v="4215845"/>
    <n v="116595758"/>
    <x v="0"/>
    <x v="319"/>
    <n v="0"/>
    <n v="0"/>
    <n v="0"/>
    <n v="736418"/>
    <n v="435581161"/>
    <n v="769023"/>
    <n v="7581699"/>
    <n v="0"/>
    <n v="2459957"/>
    <n v="10810679"/>
    <n v="29659335"/>
    <n v="8867688"/>
    <n v="1958261"/>
    <n v="28122003"/>
    <n v="3919"/>
    <n v="0"/>
    <n v="15395997"/>
    <n v="10775474"/>
    <n v="0"/>
    <n v="4867084"/>
    <n v="99649761"/>
    <n v="1086059"/>
    <n v="94073245"/>
    <n v="0"/>
    <n v="-1243196"/>
    <n v="0"/>
    <n v="0"/>
    <n v="0"/>
    <n v="0"/>
    <n v="2402078"/>
    <n v="77754534"/>
    <n v="0"/>
    <n v="0"/>
    <n v="0"/>
    <n v="0"/>
    <n v="0"/>
    <n v="0"/>
    <n v="0"/>
    <n v="0"/>
    <n v="0"/>
    <n v="0"/>
    <n v="0"/>
    <n v="0"/>
    <n v="0"/>
  </r>
  <r>
    <n v="106244027"/>
    <x v="370"/>
    <x v="1"/>
    <x v="1"/>
    <d v="2017-01-01T00:00:00"/>
    <s v="03/31/2017"/>
    <s v="Open"/>
    <x v="27"/>
    <n v="6"/>
    <n v="515"/>
    <x v="7"/>
    <x v="1"/>
    <s v=""/>
    <s v="(209) 381-6879"/>
    <s v="300 EAST 15TH STREET"/>
    <s v="MERCED"/>
    <n v="95340"/>
    <s v="YVONNIA BROWN, MSW"/>
    <n v="16"/>
    <n v="16"/>
    <n v="16"/>
    <x v="8"/>
    <n v="0"/>
    <n v="0"/>
    <n v="131"/>
    <n v="0"/>
    <n v="0"/>
    <n v="18"/>
    <n v="0"/>
    <n v="0"/>
    <n v="0"/>
    <n v="149"/>
    <n v="0"/>
    <x v="8"/>
    <x v="6"/>
    <x v="8"/>
    <n v="557"/>
    <x v="0"/>
    <n v="0"/>
    <n v="93"/>
    <n v="0"/>
    <n v="0"/>
    <n v="0"/>
    <n v="650"/>
    <n v="0"/>
    <n v="0"/>
    <n v="0"/>
    <n v="0"/>
    <n v="0"/>
    <n v="0"/>
    <n v="0"/>
    <n v="0"/>
    <n v="0"/>
    <n v="0"/>
    <n v="0"/>
    <n v="0"/>
    <n v="0"/>
    <n v="0"/>
    <n v="0"/>
    <n v="1322036"/>
    <n v="0"/>
    <n v="0"/>
    <n v="220735"/>
    <n v="0"/>
    <n v="0"/>
    <n v="0"/>
    <n v="1542771"/>
    <n v="0"/>
    <n v="0"/>
    <n v="0"/>
    <n v="0"/>
    <n v="0"/>
    <n v="0"/>
    <n v="0"/>
    <n v="0"/>
    <n v="0"/>
    <n v="0"/>
    <n v="0"/>
    <x v="8"/>
    <n v="0"/>
    <n v="0"/>
    <n v="0"/>
    <n v="0"/>
    <n v="0"/>
    <n v="0"/>
    <n v="0"/>
    <n v="0"/>
    <n v="0"/>
    <x v="0"/>
    <x v="7"/>
    <n v="0"/>
    <n v="0"/>
    <n v="0"/>
    <n v="0"/>
    <n v="0"/>
    <n v="0"/>
    <n v="0"/>
    <n v="0"/>
    <n v="0"/>
    <n v="0"/>
    <n v="0"/>
    <n v="0"/>
    <n v="0"/>
    <n v="1322036"/>
    <n v="0"/>
    <n v="0"/>
    <n v="220735"/>
    <n v="0"/>
    <n v="0"/>
    <n v="0"/>
    <n v="1542771"/>
    <n v="0"/>
    <n v="1542771"/>
    <n v="0"/>
    <n v="0"/>
    <n v="0"/>
    <n v="0"/>
    <n v="0"/>
    <n v="0"/>
    <n v="0"/>
    <n v="0"/>
    <n v="0"/>
    <n v="0"/>
    <n v="0"/>
    <n v="0"/>
    <n v="0"/>
    <n v="0"/>
    <n v="0"/>
    <n v="0"/>
    <n v="0"/>
    <n v="0"/>
    <n v="0"/>
    <n v="0"/>
    <n v="0"/>
  </r>
  <r>
    <n v="106121002"/>
    <x v="369"/>
    <x v="1"/>
    <x v="1"/>
    <d v="2017-01-01T00:00:00"/>
    <s v="03/31/2017"/>
    <s v="Open"/>
    <x v="6"/>
    <n v="1"/>
    <n v="105"/>
    <x v="1"/>
    <x v="0"/>
    <s v=""/>
    <s v="(707) 822-3621"/>
    <s v="3800 JANES ROAD"/>
    <s v="ARCATA"/>
    <n v="95521"/>
    <s v="DOUGLAS A. SHAW"/>
    <n v="78"/>
    <n v="46"/>
    <n v="42"/>
    <x v="386"/>
    <n v="0"/>
    <n v="28"/>
    <n v="153"/>
    <n v="0"/>
    <n v="0"/>
    <n v="113"/>
    <n v="0"/>
    <n v="0"/>
    <n v="2"/>
    <n v="448"/>
    <n v="0"/>
    <x v="458"/>
    <x v="6"/>
    <x v="250"/>
    <n v="539"/>
    <x v="0"/>
    <n v="0"/>
    <n v="344"/>
    <n v="0"/>
    <n v="0"/>
    <n v="5"/>
    <n v="1784"/>
    <n v="0"/>
    <n v="12662"/>
    <n v="0"/>
    <n v="1499"/>
    <n v="4935"/>
    <n v="0"/>
    <n v="0"/>
    <n v="10053"/>
    <n v="0"/>
    <n v="0"/>
    <n v="1054"/>
    <n v="30203"/>
    <n v="6143232"/>
    <n v="0"/>
    <n v="889312"/>
    <n v="4165216"/>
    <n v="0"/>
    <n v="0"/>
    <n v="2761331"/>
    <n v="0"/>
    <n v="0"/>
    <n v="45527"/>
    <n v="14004618"/>
    <n v="14249802"/>
    <n v="0"/>
    <n v="1338173"/>
    <n v="9198158"/>
    <n v="0"/>
    <n v="0"/>
    <n v="11920531"/>
    <n v="0"/>
    <n v="0"/>
    <n v="778229"/>
    <n v="37484893"/>
    <x v="400"/>
    <n v="15021121"/>
    <n v="0"/>
    <n v="421297"/>
    <n v="9530981"/>
    <n v="0"/>
    <n v="0"/>
    <n v="0"/>
    <n v="7286591"/>
    <n v="0"/>
    <x v="0"/>
    <x v="7"/>
    <n v="0"/>
    <n v="0"/>
    <n v="0"/>
    <n v="1827540"/>
    <n v="34927826"/>
    <n v="0"/>
    <n v="0"/>
    <n v="0"/>
    <n v="0"/>
    <n v="0"/>
    <n v="4296297"/>
    <n v="0"/>
    <n v="1523504"/>
    <n v="3510794"/>
    <n v="0"/>
    <n v="0"/>
    <n v="7132334"/>
    <n v="0"/>
    <n v="0"/>
    <n v="98756"/>
    <n v="16561685"/>
    <n v="263235"/>
    <n v="15067236"/>
    <n v="0"/>
    <n v="10736"/>
    <n v="0"/>
    <n v="0"/>
    <n v="0"/>
    <n v="0"/>
    <n v="33577"/>
    <n v="9383942"/>
    <n v="0"/>
    <n v="0"/>
    <n v="0"/>
    <n v="0"/>
    <n v="0"/>
    <n v="0"/>
    <n v="0"/>
    <n v="0"/>
    <n v="0"/>
    <n v="0"/>
    <n v="0"/>
    <n v="0"/>
    <n v="62460"/>
  </r>
  <r>
    <n v="106301248"/>
    <x v="368"/>
    <x v="1"/>
    <x v="1"/>
    <d v="2017-01-01T00:00:00"/>
    <s v="03/31/2017"/>
    <s v="Open"/>
    <x v="9"/>
    <n v="13"/>
    <n v="1013"/>
    <x v="1"/>
    <x v="0"/>
    <s v=""/>
    <s v="(562) 598-1311"/>
    <s v="3751 KATELLA AVENUE"/>
    <s v="LOS ALAMITOS"/>
    <n v="90720"/>
    <s v="KENT CLAYTON"/>
    <n v="167"/>
    <n v="167"/>
    <n v="137"/>
    <x v="387"/>
    <n v="839"/>
    <n v="79"/>
    <n v="244"/>
    <n v="1"/>
    <n v="0"/>
    <n v="37"/>
    <n v="624"/>
    <n v="11"/>
    <n v="11"/>
    <n v="2640"/>
    <n v="0"/>
    <x v="459"/>
    <x v="384"/>
    <x v="410"/>
    <n v="1198"/>
    <x v="3"/>
    <n v="0"/>
    <n v="87"/>
    <n v="2192"/>
    <n v="42"/>
    <n v="28"/>
    <n v="12289"/>
    <n v="0"/>
    <n v="5672"/>
    <n v="4716"/>
    <n v="383"/>
    <n v="2138"/>
    <n v="0"/>
    <n v="0"/>
    <n v="684"/>
    <n v="8521"/>
    <n v="8"/>
    <n v="618"/>
    <n v="22740"/>
    <n v="97786220"/>
    <n v="76197353"/>
    <n v="6103260"/>
    <n v="25035555"/>
    <n v="110933"/>
    <n v="0"/>
    <n v="3730418"/>
    <n v="57456962"/>
    <n v="530188"/>
    <n v="821953"/>
    <n v="267772842"/>
    <n v="32447147"/>
    <n v="34494819"/>
    <n v="2016565"/>
    <n v="13908427"/>
    <n v="0"/>
    <n v="0"/>
    <n v="2565208"/>
    <n v="48848251"/>
    <n v="146749"/>
    <n v="2513330"/>
    <n v="136940496"/>
    <x v="401"/>
    <n v="118003961"/>
    <n v="101702795"/>
    <n v="7571291"/>
    <n v="34350137"/>
    <n v="0"/>
    <n v="103848"/>
    <n v="0"/>
    <n v="4193941"/>
    <n v="79970587"/>
    <x v="0"/>
    <x v="320"/>
    <n v="0"/>
    <n v="0"/>
    <n v="0"/>
    <n v="2660642"/>
    <n v="351099678"/>
    <n v="1806552"/>
    <n v="0"/>
    <n v="0"/>
    <n v="0"/>
    <n v="1806552"/>
    <n v="12229406"/>
    <n v="10795929"/>
    <n v="548534"/>
    <n v="4593845"/>
    <n v="7085"/>
    <n v="0"/>
    <n v="2031226"/>
    <n v="25261267"/>
    <n v="6526"/>
    <n v="-53606"/>
    <n v="55420212"/>
    <n v="342525"/>
    <n v="48574701"/>
    <n v="0"/>
    <n v="0"/>
    <n v="0"/>
    <n v="0"/>
    <n v="0"/>
    <n v="0"/>
    <n v="29958"/>
    <n v="89489476"/>
    <n v="0"/>
    <n v="0"/>
    <n v="0"/>
    <n v="0"/>
    <n v="0"/>
    <n v="0"/>
    <n v="0"/>
    <n v="0"/>
    <n v="0"/>
    <n v="0"/>
    <n v="0"/>
    <n v="0"/>
    <n v="1618468"/>
  </r>
  <r>
    <n v="106190525"/>
    <x v="367"/>
    <x v="1"/>
    <x v="1"/>
    <d v="2017-01-01T00:00:00"/>
    <s v="03/31/2017"/>
    <s v="Open"/>
    <x v="0"/>
    <n v="11"/>
    <n v="933"/>
    <x v="2"/>
    <x v="0"/>
    <s v="Teaching"/>
    <s v="(562) 933-2000"/>
    <s v="2801 ATLANTIC AVENUE"/>
    <s v="LONG BEACH"/>
    <n v="90806"/>
    <s v="JOHN BISHOP"/>
    <n v="453"/>
    <n v="453"/>
    <n v="313"/>
    <x v="56"/>
    <n v="934"/>
    <n v="424"/>
    <n v="1023"/>
    <n v="0"/>
    <n v="0"/>
    <n v="55"/>
    <n v="1167"/>
    <n v="0"/>
    <n v="24"/>
    <n v="5138"/>
    <n v="0"/>
    <x v="460"/>
    <x v="385"/>
    <x v="411"/>
    <n v="5048"/>
    <x v="0"/>
    <n v="0"/>
    <n v="232"/>
    <n v="4851"/>
    <n v="0"/>
    <n v="66"/>
    <n v="25649"/>
    <n v="0"/>
    <n v="9267"/>
    <n v="4159"/>
    <n v="5205"/>
    <n v="15144"/>
    <n v="117"/>
    <n v="0"/>
    <n v="623"/>
    <n v="16036"/>
    <n v="1005"/>
    <n v="499"/>
    <n v="52055"/>
    <n v="118710484"/>
    <n v="77902106"/>
    <n v="32924494"/>
    <n v="75450754"/>
    <n v="0"/>
    <n v="0"/>
    <n v="5650841"/>
    <n v="86584221"/>
    <n v="0"/>
    <n v="1899708"/>
    <n v="399122608"/>
    <n v="38972736"/>
    <n v="19333602"/>
    <n v="19442681"/>
    <n v="46820594"/>
    <n v="545738"/>
    <n v="0"/>
    <n v="2662746"/>
    <n v="64470005"/>
    <n v="2393988"/>
    <n v="2720216"/>
    <n v="197362306"/>
    <x v="402"/>
    <n v="129323196"/>
    <n v="77053770"/>
    <n v="45683341"/>
    <n v="107879985"/>
    <n v="0"/>
    <n v="531342"/>
    <n v="0"/>
    <n v="5682831"/>
    <n v="88131930"/>
    <x v="0"/>
    <x v="321"/>
    <n v="0"/>
    <n v="0"/>
    <n v="0"/>
    <n v="3433396"/>
    <n v="461203365"/>
    <n v="1527418"/>
    <n v="1024693"/>
    <n v="0"/>
    <n v="249625"/>
    <n v="2801736"/>
    <n v="28314819"/>
    <n v="21696874"/>
    <n v="6500973"/>
    <n v="15409019"/>
    <n v="14396"/>
    <n v="0"/>
    <n v="2629475"/>
    <n v="62848379"/>
    <n v="455890"/>
    <n v="213460"/>
    <n v="138083285"/>
    <n v="1199710"/>
    <n v="129110653"/>
    <n v="0"/>
    <n v="787214"/>
    <n v="0"/>
    <n v="0"/>
    <n v="0"/>
    <n v="0"/>
    <n v="3774042"/>
    <n v="113722712"/>
    <n v="0"/>
    <n v="0"/>
    <n v="0"/>
    <n v="0"/>
    <n v="0"/>
    <n v="0"/>
    <n v="0"/>
    <n v="0"/>
    <n v="0"/>
    <n v="0"/>
    <n v="0"/>
    <n v="0"/>
    <n v="0"/>
  </r>
  <r>
    <n v="106420491"/>
    <x v="366"/>
    <x v="1"/>
    <x v="1"/>
    <d v="2017-01-01T00:00:00"/>
    <s v="03/31/2017"/>
    <s v="Open"/>
    <x v="20"/>
    <n v="10"/>
    <n v="805"/>
    <x v="4"/>
    <x v="0"/>
    <s v="Rural"/>
    <s v="(805) 737-3300"/>
    <s v="1515 E. OCEAN AVENUE"/>
    <s v="LOMPOC"/>
    <n v="93436"/>
    <s v="JAMES RAGGIO"/>
    <n v="170"/>
    <n v="170"/>
    <n v="170"/>
    <x v="353"/>
    <n v="25"/>
    <n v="24"/>
    <n v="159"/>
    <n v="0"/>
    <n v="0"/>
    <n v="106"/>
    <n v="25"/>
    <n v="0"/>
    <n v="40"/>
    <n v="689"/>
    <n v="70"/>
    <x v="461"/>
    <x v="386"/>
    <x v="412"/>
    <n v="6984"/>
    <x v="0"/>
    <n v="0"/>
    <n v="429"/>
    <n v="63"/>
    <n v="0"/>
    <n v="1351"/>
    <n v="11071"/>
    <n v="8746"/>
    <n v="5231"/>
    <n v="189"/>
    <n v="472"/>
    <n v="5554"/>
    <n v="0"/>
    <n v="0"/>
    <n v="3881"/>
    <n v="768"/>
    <n v="0"/>
    <n v="724"/>
    <n v="16819"/>
    <n v="7199616"/>
    <n v="704638"/>
    <n v="293509"/>
    <n v="5092317"/>
    <n v="0"/>
    <n v="0"/>
    <n v="2082111"/>
    <n v="405923"/>
    <n v="0"/>
    <n v="1144185"/>
    <n v="16922299"/>
    <n v="9333813"/>
    <n v="419470"/>
    <n v="653568"/>
    <n v="7943723"/>
    <n v="0"/>
    <n v="0"/>
    <n v="6260109"/>
    <n v="1040413"/>
    <n v="0"/>
    <n v="886825"/>
    <n v="26537921"/>
    <x v="403"/>
    <n v="10218989"/>
    <n v="772510"/>
    <n v="462413"/>
    <n v="4179154"/>
    <n v="-18198"/>
    <n v="0"/>
    <n v="0"/>
    <n v="3511753"/>
    <n v="510192"/>
    <x v="0"/>
    <x v="322"/>
    <n v="0"/>
    <n v="0"/>
    <n v="0"/>
    <n v="158744"/>
    <n v="21065148"/>
    <n v="0"/>
    <n v="24809"/>
    <n v="0"/>
    <n v="2245"/>
    <n v="27054"/>
    <n v="6314440"/>
    <n v="351598"/>
    <n v="502862"/>
    <n v="8881695"/>
    <n v="0"/>
    <n v="0"/>
    <n v="4830467"/>
    <n v="938389"/>
    <n v="0"/>
    <n v="602675"/>
    <n v="22422126"/>
    <n v="1577300"/>
    <n v="24405607"/>
    <n v="0"/>
    <n v="494881"/>
    <n v="0"/>
    <n v="0"/>
    <n v="0"/>
    <n v="0"/>
    <n v="462807"/>
    <n v="73821080"/>
    <n v="0"/>
    <n v="0"/>
    <n v="0"/>
    <n v="0"/>
    <n v="0"/>
    <n v="0"/>
    <n v="0"/>
    <n v="0"/>
    <n v="0"/>
    <n v="0"/>
    <n v="0"/>
    <n v="0"/>
    <n v="0"/>
  </r>
  <r>
    <n v="106434040"/>
    <x v="365"/>
    <x v="1"/>
    <x v="1"/>
    <d v="2017-01-01T00:00:00"/>
    <s v="03/31/2017"/>
    <s v="Open"/>
    <x v="7"/>
    <n v="7"/>
    <n v="429"/>
    <x v="2"/>
    <x v="0"/>
    <s v="Teaching"/>
    <s v="(650) 497-8000"/>
    <s v="725 WELCH ROAD"/>
    <s v="PALO ALTO"/>
    <n v="94304"/>
    <s v="CHRISTOPHER DAWES"/>
    <n v="302"/>
    <n v="302"/>
    <n v="302"/>
    <x v="97"/>
    <n v="0"/>
    <n v="888"/>
    <n v="530"/>
    <n v="0"/>
    <n v="0"/>
    <n v="77"/>
    <n v="1719"/>
    <n v="7"/>
    <n v="5"/>
    <n v="3250"/>
    <n v="0"/>
    <x v="462"/>
    <x v="6"/>
    <x v="413"/>
    <n v="2051"/>
    <x v="0"/>
    <n v="0"/>
    <n v="889"/>
    <n v="10450"/>
    <n v="20"/>
    <n v="16"/>
    <n v="20468"/>
    <n v="0"/>
    <n v="2083"/>
    <n v="0"/>
    <n v="26871"/>
    <n v="11672"/>
    <n v="0"/>
    <n v="0"/>
    <n v="1550"/>
    <n v="55418"/>
    <n v="0"/>
    <n v="1766"/>
    <n v="99360"/>
    <n v="6477337"/>
    <n v="0"/>
    <n v="313755706"/>
    <n v="58662860"/>
    <n v="0"/>
    <n v="0"/>
    <n v="19859726"/>
    <n v="394060148"/>
    <n v="1638373"/>
    <n v="350604"/>
    <n v="794804754"/>
    <n v="4934090"/>
    <n v="0"/>
    <n v="63637352"/>
    <n v="27642930"/>
    <n v="0"/>
    <n v="0"/>
    <n v="3670996"/>
    <n v="131244098"/>
    <n v="0"/>
    <n v="4183006"/>
    <n v="235312472"/>
    <x v="404"/>
    <n v="9780379"/>
    <n v="0"/>
    <n v="318090336"/>
    <n v="77680451"/>
    <n v="0"/>
    <n v="0"/>
    <n v="0"/>
    <n v="17906994"/>
    <n v="293626547"/>
    <x v="0"/>
    <x v="323"/>
    <n v="0"/>
    <n v="0"/>
    <n v="0"/>
    <n v="2582720"/>
    <n v="726501598"/>
    <n v="0"/>
    <n v="0"/>
    <n v="0"/>
    <n v="0"/>
    <n v="0"/>
    <n v="1560437"/>
    <n v="0"/>
    <n v="57006199"/>
    <n v="8064508"/>
    <n v="0"/>
    <n v="0"/>
    <n v="5494444"/>
    <n v="229557797"/>
    <n v="0"/>
    <n v="1932243"/>
    <n v="303615628"/>
    <n v="21388375"/>
    <n v="336047458"/>
    <n v="0"/>
    <n v="15168350"/>
    <n v="0"/>
    <n v="0"/>
    <n v="0"/>
    <n v="0"/>
    <n v="99385930"/>
    <n v="1597541658"/>
    <n v="0"/>
    <n v="0"/>
    <n v="0"/>
    <n v="0"/>
    <n v="0"/>
    <n v="0"/>
    <n v="0"/>
    <n v="0"/>
    <n v="0"/>
    <n v="0"/>
    <n v="0"/>
    <n v="0"/>
    <n v="0"/>
  </r>
  <r>
    <n v="106560492"/>
    <x v="364"/>
    <x v="1"/>
    <x v="1"/>
    <d v="2017-01-01T00:00:00"/>
    <s v="03/31/2017"/>
    <s v="Open"/>
    <x v="33"/>
    <n v="10"/>
    <n v="813"/>
    <x v="1"/>
    <x v="0"/>
    <s v=""/>
    <s v="(805) 370-4427"/>
    <s v="215 WEST JANSS ROAD"/>
    <s v="THOUSAND OAKS"/>
    <n v="91360"/>
    <s v="NATALIE MUSSI"/>
    <n v="394"/>
    <n v="317"/>
    <n v="317"/>
    <x v="388"/>
    <n v="211"/>
    <n v="130"/>
    <n v="338"/>
    <n v="0"/>
    <n v="0"/>
    <n v="125"/>
    <n v="1310"/>
    <n v="16"/>
    <n v="18"/>
    <n v="4123"/>
    <n v="0"/>
    <x v="463"/>
    <x v="387"/>
    <x v="414"/>
    <n v="1558"/>
    <x v="0"/>
    <n v="0"/>
    <n v="647"/>
    <n v="4781"/>
    <n v="21"/>
    <n v="31"/>
    <n v="20245"/>
    <n v="0"/>
    <n v="9949"/>
    <n v="1003"/>
    <n v="460"/>
    <n v="3269"/>
    <n v="0"/>
    <n v="0"/>
    <n v="843"/>
    <n v="10484"/>
    <n v="125"/>
    <n v="790"/>
    <n v="26923"/>
    <n v="289717236"/>
    <n v="33760458"/>
    <n v="15577167"/>
    <n v="34356466"/>
    <n v="0"/>
    <n v="0"/>
    <n v="19826505"/>
    <n v="131342705"/>
    <n v="840372"/>
    <n v="2419864"/>
    <n v="527840773"/>
    <n v="74091029"/>
    <n v="11548259"/>
    <n v="4027848"/>
    <n v="22078665"/>
    <n v="0"/>
    <n v="0"/>
    <n v="5687115"/>
    <n v="83637282"/>
    <n v="215996"/>
    <n v="6248772"/>
    <n v="207534966"/>
    <x v="405"/>
    <n v="326333602"/>
    <n v="40958208"/>
    <n v="19471230"/>
    <n v="49501890"/>
    <n v="0"/>
    <n v="0"/>
    <n v="0"/>
    <n v="22079566"/>
    <n v="154114312"/>
    <x v="0"/>
    <x v="324"/>
    <n v="0"/>
    <n v="0"/>
    <n v="0"/>
    <n v="778255"/>
    <n v="617979991"/>
    <n v="0"/>
    <n v="0"/>
    <n v="0"/>
    <n v="0"/>
    <n v="0"/>
    <n v="37474663"/>
    <n v="4350509"/>
    <n v="133785"/>
    <n v="6933241"/>
    <n v="0"/>
    <n v="0"/>
    <n v="3434054"/>
    <n v="60865675"/>
    <n v="278113"/>
    <n v="3925708"/>
    <n v="117395748"/>
    <n v="305073"/>
    <n v="81403993"/>
    <n v="0"/>
    <n v="99593"/>
    <n v="0"/>
    <n v="0"/>
    <n v="0"/>
    <n v="0"/>
    <n v="4865681"/>
    <n v="172960486"/>
    <n v="0"/>
    <n v="0"/>
    <n v="0"/>
    <n v="0"/>
    <n v="0"/>
    <n v="0"/>
    <n v="0"/>
    <n v="0"/>
    <n v="0"/>
    <n v="0"/>
    <n v="0"/>
    <n v="0"/>
    <n v="0"/>
  </r>
  <r>
    <n v="106190198"/>
    <x v="363"/>
    <x v="1"/>
    <x v="1"/>
    <d v="2017-01-01T00:00:00"/>
    <s v="03/31/2017"/>
    <s v="Open"/>
    <x v="0"/>
    <n v="11"/>
    <n v="925"/>
    <x v="1"/>
    <x v="0"/>
    <s v=""/>
    <s v="(323) 267-0477"/>
    <s v="4081 EAST OLYMPIC BOULEVARD"/>
    <s v="LOS ANGELES"/>
    <n v="90023"/>
    <s v="DAVID TOPPER"/>
    <n v="324"/>
    <n v="324"/>
    <n v="186"/>
    <x v="389"/>
    <n v="185"/>
    <n v="509"/>
    <n v="1225"/>
    <n v="0"/>
    <n v="0"/>
    <n v="30"/>
    <n v="48"/>
    <n v="2"/>
    <n v="9"/>
    <n v="2558"/>
    <n v="0"/>
    <x v="464"/>
    <x v="192"/>
    <x v="415"/>
    <n v="7919"/>
    <x v="0"/>
    <n v="0"/>
    <n v="73"/>
    <n v="170"/>
    <n v="3"/>
    <n v="332"/>
    <n v="16523"/>
    <n v="0"/>
    <n v="309"/>
    <n v="173"/>
    <n v="499"/>
    <n v="1790"/>
    <n v="0"/>
    <n v="0"/>
    <n v="106"/>
    <n v="161"/>
    <n v="1"/>
    <n v="413"/>
    <n v="3452"/>
    <n v="24187915"/>
    <n v="11765759"/>
    <n v="20462589"/>
    <n v="66218339"/>
    <n v="0"/>
    <n v="0"/>
    <n v="607502"/>
    <n v="1130089"/>
    <n v="5630"/>
    <n v="1290371"/>
    <n v="125668194"/>
    <n v="1447214"/>
    <n v="858692"/>
    <n v="1537168"/>
    <n v="7199362"/>
    <n v="0"/>
    <n v="0"/>
    <n v="376928"/>
    <n v="783427"/>
    <n v="2221"/>
    <n v="908902"/>
    <n v="13113914"/>
    <x v="406"/>
    <n v="13238737"/>
    <n v="9056875"/>
    <n v="21412878"/>
    <n v="62302974"/>
    <n v="-3043470"/>
    <n v="0"/>
    <n v="0"/>
    <n v="220972"/>
    <n v="905129"/>
    <x v="0"/>
    <x v="325"/>
    <n v="0"/>
    <n v="0"/>
    <n v="0"/>
    <n v="1417235"/>
    <n v="107366069"/>
    <n v="0"/>
    <n v="0"/>
    <n v="0"/>
    <n v="0"/>
    <n v="0"/>
    <n v="12396392"/>
    <n v="3219225"/>
    <n v="1354517"/>
    <n v="13203821"/>
    <n v="0"/>
    <n v="0"/>
    <n v="264187"/>
    <n v="953127"/>
    <n v="1491"/>
    <n v="23279"/>
    <n v="31416039"/>
    <n v="104097"/>
    <n v="25987751"/>
    <n v="0"/>
    <n v="0"/>
    <n v="0"/>
    <n v="0"/>
    <n v="0"/>
    <n v="0"/>
    <n v="1063379"/>
    <n v="45833436"/>
    <n v="0"/>
    <n v="0"/>
    <n v="0"/>
    <n v="0"/>
    <n v="0"/>
    <n v="0"/>
    <n v="0"/>
    <n v="0"/>
    <n v="0"/>
    <n v="0"/>
    <n v="0"/>
    <n v="0"/>
    <n v="0"/>
  </r>
  <r>
    <n v="106194981"/>
    <x v="362"/>
    <x v="1"/>
    <x v="1"/>
    <d v="2017-01-01T00:00:00"/>
    <s v="03/31/2017"/>
    <s v="Open"/>
    <x v="0"/>
    <n v="11"/>
    <n v="933"/>
    <x v="1"/>
    <x v="1"/>
    <s v=""/>
    <s v="(562) 630-8672"/>
    <s v="6060 PARAMOUNT BOULEVARD."/>
    <s v="LONG BEACH"/>
    <n v="90805"/>
    <s v="TIFFANY JUMP"/>
    <n v="16"/>
    <n v="16"/>
    <n v="16"/>
    <x v="8"/>
    <n v="0"/>
    <n v="0"/>
    <n v="0"/>
    <n v="2"/>
    <n v="0"/>
    <n v="22"/>
    <n v="0"/>
    <n v="0"/>
    <n v="0"/>
    <n v="24"/>
    <n v="0"/>
    <x v="8"/>
    <x v="6"/>
    <x v="8"/>
    <n v="0"/>
    <x v="65"/>
    <n v="0"/>
    <n v="1284"/>
    <n v="0"/>
    <n v="0"/>
    <n v="0"/>
    <n v="1423"/>
    <n v="0"/>
    <n v="0"/>
    <n v="0"/>
    <n v="0"/>
    <n v="0"/>
    <n v="0"/>
    <n v="0"/>
    <n v="0"/>
    <n v="0"/>
    <n v="0"/>
    <n v="0"/>
    <n v="0"/>
    <n v="0"/>
    <n v="0"/>
    <n v="0"/>
    <n v="0"/>
    <n v="140000"/>
    <n v="0"/>
    <n v="1283000"/>
    <n v="0"/>
    <n v="0"/>
    <n v="0"/>
    <n v="1423000"/>
    <n v="0"/>
    <n v="0"/>
    <n v="0"/>
    <n v="0"/>
    <n v="0"/>
    <n v="0"/>
    <n v="0"/>
    <n v="0"/>
    <n v="0"/>
    <n v="0"/>
    <n v="0"/>
    <x v="8"/>
    <n v="0"/>
    <n v="0"/>
    <n v="0"/>
    <n v="0"/>
    <n v="0"/>
    <n v="59460"/>
    <n v="0"/>
    <n v="544906"/>
    <n v="0"/>
    <x v="0"/>
    <x v="7"/>
    <n v="0"/>
    <n v="0"/>
    <n v="0"/>
    <n v="0"/>
    <n v="604366"/>
    <n v="0"/>
    <n v="0"/>
    <n v="0"/>
    <n v="0"/>
    <n v="0"/>
    <n v="0"/>
    <n v="0"/>
    <n v="0"/>
    <n v="0"/>
    <n v="80540"/>
    <n v="0"/>
    <n v="738094"/>
    <n v="0"/>
    <n v="0"/>
    <n v="0"/>
    <n v="818634"/>
    <n v="0"/>
    <n v="818634"/>
    <n v="0"/>
    <n v="0"/>
    <n v="0"/>
    <n v="0"/>
    <n v="0"/>
    <n v="0"/>
    <n v="0"/>
    <n v="6711"/>
    <n v="0"/>
    <n v="0"/>
    <n v="0"/>
    <n v="0"/>
    <n v="0"/>
    <n v="0"/>
    <n v="0"/>
    <n v="0"/>
    <n v="0"/>
    <n v="0"/>
    <n v="0"/>
    <n v="0"/>
    <n v="0"/>
  </r>
  <r>
    <n v="106434218"/>
    <x v="450"/>
    <x v="1"/>
    <x v="1"/>
    <d v="2017-01-01T00:00:00"/>
    <s v="03/31/2017"/>
    <s v="Open"/>
    <x v="7"/>
    <n v="7"/>
    <n v="428"/>
    <x v="2"/>
    <x v="1"/>
    <s v=""/>
    <s v="(510) 987-3380"/>
    <s v="3840 HOMESTEAD ROAD"/>
    <s v="SANTA CLARA"/>
    <n v="95051"/>
    <s v="GREGORY ADAMS"/>
    <n v="24"/>
    <n v="24"/>
    <n v="24"/>
    <x v="48"/>
    <n v="35"/>
    <n v="0"/>
    <n v="4"/>
    <n v="0"/>
    <n v="0"/>
    <n v="0"/>
    <n v="201"/>
    <n v="0"/>
    <n v="5"/>
    <n v="249"/>
    <n v="0"/>
    <x v="277"/>
    <x v="388"/>
    <x v="8"/>
    <n v="48"/>
    <x v="0"/>
    <n v="0"/>
    <n v="0"/>
    <n v="1144"/>
    <n v="0"/>
    <n v="14"/>
    <n v="1518"/>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695670"/>
    <n v="0"/>
    <n v="0"/>
    <n v="0"/>
    <n v="0"/>
    <n v="0"/>
    <n v="0"/>
    <n v="0"/>
    <n v="14382814"/>
    <n v="0"/>
    <n v="0"/>
    <n v="0"/>
    <n v="0"/>
    <n v="0"/>
    <n v="0"/>
    <n v="0"/>
    <n v="0"/>
    <n v="0"/>
    <n v="0"/>
    <n v="0"/>
    <n v="0"/>
    <n v="0"/>
  </r>
  <r>
    <n v="106191300"/>
    <x v="360"/>
    <x v="1"/>
    <x v="1"/>
    <d v="2017-01-01T00:00:00"/>
    <s v="03/31/2017"/>
    <s v="Open"/>
    <x v="0"/>
    <n v="11"/>
    <n v="925"/>
    <x v="2"/>
    <x v="5"/>
    <s v=""/>
    <s v="(626) 405-5000"/>
    <s v="393 E. WALNUT STREET"/>
    <s v="PASADENA"/>
    <n v="91188"/>
    <s v="JULIE MILLER-PHIPPS"/>
    <n v="3997"/>
    <n v="3997"/>
    <n v="2007"/>
    <x v="390"/>
    <n v="16876"/>
    <n v="461"/>
    <n v="3846"/>
    <n v="0"/>
    <n v="0"/>
    <n v="210"/>
    <n v="22336"/>
    <n v="0"/>
    <n v="531"/>
    <n v="45156"/>
    <n v="0"/>
    <x v="465"/>
    <x v="389"/>
    <x v="416"/>
    <n v="11859"/>
    <x v="0"/>
    <n v="0"/>
    <n v="968"/>
    <n v="72704"/>
    <n v="0"/>
    <n v="2096"/>
    <n v="164227"/>
    <n v="0"/>
    <n v="6300"/>
    <n v="172617"/>
    <n v="9817"/>
    <n v="80546"/>
    <n v="0"/>
    <n v="13"/>
    <n v="4734"/>
    <n v="322609"/>
    <n v="0"/>
    <n v="50252"/>
    <n v="646888"/>
    <n v="74498225"/>
    <n v="954373201"/>
    <n v="48100483"/>
    <n v="130991507"/>
    <n v="0"/>
    <n v="0"/>
    <n v="40098293"/>
    <n v="964165131"/>
    <n v="0"/>
    <n v="13190760"/>
    <n v="2225417600"/>
    <n v="27019828"/>
    <n v="739052237"/>
    <n v="38840746"/>
    <n v="211606373"/>
    <n v="0"/>
    <n v="80563"/>
    <n v="54477186"/>
    <n v="1173331327"/>
    <n v="0"/>
    <n v="22430373"/>
    <n v="2266838633"/>
    <x v="407"/>
    <n v="81703645"/>
    <n v="1375249481"/>
    <n v="72680144"/>
    <n v="306728302"/>
    <n v="0"/>
    <n v="0"/>
    <n v="59451"/>
    <n v="45871556"/>
    <n v="1123903475"/>
    <x v="0"/>
    <x v="326"/>
    <n v="0"/>
    <n v="0"/>
    <n v="0"/>
    <n v="112845805"/>
    <n v="3163054366"/>
    <n v="0"/>
    <n v="0"/>
    <n v="0"/>
    <n v="0"/>
    <n v="0"/>
    <n v="25412336"/>
    <n v="307753839"/>
    <n v="8901645"/>
    <n v="23592888"/>
    <n v="0"/>
    <n v="20512"/>
    <n v="42753239"/>
    <n v="957597420"/>
    <n v="0"/>
    <n v="-36830012"/>
    <n v="1329201867"/>
    <n v="312770148"/>
    <n v="1910556661"/>
    <n v="0"/>
    <n v="19235630"/>
    <n v="0"/>
    <n v="0"/>
    <n v="0"/>
    <n v="0"/>
    <n v="36192844"/>
    <n v="1281074934"/>
    <n v="0"/>
    <n v="0"/>
    <n v="0"/>
    <n v="0"/>
    <n v="0"/>
    <n v="0"/>
    <n v="0"/>
    <n v="0"/>
    <n v="0"/>
    <n v="0"/>
    <n v="0"/>
    <n v="0"/>
    <n v="0"/>
  </r>
  <r>
    <n v="106015000"/>
    <x v="359"/>
    <x v="1"/>
    <x v="1"/>
    <d v="2017-01-01T00:00:00"/>
    <s v="03/31/2017"/>
    <s v="Open"/>
    <x v="19"/>
    <n v="5"/>
    <n v="417"/>
    <x v="2"/>
    <x v="5"/>
    <s v=""/>
    <s v="(510) 987-3380"/>
    <s v="1956 WEBSTER STREET"/>
    <s v="OAKLAND"/>
    <n v="94612"/>
    <s v="GREGORY ADAMS"/>
    <n v="4279"/>
    <n v="4279"/>
    <n v="2354"/>
    <x v="391"/>
    <n v="22118"/>
    <n v="696"/>
    <n v="3581"/>
    <n v="0"/>
    <n v="0"/>
    <n v="423"/>
    <n v="23739"/>
    <n v="0"/>
    <n v="602"/>
    <n v="53836"/>
    <n v="0"/>
    <x v="466"/>
    <x v="390"/>
    <x v="119"/>
    <n v="12033"/>
    <x v="0"/>
    <n v="0"/>
    <n v="2515"/>
    <n v="73899"/>
    <n v="0"/>
    <n v="2031"/>
    <n v="192649"/>
    <n v="0"/>
    <n v="10178"/>
    <n v="219927"/>
    <n v="13941"/>
    <n v="85783"/>
    <n v="0"/>
    <n v="1"/>
    <n v="13571"/>
    <n v="399502"/>
    <n v="0"/>
    <n v="90127"/>
    <n v="833030"/>
    <n v="165004381"/>
    <n v="1496142791"/>
    <n v="70637278"/>
    <n v="192398949"/>
    <n v="0"/>
    <n v="0"/>
    <n v="65208779"/>
    <n v="1262101095"/>
    <n v="0"/>
    <n v="20586039"/>
    <n v="3272079312"/>
    <n v="54450839"/>
    <n v="1067188596"/>
    <n v="30337577"/>
    <n v="275678552"/>
    <n v="0"/>
    <n v="6558"/>
    <n v="94880052"/>
    <n v="1624000530"/>
    <n v="0"/>
    <n v="50889738"/>
    <n v="3197432442"/>
    <x v="408"/>
    <n v="162096926"/>
    <n v="2048264802"/>
    <n v="91357140"/>
    <n v="339380431"/>
    <n v="0"/>
    <n v="0"/>
    <n v="6130"/>
    <n v="92082027"/>
    <n v="1094768297"/>
    <x v="0"/>
    <x v="327"/>
    <n v="0"/>
    <n v="0"/>
    <n v="0"/>
    <n v="184334064"/>
    <n v="4092515583"/>
    <n v="0"/>
    <n v="0"/>
    <n v="0"/>
    <n v="0"/>
    <n v="0"/>
    <n v="57657825"/>
    <n v="506940574"/>
    <n v="-1043226"/>
    <n v="112969308"/>
    <n v="0"/>
    <n v="428"/>
    <n v="61538174"/>
    <n v="1683154648"/>
    <n v="0"/>
    <n v="-44221560"/>
    <n v="2376996171"/>
    <n v="14636294"/>
    <n v="2184099871"/>
    <n v="0"/>
    <n v="32410983"/>
    <n v="0"/>
    <n v="0"/>
    <n v="0"/>
    <n v="0"/>
    <n v="54672095"/>
    <n v="1257524852"/>
    <n v="0"/>
    <n v="0"/>
    <n v="0"/>
    <n v="0"/>
    <n v="0"/>
    <n v="0"/>
    <n v="0"/>
    <n v="0"/>
    <n v="0"/>
    <n v="0"/>
    <n v="0"/>
    <n v="0"/>
    <n v="0"/>
  </r>
  <r>
    <n v="106190150"/>
    <x v="358"/>
    <x v="1"/>
    <x v="1"/>
    <d v="2017-01-01T00:00:00"/>
    <s v="03/31/2017"/>
    <s v="Open"/>
    <x v="0"/>
    <n v="11"/>
    <n v="935"/>
    <x v="2"/>
    <x v="0"/>
    <s v=""/>
    <s v="(323) 233-0425"/>
    <s v="4211 AVALON BOULEVARD"/>
    <s v="LOS ANGELES"/>
    <n v="90011"/>
    <s v="JOHN H. GRIFFITH, PHD"/>
    <n v="72"/>
    <n v="72"/>
    <n v="72"/>
    <x v="8"/>
    <n v="0"/>
    <n v="0"/>
    <n v="0"/>
    <n v="0"/>
    <n v="0"/>
    <n v="415"/>
    <n v="0"/>
    <n v="0"/>
    <n v="0"/>
    <n v="415"/>
    <n v="0"/>
    <x v="8"/>
    <x v="6"/>
    <x v="8"/>
    <n v="0"/>
    <x v="0"/>
    <n v="0"/>
    <n v="5176"/>
    <n v="0"/>
    <n v="0"/>
    <n v="0"/>
    <n v="5176"/>
    <n v="0"/>
    <n v="0"/>
    <n v="0"/>
    <n v="0"/>
    <n v="0"/>
    <n v="0"/>
    <n v="0"/>
    <n v="39683"/>
    <n v="0"/>
    <n v="0"/>
    <n v="0"/>
    <n v="39683"/>
    <n v="0"/>
    <n v="0"/>
    <n v="0"/>
    <n v="0"/>
    <n v="0"/>
    <n v="0"/>
    <n v="3462052"/>
    <n v="0"/>
    <n v="0"/>
    <n v="0"/>
    <n v="3462052"/>
    <n v="0"/>
    <n v="0"/>
    <n v="0"/>
    <n v="0"/>
    <n v="0"/>
    <n v="0"/>
    <n v="3555075"/>
    <n v="0"/>
    <n v="0"/>
    <n v="0"/>
    <n v="3555075"/>
    <x v="8"/>
    <n v="0"/>
    <n v="0"/>
    <n v="0"/>
    <n v="0"/>
    <n v="0"/>
    <n v="0"/>
    <n v="0"/>
    <n v="0"/>
    <n v="0"/>
    <x v="0"/>
    <x v="7"/>
    <n v="0"/>
    <n v="0"/>
    <n v="0"/>
    <n v="0"/>
    <n v="0"/>
    <n v="0"/>
    <n v="0"/>
    <n v="0"/>
    <n v="0"/>
    <n v="0"/>
    <n v="0"/>
    <n v="0"/>
    <n v="0"/>
    <n v="0"/>
    <n v="0"/>
    <n v="0"/>
    <n v="7017127"/>
    <n v="0"/>
    <n v="0"/>
    <n v="0"/>
    <n v="7017127"/>
    <n v="0"/>
    <n v="8430826"/>
    <n v="0"/>
    <n v="0"/>
    <n v="0"/>
    <n v="0"/>
    <n v="0"/>
    <n v="0"/>
    <n v="209637"/>
    <n v="5687409"/>
    <n v="0"/>
    <n v="0"/>
    <n v="0"/>
    <n v="0"/>
    <n v="0"/>
    <n v="0"/>
    <n v="0"/>
    <n v="0"/>
    <n v="0"/>
    <n v="0"/>
    <n v="0"/>
    <n v="0"/>
    <n v="0"/>
  </r>
  <r>
    <n v="106194219"/>
    <x v="357"/>
    <x v="1"/>
    <x v="1"/>
    <d v="2017-01-01T00:00:00"/>
    <s v="03/31/2017"/>
    <s v="Open"/>
    <x v="0"/>
    <n v="11"/>
    <n v="925"/>
    <x v="1"/>
    <x v="0"/>
    <s v="Teaching"/>
    <s v="(800) 872-2273"/>
    <s v="1500 SAN PABLO STREET"/>
    <s v="LOS ANGELES"/>
    <n v="90033"/>
    <s v="BOB ALLEN"/>
    <n v="401"/>
    <n v="350"/>
    <n v="243"/>
    <x v="392"/>
    <n v="370"/>
    <n v="209"/>
    <n v="451"/>
    <n v="0"/>
    <n v="0"/>
    <n v="50"/>
    <n v="1167"/>
    <n v="0"/>
    <n v="10"/>
    <n v="3496"/>
    <n v="0"/>
    <x v="467"/>
    <x v="391"/>
    <x v="417"/>
    <n v="3492"/>
    <x v="0"/>
    <n v="0"/>
    <n v="245"/>
    <n v="6394"/>
    <n v="0"/>
    <n v="20"/>
    <n v="21865"/>
    <n v="0"/>
    <n v="29608"/>
    <n v="3321"/>
    <n v="1518"/>
    <n v="2960"/>
    <n v="0"/>
    <n v="0"/>
    <n v="1866"/>
    <n v="37156"/>
    <n v="0"/>
    <n v="597"/>
    <n v="77026"/>
    <n v="187783219"/>
    <n v="73778242"/>
    <n v="34266053"/>
    <n v="82173936"/>
    <n v="0"/>
    <n v="0"/>
    <n v="6837630"/>
    <n v="180429001"/>
    <n v="0"/>
    <n v="385908"/>
    <n v="565653989"/>
    <n v="92374463"/>
    <n v="11390024"/>
    <n v="4085055"/>
    <n v="11948511"/>
    <n v="0"/>
    <n v="0"/>
    <n v="4678666"/>
    <n v="96898961"/>
    <n v="0"/>
    <n v="1121763"/>
    <n v="222497443"/>
    <x v="409"/>
    <n v="223072291"/>
    <n v="64791716"/>
    <n v="34796290"/>
    <n v="61569160"/>
    <n v="0"/>
    <n v="0"/>
    <n v="0"/>
    <n v="10371507"/>
    <n v="163365178"/>
    <x v="0"/>
    <x v="7"/>
    <n v="0"/>
    <n v="0"/>
    <n v="0"/>
    <n v="1547363"/>
    <n v="559115629"/>
    <n v="0"/>
    <n v="0"/>
    <n v="0"/>
    <n v="0"/>
    <n v="0"/>
    <n v="57226821"/>
    <n v="20419545"/>
    <n v="3574178"/>
    <n v="32600802"/>
    <n v="0"/>
    <n v="0"/>
    <n v="1150603"/>
    <n v="114102785"/>
    <n v="0"/>
    <n v="-38931"/>
    <n v="229035803"/>
    <n v="8740791"/>
    <n v="211115089"/>
    <n v="0"/>
    <n v="0"/>
    <n v="0"/>
    <n v="0"/>
    <n v="0"/>
    <n v="0"/>
    <n v="7043513"/>
    <n v="335274632"/>
    <n v="0"/>
    <n v="0"/>
    <n v="0"/>
    <n v="0"/>
    <n v="0"/>
    <n v="0"/>
    <n v="0"/>
    <n v="0"/>
    <n v="0"/>
    <n v="0"/>
    <n v="0"/>
    <n v="0"/>
    <n v="0"/>
  </r>
  <r>
    <n v="106540734"/>
    <x v="356"/>
    <x v="1"/>
    <x v="1"/>
    <d v="2017-01-01T00:00:00"/>
    <s v="03/31/2017"/>
    <s v="Open"/>
    <x v="13"/>
    <n v="9"/>
    <n v="611"/>
    <x v="4"/>
    <x v="0"/>
    <s v=""/>
    <s v="(559) 624-2000"/>
    <s v="400 WEST MINERAL KING"/>
    <s v="VISALIA"/>
    <n v="93291"/>
    <s v="LINDSAY MANN"/>
    <n v="581"/>
    <n v="576"/>
    <n v="475"/>
    <x v="393"/>
    <n v="438"/>
    <n v="921"/>
    <n v="1656"/>
    <n v="39"/>
    <n v="0"/>
    <n v="90"/>
    <n v="1158"/>
    <n v="47"/>
    <n v="48"/>
    <n v="6629"/>
    <n v="183"/>
    <x v="468"/>
    <x v="392"/>
    <x v="418"/>
    <n v="7074"/>
    <x v="66"/>
    <n v="0"/>
    <n v="655"/>
    <n v="3997"/>
    <n v="157"/>
    <n v="156"/>
    <n v="37402"/>
    <n v="5498"/>
    <n v="26992"/>
    <n v="3365"/>
    <n v="16490"/>
    <n v="43043"/>
    <n v="157"/>
    <n v="0"/>
    <n v="2244"/>
    <n v="35977"/>
    <n v="426"/>
    <n v="40546"/>
    <n v="169240"/>
    <n v="108936402"/>
    <n v="23274396"/>
    <n v="32852550"/>
    <n v="53290806"/>
    <n v="1425178"/>
    <n v="0"/>
    <n v="6917084"/>
    <n v="33307592"/>
    <n v="1048213"/>
    <n v="2983320"/>
    <n v="264035541"/>
    <n v="67778166"/>
    <n v="11845884"/>
    <n v="10724668"/>
    <n v="62823746"/>
    <n v="484657"/>
    <n v="0"/>
    <n v="5876731"/>
    <n v="58638787"/>
    <n v="1056868"/>
    <n v="6227902"/>
    <n v="225457409"/>
    <x v="410"/>
    <n v="138470126"/>
    <n v="20636415"/>
    <n v="27010094"/>
    <n v="86640434"/>
    <n v="0"/>
    <n v="1852470"/>
    <n v="0"/>
    <n v="10879145"/>
    <n v="60874251"/>
    <x v="0"/>
    <x v="328"/>
    <n v="0"/>
    <n v="0"/>
    <n v="0"/>
    <n v="6172317"/>
    <n v="356415894"/>
    <n v="7350726"/>
    <n v="0"/>
    <n v="0"/>
    <n v="54750"/>
    <n v="7405476"/>
    <n v="38244442"/>
    <n v="21834591"/>
    <n v="16567123"/>
    <n v="29474117"/>
    <n v="57364"/>
    <n v="0"/>
    <n v="1914670"/>
    <n v="31126878"/>
    <n v="0"/>
    <n v="1263347"/>
    <n v="140482532"/>
    <n v="10527140"/>
    <n v="148992498"/>
    <n v="0"/>
    <n v="3919618"/>
    <n v="0"/>
    <n v="0"/>
    <n v="0"/>
    <n v="0"/>
    <n v="22769910"/>
    <n v="249224541"/>
    <n v="0"/>
    <n v="0"/>
    <n v="0"/>
    <n v="0"/>
    <n v="0"/>
    <n v="0"/>
    <n v="0"/>
    <n v="0"/>
    <n v="0"/>
    <n v="0"/>
    <n v="0"/>
    <n v="0"/>
    <n v="0"/>
  </r>
  <r>
    <n v="106480989"/>
    <x v="451"/>
    <x v="1"/>
    <x v="1"/>
    <d v="2017-01-01T00:00:00"/>
    <s v="03/31/2017"/>
    <s v="Open"/>
    <x v="36"/>
    <n v="3"/>
    <n v="409"/>
    <x v="2"/>
    <x v="5"/>
    <s v=""/>
    <s v="(510) 987-3380"/>
    <s v="975 SERENO DRIVE"/>
    <s v="VALLEJO"/>
    <n v="94589"/>
    <s v="GREGORY ADAMS"/>
    <n v="248"/>
    <n v="248"/>
    <n v="150"/>
    <x v="366"/>
    <n v="1159"/>
    <n v="92"/>
    <n v="225"/>
    <n v="0"/>
    <n v="0"/>
    <n v="21"/>
    <n v="895"/>
    <n v="0"/>
    <n v="37"/>
    <n v="2620"/>
    <n v="0"/>
    <x v="469"/>
    <x v="393"/>
    <x v="400"/>
    <n v="764"/>
    <x v="0"/>
    <n v="0"/>
    <n v="134"/>
    <n v="3974"/>
    <n v="0"/>
    <n v="190"/>
    <n v="12298"/>
    <n v="0"/>
    <n v="812"/>
    <n v="10562"/>
    <n v="423"/>
    <n v="6177"/>
    <n v="0"/>
    <n v="0"/>
    <n v="681"/>
    <n v="18322"/>
    <n v="0"/>
    <n v="4349"/>
    <n v="4132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5252574"/>
    <n v="0"/>
    <n v="0"/>
    <n v="0"/>
    <n v="0"/>
    <n v="0"/>
    <n v="0"/>
    <n v="1497171"/>
    <n v="449276141"/>
    <n v="0"/>
    <n v="0"/>
    <n v="0"/>
    <n v="0"/>
    <n v="0"/>
    <n v="0"/>
    <n v="0"/>
    <n v="0"/>
    <n v="0"/>
    <n v="0"/>
    <n v="0"/>
    <n v="0"/>
    <n v="0"/>
  </r>
  <r>
    <n v="106484044"/>
    <x v="349"/>
    <x v="1"/>
    <x v="1"/>
    <d v="2017-01-01T00:00:00"/>
    <s v="03/31/2017"/>
    <s v="Open"/>
    <x v="36"/>
    <n v="3"/>
    <n v="408"/>
    <x v="2"/>
    <x v="5"/>
    <s v=""/>
    <s v="(510) 987-3380"/>
    <s v="1 QUALITY DRIVE"/>
    <s v="VACAVILLE"/>
    <n v="95688"/>
    <s v="GREGORY ADAMS"/>
    <n v="140"/>
    <n v="140"/>
    <n v="67"/>
    <x v="246"/>
    <n v="690"/>
    <n v="15"/>
    <n v="115"/>
    <n v="0"/>
    <n v="0"/>
    <n v="16"/>
    <n v="601"/>
    <n v="0"/>
    <n v="9"/>
    <n v="1548"/>
    <n v="0"/>
    <x v="470"/>
    <x v="394"/>
    <x v="33"/>
    <n v="371"/>
    <x v="0"/>
    <n v="0"/>
    <n v="56"/>
    <n v="1755"/>
    <n v="0"/>
    <n v="39"/>
    <n v="5504"/>
    <n v="0"/>
    <n v="316"/>
    <n v="8487"/>
    <n v="121"/>
    <n v="3291"/>
    <n v="0"/>
    <n v="0"/>
    <n v="614"/>
    <n v="17419"/>
    <n v="0"/>
    <n v="2644"/>
    <n v="3289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1260159"/>
    <n v="0"/>
    <n v="0"/>
    <n v="0"/>
    <n v="0"/>
    <n v="0"/>
    <n v="0"/>
    <n v="465950"/>
    <n v="357609770"/>
    <n v="0"/>
    <n v="0"/>
    <n v="0"/>
    <n v="0"/>
    <n v="0"/>
    <n v="0"/>
    <n v="0"/>
    <n v="0"/>
    <n v="0"/>
    <n v="0"/>
    <n v="0"/>
    <n v="0"/>
    <n v="0"/>
  </r>
  <r>
    <n v="106410806"/>
    <x v="354"/>
    <x v="1"/>
    <x v="1"/>
    <d v="2017-01-01T00:00:00"/>
    <s v="03/31/2017"/>
    <s v="Open"/>
    <x v="16"/>
    <n v="4"/>
    <n v="425"/>
    <x v="2"/>
    <x v="5"/>
    <s v=""/>
    <s v="(510) 987-3380"/>
    <s v="1200 EL CAMINO REAL"/>
    <s v="SOUTH SAN FRANCISCO"/>
    <n v="94080"/>
    <s v="GREGORY ADAMS"/>
    <n v="120"/>
    <n v="120"/>
    <n v="66"/>
    <x v="331"/>
    <n v="956"/>
    <n v="13"/>
    <n v="43"/>
    <n v="0"/>
    <n v="0"/>
    <n v="11"/>
    <n v="506"/>
    <n v="0"/>
    <n v="27"/>
    <n v="1634"/>
    <n v="0"/>
    <x v="471"/>
    <x v="395"/>
    <x v="419"/>
    <n v="118"/>
    <x v="0"/>
    <n v="0"/>
    <n v="25"/>
    <n v="1352"/>
    <n v="0"/>
    <n v="75"/>
    <n v="5439"/>
    <n v="0"/>
    <n v="170"/>
    <n v="6856"/>
    <n v="95"/>
    <n v="1109"/>
    <n v="0"/>
    <n v="0"/>
    <n v="668"/>
    <n v="11894"/>
    <n v="0"/>
    <n v="2383"/>
    <n v="2317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1283577"/>
    <n v="0"/>
    <n v="0"/>
    <n v="0"/>
    <n v="0"/>
    <n v="0"/>
    <n v="0"/>
    <n v="3151717"/>
    <n v="72072258"/>
    <n v="0"/>
    <n v="0"/>
    <n v="0"/>
    <n v="0"/>
    <n v="0"/>
    <n v="0"/>
    <n v="0"/>
    <n v="0"/>
    <n v="0"/>
    <n v="0"/>
    <n v="0"/>
    <n v="0"/>
    <n v="0"/>
  </r>
  <r>
    <n v="106342344"/>
    <x v="353"/>
    <x v="1"/>
    <x v="1"/>
    <d v="2017-01-01T00:00:00"/>
    <s v="03/31/2017"/>
    <s v="Open"/>
    <x v="22"/>
    <n v="2"/>
    <n v="311"/>
    <x v="2"/>
    <x v="5"/>
    <s v=""/>
    <s v="(510) 987-3380"/>
    <s v="6600 BRUCEVILLE ROAD"/>
    <s v="SACRAMENTO"/>
    <n v="95823"/>
    <s v="GREGORY ADAMS"/>
    <n v="217"/>
    <n v="217"/>
    <n v="141"/>
    <x v="394"/>
    <n v="1317"/>
    <n v="138"/>
    <n v="524"/>
    <n v="0"/>
    <n v="0"/>
    <n v="46"/>
    <n v="1343"/>
    <n v="0"/>
    <n v="51"/>
    <n v="3719"/>
    <n v="0"/>
    <x v="472"/>
    <x v="396"/>
    <x v="420"/>
    <n v="1607"/>
    <x v="0"/>
    <n v="0"/>
    <n v="228"/>
    <n v="3260"/>
    <n v="0"/>
    <n v="184"/>
    <n v="11553"/>
    <n v="0"/>
    <n v="1284"/>
    <n v="11124"/>
    <n v="3358"/>
    <n v="12775"/>
    <n v="0"/>
    <n v="0"/>
    <n v="978"/>
    <n v="19243"/>
    <n v="0"/>
    <n v="4685"/>
    <n v="5344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7990469"/>
    <n v="0"/>
    <n v="0"/>
    <n v="0"/>
    <n v="0"/>
    <n v="0"/>
    <n v="0"/>
    <n v="1505773"/>
    <n v="287103890"/>
    <n v="0"/>
    <n v="0"/>
    <n v="0"/>
    <n v="0"/>
    <n v="0"/>
    <n v="0"/>
    <n v="0"/>
    <n v="0"/>
    <n v="0"/>
    <n v="0"/>
    <n v="0"/>
    <n v="0"/>
    <n v="0"/>
  </r>
  <r>
    <n v="106191450"/>
    <x v="355"/>
    <x v="1"/>
    <x v="1"/>
    <d v="2017-01-01T00:00:00"/>
    <s v="03/31/2017"/>
    <s v="Open"/>
    <x v="0"/>
    <n v="11"/>
    <n v="905"/>
    <x v="2"/>
    <x v="5"/>
    <s v=""/>
    <s v="(626) 405-5000"/>
    <s v="5601 DE SOTO AVENUE"/>
    <s v="WOODLAND HILLS"/>
    <n v="91367"/>
    <s v="JULIE MILLER-PHIPPS"/>
    <n v="284"/>
    <n v="284"/>
    <n v="96"/>
    <x v="120"/>
    <n v="1232"/>
    <n v="16"/>
    <n v="96"/>
    <n v="0"/>
    <n v="0"/>
    <n v="9"/>
    <n v="908"/>
    <n v="0"/>
    <n v="25"/>
    <n v="2327"/>
    <n v="0"/>
    <x v="25"/>
    <x v="397"/>
    <x v="421"/>
    <n v="323"/>
    <x v="0"/>
    <n v="0"/>
    <n v="28"/>
    <n v="2705"/>
    <n v="0"/>
    <n v="81"/>
    <n v="7884"/>
    <n v="0"/>
    <n v="258"/>
    <n v="12312"/>
    <n v="546"/>
    <n v="2787"/>
    <n v="0"/>
    <n v="0"/>
    <n v="429"/>
    <n v="14630"/>
    <n v="0"/>
    <n v="3964"/>
    <n v="3492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3930765"/>
    <n v="0"/>
    <n v="0"/>
    <n v="0"/>
    <n v="0"/>
    <n v="0"/>
    <n v="0"/>
    <n v="21380764"/>
    <n v="286431380"/>
    <n v="0"/>
    <n v="0"/>
    <n v="0"/>
    <n v="0"/>
    <n v="0"/>
    <n v="0"/>
    <n v="0"/>
    <n v="0"/>
    <n v="0"/>
    <n v="0"/>
    <n v="0"/>
    <n v="0"/>
    <n v="0"/>
  </r>
  <r>
    <n v="106190434"/>
    <x v="351"/>
    <x v="1"/>
    <x v="1"/>
    <d v="2017-01-01T00:00:00"/>
    <s v="03/31/2017"/>
    <s v="Open"/>
    <x v="0"/>
    <n v="11"/>
    <n v="927"/>
    <x v="2"/>
    <x v="5"/>
    <s v=""/>
    <s v="(626) 405-5000"/>
    <s v="6041 CADILLAC AVENUE"/>
    <s v="LOS ANGELES"/>
    <n v="90034"/>
    <s v="JULIE MILLER-PHIPPS"/>
    <n v="265"/>
    <n v="265"/>
    <n v="73"/>
    <x v="395"/>
    <n v="736"/>
    <n v="41"/>
    <n v="185"/>
    <n v="0"/>
    <n v="0"/>
    <n v="7"/>
    <n v="902"/>
    <n v="0"/>
    <n v="36"/>
    <n v="1961"/>
    <n v="0"/>
    <x v="473"/>
    <x v="398"/>
    <x v="367"/>
    <n v="476"/>
    <x v="0"/>
    <n v="0"/>
    <n v="39"/>
    <n v="2315"/>
    <n v="0"/>
    <n v="105"/>
    <n v="6000"/>
    <n v="0"/>
    <n v="993"/>
    <n v="21982"/>
    <n v="1333"/>
    <n v="9169"/>
    <n v="0"/>
    <n v="1"/>
    <n v="408"/>
    <n v="35587"/>
    <n v="0"/>
    <n v="8322"/>
    <n v="7779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3600241"/>
    <n v="0"/>
    <n v="0"/>
    <n v="0"/>
    <n v="0"/>
    <n v="0"/>
    <n v="0"/>
    <n v="265747"/>
    <n v="230502924"/>
    <n v="0"/>
    <n v="0"/>
    <n v="0"/>
    <n v="0"/>
    <n v="0"/>
    <n v="0"/>
    <n v="0"/>
    <n v="0"/>
    <n v="0"/>
    <n v="0"/>
    <n v="0"/>
    <n v="0"/>
    <n v="0"/>
  </r>
  <r>
    <n v="106070990"/>
    <x v="350"/>
    <x v="1"/>
    <x v="1"/>
    <d v="2017-01-01T00:00:00"/>
    <s v="03/31/2017"/>
    <s v="Open"/>
    <x v="17"/>
    <n v="5"/>
    <n v="411"/>
    <x v="2"/>
    <x v="5"/>
    <s v=""/>
    <s v="(510) 987-3380"/>
    <s v="1425 SOUTH MAIN STREET"/>
    <s v="WALNUT CREEK"/>
    <n v="94596"/>
    <s v="GREGORY ADAMS"/>
    <n v="233"/>
    <n v="233"/>
    <n v="140"/>
    <x v="347"/>
    <n v="1295"/>
    <n v="10"/>
    <n v="108"/>
    <n v="0"/>
    <n v="0"/>
    <n v="44"/>
    <n v="1516"/>
    <n v="0"/>
    <n v="34"/>
    <n v="3067"/>
    <n v="0"/>
    <x v="474"/>
    <x v="399"/>
    <x v="422"/>
    <n v="355"/>
    <x v="0"/>
    <n v="0"/>
    <n v="171"/>
    <n v="5006"/>
    <n v="0"/>
    <n v="123"/>
    <n v="11428"/>
    <n v="0"/>
    <n v="299"/>
    <n v="11422"/>
    <n v="462"/>
    <n v="1575"/>
    <n v="0"/>
    <n v="0"/>
    <n v="474"/>
    <n v="18284"/>
    <n v="0"/>
    <n v="3270"/>
    <n v="3578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3155391"/>
    <n v="0"/>
    <n v="0"/>
    <n v="0"/>
    <n v="0"/>
    <n v="0"/>
    <n v="0"/>
    <n v="3662884"/>
    <n v="187860707"/>
    <n v="0"/>
    <n v="0"/>
    <n v="0"/>
    <n v="0"/>
    <n v="0"/>
    <n v="0"/>
    <n v="0"/>
    <n v="0"/>
    <n v="0"/>
    <n v="0"/>
    <n v="0"/>
    <n v="0"/>
    <n v="0"/>
  </r>
  <r>
    <n v="106210993"/>
    <x v="348"/>
    <x v="1"/>
    <x v="1"/>
    <d v="2017-01-01T00:00:00"/>
    <s v="03/31/2017"/>
    <s v="Open"/>
    <x v="35"/>
    <n v="4"/>
    <n v="405"/>
    <x v="1"/>
    <x v="0"/>
    <s v=""/>
    <s v="(415) 456-9680"/>
    <s v="1125 SIR FRANCIS DRAKE BOULEVARD."/>
    <s v="KENTFIELD"/>
    <n v="94904"/>
    <s v="LAUREN SUAREZ"/>
    <n v="100"/>
    <n v="100"/>
    <n v="80"/>
    <x v="396"/>
    <n v="6"/>
    <n v="3"/>
    <n v="33"/>
    <n v="0"/>
    <n v="0"/>
    <n v="0"/>
    <n v="35"/>
    <n v="0"/>
    <n v="0"/>
    <n v="158"/>
    <n v="0"/>
    <x v="475"/>
    <x v="400"/>
    <x v="360"/>
    <n v="1850"/>
    <x v="0"/>
    <n v="0"/>
    <n v="0"/>
    <n v="1465"/>
    <n v="0"/>
    <n v="0"/>
    <n v="6964"/>
    <n v="0"/>
    <n v="1651"/>
    <n v="11"/>
    <n v="0"/>
    <n v="135"/>
    <n v="0"/>
    <n v="0"/>
    <n v="5"/>
    <n v="1030"/>
    <n v="0"/>
    <n v="0"/>
    <n v="2832"/>
    <n v="20969734"/>
    <n v="2322853"/>
    <n v="168133"/>
    <n v="7435643"/>
    <n v="0"/>
    <n v="0"/>
    <n v="0"/>
    <n v="8981267"/>
    <n v="0"/>
    <n v="0"/>
    <n v="39877630"/>
    <n v="538020"/>
    <n v="3686"/>
    <n v="0"/>
    <n v="43952"/>
    <n v="0"/>
    <n v="0"/>
    <n v="1220"/>
    <n v="336733"/>
    <n v="0"/>
    <n v="0"/>
    <n v="923611"/>
    <x v="411"/>
    <n v="13331303"/>
    <n v="1528064"/>
    <n v="98535"/>
    <n v="3107365"/>
    <n v="0"/>
    <n v="0"/>
    <n v="0"/>
    <n v="0"/>
    <n v="5812390"/>
    <x v="0"/>
    <x v="7"/>
    <n v="0"/>
    <n v="0"/>
    <n v="0"/>
    <n v="0"/>
    <n v="24128184"/>
    <n v="0"/>
    <n v="0"/>
    <n v="0"/>
    <n v="0"/>
    <n v="0"/>
    <n v="7925924"/>
    <n v="798475"/>
    <n v="69598"/>
    <n v="4372230"/>
    <n v="0"/>
    <n v="0"/>
    <n v="1220"/>
    <n v="3505610"/>
    <n v="0"/>
    <n v="0"/>
    <n v="16673057"/>
    <n v="348915"/>
    <n v="15175398"/>
    <n v="0"/>
    <n v="0"/>
    <n v="0"/>
    <n v="0"/>
    <n v="0"/>
    <n v="0"/>
    <n v="45217"/>
    <n v="367858"/>
    <n v="0"/>
    <n v="0"/>
    <n v="0"/>
    <n v="0"/>
    <n v="0"/>
    <n v="0"/>
    <n v="0"/>
    <n v="0"/>
    <n v="0"/>
    <n v="0"/>
    <n v="0"/>
    <n v="0"/>
    <n v="0"/>
  </r>
  <r>
    <n v="106370721"/>
    <x v="347"/>
    <x v="1"/>
    <x v="1"/>
    <d v="2017-01-01T00:00:00"/>
    <s v="03/31/2017"/>
    <s v="Open"/>
    <x v="2"/>
    <n v="14"/>
    <n v="1418"/>
    <x v="1"/>
    <x v="0"/>
    <s v=""/>
    <s v="(619) 543-4500"/>
    <s v="1940 EL CAJON BOULEVARD"/>
    <s v="SAN DIEGO"/>
    <n v="92104"/>
    <s v="KERRY ASHMENT"/>
    <n v="70"/>
    <n v="70"/>
    <n v="70"/>
    <x v="238"/>
    <n v="19"/>
    <n v="1"/>
    <n v="20"/>
    <n v="0"/>
    <n v="0"/>
    <n v="20"/>
    <n v="0"/>
    <n v="0"/>
    <n v="2"/>
    <n v="141"/>
    <n v="141"/>
    <x v="476"/>
    <x v="168"/>
    <x v="207"/>
    <n v="989"/>
    <x v="0"/>
    <n v="0"/>
    <n v="791"/>
    <n v="0"/>
    <n v="0"/>
    <n v="32"/>
    <n v="4461"/>
    <n v="4461"/>
    <n v="0"/>
    <n v="0"/>
    <n v="0"/>
    <n v="0"/>
    <n v="0"/>
    <n v="0"/>
    <n v="0"/>
    <n v="0"/>
    <n v="0"/>
    <n v="0"/>
    <n v="0"/>
    <n v="11988678"/>
    <n v="3338537"/>
    <n v="94145"/>
    <n v="5996541"/>
    <n v="0"/>
    <n v="0"/>
    <n v="4516658"/>
    <n v="0"/>
    <n v="0"/>
    <n v="19584"/>
    <n v="25954143"/>
    <n v="0"/>
    <n v="0"/>
    <n v="0"/>
    <n v="0"/>
    <n v="0"/>
    <n v="0"/>
    <n v="0"/>
    <n v="0"/>
    <n v="0"/>
    <n v="0"/>
    <n v="0"/>
    <x v="412"/>
    <n v="8511554"/>
    <n v="2437817"/>
    <n v="88142"/>
    <n v="4210324"/>
    <n v="0"/>
    <n v="0"/>
    <n v="0"/>
    <n v="2862475"/>
    <n v="0"/>
    <x v="0"/>
    <x v="7"/>
    <n v="0"/>
    <n v="0"/>
    <n v="0"/>
    <n v="39496"/>
    <n v="18314443"/>
    <n v="0"/>
    <n v="0"/>
    <n v="0"/>
    <n v="0"/>
    <n v="0"/>
    <n v="3272665"/>
    <n v="900720"/>
    <n v="6003"/>
    <n v="1786217"/>
    <n v="0"/>
    <n v="0"/>
    <n v="1654183"/>
    <n v="0"/>
    <n v="0"/>
    <n v="19912"/>
    <n v="7639700"/>
    <n v="16261"/>
    <n v="7262522"/>
    <n v="0"/>
    <n v="0"/>
    <n v="0"/>
    <n v="0"/>
    <n v="0"/>
    <n v="0"/>
    <n v="57978"/>
    <n v="1785222"/>
    <n v="0"/>
    <n v="0"/>
    <n v="0"/>
    <n v="0"/>
    <n v="0"/>
    <n v="0"/>
    <n v="0"/>
    <n v="0"/>
    <n v="0"/>
    <n v="0"/>
    <n v="0"/>
    <n v="0"/>
    <n v="0"/>
  </r>
  <r>
    <n v="106332172"/>
    <x v="346"/>
    <x v="1"/>
    <x v="1"/>
    <d v="2017-01-01T00:00:00"/>
    <s v="03/31/2017"/>
    <s v="Open"/>
    <x v="24"/>
    <n v="12"/>
    <n v="1109"/>
    <x v="1"/>
    <x v="0"/>
    <s v=""/>
    <s v="(951) 436-3535"/>
    <s v="2224 MEDICAL CENTER DRIVE"/>
    <s v="PERRIS"/>
    <n v="92571"/>
    <s v="JOHN BROWNE"/>
    <n v="40"/>
    <n v="40"/>
    <n v="40"/>
    <x v="142"/>
    <n v="17"/>
    <n v="2"/>
    <n v="19"/>
    <n v="0"/>
    <n v="0"/>
    <n v="1"/>
    <n v="6"/>
    <n v="0"/>
    <n v="0"/>
    <n v="106"/>
    <n v="0"/>
    <x v="477"/>
    <x v="401"/>
    <x v="423"/>
    <n v="647"/>
    <x v="0"/>
    <n v="0"/>
    <n v="59"/>
    <n v="161"/>
    <n v="0"/>
    <n v="0"/>
    <n v="3074"/>
    <n v="0"/>
    <n v="0"/>
    <n v="0"/>
    <n v="0"/>
    <n v="0"/>
    <n v="0"/>
    <n v="0"/>
    <n v="0"/>
    <n v="0"/>
    <n v="0"/>
    <n v="0"/>
    <n v="0"/>
    <n v="16668718"/>
    <n v="3167113"/>
    <n v="446963"/>
    <n v="5991547"/>
    <n v="0"/>
    <n v="0"/>
    <n v="642241"/>
    <n v="1268919"/>
    <n v="0"/>
    <n v="0"/>
    <n v="28185501"/>
    <n v="0"/>
    <n v="0"/>
    <n v="0"/>
    <n v="0"/>
    <n v="0"/>
    <n v="0"/>
    <n v="0"/>
    <n v="0"/>
    <n v="0"/>
    <n v="0"/>
    <n v="0"/>
    <x v="413"/>
    <n v="13458487"/>
    <n v="2582931"/>
    <n v="202101"/>
    <n v="4855709"/>
    <n v="0"/>
    <n v="0"/>
    <n v="0"/>
    <n v="481285"/>
    <n v="857806"/>
    <x v="0"/>
    <x v="7"/>
    <n v="0"/>
    <n v="0"/>
    <n v="0"/>
    <n v="0"/>
    <n v="22571653"/>
    <n v="0"/>
    <n v="0"/>
    <n v="0"/>
    <n v="0"/>
    <n v="0"/>
    <n v="3210231"/>
    <n v="584182"/>
    <n v="244862"/>
    <n v="1135838"/>
    <n v="0"/>
    <n v="0"/>
    <n v="160956"/>
    <n v="277779"/>
    <n v="0"/>
    <n v="0"/>
    <n v="5613848"/>
    <n v="9570"/>
    <n v="6154893"/>
    <n v="0"/>
    <n v="0"/>
    <n v="0"/>
    <n v="0"/>
    <n v="0"/>
    <n v="0"/>
    <n v="303410"/>
    <n v="1485535"/>
    <n v="0"/>
    <n v="0"/>
    <n v="0"/>
    <n v="0"/>
    <n v="0"/>
    <n v="0"/>
    <n v="0"/>
    <n v="0"/>
    <n v="0"/>
    <n v="0"/>
    <n v="0"/>
    <n v="0"/>
    <n v="0"/>
  </r>
  <r>
    <n v="106364188"/>
    <x v="345"/>
    <x v="1"/>
    <x v="1"/>
    <d v="2017-01-01T00:00:00"/>
    <s v="03/31/2017"/>
    <s v="Open"/>
    <x v="5"/>
    <n v="12"/>
    <n v="1207"/>
    <x v="2"/>
    <x v="0"/>
    <s v=""/>
    <s v="(909) 581-6400"/>
    <s v="10841 WHITE OAK AVENUE"/>
    <s v="RANCHO CUCAMONGA"/>
    <n v="91730"/>
    <s v="VICTOR CARRASCO"/>
    <n v="55"/>
    <n v="55"/>
    <n v="55"/>
    <x v="87"/>
    <n v="34"/>
    <n v="0"/>
    <n v="36"/>
    <n v="0"/>
    <n v="0"/>
    <n v="36"/>
    <n v="0"/>
    <n v="1"/>
    <n v="0"/>
    <n v="162"/>
    <n v="0"/>
    <x v="478"/>
    <x v="402"/>
    <x v="8"/>
    <n v="1368"/>
    <x v="0"/>
    <n v="0"/>
    <n v="796"/>
    <n v="0"/>
    <n v="2"/>
    <n v="0"/>
    <n v="4666"/>
    <n v="0"/>
    <n v="3"/>
    <n v="0"/>
    <n v="0"/>
    <n v="1"/>
    <n v="0"/>
    <n v="0"/>
    <n v="190"/>
    <n v="0"/>
    <n v="0"/>
    <n v="0"/>
    <n v="194"/>
    <n v="14150702"/>
    <n v="13653918"/>
    <n v="0"/>
    <n v="12204114"/>
    <n v="0"/>
    <n v="0"/>
    <n v="9715145"/>
    <n v="0"/>
    <n v="1758"/>
    <n v="0"/>
    <n v="49725637"/>
    <n v="36794"/>
    <n v="0"/>
    <n v="0"/>
    <n v="78040"/>
    <n v="0"/>
    <n v="0"/>
    <n v="3190754"/>
    <n v="0"/>
    <n v="0"/>
    <n v="0"/>
    <n v="3305588"/>
    <x v="414"/>
    <n v="11432361"/>
    <n v="11110954"/>
    <n v="11035"/>
    <n v="10059768"/>
    <n v="0"/>
    <n v="0"/>
    <n v="0"/>
    <n v="8747275"/>
    <n v="0"/>
    <x v="0"/>
    <x v="329"/>
    <n v="0"/>
    <n v="0"/>
    <n v="0"/>
    <n v="0"/>
    <n v="41423987"/>
    <n v="0"/>
    <n v="0"/>
    <n v="0"/>
    <n v="0"/>
    <n v="0"/>
    <n v="2696124"/>
    <n v="2542964"/>
    <n v="-11035"/>
    <n v="2222386"/>
    <n v="0"/>
    <n v="0"/>
    <n v="4158624"/>
    <n v="0"/>
    <n v="-1825"/>
    <n v="0"/>
    <n v="11607238"/>
    <n v="0"/>
    <n v="8716212"/>
    <n v="0"/>
    <n v="91624"/>
    <n v="0"/>
    <n v="0"/>
    <n v="0"/>
    <n v="0"/>
    <n v="214949"/>
    <n v="3818630"/>
    <n v="0"/>
    <n v="0"/>
    <n v="0"/>
    <n v="0"/>
    <n v="0"/>
    <n v="0"/>
    <n v="0"/>
    <n v="0"/>
    <n v="0"/>
    <n v="0"/>
    <n v="0"/>
    <n v="0"/>
    <n v="0"/>
  </r>
  <r>
    <n v="106301380"/>
    <x v="344"/>
    <x v="1"/>
    <x v="1"/>
    <d v="2017-01-01T00:00:00"/>
    <s v="03/31/2017"/>
    <s v="Open"/>
    <x v="9"/>
    <n v="13"/>
    <n v="1014"/>
    <x v="1"/>
    <x v="0"/>
    <s v=""/>
    <s v="(714) 893-4541"/>
    <s v="200 HOSPITAL CIRCLE"/>
    <s v="WESTMINSTER"/>
    <n v="92683"/>
    <s v="JULIE MYERS"/>
    <n v="109"/>
    <n v="109"/>
    <n v="109"/>
    <x v="243"/>
    <n v="18"/>
    <n v="0"/>
    <n v="16"/>
    <n v="0"/>
    <n v="0"/>
    <n v="0"/>
    <n v="29"/>
    <n v="0"/>
    <n v="0"/>
    <n v="269"/>
    <n v="0"/>
    <x v="479"/>
    <x v="403"/>
    <x v="283"/>
    <n v="1127"/>
    <x v="0"/>
    <n v="0"/>
    <n v="0"/>
    <n v="1204"/>
    <n v="0"/>
    <n v="0"/>
    <n v="8744"/>
    <n v="0"/>
    <n v="0"/>
    <n v="0"/>
    <n v="0"/>
    <n v="0"/>
    <n v="0"/>
    <n v="0"/>
    <n v="0"/>
    <n v="0"/>
    <n v="0"/>
    <n v="0"/>
    <n v="0"/>
    <n v="64599655"/>
    <n v="5070864"/>
    <n v="257338"/>
    <n v="10097613"/>
    <n v="0"/>
    <n v="0"/>
    <n v="0"/>
    <n v="11198542"/>
    <n v="0"/>
    <n v="0"/>
    <n v="91224012"/>
    <n v="0"/>
    <n v="0"/>
    <n v="0"/>
    <n v="0"/>
    <n v="0"/>
    <n v="0"/>
    <n v="0"/>
    <n v="0"/>
    <n v="0"/>
    <n v="0"/>
    <n v="0"/>
    <x v="415"/>
    <n v="54046449"/>
    <n v="4237045"/>
    <n v="0"/>
    <n v="8146536"/>
    <n v="0"/>
    <n v="0"/>
    <n v="0"/>
    <n v="0"/>
    <n v="7530624"/>
    <x v="0"/>
    <x v="330"/>
    <n v="0"/>
    <n v="0"/>
    <n v="0"/>
    <n v="0"/>
    <n v="74332142"/>
    <n v="0"/>
    <n v="0"/>
    <n v="0"/>
    <n v="0"/>
    <n v="0"/>
    <n v="10551447"/>
    <n v="833819"/>
    <n v="257338"/>
    <n v="1951077"/>
    <n v="0"/>
    <n v="0"/>
    <n v="0"/>
    <n v="3298189"/>
    <n v="0"/>
    <n v="0"/>
    <n v="16891870"/>
    <n v="60112"/>
    <n v="16506759"/>
    <n v="0"/>
    <n v="0"/>
    <n v="0"/>
    <n v="0"/>
    <n v="0"/>
    <n v="0"/>
    <n v="112754"/>
    <n v="2047547"/>
    <n v="0"/>
    <n v="0"/>
    <n v="0"/>
    <n v="0"/>
    <n v="0"/>
    <n v="0"/>
    <n v="0"/>
    <n v="0"/>
    <n v="0"/>
    <n v="0"/>
    <n v="0"/>
    <n v="0"/>
    <n v="0"/>
  </r>
  <r>
    <n v="106190196"/>
    <x v="343"/>
    <x v="1"/>
    <x v="1"/>
    <d v="2017-01-01T00:00:00"/>
    <s v="03/31/2017"/>
    <s v="Open"/>
    <x v="0"/>
    <n v="11"/>
    <n v="929"/>
    <x v="1"/>
    <x v="0"/>
    <s v=""/>
    <s v="(310) 323-5330"/>
    <s v="1246 WEST 155TH STREET"/>
    <s v="GARDENA"/>
    <n v="90247"/>
    <s v="KERR, MICHAEL"/>
    <n v="54"/>
    <n v="54"/>
    <n v="54"/>
    <x v="76"/>
    <n v="6"/>
    <n v="1"/>
    <n v="10"/>
    <n v="0"/>
    <n v="0"/>
    <n v="10"/>
    <n v="0"/>
    <n v="0"/>
    <n v="0"/>
    <n v="147"/>
    <n v="0"/>
    <x v="480"/>
    <x v="404"/>
    <x v="424"/>
    <n v="617"/>
    <x v="0"/>
    <n v="0"/>
    <n v="445"/>
    <n v="0"/>
    <n v="0"/>
    <n v="0"/>
    <n v="4202"/>
    <n v="0"/>
    <n v="0"/>
    <n v="0"/>
    <n v="0"/>
    <n v="0"/>
    <n v="0"/>
    <n v="0"/>
    <n v="0"/>
    <n v="0"/>
    <n v="0"/>
    <n v="0"/>
    <n v="0"/>
    <n v="23308592"/>
    <n v="2103572"/>
    <n v="630983"/>
    <n v="5422975"/>
    <n v="0"/>
    <n v="0"/>
    <n v="3714926"/>
    <n v="0"/>
    <n v="0"/>
    <n v="0"/>
    <n v="35181048"/>
    <n v="0"/>
    <n v="0"/>
    <n v="0"/>
    <n v="0"/>
    <n v="0"/>
    <n v="0"/>
    <n v="0"/>
    <n v="0"/>
    <n v="0"/>
    <n v="0"/>
    <n v="0"/>
    <x v="416"/>
    <n v="18087897"/>
    <n v="1674556"/>
    <n v="630983"/>
    <n v="4410161"/>
    <n v="0"/>
    <n v="0"/>
    <n v="0"/>
    <n v="2478321"/>
    <n v="0"/>
    <x v="0"/>
    <x v="7"/>
    <n v="0"/>
    <n v="0"/>
    <n v="0"/>
    <n v="0"/>
    <n v="27309475"/>
    <n v="0"/>
    <n v="0"/>
    <n v="0"/>
    <n v="0"/>
    <n v="0"/>
    <n v="5193138"/>
    <n v="429016"/>
    <n v="0"/>
    <n v="1012814"/>
    <n v="0"/>
    <n v="0"/>
    <n v="1236605"/>
    <n v="0"/>
    <n v="0"/>
    <n v="0"/>
    <n v="7871573"/>
    <n v="11264"/>
    <n v="6352499"/>
    <n v="0"/>
    <n v="0"/>
    <n v="0"/>
    <n v="0"/>
    <n v="0"/>
    <n v="0"/>
    <n v="35737"/>
    <n v="1288009"/>
    <n v="0"/>
    <n v="0"/>
    <n v="0"/>
    <n v="0"/>
    <n v="0"/>
    <n v="0"/>
    <n v="0"/>
    <n v="0"/>
    <n v="0"/>
    <n v="0"/>
    <n v="0"/>
    <n v="0"/>
    <n v="0"/>
  </r>
  <r>
    <n v="106010887"/>
    <x v="342"/>
    <x v="1"/>
    <x v="1"/>
    <d v="2017-01-01T00:00:00"/>
    <s v="03/31/2017"/>
    <s v="Open"/>
    <x v="19"/>
    <n v="5"/>
    <n v="421"/>
    <x v="1"/>
    <x v="0"/>
    <s v=""/>
    <s v="(510) 357-8300"/>
    <s v="2800 BENEDICT DRIVE"/>
    <s v="SAN LEANDRO"/>
    <n v="94577"/>
    <s v="JACOB MCCARTY"/>
    <n v="99"/>
    <n v="99"/>
    <n v="99"/>
    <x v="87"/>
    <n v="12"/>
    <n v="0"/>
    <n v="32"/>
    <n v="0"/>
    <n v="0"/>
    <n v="2"/>
    <n v="21"/>
    <n v="0"/>
    <n v="0"/>
    <n v="122"/>
    <n v="0"/>
    <x v="481"/>
    <x v="405"/>
    <x v="425"/>
    <n v="1721"/>
    <x v="0"/>
    <n v="0"/>
    <n v="90"/>
    <n v="750"/>
    <n v="0"/>
    <n v="90"/>
    <n v="6142"/>
    <n v="0"/>
    <n v="0"/>
    <n v="0"/>
    <n v="0"/>
    <n v="0"/>
    <n v="0"/>
    <n v="0"/>
    <n v="0"/>
    <n v="0"/>
    <n v="0"/>
    <n v="0"/>
    <n v="0"/>
    <n v="19795444"/>
    <n v="4880124"/>
    <n v="2822595"/>
    <n v="12180234"/>
    <n v="0"/>
    <n v="0"/>
    <n v="490876"/>
    <n v="5802504"/>
    <n v="0"/>
    <n v="368315"/>
    <n v="46340092"/>
    <n v="0"/>
    <n v="0"/>
    <n v="0"/>
    <n v="0"/>
    <n v="0"/>
    <n v="0"/>
    <n v="0"/>
    <n v="0"/>
    <n v="0"/>
    <n v="0"/>
    <n v="0"/>
    <x v="417"/>
    <n v="14186871"/>
    <n v="3518710"/>
    <n v="2620442"/>
    <n v="8290367"/>
    <n v="0"/>
    <n v="0"/>
    <n v="0"/>
    <n v="167812"/>
    <n v="3850771"/>
    <x v="0"/>
    <x v="331"/>
    <n v="0"/>
    <n v="0"/>
    <n v="0"/>
    <n v="0"/>
    <n v="33009216"/>
    <n v="0"/>
    <n v="0"/>
    <n v="0"/>
    <n v="0"/>
    <n v="0"/>
    <n v="5608573"/>
    <n v="1361414"/>
    <n v="202153"/>
    <n v="3889867"/>
    <n v="0"/>
    <n v="0"/>
    <n v="323064"/>
    <n v="1945805"/>
    <n v="0"/>
    <n v="0"/>
    <n v="13330876"/>
    <n v="59054"/>
    <n v="9933214"/>
    <n v="0"/>
    <n v="0"/>
    <n v="0"/>
    <n v="0"/>
    <n v="0"/>
    <n v="0"/>
    <n v="28282"/>
    <n v="3039985"/>
    <n v="0"/>
    <n v="0"/>
    <n v="0"/>
    <n v="0"/>
    <n v="0"/>
    <n v="0"/>
    <n v="0"/>
    <n v="0"/>
    <n v="0"/>
    <n v="0"/>
    <n v="0"/>
    <n v="0"/>
    <n v="0"/>
  </r>
  <r>
    <n v="106361274"/>
    <x v="341"/>
    <x v="1"/>
    <x v="1"/>
    <d v="2017-01-01T00:00:00"/>
    <s v="03/31/2017"/>
    <s v="Open"/>
    <x v="5"/>
    <n v="12"/>
    <n v="1207"/>
    <x v="1"/>
    <x v="0"/>
    <s v=""/>
    <s v="(909) 391-0333"/>
    <s v="550 NORTH MONTEREY AVENUE"/>
    <s v="ONTARIO"/>
    <n v="91764"/>
    <s v="VINCENT TRAC"/>
    <n v="91"/>
    <n v="91"/>
    <n v="91"/>
    <x v="31"/>
    <n v="38"/>
    <n v="3"/>
    <n v="40"/>
    <n v="0"/>
    <n v="0"/>
    <n v="0"/>
    <n v="0"/>
    <n v="0"/>
    <n v="17"/>
    <n v="169"/>
    <n v="0"/>
    <x v="482"/>
    <x v="406"/>
    <x v="426"/>
    <n v="2306"/>
    <x v="0"/>
    <n v="0"/>
    <n v="0"/>
    <n v="0"/>
    <n v="0"/>
    <n v="1393"/>
    <n v="7270"/>
    <n v="0"/>
    <n v="0"/>
    <n v="0"/>
    <n v="0"/>
    <n v="0"/>
    <n v="0"/>
    <n v="0"/>
    <n v="0"/>
    <n v="0"/>
    <n v="0"/>
    <n v="0"/>
    <n v="0"/>
    <n v="22089404"/>
    <n v="10954352"/>
    <n v="1294831"/>
    <n v="19586963"/>
    <n v="0"/>
    <n v="0"/>
    <n v="0"/>
    <n v="0"/>
    <n v="0"/>
    <n v="12302649"/>
    <n v="66228199"/>
    <n v="0"/>
    <n v="0"/>
    <n v="0"/>
    <n v="0"/>
    <n v="0"/>
    <n v="0"/>
    <n v="0"/>
    <n v="0"/>
    <n v="0"/>
    <n v="0"/>
    <n v="0"/>
    <x v="418"/>
    <n v="17799994"/>
    <n v="8953915"/>
    <n v="1124217"/>
    <n v="15676586"/>
    <n v="0"/>
    <n v="0"/>
    <n v="0"/>
    <n v="0"/>
    <n v="0"/>
    <x v="0"/>
    <x v="7"/>
    <n v="0"/>
    <n v="0"/>
    <n v="0"/>
    <n v="6543203"/>
    <n v="50058002"/>
    <n v="0"/>
    <n v="0"/>
    <n v="0"/>
    <n v="0"/>
    <n v="0"/>
    <n v="4289410"/>
    <n v="2000437"/>
    <n v="170614"/>
    <n v="3910377"/>
    <n v="0"/>
    <n v="0"/>
    <n v="0"/>
    <n v="0"/>
    <n v="0"/>
    <n v="5799359"/>
    <n v="16170197"/>
    <n v="21036"/>
    <n v="10151939"/>
    <n v="0"/>
    <n v="0"/>
    <n v="0"/>
    <n v="0"/>
    <n v="0"/>
    <n v="0"/>
    <n v="65177"/>
    <n v="1946143"/>
    <n v="0"/>
    <n v="0"/>
    <n v="0"/>
    <n v="0"/>
    <n v="0"/>
    <n v="0"/>
    <n v="0"/>
    <n v="0"/>
    <n v="0"/>
    <n v="0"/>
    <n v="0"/>
    <n v="0"/>
    <n v="0"/>
  </r>
  <r>
    <n v="106190049"/>
    <x v="340"/>
    <x v="1"/>
    <x v="1"/>
    <d v="2017-01-01T00:00:00"/>
    <s v="03/31/2017"/>
    <s v="Open"/>
    <x v="0"/>
    <n v="11"/>
    <n v="915"/>
    <x v="8"/>
    <x v="0"/>
    <s v=""/>
    <s v="(626) 388-2700"/>
    <s v="14148 FRANCISQUITO AVENUE"/>
    <s v="BALDWIN PARK"/>
    <n v="91706"/>
    <s v="FIONA BASA-REYES"/>
    <n v="91"/>
    <n v="91"/>
    <n v="80"/>
    <x v="366"/>
    <n v="4"/>
    <n v="1"/>
    <n v="20"/>
    <n v="0"/>
    <n v="0"/>
    <n v="15"/>
    <n v="0"/>
    <n v="0"/>
    <n v="0"/>
    <n v="231"/>
    <n v="0"/>
    <x v="483"/>
    <x v="407"/>
    <x v="354"/>
    <n v="938"/>
    <x v="0"/>
    <n v="0"/>
    <n v="664"/>
    <n v="0"/>
    <n v="0"/>
    <n v="0"/>
    <n v="7113"/>
    <n v="0"/>
    <n v="0"/>
    <n v="0"/>
    <n v="0"/>
    <n v="0"/>
    <n v="0"/>
    <n v="0"/>
    <n v="0"/>
    <n v="0"/>
    <n v="0"/>
    <n v="0"/>
    <n v="0"/>
    <n v="41116110"/>
    <n v="3709819"/>
    <n v="881479"/>
    <n v="8625510"/>
    <n v="0"/>
    <n v="0"/>
    <n v="5114516"/>
    <n v="0"/>
    <n v="0"/>
    <n v="0"/>
    <n v="59447434"/>
    <n v="0"/>
    <n v="0"/>
    <n v="0"/>
    <n v="0"/>
    <n v="0"/>
    <n v="0"/>
    <n v="0"/>
    <n v="0"/>
    <n v="0"/>
    <n v="0"/>
    <n v="0"/>
    <x v="419"/>
    <n v="32813283"/>
    <n v="3140312"/>
    <n v="749367"/>
    <n v="7033622"/>
    <n v="0"/>
    <n v="0"/>
    <n v="0"/>
    <n v="3130996"/>
    <n v="0"/>
    <x v="0"/>
    <x v="7"/>
    <n v="0"/>
    <n v="0"/>
    <n v="0"/>
    <n v="0"/>
    <n v="46885436"/>
    <n v="0"/>
    <n v="0"/>
    <n v="0"/>
    <n v="0"/>
    <n v="0"/>
    <n v="8302827"/>
    <n v="569507"/>
    <n v="132112"/>
    <n v="1591888"/>
    <n v="0"/>
    <n v="0"/>
    <n v="1965664"/>
    <n v="0"/>
    <n v="0"/>
    <n v="0"/>
    <n v="12561998"/>
    <n v="19944"/>
    <n v="9522988"/>
    <n v="203732"/>
    <n v="0"/>
    <n v="0"/>
    <n v="0"/>
    <n v="0"/>
    <n v="0"/>
    <n v="37446"/>
    <n v="3154019"/>
    <n v="0"/>
    <n v="0"/>
    <n v="0"/>
    <n v="0"/>
    <n v="0"/>
    <n v="0"/>
    <n v="0"/>
    <n v="0"/>
    <n v="0"/>
    <n v="0"/>
    <n v="0"/>
    <n v="0"/>
    <n v="0"/>
  </r>
  <r>
    <n v="106150737"/>
    <x v="339"/>
    <x v="1"/>
    <x v="1"/>
    <d v="2017-01-01T00:00:00"/>
    <s v="03/31/2017"/>
    <s v="Open"/>
    <x v="14"/>
    <n v="9"/>
    <n v="619"/>
    <x v="4"/>
    <x v="0"/>
    <s v="Rural"/>
    <s v="(760) 379-2681"/>
    <s v="6412 LAUREL AVENUE"/>
    <s v="LAKE ISABELLA"/>
    <n v="93240"/>
    <s v="TIMOTHY MCGLEW"/>
    <n v="99"/>
    <n v="99"/>
    <n v="99"/>
    <x v="347"/>
    <n v="34"/>
    <n v="18"/>
    <n v="34"/>
    <n v="0"/>
    <n v="0"/>
    <n v="10"/>
    <n v="0"/>
    <n v="0"/>
    <n v="1"/>
    <n v="157"/>
    <n v="15"/>
    <x v="16"/>
    <x v="408"/>
    <x v="427"/>
    <n v="117"/>
    <x v="0"/>
    <n v="0"/>
    <n v="414"/>
    <n v="0"/>
    <n v="0"/>
    <n v="86"/>
    <n v="7001"/>
    <n v="6329"/>
    <n v="1439"/>
    <n v="1197"/>
    <n v="289"/>
    <n v="2243"/>
    <n v="0"/>
    <n v="0"/>
    <n v="634"/>
    <n v="250"/>
    <n v="8"/>
    <n v="228"/>
    <n v="6288"/>
    <n v="1320300"/>
    <n v="904533"/>
    <n v="6803942"/>
    <n v="580585"/>
    <n v="0"/>
    <n v="0"/>
    <n v="656468"/>
    <n v="0"/>
    <n v="0"/>
    <n v="96965"/>
    <n v="10362793"/>
    <n v="4114615"/>
    <n v="3271556"/>
    <n v="451244"/>
    <n v="4666326"/>
    <n v="0"/>
    <n v="0"/>
    <n v="1266075"/>
    <n v="454733"/>
    <n v="18728"/>
    <n v="387071"/>
    <n v="14630348"/>
    <x v="420"/>
    <n v="1502208"/>
    <n v="3808212"/>
    <n v="5055772"/>
    <n v="5416506"/>
    <n v="-40055"/>
    <n v="0"/>
    <n v="0"/>
    <n v="1363215"/>
    <n v="294438"/>
    <x v="0"/>
    <x v="332"/>
    <n v="0"/>
    <n v="0"/>
    <n v="0"/>
    <n v="138728"/>
    <n v="18041352"/>
    <n v="0"/>
    <n v="0"/>
    <n v="0"/>
    <n v="0"/>
    <n v="0"/>
    <n v="3932707"/>
    <n v="367877"/>
    <n v="2239469"/>
    <n v="-169595"/>
    <n v="0"/>
    <n v="0"/>
    <n v="559328"/>
    <n v="160295"/>
    <n v="0"/>
    <n v="-138292"/>
    <n v="6951789"/>
    <n v="49525"/>
    <n v="6872691"/>
    <n v="752380"/>
    <n v="120374"/>
    <n v="0"/>
    <n v="0"/>
    <n v="0"/>
    <n v="0"/>
    <n v="168927"/>
    <n v="2910998"/>
    <n v="0"/>
    <n v="0"/>
    <n v="0"/>
    <n v="0"/>
    <n v="0"/>
    <n v="0"/>
    <n v="0"/>
    <n v="0"/>
    <n v="0"/>
    <n v="0"/>
    <n v="0"/>
    <n v="0"/>
    <n v="0"/>
  </r>
  <r>
    <n v="106150736"/>
    <x v="338"/>
    <x v="1"/>
    <x v="1"/>
    <d v="2017-01-01T00:00:00"/>
    <s v="03/31/2017"/>
    <s v="Open"/>
    <x v="14"/>
    <n v="9"/>
    <n v="617"/>
    <x v="7"/>
    <x v="0"/>
    <s v="Teaching"/>
    <s v="(661) 326-2000"/>
    <s v="1700 MOUNT VERNON AVENUE"/>
    <s v="BAKERSFIELD"/>
    <n v="93306"/>
    <s v="RUSSELL JUDD"/>
    <n v="222"/>
    <n v="204"/>
    <n v="158"/>
    <x v="397"/>
    <n v="61"/>
    <n v="653"/>
    <n v="1224"/>
    <n v="137"/>
    <n v="0"/>
    <n v="169"/>
    <n v="77"/>
    <n v="0"/>
    <n v="0"/>
    <n v="2484"/>
    <n v="0"/>
    <x v="484"/>
    <x v="409"/>
    <x v="428"/>
    <n v="4778"/>
    <x v="67"/>
    <n v="0"/>
    <n v="862"/>
    <n v="510"/>
    <n v="0"/>
    <n v="0"/>
    <n v="12135"/>
    <n v="0"/>
    <n v="2827"/>
    <n v="527"/>
    <n v="13770"/>
    <n v="20583"/>
    <n v="4181"/>
    <n v="0"/>
    <n v="2230"/>
    <n v="2599"/>
    <n v="0"/>
    <n v="0"/>
    <n v="46717"/>
    <n v="13344906"/>
    <n v="2622548"/>
    <n v="30549864"/>
    <n v="42418501"/>
    <n v="9933666"/>
    <n v="0"/>
    <n v="4259538"/>
    <n v="6296667"/>
    <n v="0"/>
    <n v="0"/>
    <n v="109425690"/>
    <n v="5581882"/>
    <n v="923168"/>
    <n v="24559288"/>
    <n v="38855299"/>
    <n v="9424224"/>
    <n v="0"/>
    <n v="5020358"/>
    <n v="4755479"/>
    <n v="0"/>
    <n v="0"/>
    <n v="89119698"/>
    <x v="8"/>
    <n v="15483595"/>
    <n v="724894"/>
    <n v="38022322"/>
    <n v="-2032468"/>
    <n v="-7807942"/>
    <n v="25806040"/>
    <n v="0"/>
    <n v="37978763"/>
    <n v="45231847"/>
    <x v="0"/>
    <x v="333"/>
    <n v="0"/>
    <n v="0"/>
    <n v="0"/>
    <n v="24553"/>
    <n v="153489651"/>
    <n v="0"/>
    <n v="0"/>
    <n v="0"/>
    <n v="0"/>
    <n v="0"/>
    <n v="3443193"/>
    <n v="2820822"/>
    <n v="17086830"/>
    <n v="91114210"/>
    <n v="-6506197"/>
    <n v="0"/>
    <n v="-28723420"/>
    <n v="-34179701"/>
    <n v="0"/>
    <n v="0"/>
    <n v="45055737"/>
    <n v="2807932"/>
    <n v="88353276"/>
    <n v="0"/>
    <n v="7534796"/>
    <n v="0"/>
    <n v="0"/>
    <n v="0"/>
    <n v="0"/>
    <n v="2280253"/>
    <n v="48755587"/>
    <n v="0"/>
    <n v="0"/>
    <n v="0"/>
    <n v="0"/>
    <n v="0"/>
    <n v="0"/>
    <n v="0"/>
    <n v="0"/>
    <n v="0"/>
    <n v="0"/>
    <n v="0"/>
    <n v="0"/>
    <n v="0"/>
  </r>
  <r>
    <n v="106190305"/>
    <x v="337"/>
    <x v="1"/>
    <x v="1"/>
    <d v="2017-01-01T00:00:00"/>
    <s v="03/31/2017"/>
    <s v="Open"/>
    <x v="0"/>
    <n v="11"/>
    <n v="929"/>
    <x v="1"/>
    <x v="0"/>
    <s v=""/>
    <s v="(310) 642-0325"/>
    <s v="5525 WEST SLAUSON AVENUE"/>
    <s v="LOS ANGELES"/>
    <n v="90056"/>
    <s v="PHILLIP WOLFE"/>
    <n v="81"/>
    <n v="81"/>
    <n v="81"/>
    <x v="398"/>
    <n v="3"/>
    <n v="2"/>
    <n v="15"/>
    <n v="0"/>
    <n v="0"/>
    <n v="17"/>
    <n v="0"/>
    <n v="0"/>
    <n v="0"/>
    <n v="169"/>
    <n v="0"/>
    <x v="485"/>
    <x v="410"/>
    <x v="107"/>
    <n v="1341"/>
    <x v="0"/>
    <n v="0"/>
    <n v="1656"/>
    <n v="0"/>
    <n v="0"/>
    <n v="0"/>
    <n v="7039"/>
    <n v="0"/>
    <n v="0"/>
    <n v="0"/>
    <n v="0"/>
    <n v="0"/>
    <n v="0"/>
    <n v="0"/>
    <n v="0"/>
    <n v="0"/>
    <n v="0"/>
    <n v="0"/>
    <n v="0"/>
    <n v="35172044"/>
    <n v="2372924"/>
    <n v="182111"/>
    <n v="12494397"/>
    <n v="0"/>
    <n v="0"/>
    <n v="15369728"/>
    <n v="0"/>
    <n v="0"/>
    <n v="0"/>
    <n v="65591204"/>
    <n v="0"/>
    <n v="0"/>
    <n v="0"/>
    <n v="0"/>
    <n v="0"/>
    <n v="0"/>
    <n v="0"/>
    <n v="0"/>
    <n v="0"/>
    <n v="0"/>
    <n v="0"/>
    <x v="421"/>
    <n v="28784886"/>
    <n v="1988350"/>
    <n v="80795"/>
    <n v="10113369"/>
    <n v="0"/>
    <n v="0"/>
    <n v="0"/>
    <n v="9132595"/>
    <n v="0"/>
    <x v="0"/>
    <x v="7"/>
    <n v="0"/>
    <n v="0"/>
    <n v="0"/>
    <n v="0"/>
    <n v="50754062"/>
    <n v="0"/>
    <n v="0"/>
    <n v="0"/>
    <n v="0"/>
    <n v="0"/>
    <n v="6387158"/>
    <n v="384574"/>
    <n v="101316"/>
    <n v="2381028"/>
    <n v="0"/>
    <n v="0"/>
    <n v="5583066"/>
    <n v="0"/>
    <n v="0"/>
    <n v="0"/>
    <n v="14837142"/>
    <n v="17148"/>
    <n v="11189022"/>
    <n v="0"/>
    <n v="-16195"/>
    <n v="0"/>
    <n v="0"/>
    <n v="0"/>
    <n v="0"/>
    <n v="23008"/>
    <n v="7175561"/>
    <n v="0"/>
    <n v="0"/>
    <n v="0"/>
    <n v="0"/>
    <n v="0"/>
    <n v="0"/>
    <n v="0"/>
    <n v="0"/>
    <n v="0"/>
    <n v="0"/>
    <n v="0"/>
    <n v="0"/>
    <n v="0"/>
  </r>
  <r>
    <n v="106190449"/>
    <x v="336"/>
    <x v="1"/>
    <x v="1"/>
    <d v="2017-01-01T00:00:00"/>
    <s v="03/31/2017"/>
    <s v="Open"/>
    <x v="0"/>
    <n v="11"/>
    <n v="921"/>
    <x v="1"/>
    <x v="0"/>
    <s v=""/>
    <s v="(562) 944-1900"/>
    <s v="14900 IMPERIAL HIGHWAY"/>
    <s v="LA MIRADA"/>
    <n v="90638"/>
    <s v="DAVE KOWALSKI"/>
    <n v="248"/>
    <n v="248"/>
    <n v="248"/>
    <x v="399"/>
    <n v="26"/>
    <n v="3"/>
    <n v="50"/>
    <n v="0"/>
    <n v="0"/>
    <n v="35"/>
    <n v="0"/>
    <n v="0"/>
    <n v="0"/>
    <n v="505"/>
    <n v="0"/>
    <x v="486"/>
    <x v="411"/>
    <x v="249"/>
    <n v="2895"/>
    <x v="0"/>
    <n v="0"/>
    <n v="1308"/>
    <n v="0"/>
    <n v="0"/>
    <n v="0"/>
    <n v="15521"/>
    <n v="0"/>
    <n v="0"/>
    <n v="0"/>
    <n v="0"/>
    <n v="0"/>
    <n v="0"/>
    <n v="0"/>
    <n v="0"/>
    <n v="0"/>
    <n v="0"/>
    <n v="0"/>
    <n v="0"/>
    <n v="73030771"/>
    <n v="10579751"/>
    <n v="2163687"/>
    <n v="19491015"/>
    <n v="0"/>
    <n v="0"/>
    <n v="9344685"/>
    <n v="0"/>
    <n v="0"/>
    <n v="0"/>
    <n v="114609909"/>
    <n v="0"/>
    <n v="0"/>
    <n v="0"/>
    <n v="0"/>
    <n v="0"/>
    <n v="0"/>
    <n v="0"/>
    <n v="0"/>
    <n v="0"/>
    <n v="0"/>
    <n v="0"/>
    <x v="422"/>
    <n v="57757021"/>
    <n v="8678407"/>
    <n v="2210987"/>
    <n v="14191858"/>
    <n v="0"/>
    <n v="0"/>
    <n v="0"/>
    <n v="5818506"/>
    <n v="0"/>
    <x v="0"/>
    <x v="7"/>
    <n v="0"/>
    <n v="0"/>
    <n v="0"/>
    <n v="0"/>
    <n v="88330608"/>
    <n v="0"/>
    <n v="0"/>
    <n v="0"/>
    <n v="0"/>
    <n v="0"/>
    <n v="15273750"/>
    <n v="1901344"/>
    <n v="-47300"/>
    <n v="5299157"/>
    <n v="0"/>
    <n v="0"/>
    <n v="3852350"/>
    <n v="0"/>
    <n v="0"/>
    <n v="0"/>
    <n v="26279301"/>
    <n v="67930"/>
    <n v="22123253"/>
    <n v="0"/>
    <n v="0"/>
    <n v="0"/>
    <n v="0"/>
    <n v="0"/>
    <n v="0"/>
    <n v="212141"/>
    <n v="13904109"/>
    <n v="0"/>
    <n v="0"/>
    <n v="0"/>
    <n v="0"/>
    <n v="0"/>
    <n v="0"/>
    <n v="0"/>
    <n v="0"/>
    <n v="0"/>
    <n v="0"/>
    <n v="0"/>
    <n v="0"/>
    <n v="0"/>
  </r>
  <r>
    <n v="106301127"/>
    <x v="335"/>
    <x v="1"/>
    <x v="1"/>
    <d v="2017-01-01T00:00:00"/>
    <s v="03/31/2017"/>
    <s v="Open"/>
    <x v="9"/>
    <n v="13"/>
    <n v="1011"/>
    <x v="1"/>
    <x v="0"/>
    <s v=""/>
    <s v="(714) 529-6842"/>
    <s v="875 NORTH BREA BOULEVARD"/>
    <s v="BREA"/>
    <n v="92821"/>
    <s v="DIANE ZEOLI"/>
    <n v="86"/>
    <n v="86"/>
    <n v="86"/>
    <x v="303"/>
    <n v="16"/>
    <n v="5"/>
    <n v="6"/>
    <n v="0"/>
    <n v="0"/>
    <n v="10"/>
    <n v="21"/>
    <n v="0"/>
    <n v="5"/>
    <n v="170"/>
    <n v="0"/>
    <x v="487"/>
    <x v="412"/>
    <x v="429"/>
    <n v="753"/>
    <x v="0"/>
    <n v="0"/>
    <n v="577"/>
    <n v="1168"/>
    <n v="0"/>
    <n v="134"/>
    <n v="6760"/>
    <n v="0"/>
    <n v="0"/>
    <n v="0"/>
    <n v="0"/>
    <n v="0"/>
    <n v="0"/>
    <n v="0"/>
    <n v="0"/>
    <n v="0"/>
    <n v="0"/>
    <n v="0"/>
    <n v="0"/>
    <n v="14249419"/>
    <n v="2834509"/>
    <n v="311716"/>
    <n v="2922270"/>
    <n v="0"/>
    <n v="0"/>
    <n v="486411"/>
    <n v="9396300"/>
    <n v="0"/>
    <n v="770768"/>
    <n v="30971393"/>
    <n v="0"/>
    <n v="0"/>
    <n v="0"/>
    <n v="0"/>
    <n v="0"/>
    <n v="0"/>
    <n v="0"/>
    <n v="0"/>
    <n v="0"/>
    <n v="0"/>
    <n v="0"/>
    <x v="423"/>
    <n v="10522897"/>
    <n v="1882536"/>
    <n v="-66116"/>
    <n v="1886389"/>
    <n v="0"/>
    <n v="0"/>
    <n v="0"/>
    <n v="-61768"/>
    <n v="6201548"/>
    <x v="0"/>
    <x v="7"/>
    <n v="0"/>
    <n v="0"/>
    <n v="0"/>
    <n v="742967"/>
    <n v="21215943"/>
    <n v="0"/>
    <n v="0"/>
    <n v="0"/>
    <n v="0"/>
    <n v="0"/>
    <n v="3650725"/>
    <n v="918060"/>
    <n v="353591"/>
    <n v="1012622"/>
    <n v="0"/>
    <n v="0"/>
    <n v="507998"/>
    <n v="3284882"/>
    <n v="0"/>
    <n v="27572"/>
    <n v="9755450"/>
    <n v="15856"/>
    <n v="9265636"/>
    <n v="0"/>
    <n v="0"/>
    <n v="0"/>
    <n v="0"/>
    <n v="0"/>
    <n v="0"/>
    <n v="20851"/>
    <n v="1980027"/>
    <n v="0"/>
    <n v="0"/>
    <n v="0"/>
    <n v="0"/>
    <n v="0"/>
    <n v="0"/>
    <n v="0"/>
    <n v="0"/>
    <n v="0"/>
    <n v="0"/>
    <n v="0"/>
    <n v="0"/>
    <n v="0"/>
  </r>
  <r>
    <n v="106190137"/>
    <x v="333"/>
    <x v="1"/>
    <x v="1"/>
    <d v="2017-01-01T00:00:00"/>
    <s v="03/31/2017"/>
    <s v="Open"/>
    <x v="0"/>
    <n v="11"/>
    <n v="917"/>
    <x v="2"/>
    <x v="0"/>
    <s v=""/>
    <s v="(909) 596-7733"/>
    <s v="255 EAST BONITA AVENUE"/>
    <s v="POMONA"/>
    <n v="91767"/>
    <s v="FELICE L LOVERSO"/>
    <n v="99"/>
    <n v="99"/>
    <n v="99"/>
    <x v="3"/>
    <n v="106"/>
    <n v="5"/>
    <n v="51"/>
    <n v="0"/>
    <n v="0"/>
    <n v="112"/>
    <n v="61"/>
    <n v="0"/>
    <n v="6"/>
    <n v="746"/>
    <n v="0"/>
    <x v="488"/>
    <x v="413"/>
    <x v="421"/>
    <n v="449"/>
    <x v="0"/>
    <n v="0"/>
    <n v="1269"/>
    <n v="658"/>
    <n v="0"/>
    <n v="81"/>
    <n v="7386"/>
    <n v="0"/>
    <n v="8444"/>
    <n v="694"/>
    <n v="116"/>
    <n v="1134"/>
    <n v="0"/>
    <n v="0"/>
    <n v="9657"/>
    <n v="2925"/>
    <n v="0"/>
    <n v="2396"/>
    <n v="25366"/>
    <n v="22625868"/>
    <n v="8844663"/>
    <n v="160612"/>
    <n v="2568568"/>
    <n v="0"/>
    <n v="0"/>
    <n v="10171329"/>
    <n v="2534892"/>
    <n v="0"/>
    <n v="245930"/>
    <n v="47151862"/>
    <n v="2153683"/>
    <n v="274711"/>
    <n v="21531"/>
    <n v="397858"/>
    <n v="0"/>
    <n v="0"/>
    <n v="3220395"/>
    <n v="1073992"/>
    <n v="0"/>
    <n v="820022"/>
    <n v="7962192"/>
    <x v="424"/>
    <n v="22445710"/>
    <n v="1524919"/>
    <n v="543512"/>
    <n v="2185946"/>
    <n v="0"/>
    <n v="0"/>
    <n v="0"/>
    <n v="7499539"/>
    <n v="3613335"/>
    <x v="0"/>
    <x v="7"/>
    <n v="0"/>
    <n v="0"/>
    <n v="0"/>
    <n v="575375"/>
    <n v="38362103"/>
    <n v="0"/>
    <n v="0"/>
    <n v="0"/>
    <n v="0"/>
    <n v="0"/>
    <n v="2360074"/>
    <n v="7594455"/>
    <n v="-361369"/>
    <n v="780480"/>
    <n v="0"/>
    <n v="0"/>
    <n v="5892185"/>
    <n v="-4451"/>
    <n v="0"/>
    <n v="490577"/>
    <n v="16751951"/>
    <n v="297227"/>
    <n v="17921938"/>
    <n v="0"/>
    <n v="2160198"/>
    <n v="0"/>
    <n v="0"/>
    <n v="0"/>
    <n v="0"/>
    <n v="1150780"/>
    <n v="90227044"/>
    <n v="0"/>
    <n v="0"/>
    <n v="0"/>
    <n v="0"/>
    <n v="0"/>
    <n v="0"/>
    <n v="0"/>
    <n v="0"/>
    <n v="0"/>
    <n v="0"/>
    <n v="0"/>
    <n v="0"/>
    <n v="0"/>
  </r>
  <r>
    <n v="106364050"/>
    <x v="332"/>
    <x v="1"/>
    <x v="1"/>
    <d v="2017-01-01T00:00:00"/>
    <s v="03/31/2017"/>
    <s v="Open"/>
    <x v="5"/>
    <n v="12"/>
    <n v="1207"/>
    <x v="1"/>
    <x v="0"/>
    <s v=""/>
    <s v="(909) 590-3700"/>
    <s v="5353 G STREET"/>
    <s v="CHINO"/>
    <n v="91710"/>
    <s v="JEFFREY MCDONALD"/>
    <n v="106"/>
    <n v="106"/>
    <n v="100"/>
    <x v="400"/>
    <n v="113"/>
    <n v="0"/>
    <n v="268"/>
    <n v="0"/>
    <n v="51"/>
    <n v="14"/>
    <n v="754"/>
    <n v="22"/>
    <n v="0"/>
    <n v="1395"/>
    <n v="0"/>
    <x v="489"/>
    <x v="263"/>
    <x v="8"/>
    <n v="1341"/>
    <x v="0"/>
    <n v="194"/>
    <n v="72"/>
    <n v="4171"/>
    <n v="80"/>
    <n v="0"/>
    <n v="8530"/>
    <n v="0"/>
    <n v="1589"/>
    <n v="384"/>
    <n v="0"/>
    <n v="0"/>
    <n v="0"/>
    <n v="0"/>
    <n v="0"/>
    <n v="895"/>
    <n v="0"/>
    <n v="0"/>
    <n v="2868"/>
    <n v="2776500"/>
    <n v="1231500"/>
    <n v="0"/>
    <n v="2011500"/>
    <n v="0"/>
    <n v="291000"/>
    <n v="108000"/>
    <n v="6279786"/>
    <n v="120000"/>
    <n v="0"/>
    <n v="12818286"/>
    <n v="1015000"/>
    <n v="237100"/>
    <n v="0"/>
    <n v="0"/>
    <n v="0"/>
    <n v="0"/>
    <n v="0"/>
    <n v="546000"/>
    <n v="0"/>
    <n v="0"/>
    <n v="1798100"/>
    <x v="425"/>
    <n v="1707697"/>
    <n v="643237"/>
    <n v="0"/>
    <n v="1126085"/>
    <n v="0"/>
    <n v="0"/>
    <n v="158375"/>
    <n v="31654"/>
    <n v="2891329"/>
    <x v="0"/>
    <x v="334"/>
    <n v="0"/>
    <n v="0"/>
    <n v="0"/>
    <n v="0"/>
    <n v="6890847"/>
    <n v="0"/>
    <n v="0"/>
    <n v="0"/>
    <n v="0"/>
    <n v="0"/>
    <n v="2028028"/>
    <n v="803271"/>
    <n v="0"/>
    <n v="861716"/>
    <n v="0"/>
    <n v="129075"/>
    <n v="74303"/>
    <n v="3829146"/>
    <n v="0"/>
    <n v="0"/>
    <n v="7725539"/>
    <n v="3984"/>
    <n v="4714792"/>
    <n v="146650"/>
    <n v="15218"/>
    <n v="0"/>
    <n v="0"/>
    <n v="0"/>
    <n v="0"/>
    <n v="11542"/>
    <n v="12847806"/>
    <n v="0"/>
    <n v="0"/>
    <n v="0"/>
    <n v="0"/>
    <n v="0"/>
    <n v="0"/>
    <n v="0"/>
    <n v="0"/>
    <n v="0"/>
    <n v="0"/>
    <n v="0"/>
    <n v="0"/>
    <n v="0"/>
  </r>
  <r>
    <n v="106190155"/>
    <x v="331"/>
    <x v="1"/>
    <x v="1"/>
    <d v="2017-01-01T00:00:00"/>
    <s v="03/31/2017"/>
    <s v="Open"/>
    <x v="0"/>
    <n v="11"/>
    <n v="927"/>
    <x v="1"/>
    <x v="0"/>
    <s v=""/>
    <s v="(424) 522-7100"/>
    <s v="2070 CENTURY PARK EAST"/>
    <s v="LOS ANGELES"/>
    <n v="90067"/>
    <s v="SCOTT ROTSTED"/>
    <n v="138"/>
    <n v="138"/>
    <n v="60"/>
    <x v="69"/>
    <n v="15"/>
    <n v="0"/>
    <n v="0"/>
    <n v="0"/>
    <n v="0"/>
    <n v="113"/>
    <n v="0"/>
    <n v="57"/>
    <n v="0"/>
    <n v="310"/>
    <n v="310"/>
    <x v="490"/>
    <x v="414"/>
    <x v="8"/>
    <n v="0"/>
    <x v="0"/>
    <n v="0"/>
    <n v="1554"/>
    <n v="0"/>
    <n v="546"/>
    <n v="2"/>
    <n v="4211"/>
    <n v="4211"/>
    <n v="0"/>
    <n v="0"/>
    <n v="0"/>
    <n v="0"/>
    <n v="0"/>
    <n v="0"/>
    <n v="0"/>
    <n v="0"/>
    <n v="0"/>
    <n v="0"/>
    <n v="0"/>
    <n v="10128741"/>
    <n v="1232025"/>
    <n v="0"/>
    <n v="0"/>
    <n v="0"/>
    <n v="0"/>
    <n v="8218916"/>
    <n v="0"/>
    <n v="2896610"/>
    <n v="15368"/>
    <n v="22491660"/>
    <n v="0"/>
    <n v="0"/>
    <n v="0"/>
    <n v="0"/>
    <n v="0"/>
    <n v="0"/>
    <n v="0"/>
    <n v="0"/>
    <n v="0"/>
    <n v="0"/>
    <n v="0"/>
    <x v="426"/>
    <n v="5810274"/>
    <n v="555348"/>
    <n v="0"/>
    <n v="0"/>
    <n v="0"/>
    <n v="0"/>
    <n v="0"/>
    <n v="1685359"/>
    <n v="0"/>
    <x v="0"/>
    <x v="335"/>
    <n v="0"/>
    <n v="0"/>
    <n v="0"/>
    <n v="2735"/>
    <n v="11181151"/>
    <n v="0"/>
    <n v="0"/>
    <n v="0"/>
    <n v="0"/>
    <n v="0"/>
    <n v="4318467"/>
    <n v="676677"/>
    <n v="0"/>
    <n v="0"/>
    <n v="0"/>
    <n v="0"/>
    <n v="6302732"/>
    <n v="0"/>
    <n v="0"/>
    <n v="12633"/>
    <n v="11310509"/>
    <n v="22171"/>
    <n v="14220667"/>
    <n v="0"/>
    <n v="0"/>
    <n v="0"/>
    <n v="0"/>
    <n v="0"/>
    <n v="0"/>
    <n v="67307"/>
    <n v="7005397"/>
    <n v="0"/>
    <n v="0"/>
    <n v="0"/>
    <n v="0"/>
    <n v="0"/>
    <n v="0"/>
    <n v="0"/>
    <n v="0"/>
    <n v="0"/>
    <n v="0"/>
    <n v="0"/>
    <n v="0"/>
    <n v="0"/>
  </r>
  <r>
    <n v="106190148"/>
    <x v="330"/>
    <x v="1"/>
    <x v="1"/>
    <d v="2017-01-01T00:00:00"/>
    <s v="03/31/2017"/>
    <s v="Open"/>
    <x v="0"/>
    <n v="11"/>
    <n v="929"/>
    <x v="1"/>
    <x v="0"/>
    <s v=""/>
    <s v="(310) 673-4660"/>
    <s v="555 EAST HARDY STREET"/>
    <s v="INGLEWOOD"/>
    <n v="90301"/>
    <s v="LINDA BRADLEY"/>
    <n v="369"/>
    <n v="369"/>
    <n v="181"/>
    <x v="401"/>
    <n v="435"/>
    <n v="456"/>
    <n v="1250"/>
    <n v="0"/>
    <n v="0"/>
    <n v="230"/>
    <n v="0"/>
    <n v="0"/>
    <n v="138"/>
    <n v="3925"/>
    <n v="0"/>
    <x v="491"/>
    <x v="415"/>
    <x v="430"/>
    <n v="4361"/>
    <x v="0"/>
    <n v="0"/>
    <n v="713"/>
    <n v="0"/>
    <n v="0"/>
    <n v="392"/>
    <n v="16248"/>
    <n v="0"/>
    <n v="1694"/>
    <n v="1038"/>
    <n v="1623"/>
    <n v="6492"/>
    <n v="0"/>
    <n v="0"/>
    <n v="2151"/>
    <n v="0"/>
    <n v="19"/>
    <n v="1960"/>
    <n v="14977"/>
    <n v="100610398"/>
    <n v="26836061"/>
    <n v="29994339"/>
    <n v="66383389"/>
    <n v="0"/>
    <n v="0"/>
    <n v="12076630"/>
    <n v="0"/>
    <n v="0"/>
    <n v="4950013"/>
    <n v="240850830"/>
    <n v="10518447"/>
    <n v="5900842"/>
    <n v="4571797"/>
    <n v="18859912"/>
    <n v="0"/>
    <n v="0"/>
    <n v="6555481"/>
    <n v="0"/>
    <n v="70428"/>
    <n v="4520939"/>
    <n v="50997846"/>
    <x v="427"/>
    <n v="91863515"/>
    <n v="26084301"/>
    <n v="24277508"/>
    <n v="67584732"/>
    <n v="-1066067"/>
    <n v="0"/>
    <n v="0"/>
    <n v="13822951"/>
    <n v="0"/>
    <x v="0"/>
    <x v="336"/>
    <n v="0"/>
    <n v="0"/>
    <n v="0"/>
    <n v="329267"/>
    <n v="230795465"/>
    <n v="0"/>
    <n v="0"/>
    <n v="0"/>
    <n v="0"/>
    <n v="0"/>
    <n v="19265330"/>
    <n v="6652602"/>
    <n v="11354695"/>
    <n v="17658569"/>
    <n v="0"/>
    <n v="0"/>
    <n v="4809160"/>
    <n v="0"/>
    <n v="1575"/>
    <n v="1311280"/>
    <n v="61053211"/>
    <n v="537243"/>
    <n v="54016681"/>
    <n v="0"/>
    <n v="-477118"/>
    <n v="0"/>
    <n v="0"/>
    <n v="0"/>
    <n v="0"/>
    <n v="2885535"/>
    <n v="146119418"/>
    <n v="0"/>
    <n v="0"/>
    <n v="0"/>
    <n v="0"/>
    <n v="0"/>
    <n v="0"/>
    <n v="0"/>
    <n v="0"/>
    <n v="0"/>
    <n v="0"/>
    <n v="0"/>
    <n v="0"/>
    <n v="0"/>
  </r>
  <r>
    <n v="106190555"/>
    <x v="329"/>
    <x v="1"/>
    <x v="1"/>
    <d v="2017-01-01T00:00:00"/>
    <s v="03/31/2017"/>
    <s v="Open"/>
    <x v="0"/>
    <n v="11"/>
    <n v="925"/>
    <x v="2"/>
    <x v="0"/>
    <s v="Teaching"/>
    <s v="(310) 423-5000"/>
    <s v="8700 BEVERLY BOULEVARD"/>
    <s v="LOS ANGELES"/>
    <n v="90048"/>
    <s v="THOMAS M. PRISELAC"/>
    <n v="886"/>
    <n v="885"/>
    <n v="885"/>
    <x v="402"/>
    <n v="530"/>
    <n v="694"/>
    <n v="799"/>
    <n v="0"/>
    <n v="0"/>
    <n v="277"/>
    <n v="4889"/>
    <n v="1"/>
    <n v="187"/>
    <n v="12744"/>
    <n v="0"/>
    <x v="492"/>
    <x v="416"/>
    <x v="431"/>
    <n v="4450"/>
    <x v="0"/>
    <n v="0"/>
    <n v="1002"/>
    <n v="23046"/>
    <n v="3"/>
    <n v="752"/>
    <n v="67056"/>
    <n v="0"/>
    <n v="70105"/>
    <n v="6530"/>
    <n v="6804"/>
    <n v="6971"/>
    <n v="0"/>
    <n v="0"/>
    <n v="4987"/>
    <n v="94444"/>
    <n v="303"/>
    <n v="27455"/>
    <n v="217599"/>
    <n v="1173230885"/>
    <n v="151345662"/>
    <n v="191816974"/>
    <n v="157159620"/>
    <n v="0"/>
    <n v="0"/>
    <n v="39741492"/>
    <n v="850233990"/>
    <n v="95750"/>
    <n v="31504866"/>
    <n v="2595129239"/>
    <n v="580401606"/>
    <n v="49779016"/>
    <n v="32470963"/>
    <n v="50727806"/>
    <n v="0"/>
    <n v="0"/>
    <n v="23172227"/>
    <n v="617564384"/>
    <n v="416696"/>
    <n v="42507182"/>
    <n v="1397039880"/>
    <x v="428"/>
    <n v="1569829579"/>
    <n v="174739970"/>
    <n v="201846493"/>
    <n v="175437568"/>
    <n v="0"/>
    <n v="0"/>
    <n v="0"/>
    <n v="50541770"/>
    <n v="1017827293"/>
    <x v="0"/>
    <x v="337"/>
    <n v="0"/>
    <n v="0"/>
    <n v="0"/>
    <n v="63988363"/>
    <n v="3257116727"/>
    <n v="3967355"/>
    <n v="0"/>
    <n v="0"/>
    <n v="0"/>
    <n v="3967355"/>
    <n v="184152453"/>
    <n v="30352063"/>
    <n v="22747292"/>
    <n v="32449857"/>
    <n v="0"/>
    <n v="0"/>
    <n v="13442419"/>
    <n v="446078211"/>
    <n v="0"/>
    <n v="9797452"/>
    <n v="739019747"/>
    <n v="90073876"/>
    <n v="753994874"/>
    <n v="0"/>
    <n v="76732090"/>
    <n v="0"/>
    <n v="0"/>
    <n v="0"/>
    <n v="0"/>
    <n v="50310000"/>
    <n v="2059653238"/>
    <n v="0"/>
    <n v="0"/>
    <n v="0"/>
    <n v="0"/>
    <n v="0"/>
    <n v="0"/>
    <n v="0"/>
    <n v="0"/>
    <n v="0"/>
    <n v="0"/>
    <n v="0"/>
    <n v="0"/>
    <n v="0"/>
  </r>
  <r>
    <n v="106190045"/>
    <x v="328"/>
    <x v="1"/>
    <x v="1"/>
    <d v="2017-01-01T00:00:00"/>
    <s v="03/31/2017"/>
    <s v="Open"/>
    <x v="0"/>
    <n v="11"/>
    <n v="933"/>
    <x v="2"/>
    <x v="0"/>
    <s v="Rural"/>
    <s v="(310) 510-0700"/>
    <s v="100 FALLS CANYON ROAD"/>
    <s v="AVALON"/>
    <n v="90704"/>
    <s v="JASON PARET"/>
    <n v="12"/>
    <n v="12"/>
    <n v="12"/>
    <x v="180"/>
    <n v="0"/>
    <n v="1"/>
    <n v="0"/>
    <n v="0"/>
    <n v="0"/>
    <n v="0"/>
    <n v="0"/>
    <n v="0"/>
    <n v="0"/>
    <n v="7"/>
    <n v="0"/>
    <x v="280"/>
    <x v="6"/>
    <x v="432"/>
    <n v="0"/>
    <x v="0"/>
    <n v="0"/>
    <n v="0"/>
    <n v="0"/>
    <n v="0"/>
    <n v="0"/>
    <n v="575"/>
    <n v="0"/>
    <n v="1229"/>
    <n v="0"/>
    <n v="1102"/>
    <n v="0"/>
    <n v="0"/>
    <n v="0"/>
    <n v="1724"/>
    <n v="0"/>
    <n v="0"/>
    <n v="363"/>
    <n v="4418"/>
    <n v="174763"/>
    <n v="0"/>
    <n v="469142"/>
    <n v="0"/>
    <n v="0"/>
    <n v="0"/>
    <n v="0"/>
    <n v="0"/>
    <n v="0"/>
    <n v="0"/>
    <n v="643905"/>
    <n v="926444"/>
    <n v="0"/>
    <n v="718364"/>
    <n v="0"/>
    <n v="0"/>
    <n v="0"/>
    <n v="1738638"/>
    <n v="0"/>
    <n v="0"/>
    <n v="219816"/>
    <n v="3603262"/>
    <x v="429"/>
    <n v="-183438"/>
    <n v="0"/>
    <n v="923492"/>
    <n v="0"/>
    <n v="0"/>
    <n v="0"/>
    <n v="0"/>
    <n v="1072718"/>
    <n v="0"/>
    <x v="0"/>
    <x v="338"/>
    <n v="0"/>
    <n v="0"/>
    <n v="0"/>
    <n v="23770"/>
    <n v="2115205"/>
    <n v="0"/>
    <n v="0"/>
    <n v="0"/>
    <n v="0"/>
    <n v="0"/>
    <n v="1284645"/>
    <n v="0"/>
    <n v="264014"/>
    <n v="0"/>
    <n v="0"/>
    <n v="0"/>
    <n v="665920"/>
    <n v="0"/>
    <n v="0"/>
    <n v="-82617"/>
    <n v="2131962"/>
    <n v="212265"/>
    <n v="2511942"/>
    <n v="0"/>
    <n v="0"/>
    <n v="0"/>
    <n v="0"/>
    <n v="0"/>
    <n v="0"/>
    <n v="206192"/>
    <n v="3075929"/>
    <n v="0"/>
    <n v="0"/>
    <n v="0"/>
    <n v="0"/>
    <n v="0"/>
    <n v="0"/>
    <n v="0"/>
    <n v="0"/>
    <n v="0"/>
    <n v="0"/>
    <n v="0"/>
    <n v="0"/>
    <n v="0"/>
  </r>
  <r>
    <n v="106380964"/>
    <x v="327"/>
    <x v="1"/>
    <x v="1"/>
    <d v="2017-01-01T00:00:00"/>
    <s v="03/31/2017"/>
    <s v="Open"/>
    <x v="12"/>
    <n v="4"/>
    <n v="423"/>
    <x v="2"/>
    <x v="0"/>
    <s v=""/>
    <s v="(415) 600-6000"/>
    <s v="3555 CESAR CHAVEZ STREET"/>
    <s v="SAN FRANCISCO"/>
    <n v="94110"/>
    <s v="WARREN BROWNER, MD"/>
    <n v="174"/>
    <n v="174"/>
    <n v="128"/>
    <x v="403"/>
    <n v="117"/>
    <n v="170"/>
    <n v="264"/>
    <n v="0"/>
    <n v="0"/>
    <n v="12"/>
    <n v="183"/>
    <n v="7"/>
    <n v="9"/>
    <n v="1097"/>
    <n v="0"/>
    <x v="493"/>
    <x v="381"/>
    <x v="433"/>
    <n v="1467"/>
    <x v="0"/>
    <n v="0"/>
    <n v="60"/>
    <n v="679"/>
    <n v="37"/>
    <n v="23"/>
    <n v="9933"/>
    <n v="0"/>
    <n v="3613"/>
    <n v="1375"/>
    <n v="1409"/>
    <n v="4444"/>
    <n v="1"/>
    <n v="0"/>
    <n v="284"/>
    <n v="5170"/>
    <n v="627"/>
    <n v="388"/>
    <n v="17311"/>
    <n v="43088686"/>
    <n v="11086057"/>
    <n v="21116401"/>
    <n v="16297784"/>
    <n v="0"/>
    <n v="0"/>
    <n v="963321"/>
    <n v="8402457"/>
    <n v="463960"/>
    <n v="415828"/>
    <n v="101834494"/>
    <n v="7811646"/>
    <n v="3130746"/>
    <n v="2738417"/>
    <n v="12146193"/>
    <n v="927"/>
    <n v="0"/>
    <n v="1230566"/>
    <n v="9771786"/>
    <n v="1569834"/>
    <n v="974676"/>
    <n v="39374791"/>
    <x v="430"/>
    <n v="44426538"/>
    <n v="12189331"/>
    <n v="19183843"/>
    <n v="26943560"/>
    <n v="-1697778"/>
    <n v="927"/>
    <n v="0"/>
    <n v="1711393"/>
    <n v="8633783"/>
    <x v="0"/>
    <x v="339"/>
    <n v="0"/>
    <n v="0"/>
    <n v="0"/>
    <n v="414560"/>
    <n v="114735613"/>
    <n v="0"/>
    <n v="0"/>
    <n v="0"/>
    <n v="0"/>
    <n v="0"/>
    <n v="6473794"/>
    <n v="2027472"/>
    <n v="6368753"/>
    <n v="1500417"/>
    <n v="0"/>
    <n v="0"/>
    <n v="482494"/>
    <n v="9540460"/>
    <n v="0"/>
    <n v="80282"/>
    <n v="26473672"/>
    <n v="790821"/>
    <n v="40758502"/>
    <n v="0"/>
    <n v="0"/>
    <n v="0"/>
    <n v="0"/>
    <n v="0"/>
    <n v="0"/>
    <n v="19708176"/>
    <n v="343755947"/>
    <n v="0"/>
    <n v="0"/>
    <n v="0"/>
    <n v="0"/>
    <n v="0"/>
    <n v="0"/>
    <n v="0"/>
    <n v="0"/>
    <n v="0"/>
    <n v="0"/>
    <n v="0"/>
    <n v="0"/>
    <n v="0"/>
  </r>
  <r>
    <n v="106190020"/>
    <x v="326"/>
    <x v="1"/>
    <x v="1"/>
    <d v="2017-01-01T00:00:00"/>
    <s v="03/31/2017"/>
    <s v="Open"/>
    <x v="0"/>
    <n v="11"/>
    <n v="913"/>
    <x v="1"/>
    <x v="0"/>
    <s v=""/>
    <s v="(626) 286-1191"/>
    <s v="4619 ROSEMEAD BOULEVARD"/>
    <s v="ROSEMEAD"/>
    <n v="91770"/>
    <s v="MARGARET MINNICK"/>
    <n v="97"/>
    <n v="97"/>
    <n v="92"/>
    <x v="404"/>
    <n v="28"/>
    <n v="294"/>
    <n v="0"/>
    <n v="0"/>
    <n v="0"/>
    <n v="20"/>
    <n v="846"/>
    <n v="5"/>
    <n v="0"/>
    <n v="1278"/>
    <n v="0"/>
    <x v="494"/>
    <x v="417"/>
    <x v="268"/>
    <n v="0"/>
    <x v="0"/>
    <n v="0"/>
    <n v="739"/>
    <n v="4078"/>
    <n v="20"/>
    <n v="0"/>
    <n v="7729"/>
    <n v="0"/>
    <n v="2846"/>
    <n v="58"/>
    <n v="0"/>
    <n v="0"/>
    <n v="0"/>
    <n v="0"/>
    <n v="0"/>
    <n v="1200"/>
    <n v="0"/>
    <n v="0"/>
    <n v="4104"/>
    <n v="1297600"/>
    <n v="422400"/>
    <n v="2904000"/>
    <n v="0"/>
    <n v="0"/>
    <n v="0"/>
    <n v="1132600"/>
    <n v="6583626"/>
    <n v="32000"/>
    <n v="0"/>
    <n v="12372226"/>
    <n v="1416875"/>
    <n v="29275"/>
    <n v="0"/>
    <n v="0"/>
    <n v="0"/>
    <n v="0"/>
    <n v="0"/>
    <n v="515600"/>
    <n v="0"/>
    <n v="0"/>
    <n v="1961750"/>
    <x v="431"/>
    <n v="1301597"/>
    <n v="177790"/>
    <n v="1621753"/>
    <n v="0"/>
    <n v="0"/>
    <n v="0"/>
    <n v="0"/>
    <n v="316858"/>
    <n v="2498648"/>
    <x v="0"/>
    <x v="340"/>
    <n v="0"/>
    <n v="0"/>
    <n v="0"/>
    <n v="0"/>
    <n v="6112367"/>
    <n v="0"/>
    <n v="0"/>
    <n v="0"/>
    <n v="0"/>
    <n v="0"/>
    <n v="1385292"/>
    <n v="268537"/>
    <n v="1257212"/>
    <n v="0"/>
    <n v="0"/>
    <n v="0"/>
    <n v="799815"/>
    <n v="4510753"/>
    <n v="0"/>
    <n v="0"/>
    <n v="8221609"/>
    <n v="5192"/>
    <n v="5912368"/>
    <n v="189115"/>
    <n v="23901"/>
    <n v="0"/>
    <n v="0"/>
    <n v="0"/>
    <n v="0"/>
    <n v="13472"/>
    <n v="8063226"/>
    <n v="0"/>
    <n v="0"/>
    <n v="0"/>
    <n v="0"/>
    <n v="0"/>
    <n v="0"/>
    <n v="0"/>
    <n v="0"/>
    <n v="0"/>
    <n v="0"/>
    <n v="0"/>
    <n v="0"/>
    <n v="0"/>
  </r>
  <r>
    <n v="106190081"/>
    <x v="325"/>
    <x v="1"/>
    <x v="1"/>
    <d v="2017-01-01T00:00:00"/>
    <s v="03/31/2017"/>
    <s v="Open"/>
    <x v="0"/>
    <n v="11"/>
    <n v="919"/>
    <x v="2"/>
    <x v="0"/>
    <s v=""/>
    <s v="(323) 726-1222"/>
    <s v="309 WEST BEVERLY BOULEVARD"/>
    <s v="MONTEBELLO"/>
    <n v="90640"/>
    <s v="ALICE CHENG"/>
    <n v="224"/>
    <n v="167"/>
    <n v="120"/>
    <x v="405"/>
    <n v="399"/>
    <n v="279"/>
    <n v="844"/>
    <n v="0"/>
    <n v="0"/>
    <n v="14"/>
    <n v="208"/>
    <n v="8"/>
    <n v="61"/>
    <n v="2346"/>
    <n v="0"/>
    <x v="495"/>
    <x v="418"/>
    <x v="434"/>
    <n v="3133"/>
    <x v="0"/>
    <n v="0"/>
    <n v="50"/>
    <n v="710"/>
    <n v="23"/>
    <n v="125"/>
    <n v="9752"/>
    <n v="0"/>
    <n v="1530"/>
    <n v="1468"/>
    <n v="1500"/>
    <n v="4067"/>
    <n v="0"/>
    <n v="0"/>
    <n v="341"/>
    <n v="1745"/>
    <n v="35"/>
    <n v="1088"/>
    <n v="11774"/>
    <n v="21023042"/>
    <n v="14103042"/>
    <n v="6884953"/>
    <n v="21545296"/>
    <n v="0"/>
    <n v="0"/>
    <n v="191608"/>
    <n v="6812618"/>
    <n v="87731"/>
    <n v="923273"/>
    <n v="71571563"/>
    <n v="5497419"/>
    <n v="8493143"/>
    <n v="2330034"/>
    <n v="11259517"/>
    <n v="0"/>
    <n v="0"/>
    <n v="531076"/>
    <n v="5240189"/>
    <n v="96492"/>
    <n v="2307566"/>
    <n v="35755436"/>
    <x v="432"/>
    <n v="17415907"/>
    <n v="16298309"/>
    <n v="9584512"/>
    <n v="26410381"/>
    <n v="-2219163"/>
    <n v="0"/>
    <n v="0"/>
    <n v="266107"/>
    <n v="8505441"/>
    <x v="0"/>
    <x v="341"/>
    <n v="0"/>
    <n v="0"/>
    <n v="0"/>
    <n v="518733"/>
    <n v="78714427"/>
    <n v="193363"/>
    <n v="13506918"/>
    <n v="0"/>
    <n v="0"/>
    <n v="13700281"/>
    <n v="9104554"/>
    <n v="6491239"/>
    <n v="1849638"/>
    <n v="19901350"/>
    <n v="0"/>
    <n v="0"/>
    <n v="456577"/>
    <n v="3547366"/>
    <n v="0"/>
    <n v="962129"/>
    <n v="42312853"/>
    <n v="252977"/>
    <n v="42449505"/>
    <n v="1225319"/>
    <n v="131841"/>
    <n v="0"/>
    <n v="0"/>
    <n v="0"/>
    <n v="0"/>
    <n v="2586652"/>
    <n v="74636416"/>
    <n v="0"/>
    <n v="0"/>
    <n v="0"/>
    <n v="0"/>
    <n v="0"/>
    <n v="0"/>
    <n v="0"/>
    <n v="0"/>
    <n v="0"/>
    <n v="0"/>
    <n v="0"/>
    <n v="0"/>
    <n v="0"/>
  </r>
  <r>
    <n v="106361110"/>
    <x v="324"/>
    <x v="1"/>
    <x v="1"/>
    <d v="2017-01-01T00:00:00"/>
    <s v="03/31/2017"/>
    <s v="Open"/>
    <x v="5"/>
    <n v="12"/>
    <n v="1217"/>
    <x v="4"/>
    <x v="0"/>
    <s v="Rural"/>
    <s v="(909) 866-6501"/>
    <s v="41870 GARSTIN DRIVE"/>
    <s v="BIG BEAR LAKE"/>
    <n v="92315"/>
    <s v="JOHN P. FRIEL"/>
    <n v="30"/>
    <n v="30"/>
    <n v="26"/>
    <x v="406"/>
    <n v="3"/>
    <n v="15"/>
    <n v="2"/>
    <n v="0"/>
    <n v="0"/>
    <n v="6"/>
    <n v="1"/>
    <n v="0"/>
    <n v="0"/>
    <n v="52"/>
    <n v="4"/>
    <x v="496"/>
    <x v="419"/>
    <x v="435"/>
    <n v="7"/>
    <x v="0"/>
    <n v="0"/>
    <n v="64"/>
    <n v="1"/>
    <n v="0"/>
    <n v="0"/>
    <n v="2064"/>
    <n v="1810"/>
    <n v="2163"/>
    <n v="791"/>
    <n v="6579"/>
    <n v="367"/>
    <n v="0"/>
    <n v="0"/>
    <n v="2266"/>
    <n v="242"/>
    <n v="0"/>
    <n v="1444"/>
    <n v="13852"/>
    <n v="562461"/>
    <n v="62894"/>
    <n v="842282"/>
    <n v="31179"/>
    <n v="0"/>
    <n v="0"/>
    <n v="181943"/>
    <n v="11521"/>
    <n v="0"/>
    <n v="0"/>
    <n v="1692280"/>
    <n v="1901246"/>
    <n v="1231381"/>
    <n v="3229084"/>
    <n v="910473"/>
    <n v="0"/>
    <n v="0"/>
    <n v="3365882"/>
    <n v="619411"/>
    <n v="0"/>
    <n v="711708"/>
    <n v="11969185"/>
    <x v="433"/>
    <n v="1646078"/>
    <n v="541807"/>
    <n v="2421813"/>
    <n v="707798"/>
    <n v="0"/>
    <n v="0"/>
    <n v="0"/>
    <n v="1682941"/>
    <n v="272541"/>
    <x v="0"/>
    <x v="7"/>
    <n v="0"/>
    <n v="0"/>
    <n v="0"/>
    <n v="88786"/>
    <n v="7634993"/>
    <n v="0"/>
    <n v="0"/>
    <n v="0"/>
    <n v="0"/>
    <n v="0"/>
    <n v="817629"/>
    <n v="752468"/>
    <n v="1649553"/>
    <n v="233854"/>
    <n v="0"/>
    <n v="0"/>
    <n v="1864884"/>
    <n v="358391"/>
    <n v="0"/>
    <n v="349693"/>
    <n v="6026472"/>
    <n v="22028"/>
    <n v="5511204"/>
    <n v="0"/>
    <n v="634636"/>
    <n v="0"/>
    <n v="0"/>
    <n v="0"/>
    <n v="0"/>
    <n v="113395"/>
    <n v="7350864"/>
    <n v="0"/>
    <n v="0"/>
    <n v="0"/>
    <n v="0"/>
    <n v="0"/>
    <n v="0"/>
    <n v="0"/>
    <n v="0"/>
    <n v="0"/>
    <n v="0"/>
    <n v="0"/>
    <n v="0"/>
    <n v="0"/>
  </r>
  <r>
    <n v="106380929"/>
    <x v="323"/>
    <x v="1"/>
    <x v="1"/>
    <d v="2017-01-01T00:00:00"/>
    <s v="03/31/2017"/>
    <s v="Open"/>
    <x v="12"/>
    <n v="4"/>
    <n v="423"/>
    <x v="2"/>
    <x v="0"/>
    <s v=""/>
    <s v="(415) 600-6000"/>
    <s v="2333 BUCHANAN STREET"/>
    <s v="SAN FRANCISCO"/>
    <n v="94115"/>
    <s v="WARREN BROWNER, MD"/>
    <n v="643"/>
    <n v="643"/>
    <n v="467"/>
    <x v="407"/>
    <n v="667"/>
    <n v="311"/>
    <n v="783"/>
    <n v="0"/>
    <n v="0"/>
    <n v="142"/>
    <n v="2280"/>
    <n v="29"/>
    <n v="50"/>
    <n v="6135"/>
    <n v="0"/>
    <x v="497"/>
    <x v="420"/>
    <x v="436"/>
    <n v="5200"/>
    <x v="0"/>
    <n v="0"/>
    <n v="1169"/>
    <n v="10224"/>
    <n v="86"/>
    <n v="134"/>
    <n v="36222"/>
    <n v="0"/>
    <n v="28279"/>
    <n v="9964"/>
    <n v="1264"/>
    <n v="10497"/>
    <n v="6"/>
    <n v="0"/>
    <n v="2750"/>
    <n v="64510"/>
    <n v="2233"/>
    <n v="9891"/>
    <n v="129394"/>
    <n v="193983413"/>
    <n v="59057045"/>
    <n v="33671908"/>
    <n v="76255588"/>
    <n v="0"/>
    <n v="0"/>
    <n v="18534446"/>
    <n v="181753717"/>
    <n v="1859874"/>
    <n v="3051015"/>
    <n v="568167006"/>
    <n v="82170605"/>
    <n v="27391250"/>
    <n v="3404587"/>
    <n v="32422751"/>
    <n v="20383"/>
    <n v="0"/>
    <n v="7088835"/>
    <n v="127051021"/>
    <n v="3337257"/>
    <n v="14949079"/>
    <n v="297835768"/>
    <x v="434"/>
    <n v="225279583"/>
    <n v="70353317"/>
    <n v="31745099"/>
    <n v="92650101"/>
    <n v="0"/>
    <n v="18888"/>
    <n v="0"/>
    <n v="18673987"/>
    <n v="129757510"/>
    <x v="0"/>
    <x v="342"/>
    <n v="0"/>
    <n v="0"/>
    <n v="0"/>
    <n v="13576000"/>
    <n v="588406417"/>
    <n v="0"/>
    <n v="7259632"/>
    <n v="0"/>
    <n v="4256352"/>
    <n v="11515984"/>
    <n v="50874435"/>
    <n v="16094978"/>
    <n v="5331396"/>
    <n v="23287870"/>
    <n v="1495"/>
    <n v="0"/>
    <n v="6949294"/>
    <n v="183303580"/>
    <n v="0"/>
    <n v="3269293"/>
    <n v="289112341"/>
    <n v="8034847"/>
    <n v="174551245"/>
    <n v="0"/>
    <n v="4928437"/>
    <n v="0"/>
    <n v="0"/>
    <n v="0"/>
    <n v="0"/>
    <n v="59378389"/>
    <n v="1690191855"/>
    <n v="0"/>
    <n v="0"/>
    <n v="0"/>
    <n v="0"/>
    <n v="0"/>
    <n v="0"/>
    <n v="0"/>
    <n v="0"/>
    <n v="0"/>
    <n v="0"/>
    <n v="0"/>
    <n v="0"/>
    <n v="0"/>
  </r>
  <r>
    <n v="106190125"/>
    <x v="322"/>
    <x v="1"/>
    <x v="1"/>
    <d v="2017-01-01T00:00:00"/>
    <s v="03/31/2017"/>
    <s v="Open"/>
    <x v="0"/>
    <n v="11"/>
    <n v="925"/>
    <x v="2"/>
    <x v="0"/>
    <s v=""/>
    <s v="(213) 748-2411"/>
    <s v="1401 SOUTH GRAND AVENUE"/>
    <s v="LOS ANGELES"/>
    <n v="90015"/>
    <s v="MARGARET PETERSEN"/>
    <n v="318"/>
    <n v="243"/>
    <n v="221"/>
    <x v="266"/>
    <n v="378"/>
    <n v="1116"/>
    <n v="2381"/>
    <n v="0"/>
    <n v="0"/>
    <n v="28"/>
    <n v="332"/>
    <n v="13"/>
    <n v="7"/>
    <n v="4585"/>
    <n v="0"/>
    <x v="476"/>
    <x v="175"/>
    <x v="437"/>
    <n v="8327"/>
    <x v="0"/>
    <n v="0"/>
    <n v="94"/>
    <n v="782"/>
    <n v="57"/>
    <n v="27"/>
    <n v="18158"/>
    <n v="0"/>
    <n v="1569"/>
    <n v="919"/>
    <n v="5565"/>
    <n v="13917"/>
    <n v="0"/>
    <n v="0"/>
    <n v="308"/>
    <n v="1664"/>
    <n v="653"/>
    <n v="1305"/>
    <n v="25900"/>
    <n v="29580967"/>
    <n v="21424482"/>
    <n v="64689100"/>
    <n v="106628064"/>
    <n v="0"/>
    <n v="0"/>
    <n v="1170567"/>
    <n v="12868209"/>
    <n v="486088"/>
    <n v="220167"/>
    <n v="237067644"/>
    <n v="8420421"/>
    <n v="6346545"/>
    <n v="26535305"/>
    <n v="67798093"/>
    <n v="0"/>
    <n v="0"/>
    <n v="1779516"/>
    <n v="9086626"/>
    <n v="3184612"/>
    <n v="3107620"/>
    <n v="126258738"/>
    <x v="435"/>
    <n v="27932043"/>
    <n v="19825212"/>
    <n v="72322889"/>
    <n v="155437738"/>
    <n v="-13602026"/>
    <n v="0"/>
    <n v="0"/>
    <n v="2166723"/>
    <n v="10587262"/>
    <x v="0"/>
    <x v="343"/>
    <n v="0"/>
    <n v="0"/>
    <n v="0"/>
    <n v="4395281"/>
    <n v="294299643"/>
    <n v="431768"/>
    <n v="17728813"/>
    <n v="0"/>
    <n v="0"/>
    <n v="18160581"/>
    <n v="9649648"/>
    <n v="8325370"/>
    <n v="14239886"/>
    <n v="43307315"/>
    <n v="0"/>
    <n v="0"/>
    <n v="753974"/>
    <n v="10783767"/>
    <n v="0"/>
    <n v="127360"/>
    <n v="87187320"/>
    <n v="5946416"/>
    <n v="96234264"/>
    <n v="0"/>
    <n v="198742"/>
    <n v="0"/>
    <n v="0"/>
    <n v="0"/>
    <n v="0"/>
    <n v="3611322"/>
    <n v="71309101"/>
    <n v="0"/>
    <n v="0"/>
    <n v="0"/>
    <n v="0"/>
    <n v="0"/>
    <n v="0"/>
    <n v="0"/>
    <n v="0"/>
    <n v="0"/>
    <n v="0"/>
    <n v="0"/>
    <n v="0"/>
    <n v="0"/>
  </r>
  <r>
    <n v="106044006"/>
    <x v="321"/>
    <x v="1"/>
    <x v="1"/>
    <d v="2017-01-01T00:00:00"/>
    <s v="03/31/2017"/>
    <s v="Open"/>
    <x v="32"/>
    <n v="1"/>
    <n v="219"/>
    <x v="7"/>
    <x v="1"/>
    <s v=""/>
    <s v="(530) 891-2775"/>
    <s v="592 RIO LINDO AVENUE"/>
    <s v="CHICO"/>
    <n v="95926"/>
    <s v="DORIAN KITTRELL, DIRECTOR"/>
    <n v="16"/>
    <n v="16"/>
    <n v="16"/>
    <x v="8"/>
    <n v="0"/>
    <n v="0"/>
    <n v="0"/>
    <n v="0"/>
    <n v="0"/>
    <n v="88"/>
    <n v="0"/>
    <n v="0"/>
    <n v="0"/>
    <n v="88"/>
    <n v="0"/>
    <x v="8"/>
    <x v="6"/>
    <x v="8"/>
    <n v="0"/>
    <x v="0"/>
    <n v="0"/>
    <n v="1287"/>
    <n v="0"/>
    <n v="0"/>
    <n v="0"/>
    <n v="1287"/>
    <n v="0"/>
    <n v="0"/>
    <n v="0"/>
    <n v="0"/>
    <n v="0"/>
    <n v="0"/>
    <n v="0"/>
    <n v="0"/>
    <n v="0"/>
    <n v="0"/>
    <n v="0"/>
    <n v="0"/>
    <n v="0"/>
    <n v="0"/>
    <n v="0"/>
    <n v="0"/>
    <n v="0"/>
    <n v="0"/>
    <n v="108647"/>
    <n v="0"/>
    <n v="0"/>
    <n v="0"/>
    <n v="108647"/>
    <n v="0"/>
    <n v="0"/>
    <n v="0"/>
    <n v="0"/>
    <n v="0"/>
    <n v="0"/>
    <n v="0"/>
    <n v="0"/>
    <n v="0"/>
    <n v="0"/>
    <n v="0"/>
    <x v="8"/>
    <n v="0"/>
    <n v="0"/>
    <n v="0"/>
    <n v="0"/>
    <n v="0"/>
    <n v="0"/>
    <n v="0"/>
    <n v="0"/>
    <n v="0"/>
    <x v="0"/>
    <x v="7"/>
    <n v="0"/>
    <n v="0"/>
    <n v="0"/>
    <n v="0"/>
    <n v="0"/>
    <n v="0"/>
    <n v="0"/>
    <n v="0"/>
    <n v="0"/>
    <n v="0"/>
    <n v="0"/>
    <n v="0"/>
    <n v="0"/>
    <n v="0"/>
    <n v="0"/>
    <n v="0"/>
    <n v="108647"/>
    <n v="0"/>
    <n v="0"/>
    <n v="0"/>
    <n v="108647"/>
    <n v="0"/>
    <n v="898062"/>
    <n v="0"/>
    <n v="0"/>
    <n v="0"/>
    <n v="0"/>
    <n v="0"/>
    <n v="0"/>
    <n v="0"/>
    <n v="0"/>
    <n v="0"/>
    <n v="0"/>
    <n v="0"/>
    <n v="0"/>
    <n v="0"/>
    <n v="0"/>
    <n v="0"/>
    <n v="0"/>
    <n v="0"/>
    <n v="0"/>
    <n v="0"/>
    <n v="0"/>
    <n v="0"/>
  </r>
  <r>
    <n v="106105125"/>
    <x v="320"/>
    <x v="1"/>
    <x v="1"/>
    <d v="2017-01-01T00:00:00"/>
    <s v="03/31/2017"/>
    <s v="Open"/>
    <x v="18"/>
    <n v="9"/>
    <n v="605"/>
    <x v="1"/>
    <x v="1"/>
    <s v=""/>
    <s v="(559) 892-1128"/>
    <s v="4411 E. KINGS CANYON ROAD"/>
    <s v="FRESNO"/>
    <n v="93702"/>
    <s v="DEBORAH TOBIAS-GATEWOOD"/>
    <n v="16"/>
    <n v="16"/>
    <n v="12"/>
    <x v="8"/>
    <n v="0"/>
    <n v="148"/>
    <n v="0"/>
    <n v="0"/>
    <n v="0"/>
    <n v="0"/>
    <n v="0"/>
    <n v="0"/>
    <n v="45"/>
    <n v="193"/>
    <n v="0"/>
    <x v="8"/>
    <x v="6"/>
    <x v="438"/>
    <n v="0"/>
    <x v="0"/>
    <n v="0"/>
    <n v="0"/>
    <n v="0"/>
    <n v="0"/>
    <n v="182"/>
    <n v="1021"/>
    <n v="0"/>
    <n v="0"/>
    <n v="0"/>
    <n v="0"/>
    <n v="0"/>
    <n v="0"/>
    <n v="0"/>
    <n v="0"/>
    <n v="0"/>
    <n v="0"/>
    <n v="0"/>
    <n v="0"/>
    <n v="0"/>
    <n v="0"/>
    <n v="751222"/>
    <n v="0"/>
    <n v="0"/>
    <n v="0"/>
    <n v="0"/>
    <n v="0"/>
    <n v="0"/>
    <n v="163504"/>
    <n v="914726"/>
    <n v="0"/>
    <n v="0"/>
    <n v="0"/>
    <n v="0"/>
    <n v="0"/>
    <n v="0"/>
    <n v="0"/>
    <n v="0"/>
    <n v="0"/>
    <n v="0"/>
    <n v="0"/>
    <x v="8"/>
    <n v="0"/>
    <n v="0"/>
    <n v="0"/>
    <n v="0"/>
    <n v="0"/>
    <n v="0"/>
    <n v="0"/>
    <n v="0"/>
    <n v="0"/>
    <x v="0"/>
    <x v="7"/>
    <n v="0"/>
    <n v="0"/>
    <n v="0"/>
    <n v="0"/>
    <n v="0"/>
    <n v="0"/>
    <n v="0"/>
    <n v="0"/>
    <n v="0"/>
    <n v="0"/>
    <n v="0"/>
    <n v="0"/>
    <n v="751222"/>
    <n v="0"/>
    <n v="0"/>
    <n v="0"/>
    <n v="0"/>
    <n v="0"/>
    <n v="0"/>
    <n v="163504"/>
    <n v="914726"/>
    <n v="0"/>
    <n v="1822696"/>
    <n v="178455"/>
    <n v="0"/>
    <n v="0"/>
    <n v="0"/>
    <n v="0"/>
    <n v="0"/>
    <n v="0"/>
    <n v="0"/>
    <n v="0"/>
    <n v="0"/>
    <n v="0"/>
    <n v="0"/>
    <n v="0"/>
    <n v="0"/>
    <n v="0"/>
    <n v="0"/>
    <n v="0"/>
    <n v="0"/>
    <n v="0"/>
    <n v="0"/>
    <n v="0"/>
  </r>
  <r>
    <n v="106190636"/>
    <x v="319"/>
    <x v="1"/>
    <x v="1"/>
    <d v="2017-01-01T00:00:00"/>
    <s v="03/31/2017"/>
    <s v="Open"/>
    <x v="0"/>
    <n v="11"/>
    <n v="915"/>
    <x v="2"/>
    <x v="0"/>
    <s v=""/>
    <s v="(626) 962-4011"/>
    <s v="1115 SOUTH SUNSET AVENUE"/>
    <s v="WEST COVINA"/>
    <n v="91790"/>
    <s v="ROB CURRY"/>
    <n v="518"/>
    <n v="518"/>
    <n v="351"/>
    <x v="9"/>
    <n v="1134"/>
    <n v="1031"/>
    <n v="1611"/>
    <n v="0"/>
    <n v="0"/>
    <n v="29"/>
    <n v="894"/>
    <n v="33"/>
    <n v="219"/>
    <n v="6246"/>
    <n v="0"/>
    <x v="498"/>
    <x v="287"/>
    <x v="439"/>
    <n v="5847"/>
    <x v="0"/>
    <n v="0"/>
    <n v="63"/>
    <n v="3589"/>
    <n v="72"/>
    <n v="493"/>
    <n v="27918"/>
    <n v="0"/>
    <n v="8337"/>
    <n v="5828"/>
    <n v="4730"/>
    <n v="15695"/>
    <n v="0"/>
    <n v="0"/>
    <n v="592"/>
    <n v="9049"/>
    <n v="812"/>
    <n v="2854"/>
    <n v="47897"/>
    <n v="58409728"/>
    <n v="46538174"/>
    <n v="30554588"/>
    <n v="46382321"/>
    <n v="0"/>
    <n v="0"/>
    <n v="1099786"/>
    <n v="32156802"/>
    <n v="553972"/>
    <n v="3811146"/>
    <n v="219506517"/>
    <n v="19231550"/>
    <n v="18767192"/>
    <n v="8006887"/>
    <n v="32711606"/>
    <n v="0"/>
    <n v="0"/>
    <n v="997758"/>
    <n v="22790691"/>
    <n v="218819"/>
    <n v="4647930"/>
    <n v="107372433"/>
    <x v="436"/>
    <n v="55972197"/>
    <n v="43252475"/>
    <n v="30713778"/>
    <n v="67909022"/>
    <n v="-2358120"/>
    <n v="0"/>
    <n v="0"/>
    <n v="1444998"/>
    <n v="30869887"/>
    <x v="0"/>
    <x v="344"/>
    <n v="0"/>
    <n v="0"/>
    <n v="0"/>
    <n v="5325864"/>
    <n v="237402873"/>
    <n v="0"/>
    <n v="1732000"/>
    <n v="0"/>
    <n v="0"/>
    <n v="1732000"/>
    <n v="21669081"/>
    <n v="22052891"/>
    <n v="10205817"/>
    <n v="12916905"/>
    <n v="0"/>
    <n v="0"/>
    <n v="652546"/>
    <n v="24077606"/>
    <n v="0"/>
    <n v="-366769"/>
    <n v="91208077"/>
    <n v="1656953"/>
    <n v="95330208"/>
    <n v="1877176"/>
    <n v="7692549"/>
    <n v="0"/>
    <n v="0"/>
    <n v="1160440"/>
    <n v="571560"/>
    <n v="26014441"/>
    <n v="117370559"/>
    <n v="0"/>
    <n v="0"/>
    <n v="0"/>
    <n v="0"/>
    <n v="0"/>
    <n v="0"/>
    <n v="0"/>
    <n v="0"/>
    <n v="0"/>
    <n v="0"/>
    <n v="0"/>
    <n v="0"/>
    <n v="0"/>
  </r>
  <r>
    <n v="106361144"/>
    <x v="318"/>
    <x v="1"/>
    <x v="1"/>
    <d v="2017-01-01T00:00:00"/>
    <s v="03/31/2017"/>
    <s v="Open"/>
    <x v="5"/>
    <n v="12"/>
    <n v="1207"/>
    <x v="1"/>
    <x v="0"/>
    <s v=""/>
    <s v="(909) 464-8600"/>
    <s v="5451 WALNUT AVENUE"/>
    <s v="CHINO"/>
    <n v="91710"/>
    <s v="MIKE SARIAN"/>
    <n v="112"/>
    <n v="112"/>
    <n v="112"/>
    <x v="214"/>
    <n v="313"/>
    <n v="170"/>
    <n v="391"/>
    <n v="0"/>
    <n v="0"/>
    <n v="226"/>
    <n v="25"/>
    <n v="0"/>
    <n v="21"/>
    <n v="1424"/>
    <n v="0"/>
    <x v="499"/>
    <x v="421"/>
    <x v="440"/>
    <n v="1118"/>
    <x v="0"/>
    <n v="0"/>
    <n v="501"/>
    <n v="95"/>
    <n v="0"/>
    <n v="41"/>
    <n v="4254"/>
    <n v="0"/>
    <n v="556"/>
    <n v="512"/>
    <n v="1299"/>
    <n v="5403"/>
    <n v="0"/>
    <n v="0"/>
    <n v="2111"/>
    <n v="139"/>
    <n v="0"/>
    <n v="1408"/>
    <n v="11428"/>
    <n v="15396531"/>
    <n v="16247560"/>
    <n v="6554275"/>
    <n v="15762402"/>
    <n v="0"/>
    <n v="0"/>
    <n v="9307748"/>
    <n v="1253814"/>
    <n v="0"/>
    <n v="690098"/>
    <n v="65212428"/>
    <n v="3215709"/>
    <n v="3778056"/>
    <n v="4925830"/>
    <n v="17459286"/>
    <n v="0"/>
    <n v="0"/>
    <n v="8128704"/>
    <n v="695308"/>
    <n v="0"/>
    <n v="3659857"/>
    <n v="41862750"/>
    <x v="437"/>
    <n v="14435827"/>
    <n v="14595723"/>
    <n v="8529245"/>
    <n v="29400031"/>
    <n v="0"/>
    <n v="0"/>
    <n v="0"/>
    <n v="10772195"/>
    <n v="1491380"/>
    <x v="0"/>
    <x v="345"/>
    <n v="0"/>
    <n v="0"/>
    <n v="0"/>
    <n v="143428"/>
    <n v="83378724"/>
    <n v="651890"/>
    <n v="0"/>
    <n v="0"/>
    <n v="0"/>
    <n v="651890"/>
    <n v="4176413"/>
    <n v="6081783"/>
    <n v="2950860"/>
    <n v="3821657"/>
    <n v="0"/>
    <n v="0"/>
    <n v="6664257"/>
    <n v="457742"/>
    <n v="0"/>
    <n v="195632"/>
    <n v="24348344"/>
    <n v="162074"/>
    <n v="20888030"/>
    <n v="0"/>
    <n v="5268"/>
    <n v="0"/>
    <n v="0"/>
    <n v="0"/>
    <n v="0"/>
    <n v="577825"/>
    <n v="49989264"/>
    <n v="0"/>
    <n v="3"/>
    <n v="9"/>
    <n v="32"/>
    <n v="177973"/>
    <n v="184676"/>
    <n v="273188"/>
    <n v="0"/>
    <n v="0"/>
    <n v="89461"/>
    <n v="1292349"/>
    <n v="1616279"/>
    <n v="361489"/>
  </r>
  <r>
    <n v="106382715"/>
    <x v="317"/>
    <x v="1"/>
    <x v="1"/>
    <d v="2017-01-01T00:00:00"/>
    <s v="03/31/2017"/>
    <s v="Open"/>
    <x v="12"/>
    <n v="4"/>
    <n v="423"/>
    <x v="2"/>
    <x v="0"/>
    <s v=""/>
    <s v="(415) 982-2400"/>
    <s v="845 JACKSON STREET"/>
    <s v="SAN FRANCISCO"/>
    <n v="94133"/>
    <s v="BRENDA YEE"/>
    <n v="65"/>
    <n v="60"/>
    <n v="25"/>
    <x v="226"/>
    <n v="66"/>
    <n v="25"/>
    <n v="17"/>
    <n v="0"/>
    <n v="0"/>
    <n v="118"/>
    <n v="0"/>
    <n v="0"/>
    <n v="2"/>
    <n v="424"/>
    <n v="0"/>
    <x v="500"/>
    <x v="422"/>
    <x v="100"/>
    <n v="151"/>
    <x v="0"/>
    <n v="0"/>
    <n v="534"/>
    <n v="0"/>
    <n v="0"/>
    <n v="20"/>
    <n v="2143"/>
    <n v="0"/>
    <n v="4968"/>
    <n v="2263"/>
    <n v="869"/>
    <n v="1645"/>
    <n v="0"/>
    <n v="0"/>
    <n v="5959"/>
    <n v="11"/>
    <n v="65"/>
    <n v="74"/>
    <n v="15854"/>
    <n v="10170305"/>
    <n v="2729861"/>
    <n v="981254"/>
    <n v="1596315"/>
    <n v="0"/>
    <n v="0"/>
    <n v="3212829"/>
    <n v="0"/>
    <n v="0"/>
    <n v="227267"/>
    <n v="18917831"/>
    <n v="10853169"/>
    <n v="3655120"/>
    <n v="1743324"/>
    <n v="2765628"/>
    <n v="0"/>
    <n v="0"/>
    <n v="17469852"/>
    <n v="264886"/>
    <n v="46116"/>
    <n v="185176"/>
    <n v="36983271"/>
    <x v="438"/>
    <n v="16249805"/>
    <n v="3144516"/>
    <n v="1386075"/>
    <n v="4361943"/>
    <n v="0"/>
    <n v="0"/>
    <n v="0"/>
    <n v="11547389"/>
    <n v="264886"/>
    <x v="0"/>
    <x v="346"/>
    <n v="0"/>
    <n v="0"/>
    <n v="0"/>
    <n v="4624"/>
    <n v="37154625"/>
    <n v="5270264"/>
    <n v="3153963"/>
    <n v="0"/>
    <n v="765518"/>
    <n v="9189745"/>
    <n v="4773669"/>
    <n v="8510729"/>
    <n v="1338503"/>
    <n v="3153963"/>
    <n v="0"/>
    <n v="0"/>
    <n v="9135292"/>
    <n v="765518"/>
    <n v="3024"/>
    <n v="255524"/>
    <n v="27936222"/>
    <n v="1450903"/>
    <n v="26782024"/>
    <n v="1473749"/>
    <n v="20387"/>
    <n v="0"/>
    <n v="0"/>
    <n v="0"/>
    <n v="0"/>
    <n v="2275802"/>
    <n v="250508370"/>
    <n v="0"/>
    <n v="0"/>
    <n v="0"/>
    <n v="0"/>
    <n v="0"/>
    <n v="0"/>
    <n v="0"/>
    <n v="0"/>
    <n v="0"/>
    <n v="0"/>
    <n v="0"/>
    <n v="0"/>
    <n v="0"/>
  </r>
  <r>
    <n v="106100697"/>
    <x v="316"/>
    <x v="1"/>
    <x v="1"/>
    <d v="2017-01-01T00:00:00"/>
    <s v="03/31/2017"/>
    <s v="Open"/>
    <x v="18"/>
    <n v="9"/>
    <n v="609"/>
    <x v="4"/>
    <x v="0"/>
    <s v="Rural"/>
    <s v="(559) 935-6400"/>
    <s v="1191 PHELPS AVENUE"/>
    <s v="COALINGA"/>
    <n v="93210"/>
    <s v="SHARON A. SPURGEON"/>
    <n v="123"/>
    <n v="116"/>
    <n v="90"/>
    <x v="263"/>
    <n v="3"/>
    <n v="12"/>
    <n v="9"/>
    <n v="0"/>
    <n v="0"/>
    <n v="0"/>
    <n v="6"/>
    <n v="0"/>
    <n v="0"/>
    <n v="52"/>
    <n v="12"/>
    <x v="390"/>
    <x v="423"/>
    <x v="441"/>
    <n v="21"/>
    <x v="0"/>
    <n v="0"/>
    <n v="0"/>
    <n v="13"/>
    <n v="0"/>
    <n v="0"/>
    <n v="6680"/>
    <n v="6570"/>
    <n v="935"/>
    <n v="121"/>
    <n v="422"/>
    <n v="2769"/>
    <n v="0"/>
    <n v="0"/>
    <n v="291"/>
    <n v="1953"/>
    <n v="5"/>
    <n v="246"/>
    <n v="6742"/>
    <n v="240099"/>
    <n v="31964"/>
    <n v="2782704"/>
    <n v="100992"/>
    <n v="0"/>
    <n v="0"/>
    <n v="0"/>
    <n v="55656"/>
    <n v="0"/>
    <n v="0"/>
    <n v="3211415"/>
    <n v="575195"/>
    <n v="85103"/>
    <n v="331507"/>
    <n v="2065244"/>
    <n v="0"/>
    <n v="0"/>
    <n v="243942"/>
    <n v="1108333"/>
    <n v="6805"/>
    <n v="154938"/>
    <n v="4571067"/>
    <x v="439"/>
    <n v="432909"/>
    <n v="56192"/>
    <n v="731017"/>
    <n v="1754651"/>
    <n v="-27207"/>
    <n v="0"/>
    <n v="0"/>
    <n v="143007"/>
    <n v="459485"/>
    <x v="0"/>
    <x v="347"/>
    <n v="0"/>
    <n v="0"/>
    <n v="0"/>
    <n v="0"/>
    <n v="3617325"/>
    <n v="0"/>
    <n v="0"/>
    <n v="0"/>
    <n v="0"/>
    <n v="0"/>
    <n v="382385"/>
    <n v="60875"/>
    <n v="2410401"/>
    <n v="411585"/>
    <n v="0"/>
    <n v="0"/>
    <n v="100935"/>
    <n v="704504"/>
    <n v="0"/>
    <n v="94472"/>
    <n v="4165157"/>
    <n v="365367"/>
    <n v="5801582"/>
    <n v="0"/>
    <n v="291455"/>
    <n v="0"/>
    <n v="0"/>
    <n v="0"/>
    <n v="0"/>
    <n v="20076"/>
    <n v="8594222"/>
    <n v="0"/>
    <n v="0"/>
    <n v="0"/>
    <n v="0"/>
    <n v="0"/>
    <n v="0"/>
    <n v="0"/>
    <n v="0"/>
    <n v="0"/>
    <n v="0"/>
    <n v="0"/>
    <n v="0"/>
    <n v="0"/>
  </r>
  <r>
    <n v="106100005"/>
    <x v="315"/>
    <x v="1"/>
    <x v="1"/>
    <d v="2017-01-01T00:00:00"/>
    <s v="03/31/2017"/>
    <s v="Open"/>
    <x v="18"/>
    <n v="9"/>
    <n v="605"/>
    <x v="2"/>
    <x v="0"/>
    <s v=""/>
    <s v="(559) 324-4000"/>
    <s v="2755 HERNDON AVENUE"/>
    <s v="CLOVIS"/>
    <n v="93611"/>
    <s v="CRAIG CASTRO"/>
    <n v="208"/>
    <n v="208"/>
    <n v="186"/>
    <x v="408"/>
    <n v="336"/>
    <n v="175"/>
    <n v="903"/>
    <n v="0"/>
    <n v="0"/>
    <n v="38"/>
    <n v="1242"/>
    <n v="19"/>
    <n v="34"/>
    <n v="3808"/>
    <n v="0"/>
    <x v="169"/>
    <x v="424"/>
    <x v="394"/>
    <n v="3567"/>
    <x v="0"/>
    <n v="0"/>
    <n v="125"/>
    <n v="3997"/>
    <n v="30"/>
    <n v="39"/>
    <n v="16708"/>
    <n v="0"/>
    <n v="8669"/>
    <n v="2750"/>
    <n v="1087"/>
    <n v="4984"/>
    <n v="0"/>
    <n v="0"/>
    <n v="175"/>
    <n v="5532"/>
    <n v="52"/>
    <n v="98"/>
    <n v="23347"/>
    <n v="81006438"/>
    <n v="25993957"/>
    <n v="9147480"/>
    <n v="42377120"/>
    <n v="0"/>
    <n v="0"/>
    <n v="2343396"/>
    <n v="50362910"/>
    <n v="78860"/>
    <n v="128666"/>
    <n v="211438827"/>
    <n v="32831776"/>
    <n v="10166898"/>
    <n v="3843630"/>
    <n v="29529524"/>
    <n v="0"/>
    <n v="0"/>
    <n v="5534360"/>
    <n v="64556183"/>
    <n v="970840"/>
    <n v="1802989"/>
    <n v="149236200"/>
    <x v="440"/>
    <n v="92164471"/>
    <n v="31346798"/>
    <n v="12737834"/>
    <n v="62732378"/>
    <n v="0"/>
    <n v="0"/>
    <n v="0"/>
    <n v="4983176"/>
    <n v="72693548"/>
    <x v="0"/>
    <x v="348"/>
    <n v="0"/>
    <n v="0"/>
    <n v="0"/>
    <n v="0"/>
    <n v="281569988"/>
    <n v="0"/>
    <n v="0"/>
    <n v="0"/>
    <n v="99701"/>
    <n v="99701"/>
    <n v="20340555"/>
    <n v="4390568"/>
    <n v="101134"/>
    <n v="8332149"/>
    <n v="0"/>
    <n v="0"/>
    <n v="2802323"/>
    <n v="40979400"/>
    <n v="858272"/>
    <n v="1400339"/>
    <n v="79204740"/>
    <n v="807673"/>
    <n v="90935832"/>
    <n v="3095320"/>
    <n v="-650999"/>
    <n v="0"/>
    <n v="0"/>
    <n v="0"/>
    <n v="0"/>
    <n v="4545641"/>
    <n v="383535575"/>
    <n v="0"/>
    <n v="0"/>
    <n v="0"/>
    <n v="0"/>
    <n v="0"/>
    <n v="0"/>
    <n v="0"/>
    <n v="0"/>
    <n v="0"/>
    <n v="0"/>
    <n v="0"/>
    <n v="0"/>
    <n v="0"/>
  </r>
  <r>
    <n v="106190176"/>
    <x v="314"/>
    <x v="1"/>
    <x v="1"/>
    <d v="2017-01-01T00:00:00"/>
    <s v="03/31/2017"/>
    <s v="Open"/>
    <x v="0"/>
    <n v="11"/>
    <n v="913"/>
    <x v="2"/>
    <x v="0"/>
    <s v=""/>
    <s v="(626) 256-4673"/>
    <s v="1500 DUARTE ROAD"/>
    <s v="DUARTE"/>
    <n v="91010"/>
    <s v="ROBERT STONE"/>
    <n v="217"/>
    <n v="217"/>
    <n v="217"/>
    <x v="409"/>
    <n v="6"/>
    <n v="297"/>
    <n v="78"/>
    <n v="0"/>
    <n v="0"/>
    <n v="28"/>
    <n v="737"/>
    <n v="0"/>
    <n v="2"/>
    <n v="1633"/>
    <n v="0"/>
    <x v="501"/>
    <x v="19"/>
    <x v="442"/>
    <n v="855"/>
    <x v="0"/>
    <n v="0"/>
    <n v="309"/>
    <n v="8052"/>
    <n v="4"/>
    <n v="22"/>
    <n v="17852"/>
    <n v="0"/>
    <n v="21931"/>
    <n v="981"/>
    <n v="4126"/>
    <n v="2923"/>
    <n v="0"/>
    <n v="0"/>
    <n v="151"/>
    <n v="24240"/>
    <n v="0"/>
    <n v="141"/>
    <n v="54493"/>
    <n v="122374893"/>
    <n v="7609761"/>
    <n v="51621715"/>
    <n v="24051718"/>
    <n v="0"/>
    <n v="0"/>
    <n v="6882926"/>
    <n v="196179089"/>
    <n v="0"/>
    <n v="276688"/>
    <n v="408996790"/>
    <n v="192399628"/>
    <n v="8608778"/>
    <n v="36195391"/>
    <n v="25643125"/>
    <n v="0"/>
    <n v="0"/>
    <n v="1328365"/>
    <n v="212642591"/>
    <n v="18655"/>
    <n v="1235722"/>
    <n v="478072255"/>
    <x v="441"/>
    <n v="259412067"/>
    <n v="9896479"/>
    <n v="77145964"/>
    <n v="34262517"/>
    <n v="0"/>
    <n v="0"/>
    <n v="0"/>
    <n v="2928233"/>
    <n v="244105197"/>
    <x v="0"/>
    <x v="349"/>
    <n v="0"/>
    <n v="0"/>
    <n v="0"/>
    <n v="0"/>
    <n v="638959421"/>
    <n v="0"/>
    <n v="0"/>
    <n v="0"/>
    <n v="0"/>
    <n v="0"/>
    <n v="55362480"/>
    <n v="6322060"/>
    <n v="10681480"/>
    <n v="15432326"/>
    <n v="0"/>
    <n v="0"/>
    <n v="5283058"/>
    <n v="154429864"/>
    <n v="0"/>
    <n v="598356"/>
    <n v="248109624"/>
    <n v="9553169"/>
    <n v="264699272"/>
    <n v="0"/>
    <n v="29993933"/>
    <n v="0"/>
    <n v="0"/>
    <n v="0"/>
    <n v="0"/>
    <n v="26474456"/>
    <n v="428522341"/>
    <n v="0"/>
    <n v="0"/>
    <n v="0"/>
    <n v="0"/>
    <n v="0"/>
    <n v="0"/>
    <n v="0"/>
    <n v="0"/>
    <n v="0"/>
    <n v="0"/>
    <n v="0"/>
    <n v="0"/>
    <n v="0"/>
  </r>
  <r>
    <n v="106434051"/>
    <x v="313"/>
    <x v="1"/>
    <x v="1"/>
    <d v="2017-01-01T00:00:00"/>
    <s v="03/31/2017"/>
    <s v="Open"/>
    <x v="7"/>
    <n v="7"/>
    <n v="431"/>
    <x v="1"/>
    <x v="0"/>
    <s v=""/>
    <s v="(408) 378-8875"/>
    <s v="3777 SOUTH BASCOM AVENUE"/>
    <s v="CAMPBELL"/>
    <n v="95008"/>
    <s v="KEN MC GUIRE"/>
    <n v="29"/>
    <n v="27"/>
    <n v="25"/>
    <x v="8"/>
    <n v="0"/>
    <n v="3"/>
    <n v="0"/>
    <n v="0"/>
    <n v="0"/>
    <n v="0"/>
    <n v="0"/>
    <n v="0"/>
    <n v="0"/>
    <n v="3"/>
    <n v="0"/>
    <x v="8"/>
    <x v="6"/>
    <x v="443"/>
    <n v="306"/>
    <x v="0"/>
    <n v="0"/>
    <n v="0"/>
    <n v="185"/>
    <n v="0"/>
    <n v="0"/>
    <n v="2174"/>
    <n v="0"/>
    <n v="0"/>
    <n v="0"/>
    <n v="0"/>
    <n v="0"/>
    <n v="0"/>
    <n v="0"/>
    <n v="0"/>
    <n v="0"/>
    <n v="0"/>
    <n v="0"/>
    <n v="0"/>
    <n v="0"/>
    <n v="0"/>
    <n v="3353675"/>
    <n v="770458"/>
    <n v="0"/>
    <n v="0"/>
    <n v="0"/>
    <n v="351500"/>
    <n v="0"/>
    <n v="0"/>
    <n v="4475633"/>
    <n v="0"/>
    <n v="0"/>
    <n v="0"/>
    <n v="0"/>
    <n v="0"/>
    <n v="0"/>
    <n v="0"/>
    <n v="0"/>
    <n v="0"/>
    <n v="0"/>
    <n v="0"/>
    <x v="8"/>
    <n v="0"/>
    <n v="0"/>
    <n v="1488368"/>
    <n v="241350"/>
    <n v="0"/>
    <n v="0"/>
    <n v="0"/>
    <n v="0"/>
    <n v="135235"/>
    <x v="0"/>
    <x v="7"/>
    <n v="0"/>
    <n v="0"/>
    <n v="0"/>
    <n v="0"/>
    <n v="1864953"/>
    <n v="0"/>
    <n v="0"/>
    <n v="0"/>
    <n v="0"/>
    <n v="0"/>
    <n v="0"/>
    <n v="0"/>
    <n v="1865307"/>
    <n v="529108"/>
    <n v="0"/>
    <n v="0"/>
    <n v="0"/>
    <n v="216265"/>
    <n v="0"/>
    <n v="0"/>
    <n v="2610680"/>
    <n v="0"/>
    <n v="2071164"/>
    <n v="0"/>
    <n v="0"/>
    <n v="0"/>
    <n v="0"/>
    <n v="0"/>
    <n v="0"/>
    <n v="87726"/>
    <n v="782463"/>
    <n v="0"/>
    <n v="0"/>
    <n v="0"/>
    <n v="0"/>
    <n v="0"/>
    <n v="0"/>
    <n v="0"/>
    <n v="0"/>
    <n v="0"/>
    <n v="0"/>
    <n v="0"/>
    <n v="0"/>
    <n v="0"/>
  </r>
  <r>
    <n v="106190170"/>
    <x v="312"/>
    <x v="1"/>
    <x v="1"/>
    <d v="2017-01-01T00:00:00"/>
    <s v="03/31/2017"/>
    <s v="Open"/>
    <x v="0"/>
    <n v="11"/>
    <n v="925"/>
    <x v="2"/>
    <x v="0"/>
    <s v="Teaching"/>
    <s v="(323) 669-2450"/>
    <s v="4650 W. SUNSET BOULEVARD"/>
    <s v="LOS ANGELES"/>
    <n v="90027"/>
    <s v="PAUL VIVIANO"/>
    <n v="495"/>
    <n v="357"/>
    <n v="357"/>
    <x v="304"/>
    <n v="0"/>
    <n v="2161"/>
    <n v="1018"/>
    <n v="0"/>
    <n v="0"/>
    <n v="69"/>
    <n v="1002"/>
    <n v="7"/>
    <n v="52"/>
    <n v="4320"/>
    <n v="0"/>
    <x v="502"/>
    <x v="6"/>
    <x v="444"/>
    <n v="2705"/>
    <x v="0"/>
    <n v="0"/>
    <n v="727"/>
    <n v="6839"/>
    <n v="33"/>
    <n v="248"/>
    <n v="28098"/>
    <n v="0"/>
    <n v="471"/>
    <n v="0"/>
    <n v="41500"/>
    <n v="31626"/>
    <n v="0"/>
    <n v="0"/>
    <n v="3791"/>
    <n v="24488"/>
    <n v="557"/>
    <n v="2074"/>
    <n v="104507"/>
    <n v="752881"/>
    <n v="0"/>
    <n v="287735298"/>
    <n v="34177948"/>
    <n v="0"/>
    <n v="0"/>
    <n v="15377614"/>
    <n v="129845755"/>
    <n v="392887"/>
    <n v="2945389"/>
    <n v="471227772"/>
    <n v="890276"/>
    <n v="0"/>
    <n v="71513504"/>
    <n v="41662528"/>
    <n v="0"/>
    <n v="0"/>
    <n v="9123448"/>
    <n v="42391441"/>
    <n v="593336"/>
    <n v="2599304"/>
    <n v="168773837"/>
    <x v="442"/>
    <n v="1159154"/>
    <n v="0"/>
    <n v="273611922"/>
    <n v="61938720"/>
    <n v="-3869250"/>
    <n v="0"/>
    <n v="0"/>
    <n v="15143635"/>
    <n v="106573704"/>
    <x v="0"/>
    <x v="350"/>
    <n v="-2160000"/>
    <n v="0"/>
    <n v="0"/>
    <n v="2671771"/>
    <n v="457421344"/>
    <n v="0"/>
    <n v="0"/>
    <n v="0"/>
    <n v="0"/>
    <n v="0"/>
    <n v="484002"/>
    <n v="0"/>
    <n v="89506130"/>
    <n v="13901756"/>
    <n v="0"/>
    <n v="0"/>
    <n v="9357427"/>
    <n v="65663492"/>
    <n v="0"/>
    <n v="3667458"/>
    <n v="182580265"/>
    <n v="42448334"/>
    <n v="256418874"/>
    <n v="0"/>
    <n v="17936882"/>
    <n v="0"/>
    <n v="0"/>
    <n v="0"/>
    <n v="0"/>
    <n v="7024365"/>
    <n v="891163403"/>
    <n v="0"/>
    <n v="0"/>
    <n v="0"/>
    <n v="0"/>
    <n v="0"/>
    <n v="0"/>
    <n v="0"/>
    <n v="0"/>
    <n v="0"/>
    <n v="0"/>
    <n v="0"/>
    <n v="0"/>
    <n v="0"/>
  </r>
  <r>
    <n v="106301140"/>
    <x v="311"/>
    <x v="1"/>
    <x v="1"/>
    <d v="2017-01-01T00:00:00"/>
    <s v="03/31/2017"/>
    <s v="Open"/>
    <x v="9"/>
    <n v="13"/>
    <n v="1015"/>
    <x v="1"/>
    <x v="0"/>
    <s v=""/>
    <s v="(714) 633-0011"/>
    <s v="2601 EAST CHAPMAN AVENUE"/>
    <s v="ORANGE"/>
    <n v="92869"/>
    <s v="SUZANNE RICHARDS"/>
    <n v="114"/>
    <n v="100"/>
    <n v="100"/>
    <x v="315"/>
    <n v="70"/>
    <n v="23"/>
    <n v="40"/>
    <n v="0"/>
    <n v="0"/>
    <n v="75"/>
    <n v="142"/>
    <n v="0"/>
    <n v="9"/>
    <n v="518"/>
    <n v="0"/>
    <x v="503"/>
    <x v="425"/>
    <x v="445"/>
    <n v="2436"/>
    <x v="0"/>
    <n v="0"/>
    <n v="173"/>
    <n v="464"/>
    <n v="0"/>
    <n v="24"/>
    <n v="4786"/>
    <n v="0"/>
    <n v="402"/>
    <n v="224"/>
    <n v="168"/>
    <n v="721"/>
    <n v="0"/>
    <n v="0"/>
    <n v="607"/>
    <n v="965"/>
    <n v="0"/>
    <n v="247"/>
    <n v="3334"/>
    <n v="10607125"/>
    <n v="4174869"/>
    <n v="1110026"/>
    <n v="11743324"/>
    <n v="0"/>
    <n v="0"/>
    <n v="4216561"/>
    <n v="9422634"/>
    <n v="0"/>
    <n v="526994"/>
    <n v="41801533"/>
    <n v="1810936"/>
    <n v="1116171"/>
    <n v="557047"/>
    <n v="2676577"/>
    <n v="0"/>
    <n v="0"/>
    <n v="1309618"/>
    <n v="4579522"/>
    <n v="0"/>
    <n v="725401"/>
    <n v="12775272"/>
    <x v="443"/>
    <n v="10178056"/>
    <n v="-35738"/>
    <n v="1574207"/>
    <n v="16363271"/>
    <n v="0"/>
    <n v="0"/>
    <n v="0"/>
    <n v="3406679"/>
    <n v="9794659"/>
    <x v="0"/>
    <x v="7"/>
    <n v="0"/>
    <n v="0"/>
    <n v="0"/>
    <n v="673789"/>
    <n v="43750872"/>
    <n v="0"/>
    <n v="0"/>
    <n v="0"/>
    <n v="0"/>
    <n v="0"/>
    <n v="2240004"/>
    <n v="5326778"/>
    <n v="92866"/>
    <n v="-1943371"/>
    <n v="0"/>
    <n v="0"/>
    <n v="2119500"/>
    <n v="4207497"/>
    <n v="0"/>
    <n v="-1217341"/>
    <n v="10825933"/>
    <n v="42785"/>
    <n v="10876885"/>
    <n v="112675"/>
    <n v="0"/>
    <n v="0"/>
    <n v="0"/>
    <n v="0"/>
    <n v="0"/>
    <n v="5742"/>
    <n v="2393372"/>
    <n v="0"/>
    <n v="0"/>
    <n v="0"/>
    <n v="0"/>
    <n v="0"/>
    <n v="0"/>
    <n v="0"/>
    <n v="0"/>
    <n v="0"/>
    <n v="0"/>
    <n v="0"/>
    <n v="0"/>
    <n v="0"/>
  </r>
  <r>
    <n v="106500954"/>
    <x v="310"/>
    <x v="1"/>
    <x v="1"/>
    <d v="2017-01-01T00:00:00"/>
    <s v="03/31/2017"/>
    <s v="Open"/>
    <x v="30"/>
    <n v="6"/>
    <n v="511"/>
    <x v="1"/>
    <x v="0"/>
    <s v=""/>
    <s v="(209) 248-7700"/>
    <s v="730 17TH STREET"/>
    <s v="MODESTO"/>
    <n v="95354"/>
    <s v="GIA SMITH"/>
    <n v="100"/>
    <n v="100"/>
    <n v="100"/>
    <x v="410"/>
    <n v="0"/>
    <n v="6"/>
    <n v="0"/>
    <n v="0"/>
    <n v="0"/>
    <n v="105"/>
    <n v="0"/>
    <n v="0"/>
    <n v="0"/>
    <n v="242"/>
    <n v="0"/>
    <x v="504"/>
    <x v="6"/>
    <x v="446"/>
    <n v="0"/>
    <x v="0"/>
    <n v="0"/>
    <n v="4171"/>
    <n v="0"/>
    <n v="0"/>
    <n v="0"/>
    <n v="7772"/>
    <n v="0"/>
    <n v="0"/>
    <n v="0"/>
    <n v="0"/>
    <n v="0"/>
    <n v="0"/>
    <n v="0"/>
    <n v="0"/>
    <n v="0"/>
    <n v="0"/>
    <n v="0"/>
    <n v="0"/>
    <n v="21955773"/>
    <n v="0"/>
    <n v="3225370"/>
    <n v="0"/>
    <n v="0"/>
    <n v="0"/>
    <n v="27117546"/>
    <n v="0"/>
    <n v="0"/>
    <n v="0"/>
    <n v="52298689"/>
    <n v="0"/>
    <n v="0"/>
    <n v="0"/>
    <n v="0"/>
    <n v="0"/>
    <n v="0"/>
    <n v="0"/>
    <n v="0"/>
    <n v="0"/>
    <n v="0"/>
    <n v="0"/>
    <x v="8"/>
    <n v="15642791"/>
    <n v="0"/>
    <n v="2297974"/>
    <n v="0"/>
    <n v="0"/>
    <n v="0"/>
    <n v="0"/>
    <n v="19320391"/>
    <n v="0"/>
    <x v="0"/>
    <x v="7"/>
    <n v="0"/>
    <n v="0"/>
    <n v="0"/>
    <n v="0"/>
    <n v="37261156"/>
    <n v="0"/>
    <n v="0"/>
    <n v="0"/>
    <n v="0"/>
    <n v="0"/>
    <n v="6312981"/>
    <n v="0"/>
    <n v="927396"/>
    <n v="0"/>
    <n v="0"/>
    <n v="0"/>
    <n v="7797155"/>
    <n v="0"/>
    <n v="0"/>
    <n v="1"/>
    <n v="15037533"/>
    <n v="14391"/>
    <n v="9670987"/>
    <n v="0"/>
    <n v="0"/>
    <n v="0"/>
    <n v="0"/>
    <n v="0"/>
    <n v="0"/>
    <n v="100649"/>
    <n v="645766"/>
    <n v="0"/>
    <n v="0"/>
    <n v="0"/>
    <n v="0"/>
    <n v="0"/>
    <n v="0"/>
    <n v="0"/>
    <n v="0"/>
    <n v="0"/>
    <n v="0"/>
    <n v="0"/>
    <n v="0"/>
    <n v="0"/>
  </r>
  <r>
    <n v="106010776"/>
    <x v="309"/>
    <x v="1"/>
    <x v="1"/>
    <d v="2017-01-01T00:00:00"/>
    <s v="03/31/2017"/>
    <s v="Open"/>
    <x v="19"/>
    <n v="5"/>
    <n v="417"/>
    <x v="2"/>
    <x v="0"/>
    <s v=""/>
    <s v="(510) 428-3885"/>
    <s v="747 52ND STREET"/>
    <s v="OAKLAND"/>
    <n v="94609"/>
    <s v="BERTRAM LUBIN"/>
    <n v="190"/>
    <n v="190"/>
    <n v="190"/>
    <x v="180"/>
    <n v="0"/>
    <n v="1058"/>
    <n v="879"/>
    <n v="0"/>
    <n v="0"/>
    <n v="0"/>
    <n v="629"/>
    <n v="0"/>
    <n v="20"/>
    <n v="2592"/>
    <n v="0"/>
    <x v="505"/>
    <x v="6"/>
    <x v="447"/>
    <n v="2378"/>
    <x v="0"/>
    <n v="0"/>
    <n v="0"/>
    <n v="3386"/>
    <n v="0"/>
    <n v="140"/>
    <n v="13259"/>
    <n v="0"/>
    <n v="201"/>
    <n v="0"/>
    <n v="16540"/>
    <n v="36694"/>
    <n v="0"/>
    <n v="0"/>
    <n v="0"/>
    <n v="17543"/>
    <n v="219"/>
    <n v="4717"/>
    <n v="75914"/>
    <n v="457689"/>
    <n v="0"/>
    <n v="117885216"/>
    <n v="34242162"/>
    <n v="0"/>
    <n v="0"/>
    <n v="0"/>
    <n v="61574831"/>
    <n v="0"/>
    <n v="1317818"/>
    <n v="215477716"/>
    <n v="1701968"/>
    <n v="0"/>
    <n v="39622021"/>
    <n v="56981830"/>
    <n v="0"/>
    <n v="0"/>
    <n v="0"/>
    <n v="48961326"/>
    <n v="151525"/>
    <n v="2878973"/>
    <n v="150297643"/>
    <x v="444"/>
    <n v="1544807"/>
    <n v="0"/>
    <n v="127349941"/>
    <n v="76381443"/>
    <n v="-7120966"/>
    <n v="11790"/>
    <n v="0"/>
    <n v="0"/>
    <n v="57328662"/>
    <x v="0"/>
    <x v="351"/>
    <n v="0"/>
    <n v="0"/>
    <n v="0"/>
    <n v="0"/>
    <n v="258617664"/>
    <n v="0"/>
    <n v="0"/>
    <n v="0"/>
    <n v="0"/>
    <n v="0"/>
    <n v="614850"/>
    <n v="0"/>
    <n v="37278262"/>
    <n v="14842549"/>
    <n v="-11790"/>
    <n v="0"/>
    <n v="0"/>
    <n v="51714019"/>
    <n v="151525"/>
    <n v="2568280"/>
    <n v="107157695"/>
    <n v="15526000"/>
    <n v="149284000"/>
    <n v="0"/>
    <n v="7033000"/>
    <n v="0"/>
    <n v="0"/>
    <n v="0"/>
    <n v="0"/>
    <n v="11900000"/>
    <n v="286486000"/>
    <n v="0"/>
    <n v="0"/>
    <n v="0"/>
    <n v="0"/>
    <n v="0"/>
    <n v="0"/>
    <n v="0"/>
    <n v="0"/>
    <n v="0"/>
    <n v="0"/>
    <n v="0"/>
    <n v="0"/>
    <n v="0"/>
  </r>
  <r>
    <n v="106300032"/>
    <x v="308"/>
    <x v="1"/>
    <x v="1"/>
    <d v="2017-01-01T00:00:00"/>
    <s v="03/31/2017"/>
    <s v="Open"/>
    <x v="9"/>
    <n v="13"/>
    <n v="1015"/>
    <x v="2"/>
    <x v="0"/>
    <s v=""/>
    <s v="(714) 997-3000"/>
    <s v="1201 WEST LA VETA AVENUE"/>
    <s v="ORANGE"/>
    <n v="92868"/>
    <s v="KIMBERLY CRIPE"/>
    <n v="279"/>
    <n v="279"/>
    <n v="279"/>
    <x v="52"/>
    <n v="0"/>
    <n v="1435"/>
    <n v="710"/>
    <n v="0"/>
    <n v="0"/>
    <n v="28"/>
    <n v="1243"/>
    <n v="0"/>
    <n v="27"/>
    <n v="3445"/>
    <n v="0"/>
    <x v="506"/>
    <x v="6"/>
    <x v="448"/>
    <n v="1718"/>
    <x v="0"/>
    <n v="0"/>
    <n v="129"/>
    <n v="5443"/>
    <n v="0"/>
    <n v="114"/>
    <n v="16030"/>
    <n v="0"/>
    <n v="32"/>
    <n v="0"/>
    <n v="11719"/>
    <n v="23344"/>
    <n v="0"/>
    <n v="0"/>
    <n v="313"/>
    <n v="12221"/>
    <n v="2"/>
    <n v="672"/>
    <n v="48303"/>
    <n v="660054"/>
    <n v="0"/>
    <n v="171644773"/>
    <n v="42540433"/>
    <n v="0"/>
    <n v="0"/>
    <n v="3007007"/>
    <n v="119251985"/>
    <n v="0"/>
    <n v="1253232"/>
    <n v="338357484"/>
    <n v="68880"/>
    <n v="0"/>
    <n v="49660412"/>
    <n v="68658058"/>
    <n v="0"/>
    <n v="0"/>
    <n v="1350812"/>
    <n v="61623750"/>
    <n v="2298"/>
    <n v="972815"/>
    <n v="182337025"/>
    <x v="445"/>
    <n v="275692"/>
    <n v="0"/>
    <n v="201849222"/>
    <n v="101422517"/>
    <n v="-3999999"/>
    <n v="0"/>
    <n v="0"/>
    <n v="2483688"/>
    <n v="103088001"/>
    <x v="0"/>
    <x v="352"/>
    <n v="0"/>
    <n v="0"/>
    <n v="0"/>
    <n v="575774"/>
    <n v="412098963"/>
    <n v="0"/>
    <n v="7872154"/>
    <n v="0"/>
    <n v="0"/>
    <n v="7872154"/>
    <n v="453242"/>
    <n v="0"/>
    <n v="22118251"/>
    <n v="18985839"/>
    <n v="0"/>
    <n v="0"/>
    <n v="1874131"/>
    <n v="71385963"/>
    <n v="0"/>
    <n v="1650274"/>
    <n v="116467700"/>
    <n v="14580380"/>
    <n v="128954162"/>
    <n v="0"/>
    <n v="-3445940"/>
    <n v="0"/>
    <n v="0"/>
    <n v="0"/>
    <n v="0"/>
    <n v="6779529"/>
    <n v="626371923"/>
    <n v="0"/>
    <n v="0"/>
    <n v="0"/>
    <n v="0"/>
    <n v="0"/>
    <n v="0"/>
    <n v="0"/>
    <n v="0"/>
    <n v="0"/>
    <n v="0"/>
    <n v="0"/>
    <n v="0"/>
    <n v="0"/>
  </r>
  <r>
    <n v="106304113"/>
    <x v="307"/>
    <x v="1"/>
    <x v="1"/>
    <d v="2017-01-01T00:00:00"/>
    <s v="03/31/2017"/>
    <s v="Open"/>
    <x v="9"/>
    <n v="13"/>
    <n v="1017"/>
    <x v="2"/>
    <x v="0"/>
    <s v=""/>
    <s v="(714) 997-3000"/>
    <s v="27700 MEDICAL CENTER ROAD, 5TH FLOOR"/>
    <s v="MISSION VIEJO"/>
    <n v="92691"/>
    <s v="KIMBERLY CRIPE"/>
    <n v="54"/>
    <n v="54"/>
    <n v="24"/>
    <x v="8"/>
    <n v="0"/>
    <n v="77"/>
    <n v="134"/>
    <n v="0"/>
    <n v="0"/>
    <n v="12"/>
    <n v="324"/>
    <n v="0"/>
    <n v="9"/>
    <n v="556"/>
    <n v="0"/>
    <x v="8"/>
    <x v="6"/>
    <x v="449"/>
    <n v="357"/>
    <x v="0"/>
    <n v="0"/>
    <n v="20"/>
    <n v="1100"/>
    <n v="0"/>
    <n v="54"/>
    <n v="2104"/>
    <n v="0"/>
    <n v="0"/>
    <n v="0"/>
    <n v="281"/>
    <n v="2332"/>
    <n v="0"/>
    <n v="0"/>
    <n v="141"/>
    <n v="3240"/>
    <n v="0"/>
    <n v="206"/>
    <n v="6200"/>
    <n v="0"/>
    <n v="0"/>
    <n v="9356066"/>
    <n v="7129540"/>
    <n v="0"/>
    <n v="0"/>
    <n v="276840"/>
    <n v="17190239"/>
    <n v="0"/>
    <n v="26046"/>
    <n v="33978731"/>
    <n v="0"/>
    <n v="0"/>
    <n v="749015"/>
    <n v="7420216"/>
    <n v="0"/>
    <n v="0"/>
    <n v="437664"/>
    <n v="9994722"/>
    <n v="0"/>
    <n v="261995"/>
    <n v="18863612"/>
    <x v="446"/>
    <n v="0"/>
    <n v="0"/>
    <n v="8733044"/>
    <n v="12574235"/>
    <n v="-300000"/>
    <n v="0"/>
    <n v="0"/>
    <n v="412833"/>
    <n v="15707205"/>
    <x v="0"/>
    <x v="353"/>
    <n v="0"/>
    <n v="0"/>
    <n v="0"/>
    <n v="12959"/>
    <n v="38447588"/>
    <n v="0"/>
    <n v="0"/>
    <n v="0"/>
    <n v="0"/>
    <n v="0"/>
    <n v="0"/>
    <n v="0"/>
    <n v="1494995"/>
    <n v="2152563"/>
    <n v="0"/>
    <n v="0"/>
    <n v="301671"/>
    <n v="10201255"/>
    <n v="0"/>
    <n v="244271"/>
    <n v="14394755"/>
    <n v="54864"/>
    <n v="13154919"/>
    <n v="0"/>
    <n v="62929"/>
    <n v="0"/>
    <n v="0"/>
    <n v="0"/>
    <n v="0"/>
    <n v="151391"/>
    <n v="7960469"/>
    <n v="0"/>
    <n v="0"/>
    <n v="0"/>
    <n v="0"/>
    <n v="0"/>
    <n v="0"/>
    <n v="0"/>
    <n v="0"/>
    <n v="0"/>
    <n v="0"/>
    <n v="0"/>
    <n v="0"/>
    <n v="0"/>
  </r>
  <r>
    <n v="106090793"/>
    <x v="306"/>
    <x v="1"/>
    <x v="1"/>
    <d v="2017-01-01T00:00:00"/>
    <s v="03/31/2017"/>
    <s v="Open"/>
    <x v="29"/>
    <n v="2"/>
    <n v="306"/>
    <x v="2"/>
    <x v="0"/>
    <s v="Rural"/>
    <s v="(530) 541-3420"/>
    <s v="2170 SOUTH AVENUE"/>
    <s v="SOUTH LAKE TAHOE"/>
    <n v="96150"/>
    <s v="CLINT PURVANCE"/>
    <n v="111"/>
    <n v="111"/>
    <n v="111"/>
    <x v="144"/>
    <n v="17"/>
    <n v="45"/>
    <n v="109"/>
    <n v="0"/>
    <n v="0"/>
    <n v="53"/>
    <n v="137"/>
    <n v="30"/>
    <n v="15"/>
    <n v="550"/>
    <n v="23"/>
    <x v="507"/>
    <x v="426"/>
    <x v="254"/>
    <n v="337"/>
    <x v="0"/>
    <n v="0"/>
    <n v="148"/>
    <n v="380"/>
    <n v="73"/>
    <n v="23"/>
    <n v="1735"/>
    <n v="3892"/>
    <n v="4213"/>
    <n v="303"/>
    <n v="662"/>
    <n v="3704"/>
    <n v="0"/>
    <n v="0"/>
    <n v="1348"/>
    <n v="4806"/>
    <n v="364"/>
    <n v="1011"/>
    <n v="16411"/>
    <n v="13127972"/>
    <n v="1332244"/>
    <n v="3033461"/>
    <n v="5812932"/>
    <n v="0"/>
    <n v="0"/>
    <n v="3868116"/>
    <n v="8250617"/>
    <n v="1754933"/>
    <n v="1206329"/>
    <n v="38386604"/>
    <n v="14606718"/>
    <n v="1483826"/>
    <n v="2435518"/>
    <n v="12041499"/>
    <n v="0"/>
    <n v="0"/>
    <n v="8347534"/>
    <n v="19811001"/>
    <n v="2232889"/>
    <n v="2437163"/>
    <n v="63396148"/>
    <x v="447"/>
    <n v="24406527"/>
    <n v="2393660"/>
    <n v="4593942"/>
    <n v="15711899"/>
    <n v="0"/>
    <n v="0"/>
    <n v="0"/>
    <n v="4886260"/>
    <n v="7576637"/>
    <x v="0"/>
    <x v="354"/>
    <n v="0"/>
    <n v="0"/>
    <n v="0"/>
    <n v="539018"/>
    <n v="64654311"/>
    <n v="0"/>
    <n v="0"/>
    <n v="0"/>
    <n v="0"/>
    <n v="0"/>
    <n v="3328163"/>
    <n v="422410"/>
    <n v="875037"/>
    <n v="2142532"/>
    <n v="0"/>
    <n v="0"/>
    <n v="3966137"/>
    <n v="20484981"/>
    <n v="3987822"/>
    <n v="1921359"/>
    <n v="37128441"/>
    <n v="4057848"/>
    <n v="38839665"/>
    <n v="0"/>
    <n v="3055559"/>
    <n v="0"/>
    <n v="0"/>
    <n v="0"/>
    <n v="0"/>
    <n v="1200749"/>
    <n v="81178743"/>
    <n v="0"/>
    <n v="0"/>
    <n v="0"/>
    <n v="0"/>
    <n v="0"/>
    <n v="0"/>
    <n v="0"/>
    <n v="0"/>
    <n v="0"/>
    <n v="0"/>
    <n v="0"/>
    <n v="0"/>
    <n v="0"/>
  </r>
  <r>
    <n v="106370749"/>
    <x v="305"/>
    <x v="1"/>
    <x v="1"/>
    <d v="2017-01-01T00:00:00"/>
    <s v="03/31/2017"/>
    <s v="Open"/>
    <x v="2"/>
    <n v="14"/>
    <n v="1422"/>
    <x v="1"/>
    <x v="0"/>
    <s v=""/>
    <s v="(619) 465-4411"/>
    <s v="7050 PARKWAY DRIVE"/>
    <s v="LA MESA"/>
    <n v="91942"/>
    <s v="PATRICK ZIEMER"/>
    <n v="66"/>
    <n v="66"/>
    <n v="66"/>
    <x v="325"/>
    <n v="37"/>
    <n v="53"/>
    <n v="0"/>
    <n v="0"/>
    <n v="0"/>
    <n v="0"/>
    <n v="186"/>
    <n v="0"/>
    <n v="3"/>
    <n v="519"/>
    <n v="0"/>
    <x v="508"/>
    <x v="284"/>
    <x v="450"/>
    <n v="0"/>
    <x v="0"/>
    <n v="0"/>
    <n v="0"/>
    <n v="1238"/>
    <n v="0"/>
    <n v="12"/>
    <n v="5520"/>
    <n v="0"/>
    <n v="29975"/>
    <n v="1222"/>
    <n v="0"/>
    <n v="0"/>
    <n v="0"/>
    <n v="0"/>
    <n v="0"/>
    <n v="1794"/>
    <n v="0"/>
    <n v="207"/>
    <n v="33198"/>
    <n v="7335000"/>
    <n v="1237956"/>
    <n v="2261844"/>
    <n v="0"/>
    <n v="0"/>
    <n v="0"/>
    <n v="0"/>
    <n v="3105000"/>
    <n v="0"/>
    <n v="23889"/>
    <n v="13963689"/>
    <n v="6654458"/>
    <n v="255610"/>
    <n v="0"/>
    <n v="0"/>
    <n v="0"/>
    <n v="0"/>
    <n v="0"/>
    <n v="636628"/>
    <n v="0"/>
    <n v="24161"/>
    <n v="7570857"/>
    <x v="448"/>
    <n v="8664012"/>
    <n v="0"/>
    <n v="1714822"/>
    <n v="0"/>
    <n v="0"/>
    <n v="0"/>
    <n v="0"/>
    <n v="0"/>
    <n v="3744427"/>
    <x v="0"/>
    <x v="7"/>
    <n v="0"/>
    <n v="0"/>
    <n v="0"/>
    <n v="0"/>
    <n v="14481761"/>
    <n v="0"/>
    <n v="0"/>
    <n v="0"/>
    <n v="0"/>
    <n v="0"/>
    <n v="4966947"/>
    <n v="1493566"/>
    <n v="547022"/>
    <n v="0"/>
    <n v="0"/>
    <n v="0"/>
    <n v="0"/>
    <n v="-2799"/>
    <n v="0"/>
    <n v="48049"/>
    <n v="7052785"/>
    <n v="0"/>
    <n v="6134841"/>
    <n v="0"/>
    <n v="0"/>
    <n v="0"/>
    <n v="0"/>
    <n v="0"/>
    <n v="0"/>
    <n v="141519"/>
    <n v="1693650"/>
    <n v="0"/>
    <n v="0"/>
    <n v="0"/>
    <n v="0"/>
    <n v="0"/>
    <n v="0"/>
    <n v="0"/>
    <n v="0"/>
    <n v="0"/>
    <n v="0"/>
    <n v="0"/>
    <n v="0"/>
    <n v="0"/>
  </r>
  <r>
    <n v="106370652"/>
    <x v="304"/>
    <x v="1"/>
    <x v="1"/>
    <d v="2017-01-01T00:00:00"/>
    <s v="03/31/2017"/>
    <s v="Open"/>
    <x v="2"/>
    <n v="14"/>
    <n v="1418"/>
    <x v="1"/>
    <x v="0"/>
    <s v=""/>
    <s v="(619) 287-3270"/>
    <s v="6655 ALVARADO ROAD"/>
    <s v="SAN DIEGO"/>
    <n v="92120"/>
    <s v="ROBIN GOMEZ"/>
    <n v="306"/>
    <n v="306"/>
    <n v="306"/>
    <x v="409"/>
    <n v="179"/>
    <n v="102"/>
    <n v="305"/>
    <n v="10"/>
    <n v="0"/>
    <n v="96"/>
    <n v="225"/>
    <n v="0"/>
    <n v="14"/>
    <n v="1416"/>
    <n v="0"/>
    <x v="509"/>
    <x v="427"/>
    <x v="451"/>
    <n v="1573"/>
    <x v="48"/>
    <n v="0"/>
    <n v="739"/>
    <n v="936"/>
    <n v="0"/>
    <n v="32"/>
    <n v="6907"/>
    <n v="0"/>
    <n v="1693"/>
    <n v="569"/>
    <n v="541"/>
    <n v="2722"/>
    <n v="47"/>
    <n v="0"/>
    <n v="703"/>
    <n v="3081"/>
    <n v="1"/>
    <n v="737"/>
    <n v="10094"/>
    <n v="37909357"/>
    <n v="15366853"/>
    <n v="5504457"/>
    <n v="18550618"/>
    <n v="890627"/>
    <n v="0"/>
    <n v="3052947"/>
    <n v="22997263"/>
    <n v="0"/>
    <n v="1704188"/>
    <n v="105976310"/>
    <n v="8946450"/>
    <n v="4017020"/>
    <n v="1892580"/>
    <n v="9891942"/>
    <n v="63675"/>
    <n v="0"/>
    <n v="2119697"/>
    <n v="10922977"/>
    <n v="11820"/>
    <n v="1588744"/>
    <n v="39454905"/>
    <x v="449"/>
    <n v="37250952"/>
    <n v="15116404"/>
    <n v="3305773"/>
    <n v="24211114"/>
    <n v="0"/>
    <n v="776478"/>
    <n v="0"/>
    <n v="4506342"/>
    <n v="23883090"/>
    <x v="0"/>
    <x v="355"/>
    <n v="0"/>
    <n v="0"/>
    <n v="0"/>
    <n v="1298581"/>
    <n v="112228279"/>
    <n v="0"/>
    <n v="0"/>
    <n v="0"/>
    <n v="0"/>
    <n v="0"/>
    <n v="9604855"/>
    <n v="4267469"/>
    <n v="4091264"/>
    <n v="4231446"/>
    <n v="177824"/>
    <n v="0"/>
    <n v="666302"/>
    <n v="10037150"/>
    <n v="0"/>
    <n v="126626"/>
    <n v="33202936"/>
    <n v="968578"/>
    <n v="33603041"/>
    <n v="396363"/>
    <n v="0"/>
    <n v="0"/>
    <n v="0"/>
    <n v="0"/>
    <n v="0"/>
    <n v="2133601"/>
    <n v="64098579"/>
    <n v="0"/>
    <n v="0"/>
    <n v="0"/>
    <n v="0"/>
    <n v="0"/>
    <n v="0"/>
    <n v="0"/>
    <n v="0"/>
    <n v="0"/>
    <n v="0"/>
    <n v="0"/>
    <n v="0"/>
    <n v="0"/>
  </r>
  <r>
    <n v="106010937"/>
    <x v="303"/>
    <x v="1"/>
    <x v="1"/>
    <d v="2017-01-01T00:00:00"/>
    <s v="03/31/2017"/>
    <s v="Open"/>
    <x v="19"/>
    <n v="5"/>
    <n v="417"/>
    <x v="2"/>
    <x v="0"/>
    <s v=""/>
    <s v="(510) 655-4000"/>
    <s v="350 HAWTHORNE AVENUE"/>
    <s v="OAKLAND"/>
    <n v="94609"/>
    <s v="CHARLES PROSPER"/>
    <n v="354"/>
    <n v="354"/>
    <n v="251"/>
    <x v="411"/>
    <n v="314"/>
    <n v="252"/>
    <n v="655"/>
    <n v="0"/>
    <n v="0"/>
    <n v="64"/>
    <n v="548"/>
    <n v="11"/>
    <n v="10"/>
    <n v="3441"/>
    <n v="0"/>
    <x v="510"/>
    <x v="428"/>
    <x v="452"/>
    <n v="3619"/>
    <x v="0"/>
    <n v="0"/>
    <n v="297"/>
    <n v="2857"/>
    <n v="38"/>
    <n v="31"/>
    <n v="19368"/>
    <n v="0"/>
    <n v="9924"/>
    <n v="1707"/>
    <n v="1284"/>
    <n v="8578"/>
    <n v="2"/>
    <n v="0"/>
    <n v="461"/>
    <n v="9563"/>
    <n v="829"/>
    <n v="542"/>
    <n v="32890"/>
    <n v="139431768"/>
    <n v="28485530"/>
    <n v="25954774"/>
    <n v="55509186"/>
    <n v="0"/>
    <n v="0"/>
    <n v="6466088"/>
    <n v="50181527"/>
    <n v="801887"/>
    <n v="633405"/>
    <n v="307464165"/>
    <n v="43402684"/>
    <n v="8694655"/>
    <n v="6672468"/>
    <n v="32185035"/>
    <n v="2912"/>
    <n v="0"/>
    <n v="10048657"/>
    <n v="33777257"/>
    <n v="2060125"/>
    <n v="1389787"/>
    <n v="138233580"/>
    <x v="450"/>
    <n v="147824342"/>
    <n v="29539239"/>
    <n v="27273828"/>
    <n v="70434461"/>
    <n v="0"/>
    <n v="2912"/>
    <n v="0"/>
    <n v="9726469"/>
    <n v="39553019"/>
    <x v="0"/>
    <x v="356"/>
    <n v="0"/>
    <n v="0"/>
    <n v="0"/>
    <n v="612288"/>
    <n v="328978854"/>
    <n v="0"/>
    <n v="0"/>
    <n v="0"/>
    <n v="0"/>
    <n v="0"/>
    <n v="35010110"/>
    <n v="7640946"/>
    <n v="5353414"/>
    <n v="17259760"/>
    <n v="0"/>
    <n v="0"/>
    <n v="6788276"/>
    <n v="44405765"/>
    <n v="0"/>
    <n v="260620"/>
    <n v="116718891"/>
    <n v="52301879"/>
    <n v="155230577"/>
    <n v="0"/>
    <n v="4063564"/>
    <n v="0"/>
    <n v="0"/>
    <n v="0"/>
    <n v="0"/>
    <n v="4430690"/>
    <n v="502759859"/>
    <n v="0"/>
    <n v="0"/>
    <n v="0"/>
    <n v="0"/>
    <n v="0"/>
    <n v="0"/>
    <n v="0"/>
    <n v="0"/>
    <n v="0"/>
    <n v="0"/>
    <n v="0"/>
    <n v="0"/>
    <n v="0"/>
  </r>
  <r>
    <n v="106190034"/>
    <x v="302"/>
    <x v="1"/>
    <x v="1"/>
    <d v="2017-01-01T00:00:00"/>
    <s v="03/31/2017"/>
    <s v="Open"/>
    <x v="0"/>
    <n v="11"/>
    <n v="901"/>
    <x v="4"/>
    <x v="0"/>
    <s v=""/>
    <s v="(661) 949-5000"/>
    <s v="1600 WEST AVENUE J"/>
    <s v="LANCASTER"/>
    <n v="93534"/>
    <s v="MICHAEL WALL"/>
    <n v="420"/>
    <n v="393"/>
    <n v="257"/>
    <x v="390"/>
    <n v="558"/>
    <n v="764"/>
    <n v="1460"/>
    <n v="0"/>
    <n v="0"/>
    <n v="1033"/>
    <n v="0"/>
    <n v="73"/>
    <n v="28"/>
    <n v="4812"/>
    <n v="0"/>
    <x v="511"/>
    <x v="429"/>
    <x v="453"/>
    <n v="5561"/>
    <x v="0"/>
    <n v="0"/>
    <n v="3537"/>
    <n v="0"/>
    <n v="401"/>
    <n v="235"/>
    <n v="21287"/>
    <n v="0"/>
    <n v="5409"/>
    <n v="2473"/>
    <n v="4877"/>
    <n v="15076"/>
    <n v="0"/>
    <n v="0"/>
    <n v="7519"/>
    <n v="0"/>
    <n v="5609"/>
    <n v="496"/>
    <n v="41459"/>
    <n v="73660184"/>
    <n v="44525240"/>
    <n v="46190412"/>
    <n v="78947865"/>
    <n v="0"/>
    <n v="0"/>
    <n v="56987250"/>
    <n v="0"/>
    <n v="7318993"/>
    <n v="3028500"/>
    <n v="310658444"/>
    <n v="16154010"/>
    <n v="18837216"/>
    <n v="11488368"/>
    <n v="40263433"/>
    <n v="0"/>
    <n v="0"/>
    <n v="27595298"/>
    <n v="0"/>
    <n v="5742117"/>
    <n v="2064618"/>
    <n v="122145060"/>
    <x v="451"/>
    <n v="71845173"/>
    <n v="46033243"/>
    <n v="51143601"/>
    <n v="96171252"/>
    <n v="-1871169"/>
    <n v="0"/>
    <n v="0"/>
    <n v="62597544"/>
    <n v="0"/>
    <x v="0"/>
    <x v="357"/>
    <n v="0"/>
    <n v="0"/>
    <n v="0"/>
    <n v="399515"/>
    <n v="339380269"/>
    <n v="0"/>
    <n v="0"/>
    <n v="0"/>
    <n v="0"/>
    <n v="0"/>
    <n v="17969021"/>
    <n v="17329213"/>
    <n v="8406348"/>
    <n v="23040046"/>
    <n v="0"/>
    <n v="0"/>
    <n v="21985004"/>
    <n v="0"/>
    <n v="0"/>
    <n v="4693603"/>
    <n v="93423235"/>
    <n v="207646"/>
    <n v="93470735"/>
    <n v="0"/>
    <n v="207646"/>
    <n v="0"/>
    <n v="0"/>
    <n v="0"/>
    <n v="0"/>
    <n v="8462556"/>
    <n v="161485523"/>
    <n v="0"/>
    <n v="0"/>
    <n v="0"/>
    <n v="0"/>
    <n v="0"/>
    <n v="0"/>
    <n v="0"/>
    <n v="0"/>
    <n v="0"/>
    <n v="0"/>
    <n v="0"/>
    <n v="0"/>
    <n v="0"/>
  </r>
  <r>
    <n v="106301188"/>
    <x v="301"/>
    <x v="1"/>
    <x v="1"/>
    <d v="2017-01-01T00:00:00"/>
    <s v="03/31/2017"/>
    <s v="Open"/>
    <x v="9"/>
    <n v="13"/>
    <n v="1012"/>
    <x v="1"/>
    <x v="0"/>
    <s v=""/>
    <s v="(714) 835-3555"/>
    <s v="1025 SOUTH ANAHEIM BOULEVARD."/>
    <s v="ANAHEIM"/>
    <n v="92805"/>
    <s v="SUZANNE RICHARDS"/>
    <n v="188"/>
    <n v="188"/>
    <n v="181"/>
    <x v="55"/>
    <n v="151"/>
    <n v="449"/>
    <n v="180"/>
    <n v="0"/>
    <n v="0"/>
    <n v="143"/>
    <n v="86"/>
    <n v="0"/>
    <n v="32"/>
    <n v="1187"/>
    <n v="0"/>
    <x v="512"/>
    <x v="430"/>
    <x v="454"/>
    <n v="1025"/>
    <x v="0"/>
    <n v="0"/>
    <n v="1282"/>
    <n v="480"/>
    <n v="0"/>
    <n v="102"/>
    <n v="10691"/>
    <n v="0"/>
    <n v="622"/>
    <n v="329"/>
    <n v="1551"/>
    <n v="2133"/>
    <n v="0"/>
    <n v="0"/>
    <n v="795"/>
    <n v="772"/>
    <n v="0"/>
    <n v="524"/>
    <n v="6726"/>
    <n v="9344066"/>
    <n v="8848413"/>
    <n v="16378790"/>
    <n v="7944273"/>
    <n v="0"/>
    <n v="0"/>
    <n v="5095738"/>
    <n v="4096570"/>
    <n v="0"/>
    <n v="314903"/>
    <n v="52022753"/>
    <n v="2926541"/>
    <n v="1791927"/>
    <n v="3969091"/>
    <n v="7076490"/>
    <n v="0"/>
    <n v="0"/>
    <n v="2107375"/>
    <n v="3511596"/>
    <n v="0"/>
    <n v="1446270"/>
    <n v="22829290"/>
    <x v="452"/>
    <n v="9282206"/>
    <n v="9001434"/>
    <n v="14795383"/>
    <n v="14107296"/>
    <n v="-1853216"/>
    <n v="0"/>
    <n v="0"/>
    <n v="3095759"/>
    <n v="5540361"/>
    <x v="0"/>
    <x v="7"/>
    <n v="0"/>
    <n v="0"/>
    <n v="0"/>
    <n v="689093"/>
    <n v="56101543"/>
    <n v="0"/>
    <n v="0"/>
    <n v="0"/>
    <n v="0"/>
    <n v="0"/>
    <n v="2988400"/>
    <n v="1638905"/>
    <n v="7405714"/>
    <n v="913467"/>
    <n v="0"/>
    <n v="0"/>
    <n v="4107354"/>
    <n v="2067805"/>
    <n v="0"/>
    <n v="-371145"/>
    <n v="18750500"/>
    <n v="56659"/>
    <n v="19534647"/>
    <n v="278220"/>
    <n v="0"/>
    <n v="0"/>
    <n v="0"/>
    <n v="0"/>
    <n v="0"/>
    <n v="65537"/>
    <n v="1094874"/>
    <n v="0"/>
    <n v="0"/>
    <n v="0"/>
    <n v="0"/>
    <n v="0"/>
    <n v="0"/>
    <n v="0"/>
    <n v="0"/>
    <n v="0"/>
    <n v="0"/>
    <n v="0"/>
    <n v="0"/>
    <n v="0"/>
  </r>
  <r>
    <n v="106194010"/>
    <x v="300"/>
    <x v="1"/>
    <x v="1"/>
    <d v="2017-01-01T00:00:00"/>
    <s v="03/31/2017"/>
    <s v="Open"/>
    <x v="0"/>
    <n v="11"/>
    <n v="917"/>
    <x v="2"/>
    <x v="0"/>
    <s v=""/>
    <s v="(310) 679-9126"/>
    <s v="2180 VALLEY BOULEVARD"/>
    <s v="POMONA"/>
    <n v="91768"/>
    <s v="SHIRLEY SUMMERS"/>
    <n v="173"/>
    <n v="173"/>
    <n v="173"/>
    <x v="8"/>
    <n v="0"/>
    <n v="0"/>
    <n v="0"/>
    <n v="378"/>
    <n v="0"/>
    <n v="0"/>
    <n v="0"/>
    <n v="0"/>
    <n v="37"/>
    <n v="415"/>
    <n v="0"/>
    <x v="8"/>
    <x v="6"/>
    <x v="8"/>
    <n v="0"/>
    <x v="68"/>
    <n v="0"/>
    <n v="0"/>
    <n v="0"/>
    <n v="0"/>
    <n v="1355"/>
    <n v="8139"/>
    <n v="0"/>
    <n v="0"/>
    <n v="0"/>
    <n v="0"/>
    <n v="0"/>
    <n v="1337"/>
    <n v="0"/>
    <n v="0"/>
    <n v="0"/>
    <n v="0"/>
    <n v="187"/>
    <n v="1524"/>
    <n v="0"/>
    <n v="0"/>
    <n v="0"/>
    <n v="0"/>
    <n v="12289280"/>
    <n v="0"/>
    <n v="0"/>
    <n v="0"/>
    <n v="0"/>
    <n v="2432225"/>
    <n v="14721505"/>
    <n v="0"/>
    <n v="0"/>
    <n v="0"/>
    <n v="0"/>
    <n v="398254"/>
    <n v="0"/>
    <n v="0"/>
    <n v="0"/>
    <n v="0"/>
    <n v="52850"/>
    <n v="451104"/>
    <x v="8"/>
    <n v="0"/>
    <n v="0"/>
    <n v="0"/>
    <n v="0"/>
    <n v="0"/>
    <n v="11378026"/>
    <n v="0"/>
    <n v="0"/>
    <n v="0"/>
    <x v="0"/>
    <x v="7"/>
    <n v="0"/>
    <n v="0"/>
    <n v="0"/>
    <n v="2358138"/>
    <n v="13736164"/>
    <n v="0"/>
    <n v="0"/>
    <n v="0"/>
    <n v="0"/>
    <n v="0"/>
    <n v="0"/>
    <n v="0"/>
    <n v="0"/>
    <n v="0"/>
    <n v="1309508"/>
    <n v="0"/>
    <n v="0"/>
    <n v="0"/>
    <n v="0"/>
    <n v="126937"/>
    <n v="1436445"/>
    <n v="18970"/>
    <n v="1363383"/>
    <n v="61702"/>
    <n v="0"/>
    <n v="0"/>
    <n v="0"/>
    <n v="0"/>
    <n v="0"/>
    <n v="0"/>
    <n v="2471570"/>
    <n v="0"/>
    <n v="0"/>
    <n v="0"/>
    <n v="0"/>
    <n v="0"/>
    <n v="0"/>
    <n v="0"/>
    <n v="0"/>
    <n v="0"/>
    <n v="0"/>
    <n v="0"/>
    <n v="0"/>
    <n v="0"/>
  </r>
  <r>
    <n v="106010739"/>
    <x v="299"/>
    <x v="1"/>
    <x v="1"/>
    <d v="2017-01-01T00:00:00"/>
    <s v="03/31/2017"/>
    <s v="Open"/>
    <x v="19"/>
    <n v="5"/>
    <n v="415"/>
    <x v="2"/>
    <x v="0"/>
    <s v=""/>
    <s v="(510) 204-4444"/>
    <s v="2450 ASHBY AVENUE"/>
    <s v="BERKELEY"/>
    <n v="94705"/>
    <s v="CHARLES PROSPER"/>
    <n v="402"/>
    <n v="402"/>
    <n v="251"/>
    <x v="412"/>
    <n v="233"/>
    <n v="610"/>
    <n v="918"/>
    <n v="0"/>
    <n v="0"/>
    <n v="153"/>
    <n v="1425"/>
    <n v="11"/>
    <n v="16"/>
    <n v="4272"/>
    <n v="0"/>
    <x v="513"/>
    <x v="431"/>
    <x v="455"/>
    <n v="3066"/>
    <x v="0"/>
    <n v="0"/>
    <n v="1938"/>
    <n v="5834"/>
    <n v="35"/>
    <n v="47"/>
    <n v="18946"/>
    <n v="0"/>
    <n v="16901"/>
    <n v="4053"/>
    <n v="2093"/>
    <n v="8680"/>
    <n v="14"/>
    <n v="0"/>
    <n v="1186"/>
    <n v="23209"/>
    <n v="969"/>
    <n v="0"/>
    <n v="57105"/>
    <n v="67207550"/>
    <n v="18938975"/>
    <n v="31818689"/>
    <n v="50418762"/>
    <n v="0"/>
    <n v="0"/>
    <n v="24786939"/>
    <n v="76864968"/>
    <n v="648330"/>
    <n v="883197"/>
    <n v="271567410"/>
    <n v="59371935"/>
    <n v="13325985"/>
    <n v="5915699"/>
    <n v="33770352"/>
    <n v="80443"/>
    <n v="0"/>
    <n v="3242463"/>
    <n v="73025631"/>
    <n v="2191584"/>
    <n v="0"/>
    <n v="190924092"/>
    <x v="453"/>
    <n v="99732557"/>
    <n v="25382223"/>
    <n v="33413891"/>
    <n v="67762579"/>
    <n v="0"/>
    <n v="0"/>
    <n v="0"/>
    <n v="23257727"/>
    <n v="70555381"/>
    <x v="0"/>
    <x v="358"/>
    <n v="0"/>
    <n v="0"/>
    <n v="0"/>
    <n v="549206"/>
    <n v="324642080"/>
    <n v="609856"/>
    <n v="0"/>
    <n v="0"/>
    <n v="4722806"/>
    <n v="5332662"/>
    <n v="26846928"/>
    <n v="7492593"/>
    <n v="4320497"/>
    <n v="16426535"/>
    <n v="80443"/>
    <n v="0"/>
    <n v="4771675"/>
    <n v="83243413"/>
    <n v="0"/>
    <n v="0"/>
    <n v="143182084"/>
    <n v="1727267"/>
    <n v="159439861"/>
    <n v="0"/>
    <n v="-4300"/>
    <n v="0"/>
    <n v="0"/>
    <n v="0"/>
    <n v="0"/>
    <n v="847560"/>
    <n v="87953558"/>
    <n v="0"/>
    <n v="0"/>
    <n v="0"/>
    <n v="0"/>
    <n v="0"/>
    <n v="0"/>
    <n v="0"/>
    <n v="0"/>
    <n v="0"/>
    <n v="0"/>
    <n v="0"/>
    <n v="0"/>
    <n v="0"/>
  </r>
  <r>
    <n v="106100797"/>
    <x v="298"/>
    <x v="1"/>
    <x v="1"/>
    <d v="2017-01-01T00:00:00"/>
    <s v="03/31/2017"/>
    <s v="Open"/>
    <x v="18"/>
    <n v="9"/>
    <n v="607"/>
    <x v="4"/>
    <x v="0"/>
    <s v="Rural"/>
    <s v="(559) 582-9000"/>
    <s v="372 WEST CYPRESS AVENUE"/>
    <s v="REEDLEY"/>
    <n v="93654"/>
    <s v="WAYNE FERCH"/>
    <n v="49"/>
    <n v="49"/>
    <n v="20"/>
    <x v="413"/>
    <n v="11"/>
    <n v="91"/>
    <n v="238"/>
    <n v="0"/>
    <n v="0"/>
    <n v="1"/>
    <n v="63"/>
    <n v="0"/>
    <n v="6"/>
    <n v="473"/>
    <n v="0"/>
    <x v="191"/>
    <x v="432"/>
    <x v="456"/>
    <n v="894"/>
    <x v="0"/>
    <n v="0"/>
    <n v="11"/>
    <n v="208"/>
    <n v="0"/>
    <n v="29"/>
    <n v="1722"/>
    <n v="0"/>
    <n v="8831"/>
    <n v="454"/>
    <n v="5742"/>
    <n v="34838"/>
    <n v="0"/>
    <n v="0"/>
    <n v="682"/>
    <n v="10294"/>
    <n v="0"/>
    <n v="2307"/>
    <n v="63148"/>
    <n v="1619643"/>
    <n v="305593"/>
    <n v="1649581"/>
    <n v="4744073"/>
    <n v="0"/>
    <n v="0"/>
    <n v="67528"/>
    <n v="1069089"/>
    <n v="0"/>
    <n v="133643"/>
    <n v="9589150"/>
    <n v="8518154"/>
    <n v="789741"/>
    <n v="7356503"/>
    <n v="36100089"/>
    <n v="0"/>
    <n v="0"/>
    <n v="1138479"/>
    <n v="8045812"/>
    <n v="0"/>
    <n v="2578019"/>
    <n v="64526797"/>
    <x v="454"/>
    <n v="6321208"/>
    <n v="587695"/>
    <n v="-14555840"/>
    <n v="21407831"/>
    <n v="0"/>
    <n v="0"/>
    <n v="0"/>
    <n v="372825"/>
    <n v="4670534"/>
    <x v="0"/>
    <x v="359"/>
    <n v="0"/>
    <n v="0"/>
    <n v="0"/>
    <n v="1522053"/>
    <n v="24265864"/>
    <n v="0"/>
    <n v="0"/>
    <n v="0"/>
    <n v="110029"/>
    <n v="110029"/>
    <n v="3816589"/>
    <n v="507639"/>
    <n v="23561924"/>
    <n v="19436331"/>
    <n v="0"/>
    <n v="0"/>
    <n v="833182"/>
    <n v="4554396"/>
    <n v="0"/>
    <n v="-2749949"/>
    <n v="49960112"/>
    <n v="816139"/>
    <n v="37581333"/>
    <n v="0"/>
    <n v="1200148"/>
    <n v="0"/>
    <n v="0"/>
    <n v="0"/>
    <n v="0"/>
    <n v="1608897"/>
    <n v="22773339"/>
    <n v="0"/>
    <n v="0"/>
    <n v="0"/>
    <n v="0"/>
    <n v="0"/>
    <n v="0"/>
    <n v="0"/>
    <n v="0"/>
    <n v="0"/>
    <n v="0"/>
    <n v="0"/>
    <n v="0"/>
    <n v="0"/>
  </r>
  <r>
    <n v="106164029"/>
    <x v="297"/>
    <x v="1"/>
    <x v="1"/>
    <d v="2017-01-01T00:00:00"/>
    <s v="03/31/2017"/>
    <s v="Open"/>
    <x v="50"/>
    <n v="9"/>
    <n v="615"/>
    <x v="0"/>
    <x v="0"/>
    <s v="Rural"/>
    <s v="(559) 582-9000"/>
    <s v="115 MALL DRIVE"/>
    <s v="HANFORD"/>
    <n v="93230"/>
    <s v="WAYNE FERCH"/>
    <n v="230"/>
    <n v="230"/>
    <n v="145"/>
    <x v="414"/>
    <n v="183"/>
    <n v="182"/>
    <n v="661"/>
    <n v="0"/>
    <n v="0"/>
    <n v="143"/>
    <n v="605"/>
    <n v="0"/>
    <n v="63"/>
    <n v="2802"/>
    <n v="0"/>
    <x v="514"/>
    <x v="433"/>
    <x v="457"/>
    <n v="2951"/>
    <x v="0"/>
    <n v="0"/>
    <n v="513"/>
    <n v="2190"/>
    <n v="0"/>
    <n v="201"/>
    <n v="13025"/>
    <n v="0"/>
    <n v="13879"/>
    <n v="1305"/>
    <n v="4157"/>
    <n v="28132"/>
    <n v="0"/>
    <n v="0"/>
    <n v="3330"/>
    <n v="17498"/>
    <n v="0"/>
    <n v="4218"/>
    <n v="72519"/>
    <n v="45240896"/>
    <n v="5672806"/>
    <n v="5617690"/>
    <n v="21477680"/>
    <n v="0"/>
    <n v="0"/>
    <n v="4179265"/>
    <n v="13109663"/>
    <n v="0"/>
    <n v="1358537"/>
    <n v="96656537"/>
    <n v="32459867"/>
    <n v="5518540"/>
    <n v="10203644"/>
    <n v="62513707"/>
    <n v="0"/>
    <n v="0"/>
    <n v="11284217"/>
    <n v="43045697"/>
    <n v="0"/>
    <n v="11343290"/>
    <n v="176368962"/>
    <x v="455"/>
    <n v="73958797"/>
    <n v="4550868"/>
    <n v="5374752"/>
    <n v="61898270"/>
    <n v="0"/>
    <n v="0"/>
    <n v="0"/>
    <n v="17820791"/>
    <n v="24392664"/>
    <x v="0"/>
    <x v="360"/>
    <n v="0"/>
    <n v="0"/>
    <n v="0"/>
    <n v="7580631"/>
    <n v="194631021"/>
    <n v="0"/>
    <n v="0"/>
    <n v="0"/>
    <n v="0"/>
    <n v="0"/>
    <n v="3741966"/>
    <n v="6640478"/>
    <n v="10446582"/>
    <n v="22093117"/>
    <n v="0"/>
    <n v="0"/>
    <n v="-2357309"/>
    <n v="31762696"/>
    <n v="0"/>
    <n v="6066948"/>
    <n v="78394478"/>
    <n v="5201264"/>
    <n v="67074523"/>
    <n v="0"/>
    <n v="3971657"/>
    <n v="0"/>
    <n v="0"/>
    <n v="0"/>
    <n v="0"/>
    <n v="4207085"/>
    <n v="189965784"/>
    <n v="0"/>
    <n v="0"/>
    <n v="0"/>
    <n v="0"/>
    <n v="0"/>
    <n v="0"/>
    <n v="0"/>
    <n v="0"/>
    <n v="0"/>
    <n v="0"/>
    <n v="0"/>
    <n v="0"/>
    <n v="0"/>
  </r>
  <r>
    <n v="106150808"/>
    <x v="296"/>
    <x v="1"/>
    <x v="1"/>
    <d v="2017-01-01T00:00:00"/>
    <s v="03/31/2017"/>
    <s v="Open"/>
    <x v="14"/>
    <n v="9"/>
    <n v="623"/>
    <x v="2"/>
    <x v="0"/>
    <s v="Rural"/>
    <s v="(661) 823-3000"/>
    <s v="115 WEST E STREET"/>
    <s v="TEHACHAPI"/>
    <n v="93561"/>
    <s v="DAVID EASTMAN"/>
    <n v="25"/>
    <n v="24"/>
    <n v="24"/>
    <x v="17"/>
    <n v="0"/>
    <n v="3"/>
    <n v="2"/>
    <n v="0"/>
    <n v="0"/>
    <n v="1"/>
    <n v="0"/>
    <n v="0"/>
    <n v="0"/>
    <n v="18"/>
    <n v="0"/>
    <x v="223"/>
    <x v="6"/>
    <x v="353"/>
    <n v="4"/>
    <x v="0"/>
    <n v="0"/>
    <n v="1"/>
    <n v="0"/>
    <n v="0"/>
    <n v="0"/>
    <n v="40"/>
    <n v="0"/>
    <n v="1389"/>
    <n v="327"/>
    <n v="917"/>
    <n v="5745"/>
    <n v="0"/>
    <n v="0"/>
    <n v="788"/>
    <n v="453"/>
    <n v="0"/>
    <n v="461"/>
    <n v="10080"/>
    <n v="201685"/>
    <n v="0"/>
    <n v="571449"/>
    <n v="10939"/>
    <n v="0"/>
    <n v="0"/>
    <n v="146302"/>
    <n v="0"/>
    <n v="0"/>
    <n v="0"/>
    <n v="930375"/>
    <n v="3400375"/>
    <n v="1711983"/>
    <n v="1175941"/>
    <n v="6224356"/>
    <n v="0"/>
    <n v="0"/>
    <n v="433087"/>
    <n v="2982489"/>
    <n v="0"/>
    <n v="914489"/>
    <n v="16842720"/>
    <x v="456"/>
    <n v="2419836"/>
    <n v="986570"/>
    <n v="1351692"/>
    <n v="4569031"/>
    <n v="0"/>
    <n v="0"/>
    <n v="0"/>
    <n v="474554"/>
    <n v="1420651"/>
    <x v="0"/>
    <x v="361"/>
    <n v="0"/>
    <n v="0"/>
    <n v="0"/>
    <n v="394346"/>
    <n v="12179568"/>
    <n v="0"/>
    <n v="0"/>
    <n v="0"/>
    <n v="0"/>
    <n v="0"/>
    <n v="1182224"/>
    <n v="725413"/>
    <n v="395698"/>
    <n v="1666264"/>
    <n v="0"/>
    <n v="0"/>
    <n v="104834"/>
    <n v="1561838"/>
    <n v="-29859"/>
    <n v="-12885"/>
    <n v="5593527"/>
    <n v="53169"/>
    <n v="5589510"/>
    <n v="0"/>
    <n v="32515"/>
    <n v="0"/>
    <n v="0"/>
    <n v="0"/>
    <n v="0"/>
    <n v="0"/>
    <n v="1099789"/>
    <n v="0"/>
    <n v="0"/>
    <n v="0"/>
    <n v="0"/>
    <n v="0"/>
    <n v="0"/>
    <n v="0"/>
    <n v="0"/>
    <n v="0"/>
    <n v="0"/>
    <n v="0"/>
    <n v="0"/>
    <n v="0"/>
  </r>
  <r>
    <n v="106190017"/>
    <x v="295"/>
    <x v="1"/>
    <x v="1"/>
    <d v="2017-01-01T00:00:00"/>
    <s v="03/31/2017"/>
    <s v="Open"/>
    <x v="0"/>
    <n v="11"/>
    <n v="913"/>
    <x v="8"/>
    <x v="0"/>
    <s v=""/>
    <s v="(626) 570-1606"/>
    <s v="100 SOUTH RAYMOND AVENUE"/>
    <s v="ALHAMBRA"/>
    <n v="91801"/>
    <s v="IRIS LAI"/>
    <n v="144"/>
    <n v="144"/>
    <n v="144"/>
    <x v="415"/>
    <n v="295"/>
    <n v="58"/>
    <n v="430"/>
    <n v="0"/>
    <n v="0"/>
    <n v="7"/>
    <n v="116"/>
    <n v="0"/>
    <n v="7"/>
    <n v="1414"/>
    <n v="3"/>
    <x v="515"/>
    <x v="434"/>
    <x v="458"/>
    <n v="3267"/>
    <x v="0"/>
    <n v="0"/>
    <n v="24"/>
    <n v="354"/>
    <n v="0"/>
    <n v="41"/>
    <n v="8864"/>
    <n v="2333"/>
    <n v="951"/>
    <n v="637"/>
    <n v="509"/>
    <n v="2403"/>
    <n v="0"/>
    <n v="0"/>
    <n v="27"/>
    <n v="736"/>
    <n v="0"/>
    <n v="1541"/>
    <n v="6804"/>
    <n v="43370147"/>
    <n v="18127918"/>
    <n v="7478031"/>
    <n v="31765096"/>
    <n v="0"/>
    <n v="0"/>
    <n v="438740"/>
    <n v="5851027"/>
    <n v="0"/>
    <n v="559590"/>
    <n v="107590549"/>
    <n v="6404107"/>
    <n v="4075157"/>
    <n v="1996923"/>
    <n v="9855732"/>
    <n v="0"/>
    <n v="0"/>
    <n v="170324"/>
    <n v="4659970"/>
    <n v="0"/>
    <n v="2454405"/>
    <n v="29616618"/>
    <x v="457"/>
    <n v="40077153"/>
    <n v="21052162"/>
    <n v="9442613"/>
    <n v="38005618"/>
    <n v="0"/>
    <n v="0"/>
    <n v="0"/>
    <n v="551013"/>
    <n v="7535379"/>
    <x v="0"/>
    <x v="7"/>
    <n v="0"/>
    <n v="0"/>
    <n v="0"/>
    <n v="1673792"/>
    <n v="119217797"/>
    <n v="20267562"/>
    <n v="3195606"/>
    <n v="0"/>
    <n v="0"/>
    <n v="23463168"/>
    <n v="9697101"/>
    <n v="21418474"/>
    <n v="32341"/>
    <n v="6810816"/>
    <n v="0"/>
    <n v="0"/>
    <n v="58051"/>
    <n v="2975618"/>
    <n v="0"/>
    <n v="460137"/>
    <n v="41452538"/>
    <n v="237550"/>
    <n v="40255507"/>
    <n v="0"/>
    <n v="39675"/>
    <n v="0"/>
    <n v="0"/>
    <n v="0"/>
    <n v="0"/>
    <n v="245999"/>
    <n v="7255537"/>
    <n v="0"/>
    <n v="0"/>
    <n v="0"/>
    <n v="0"/>
    <n v="0"/>
    <n v="0"/>
    <n v="0"/>
    <n v="0"/>
    <n v="0"/>
    <n v="0"/>
    <n v="0"/>
    <n v="0"/>
    <n v="0"/>
  </r>
  <r>
    <n v="106010735"/>
    <x v="294"/>
    <x v="1"/>
    <x v="1"/>
    <d v="2017-01-01T00:00:00"/>
    <s v="03/31/2017"/>
    <s v="Open"/>
    <x v="19"/>
    <n v="5"/>
    <n v="417"/>
    <x v="2"/>
    <x v="0"/>
    <s v=""/>
    <s v="(510) 437-4800"/>
    <s v="2070 CLINTON AVENUE"/>
    <s v="ALAMEDA"/>
    <n v="94501"/>
    <s v="DELVECCHIO FINLEY"/>
    <n v="251"/>
    <n v="247"/>
    <n v="247"/>
    <x v="204"/>
    <n v="38"/>
    <n v="71"/>
    <n v="110"/>
    <n v="0"/>
    <n v="7"/>
    <n v="7"/>
    <n v="62"/>
    <n v="0"/>
    <n v="6"/>
    <n v="629"/>
    <n v="0"/>
    <x v="516"/>
    <x v="435"/>
    <x v="459"/>
    <n v="628"/>
    <x v="0"/>
    <n v="31"/>
    <n v="34"/>
    <n v="774"/>
    <n v="0"/>
    <n v="322"/>
    <n v="18657"/>
    <n v="0"/>
    <n v="1983"/>
    <n v="240"/>
    <n v="286"/>
    <n v="1969"/>
    <n v="0"/>
    <n v="81"/>
    <n v="321"/>
    <n v="1370"/>
    <n v="1"/>
    <n v="1348"/>
    <n v="7599"/>
    <n v="32693040"/>
    <n v="3570114"/>
    <n v="18095987"/>
    <n v="7844977"/>
    <n v="0"/>
    <n v="334740"/>
    <n v="564632"/>
    <n v="4289230"/>
    <n v="0"/>
    <n v="399214"/>
    <n v="67791934"/>
    <n v="11438235"/>
    <n v="1472162"/>
    <n v="1340275"/>
    <n v="10023005"/>
    <n v="0"/>
    <n v="1257875"/>
    <n v="943820"/>
    <n v="5192143"/>
    <n v="3127"/>
    <n v="1136880"/>
    <n v="32807522"/>
    <x v="458"/>
    <n v="36542499"/>
    <n v="4007243"/>
    <n v="16754271"/>
    <n v="13933983"/>
    <n v="-2213019"/>
    <n v="0"/>
    <n v="1592615"/>
    <n v="1262034"/>
    <n v="6695444"/>
    <x v="0"/>
    <x v="362"/>
    <n v="0"/>
    <n v="0"/>
    <n v="0"/>
    <n v="0"/>
    <n v="80037487"/>
    <n v="0"/>
    <n v="0"/>
    <n v="894860"/>
    <n v="0"/>
    <n v="894860"/>
    <n v="7588776"/>
    <n v="1035033"/>
    <n v="4895010"/>
    <n v="3933999"/>
    <n v="0"/>
    <n v="894860"/>
    <n v="246418"/>
    <n v="2785929"/>
    <n v="0"/>
    <n v="76804"/>
    <n v="21456829"/>
    <n v="-110117"/>
    <n v="25836579"/>
    <n v="0"/>
    <n v="1411391"/>
    <n v="0"/>
    <n v="0"/>
    <n v="0"/>
    <n v="0"/>
    <n v="232504"/>
    <n v="6259370"/>
    <n v="0"/>
    <n v="0"/>
    <n v="0"/>
    <n v="0"/>
    <n v="0"/>
    <n v="0"/>
    <n v="0"/>
    <n v="0"/>
    <n v="0"/>
    <n v="0"/>
    <n v="0"/>
    <n v="0"/>
    <n v="0"/>
  </r>
  <r>
    <n v="106301098"/>
    <x v="293"/>
    <x v="1"/>
    <x v="1"/>
    <d v="2017-01-01T00:00:00"/>
    <s v="03/31/2017"/>
    <s v="Open"/>
    <x v="9"/>
    <n v="13"/>
    <n v="1012"/>
    <x v="3"/>
    <x v="0"/>
    <s v=""/>
    <s v="(714) 999-5102"/>
    <s v="1111 WEST LA PALMA AVENUE"/>
    <s v="ANAHEIM"/>
    <n v="92801"/>
    <s v="RICHARD CASTRO"/>
    <n v="223"/>
    <n v="223"/>
    <n v="223"/>
    <x v="416"/>
    <n v="496"/>
    <n v="265"/>
    <n v="767"/>
    <n v="0"/>
    <n v="0"/>
    <n v="37"/>
    <n v="395"/>
    <n v="0"/>
    <n v="51"/>
    <n v="2706"/>
    <n v="0"/>
    <x v="517"/>
    <x v="436"/>
    <x v="460"/>
    <n v="3136"/>
    <x v="0"/>
    <n v="0"/>
    <n v="340"/>
    <n v="1442"/>
    <n v="0"/>
    <n v="174"/>
    <n v="12976"/>
    <n v="0"/>
    <n v="2094"/>
    <n v="1628"/>
    <n v="1604"/>
    <n v="4874"/>
    <n v="0"/>
    <n v="0"/>
    <n v="439"/>
    <n v="2810"/>
    <n v="0"/>
    <n v="717"/>
    <n v="14166"/>
    <n v="66758095"/>
    <n v="56638132"/>
    <n v="17739268"/>
    <n v="54930913"/>
    <n v="0"/>
    <n v="0"/>
    <n v="8207791"/>
    <n v="29746446"/>
    <n v="0"/>
    <n v="3195110"/>
    <n v="237215755"/>
    <n v="23205645"/>
    <n v="27587496"/>
    <n v="7526690"/>
    <n v="32957803"/>
    <n v="0"/>
    <n v="0"/>
    <n v="4158967"/>
    <n v="20139356"/>
    <n v="0"/>
    <n v="2720865"/>
    <n v="118296822"/>
    <x v="459"/>
    <n v="78191691"/>
    <n v="71958975"/>
    <n v="23165278"/>
    <n v="75199055"/>
    <n v="-742500"/>
    <n v="0"/>
    <n v="0"/>
    <n v="10457273"/>
    <n v="38485982"/>
    <x v="0"/>
    <x v="7"/>
    <n v="0"/>
    <n v="0"/>
    <n v="0"/>
    <n v="2617680"/>
    <n v="302371555"/>
    <n v="0"/>
    <n v="1445156"/>
    <n v="0"/>
    <n v="0"/>
    <n v="1445156"/>
    <n v="11772049"/>
    <n v="12266653"/>
    <n v="2843180"/>
    <n v="14134817"/>
    <n v="0"/>
    <n v="0"/>
    <n v="1909484"/>
    <n v="11399820"/>
    <n v="0"/>
    <n v="260175"/>
    <n v="54586178"/>
    <n v="14664"/>
    <n v="48010750"/>
    <n v="0"/>
    <n v="0"/>
    <n v="0"/>
    <n v="0"/>
    <n v="0"/>
    <n v="0"/>
    <n v="445972"/>
    <n v="5995327"/>
    <n v="0"/>
    <n v="0"/>
    <n v="0"/>
    <n v="0"/>
    <n v="0"/>
    <n v="0"/>
    <n v="0"/>
    <n v="0"/>
    <n v="0"/>
    <n v="0"/>
    <n v="0"/>
    <n v="0"/>
    <n v="0"/>
  </r>
  <r>
    <n v="106364231"/>
    <x v="292"/>
    <x v="1"/>
    <x v="1"/>
    <d v="2017-01-01T00:00:00"/>
    <s v="03/31/2017"/>
    <s v="Open"/>
    <x v="5"/>
    <n v="12"/>
    <n v="1209"/>
    <x v="7"/>
    <x v="0"/>
    <s v="Teaching"/>
    <s v="(909) 580-1000"/>
    <s v="400 N. PEPPER AVENUE"/>
    <s v="COLTON"/>
    <n v="92324"/>
    <s v="WILLIAM GILBERT"/>
    <n v="456"/>
    <n v="436"/>
    <n v="368"/>
    <x v="417"/>
    <n v="0"/>
    <n v="2277"/>
    <n v="1804"/>
    <n v="0"/>
    <n v="0"/>
    <n v="239"/>
    <n v="0"/>
    <n v="285"/>
    <n v="2"/>
    <n v="5269"/>
    <n v="0"/>
    <x v="518"/>
    <x v="6"/>
    <x v="461"/>
    <n v="7034"/>
    <x v="0"/>
    <n v="0"/>
    <n v="1288"/>
    <n v="0"/>
    <n v="1503"/>
    <n v="8"/>
    <n v="28604"/>
    <n v="0"/>
    <n v="12520"/>
    <n v="0"/>
    <n v="25979"/>
    <n v="40869"/>
    <n v="0"/>
    <n v="0"/>
    <n v="2302"/>
    <n v="0"/>
    <n v="6003"/>
    <n v="93"/>
    <n v="87766"/>
    <n v="46179269"/>
    <n v="0"/>
    <n v="87020384"/>
    <n v="52253865"/>
    <n v="0"/>
    <n v="0"/>
    <n v="19365096"/>
    <n v="0"/>
    <n v="11920585"/>
    <n v="63449"/>
    <n v="216802648"/>
    <n v="20608909"/>
    <n v="0"/>
    <n v="32703019"/>
    <n v="55327347"/>
    <n v="0"/>
    <n v="0"/>
    <n v="6271333"/>
    <n v="0"/>
    <n v="13979476"/>
    <n v="216574"/>
    <n v="129106658"/>
    <x v="460"/>
    <n v="46091151"/>
    <n v="0"/>
    <n v="74638808"/>
    <n v="93495453"/>
    <n v="-13127887"/>
    <n v="0"/>
    <n v="0"/>
    <n v="16972424"/>
    <n v="0"/>
    <x v="0"/>
    <x v="363"/>
    <n v="0"/>
    <n v="0"/>
    <n v="0"/>
    <n v="0"/>
    <n v="240242001"/>
    <n v="0"/>
    <n v="0"/>
    <n v="0"/>
    <n v="0"/>
    <n v="0"/>
    <n v="20697027"/>
    <n v="0"/>
    <n v="58212482"/>
    <n v="14085759"/>
    <n v="0"/>
    <n v="0"/>
    <n v="8664005"/>
    <n v="0"/>
    <n v="3965125"/>
    <n v="42907"/>
    <n v="105667305"/>
    <n v="21310682"/>
    <n v="127022080"/>
    <n v="0"/>
    <n v="13405165"/>
    <n v="0"/>
    <n v="0"/>
    <n v="0"/>
    <n v="0"/>
    <n v="366362"/>
    <n v="358145114"/>
    <n v="0"/>
    <n v="0"/>
    <n v="0"/>
    <n v="0"/>
    <n v="0"/>
    <n v="0"/>
    <n v="0"/>
    <n v="0"/>
    <n v="0"/>
    <n v="0"/>
    <n v="0"/>
    <n v="0"/>
    <n v="0"/>
  </r>
  <r>
    <n v="106364121"/>
    <x v="291"/>
    <x v="1"/>
    <x v="1"/>
    <d v="2017-01-01T00:00:00"/>
    <s v="03/31/2017"/>
    <s v="Open"/>
    <x v="5"/>
    <n v="12"/>
    <n v="1209"/>
    <x v="8"/>
    <x v="0"/>
    <s v=""/>
    <s v="(909) 473-1200"/>
    <s v="1760 WEST 16TH STREET"/>
    <s v="SAN BERNARDINO"/>
    <n v="92411"/>
    <s v="MARY HUNT"/>
    <n v="60"/>
    <n v="60"/>
    <n v="60"/>
    <x v="283"/>
    <n v="33"/>
    <n v="33"/>
    <n v="51"/>
    <n v="0"/>
    <n v="0"/>
    <n v="0"/>
    <n v="0"/>
    <n v="0"/>
    <n v="18"/>
    <n v="204"/>
    <n v="0"/>
    <x v="519"/>
    <x v="178"/>
    <x v="462"/>
    <n v="799"/>
    <x v="0"/>
    <n v="0"/>
    <n v="0"/>
    <n v="0"/>
    <n v="0"/>
    <n v="449"/>
    <n v="3359"/>
    <n v="0"/>
    <n v="724"/>
    <n v="453"/>
    <n v="27"/>
    <n v="582"/>
    <n v="0"/>
    <n v="0"/>
    <n v="0"/>
    <n v="0"/>
    <n v="0"/>
    <n v="994"/>
    <n v="2780"/>
    <n v="3317895"/>
    <n v="1255158"/>
    <n v="1205745"/>
    <n v="1977812"/>
    <n v="0"/>
    <n v="0"/>
    <n v="0"/>
    <n v="0"/>
    <n v="0"/>
    <n v="1150896"/>
    <n v="8907506"/>
    <n v="238354"/>
    <n v="149213"/>
    <n v="8825"/>
    <n v="191725"/>
    <n v="0"/>
    <n v="0"/>
    <n v="0"/>
    <n v="0"/>
    <n v="0"/>
    <n v="327449"/>
    <n v="915566"/>
    <x v="461"/>
    <n v="880760"/>
    <n v="428987"/>
    <n v="456828"/>
    <n v="867954"/>
    <n v="0"/>
    <n v="0"/>
    <n v="0"/>
    <n v="0"/>
    <n v="0"/>
    <x v="0"/>
    <x v="7"/>
    <n v="0"/>
    <n v="0"/>
    <n v="0"/>
    <n v="464345"/>
    <n v="3143366"/>
    <n v="0"/>
    <n v="0"/>
    <n v="0"/>
    <n v="0"/>
    <n v="0"/>
    <n v="2658916"/>
    <n v="969115"/>
    <n v="751719"/>
    <n v="1291704"/>
    <n v="0"/>
    <n v="0"/>
    <n v="0"/>
    <n v="0"/>
    <n v="0"/>
    <n v="1008252"/>
    <n v="6679706"/>
    <n v="12128"/>
    <n v="4101102"/>
    <n v="0"/>
    <n v="0"/>
    <n v="0"/>
    <n v="0"/>
    <n v="0"/>
    <n v="0"/>
    <n v="64119"/>
    <n v="469951"/>
    <n v="0"/>
    <n v="0"/>
    <n v="0"/>
    <n v="0"/>
    <n v="0"/>
    <n v="0"/>
    <n v="0"/>
    <n v="0"/>
    <n v="0"/>
    <n v="0"/>
    <n v="0"/>
    <n v="0"/>
    <n v="0"/>
  </r>
  <r>
    <n v="106150722"/>
    <x v="290"/>
    <x v="1"/>
    <x v="1"/>
    <d v="2017-01-01T00:00:00"/>
    <s v="03/31/2017"/>
    <s v="Open"/>
    <x v="14"/>
    <n v="9"/>
    <n v="617"/>
    <x v="2"/>
    <x v="0"/>
    <s v=""/>
    <s v="(661) 327-4647"/>
    <s v="420 34TH STREET"/>
    <s v="BAKERSFIELD"/>
    <n v="93301"/>
    <s v="JON VAN BOENING"/>
    <n v="421"/>
    <n v="398"/>
    <n v="398"/>
    <x v="418"/>
    <n v="470"/>
    <n v="424"/>
    <n v="1439"/>
    <n v="0"/>
    <n v="0"/>
    <n v="64"/>
    <n v="747"/>
    <n v="4"/>
    <n v="23"/>
    <n v="4078"/>
    <n v="0"/>
    <x v="520"/>
    <x v="437"/>
    <x v="463"/>
    <n v="6207"/>
    <x v="0"/>
    <n v="0"/>
    <n v="264"/>
    <n v="2722"/>
    <n v="13"/>
    <n v="44"/>
    <n v="18205"/>
    <n v="0"/>
    <n v="5862"/>
    <n v="2536"/>
    <n v="1155"/>
    <n v="7830"/>
    <n v="0"/>
    <n v="0"/>
    <n v="275"/>
    <n v="5804"/>
    <n v="27"/>
    <n v="328"/>
    <n v="23817"/>
    <n v="78516414"/>
    <n v="34451292"/>
    <n v="36286783"/>
    <n v="61644482"/>
    <n v="0"/>
    <n v="0"/>
    <n v="2194936"/>
    <n v="52261647"/>
    <n v="246426"/>
    <n v="1142645"/>
    <n v="266744625"/>
    <n v="39938362"/>
    <n v="17274036"/>
    <n v="7871267"/>
    <n v="53343382"/>
    <n v="0"/>
    <n v="0"/>
    <n v="1874141"/>
    <n v="39543567"/>
    <n v="186458"/>
    <n v="2236657"/>
    <n v="162267870"/>
    <x v="462"/>
    <n v="99793508"/>
    <n v="42586054"/>
    <n v="37801598"/>
    <n v="97322820"/>
    <n v="0"/>
    <n v="0"/>
    <n v="0"/>
    <n v="4385609"/>
    <n v="55984388"/>
    <x v="0"/>
    <x v="364"/>
    <n v="0"/>
    <n v="0"/>
    <n v="0"/>
    <n v="217680"/>
    <n v="340722491"/>
    <n v="5400341"/>
    <n v="0"/>
    <n v="0"/>
    <n v="4396659"/>
    <n v="9797000"/>
    <n v="18661268"/>
    <n v="14539615"/>
    <n v="6356452"/>
    <n v="17665044"/>
    <n v="0"/>
    <n v="0"/>
    <n v="-316532"/>
    <n v="38019534"/>
    <n v="0"/>
    <n v="3161623"/>
    <n v="98087004"/>
    <n v="993807"/>
    <n v="99161650"/>
    <n v="0"/>
    <n v="10037304"/>
    <n v="0"/>
    <n v="0"/>
    <n v="0"/>
    <n v="0"/>
    <n v="7111585"/>
    <n v="149382488"/>
    <n v="0"/>
    <n v="0"/>
    <n v="0"/>
    <n v="0"/>
    <n v="0"/>
    <n v="0"/>
    <n v="0"/>
    <n v="0"/>
    <n v="0"/>
    <n v="0"/>
    <n v="0"/>
    <n v="0"/>
    <n v="0"/>
  </r>
  <r>
    <n v="106154101"/>
    <x v="289"/>
    <x v="1"/>
    <x v="1"/>
    <d v="2017-01-01T00:00:00"/>
    <s v="03/31/2017"/>
    <s v="Open"/>
    <x v="14"/>
    <n v="9"/>
    <n v="617"/>
    <x v="1"/>
    <x v="0"/>
    <s v=""/>
    <s v="(661) 316-6000"/>
    <s v="3001 SILLECT AVENUE"/>
    <s v="BAKERSFIELD"/>
    <n v="93308"/>
    <s v="MICHELLE OXFORD"/>
    <n v="47"/>
    <n v="47"/>
    <n v="47"/>
    <x v="419"/>
    <n v="70"/>
    <n v="6"/>
    <n v="16"/>
    <n v="0"/>
    <n v="0"/>
    <n v="130"/>
    <n v="0"/>
    <n v="0"/>
    <n v="10"/>
    <n v="823"/>
    <n v="0"/>
    <x v="521"/>
    <x v="181"/>
    <x v="464"/>
    <n v="60"/>
    <x v="0"/>
    <n v="0"/>
    <n v="500"/>
    <n v="0"/>
    <n v="0"/>
    <n v="38"/>
    <n v="3170"/>
    <n v="0"/>
    <n v="2274"/>
    <n v="346"/>
    <n v="40"/>
    <n v="434"/>
    <n v="0"/>
    <n v="0"/>
    <n v="1019"/>
    <n v="0"/>
    <n v="0"/>
    <n v="248"/>
    <n v="4361"/>
    <n v="41497689"/>
    <n v="4897884"/>
    <n v="405344"/>
    <n v="1093007"/>
    <n v="0"/>
    <n v="0"/>
    <n v="9089480"/>
    <n v="0"/>
    <n v="0"/>
    <n v="697921"/>
    <n v="57681325"/>
    <n v="22268799"/>
    <n v="3390533"/>
    <n v="394932"/>
    <n v="4253326"/>
    <n v="0"/>
    <n v="0"/>
    <n v="9983179"/>
    <n v="0"/>
    <n v="0"/>
    <n v="2426695"/>
    <n v="42717464"/>
    <x v="8"/>
    <n v="52138585"/>
    <n v="5517522"/>
    <n v="736254"/>
    <n v="4456482"/>
    <n v="0"/>
    <n v="0"/>
    <n v="0"/>
    <n v="16699434"/>
    <n v="0"/>
    <x v="0"/>
    <x v="365"/>
    <n v="0"/>
    <n v="0"/>
    <n v="0"/>
    <n v="1922892"/>
    <n v="81564038"/>
    <n v="0"/>
    <n v="0"/>
    <n v="0"/>
    <n v="0"/>
    <n v="0"/>
    <n v="11627903"/>
    <n v="2770895"/>
    <n v="64022"/>
    <n v="889851"/>
    <n v="0"/>
    <n v="0"/>
    <n v="2373223"/>
    <n v="0"/>
    <n v="0"/>
    <n v="1108857"/>
    <n v="18834751"/>
    <n v="169396"/>
    <n v="13116390"/>
    <n v="134500"/>
    <n v="3636"/>
    <n v="0"/>
    <n v="0"/>
    <n v="0"/>
    <n v="0"/>
    <n v="236574"/>
    <n v="43235582"/>
    <n v="0"/>
    <n v="0"/>
    <n v="0"/>
    <n v="0"/>
    <n v="0"/>
    <n v="0"/>
    <n v="0"/>
    <n v="0"/>
    <n v="0"/>
    <n v="0"/>
    <n v="0"/>
    <n v="0"/>
    <n v="0"/>
  </r>
  <r>
    <n v="106364430"/>
    <x v="288"/>
    <x v="1"/>
    <x v="1"/>
    <d v="2017-01-01T00:00:00"/>
    <s v="03/31/2017"/>
    <s v="Open"/>
    <x v="5"/>
    <n v="12"/>
    <n v="1213"/>
    <x v="1"/>
    <x v="0"/>
    <s v="Rural"/>
    <s v="(760) 957-3221"/>
    <s v="820 EAST MOUNTAIN VIEW STREET"/>
    <s v="BARSTOW"/>
    <n v="92311"/>
    <s v="MATTHEW BLEVINS"/>
    <n v="30"/>
    <n v="30"/>
    <n v="30"/>
    <x v="420"/>
    <n v="101"/>
    <n v="93"/>
    <n v="142"/>
    <n v="0"/>
    <n v="0"/>
    <n v="24"/>
    <n v="60"/>
    <n v="0"/>
    <n v="15"/>
    <n v="624"/>
    <n v="0"/>
    <x v="522"/>
    <x v="438"/>
    <x v="336"/>
    <n v="418"/>
    <x v="0"/>
    <n v="0"/>
    <n v="63"/>
    <n v="169"/>
    <n v="0"/>
    <n v="41"/>
    <n v="2050"/>
    <n v="0"/>
    <n v="16280"/>
    <n v="460"/>
    <n v="2228"/>
    <n v="3082"/>
    <n v="0"/>
    <n v="0"/>
    <n v="604"/>
    <n v="873"/>
    <n v="0"/>
    <n v="1440"/>
    <n v="24967"/>
    <n v="16576492"/>
    <n v="9156220"/>
    <n v="7100350"/>
    <n v="10548712"/>
    <n v="0"/>
    <n v="0"/>
    <n v="1784466"/>
    <n v="3869917"/>
    <n v="0"/>
    <n v="778415"/>
    <n v="49814572"/>
    <n v="13341668"/>
    <n v="4966700"/>
    <n v="13175489"/>
    <n v="19887215"/>
    <n v="0"/>
    <n v="0"/>
    <n v="6535975"/>
    <n v="7030265"/>
    <n v="0"/>
    <n v="3322978"/>
    <n v="68260290"/>
    <x v="463"/>
    <n v="26924724"/>
    <n v="13409511"/>
    <n v="19216975"/>
    <n v="29173430"/>
    <n v="0"/>
    <n v="0"/>
    <n v="0"/>
    <n v="4602538"/>
    <n v="7870835"/>
    <x v="0"/>
    <x v="7"/>
    <n v="0"/>
    <n v="0"/>
    <n v="0"/>
    <n v="2215098"/>
    <n v="105195274"/>
    <n v="0"/>
    <n v="0"/>
    <n v="0"/>
    <n v="0"/>
    <n v="0"/>
    <n v="2991654"/>
    <n v="711627"/>
    <n v="1057082"/>
    <n v="1258933"/>
    <n v="0"/>
    <n v="0"/>
    <n v="3700081"/>
    <n v="3006179"/>
    <n v="0"/>
    <n v="154032"/>
    <n v="12879588"/>
    <n v="11695"/>
    <n v="9712372"/>
    <n v="0"/>
    <n v="0"/>
    <n v="0"/>
    <n v="0"/>
    <n v="0"/>
    <n v="0"/>
    <n v="49365"/>
    <n v="59284652"/>
    <n v="0"/>
    <n v="0"/>
    <n v="0"/>
    <n v="0"/>
    <n v="0"/>
    <n v="0"/>
    <n v="0"/>
    <n v="0"/>
    <n v="0"/>
    <n v="0"/>
    <n v="0"/>
    <n v="0"/>
    <n v="0"/>
  </r>
  <r>
    <n v="106190052"/>
    <x v="287"/>
    <x v="1"/>
    <x v="1"/>
    <d v="2017-01-01T00:00:00"/>
    <s v="03/31/2017"/>
    <s v="Open"/>
    <x v="0"/>
    <n v="11"/>
    <n v="925"/>
    <x v="2"/>
    <x v="0"/>
    <s v=""/>
    <s v="(213) 250-4200"/>
    <s v="2000 STADIUM WAY"/>
    <s v="LOS ANGELES"/>
    <n v="90026"/>
    <s v="AMIT MOHAN"/>
    <n v="105"/>
    <n v="105"/>
    <n v="105"/>
    <x v="421"/>
    <n v="4"/>
    <n v="17"/>
    <n v="17"/>
    <n v="0"/>
    <n v="0"/>
    <n v="6"/>
    <n v="18"/>
    <n v="0"/>
    <n v="0"/>
    <n v="280"/>
    <n v="0"/>
    <x v="523"/>
    <x v="188"/>
    <x v="465"/>
    <n v="334"/>
    <x v="0"/>
    <n v="0"/>
    <n v="227"/>
    <n v="746"/>
    <n v="0"/>
    <n v="0"/>
    <n v="6672"/>
    <n v="0"/>
    <n v="0"/>
    <n v="0"/>
    <n v="0"/>
    <n v="0"/>
    <n v="0"/>
    <n v="0"/>
    <n v="0"/>
    <n v="0"/>
    <n v="0"/>
    <n v="0"/>
    <n v="0"/>
    <n v="72911092"/>
    <n v="2319349"/>
    <n v="6596655"/>
    <n v="4813642"/>
    <n v="0"/>
    <n v="0"/>
    <n v="3079991"/>
    <n v="10402843"/>
    <n v="0"/>
    <n v="0"/>
    <n v="100123572"/>
    <n v="0"/>
    <n v="0"/>
    <n v="0"/>
    <n v="0"/>
    <n v="0"/>
    <n v="0"/>
    <n v="0"/>
    <n v="0"/>
    <n v="0"/>
    <n v="0"/>
    <n v="0"/>
    <x v="464"/>
    <n v="60950290"/>
    <n v="1849429"/>
    <n v="5794047"/>
    <n v="4305638"/>
    <n v="0"/>
    <n v="0"/>
    <n v="0"/>
    <n v="1608294"/>
    <n v="8151212"/>
    <x v="0"/>
    <x v="7"/>
    <n v="0"/>
    <n v="0"/>
    <n v="0"/>
    <n v="0"/>
    <n v="83216363"/>
    <n v="0"/>
    <n v="0"/>
    <n v="0"/>
    <n v="0"/>
    <n v="0"/>
    <n v="11960802"/>
    <n v="469920"/>
    <n v="802608"/>
    <n v="508004"/>
    <n v="0"/>
    <n v="0"/>
    <n v="1192970"/>
    <n v="1972905"/>
    <n v="0"/>
    <n v="0"/>
    <n v="16907209"/>
    <n v="153304"/>
    <n v="14216439"/>
    <n v="0"/>
    <n v="0"/>
    <n v="0"/>
    <n v="0"/>
    <n v="0"/>
    <n v="0"/>
    <n v="606437"/>
    <n v="21787144"/>
    <n v="0"/>
    <n v="0"/>
    <n v="0"/>
    <n v="0"/>
    <n v="0"/>
    <n v="0"/>
    <n v="0"/>
    <n v="0"/>
    <n v="0"/>
    <n v="0"/>
    <n v="0"/>
    <n v="0"/>
    <n v="0"/>
  </r>
  <r>
    <n v="106184008"/>
    <x v="286"/>
    <x v="1"/>
    <x v="1"/>
    <d v="2017-01-01T00:00:00"/>
    <s v="03/31/2017"/>
    <s v="Open"/>
    <x v="49"/>
    <n v="1"/>
    <n v="213"/>
    <x v="2"/>
    <x v="0"/>
    <s v="Rural"/>
    <s v="(530) 252-2200"/>
    <s v="1800 SPRING RIDGE DRIVE"/>
    <s v="SUSANVILLE"/>
    <n v="96130"/>
    <s v="CATHERINE HARSHBARGER"/>
    <n v="25"/>
    <n v="25"/>
    <n v="25"/>
    <x v="422"/>
    <n v="0"/>
    <n v="106"/>
    <n v="0"/>
    <n v="0"/>
    <n v="0"/>
    <n v="107"/>
    <n v="0"/>
    <n v="1"/>
    <n v="0"/>
    <n v="297"/>
    <n v="0"/>
    <x v="412"/>
    <x v="6"/>
    <x v="466"/>
    <n v="0"/>
    <x v="0"/>
    <n v="0"/>
    <n v="292"/>
    <n v="0"/>
    <n v="3"/>
    <n v="0"/>
    <n v="931"/>
    <n v="0"/>
    <n v="2811"/>
    <n v="0"/>
    <n v="2613"/>
    <n v="0"/>
    <n v="0"/>
    <n v="0"/>
    <n v="3564"/>
    <n v="0"/>
    <n v="564"/>
    <n v="0"/>
    <n v="9552"/>
    <n v="1654546"/>
    <n v="0"/>
    <n v="1961969"/>
    <n v="0"/>
    <n v="0"/>
    <n v="0"/>
    <n v="1870877"/>
    <n v="0"/>
    <n v="32643"/>
    <n v="0"/>
    <n v="5520035"/>
    <n v="5048862"/>
    <n v="0"/>
    <n v="4492634"/>
    <n v="0"/>
    <n v="0"/>
    <n v="0"/>
    <n v="6122607"/>
    <n v="0"/>
    <n v="375301"/>
    <n v="0"/>
    <n v="16039404"/>
    <x v="465"/>
    <n v="4513917"/>
    <n v="0"/>
    <n v="4122087"/>
    <n v="0"/>
    <n v="0"/>
    <n v="0"/>
    <n v="0"/>
    <n v="2379343"/>
    <n v="0"/>
    <x v="0"/>
    <x v="366"/>
    <n v="0"/>
    <n v="0"/>
    <n v="0"/>
    <n v="0"/>
    <n v="11314909"/>
    <n v="0"/>
    <n v="0"/>
    <n v="0"/>
    <n v="0"/>
    <n v="0"/>
    <n v="2189491"/>
    <n v="0"/>
    <n v="2332516"/>
    <n v="0"/>
    <n v="0"/>
    <n v="0"/>
    <n v="5614141"/>
    <n v="0"/>
    <n v="108382"/>
    <n v="0"/>
    <n v="10244530"/>
    <n v="9961"/>
    <n v="7426319"/>
    <n v="600581"/>
    <n v="0"/>
    <n v="0"/>
    <n v="0"/>
    <n v="0"/>
    <n v="0"/>
    <n v="68602"/>
    <n v="15068211"/>
    <n v="0"/>
    <n v="0"/>
    <n v="0"/>
    <n v="0"/>
    <n v="0"/>
    <n v="0"/>
    <n v="0"/>
    <n v="0"/>
    <n v="0"/>
    <n v="0"/>
    <n v="0"/>
    <n v="0"/>
    <n v="0"/>
  </r>
  <r>
    <n v="106154044"/>
    <x v="285"/>
    <x v="1"/>
    <x v="1"/>
    <d v="2017-01-01T00:00:00"/>
    <s v="03/31/2017"/>
    <s v="Open"/>
    <x v="14"/>
    <n v="9"/>
    <n v="617"/>
    <x v="2"/>
    <x v="0"/>
    <s v=""/>
    <s v="(661) 398-1800"/>
    <s v="5201 WHITE LANE"/>
    <s v="BAKERSFIELD"/>
    <n v="93309"/>
    <s v="EDWARD WHITEHOUSE"/>
    <n v="90"/>
    <n v="90"/>
    <n v="44"/>
    <x v="423"/>
    <n v="15"/>
    <n v="296"/>
    <n v="0"/>
    <n v="38"/>
    <n v="0"/>
    <n v="2"/>
    <n v="215"/>
    <n v="31"/>
    <n v="0"/>
    <n v="687"/>
    <n v="0"/>
    <x v="524"/>
    <x v="439"/>
    <x v="467"/>
    <n v="0"/>
    <x v="69"/>
    <n v="0"/>
    <n v="17"/>
    <n v="938"/>
    <n v="146"/>
    <n v="0"/>
    <n v="3873"/>
    <n v="0"/>
    <n v="1222"/>
    <n v="8"/>
    <n v="0"/>
    <n v="0"/>
    <n v="0"/>
    <n v="0"/>
    <n v="0"/>
    <n v="382"/>
    <n v="0"/>
    <n v="24"/>
    <n v="1636"/>
    <n v="1272250"/>
    <n v="156375"/>
    <n v="3597900"/>
    <n v="0"/>
    <n v="643000"/>
    <n v="0"/>
    <n v="34050"/>
    <n v="1872725"/>
    <n v="188250"/>
    <n v="0"/>
    <n v="7764550"/>
    <n v="609175"/>
    <n v="2450"/>
    <n v="0"/>
    <n v="0"/>
    <n v="0"/>
    <n v="0"/>
    <n v="0"/>
    <n v="177625"/>
    <n v="0"/>
    <n v="12075"/>
    <n v="801325"/>
    <x v="466"/>
    <n v="1160686"/>
    <n v="100063"/>
    <n v="1672547"/>
    <n v="0"/>
    <n v="0"/>
    <n v="495780"/>
    <n v="0"/>
    <n v="27819"/>
    <n v="1082240"/>
    <x v="0"/>
    <x v="367"/>
    <n v="0"/>
    <n v="0"/>
    <n v="0"/>
    <n v="9299"/>
    <n v="4605429"/>
    <n v="0"/>
    <n v="0"/>
    <n v="0"/>
    <n v="0"/>
    <n v="0"/>
    <n v="720739"/>
    <n v="58762"/>
    <n v="2007688"/>
    <n v="0"/>
    <n v="147220"/>
    <n v="0"/>
    <n v="6231"/>
    <n v="968110"/>
    <n v="48920"/>
    <n v="2776"/>
    <n v="3960446"/>
    <n v="8689"/>
    <n v="4131902"/>
    <n v="168950"/>
    <n v="-496"/>
    <n v="0"/>
    <n v="0"/>
    <n v="0"/>
    <n v="0"/>
    <n v="199726"/>
    <n v="375937"/>
    <n v="0"/>
    <n v="0"/>
    <n v="0"/>
    <n v="0"/>
    <n v="0"/>
    <n v="0"/>
    <n v="0"/>
    <n v="0"/>
    <n v="0"/>
    <n v="0"/>
    <n v="0"/>
    <n v="0"/>
    <n v="0"/>
  </r>
  <r>
    <n v="106190163"/>
    <x v="284"/>
    <x v="1"/>
    <x v="1"/>
    <d v="2017-01-01T00:00:00"/>
    <s v="03/31/2017"/>
    <s v="Open"/>
    <x v="0"/>
    <n v="11"/>
    <n v="915"/>
    <x v="1"/>
    <x v="0"/>
    <s v=""/>
    <s v="(626) 966-1632"/>
    <s v="1161 EAST COVINA BOULEVARD"/>
    <s v="COVINA"/>
    <n v="91724"/>
    <s v="TODD SMITH"/>
    <n v="134"/>
    <n v="134"/>
    <n v="127"/>
    <x v="243"/>
    <n v="182"/>
    <n v="354"/>
    <n v="0"/>
    <n v="151"/>
    <n v="0"/>
    <n v="37"/>
    <n v="469"/>
    <n v="214"/>
    <n v="6"/>
    <n v="1619"/>
    <n v="0"/>
    <x v="525"/>
    <x v="440"/>
    <x v="468"/>
    <n v="0"/>
    <x v="70"/>
    <n v="0"/>
    <n v="318"/>
    <n v="3029"/>
    <n v="481"/>
    <n v="22"/>
    <n v="11380"/>
    <n v="0"/>
    <n v="2020"/>
    <n v="476"/>
    <n v="0"/>
    <n v="0"/>
    <n v="0"/>
    <n v="0"/>
    <n v="4"/>
    <n v="1178"/>
    <n v="0"/>
    <n v="3"/>
    <n v="3681"/>
    <n v="3605100"/>
    <n v="2258000"/>
    <n v="3458800"/>
    <n v="0"/>
    <n v="1530825"/>
    <n v="0"/>
    <n v="474950"/>
    <n v="4620450"/>
    <n v="1159475"/>
    <n v="45200"/>
    <n v="17152800"/>
    <n v="973120"/>
    <n v="229600"/>
    <n v="0"/>
    <n v="0"/>
    <n v="0"/>
    <n v="0"/>
    <n v="1920"/>
    <n v="565760"/>
    <n v="0"/>
    <n v="800"/>
    <n v="1771200"/>
    <x v="467"/>
    <n v="1769611"/>
    <n v="1446122"/>
    <n v="2222269"/>
    <n v="0"/>
    <n v="-78"/>
    <n v="946202"/>
    <n v="0"/>
    <n v="186328"/>
    <n v="2296768"/>
    <x v="0"/>
    <x v="368"/>
    <n v="0"/>
    <n v="0"/>
    <n v="0"/>
    <n v="37406"/>
    <n v="9604291"/>
    <n v="0"/>
    <n v="0"/>
    <n v="0"/>
    <n v="0"/>
    <n v="0"/>
    <n v="2808609"/>
    <n v="1041478"/>
    <n v="1278175"/>
    <n v="0"/>
    <n v="584623"/>
    <n v="0"/>
    <n v="290542"/>
    <n v="2889442"/>
    <n v="418246"/>
    <n v="8594"/>
    <n v="9319709"/>
    <n v="10426"/>
    <n v="7778320"/>
    <n v="219713"/>
    <n v="378902"/>
    <n v="0"/>
    <n v="0"/>
    <n v="0"/>
    <n v="0"/>
    <n v="4236"/>
    <n v="1161453"/>
    <n v="0"/>
    <n v="0"/>
    <n v="0"/>
    <n v="0"/>
    <n v="0"/>
    <n v="0"/>
    <n v="0"/>
    <n v="0"/>
    <n v="0"/>
    <n v="0"/>
    <n v="0"/>
    <n v="0"/>
    <n v="0"/>
  </r>
  <r>
    <n v="106494048"/>
    <x v="283"/>
    <x v="1"/>
    <x v="1"/>
    <d v="2017-01-01T00:00:00"/>
    <s v="03/31/2017"/>
    <s v="Open"/>
    <x v="11"/>
    <n v="3"/>
    <n v="401"/>
    <x v="1"/>
    <x v="0"/>
    <s v=""/>
    <s v="(707) 800-7700"/>
    <s v="1287 FULTON ROAD"/>
    <s v="SANTA ROSA"/>
    <n v="95401"/>
    <s v="SUSAN ROSE"/>
    <n v="95"/>
    <n v="95"/>
    <n v="57"/>
    <x v="424"/>
    <n v="16"/>
    <n v="137"/>
    <n v="0"/>
    <n v="72"/>
    <n v="0"/>
    <n v="6"/>
    <n v="204"/>
    <n v="2"/>
    <n v="0"/>
    <n v="585"/>
    <n v="0"/>
    <x v="526"/>
    <x v="441"/>
    <x v="469"/>
    <n v="0"/>
    <x v="71"/>
    <n v="0"/>
    <n v="37"/>
    <n v="1193"/>
    <n v="13"/>
    <n v="0"/>
    <n v="5053"/>
    <n v="0"/>
    <n v="166"/>
    <n v="66"/>
    <n v="0"/>
    <n v="0"/>
    <n v="0"/>
    <n v="0"/>
    <n v="0"/>
    <n v="497"/>
    <n v="0"/>
    <n v="0"/>
    <n v="729"/>
    <n v="3517575"/>
    <n v="290575"/>
    <n v="2263875"/>
    <n v="0"/>
    <n v="1541900"/>
    <n v="0"/>
    <n v="78125"/>
    <n v="2415375"/>
    <n v="26050"/>
    <n v="0"/>
    <n v="10133475"/>
    <n v="120050"/>
    <n v="52150"/>
    <n v="0"/>
    <n v="0"/>
    <n v="0"/>
    <n v="0"/>
    <n v="0"/>
    <n v="330050"/>
    <n v="0"/>
    <n v="0"/>
    <n v="502250"/>
    <x v="468"/>
    <n v="1530620"/>
    <n v="88002"/>
    <n v="840237"/>
    <n v="0"/>
    <n v="0"/>
    <n v="685906"/>
    <n v="0"/>
    <n v="14418"/>
    <n v="619405"/>
    <x v="0"/>
    <x v="369"/>
    <n v="0"/>
    <n v="0"/>
    <n v="0"/>
    <n v="0"/>
    <n v="3624246"/>
    <n v="0"/>
    <n v="0"/>
    <n v="0"/>
    <n v="0"/>
    <n v="0"/>
    <n v="2107005"/>
    <n v="254723"/>
    <n v="1604030"/>
    <n v="0"/>
    <n v="855994"/>
    <n v="0"/>
    <n v="63707"/>
    <n v="2126020"/>
    <n v="0"/>
    <n v="0"/>
    <n v="7011479"/>
    <n v="4903"/>
    <n v="6948458"/>
    <n v="815007"/>
    <n v="-980"/>
    <n v="0"/>
    <n v="0"/>
    <n v="0"/>
    <n v="0"/>
    <n v="5081"/>
    <n v="167811"/>
    <n v="0"/>
    <n v="0"/>
    <n v="0"/>
    <n v="0"/>
    <n v="0"/>
    <n v="0"/>
    <n v="0"/>
    <n v="0"/>
    <n v="0"/>
    <n v="0"/>
    <n v="0"/>
    <n v="0"/>
    <n v="0"/>
  </r>
  <r>
    <n v="106400683"/>
    <x v="282"/>
    <x v="1"/>
    <x v="1"/>
    <d v="2017-01-01T00:00:00"/>
    <s v="03/31/2017"/>
    <s v="Open"/>
    <x v="15"/>
    <n v="8"/>
    <n v="801"/>
    <x v="6"/>
    <x v="2"/>
    <s v=""/>
    <s v="(805) 468-2000"/>
    <s v="10333 EL CAMINO REAL"/>
    <s v="ATASCADERO"/>
    <n v="93422"/>
    <s v="JON MORALES"/>
    <n v="1275"/>
    <n v="1189"/>
    <n v="1189"/>
    <x v="425"/>
    <n v="0"/>
    <n v="0"/>
    <n v="0"/>
    <n v="0"/>
    <n v="0"/>
    <n v="0"/>
    <n v="0"/>
    <n v="0"/>
    <n v="11"/>
    <n v="338"/>
    <n v="0"/>
    <x v="527"/>
    <x v="6"/>
    <x v="8"/>
    <n v="0"/>
    <x v="0"/>
    <n v="0"/>
    <n v="0"/>
    <n v="0"/>
    <n v="0"/>
    <n v="326"/>
    <n v="100714"/>
    <n v="0"/>
    <n v="0"/>
    <n v="0"/>
    <n v="0"/>
    <n v="0"/>
    <n v="0"/>
    <n v="0"/>
    <n v="0"/>
    <n v="0"/>
    <n v="0"/>
    <n v="0"/>
    <n v="0"/>
    <n v="53911590"/>
    <n v="0"/>
    <n v="0"/>
    <n v="0"/>
    <n v="0"/>
    <n v="0"/>
    <n v="0"/>
    <n v="0"/>
    <n v="0"/>
    <n v="175235"/>
    <n v="54086825"/>
    <n v="0"/>
    <n v="0"/>
    <n v="0"/>
    <n v="0"/>
    <n v="0"/>
    <n v="0"/>
    <n v="0"/>
    <n v="0"/>
    <n v="0"/>
    <n v="0"/>
    <n v="0"/>
    <x v="8"/>
    <n v="225"/>
    <n v="0"/>
    <n v="0"/>
    <n v="0"/>
    <n v="0"/>
    <n v="0"/>
    <n v="0"/>
    <n v="0"/>
    <n v="0"/>
    <x v="0"/>
    <x v="7"/>
    <n v="0"/>
    <n v="0"/>
    <n v="0"/>
    <n v="0"/>
    <n v="225"/>
    <n v="0"/>
    <n v="0"/>
    <n v="0"/>
    <n v="0"/>
    <n v="0"/>
    <n v="53911365"/>
    <n v="0"/>
    <n v="0"/>
    <n v="0"/>
    <n v="0"/>
    <n v="0"/>
    <n v="0"/>
    <n v="0"/>
    <n v="0"/>
    <n v="175235"/>
    <n v="54086600"/>
    <n v="0"/>
    <n v="59581531"/>
    <n v="0"/>
    <n v="63742513"/>
    <n v="0"/>
    <n v="0"/>
    <n v="0"/>
    <n v="0"/>
    <n v="0"/>
    <n v="0"/>
    <n v="0"/>
    <n v="0"/>
    <n v="0"/>
    <n v="0"/>
    <n v="0"/>
    <n v="0"/>
    <n v="0"/>
    <n v="0"/>
    <n v="0"/>
    <n v="0"/>
    <n v="0"/>
    <n v="0"/>
    <n v="0"/>
  </r>
  <r>
    <n v="106560203"/>
    <x v="281"/>
    <x v="1"/>
    <x v="1"/>
    <d v="2017-01-01T00:00:00"/>
    <s v="03/31/2017"/>
    <s v="Open"/>
    <x v="33"/>
    <n v="10"/>
    <n v="809"/>
    <x v="1"/>
    <x v="0"/>
    <s v=""/>
    <s v="(805) 653-6434"/>
    <s v="801 SENECA STREET"/>
    <s v="VENTURA"/>
    <n v="93001"/>
    <s v="MAYLA KREBSBACH"/>
    <n v="87"/>
    <n v="87"/>
    <n v="64"/>
    <x v="410"/>
    <n v="22"/>
    <n v="201"/>
    <n v="0"/>
    <n v="112"/>
    <n v="0"/>
    <n v="36"/>
    <n v="356"/>
    <n v="6"/>
    <n v="3"/>
    <n v="867"/>
    <n v="0"/>
    <x v="528"/>
    <x v="442"/>
    <x v="470"/>
    <n v="0"/>
    <x v="72"/>
    <n v="0"/>
    <n v="413"/>
    <n v="1959"/>
    <n v="12"/>
    <n v="21"/>
    <n v="5695"/>
    <n v="0"/>
    <n v="94"/>
    <n v="27"/>
    <n v="0"/>
    <n v="0"/>
    <n v="0"/>
    <n v="0"/>
    <n v="76"/>
    <n v="326"/>
    <n v="0"/>
    <n v="10"/>
    <n v="533"/>
    <n v="1910400"/>
    <n v="222325"/>
    <n v="2225875"/>
    <n v="0"/>
    <n v="900125"/>
    <n v="0"/>
    <n v="578575"/>
    <n v="3266000"/>
    <n v="20925"/>
    <n v="19275"/>
    <n v="9143500"/>
    <n v="68800"/>
    <n v="9440"/>
    <n v="0"/>
    <n v="0"/>
    <n v="0"/>
    <n v="0"/>
    <n v="58080"/>
    <n v="247840"/>
    <n v="0"/>
    <n v="7360"/>
    <n v="391520"/>
    <x v="469"/>
    <n v="806069"/>
    <n v="92530"/>
    <n v="1168250"/>
    <n v="0"/>
    <n v="-119586"/>
    <n v="451234"/>
    <n v="0"/>
    <n v="255422"/>
    <n v="1565985"/>
    <x v="0"/>
    <x v="370"/>
    <n v="0"/>
    <n v="0"/>
    <n v="0"/>
    <n v="9699"/>
    <n v="4376503"/>
    <n v="0"/>
    <n v="0"/>
    <n v="0"/>
    <n v="0"/>
    <n v="0"/>
    <n v="1173131"/>
    <n v="139235"/>
    <n v="1177211"/>
    <n v="0"/>
    <n v="448891"/>
    <n v="0"/>
    <n v="381233"/>
    <n v="1821021"/>
    <n v="859"/>
    <n v="16936"/>
    <n v="5158517"/>
    <n v="13022"/>
    <n v="4678253"/>
    <n v="152454"/>
    <n v="-770"/>
    <n v="0"/>
    <n v="0"/>
    <n v="0"/>
    <n v="0"/>
    <n v="72527"/>
    <n v="1974242"/>
    <n v="0"/>
    <n v="0"/>
    <n v="0"/>
    <n v="0"/>
    <n v="0"/>
    <n v="0"/>
    <n v="0"/>
    <n v="0"/>
    <n v="0"/>
    <n v="0"/>
    <n v="0"/>
    <n v="0"/>
    <n v="0"/>
  </r>
  <r>
    <n v="106374024"/>
    <x v="280"/>
    <x v="1"/>
    <x v="1"/>
    <d v="2017-01-01T00:00:00"/>
    <s v="03/31/2017"/>
    <s v="Open"/>
    <x v="2"/>
    <n v="14"/>
    <n v="1412"/>
    <x v="1"/>
    <x v="0"/>
    <s v=""/>
    <s v="(858) 675-4200"/>
    <s v="11878 AVENUE OF INDUSTRY"/>
    <s v="SAN DIEGO"/>
    <n v="92128"/>
    <s v="JAMES PLUMMER"/>
    <n v="80"/>
    <n v="80"/>
    <n v="73"/>
    <x v="309"/>
    <n v="60"/>
    <n v="82"/>
    <n v="0"/>
    <n v="7"/>
    <n v="0"/>
    <n v="148"/>
    <n v="401"/>
    <n v="2"/>
    <n v="5"/>
    <n v="772"/>
    <n v="0"/>
    <x v="529"/>
    <x v="443"/>
    <x v="471"/>
    <n v="0"/>
    <x v="73"/>
    <n v="0"/>
    <n v="1889"/>
    <n v="2719"/>
    <n v="14"/>
    <n v="18"/>
    <n v="6542"/>
    <n v="0"/>
    <n v="246"/>
    <n v="161"/>
    <n v="0"/>
    <n v="0"/>
    <n v="0"/>
    <n v="0"/>
    <n v="509"/>
    <n v="2458"/>
    <n v="0"/>
    <n v="23"/>
    <n v="3397"/>
    <n v="1135750"/>
    <n v="917325"/>
    <n v="777200"/>
    <n v="0"/>
    <n v="61600"/>
    <n v="0"/>
    <n v="2834775"/>
    <n v="4079775"/>
    <n v="21050"/>
    <n v="27100"/>
    <n v="9854575"/>
    <n v="117600"/>
    <n v="83520"/>
    <n v="0"/>
    <n v="0"/>
    <n v="0"/>
    <n v="0"/>
    <n v="306080"/>
    <n v="1283200"/>
    <n v="0"/>
    <n v="12960"/>
    <n v="1803360"/>
    <x v="470"/>
    <n v="557735"/>
    <n v="439189"/>
    <n v="387882"/>
    <n v="0"/>
    <n v="0"/>
    <n v="23560"/>
    <n v="0"/>
    <n v="939772"/>
    <n v="2239285"/>
    <x v="0"/>
    <x v="371"/>
    <n v="0"/>
    <n v="0"/>
    <n v="0"/>
    <n v="27131"/>
    <n v="4840517"/>
    <n v="0"/>
    <n v="0"/>
    <n v="0"/>
    <n v="0"/>
    <n v="0"/>
    <n v="695615"/>
    <n v="561656"/>
    <n v="389318"/>
    <n v="0"/>
    <n v="38040"/>
    <n v="0"/>
    <n v="2201083"/>
    <n v="2918474"/>
    <n v="303"/>
    <n v="12929"/>
    <n v="6817418"/>
    <n v="9961"/>
    <n v="5802599"/>
    <n v="194525"/>
    <n v="-1067"/>
    <n v="0"/>
    <n v="0"/>
    <n v="0"/>
    <n v="0"/>
    <n v="141"/>
    <n v="1590827"/>
    <n v="0"/>
    <n v="0"/>
    <n v="0"/>
    <n v="0"/>
    <n v="0"/>
    <n v="0"/>
    <n v="0"/>
    <n v="0"/>
    <n v="0"/>
    <n v="0"/>
    <n v="0"/>
    <n v="0"/>
    <n v="0"/>
  </r>
  <r>
    <n v="106190462"/>
    <x v="279"/>
    <x v="1"/>
    <x v="1"/>
    <d v="2017-01-01T00:00:00"/>
    <s v="03/31/2017"/>
    <s v="Open"/>
    <x v="0"/>
    <n v="11"/>
    <n v="911"/>
    <x v="1"/>
    <x v="0"/>
    <s v=""/>
    <s v="(626) 795-9901"/>
    <s v="2900 EAST DEL MAR BOULEVARD"/>
    <s v="PASADENA"/>
    <n v="91107"/>
    <s v="TOM MAHLE"/>
    <n v="118"/>
    <n v="118"/>
    <n v="78"/>
    <x v="125"/>
    <n v="92"/>
    <n v="55"/>
    <n v="0"/>
    <n v="3"/>
    <n v="0"/>
    <n v="457"/>
    <n v="450"/>
    <n v="22"/>
    <n v="25"/>
    <n v="1335"/>
    <n v="0"/>
    <x v="526"/>
    <x v="444"/>
    <x v="472"/>
    <n v="0"/>
    <x v="41"/>
    <n v="0"/>
    <n v="1645"/>
    <n v="2429"/>
    <n v="155"/>
    <n v="164"/>
    <n v="6994"/>
    <n v="0"/>
    <n v="598"/>
    <n v="139"/>
    <n v="0"/>
    <n v="0"/>
    <n v="0"/>
    <n v="0"/>
    <n v="107"/>
    <n v="1806"/>
    <n v="26"/>
    <n v="161"/>
    <n v="2837"/>
    <n v="2652975"/>
    <n v="967275"/>
    <n v="274425"/>
    <n v="0"/>
    <n v="21100"/>
    <n v="0"/>
    <n v="2666500"/>
    <n v="3525275"/>
    <n v="227050"/>
    <n v="234900"/>
    <n v="10569500"/>
    <n v="298720"/>
    <n v="66880"/>
    <n v="0"/>
    <n v="0"/>
    <n v="0"/>
    <n v="0"/>
    <n v="61920"/>
    <n v="845440"/>
    <n v="12160"/>
    <n v="80160"/>
    <n v="1365280"/>
    <x v="471"/>
    <n v="1093579"/>
    <n v="404159"/>
    <n v="99540"/>
    <n v="0"/>
    <n v="0"/>
    <n v="8920"/>
    <n v="0"/>
    <n v="979447"/>
    <n v="1448941"/>
    <x v="0"/>
    <x v="372"/>
    <n v="0"/>
    <n v="0"/>
    <n v="0"/>
    <n v="195767"/>
    <n v="4541683"/>
    <n v="0"/>
    <n v="0"/>
    <n v="0"/>
    <n v="0"/>
    <n v="0"/>
    <n v="1858116"/>
    <n v="629996"/>
    <n v="174885"/>
    <n v="0"/>
    <n v="12180"/>
    <n v="0"/>
    <n v="1748972"/>
    <n v="2845366"/>
    <n v="4288"/>
    <n v="119294"/>
    <n v="7393097"/>
    <n v="3867"/>
    <n v="7045869"/>
    <n v="281640"/>
    <n v="413778"/>
    <n v="0"/>
    <n v="0"/>
    <n v="0"/>
    <n v="0"/>
    <n v="10325"/>
    <n v="1944647"/>
    <n v="0"/>
    <n v="0"/>
    <n v="0"/>
    <n v="0"/>
    <n v="0"/>
    <n v="0"/>
    <n v="0"/>
    <n v="0"/>
    <n v="0"/>
    <n v="0"/>
    <n v="0"/>
    <n v="0"/>
    <n v="0"/>
  </r>
  <r>
    <n v="106105051"/>
    <x v="278"/>
    <x v="1"/>
    <x v="1"/>
    <d v="2017-01-01T00:00:00"/>
    <s v="03/31/2017"/>
    <s v="Open"/>
    <x v="18"/>
    <n v="9"/>
    <n v="609"/>
    <x v="6"/>
    <x v="2"/>
    <s v=""/>
    <s v="(559) 935-4300"/>
    <s v="24511 WEST JAYNE AVENUE"/>
    <s v="COALINGA"/>
    <n v="93210"/>
    <s v="TOM VOSS"/>
    <n v="1500"/>
    <n v="1311"/>
    <n v="1311"/>
    <x v="8"/>
    <n v="0"/>
    <n v="0"/>
    <n v="0"/>
    <n v="0"/>
    <n v="0"/>
    <n v="0"/>
    <n v="0"/>
    <n v="0"/>
    <n v="50"/>
    <n v="50"/>
    <n v="0"/>
    <x v="8"/>
    <x v="6"/>
    <x v="8"/>
    <n v="0"/>
    <x v="0"/>
    <n v="0"/>
    <n v="0"/>
    <n v="0"/>
    <n v="0"/>
    <n v="106964"/>
    <n v="106964"/>
    <n v="0"/>
    <n v="0"/>
    <n v="0"/>
    <n v="0"/>
    <n v="0"/>
    <n v="0"/>
    <n v="0"/>
    <n v="0"/>
    <n v="0"/>
    <n v="0"/>
    <n v="0"/>
    <n v="0"/>
    <n v="0"/>
    <n v="0"/>
    <n v="0"/>
    <n v="0"/>
    <n v="0"/>
    <n v="0"/>
    <n v="0"/>
    <n v="0"/>
    <n v="0"/>
    <n v="63673061"/>
    <n v="63673061"/>
    <n v="0"/>
    <n v="0"/>
    <n v="0"/>
    <n v="0"/>
    <n v="0"/>
    <n v="0"/>
    <n v="0"/>
    <n v="0"/>
    <n v="0"/>
    <n v="0"/>
    <n v="0"/>
    <x v="8"/>
    <n v="0"/>
    <n v="0"/>
    <n v="0"/>
    <n v="0"/>
    <n v="0"/>
    <n v="0"/>
    <n v="0"/>
    <n v="0"/>
    <n v="0"/>
    <x v="0"/>
    <x v="7"/>
    <n v="0"/>
    <n v="0"/>
    <n v="0"/>
    <n v="0"/>
    <n v="0"/>
    <n v="0"/>
    <n v="0"/>
    <n v="0"/>
    <n v="0"/>
    <n v="0"/>
    <n v="0"/>
    <n v="0"/>
    <n v="0"/>
    <n v="0"/>
    <n v="0"/>
    <n v="0"/>
    <n v="0"/>
    <n v="0"/>
    <n v="0"/>
    <n v="63673061"/>
    <n v="63673061"/>
    <n v="0"/>
    <n v="63307917"/>
    <n v="0"/>
    <n v="-365144"/>
    <n v="0"/>
    <n v="0"/>
    <n v="0"/>
    <n v="0"/>
    <n v="0"/>
    <n v="0"/>
    <n v="0"/>
    <n v="0"/>
    <n v="0"/>
    <n v="0"/>
    <n v="0"/>
    <n v="0"/>
    <n v="0"/>
    <n v="0"/>
    <n v="0"/>
    <n v="0"/>
    <n v="0"/>
    <n v="0"/>
    <n v="0"/>
  </r>
  <r>
    <n v="106040962"/>
    <x v="277"/>
    <x v="1"/>
    <x v="1"/>
    <d v="2017-01-01T00:00:00"/>
    <s v="03/31/2017"/>
    <s v="Open"/>
    <x v="32"/>
    <n v="1"/>
    <n v="219"/>
    <x v="2"/>
    <x v="0"/>
    <s v=""/>
    <s v="(530) 332-7300"/>
    <s v="1531 ESPLANADE"/>
    <s v="CHICO"/>
    <n v="95926"/>
    <s v="MIKE WILTERMOOD"/>
    <n v="298"/>
    <n v="277"/>
    <n v="243"/>
    <x v="426"/>
    <n v="66"/>
    <n v="287"/>
    <n v="667"/>
    <n v="1"/>
    <n v="0"/>
    <n v="196"/>
    <n v="745"/>
    <n v="1"/>
    <n v="14"/>
    <n v="4349"/>
    <n v="0"/>
    <x v="530"/>
    <x v="445"/>
    <x v="473"/>
    <n v="3439"/>
    <x v="56"/>
    <n v="0"/>
    <n v="797"/>
    <n v="2933"/>
    <n v="1"/>
    <n v="64"/>
    <n v="21533"/>
    <n v="0"/>
    <n v="26690"/>
    <n v="1030"/>
    <n v="3647"/>
    <n v="20964"/>
    <n v="9"/>
    <n v="0"/>
    <n v="6296"/>
    <n v="21128"/>
    <n v="23"/>
    <n v="4627"/>
    <n v="84414"/>
    <n v="214671337"/>
    <n v="7829557"/>
    <n v="26455184"/>
    <n v="56289304"/>
    <n v="645645"/>
    <n v="0"/>
    <n v="11928753"/>
    <n v="55722573"/>
    <n v="17867"/>
    <n v="740509"/>
    <n v="374300729"/>
    <n v="105202705"/>
    <n v="3893085"/>
    <n v="12657329"/>
    <n v="58784635"/>
    <n v="56592"/>
    <n v="0"/>
    <n v="16814279"/>
    <n v="62222152"/>
    <n v="68821"/>
    <n v="4306754"/>
    <n v="264006352"/>
    <x v="472"/>
    <n v="268461288"/>
    <n v="10834486"/>
    <n v="35365522"/>
    <n v="98740587"/>
    <n v="0"/>
    <n v="555075"/>
    <n v="0"/>
    <n v="21357687"/>
    <n v="65927322"/>
    <x v="0"/>
    <x v="373"/>
    <n v="0"/>
    <n v="0"/>
    <n v="0"/>
    <n v="1311634"/>
    <n v="511606106"/>
    <n v="0"/>
    <n v="0"/>
    <n v="0"/>
    <n v="0"/>
    <n v="0"/>
    <n v="51395849"/>
    <n v="615915"/>
    <n v="2997865"/>
    <n v="16150446"/>
    <n v="138359"/>
    <n v="0"/>
    <n v="6870722"/>
    <n v="51234836"/>
    <n v="0"/>
    <n v="-2703017"/>
    <n v="126700975"/>
    <n v="1361552"/>
    <n v="130301338"/>
    <n v="0"/>
    <n v="1488947"/>
    <n v="0"/>
    <n v="0"/>
    <n v="0"/>
    <n v="0"/>
    <n v="6649385"/>
    <n v="229226036"/>
    <n v="0"/>
    <n v="0"/>
    <n v="0"/>
    <n v="0"/>
    <n v="0"/>
    <n v="0"/>
    <n v="0"/>
    <n v="0"/>
    <n v="0"/>
    <n v="0"/>
    <n v="0"/>
    <n v="0"/>
    <n v="0"/>
  </r>
  <r>
    <n v="106190280"/>
    <x v="276"/>
    <x v="1"/>
    <x v="1"/>
    <d v="2017-01-01T00:00:00"/>
    <s v="03/31/2017"/>
    <s v="Open"/>
    <x v="0"/>
    <n v="11"/>
    <n v="905"/>
    <x v="1"/>
    <x v="0"/>
    <s v=""/>
    <s v="(818) 501-0434"/>
    <s v="16237 VENTURA BOULEVARD"/>
    <s v="ENCINO"/>
    <n v="91436"/>
    <s v="BOCKHI PARK"/>
    <n v="148"/>
    <n v="148"/>
    <n v="148"/>
    <x v="427"/>
    <n v="83"/>
    <n v="37"/>
    <n v="74"/>
    <n v="0"/>
    <n v="0"/>
    <n v="419"/>
    <n v="0"/>
    <n v="0"/>
    <n v="32"/>
    <n v="1005"/>
    <n v="0"/>
    <x v="531"/>
    <x v="446"/>
    <x v="474"/>
    <n v="829"/>
    <x v="0"/>
    <n v="0"/>
    <n v="2162"/>
    <n v="0"/>
    <n v="0"/>
    <n v="120"/>
    <n v="6956"/>
    <n v="0"/>
    <n v="331"/>
    <n v="147"/>
    <n v="166"/>
    <n v="891"/>
    <n v="0"/>
    <n v="0"/>
    <n v="754"/>
    <n v="0"/>
    <n v="0"/>
    <n v="267"/>
    <n v="2556"/>
    <n v="22789001"/>
    <n v="4635387"/>
    <n v="3688349"/>
    <n v="6651878"/>
    <n v="0"/>
    <n v="0"/>
    <n v="15315311"/>
    <n v="0"/>
    <n v="0"/>
    <n v="897259"/>
    <n v="53977185"/>
    <n v="2084663"/>
    <n v="930661"/>
    <n v="670198"/>
    <n v="3036218"/>
    <n v="0"/>
    <n v="0"/>
    <n v="3382523"/>
    <n v="0"/>
    <n v="0"/>
    <n v="1018894"/>
    <n v="11123157"/>
    <x v="473"/>
    <n v="19250764"/>
    <n v="4344663"/>
    <n v="2441647"/>
    <n v="7870517"/>
    <n v="0"/>
    <n v="0"/>
    <n v="0"/>
    <n v="19346748"/>
    <n v="0"/>
    <x v="0"/>
    <x v="374"/>
    <n v="0"/>
    <n v="0"/>
    <n v="0"/>
    <n v="544668"/>
    <n v="55106679"/>
    <n v="0"/>
    <n v="0"/>
    <n v="0"/>
    <n v="0"/>
    <n v="0"/>
    <n v="5621920"/>
    <n v="1218705"/>
    <n v="1916900"/>
    <n v="1817579"/>
    <n v="0"/>
    <n v="0"/>
    <n v="-685531"/>
    <n v="0"/>
    <n v="0"/>
    <n v="104090"/>
    <n v="9993663"/>
    <n v="1937226"/>
    <n v="12513588"/>
    <n v="0"/>
    <n v="0"/>
    <n v="0"/>
    <n v="0"/>
    <n v="0"/>
    <n v="0"/>
    <n v="36426"/>
    <n v="21399192"/>
    <n v="0"/>
    <n v="0"/>
    <n v="0"/>
    <n v="0"/>
    <n v="0"/>
    <n v="0"/>
    <n v="0"/>
    <n v="0"/>
    <n v="0"/>
    <n v="0"/>
    <n v="0"/>
    <n v="0"/>
    <n v="0"/>
  </r>
  <r>
    <n v="106500867"/>
    <x v="275"/>
    <x v="1"/>
    <x v="1"/>
    <d v="2017-01-01T00:00:00"/>
    <s v="03/31/2017"/>
    <s v="Open"/>
    <x v="30"/>
    <n v="6"/>
    <n v="516"/>
    <x v="2"/>
    <x v="0"/>
    <s v=""/>
    <s v="(209) 667-4200"/>
    <s v="825 DELBON AVENUE"/>
    <s v="TURLOCK"/>
    <n v="95382"/>
    <s v="SUE MICHELETTI"/>
    <n v="209"/>
    <n v="209"/>
    <n v="101"/>
    <x v="428"/>
    <n v="215"/>
    <n v="208"/>
    <n v="647"/>
    <n v="0"/>
    <n v="0"/>
    <n v="33"/>
    <n v="350"/>
    <n v="0"/>
    <n v="21"/>
    <n v="2377"/>
    <n v="0"/>
    <x v="532"/>
    <x v="447"/>
    <x v="475"/>
    <n v="2124"/>
    <x v="0"/>
    <n v="0"/>
    <n v="136"/>
    <n v="1028"/>
    <n v="0"/>
    <n v="69"/>
    <n v="9031"/>
    <n v="0"/>
    <n v="6538"/>
    <n v="1342"/>
    <n v="2101"/>
    <n v="13860"/>
    <n v="0"/>
    <n v="0"/>
    <n v="465"/>
    <n v="6615"/>
    <n v="6"/>
    <n v="633"/>
    <n v="31560"/>
    <n v="96771751"/>
    <n v="21249392"/>
    <n v="13275292"/>
    <n v="45110577"/>
    <n v="0"/>
    <n v="0"/>
    <n v="3297393"/>
    <n v="25264056"/>
    <n v="0"/>
    <n v="1752148"/>
    <n v="206720609"/>
    <n v="65079040"/>
    <n v="15656635"/>
    <n v="13586251"/>
    <n v="89946883"/>
    <n v="0"/>
    <n v="0"/>
    <n v="4716702"/>
    <n v="50565017"/>
    <n v="40484"/>
    <n v="3972133"/>
    <n v="243563145"/>
    <x v="474"/>
    <n v="147252812"/>
    <n v="33321863"/>
    <n v="24867026"/>
    <n v="122203037"/>
    <n v="-444245"/>
    <n v="0"/>
    <n v="0"/>
    <n v="6996192"/>
    <n v="48283511"/>
    <x v="0"/>
    <x v="375"/>
    <n v="0"/>
    <n v="0"/>
    <n v="0"/>
    <n v="-724202"/>
    <n v="390480730"/>
    <n v="0"/>
    <n v="0"/>
    <n v="0"/>
    <n v="0"/>
    <n v="0"/>
    <n v="14597979"/>
    <n v="3584164"/>
    <n v="2438762"/>
    <n v="12854423"/>
    <n v="0"/>
    <n v="0"/>
    <n v="609402"/>
    <n v="24202905"/>
    <n v="-4933094"/>
    <n v="6448483"/>
    <n v="59803024"/>
    <n v="724112"/>
    <n v="48481653"/>
    <n v="0"/>
    <n v="203712"/>
    <n v="0"/>
    <n v="0"/>
    <n v="0"/>
    <n v="0"/>
    <n v="132324"/>
    <n v="71413406"/>
    <n v="0"/>
    <n v="0"/>
    <n v="0"/>
    <n v="0"/>
    <n v="0"/>
    <n v="0"/>
    <n v="0"/>
    <n v="0"/>
    <n v="0"/>
    <n v="0"/>
    <n v="0"/>
    <n v="0"/>
    <n v="3733399"/>
  </r>
  <r>
    <n v="106474007"/>
    <x v="274"/>
    <x v="1"/>
    <x v="1"/>
    <d v="2017-01-01T00:00:00"/>
    <s v="03/31/2017"/>
    <s v="Open"/>
    <x v="25"/>
    <n v="1"/>
    <n v="203"/>
    <x v="2"/>
    <x v="0"/>
    <s v="Rural"/>
    <s v="(530) 842-4121"/>
    <s v="444 BRUCE STREET"/>
    <s v="YREKA"/>
    <n v="96097"/>
    <s v="JONATHON ANDRUS"/>
    <n v="25"/>
    <n v="25"/>
    <n v="25"/>
    <x v="55"/>
    <n v="0"/>
    <n v="137"/>
    <n v="0"/>
    <n v="0"/>
    <n v="0"/>
    <n v="77"/>
    <n v="0"/>
    <n v="0"/>
    <n v="7"/>
    <n v="367"/>
    <n v="0"/>
    <x v="507"/>
    <x v="6"/>
    <x v="476"/>
    <n v="0"/>
    <x v="0"/>
    <n v="0"/>
    <n v="222"/>
    <n v="0"/>
    <n v="0"/>
    <n v="30"/>
    <n v="1212"/>
    <n v="0"/>
    <n v="6679"/>
    <n v="0"/>
    <n v="5274"/>
    <n v="0"/>
    <n v="0"/>
    <n v="0"/>
    <n v="3316"/>
    <n v="0"/>
    <n v="537"/>
    <n v="0"/>
    <n v="15806"/>
    <n v="7085428"/>
    <n v="0"/>
    <n v="5256831"/>
    <n v="0"/>
    <n v="0"/>
    <n v="0"/>
    <n v="4028999"/>
    <n v="0"/>
    <n v="0"/>
    <n v="217629"/>
    <n v="16588887"/>
    <n v="10849862"/>
    <n v="0"/>
    <n v="8757024"/>
    <n v="0"/>
    <n v="0"/>
    <n v="0"/>
    <n v="9592887"/>
    <n v="0"/>
    <n v="634678"/>
    <n v="0"/>
    <n v="29834451"/>
    <x v="475"/>
    <n v="10856606"/>
    <n v="0"/>
    <n v="10382374"/>
    <n v="0"/>
    <n v="0"/>
    <n v="0"/>
    <n v="0"/>
    <n v="3099359"/>
    <n v="0"/>
    <x v="0"/>
    <x v="376"/>
    <n v="0"/>
    <n v="0"/>
    <n v="0"/>
    <n v="-14215"/>
    <n v="26791472"/>
    <n v="0"/>
    <n v="0"/>
    <n v="0"/>
    <n v="0"/>
    <n v="0"/>
    <n v="7078684"/>
    <n v="0"/>
    <n v="3631481"/>
    <n v="0"/>
    <n v="0"/>
    <n v="0"/>
    <n v="8055179"/>
    <n v="0"/>
    <n v="0"/>
    <n v="866522"/>
    <n v="19631866"/>
    <n v="236483"/>
    <n v="19462197"/>
    <n v="0"/>
    <n v="0"/>
    <n v="0"/>
    <n v="0"/>
    <n v="0"/>
    <n v="0"/>
    <n v="1013544"/>
    <n v="21773638"/>
    <n v="0"/>
    <n v="0"/>
    <n v="0"/>
    <n v="0"/>
    <n v="0"/>
    <n v="0"/>
    <n v="0"/>
    <n v="0"/>
    <n v="0"/>
    <n v="0"/>
    <n v="0"/>
    <n v="0"/>
    <n v="0"/>
  </r>
  <r>
    <n v="106197931"/>
    <x v="273"/>
    <x v="1"/>
    <x v="1"/>
    <d v="2017-01-01T00:00:00"/>
    <s v="03/31/2017"/>
    <s v="Open"/>
    <x v="0"/>
    <n v="11"/>
    <n v="927"/>
    <x v="1"/>
    <x v="0"/>
    <s v=""/>
    <s v="(310) 237-0454"/>
    <s v="9808 VENICE BOULEVARD"/>
    <s v="CULVER CITY"/>
    <n v="90232"/>
    <s v="LUANA MURPHY"/>
    <n v="16"/>
    <n v="16"/>
    <n v="32"/>
    <x v="8"/>
    <n v="0"/>
    <n v="82"/>
    <n v="0"/>
    <n v="7"/>
    <n v="0"/>
    <n v="0"/>
    <n v="0"/>
    <n v="89"/>
    <n v="0"/>
    <n v="178"/>
    <n v="0"/>
    <x v="8"/>
    <x v="6"/>
    <x v="332"/>
    <n v="0"/>
    <x v="74"/>
    <n v="0"/>
    <n v="0"/>
    <n v="0"/>
    <n v="1388"/>
    <n v="0"/>
    <n v="2776"/>
    <n v="0"/>
    <n v="0"/>
    <n v="0"/>
    <n v="0"/>
    <n v="0"/>
    <n v="0"/>
    <n v="0"/>
    <n v="0"/>
    <n v="0"/>
    <n v="0"/>
    <n v="0"/>
    <n v="0"/>
    <n v="0"/>
    <n v="0"/>
    <n v="652318"/>
    <n v="0"/>
    <n v="34645"/>
    <n v="0"/>
    <n v="0"/>
    <n v="0"/>
    <n v="38170"/>
    <n v="0"/>
    <n v="725133"/>
    <n v="0"/>
    <n v="0"/>
    <n v="0"/>
    <n v="0"/>
    <n v="0"/>
    <n v="0"/>
    <n v="0"/>
    <n v="0"/>
    <n v="0"/>
    <n v="0"/>
    <n v="0"/>
    <x v="8"/>
    <n v="0"/>
    <n v="0"/>
    <n v="0"/>
    <n v="0"/>
    <n v="0"/>
    <n v="0"/>
    <n v="0"/>
    <n v="0"/>
    <n v="0"/>
    <x v="0"/>
    <x v="7"/>
    <n v="0"/>
    <n v="0"/>
    <n v="0"/>
    <n v="0"/>
    <n v="0"/>
    <n v="0"/>
    <n v="0"/>
    <n v="0"/>
    <n v="0"/>
    <n v="0"/>
    <n v="0"/>
    <n v="0"/>
    <n v="652318"/>
    <n v="0"/>
    <n v="34645"/>
    <n v="0"/>
    <n v="0"/>
    <n v="0"/>
    <n v="38170"/>
    <n v="0"/>
    <n v="725133"/>
    <n v="0"/>
    <n v="725132"/>
    <n v="0"/>
    <n v="0"/>
    <n v="0"/>
    <n v="0"/>
    <n v="0"/>
    <n v="0"/>
    <n v="0"/>
    <n v="0"/>
    <n v="0"/>
    <n v="0"/>
    <n v="0"/>
    <n v="0"/>
    <n v="0"/>
    <n v="0"/>
    <n v="0"/>
    <n v="0"/>
    <n v="0"/>
    <n v="0"/>
    <n v="0"/>
    <n v="0"/>
    <n v="0"/>
  </r>
  <r>
    <n v="106104089"/>
    <x v="452"/>
    <x v="1"/>
    <x v="1"/>
    <d v="2017-01-01T00:00:00"/>
    <s v="03/31/2017"/>
    <s v="Open"/>
    <x v="18"/>
    <n v="9"/>
    <n v="605"/>
    <x v="1"/>
    <x v="1"/>
    <s v=""/>
    <s v="(559) 600-7180"/>
    <s v="4411 E. KINGS CANYON ROAD"/>
    <s v="FRESNO"/>
    <n v="93702"/>
    <s v="LUANA MURPHY"/>
    <n v="16"/>
    <n v="16"/>
    <n v="16"/>
    <x v="8"/>
    <n v="0"/>
    <n v="83"/>
    <n v="0"/>
    <n v="13"/>
    <n v="0"/>
    <n v="0"/>
    <n v="0"/>
    <n v="0"/>
    <n v="0"/>
    <n v="96"/>
    <n v="0"/>
    <x v="8"/>
    <x v="6"/>
    <x v="175"/>
    <n v="0"/>
    <x v="75"/>
    <n v="0"/>
    <n v="0"/>
    <n v="0"/>
    <n v="0"/>
    <n v="0"/>
    <n v="1315"/>
    <n v="0"/>
    <n v="0"/>
    <n v="0"/>
    <n v="0"/>
    <n v="0"/>
    <n v="0"/>
    <n v="0"/>
    <n v="0"/>
    <n v="0"/>
    <n v="0"/>
    <n v="0"/>
    <n v="0"/>
    <n v="0"/>
    <n v="0"/>
    <n v="755494"/>
    <n v="0"/>
    <n v="173856"/>
    <n v="0"/>
    <n v="0"/>
    <n v="0"/>
    <n v="0"/>
    <n v="0"/>
    <n v="929350"/>
    <n v="0"/>
    <n v="0"/>
    <n v="0"/>
    <n v="0"/>
    <n v="0"/>
    <n v="0"/>
    <n v="0"/>
    <n v="0"/>
    <n v="0"/>
    <n v="0"/>
    <n v="0"/>
    <x v="8"/>
    <n v="0"/>
    <n v="0"/>
    <n v="78817"/>
    <n v="0"/>
    <n v="0"/>
    <n v="18138"/>
    <n v="0"/>
    <n v="0"/>
    <n v="0"/>
    <x v="0"/>
    <x v="7"/>
    <n v="0"/>
    <n v="0"/>
    <n v="0"/>
    <n v="0"/>
    <n v="96955"/>
    <n v="0"/>
    <n v="0"/>
    <n v="0"/>
    <n v="0"/>
    <n v="0"/>
    <n v="0"/>
    <n v="0"/>
    <n v="676677"/>
    <n v="0"/>
    <n v="155718"/>
    <n v="0"/>
    <n v="0"/>
    <n v="0"/>
    <n v="0"/>
    <n v="0"/>
    <n v="832395"/>
    <n v="0"/>
    <n v="1010481"/>
    <n v="0"/>
    <n v="0"/>
    <n v="0"/>
    <n v="0"/>
    <n v="0"/>
    <n v="0"/>
    <n v="0"/>
    <n v="0"/>
    <n v="0"/>
    <n v="0"/>
    <n v="0"/>
    <n v="0"/>
    <n v="0"/>
    <n v="0"/>
    <n v="0"/>
    <n v="0"/>
    <n v="0"/>
    <n v="0"/>
    <n v="0"/>
    <n v="0"/>
    <n v="0"/>
  </r>
  <r>
    <n v="106094002"/>
    <x v="271"/>
    <x v="1"/>
    <x v="1"/>
    <d v="2017-01-01T00:00:00"/>
    <s v="03/31/2017"/>
    <s v="Open"/>
    <x v="29"/>
    <n v="2"/>
    <n v="304"/>
    <x v="7"/>
    <x v="1"/>
    <s v=""/>
    <s v="(530) 621-6213"/>
    <s v="935-B SPRING STREET"/>
    <s v="PLACERVILLE"/>
    <n v="95667"/>
    <s v="ANNE BAKAR"/>
    <n v="16"/>
    <n v="16"/>
    <n v="16"/>
    <x v="8"/>
    <n v="0"/>
    <n v="0"/>
    <n v="0"/>
    <n v="5"/>
    <n v="0"/>
    <n v="99"/>
    <n v="0"/>
    <n v="0"/>
    <n v="0"/>
    <n v="104"/>
    <n v="0"/>
    <x v="8"/>
    <x v="6"/>
    <x v="8"/>
    <n v="0"/>
    <x v="38"/>
    <n v="0"/>
    <n v="809"/>
    <n v="0"/>
    <n v="0"/>
    <n v="0"/>
    <n v="873"/>
    <n v="0"/>
    <n v="0"/>
    <n v="0"/>
    <n v="0"/>
    <n v="0"/>
    <n v="0"/>
    <n v="0"/>
    <n v="0"/>
    <n v="0"/>
    <n v="0"/>
    <n v="0"/>
    <n v="0"/>
    <n v="0"/>
    <n v="0"/>
    <n v="0"/>
    <n v="0"/>
    <n v="53440"/>
    <n v="0"/>
    <n v="675515"/>
    <n v="0"/>
    <n v="0"/>
    <n v="0"/>
    <n v="728955"/>
    <n v="0"/>
    <n v="0"/>
    <n v="0"/>
    <n v="0"/>
    <n v="0"/>
    <n v="0"/>
    <n v="0"/>
    <n v="0"/>
    <n v="0"/>
    <n v="0"/>
    <n v="0"/>
    <x v="8"/>
    <n v="0"/>
    <n v="0"/>
    <n v="0"/>
    <n v="0"/>
    <n v="0"/>
    <n v="0"/>
    <n v="0"/>
    <n v="0"/>
    <n v="0"/>
    <x v="0"/>
    <x v="7"/>
    <n v="0"/>
    <n v="0"/>
    <n v="0"/>
    <n v="0"/>
    <n v="0"/>
    <n v="0"/>
    <n v="0"/>
    <n v="0"/>
    <n v="0"/>
    <n v="0"/>
    <n v="0"/>
    <n v="0"/>
    <n v="0"/>
    <n v="0"/>
    <n v="53440"/>
    <n v="0"/>
    <n v="675515"/>
    <n v="0"/>
    <n v="0"/>
    <n v="0"/>
    <n v="728955"/>
    <n v="0"/>
    <n v="1054766"/>
    <n v="0"/>
    <n v="0"/>
    <n v="0"/>
    <n v="0"/>
    <n v="0"/>
    <n v="0"/>
    <n v="2152"/>
    <n v="4524"/>
    <n v="0"/>
    <n v="0"/>
    <n v="0"/>
    <n v="0"/>
    <n v="0"/>
    <n v="0"/>
    <n v="0"/>
    <n v="0"/>
    <n v="0"/>
    <n v="0"/>
    <n v="0"/>
    <n v="0"/>
    <n v="0"/>
  </r>
  <r>
    <n v="106014233"/>
    <x v="270"/>
    <x v="1"/>
    <x v="1"/>
    <d v="2017-01-01T00:00:00"/>
    <s v="03/31/2017"/>
    <s v="Open"/>
    <x v="19"/>
    <n v="5"/>
    <n v="421"/>
    <x v="2"/>
    <x v="0"/>
    <s v=""/>
    <s v="(415) 600-6000"/>
    <s v="20103 LAKE CHABOT ROAD"/>
    <s v="CASTRO VALLEY"/>
    <n v="94546"/>
    <s v="TERRY GLUBKA"/>
    <n v="130"/>
    <n v="130"/>
    <n v="119"/>
    <x v="429"/>
    <n v="226"/>
    <n v="169"/>
    <n v="349"/>
    <n v="0"/>
    <n v="0"/>
    <n v="63"/>
    <n v="425"/>
    <n v="49"/>
    <n v="0"/>
    <n v="2159"/>
    <n v="0"/>
    <x v="533"/>
    <x v="106"/>
    <x v="477"/>
    <n v="1560"/>
    <x v="0"/>
    <n v="0"/>
    <n v="292"/>
    <n v="1518"/>
    <n v="107"/>
    <n v="0"/>
    <n v="9520"/>
    <n v="0"/>
    <n v="11598"/>
    <n v="1479"/>
    <n v="1153"/>
    <n v="5950"/>
    <n v="4"/>
    <n v="0"/>
    <n v="645"/>
    <n v="6753"/>
    <n v="598"/>
    <n v="479"/>
    <n v="28659"/>
    <n v="79508343"/>
    <n v="22505749"/>
    <n v="20829823"/>
    <n v="29735443"/>
    <n v="0"/>
    <n v="0"/>
    <n v="6645722"/>
    <n v="37241802"/>
    <n v="3017583"/>
    <n v="0"/>
    <n v="199484465"/>
    <n v="32933790"/>
    <n v="9560580"/>
    <n v="5082145"/>
    <n v="24491099"/>
    <n v="17702"/>
    <n v="0"/>
    <n v="2661816"/>
    <n v="28892721"/>
    <n v="2746329"/>
    <n v="2192942"/>
    <n v="108579124"/>
    <x v="476"/>
    <n v="92634996"/>
    <n v="25991616"/>
    <n v="22166920"/>
    <n v="42505570"/>
    <n v="0"/>
    <n v="1611"/>
    <n v="0"/>
    <n v="6345898"/>
    <n v="28027808"/>
    <x v="0"/>
    <x v="377"/>
    <n v="0"/>
    <n v="0"/>
    <n v="0"/>
    <n v="1385727"/>
    <n v="227396052"/>
    <n v="0"/>
    <n v="0"/>
    <n v="0"/>
    <n v="0"/>
    <n v="0"/>
    <n v="19807137"/>
    <n v="6074713"/>
    <n v="3745048"/>
    <n v="11720972"/>
    <n v="16091"/>
    <n v="0"/>
    <n v="2961640"/>
    <n v="36341936"/>
    <n v="0"/>
    <n v="0"/>
    <n v="80667537"/>
    <n v="1830382"/>
    <n v="81805339"/>
    <n v="0"/>
    <n v="84895"/>
    <n v="0"/>
    <n v="0"/>
    <n v="0"/>
    <n v="0"/>
    <n v="257910"/>
    <n v="307834294"/>
    <n v="0"/>
    <n v="0"/>
    <n v="0"/>
    <n v="0"/>
    <n v="0"/>
    <n v="0"/>
    <n v="0"/>
    <n v="0"/>
    <n v="0"/>
    <n v="0"/>
    <n v="0"/>
    <n v="0"/>
    <n v="0"/>
  </r>
  <r>
    <n v="106320859"/>
    <x v="269"/>
    <x v="1"/>
    <x v="1"/>
    <d v="2017-01-01T00:00:00"/>
    <s v="03/31/2017"/>
    <s v="Open"/>
    <x v="10"/>
    <n v="1"/>
    <n v="217"/>
    <x v="4"/>
    <x v="0"/>
    <s v="Rural"/>
    <s v="(530) 832-6500"/>
    <s v="500 1ST AVENUE"/>
    <s v="PORTOLA"/>
    <n v="96122"/>
    <s v="TOM HAYES"/>
    <n v="76"/>
    <n v="76"/>
    <n v="53"/>
    <x v="98"/>
    <n v="0"/>
    <n v="6"/>
    <n v="4"/>
    <n v="0"/>
    <n v="0"/>
    <n v="2"/>
    <n v="0"/>
    <n v="0"/>
    <n v="2"/>
    <n v="34"/>
    <n v="10"/>
    <x v="534"/>
    <x v="6"/>
    <x v="478"/>
    <n v="7"/>
    <x v="0"/>
    <n v="0"/>
    <n v="168"/>
    <n v="0"/>
    <n v="0"/>
    <n v="375"/>
    <n v="4642"/>
    <n v="4338"/>
    <n v="3903"/>
    <n v="209"/>
    <n v="1434"/>
    <n v="2419"/>
    <n v="0"/>
    <n v="0"/>
    <n v="2231"/>
    <n v="6"/>
    <n v="0"/>
    <n v="519"/>
    <n v="10721"/>
    <n v="1242201"/>
    <n v="0"/>
    <n v="1343103"/>
    <n v="97191"/>
    <n v="0"/>
    <n v="0"/>
    <n v="85978"/>
    <n v="0"/>
    <n v="0"/>
    <n v="134178"/>
    <n v="2902651"/>
    <n v="3004436"/>
    <n v="166837"/>
    <n v="419080"/>
    <n v="1444413"/>
    <n v="0"/>
    <n v="0"/>
    <n v="1112105"/>
    <n v="3925"/>
    <n v="0"/>
    <n v="105387"/>
    <n v="6256183"/>
    <x v="477"/>
    <n v="2240304"/>
    <n v="94312"/>
    <n v="451706"/>
    <n v="477994"/>
    <n v="-1378399"/>
    <n v="0"/>
    <n v="0"/>
    <n v="367810"/>
    <n v="647"/>
    <x v="0"/>
    <x v="378"/>
    <n v="0"/>
    <n v="0"/>
    <n v="0"/>
    <n v="106973"/>
    <n v="2456557"/>
    <n v="0"/>
    <n v="0"/>
    <n v="0"/>
    <n v="0"/>
    <n v="0"/>
    <n v="2006333"/>
    <n v="72525"/>
    <n v="2688876"/>
    <n v="1063610"/>
    <n v="0"/>
    <n v="0"/>
    <n v="820273"/>
    <n v="3278"/>
    <n v="0"/>
    <n v="47382"/>
    <n v="6702277"/>
    <n v="62773"/>
    <n v="5944090"/>
    <n v="703858"/>
    <n v="237723"/>
    <n v="0"/>
    <n v="0"/>
    <n v="0"/>
    <n v="0"/>
    <n v="173848"/>
    <n v="7087275"/>
    <n v="0"/>
    <n v="0"/>
    <n v="0"/>
    <n v="0"/>
    <n v="0"/>
    <n v="0"/>
    <n v="0"/>
    <n v="0"/>
    <n v="0"/>
    <n v="0"/>
    <n v="0"/>
    <n v="0"/>
    <n v="0"/>
  </r>
  <r>
    <n v="106190256"/>
    <x v="268"/>
    <x v="1"/>
    <x v="1"/>
    <d v="2017-01-01T00:00:00"/>
    <s v="03/31/2017"/>
    <s v="Open"/>
    <x v="0"/>
    <n v="11"/>
    <n v="925"/>
    <x v="1"/>
    <x v="0"/>
    <s v=""/>
    <s v="(323) 268-5514"/>
    <s v="4060 WHITTIER BOULEVARD"/>
    <s v="LOS ANGELES"/>
    <n v="90023"/>
    <s v="ARACELI LONERGAN"/>
    <n v="127"/>
    <n v="127"/>
    <n v="127"/>
    <x v="430"/>
    <n v="80"/>
    <n v="236"/>
    <n v="305"/>
    <n v="0"/>
    <n v="0"/>
    <n v="8"/>
    <n v="28"/>
    <n v="1"/>
    <n v="14"/>
    <n v="823"/>
    <n v="8"/>
    <x v="535"/>
    <x v="448"/>
    <x v="479"/>
    <n v="1239"/>
    <x v="0"/>
    <n v="0"/>
    <n v="53"/>
    <n v="80"/>
    <n v="2"/>
    <n v="17"/>
    <n v="4030"/>
    <n v="1992"/>
    <n v="264"/>
    <n v="143"/>
    <n v="899"/>
    <n v="1694"/>
    <n v="0"/>
    <n v="0"/>
    <n v="94"/>
    <n v="159"/>
    <n v="227"/>
    <n v="496"/>
    <n v="3976"/>
    <n v="16151167"/>
    <n v="7768853"/>
    <n v="20308410"/>
    <n v="23933883"/>
    <n v="0"/>
    <n v="0"/>
    <n v="790914"/>
    <n v="1073924"/>
    <n v="41630"/>
    <n v="411478"/>
    <n v="70480259"/>
    <n v="1563422"/>
    <n v="1124373"/>
    <n v="3511382"/>
    <n v="7696102"/>
    <n v="0"/>
    <n v="0"/>
    <n v="474511"/>
    <n v="1046382"/>
    <n v="237383"/>
    <n v="1216504"/>
    <n v="16870059"/>
    <x v="478"/>
    <n v="14614382"/>
    <n v="7644791"/>
    <n v="22428879"/>
    <n v="28211539"/>
    <n v="-1121818"/>
    <n v="0"/>
    <n v="0"/>
    <n v="638612"/>
    <n v="1566701"/>
    <x v="0"/>
    <x v="379"/>
    <n v="0"/>
    <n v="0"/>
    <n v="0"/>
    <n v="1007058"/>
    <n v="75856578"/>
    <n v="0"/>
    <n v="1909933"/>
    <n v="0"/>
    <n v="0"/>
    <n v="1909933"/>
    <n v="3100207"/>
    <n v="1248435"/>
    <n v="2512731"/>
    <n v="5328379"/>
    <n v="0"/>
    <n v="0"/>
    <n v="626813"/>
    <n v="553605"/>
    <n v="0"/>
    <n v="33503"/>
    <n v="13403673"/>
    <n v="17764"/>
    <n v="12922912"/>
    <n v="0"/>
    <n v="5"/>
    <n v="0"/>
    <n v="0"/>
    <n v="0"/>
    <n v="0"/>
    <n v="42457"/>
    <n v="10892131"/>
    <n v="0"/>
    <n v="0"/>
    <n v="0"/>
    <n v="0"/>
    <n v="0"/>
    <n v="0"/>
    <n v="0"/>
    <n v="0"/>
    <n v="0"/>
    <n v="0"/>
    <n v="0"/>
    <n v="0"/>
    <n v="0"/>
  </r>
  <r>
    <n v="106130699"/>
    <x v="267"/>
    <x v="1"/>
    <x v="1"/>
    <d v="2017-01-01T00:00:00"/>
    <s v="03/31/2017"/>
    <s v="Open"/>
    <x v="8"/>
    <n v="14"/>
    <n v="1424"/>
    <x v="7"/>
    <x v="0"/>
    <s v=""/>
    <s v="(760) 339-7100"/>
    <s v="1415 ROSS AVENUE"/>
    <s v="EL CENTRO"/>
    <n v="92243"/>
    <s v="ADOLPHE EDWARD"/>
    <n v="161"/>
    <n v="161"/>
    <n v="161"/>
    <x v="189"/>
    <n v="40"/>
    <n v="129"/>
    <n v="344"/>
    <n v="0"/>
    <n v="0"/>
    <n v="52"/>
    <n v="104"/>
    <n v="0"/>
    <n v="95"/>
    <n v="1269"/>
    <n v="0"/>
    <x v="536"/>
    <x v="272"/>
    <x v="480"/>
    <n v="1154"/>
    <x v="0"/>
    <n v="0"/>
    <n v="154"/>
    <n v="285"/>
    <n v="0"/>
    <n v="261"/>
    <n v="4810"/>
    <n v="0"/>
    <n v="14516"/>
    <n v="861"/>
    <n v="1906"/>
    <n v="24818"/>
    <n v="0"/>
    <n v="0"/>
    <n v="2335"/>
    <n v="4853"/>
    <n v="30"/>
    <n v="746"/>
    <n v="50065"/>
    <n v="25052774"/>
    <n v="1946685"/>
    <n v="5943276"/>
    <n v="12499517"/>
    <n v="0"/>
    <n v="0"/>
    <n v="1642923"/>
    <n v="3132929"/>
    <n v="0"/>
    <n v="1871466"/>
    <n v="52089570"/>
    <n v="48016491"/>
    <n v="3492103"/>
    <n v="4802563"/>
    <n v="44599514"/>
    <n v="0"/>
    <n v="0"/>
    <n v="6158369"/>
    <n v="13334355"/>
    <n v="47098"/>
    <n v="2356962"/>
    <n v="122807455"/>
    <x v="479"/>
    <n v="63714812"/>
    <n v="4107383"/>
    <n v="6728366"/>
    <n v="49239085"/>
    <n v="-336888"/>
    <n v="0"/>
    <n v="0"/>
    <n v="5289207"/>
    <n v="10800072"/>
    <x v="0"/>
    <x v="380"/>
    <n v="0"/>
    <n v="0"/>
    <n v="0"/>
    <n v="0"/>
    <n v="145326229"/>
    <n v="0"/>
    <n v="0"/>
    <n v="0"/>
    <n v="0"/>
    <n v="0"/>
    <n v="9038888"/>
    <n v="1286491"/>
    <n v="4207470"/>
    <n v="7594795"/>
    <n v="0"/>
    <n v="0"/>
    <n v="2427341"/>
    <n v="5476032"/>
    <n v="40542"/>
    <n v="-500763"/>
    <n v="29570796"/>
    <n v="519488"/>
    <n v="35907030"/>
    <n v="3248864"/>
    <n v="1148468"/>
    <n v="0"/>
    <n v="0"/>
    <n v="0"/>
    <n v="0"/>
    <n v="3197070"/>
    <n v="78572690"/>
    <n v="0"/>
    <n v="0"/>
    <n v="0"/>
    <n v="0"/>
    <n v="0"/>
    <n v="0"/>
    <n v="0"/>
    <n v="0"/>
    <n v="0"/>
    <n v="0"/>
    <n v="0"/>
    <n v="0"/>
    <n v="0"/>
  </r>
  <r>
    <n v="106430763"/>
    <x v="266"/>
    <x v="1"/>
    <x v="1"/>
    <d v="2017-01-01T00:00:00"/>
    <s v="03/31/2017"/>
    <s v="Open"/>
    <x v="7"/>
    <n v="7"/>
    <n v="429"/>
    <x v="4"/>
    <x v="0"/>
    <s v=""/>
    <s v="(650) 940-7000"/>
    <s v="2500 GRANT ROAD"/>
    <s v="MOUNTAIN VIEW"/>
    <n v="94040"/>
    <s v="TOMI RYBA"/>
    <n v="443"/>
    <n v="443"/>
    <n v="443"/>
    <x v="431"/>
    <n v="393"/>
    <n v="128"/>
    <n v="279"/>
    <n v="0"/>
    <n v="0"/>
    <n v="104"/>
    <n v="3185"/>
    <n v="15"/>
    <n v="177"/>
    <n v="6035"/>
    <n v="0"/>
    <x v="537"/>
    <x v="449"/>
    <x v="481"/>
    <n v="1384"/>
    <x v="0"/>
    <n v="0"/>
    <n v="413"/>
    <n v="11052"/>
    <n v="47"/>
    <n v="695"/>
    <n v="25484"/>
    <n v="0"/>
    <n v="13191"/>
    <n v="1856"/>
    <n v="941"/>
    <n v="3809"/>
    <n v="0"/>
    <n v="0"/>
    <n v="980"/>
    <n v="20298"/>
    <n v="1507"/>
    <n v="483"/>
    <n v="43065"/>
    <n v="203625026"/>
    <n v="51515961"/>
    <n v="9502546"/>
    <n v="24181152"/>
    <n v="0"/>
    <n v="0"/>
    <n v="11720274"/>
    <n v="160472860"/>
    <n v="1077963"/>
    <n v="3470846"/>
    <n v="465566628"/>
    <n v="119936715"/>
    <n v="21221752"/>
    <n v="5022185"/>
    <n v="20613442"/>
    <n v="0"/>
    <n v="0"/>
    <n v="5640188"/>
    <n v="151820705"/>
    <n v="2748788"/>
    <n v="3552845"/>
    <n v="330556620"/>
    <x v="480"/>
    <n v="268375077"/>
    <n v="63465205"/>
    <n v="12505609"/>
    <n v="40460986"/>
    <n v="0"/>
    <n v="0"/>
    <n v="0"/>
    <n v="13013307"/>
    <n v="176615558"/>
    <x v="0"/>
    <x v="381"/>
    <n v="0"/>
    <n v="0"/>
    <n v="0"/>
    <n v="5553589"/>
    <n v="590043642"/>
    <n v="0"/>
    <n v="0"/>
    <n v="0"/>
    <n v="0"/>
    <n v="0"/>
    <n v="54861590"/>
    <n v="9166236"/>
    <n v="1971666"/>
    <n v="4287214"/>
    <n v="0"/>
    <n v="0"/>
    <n v="3381229"/>
    <n v="131436571"/>
    <n v="11809"/>
    <n v="963291"/>
    <n v="206079606"/>
    <n v="4078770"/>
    <n v="188302824"/>
    <n v="0"/>
    <n v="26943882"/>
    <n v="0"/>
    <n v="0"/>
    <n v="0"/>
    <n v="0"/>
    <n v="4076838"/>
    <n v="589681111"/>
    <n v="0"/>
    <n v="0"/>
    <n v="0"/>
    <n v="0"/>
    <n v="0"/>
    <n v="0"/>
    <n v="0"/>
    <n v="0"/>
    <n v="0"/>
    <n v="0"/>
    <n v="0"/>
    <n v="0"/>
    <n v="0"/>
  </r>
  <r>
    <n v="106331168"/>
    <x v="265"/>
    <x v="1"/>
    <x v="1"/>
    <d v="2017-01-01T00:00:00"/>
    <s v="03/31/2017"/>
    <s v="Open"/>
    <x v="24"/>
    <n v="12"/>
    <n v="1105"/>
    <x v="2"/>
    <x v="0"/>
    <s v=""/>
    <s v="(760) 340-3911"/>
    <s v="39000 BOB HOPE DRIVE"/>
    <s v="RANCHO MIRAGE"/>
    <n v="92270"/>
    <s v="G. AUBREY SERFLING"/>
    <n v="463"/>
    <n v="410"/>
    <n v="410"/>
    <x v="432"/>
    <n v="1176"/>
    <n v="171"/>
    <n v="575"/>
    <n v="0"/>
    <n v="0"/>
    <n v="158"/>
    <n v="794"/>
    <n v="1"/>
    <n v="40"/>
    <n v="5610"/>
    <n v="0"/>
    <x v="538"/>
    <x v="450"/>
    <x v="220"/>
    <n v="2395"/>
    <x v="0"/>
    <n v="0"/>
    <n v="484"/>
    <n v="2780"/>
    <n v="1"/>
    <n v="198"/>
    <n v="22808"/>
    <n v="0"/>
    <n v="140183"/>
    <n v="7651"/>
    <n v="1036"/>
    <n v="10597"/>
    <n v="0"/>
    <n v="0"/>
    <n v="22157"/>
    <n v="50113"/>
    <n v="104"/>
    <n v="9152"/>
    <n v="240993"/>
    <n v="274691551"/>
    <n v="102630123"/>
    <n v="18777772"/>
    <n v="50891584"/>
    <n v="0"/>
    <n v="0"/>
    <n v="15707694"/>
    <n v="70204734"/>
    <n v="2989"/>
    <n v="4897980"/>
    <n v="537804427"/>
    <n v="242738246"/>
    <n v="39390518"/>
    <n v="6860185"/>
    <n v="45649012"/>
    <n v="0"/>
    <n v="0"/>
    <n v="18005447"/>
    <n v="80936596"/>
    <n v="233914"/>
    <n v="15445512"/>
    <n v="449259430"/>
    <x v="481"/>
    <n v="434582574"/>
    <n v="119331688"/>
    <n v="23505534"/>
    <n v="86841289"/>
    <n v="0"/>
    <n v="0"/>
    <n v="0"/>
    <n v="23822396"/>
    <n v="92112311"/>
    <x v="0"/>
    <x v="382"/>
    <n v="0"/>
    <n v="0"/>
    <n v="0"/>
    <n v="18509283"/>
    <n v="801392232"/>
    <n v="0"/>
    <n v="0"/>
    <n v="0"/>
    <n v="0"/>
    <n v="0"/>
    <n v="82807466"/>
    <n v="22687255"/>
    <n v="2112460"/>
    <n v="9698854"/>
    <n v="0"/>
    <n v="0"/>
    <n v="9499564"/>
    <n v="58773458"/>
    <n v="0"/>
    <n v="92568"/>
    <n v="185671625"/>
    <n v="2761213"/>
    <n v="184687584"/>
    <n v="0"/>
    <n v="6798606"/>
    <n v="0"/>
    <n v="0"/>
    <n v="0"/>
    <n v="0"/>
    <n v="19585483"/>
    <n v="554757507"/>
    <n v="0"/>
    <n v="0"/>
    <n v="0"/>
    <n v="0"/>
    <n v="0"/>
    <n v="0"/>
    <n v="0"/>
    <n v="0"/>
    <n v="0"/>
    <n v="0"/>
    <n v="0"/>
    <n v="0"/>
    <n v="0"/>
  </r>
  <r>
    <n v="106301781"/>
    <x v="264"/>
    <x v="1"/>
    <x v="1"/>
    <d v="2017-01-01T00:00:00"/>
    <s v="03/31/2017"/>
    <s v="Open"/>
    <x v="9"/>
    <n v="13"/>
    <n v="1016"/>
    <x v="6"/>
    <x v="2"/>
    <s v=""/>
    <s v="(714) 957-5000"/>
    <s v="2501 HARBOR BOULEVARD"/>
    <s v="COSTA MESA"/>
    <n v="92626"/>
    <s v="HUGH KOHLER"/>
    <n v="1218"/>
    <n v="1027"/>
    <n v="405"/>
    <x v="25"/>
    <n v="0"/>
    <n v="5"/>
    <n v="0"/>
    <n v="0"/>
    <n v="0"/>
    <n v="0"/>
    <n v="0"/>
    <n v="0"/>
    <n v="5"/>
    <n v="11"/>
    <n v="0"/>
    <x v="539"/>
    <x v="6"/>
    <x v="482"/>
    <n v="0"/>
    <x v="0"/>
    <n v="0"/>
    <n v="0"/>
    <n v="0"/>
    <n v="0"/>
    <n v="19245"/>
    <n v="36100"/>
    <n v="0"/>
    <n v="0"/>
    <n v="0"/>
    <n v="0"/>
    <n v="0"/>
    <n v="0"/>
    <n v="0"/>
    <n v="0"/>
    <n v="0"/>
    <n v="0"/>
    <n v="0"/>
    <n v="0"/>
    <n v="305213"/>
    <n v="0"/>
    <n v="18527060"/>
    <n v="0"/>
    <n v="0"/>
    <n v="0"/>
    <n v="0"/>
    <n v="0"/>
    <n v="0"/>
    <n v="367515"/>
    <n v="19199788"/>
    <n v="0"/>
    <n v="0"/>
    <n v="0"/>
    <n v="0"/>
    <n v="0"/>
    <n v="0"/>
    <n v="0"/>
    <n v="0"/>
    <n v="0"/>
    <n v="0"/>
    <n v="0"/>
    <x v="8"/>
    <n v="658"/>
    <n v="0"/>
    <n v="0"/>
    <n v="0"/>
    <n v="0"/>
    <n v="0"/>
    <n v="0"/>
    <n v="0"/>
    <n v="0"/>
    <x v="0"/>
    <x v="7"/>
    <n v="0"/>
    <n v="0"/>
    <n v="0"/>
    <n v="703"/>
    <n v="1361"/>
    <n v="0"/>
    <n v="0"/>
    <n v="0"/>
    <n v="0"/>
    <n v="0"/>
    <n v="304555"/>
    <n v="0"/>
    <n v="18527060"/>
    <n v="0"/>
    <n v="0"/>
    <n v="0"/>
    <n v="0"/>
    <n v="0"/>
    <n v="0"/>
    <n v="366812"/>
    <n v="19198427"/>
    <n v="0"/>
    <n v="27402404"/>
    <n v="0"/>
    <n v="8203977"/>
    <n v="0"/>
    <n v="0"/>
    <n v="0"/>
    <n v="0"/>
    <n v="0"/>
    <n v="0"/>
    <n v="0"/>
    <n v="0"/>
    <n v="0"/>
    <n v="0"/>
    <n v="0"/>
    <n v="0"/>
    <n v="0"/>
    <n v="0"/>
    <n v="0"/>
    <n v="0"/>
    <n v="0"/>
    <n v="0"/>
    <n v="0"/>
  </r>
  <r>
    <n v="106190315"/>
    <x v="258"/>
    <x v="1"/>
    <x v="1"/>
    <d v="2017-01-01T00:00:00"/>
    <s v="03/31/2017"/>
    <s v="Open"/>
    <x v="0"/>
    <n v="11"/>
    <n v="913"/>
    <x v="1"/>
    <x v="0"/>
    <s v=""/>
    <s v="(626) 573-2222"/>
    <s v="525 NORTH GARFIELD AVENUE"/>
    <s v="MONTEREY PARK"/>
    <n v="91754"/>
    <s v="PATRICK PETRE"/>
    <n v="210"/>
    <n v="210"/>
    <n v="210"/>
    <x v="433"/>
    <n v="492"/>
    <n v="345"/>
    <n v="753"/>
    <n v="0"/>
    <n v="0"/>
    <n v="25"/>
    <n v="250"/>
    <n v="33"/>
    <n v="399"/>
    <n v="2968"/>
    <n v="0"/>
    <x v="540"/>
    <x v="451"/>
    <x v="483"/>
    <n v="3119"/>
    <x v="0"/>
    <n v="0"/>
    <n v="90"/>
    <n v="983"/>
    <n v="53"/>
    <n v="1062"/>
    <n v="14971"/>
    <n v="0"/>
    <n v="2356"/>
    <n v="1586"/>
    <n v="657"/>
    <n v="1867"/>
    <n v="0"/>
    <n v="0"/>
    <n v="76"/>
    <n v="618"/>
    <n v="30"/>
    <n v="511"/>
    <n v="7701"/>
    <n v="107599220"/>
    <n v="68528037"/>
    <n v="32569152"/>
    <n v="73636485"/>
    <n v="0"/>
    <n v="0"/>
    <n v="2354860"/>
    <n v="23517090"/>
    <n v="1237742"/>
    <n v="25257577"/>
    <n v="334700163"/>
    <n v="25751249"/>
    <n v="21236936"/>
    <n v="4575091"/>
    <n v="32168239"/>
    <n v="0"/>
    <n v="0"/>
    <n v="1921830"/>
    <n v="11496347"/>
    <n v="479014"/>
    <n v="3556920"/>
    <n v="101185626"/>
    <x v="482"/>
    <n v="119671088"/>
    <n v="75759120"/>
    <n v="37205647"/>
    <n v="102404895"/>
    <n v="-1176560"/>
    <n v="0"/>
    <n v="0"/>
    <n v="3169131"/>
    <n v="35591840"/>
    <x v="0"/>
    <x v="383"/>
    <n v="0"/>
    <n v="0"/>
    <n v="0"/>
    <n v="17178952"/>
    <n v="392325851"/>
    <n v="2165414"/>
    <n v="21228922"/>
    <n v="0"/>
    <n v="4468188"/>
    <n v="27862524"/>
    <n v="13679381"/>
    <n v="16171267"/>
    <n v="1115156"/>
    <n v="24628751"/>
    <n v="0"/>
    <n v="0"/>
    <n v="1107558"/>
    <n v="3889785"/>
    <n v="1499863"/>
    <n v="9330701"/>
    <n v="71422462"/>
    <n v="-11610"/>
    <n v="66969532"/>
    <n v="0"/>
    <n v="1375476"/>
    <n v="0"/>
    <n v="0"/>
    <n v="0"/>
    <n v="0"/>
    <n v="1065261"/>
    <n v="17398667"/>
    <n v="0"/>
    <n v="0"/>
    <n v="0"/>
    <n v="0"/>
    <n v="0"/>
    <n v="0"/>
    <n v="0"/>
    <n v="0"/>
    <n v="0"/>
    <n v="0"/>
    <n v="0"/>
    <n v="0"/>
    <n v="0"/>
  </r>
  <r>
    <n v="106190159"/>
    <x v="263"/>
    <x v="1"/>
    <x v="1"/>
    <d v="2017-01-01T00:00:00"/>
    <s v="1/2/2017"/>
    <s v="Open"/>
    <x v="0"/>
    <n v="11"/>
    <n v="921"/>
    <x v="2"/>
    <x v="0"/>
    <s v=""/>
    <s v="(562) 860-0401"/>
    <s v="21530 SOUTH PIONEER BOULEVARD"/>
    <s v="HAWAIIAN GARDENS"/>
    <n v="90716"/>
    <s v="STANLEY OTAKE"/>
    <n v="137"/>
    <n v="137"/>
    <n v="18"/>
    <x v="81"/>
    <n v="20"/>
    <n v="17"/>
    <n v="12"/>
    <n v="0"/>
    <n v="0"/>
    <n v="9"/>
    <n v="4"/>
    <n v="0"/>
    <n v="0"/>
    <n v="111"/>
    <n v="0"/>
    <x v="541"/>
    <x v="452"/>
    <x v="484"/>
    <n v="52"/>
    <x v="0"/>
    <n v="0"/>
    <n v="10"/>
    <n v="17"/>
    <n v="0"/>
    <n v="0"/>
    <n v="537"/>
    <n v="0"/>
    <n v="95"/>
    <n v="33"/>
    <n v="43"/>
    <n v="164"/>
    <n v="0"/>
    <n v="0"/>
    <n v="76"/>
    <n v="48"/>
    <n v="0"/>
    <n v="83"/>
    <n v="542"/>
    <n v="2353950"/>
    <n v="833456"/>
    <n v="410987"/>
    <n v="528500"/>
    <n v="0"/>
    <n v="0"/>
    <n v="31558"/>
    <n v="264922"/>
    <n v="0"/>
    <n v="0"/>
    <n v="4423373"/>
    <n v="323076"/>
    <n v="75256"/>
    <n v="96360"/>
    <n v="598880"/>
    <n v="0"/>
    <n v="0"/>
    <n v="93105"/>
    <n v="274742"/>
    <n v="0"/>
    <n v="201604"/>
    <n v="1663023"/>
    <x v="483"/>
    <n v="2083441"/>
    <n v="547510"/>
    <n v="424529"/>
    <n v="993950"/>
    <n v="0"/>
    <n v="0"/>
    <n v="0"/>
    <n v="78804"/>
    <n v="473639"/>
    <x v="0"/>
    <x v="7"/>
    <n v="0"/>
    <n v="0"/>
    <n v="0"/>
    <n v="243154"/>
    <n v="5064229"/>
    <n v="0"/>
    <n v="0"/>
    <n v="0"/>
    <n v="0"/>
    <n v="0"/>
    <n v="589201"/>
    <n v="348050"/>
    <n v="76242"/>
    <n v="115894"/>
    <n v="0"/>
    <n v="0"/>
    <n v="-74702"/>
    <n v="48488"/>
    <n v="0"/>
    <n v="-81006"/>
    <n v="1022167"/>
    <n v="5565"/>
    <n v="2089199"/>
    <n v="0"/>
    <n v="0"/>
    <n v="0"/>
    <n v="0"/>
    <n v="0"/>
    <n v="0"/>
    <n v="3000"/>
    <n v="2775051"/>
    <n v="0"/>
    <n v="0"/>
    <n v="0"/>
    <n v="0"/>
    <n v="0"/>
    <n v="0"/>
    <n v="0"/>
    <n v="0"/>
    <n v="0"/>
    <n v="0"/>
    <n v="0"/>
    <n v="0"/>
    <n v="0"/>
  </r>
  <r>
    <n v="106301283"/>
    <x v="262"/>
    <x v="1"/>
    <x v="1"/>
    <d v="2017-01-01T00:00:00"/>
    <s v="03/31/2017"/>
    <s v="Open"/>
    <x v="9"/>
    <n v="13"/>
    <n v="1012"/>
    <x v="1"/>
    <x v="0"/>
    <s v=""/>
    <s v="(714) 537-5160"/>
    <s v="12601 GARDEN GROVE BOULEVARD."/>
    <s v="GARDEN GROVE"/>
    <n v="92843"/>
    <s v="RICHARD ROWE"/>
    <n v="167"/>
    <n v="167"/>
    <n v="167"/>
    <x v="434"/>
    <n v="113"/>
    <n v="169"/>
    <n v="436"/>
    <n v="0"/>
    <n v="0"/>
    <n v="64"/>
    <n v="41"/>
    <n v="0"/>
    <n v="361"/>
    <n v="1547"/>
    <n v="0"/>
    <x v="542"/>
    <x v="453"/>
    <x v="485"/>
    <n v="1518"/>
    <x v="0"/>
    <n v="0"/>
    <n v="225"/>
    <n v="101"/>
    <n v="0"/>
    <n v="607"/>
    <n v="5248"/>
    <n v="0"/>
    <n v="555"/>
    <n v="336"/>
    <n v="1856"/>
    <n v="4119"/>
    <n v="0"/>
    <n v="0"/>
    <n v="569"/>
    <n v="501"/>
    <n v="0"/>
    <n v="650"/>
    <n v="8586"/>
    <n v="24401133"/>
    <n v="5745296"/>
    <n v="6123752"/>
    <n v="19666562"/>
    <n v="0"/>
    <n v="0"/>
    <n v="3005540"/>
    <n v="1603111"/>
    <n v="0"/>
    <n v="8187668"/>
    <n v="68733062"/>
    <n v="2740253"/>
    <n v="1864801"/>
    <n v="4157393"/>
    <n v="14217643"/>
    <n v="0"/>
    <n v="0"/>
    <n v="2124531"/>
    <n v="1622113"/>
    <n v="0"/>
    <n v="1717195"/>
    <n v="28443929"/>
    <x v="484"/>
    <n v="20515664"/>
    <n v="3029743"/>
    <n v="7963664"/>
    <n v="29507647"/>
    <n v="-390613"/>
    <n v="0"/>
    <n v="0"/>
    <n v="3458154"/>
    <n v="2423660"/>
    <x v="0"/>
    <x v="384"/>
    <n v="0"/>
    <n v="0"/>
    <n v="0"/>
    <n v="0"/>
    <n v="76028547"/>
    <n v="0"/>
    <n v="0"/>
    <n v="0"/>
    <n v="0"/>
    <n v="0"/>
    <n v="6625722"/>
    <n v="4580354"/>
    <n v="2708094"/>
    <n v="4376558"/>
    <n v="0"/>
    <n v="0"/>
    <n v="1671917"/>
    <n v="801564"/>
    <n v="0"/>
    <n v="384235"/>
    <n v="21148444"/>
    <n v="168672"/>
    <n v="20250547"/>
    <n v="0"/>
    <n v="123828"/>
    <n v="0"/>
    <n v="0"/>
    <n v="0"/>
    <n v="0"/>
    <n v="30377"/>
    <n v="27033348"/>
    <n v="0"/>
    <n v="0"/>
    <n v="0"/>
    <n v="0"/>
    <n v="0"/>
    <n v="0"/>
    <n v="0"/>
    <n v="0"/>
    <n v="0"/>
    <n v="0"/>
    <n v="0"/>
    <n v="0"/>
    <n v="0"/>
  </r>
  <r>
    <n v="106190323"/>
    <x v="334"/>
    <x v="1"/>
    <x v="1"/>
    <d v="2017-01-01T00:00:00"/>
    <s v="03/31/2017"/>
    <s v="Open"/>
    <x v="0"/>
    <n v="11"/>
    <n v="909"/>
    <x v="0"/>
    <x v="0"/>
    <s v=""/>
    <s v="(818) 409-8000"/>
    <s v="1509 WILSON TERRACE"/>
    <s v="GLENDALE"/>
    <n v="91206"/>
    <s v="KEVIN ROBERTS"/>
    <n v="515"/>
    <n v="462"/>
    <n v="304"/>
    <x v="435"/>
    <n v="486"/>
    <n v="490"/>
    <n v="1179"/>
    <n v="0"/>
    <n v="0"/>
    <n v="55"/>
    <n v="1011"/>
    <n v="41"/>
    <n v="73"/>
    <n v="5669"/>
    <n v="0"/>
    <x v="543"/>
    <x v="454"/>
    <x v="486"/>
    <n v="3167"/>
    <x v="0"/>
    <n v="0"/>
    <n v="181"/>
    <n v="3884"/>
    <n v="437"/>
    <n v="194"/>
    <n v="26791"/>
    <n v="0"/>
    <n v="12524"/>
    <n v="1299"/>
    <n v="1597"/>
    <n v="7553"/>
    <n v="0"/>
    <n v="0"/>
    <n v="1781"/>
    <n v="12705"/>
    <n v="27"/>
    <n v="1501"/>
    <n v="38987"/>
    <n v="230723563"/>
    <n v="39906199"/>
    <n v="35465479"/>
    <n v="82821530"/>
    <n v="0"/>
    <n v="0"/>
    <n v="3342546"/>
    <n v="65141839"/>
    <n v="2824658"/>
    <n v="3049613"/>
    <n v="463275427"/>
    <n v="50103666"/>
    <n v="15805912"/>
    <n v="7139358"/>
    <n v="44963232"/>
    <n v="0"/>
    <n v="0"/>
    <n v="4073232"/>
    <n v="51840161"/>
    <n v="447564"/>
    <n v="5129015"/>
    <n v="179502140"/>
    <x v="485"/>
    <n v="228728516"/>
    <n v="46520787"/>
    <n v="40794583"/>
    <n v="112591889"/>
    <n v="0"/>
    <n v="0"/>
    <n v="0"/>
    <n v="5780461"/>
    <n v="85790496"/>
    <x v="0"/>
    <x v="385"/>
    <n v="0"/>
    <n v="0"/>
    <n v="0"/>
    <n v="8780281"/>
    <n v="535169677"/>
    <n v="0"/>
    <n v="0"/>
    <n v="0"/>
    <n v="0"/>
    <n v="0"/>
    <n v="52073000"/>
    <n v="9177117"/>
    <n v="1808191"/>
    <n v="13046943"/>
    <n v="0"/>
    <n v="0"/>
    <n v="733904"/>
    <n v="30026728"/>
    <n v="13581"/>
    <n v="728426"/>
    <n v="107607890"/>
    <n v="4159796"/>
    <n v="118338681"/>
    <n v="0"/>
    <n v="54953"/>
    <n v="0"/>
    <n v="0"/>
    <n v="0"/>
    <n v="0"/>
    <n v="1720560"/>
    <n v="213127850"/>
    <n v="0"/>
    <n v="0"/>
    <n v="0"/>
    <n v="0"/>
    <n v="0"/>
    <n v="0"/>
    <n v="0"/>
    <n v="0"/>
    <n v="0"/>
    <n v="0"/>
    <n v="0"/>
    <n v="0"/>
    <n v="0"/>
  </r>
  <r>
    <n v="106270777"/>
    <x v="260"/>
    <x v="1"/>
    <x v="1"/>
    <d v="2017-01-01T00:00:00"/>
    <s v="03/31/2017"/>
    <s v="Open"/>
    <x v="23"/>
    <n v="8"/>
    <n v="709"/>
    <x v="2"/>
    <x v="0"/>
    <s v="Rural"/>
    <s v="(831) 385-6000"/>
    <s v="300 CANAL STREET"/>
    <s v="KING CITY"/>
    <n v="93930"/>
    <s v="SUSAN CHILDERS"/>
    <n v="94"/>
    <n v="94"/>
    <n v="94"/>
    <x v="81"/>
    <n v="0"/>
    <n v="52"/>
    <n v="85"/>
    <n v="0"/>
    <n v="0"/>
    <n v="36"/>
    <n v="0"/>
    <n v="0"/>
    <n v="8"/>
    <n v="230"/>
    <n v="0"/>
    <x v="98"/>
    <x v="6"/>
    <x v="487"/>
    <n v="4017"/>
    <x v="0"/>
    <n v="0"/>
    <n v="285"/>
    <n v="0"/>
    <n v="0"/>
    <n v="25"/>
    <n v="4725"/>
    <n v="0"/>
    <n v="4151"/>
    <n v="0"/>
    <n v="2145"/>
    <n v="15890"/>
    <n v="0"/>
    <n v="0"/>
    <n v="6485"/>
    <n v="0"/>
    <n v="0"/>
    <n v="1070"/>
    <n v="29741"/>
    <n v="3261299"/>
    <n v="0"/>
    <n v="2019234"/>
    <n v="8032321"/>
    <n v="0"/>
    <n v="0"/>
    <n v="2490492"/>
    <n v="0"/>
    <n v="0"/>
    <n v="701505"/>
    <n v="16504851"/>
    <n v="6867950"/>
    <n v="0"/>
    <n v="2894538"/>
    <n v="17863526"/>
    <n v="0"/>
    <n v="0"/>
    <n v="6720007"/>
    <n v="0"/>
    <n v="0"/>
    <n v="1486777"/>
    <n v="35832798"/>
    <x v="486"/>
    <n v="9606030"/>
    <n v="0"/>
    <n v="4830443"/>
    <n v="17907259"/>
    <n v="-77096"/>
    <n v="0"/>
    <n v="0"/>
    <n v="2721937"/>
    <n v="0"/>
    <x v="0"/>
    <x v="386"/>
    <n v="0"/>
    <n v="0"/>
    <n v="0"/>
    <n v="1700"/>
    <n v="35955921"/>
    <n v="0"/>
    <n v="0"/>
    <n v="0"/>
    <n v="0"/>
    <n v="0"/>
    <n v="523219"/>
    <n v="0"/>
    <n v="160425"/>
    <n v="7988588"/>
    <n v="0"/>
    <n v="0"/>
    <n v="6488562"/>
    <n v="0"/>
    <n v="0"/>
    <n v="1220934"/>
    <n v="16381728"/>
    <n v="75987"/>
    <n v="16074557"/>
    <n v="0"/>
    <n v="19567"/>
    <n v="0"/>
    <n v="0"/>
    <n v="0"/>
    <n v="0"/>
    <n v="115940"/>
    <n v="21924170"/>
    <n v="0"/>
    <n v="0"/>
    <n v="0"/>
    <n v="0"/>
    <n v="0"/>
    <n v="0"/>
    <n v="0"/>
    <n v="0"/>
    <n v="0"/>
    <n v="0"/>
    <n v="0"/>
    <n v="0"/>
    <n v="0"/>
  </r>
  <r>
    <n v="106190317"/>
    <x v="259"/>
    <x v="1"/>
    <x v="1"/>
    <d v="2017-01-01T00:00:00"/>
    <s v="03/31/2017"/>
    <s v="Open"/>
    <x v="0"/>
    <n v="11"/>
    <n v="925"/>
    <x v="2"/>
    <x v="0"/>
    <s v=""/>
    <s v="(323) 644-2000"/>
    <s v="1891 EFFIE STREET"/>
    <s v="LOS ANGELES"/>
    <n v="90026"/>
    <s v="PHIL WONG"/>
    <n v="55"/>
    <n v="55"/>
    <n v="55"/>
    <x v="8"/>
    <n v="0"/>
    <n v="0"/>
    <n v="0"/>
    <n v="112"/>
    <n v="0"/>
    <n v="64"/>
    <n v="0"/>
    <n v="0"/>
    <n v="0"/>
    <n v="176"/>
    <n v="0"/>
    <x v="8"/>
    <x v="6"/>
    <x v="8"/>
    <n v="0"/>
    <x v="76"/>
    <n v="0"/>
    <n v="451"/>
    <n v="0"/>
    <n v="0"/>
    <n v="0"/>
    <n v="2859"/>
    <n v="0"/>
    <n v="0"/>
    <n v="0"/>
    <n v="0"/>
    <n v="0"/>
    <n v="16857"/>
    <n v="0"/>
    <n v="5271"/>
    <n v="0"/>
    <n v="0"/>
    <n v="0"/>
    <n v="22128"/>
    <n v="0"/>
    <n v="0"/>
    <n v="0"/>
    <n v="0"/>
    <n v="3045219"/>
    <n v="0"/>
    <n v="635143"/>
    <n v="0"/>
    <n v="0"/>
    <n v="0"/>
    <n v="3680362"/>
    <n v="0"/>
    <n v="0"/>
    <n v="0"/>
    <n v="0"/>
    <n v="2979496"/>
    <n v="0"/>
    <n v="1269943"/>
    <n v="0"/>
    <n v="0"/>
    <n v="0"/>
    <n v="4249439"/>
    <x v="8"/>
    <n v="0"/>
    <n v="0"/>
    <n v="0"/>
    <n v="0"/>
    <n v="-69466"/>
    <n v="1305834"/>
    <n v="0"/>
    <n v="335200"/>
    <n v="0"/>
    <x v="0"/>
    <x v="7"/>
    <n v="0"/>
    <n v="0"/>
    <n v="0"/>
    <n v="0"/>
    <n v="1571568"/>
    <n v="0"/>
    <n v="0"/>
    <n v="0"/>
    <n v="0"/>
    <n v="0"/>
    <n v="0"/>
    <n v="0"/>
    <n v="0"/>
    <n v="0"/>
    <n v="4718881"/>
    <n v="0"/>
    <n v="1639352"/>
    <n v="0"/>
    <n v="0"/>
    <n v="0"/>
    <n v="6358233"/>
    <n v="3608"/>
    <n v="6438057"/>
    <n v="411078"/>
    <n v="182069"/>
    <n v="0"/>
    <n v="0"/>
    <n v="0"/>
    <n v="0"/>
    <n v="22471"/>
    <n v="13587451"/>
    <n v="0"/>
    <n v="0"/>
    <n v="0"/>
    <n v="0"/>
    <n v="0"/>
    <n v="0"/>
    <n v="0"/>
    <n v="0"/>
    <n v="0"/>
    <n v="0"/>
    <n v="0"/>
    <n v="0"/>
    <n v="0"/>
  </r>
  <r>
    <n v="106104047"/>
    <x v="261"/>
    <x v="1"/>
    <x v="1"/>
    <d v="2017-01-01T00:00:00"/>
    <s v="03/31/2017"/>
    <s v="Open"/>
    <x v="18"/>
    <n v="9"/>
    <n v="605"/>
    <x v="8"/>
    <x v="0"/>
    <s v=""/>
    <s v="(559) 431-8000"/>
    <s v="6125 NORTH FRESNO STREET"/>
    <s v="FRESNO"/>
    <n v="93710"/>
    <s v="KRISTINE KASSAHN"/>
    <n v="27"/>
    <n v="27"/>
    <n v="27"/>
    <x v="318"/>
    <n v="37"/>
    <n v="0"/>
    <n v="13"/>
    <n v="0"/>
    <n v="0"/>
    <n v="26"/>
    <n v="213"/>
    <n v="0"/>
    <n v="2"/>
    <n v="512"/>
    <n v="0"/>
    <x v="544"/>
    <x v="294"/>
    <x v="8"/>
    <n v="16"/>
    <x v="0"/>
    <n v="0"/>
    <n v="42"/>
    <n v="308"/>
    <n v="0"/>
    <n v="3"/>
    <n v="792"/>
    <n v="0"/>
    <n v="1636"/>
    <n v="277"/>
    <n v="33"/>
    <n v="671"/>
    <n v="0"/>
    <n v="0"/>
    <n v="231"/>
    <n v="1691"/>
    <n v="0"/>
    <n v="36"/>
    <n v="4575"/>
    <n v="10923276"/>
    <n v="1962947"/>
    <n v="0"/>
    <n v="429938"/>
    <n v="0"/>
    <n v="0"/>
    <n v="1336885"/>
    <n v="10301611"/>
    <n v="0"/>
    <n v="80322"/>
    <n v="25034979"/>
    <n v="16593671"/>
    <n v="2687674"/>
    <n v="242824"/>
    <n v="6863033"/>
    <n v="0"/>
    <n v="0"/>
    <n v="2786690"/>
    <n v="21619524"/>
    <n v="0"/>
    <n v="439884"/>
    <n v="51233300"/>
    <x v="487"/>
    <n v="20859453"/>
    <n v="3586582"/>
    <n v="233045"/>
    <n v="6898894"/>
    <n v="0"/>
    <n v="0"/>
    <n v="0"/>
    <n v="2902376"/>
    <n v="22590385"/>
    <x v="0"/>
    <x v="7"/>
    <n v="0"/>
    <n v="0"/>
    <n v="0"/>
    <n v="469517"/>
    <n v="57914811"/>
    <n v="0"/>
    <n v="0"/>
    <n v="0"/>
    <n v="0"/>
    <n v="0"/>
    <n v="6282935"/>
    <n v="1064039"/>
    <n v="9779"/>
    <n v="394077"/>
    <n v="0"/>
    <n v="0"/>
    <n v="1221199"/>
    <n v="9330750"/>
    <n v="0"/>
    <n v="50689"/>
    <n v="18353468"/>
    <n v="340550"/>
    <n v="17619814"/>
    <n v="0"/>
    <n v="0"/>
    <n v="0"/>
    <n v="0"/>
    <n v="0"/>
    <n v="0"/>
    <n v="839014"/>
    <n v="15448564"/>
    <n v="0"/>
    <n v="0"/>
    <n v="0"/>
    <n v="0"/>
    <n v="0"/>
    <n v="0"/>
    <n v="0"/>
    <n v="0"/>
    <n v="0"/>
    <n v="0"/>
    <n v="0"/>
    <n v="0"/>
    <n v="0"/>
  </r>
  <r>
    <n v="106301357"/>
    <x v="453"/>
    <x v="1"/>
    <x v="1"/>
    <d v="2017-01-01T00:00:00"/>
    <s v="03/31/2017"/>
    <s v="Open"/>
    <x v="9"/>
    <n v="13"/>
    <n v="1015"/>
    <x v="1"/>
    <x v="0"/>
    <s v=""/>
    <s v="(714) 619-7700"/>
    <s v="14662 NEWPORT AVENUE"/>
    <s v="TUSTIN"/>
    <n v="92780"/>
    <s v="DAVID TOPPER"/>
    <n v="177"/>
    <n v="177"/>
    <n v="59"/>
    <x v="436"/>
    <n v="289"/>
    <n v="6"/>
    <n v="184"/>
    <n v="0"/>
    <n v="0"/>
    <n v="27"/>
    <n v="16"/>
    <n v="0"/>
    <n v="1"/>
    <n v="662"/>
    <n v="0"/>
    <x v="545"/>
    <x v="455"/>
    <x v="488"/>
    <n v="2496"/>
    <x v="0"/>
    <n v="0"/>
    <n v="91"/>
    <n v="89"/>
    <n v="0"/>
    <n v="91"/>
    <n v="5290"/>
    <n v="0"/>
    <n v="60"/>
    <n v="252"/>
    <n v="14"/>
    <n v="235"/>
    <n v="0"/>
    <n v="0"/>
    <n v="92"/>
    <n v="40"/>
    <n v="0"/>
    <n v="27"/>
    <n v="720"/>
    <n v="9233138"/>
    <n v="16431572"/>
    <n v="6594365"/>
    <n v="27027794"/>
    <n v="0"/>
    <n v="0"/>
    <n v="1247755"/>
    <n v="1491400"/>
    <n v="0"/>
    <n v="166850"/>
    <n v="62192874"/>
    <n v="411760"/>
    <n v="3211608"/>
    <n v="57746"/>
    <n v="2093423"/>
    <n v="0"/>
    <n v="0"/>
    <n v="781150"/>
    <n v="406384"/>
    <n v="0"/>
    <n v="100338"/>
    <n v="7062409"/>
    <x v="488"/>
    <n v="7882423"/>
    <n v="16053655"/>
    <n v="5875291"/>
    <n v="25874187"/>
    <n v="0"/>
    <n v="0"/>
    <n v="0"/>
    <n v="366957"/>
    <n v="1920509"/>
    <x v="0"/>
    <x v="7"/>
    <n v="0"/>
    <n v="0"/>
    <n v="0"/>
    <n v="272300"/>
    <n v="58635679"/>
    <n v="10186636"/>
    <n v="0"/>
    <n v="0"/>
    <n v="0"/>
    <n v="10186636"/>
    <n v="1762475"/>
    <n v="13728672"/>
    <n v="727778"/>
    <n v="3196467"/>
    <n v="0"/>
    <n v="0"/>
    <n v="1520311"/>
    <n v="-32129"/>
    <n v="0"/>
    <n v="-97334"/>
    <n v="20806240"/>
    <n v="758922"/>
    <n v="22598950"/>
    <n v="0"/>
    <n v="0"/>
    <n v="0"/>
    <n v="0"/>
    <n v="0"/>
    <n v="0"/>
    <n v="1572827"/>
    <n v="25306392"/>
    <n v="0"/>
    <n v="0"/>
    <n v="0"/>
    <n v="0"/>
    <n v="0"/>
    <n v="0"/>
    <n v="0"/>
    <n v="0"/>
    <n v="0"/>
    <n v="0"/>
    <n v="0"/>
    <n v="0"/>
    <n v="0"/>
  </r>
  <r>
    <n v="106190298"/>
    <x v="255"/>
    <x v="1"/>
    <x v="1"/>
    <d v="2017-01-01T00:00:00"/>
    <s v="03/31/2017"/>
    <s v="Open"/>
    <x v="0"/>
    <n v="11"/>
    <n v="915"/>
    <x v="2"/>
    <x v="0"/>
    <s v=""/>
    <s v="(626) 331-7331"/>
    <s v="250 SOUTH GRAND AVENUE"/>
    <s v="GLENDORA"/>
    <n v="91741"/>
    <s v="ROBERT CURRY"/>
    <n v="105"/>
    <n v="105"/>
    <n v="72"/>
    <x v="437"/>
    <n v="375"/>
    <n v="115"/>
    <n v="240"/>
    <n v="0"/>
    <n v="0"/>
    <n v="7"/>
    <n v="367"/>
    <n v="4"/>
    <n v="66"/>
    <n v="1526"/>
    <n v="0"/>
    <x v="546"/>
    <x v="456"/>
    <x v="489"/>
    <n v="835"/>
    <x v="0"/>
    <n v="0"/>
    <n v="17"/>
    <n v="1281"/>
    <n v="6"/>
    <n v="116"/>
    <n v="5783"/>
    <n v="0"/>
    <n v="2985"/>
    <n v="1801"/>
    <n v="845"/>
    <n v="4257"/>
    <n v="0"/>
    <n v="0"/>
    <n v="210"/>
    <n v="4423"/>
    <n v="30"/>
    <n v="923"/>
    <n v="15474"/>
    <n v="15469859"/>
    <n v="13283435"/>
    <n v="2974237"/>
    <n v="6852958"/>
    <n v="0"/>
    <n v="0"/>
    <n v="265660"/>
    <n v="11784557"/>
    <n v="55188"/>
    <n v="993312"/>
    <n v="51679206"/>
    <n v="6669245"/>
    <n v="6480231"/>
    <n v="1760888"/>
    <n v="9115855"/>
    <n v="0"/>
    <n v="0"/>
    <n v="436939"/>
    <n v="10757344"/>
    <n v="53634"/>
    <n v="1668855"/>
    <n v="36942991"/>
    <x v="489"/>
    <n v="17412467"/>
    <n v="13573641"/>
    <n v="4073471"/>
    <n v="14326355"/>
    <n v="0"/>
    <n v="0"/>
    <n v="0"/>
    <n v="596868"/>
    <n v="12509505"/>
    <x v="0"/>
    <x v="387"/>
    <n v="0"/>
    <n v="0"/>
    <n v="0"/>
    <n v="1103645"/>
    <n v="64837477"/>
    <n v="0"/>
    <n v="0"/>
    <n v="0"/>
    <n v="0"/>
    <n v="0"/>
    <n v="4726637"/>
    <n v="6190025"/>
    <n v="661654"/>
    <n v="1642458"/>
    <n v="0"/>
    <n v="0"/>
    <n v="105731"/>
    <n v="10032396"/>
    <n v="0"/>
    <n v="425819"/>
    <n v="23784720"/>
    <n v="140345"/>
    <n v="22342575"/>
    <n v="0"/>
    <n v="579336"/>
    <n v="0"/>
    <n v="0"/>
    <n v="0"/>
    <n v="0"/>
    <n v="88231"/>
    <n v="34279389"/>
    <n v="0"/>
    <n v="0"/>
    <n v="0"/>
    <n v="0"/>
    <n v="0"/>
    <n v="0"/>
    <n v="0"/>
    <n v="0"/>
    <n v="0"/>
    <n v="0"/>
    <n v="0"/>
    <n v="0"/>
    <n v="0"/>
  </r>
  <r>
    <n v="106040875"/>
    <x v="254"/>
    <x v="1"/>
    <x v="1"/>
    <d v="2017-01-01T00:00:00"/>
    <s v="03/31/2017"/>
    <s v="Open"/>
    <x v="32"/>
    <n v="1"/>
    <n v="220"/>
    <x v="0"/>
    <x v="0"/>
    <s v=""/>
    <s v="(530) 877-9361"/>
    <s v="5974 PENTZ ROAD"/>
    <s v="PARADISE"/>
    <n v="95969"/>
    <s v="MONTY KNITTEL"/>
    <n v="100"/>
    <n v="100"/>
    <n v="100"/>
    <x v="438"/>
    <n v="15"/>
    <n v="57"/>
    <n v="245"/>
    <n v="0"/>
    <n v="0"/>
    <n v="5"/>
    <n v="167"/>
    <n v="0"/>
    <n v="7"/>
    <n v="1249"/>
    <n v="0"/>
    <x v="547"/>
    <x v="457"/>
    <x v="490"/>
    <n v="845"/>
    <x v="0"/>
    <n v="0"/>
    <n v="11"/>
    <n v="539"/>
    <n v="0"/>
    <n v="41"/>
    <n v="4730"/>
    <n v="0"/>
    <n v="38860"/>
    <n v="1201"/>
    <n v="5073"/>
    <n v="33949"/>
    <n v="0"/>
    <n v="0"/>
    <n v="560"/>
    <n v="18380"/>
    <n v="0"/>
    <n v="3511"/>
    <n v="101534"/>
    <n v="78245175"/>
    <n v="1590018"/>
    <n v="3809123"/>
    <n v="19783086"/>
    <n v="0"/>
    <n v="0"/>
    <n v="289151"/>
    <n v="12525543"/>
    <n v="0"/>
    <n v="1316616"/>
    <n v="117558712"/>
    <n v="93182477"/>
    <n v="3131040"/>
    <n v="7603127"/>
    <n v="52813857"/>
    <n v="0"/>
    <n v="0"/>
    <n v="856213"/>
    <n v="37764531"/>
    <n v="0"/>
    <n v="3539070"/>
    <n v="198890315"/>
    <x v="490"/>
    <n v="153647493"/>
    <n v="4231398"/>
    <n v="8799862"/>
    <n v="55978716"/>
    <n v="0"/>
    <n v="0"/>
    <n v="0"/>
    <n v="773621"/>
    <n v="34843719"/>
    <x v="0"/>
    <x v="7"/>
    <n v="0"/>
    <n v="0"/>
    <n v="0"/>
    <n v="3666989"/>
    <n v="263130495"/>
    <n v="0"/>
    <n v="0"/>
    <n v="0"/>
    <n v="0"/>
    <n v="0"/>
    <n v="17780159"/>
    <n v="489660"/>
    <n v="2612388"/>
    <n v="16618227"/>
    <n v="0"/>
    <n v="0"/>
    <n v="371743"/>
    <n v="15446355"/>
    <n v="0"/>
    <n v="0"/>
    <n v="53318532"/>
    <n v="266747"/>
    <n v="51870686"/>
    <n v="0"/>
    <n v="1212429"/>
    <n v="0"/>
    <n v="0"/>
    <n v="0"/>
    <n v="0"/>
    <n v="334085"/>
    <n v="58149576"/>
    <n v="0"/>
    <n v="0"/>
    <n v="0"/>
    <n v="0"/>
    <n v="0"/>
    <n v="0"/>
    <n v="0"/>
    <n v="0"/>
    <n v="0"/>
    <n v="0"/>
    <n v="0"/>
    <n v="0"/>
    <n v="0"/>
  </r>
  <r>
    <n v="106400480"/>
    <x v="257"/>
    <x v="1"/>
    <x v="1"/>
    <d v="2017-01-01T00:00:00"/>
    <s v="03/31/2017"/>
    <s v="Open"/>
    <x v="15"/>
    <n v="8"/>
    <n v="801"/>
    <x v="2"/>
    <x v="0"/>
    <s v=""/>
    <s v="(805) 543-5353"/>
    <s v="1911 JOHNSON AVENUE"/>
    <s v="SAN LUIS OBISPO"/>
    <n v="93401"/>
    <s v="ALAN IFTINJUK"/>
    <n v="98"/>
    <n v="98"/>
    <n v="55"/>
    <x v="439"/>
    <n v="89"/>
    <n v="21"/>
    <n v="121"/>
    <n v="0"/>
    <n v="0"/>
    <n v="37"/>
    <n v="288"/>
    <n v="0"/>
    <n v="14"/>
    <n v="1210"/>
    <n v="0"/>
    <x v="548"/>
    <x v="458"/>
    <x v="272"/>
    <n v="458"/>
    <x v="0"/>
    <n v="0"/>
    <n v="137"/>
    <n v="878"/>
    <n v="0"/>
    <n v="29"/>
    <n v="4631"/>
    <n v="0"/>
    <n v="9769"/>
    <n v="787"/>
    <n v="299"/>
    <n v="2372"/>
    <n v="0"/>
    <n v="0"/>
    <n v="1029"/>
    <n v="6416"/>
    <n v="0"/>
    <n v="4230"/>
    <n v="24902"/>
    <n v="62396918"/>
    <n v="7589592"/>
    <n v="4078094"/>
    <n v="8235624"/>
    <n v="0"/>
    <n v="0"/>
    <n v="3180666"/>
    <n v="19487477"/>
    <n v="0"/>
    <n v="283823"/>
    <n v="105252194"/>
    <n v="36869474"/>
    <n v="5444717"/>
    <n v="1241135"/>
    <n v="7576930"/>
    <n v="0"/>
    <n v="0"/>
    <n v="3810060"/>
    <n v="21038861"/>
    <n v="0"/>
    <n v="1140240"/>
    <n v="77121417"/>
    <x v="491"/>
    <n v="86598574"/>
    <n v="11382114"/>
    <n v="4324241"/>
    <n v="12242553"/>
    <n v="0"/>
    <n v="0"/>
    <n v="0"/>
    <n v="5312841"/>
    <n v="26989493"/>
    <x v="0"/>
    <x v="7"/>
    <n v="0"/>
    <n v="0"/>
    <n v="0"/>
    <n v="1342556"/>
    <n v="149764904"/>
    <n v="0"/>
    <n v="1436912"/>
    <n v="0"/>
    <n v="1944031"/>
    <n v="3380943"/>
    <n v="12667818"/>
    <n v="1652195"/>
    <n v="994988"/>
    <n v="5006913"/>
    <n v="0"/>
    <n v="0"/>
    <n v="1677885"/>
    <n v="13908344"/>
    <n v="0"/>
    <n v="81507"/>
    <n v="35989650"/>
    <n v="1351859"/>
    <n v="36445683"/>
    <n v="0"/>
    <n v="-980"/>
    <n v="0"/>
    <n v="0"/>
    <n v="0"/>
    <n v="0"/>
    <n v="1408231"/>
    <n v="60286628"/>
    <n v="0"/>
    <n v="0"/>
    <n v="0"/>
    <n v="0"/>
    <n v="0"/>
    <n v="0"/>
    <n v="0"/>
    <n v="0"/>
    <n v="0"/>
    <n v="0"/>
    <n v="0"/>
    <n v="0"/>
    <n v="0"/>
  </r>
  <r>
    <n v="106014034"/>
    <x v="253"/>
    <x v="1"/>
    <x v="1"/>
    <d v="2017-01-01T00:00:00"/>
    <s v="03/31/2017"/>
    <s v="Open"/>
    <x v="19"/>
    <n v="5"/>
    <n v="421"/>
    <x v="1"/>
    <x v="0"/>
    <s v=""/>
    <s v="(510) 796-1100"/>
    <s v="39001 SUNDALE DRIVE"/>
    <s v="FREMONT"/>
    <n v="94538"/>
    <s v="JOHN COOPER"/>
    <n v="148"/>
    <n v="148"/>
    <n v="148"/>
    <x v="233"/>
    <n v="26"/>
    <n v="181"/>
    <n v="0"/>
    <n v="0"/>
    <n v="0"/>
    <n v="92"/>
    <n v="850"/>
    <n v="1"/>
    <n v="0"/>
    <n v="1304"/>
    <n v="0"/>
    <x v="549"/>
    <x v="459"/>
    <x v="491"/>
    <n v="0"/>
    <x v="0"/>
    <n v="0"/>
    <n v="1017"/>
    <n v="5100"/>
    <n v="3"/>
    <n v="0"/>
    <n v="8776"/>
    <n v="0"/>
    <n v="287"/>
    <n v="8"/>
    <n v="0"/>
    <n v="0"/>
    <n v="0"/>
    <n v="0"/>
    <n v="563"/>
    <n v="1387"/>
    <n v="0"/>
    <n v="0"/>
    <n v="2245"/>
    <n v="3331200"/>
    <n v="436800"/>
    <n v="2606400"/>
    <n v="0"/>
    <n v="0"/>
    <n v="0"/>
    <n v="2440800"/>
    <n v="12234035"/>
    <n v="8365"/>
    <n v="0"/>
    <n v="21057600"/>
    <n v="177970"/>
    <n v="4680"/>
    <n v="0"/>
    <n v="0"/>
    <n v="0"/>
    <n v="0"/>
    <n v="348530"/>
    <n v="859040"/>
    <n v="0"/>
    <n v="0"/>
    <n v="1390220"/>
    <x v="492"/>
    <n v="1756227"/>
    <n v="142438"/>
    <n v="1339066"/>
    <n v="0"/>
    <n v="0"/>
    <n v="0"/>
    <n v="0"/>
    <n v="1307100"/>
    <n v="5642823"/>
    <x v="0"/>
    <x v="388"/>
    <n v="0"/>
    <n v="0"/>
    <n v="0"/>
    <n v="0"/>
    <n v="10425516"/>
    <n v="0"/>
    <n v="0"/>
    <n v="0"/>
    <n v="0"/>
    <n v="0"/>
    <n v="1523446"/>
    <n v="299042"/>
    <n v="1267334"/>
    <n v="0"/>
    <n v="0"/>
    <n v="0"/>
    <n v="1482230"/>
    <n v="7450252"/>
    <n v="0"/>
    <n v="0"/>
    <n v="12022304"/>
    <n v="1103"/>
    <n v="8889261"/>
    <n v="484980"/>
    <n v="12741"/>
    <n v="0"/>
    <n v="0"/>
    <n v="0"/>
    <n v="0"/>
    <n v="85584"/>
    <n v="33640011"/>
    <n v="0"/>
    <n v="0"/>
    <n v="0"/>
    <n v="0"/>
    <n v="0"/>
    <n v="0"/>
    <n v="0"/>
    <n v="0"/>
    <n v="0"/>
    <n v="0"/>
    <n v="0"/>
    <n v="0"/>
    <n v="0"/>
  </r>
  <r>
    <n v="106301175"/>
    <x v="251"/>
    <x v="1"/>
    <x v="1"/>
    <d v="2017-01-01T00:00:00"/>
    <s v="03/31/2017"/>
    <s v="Open"/>
    <x v="9"/>
    <n v="13"/>
    <n v="1014"/>
    <x v="1"/>
    <x v="0"/>
    <s v=""/>
    <s v="(714) 966-7200"/>
    <s v="17100 EUCLID STREET"/>
    <s v="FOUNTAIN VALLEY"/>
    <n v="92708"/>
    <s v="JOSEPH BADALIAN"/>
    <n v="400"/>
    <n v="400"/>
    <n v="247"/>
    <x v="440"/>
    <n v="549"/>
    <n v="413"/>
    <n v="1561"/>
    <n v="1"/>
    <n v="0"/>
    <n v="19"/>
    <n v="712"/>
    <n v="10"/>
    <n v="250"/>
    <n v="4594"/>
    <n v="0"/>
    <x v="550"/>
    <x v="258"/>
    <x v="492"/>
    <n v="6234"/>
    <x v="77"/>
    <n v="0"/>
    <n v="145"/>
    <n v="2628"/>
    <n v="19"/>
    <n v="673"/>
    <n v="22225"/>
    <n v="0"/>
    <n v="1879"/>
    <n v="1516"/>
    <n v="989"/>
    <n v="8702"/>
    <n v="9"/>
    <n v="0"/>
    <n v="434"/>
    <n v="2821"/>
    <n v="40"/>
    <n v="526"/>
    <n v="16916"/>
    <n v="128563220"/>
    <n v="63547494"/>
    <n v="36630375"/>
    <n v="117642915"/>
    <n v="99265"/>
    <n v="0"/>
    <n v="2518678"/>
    <n v="52118244"/>
    <n v="304825"/>
    <n v="9897999"/>
    <n v="411323015"/>
    <n v="26413571"/>
    <n v="23451010"/>
    <n v="5987998"/>
    <n v="75109884"/>
    <n v="54351"/>
    <n v="0"/>
    <n v="1265939"/>
    <n v="27535507"/>
    <n v="348843"/>
    <n v="2900553"/>
    <n v="163067656"/>
    <x v="493"/>
    <n v="135217314"/>
    <n v="76752657"/>
    <n v="39228132"/>
    <n v="183855822"/>
    <n v="-3149022"/>
    <n v="141619"/>
    <n v="0"/>
    <n v="3077725"/>
    <n v="56269157"/>
    <x v="0"/>
    <x v="389"/>
    <n v="0"/>
    <n v="0"/>
    <n v="0"/>
    <n v="9059677"/>
    <n v="503667850"/>
    <n v="925931"/>
    <n v="31908997"/>
    <n v="0"/>
    <n v="0"/>
    <n v="32834928"/>
    <n v="19759477"/>
    <n v="11171778"/>
    <n v="6539263"/>
    <n v="40805974"/>
    <n v="11997"/>
    <n v="0"/>
    <n v="660502"/>
    <n v="22601109"/>
    <n v="15475"/>
    <n v="1992174"/>
    <n v="103557749"/>
    <n v="433045"/>
    <n v="83727319"/>
    <n v="0"/>
    <n v="0"/>
    <n v="0"/>
    <n v="0"/>
    <n v="0"/>
    <n v="0"/>
    <n v="369939"/>
    <n v="85405092"/>
    <n v="0"/>
    <n v="0"/>
    <n v="0"/>
    <n v="0"/>
    <n v="0"/>
    <n v="0"/>
    <n v="0"/>
    <n v="0"/>
    <n v="0"/>
    <n v="0"/>
    <n v="0"/>
    <n v="0"/>
    <n v="14494893"/>
  </r>
  <r>
    <n v="106196168"/>
    <x v="250"/>
    <x v="1"/>
    <x v="1"/>
    <d v="2017-01-01T00:00:00"/>
    <s v="03/31/2017"/>
    <s v="Open"/>
    <x v="0"/>
    <n v="11"/>
    <n v="933"/>
    <x v="2"/>
    <x v="0"/>
    <s v="Teaching"/>
    <s v="(562) 933-5437"/>
    <s v="2801 ATLANTIC AVENUE"/>
    <s v="LONG BEACH"/>
    <n v="90806"/>
    <s v="JOHN BISHOP"/>
    <n v="369"/>
    <n v="363"/>
    <n v="231"/>
    <x v="256"/>
    <n v="6"/>
    <n v="1256"/>
    <n v="1407"/>
    <n v="0"/>
    <n v="0"/>
    <n v="54"/>
    <n v="1153"/>
    <n v="14"/>
    <n v="27"/>
    <n v="3926"/>
    <n v="0"/>
    <x v="275"/>
    <x v="460"/>
    <x v="493"/>
    <n v="3859"/>
    <x v="0"/>
    <n v="0"/>
    <n v="207"/>
    <n v="6089"/>
    <n v="27"/>
    <n v="183"/>
    <n v="18929"/>
    <n v="0"/>
    <n v="79"/>
    <n v="39"/>
    <n v="7973"/>
    <n v="9639"/>
    <n v="0"/>
    <n v="0"/>
    <n v="2304"/>
    <n v="5549"/>
    <n v="39"/>
    <n v="199"/>
    <n v="25821"/>
    <n v="331265"/>
    <n v="175358"/>
    <n v="106750063"/>
    <n v="42779948"/>
    <n v="0"/>
    <n v="0"/>
    <n v="2181026"/>
    <n v="70847939"/>
    <n v="177882"/>
    <n v="2288653"/>
    <n v="225532134"/>
    <n v="85969"/>
    <n v="69214"/>
    <n v="13516342"/>
    <n v="10912648"/>
    <n v="0"/>
    <n v="0"/>
    <n v="3673329"/>
    <n v="11729158"/>
    <n v="60614"/>
    <n v="362061"/>
    <n v="40409335"/>
    <x v="494"/>
    <n v="249906"/>
    <n v="211745"/>
    <n v="100627514"/>
    <n v="45532214"/>
    <n v="-2459996"/>
    <n v="0"/>
    <n v="0"/>
    <n v="4545177"/>
    <n v="41119140"/>
    <x v="0"/>
    <x v="390"/>
    <n v="0"/>
    <n v="0"/>
    <n v="0"/>
    <n v="1133078"/>
    <n v="193018001"/>
    <n v="0"/>
    <n v="1441403"/>
    <n v="0"/>
    <n v="0"/>
    <n v="1441403"/>
    <n v="166724"/>
    <n v="32473"/>
    <n v="22041693"/>
    <n v="9523633"/>
    <n v="0"/>
    <n v="0"/>
    <n v="1300650"/>
    <n v="41147294"/>
    <n v="25994"/>
    <n v="126410"/>
    <n v="74364871"/>
    <n v="1312168"/>
    <n v="95909665"/>
    <n v="0"/>
    <n v="1797329"/>
    <n v="0"/>
    <n v="0"/>
    <n v="0"/>
    <n v="0"/>
    <n v="2532672"/>
    <n v="233703683"/>
    <n v="0"/>
    <n v="0"/>
    <n v="0"/>
    <n v="0"/>
    <n v="0"/>
    <n v="0"/>
    <n v="0"/>
    <n v="0"/>
    <n v="0"/>
    <n v="0"/>
    <n v="0"/>
    <n v="0"/>
    <n v="0"/>
  </r>
  <r>
    <n v="106560473"/>
    <x v="249"/>
    <x v="1"/>
    <x v="1"/>
    <d v="2017-01-01T00:00:00"/>
    <s v="03/31/2017"/>
    <s v="Open"/>
    <x v="33"/>
    <n v="10"/>
    <n v="809"/>
    <x v="2"/>
    <x v="0"/>
    <s v=""/>
    <s v="(805) 652-5001"/>
    <s v="147 N. BRENT STREET"/>
    <s v="VENTURA"/>
    <n v="93003"/>
    <s v="GARY WILDE"/>
    <n v="242"/>
    <n v="242"/>
    <n v="132"/>
    <x v="441"/>
    <n v="643"/>
    <n v="184"/>
    <n v="350"/>
    <n v="0"/>
    <n v="0"/>
    <n v="56"/>
    <n v="973"/>
    <n v="8"/>
    <n v="8"/>
    <n v="3070"/>
    <n v="0"/>
    <x v="551"/>
    <x v="380"/>
    <x v="494"/>
    <n v="1482"/>
    <x v="0"/>
    <n v="0"/>
    <n v="190"/>
    <n v="3244"/>
    <n v="18"/>
    <n v="20"/>
    <n v="11846"/>
    <n v="0"/>
    <n v="21086"/>
    <n v="6169"/>
    <n v="6404"/>
    <n v="35188"/>
    <n v="0"/>
    <n v="0"/>
    <n v="7023"/>
    <n v="33750"/>
    <n v="325"/>
    <n v="1753"/>
    <n v="111698"/>
    <n v="53213423"/>
    <n v="40223000"/>
    <n v="6754939"/>
    <n v="18157593"/>
    <n v="0"/>
    <n v="0"/>
    <n v="2896522"/>
    <n v="48957084"/>
    <n v="866744"/>
    <n v="55381"/>
    <n v="171124686"/>
    <n v="43246536"/>
    <n v="28562155"/>
    <n v="3973247"/>
    <n v="35929279"/>
    <n v="0"/>
    <n v="0"/>
    <n v="6480850"/>
    <n v="66988203"/>
    <n v="616230"/>
    <n v="2118133"/>
    <n v="187914633"/>
    <x v="495"/>
    <n v="76969075"/>
    <n v="55273869"/>
    <n v="10844245"/>
    <n v="46451311"/>
    <n v="0"/>
    <n v="0"/>
    <n v="0"/>
    <n v="7307308"/>
    <n v="76689717"/>
    <x v="0"/>
    <x v="391"/>
    <n v="0"/>
    <n v="0"/>
    <n v="0"/>
    <n v="2194956"/>
    <n v="278540299"/>
    <n v="0"/>
    <n v="1070117"/>
    <n v="0"/>
    <n v="0"/>
    <n v="1070117"/>
    <n v="19228336"/>
    <n v="13418027"/>
    <n v="-193758"/>
    <n v="8495137"/>
    <n v="0"/>
    <n v="0"/>
    <n v="2014672"/>
    <n v="38318717"/>
    <n v="0"/>
    <n v="288006"/>
    <n v="81569137"/>
    <n v="1366146"/>
    <n v="78722669"/>
    <n v="0"/>
    <n v="4925909"/>
    <n v="0"/>
    <n v="0"/>
    <n v="0"/>
    <n v="0"/>
    <n v="15235219"/>
    <n v="470598771"/>
    <n v="0"/>
    <n v="0"/>
    <n v="0"/>
    <n v="0"/>
    <n v="0"/>
    <n v="0"/>
    <n v="0"/>
    <n v="0"/>
    <n v="0"/>
    <n v="0"/>
    <n v="0"/>
    <n v="0"/>
    <n v="0"/>
  </r>
  <r>
    <n v="106270744"/>
    <x v="248"/>
    <x v="1"/>
    <x v="1"/>
    <d v="2017-01-01T00:00:00"/>
    <s v="03/31/2017"/>
    <s v="Open"/>
    <x v="23"/>
    <n v="8"/>
    <n v="707"/>
    <x v="2"/>
    <x v="0"/>
    <s v=""/>
    <s v="(831) 624-5311"/>
    <s v="23625 W. R. HOLMAN HIGHWAY"/>
    <s v="MONTEREY"/>
    <n v="93940"/>
    <s v="STEVEN PACKER"/>
    <n v="258"/>
    <n v="220"/>
    <n v="220"/>
    <x v="442"/>
    <n v="91"/>
    <n v="445"/>
    <n v="0"/>
    <n v="0"/>
    <n v="0"/>
    <n v="228"/>
    <n v="694"/>
    <n v="6"/>
    <n v="34"/>
    <n v="2958"/>
    <n v="0"/>
    <x v="552"/>
    <x v="167"/>
    <x v="495"/>
    <n v="0"/>
    <x v="0"/>
    <n v="0"/>
    <n v="747"/>
    <n v="3542"/>
    <n v="64"/>
    <n v="177"/>
    <n v="15468"/>
    <n v="0"/>
    <n v="38440"/>
    <n v="2370"/>
    <n v="12830"/>
    <n v="0"/>
    <n v="0"/>
    <n v="0"/>
    <n v="4286"/>
    <n v="24639"/>
    <n v="807"/>
    <n v="1418"/>
    <n v="84790"/>
    <n v="150507239"/>
    <n v="8754408"/>
    <n v="39714184"/>
    <n v="0"/>
    <n v="0"/>
    <n v="0"/>
    <n v="14053762"/>
    <n v="59899895"/>
    <n v="700998"/>
    <n v="3165563"/>
    <n v="276796049"/>
    <n v="69924950"/>
    <n v="3805048"/>
    <n v="24345951"/>
    <n v="0"/>
    <n v="0"/>
    <n v="0"/>
    <n v="7566640"/>
    <n v="36379462"/>
    <n v="632087"/>
    <n v="2971335"/>
    <n v="145625473"/>
    <x v="496"/>
    <n v="186885264"/>
    <n v="9870331"/>
    <n v="60402715"/>
    <n v="0"/>
    <n v="0"/>
    <n v="0"/>
    <n v="0"/>
    <n v="17600612"/>
    <n v="14317085"/>
    <x v="0"/>
    <x v="392"/>
    <n v="0"/>
    <n v="0"/>
    <n v="0"/>
    <n v="5083704"/>
    <n v="298938005"/>
    <n v="2310064"/>
    <n v="0"/>
    <n v="0"/>
    <n v="0"/>
    <n v="2310064"/>
    <n v="33527077"/>
    <n v="4999189"/>
    <n v="3644188"/>
    <n v="0"/>
    <n v="0"/>
    <n v="0"/>
    <n v="3104723"/>
    <n v="77590747"/>
    <n v="0"/>
    <n v="2927657"/>
    <n v="125793581"/>
    <n v="6404818"/>
    <n v="111895677"/>
    <n v="0"/>
    <n v="821619"/>
    <n v="0"/>
    <n v="0"/>
    <n v="0"/>
    <n v="0"/>
    <n v="3965170"/>
    <n v="250961469"/>
    <n v="0"/>
    <n v="0"/>
    <n v="0"/>
    <n v="0"/>
    <n v="0"/>
    <n v="0"/>
    <n v="0"/>
    <n v="0"/>
    <n v="0"/>
    <n v="0"/>
    <n v="0"/>
    <n v="0"/>
    <n v="0"/>
  </r>
  <r>
    <n v="106361323"/>
    <x v="247"/>
    <x v="1"/>
    <x v="1"/>
    <d v="2017-01-01T00:00:00"/>
    <s v="03/31/2017"/>
    <s v="Open"/>
    <x v="5"/>
    <n v="12"/>
    <n v="1209"/>
    <x v="2"/>
    <x v="0"/>
    <s v=""/>
    <s v="(909) 887-6333"/>
    <s v="1805 MEDICAL CENTER DRIVE"/>
    <s v="SAN BERNARDINO"/>
    <n v="92411"/>
    <s v="JUNE COLLISON"/>
    <n v="347"/>
    <n v="345"/>
    <n v="306"/>
    <x v="130"/>
    <n v="263"/>
    <n v="1341"/>
    <n v="954"/>
    <n v="0"/>
    <n v="0"/>
    <n v="18"/>
    <n v="141"/>
    <n v="8"/>
    <n v="30"/>
    <n v="3051"/>
    <n v="5"/>
    <x v="553"/>
    <x v="461"/>
    <x v="496"/>
    <n v="5154"/>
    <x v="0"/>
    <n v="0"/>
    <n v="48"/>
    <n v="415"/>
    <n v="47"/>
    <n v="110"/>
    <n v="19173"/>
    <n v="7814"/>
    <n v="1662"/>
    <n v="1260"/>
    <n v="4594"/>
    <n v="11045"/>
    <n v="0"/>
    <n v="0"/>
    <n v="155"/>
    <n v="1267"/>
    <n v="478"/>
    <n v="801"/>
    <n v="21262"/>
    <n v="18874793"/>
    <n v="13540463"/>
    <n v="93448305"/>
    <n v="49220511"/>
    <n v="0"/>
    <n v="0"/>
    <n v="479861"/>
    <n v="4944132"/>
    <n v="427747"/>
    <n v="481452"/>
    <n v="181417264"/>
    <n v="4707107"/>
    <n v="4904793"/>
    <n v="9215687"/>
    <n v="40124990"/>
    <n v="0"/>
    <n v="0"/>
    <n v="593759"/>
    <n v="5963454"/>
    <n v="1644887"/>
    <n v="2300683"/>
    <n v="69455360"/>
    <x v="497"/>
    <n v="18139796"/>
    <n v="14396318"/>
    <n v="85168507"/>
    <n v="83896997"/>
    <n v="-4674999"/>
    <n v="10"/>
    <n v="0"/>
    <n v="537066"/>
    <n v="5380724"/>
    <x v="0"/>
    <x v="393"/>
    <n v="0"/>
    <n v="0"/>
    <n v="0"/>
    <n v="642814"/>
    <n v="207479065"/>
    <n v="38234"/>
    <n v="0"/>
    <n v="0"/>
    <n v="0"/>
    <n v="38234"/>
    <n v="5442104"/>
    <n v="4087172"/>
    <n v="22170484"/>
    <n v="5448504"/>
    <n v="-10"/>
    <n v="0"/>
    <n v="536554"/>
    <n v="5526862"/>
    <n v="0"/>
    <n v="220123"/>
    <n v="43431793"/>
    <n v="127240"/>
    <n v="59610575"/>
    <n v="2726805"/>
    <n v="-4379"/>
    <n v="0"/>
    <n v="0"/>
    <n v="0"/>
    <n v="0"/>
    <n v="2092357"/>
    <n v="42578272"/>
    <n v="0"/>
    <n v="0"/>
    <n v="0"/>
    <n v="0"/>
    <n v="0"/>
    <n v="0"/>
    <n v="0"/>
    <n v="0"/>
    <n v="0"/>
    <n v="0"/>
    <n v="0"/>
    <n v="0"/>
    <n v="0"/>
  </r>
  <r>
    <n v="106331152"/>
    <x v="246"/>
    <x v="1"/>
    <x v="1"/>
    <d v="2017-01-01T00:00:00"/>
    <s v="03/31/2017"/>
    <s v="Open"/>
    <x v="24"/>
    <n v="12"/>
    <n v="1111"/>
    <x v="2"/>
    <x v="0"/>
    <s v=""/>
    <s v="(951) 737-4343"/>
    <s v="800 SOUTH MAIN STREET"/>
    <s v="CORONA"/>
    <n v="92882"/>
    <s v="MARK UFFER"/>
    <n v="238"/>
    <n v="238"/>
    <n v="147"/>
    <x v="439"/>
    <n v="449"/>
    <n v="295"/>
    <n v="502"/>
    <n v="0"/>
    <n v="0"/>
    <n v="51"/>
    <n v="198"/>
    <n v="7"/>
    <n v="57"/>
    <n v="2199"/>
    <n v="0"/>
    <x v="554"/>
    <x v="31"/>
    <x v="497"/>
    <n v="3337"/>
    <x v="0"/>
    <n v="0"/>
    <n v="192"/>
    <n v="1092"/>
    <n v="14"/>
    <n v="236"/>
    <n v="13156"/>
    <n v="0"/>
    <n v="14536"/>
    <n v="4531"/>
    <n v="1269"/>
    <n v="4531"/>
    <n v="0"/>
    <n v="0"/>
    <n v="687"/>
    <n v="3585"/>
    <n v="252"/>
    <n v="1152"/>
    <n v="30543"/>
    <n v="31503829"/>
    <n v="26778966"/>
    <n v="18121637"/>
    <n v="32445168"/>
    <n v="0"/>
    <n v="0"/>
    <n v="3276479"/>
    <n v="13420325"/>
    <n v="169689"/>
    <n v="2912025"/>
    <n v="128628118"/>
    <n v="15017945"/>
    <n v="15260070"/>
    <n v="3529209"/>
    <n v="22546256"/>
    <n v="0"/>
    <n v="0"/>
    <n v="3062921"/>
    <n v="18028010"/>
    <n v="632994"/>
    <n v="3975834"/>
    <n v="82053239"/>
    <x v="498"/>
    <n v="36707375"/>
    <n v="37083550"/>
    <n v="12789166"/>
    <n v="47286566"/>
    <n v="0"/>
    <n v="0"/>
    <n v="0"/>
    <n v="2493864"/>
    <n v="26008246"/>
    <x v="0"/>
    <x v="394"/>
    <n v="0"/>
    <n v="0"/>
    <n v="0"/>
    <n v="3709840"/>
    <n v="168461790"/>
    <n v="0"/>
    <n v="0"/>
    <n v="0"/>
    <n v="0"/>
    <n v="0"/>
    <n v="9814399"/>
    <n v="4955486"/>
    <n v="8861680"/>
    <n v="7704858"/>
    <n v="0"/>
    <n v="0"/>
    <n v="3845536"/>
    <n v="5440089"/>
    <n v="0"/>
    <n v="1597519"/>
    <n v="42219567"/>
    <n v="109146"/>
    <n v="44476161"/>
    <n v="0"/>
    <n v="28161"/>
    <n v="0"/>
    <n v="0"/>
    <n v="0"/>
    <n v="0"/>
    <n v="8652586"/>
    <n v="90353857"/>
    <n v="0"/>
    <n v="37"/>
    <n v="156"/>
    <n v="293"/>
    <n v="2344443"/>
    <n v="1520952"/>
    <n v="2700190"/>
    <n v="0"/>
    <n v="0"/>
    <n v="1165205"/>
    <n v="4808934"/>
    <n v="6380808"/>
    <n v="0"/>
  </r>
  <r>
    <n v="106070924"/>
    <x v="245"/>
    <x v="1"/>
    <x v="1"/>
    <d v="2017-01-01T00:00:00"/>
    <s v="03/31/2017"/>
    <s v="Open"/>
    <x v="17"/>
    <n v="5"/>
    <n v="411"/>
    <x v="7"/>
    <x v="0"/>
    <s v=""/>
    <s v="(925) 370-5000"/>
    <s v="2500 ALHAMBRA AVENUE"/>
    <s v="MARTINEZ"/>
    <n v="94553"/>
    <s v="PATRICK GODLEY"/>
    <n v="146"/>
    <n v="146"/>
    <n v="123"/>
    <x v="10"/>
    <n v="4"/>
    <n v="560"/>
    <n v="765"/>
    <n v="44"/>
    <n v="0"/>
    <n v="126"/>
    <n v="36"/>
    <n v="0"/>
    <n v="2"/>
    <n v="1964"/>
    <n v="0"/>
    <x v="555"/>
    <x v="423"/>
    <x v="498"/>
    <n v="3734"/>
    <x v="78"/>
    <n v="0"/>
    <n v="572"/>
    <n v="100"/>
    <n v="0"/>
    <n v="2"/>
    <n v="11022"/>
    <n v="0"/>
    <n v="19058"/>
    <n v="957"/>
    <n v="24785"/>
    <n v="73143"/>
    <n v="1946"/>
    <n v="0"/>
    <n v="3079"/>
    <n v="7778"/>
    <n v="0"/>
    <n v="38"/>
    <n v="130784"/>
    <n v="28006679"/>
    <n v="71188"/>
    <n v="21923505"/>
    <n v="35269341"/>
    <n v="1678269"/>
    <n v="0"/>
    <n v="4490972"/>
    <n v="1271902"/>
    <n v="0"/>
    <n v="131713"/>
    <n v="92843569"/>
    <n v="18146114"/>
    <n v="755197"/>
    <n v="16412319"/>
    <n v="59807495"/>
    <n v="3086165"/>
    <n v="0"/>
    <n v="3833651"/>
    <n v="7263730"/>
    <n v="0"/>
    <n v="163919"/>
    <n v="109468590"/>
    <x v="499"/>
    <n v="31418716"/>
    <n v="292775"/>
    <n v="4863357"/>
    <n v="32360399"/>
    <n v="-16103227"/>
    <n v="3395657"/>
    <n v="0"/>
    <n v="5186501"/>
    <n v="4404170"/>
    <x v="0"/>
    <x v="7"/>
    <n v="0"/>
    <n v="0"/>
    <n v="0"/>
    <n v="0"/>
    <n v="66066772"/>
    <n v="0"/>
    <n v="0"/>
    <n v="0"/>
    <n v="0"/>
    <n v="0"/>
    <n v="14734075"/>
    <n v="533610"/>
    <n v="49575694"/>
    <n v="62716437"/>
    <n v="1368777"/>
    <n v="0"/>
    <n v="3138122"/>
    <n v="4131462"/>
    <n v="0"/>
    <n v="47210"/>
    <n v="136245387"/>
    <n v="12698988"/>
    <n v="140812442"/>
    <n v="28253860"/>
    <n v="-2717148"/>
    <n v="0"/>
    <n v="0"/>
    <n v="0"/>
    <n v="0"/>
    <n v="3372466"/>
    <n v="146596183"/>
    <n v="0"/>
    <n v="0"/>
    <n v="0"/>
    <n v="0"/>
    <n v="0"/>
    <n v="0"/>
    <n v="0"/>
    <n v="0"/>
    <n v="0"/>
    <n v="0"/>
    <n v="0"/>
    <n v="0"/>
    <n v="0"/>
  </r>
  <r>
    <n v="106100717"/>
    <x v="244"/>
    <x v="1"/>
    <x v="1"/>
    <d v="2017-01-01T00:00:00"/>
    <s v="03/31/2017"/>
    <s v="Open"/>
    <x v="18"/>
    <n v="9"/>
    <n v="605"/>
    <x v="2"/>
    <x v="0"/>
    <s v="Teaching"/>
    <s v="(559) 459-6000"/>
    <s v="2823 FRESNO STREET"/>
    <s v="FRESNO"/>
    <n v="93721"/>
    <s v="TIM A JOSLIN"/>
    <n v="909"/>
    <n v="909"/>
    <n v="773"/>
    <x v="443"/>
    <n v="691"/>
    <n v="1734"/>
    <n v="3650"/>
    <n v="0"/>
    <n v="0"/>
    <n v="49"/>
    <n v="1292"/>
    <n v="180"/>
    <n v="100"/>
    <n v="9238"/>
    <n v="95"/>
    <x v="556"/>
    <x v="462"/>
    <x v="499"/>
    <n v="18039"/>
    <x v="0"/>
    <n v="0"/>
    <n v="290"/>
    <n v="7634"/>
    <n v="693"/>
    <n v="371"/>
    <n v="69512"/>
    <n v="9089"/>
    <n v="12602"/>
    <n v="5695"/>
    <n v="12851"/>
    <n v="47036"/>
    <n v="0"/>
    <n v="0"/>
    <n v="0"/>
    <n v="9099"/>
    <n v="1626"/>
    <n v="4000"/>
    <n v="92909"/>
    <n v="252209120"/>
    <n v="63628809"/>
    <n v="152919880"/>
    <n v="229721641"/>
    <n v="0"/>
    <n v="0"/>
    <n v="7306246"/>
    <n v="123952570"/>
    <n v="5175554"/>
    <n v="12725538"/>
    <n v="847639358"/>
    <n v="93496751"/>
    <n v="22369605"/>
    <n v="18749195"/>
    <n v="106791763"/>
    <n v="0"/>
    <n v="0"/>
    <n v="0"/>
    <n v="68261729"/>
    <n v="2816090"/>
    <n v="6924138"/>
    <n v="319409271"/>
    <x v="500"/>
    <n v="260718584"/>
    <n v="73116301"/>
    <n v="159683310"/>
    <n v="290534305"/>
    <n v="-14579017"/>
    <n v="0"/>
    <n v="0"/>
    <n v="4822323"/>
    <n v="126866705"/>
    <x v="0"/>
    <x v="395"/>
    <n v="0"/>
    <n v="0"/>
    <n v="0"/>
    <n v="0"/>
    <n v="915745278"/>
    <n v="5013"/>
    <n v="19614"/>
    <n v="0"/>
    <n v="11203"/>
    <n v="35830"/>
    <n v="83666647"/>
    <n v="12558601"/>
    <n v="26564782"/>
    <n v="45998713"/>
    <n v="0"/>
    <n v="0"/>
    <n v="2302370"/>
    <n v="60582464"/>
    <n v="504203"/>
    <n v="19161401"/>
    <n v="251339181"/>
    <n v="7253223"/>
    <n v="264061794"/>
    <n v="22867311"/>
    <n v="-509491"/>
    <n v="0"/>
    <n v="0"/>
    <n v="0"/>
    <n v="0"/>
    <n v="21114121"/>
    <n v="410268132"/>
    <n v="0"/>
    <n v="0"/>
    <n v="0"/>
    <n v="0"/>
    <n v="0"/>
    <n v="0"/>
    <n v="0"/>
    <n v="0"/>
    <n v="0"/>
    <n v="0"/>
    <n v="0"/>
    <n v="0"/>
    <n v="0"/>
  </r>
  <r>
    <n v="106190475"/>
    <x v="243"/>
    <x v="1"/>
    <x v="1"/>
    <d v="2017-01-01T00:00:00"/>
    <s v="03/31/2017"/>
    <s v="Open"/>
    <x v="0"/>
    <n v="11"/>
    <n v="933"/>
    <x v="2"/>
    <x v="0"/>
    <s v=""/>
    <s v="(562) 498-1000"/>
    <s v="1720 TERMINO AVENUE"/>
    <s v="LONG BEACH"/>
    <n v="90804"/>
    <s v="JOHN BISHOP"/>
    <n v="158"/>
    <n v="158"/>
    <n v="88"/>
    <x v="149"/>
    <n v="258"/>
    <n v="127"/>
    <n v="390"/>
    <n v="0"/>
    <n v="0"/>
    <n v="14"/>
    <n v="214"/>
    <n v="14"/>
    <n v="29"/>
    <n v="1536"/>
    <n v="0"/>
    <x v="557"/>
    <x v="463"/>
    <x v="500"/>
    <n v="1606"/>
    <x v="0"/>
    <n v="0"/>
    <n v="60"/>
    <n v="775"/>
    <n v="50"/>
    <n v="64"/>
    <n v="7165"/>
    <n v="0"/>
    <n v="818"/>
    <n v="655"/>
    <n v="446"/>
    <n v="2788"/>
    <n v="0"/>
    <n v="0"/>
    <n v="109"/>
    <n v="1676"/>
    <n v="305"/>
    <n v="494"/>
    <n v="7291"/>
    <n v="30835270"/>
    <n v="14157850"/>
    <n v="3885775"/>
    <n v="13891098"/>
    <n v="0"/>
    <n v="0"/>
    <n v="523196"/>
    <n v="8176437"/>
    <n v="489986"/>
    <n v="649592"/>
    <n v="72609204"/>
    <n v="2775055"/>
    <n v="2927846"/>
    <n v="1164745"/>
    <n v="6329990"/>
    <n v="0"/>
    <n v="0"/>
    <n v="301694"/>
    <n v="4769895"/>
    <n v="775152"/>
    <n v="2208824"/>
    <n v="21253201"/>
    <x v="501"/>
    <n v="29441222"/>
    <n v="13237739"/>
    <n v="4398556"/>
    <n v="17364676"/>
    <n v="0"/>
    <n v="0"/>
    <n v="0"/>
    <n v="602311"/>
    <n v="7041440"/>
    <x v="0"/>
    <x v="396"/>
    <n v="0"/>
    <n v="0"/>
    <n v="0"/>
    <n v="2876022"/>
    <n v="76557865"/>
    <n v="0"/>
    <n v="109198"/>
    <n v="0"/>
    <n v="0"/>
    <n v="109198"/>
    <n v="4142877"/>
    <n v="3834338"/>
    <n v="651650"/>
    <n v="2953459"/>
    <n v="0"/>
    <n v="0"/>
    <n v="221460"/>
    <n v="5442315"/>
    <n v="11557"/>
    <n v="156082"/>
    <n v="17413738"/>
    <n v="97182"/>
    <n v="17240726"/>
    <n v="0"/>
    <n v="162463"/>
    <n v="0"/>
    <n v="0"/>
    <n v="0"/>
    <n v="0"/>
    <n v="80270"/>
    <n v="6674908"/>
    <n v="0"/>
    <n v="0"/>
    <n v="0"/>
    <n v="0"/>
    <n v="0"/>
    <n v="0"/>
    <n v="0"/>
    <n v="0"/>
    <n v="0"/>
    <n v="0"/>
    <n v="0"/>
    <n v="0"/>
    <n v="0"/>
  </r>
  <r>
    <n v="106301155"/>
    <x v="242"/>
    <x v="1"/>
    <x v="1"/>
    <d v="2017-01-01T00:00:00"/>
    <s v="03/31/2017"/>
    <s v="Open"/>
    <x v="9"/>
    <n v="13"/>
    <n v="1016"/>
    <x v="1"/>
    <x v="0"/>
    <s v=""/>
    <s v="(949) 642-2734"/>
    <s v="301 VICTORIA STREET"/>
    <s v="COSTA MESA"/>
    <n v="92627"/>
    <s v="SUSAN TAYLOR"/>
    <n v="122"/>
    <n v="122"/>
    <n v="114"/>
    <x v="444"/>
    <n v="7"/>
    <n v="489"/>
    <n v="7"/>
    <n v="14"/>
    <n v="0"/>
    <n v="5"/>
    <n v="257"/>
    <n v="0"/>
    <n v="4"/>
    <n v="827"/>
    <n v="0"/>
    <x v="558"/>
    <x v="464"/>
    <x v="501"/>
    <n v="31"/>
    <x v="79"/>
    <n v="0"/>
    <n v="15"/>
    <n v="1193"/>
    <n v="0"/>
    <n v="12"/>
    <n v="10230"/>
    <n v="0"/>
    <n v="3123"/>
    <n v="50"/>
    <n v="0"/>
    <n v="0"/>
    <n v="0"/>
    <n v="0"/>
    <n v="12"/>
    <n v="1318"/>
    <n v="4"/>
    <n v="0"/>
    <n v="4507"/>
    <n v="1406691"/>
    <n v="45035"/>
    <n v="18648682"/>
    <n v="84159"/>
    <n v="605230"/>
    <n v="0"/>
    <n v="63337"/>
    <n v="2785996"/>
    <n v="0"/>
    <n v="52835"/>
    <n v="23691965"/>
    <n v="1249355"/>
    <n v="52417"/>
    <n v="0"/>
    <n v="0"/>
    <n v="0"/>
    <n v="0"/>
    <n v="7254"/>
    <n v="1131043"/>
    <n v="9155"/>
    <n v="0"/>
    <n v="2449224"/>
    <x v="502"/>
    <n v="1513287"/>
    <n v="4185"/>
    <n v="13599161"/>
    <n v="-4476117"/>
    <n v="-2975255"/>
    <n v="372155"/>
    <n v="0"/>
    <n v="24296"/>
    <n v="2397551"/>
    <x v="0"/>
    <x v="397"/>
    <n v="0"/>
    <n v="0"/>
    <n v="0"/>
    <n v="40891"/>
    <n v="10793583"/>
    <n v="0"/>
    <n v="0"/>
    <n v="0"/>
    <n v="0"/>
    <n v="0"/>
    <n v="1048058"/>
    <n v="93267"/>
    <n v="7837069"/>
    <n v="4560276"/>
    <n v="233075"/>
    <n v="0"/>
    <n v="46108"/>
    <n v="1497197"/>
    <n v="0"/>
    <n v="32556"/>
    <n v="15347606"/>
    <n v="221847"/>
    <n v="15643286"/>
    <n v="424496"/>
    <n v="0"/>
    <n v="0"/>
    <n v="0"/>
    <n v="0"/>
    <n v="0"/>
    <n v="65441"/>
    <n v="3505334"/>
    <n v="0"/>
    <n v="0"/>
    <n v="0"/>
    <n v="0"/>
    <n v="0"/>
    <n v="0"/>
    <n v="0"/>
    <n v="0"/>
    <n v="0"/>
    <n v="0"/>
    <n v="3377426"/>
    <n v="0"/>
    <n v="4527163"/>
  </r>
  <r>
    <n v="106190184"/>
    <x v="241"/>
    <x v="1"/>
    <x v="1"/>
    <d v="2017-01-01T00:00:00"/>
    <s v="03/31/2017"/>
    <s v="Open"/>
    <x v="0"/>
    <n v="11"/>
    <n v="921"/>
    <x v="1"/>
    <x v="0"/>
    <s v=""/>
    <s v="(562) 924-9581"/>
    <s v="10802 COLLEGE PLACE"/>
    <s v="CERRITOS"/>
    <n v="90703"/>
    <s v="STEVE WITT"/>
    <n v="187"/>
    <n v="187"/>
    <n v="187"/>
    <x v="266"/>
    <n v="0"/>
    <n v="148"/>
    <n v="0"/>
    <n v="41"/>
    <n v="0"/>
    <n v="0"/>
    <n v="874"/>
    <n v="5"/>
    <n v="96"/>
    <n v="1494"/>
    <n v="0"/>
    <x v="559"/>
    <x v="6"/>
    <x v="502"/>
    <n v="0"/>
    <x v="80"/>
    <n v="0"/>
    <n v="0"/>
    <n v="10235"/>
    <n v="18"/>
    <n v="366"/>
    <n v="15685"/>
    <n v="0"/>
    <n v="11232"/>
    <n v="0"/>
    <n v="0"/>
    <n v="0"/>
    <n v="0"/>
    <n v="0"/>
    <n v="0"/>
    <n v="3461"/>
    <n v="0"/>
    <n v="12"/>
    <n v="14705"/>
    <n v="7687057"/>
    <n v="0"/>
    <n v="1481726"/>
    <n v="0"/>
    <n v="384767"/>
    <n v="0"/>
    <n v="0"/>
    <n v="22791916"/>
    <n v="37812"/>
    <n v="659644"/>
    <n v="33042922"/>
    <n v="4419173"/>
    <n v="0"/>
    <n v="0"/>
    <n v="0"/>
    <n v="0"/>
    <n v="0"/>
    <n v="0"/>
    <n v="1527962"/>
    <n v="0"/>
    <n v="4800"/>
    <n v="5951935"/>
    <x v="503"/>
    <n v="6178461"/>
    <n v="0"/>
    <n v="883083"/>
    <n v="0"/>
    <n v="0"/>
    <n v="232141"/>
    <n v="0"/>
    <n v="0"/>
    <n v="12067880"/>
    <x v="0"/>
    <x v="398"/>
    <n v="0"/>
    <n v="0"/>
    <n v="0"/>
    <n v="0"/>
    <n v="20632728"/>
    <n v="0"/>
    <n v="0"/>
    <n v="0"/>
    <n v="0"/>
    <n v="0"/>
    <n v="5927769"/>
    <n v="0"/>
    <n v="598643"/>
    <n v="0"/>
    <n v="152626"/>
    <n v="0"/>
    <n v="0"/>
    <n v="11649867"/>
    <n v="0"/>
    <n v="33224"/>
    <n v="18362129"/>
    <n v="1084"/>
    <n v="15554953"/>
    <n v="0"/>
    <n v="8168"/>
    <n v="0"/>
    <n v="0"/>
    <n v="0"/>
    <n v="0"/>
    <n v="10997"/>
    <n v="7864394"/>
    <n v="0"/>
    <n v="0"/>
    <n v="0"/>
    <n v="0"/>
    <n v="0"/>
    <n v="0"/>
    <n v="0"/>
    <n v="0"/>
    <n v="0"/>
    <n v="0"/>
    <n v="0"/>
    <n v="0"/>
    <n v="0"/>
  </r>
  <r>
    <n v="106190766"/>
    <x v="240"/>
    <x v="1"/>
    <x v="1"/>
    <d v="2017-01-01T00:00:00"/>
    <s v="03/31/2017"/>
    <s v="Open"/>
    <x v="0"/>
    <n v="11"/>
    <n v="921"/>
    <x v="8"/>
    <x v="0"/>
    <s v=""/>
    <s v="(562) 868-3751"/>
    <s v="13100 SOUTH STUDEBAKER ROAD"/>
    <s v="NORWALK"/>
    <n v="90650"/>
    <s v="RICK ROWE"/>
    <n v="117"/>
    <n v="105"/>
    <n v="105"/>
    <x v="445"/>
    <n v="90"/>
    <n v="107"/>
    <n v="169"/>
    <n v="0"/>
    <n v="0"/>
    <n v="25"/>
    <n v="33"/>
    <n v="17"/>
    <n v="12"/>
    <n v="726"/>
    <n v="0"/>
    <x v="560"/>
    <x v="465"/>
    <x v="503"/>
    <n v="759"/>
    <x v="0"/>
    <n v="0"/>
    <n v="93"/>
    <n v="160"/>
    <n v="64"/>
    <n v="16"/>
    <n v="3460"/>
    <n v="0"/>
    <n v="490"/>
    <n v="208"/>
    <n v="500"/>
    <n v="1889"/>
    <n v="0"/>
    <n v="0"/>
    <n v="199"/>
    <n v="208"/>
    <n v="142"/>
    <n v="431"/>
    <n v="4067"/>
    <n v="17875544"/>
    <n v="6830667"/>
    <n v="6401122"/>
    <n v="10076254"/>
    <n v="0"/>
    <n v="0"/>
    <n v="1220581"/>
    <n v="2712334"/>
    <n v="774206"/>
    <n v="322196"/>
    <n v="46212904"/>
    <n v="2732418"/>
    <n v="1553458"/>
    <n v="2025278"/>
    <n v="7285451"/>
    <n v="0"/>
    <n v="0"/>
    <n v="1106921"/>
    <n v="1106755"/>
    <n v="159118"/>
    <n v="1188524"/>
    <n v="17157923"/>
    <x v="504"/>
    <n v="16461376"/>
    <n v="7200537"/>
    <n v="6986053"/>
    <n v="16300167"/>
    <n v="-266954"/>
    <n v="0"/>
    <n v="0"/>
    <n v="1520538"/>
    <n v="2443219"/>
    <x v="0"/>
    <x v="399"/>
    <n v="0"/>
    <n v="0"/>
    <n v="0"/>
    <n v="445850"/>
    <n v="54052092"/>
    <n v="0"/>
    <n v="0"/>
    <n v="0"/>
    <n v="0"/>
    <n v="0"/>
    <n v="4146586"/>
    <n v="1183588"/>
    <n v="1707301"/>
    <n v="1061538"/>
    <n v="0"/>
    <n v="0"/>
    <n v="806964"/>
    <n v="1375870"/>
    <n v="-78037"/>
    <n v="-885075"/>
    <n v="9318735"/>
    <n v="0"/>
    <n v="9466866"/>
    <n v="0"/>
    <n v="-27943"/>
    <n v="0"/>
    <n v="0"/>
    <n v="0"/>
    <n v="0"/>
    <n v="31955"/>
    <n v="12803457"/>
    <n v="0"/>
    <n v="0"/>
    <n v="0"/>
    <n v="0"/>
    <n v="0"/>
    <n v="0"/>
    <n v="0"/>
    <n v="0"/>
    <n v="0"/>
    <n v="0"/>
    <n v="0"/>
    <n v="0"/>
    <n v="0"/>
  </r>
  <r>
    <n v="106190197"/>
    <x v="239"/>
    <x v="1"/>
    <x v="1"/>
    <d v="2017-01-01T00:00:00"/>
    <s v="03/31/2017"/>
    <s v="Open"/>
    <x v="0"/>
    <n v="11"/>
    <n v="923"/>
    <x v="1"/>
    <x v="0"/>
    <s v=""/>
    <s v="(310) 532-4200"/>
    <s v="2623 EAST SLAUSON AVENUE"/>
    <s v="HUNTINGTON PARK"/>
    <n v="90255"/>
    <s v="ARACELI LONERGAN"/>
    <n v="81"/>
    <n v="81"/>
    <n v="81"/>
    <x v="446"/>
    <n v="116"/>
    <n v="214"/>
    <n v="256"/>
    <n v="0"/>
    <n v="0"/>
    <n v="5"/>
    <n v="25"/>
    <n v="0"/>
    <n v="14"/>
    <n v="783"/>
    <n v="0"/>
    <x v="561"/>
    <x v="79"/>
    <x v="504"/>
    <n v="1149"/>
    <x v="0"/>
    <n v="0"/>
    <n v="16"/>
    <n v="119"/>
    <n v="0"/>
    <n v="20"/>
    <n v="3755"/>
    <n v="0"/>
    <n v="462"/>
    <n v="375"/>
    <n v="2579"/>
    <n v="5381"/>
    <n v="0"/>
    <n v="0"/>
    <n v="167"/>
    <n v="264"/>
    <n v="23"/>
    <n v="1595"/>
    <n v="10846"/>
    <n v="11770201"/>
    <n v="9389303"/>
    <n v="15818986"/>
    <n v="16855264"/>
    <n v="0"/>
    <n v="0"/>
    <n v="294964"/>
    <n v="1546877"/>
    <n v="0"/>
    <n v="325447"/>
    <n v="56001042"/>
    <n v="2851271"/>
    <n v="2554420"/>
    <n v="10673188"/>
    <n v="17364502"/>
    <n v="0"/>
    <n v="0"/>
    <n v="807036"/>
    <n v="1159302"/>
    <n v="133862"/>
    <n v="3531399"/>
    <n v="39074980"/>
    <x v="505"/>
    <n v="11744833"/>
    <n v="10833578"/>
    <n v="24998049"/>
    <n v="32256440"/>
    <n v="-616391"/>
    <n v="0"/>
    <n v="0"/>
    <n v="116511"/>
    <n v="2264121"/>
    <x v="0"/>
    <x v="400"/>
    <n v="0"/>
    <n v="0"/>
    <n v="0"/>
    <n v="1501998"/>
    <n v="85552269"/>
    <n v="0"/>
    <n v="0"/>
    <n v="0"/>
    <n v="0"/>
    <n v="0"/>
    <n v="2876639"/>
    <n v="1110145"/>
    <n v="2110516"/>
    <n v="1924904"/>
    <n v="0"/>
    <n v="0"/>
    <n v="985489"/>
    <n v="442058"/>
    <n v="0"/>
    <n v="74002"/>
    <n v="9523753"/>
    <n v="0"/>
    <n v="9962055"/>
    <n v="0"/>
    <n v="0"/>
    <n v="0"/>
    <n v="0"/>
    <n v="0"/>
    <n v="0"/>
    <n v="103026"/>
    <n v="3235166"/>
    <n v="0"/>
    <n v="0"/>
    <n v="0"/>
    <n v="0"/>
    <n v="0"/>
    <n v="0"/>
    <n v="0"/>
    <n v="0"/>
    <n v="0"/>
    <n v="0"/>
    <n v="0"/>
    <n v="0"/>
    <n v="0"/>
  </r>
  <r>
    <n v="106361458"/>
    <x v="238"/>
    <x v="1"/>
    <x v="1"/>
    <d v="2017-01-01T00:00:00"/>
    <s v="03/31/2017"/>
    <s v="Open"/>
    <x v="5"/>
    <n v="12"/>
    <n v="1215"/>
    <x v="1"/>
    <x v="0"/>
    <s v="Rural"/>
    <s v="(760) 326-7267"/>
    <s v="1401 BAILEY AVENUE"/>
    <s v="NEEDLES"/>
    <n v="92363"/>
    <s v="STEVE LOPEEZ"/>
    <n v="25"/>
    <n v="25"/>
    <n v="25"/>
    <x v="282"/>
    <n v="0"/>
    <n v="50"/>
    <n v="0"/>
    <n v="0"/>
    <n v="0"/>
    <n v="21"/>
    <n v="0"/>
    <n v="0"/>
    <n v="3"/>
    <n v="133"/>
    <n v="0"/>
    <x v="409"/>
    <x v="6"/>
    <x v="272"/>
    <n v="0"/>
    <x v="0"/>
    <n v="0"/>
    <n v="56"/>
    <n v="0"/>
    <n v="0"/>
    <n v="6"/>
    <n v="377"/>
    <n v="0"/>
    <n v="702"/>
    <n v="0"/>
    <n v="1112"/>
    <n v="0"/>
    <n v="0"/>
    <n v="0"/>
    <n v="378"/>
    <n v="0"/>
    <n v="0"/>
    <n v="119"/>
    <n v="2311"/>
    <n v="882617"/>
    <n v="0"/>
    <n v="631060"/>
    <n v="0"/>
    <n v="0"/>
    <n v="0"/>
    <n v="331955"/>
    <n v="0"/>
    <n v="0"/>
    <n v="52630"/>
    <n v="1898262"/>
    <n v="2057995"/>
    <n v="0"/>
    <n v="2622137"/>
    <n v="0"/>
    <n v="0"/>
    <n v="0"/>
    <n v="873579"/>
    <n v="0"/>
    <n v="0"/>
    <n v="472610"/>
    <n v="6026321"/>
    <x v="506"/>
    <n v="1422723"/>
    <n v="0"/>
    <n v="2470568"/>
    <n v="0"/>
    <n v="0"/>
    <n v="0"/>
    <n v="0"/>
    <n v="474158"/>
    <n v="0"/>
    <x v="0"/>
    <x v="401"/>
    <n v="0"/>
    <n v="0"/>
    <n v="0"/>
    <n v="539469"/>
    <n v="5404743"/>
    <n v="0"/>
    <n v="0"/>
    <n v="0"/>
    <n v="0"/>
    <n v="0"/>
    <n v="1133928"/>
    <n v="0"/>
    <n v="680357"/>
    <n v="0"/>
    <n v="0"/>
    <n v="0"/>
    <n v="579563"/>
    <n v="0"/>
    <n v="0"/>
    <n v="125992"/>
    <n v="2519840"/>
    <n v="41034"/>
    <n v="2432860"/>
    <n v="0"/>
    <n v="0"/>
    <n v="0"/>
    <n v="0"/>
    <n v="0"/>
    <n v="0"/>
    <n v="382173"/>
    <n v="3189089"/>
    <n v="0"/>
    <n v="0"/>
    <n v="0"/>
    <n v="0"/>
    <n v="0"/>
    <n v="0"/>
    <n v="0"/>
    <n v="0"/>
    <n v="0"/>
    <n v="0"/>
    <n v="0"/>
    <n v="0"/>
    <n v="0"/>
  </r>
  <r>
    <n v="106190587"/>
    <x v="237"/>
    <x v="1"/>
    <x v="1"/>
    <d v="2017-01-01T00:00:00"/>
    <s v="03/31/2017"/>
    <s v="Open"/>
    <x v="0"/>
    <n v="11"/>
    <n v="933"/>
    <x v="1"/>
    <x v="0"/>
    <s v=""/>
    <s v="(562) 997-2500"/>
    <s v="2776 PACIFIC AVENUE"/>
    <s v="LONG BEACH"/>
    <n v="90806"/>
    <s v="JOE AVELINO"/>
    <n v="221"/>
    <n v="221"/>
    <n v="221"/>
    <x v="447"/>
    <n v="168"/>
    <n v="1588"/>
    <n v="241"/>
    <n v="0"/>
    <n v="0"/>
    <n v="36"/>
    <n v="0"/>
    <n v="8"/>
    <n v="19"/>
    <n v="2350"/>
    <n v="0"/>
    <x v="562"/>
    <x v="466"/>
    <x v="505"/>
    <n v="793"/>
    <x v="0"/>
    <n v="0"/>
    <n v="107"/>
    <n v="0"/>
    <n v="42"/>
    <n v="90"/>
    <n v="15041"/>
    <n v="0"/>
    <n v="604"/>
    <n v="317"/>
    <n v="324"/>
    <n v="1480"/>
    <n v="0"/>
    <n v="0"/>
    <n v="429"/>
    <n v="0"/>
    <n v="9"/>
    <n v="655"/>
    <n v="3818"/>
    <n v="11140543"/>
    <n v="5859718"/>
    <n v="27799003"/>
    <n v="6944931"/>
    <n v="0"/>
    <n v="0"/>
    <n v="893537"/>
    <n v="0"/>
    <n v="190742"/>
    <n v="577003"/>
    <n v="53405477"/>
    <n v="3221276"/>
    <n v="491803"/>
    <n v="923688"/>
    <n v="4016747"/>
    <n v="0"/>
    <n v="0"/>
    <n v="1158249"/>
    <n v="0"/>
    <n v="27611"/>
    <n v="1506882"/>
    <n v="11346256"/>
    <x v="507"/>
    <n v="12663462"/>
    <n v="4998646"/>
    <n v="17433488"/>
    <n v="10042444"/>
    <n v="-2220000"/>
    <n v="0"/>
    <n v="0"/>
    <n v="1289904"/>
    <n v="0"/>
    <x v="0"/>
    <x v="402"/>
    <n v="0"/>
    <n v="0"/>
    <n v="0"/>
    <n v="0"/>
    <n v="46313896"/>
    <n v="0"/>
    <n v="0"/>
    <n v="0"/>
    <n v="0"/>
    <n v="0"/>
    <n v="1698357"/>
    <n v="1352875"/>
    <n v="13509203"/>
    <n v="919234"/>
    <n v="0"/>
    <n v="0"/>
    <n v="761882"/>
    <n v="0"/>
    <n v="98532"/>
    <n v="97754"/>
    <n v="18437837"/>
    <n v="44917"/>
    <n v="21122187"/>
    <n v="0"/>
    <n v="0"/>
    <n v="0"/>
    <n v="0"/>
    <n v="0"/>
    <n v="0"/>
    <n v="253441"/>
    <n v="8146973"/>
    <n v="0"/>
    <n v="0"/>
    <n v="0"/>
    <n v="0"/>
    <n v="0"/>
    <n v="0"/>
    <n v="0"/>
    <n v="0"/>
    <n v="0"/>
    <n v="0"/>
    <n v="0"/>
    <n v="0"/>
    <n v="0"/>
  </r>
  <r>
    <n v="106154160"/>
    <x v="236"/>
    <x v="1"/>
    <x v="1"/>
    <d v="2017-01-01T00:00:00"/>
    <s v="03/31/2017"/>
    <s v="Open"/>
    <x v="14"/>
    <n v="9"/>
    <n v="617"/>
    <x v="1"/>
    <x v="1"/>
    <s v=""/>
    <s v="(209) 478-5291"/>
    <s v="6700 EUCALYPTUS DRIVE, SUITE C"/>
    <s v="BAKERSFIELD"/>
    <n v="93306"/>
    <s v="LORI BLACKBURN"/>
    <n v="16"/>
    <n v="16"/>
    <n v="16"/>
    <x v="8"/>
    <n v="0"/>
    <n v="0"/>
    <n v="0"/>
    <n v="134"/>
    <n v="0"/>
    <n v="0"/>
    <n v="0"/>
    <n v="0"/>
    <n v="0"/>
    <n v="134"/>
    <n v="0"/>
    <x v="8"/>
    <x v="6"/>
    <x v="8"/>
    <n v="0"/>
    <x v="81"/>
    <n v="0"/>
    <n v="0"/>
    <n v="0"/>
    <n v="0"/>
    <n v="0"/>
    <n v="1181"/>
    <n v="0"/>
    <n v="0"/>
    <n v="0"/>
    <n v="0"/>
    <n v="0"/>
    <n v="0"/>
    <n v="0"/>
    <n v="0"/>
    <n v="0"/>
    <n v="0"/>
    <n v="0"/>
    <n v="0"/>
    <n v="0"/>
    <n v="0"/>
    <n v="0"/>
    <n v="0"/>
    <n v="1063701"/>
    <n v="0"/>
    <n v="0"/>
    <n v="0"/>
    <n v="0"/>
    <n v="0"/>
    <n v="1063701"/>
    <n v="0"/>
    <n v="0"/>
    <n v="0"/>
    <n v="0"/>
    <n v="0"/>
    <n v="0"/>
    <n v="0"/>
    <n v="0"/>
    <n v="0"/>
    <n v="0"/>
    <n v="0"/>
    <x v="8"/>
    <n v="0"/>
    <n v="0"/>
    <n v="0"/>
    <n v="0"/>
    <n v="0"/>
    <n v="0"/>
    <n v="0"/>
    <n v="0"/>
    <n v="0"/>
    <x v="0"/>
    <x v="7"/>
    <n v="0"/>
    <n v="0"/>
    <n v="0"/>
    <n v="0"/>
    <n v="0"/>
    <n v="0"/>
    <n v="0"/>
    <n v="0"/>
    <n v="0"/>
    <n v="0"/>
    <n v="0"/>
    <n v="0"/>
    <n v="0"/>
    <n v="0"/>
    <n v="1063701"/>
    <n v="0"/>
    <n v="0"/>
    <n v="0"/>
    <n v="0"/>
    <n v="0"/>
    <n v="1063701"/>
    <n v="1175"/>
    <n v="812837"/>
    <n v="109050"/>
    <n v="0"/>
    <n v="0"/>
    <n v="0"/>
    <n v="0"/>
    <n v="0"/>
    <n v="9805"/>
    <n v="106050"/>
    <n v="0"/>
    <n v="0"/>
    <n v="0"/>
    <n v="0"/>
    <n v="0"/>
    <n v="0"/>
    <n v="0"/>
    <n v="0"/>
    <n v="0"/>
    <n v="0"/>
    <n v="0"/>
    <n v="0"/>
    <n v="0"/>
  </r>
  <r>
    <n v="106392287"/>
    <x v="235"/>
    <x v="1"/>
    <x v="1"/>
    <d v="2017-01-01T00:00:00"/>
    <s v="03/31/2017"/>
    <s v="Open"/>
    <x v="21"/>
    <n v="6"/>
    <n v="507"/>
    <x v="1"/>
    <x v="0"/>
    <s v=""/>
    <s v="(209) 823-3111"/>
    <s v="1205 EAST NORTH STREET"/>
    <s v="MANTECA"/>
    <n v="95336"/>
    <s v="CARMEN SILVA"/>
    <n v="73"/>
    <n v="73"/>
    <n v="40"/>
    <x v="448"/>
    <n v="125"/>
    <n v="55"/>
    <n v="248"/>
    <n v="0"/>
    <n v="0"/>
    <n v="9"/>
    <n v="131"/>
    <n v="0"/>
    <n v="10"/>
    <n v="937"/>
    <n v="0"/>
    <x v="563"/>
    <x v="467"/>
    <x v="506"/>
    <n v="713"/>
    <x v="0"/>
    <n v="0"/>
    <n v="24"/>
    <n v="393"/>
    <n v="0"/>
    <n v="20"/>
    <n v="3523"/>
    <n v="0"/>
    <n v="3892"/>
    <n v="1133"/>
    <n v="632"/>
    <n v="6341"/>
    <n v="0"/>
    <n v="0"/>
    <n v="462"/>
    <n v="4819"/>
    <n v="4"/>
    <n v="496"/>
    <n v="17779"/>
    <n v="40565801"/>
    <n v="14140357"/>
    <n v="4198110"/>
    <n v="22180171"/>
    <n v="0"/>
    <n v="0"/>
    <n v="658169"/>
    <n v="11262532"/>
    <n v="0"/>
    <n v="735339"/>
    <n v="93740479"/>
    <n v="29454959"/>
    <n v="10168067"/>
    <n v="4150362"/>
    <n v="41022019"/>
    <n v="0"/>
    <n v="0"/>
    <n v="2578673"/>
    <n v="32604344"/>
    <n v="61142"/>
    <n v="2746385"/>
    <n v="122785951"/>
    <x v="508"/>
    <n v="64248190"/>
    <n v="22522266"/>
    <n v="7876707"/>
    <n v="58804449"/>
    <n v="0"/>
    <n v="0"/>
    <n v="0"/>
    <n v="2404602"/>
    <n v="31023889"/>
    <x v="0"/>
    <x v="403"/>
    <n v="0"/>
    <n v="0"/>
    <n v="0"/>
    <n v="2622468"/>
    <n v="191407015"/>
    <n v="0"/>
    <n v="0"/>
    <n v="0"/>
    <n v="0"/>
    <n v="0"/>
    <n v="5772570"/>
    <n v="1786158"/>
    <n v="471765"/>
    <n v="4397741"/>
    <n v="0"/>
    <n v="0"/>
    <n v="755079"/>
    <n v="11915451"/>
    <n v="-10539"/>
    <n v="31190"/>
    <n v="25119415"/>
    <n v="104613"/>
    <n v="24187901"/>
    <n v="0"/>
    <n v="-1711"/>
    <n v="0"/>
    <n v="0"/>
    <n v="0"/>
    <n v="0"/>
    <n v="43171"/>
    <n v="26955323"/>
    <n v="0"/>
    <n v="0"/>
    <n v="0"/>
    <n v="0"/>
    <n v="0"/>
    <n v="0"/>
    <n v="0"/>
    <n v="0"/>
    <n v="0"/>
    <n v="0"/>
    <n v="0"/>
    <n v="0"/>
    <n v="1570540"/>
  </r>
  <r>
    <n v="106364144"/>
    <x v="234"/>
    <x v="1"/>
    <x v="1"/>
    <d v="2017-01-01T00:00:00"/>
    <s v="03/31/2017"/>
    <s v="Open"/>
    <x v="5"/>
    <n v="12"/>
    <n v="1211"/>
    <x v="1"/>
    <x v="0"/>
    <s v=""/>
    <s v="(760) 241-8000"/>
    <s v="16850 BEAR VALLEY ROAD"/>
    <s v="VICTORVILLE"/>
    <n v="92395"/>
    <s v="FRED HUNTER"/>
    <n v="148"/>
    <n v="148"/>
    <n v="148"/>
    <x v="449"/>
    <n v="626"/>
    <n v="218"/>
    <n v="652"/>
    <n v="0"/>
    <n v="0"/>
    <n v="131"/>
    <n v="121"/>
    <n v="0"/>
    <n v="68"/>
    <n v="2501"/>
    <n v="0"/>
    <x v="564"/>
    <x v="468"/>
    <x v="73"/>
    <n v="2260"/>
    <x v="0"/>
    <n v="0"/>
    <n v="421"/>
    <n v="379"/>
    <n v="0"/>
    <n v="212"/>
    <n v="8962"/>
    <n v="0"/>
    <n v="3227"/>
    <n v="2103"/>
    <n v="1139"/>
    <n v="5111"/>
    <n v="0"/>
    <n v="0"/>
    <n v="1783"/>
    <n v="1199"/>
    <n v="0"/>
    <n v="2643"/>
    <n v="17205"/>
    <n v="31732109"/>
    <n v="23940135"/>
    <n v="7953112"/>
    <n v="22577282"/>
    <n v="0"/>
    <n v="0"/>
    <n v="5407289"/>
    <n v="4775806"/>
    <n v="0"/>
    <n v="2362967"/>
    <n v="98748700"/>
    <n v="8512996"/>
    <n v="5561073"/>
    <n v="2505413"/>
    <n v="12365789"/>
    <n v="0"/>
    <n v="0"/>
    <n v="4782225"/>
    <n v="3094363"/>
    <n v="0"/>
    <n v="1892056"/>
    <n v="38713915"/>
    <x v="509"/>
    <n v="30705496"/>
    <n v="24147428"/>
    <n v="6374409"/>
    <n v="27953726"/>
    <n v="-169959"/>
    <n v="0"/>
    <n v="0"/>
    <n v="6748020"/>
    <n v="5321392"/>
    <x v="0"/>
    <x v="404"/>
    <n v="0"/>
    <n v="0"/>
    <n v="0"/>
    <n v="23414"/>
    <n v="105044942"/>
    <n v="1955963"/>
    <n v="0"/>
    <n v="0"/>
    <n v="0"/>
    <n v="1955963"/>
    <n v="9539609"/>
    <n v="7309743"/>
    <n v="4254075"/>
    <n v="6989345"/>
    <n v="0"/>
    <n v="0"/>
    <n v="3441494"/>
    <n v="2548777"/>
    <n v="0"/>
    <n v="290593"/>
    <n v="34373636"/>
    <n v="265562"/>
    <n v="30177293"/>
    <n v="0"/>
    <n v="-136812"/>
    <n v="0"/>
    <n v="0"/>
    <n v="0"/>
    <n v="0"/>
    <n v="210394"/>
    <n v="81692580"/>
    <n v="0"/>
    <n v="22"/>
    <n v="90"/>
    <n v="209"/>
    <n v="1115412"/>
    <n v="609494"/>
    <n v="1173428"/>
    <n v="0"/>
    <n v="0"/>
    <n v="551478"/>
    <n v="2151011"/>
    <n v="2480077"/>
    <n v="551826"/>
  </r>
  <r>
    <n v="106331164"/>
    <x v="233"/>
    <x v="1"/>
    <x v="1"/>
    <d v="2017-01-01T00:00:00"/>
    <s v="03/31/2017"/>
    <s v="Open"/>
    <x v="24"/>
    <n v="12"/>
    <n v="1105"/>
    <x v="1"/>
    <x v="0"/>
    <s v=""/>
    <s v="(760) 323-6511"/>
    <s v="1150 NORTH INDIAN CANYON DRIVE"/>
    <s v="PALM SPRINGS"/>
    <n v="92262"/>
    <s v="CAROLYN CALDWELL"/>
    <n v="385"/>
    <n v="351"/>
    <n v="275"/>
    <x v="450"/>
    <n v="1238"/>
    <n v="544"/>
    <n v="1061"/>
    <n v="0"/>
    <n v="0"/>
    <n v="160"/>
    <n v="1014"/>
    <n v="28"/>
    <n v="38"/>
    <n v="5067"/>
    <n v="0"/>
    <x v="565"/>
    <x v="469"/>
    <x v="507"/>
    <n v="4195"/>
    <x v="0"/>
    <n v="0"/>
    <n v="1167"/>
    <n v="4031"/>
    <n v="298"/>
    <n v="58"/>
    <n v="24703"/>
    <n v="0"/>
    <n v="8221"/>
    <n v="4909"/>
    <n v="3867"/>
    <n v="12990"/>
    <n v="1"/>
    <n v="0"/>
    <n v="1043"/>
    <n v="10335"/>
    <n v="208"/>
    <n v="1020"/>
    <n v="42594"/>
    <n v="141338640"/>
    <n v="143571130"/>
    <n v="91312365"/>
    <n v="108504166"/>
    <n v="0"/>
    <n v="0"/>
    <n v="38252987"/>
    <n v="121719127"/>
    <n v="5018367"/>
    <n v="2233660"/>
    <n v="651950442"/>
    <n v="67494377"/>
    <n v="43653140"/>
    <n v="26257623"/>
    <n v="72431223"/>
    <n v="2168"/>
    <n v="0"/>
    <n v="9386632"/>
    <n v="68084170"/>
    <n v="1958938"/>
    <n v="5232640"/>
    <n v="294500911"/>
    <x v="510"/>
    <n v="186304730"/>
    <n v="163198161"/>
    <n v="109843113"/>
    <n v="158301677"/>
    <n v="0"/>
    <n v="2103"/>
    <n v="0"/>
    <n v="36279856"/>
    <n v="137336778"/>
    <x v="0"/>
    <x v="405"/>
    <n v="0"/>
    <n v="0"/>
    <n v="0"/>
    <n v="6191316"/>
    <n v="809674409"/>
    <n v="0"/>
    <n v="0"/>
    <n v="0"/>
    <n v="0"/>
    <n v="0"/>
    <n v="22528287"/>
    <n v="24026109"/>
    <n v="7726875"/>
    <n v="22633712"/>
    <n v="65"/>
    <n v="0"/>
    <n v="10773537"/>
    <n v="50465694"/>
    <n v="0"/>
    <n v="-1377335"/>
    <n v="136776944"/>
    <n v="126646"/>
    <n v="115885197"/>
    <n v="0"/>
    <n v="-435532"/>
    <n v="0"/>
    <n v="0"/>
    <n v="0"/>
    <n v="0"/>
    <n v="1089267"/>
    <n v="96854142"/>
    <n v="0"/>
    <n v="0"/>
    <n v="0"/>
    <n v="0"/>
    <n v="0"/>
    <n v="0"/>
    <n v="0"/>
    <n v="0"/>
    <n v="0"/>
    <n v="0"/>
    <n v="0"/>
    <n v="0"/>
    <n v="3654611"/>
  </r>
  <r>
    <n v="106190243"/>
    <x v="232"/>
    <x v="1"/>
    <x v="1"/>
    <d v="2017-01-01T00:00:00"/>
    <s v="03/31/2017"/>
    <s v="Open"/>
    <x v="0"/>
    <n v="11"/>
    <n v="921"/>
    <x v="2"/>
    <x v="0"/>
    <s v=""/>
    <s v="(562) 904-5000"/>
    <s v="11500 BROOKSHIRE AVENUE"/>
    <s v="DOWNEY"/>
    <n v="90241"/>
    <s v="RAMONA PRATT"/>
    <n v="199"/>
    <n v="199"/>
    <n v="181"/>
    <x v="189"/>
    <n v="462"/>
    <n v="187"/>
    <n v="328"/>
    <n v="0"/>
    <n v="0"/>
    <n v="11"/>
    <n v="361"/>
    <n v="19"/>
    <n v="38"/>
    <n v="1911"/>
    <n v="0"/>
    <x v="566"/>
    <x v="470"/>
    <x v="191"/>
    <n v="1110"/>
    <x v="0"/>
    <n v="0"/>
    <n v="79"/>
    <n v="1168"/>
    <n v="63"/>
    <n v="91"/>
    <n v="7799"/>
    <n v="0"/>
    <n v="3223"/>
    <n v="3151"/>
    <n v="1792"/>
    <n v="5942"/>
    <n v="0"/>
    <n v="0"/>
    <n v="435"/>
    <n v="5697"/>
    <n v="154"/>
    <n v="1020"/>
    <n v="21414"/>
    <n v="38467641"/>
    <n v="37221933"/>
    <n v="21509871"/>
    <n v="19802345"/>
    <n v="0"/>
    <n v="0"/>
    <n v="1535577"/>
    <n v="18672751"/>
    <n v="53570"/>
    <n v="2030723"/>
    <n v="139294411"/>
    <n v="17572051"/>
    <n v="27779694"/>
    <n v="11364742"/>
    <n v="31429001"/>
    <n v="0"/>
    <n v="0"/>
    <n v="1291444"/>
    <n v="29655969"/>
    <n v="86751"/>
    <n v="6244270"/>
    <n v="125423922"/>
    <x v="511"/>
    <n v="49314690"/>
    <n v="58673295"/>
    <n v="27728316"/>
    <n v="47316688"/>
    <n v="0"/>
    <n v="0"/>
    <n v="0"/>
    <n v="2159798"/>
    <n v="37910266"/>
    <x v="0"/>
    <x v="406"/>
    <n v="0"/>
    <n v="0"/>
    <n v="0"/>
    <n v="4304267"/>
    <n v="228345980"/>
    <n v="0"/>
    <n v="0"/>
    <n v="0"/>
    <n v="0"/>
    <n v="0"/>
    <n v="6725002"/>
    <n v="6328331"/>
    <n v="5146297"/>
    <n v="3914658"/>
    <n v="0"/>
    <n v="0"/>
    <n v="667223"/>
    <n v="10418454"/>
    <n v="0"/>
    <n v="3172388"/>
    <n v="36372353"/>
    <n v="1866387"/>
    <n v="40199430"/>
    <n v="0"/>
    <n v="0"/>
    <n v="0"/>
    <n v="0"/>
    <n v="0"/>
    <n v="0"/>
    <n v="7177335"/>
    <n v="96900521"/>
    <n v="0"/>
    <n v="0"/>
    <n v="0"/>
    <n v="0"/>
    <n v="0"/>
    <n v="0"/>
    <n v="0"/>
    <n v="0"/>
    <n v="0"/>
    <n v="0"/>
    <n v="0"/>
    <n v="0"/>
    <n v="0"/>
  </r>
  <r>
    <n v="106440755"/>
    <x v="231"/>
    <x v="1"/>
    <x v="1"/>
    <d v="2017-01-01T00:00:00"/>
    <s v="03/31/2017"/>
    <s v="Open"/>
    <x v="39"/>
    <n v="8"/>
    <n v="703"/>
    <x v="3"/>
    <x v="0"/>
    <s v=""/>
    <s v="(831) 462-7700"/>
    <s v="1555 SOQUEL DRIVE"/>
    <s v="SANTA CRUZ"/>
    <n v="95065"/>
    <s v="NANETTE MICKIEWICZ"/>
    <n v="223"/>
    <n v="222"/>
    <n v="171"/>
    <x v="184"/>
    <n v="136"/>
    <n v="160"/>
    <n v="448"/>
    <n v="0"/>
    <n v="0"/>
    <n v="60"/>
    <n v="656"/>
    <n v="3"/>
    <n v="27"/>
    <n v="2647"/>
    <n v="0"/>
    <x v="567"/>
    <x v="471"/>
    <x v="508"/>
    <n v="2294"/>
    <x v="0"/>
    <n v="0"/>
    <n v="338"/>
    <n v="3250"/>
    <n v="23"/>
    <n v="149"/>
    <n v="14016"/>
    <n v="0"/>
    <n v="16447"/>
    <n v="657"/>
    <n v="1506"/>
    <n v="8018"/>
    <n v="0"/>
    <n v="0"/>
    <n v="1249"/>
    <n v="11415"/>
    <n v="246"/>
    <n v="2013"/>
    <n v="41551"/>
    <n v="171523241"/>
    <n v="11365777"/>
    <n v="15481997"/>
    <n v="48900099"/>
    <n v="0"/>
    <n v="0"/>
    <n v="9545386"/>
    <n v="61640395"/>
    <n v="562965"/>
    <n v="2003423"/>
    <n v="321023283"/>
    <n v="59105702"/>
    <n v="3837451"/>
    <n v="5164208"/>
    <n v="24957403"/>
    <n v="0"/>
    <n v="0"/>
    <n v="6324558"/>
    <n v="35953610"/>
    <n v="826751"/>
    <n v="3326360"/>
    <n v="139496043"/>
    <x v="512"/>
    <n v="200989285"/>
    <n v="13208901"/>
    <n v="18919054"/>
    <n v="64594688"/>
    <n v="0"/>
    <n v="0"/>
    <n v="0"/>
    <n v="6965858"/>
    <n v="47538658"/>
    <x v="0"/>
    <x v="407"/>
    <n v="0"/>
    <n v="0"/>
    <n v="0"/>
    <n v="4647352"/>
    <n v="362898169"/>
    <n v="0"/>
    <n v="0"/>
    <n v="0"/>
    <n v="0"/>
    <n v="0"/>
    <n v="28319585"/>
    <n v="1797335"/>
    <n v="1563326"/>
    <n v="9159695"/>
    <n v="0"/>
    <n v="0"/>
    <n v="8239884"/>
    <n v="48128847"/>
    <n v="0"/>
    <n v="412485"/>
    <n v="97621157"/>
    <n v="1664677"/>
    <n v="92316340"/>
    <n v="0"/>
    <n v="13553871"/>
    <n v="0"/>
    <n v="0"/>
    <n v="0"/>
    <n v="0"/>
    <n v="1266988"/>
    <n v="53741689"/>
    <n v="0"/>
    <n v="0"/>
    <n v="0"/>
    <n v="0"/>
    <n v="0"/>
    <n v="0"/>
    <n v="0"/>
    <n v="0"/>
    <n v="0"/>
    <n v="0"/>
    <n v="0"/>
    <n v="0"/>
    <n v="0"/>
  </r>
  <r>
    <n v="106500852"/>
    <x v="230"/>
    <x v="1"/>
    <x v="1"/>
    <d v="2017-01-01T00:00:00"/>
    <s v="03/31/2017"/>
    <s v="Open"/>
    <x v="30"/>
    <n v="6"/>
    <n v="511"/>
    <x v="1"/>
    <x v="0"/>
    <s v=""/>
    <s v="(209) 578-1211"/>
    <s v="1441 FLORIDA AVENUE"/>
    <s v="MODESTO"/>
    <n v="95350"/>
    <s v="WARREN J. KIRK"/>
    <n v="461"/>
    <n v="461"/>
    <n v="371"/>
    <x v="451"/>
    <n v="762"/>
    <n v="1014"/>
    <n v="2076"/>
    <n v="0"/>
    <n v="0"/>
    <n v="97"/>
    <n v="925"/>
    <n v="22"/>
    <n v="47"/>
    <n v="6568"/>
    <n v="0"/>
    <x v="568"/>
    <x v="472"/>
    <x v="509"/>
    <n v="8977"/>
    <x v="0"/>
    <n v="0"/>
    <n v="482"/>
    <n v="3730"/>
    <n v="81"/>
    <n v="202"/>
    <n v="33382"/>
    <n v="0"/>
    <n v="7368"/>
    <n v="2718"/>
    <n v="3235"/>
    <n v="18982"/>
    <n v="0"/>
    <n v="0"/>
    <n v="744"/>
    <n v="6280"/>
    <n v="132"/>
    <n v="817"/>
    <n v="40276"/>
    <n v="277869315"/>
    <n v="113066108"/>
    <n v="132376432"/>
    <n v="265058210"/>
    <n v="0"/>
    <n v="0"/>
    <n v="12017531"/>
    <n v="119678379"/>
    <n v="2433639"/>
    <n v="5342831"/>
    <n v="927842445"/>
    <n v="59864936"/>
    <n v="51480805"/>
    <n v="21020801"/>
    <n v="140318292"/>
    <n v="0"/>
    <n v="0"/>
    <n v="7634115"/>
    <n v="66893957"/>
    <n v="1235160"/>
    <n v="6137054"/>
    <n v="354585120"/>
    <x v="513"/>
    <n v="307757353"/>
    <n v="155965962"/>
    <n v="143238955"/>
    <n v="365380903"/>
    <n v="-2008453"/>
    <n v="0"/>
    <n v="0"/>
    <n v="16794182"/>
    <n v="137089215"/>
    <x v="0"/>
    <x v="408"/>
    <n v="0"/>
    <n v="0"/>
    <n v="0"/>
    <n v="7934537"/>
    <n v="1144298879"/>
    <n v="2838982"/>
    <n v="0"/>
    <n v="0"/>
    <n v="3483119"/>
    <n v="6322101"/>
    <n v="29976898"/>
    <n v="11419933"/>
    <n v="12166731"/>
    <n v="39995599"/>
    <n v="0"/>
    <n v="0"/>
    <n v="2226874"/>
    <n v="48031163"/>
    <n v="-36565"/>
    <n v="670154"/>
    <n v="144450787"/>
    <n v="673907"/>
    <n v="132637050"/>
    <n v="0"/>
    <n v="61480"/>
    <n v="0"/>
    <n v="0"/>
    <n v="0"/>
    <n v="0"/>
    <n v="1195990"/>
    <n v="79552977"/>
    <n v="0"/>
    <n v="0"/>
    <n v="0"/>
    <n v="0"/>
    <n v="0"/>
    <n v="0"/>
    <n v="0"/>
    <n v="0"/>
    <n v="0"/>
    <n v="0"/>
    <n v="0"/>
    <n v="0"/>
    <n v="9039347"/>
  </r>
  <r>
    <n v="106150706"/>
    <x v="229"/>
    <x v="1"/>
    <x v="1"/>
    <d v="2017-01-01T00:00:00"/>
    <s v="03/31/2017"/>
    <s v="Open"/>
    <x v="14"/>
    <n v="9"/>
    <n v="617"/>
    <x v="2"/>
    <x v="0"/>
    <s v=""/>
    <s v="(661) 725-4800"/>
    <s v="1401 GARCES HIGHWAY"/>
    <s v="DELANO"/>
    <n v="93215"/>
    <s v="BAHRAM GHAFFARI"/>
    <n v="156"/>
    <n v="156"/>
    <n v="156"/>
    <x v="452"/>
    <n v="37"/>
    <n v="162"/>
    <n v="260"/>
    <n v="0"/>
    <n v="0"/>
    <n v="23"/>
    <n v="25"/>
    <n v="0"/>
    <n v="18"/>
    <n v="690"/>
    <n v="8"/>
    <x v="569"/>
    <x v="473"/>
    <x v="510"/>
    <n v="811"/>
    <x v="0"/>
    <n v="0"/>
    <n v="147"/>
    <n v="503"/>
    <n v="0"/>
    <n v="48"/>
    <n v="6641"/>
    <n v="4233"/>
    <n v="2611"/>
    <n v="530"/>
    <n v="3626"/>
    <n v="16288"/>
    <n v="0"/>
    <n v="0"/>
    <n v="1444"/>
    <n v="1788"/>
    <n v="0"/>
    <n v="1971"/>
    <n v="28258"/>
    <n v="2807019"/>
    <n v="1526582"/>
    <n v="15830433"/>
    <n v="4805239"/>
    <n v="0"/>
    <n v="0"/>
    <n v="743765"/>
    <n v="1660147"/>
    <n v="0"/>
    <n v="350249"/>
    <n v="27723434"/>
    <n v="3587819"/>
    <n v="753192"/>
    <n v="2570493"/>
    <n v="12274318"/>
    <n v="0"/>
    <n v="0"/>
    <n v="2061688"/>
    <n v="1463613"/>
    <n v="0"/>
    <n v="803196"/>
    <n v="23514319"/>
    <x v="514"/>
    <n v="5274655"/>
    <n v="1313523"/>
    <n v="13278920"/>
    <n v="9887058"/>
    <n v="-518049"/>
    <n v="0"/>
    <n v="0"/>
    <n v="1589580"/>
    <n v="1732454"/>
    <x v="0"/>
    <x v="7"/>
    <n v="0"/>
    <n v="0"/>
    <n v="0"/>
    <n v="0"/>
    <n v="33363534"/>
    <n v="0"/>
    <n v="0"/>
    <n v="0"/>
    <n v="0"/>
    <n v="0"/>
    <n v="314790"/>
    <n v="966251"/>
    <n v="5640055"/>
    <n v="7192499"/>
    <n v="0"/>
    <n v="0"/>
    <n v="1215873"/>
    <n v="1391306"/>
    <n v="0"/>
    <n v="1153445"/>
    <n v="17874219"/>
    <n v="198092"/>
    <n v="17523529"/>
    <n v="0"/>
    <n v="0"/>
    <n v="0"/>
    <n v="0"/>
    <n v="0"/>
    <n v="0"/>
    <n v="4813962"/>
    <n v="44472152"/>
    <n v="0"/>
    <n v="0"/>
    <n v="0"/>
    <n v="0"/>
    <n v="0"/>
    <n v="0"/>
    <n v="0"/>
    <n v="0"/>
    <n v="0"/>
    <n v="0"/>
    <n v="0"/>
    <n v="0"/>
    <n v="0"/>
  </r>
  <r>
    <n v="106434220"/>
    <x v="228"/>
    <x v="1"/>
    <x v="1"/>
    <d v="2017-01-01T00:00:00"/>
    <s v="03/31/2017"/>
    <s v="Open"/>
    <x v="7"/>
    <n v="7"/>
    <n v="431"/>
    <x v="1"/>
    <x v="1"/>
    <s v=""/>
    <s v="(209) 478-5291"/>
    <s v="1425 FRUITDALE AVENUE"/>
    <s v="SAN JOSE"/>
    <n v="95128"/>
    <s v="LORI BLACKBURN"/>
    <n v="16"/>
    <n v="16"/>
    <n v="16"/>
    <x v="8"/>
    <n v="0"/>
    <n v="0"/>
    <n v="0"/>
    <n v="68"/>
    <n v="0"/>
    <n v="0"/>
    <n v="0"/>
    <n v="0"/>
    <n v="0"/>
    <n v="68"/>
    <n v="0"/>
    <x v="8"/>
    <x v="6"/>
    <x v="8"/>
    <n v="0"/>
    <x v="82"/>
    <n v="0"/>
    <n v="0"/>
    <n v="0"/>
    <n v="0"/>
    <n v="0"/>
    <n v="882"/>
    <n v="0"/>
    <n v="0"/>
    <n v="0"/>
    <n v="0"/>
    <n v="0"/>
    <n v="0"/>
    <n v="0"/>
    <n v="0"/>
    <n v="0"/>
    <n v="0"/>
    <n v="0"/>
    <n v="0"/>
    <n v="0"/>
    <n v="0"/>
    <n v="0"/>
    <n v="0"/>
    <n v="846720"/>
    <n v="0"/>
    <n v="0"/>
    <n v="0"/>
    <n v="0"/>
    <n v="0"/>
    <n v="846720"/>
    <n v="0"/>
    <n v="0"/>
    <n v="0"/>
    <n v="0"/>
    <n v="0"/>
    <n v="0"/>
    <n v="0"/>
    <n v="0"/>
    <n v="0"/>
    <n v="0"/>
    <n v="0"/>
    <x v="8"/>
    <n v="0"/>
    <n v="0"/>
    <n v="0"/>
    <n v="0"/>
    <n v="0"/>
    <n v="0"/>
    <n v="0"/>
    <n v="0"/>
    <n v="0"/>
    <x v="0"/>
    <x v="7"/>
    <n v="0"/>
    <n v="0"/>
    <n v="0"/>
    <n v="0"/>
    <n v="0"/>
    <n v="0"/>
    <n v="0"/>
    <n v="0"/>
    <n v="0"/>
    <n v="0"/>
    <n v="0"/>
    <n v="0"/>
    <n v="0"/>
    <n v="0"/>
    <n v="846720"/>
    <n v="0"/>
    <n v="0"/>
    <n v="0"/>
    <n v="0"/>
    <n v="0"/>
    <n v="846720"/>
    <n v="535743"/>
    <n v="1133313"/>
    <n v="160215"/>
    <n v="0"/>
    <n v="0"/>
    <n v="0"/>
    <n v="0"/>
    <n v="0"/>
    <n v="1594"/>
    <n v="611274"/>
    <n v="0"/>
    <n v="0"/>
    <n v="0"/>
    <n v="0"/>
    <n v="0"/>
    <n v="0"/>
    <n v="0"/>
    <n v="0"/>
    <n v="0"/>
    <n v="0"/>
    <n v="0"/>
    <n v="0"/>
    <n v="0"/>
  </r>
  <r>
    <n v="106344188"/>
    <x v="227"/>
    <x v="1"/>
    <x v="1"/>
    <d v="2017-01-01T00:00:00"/>
    <s v="03/31/2017"/>
    <s v="Open"/>
    <x v="22"/>
    <n v="2"/>
    <n v="311"/>
    <x v="1"/>
    <x v="1"/>
    <s v=""/>
    <s v="(209) 478-5291"/>
    <s v="2600 STOCKTON BOULEVARD, SUITE B"/>
    <s v="SACRAMENTO"/>
    <n v="95817"/>
    <s v="LORI BLACKBURN"/>
    <n v="16"/>
    <n v="16"/>
    <n v="16"/>
    <x v="8"/>
    <n v="0"/>
    <n v="0"/>
    <n v="0"/>
    <n v="106"/>
    <n v="0"/>
    <n v="0"/>
    <n v="0"/>
    <n v="0"/>
    <n v="0"/>
    <n v="106"/>
    <n v="0"/>
    <x v="8"/>
    <x v="6"/>
    <x v="8"/>
    <n v="0"/>
    <x v="83"/>
    <n v="0"/>
    <n v="0"/>
    <n v="0"/>
    <n v="0"/>
    <n v="0"/>
    <n v="1440"/>
    <n v="0"/>
    <n v="0"/>
    <n v="0"/>
    <n v="0"/>
    <n v="0"/>
    <n v="0"/>
    <n v="0"/>
    <n v="0"/>
    <n v="0"/>
    <n v="0"/>
    <n v="0"/>
    <n v="0"/>
    <n v="0"/>
    <n v="0"/>
    <n v="0"/>
    <n v="0"/>
    <n v="1177358"/>
    <n v="0"/>
    <n v="0"/>
    <n v="0"/>
    <n v="0"/>
    <n v="0"/>
    <n v="1177358"/>
    <n v="0"/>
    <n v="0"/>
    <n v="0"/>
    <n v="0"/>
    <n v="0"/>
    <n v="0"/>
    <n v="0"/>
    <n v="0"/>
    <n v="0"/>
    <n v="0"/>
    <n v="0"/>
    <x v="8"/>
    <n v="0"/>
    <n v="0"/>
    <n v="0"/>
    <n v="0"/>
    <n v="0"/>
    <n v="0"/>
    <n v="0"/>
    <n v="0"/>
    <n v="0"/>
    <x v="0"/>
    <x v="7"/>
    <n v="0"/>
    <n v="0"/>
    <n v="0"/>
    <n v="0"/>
    <n v="0"/>
    <n v="0"/>
    <n v="0"/>
    <n v="0"/>
    <n v="0"/>
    <n v="0"/>
    <n v="0"/>
    <n v="0"/>
    <n v="0"/>
    <n v="0"/>
    <n v="1177358"/>
    <n v="0"/>
    <n v="0"/>
    <n v="0"/>
    <n v="0"/>
    <n v="0"/>
    <n v="1177358"/>
    <n v="90"/>
    <n v="909361"/>
    <n v="134500"/>
    <n v="0"/>
    <n v="0"/>
    <n v="0"/>
    <n v="0"/>
    <n v="0"/>
    <n v="23610"/>
    <n v="130666"/>
    <n v="0"/>
    <n v="0"/>
    <n v="0"/>
    <n v="0"/>
    <n v="0"/>
    <n v="0"/>
    <n v="0"/>
    <n v="0"/>
    <n v="0"/>
    <n v="0"/>
    <n v="0"/>
    <n v="0"/>
    <n v="0"/>
  </r>
  <r>
    <n v="106344170"/>
    <x v="226"/>
    <x v="1"/>
    <x v="1"/>
    <d v="2017-01-01T00:00:00"/>
    <s v="03/31/2017"/>
    <s v="Open"/>
    <x v="22"/>
    <n v="2"/>
    <n v="311"/>
    <x v="1"/>
    <x v="1"/>
    <s v=""/>
    <s v="(209) 478-5291"/>
    <s v="4741 ENGLE ROAD"/>
    <s v="CARMICHAEL"/>
    <n v="95608"/>
    <s v="LORI BLACKBURN"/>
    <n v="16"/>
    <n v="16"/>
    <n v="16"/>
    <x v="8"/>
    <n v="0"/>
    <n v="0"/>
    <n v="0"/>
    <n v="100"/>
    <n v="0"/>
    <n v="0"/>
    <n v="0"/>
    <n v="0"/>
    <n v="0"/>
    <n v="100"/>
    <n v="0"/>
    <x v="8"/>
    <x v="6"/>
    <x v="8"/>
    <n v="0"/>
    <x v="84"/>
    <n v="0"/>
    <n v="0"/>
    <n v="0"/>
    <n v="0"/>
    <n v="0"/>
    <n v="1346"/>
    <n v="0"/>
    <n v="0"/>
    <n v="0"/>
    <n v="0"/>
    <n v="0"/>
    <n v="0"/>
    <n v="0"/>
    <n v="0"/>
    <n v="0"/>
    <n v="0"/>
    <n v="0"/>
    <n v="0"/>
    <n v="0"/>
    <n v="0"/>
    <n v="0"/>
    <n v="0"/>
    <n v="1091781"/>
    <n v="0"/>
    <n v="0"/>
    <n v="0"/>
    <n v="0"/>
    <n v="0"/>
    <n v="1091781"/>
    <n v="0"/>
    <n v="0"/>
    <n v="0"/>
    <n v="0"/>
    <n v="0"/>
    <n v="0"/>
    <n v="0"/>
    <n v="0"/>
    <n v="0"/>
    <n v="0"/>
    <n v="0"/>
    <x v="8"/>
    <n v="0"/>
    <n v="0"/>
    <n v="0"/>
    <n v="0"/>
    <n v="0"/>
    <n v="0"/>
    <n v="0"/>
    <n v="0"/>
    <n v="0"/>
    <x v="0"/>
    <x v="7"/>
    <n v="0"/>
    <n v="0"/>
    <n v="0"/>
    <n v="0"/>
    <n v="0"/>
    <n v="0"/>
    <n v="0"/>
    <n v="0"/>
    <n v="0"/>
    <n v="0"/>
    <n v="0"/>
    <n v="0"/>
    <n v="0"/>
    <n v="0"/>
    <n v="1091781"/>
    <n v="0"/>
    <n v="0"/>
    <n v="0"/>
    <n v="0"/>
    <n v="0"/>
    <n v="1091781"/>
    <n v="76351"/>
    <n v="1047496"/>
    <n v="149600"/>
    <n v="0"/>
    <n v="0"/>
    <n v="0"/>
    <n v="0"/>
    <n v="0"/>
    <n v="0"/>
    <n v="228358"/>
    <n v="0"/>
    <n v="0"/>
    <n v="0"/>
    <n v="0"/>
    <n v="0"/>
    <n v="0"/>
    <n v="0"/>
    <n v="0"/>
    <n v="0"/>
    <n v="0"/>
    <n v="0"/>
    <n v="0"/>
    <n v="0"/>
  </r>
  <r>
    <n v="106190232"/>
    <x v="225"/>
    <x v="1"/>
    <x v="1"/>
    <d v="2017-01-01T00:00:00"/>
    <s v="03/31/2017"/>
    <s v="Open"/>
    <x v="0"/>
    <n v="11"/>
    <n v="931"/>
    <x v="1"/>
    <x v="0"/>
    <s v=""/>
    <s v="(310) 530-1151"/>
    <s v="23700 CAMINO DEL SOL"/>
    <s v="TORRANCE"/>
    <n v="90505"/>
    <s v="LISA MONTES"/>
    <n v="166"/>
    <n v="166"/>
    <n v="166"/>
    <x v="453"/>
    <n v="74"/>
    <n v="658"/>
    <n v="0"/>
    <n v="0"/>
    <n v="0"/>
    <n v="132"/>
    <n v="427"/>
    <n v="26"/>
    <n v="49"/>
    <n v="1655"/>
    <n v="0"/>
    <x v="570"/>
    <x v="474"/>
    <x v="511"/>
    <n v="0"/>
    <x v="0"/>
    <n v="0"/>
    <n v="1057"/>
    <n v="3009"/>
    <n v="145"/>
    <n v="415"/>
    <n v="11366"/>
    <n v="0"/>
    <n v="1854"/>
    <n v="122"/>
    <n v="0"/>
    <n v="0"/>
    <n v="0"/>
    <n v="0"/>
    <n v="545"/>
    <n v="851"/>
    <n v="6"/>
    <n v="0"/>
    <n v="3378"/>
    <n v="4564350"/>
    <n v="1254060"/>
    <n v="6838020"/>
    <n v="0"/>
    <n v="0"/>
    <n v="0"/>
    <n v="1995840"/>
    <n v="5689677"/>
    <n v="274593"/>
    <n v="859490"/>
    <n v="21476030"/>
    <n v="870320"/>
    <n v="57460"/>
    <n v="0"/>
    <n v="0"/>
    <n v="0"/>
    <n v="0"/>
    <n v="255687"/>
    <n v="403028"/>
    <n v="2522"/>
    <n v="0"/>
    <n v="1589017"/>
    <x v="515"/>
    <n v="2518340"/>
    <n v="663614"/>
    <n v="4254592"/>
    <n v="0"/>
    <n v="0"/>
    <n v="0"/>
    <n v="0"/>
    <n v="1018230"/>
    <n v="3265361"/>
    <x v="0"/>
    <x v="409"/>
    <n v="0"/>
    <n v="0"/>
    <n v="0"/>
    <n v="543156"/>
    <n v="12967636"/>
    <n v="0"/>
    <n v="0"/>
    <n v="0"/>
    <n v="0"/>
    <n v="0"/>
    <n v="2489102"/>
    <n v="647906"/>
    <n v="2583428"/>
    <n v="0"/>
    <n v="0"/>
    <n v="0"/>
    <n v="1233297"/>
    <n v="2284188"/>
    <n v="0"/>
    <n v="859490"/>
    <n v="10097411"/>
    <n v="7672"/>
    <n v="7537689"/>
    <n v="196960"/>
    <n v="5070"/>
    <n v="0"/>
    <n v="0"/>
    <n v="0"/>
    <n v="0"/>
    <n v="47406"/>
    <n v="2195012"/>
    <n v="0"/>
    <n v="0"/>
    <n v="0"/>
    <n v="0"/>
    <n v="0"/>
    <n v="0"/>
    <n v="0"/>
    <n v="0"/>
    <n v="0"/>
    <n v="0"/>
    <n v="0"/>
    <n v="0"/>
    <n v="0"/>
  </r>
  <r>
    <n v="106390846"/>
    <x v="224"/>
    <x v="1"/>
    <x v="1"/>
    <d v="2017-01-01T00:00:00"/>
    <s v="03/31/2017"/>
    <s v="Open"/>
    <x v="21"/>
    <n v="6"/>
    <n v="507"/>
    <x v="2"/>
    <x v="0"/>
    <s v=""/>
    <s v="(209) 944-5550"/>
    <s v="525 WEST ACACIA STREET"/>
    <s v="STOCKTON"/>
    <n v="95203"/>
    <s v="LORRAINE AUERBACH"/>
    <n v="202"/>
    <n v="202"/>
    <n v="52"/>
    <x v="379"/>
    <n v="181"/>
    <n v="96"/>
    <n v="253"/>
    <n v="0"/>
    <n v="0"/>
    <n v="24"/>
    <n v="124"/>
    <n v="0"/>
    <n v="19"/>
    <n v="1166"/>
    <n v="0"/>
    <x v="571"/>
    <x v="475"/>
    <x v="512"/>
    <n v="897"/>
    <x v="0"/>
    <n v="0"/>
    <n v="91"/>
    <n v="321"/>
    <n v="0"/>
    <n v="71"/>
    <n v="4603"/>
    <n v="0"/>
    <n v="3070"/>
    <n v="1328"/>
    <n v="924"/>
    <n v="7647"/>
    <n v="0"/>
    <n v="0"/>
    <n v="2095"/>
    <n v="1724"/>
    <n v="0"/>
    <n v="1032"/>
    <n v="17820"/>
    <n v="56408842"/>
    <n v="23949998"/>
    <n v="8707311"/>
    <n v="23676755"/>
    <n v="0"/>
    <n v="0"/>
    <n v="3268524"/>
    <n v="13878913"/>
    <n v="0"/>
    <n v="3584127"/>
    <n v="133474470"/>
    <n v="28695091"/>
    <n v="11187157"/>
    <n v="4947305"/>
    <n v="39735208"/>
    <n v="0"/>
    <n v="0"/>
    <n v="7049124"/>
    <n v="12593313"/>
    <n v="0"/>
    <n v="8503849"/>
    <n v="112711047"/>
    <x v="516"/>
    <n v="74517003"/>
    <n v="28938961"/>
    <n v="12186745"/>
    <n v="56531765"/>
    <n v="0"/>
    <n v="0"/>
    <n v="0"/>
    <n v="8865955"/>
    <n v="20339918"/>
    <x v="0"/>
    <x v="7"/>
    <n v="0"/>
    <n v="0"/>
    <n v="0"/>
    <n v="9193613"/>
    <n v="211185485"/>
    <n v="0"/>
    <n v="0"/>
    <n v="0"/>
    <n v="0"/>
    <n v="0"/>
    <n v="10586929"/>
    <n v="6198194"/>
    <n v="1467871"/>
    <n v="6880198"/>
    <n v="0"/>
    <n v="0"/>
    <n v="1451693"/>
    <n v="5520783"/>
    <n v="0"/>
    <n v="2894364"/>
    <n v="35000032"/>
    <n v="921804"/>
    <n v="40885700"/>
    <n v="881157"/>
    <n v="2256809"/>
    <n v="0"/>
    <n v="0"/>
    <n v="0"/>
    <n v="0"/>
    <n v="1021315"/>
    <n v="61102253"/>
    <n v="0"/>
    <n v="0"/>
    <n v="0"/>
    <n v="0"/>
    <n v="0"/>
    <n v="0"/>
    <n v="0"/>
    <n v="0"/>
    <n v="0"/>
    <n v="0"/>
    <n v="0"/>
    <n v="0"/>
    <n v="0"/>
  </r>
  <r>
    <n v="106484062"/>
    <x v="223"/>
    <x v="1"/>
    <x v="1"/>
    <d v="2017-01-01T00:00:00"/>
    <s v="03/31/2017"/>
    <s v="Open"/>
    <x v="36"/>
    <n v="3"/>
    <n v="408"/>
    <x v="1"/>
    <x v="1"/>
    <s v=""/>
    <s v="(209) 478-5291"/>
    <s v="2201 TUOLUMNE STREET"/>
    <s v="VALLEJO"/>
    <n v="94589"/>
    <s v="LORI BLACKBURN"/>
    <n v="16"/>
    <n v="16"/>
    <n v="16"/>
    <x v="8"/>
    <n v="0"/>
    <n v="0"/>
    <n v="0"/>
    <n v="114"/>
    <n v="0"/>
    <n v="0"/>
    <n v="0"/>
    <n v="0"/>
    <n v="0"/>
    <n v="114"/>
    <n v="0"/>
    <x v="8"/>
    <x v="6"/>
    <x v="8"/>
    <n v="0"/>
    <x v="85"/>
    <n v="0"/>
    <n v="0"/>
    <n v="0"/>
    <n v="0"/>
    <n v="0"/>
    <n v="1125"/>
    <n v="0"/>
    <n v="0"/>
    <n v="0"/>
    <n v="0"/>
    <n v="0"/>
    <n v="0"/>
    <n v="0"/>
    <n v="0"/>
    <n v="0"/>
    <n v="0"/>
    <n v="0"/>
    <n v="0"/>
    <n v="0"/>
    <n v="0"/>
    <n v="0"/>
    <n v="0"/>
    <n v="950625"/>
    <n v="0"/>
    <n v="0"/>
    <n v="0"/>
    <n v="0"/>
    <n v="0"/>
    <n v="950625"/>
    <n v="0"/>
    <n v="0"/>
    <n v="0"/>
    <n v="0"/>
    <n v="0"/>
    <n v="0"/>
    <n v="0"/>
    <n v="0"/>
    <n v="0"/>
    <n v="0"/>
    <n v="0"/>
    <x v="8"/>
    <n v="0"/>
    <n v="0"/>
    <n v="0"/>
    <n v="0"/>
    <n v="0"/>
    <n v="0"/>
    <n v="0"/>
    <n v="0"/>
    <n v="0"/>
    <x v="0"/>
    <x v="7"/>
    <n v="0"/>
    <n v="0"/>
    <n v="0"/>
    <n v="0"/>
    <n v="0"/>
    <n v="0"/>
    <n v="0"/>
    <n v="0"/>
    <n v="0"/>
    <n v="0"/>
    <n v="0"/>
    <n v="0"/>
    <n v="0"/>
    <n v="0"/>
    <n v="950625"/>
    <n v="0"/>
    <n v="0"/>
    <n v="0"/>
    <n v="0"/>
    <n v="0"/>
    <n v="950625"/>
    <n v="268151"/>
    <n v="1082887"/>
    <n v="177220"/>
    <n v="0"/>
    <n v="0"/>
    <n v="0"/>
    <n v="0"/>
    <n v="0"/>
    <n v="0"/>
    <n v="106450"/>
    <n v="0"/>
    <n v="0"/>
    <n v="0"/>
    <n v="0"/>
    <n v="0"/>
    <n v="0"/>
    <n v="0"/>
    <n v="0"/>
    <n v="0"/>
    <n v="0"/>
    <n v="0"/>
    <n v="0"/>
    <n v="0"/>
  </r>
  <r>
    <n v="106481015"/>
    <x v="222"/>
    <x v="1"/>
    <x v="1"/>
    <d v="2017-01-01T00:00:00"/>
    <s v="03/31/2017"/>
    <s v="Open"/>
    <x v="36"/>
    <n v="3"/>
    <n v="409"/>
    <x v="2"/>
    <x v="0"/>
    <s v=""/>
    <s v="(707) 963-3611"/>
    <s v="525 OREGON STREET"/>
    <s v="VALLEJO"/>
    <n v="94590"/>
    <s v="DR STEVE HERBER"/>
    <n v="61"/>
    <n v="61"/>
    <n v="57"/>
    <x v="350"/>
    <n v="0"/>
    <n v="94"/>
    <n v="0"/>
    <n v="0"/>
    <n v="15"/>
    <n v="0"/>
    <n v="379"/>
    <n v="0"/>
    <n v="0"/>
    <n v="592"/>
    <n v="0"/>
    <x v="572"/>
    <x v="6"/>
    <x v="513"/>
    <n v="0"/>
    <x v="0"/>
    <n v="155"/>
    <n v="0"/>
    <n v="2011"/>
    <n v="0"/>
    <n v="0"/>
    <n v="5045"/>
    <n v="0"/>
    <n v="2072"/>
    <n v="0"/>
    <n v="288"/>
    <n v="0"/>
    <n v="0"/>
    <n v="0"/>
    <n v="0"/>
    <n v="2161"/>
    <n v="0"/>
    <n v="0"/>
    <n v="4521"/>
    <n v="6704439"/>
    <n v="0"/>
    <n v="4000705"/>
    <n v="0"/>
    <n v="0"/>
    <n v="574737"/>
    <n v="0"/>
    <n v="7479677"/>
    <n v="0"/>
    <n v="0"/>
    <n v="18759558"/>
    <n v="1314704"/>
    <n v="0"/>
    <n v="182426"/>
    <n v="0"/>
    <n v="0"/>
    <n v="0"/>
    <n v="0"/>
    <n v="1371635"/>
    <n v="0"/>
    <n v="0"/>
    <n v="2868765"/>
    <x v="517"/>
    <n v="5560126"/>
    <n v="0"/>
    <n v="2894668"/>
    <n v="0"/>
    <n v="0"/>
    <n v="0"/>
    <n v="393752"/>
    <n v="0"/>
    <n v="6280615"/>
    <x v="0"/>
    <x v="410"/>
    <n v="0"/>
    <n v="0"/>
    <n v="0"/>
    <n v="26148"/>
    <n v="15269906"/>
    <n v="0"/>
    <n v="0"/>
    <n v="0"/>
    <n v="0"/>
    <n v="0"/>
    <n v="2459016"/>
    <n v="0"/>
    <n v="1288463"/>
    <n v="0"/>
    <n v="0"/>
    <n v="180985"/>
    <n v="0"/>
    <n v="2429951"/>
    <n v="0"/>
    <n v="2"/>
    <n v="6358417"/>
    <n v="37861"/>
    <n v="6167250"/>
    <n v="0"/>
    <n v="0"/>
    <n v="0"/>
    <n v="0"/>
    <n v="0"/>
    <n v="0"/>
    <n v="0"/>
    <n v="1109134"/>
    <n v="0"/>
    <n v="0"/>
    <n v="0"/>
    <n v="0"/>
    <n v="0"/>
    <n v="0"/>
    <n v="0"/>
    <n v="0"/>
    <n v="0"/>
    <n v="0"/>
    <n v="0"/>
    <n v="0"/>
    <n v="0"/>
  </r>
  <r>
    <n v="106171049"/>
    <x v="221"/>
    <x v="1"/>
    <x v="1"/>
    <d v="2017-01-01T00:00:00"/>
    <s v="03/31/2017"/>
    <s v="Open"/>
    <x v="44"/>
    <n v="1"/>
    <n v="115"/>
    <x v="2"/>
    <x v="0"/>
    <s v="Rural"/>
    <s v="(707) 995-5820"/>
    <s v="15630 18TH AVENUE "/>
    <s v="CLEARLAKE"/>
    <n v="95422"/>
    <s v="DAVID SANTOS"/>
    <n v="25"/>
    <n v="25"/>
    <n v="25"/>
    <x v="244"/>
    <n v="0"/>
    <n v="0"/>
    <n v="126"/>
    <n v="0"/>
    <n v="0"/>
    <n v="28"/>
    <n v="0"/>
    <n v="5"/>
    <n v="7"/>
    <n v="360"/>
    <n v="0"/>
    <x v="573"/>
    <x v="6"/>
    <x v="8"/>
    <n v="439"/>
    <x v="0"/>
    <n v="0"/>
    <n v="83"/>
    <n v="0"/>
    <n v="9"/>
    <n v="15"/>
    <n v="1525"/>
    <n v="0"/>
    <n v="6286"/>
    <n v="0"/>
    <n v="0"/>
    <n v="7638"/>
    <n v="0"/>
    <n v="11"/>
    <n v="2366"/>
    <n v="0"/>
    <n v="34"/>
    <n v="340"/>
    <n v="16675"/>
    <n v="10902077"/>
    <n v="0"/>
    <n v="0"/>
    <n v="5620119"/>
    <n v="0"/>
    <n v="0"/>
    <n v="1341685"/>
    <n v="0"/>
    <n v="6430"/>
    <n v="57869"/>
    <n v="17928180"/>
    <n v="16411746"/>
    <n v="0"/>
    <n v="0"/>
    <n v="19939816"/>
    <n v="0"/>
    <n v="28894"/>
    <n v="6176782"/>
    <n v="0"/>
    <n v="88700"/>
    <n v="886999"/>
    <n v="43532937"/>
    <x v="518"/>
    <n v="14935473"/>
    <n v="0"/>
    <n v="0"/>
    <n v="14959143"/>
    <n v="-120000"/>
    <n v="0"/>
    <n v="0"/>
    <n v="3946192"/>
    <n v="0"/>
    <x v="0"/>
    <x v="411"/>
    <n v="0"/>
    <n v="0"/>
    <n v="0"/>
    <n v="1947426"/>
    <n v="37545685"/>
    <n v="0"/>
    <n v="2296533"/>
    <n v="0"/>
    <n v="0"/>
    <n v="2296533"/>
    <n v="11710264"/>
    <n v="0"/>
    <n v="0"/>
    <n v="9800843"/>
    <n v="0"/>
    <n v="0"/>
    <n v="2319963"/>
    <n v="0"/>
    <n v="2096533"/>
    <n v="284362"/>
    <n v="26211965"/>
    <n v="968681"/>
    <n v="23043391"/>
    <n v="0"/>
    <n v="330425"/>
    <n v="0"/>
    <n v="0"/>
    <n v="0"/>
    <n v="0"/>
    <n v="741686"/>
    <n v="31394034"/>
    <n v="0"/>
    <n v="0"/>
    <n v="0"/>
    <n v="0"/>
    <n v="0"/>
    <n v="0"/>
    <n v="0"/>
    <n v="0"/>
    <n v="0"/>
    <n v="0"/>
    <n v="0"/>
    <n v="0"/>
    <n v="0"/>
  </r>
  <r>
    <n v="106281078"/>
    <x v="220"/>
    <x v="1"/>
    <x v="1"/>
    <d v="2017-01-01T00:00:00"/>
    <s v="03/31/2017"/>
    <s v="Open"/>
    <x v="1"/>
    <n v="3"/>
    <n v="407"/>
    <x v="2"/>
    <x v="0"/>
    <s v=""/>
    <s v="(707) 963-3611"/>
    <s v="10 WOODLAND ROAD"/>
    <s v="ST. HELENA"/>
    <n v="94574"/>
    <s v="STEVEN HERBER"/>
    <n v="151"/>
    <n v="151"/>
    <n v="90"/>
    <x v="454"/>
    <n v="52"/>
    <n v="92"/>
    <n v="223"/>
    <n v="0"/>
    <n v="0"/>
    <n v="14"/>
    <n v="293"/>
    <n v="0"/>
    <n v="10"/>
    <n v="1548"/>
    <n v="0"/>
    <x v="574"/>
    <x v="476"/>
    <x v="514"/>
    <n v="1169"/>
    <x v="0"/>
    <n v="0"/>
    <n v="61"/>
    <n v="1530"/>
    <n v="0"/>
    <n v="45"/>
    <n v="8049"/>
    <n v="0"/>
    <n v="6673"/>
    <n v="283"/>
    <n v="329"/>
    <n v="2315"/>
    <n v="0"/>
    <n v="0"/>
    <n v="387"/>
    <n v="3849"/>
    <n v="0"/>
    <n v="374"/>
    <n v="14210"/>
    <n v="104517822"/>
    <n v="7110876"/>
    <n v="11083626"/>
    <n v="27297829"/>
    <n v="0"/>
    <n v="0"/>
    <n v="1451549"/>
    <n v="35747182"/>
    <n v="0"/>
    <n v="1079236"/>
    <n v="188288120"/>
    <n v="41726064"/>
    <n v="1445993"/>
    <n v="1954999"/>
    <n v="14393158"/>
    <n v="0"/>
    <n v="0"/>
    <n v="2277109"/>
    <n v="24009177"/>
    <n v="0"/>
    <n v="2381030"/>
    <n v="88187530"/>
    <x v="519"/>
    <n v="119703229"/>
    <n v="7003953"/>
    <n v="13504645"/>
    <n v="34124837"/>
    <n v="0"/>
    <n v="0"/>
    <n v="0"/>
    <n v="3051975"/>
    <n v="41462116"/>
    <x v="0"/>
    <x v="412"/>
    <n v="0"/>
    <n v="0"/>
    <n v="0"/>
    <n v="3414486"/>
    <n v="226300386"/>
    <n v="0"/>
    <n v="7510337"/>
    <n v="0"/>
    <n v="0"/>
    <n v="7510337"/>
    <n v="26540586"/>
    <n v="1552915"/>
    <n v="2366272"/>
    <n v="12976486"/>
    <n v="0"/>
    <n v="0"/>
    <n v="676683"/>
    <n v="12944684"/>
    <n v="0"/>
    <n v="627975"/>
    <n v="57685601"/>
    <n v="1500625"/>
    <n v="61434853"/>
    <n v="0"/>
    <n v="709057"/>
    <n v="0"/>
    <n v="0"/>
    <n v="0"/>
    <n v="0"/>
    <n v="401412"/>
    <n v="89617934"/>
    <n v="0"/>
    <n v="0"/>
    <n v="0"/>
    <n v="0"/>
    <n v="0"/>
    <n v="0"/>
    <n v="0"/>
    <n v="0"/>
    <n v="0"/>
    <n v="0"/>
    <n v="0"/>
    <n v="0"/>
    <n v="0"/>
  </r>
  <r>
    <n v="106121080"/>
    <x v="219"/>
    <x v="1"/>
    <x v="1"/>
    <d v="2017-01-01T00:00:00"/>
    <s v="03/31/2017"/>
    <s v="Open"/>
    <x v="6"/>
    <n v="1"/>
    <n v="105"/>
    <x v="2"/>
    <x v="0"/>
    <s v=""/>
    <s v="(707) 445-8121"/>
    <s v="2700 DOLBEER STREET"/>
    <s v="EUREKA"/>
    <n v="95501"/>
    <s v="DAVID O'BRIEN, MD"/>
    <n v="153"/>
    <n v="138"/>
    <n v="138"/>
    <x v="455"/>
    <n v="79"/>
    <n v="66"/>
    <n v="421"/>
    <n v="0"/>
    <n v="0"/>
    <n v="10"/>
    <n v="238"/>
    <n v="0"/>
    <n v="73"/>
    <n v="1721"/>
    <n v="0"/>
    <x v="575"/>
    <x v="477"/>
    <x v="515"/>
    <n v="2248"/>
    <x v="0"/>
    <n v="0"/>
    <n v="36"/>
    <n v="907"/>
    <n v="0"/>
    <n v="442"/>
    <n v="9365"/>
    <n v="0"/>
    <n v="14798"/>
    <n v="897"/>
    <n v="4443"/>
    <n v="8901"/>
    <n v="0"/>
    <n v="0"/>
    <n v="1629"/>
    <n v="8989"/>
    <n v="0"/>
    <n v="5159"/>
    <n v="44816"/>
    <n v="74507868"/>
    <n v="5618738"/>
    <n v="6818630"/>
    <n v="33712709"/>
    <n v="0"/>
    <n v="0"/>
    <n v="3541340"/>
    <n v="19071275"/>
    <n v="0"/>
    <n v="2949313"/>
    <n v="146219873"/>
    <n v="67600543"/>
    <n v="4926313"/>
    <n v="2573018"/>
    <n v="36260728"/>
    <n v="0"/>
    <n v="0"/>
    <n v="4138850"/>
    <n v="40557544"/>
    <n v="0"/>
    <n v="7059464"/>
    <n v="163116460"/>
    <x v="520"/>
    <n v="120622868"/>
    <n v="9295003"/>
    <n v="7831052"/>
    <n v="54669615"/>
    <n v="0"/>
    <n v="0"/>
    <n v="0"/>
    <n v="5219609"/>
    <n v="33040903"/>
    <x v="0"/>
    <x v="413"/>
    <n v="0"/>
    <n v="0"/>
    <n v="0"/>
    <n v="5207338"/>
    <n v="239391793"/>
    <n v="0"/>
    <n v="0"/>
    <n v="0"/>
    <n v="0"/>
    <n v="0"/>
    <n v="21366603"/>
    <n v="1250048"/>
    <n v="1386454"/>
    <n v="15108312"/>
    <n v="0"/>
    <n v="0"/>
    <n v="2450271"/>
    <n v="26195140"/>
    <n v="0"/>
    <n v="2187712"/>
    <n v="69944540"/>
    <n v="237000"/>
    <n v="57705000"/>
    <n v="0"/>
    <n v="321000"/>
    <n v="0"/>
    <n v="0"/>
    <n v="0"/>
    <n v="0"/>
    <n v="1882000"/>
    <n v="195379000"/>
    <n v="0"/>
    <n v="0"/>
    <n v="0"/>
    <n v="0"/>
    <n v="0"/>
    <n v="0"/>
    <n v="0"/>
    <n v="0"/>
    <n v="0"/>
    <n v="0"/>
    <n v="0"/>
    <n v="0"/>
    <n v="0"/>
  </r>
  <r>
    <n v="106560529"/>
    <x v="218"/>
    <x v="1"/>
    <x v="1"/>
    <d v="2017-01-01T00:00:00"/>
    <s v="03/31/2017"/>
    <s v="Open"/>
    <x v="33"/>
    <n v="10"/>
    <n v="811"/>
    <x v="0"/>
    <x v="0"/>
    <s v=""/>
    <s v="(805) 389-5984"/>
    <s v="1600 NORTH ROSE AVENUE"/>
    <s v="OXNARD"/>
    <n v="93030"/>
    <s v="DARREN LEE"/>
    <n v="265"/>
    <n v="265"/>
    <n v="176"/>
    <x v="456"/>
    <n v="369"/>
    <n v="291"/>
    <n v="500"/>
    <n v="0"/>
    <n v="0"/>
    <n v="92"/>
    <n v="431"/>
    <n v="0"/>
    <n v="21"/>
    <n v="2824"/>
    <n v="0"/>
    <x v="576"/>
    <x v="478"/>
    <x v="516"/>
    <n v="2342"/>
    <x v="0"/>
    <n v="0"/>
    <n v="532"/>
    <n v="1963"/>
    <n v="0"/>
    <n v="99"/>
    <n v="15007"/>
    <n v="0"/>
    <n v="5005"/>
    <n v="1136"/>
    <n v="1672"/>
    <n v="8497"/>
    <n v="0"/>
    <n v="0"/>
    <n v="1405"/>
    <n v="3943"/>
    <n v="0"/>
    <n v="1869"/>
    <n v="23527"/>
    <n v="99072589"/>
    <n v="31340695"/>
    <n v="19777220"/>
    <n v="31642786"/>
    <n v="0"/>
    <n v="0"/>
    <n v="4294099"/>
    <n v="36131234"/>
    <n v="0"/>
    <n v="3953552"/>
    <n v="226212175"/>
    <n v="28837787"/>
    <n v="9216313"/>
    <n v="6228572"/>
    <n v="26560587"/>
    <n v="0"/>
    <n v="0"/>
    <n v="6534496"/>
    <n v="23949840"/>
    <n v="0"/>
    <n v="3711784"/>
    <n v="105039379"/>
    <x v="521"/>
    <n v="108986400"/>
    <n v="34559943"/>
    <n v="14041867"/>
    <n v="51426521"/>
    <n v="0"/>
    <n v="0"/>
    <n v="0"/>
    <n v="6939361"/>
    <n v="38436226"/>
    <x v="0"/>
    <x v="414"/>
    <n v="0"/>
    <n v="0"/>
    <n v="0"/>
    <n v="2633332"/>
    <n v="265904873"/>
    <n v="0"/>
    <n v="0"/>
    <n v="0"/>
    <n v="0"/>
    <n v="0"/>
    <n v="18923976"/>
    <n v="5997065"/>
    <n v="11963925"/>
    <n v="6776852"/>
    <n v="0"/>
    <n v="0"/>
    <n v="3889234"/>
    <n v="14651550"/>
    <n v="0"/>
    <n v="3144079"/>
    <n v="65346681"/>
    <n v="374803"/>
    <n v="72478956"/>
    <n v="0"/>
    <n v="222330"/>
    <n v="0"/>
    <n v="0"/>
    <n v="0"/>
    <n v="0"/>
    <n v="2738460"/>
    <n v="122614420"/>
    <n v="0"/>
    <n v="0"/>
    <n v="0"/>
    <n v="0"/>
    <n v="0"/>
    <n v="0"/>
    <n v="0"/>
    <n v="0"/>
    <n v="0"/>
    <n v="0"/>
    <n v="0"/>
    <n v="0"/>
    <n v="0"/>
  </r>
  <r>
    <n v="106560508"/>
    <x v="217"/>
    <x v="1"/>
    <x v="1"/>
    <d v="2017-01-01T00:00:00"/>
    <s v="03/31/2017"/>
    <s v="Open"/>
    <x v="33"/>
    <n v="10"/>
    <n v="811"/>
    <x v="2"/>
    <x v="0"/>
    <s v=""/>
    <s v="(805) 389-5984"/>
    <s v="2309 ANTONIO AVENUE"/>
    <s v="CAMARILLO"/>
    <n v="93010"/>
    <s v="DARREN LEE"/>
    <n v="155"/>
    <n v="155"/>
    <n v="120"/>
    <x v="389"/>
    <n v="154"/>
    <n v="18"/>
    <n v="72"/>
    <n v="0"/>
    <n v="0"/>
    <n v="16"/>
    <n v="129"/>
    <n v="0"/>
    <n v="6"/>
    <n v="945"/>
    <n v="51"/>
    <x v="577"/>
    <x v="479"/>
    <x v="472"/>
    <n v="2626"/>
    <x v="0"/>
    <n v="0"/>
    <n v="41"/>
    <n v="879"/>
    <n v="0"/>
    <n v="29"/>
    <n v="10282"/>
    <n v="6323"/>
    <n v="3712"/>
    <n v="592"/>
    <n v="245"/>
    <n v="1951"/>
    <n v="0"/>
    <n v="0"/>
    <n v="749"/>
    <n v="2489"/>
    <n v="0"/>
    <n v="578"/>
    <n v="10316"/>
    <n v="59743676"/>
    <n v="11568181"/>
    <n v="2191603"/>
    <n v="16060841"/>
    <n v="0"/>
    <n v="0"/>
    <n v="440714"/>
    <n v="10138573"/>
    <n v="0"/>
    <n v="215336"/>
    <n v="100358924"/>
    <n v="13056978"/>
    <n v="3728548"/>
    <n v="751273"/>
    <n v="4989066"/>
    <n v="0"/>
    <n v="0"/>
    <n v="2581548"/>
    <n v="10686803"/>
    <n v="0"/>
    <n v="1061908"/>
    <n v="36856124"/>
    <x v="522"/>
    <n v="59872532"/>
    <n v="12790685"/>
    <n v="677721"/>
    <n v="16505660"/>
    <n v="0"/>
    <n v="0"/>
    <n v="0"/>
    <n v="1646783"/>
    <n v="14412546"/>
    <x v="0"/>
    <x v="415"/>
    <n v="0"/>
    <n v="0"/>
    <n v="0"/>
    <n v="352557"/>
    <n v="108859080"/>
    <n v="0"/>
    <n v="0"/>
    <n v="0"/>
    <n v="0"/>
    <n v="0"/>
    <n v="12928122"/>
    <n v="2506044"/>
    <n v="2265155"/>
    <n v="4544247"/>
    <n v="0"/>
    <n v="0"/>
    <n v="1375479"/>
    <n v="3974387"/>
    <n v="0"/>
    <n v="762534"/>
    <n v="28355968"/>
    <n v="79330"/>
    <n v="26926634"/>
    <n v="0"/>
    <n v="379663"/>
    <n v="0"/>
    <n v="0"/>
    <n v="0"/>
    <n v="0"/>
    <n v="9876398"/>
    <n v="68183954"/>
    <n v="0"/>
    <n v="0"/>
    <n v="0"/>
    <n v="0"/>
    <n v="0"/>
    <n v="0"/>
    <n v="0"/>
    <n v="0"/>
    <n v="0"/>
    <n v="0"/>
    <n v="0"/>
    <n v="0"/>
    <n v="0"/>
  </r>
  <r>
    <n v="106380960"/>
    <x v="216"/>
    <x v="1"/>
    <x v="1"/>
    <d v="2017-01-01T00:00:00"/>
    <s v="03/31/2017"/>
    <s v="Open"/>
    <x v="12"/>
    <n v="4"/>
    <n v="423"/>
    <x v="2"/>
    <x v="0"/>
    <s v=""/>
    <s v="(415) 353-6000"/>
    <s v="900 HYDE STREET"/>
    <s v="SAN FRANCISCO"/>
    <n v="94109"/>
    <s v="TODD STRUMWASSER, MD"/>
    <n v="288"/>
    <n v="170"/>
    <n v="105"/>
    <x v="457"/>
    <n v="118"/>
    <n v="198"/>
    <n v="244"/>
    <n v="0"/>
    <n v="0"/>
    <n v="46"/>
    <n v="255"/>
    <n v="5"/>
    <n v="104"/>
    <n v="1512"/>
    <n v="0"/>
    <x v="578"/>
    <x v="480"/>
    <x v="517"/>
    <n v="1579"/>
    <x v="0"/>
    <n v="0"/>
    <n v="111"/>
    <n v="1320"/>
    <n v="20"/>
    <n v="389"/>
    <n v="8626"/>
    <n v="0"/>
    <n v="7147"/>
    <n v="1908"/>
    <n v="787"/>
    <n v="4660"/>
    <n v="0"/>
    <n v="0"/>
    <n v="1235"/>
    <n v="10563"/>
    <n v="579"/>
    <n v="3116"/>
    <n v="29995"/>
    <n v="58176666"/>
    <n v="10214855"/>
    <n v="19497924"/>
    <n v="31652303"/>
    <n v="0"/>
    <n v="0"/>
    <n v="2634848"/>
    <n v="32888808"/>
    <n v="464821"/>
    <n v="8969255"/>
    <n v="164499480"/>
    <n v="16762278"/>
    <n v="4710437"/>
    <n v="1917230"/>
    <n v="11450857"/>
    <n v="0"/>
    <n v="0"/>
    <n v="2968636"/>
    <n v="24465298"/>
    <n v="1379066"/>
    <n v="7785488"/>
    <n v="71439290"/>
    <x v="523"/>
    <n v="62909890"/>
    <n v="12392045"/>
    <n v="18599884"/>
    <n v="39238610"/>
    <n v="0"/>
    <n v="0"/>
    <n v="0"/>
    <n v="4120513"/>
    <n v="28202991"/>
    <x v="0"/>
    <x v="416"/>
    <n v="0"/>
    <n v="0"/>
    <n v="0"/>
    <n v="14676373"/>
    <n v="187506524"/>
    <n v="0"/>
    <n v="0"/>
    <n v="0"/>
    <n v="0"/>
    <n v="0"/>
    <n v="10885271"/>
    <n v="2190562"/>
    <n v="1701206"/>
    <n v="3555903"/>
    <n v="0"/>
    <n v="0"/>
    <n v="1171492"/>
    <n v="27989402"/>
    <n v="0"/>
    <n v="938410"/>
    <n v="48432246"/>
    <n v="1297800"/>
    <n v="62080855"/>
    <n v="0"/>
    <n v="2967194"/>
    <n v="0"/>
    <n v="0"/>
    <n v="0"/>
    <n v="0"/>
    <n v="1145970"/>
    <n v="86128690"/>
    <n v="0"/>
    <n v="0"/>
    <n v="0"/>
    <n v="0"/>
    <n v="0"/>
    <n v="0"/>
    <n v="0"/>
    <n v="0"/>
    <n v="0"/>
    <n v="0"/>
    <n v="0"/>
    <n v="0"/>
    <n v="0"/>
  </r>
  <r>
    <n v="106100899"/>
    <x v="215"/>
    <x v="1"/>
    <x v="1"/>
    <d v="2017-01-01T00:00:00"/>
    <s v="03/31/2017"/>
    <s v="Open"/>
    <x v="18"/>
    <n v="9"/>
    <n v="605"/>
    <x v="0"/>
    <x v="0"/>
    <s v=""/>
    <s v="(559) 450-3000"/>
    <s v="1303 EAST HERNDON AVENUE"/>
    <s v="FRESNO"/>
    <n v="93720"/>
    <s v="NANCY HOLLINGSWORTH"/>
    <n v="436"/>
    <n v="436"/>
    <n v="436"/>
    <x v="458"/>
    <n v="464"/>
    <n v="366"/>
    <n v="1475"/>
    <n v="0"/>
    <n v="0"/>
    <n v="20"/>
    <n v="951"/>
    <n v="26"/>
    <n v="0"/>
    <n v="5573"/>
    <n v="0"/>
    <x v="579"/>
    <x v="481"/>
    <x v="518"/>
    <n v="5711"/>
    <x v="0"/>
    <n v="0"/>
    <n v="113"/>
    <n v="3574"/>
    <n v="90"/>
    <n v="0"/>
    <n v="25224"/>
    <n v="0"/>
    <n v="13564"/>
    <n v="2347"/>
    <n v="2315"/>
    <n v="13999"/>
    <n v="0"/>
    <n v="0"/>
    <n v="388"/>
    <n v="12863"/>
    <n v="1806"/>
    <n v="0"/>
    <n v="47282"/>
    <n v="124725684"/>
    <n v="30385977"/>
    <n v="16337505"/>
    <n v="57860261"/>
    <n v="0"/>
    <n v="0"/>
    <n v="476515"/>
    <n v="49869997"/>
    <n v="1169523"/>
    <n v="0"/>
    <n v="280825462"/>
    <n v="55304659"/>
    <n v="12472154"/>
    <n v="5839304"/>
    <n v="50405164"/>
    <n v="0"/>
    <n v="0"/>
    <n v="1824899"/>
    <n v="41758752"/>
    <n v="2664770"/>
    <n v="0"/>
    <n v="170269702"/>
    <x v="524"/>
    <n v="141559572"/>
    <n v="34201604"/>
    <n v="5520929"/>
    <n v="91759771"/>
    <n v="0"/>
    <n v="0"/>
    <n v="0"/>
    <n v="967006"/>
    <n v="55966087"/>
    <x v="0"/>
    <x v="417"/>
    <n v="0"/>
    <n v="0"/>
    <n v="0"/>
    <n v="0"/>
    <n v="334681017"/>
    <n v="0"/>
    <n v="0"/>
    <n v="0"/>
    <n v="0"/>
    <n v="0"/>
    <n v="38188728"/>
    <n v="8656527"/>
    <n v="16655880"/>
    <n v="16140534"/>
    <n v="0"/>
    <n v="0"/>
    <n v="1334408"/>
    <n v="34522748"/>
    <n v="0"/>
    <n v="915322"/>
    <n v="116414147"/>
    <n v="2530060"/>
    <n v="110836405"/>
    <n v="236106"/>
    <n v="13042282"/>
    <n v="0"/>
    <n v="0"/>
    <n v="0"/>
    <n v="0"/>
    <n v="2182951"/>
    <n v="192107966"/>
    <n v="0"/>
    <n v="0"/>
    <n v="0"/>
    <n v="0"/>
    <n v="0"/>
    <n v="0"/>
    <n v="0"/>
    <n v="0"/>
    <n v="0"/>
    <n v="0"/>
    <n v="0"/>
    <n v="0"/>
    <n v="0"/>
  </r>
  <r>
    <n v="106334068"/>
    <x v="214"/>
    <x v="1"/>
    <x v="1"/>
    <d v="2017-01-01T00:00:00"/>
    <s v="03/31/2017"/>
    <s v="Open"/>
    <x v="24"/>
    <n v="12"/>
    <n v="1109"/>
    <x v="1"/>
    <x v="0"/>
    <s v=""/>
    <s v="(951) 696-6000"/>
    <s v="25500 MEDICAL CENTER DRIVE"/>
    <s v="MURRIETA"/>
    <n v="92562"/>
    <s v="BRADLEY NEET"/>
    <n v="252"/>
    <n v="252"/>
    <n v="252"/>
    <x v="459"/>
    <n v="854"/>
    <n v="191"/>
    <n v="909"/>
    <n v="0"/>
    <n v="0"/>
    <n v="135"/>
    <n v="1040"/>
    <n v="0"/>
    <n v="148"/>
    <n v="3856"/>
    <n v="0"/>
    <x v="580"/>
    <x v="482"/>
    <x v="519"/>
    <n v="3015"/>
    <x v="0"/>
    <n v="0"/>
    <n v="384"/>
    <n v="2829"/>
    <n v="0"/>
    <n v="403"/>
    <n v="13790"/>
    <n v="0"/>
    <n v="1833"/>
    <n v="2610"/>
    <n v="1398"/>
    <n v="10099"/>
    <n v="0"/>
    <n v="0"/>
    <n v="1507"/>
    <n v="6749"/>
    <n v="5"/>
    <n v="4353"/>
    <n v="28554"/>
    <n v="39296591"/>
    <n v="53522628"/>
    <n v="8043147"/>
    <n v="38092351"/>
    <n v="0"/>
    <n v="0"/>
    <n v="5456465"/>
    <n v="40215033"/>
    <n v="0"/>
    <n v="6263289"/>
    <n v="190889504"/>
    <n v="12206591"/>
    <n v="24254249"/>
    <n v="5317288"/>
    <n v="40584310"/>
    <n v="0"/>
    <n v="0"/>
    <n v="6285280"/>
    <n v="34864992"/>
    <n v="43101"/>
    <n v="15278916"/>
    <n v="138834727"/>
    <x v="525"/>
    <n v="42356688"/>
    <n v="64123480"/>
    <n v="11864145"/>
    <n v="70715596"/>
    <n v="0"/>
    <n v="0"/>
    <n v="0"/>
    <n v="9634858"/>
    <n v="44253867"/>
    <x v="0"/>
    <x v="418"/>
    <n v="0"/>
    <n v="0"/>
    <n v="0"/>
    <n v="11779345"/>
    <n v="260378381"/>
    <n v="0"/>
    <n v="0"/>
    <n v="0"/>
    <n v="0"/>
    <n v="0"/>
    <n v="9146494"/>
    <n v="13653397"/>
    <n v="1496290"/>
    <n v="7961065"/>
    <n v="0"/>
    <n v="0"/>
    <n v="2106887"/>
    <n v="30826158"/>
    <n v="0"/>
    <n v="4155559"/>
    <n v="69345850"/>
    <n v="1803731"/>
    <n v="65470458"/>
    <n v="0"/>
    <n v="0"/>
    <n v="0"/>
    <n v="0"/>
    <n v="0"/>
    <n v="0"/>
    <n v="1831131"/>
    <n v="113652001"/>
    <n v="0"/>
    <n v="0"/>
    <n v="0"/>
    <n v="0"/>
    <n v="0"/>
    <n v="0"/>
    <n v="0"/>
    <n v="0"/>
    <n v="0"/>
    <n v="0"/>
    <n v="0"/>
    <n v="0"/>
    <n v="0"/>
  </r>
  <r>
    <n v="106141338"/>
    <x v="213"/>
    <x v="1"/>
    <x v="1"/>
    <d v="2017-01-01T00:00:00"/>
    <s v="03/31/2017"/>
    <s v="Open"/>
    <x v="37"/>
    <n v="12"/>
    <n v="1201"/>
    <x v="4"/>
    <x v="0"/>
    <s v="Rural"/>
    <s v="(760) 876-5501"/>
    <s v="501 EAST LOCUST STREET"/>
    <s v="LONE PINE"/>
    <n v="93545"/>
    <s v="ALAN GERMANY"/>
    <n v="37"/>
    <n v="37"/>
    <n v="37"/>
    <x v="256"/>
    <n v="0"/>
    <n v="7"/>
    <n v="1"/>
    <n v="0"/>
    <n v="0"/>
    <n v="1"/>
    <n v="0"/>
    <n v="0"/>
    <n v="1"/>
    <n v="19"/>
    <n v="16"/>
    <x v="581"/>
    <x v="6"/>
    <x v="520"/>
    <n v="48"/>
    <x v="0"/>
    <n v="0"/>
    <n v="91"/>
    <n v="0"/>
    <n v="0"/>
    <n v="92"/>
    <n v="1927"/>
    <n v="1853"/>
    <n v="874"/>
    <n v="0"/>
    <n v="121"/>
    <n v="334"/>
    <n v="0"/>
    <n v="0"/>
    <n v="711"/>
    <n v="0"/>
    <n v="0"/>
    <n v="94"/>
    <n v="2134"/>
    <n v="364557"/>
    <n v="0"/>
    <n v="657535"/>
    <n v="32388"/>
    <n v="0"/>
    <n v="0"/>
    <n v="53492"/>
    <n v="0"/>
    <n v="0"/>
    <n v="51484"/>
    <n v="1159456"/>
    <n v="845815"/>
    <n v="0"/>
    <n v="144027"/>
    <n v="265198"/>
    <n v="0"/>
    <n v="0"/>
    <n v="460217"/>
    <n v="0"/>
    <n v="0"/>
    <n v="99535"/>
    <n v="1814792"/>
    <x v="526"/>
    <n v="139840"/>
    <n v="0"/>
    <n v="300705"/>
    <n v="0"/>
    <n v="0"/>
    <n v="0"/>
    <n v="0"/>
    <n v="159269"/>
    <n v="0"/>
    <x v="0"/>
    <x v="7"/>
    <n v="0"/>
    <n v="0"/>
    <n v="0"/>
    <n v="0"/>
    <n v="731546"/>
    <n v="0"/>
    <n v="0"/>
    <n v="0"/>
    <n v="0"/>
    <n v="0"/>
    <n v="1070532"/>
    <n v="0"/>
    <n v="500857"/>
    <n v="297585"/>
    <n v="0"/>
    <n v="0"/>
    <n v="354440"/>
    <n v="0"/>
    <n v="0"/>
    <n v="19288"/>
    <n v="2242702"/>
    <n v="11978"/>
    <n v="1535415"/>
    <n v="205200"/>
    <n v="181750"/>
    <n v="0"/>
    <n v="0"/>
    <n v="0"/>
    <n v="0"/>
    <n v="21250"/>
    <n v="240586"/>
    <n v="0"/>
    <n v="0"/>
    <n v="0"/>
    <n v="0"/>
    <n v="0"/>
    <n v="0"/>
    <n v="0"/>
    <n v="0"/>
    <n v="0"/>
    <n v="0"/>
    <n v="0"/>
    <n v="0"/>
    <n v="0"/>
  </r>
  <r>
    <n v="106190754"/>
    <x v="212"/>
    <x v="1"/>
    <x v="1"/>
    <d v="2017-01-01T00:00:00"/>
    <s v="03/31/2017"/>
    <s v="Open"/>
    <x v="0"/>
    <n v="11"/>
    <n v="923"/>
    <x v="0"/>
    <x v="0"/>
    <s v=""/>
    <s v="(310) 900-8900"/>
    <s v="3630 E. IMPERIAL HIGHWAY"/>
    <s v="LYNWOOD"/>
    <n v="90262"/>
    <s v="GERALD KOZAI"/>
    <n v="384"/>
    <n v="384"/>
    <n v="384"/>
    <x v="460"/>
    <n v="462"/>
    <n v="1339"/>
    <n v="1926"/>
    <n v="24"/>
    <n v="0"/>
    <n v="80"/>
    <n v="324"/>
    <n v="51"/>
    <n v="235"/>
    <n v="5104"/>
    <n v="0"/>
    <x v="582"/>
    <x v="483"/>
    <x v="521"/>
    <n v="7711"/>
    <x v="86"/>
    <n v="0"/>
    <n v="1184"/>
    <n v="1432"/>
    <n v="74"/>
    <n v="522"/>
    <n v="25712"/>
    <n v="0"/>
    <n v="2598"/>
    <n v="2828"/>
    <n v="6128"/>
    <n v="16024"/>
    <n v="382"/>
    <n v="0"/>
    <n v="846"/>
    <n v="3966"/>
    <n v="1088"/>
    <n v="1976"/>
    <n v="35836"/>
    <n v="61669501"/>
    <n v="45060586"/>
    <n v="61026744"/>
    <n v="95593789"/>
    <n v="2048195"/>
    <n v="0"/>
    <n v="12411726"/>
    <n v="23137339"/>
    <n v="2093543"/>
    <n v="5684341"/>
    <n v="308725764"/>
    <n v="9054038"/>
    <n v="15468473"/>
    <n v="15680419"/>
    <n v="51452007"/>
    <n v="2128019"/>
    <n v="0"/>
    <n v="1593574"/>
    <n v="13927802"/>
    <n v="2872993"/>
    <n v="7883666"/>
    <n v="120060991"/>
    <x v="527"/>
    <n v="53165355"/>
    <n v="50857196"/>
    <n v="65324548"/>
    <n v="123224652"/>
    <n v="-9512565"/>
    <n v="2493179"/>
    <n v="0"/>
    <n v="11044732"/>
    <n v="25820283"/>
    <x v="0"/>
    <x v="419"/>
    <n v="0"/>
    <n v="0"/>
    <n v="0"/>
    <n v="12447978"/>
    <n v="344071630"/>
    <n v="18728362"/>
    <n v="5612097"/>
    <n v="0"/>
    <n v="679447"/>
    <n v="25019906"/>
    <n v="17446967"/>
    <n v="27602725"/>
    <n v="20709379"/>
    <n v="27139665"/>
    <n v="1683035"/>
    <n v="0"/>
    <n v="2776042"/>
    <n v="11435954"/>
    <n v="0"/>
    <n v="941264"/>
    <n v="109735031"/>
    <n v="417058"/>
    <n v="102601934"/>
    <n v="0"/>
    <n v="-148374"/>
    <n v="0"/>
    <n v="0"/>
    <n v="0"/>
    <n v="0"/>
    <n v="2541357"/>
    <n v="97149980"/>
    <n v="0"/>
    <n v="0"/>
    <n v="0"/>
    <n v="0"/>
    <n v="0"/>
    <n v="0"/>
    <n v="0"/>
    <n v="0"/>
    <n v="0"/>
    <n v="0"/>
    <n v="0"/>
    <n v="0"/>
    <n v="0"/>
  </r>
  <r>
    <n v="106521041"/>
    <x v="211"/>
    <x v="1"/>
    <x v="1"/>
    <d v="2017-01-01T00:00:00"/>
    <s v="03/31/2017"/>
    <s v="Open"/>
    <x v="48"/>
    <n v="1"/>
    <n v="211"/>
    <x v="0"/>
    <x v="0"/>
    <s v="Rural"/>
    <s v="(530) 225-6000"/>
    <s v="2550 SISTER MARY COLUMBA DRIVE"/>
    <s v="RED BLUFF"/>
    <n v="96080"/>
    <s v="MARK KORTH"/>
    <n v="76"/>
    <n v="49"/>
    <n v="49"/>
    <x v="461"/>
    <n v="9"/>
    <n v="58"/>
    <n v="186"/>
    <n v="0"/>
    <n v="0"/>
    <n v="15"/>
    <n v="92"/>
    <n v="3"/>
    <n v="7"/>
    <n v="681"/>
    <n v="0"/>
    <x v="583"/>
    <x v="219"/>
    <x v="43"/>
    <n v="620"/>
    <x v="0"/>
    <n v="0"/>
    <n v="49"/>
    <n v="244"/>
    <n v="11"/>
    <n v="23"/>
    <n v="2295"/>
    <n v="0"/>
    <n v="7023"/>
    <n v="96"/>
    <n v="1789"/>
    <n v="5408"/>
    <n v="0"/>
    <n v="0"/>
    <n v="741"/>
    <n v="5225"/>
    <n v="180"/>
    <n v="501"/>
    <n v="20963"/>
    <n v="17941513"/>
    <n v="551973"/>
    <n v="2663322"/>
    <n v="8680798"/>
    <n v="0"/>
    <n v="0"/>
    <n v="771527"/>
    <n v="4056623"/>
    <n v="144277"/>
    <n v="444585"/>
    <n v="35254618"/>
    <n v="26646768"/>
    <n v="569969"/>
    <n v="4341484"/>
    <n v="19573980"/>
    <n v="0"/>
    <n v="0"/>
    <n v="3021291"/>
    <n v="11478694"/>
    <n v="582925"/>
    <n v="1673093"/>
    <n v="67888204"/>
    <x v="528"/>
    <n v="36659301"/>
    <n v="911783"/>
    <n v="5439734"/>
    <n v="23650856"/>
    <n v="0"/>
    <n v="0"/>
    <n v="0"/>
    <n v="2715800"/>
    <n v="5410004"/>
    <x v="0"/>
    <x v="420"/>
    <n v="0"/>
    <n v="0"/>
    <n v="0"/>
    <n v="1676054"/>
    <n v="79660452"/>
    <n v="0"/>
    <n v="0"/>
    <n v="0"/>
    <n v="0"/>
    <n v="0"/>
    <n v="7542092"/>
    <n v="175823"/>
    <n v="1061076"/>
    <n v="4386505"/>
    <n v="0"/>
    <n v="0"/>
    <n v="940933"/>
    <n v="9247504"/>
    <n v="0"/>
    <n v="128437"/>
    <n v="23482370"/>
    <n v="117897"/>
    <n v="23251241"/>
    <n v="0"/>
    <n v="6746138"/>
    <n v="0"/>
    <n v="0"/>
    <n v="0"/>
    <n v="0"/>
    <n v="744623"/>
    <n v="18352860"/>
    <n v="0"/>
    <n v="0"/>
    <n v="0"/>
    <n v="0"/>
    <n v="0"/>
    <n v="0"/>
    <n v="0"/>
    <n v="0"/>
    <n v="0"/>
    <n v="0"/>
    <n v="0"/>
    <n v="0"/>
    <n v="0"/>
  </r>
  <r>
    <n v="106361339"/>
    <x v="210"/>
    <x v="1"/>
    <x v="1"/>
    <d v="2017-01-01T00:00:00"/>
    <s v="03/31/2017"/>
    <s v="Open"/>
    <x v="5"/>
    <n v="12"/>
    <n v="1209"/>
    <x v="2"/>
    <x v="0"/>
    <s v=""/>
    <s v="(909) 883-8711"/>
    <s v="2101 NORTH WATERMAN AVENUE"/>
    <s v="SAN BERNARDINO"/>
    <n v="92404"/>
    <s v="JUNE COLLISON"/>
    <n v="342"/>
    <n v="322"/>
    <n v="314"/>
    <x v="376"/>
    <n v="868"/>
    <n v="313"/>
    <n v="1229"/>
    <n v="0"/>
    <n v="0"/>
    <n v="36"/>
    <n v="559"/>
    <n v="11"/>
    <n v="41"/>
    <n v="3680"/>
    <n v="0"/>
    <x v="584"/>
    <x v="259"/>
    <x v="522"/>
    <n v="5293"/>
    <x v="0"/>
    <n v="0"/>
    <n v="222"/>
    <n v="1987"/>
    <n v="38"/>
    <n v="129"/>
    <n v="17022"/>
    <n v="0"/>
    <n v="3421"/>
    <n v="2777"/>
    <n v="3945"/>
    <n v="25227"/>
    <n v="0"/>
    <n v="0"/>
    <n v="763"/>
    <n v="5015"/>
    <n v="769"/>
    <n v="2228"/>
    <n v="44145"/>
    <n v="66066595"/>
    <n v="81396509"/>
    <n v="31351994"/>
    <n v="87235806"/>
    <n v="0"/>
    <n v="0"/>
    <n v="3561504"/>
    <n v="44297845"/>
    <n v="731443"/>
    <n v="1750601"/>
    <n v="316392297"/>
    <n v="15714622"/>
    <n v="22880697"/>
    <n v="7053325"/>
    <n v="56309428"/>
    <n v="0"/>
    <n v="0"/>
    <n v="2712887"/>
    <n v="17790088"/>
    <n v="2569864"/>
    <n v="4128724"/>
    <n v="129159635"/>
    <x v="529"/>
    <n v="69344696"/>
    <n v="86684943"/>
    <n v="32767102"/>
    <n v="128089778"/>
    <n v="-1000000"/>
    <n v="0"/>
    <n v="0"/>
    <n v="4386856"/>
    <n v="38779298"/>
    <x v="0"/>
    <x v="421"/>
    <n v="0"/>
    <n v="0"/>
    <n v="0"/>
    <n v="3056164"/>
    <n v="368730627"/>
    <n v="984611"/>
    <n v="0"/>
    <n v="0"/>
    <n v="0"/>
    <n v="984611"/>
    <n v="12364799"/>
    <n v="18379969"/>
    <n v="6549560"/>
    <n v="15411294"/>
    <n v="0"/>
    <n v="0"/>
    <n v="1887535"/>
    <n v="22860370"/>
    <n v="0"/>
    <n v="352389"/>
    <n v="77805916"/>
    <n v="877672"/>
    <n v="95065085"/>
    <n v="0"/>
    <n v="446652"/>
    <n v="0"/>
    <n v="0"/>
    <n v="0"/>
    <n v="0"/>
    <n v="4319322"/>
    <n v="93642661"/>
    <n v="0"/>
    <n v="0"/>
    <n v="0"/>
    <n v="0"/>
    <n v="0"/>
    <n v="0"/>
    <n v="0"/>
    <n v="0"/>
    <n v="0"/>
    <n v="0"/>
    <n v="0"/>
    <n v="0"/>
    <n v="0"/>
  </r>
  <r>
    <n v="106301340"/>
    <x v="209"/>
    <x v="1"/>
    <x v="1"/>
    <d v="2017-01-01T00:00:00"/>
    <s v="03/31/2017"/>
    <s v="Open"/>
    <x v="9"/>
    <n v="13"/>
    <n v="1015"/>
    <x v="0"/>
    <x v="0"/>
    <s v=""/>
    <s v="(714) 771-8000"/>
    <s v="1100 WEST STEWART DRIVE"/>
    <s v="ORANGE"/>
    <n v="92868"/>
    <s v="STEVEN C. MOREAU"/>
    <n v="491"/>
    <n v="379"/>
    <n v="379"/>
    <x v="462"/>
    <n v="1190"/>
    <n v="406"/>
    <n v="0"/>
    <n v="0"/>
    <n v="0"/>
    <n v="764"/>
    <n v="1733"/>
    <n v="4"/>
    <n v="70"/>
    <n v="5301"/>
    <n v="0"/>
    <x v="585"/>
    <x v="484"/>
    <x v="523"/>
    <n v="0"/>
    <x v="0"/>
    <n v="0"/>
    <n v="2773"/>
    <n v="6578"/>
    <n v="64"/>
    <n v="106"/>
    <n v="21057"/>
    <n v="0"/>
    <n v="20758"/>
    <n v="21270"/>
    <n v="4232"/>
    <n v="0"/>
    <n v="0"/>
    <n v="0"/>
    <n v="11967"/>
    <n v="24028"/>
    <n v="352"/>
    <n v="2605"/>
    <n v="85212"/>
    <n v="97056033"/>
    <n v="88236923"/>
    <n v="21345070"/>
    <n v="0"/>
    <n v="0"/>
    <n v="0"/>
    <n v="46563030"/>
    <n v="91445824"/>
    <n v="1198823"/>
    <n v="1096775"/>
    <n v="346942478"/>
    <n v="87626401"/>
    <n v="89786489"/>
    <n v="17865440"/>
    <n v="0"/>
    <n v="0"/>
    <n v="0"/>
    <n v="50514818"/>
    <n v="101426613"/>
    <n v="1483722"/>
    <n v="11001459"/>
    <n v="359704942"/>
    <x v="530"/>
    <n v="182850151"/>
    <n v="169583012"/>
    <n v="88589221"/>
    <n v="0"/>
    <n v="0"/>
    <n v="0"/>
    <n v="0"/>
    <n v="79983327"/>
    <n v="46402195"/>
    <x v="0"/>
    <x v="422"/>
    <n v="0"/>
    <n v="0"/>
    <n v="0"/>
    <n v="7020550"/>
    <n v="579026239"/>
    <n v="213757"/>
    <n v="0"/>
    <n v="0"/>
    <n v="0"/>
    <n v="213757"/>
    <n v="1832283"/>
    <n v="8654157"/>
    <n v="-49378711"/>
    <n v="0"/>
    <n v="0"/>
    <n v="0"/>
    <n v="17094521"/>
    <n v="146470242"/>
    <n v="2682545"/>
    <n v="479901"/>
    <n v="127834938"/>
    <n v="4543657"/>
    <n v="152241966"/>
    <n v="0"/>
    <n v="6147903"/>
    <n v="0"/>
    <n v="0"/>
    <n v="0"/>
    <n v="0"/>
    <n v="7890287"/>
    <n v="417919824"/>
    <n v="0"/>
    <n v="0"/>
    <n v="0"/>
    <n v="0"/>
    <n v="0"/>
    <n v="0"/>
    <n v="0"/>
    <n v="0"/>
    <n v="0"/>
    <n v="0"/>
    <n v="0"/>
    <n v="0"/>
    <n v="0"/>
  </r>
  <r>
    <n v="106430905"/>
    <x v="208"/>
    <x v="1"/>
    <x v="1"/>
    <d v="2017-01-01T00:00:00"/>
    <s v="03/31/2017"/>
    <s v="Open"/>
    <x v="7"/>
    <n v="7"/>
    <n v="429"/>
    <x v="2"/>
    <x v="0"/>
    <s v="Teaching"/>
    <s v="(650) 723-4000"/>
    <s v="300 PASTEUR DRIVE"/>
    <s v="PALO ALTO"/>
    <n v="94305"/>
    <s v="DAVID ENTWISTLE"/>
    <n v="613"/>
    <n v="474"/>
    <n v="474"/>
    <x v="463"/>
    <n v="443"/>
    <n v="214"/>
    <n v="732"/>
    <n v="0"/>
    <n v="0"/>
    <n v="181"/>
    <n v="2099"/>
    <n v="50"/>
    <n v="75"/>
    <n v="6426"/>
    <n v="0"/>
    <x v="586"/>
    <x v="485"/>
    <x v="524"/>
    <n v="4205"/>
    <x v="0"/>
    <n v="0"/>
    <n v="1731"/>
    <n v="12717"/>
    <n v="303"/>
    <n v="281"/>
    <n v="39742"/>
    <n v="0"/>
    <n v="130726"/>
    <n v="17766"/>
    <n v="7700"/>
    <n v="47218"/>
    <n v="0"/>
    <n v="0"/>
    <n v="30920"/>
    <n v="176655"/>
    <n v="490"/>
    <n v="7825"/>
    <n v="419300"/>
    <n v="816204549"/>
    <n v="129732908"/>
    <n v="101254380"/>
    <n v="192971373"/>
    <n v="0"/>
    <n v="0"/>
    <n v="70801519"/>
    <n v="652018898"/>
    <n v="15539251"/>
    <n v="11386402"/>
    <n v="1989909280"/>
    <n v="668921849"/>
    <n v="90907686"/>
    <n v="39400975"/>
    <n v="241611979"/>
    <n v="0"/>
    <n v="0"/>
    <n v="158215086"/>
    <n v="903936661"/>
    <n v="2509470"/>
    <n v="40042351"/>
    <n v="2145546057"/>
    <x v="531"/>
    <n v="1295723482"/>
    <n v="190621708"/>
    <n v="129491405"/>
    <n v="396635363"/>
    <n v="0"/>
    <n v="0"/>
    <n v="0"/>
    <n v="204787440"/>
    <n v="912061317"/>
    <x v="0"/>
    <x v="423"/>
    <n v="0"/>
    <n v="0"/>
    <n v="0"/>
    <n v="38820044"/>
    <n v="3197836795"/>
    <n v="0"/>
    <n v="152897"/>
    <n v="0"/>
    <n v="65667"/>
    <n v="218564"/>
    <n v="189402916"/>
    <n v="29800322"/>
    <n v="11163950"/>
    <n v="37947990"/>
    <n v="0"/>
    <n v="0"/>
    <n v="24229164"/>
    <n v="643894242"/>
    <n v="0"/>
    <n v="1398522"/>
    <n v="937837106"/>
    <n v="51125503"/>
    <n v="864821639"/>
    <n v="0"/>
    <n v="6289550"/>
    <n v="0"/>
    <n v="0"/>
    <n v="0"/>
    <n v="0"/>
    <n v="153179036"/>
    <n v="2476828594"/>
    <n v="0"/>
    <n v="0"/>
    <n v="0"/>
    <n v="0"/>
    <n v="0"/>
    <n v="0"/>
    <n v="0"/>
    <n v="0"/>
    <n v="0"/>
    <n v="0"/>
    <n v="0"/>
    <n v="0"/>
    <n v="0"/>
  </r>
  <r>
    <n v="106190762"/>
    <x v="207"/>
    <x v="1"/>
    <x v="1"/>
    <d v="2017-01-01T00:00:00"/>
    <s v="03/31/2017"/>
    <s v="Open"/>
    <x v="0"/>
    <n v="11"/>
    <n v="925"/>
    <x v="2"/>
    <x v="0"/>
    <s v=""/>
    <s v="(213) 484-7111"/>
    <s v="2131 WEST 3RD STREET"/>
    <s v="LOS ANGELES"/>
    <n v="90057"/>
    <s v="FRANK CRACOLICI"/>
    <n v="366"/>
    <n v="333"/>
    <n v="333"/>
    <x v="464"/>
    <n v="495"/>
    <n v="338"/>
    <n v="312"/>
    <n v="0"/>
    <n v="0"/>
    <n v="10"/>
    <n v="286"/>
    <n v="7"/>
    <n v="20"/>
    <n v="2753"/>
    <n v="224"/>
    <x v="587"/>
    <x v="51"/>
    <x v="525"/>
    <n v="2122"/>
    <x v="0"/>
    <n v="0"/>
    <n v="47"/>
    <n v="1279"/>
    <n v="15"/>
    <n v="123"/>
    <n v="16285"/>
    <n v="3300"/>
    <n v="5857"/>
    <n v="2771"/>
    <n v="1041"/>
    <n v="3901"/>
    <n v="0"/>
    <n v="0"/>
    <n v="128"/>
    <n v="3280"/>
    <n v="221"/>
    <n v="1588"/>
    <n v="18787"/>
    <n v="144831935"/>
    <n v="47855457"/>
    <n v="23548320"/>
    <n v="38046884"/>
    <n v="0"/>
    <n v="0"/>
    <n v="1183001"/>
    <n v="28739832"/>
    <n v="383147"/>
    <n v="2041411"/>
    <n v="286629987"/>
    <n v="29386342"/>
    <n v="15861330"/>
    <n v="4928042"/>
    <n v="18342392"/>
    <n v="0"/>
    <n v="0"/>
    <n v="293594"/>
    <n v="17660735"/>
    <n v="992446"/>
    <n v="5222286"/>
    <n v="92687167"/>
    <x v="532"/>
    <n v="146873712"/>
    <n v="57532682"/>
    <n v="25156027"/>
    <n v="50784079"/>
    <n v="0"/>
    <n v="0"/>
    <n v="0"/>
    <n v="1136101"/>
    <n v="36906741"/>
    <x v="0"/>
    <x v="424"/>
    <n v="0"/>
    <n v="0"/>
    <n v="0"/>
    <n v="6603800"/>
    <n v="329027453"/>
    <n v="2758527"/>
    <n v="0"/>
    <n v="0"/>
    <n v="0"/>
    <n v="2758527"/>
    <n v="23144565"/>
    <n v="8942632"/>
    <n v="3320335"/>
    <n v="5605197"/>
    <n v="0"/>
    <n v="0"/>
    <n v="340494"/>
    <n v="9493826"/>
    <n v="0"/>
    <n v="2201179"/>
    <n v="53048228"/>
    <n v="80490"/>
    <n v="60991034"/>
    <n v="0"/>
    <n v="402902"/>
    <n v="0"/>
    <n v="0"/>
    <n v="0"/>
    <n v="0"/>
    <n v="2383000"/>
    <n v="45798635"/>
    <n v="0"/>
    <n v="0"/>
    <n v="0"/>
    <n v="0"/>
    <n v="0"/>
    <n v="0"/>
    <n v="0"/>
    <n v="0"/>
    <n v="0"/>
    <n v="0"/>
    <n v="0"/>
    <n v="0"/>
    <n v="0"/>
  </r>
  <r>
    <n v="106010967"/>
    <x v="206"/>
    <x v="1"/>
    <x v="1"/>
    <d v="2017-01-01T00:00:00"/>
    <s v="03/31/2017"/>
    <s v="Open"/>
    <x v="19"/>
    <n v="5"/>
    <n v="421"/>
    <x v="2"/>
    <x v="0"/>
    <s v=""/>
    <s v="(510) 264-4000"/>
    <s v="27200 CALAROGA AVENUE"/>
    <s v="HAYWARD"/>
    <n v="94545"/>
    <s v="AMAN DHUPER"/>
    <n v="195"/>
    <n v="195"/>
    <n v="160"/>
    <x v="465"/>
    <n v="79"/>
    <n v="138"/>
    <n v="385"/>
    <n v="0"/>
    <n v="0"/>
    <n v="15"/>
    <n v="75"/>
    <n v="47"/>
    <n v="3"/>
    <n v="1315"/>
    <n v="0"/>
    <x v="588"/>
    <x v="486"/>
    <x v="526"/>
    <n v="1513"/>
    <x v="0"/>
    <n v="0"/>
    <n v="47"/>
    <n v="265"/>
    <n v="69"/>
    <n v="9"/>
    <n v="6156"/>
    <n v="0"/>
    <n v="2162"/>
    <n v="224"/>
    <n v="1135"/>
    <n v="4911"/>
    <n v="227"/>
    <n v="0"/>
    <n v="522"/>
    <n v="1170"/>
    <n v="126"/>
    <n v="944"/>
    <n v="11421"/>
    <n v="56682869"/>
    <n v="7400028"/>
    <n v="21606024"/>
    <n v="31536922"/>
    <n v="0"/>
    <n v="0"/>
    <n v="1751958"/>
    <n v="7259751"/>
    <n v="89537"/>
    <n v="670826"/>
    <n v="126997915"/>
    <n v="10871197"/>
    <n v="1555550"/>
    <n v="4509484"/>
    <n v="18827061"/>
    <n v="994934"/>
    <n v="0"/>
    <n v="1591462"/>
    <n v="5424451"/>
    <n v="398188"/>
    <n v="2983295"/>
    <n v="47155622"/>
    <x v="533"/>
    <n v="61253074"/>
    <n v="6704347"/>
    <n v="20678819"/>
    <n v="46061986"/>
    <n v="-675000"/>
    <n v="1044981"/>
    <n v="0"/>
    <n v="-222646"/>
    <n v="9495679"/>
    <x v="0"/>
    <x v="425"/>
    <n v="-600078"/>
    <n v="0"/>
    <n v="0"/>
    <n v="136444"/>
    <n v="147813226"/>
    <n v="0"/>
    <n v="0"/>
    <n v="0"/>
    <n v="0"/>
    <n v="0"/>
    <n v="6300992"/>
    <n v="2251231"/>
    <n v="6111689"/>
    <n v="4301997"/>
    <n v="-50047"/>
    <n v="0"/>
    <n v="3566066"/>
    <n v="3188523"/>
    <n v="600078"/>
    <n v="69782"/>
    <n v="26340311"/>
    <n v="3282798"/>
    <n v="31901674"/>
    <n v="0"/>
    <n v="10700"/>
    <n v="0"/>
    <n v="0"/>
    <n v="0"/>
    <n v="0"/>
    <n v="700613"/>
    <n v="31017866"/>
    <n v="0"/>
    <n v="0"/>
    <n v="0"/>
    <n v="0"/>
    <n v="0"/>
    <n v="0"/>
    <n v="0"/>
    <n v="0"/>
    <n v="0"/>
    <n v="0"/>
    <n v="0"/>
    <n v="0"/>
    <n v="0"/>
  </r>
  <r>
    <n v="106250955"/>
    <x v="205"/>
    <x v="1"/>
    <x v="1"/>
    <d v="2017-01-01T00:00:00"/>
    <s v="03/31/2017"/>
    <s v="Open"/>
    <x v="26"/>
    <n v="1"/>
    <n v="201"/>
    <x v="4"/>
    <x v="0"/>
    <s v="Rural"/>
    <s v="(530) 279-6111"/>
    <s v="741 N. MAIN STREET"/>
    <s v="CEDARVILLE"/>
    <n v="96104"/>
    <s v="RICHARD CORNWELL"/>
    <n v="26"/>
    <n v="26"/>
    <n v="26"/>
    <x v="63"/>
    <n v="0"/>
    <n v="1"/>
    <n v="2"/>
    <n v="0"/>
    <n v="0"/>
    <n v="0"/>
    <n v="0"/>
    <n v="0"/>
    <n v="0"/>
    <n v="10"/>
    <n v="0"/>
    <x v="589"/>
    <x v="6"/>
    <x v="506"/>
    <n v="1397"/>
    <x v="0"/>
    <n v="0"/>
    <n v="90"/>
    <n v="0"/>
    <n v="0"/>
    <n v="54"/>
    <n v="1797"/>
    <n v="0"/>
    <n v="415"/>
    <n v="14"/>
    <n v="7"/>
    <n v="148"/>
    <n v="0"/>
    <n v="0"/>
    <n v="323"/>
    <n v="0"/>
    <n v="0"/>
    <n v="52"/>
    <n v="959"/>
    <n v="92782"/>
    <n v="0"/>
    <n v="0"/>
    <n v="488376"/>
    <n v="0"/>
    <n v="0"/>
    <n v="27946"/>
    <n v="0"/>
    <n v="0"/>
    <n v="33963"/>
    <n v="643067"/>
    <n v="152347"/>
    <n v="0"/>
    <n v="0"/>
    <n v="55756"/>
    <n v="0"/>
    <n v="0"/>
    <n v="92764"/>
    <n v="0"/>
    <n v="0"/>
    <n v="10111"/>
    <n v="310978"/>
    <x v="534"/>
    <n v="29569"/>
    <n v="0"/>
    <n v="0"/>
    <n v="35586"/>
    <n v="0"/>
    <n v="0"/>
    <n v="0"/>
    <n v="19462"/>
    <n v="0"/>
    <x v="0"/>
    <x v="7"/>
    <n v="0"/>
    <n v="0"/>
    <n v="0"/>
    <n v="19751"/>
    <n v="124273"/>
    <n v="0"/>
    <n v="0"/>
    <n v="0"/>
    <n v="0"/>
    <n v="0"/>
    <n v="215560"/>
    <n v="0"/>
    <n v="0"/>
    <n v="508545"/>
    <n v="0"/>
    <n v="0"/>
    <n v="101248"/>
    <n v="0"/>
    <n v="0"/>
    <n v="4419"/>
    <n v="829772"/>
    <n v="232963"/>
    <n v="1447079"/>
    <n v="0"/>
    <n v="43421"/>
    <n v="0"/>
    <n v="0"/>
    <n v="0"/>
    <n v="0"/>
    <n v="1166393"/>
    <n v="0"/>
    <n v="0"/>
    <n v="0"/>
    <n v="0"/>
    <n v="0"/>
    <n v="0"/>
    <n v="0"/>
    <n v="0"/>
    <n v="0"/>
    <n v="0"/>
    <n v="0"/>
    <n v="0"/>
    <n v="0"/>
    <n v="0"/>
  </r>
  <r>
    <n v="106194967"/>
    <x v="204"/>
    <x v="1"/>
    <x v="1"/>
    <d v="2017-01-01T00:00:00"/>
    <s v="03/31/2017"/>
    <s v="Open"/>
    <x v="0"/>
    <n v="11"/>
    <n v="931"/>
    <x v="1"/>
    <x v="1"/>
    <s v=""/>
    <s v="(310) 221-6336"/>
    <s v="4025 WEST 226 STREET"/>
    <s v="TORRANCE"/>
    <n v="90505"/>
    <s v="KENT DUNLAP"/>
    <n v="16"/>
    <n v="16"/>
    <n v="16"/>
    <x v="8"/>
    <n v="0"/>
    <n v="0"/>
    <n v="0"/>
    <n v="21"/>
    <n v="0"/>
    <n v="0"/>
    <n v="0"/>
    <n v="0"/>
    <n v="0"/>
    <n v="21"/>
    <n v="0"/>
    <x v="8"/>
    <x v="6"/>
    <x v="8"/>
    <n v="0"/>
    <x v="87"/>
    <n v="0"/>
    <n v="0"/>
    <n v="0"/>
    <n v="0"/>
    <n v="0"/>
    <n v="1394"/>
    <n v="0"/>
    <n v="0"/>
    <n v="0"/>
    <n v="0"/>
    <n v="0"/>
    <n v="0"/>
    <n v="0"/>
    <n v="0"/>
    <n v="0"/>
    <n v="0"/>
    <n v="0"/>
    <n v="0"/>
    <n v="0"/>
    <n v="0"/>
    <n v="0"/>
    <n v="0"/>
    <n v="927822"/>
    <n v="0"/>
    <n v="0"/>
    <n v="0"/>
    <n v="0"/>
    <n v="0"/>
    <n v="927822"/>
    <n v="0"/>
    <n v="0"/>
    <n v="0"/>
    <n v="0"/>
    <n v="0"/>
    <n v="0"/>
    <n v="0"/>
    <n v="0"/>
    <n v="0"/>
    <n v="0"/>
    <n v="0"/>
    <x v="8"/>
    <n v="0"/>
    <n v="0"/>
    <n v="0"/>
    <n v="0"/>
    <n v="0"/>
    <n v="0"/>
    <n v="0"/>
    <n v="0"/>
    <n v="0"/>
    <x v="0"/>
    <x v="7"/>
    <n v="0"/>
    <n v="0"/>
    <n v="0"/>
    <n v="0"/>
    <n v="0"/>
    <n v="0"/>
    <n v="0"/>
    <n v="0"/>
    <n v="0"/>
    <n v="0"/>
    <n v="0"/>
    <n v="0"/>
    <n v="0"/>
    <n v="0"/>
    <n v="927822"/>
    <n v="0"/>
    <n v="0"/>
    <n v="0"/>
    <n v="0"/>
    <n v="0"/>
    <n v="927822"/>
    <n v="941328"/>
    <n v="921464"/>
    <n v="0"/>
    <n v="0"/>
    <n v="0"/>
    <n v="0"/>
    <n v="0"/>
    <n v="0"/>
    <n v="23300"/>
    <n v="57353"/>
    <n v="0"/>
    <n v="0"/>
    <n v="0"/>
    <n v="0"/>
    <n v="0"/>
    <n v="0"/>
    <n v="0"/>
    <n v="0"/>
    <n v="0"/>
    <n v="0"/>
    <n v="0"/>
    <n v="0"/>
    <n v="0"/>
  </r>
  <r>
    <n v="106504038"/>
    <x v="203"/>
    <x v="1"/>
    <x v="1"/>
    <d v="2017-01-01T00:00:00"/>
    <s v="03/31/2017"/>
    <s v="Open"/>
    <x v="30"/>
    <n v="6"/>
    <n v="511"/>
    <x v="5"/>
    <x v="0"/>
    <s v=""/>
    <s v="(209) 572-2700"/>
    <s v="1421 OAKDALE ROAD"/>
    <s v="MODESTO"/>
    <n v="95355"/>
    <s v="DOUG JOHNSON"/>
    <n v="23"/>
    <n v="23"/>
    <n v="23"/>
    <x v="309"/>
    <n v="3"/>
    <n v="0"/>
    <n v="0"/>
    <n v="0"/>
    <n v="0"/>
    <n v="53"/>
    <n v="0"/>
    <n v="0"/>
    <n v="0"/>
    <n v="123"/>
    <n v="0"/>
    <x v="590"/>
    <x v="202"/>
    <x v="8"/>
    <n v="0"/>
    <x v="0"/>
    <n v="0"/>
    <n v="100"/>
    <n v="0"/>
    <n v="0"/>
    <n v="0"/>
    <n v="245"/>
    <n v="0"/>
    <n v="1234"/>
    <n v="351"/>
    <n v="182"/>
    <n v="3044"/>
    <n v="3"/>
    <n v="0"/>
    <n v="2256"/>
    <n v="78"/>
    <n v="0"/>
    <n v="168"/>
    <n v="7316"/>
    <n v="2977429"/>
    <n v="136813"/>
    <n v="0"/>
    <n v="0"/>
    <n v="0"/>
    <n v="0"/>
    <n v="2101292"/>
    <n v="0"/>
    <n v="0"/>
    <n v="0"/>
    <n v="5215534"/>
    <n v="6801487"/>
    <n v="2084945"/>
    <n v="206431"/>
    <n v="5308447"/>
    <n v="3436"/>
    <n v="0"/>
    <n v="11295097"/>
    <n v="463575"/>
    <n v="0"/>
    <n v="164559"/>
    <n v="26327977"/>
    <x v="535"/>
    <n v="7351087"/>
    <n v="1820602"/>
    <n v="186381"/>
    <n v="4704172"/>
    <n v="0"/>
    <n v="1389"/>
    <n v="0"/>
    <n v="9848953"/>
    <n v="287437"/>
    <x v="0"/>
    <x v="7"/>
    <n v="0"/>
    <n v="0"/>
    <n v="0"/>
    <n v="136105"/>
    <n v="24361766"/>
    <n v="0"/>
    <n v="0"/>
    <n v="0"/>
    <n v="0"/>
    <n v="0"/>
    <n v="2402191"/>
    <n v="401156"/>
    <n v="20050"/>
    <n v="604274"/>
    <n v="2046"/>
    <n v="0"/>
    <n v="3547436"/>
    <n v="176138"/>
    <n v="0"/>
    <n v="28454"/>
    <n v="7181745"/>
    <n v="362037"/>
    <n v="7605579"/>
    <n v="0"/>
    <n v="2738"/>
    <n v="0"/>
    <n v="0"/>
    <n v="0"/>
    <n v="0"/>
    <n v="60485"/>
    <n v="2715267"/>
    <n v="0"/>
    <n v="0"/>
    <n v="0"/>
    <n v="0"/>
    <n v="0"/>
    <n v="0"/>
    <n v="0"/>
    <n v="0"/>
    <n v="0"/>
    <n v="0"/>
    <n v="0"/>
    <n v="0"/>
    <n v="0"/>
  </r>
  <r>
    <n v="106380965"/>
    <x v="202"/>
    <x v="1"/>
    <x v="1"/>
    <d v="2017-01-01T00:00:00"/>
    <s v="03/31/2017"/>
    <s v="Open"/>
    <x v="12"/>
    <n v="4"/>
    <n v="423"/>
    <x v="2"/>
    <x v="0"/>
    <s v=""/>
    <s v="(415) 688-1000"/>
    <s v="450 STANYAN STREET"/>
    <s v="SAN FRANCISCO"/>
    <n v="94117"/>
    <s v="PAMELA LINDEMOEN"/>
    <n v="403"/>
    <n v="232"/>
    <n v="94"/>
    <x v="459"/>
    <n v="228"/>
    <n v="108"/>
    <n v="131"/>
    <n v="0"/>
    <n v="0"/>
    <n v="24"/>
    <n v="301"/>
    <n v="2"/>
    <n v="41"/>
    <n v="1414"/>
    <n v="0"/>
    <x v="591"/>
    <x v="487"/>
    <x v="527"/>
    <n v="727"/>
    <x v="0"/>
    <n v="0"/>
    <n v="94"/>
    <n v="1295"/>
    <n v="7"/>
    <n v="118"/>
    <n v="7685"/>
    <n v="0"/>
    <n v="10151"/>
    <n v="3342"/>
    <n v="471"/>
    <n v="2770"/>
    <n v="0"/>
    <n v="0"/>
    <n v="319"/>
    <n v="10129"/>
    <n v="293"/>
    <n v="935"/>
    <n v="28410"/>
    <n v="82520672"/>
    <n v="27105355"/>
    <n v="8655163"/>
    <n v="14273977"/>
    <n v="0"/>
    <n v="0"/>
    <n v="3379818"/>
    <n v="28163697"/>
    <n v="191123"/>
    <n v="3238882"/>
    <n v="167528687"/>
    <n v="28147444"/>
    <n v="9267122"/>
    <n v="1305689"/>
    <n v="7681509"/>
    <n v="0"/>
    <n v="0"/>
    <n v="883778"/>
    <n v="28085758"/>
    <n v="813099"/>
    <n v="2593049"/>
    <n v="78777448"/>
    <x v="536"/>
    <n v="92513045"/>
    <n v="30765002"/>
    <n v="8295761"/>
    <n v="20251024"/>
    <n v="0"/>
    <n v="0"/>
    <n v="0"/>
    <n v="3126105"/>
    <n v="31899766"/>
    <x v="0"/>
    <x v="426"/>
    <n v="0"/>
    <n v="0"/>
    <n v="0"/>
    <n v="6034210"/>
    <n v="195883720"/>
    <n v="0"/>
    <n v="0"/>
    <n v="0"/>
    <n v="0"/>
    <n v="0"/>
    <n v="17095693"/>
    <n v="5456278"/>
    <n v="1442186"/>
    <n v="1519539"/>
    <n v="0"/>
    <n v="0"/>
    <n v="959775"/>
    <n v="23578551"/>
    <n v="0"/>
    <n v="370393"/>
    <n v="50422415"/>
    <n v="2190163"/>
    <n v="61592054"/>
    <n v="0"/>
    <n v="170151"/>
    <n v="0"/>
    <n v="0"/>
    <n v="0"/>
    <n v="0"/>
    <n v="1666718"/>
    <n v="78616350"/>
    <n v="0"/>
    <n v="0"/>
    <n v="0"/>
    <n v="0"/>
    <n v="0"/>
    <n v="0"/>
    <n v="0"/>
    <n v="0"/>
    <n v="0"/>
    <n v="0"/>
    <n v="0"/>
    <n v="0"/>
    <n v="0"/>
  </r>
  <r>
    <n v="106301342"/>
    <x v="201"/>
    <x v="1"/>
    <x v="1"/>
    <d v="2017-01-01T00:00:00"/>
    <s v="03/31/2017"/>
    <s v="Open"/>
    <x v="9"/>
    <n v="13"/>
    <n v="1011"/>
    <x v="0"/>
    <x v="0"/>
    <s v=""/>
    <s v="(714) 871-3280"/>
    <s v="101 EAST VALENCIA MESA DRIVE"/>
    <s v="FULLERTON"/>
    <n v="92835"/>
    <s v="BRIAN HELLELAND"/>
    <n v="320"/>
    <n v="286"/>
    <n v="213"/>
    <x v="466"/>
    <n v="1049"/>
    <n v="170"/>
    <n v="400"/>
    <n v="0"/>
    <n v="0"/>
    <n v="77"/>
    <n v="1189"/>
    <n v="0"/>
    <n v="62"/>
    <n v="4095"/>
    <n v="0"/>
    <x v="592"/>
    <x v="488"/>
    <x v="528"/>
    <n v="2069"/>
    <x v="0"/>
    <n v="0"/>
    <n v="216"/>
    <n v="4590"/>
    <n v="0"/>
    <n v="151"/>
    <n v="18864"/>
    <n v="0"/>
    <n v="23356"/>
    <n v="25835"/>
    <n v="4554"/>
    <n v="12128"/>
    <n v="0"/>
    <n v="0"/>
    <n v="1960"/>
    <n v="52621"/>
    <n v="1837"/>
    <n v="8161"/>
    <n v="130452"/>
    <n v="88335530"/>
    <n v="78730315"/>
    <n v="15752770"/>
    <n v="28583290"/>
    <n v="0"/>
    <n v="0"/>
    <n v="1934583"/>
    <n v="70256618"/>
    <n v="0"/>
    <n v="1641875"/>
    <n v="285234981"/>
    <n v="58567161"/>
    <n v="66491250"/>
    <n v="9043415"/>
    <n v="27552838"/>
    <n v="0"/>
    <n v="0"/>
    <n v="2736485"/>
    <n v="106916177"/>
    <n v="1496651"/>
    <n v="4689862"/>
    <n v="277493839"/>
    <x v="537"/>
    <n v="123985871"/>
    <n v="124766929"/>
    <n v="22663713"/>
    <n v="45763158"/>
    <n v="0"/>
    <n v="0"/>
    <n v="0"/>
    <n v="3047878"/>
    <n v="116069326"/>
    <x v="0"/>
    <x v="427"/>
    <n v="0"/>
    <n v="0"/>
    <n v="0"/>
    <n v="5546602"/>
    <n v="445619357"/>
    <n v="16839799"/>
    <n v="0"/>
    <n v="0"/>
    <n v="11129641"/>
    <n v="27969440"/>
    <n v="22567251"/>
    <n v="36944868"/>
    <n v="1782905"/>
    <n v="10424190"/>
    <n v="0"/>
    <n v="0"/>
    <n v="1390144"/>
    <n v="71580585"/>
    <n v="0"/>
    <n v="388960"/>
    <n v="145078903"/>
    <n v="4056855"/>
    <n v="130955163"/>
    <n v="0"/>
    <n v="9059612"/>
    <n v="0"/>
    <n v="0"/>
    <n v="0"/>
    <n v="0"/>
    <n v="7683287"/>
    <n v="622757187"/>
    <n v="0"/>
    <n v="0"/>
    <n v="0"/>
    <n v="0"/>
    <n v="0"/>
    <n v="0"/>
    <n v="0"/>
    <n v="0"/>
    <n v="0"/>
    <n v="0"/>
    <n v="0"/>
    <n v="0"/>
    <n v="0"/>
  </r>
  <r>
    <n v="106391042"/>
    <x v="200"/>
    <x v="1"/>
    <x v="1"/>
    <d v="2017-01-01T00:00:00"/>
    <s v="03/31/2017"/>
    <s v="Open"/>
    <x v="21"/>
    <n v="6"/>
    <n v="507"/>
    <x v="2"/>
    <x v="0"/>
    <s v=""/>
    <s v="(209) 943-2000"/>
    <s v="1800 NORTH CALIFORNIA STREET"/>
    <s v="STOCKTON"/>
    <n v="95204"/>
    <s v="DON WILEY"/>
    <n v="337"/>
    <n v="337"/>
    <n v="270"/>
    <x v="467"/>
    <n v="717"/>
    <n v="450"/>
    <n v="1393"/>
    <n v="3"/>
    <n v="0"/>
    <n v="93"/>
    <n v="850"/>
    <n v="4"/>
    <n v="23"/>
    <n v="4899"/>
    <n v="0"/>
    <x v="593"/>
    <x v="489"/>
    <x v="529"/>
    <n v="5096"/>
    <x v="88"/>
    <n v="0"/>
    <n v="388"/>
    <n v="3630"/>
    <n v="12"/>
    <n v="72"/>
    <n v="22604"/>
    <n v="0"/>
    <n v="17713"/>
    <n v="9155"/>
    <n v="3221"/>
    <n v="15947"/>
    <n v="0"/>
    <n v="0"/>
    <n v="3159"/>
    <n v="11758"/>
    <n v="550"/>
    <n v="1085"/>
    <n v="62588"/>
    <n v="172889802"/>
    <n v="84230657"/>
    <n v="59434107"/>
    <n v="100816063"/>
    <n v="320659"/>
    <n v="0"/>
    <n v="8354710"/>
    <n v="82757744"/>
    <n v="533363"/>
    <n v="3385094"/>
    <n v="512722199"/>
    <n v="66187051"/>
    <n v="31313973"/>
    <n v="12153599"/>
    <n v="70987963"/>
    <n v="0"/>
    <n v="0"/>
    <n v="9904040"/>
    <n v="51084253"/>
    <n v="2180976"/>
    <n v="4574880"/>
    <n v="248386735"/>
    <x v="538"/>
    <n v="209372241"/>
    <n v="100584961"/>
    <n v="63892117"/>
    <n v="153458564"/>
    <n v="0"/>
    <n v="266775"/>
    <n v="0"/>
    <n v="10499819"/>
    <n v="92229348"/>
    <x v="0"/>
    <x v="428"/>
    <n v="0"/>
    <n v="0"/>
    <n v="0"/>
    <n v="6148281"/>
    <n v="646507021"/>
    <n v="0"/>
    <n v="0"/>
    <n v="0"/>
    <n v="0"/>
    <n v="0"/>
    <n v="28806698"/>
    <n v="14388381"/>
    <n v="7077475"/>
    <n v="18029507"/>
    <n v="49571"/>
    <n v="0"/>
    <n v="6208115"/>
    <n v="39736183"/>
    <n v="0"/>
    <n v="305983"/>
    <n v="114601913"/>
    <n v="1208136"/>
    <n v="122135216"/>
    <n v="4091588"/>
    <n v="1337328"/>
    <n v="0"/>
    <n v="0"/>
    <n v="0"/>
    <n v="0"/>
    <n v="10247470"/>
    <n v="186280441"/>
    <n v="0"/>
    <n v="0"/>
    <n v="0"/>
    <n v="0"/>
    <n v="0"/>
    <n v="0"/>
    <n v="0"/>
    <n v="0"/>
    <n v="0"/>
    <n v="0"/>
    <n v="0"/>
    <n v="0"/>
    <n v="0"/>
  </r>
  <r>
    <n v="106392232"/>
    <x v="199"/>
    <x v="1"/>
    <x v="1"/>
    <d v="2017-01-01T00:00:00"/>
    <s v="03/31/2017"/>
    <s v="Open"/>
    <x v="21"/>
    <n v="6"/>
    <n v="507"/>
    <x v="2"/>
    <x v="0"/>
    <s v=""/>
    <s v="(209) 461-2000"/>
    <s v="2510 NORTH CALIFORNIA STREET"/>
    <s v="STOCKTON"/>
    <n v="95204"/>
    <s v="PAUL RAINS"/>
    <n v="35"/>
    <n v="35"/>
    <n v="35"/>
    <x v="468"/>
    <n v="58"/>
    <n v="0"/>
    <n v="0"/>
    <n v="0"/>
    <n v="0"/>
    <n v="49"/>
    <n v="121"/>
    <n v="0"/>
    <n v="3"/>
    <n v="411"/>
    <n v="0"/>
    <x v="594"/>
    <x v="490"/>
    <x v="8"/>
    <n v="0"/>
    <x v="0"/>
    <n v="0"/>
    <n v="246"/>
    <n v="612"/>
    <n v="0"/>
    <n v="15"/>
    <n v="2831"/>
    <n v="0"/>
    <n v="148"/>
    <n v="52"/>
    <n v="0"/>
    <n v="0"/>
    <n v="0"/>
    <n v="0"/>
    <n v="921"/>
    <n v="1795"/>
    <n v="0"/>
    <n v="19"/>
    <n v="2935"/>
    <n v="4418029"/>
    <n v="1200277"/>
    <n v="0"/>
    <n v="0"/>
    <n v="0"/>
    <n v="0"/>
    <n v="746586"/>
    <n v="1854316"/>
    <n v="0"/>
    <n v="44101"/>
    <n v="8263309"/>
    <n v="74535"/>
    <n v="26126"/>
    <n v="0"/>
    <n v="0"/>
    <n v="0"/>
    <n v="0"/>
    <n v="464788"/>
    <n v="908429"/>
    <n v="0"/>
    <n v="9506"/>
    <n v="1483384"/>
    <x v="539"/>
    <n v="1985228"/>
    <n v="414630"/>
    <n v="0"/>
    <n v="0"/>
    <n v="0"/>
    <n v="0"/>
    <n v="0"/>
    <n v="714537"/>
    <n v="2056637"/>
    <x v="0"/>
    <x v="429"/>
    <n v="0"/>
    <n v="0"/>
    <n v="0"/>
    <n v="142479"/>
    <n v="5772590"/>
    <n v="0"/>
    <n v="0"/>
    <n v="0"/>
    <n v="0"/>
    <n v="0"/>
    <n v="2410271"/>
    <n v="738553"/>
    <n v="0"/>
    <n v="0"/>
    <n v="0"/>
    <n v="0"/>
    <n v="248210"/>
    <n v="566085"/>
    <n v="0"/>
    <n v="10984"/>
    <n v="3974103"/>
    <n v="11666"/>
    <n v="4552098"/>
    <n v="58559"/>
    <n v="-1277"/>
    <n v="0"/>
    <n v="0"/>
    <n v="0"/>
    <n v="0"/>
    <n v="414222"/>
    <n v="1536453"/>
    <n v="0"/>
    <n v="0"/>
    <n v="0"/>
    <n v="0"/>
    <n v="0"/>
    <n v="0"/>
    <n v="0"/>
    <n v="0"/>
    <n v="0"/>
    <n v="0"/>
    <n v="0"/>
    <n v="0"/>
    <n v="0"/>
  </r>
  <r>
    <n v="106190053"/>
    <x v="198"/>
    <x v="1"/>
    <x v="1"/>
    <d v="2017-01-01T00:00:00"/>
    <s v="03/31/2017"/>
    <s v="Open"/>
    <x v="0"/>
    <n v="11"/>
    <n v="933"/>
    <x v="2"/>
    <x v="0"/>
    <s v=""/>
    <s v="(562) 491-9000"/>
    <s v="1050 LINDEN AVENUE"/>
    <s v="LONG BEACH"/>
    <n v="90813"/>
    <s v="JOEL YUHAS"/>
    <n v="302"/>
    <n v="302"/>
    <n v="174"/>
    <x v="210"/>
    <n v="379"/>
    <n v="530"/>
    <n v="1049"/>
    <n v="0"/>
    <n v="0"/>
    <n v="64"/>
    <n v="258"/>
    <n v="15"/>
    <n v="99"/>
    <n v="2828"/>
    <n v="0"/>
    <x v="595"/>
    <x v="491"/>
    <x v="530"/>
    <n v="4570"/>
    <x v="0"/>
    <n v="0"/>
    <n v="315"/>
    <n v="768"/>
    <n v="39"/>
    <n v="256"/>
    <n v="14212"/>
    <n v="0"/>
    <n v="4697"/>
    <n v="3186"/>
    <n v="5314"/>
    <n v="12802"/>
    <n v="140"/>
    <n v="0"/>
    <n v="617"/>
    <n v="3927"/>
    <n v="1259"/>
    <n v="1387"/>
    <n v="33329"/>
    <n v="41266411"/>
    <n v="23570700"/>
    <n v="25919516"/>
    <n v="53808727"/>
    <n v="0"/>
    <n v="0"/>
    <n v="3784446"/>
    <n v="16128418"/>
    <n v="430165"/>
    <n v="2886394"/>
    <n v="167794777"/>
    <n v="11069852"/>
    <n v="7508624"/>
    <n v="12524776"/>
    <n v="30172764"/>
    <n v="164493"/>
    <n v="0"/>
    <n v="1455215"/>
    <n v="9255489"/>
    <n v="1483748"/>
    <n v="4916648"/>
    <n v="78551609"/>
    <x v="540"/>
    <n v="40516373"/>
    <n v="23836940"/>
    <n v="34656312"/>
    <n v="68772876"/>
    <n v="-5002264"/>
    <n v="163776"/>
    <n v="0"/>
    <n v="3414214"/>
    <n v="13455701"/>
    <x v="0"/>
    <x v="430"/>
    <n v="0"/>
    <n v="0"/>
    <n v="0"/>
    <n v="8113437"/>
    <n v="194106479"/>
    <n v="321718"/>
    <n v="3715214"/>
    <n v="0"/>
    <n v="0"/>
    <n v="4036932"/>
    <n v="11227401"/>
    <n v="7311711"/>
    <n v="6137001"/>
    <n v="18610263"/>
    <n v="717"/>
    <n v="0"/>
    <n v="1392451"/>
    <n v="11370172"/>
    <n v="0"/>
    <n v="227123"/>
    <n v="56276839"/>
    <n v="4078851"/>
    <n v="74483479"/>
    <n v="0"/>
    <n v="34891"/>
    <n v="0"/>
    <n v="0"/>
    <n v="0"/>
    <n v="0"/>
    <n v="2324829"/>
    <n v="68036516"/>
    <n v="0"/>
    <n v="0"/>
    <n v="0"/>
    <n v="0"/>
    <n v="0"/>
    <n v="0"/>
    <n v="0"/>
    <n v="0"/>
    <n v="0"/>
    <n v="0"/>
    <n v="0"/>
    <n v="0"/>
    <n v="0"/>
  </r>
  <r>
    <n v="106361343"/>
    <x v="197"/>
    <x v="1"/>
    <x v="1"/>
    <d v="2017-01-01T00:00:00"/>
    <s v="03/31/2017"/>
    <s v="Open"/>
    <x v="5"/>
    <n v="12"/>
    <n v="1211"/>
    <x v="0"/>
    <x v="0"/>
    <s v="Rural"/>
    <s v="(760) 242-2311"/>
    <s v="18300 US HIGHWAY 18"/>
    <s v="APPLE VALLEY"/>
    <n v="92307"/>
    <s v="ALAN H. GARRETT"/>
    <n v="212"/>
    <n v="212"/>
    <n v="210"/>
    <x v="469"/>
    <n v="499"/>
    <n v="288"/>
    <n v="1252"/>
    <n v="0"/>
    <n v="0"/>
    <n v="39"/>
    <n v="675"/>
    <n v="0"/>
    <n v="40"/>
    <n v="3803"/>
    <n v="0"/>
    <x v="596"/>
    <x v="492"/>
    <x v="531"/>
    <n v="4851"/>
    <x v="0"/>
    <n v="0"/>
    <n v="162"/>
    <n v="2563"/>
    <n v="0"/>
    <n v="168"/>
    <n v="16686"/>
    <n v="0"/>
    <n v="2412"/>
    <n v="2597"/>
    <n v="2111"/>
    <n v="10368"/>
    <n v="0"/>
    <n v="0"/>
    <n v="357"/>
    <n v="4037"/>
    <n v="83"/>
    <n v="10704"/>
    <n v="32669"/>
    <n v="72702313"/>
    <n v="36685791"/>
    <n v="14847376"/>
    <n v="63140846"/>
    <n v="0"/>
    <n v="0"/>
    <n v="1703087"/>
    <n v="40538758"/>
    <n v="0"/>
    <n v="1753959"/>
    <n v="231372130"/>
    <n v="21397435"/>
    <n v="30627811"/>
    <n v="10896488"/>
    <n v="57349507"/>
    <n v="0"/>
    <n v="0"/>
    <n v="2229317"/>
    <n v="37901424"/>
    <n v="287618"/>
    <n v="4074790"/>
    <n v="164764390"/>
    <x v="541"/>
    <n v="79540340"/>
    <n v="59549933"/>
    <n v="16608445"/>
    <n v="110969066"/>
    <n v="0"/>
    <n v="0"/>
    <n v="0"/>
    <n v="2976932"/>
    <n v="50577178"/>
    <x v="0"/>
    <x v="431"/>
    <n v="0"/>
    <n v="0"/>
    <n v="0"/>
    <n v="4158761"/>
    <n v="325305231"/>
    <n v="3972068"/>
    <n v="0"/>
    <n v="0"/>
    <n v="654596"/>
    <n v="4626664"/>
    <n v="14559408"/>
    <n v="11735737"/>
    <n v="9135419"/>
    <n v="9521287"/>
    <n v="0"/>
    <n v="0"/>
    <n v="955472"/>
    <n v="28517600"/>
    <n v="217642"/>
    <n v="815388"/>
    <n v="75457953"/>
    <n v="741121"/>
    <n v="73156803"/>
    <n v="2720665"/>
    <n v="3680543"/>
    <n v="0"/>
    <n v="0"/>
    <n v="0"/>
    <n v="0"/>
    <n v="4866213"/>
    <n v="120706899"/>
    <n v="0"/>
    <n v="0"/>
    <n v="0"/>
    <n v="0"/>
    <n v="0"/>
    <n v="0"/>
    <n v="0"/>
    <n v="0"/>
    <n v="0"/>
    <n v="0"/>
    <n v="0"/>
    <n v="0"/>
    <n v="0"/>
  </r>
  <r>
    <n v="106434138"/>
    <x v="196"/>
    <x v="1"/>
    <x v="1"/>
    <d v="2017-01-01T00:00:00"/>
    <s v="03/31/2017"/>
    <s v="Open"/>
    <x v="7"/>
    <n v="7"/>
    <n v="433"/>
    <x v="2"/>
    <x v="0"/>
    <s v=""/>
    <s v="(408) 848-2000"/>
    <s v="9400 NO NAME UNO"/>
    <s v="GILROY"/>
    <n v="95020"/>
    <s v="SR. MARGARET KEAVENEY"/>
    <n v="93"/>
    <n v="72"/>
    <n v="30"/>
    <x v="330"/>
    <n v="57"/>
    <n v="88"/>
    <n v="146"/>
    <n v="0"/>
    <n v="0"/>
    <n v="2"/>
    <n v="206"/>
    <n v="0"/>
    <n v="2"/>
    <n v="745"/>
    <n v="0"/>
    <x v="597"/>
    <x v="408"/>
    <x v="532"/>
    <n v="443"/>
    <x v="0"/>
    <n v="0"/>
    <n v="11"/>
    <n v="580"/>
    <n v="0"/>
    <n v="7"/>
    <n v="2625"/>
    <n v="0"/>
    <n v="2891"/>
    <n v="464"/>
    <n v="1201"/>
    <n v="3445"/>
    <n v="0"/>
    <n v="0"/>
    <n v="195"/>
    <n v="4822"/>
    <n v="0"/>
    <n v="311"/>
    <n v="13329"/>
    <n v="26209229"/>
    <n v="5706370"/>
    <n v="6734170"/>
    <n v="8863601"/>
    <n v="0"/>
    <n v="0"/>
    <n v="230609"/>
    <n v="11445884"/>
    <n v="0"/>
    <n v="150706"/>
    <n v="59340569"/>
    <n v="13242384"/>
    <n v="2961052"/>
    <n v="5935286"/>
    <n v="13138465"/>
    <n v="0"/>
    <n v="0"/>
    <n v="919366"/>
    <n v="17936011"/>
    <n v="0"/>
    <n v="1118418"/>
    <n v="55250982"/>
    <x v="542"/>
    <n v="33929247"/>
    <n v="7583468"/>
    <n v="11655116"/>
    <n v="19558657"/>
    <n v="0"/>
    <n v="0"/>
    <n v="0"/>
    <n v="973306"/>
    <n v="19254144"/>
    <x v="0"/>
    <x v="432"/>
    <n v="0"/>
    <n v="0"/>
    <n v="0"/>
    <n v="489368"/>
    <n v="94524757"/>
    <n v="0"/>
    <n v="0"/>
    <n v="0"/>
    <n v="0"/>
    <n v="0"/>
    <n v="5479016"/>
    <n v="1023853"/>
    <n v="992235"/>
    <n v="2252457"/>
    <n v="0"/>
    <n v="0"/>
    <n v="168694"/>
    <n v="9924016"/>
    <n v="0"/>
    <n v="226523"/>
    <n v="20066794"/>
    <n v="30569"/>
    <n v="23185934"/>
    <n v="0"/>
    <n v="-5629"/>
    <n v="0"/>
    <n v="0"/>
    <n v="0"/>
    <n v="0"/>
    <n v="278000"/>
    <n v="12941028"/>
    <n v="0"/>
    <n v="0"/>
    <n v="0"/>
    <n v="0"/>
    <n v="0"/>
    <n v="0"/>
    <n v="0"/>
    <n v="0"/>
    <n v="0"/>
    <n v="0"/>
    <n v="0"/>
    <n v="0"/>
    <n v="0"/>
  </r>
  <r>
    <n v="106190380"/>
    <x v="195"/>
    <x v="1"/>
    <x v="1"/>
    <d v="2017-01-01T00:00:00"/>
    <s v="03/31/2017"/>
    <s v="Open"/>
    <x v="0"/>
    <n v="11"/>
    <n v="925"/>
    <x v="1"/>
    <x v="0"/>
    <s v=""/>
    <s v="(323) 462-2271"/>
    <s v="6245 DE LONGPRE AVENUE"/>
    <s v="HOLLYWOOD"/>
    <n v="90028"/>
    <s v="DAVID TOPPER"/>
    <n v="579"/>
    <n v="459"/>
    <n v="341"/>
    <x v="470"/>
    <n v="292"/>
    <n v="1066"/>
    <n v="998"/>
    <n v="0"/>
    <n v="0"/>
    <n v="3"/>
    <n v="389"/>
    <n v="1"/>
    <n v="40"/>
    <n v="4326"/>
    <n v="0"/>
    <x v="598"/>
    <x v="493"/>
    <x v="533"/>
    <n v="7274"/>
    <x v="0"/>
    <n v="0"/>
    <n v="15"/>
    <n v="1828"/>
    <n v="3"/>
    <n v="126"/>
    <n v="30637"/>
    <n v="0"/>
    <n v="1055"/>
    <n v="422"/>
    <n v="397"/>
    <n v="2616"/>
    <n v="0"/>
    <n v="0"/>
    <n v="118"/>
    <n v="1125"/>
    <n v="0"/>
    <n v="571"/>
    <n v="6304"/>
    <n v="102879741"/>
    <n v="17124875"/>
    <n v="36777862"/>
    <n v="85409121"/>
    <n v="0"/>
    <n v="0"/>
    <n v="2602277"/>
    <n v="21234757"/>
    <n v="1147"/>
    <n v="1222577"/>
    <n v="267252357"/>
    <n v="8299943"/>
    <n v="2588286"/>
    <n v="1695402"/>
    <n v="13830315"/>
    <n v="0"/>
    <n v="0"/>
    <n v="497688"/>
    <n v="7396900"/>
    <n v="0"/>
    <n v="2740930"/>
    <n v="37049464"/>
    <x v="543"/>
    <n v="89940849"/>
    <n v="22141337"/>
    <n v="33271985"/>
    <n v="88263682"/>
    <n v="-1937984"/>
    <n v="0"/>
    <n v="0"/>
    <n v="1033689"/>
    <n v="16937260"/>
    <x v="0"/>
    <x v="433"/>
    <n v="0"/>
    <n v="0"/>
    <n v="0"/>
    <n v="2972424"/>
    <n v="254440726"/>
    <n v="6754912"/>
    <n v="0"/>
    <n v="0"/>
    <n v="0"/>
    <n v="6754912"/>
    <n v="21238835"/>
    <n v="4249945"/>
    <n v="5742700"/>
    <n v="11889194"/>
    <n v="0"/>
    <n v="0"/>
    <n v="2066276"/>
    <n v="11035248"/>
    <n v="1133"/>
    <n v="392676"/>
    <n v="56616007"/>
    <n v="113385"/>
    <n v="59011331"/>
    <n v="0"/>
    <n v="0"/>
    <n v="0"/>
    <n v="0"/>
    <n v="0"/>
    <n v="0"/>
    <n v="1578625"/>
    <n v="64360062"/>
    <n v="0"/>
    <n v="0"/>
    <n v="0"/>
    <n v="0"/>
    <n v="0"/>
    <n v="0"/>
    <n v="0"/>
    <n v="0"/>
    <n v="0"/>
    <n v="0"/>
    <n v="0"/>
    <n v="0"/>
    <n v="0"/>
  </r>
  <r>
    <n v="106370714"/>
    <x v="193"/>
    <x v="1"/>
    <x v="1"/>
    <d v="2017-01-01T00:00:00"/>
    <s v="03/31/2017"/>
    <s v="Open"/>
    <x v="2"/>
    <n v="14"/>
    <n v="1422"/>
    <x v="2"/>
    <x v="0"/>
    <s v=""/>
    <s v="(619) 465-0711"/>
    <s v="5555 GROSSMONT CENTER DRIVE"/>
    <s v="LA MESA"/>
    <n v="91942"/>
    <s v="SCOTT EVANS"/>
    <n v="524"/>
    <n v="509"/>
    <n v="368"/>
    <x v="471"/>
    <n v="1018"/>
    <n v="777"/>
    <n v="1891"/>
    <n v="0"/>
    <n v="0"/>
    <n v="112"/>
    <n v="822"/>
    <n v="49"/>
    <n v="8"/>
    <n v="6683"/>
    <n v="39"/>
    <x v="599"/>
    <x v="494"/>
    <x v="534"/>
    <n v="7366"/>
    <x v="0"/>
    <n v="0"/>
    <n v="455"/>
    <n v="3117"/>
    <n v="104"/>
    <n v="22"/>
    <n v="33118"/>
    <n v="445"/>
    <n v="30310"/>
    <n v="18005"/>
    <n v="4358"/>
    <n v="18467"/>
    <n v="0"/>
    <n v="0"/>
    <n v="1469"/>
    <n v="27463"/>
    <n v="2183"/>
    <n v="621"/>
    <n v="102876"/>
    <n v="189813226"/>
    <n v="100572830"/>
    <n v="62294095"/>
    <n v="136735969"/>
    <n v="0"/>
    <n v="0"/>
    <n v="8636714"/>
    <n v="62377815"/>
    <n v="5677933"/>
    <n v="875824"/>
    <n v="566984406"/>
    <n v="81829207"/>
    <n v="44179118"/>
    <n v="18794768"/>
    <n v="78839238"/>
    <n v="0"/>
    <n v="0"/>
    <n v="5783196"/>
    <n v="143898787"/>
    <n v="6179294"/>
    <n v="1758299"/>
    <n v="381261907"/>
    <x v="544"/>
    <n v="227453878"/>
    <n v="137291578"/>
    <n v="73763263"/>
    <n v="187999386"/>
    <n v="-3148068"/>
    <n v="0"/>
    <n v="0"/>
    <n v="12110943"/>
    <n v="162711200"/>
    <x v="0"/>
    <x v="434"/>
    <n v="0"/>
    <n v="0"/>
    <n v="0"/>
    <n v="967090"/>
    <n v="811822578"/>
    <n v="6337746"/>
    <n v="0"/>
    <n v="0"/>
    <n v="13273022"/>
    <n v="19610768"/>
    <n v="44188555"/>
    <n v="13798116"/>
    <n v="10473668"/>
    <n v="27575821"/>
    <n v="0"/>
    <n v="0"/>
    <n v="2308967"/>
    <n v="56838424"/>
    <n v="0"/>
    <n v="850952"/>
    <n v="156034503"/>
    <n v="622846"/>
    <n v="157747072"/>
    <n v="0"/>
    <n v="14077196"/>
    <n v="0"/>
    <n v="0"/>
    <n v="0"/>
    <n v="0"/>
    <n v="9047722"/>
    <n v="367910261"/>
    <n v="0"/>
    <n v="0"/>
    <n v="0"/>
    <n v="0"/>
    <n v="0"/>
    <n v="0"/>
    <n v="0"/>
    <n v="0"/>
    <n v="0"/>
    <n v="0"/>
    <n v="0"/>
    <n v="0"/>
    <n v="0"/>
  </r>
  <r>
    <n v="106370689"/>
    <x v="192"/>
    <x v="1"/>
    <x v="1"/>
    <d v="2017-01-01T00:00:00"/>
    <s v="03/31/2017"/>
    <s v="Open"/>
    <x v="2"/>
    <n v="14"/>
    <n v="1420"/>
    <x v="2"/>
    <x v="0"/>
    <s v=""/>
    <s v="(619) 435-6251"/>
    <s v="250 PROSPECT PLACE"/>
    <s v="CORONADO"/>
    <n v="92118"/>
    <s v="SUSAN STONE"/>
    <n v="181"/>
    <n v="154"/>
    <n v="122"/>
    <x v="316"/>
    <n v="105"/>
    <n v="52"/>
    <n v="103"/>
    <n v="0"/>
    <n v="0"/>
    <n v="6"/>
    <n v="146"/>
    <n v="1"/>
    <n v="1"/>
    <n v="611"/>
    <n v="76"/>
    <x v="600"/>
    <x v="495"/>
    <x v="384"/>
    <n v="6063"/>
    <x v="0"/>
    <n v="0"/>
    <n v="288"/>
    <n v="870"/>
    <n v="2"/>
    <n v="128"/>
    <n v="10953"/>
    <n v="8919"/>
    <n v="5857"/>
    <n v="2946"/>
    <n v="603"/>
    <n v="1653"/>
    <n v="0"/>
    <n v="0"/>
    <n v="1509"/>
    <n v="9779"/>
    <n v="424"/>
    <n v="227"/>
    <n v="22998"/>
    <n v="14788154"/>
    <n v="6572674"/>
    <n v="5693371"/>
    <n v="15226209"/>
    <n v="0"/>
    <n v="0"/>
    <n v="1051675"/>
    <n v="13215264"/>
    <n v="140586"/>
    <n v="203887"/>
    <n v="56891820"/>
    <n v="10017471"/>
    <n v="4228615"/>
    <n v="2015005"/>
    <n v="6216963"/>
    <n v="0"/>
    <n v="0"/>
    <n v="1993553"/>
    <n v="11228496"/>
    <n v="600329"/>
    <n v="322552"/>
    <n v="36622984"/>
    <x v="545"/>
    <n v="20900927"/>
    <n v="10440877"/>
    <n v="5908589"/>
    <n v="15385484"/>
    <n v="-622"/>
    <n v="0"/>
    <n v="0"/>
    <n v="1926838"/>
    <n v="19295819"/>
    <x v="0"/>
    <x v="435"/>
    <n v="0"/>
    <n v="0"/>
    <n v="0"/>
    <n v="39266"/>
    <n v="74915262"/>
    <n v="650291"/>
    <n v="0"/>
    <n v="0"/>
    <n v="2410779"/>
    <n v="3061070"/>
    <n v="3904697"/>
    <n v="1010703"/>
    <n v="1800409"/>
    <n v="6057687"/>
    <n v="0"/>
    <n v="0"/>
    <n v="1118390"/>
    <n v="7558720"/>
    <n v="0"/>
    <n v="210006"/>
    <n v="21660612"/>
    <n v="1231218"/>
    <n v="23571085"/>
    <n v="0"/>
    <n v="2510387"/>
    <n v="0"/>
    <n v="0"/>
    <n v="0"/>
    <n v="0"/>
    <n v="2323462"/>
    <n v="20339102"/>
    <n v="0"/>
    <n v="0"/>
    <n v="0"/>
    <n v="0"/>
    <n v="0"/>
    <n v="0"/>
    <n v="0"/>
    <n v="0"/>
    <n v="0"/>
    <n v="0"/>
    <n v="0"/>
    <n v="0"/>
    <n v="0"/>
  </r>
  <r>
    <n v="106370875"/>
    <x v="188"/>
    <x v="1"/>
    <x v="1"/>
    <d v="2017-01-01T00:00:00"/>
    <s v="03/31/2017"/>
    <s v="Open"/>
    <x v="2"/>
    <n v="14"/>
    <n v="1420"/>
    <x v="2"/>
    <x v="0"/>
    <s v=""/>
    <s v="(619) 482-5800"/>
    <s v="751 MEDICAL CENTER COURT"/>
    <s v="CHULA VISTA"/>
    <n v="91911"/>
    <s v="PABLO VELEZ"/>
    <n v="343"/>
    <n v="338"/>
    <n v="298"/>
    <x v="472"/>
    <n v="741"/>
    <n v="427"/>
    <n v="1115"/>
    <n v="1"/>
    <n v="0"/>
    <n v="56"/>
    <n v="565"/>
    <n v="48"/>
    <n v="31"/>
    <n v="4052"/>
    <n v="177"/>
    <x v="601"/>
    <x v="496"/>
    <x v="535"/>
    <n v="7714"/>
    <x v="12"/>
    <n v="0"/>
    <n v="288"/>
    <n v="2411"/>
    <n v="345"/>
    <n v="238"/>
    <n v="26779"/>
    <n v="8117"/>
    <n v="7615"/>
    <n v="7645"/>
    <n v="2462"/>
    <n v="9321"/>
    <n v="0"/>
    <n v="0"/>
    <n v="1474"/>
    <n v="13542"/>
    <n v="2129"/>
    <n v="286"/>
    <n v="44474"/>
    <n v="107397787"/>
    <n v="66344022"/>
    <n v="41386146"/>
    <n v="82214864"/>
    <n v="176407"/>
    <n v="0"/>
    <n v="3495606"/>
    <n v="38304681"/>
    <n v="3243012"/>
    <n v="2166849"/>
    <n v="344729374"/>
    <n v="42002942"/>
    <n v="25207454"/>
    <n v="10226025"/>
    <n v="50108142"/>
    <n v="0"/>
    <n v="0"/>
    <n v="4693976"/>
    <n v="42514162"/>
    <n v="2859404"/>
    <n v="380511"/>
    <n v="177992616"/>
    <x v="546"/>
    <n v="128576794"/>
    <n v="85792033"/>
    <n v="45636367"/>
    <n v="114834484"/>
    <n v="-1385796"/>
    <n v="165052"/>
    <n v="0"/>
    <n v="6872612"/>
    <n v="58084998"/>
    <x v="0"/>
    <x v="436"/>
    <n v="0"/>
    <n v="0"/>
    <n v="0"/>
    <n v="2251930"/>
    <n v="447185191"/>
    <n v="3333497"/>
    <n v="0"/>
    <n v="0"/>
    <n v="6147085"/>
    <n v="9480582"/>
    <n v="20823935"/>
    <n v="9092940"/>
    <n v="7361600"/>
    <n v="17488522"/>
    <n v="11355"/>
    <n v="0"/>
    <n v="1316970"/>
    <n v="28880930"/>
    <n v="0"/>
    <n v="41129"/>
    <n v="85017381"/>
    <n v="837344"/>
    <n v="89745315"/>
    <n v="0"/>
    <n v="11458720"/>
    <n v="0"/>
    <n v="0"/>
    <n v="0"/>
    <n v="0"/>
    <n v="10414686"/>
    <n v="113414295"/>
    <n v="0"/>
    <n v="0"/>
    <n v="0"/>
    <n v="0"/>
    <n v="0"/>
    <n v="0"/>
    <n v="0"/>
    <n v="0"/>
    <n v="0"/>
    <n v="0"/>
    <n v="0"/>
    <n v="0"/>
    <n v="0"/>
  </r>
  <r>
    <n v="106370745"/>
    <x v="190"/>
    <x v="1"/>
    <x v="1"/>
    <d v="2017-01-01T00:00:00"/>
    <s v="03/31/2017"/>
    <s v="Open"/>
    <x v="2"/>
    <n v="14"/>
    <n v="1416"/>
    <x v="2"/>
    <x v="0"/>
    <s v=""/>
    <s v="(858) 278-4110"/>
    <s v="7850 VISTA HILL AVENUE"/>
    <s v="SAN DIEGO"/>
    <n v="92123"/>
    <s v="TRISHA KHALEGHI"/>
    <n v="158"/>
    <n v="158"/>
    <n v="132"/>
    <x v="473"/>
    <n v="119"/>
    <n v="76"/>
    <n v="0"/>
    <n v="190"/>
    <n v="0"/>
    <n v="55"/>
    <n v="651"/>
    <n v="23"/>
    <n v="11"/>
    <n v="1268"/>
    <n v="0"/>
    <x v="602"/>
    <x v="497"/>
    <x v="176"/>
    <n v="0"/>
    <x v="89"/>
    <n v="0"/>
    <n v="552"/>
    <n v="3924"/>
    <n v="124"/>
    <n v="58"/>
    <n v="11849"/>
    <n v="0"/>
    <n v="9104"/>
    <n v="1624"/>
    <n v="1"/>
    <n v="0"/>
    <n v="0"/>
    <n v="0"/>
    <n v="1914"/>
    <n v="7261"/>
    <n v="86"/>
    <n v="89"/>
    <n v="20079"/>
    <n v="11727470"/>
    <n v="10683974"/>
    <n v="4263431"/>
    <n v="0"/>
    <n v="11167257"/>
    <n v="0"/>
    <n v="2765644"/>
    <n v="20677322"/>
    <n v="622952"/>
    <n v="297830"/>
    <n v="62205880"/>
    <n v="13641980"/>
    <n v="2558611"/>
    <n v="1446"/>
    <n v="0"/>
    <n v="0"/>
    <n v="0"/>
    <n v="2918293"/>
    <n v="13230870"/>
    <n v="144770"/>
    <n v="118719"/>
    <n v="32614689"/>
    <x v="547"/>
    <n v="21128011"/>
    <n v="11381362"/>
    <n v="3550408"/>
    <n v="0"/>
    <n v="0"/>
    <n v="10172977"/>
    <n v="0"/>
    <n v="4666566"/>
    <n v="23649330"/>
    <x v="0"/>
    <x v="437"/>
    <n v="0"/>
    <n v="0"/>
    <n v="0"/>
    <n v="325985"/>
    <n v="75658452"/>
    <n v="307694"/>
    <n v="0"/>
    <n v="0"/>
    <n v="0"/>
    <n v="307694"/>
    <n v="4241438"/>
    <n v="2168917"/>
    <n v="714469"/>
    <n v="0"/>
    <n v="994280"/>
    <n v="0"/>
    <n v="1017371"/>
    <n v="10258862"/>
    <n v="0"/>
    <n v="74474"/>
    <n v="19469811"/>
    <n v="106224"/>
    <n v="19795786"/>
    <n v="0"/>
    <n v="2125250"/>
    <n v="0"/>
    <n v="0"/>
    <n v="0"/>
    <n v="0"/>
    <n v="579509"/>
    <n v="14875920"/>
    <n v="0"/>
    <n v="0"/>
    <n v="0"/>
    <n v="0"/>
    <n v="0"/>
    <n v="0"/>
    <n v="0"/>
    <n v="0"/>
    <n v="0"/>
    <n v="0"/>
    <n v="0"/>
    <n v="0"/>
    <n v="0"/>
  </r>
  <r>
    <n v="106370694"/>
    <x v="189"/>
    <x v="1"/>
    <x v="1"/>
    <d v="2017-01-01T00:00:00"/>
    <s v="03/31/2017"/>
    <s v="Open"/>
    <x v="2"/>
    <n v="14"/>
    <n v="1416"/>
    <x v="2"/>
    <x v="0"/>
    <s v=""/>
    <s v="(858) 939-3400"/>
    <s v="7901 FROST STREET"/>
    <s v="SAN DIEGO"/>
    <n v="92123"/>
    <s v="TIMOTHY SMITH"/>
    <n v="862"/>
    <n v="665"/>
    <n v="443"/>
    <x v="211"/>
    <n v="1233"/>
    <n v="610"/>
    <n v="1107"/>
    <n v="0"/>
    <n v="0"/>
    <n v="174"/>
    <n v="3263"/>
    <n v="98"/>
    <n v="61"/>
    <n v="8046"/>
    <n v="0"/>
    <x v="603"/>
    <x v="498"/>
    <x v="536"/>
    <n v="4930"/>
    <x v="0"/>
    <n v="0"/>
    <n v="900"/>
    <n v="14830"/>
    <n v="313"/>
    <n v="190"/>
    <n v="40337"/>
    <n v="0"/>
    <n v="19765"/>
    <n v="26720"/>
    <n v="2953"/>
    <n v="8697"/>
    <n v="0"/>
    <n v="0"/>
    <n v="1957"/>
    <n v="49979"/>
    <n v="6483"/>
    <n v="3785"/>
    <n v="120339"/>
    <n v="173442960"/>
    <n v="129263318"/>
    <n v="72322768"/>
    <n v="86429138"/>
    <n v="0"/>
    <n v="0"/>
    <n v="17323181"/>
    <n v="259244377"/>
    <n v="6219663"/>
    <n v="3782774"/>
    <n v="748028179"/>
    <n v="77461672"/>
    <n v="75965091"/>
    <n v="16466748"/>
    <n v="48724109"/>
    <n v="0"/>
    <n v="0"/>
    <n v="8339628"/>
    <n v="240129089"/>
    <n v="5003885"/>
    <n v="2952022"/>
    <n v="475042244"/>
    <x v="548"/>
    <n v="211398519"/>
    <n v="199046279"/>
    <n v="79745510"/>
    <n v="118805484"/>
    <n v="0"/>
    <n v="0"/>
    <n v="0"/>
    <n v="21374653"/>
    <n v="387725065"/>
    <x v="0"/>
    <x v="438"/>
    <n v="0"/>
    <n v="0"/>
    <n v="0"/>
    <n v="4574706"/>
    <n v="1034278270"/>
    <n v="15786575"/>
    <n v="0"/>
    <n v="0"/>
    <n v="56627683"/>
    <n v="72414258"/>
    <n v="39506113"/>
    <n v="21968704"/>
    <n v="9044006"/>
    <n v="16347763"/>
    <n v="0"/>
    <n v="0"/>
    <n v="4288156"/>
    <n v="168276084"/>
    <n v="0"/>
    <n v="1775585"/>
    <n v="261206411"/>
    <n v="2477518"/>
    <n v="226753517"/>
    <n v="0"/>
    <n v="29467351"/>
    <n v="0"/>
    <n v="0"/>
    <n v="0"/>
    <n v="0"/>
    <n v="5675888"/>
    <n v="384804729"/>
    <n v="0"/>
    <n v="0"/>
    <n v="0"/>
    <n v="0"/>
    <n v="0"/>
    <n v="0"/>
    <n v="0"/>
    <n v="0"/>
    <n v="0"/>
    <n v="0"/>
    <n v="0"/>
    <n v="0"/>
    <n v="0"/>
  </r>
  <r>
    <n v="106374049"/>
    <x v="194"/>
    <x v="1"/>
    <x v="1"/>
    <d v="2017-01-01T00:00:00"/>
    <s v="03/31/2017"/>
    <s v="Open"/>
    <x v="2"/>
    <n v="14"/>
    <n v="1416"/>
    <x v="2"/>
    <x v="0"/>
    <s v=""/>
    <s v="(858) 637-6920"/>
    <s v="7989 LINDA VISTA ROAD"/>
    <s v="SAN DIEGO"/>
    <n v="92111"/>
    <s v="TRISHA KHALEGHI"/>
    <n v="16"/>
    <n v="14"/>
    <n v="12"/>
    <x v="8"/>
    <n v="1"/>
    <n v="0"/>
    <n v="0"/>
    <n v="0"/>
    <n v="0"/>
    <n v="0"/>
    <n v="70"/>
    <n v="1"/>
    <n v="1"/>
    <n v="73"/>
    <n v="0"/>
    <x v="8"/>
    <x v="499"/>
    <x v="8"/>
    <n v="0"/>
    <x v="0"/>
    <n v="0"/>
    <n v="0"/>
    <n v="941"/>
    <n v="25"/>
    <n v="22"/>
    <n v="1001"/>
    <n v="0"/>
    <n v="0"/>
    <n v="0"/>
    <n v="0"/>
    <n v="0"/>
    <n v="0"/>
    <n v="0"/>
    <n v="0"/>
    <n v="1127"/>
    <n v="15"/>
    <n v="8"/>
    <n v="1150"/>
    <n v="0"/>
    <n v="17671"/>
    <n v="0"/>
    <n v="0"/>
    <n v="0"/>
    <n v="0"/>
    <n v="0"/>
    <n v="1330909"/>
    <n v="29185"/>
    <n v="26049"/>
    <n v="1403814"/>
    <n v="0"/>
    <n v="0"/>
    <n v="0"/>
    <n v="0"/>
    <n v="0"/>
    <n v="0"/>
    <n v="0"/>
    <n v="1396729"/>
    <n v="21961"/>
    <n v="10427"/>
    <n v="1429117"/>
    <x v="549"/>
    <n v="0"/>
    <n v="6997"/>
    <n v="0"/>
    <n v="0"/>
    <n v="0"/>
    <n v="0"/>
    <n v="0"/>
    <n v="0"/>
    <n v="1468544"/>
    <x v="0"/>
    <x v="439"/>
    <n v="0"/>
    <n v="0"/>
    <n v="0"/>
    <n v="15887"/>
    <n v="1549288"/>
    <n v="0"/>
    <n v="0"/>
    <n v="0"/>
    <n v="0"/>
    <n v="0"/>
    <n v="0"/>
    <n v="10674"/>
    <n v="0"/>
    <n v="0"/>
    <n v="0"/>
    <n v="0"/>
    <n v="0"/>
    <n v="1259093"/>
    <n v="0"/>
    <n v="13876"/>
    <n v="1283643"/>
    <n v="0"/>
    <n v="914326"/>
    <n v="0"/>
    <n v="150270"/>
    <n v="0"/>
    <n v="0"/>
    <n v="0"/>
    <n v="0"/>
    <n v="4011"/>
    <n v="346131"/>
    <n v="0"/>
    <n v="0"/>
    <n v="0"/>
    <n v="0"/>
    <n v="0"/>
    <n v="0"/>
    <n v="0"/>
    <n v="0"/>
    <n v="0"/>
    <n v="0"/>
    <n v="0"/>
    <n v="0"/>
    <n v="0"/>
  </r>
  <r>
    <n v="106410817"/>
    <x v="184"/>
    <x v="1"/>
    <x v="1"/>
    <d v="2017-01-01T00:00:00"/>
    <s v="03/31/2017"/>
    <s v="Open"/>
    <x v="16"/>
    <n v="4"/>
    <n v="425"/>
    <x v="2"/>
    <x v="0"/>
    <s v=""/>
    <s v="(650) 992-4000"/>
    <s v="1900 SULLIVAN AVENUE"/>
    <s v="DALY CITY"/>
    <n v="94015"/>
    <s v="JOHN FERRELLI"/>
    <n v="478"/>
    <n v="415"/>
    <n v="240"/>
    <x v="474"/>
    <n v="117"/>
    <n v="92"/>
    <n v="191"/>
    <n v="0"/>
    <n v="0"/>
    <n v="29"/>
    <n v="511"/>
    <n v="0"/>
    <n v="8"/>
    <n v="1551"/>
    <n v="41"/>
    <x v="604"/>
    <x v="500"/>
    <x v="537"/>
    <n v="2927"/>
    <x v="0"/>
    <n v="0"/>
    <n v="136"/>
    <n v="2627"/>
    <n v="0"/>
    <n v="31"/>
    <n v="21412"/>
    <n v="13331"/>
    <n v="8552"/>
    <n v="1321"/>
    <n v="596"/>
    <n v="7245"/>
    <n v="0"/>
    <n v="0"/>
    <n v="430"/>
    <n v="12418"/>
    <n v="0"/>
    <n v="544"/>
    <n v="31106"/>
    <n v="100588505"/>
    <n v="19709655"/>
    <n v="35710502"/>
    <n v="34571246"/>
    <n v="0"/>
    <n v="0"/>
    <n v="7626334"/>
    <n v="75524887"/>
    <n v="0"/>
    <n v="1287766"/>
    <n v="275018895"/>
    <n v="35179846"/>
    <n v="7308889"/>
    <n v="2306157"/>
    <n v="22698000"/>
    <n v="0"/>
    <n v="0"/>
    <n v="1590765"/>
    <n v="43151618"/>
    <n v="0"/>
    <n v="1839758"/>
    <n v="114075033"/>
    <x v="550"/>
    <n v="123171448"/>
    <n v="24517901"/>
    <n v="33091840"/>
    <n v="53273934"/>
    <n v="0"/>
    <n v="0"/>
    <n v="0"/>
    <n v="7913677"/>
    <n v="86529632"/>
    <x v="0"/>
    <x v="440"/>
    <n v="0"/>
    <n v="0"/>
    <n v="0"/>
    <n v="2022400"/>
    <n v="332512670"/>
    <n v="0"/>
    <n v="0"/>
    <n v="0"/>
    <n v="0"/>
    <n v="0"/>
    <n v="12418838"/>
    <n v="2390424"/>
    <n v="4892312"/>
    <n v="3653858"/>
    <n v="0"/>
    <n v="0"/>
    <n v="1266623"/>
    <n v="31665070"/>
    <n v="0"/>
    <n v="294133"/>
    <n v="56581258"/>
    <n v="2752284"/>
    <n v="71707016"/>
    <n v="0"/>
    <n v="-266531"/>
    <n v="0"/>
    <n v="0"/>
    <n v="0"/>
    <n v="0"/>
    <n v="3305000"/>
    <n v="31538069"/>
    <n v="0"/>
    <n v="0"/>
    <n v="0"/>
    <n v="0"/>
    <n v="0"/>
    <n v="0"/>
    <n v="0"/>
    <n v="0"/>
    <n v="0"/>
    <n v="0"/>
    <n v="0"/>
    <n v="0"/>
    <n v="0"/>
  </r>
  <r>
    <n v="106370744"/>
    <x v="186"/>
    <x v="1"/>
    <x v="1"/>
    <d v="2017-01-01T00:00:00"/>
    <s v="03/31/2017"/>
    <s v="Open"/>
    <x v="2"/>
    <n v="14"/>
    <n v="1418"/>
    <x v="2"/>
    <x v="0"/>
    <s v="Teaching"/>
    <s v="(619) 294-8111"/>
    <s v="4077 FIFTH AVENUE"/>
    <s v="SAN DIEGO"/>
    <n v="92103"/>
    <s v="TOM GAMMIERE"/>
    <n v="655"/>
    <n v="528"/>
    <n v="410"/>
    <x v="475"/>
    <n v="1472"/>
    <n v="1104"/>
    <n v="1568"/>
    <n v="0"/>
    <n v="0"/>
    <n v="146"/>
    <n v="1305"/>
    <n v="209"/>
    <n v="28"/>
    <n v="7617"/>
    <n v="0"/>
    <x v="605"/>
    <x v="501"/>
    <x v="538"/>
    <n v="7054"/>
    <x v="0"/>
    <n v="0"/>
    <n v="546"/>
    <n v="4684"/>
    <n v="444"/>
    <n v="60"/>
    <n v="36755"/>
    <n v="0"/>
    <n v="7496"/>
    <n v="5697"/>
    <n v="5410"/>
    <n v="13555"/>
    <n v="0"/>
    <n v="0"/>
    <n v="620"/>
    <n v="9409"/>
    <n v="1570"/>
    <n v="212"/>
    <n v="43969"/>
    <n v="180179158"/>
    <n v="136331205"/>
    <n v="85201057"/>
    <n v="113264625"/>
    <n v="0"/>
    <n v="0"/>
    <n v="21103545"/>
    <n v="105707115"/>
    <n v="4328547"/>
    <n v="585688"/>
    <n v="646700940"/>
    <n v="50208531"/>
    <n v="42022371"/>
    <n v="13530674"/>
    <n v="47620654"/>
    <n v="0"/>
    <n v="0"/>
    <n v="4001575"/>
    <n v="58138707"/>
    <n v="4428515"/>
    <n v="599214"/>
    <n v="220550241"/>
    <x v="551"/>
    <n v="191902065"/>
    <n v="148646483"/>
    <n v="89924306"/>
    <n v="135021920"/>
    <n v="-6764814"/>
    <n v="0"/>
    <n v="0"/>
    <n v="16433661"/>
    <n v="108881405"/>
    <x v="0"/>
    <x v="441"/>
    <n v="0"/>
    <n v="0"/>
    <n v="0"/>
    <n v="2940201"/>
    <n v="704784772"/>
    <n v="0"/>
    <n v="0"/>
    <n v="0"/>
    <n v="1405544"/>
    <n v="1405544"/>
    <n v="38015511"/>
    <n v="29416084"/>
    <n v="13379555"/>
    <n v="25311417"/>
    <n v="0"/>
    <n v="0"/>
    <n v="7651761"/>
    <n v="54616797"/>
    <n v="0"/>
    <n v="-4519172"/>
    <n v="163871953"/>
    <n v="5640555"/>
    <n v="164019750"/>
    <n v="6423312"/>
    <n v="2401"/>
    <n v="0"/>
    <n v="0"/>
    <n v="0"/>
    <n v="0"/>
    <n v="2947614"/>
    <n v="191107364"/>
    <n v="0"/>
    <n v="0"/>
    <n v="0"/>
    <n v="0"/>
    <n v="0"/>
    <n v="0"/>
    <n v="0"/>
    <n v="0"/>
    <n v="0"/>
    <n v="0"/>
    <n v="0"/>
    <n v="0"/>
    <n v="0"/>
  </r>
  <r>
    <n v="106370771"/>
    <x v="185"/>
    <x v="1"/>
    <x v="1"/>
    <d v="2017-01-01T00:00:00"/>
    <s v="03/31/2017"/>
    <s v="Open"/>
    <x v="2"/>
    <n v="14"/>
    <n v="1416"/>
    <x v="2"/>
    <x v="0"/>
    <s v=""/>
    <s v="(858) 457-6332"/>
    <s v="9888 GENESEE AVENUE"/>
    <s v="LA JOLLA"/>
    <n v="92037"/>
    <s v="GARY FYBEL"/>
    <n v="432"/>
    <n v="376"/>
    <n v="277"/>
    <x v="476"/>
    <n v="645"/>
    <n v="116"/>
    <n v="203"/>
    <n v="0"/>
    <n v="0"/>
    <n v="59"/>
    <n v="1966"/>
    <n v="64"/>
    <n v="25"/>
    <n v="4542"/>
    <n v="0"/>
    <x v="606"/>
    <x v="502"/>
    <x v="539"/>
    <n v="1357"/>
    <x v="0"/>
    <n v="0"/>
    <n v="222"/>
    <n v="7341"/>
    <n v="173"/>
    <n v="68"/>
    <n v="21327"/>
    <n v="0"/>
    <n v="6488"/>
    <n v="1802"/>
    <n v="503"/>
    <n v="1598"/>
    <n v="0"/>
    <n v="0"/>
    <n v="333"/>
    <n v="13709"/>
    <n v="468"/>
    <n v="182"/>
    <n v="25083"/>
    <n v="208033287"/>
    <n v="85817370"/>
    <n v="19539042"/>
    <n v="33785619"/>
    <n v="0"/>
    <n v="0"/>
    <n v="6566484"/>
    <n v="215399963"/>
    <n v="5323255"/>
    <n v="2071041"/>
    <n v="576536061"/>
    <n v="78497942"/>
    <n v="24908247"/>
    <n v="1534448"/>
    <n v="7460061"/>
    <n v="0"/>
    <n v="0"/>
    <n v="3211082"/>
    <n v="116529557"/>
    <n v="2051932"/>
    <n v="798315"/>
    <n v="234991584"/>
    <x v="552"/>
    <n v="244675269"/>
    <n v="95226792"/>
    <n v="18629458"/>
    <n v="34990677"/>
    <n v="0"/>
    <n v="0"/>
    <n v="0"/>
    <n v="7131242"/>
    <n v="220800101"/>
    <x v="0"/>
    <x v="442"/>
    <n v="0"/>
    <n v="0"/>
    <n v="0"/>
    <n v="4195572"/>
    <n v="634764155"/>
    <n v="0"/>
    <n v="0"/>
    <n v="0"/>
    <n v="421621"/>
    <n v="421621"/>
    <n v="41633814"/>
    <n v="15407775"/>
    <n v="2231393"/>
    <n v="6094894"/>
    <n v="-4841"/>
    <n v="0"/>
    <n v="1565954"/>
    <n v="109660661"/>
    <n v="0"/>
    <n v="595461"/>
    <n v="177185111"/>
    <n v="3625203"/>
    <n v="142270726"/>
    <n v="2772252"/>
    <n v="0"/>
    <n v="0"/>
    <n v="0"/>
    <n v="0"/>
    <n v="0"/>
    <n v="5339060"/>
    <n v="553118924"/>
    <n v="0"/>
    <n v="0"/>
    <n v="0"/>
    <n v="0"/>
    <n v="0"/>
    <n v="0"/>
    <n v="0"/>
    <n v="0"/>
    <n v="0"/>
    <n v="0"/>
    <n v="0"/>
    <n v="0"/>
    <n v="0"/>
  </r>
  <r>
    <n v="106371394"/>
    <x v="111"/>
    <x v="1"/>
    <x v="1"/>
    <d v="2017-01-01T00:00:00"/>
    <s v="03/31/2017"/>
    <s v="Open"/>
    <x v="2"/>
    <n v="14"/>
    <n v="1416"/>
    <x v="2"/>
    <x v="0"/>
    <s v=""/>
    <s v="(760) 633-6501"/>
    <s v="354 SANTA FE DRIVE"/>
    <s v="ENCINITAS"/>
    <n v="92024"/>
    <s v="CARL ETTER"/>
    <n v="193"/>
    <n v="192"/>
    <n v="160"/>
    <x v="477"/>
    <n v="543"/>
    <n v="133"/>
    <n v="209"/>
    <n v="0"/>
    <n v="0"/>
    <n v="19"/>
    <n v="1077"/>
    <n v="23"/>
    <n v="4"/>
    <n v="3044"/>
    <n v="0"/>
    <x v="607"/>
    <x v="503"/>
    <x v="540"/>
    <n v="977"/>
    <x v="0"/>
    <n v="0"/>
    <n v="62"/>
    <n v="3774"/>
    <n v="99"/>
    <n v="17"/>
    <n v="13470"/>
    <n v="0"/>
    <n v="4784"/>
    <n v="2626"/>
    <n v="720"/>
    <n v="2170"/>
    <n v="0"/>
    <n v="0"/>
    <n v="372"/>
    <n v="9517"/>
    <n v="454"/>
    <n v="77"/>
    <n v="20720"/>
    <n v="94592944"/>
    <n v="49569248"/>
    <n v="7664863"/>
    <n v="14865708"/>
    <n v="0"/>
    <n v="0"/>
    <n v="1389600"/>
    <n v="64282294"/>
    <n v="1414099"/>
    <n v="241298"/>
    <n v="234020054"/>
    <n v="21629128"/>
    <n v="14641923"/>
    <n v="2199176"/>
    <n v="7598073"/>
    <n v="0"/>
    <n v="0"/>
    <n v="1922933"/>
    <n v="36147676"/>
    <n v="1246498"/>
    <n v="212700"/>
    <n v="85598107"/>
    <x v="553"/>
    <n v="98015472"/>
    <n v="54438610"/>
    <n v="8436202"/>
    <n v="19329355"/>
    <n v="0"/>
    <n v="0"/>
    <n v="0"/>
    <n v="1920105"/>
    <n v="58397961"/>
    <x v="0"/>
    <x v="443"/>
    <n v="0"/>
    <n v="0"/>
    <n v="0"/>
    <n v="1024275"/>
    <n v="245890513"/>
    <n v="0"/>
    <n v="0"/>
    <n v="0"/>
    <n v="157031"/>
    <n v="157031"/>
    <n v="17794201"/>
    <n v="9658861"/>
    <n v="1080615"/>
    <n v="2921346"/>
    <n v="0"/>
    <n v="0"/>
    <n v="1204494"/>
    <n v="40949131"/>
    <n v="0"/>
    <n v="276031"/>
    <n v="73884679"/>
    <n v="516209"/>
    <n v="66401180"/>
    <n v="4490580"/>
    <n v="0"/>
    <n v="0"/>
    <n v="0"/>
    <n v="0"/>
    <n v="0"/>
    <n v="1887493"/>
    <n v="173516576"/>
    <n v="0"/>
    <n v="0"/>
    <n v="0"/>
    <n v="0"/>
    <n v="0"/>
    <n v="0"/>
    <n v="0"/>
    <n v="0"/>
    <n v="0"/>
    <n v="0"/>
    <n v="0"/>
    <n v="0"/>
    <n v="0"/>
  </r>
  <r>
    <n v="106410891"/>
    <x v="183"/>
    <x v="1"/>
    <x v="1"/>
    <d v="2017-01-01T00:00:00"/>
    <s v="03/31/2017"/>
    <s v="Open"/>
    <x v="16"/>
    <n v="4"/>
    <n v="428"/>
    <x v="2"/>
    <x v="0"/>
    <s v=""/>
    <s v="(650) 369-5811"/>
    <s v="170 ALAMEDA DE LAS PULGAS"/>
    <s v="REDWOOD CITY"/>
    <n v="94062"/>
    <s v="BILL GRAHAM"/>
    <n v="208"/>
    <n v="172"/>
    <n v="64"/>
    <x v="50"/>
    <n v="123"/>
    <n v="9"/>
    <n v="39"/>
    <n v="0"/>
    <n v="0"/>
    <n v="8"/>
    <n v="560"/>
    <n v="1"/>
    <n v="31"/>
    <n v="1404"/>
    <n v="0"/>
    <x v="608"/>
    <x v="504"/>
    <x v="284"/>
    <n v="106"/>
    <x v="0"/>
    <n v="0"/>
    <n v="19"/>
    <n v="1777"/>
    <n v="4"/>
    <n v="117"/>
    <n v="5228"/>
    <n v="0"/>
    <n v="7656"/>
    <n v="905"/>
    <n v="79"/>
    <n v="627"/>
    <n v="0"/>
    <n v="0"/>
    <n v="73"/>
    <n v="7935"/>
    <n v="77"/>
    <n v="357"/>
    <n v="17709"/>
    <n v="101569089"/>
    <n v="16870249"/>
    <n v="3383370"/>
    <n v="2728309"/>
    <n v="0"/>
    <n v="0"/>
    <n v="550531"/>
    <n v="59529818"/>
    <n v="82197"/>
    <n v="2319595"/>
    <n v="187033158"/>
    <n v="56798874"/>
    <n v="6715065"/>
    <n v="589692"/>
    <n v="4648043"/>
    <n v="0"/>
    <n v="0"/>
    <n v="540394"/>
    <n v="58864239"/>
    <n v="570062"/>
    <n v="2650979"/>
    <n v="131377348"/>
    <x v="554"/>
    <n v="139637871"/>
    <n v="21035491"/>
    <n v="3544857"/>
    <n v="7002650"/>
    <n v="0"/>
    <n v="0"/>
    <n v="0"/>
    <n v="719963"/>
    <n v="72806241"/>
    <x v="0"/>
    <x v="444"/>
    <n v="0"/>
    <n v="0"/>
    <n v="0"/>
    <n v="3781102"/>
    <n v="252518946"/>
    <n v="0"/>
    <n v="0"/>
    <n v="0"/>
    <n v="0"/>
    <n v="0"/>
    <n v="18190126"/>
    <n v="2451796"/>
    <n v="240524"/>
    <n v="318278"/>
    <n v="0"/>
    <n v="0"/>
    <n v="174113"/>
    <n v="44146072"/>
    <n v="0"/>
    <n v="370651"/>
    <n v="65891560"/>
    <n v="963029"/>
    <n v="70579028"/>
    <n v="0"/>
    <n v="3182126"/>
    <n v="0"/>
    <n v="0"/>
    <n v="0"/>
    <n v="0"/>
    <n v="1941865"/>
    <n v="324510602"/>
    <n v="0"/>
    <n v="0"/>
    <n v="0"/>
    <n v="0"/>
    <n v="0"/>
    <n v="0"/>
    <n v="0"/>
    <n v="0"/>
    <n v="0"/>
    <n v="0"/>
    <n v="0"/>
    <n v="0"/>
    <n v="0"/>
  </r>
  <r>
    <n v="106321016"/>
    <x v="182"/>
    <x v="1"/>
    <x v="1"/>
    <d v="2017-01-01T00:00:00"/>
    <s v="03/31/2017"/>
    <s v="Open"/>
    <x v="10"/>
    <n v="1"/>
    <n v="215"/>
    <x v="4"/>
    <x v="0"/>
    <s v="Rural"/>
    <s v="(530) 258-2151"/>
    <s v="130 BRENTWOOD DRIVE"/>
    <s v="CHESTER"/>
    <n v="96020"/>
    <s v="LINDA WAGNER"/>
    <n v="26"/>
    <n v="26"/>
    <n v="24"/>
    <x v="324"/>
    <n v="0"/>
    <n v="6"/>
    <n v="4"/>
    <n v="0"/>
    <n v="0"/>
    <n v="6"/>
    <n v="0"/>
    <n v="0"/>
    <n v="0"/>
    <n v="49"/>
    <n v="4"/>
    <x v="462"/>
    <x v="6"/>
    <x v="541"/>
    <n v="11"/>
    <x v="0"/>
    <n v="0"/>
    <n v="67"/>
    <n v="0"/>
    <n v="0"/>
    <n v="12"/>
    <n v="1620"/>
    <n v="1381"/>
    <n v="3596"/>
    <n v="0"/>
    <n v="534"/>
    <n v="657"/>
    <n v="0"/>
    <n v="0"/>
    <n v="2454"/>
    <n v="0"/>
    <n v="0"/>
    <n v="229"/>
    <n v="7470"/>
    <n v="989639"/>
    <n v="0"/>
    <n v="723150"/>
    <n v="78674"/>
    <n v="0"/>
    <n v="0"/>
    <n v="289153"/>
    <n v="0"/>
    <n v="0"/>
    <n v="6265"/>
    <n v="2086881"/>
    <n v="1705758"/>
    <n v="0"/>
    <n v="86679"/>
    <n v="845109"/>
    <n v="0"/>
    <n v="0"/>
    <n v="1418765"/>
    <n v="0"/>
    <n v="0"/>
    <n v="126473"/>
    <n v="4182784"/>
    <x v="555"/>
    <n v="1461461"/>
    <n v="0"/>
    <n v="396258"/>
    <n v="452018"/>
    <n v="0"/>
    <n v="0"/>
    <n v="0"/>
    <n v="487895"/>
    <n v="0"/>
    <x v="0"/>
    <x v="445"/>
    <n v="0"/>
    <n v="0"/>
    <n v="0"/>
    <n v="34058"/>
    <n v="3088510"/>
    <n v="0"/>
    <n v="0"/>
    <n v="0"/>
    <n v="0"/>
    <n v="0"/>
    <n v="1233936"/>
    <n v="0"/>
    <n v="413571"/>
    <n v="471765"/>
    <n v="0"/>
    <n v="0"/>
    <n v="1220023"/>
    <n v="0"/>
    <n v="-1790"/>
    <n v="-156350"/>
    <n v="3181155"/>
    <n v="137935"/>
    <n v="3871196"/>
    <n v="801940"/>
    <n v="288356"/>
    <n v="0"/>
    <n v="0"/>
    <n v="0"/>
    <n v="0"/>
    <n v="192860"/>
    <n v="1715877"/>
    <n v="0"/>
    <n v="0"/>
    <n v="0"/>
    <n v="0"/>
    <n v="0"/>
    <n v="0"/>
    <n v="0"/>
    <n v="0"/>
    <n v="0"/>
    <n v="0"/>
    <n v="0"/>
    <n v="0"/>
    <n v="0"/>
  </r>
  <r>
    <n v="106124004"/>
    <x v="187"/>
    <x v="1"/>
    <x v="1"/>
    <d v="2017-01-01T00:00:00"/>
    <s v="03/31/2017"/>
    <s v="Open"/>
    <x v="6"/>
    <n v="1"/>
    <n v="105"/>
    <x v="7"/>
    <x v="1"/>
    <s v=""/>
    <s v="(707) 445-7710"/>
    <s v="720 WOOD STREET"/>
    <s v="EUREKA"/>
    <n v="95501"/>
    <s v="DONNA WHEELER"/>
    <n v="16"/>
    <n v="16"/>
    <n v="16"/>
    <x v="81"/>
    <n v="0"/>
    <n v="0"/>
    <n v="0"/>
    <n v="0"/>
    <n v="0"/>
    <n v="108"/>
    <n v="0"/>
    <n v="0"/>
    <n v="0"/>
    <n v="157"/>
    <n v="0"/>
    <x v="609"/>
    <x v="6"/>
    <x v="8"/>
    <n v="0"/>
    <x v="0"/>
    <n v="0"/>
    <n v="514"/>
    <n v="0"/>
    <n v="0"/>
    <n v="0"/>
    <n v="1035"/>
    <n v="0"/>
    <n v="0"/>
    <n v="0"/>
    <n v="0"/>
    <n v="0"/>
    <n v="0"/>
    <n v="0"/>
    <n v="0"/>
    <n v="0"/>
    <n v="0"/>
    <n v="0"/>
    <n v="0"/>
    <n v="890129"/>
    <n v="0"/>
    <n v="0"/>
    <n v="0"/>
    <n v="0"/>
    <n v="0"/>
    <n v="878169"/>
    <n v="0"/>
    <n v="0"/>
    <n v="0"/>
    <n v="1768298"/>
    <n v="0"/>
    <n v="0"/>
    <n v="0"/>
    <n v="0"/>
    <n v="0"/>
    <n v="0"/>
    <n v="0"/>
    <n v="0"/>
    <n v="0"/>
    <n v="0"/>
    <n v="0"/>
    <x v="8"/>
    <n v="0"/>
    <n v="0"/>
    <n v="0"/>
    <n v="0"/>
    <n v="0"/>
    <n v="0"/>
    <n v="0"/>
    <n v="0"/>
    <n v="0"/>
    <x v="0"/>
    <x v="7"/>
    <n v="0"/>
    <n v="0"/>
    <n v="0"/>
    <n v="0"/>
    <n v="0"/>
    <n v="0"/>
    <n v="0"/>
    <n v="0"/>
    <n v="0"/>
    <n v="0"/>
    <n v="890129"/>
    <n v="0"/>
    <n v="0"/>
    <n v="0"/>
    <n v="0"/>
    <n v="0"/>
    <n v="878169"/>
    <n v="0"/>
    <n v="0"/>
    <n v="0"/>
    <n v="1768298"/>
    <n v="0"/>
    <n v="1616193"/>
    <n v="246537"/>
    <n v="0"/>
    <n v="0"/>
    <n v="0"/>
    <n v="0"/>
    <n v="0"/>
    <n v="0"/>
    <n v="0"/>
    <n v="0"/>
    <n v="0"/>
    <n v="0"/>
    <n v="0"/>
    <n v="0"/>
    <n v="0"/>
    <n v="0"/>
    <n v="0"/>
    <n v="0"/>
    <n v="0"/>
    <n v="0"/>
    <n v="0"/>
    <n v="0"/>
  </r>
  <r>
    <n v="106450940"/>
    <x v="191"/>
    <x v="1"/>
    <x v="1"/>
    <d v="2017-01-01T00:00:00"/>
    <s v="03/31/2017"/>
    <s v="Open"/>
    <x v="3"/>
    <n v="1"/>
    <n v="209"/>
    <x v="1"/>
    <x v="0"/>
    <s v=""/>
    <s v="(530) 244-5400"/>
    <s v="1100 BUTTE STREET"/>
    <s v="REDDING"/>
    <n v="96001"/>
    <s v="CYNDY GORDON"/>
    <n v="178"/>
    <n v="178"/>
    <n v="105"/>
    <x v="478"/>
    <n v="16"/>
    <n v="50"/>
    <n v="317"/>
    <n v="0"/>
    <n v="0"/>
    <n v="170"/>
    <n v="89"/>
    <n v="0"/>
    <n v="26"/>
    <n v="1919"/>
    <n v="0"/>
    <x v="610"/>
    <x v="110"/>
    <x v="141"/>
    <n v="1303"/>
    <x v="0"/>
    <n v="0"/>
    <n v="652"/>
    <n v="354"/>
    <n v="0"/>
    <n v="88"/>
    <n v="8924"/>
    <n v="0"/>
    <n v="5287"/>
    <n v="93"/>
    <n v="586"/>
    <n v="5105"/>
    <n v="0"/>
    <n v="0"/>
    <n v="1840"/>
    <n v="760"/>
    <n v="2"/>
    <n v="1710"/>
    <n v="15383"/>
    <n v="96401841"/>
    <n v="2136790"/>
    <n v="3878888"/>
    <n v="21022826"/>
    <n v="0"/>
    <n v="0"/>
    <n v="13078565"/>
    <n v="8098608"/>
    <n v="0"/>
    <n v="1873546"/>
    <n v="146491064"/>
    <n v="40147339"/>
    <n v="767249"/>
    <n v="2341142"/>
    <n v="22055246"/>
    <n v="0"/>
    <n v="0"/>
    <n v="11445218"/>
    <n v="6154702"/>
    <n v="8962"/>
    <n v="1754297"/>
    <n v="84674155"/>
    <x v="556"/>
    <n v="116558636"/>
    <n v="2484000"/>
    <n v="2887637"/>
    <n v="37772129"/>
    <n v="-11031"/>
    <n v="0"/>
    <n v="0"/>
    <n v="15664684"/>
    <n v="10232646"/>
    <x v="0"/>
    <x v="446"/>
    <n v="0"/>
    <n v="0"/>
    <n v="0"/>
    <n v="138800"/>
    <n v="188697065"/>
    <n v="0"/>
    <n v="0"/>
    <n v="0"/>
    <n v="0"/>
    <n v="0"/>
    <n v="20267945"/>
    <n v="377935"/>
    <n v="3313367"/>
    <n v="5300643"/>
    <n v="0"/>
    <n v="0"/>
    <n v="8591542"/>
    <n v="3836626"/>
    <n v="-30126"/>
    <n v="810222"/>
    <n v="42468154"/>
    <n v="283639"/>
    <n v="35510745"/>
    <n v="0"/>
    <n v="25616"/>
    <n v="0"/>
    <n v="0"/>
    <n v="0"/>
    <n v="0"/>
    <n v="1791570"/>
    <n v="17353433"/>
    <n v="0"/>
    <n v="0"/>
    <n v="0"/>
    <n v="0"/>
    <n v="0"/>
    <n v="0"/>
    <n v="0"/>
    <n v="0"/>
    <n v="0"/>
    <n v="0"/>
    <n v="0"/>
    <n v="0"/>
    <n v="0"/>
  </r>
  <r>
    <n v="106491076"/>
    <x v="180"/>
    <x v="1"/>
    <x v="1"/>
    <d v="2017-01-01T00:00:00"/>
    <s v="03/31/2017"/>
    <s v="Open"/>
    <x v="11"/>
    <n v="3"/>
    <n v="403"/>
    <x v="4"/>
    <x v="0"/>
    <s v=""/>
    <s v="(707) 935-5000"/>
    <s v="347 ANDRIEUX STREET"/>
    <s v="SONOMA"/>
    <n v="95476"/>
    <s v="KELLY MATHER"/>
    <n v="75"/>
    <n v="64"/>
    <n v="45"/>
    <x v="116"/>
    <n v="56"/>
    <n v="12"/>
    <n v="52"/>
    <n v="0"/>
    <n v="0"/>
    <n v="67"/>
    <n v="13"/>
    <n v="1"/>
    <n v="2"/>
    <n v="425"/>
    <n v="0"/>
    <x v="611"/>
    <x v="505"/>
    <x v="542"/>
    <n v="481"/>
    <x v="0"/>
    <n v="0"/>
    <n v="272"/>
    <n v="43"/>
    <n v="3"/>
    <n v="11"/>
    <n v="3066"/>
    <n v="0"/>
    <n v="6839"/>
    <n v="1812"/>
    <n v="340"/>
    <n v="1499"/>
    <n v="5"/>
    <n v="0"/>
    <n v="4907"/>
    <n v="596"/>
    <n v="31"/>
    <n v="167"/>
    <n v="16196"/>
    <n v="14291479"/>
    <n v="4277967"/>
    <n v="795426"/>
    <n v="3151172"/>
    <n v="0"/>
    <n v="0"/>
    <n v="3392620"/>
    <n v="813818"/>
    <n v="53954"/>
    <n v="44403"/>
    <n v="26820839"/>
    <n v="14739326"/>
    <n v="5355852"/>
    <n v="1291937"/>
    <n v="6499113"/>
    <n v="8069"/>
    <n v="0"/>
    <n v="10667384"/>
    <n v="1508115"/>
    <n v="116166"/>
    <n v="600865"/>
    <n v="40786827"/>
    <x v="557"/>
    <n v="23888926"/>
    <n v="8230650"/>
    <n v="1985051"/>
    <n v="7619357"/>
    <n v="0"/>
    <n v="7589"/>
    <n v="0"/>
    <n v="9326697"/>
    <n v="2060540"/>
    <x v="0"/>
    <x v="447"/>
    <n v="0"/>
    <n v="0"/>
    <n v="0"/>
    <n v="342649"/>
    <n v="53936719"/>
    <n v="0"/>
    <n v="0"/>
    <n v="0"/>
    <n v="404809"/>
    <n v="404809"/>
    <n v="5141879"/>
    <n v="1403168"/>
    <n v="102312"/>
    <n v="2030927"/>
    <n v="480"/>
    <n v="0"/>
    <n v="4358307"/>
    <n v="666202"/>
    <n v="69861"/>
    <n v="302620"/>
    <n v="14075756"/>
    <n v="50741"/>
    <n v="15224107"/>
    <n v="0"/>
    <n v="1601978"/>
    <n v="0"/>
    <n v="0"/>
    <n v="0"/>
    <n v="0"/>
    <n v="485836"/>
    <n v="53695461"/>
    <n v="0"/>
    <n v="0"/>
    <n v="0"/>
    <n v="0"/>
    <n v="0"/>
    <n v="0"/>
    <n v="0"/>
    <n v="0"/>
    <n v="0"/>
    <n v="0"/>
    <n v="0"/>
    <n v="0"/>
    <n v="0"/>
  </r>
  <r>
    <n v="106491267"/>
    <x v="179"/>
    <x v="1"/>
    <x v="1"/>
    <d v="2017-01-01T00:00:00"/>
    <s v="03/31/2017"/>
    <s v="Open"/>
    <x v="11"/>
    <n v="3"/>
    <n v="403"/>
    <x v="6"/>
    <x v="2"/>
    <s v=""/>
    <s v="(707) 938-6000"/>
    <s v="15000 ARNOLD DRIVE"/>
    <s v="ELDRIDGE"/>
    <n v="95431"/>
    <s v="TIMOTHY MEEKER"/>
    <n v="1413"/>
    <n v="986"/>
    <n v="660"/>
    <x v="52"/>
    <n v="0"/>
    <n v="4"/>
    <n v="0"/>
    <n v="0"/>
    <n v="0"/>
    <n v="0"/>
    <n v="0"/>
    <n v="0"/>
    <n v="12"/>
    <n v="18"/>
    <n v="0"/>
    <x v="612"/>
    <x v="6"/>
    <x v="543"/>
    <n v="0"/>
    <x v="0"/>
    <n v="0"/>
    <n v="0"/>
    <n v="0"/>
    <n v="0"/>
    <n v="45540"/>
    <n v="57561"/>
    <n v="0"/>
    <n v="0"/>
    <n v="0"/>
    <n v="0"/>
    <n v="0"/>
    <n v="0"/>
    <n v="0"/>
    <n v="0"/>
    <n v="0"/>
    <n v="0"/>
    <n v="0"/>
    <n v="0"/>
    <n v="2146042"/>
    <n v="0"/>
    <n v="22849163"/>
    <n v="0"/>
    <n v="0"/>
    <n v="0"/>
    <n v="0"/>
    <n v="0"/>
    <n v="0"/>
    <n v="2264233"/>
    <n v="27259438"/>
    <n v="0"/>
    <n v="0"/>
    <n v="0"/>
    <n v="0"/>
    <n v="0"/>
    <n v="0"/>
    <n v="0"/>
    <n v="0"/>
    <n v="0"/>
    <n v="0"/>
    <n v="0"/>
    <x v="8"/>
    <n v="608"/>
    <n v="0"/>
    <n v="11943"/>
    <n v="0"/>
    <n v="0"/>
    <n v="0"/>
    <n v="0"/>
    <n v="0"/>
    <n v="0"/>
    <x v="0"/>
    <x v="7"/>
    <n v="0"/>
    <n v="0"/>
    <n v="0"/>
    <n v="1447"/>
    <n v="13998"/>
    <n v="0"/>
    <n v="0"/>
    <n v="0"/>
    <n v="0"/>
    <n v="0"/>
    <n v="2145434"/>
    <n v="0"/>
    <n v="22837220"/>
    <n v="0"/>
    <n v="0"/>
    <n v="0"/>
    <n v="0"/>
    <n v="0"/>
    <n v="0"/>
    <n v="2262786"/>
    <n v="27245440"/>
    <n v="0"/>
    <n v="33667206"/>
    <n v="0"/>
    <n v="6421766"/>
    <n v="0"/>
    <n v="0"/>
    <n v="0"/>
    <n v="0"/>
    <n v="0"/>
    <n v="0"/>
    <n v="0"/>
    <n v="0"/>
    <n v="0"/>
    <n v="0"/>
    <n v="0"/>
    <n v="0"/>
    <n v="0"/>
    <n v="0"/>
    <n v="0"/>
    <n v="0"/>
    <n v="0"/>
    <n v="0"/>
    <n v="0"/>
  </r>
  <r>
    <n v="106560525"/>
    <x v="454"/>
    <x v="1"/>
    <x v="1"/>
    <d v="2017-01-01T00:00:00"/>
    <s v="03/31/2017"/>
    <s v="Open"/>
    <x v="33"/>
    <n v="10"/>
    <n v="813"/>
    <x v="0"/>
    <x v="0"/>
    <s v=""/>
    <s v="(805) 955-6000"/>
    <s v="2975 SYCAMORE DRIVE"/>
    <s v="SIMI VALLEY"/>
    <n v="93065"/>
    <s v="JENNIFER SWENSON"/>
    <n v="188"/>
    <n v="144"/>
    <n v="144"/>
    <x v="372"/>
    <n v="159"/>
    <n v="62"/>
    <n v="314"/>
    <n v="0"/>
    <n v="0"/>
    <n v="3"/>
    <n v="804"/>
    <n v="26"/>
    <n v="26"/>
    <n v="2123"/>
    <n v="0"/>
    <x v="613"/>
    <x v="506"/>
    <x v="544"/>
    <n v="1149"/>
    <x v="0"/>
    <n v="0"/>
    <n v="12"/>
    <n v="1949"/>
    <n v="68"/>
    <n v="93"/>
    <n v="7982"/>
    <n v="0"/>
    <n v="2843"/>
    <n v="667"/>
    <n v="418"/>
    <n v="6821"/>
    <n v="0"/>
    <n v="0"/>
    <n v="93"/>
    <n v="9656"/>
    <n v="273"/>
    <n v="430"/>
    <n v="21201"/>
    <n v="52304948"/>
    <n v="11480360"/>
    <n v="2610973"/>
    <n v="13559852"/>
    <n v="0"/>
    <n v="0"/>
    <n v="215461"/>
    <n v="27359334"/>
    <n v="475009"/>
    <n v="1305476"/>
    <n v="109311413"/>
    <n v="13472077"/>
    <n v="4547814"/>
    <n v="1720394"/>
    <n v="13284685"/>
    <n v="0"/>
    <n v="0"/>
    <n v="140504"/>
    <n v="26253647"/>
    <n v="560839"/>
    <n v="2002813"/>
    <n v="61982773"/>
    <x v="558"/>
    <n v="55232208"/>
    <n v="13314843"/>
    <n v="3814885"/>
    <n v="23963025"/>
    <n v="0"/>
    <n v="0"/>
    <n v="0"/>
    <n v="244269"/>
    <n v="35525249"/>
    <x v="0"/>
    <x v="448"/>
    <n v="0"/>
    <n v="0"/>
    <n v="0"/>
    <n v="76978"/>
    <n v="133065300"/>
    <n v="0"/>
    <n v="0"/>
    <n v="0"/>
    <n v="0"/>
    <n v="0"/>
    <n v="10544817"/>
    <n v="2713331"/>
    <n v="516481"/>
    <n v="2881512"/>
    <n v="0"/>
    <n v="0"/>
    <n v="111696"/>
    <n v="17193887"/>
    <n v="1035848"/>
    <n v="3231314"/>
    <n v="38228886"/>
    <n v="185273"/>
    <n v="38084253"/>
    <n v="674924"/>
    <n v="323966"/>
    <n v="0"/>
    <n v="0"/>
    <n v="0"/>
    <n v="0"/>
    <n v="352074"/>
    <n v="132206317"/>
    <n v="0"/>
    <n v="0"/>
    <n v="0"/>
    <n v="0"/>
    <n v="0"/>
    <n v="0"/>
    <n v="0"/>
    <n v="0"/>
    <n v="0"/>
    <n v="0"/>
    <n v="0"/>
    <n v="0"/>
    <n v="0"/>
  </r>
  <r>
    <n v="106301258"/>
    <x v="177"/>
    <x v="1"/>
    <x v="1"/>
    <d v="2017-01-01T00:00:00"/>
    <s v="03/31/2017"/>
    <s v="Open"/>
    <x v="9"/>
    <n v="13"/>
    <n v="1015"/>
    <x v="1"/>
    <x v="0"/>
    <s v=""/>
    <s v="(714) 754-5454"/>
    <s v="2701 S. BRISTOL STREET"/>
    <s v="SANTA ANA"/>
    <n v="92704"/>
    <s v="SUZANNE RICHARDS"/>
    <n v="178"/>
    <n v="178"/>
    <n v="178"/>
    <x v="452"/>
    <n v="61"/>
    <n v="174"/>
    <n v="260"/>
    <n v="0"/>
    <n v="0"/>
    <n v="5"/>
    <n v="44"/>
    <n v="0"/>
    <n v="181"/>
    <n v="890"/>
    <n v="0"/>
    <x v="614"/>
    <x v="507"/>
    <x v="545"/>
    <n v="4561"/>
    <x v="0"/>
    <n v="0"/>
    <n v="13"/>
    <n v="114"/>
    <n v="0"/>
    <n v="326"/>
    <n v="8443"/>
    <n v="0"/>
    <n v="349"/>
    <n v="291"/>
    <n v="1611"/>
    <n v="3027"/>
    <n v="0"/>
    <n v="0"/>
    <n v="105"/>
    <n v="448"/>
    <n v="0"/>
    <n v="678"/>
    <n v="6509"/>
    <n v="10780519"/>
    <n v="2441052"/>
    <n v="7632197"/>
    <n v="25839223"/>
    <n v="0"/>
    <n v="0"/>
    <n v="222157"/>
    <n v="1347234"/>
    <n v="0"/>
    <n v="3174471"/>
    <n v="51436853"/>
    <n v="1529081"/>
    <n v="1662171"/>
    <n v="4661211"/>
    <n v="14461094"/>
    <n v="0"/>
    <n v="0"/>
    <n v="308799"/>
    <n v="2604222"/>
    <n v="0"/>
    <n v="1797222"/>
    <n v="27023800"/>
    <x v="559"/>
    <n v="9655833"/>
    <n v="3032944"/>
    <n v="11347638"/>
    <n v="33168218"/>
    <n v="-1039617"/>
    <n v="0"/>
    <n v="0"/>
    <n v="390217"/>
    <n v="2325411"/>
    <x v="0"/>
    <x v="7"/>
    <n v="0"/>
    <n v="0"/>
    <n v="0"/>
    <n v="2927516"/>
    <n v="63098788"/>
    <n v="0"/>
    <n v="0"/>
    <n v="0"/>
    <n v="0"/>
    <n v="0"/>
    <n v="2653767"/>
    <n v="1070279"/>
    <n v="1985387"/>
    <n v="7132098"/>
    <n v="0"/>
    <n v="0"/>
    <n v="140738"/>
    <n v="1626045"/>
    <n v="0"/>
    <n v="753551"/>
    <n v="15361865"/>
    <n v="38347"/>
    <n v="14955343"/>
    <n v="214426"/>
    <n v="0"/>
    <n v="0"/>
    <n v="0"/>
    <n v="0"/>
    <n v="0"/>
    <n v="0"/>
    <n v="633954"/>
    <n v="0"/>
    <n v="0"/>
    <n v="0"/>
    <n v="0"/>
    <n v="0"/>
    <n v="0"/>
    <n v="0"/>
    <n v="0"/>
    <n v="0"/>
    <n v="0"/>
    <n v="0"/>
    <n v="0"/>
    <n v="0"/>
  </r>
  <r>
    <n v="106554011"/>
    <x v="176"/>
    <x v="1"/>
    <x v="1"/>
    <d v="2017-01-01T00:00:00"/>
    <s v="03/31/2017"/>
    <s v="Open"/>
    <x v="47"/>
    <n v="6"/>
    <n v="513"/>
    <x v="0"/>
    <x v="0"/>
    <s v="Rural"/>
    <s v="(209) 532-5000"/>
    <s v="1000 GREENLEY ROAD"/>
    <s v="SONORA"/>
    <n v="95370"/>
    <s v="ANDREW JAHN"/>
    <n v="152"/>
    <n v="152"/>
    <n v="122"/>
    <x v="433"/>
    <n v="31"/>
    <n v="66"/>
    <n v="214"/>
    <n v="0"/>
    <n v="0"/>
    <n v="43"/>
    <n v="213"/>
    <n v="3"/>
    <n v="6"/>
    <n v="1247"/>
    <n v="19"/>
    <x v="615"/>
    <x v="508"/>
    <x v="546"/>
    <n v="1036"/>
    <x v="0"/>
    <n v="0"/>
    <n v="275"/>
    <n v="584"/>
    <n v="57"/>
    <n v="97"/>
    <n v="10746"/>
    <n v="6557"/>
    <n v="49025"/>
    <n v="2108"/>
    <n v="5486"/>
    <n v="17766"/>
    <n v="0"/>
    <n v="0"/>
    <n v="6245"/>
    <n v="26559"/>
    <n v="245"/>
    <n v="2841"/>
    <n v="110275"/>
    <n v="53121045"/>
    <n v="2916659"/>
    <n v="5337090"/>
    <n v="16527063"/>
    <n v="0"/>
    <n v="0"/>
    <n v="3004728"/>
    <n v="15578763"/>
    <n v="267075"/>
    <n v="386672"/>
    <n v="97139095"/>
    <n v="79177700"/>
    <n v="4076283"/>
    <n v="4300272"/>
    <n v="24690198"/>
    <n v="0"/>
    <n v="0"/>
    <n v="7854397"/>
    <n v="34343623"/>
    <n v="161070"/>
    <n v="1974645"/>
    <n v="156578188"/>
    <x v="560"/>
    <n v="104132265"/>
    <n v="5609941"/>
    <n v="1300686"/>
    <n v="33794629"/>
    <n v="-92703"/>
    <n v="0"/>
    <n v="0"/>
    <n v="7499833"/>
    <n v="28428200"/>
    <x v="0"/>
    <x v="449"/>
    <n v="0"/>
    <n v="0"/>
    <n v="0"/>
    <n v="7486144"/>
    <n v="189602319"/>
    <n v="0"/>
    <n v="0"/>
    <n v="0"/>
    <n v="0"/>
    <n v="0"/>
    <n v="24271506"/>
    <n v="1173353"/>
    <n v="8238839"/>
    <n v="6152862"/>
    <n v="0"/>
    <n v="0"/>
    <n v="3079017"/>
    <n v="20431801"/>
    <n v="21407"/>
    <n v="746179"/>
    <n v="64114964"/>
    <n v="809867"/>
    <n v="60130593"/>
    <n v="0"/>
    <n v="764645"/>
    <n v="0"/>
    <n v="0"/>
    <n v="0"/>
    <n v="0"/>
    <n v="3630209"/>
    <n v="63496630"/>
    <n v="0"/>
    <n v="0"/>
    <n v="0"/>
    <n v="0"/>
    <n v="0"/>
    <n v="0"/>
    <n v="0"/>
    <n v="0"/>
    <n v="0"/>
    <n v="0"/>
    <n v="0"/>
    <n v="0"/>
    <n v="0"/>
  </r>
  <r>
    <n v="106491338"/>
    <x v="175"/>
    <x v="1"/>
    <x v="1"/>
    <d v="2017-01-01T00:00:00"/>
    <s v="03/31/2017"/>
    <s v="Open"/>
    <x v="11"/>
    <n v="3"/>
    <n v="401"/>
    <x v="4"/>
    <x v="0"/>
    <s v="Rural"/>
    <s v="(707) 823-8511"/>
    <s v="501 PETALUMA AVENUE"/>
    <s v="SEBASTOPOL"/>
    <n v="95472"/>
    <s v="JOHN PELEUSES"/>
    <n v="37"/>
    <n v="21"/>
    <n v="21"/>
    <x v="106"/>
    <n v="2"/>
    <n v="2"/>
    <n v="24"/>
    <n v="0"/>
    <n v="0"/>
    <n v="16"/>
    <n v="0"/>
    <n v="0"/>
    <n v="9"/>
    <n v="214"/>
    <n v="0"/>
    <x v="156"/>
    <x v="499"/>
    <x v="353"/>
    <n v="160"/>
    <x v="0"/>
    <n v="0"/>
    <n v="174"/>
    <n v="0"/>
    <n v="0"/>
    <n v="133"/>
    <n v="1194"/>
    <n v="0"/>
    <n v="1124"/>
    <n v="15"/>
    <n v="74"/>
    <n v="630"/>
    <n v="0"/>
    <n v="0"/>
    <n v="851"/>
    <n v="0"/>
    <n v="0"/>
    <n v="237"/>
    <n v="2931"/>
    <n v="6457428"/>
    <n v="420032"/>
    <n v="95018"/>
    <n v="826705"/>
    <n v="0"/>
    <n v="0"/>
    <n v="1346871"/>
    <n v="0"/>
    <n v="0"/>
    <n v="503578"/>
    <n v="9649632"/>
    <n v="2771850"/>
    <n v="175710"/>
    <n v="191772"/>
    <n v="1894703"/>
    <n v="0"/>
    <n v="0"/>
    <n v="1587508"/>
    <n v="0"/>
    <n v="0"/>
    <n v="376855"/>
    <n v="6998398"/>
    <x v="8"/>
    <n v="6350174"/>
    <n v="26150"/>
    <n v="41623"/>
    <n v="670618"/>
    <n v="0"/>
    <n v="0"/>
    <n v="0"/>
    <n v="1538811"/>
    <n v="0"/>
    <x v="0"/>
    <x v="7"/>
    <n v="0"/>
    <n v="0"/>
    <n v="0"/>
    <n v="-925473"/>
    <n v="7701903"/>
    <n v="0"/>
    <n v="0"/>
    <n v="0"/>
    <n v="0"/>
    <n v="0"/>
    <n v="2879104"/>
    <n v="569592"/>
    <n v="245167"/>
    <n v="2050790"/>
    <n v="0"/>
    <n v="0"/>
    <n v="1395568"/>
    <n v="0"/>
    <n v="0"/>
    <n v="1805906"/>
    <n v="8946127"/>
    <n v="220274"/>
    <n v="6675089"/>
    <n v="0"/>
    <n v="1121132"/>
    <n v="0"/>
    <n v="0"/>
    <n v="0"/>
    <n v="0"/>
    <n v="0"/>
    <n v="1295238"/>
    <n v="0"/>
    <n v="0"/>
    <n v="0"/>
    <n v="0"/>
    <n v="0"/>
    <n v="0"/>
    <n v="0"/>
    <n v="0"/>
    <n v="0"/>
    <n v="0"/>
    <n v="0"/>
    <n v="0"/>
    <n v="0"/>
  </r>
  <r>
    <n v="106190661"/>
    <x v="174"/>
    <x v="1"/>
    <x v="1"/>
    <d v="2017-01-01T00:00:00"/>
    <s v="03/31/2017"/>
    <s v="Open"/>
    <x v="0"/>
    <n v="11"/>
    <n v="925"/>
    <x v="1"/>
    <x v="0"/>
    <s v=""/>
    <s v="(213) 989-6100"/>
    <s v="1711 WEST TEMPLE STREET"/>
    <s v="LOS ANGELES"/>
    <n v="90026"/>
    <s v="BRENT COPE"/>
    <n v="234"/>
    <n v="211"/>
    <n v="211"/>
    <x v="479"/>
    <n v="75"/>
    <n v="652"/>
    <n v="19"/>
    <n v="0"/>
    <n v="0"/>
    <n v="24"/>
    <n v="12"/>
    <n v="0"/>
    <n v="26"/>
    <n v="1636"/>
    <n v="0"/>
    <x v="616"/>
    <x v="240"/>
    <x v="547"/>
    <n v="287"/>
    <x v="0"/>
    <n v="0"/>
    <n v="78"/>
    <n v="37"/>
    <n v="0"/>
    <n v="103"/>
    <n v="12655"/>
    <n v="0"/>
    <n v="728"/>
    <n v="264"/>
    <n v="100"/>
    <n v="727"/>
    <n v="0"/>
    <n v="0"/>
    <n v="468"/>
    <n v="413"/>
    <n v="0"/>
    <n v="184"/>
    <n v="2884"/>
    <n v="19943021"/>
    <n v="3255422"/>
    <n v="21433790"/>
    <n v="4431979"/>
    <n v="0"/>
    <n v="0"/>
    <n v="1381016"/>
    <n v="161466"/>
    <n v="0"/>
    <n v="2640913"/>
    <n v="53247607"/>
    <n v="859059"/>
    <n v="315741"/>
    <n v="1299537"/>
    <n v="1912564"/>
    <n v="0"/>
    <n v="0"/>
    <n v="446976"/>
    <n v="294514"/>
    <n v="0"/>
    <n v="595736"/>
    <n v="5724127"/>
    <x v="8"/>
    <n v="9132543"/>
    <n v="2532756"/>
    <n v="17649891"/>
    <n v="6411164"/>
    <n v="0"/>
    <n v="0"/>
    <n v="0"/>
    <n v="2520157"/>
    <n v="0"/>
    <x v="0"/>
    <x v="7"/>
    <n v="0"/>
    <n v="0"/>
    <n v="0"/>
    <n v="2639001"/>
    <n v="40885512"/>
    <n v="0"/>
    <n v="0"/>
    <n v="0"/>
    <n v="0"/>
    <n v="0"/>
    <n v="11669537"/>
    <n v="1038407"/>
    <n v="5083436"/>
    <n v="-66621"/>
    <n v="0"/>
    <n v="0"/>
    <n v="-692165"/>
    <n v="455980"/>
    <n v="0"/>
    <n v="597648"/>
    <n v="18086222"/>
    <n v="218438"/>
    <n v="16968930"/>
    <n v="0"/>
    <n v="0"/>
    <n v="0"/>
    <n v="0"/>
    <n v="0"/>
    <n v="0"/>
    <n v="1089385"/>
    <n v="8294070"/>
    <n v="0"/>
    <n v="0"/>
    <n v="0"/>
    <n v="0"/>
    <n v="0"/>
    <n v="0"/>
    <n v="0"/>
    <n v="0"/>
    <n v="0"/>
    <n v="0"/>
    <n v="0"/>
    <n v="0"/>
    <n v="0"/>
  </r>
  <r>
    <n v="106291023"/>
    <x v="173"/>
    <x v="1"/>
    <x v="1"/>
    <d v="2017-01-01T00:00:00"/>
    <s v="03/31/2017"/>
    <s v="Open"/>
    <x v="40"/>
    <n v="2"/>
    <n v="301"/>
    <x v="2"/>
    <x v="0"/>
    <s v="Rural"/>
    <s v="(530) 274-6700"/>
    <s v="155 GLASSON WAY"/>
    <s v="GRASS VALLEY"/>
    <n v="95945"/>
    <s v="KATHERINE MEDEIROS"/>
    <n v="121"/>
    <n v="121"/>
    <n v="121"/>
    <x v="480"/>
    <n v="112"/>
    <n v="54"/>
    <n v="200"/>
    <n v="0"/>
    <n v="0"/>
    <n v="7"/>
    <n v="150"/>
    <n v="2"/>
    <n v="9"/>
    <n v="1194"/>
    <n v="0"/>
    <x v="617"/>
    <x v="131"/>
    <x v="167"/>
    <n v="742"/>
    <x v="0"/>
    <n v="0"/>
    <n v="60"/>
    <n v="616"/>
    <n v="5"/>
    <n v="18"/>
    <n v="4925"/>
    <n v="0"/>
    <n v="22463"/>
    <n v="4286"/>
    <n v="1050"/>
    <n v="6251"/>
    <n v="0"/>
    <n v="0"/>
    <n v="861"/>
    <n v="8572"/>
    <n v="2"/>
    <n v="812"/>
    <n v="44297"/>
    <n v="49194052"/>
    <n v="9373426"/>
    <n v="3022544"/>
    <n v="13145562"/>
    <n v="0"/>
    <n v="0"/>
    <n v="1495371"/>
    <n v="10105434"/>
    <n v="74823"/>
    <n v="293973"/>
    <n v="86705185"/>
    <n v="41388949"/>
    <n v="6603041"/>
    <n v="2904525"/>
    <n v="16008589"/>
    <n v="0"/>
    <n v="0"/>
    <n v="1664530"/>
    <n v="17988595"/>
    <n v="3535"/>
    <n v="887684"/>
    <n v="87449448"/>
    <x v="561"/>
    <n v="73640156"/>
    <n v="13469425"/>
    <n v="4405239"/>
    <n v="23996583"/>
    <n v="0"/>
    <n v="0"/>
    <n v="0"/>
    <n v="2076948"/>
    <n v="11940521"/>
    <x v="0"/>
    <x v="450"/>
    <n v="0"/>
    <n v="0"/>
    <n v="0"/>
    <n v="1649086"/>
    <n v="133014755"/>
    <n v="0"/>
    <n v="0"/>
    <n v="0"/>
    <n v="161427"/>
    <n v="161427"/>
    <n v="16307743"/>
    <n v="2418783"/>
    <n v="969707"/>
    <n v="4814782"/>
    <n v="0"/>
    <n v="0"/>
    <n v="1005459"/>
    <n v="15697271"/>
    <n v="0"/>
    <n v="87560"/>
    <n v="41301305"/>
    <n v="206977"/>
    <n v="42730601"/>
    <n v="0"/>
    <n v="6523475"/>
    <n v="0"/>
    <n v="0"/>
    <n v="0"/>
    <n v="0"/>
    <n v="762932"/>
    <n v="39927984"/>
    <n v="0"/>
    <n v="0"/>
    <n v="0"/>
    <n v="0"/>
    <n v="0"/>
    <n v="0"/>
    <n v="0"/>
    <n v="0"/>
    <n v="0"/>
    <n v="0"/>
    <n v="0"/>
    <n v="0"/>
    <n v="0"/>
  </r>
  <r>
    <n v="106344114"/>
    <x v="172"/>
    <x v="1"/>
    <x v="1"/>
    <d v="2017-01-01T00:00:00"/>
    <s v="03/31/2017"/>
    <s v="Open"/>
    <x v="22"/>
    <n v="2"/>
    <n v="311"/>
    <x v="2"/>
    <x v="4"/>
    <s v=""/>
    <s v="(916) 453-2000"/>
    <s v="2425 STOCKTON BOULEVARD"/>
    <s v="SACRAMENTO"/>
    <n v="95817"/>
    <s v="MARGARET BRYAN"/>
    <n v="80"/>
    <n v="70"/>
    <n v="70"/>
    <x v="25"/>
    <n v="0"/>
    <n v="111"/>
    <n v="43"/>
    <n v="0"/>
    <n v="0"/>
    <n v="6"/>
    <n v="56"/>
    <n v="52"/>
    <n v="0"/>
    <n v="269"/>
    <n v="0"/>
    <x v="618"/>
    <x v="6"/>
    <x v="548"/>
    <n v="175"/>
    <x v="0"/>
    <n v="0"/>
    <n v="23"/>
    <n v="202"/>
    <n v="1327"/>
    <n v="0"/>
    <n v="2362"/>
    <n v="0"/>
    <n v="1"/>
    <n v="0"/>
    <n v="1932"/>
    <n v="2549"/>
    <n v="0"/>
    <n v="0"/>
    <n v="151"/>
    <n v="1962"/>
    <n v="386"/>
    <n v="0"/>
    <n v="6981"/>
    <n v="42449"/>
    <n v="0"/>
    <n v="11373930"/>
    <n v="1661422"/>
    <n v="0"/>
    <n v="0"/>
    <n v="322065"/>
    <n v="3730737"/>
    <n v="8988973"/>
    <n v="0"/>
    <n v="26119576"/>
    <n v="215"/>
    <n v="0"/>
    <n v="3042699"/>
    <n v="3517776"/>
    <n v="0"/>
    <n v="0"/>
    <n v="95625"/>
    <n v="2692994"/>
    <n v="919766"/>
    <n v="0"/>
    <n v="10269075"/>
    <x v="8"/>
    <n v="42663"/>
    <n v="0"/>
    <n v="12191799"/>
    <n v="5130992"/>
    <n v="0"/>
    <n v="0"/>
    <n v="0"/>
    <n v="211595"/>
    <n v="5112085"/>
    <x v="0"/>
    <x v="451"/>
    <n v="0"/>
    <n v="0"/>
    <n v="0"/>
    <n v="0"/>
    <n v="32597874"/>
    <n v="0"/>
    <n v="0"/>
    <n v="0"/>
    <n v="0"/>
    <n v="0"/>
    <n v="0"/>
    <n v="0"/>
    <n v="2224830"/>
    <n v="48206"/>
    <n v="0"/>
    <n v="0"/>
    <n v="206095"/>
    <n v="1311646"/>
    <n v="0"/>
    <n v="0"/>
    <n v="3790777"/>
    <n v="1487204"/>
    <n v="16842538"/>
    <n v="0"/>
    <n v="0"/>
    <n v="0"/>
    <n v="0"/>
    <n v="0"/>
    <n v="0"/>
    <n v="1114118"/>
    <n v="71201258"/>
    <n v="0"/>
    <n v="0"/>
    <n v="0"/>
    <n v="0"/>
    <n v="0"/>
    <n v="0"/>
    <n v="0"/>
    <n v="0"/>
    <n v="0"/>
    <n v="0"/>
    <n v="0"/>
    <n v="0"/>
    <n v="0"/>
  </r>
  <r>
    <n v="106190708"/>
    <x v="181"/>
    <x v="1"/>
    <x v="1"/>
    <d v="2017-01-01T00:00:00"/>
    <s v="03/31/2017"/>
    <s v="Open"/>
    <x v="0"/>
    <n v="11"/>
    <n v="905"/>
    <x v="2"/>
    <x v="0"/>
    <s v=""/>
    <s v="(818) 581-1664"/>
    <s v="4929 VAN NUYS BOULEVARD"/>
    <s v="SHERMAN OAKS"/>
    <n v="91403"/>
    <s v="BOCKHI PARK"/>
    <n v="153"/>
    <n v="153"/>
    <n v="153"/>
    <x v="481"/>
    <n v="148"/>
    <n v="76"/>
    <n v="251"/>
    <n v="0"/>
    <n v="0"/>
    <n v="138"/>
    <n v="10"/>
    <n v="2"/>
    <n v="76"/>
    <n v="1596"/>
    <n v="0"/>
    <x v="619"/>
    <x v="509"/>
    <x v="549"/>
    <n v="1112"/>
    <x v="0"/>
    <n v="0"/>
    <n v="595"/>
    <n v="14"/>
    <n v="6"/>
    <n v="307"/>
    <n v="9141"/>
    <n v="0"/>
    <n v="2159"/>
    <n v="351"/>
    <n v="489"/>
    <n v="2157"/>
    <n v="0"/>
    <n v="0"/>
    <n v="1572"/>
    <n v="82"/>
    <n v="21"/>
    <n v="1044"/>
    <n v="7875"/>
    <n v="52359378"/>
    <n v="8243992"/>
    <n v="8003739"/>
    <n v="12311099"/>
    <n v="0"/>
    <n v="0"/>
    <n v="8178786"/>
    <n v="154630"/>
    <n v="49997"/>
    <n v="2449861"/>
    <n v="91751482"/>
    <n v="7081943"/>
    <n v="1156766"/>
    <n v="1248902"/>
    <n v="5178786"/>
    <n v="0"/>
    <n v="0"/>
    <n v="4285984"/>
    <n v="259545"/>
    <n v="49690"/>
    <n v="2434842"/>
    <n v="21696458"/>
    <x v="562"/>
    <n v="43362219"/>
    <n v="7076797"/>
    <n v="7712844"/>
    <n v="15539544"/>
    <n v="0"/>
    <n v="0"/>
    <n v="0"/>
    <n v="7466991"/>
    <n v="160990"/>
    <x v="0"/>
    <x v="452"/>
    <n v="0"/>
    <n v="0"/>
    <n v="0"/>
    <n v="651184"/>
    <n v="87023383"/>
    <n v="0"/>
    <n v="0"/>
    <n v="0"/>
    <n v="0"/>
    <n v="0"/>
    <n v="16159079"/>
    <n v="2320783"/>
    <n v="1539797"/>
    <n v="1950340"/>
    <n v="0"/>
    <n v="0"/>
    <n v="3781637"/>
    <n v="253184"/>
    <n v="8395"/>
    <n v="411342"/>
    <n v="26424557"/>
    <n v="131566"/>
    <n v="22888944"/>
    <n v="0"/>
    <n v="0"/>
    <n v="0"/>
    <n v="0"/>
    <n v="0"/>
    <n v="0"/>
    <n v="362858"/>
    <n v="49148341"/>
    <n v="0"/>
    <n v="0"/>
    <n v="0"/>
    <n v="0"/>
    <n v="0"/>
    <n v="0"/>
    <n v="0"/>
    <n v="0"/>
    <n v="0"/>
    <n v="0"/>
    <n v="0"/>
    <n v="0"/>
    <n v="0"/>
  </r>
  <r>
    <n v="106400524"/>
    <x v="170"/>
    <x v="1"/>
    <x v="1"/>
    <d v="2017-01-01T00:00:00"/>
    <s v="03/31/2017"/>
    <s v="Open"/>
    <x v="15"/>
    <n v="8"/>
    <n v="801"/>
    <x v="1"/>
    <x v="0"/>
    <s v=""/>
    <s v="(805) 546-7600"/>
    <s v="1010 MURRAY STREET"/>
    <s v="SAN LUIS OBISPO"/>
    <n v="93405"/>
    <s v="JOSEPH DESCHRYVER"/>
    <n v="164"/>
    <n v="164"/>
    <n v="66"/>
    <x v="43"/>
    <n v="75"/>
    <n v="94"/>
    <n v="260"/>
    <n v="1"/>
    <n v="0"/>
    <n v="37"/>
    <n v="508"/>
    <n v="0"/>
    <n v="16"/>
    <n v="1422"/>
    <n v="0"/>
    <x v="620"/>
    <x v="510"/>
    <x v="394"/>
    <n v="991"/>
    <x v="20"/>
    <n v="0"/>
    <n v="142"/>
    <n v="1792"/>
    <n v="0"/>
    <n v="37"/>
    <n v="5937"/>
    <n v="0"/>
    <n v="2581"/>
    <n v="341"/>
    <n v="402"/>
    <n v="2544"/>
    <n v="1"/>
    <n v="0"/>
    <n v="565"/>
    <n v="3957"/>
    <n v="0"/>
    <n v="275"/>
    <n v="10666"/>
    <n v="48793258"/>
    <n v="8687054"/>
    <n v="14984992"/>
    <n v="22408384"/>
    <n v="63113"/>
    <n v="0"/>
    <n v="2597531"/>
    <n v="41268613"/>
    <n v="0"/>
    <n v="856617"/>
    <n v="139659562"/>
    <n v="19529462"/>
    <n v="3818726"/>
    <n v="2432882"/>
    <n v="12621374"/>
    <n v="15688"/>
    <n v="0"/>
    <n v="4737714"/>
    <n v="26690385"/>
    <n v="0"/>
    <n v="1627187"/>
    <n v="71473418"/>
    <x v="563"/>
    <n v="60333417"/>
    <n v="10930429"/>
    <n v="16114514"/>
    <n v="30233273"/>
    <n v="0"/>
    <n v="74074"/>
    <n v="0"/>
    <n v="5396592"/>
    <n v="47194372"/>
    <x v="0"/>
    <x v="7"/>
    <n v="0"/>
    <n v="0"/>
    <n v="0"/>
    <n v="1970349"/>
    <n v="173923635"/>
    <n v="0"/>
    <n v="0"/>
    <n v="0"/>
    <n v="0"/>
    <n v="0"/>
    <n v="7989303"/>
    <n v="1575351"/>
    <n v="1303360"/>
    <n v="4796485"/>
    <n v="4727"/>
    <n v="0"/>
    <n v="1836675"/>
    <n v="19921492"/>
    <n v="0"/>
    <n v="-218048"/>
    <n v="37209345"/>
    <n v="78707"/>
    <n v="33049761"/>
    <n v="0"/>
    <n v="52617"/>
    <n v="0"/>
    <n v="0"/>
    <n v="0"/>
    <n v="0"/>
    <n v="335430"/>
    <n v="67572810"/>
    <n v="0"/>
    <n v="0"/>
    <n v="0"/>
    <n v="0"/>
    <n v="0"/>
    <n v="0"/>
    <n v="0"/>
    <n v="0"/>
    <n v="0"/>
    <n v="0"/>
    <n v="0"/>
    <n v="0"/>
    <n v="2800900"/>
  </r>
  <r>
    <n v="106342392"/>
    <x v="169"/>
    <x v="1"/>
    <x v="1"/>
    <d v="2017-01-01T00:00:00"/>
    <s v="03/31/2017"/>
    <s v="Open"/>
    <x v="22"/>
    <n v="2"/>
    <n v="311"/>
    <x v="1"/>
    <x v="0"/>
    <s v=""/>
    <s v="(916) 288-0300"/>
    <s v="8001 BRUCEVILLE ROAD"/>
    <s v="SACRAMENTO"/>
    <n v="95823"/>
    <s v="JOHN ZAUNER"/>
    <n v="171"/>
    <n v="171"/>
    <n v="171"/>
    <x v="325"/>
    <n v="15"/>
    <n v="422"/>
    <n v="0"/>
    <n v="0"/>
    <n v="0"/>
    <n v="185"/>
    <n v="373"/>
    <n v="10"/>
    <n v="0"/>
    <n v="1245"/>
    <n v="0"/>
    <x v="621"/>
    <x v="511"/>
    <x v="550"/>
    <n v="0"/>
    <x v="0"/>
    <n v="0"/>
    <n v="1790"/>
    <n v="3499"/>
    <n v="82"/>
    <n v="0"/>
    <n v="12017"/>
    <n v="0"/>
    <n v="335"/>
    <n v="6"/>
    <n v="0"/>
    <n v="0"/>
    <n v="0"/>
    <n v="0"/>
    <n v="133"/>
    <n v="1355"/>
    <n v="0"/>
    <n v="2"/>
    <n v="1831"/>
    <n v="3492000"/>
    <n v="210000"/>
    <n v="6267000"/>
    <n v="0"/>
    <n v="0"/>
    <n v="0"/>
    <n v="2685000"/>
    <n v="5254350"/>
    <n v="123000"/>
    <n v="0"/>
    <n v="18031350"/>
    <n v="259400"/>
    <n v="4200"/>
    <n v="0"/>
    <n v="0"/>
    <n v="0"/>
    <n v="0"/>
    <n v="100800"/>
    <n v="1041800"/>
    <n v="0"/>
    <n v="1500"/>
    <n v="1407700"/>
    <x v="564"/>
    <n v="1025064"/>
    <n v="24657"/>
    <n v="2569323"/>
    <n v="0"/>
    <n v="0"/>
    <n v="0"/>
    <n v="0"/>
    <n v="920900"/>
    <n v="1770950"/>
    <x v="0"/>
    <x v="453"/>
    <n v="0"/>
    <n v="0"/>
    <n v="0"/>
    <n v="509305"/>
    <n v="7712191"/>
    <n v="0"/>
    <n v="0"/>
    <n v="0"/>
    <n v="0"/>
    <n v="0"/>
    <n v="1957344"/>
    <n v="189543"/>
    <n v="3697677"/>
    <n v="0"/>
    <n v="0"/>
    <n v="0"/>
    <n v="1864900"/>
    <n v="4015895"/>
    <n v="0"/>
    <n v="1500"/>
    <n v="11726859"/>
    <n v="2821"/>
    <n v="8555745"/>
    <n v="914273"/>
    <n v="19630"/>
    <n v="0"/>
    <n v="0"/>
    <n v="0"/>
    <n v="0"/>
    <n v="202901"/>
    <n v="32502916"/>
    <n v="0"/>
    <n v="0"/>
    <n v="0"/>
    <n v="0"/>
    <n v="0"/>
    <n v="0"/>
    <n v="0"/>
    <n v="0"/>
    <n v="0"/>
    <n v="0"/>
    <n v="0"/>
    <n v="0"/>
    <n v="0"/>
  </r>
  <r>
    <n v="106540798"/>
    <x v="168"/>
    <x v="1"/>
    <x v="1"/>
    <d v="2017-01-01T00:00:00"/>
    <s v="03/31/2017"/>
    <s v="Open"/>
    <x v="13"/>
    <n v="9"/>
    <n v="613"/>
    <x v="4"/>
    <x v="0"/>
    <s v=""/>
    <s v="(559) 784-1110"/>
    <s v="465 WEST PUTNAM AVENUE"/>
    <s v="PORTERVILLE"/>
    <n v="93257"/>
    <s v="DONNA HEFNER"/>
    <n v="167"/>
    <n v="167"/>
    <n v="167"/>
    <x v="482"/>
    <n v="80"/>
    <n v="190"/>
    <n v="488"/>
    <n v="0"/>
    <n v="0"/>
    <n v="15"/>
    <n v="170"/>
    <n v="0"/>
    <n v="0"/>
    <n v="1491"/>
    <n v="0"/>
    <x v="622"/>
    <x v="512"/>
    <x v="551"/>
    <n v="1626"/>
    <x v="0"/>
    <n v="0"/>
    <n v="67"/>
    <n v="611"/>
    <n v="0"/>
    <n v="0"/>
    <n v="8824"/>
    <n v="0"/>
    <n v="14862"/>
    <n v="2490"/>
    <n v="2527"/>
    <n v="13079"/>
    <n v="0"/>
    <n v="0"/>
    <n v="895"/>
    <n v="10184"/>
    <n v="0"/>
    <n v="1060"/>
    <n v="45097"/>
    <n v="25739945"/>
    <n v="3892133"/>
    <n v="13815100"/>
    <n v="16228669"/>
    <n v="0"/>
    <n v="0"/>
    <n v="927320"/>
    <n v="5633286"/>
    <n v="0"/>
    <n v="0"/>
    <n v="66236453"/>
    <n v="32413191"/>
    <n v="5273699"/>
    <n v="4947026"/>
    <n v="24574826"/>
    <n v="0"/>
    <n v="0"/>
    <n v="2662128"/>
    <n v="15726304"/>
    <n v="0"/>
    <n v="601266"/>
    <n v="86198440"/>
    <x v="565"/>
    <n v="46282692"/>
    <n v="7512212"/>
    <n v="13547299"/>
    <n v="33160987"/>
    <n v="-625120"/>
    <n v="0"/>
    <n v="0"/>
    <n v="2136414"/>
    <n v="11581537"/>
    <x v="0"/>
    <x v="454"/>
    <n v="0"/>
    <n v="0"/>
    <n v="0"/>
    <n v="2411881"/>
    <n v="118125101"/>
    <n v="0"/>
    <n v="0"/>
    <n v="0"/>
    <n v="0"/>
    <n v="0"/>
    <n v="11870444"/>
    <n v="1653620"/>
    <n v="5839947"/>
    <n v="7642508"/>
    <n v="0"/>
    <n v="0"/>
    <n v="1453034"/>
    <n v="9778053"/>
    <n v="0"/>
    <n v="-3927814"/>
    <n v="34309792"/>
    <n v="1975823"/>
    <n v="35090925"/>
    <n v="0"/>
    <n v="333113"/>
    <n v="0"/>
    <n v="0"/>
    <n v="0"/>
    <n v="0"/>
    <n v="4007708"/>
    <n v="107988168"/>
    <n v="0"/>
    <n v="0"/>
    <n v="0"/>
    <n v="0"/>
    <n v="0"/>
    <n v="0"/>
    <n v="0"/>
    <n v="0"/>
    <n v="0"/>
    <n v="0"/>
    <n v="0"/>
    <n v="0"/>
    <n v="0"/>
  </r>
  <r>
    <n v="106514001"/>
    <x v="167"/>
    <x v="1"/>
    <x v="1"/>
    <d v="2017-01-01T00:00:00"/>
    <s v="03/31/2017"/>
    <s v="Open"/>
    <x v="34"/>
    <n v="2"/>
    <n v="227"/>
    <x v="7"/>
    <x v="1"/>
    <s v=""/>
    <s v="(530) 822-7200"/>
    <s v="1965 LIVE OAK BOULEVARD"/>
    <s v="YUBA CITY"/>
    <n v="95991"/>
    <s v="TONY HOBSON, PHD"/>
    <n v="16"/>
    <n v="16"/>
    <n v="16"/>
    <x v="25"/>
    <n v="0"/>
    <n v="0"/>
    <n v="0"/>
    <n v="0"/>
    <n v="0"/>
    <n v="99"/>
    <n v="0"/>
    <n v="0"/>
    <n v="8"/>
    <n v="108"/>
    <n v="0"/>
    <x v="623"/>
    <x v="6"/>
    <x v="8"/>
    <n v="0"/>
    <x v="0"/>
    <n v="0"/>
    <n v="797"/>
    <n v="0"/>
    <n v="0"/>
    <n v="56"/>
    <n v="856"/>
    <n v="0"/>
    <n v="0"/>
    <n v="0"/>
    <n v="0"/>
    <n v="0"/>
    <n v="0"/>
    <n v="0"/>
    <n v="0"/>
    <n v="0"/>
    <n v="0"/>
    <n v="0"/>
    <n v="0"/>
    <n v="3410"/>
    <n v="0"/>
    <n v="0"/>
    <n v="0"/>
    <n v="0"/>
    <n v="0"/>
    <n v="905830"/>
    <n v="0"/>
    <n v="0"/>
    <n v="63647"/>
    <n v="972887"/>
    <n v="0"/>
    <n v="0"/>
    <n v="0"/>
    <n v="0"/>
    <n v="0"/>
    <n v="0"/>
    <n v="0"/>
    <n v="0"/>
    <n v="0"/>
    <n v="0"/>
    <n v="0"/>
    <x v="8"/>
    <n v="0"/>
    <n v="0"/>
    <n v="0"/>
    <n v="0"/>
    <n v="0"/>
    <n v="0"/>
    <n v="0"/>
    <n v="0"/>
    <n v="0"/>
    <x v="0"/>
    <x v="7"/>
    <n v="0"/>
    <n v="0"/>
    <n v="0"/>
    <n v="0"/>
    <n v="0"/>
    <n v="0"/>
    <n v="0"/>
    <n v="0"/>
    <n v="0"/>
    <n v="0"/>
    <n v="3410"/>
    <n v="0"/>
    <n v="0"/>
    <n v="0"/>
    <n v="0"/>
    <n v="0"/>
    <n v="905830"/>
    <n v="0"/>
    <n v="0"/>
    <n v="63647"/>
    <n v="972887"/>
    <n v="0"/>
    <n v="1035855"/>
    <n v="0"/>
    <n v="0"/>
    <n v="0"/>
    <n v="0"/>
    <n v="0"/>
    <n v="0"/>
    <n v="0"/>
    <n v="0"/>
    <n v="0"/>
    <n v="0"/>
    <n v="0"/>
    <n v="0"/>
    <n v="0"/>
    <n v="0"/>
    <n v="0"/>
    <n v="0"/>
    <n v="0"/>
    <n v="0"/>
    <n v="0"/>
    <n v="0"/>
    <n v="0"/>
  </r>
  <r>
    <n v="106370782"/>
    <x v="166"/>
    <x v="1"/>
    <x v="1"/>
    <d v="2017-01-01T00:00:00"/>
    <s v="03/31/2017"/>
    <s v="Open"/>
    <x v="2"/>
    <n v="14"/>
    <n v="1418"/>
    <x v="3"/>
    <x v="0"/>
    <s v="Teaching"/>
    <s v="(858) 657-7000"/>
    <s v="200 WEST ARBOR DRIVE"/>
    <s v="SAN DIEGO"/>
    <n v="92103"/>
    <s v="PATTY MAYSENT"/>
    <n v="808"/>
    <n v="726"/>
    <n v="726"/>
    <x v="483"/>
    <n v="665"/>
    <n v="825"/>
    <n v="1935"/>
    <n v="3"/>
    <n v="0"/>
    <n v="161"/>
    <n v="1829"/>
    <n v="78"/>
    <n v="0"/>
    <n v="7368"/>
    <n v="0"/>
    <x v="624"/>
    <x v="513"/>
    <x v="552"/>
    <n v="11023"/>
    <x v="60"/>
    <n v="0"/>
    <n v="855"/>
    <n v="11459"/>
    <n v="435"/>
    <n v="0"/>
    <n v="48325"/>
    <n v="0"/>
    <n v="40380"/>
    <n v="16646"/>
    <n v="18794"/>
    <n v="51848"/>
    <n v="15"/>
    <n v="0"/>
    <n v="4584"/>
    <n v="70197"/>
    <n v="2291"/>
    <n v="0"/>
    <n v="204755"/>
    <n v="183790505"/>
    <n v="58331539"/>
    <n v="78071169"/>
    <n v="139758529"/>
    <n v="109527"/>
    <n v="0"/>
    <n v="13502395"/>
    <n v="155465618"/>
    <n v="14643637"/>
    <n v="0"/>
    <n v="643672919"/>
    <n v="167027440"/>
    <n v="41090291"/>
    <n v="23731875"/>
    <n v="111084597"/>
    <n v="63205"/>
    <n v="0"/>
    <n v="16054179"/>
    <n v="220279360"/>
    <n v="46102465"/>
    <n v="0"/>
    <n v="625433412"/>
    <x v="566"/>
    <n v="273164190"/>
    <n v="77330275"/>
    <n v="67390379"/>
    <n v="154815344"/>
    <n v="-42635900"/>
    <n v="159320"/>
    <n v="0"/>
    <n v="21762510"/>
    <n v="172406068"/>
    <x v="0"/>
    <x v="455"/>
    <n v="0"/>
    <n v="0"/>
    <n v="0"/>
    <n v="8733157"/>
    <n v="789099003"/>
    <n v="0"/>
    <n v="0"/>
    <n v="0"/>
    <n v="0"/>
    <n v="0"/>
    <n v="77653755"/>
    <n v="22091555"/>
    <n v="77048565"/>
    <n v="96027782"/>
    <n v="13412"/>
    <n v="0"/>
    <n v="5299143"/>
    <n v="194605754"/>
    <n v="7267362"/>
    <n v="0"/>
    <n v="480007328"/>
    <n v="34899515"/>
    <n v="469703165"/>
    <n v="0"/>
    <n v="3190893"/>
    <n v="0"/>
    <n v="0"/>
    <n v="0"/>
    <n v="0"/>
    <n v="33949425"/>
    <n v="1586939431"/>
    <n v="0"/>
    <n v="0"/>
    <n v="0"/>
    <n v="0"/>
    <n v="0"/>
    <n v="0"/>
    <n v="0"/>
    <n v="0"/>
    <n v="0"/>
    <n v="0"/>
    <n v="0"/>
    <n v="0"/>
    <n v="0"/>
  </r>
  <r>
    <n v="106301279"/>
    <x v="165"/>
    <x v="1"/>
    <x v="1"/>
    <d v="2017-01-01T00:00:00"/>
    <s v="03/31/2017"/>
    <s v="Open"/>
    <x v="9"/>
    <n v="13"/>
    <n v="1015"/>
    <x v="3"/>
    <x v="0"/>
    <s v="Teaching"/>
    <s v="(714) 456-7890"/>
    <s v="101 CITY DRIVE SOUTH"/>
    <s v="ORANGE"/>
    <n v="92868"/>
    <s v="TERRY BELMONT"/>
    <n v="417"/>
    <n v="417"/>
    <n v="417"/>
    <x v="484"/>
    <n v="542"/>
    <n v="769"/>
    <n v="1300"/>
    <n v="0"/>
    <n v="0"/>
    <n v="60"/>
    <n v="1220"/>
    <n v="115"/>
    <n v="0"/>
    <n v="5080"/>
    <n v="0"/>
    <x v="625"/>
    <x v="514"/>
    <x v="553"/>
    <n v="6401"/>
    <x v="0"/>
    <n v="0"/>
    <n v="307"/>
    <n v="6538"/>
    <n v="220"/>
    <n v="0"/>
    <n v="30424"/>
    <n v="0"/>
    <n v="45943"/>
    <n v="8399"/>
    <n v="7150"/>
    <n v="31587"/>
    <n v="162"/>
    <n v="0"/>
    <n v="510"/>
    <n v="52216"/>
    <n v="3017"/>
    <n v="0"/>
    <n v="148984"/>
    <n v="151141465"/>
    <n v="76748651"/>
    <n v="102482782"/>
    <n v="141764114"/>
    <n v="0"/>
    <n v="0"/>
    <n v="9023100"/>
    <n v="140402652"/>
    <n v="6751781"/>
    <n v="0"/>
    <n v="628314545"/>
    <n v="123238602"/>
    <n v="27244723"/>
    <n v="17939871"/>
    <n v="79984143"/>
    <n v="501374"/>
    <n v="0"/>
    <n v="2299854"/>
    <n v="127988197"/>
    <n v="4133811"/>
    <n v="0"/>
    <n v="383330575"/>
    <x v="567"/>
    <n v="219692291"/>
    <n v="101462366"/>
    <n v="89841214"/>
    <n v="179887488"/>
    <n v="0"/>
    <n v="725957"/>
    <n v="0"/>
    <n v="0"/>
    <n v="141809780"/>
    <x v="0"/>
    <x v="456"/>
    <n v="-365406"/>
    <n v="1940778"/>
    <n v="-1940778"/>
    <n v="2454149"/>
    <n v="750707268"/>
    <n v="0"/>
    <n v="471267"/>
    <n v="0"/>
    <n v="0"/>
    <n v="471267"/>
    <n v="54687776"/>
    <n v="2531008"/>
    <n v="30581439"/>
    <n v="42332036"/>
    <n v="-224583"/>
    <n v="0"/>
    <n v="6441723"/>
    <n v="126581069"/>
    <n v="-1521349"/>
    <n v="0"/>
    <n v="261409119"/>
    <n v="5345899"/>
    <n v="244732394"/>
    <n v="0"/>
    <n v="1322146"/>
    <n v="0"/>
    <n v="0"/>
    <n v="0"/>
    <n v="0"/>
    <n v="26139864"/>
    <n v="721874802"/>
    <n v="0"/>
    <n v="0"/>
    <n v="0"/>
    <n v="0"/>
    <n v="0"/>
    <n v="0"/>
    <n v="0"/>
    <n v="0"/>
    <n v="0"/>
    <n v="0"/>
    <n v="0"/>
    <n v="0"/>
    <n v="0"/>
  </r>
  <r>
    <n v="106341006"/>
    <x v="164"/>
    <x v="1"/>
    <x v="1"/>
    <d v="2017-01-01T00:00:00"/>
    <s v="03/31/2017"/>
    <s v="Open"/>
    <x v="22"/>
    <n v="2"/>
    <n v="311"/>
    <x v="3"/>
    <x v="0"/>
    <s v="Teaching"/>
    <s v="(916) 734-7020"/>
    <s v="2315 STOCKTON BOULEVARD"/>
    <s v="SACRAMENTO"/>
    <n v="95817"/>
    <s v="ANN MADDEN RICE"/>
    <n v="621"/>
    <n v="601"/>
    <n v="601"/>
    <x v="485"/>
    <n v="284"/>
    <n v="1117"/>
    <n v="1735"/>
    <n v="15"/>
    <n v="0"/>
    <n v="267"/>
    <n v="2322"/>
    <n v="56"/>
    <n v="4"/>
    <n v="8216"/>
    <n v="0"/>
    <x v="626"/>
    <x v="515"/>
    <x v="554"/>
    <n v="10064"/>
    <x v="90"/>
    <n v="0"/>
    <n v="1875"/>
    <n v="11126"/>
    <n v="187"/>
    <n v="11"/>
    <n v="50147"/>
    <n v="0"/>
    <n v="79910"/>
    <n v="8125"/>
    <n v="7204"/>
    <n v="15513"/>
    <n v="124"/>
    <n v="0"/>
    <n v="8265"/>
    <n v="156582"/>
    <n v="1711"/>
    <n v="70"/>
    <n v="277504"/>
    <n v="450246158"/>
    <n v="55353277"/>
    <n v="200237965"/>
    <n v="245511589"/>
    <n v="160152"/>
    <n v="0"/>
    <n v="64633505"/>
    <n v="344287259"/>
    <n v="4880163"/>
    <n v="750792"/>
    <n v="1366060860"/>
    <n v="249442837"/>
    <n v="24425024"/>
    <n v="38999291"/>
    <n v="85677294"/>
    <n v="560326"/>
    <n v="0"/>
    <n v="24930585"/>
    <n v="345213775"/>
    <n v="6314884"/>
    <n v="209966"/>
    <n v="775773982"/>
    <x v="568"/>
    <n v="561126459"/>
    <n v="67945729"/>
    <n v="170818931"/>
    <n v="274978823"/>
    <n v="0"/>
    <n v="159269"/>
    <n v="0"/>
    <n v="75110951"/>
    <n v="421849512"/>
    <x v="0"/>
    <x v="457"/>
    <n v="0"/>
    <n v="0"/>
    <n v="0"/>
    <n v="39759770"/>
    <n v="1643903352"/>
    <n v="0"/>
    <n v="0"/>
    <n v="0"/>
    <n v="32402438"/>
    <n v="32402438"/>
    <n v="138562536"/>
    <n v="11832572"/>
    <n v="44297328"/>
    <n v="54397939"/>
    <n v="561208"/>
    <n v="0"/>
    <n v="14453139"/>
    <n v="267651524"/>
    <n v="-1755728"/>
    <n v="333410"/>
    <n v="530333928"/>
    <n v="16954807"/>
    <n v="511306696"/>
    <n v="0"/>
    <n v="3382279"/>
    <n v="0"/>
    <n v="0"/>
    <n v="0"/>
    <n v="0"/>
    <n v="29840000"/>
    <n v="1008833000"/>
    <n v="0"/>
    <n v="0"/>
    <n v="0"/>
    <n v="0"/>
    <n v="0"/>
    <n v="0"/>
    <n v="0"/>
    <n v="0"/>
    <n v="0"/>
    <n v="0"/>
    <n v="0"/>
    <n v="0"/>
    <n v="0"/>
  </r>
  <r>
    <n v="106204019"/>
    <x v="163"/>
    <x v="1"/>
    <x v="1"/>
    <d v="2017-01-01T00:00:00"/>
    <s v="03/31/2017"/>
    <s v="Open"/>
    <x v="46"/>
    <n v="9"/>
    <n v="601"/>
    <x v="2"/>
    <x v="0"/>
    <s v=""/>
    <s v="(559) 353-3000"/>
    <s v="9300 VALLEY CHILDREN'S PLACE"/>
    <s v="MADERA"/>
    <n v="93636"/>
    <s v="TODD SUNTRAPAK"/>
    <n v="358"/>
    <n v="358"/>
    <n v="230"/>
    <x v="107"/>
    <n v="0"/>
    <n v="1456"/>
    <n v="1172"/>
    <n v="0"/>
    <n v="0"/>
    <n v="41"/>
    <n v="661"/>
    <n v="11"/>
    <n v="8"/>
    <n v="3354"/>
    <n v="0"/>
    <x v="78"/>
    <x v="6"/>
    <x v="555"/>
    <n v="4429"/>
    <x v="0"/>
    <n v="0"/>
    <n v="148"/>
    <n v="3440"/>
    <n v="23"/>
    <n v="50"/>
    <n v="20624"/>
    <n v="0"/>
    <n v="114"/>
    <n v="0"/>
    <n v="20190"/>
    <n v="50962"/>
    <n v="0"/>
    <n v="0"/>
    <n v="958"/>
    <n v="18161"/>
    <n v="106"/>
    <n v="2118"/>
    <n v="92609"/>
    <n v="232234"/>
    <n v="0"/>
    <n v="184928681"/>
    <n v="50956639"/>
    <n v="0"/>
    <n v="0"/>
    <n v="2206198"/>
    <n v="50465137"/>
    <n v="124637"/>
    <n v="740577"/>
    <n v="289654103"/>
    <n v="314306"/>
    <n v="0"/>
    <n v="49619462"/>
    <n v="62971531"/>
    <n v="0"/>
    <n v="0"/>
    <n v="1366152"/>
    <n v="32412041"/>
    <n v="62672"/>
    <n v="578924"/>
    <n v="147325088"/>
    <x v="569"/>
    <n v="411486"/>
    <n v="0"/>
    <n v="190531745"/>
    <n v="89057474"/>
    <n v="-3000000"/>
    <n v="0"/>
    <n v="0"/>
    <n v="2825350"/>
    <n v="40511612"/>
    <x v="0"/>
    <x v="458"/>
    <n v="0"/>
    <n v="0"/>
    <n v="0"/>
    <n v="259052"/>
    <n v="321581410"/>
    <n v="0"/>
    <n v="0"/>
    <n v="0"/>
    <n v="0"/>
    <n v="0"/>
    <n v="135054"/>
    <n v="0"/>
    <n v="47016398"/>
    <n v="24870696"/>
    <n v="0"/>
    <n v="0"/>
    <n v="747310"/>
    <n v="42372770"/>
    <n v="0"/>
    <n v="255553"/>
    <n v="115397781"/>
    <n v="5006922"/>
    <n v="131685793"/>
    <n v="0"/>
    <n v="26010311"/>
    <n v="0"/>
    <n v="0"/>
    <n v="0"/>
    <n v="0"/>
    <n v="10095919"/>
    <n v="254117282"/>
    <n v="0"/>
    <n v="0"/>
    <n v="0"/>
    <n v="0"/>
    <n v="0"/>
    <n v="0"/>
    <n v="0"/>
    <n v="0"/>
    <n v="0"/>
    <n v="0"/>
    <n v="0"/>
    <n v="0"/>
    <n v="0"/>
  </r>
  <r>
    <n v="106190818"/>
    <x v="162"/>
    <x v="1"/>
    <x v="1"/>
    <d v="2017-01-01T00:00:00"/>
    <s v="03/31/2017"/>
    <s v="Open"/>
    <x v="0"/>
    <n v="11"/>
    <n v="937"/>
    <x v="2"/>
    <x v="0"/>
    <s v=""/>
    <s v="(818) 790-7100"/>
    <s v="1812 VERDUGO BOULEVARD"/>
    <s v="GLENDALE"/>
    <n v="91208"/>
    <s v="KEITH HOBBS"/>
    <n v="158"/>
    <n v="158"/>
    <n v="98"/>
    <x v="486"/>
    <n v="187"/>
    <n v="50"/>
    <n v="96"/>
    <n v="0"/>
    <n v="0"/>
    <n v="0"/>
    <n v="540"/>
    <n v="13"/>
    <n v="14"/>
    <n v="1664"/>
    <n v="0"/>
    <x v="627"/>
    <x v="421"/>
    <x v="556"/>
    <n v="451"/>
    <x v="0"/>
    <n v="0"/>
    <n v="0"/>
    <n v="1841"/>
    <n v="45"/>
    <n v="27"/>
    <n v="8779"/>
    <n v="0"/>
    <n v="5378"/>
    <n v="656"/>
    <n v="224"/>
    <n v="1529"/>
    <n v="0"/>
    <n v="0"/>
    <n v="0"/>
    <n v="6770"/>
    <n v="501"/>
    <n v="369"/>
    <n v="15427"/>
    <n v="25962226"/>
    <n v="6200699"/>
    <n v="1311762"/>
    <n v="2583377"/>
    <n v="0"/>
    <n v="0"/>
    <n v="0"/>
    <n v="21903785"/>
    <n v="1675920"/>
    <n v="1158205"/>
    <n v="60795974"/>
    <n v="15081659"/>
    <n v="3602034"/>
    <n v="762013"/>
    <n v="1500704"/>
    <n v="0"/>
    <n v="0"/>
    <n v="0"/>
    <n v="12724079"/>
    <n v="973555"/>
    <n v="672810"/>
    <n v="35316854"/>
    <x v="570"/>
    <n v="29882041"/>
    <n v="7136889"/>
    <n v="1509814"/>
    <n v="2973419"/>
    <n v="0"/>
    <n v="0"/>
    <n v="0"/>
    <n v="0"/>
    <n v="25210850"/>
    <x v="0"/>
    <x v="459"/>
    <n v="0"/>
    <n v="0"/>
    <n v="0"/>
    <n v="1333072"/>
    <n v="69045345"/>
    <n v="0"/>
    <n v="0"/>
    <n v="0"/>
    <n v="0"/>
    <n v="0"/>
    <n v="11161844"/>
    <n v="2665844"/>
    <n v="563961"/>
    <n v="1110662"/>
    <n v="0"/>
    <n v="0"/>
    <n v="0"/>
    <n v="9417014"/>
    <n v="1316403"/>
    <n v="831755"/>
    <n v="27067483"/>
    <n v="680087"/>
    <n v="28635247"/>
    <n v="0"/>
    <n v="-663628"/>
    <n v="0"/>
    <n v="0"/>
    <n v="0"/>
    <n v="0"/>
    <n v="1937823"/>
    <n v="30609015"/>
    <n v="0"/>
    <n v="0"/>
    <n v="0"/>
    <n v="0"/>
    <n v="0"/>
    <n v="0"/>
    <n v="0"/>
    <n v="0"/>
    <n v="0"/>
    <n v="0"/>
    <n v="0"/>
    <n v="0"/>
    <n v="0"/>
  </r>
  <r>
    <n v="106191216"/>
    <x v="161"/>
    <x v="1"/>
    <x v="1"/>
    <d v="2017-01-01T00:00:00"/>
    <s v="03/31/2017"/>
    <s v="Open"/>
    <x v="0"/>
    <n v="11"/>
    <n v="925"/>
    <x v="2"/>
    <x v="0"/>
    <s v=""/>
    <s v="(323) 865-3000"/>
    <s v="1441 EASTLAKE AVENUE"/>
    <s v="LOS ANGELES"/>
    <n v="90089"/>
    <s v="BOB ALLEN"/>
    <n v="60"/>
    <n v="60"/>
    <n v="38"/>
    <x v="76"/>
    <n v="31"/>
    <n v="53"/>
    <n v="60"/>
    <n v="0"/>
    <n v="0"/>
    <n v="3"/>
    <n v="128"/>
    <n v="0"/>
    <n v="2"/>
    <n v="397"/>
    <n v="0"/>
    <x v="628"/>
    <x v="516"/>
    <x v="557"/>
    <n v="492"/>
    <x v="0"/>
    <n v="0"/>
    <n v="26"/>
    <n v="1170"/>
    <n v="0"/>
    <n v="15"/>
    <n v="3390"/>
    <n v="0"/>
    <n v="11717"/>
    <n v="1341"/>
    <n v="1232"/>
    <n v="1170"/>
    <n v="0"/>
    <n v="0"/>
    <n v="1033"/>
    <n v="12073"/>
    <n v="0"/>
    <n v="195"/>
    <n v="28761"/>
    <n v="9352231"/>
    <n v="2990923"/>
    <n v="7916780"/>
    <n v="6120061"/>
    <n v="0"/>
    <n v="0"/>
    <n v="340647"/>
    <n v="13961458"/>
    <n v="0"/>
    <n v="177879"/>
    <n v="40859979"/>
    <n v="65289206"/>
    <n v="7892994"/>
    <n v="7635728"/>
    <n v="9339628"/>
    <n v="0"/>
    <n v="0"/>
    <n v="2928866"/>
    <n v="60008525"/>
    <n v="0"/>
    <n v="182795"/>
    <n v="153277742"/>
    <x v="571"/>
    <n v="57892138"/>
    <n v="8201165"/>
    <n v="13255837"/>
    <n v="8051237"/>
    <n v="0"/>
    <n v="0"/>
    <n v="0"/>
    <n v="2170704"/>
    <n v="40526625"/>
    <x v="0"/>
    <x v="460"/>
    <n v="0"/>
    <n v="0"/>
    <n v="0"/>
    <n v="245007"/>
    <n v="130590935"/>
    <n v="0"/>
    <n v="0"/>
    <n v="0"/>
    <n v="0"/>
    <n v="0"/>
    <n v="16698578"/>
    <n v="2675356"/>
    <n v="2286103"/>
    <n v="7397947"/>
    <n v="0"/>
    <n v="0"/>
    <n v="1096587"/>
    <n v="33393094"/>
    <n v="0"/>
    <n v="-879"/>
    <n v="63546786"/>
    <n v="2327066"/>
    <n v="45957186"/>
    <n v="0"/>
    <n v="16569"/>
    <n v="0"/>
    <n v="0"/>
    <n v="0"/>
    <n v="0"/>
    <n v="276046"/>
    <n v="37526208"/>
    <n v="0"/>
    <n v="0"/>
    <n v="0"/>
    <n v="0"/>
    <n v="0"/>
    <n v="0"/>
    <n v="0"/>
    <n v="0"/>
    <n v="0"/>
    <n v="0"/>
    <n v="0"/>
    <n v="0"/>
    <n v="0"/>
  </r>
  <r>
    <n v="106231396"/>
    <x v="160"/>
    <x v="1"/>
    <x v="1"/>
    <d v="2017-01-01T00:00:00"/>
    <s v="03/31/2017"/>
    <s v="Open"/>
    <x v="31"/>
    <n v="1"/>
    <n v="113"/>
    <x v="0"/>
    <x v="0"/>
    <s v="Rural"/>
    <s v="(707) 462-3111"/>
    <s v="275 HOSPITAL DRIVE"/>
    <s v="UKIAH"/>
    <n v="95482"/>
    <s v="GWEN MATTHEWS"/>
    <n v="67"/>
    <n v="50"/>
    <n v="50"/>
    <x v="378"/>
    <n v="21"/>
    <n v="59"/>
    <n v="292"/>
    <n v="0"/>
    <n v="0"/>
    <n v="24"/>
    <n v="130"/>
    <n v="5"/>
    <n v="6"/>
    <n v="887"/>
    <n v="0"/>
    <x v="629"/>
    <x v="517"/>
    <x v="43"/>
    <n v="888"/>
    <x v="0"/>
    <n v="0"/>
    <n v="99"/>
    <n v="310"/>
    <n v="7"/>
    <n v="39"/>
    <n v="2996"/>
    <n v="0"/>
    <n v="20476"/>
    <n v="1063"/>
    <n v="1257"/>
    <n v="18283"/>
    <n v="0"/>
    <n v="0"/>
    <n v="4387"/>
    <n v="13846"/>
    <n v="26"/>
    <n v="1249"/>
    <n v="60587"/>
    <n v="15871874"/>
    <n v="870565"/>
    <n v="2040577"/>
    <n v="11956697"/>
    <n v="0"/>
    <n v="0"/>
    <n v="954512"/>
    <n v="4677099"/>
    <n v="93280"/>
    <n v="363713"/>
    <n v="36828317"/>
    <n v="31507246"/>
    <n v="1646866"/>
    <n v="1888061"/>
    <n v="24357920"/>
    <n v="0"/>
    <n v="0"/>
    <n v="4152265"/>
    <n v="17354786"/>
    <n v="29057"/>
    <n v="1749212"/>
    <n v="82685413"/>
    <x v="572"/>
    <n v="36432807"/>
    <n v="1996647"/>
    <n v="3039503"/>
    <n v="27717708"/>
    <n v="0"/>
    <n v="0"/>
    <n v="0"/>
    <n v="3290831"/>
    <n v="11297361"/>
    <x v="0"/>
    <x v="461"/>
    <n v="0"/>
    <n v="0"/>
    <n v="0"/>
    <n v="1626947"/>
    <n v="87402170"/>
    <n v="0"/>
    <n v="11080326"/>
    <n v="0"/>
    <n v="0"/>
    <n v="11080326"/>
    <n v="10330411"/>
    <n v="487030"/>
    <n v="837752"/>
    <n v="19127192"/>
    <n v="0"/>
    <n v="0"/>
    <n v="1760314"/>
    <n v="10543541"/>
    <n v="0"/>
    <n v="105646"/>
    <n v="43191886"/>
    <n v="864192"/>
    <n v="39838200"/>
    <n v="0"/>
    <n v="2944"/>
    <n v="192"/>
    <n v="538"/>
    <n v="2952648"/>
    <n v="0"/>
    <n v="2764310"/>
    <n v="46873759"/>
    <n v="0"/>
    <n v="0"/>
    <n v="0"/>
    <n v="0"/>
    <n v="0"/>
    <n v="0"/>
    <n v="0"/>
    <n v="0"/>
    <n v="0"/>
    <n v="0"/>
    <n v="0"/>
    <n v="0"/>
    <n v="0"/>
  </r>
  <r>
    <n v="106531059"/>
    <x v="159"/>
    <x v="1"/>
    <x v="1"/>
    <d v="2017-01-01T00:00:00"/>
    <s v="03/31/2017"/>
    <s v="Open"/>
    <x v="45"/>
    <n v="1"/>
    <n v="207"/>
    <x v="4"/>
    <x v="0"/>
    <s v="Rural"/>
    <s v="(530) 623-5541"/>
    <s v="60  EASTER AVENUE"/>
    <s v="WEAVERVILLE"/>
    <n v="96093"/>
    <s v="AARON ROGERS"/>
    <n v="50"/>
    <n v="50"/>
    <n v="40"/>
    <x v="283"/>
    <n v="0"/>
    <n v="3"/>
    <n v="20"/>
    <n v="0"/>
    <n v="0"/>
    <n v="12"/>
    <n v="0"/>
    <n v="0"/>
    <n v="0"/>
    <n v="104"/>
    <n v="1"/>
    <x v="630"/>
    <x v="6"/>
    <x v="354"/>
    <n v="343"/>
    <x v="0"/>
    <n v="0"/>
    <n v="47"/>
    <n v="0"/>
    <n v="0"/>
    <n v="13"/>
    <n v="853"/>
    <n v="292"/>
    <n v="3503"/>
    <n v="0"/>
    <n v="256"/>
    <n v="3451"/>
    <n v="0"/>
    <n v="0"/>
    <n v="1890"/>
    <n v="0"/>
    <n v="0"/>
    <n v="260"/>
    <n v="9360"/>
    <n v="1957424"/>
    <n v="0"/>
    <n v="113662"/>
    <n v="633084"/>
    <n v="0"/>
    <n v="0"/>
    <n v="214050"/>
    <n v="0"/>
    <n v="0"/>
    <n v="14538"/>
    <n v="2932758"/>
    <n v="1580507"/>
    <n v="0"/>
    <n v="128792"/>
    <n v="1194361"/>
    <n v="0"/>
    <n v="0"/>
    <n v="1060875"/>
    <n v="0"/>
    <n v="0"/>
    <n v="74222"/>
    <n v="4038757"/>
    <x v="573"/>
    <n v="2308273"/>
    <n v="0"/>
    <n v="109434"/>
    <n v="541465"/>
    <n v="-95"/>
    <n v="0"/>
    <n v="0"/>
    <n v="372104"/>
    <n v="0"/>
    <x v="0"/>
    <x v="462"/>
    <n v="0"/>
    <n v="0"/>
    <n v="0"/>
    <n v="115969"/>
    <n v="3459402"/>
    <n v="0"/>
    <n v="131342"/>
    <n v="0"/>
    <n v="0"/>
    <n v="131342"/>
    <n v="1211025"/>
    <n v="0"/>
    <n v="133115"/>
    <n v="1310236"/>
    <n v="0"/>
    <n v="0"/>
    <n v="902821"/>
    <n v="0"/>
    <n v="0"/>
    <n v="86258"/>
    <n v="3643455"/>
    <n v="5919"/>
    <n v="3864817"/>
    <n v="0"/>
    <n v="240264"/>
    <n v="0"/>
    <n v="0"/>
    <n v="0"/>
    <n v="0"/>
    <n v="45182"/>
    <n v="3935015"/>
    <n v="0"/>
    <n v="0"/>
    <n v="0"/>
    <n v="0"/>
    <n v="0"/>
    <n v="0"/>
    <n v="0"/>
    <n v="0"/>
    <n v="0"/>
    <n v="0"/>
    <n v="0"/>
    <n v="0"/>
    <n v="0"/>
  </r>
  <r>
    <n v="106370780"/>
    <x v="158"/>
    <x v="1"/>
    <x v="1"/>
    <d v="2017-01-01T00:00:00"/>
    <s v="03/31/2017"/>
    <s v="Open"/>
    <x v="2"/>
    <n v="14"/>
    <n v="1414"/>
    <x v="4"/>
    <x v="0"/>
    <s v=""/>
    <s v="(760) 724-8411"/>
    <s v="4002 VISTA WAY"/>
    <s v="OCEANSIDE"/>
    <n v="92056"/>
    <s v="STEVE DIETLIN"/>
    <n v="386"/>
    <n v="386"/>
    <n v="220"/>
    <x v="487"/>
    <n v="643"/>
    <n v="441"/>
    <n v="621"/>
    <n v="0"/>
    <n v="0"/>
    <n v="58"/>
    <n v="427"/>
    <n v="4"/>
    <n v="425"/>
    <n v="3471"/>
    <n v="0"/>
    <x v="631"/>
    <x v="518"/>
    <x v="558"/>
    <n v="2527"/>
    <x v="0"/>
    <n v="0"/>
    <n v="255"/>
    <n v="1775"/>
    <n v="20"/>
    <n v="2235"/>
    <n v="16212"/>
    <n v="0"/>
    <n v="14569"/>
    <n v="6558"/>
    <n v="2177"/>
    <n v="7236"/>
    <n v="0"/>
    <n v="0"/>
    <n v="1136"/>
    <n v="11420"/>
    <n v="193"/>
    <n v="2891"/>
    <n v="46180"/>
    <n v="62270303"/>
    <n v="49760517"/>
    <n v="17126583"/>
    <n v="27517945"/>
    <n v="0"/>
    <n v="0"/>
    <n v="4253496"/>
    <n v="29787497"/>
    <n v="251558"/>
    <n v="28014468"/>
    <n v="218982367"/>
    <n v="39750115"/>
    <n v="25466263"/>
    <n v="7811824"/>
    <n v="26246660"/>
    <n v="0"/>
    <n v="0"/>
    <n v="3574128"/>
    <n v="35370608"/>
    <n v="744757"/>
    <n v="11168997"/>
    <n v="150133352"/>
    <x v="574"/>
    <n v="83137653"/>
    <n v="65407856"/>
    <n v="17964202"/>
    <n v="43571042"/>
    <n v="0"/>
    <n v="0"/>
    <n v="0"/>
    <n v="7055307"/>
    <n v="42175570"/>
    <x v="0"/>
    <x v="463"/>
    <n v="0"/>
    <n v="0"/>
    <n v="0"/>
    <n v="20394359"/>
    <n v="293381375"/>
    <n v="3749880"/>
    <n v="0"/>
    <n v="0"/>
    <n v="1743357"/>
    <n v="5493237"/>
    <n v="18882765"/>
    <n v="13568804"/>
    <n v="6974205"/>
    <n v="10193563"/>
    <n v="0"/>
    <n v="0"/>
    <n v="772317"/>
    <n v="24725892"/>
    <n v="0"/>
    <n v="6110035"/>
    <n v="81227581"/>
    <n v="1777867"/>
    <n v="85712967"/>
    <n v="0"/>
    <n v="-360711"/>
    <n v="0"/>
    <n v="0"/>
    <n v="0"/>
    <n v="0"/>
    <n v="37892110"/>
    <n v="99875406"/>
    <n v="0"/>
    <n v="0"/>
    <n v="0"/>
    <n v="0"/>
    <n v="0"/>
    <n v="0"/>
    <n v="0"/>
    <n v="0"/>
    <n v="0"/>
    <n v="0"/>
    <n v="0"/>
    <n v="0"/>
    <n v="0"/>
  </r>
  <r>
    <n v="106364451"/>
    <x v="455"/>
    <x v="1"/>
    <x v="1"/>
    <d v="2017-01-01T00:00:00"/>
    <s v="03/31/2017"/>
    <s v="Open"/>
    <x v="5"/>
    <n v="12"/>
    <n v="1209"/>
    <x v="1"/>
    <x v="0"/>
    <s v=""/>
    <s v="(909) 796-6915"/>
    <s v="1720 MOUNTAIN VIEW AVENUE"/>
    <s v="LOMA LINDA"/>
    <n v="92354"/>
    <s v="DOUG PADGETT"/>
    <n v="81"/>
    <n v="81"/>
    <n v="64"/>
    <x v="8"/>
    <n v="0"/>
    <n v="11"/>
    <n v="3"/>
    <n v="0"/>
    <n v="0"/>
    <n v="0"/>
    <n v="0"/>
    <n v="0"/>
    <n v="0"/>
    <n v="14"/>
    <n v="3"/>
    <x v="8"/>
    <x v="6"/>
    <x v="559"/>
    <n v="133"/>
    <x v="0"/>
    <n v="0"/>
    <n v="0"/>
    <n v="0"/>
    <n v="0"/>
    <n v="0"/>
    <n v="5152"/>
    <n v="4957"/>
    <n v="0"/>
    <n v="0"/>
    <n v="127"/>
    <n v="65"/>
    <n v="0"/>
    <n v="0"/>
    <n v="0"/>
    <n v="0"/>
    <n v="0"/>
    <n v="0"/>
    <n v="192"/>
    <n v="0"/>
    <n v="0"/>
    <n v="8405935"/>
    <n v="207089"/>
    <n v="0"/>
    <n v="0"/>
    <n v="0"/>
    <n v="0"/>
    <n v="0"/>
    <n v="0"/>
    <n v="8613024"/>
    <n v="0"/>
    <n v="0"/>
    <n v="1530"/>
    <n v="4150"/>
    <n v="0"/>
    <n v="0"/>
    <n v="0"/>
    <n v="0"/>
    <n v="0"/>
    <n v="0"/>
    <n v="5680"/>
    <x v="8"/>
    <n v="0"/>
    <n v="0"/>
    <n v="2421301"/>
    <n v="106988"/>
    <n v="0"/>
    <n v="0"/>
    <n v="0"/>
    <n v="0"/>
    <n v="0"/>
    <x v="0"/>
    <x v="7"/>
    <n v="0"/>
    <n v="0"/>
    <n v="0"/>
    <n v="0"/>
    <n v="2528289"/>
    <n v="0"/>
    <n v="0"/>
    <n v="0"/>
    <n v="0"/>
    <n v="0"/>
    <n v="0"/>
    <n v="0"/>
    <n v="5986164"/>
    <n v="104251"/>
    <n v="0"/>
    <n v="0"/>
    <n v="0"/>
    <n v="0"/>
    <n v="0"/>
    <n v="0"/>
    <n v="6090415"/>
    <n v="0"/>
    <n v="5772796"/>
    <n v="0"/>
    <n v="0"/>
    <n v="0"/>
    <n v="0"/>
    <n v="0"/>
    <n v="0"/>
    <n v="0"/>
    <n v="1160587"/>
    <n v="0"/>
    <n v="0"/>
    <n v="0"/>
    <n v="0"/>
    <n v="0"/>
    <n v="0"/>
    <n v="0"/>
    <n v="0"/>
    <n v="0"/>
    <n v="0"/>
    <n v="0"/>
    <n v="0"/>
    <n v="0"/>
  </r>
  <r>
    <n v="106381154"/>
    <x v="156"/>
    <x v="1"/>
    <x v="1"/>
    <d v="2017-01-01T00:00:00"/>
    <s v="03/31/2017"/>
    <s v="Open"/>
    <x v="12"/>
    <n v="4"/>
    <n v="423"/>
    <x v="3"/>
    <x v="0"/>
    <s v="Teaching"/>
    <s v="(415) 476-1000"/>
    <s v="505 PARNASSUS AVENUE"/>
    <s v="SAN FRANCISCO"/>
    <n v="94143"/>
    <s v="MARK LARET"/>
    <n v="1019"/>
    <n v="782"/>
    <n v="726"/>
    <x v="488"/>
    <n v="419"/>
    <n v="816"/>
    <n v="1746"/>
    <n v="13"/>
    <n v="0"/>
    <n v="0"/>
    <n v="3548"/>
    <n v="0"/>
    <n v="55"/>
    <n v="8972"/>
    <n v="0"/>
    <x v="632"/>
    <x v="519"/>
    <x v="560"/>
    <n v="10610"/>
    <x v="91"/>
    <n v="0"/>
    <n v="0"/>
    <n v="18720"/>
    <n v="0"/>
    <n v="295"/>
    <n v="56414"/>
    <n v="0"/>
    <n v="106429"/>
    <n v="10736"/>
    <n v="19117"/>
    <n v="45309"/>
    <n v="303"/>
    <n v="0"/>
    <n v="0"/>
    <n v="158836"/>
    <n v="0"/>
    <n v="5453"/>
    <n v="346183"/>
    <n v="508016553"/>
    <n v="92113452"/>
    <n v="333518768"/>
    <n v="307223615"/>
    <n v="2228331"/>
    <n v="0"/>
    <n v="0"/>
    <n v="653924973"/>
    <n v="0"/>
    <n v="5845976"/>
    <n v="1902871668"/>
    <n v="371069742"/>
    <n v="53868328"/>
    <n v="75118762"/>
    <n v="169802113"/>
    <n v="1308745"/>
    <n v="0"/>
    <n v="0"/>
    <n v="590309553"/>
    <n v="0"/>
    <n v="30842226"/>
    <n v="1292319469"/>
    <x v="575"/>
    <n v="729172691"/>
    <n v="113882581"/>
    <n v="346826753"/>
    <n v="406103571"/>
    <n v="0"/>
    <n v="2068076"/>
    <n v="0"/>
    <n v="0"/>
    <n v="763358116"/>
    <x v="0"/>
    <x v="464"/>
    <n v="0"/>
    <n v="0"/>
    <n v="0"/>
    <n v="3395567"/>
    <n v="2386242879"/>
    <n v="0"/>
    <n v="0"/>
    <n v="0"/>
    <n v="1641642"/>
    <n v="1641642"/>
    <n v="149630818"/>
    <n v="31903824"/>
    <n v="61043427"/>
    <n v="68752735"/>
    <n v="1451293"/>
    <n v="0"/>
    <n v="0"/>
    <n v="478022399"/>
    <n v="0"/>
    <n v="19785404"/>
    <n v="810589900"/>
    <n v="33431240"/>
    <n v="873235749"/>
    <n v="0"/>
    <n v="6491640"/>
    <n v="0"/>
    <n v="0"/>
    <n v="0"/>
    <n v="0"/>
    <n v="22739939"/>
    <n v="2061633015"/>
    <n v="0"/>
    <n v="0"/>
    <n v="0"/>
    <n v="0"/>
    <n v="0"/>
    <n v="0"/>
    <n v="0"/>
    <n v="0"/>
    <n v="0"/>
    <n v="0"/>
    <n v="0"/>
    <n v="0"/>
    <n v="0"/>
  </r>
  <r>
    <n v="106400548"/>
    <x v="155"/>
    <x v="1"/>
    <x v="1"/>
    <d v="2017-01-01T00:00:00"/>
    <s v="03/31/2017"/>
    <s v="Open"/>
    <x v="15"/>
    <n v="8"/>
    <n v="801"/>
    <x v="1"/>
    <x v="0"/>
    <s v="Rural"/>
    <s v="(805) 434-3500"/>
    <s v="1100 LAS TABLAS ROAD"/>
    <s v="TEMPLETON"/>
    <n v="93465"/>
    <s v="MARK LISA"/>
    <n v="122"/>
    <n v="122"/>
    <n v="47"/>
    <x v="489"/>
    <n v="46"/>
    <n v="69"/>
    <n v="160"/>
    <n v="1"/>
    <n v="0"/>
    <n v="9"/>
    <n v="259"/>
    <n v="4"/>
    <n v="6"/>
    <n v="1129"/>
    <n v="0"/>
    <x v="633"/>
    <x v="117"/>
    <x v="46"/>
    <n v="562"/>
    <x v="12"/>
    <n v="0"/>
    <n v="82"/>
    <n v="891"/>
    <n v="20"/>
    <n v="10"/>
    <n v="4142"/>
    <n v="0"/>
    <n v="2567"/>
    <n v="333"/>
    <n v="620"/>
    <n v="3717"/>
    <n v="0"/>
    <n v="0"/>
    <n v="495"/>
    <n v="3526"/>
    <n v="29"/>
    <n v="455"/>
    <n v="11742"/>
    <n v="52403006"/>
    <n v="4280624"/>
    <n v="4926463"/>
    <n v="11215034"/>
    <n v="41819"/>
    <n v="0"/>
    <n v="1667309"/>
    <n v="21670141"/>
    <n v="206369"/>
    <n v="419190"/>
    <n v="96829955"/>
    <n v="24137240"/>
    <n v="4385400"/>
    <n v="3842999"/>
    <n v="22123514"/>
    <n v="0"/>
    <n v="0"/>
    <n v="3146441"/>
    <n v="27154086"/>
    <n v="203321"/>
    <n v="3011230"/>
    <n v="88004231"/>
    <x v="576"/>
    <n v="69097289"/>
    <n v="7844365"/>
    <n v="7865365"/>
    <n v="28682313"/>
    <n v="0"/>
    <n v="38795"/>
    <n v="0"/>
    <n v="4264669"/>
    <n v="36099240"/>
    <x v="0"/>
    <x v="465"/>
    <n v="0"/>
    <n v="0"/>
    <n v="0"/>
    <n v="2662787"/>
    <n v="158184867"/>
    <n v="0"/>
    <n v="0"/>
    <n v="0"/>
    <n v="0"/>
    <n v="0"/>
    <n v="7442957"/>
    <n v="821659"/>
    <n v="904097"/>
    <n v="4656235"/>
    <n v="3024"/>
    <n v="0"/>
    <n v="485523"/>
    <n v="12147836"/>
    <n v="25338"/>
    <n v="162650"/>
    <n v="26649319"/>
    <n v="127061"/>
    <n v="23691329"/>
    <n v="0"/>
    <n v="64692"/>
    <n v="0"/>
    <n v="0"/>
    <n v="0"/>
    <n v="0"/>
    <n v="386420"/>
    <n v="63517348"/>
    <n v="0"/>
    <n v="0"/>
    <n v="0"/>
    <n v="0"/>
    <n v="0"/>
    <n v="0"/>
    <n v="0"/>
    <n v="0"/>
    <n v="0"/>
    <n v="0"/>
    <n v="0"/>
    <n v="0"/>
    <n v="3120598"/>
  </r>
  <r>
    <n v="106540816"/>
    <x v="154"/>
    <x v="1"/>
    <x v="1"/>
    <d v="2017-01-01T00:00:00"/>
    <s v="03/31/2017"/>
    <s v="Open"/>
    <x v="13"/>
    <n v="9"/>
    <n v="611"/>
    <x v="4"/>
    <x v="0"/>
    <s v=""/>
    <s v="(559) 688-0821"/>
    <s v="869 NORTH CHERRY STREET"/>
    <s v="TULARE"/>
    <n v="93274"/>
    <s v="BENNY BENZEEVI"/>
    <n v="112"/>
    <n v="103"/>
    <n v="103"/>
    <x v="325"/>
    <n v="47"/>
    <n v="42"/>
    <n v="272"/>
    <n v="0"/>
    <n v="0"/>
    <n v="12"/>
    <n v="66"/>
    <n v="1"/>
    <n v="1"/>
    <n v="681"/>
    <n v="0"/>
    <x v="634"/>
    <x v="277"/>
    <x v="561"/>
    <n v="1136"/>
    <x v="0"/>
    <n v="0"/>
    <n v="59"/>
    <n v="249"/>
    <n v="3"/>
    <n v="4"/>
    <n v="3362"/>
    <n v="0"/>
    <n v="3090"/>
    <n v="724"/>
    <n v="1918"/>
    <n v="14707"/>
    <n v="0"/>
    <n v="0"/>
    <n v="651"/>
    <n v="2195"/>
    <n v="834"/>
    <n v="368"/>
    <n v="24487"/>
    <n v="9334337"/>
    <n v="1156742"/>
    <n v="1911122"/>
    <n v="7570167"/>
    <n v="0"/>
    <n v="0"/>
    <n v="362409"/>
    <n v="2481386"/>
    <n v="20936"/>
    <n v="29198"/>
    <n v="22866297"/>
    <n v="7330055"/>
    <n v="1023402"/>
    <n v="1856536"/>
    <n v="11834696"/>
    <n v="0"/>
    <n v="0"/>
    <n v="844309"/>
    <n v="4439920"/>
    <n v="1460391"/>
    <n v="313251"/>
    <n v="29102560"/>
    <x v="577"/>
    <n v="13989198"/>
    <n v="2056357"/>
    <n v="7130301"/>
    <n v="16996079"/>
    <n v="-7972735"/>
    <n v="0"/>
    <n v="0"/>
    <n v="1171321"/>
    <n v="6093842"/>
    <x v="0"/>
    <x v="466"/>
    <n v="0"/>
    <n v="0"/>
    <n v="0"/>
    <n v="0"/>
    <n v="40076602"/>
    <n v="0"/>
    <n v="0"/>
    <n v="0"/>
    <n v="2188"/>
    <n v="2188"/>
    <n v="2675194"/>
    <n v="123787"/>
    <n v="4610092"/>
    <n v="2408784"/>
    <n v="0"/>
    <n v="0"/>
    <n v="35397"/>
    <n v="829652"/>
    <n v="1225658"/>
    <n v="-14121"/>
    <n v="11894443"/>
    <n v="1210324"/>
    <n v="21556979"/>
    <n v="0"/>
    <n v="3517310"/>
    <n v="0"/>
    <n v="0"/>
    <n v="0"/>
    <n v="0"/>
    <n v="2104962"/>
    <n v="164907770"/>
    <n v="0"/>
    <n v="0"/>
    <n v="0"/>
    <n v="0"/>
    <n v="0"/>
    <n v="0"/>
    <n v="0"/>
    <n v="0"/>
    <n v="0"/>
    <n v="0"/>
    <n v="0"/>
    <n v="0"/>
    <n v="0"/>
  </r>
  <r>
    <n v="106190812"/>
    <x v="153"/>
    <x v="1"/>
    <x v="1"/>
    <d v="2017-01-01T00:00:00"/>
    <s v="03/31/2017"/>
    <s v="Open"/>
    <x v="0"/>
    <n v="11"/>
    <n v="905"/>
    <x v="2"/>
    <x v="0"/>
    <s v=""/>
    <s v="(818) 782-6600"/>
    <s v="15107 VANOWEN STREET"/>
    <s v="VAN NUYS"/>
    <n v="91405"/>
    <s v="GUSTAVO VALDESPINO"/>
    <n v="350"/>
    <n v="348"/>
    <n v="201"/>
    <x v="490"/>
    <n v="169"/>
    <n v="666"/>
    <n v="1467"/>
    <n v="0"/>
    <n v="0"/>
    <n v="78"/>
    <n v="304"/>
    <n v="6"/>
    <n v="19"/>
    <n v="3427"/>
    <n v="0"/>
    <x v="635"/>
    <x v="520"/>
    <x v="562"/>
    <n v="6651"/>
    <x v="0"/>
    <n v="0"/>
    <n v="423"/>
    <n v="1252"/>
    <n v="14"/>
    <n v="70"/>
    <n v="18038"/>
    <n v="0"/>
    <n v="3101"/>
    <n v="624"/>
    <n v="5780"/>
    <n v="14960"/>
    <n v="0"/>
    <n v="0"/>
    <n v="219"/>
    <n v="2589"/>
    <n v="73"/>
    <n v="2534"/>
    <n v="29880"/>
    <n v="48481360"/>
    <n v="10463283"/>
    <n v="29937819"/>
    <n v="58719652"/>
    <n v="0"/>
    <n v="0"/>
    <n v="5959518"/>
    <n v="14804647"/>
    <n v="229252"/>
    <n v="518550"/>
    <n v="169114081"/>
    <n v="8441571"/>
    <n v="2399756"/>
    <n v="8536777"/>
    <n v="31134995"/>
    <n v="0"/>
    <n v="0"/>
    <n v="1125820"/>
    <n v="6546148"/>
    <n v="155616"/>
    <n v="2457905"/>
    <n v="60798588"/>
    <x v="578"/>
    <n v="40376254"/>
    <n v="9598324"/>
    <n v="31207827"/>
    <n v="73748733"/>
    <n v="-5874500"/>
    <n v="0"/>
    <n v="0"/>
    <n v="4506229"/>
    <n v="14462478"/>
    <x v="0"/>
    <x v="467"/>
    <n v="0"/>
    <n v="0"/>
    <n v="0"/>
    <n v="2300071"/>
    <n v="172141020"/>
    <n v="0"/>
    <n v="20119327"/>
    <n v="0"/>
    <n v="0"/>
    <n v="20119327"/>
    <n v="16287222"/>
    <n v="3250084"/>
    <n v="13050527"/>
    <n v="36175332"/>
    <n v="0"/>
    <n v="0"/>
    <n v="2629076"/>
    <n v="6635107"/>
    <n v="0"/>
    <n v="-136372"/>
    <n v="77890976"/>
    <n v="3123118"/>
    <n v="78727975"/>
    <n v="0"/>
    <n v="4599204"/>
    <n v="0"/>
    <n v="0"/>
    <n v="0"/>
    <n v="0"/>
    <n v="1780732"/>
    <n v="95435575"/>
    <n v="0"/>
    <n v="0"/>
    <n v="0"/>
    <n v="0"/>
    <n v="0"/>
    <n v="0"/>
    <n v="0"/>
    <n v="0"/>
    <n v="0"/>
    <n v="0"/>
    <n v="0"/>
    <n v="0"/>
    <n v="0"/>
  </r>
  <r>
    <n v="106190859"/>
    <x v="152"/>
    <x v="1"/>
    <x v="1"/>
    <d v="2017-01-01T00:00:00"/>
    <s v="03/31/2017"/>
    <s v="Open"/>
    <x v="0"/>
    <n v="11"/>
    <n v="905"/>
    <x v="1"/>
    <x v="0"/>
    <s v=""/>
    <s v="(818) 676-4000"/>
    <s v="7300 MEDICAL CENTER DRIVE"/>
    <s v="WEST HILLS"/>
    <n v="91307"/>
    <s v="COLLIER LONG"/>
    <n v="260"/>
    <n v="228"/>
    <n v="228"/>
    <x v="491"/>
    <n v="258"/>
    <n v="133"/>
    <n v="259"/>
    <n v="0"/>
    <n v="0"/>
    <n v="19"/>
    <n v="628"/>
    <n v="5"/>
    <n v="28"/>
    <n v="2446"/>
    <n v="0"/>
    <x v="636"/>
    <x v="521"/>
    <x v="563"/>
    <n v="1136"/>
    <x v="0"/>
    <n v="0"/>
    <n v="174"/>
    <n v="2450"/>
    <n v="22"/>
    <n v="69"/>
    <n v="11677"/>
    <n v="0"/>
    <n v="8616"/>
    <n v="923"/>
    <n v="1150"/>
    <n v="5293"/>
    <n v="0"/>
    <n v="0"/>
    <n v="514"/>
    <n v="5669"/>
    <n v="287"/>
    <n v="1827"/>
    <n v="24279"/>
    <n v="167062614"/>
    <n v="32282810"/>
    <n v="20623676"/>
    <n v="30480378"/>
    <n v="0"/>
    <n v="0"/>
    <n v="5664038"/>
    <n v="81844190"/>
    <n v="583576"/>
    <n v="2565747"/>
    <n v="341107029"/>
    <n v="46918669"/>
    <n v="10466378"/>
    <n v="8365397"/>
    <n v="31429707"/>
    <n v="0"/>
    <n v="0"/>
    <n v="4100156"/>
    <n v="42141813"/>
    <n v="983134"/>
    <n v="11379432"/>
    <n v="155784686"/>
    <x v="579"/>
    <n v="195234849"/>
    <n v="39158864"/>
    <n v="27356985"/>
    <n v="61308596"/>
    <n v="0"/>
    <n v="0"/>
    <n v="0"/>
    <n v="9207234"/>
    <n v="88529596"/>
    <x v="0"/>
    <x v="468"/>
    <n v="0"/>
    <n v="0"/>
    <n v="0"/>
    <n v="9400479"/>
    <n v="435525406"/>
    <n v="0"/>
    <n v="0"/>
    <n v="0"/>
    <n v="0"/>
    <n v="0"/>
    <n v="18746434"/>
    <n v="3590324"/>
    <n v="1632088"/>
    <n v="601489"/>
    <n v="0"/>
    <n v="0"/>
    <n v="556960"/>
    <n v="35456407"/>
    <n v="0"/>
    <n v="782607"/>
    <n v="61366309"/>
    <n v="2148015"/>
    <n v="54743961"/>
    <n v="0"/>
    <n v="95071"/>
    <n v="0"/>
    <n v="0"/>
    <n v="0"/>
    <n v="0"/>
    <n v="5960467"/>
    <n v="89555632"/>
    <n v="0"/>
    <n v="0"/>
    <n v="0"/>
    <n v="0"/>
    <n v="0"/>
    <n v="0"/>
    <n v="0"/>
    <n v="0"/>
    <n v="0"/>
    <n v="0"/>
    <n v="0"/>
    <n v="0"/>
    <n v="0"/>
  </r>
  <r>
    <n v="106190857"/>
    <x v="151"/>
    <x v="1"/>
    <x v="1"/>
    <d v="2017-01-01T00:00:00"/>
    <s v="03/31/2017"/>
    <s v="Open"/>
    <x v="0"/>
    <n v="11"/>
    <n v="915"/>
    <x v="1"/>
    <x v="0"/>
    <s v=""/>
    <s v="(626) 338-8481"/>
    <s v="725 SOUTH ORANGE AVENUE"/>
    <s v="WEST COVINA"/>
    <n v="91790"/>
    <s v="KAMI HORVAT"/>
    <n v="46"/>
    <n v="46"/>
    <n v="46"/>
    <x v="315"/>
    <n v="0"/>
    <n v="6"/>
    <n v="4"/>
    <n v="0"/>
    <n v="0"/>
    <n v="10"/>
    <n v="1"/>
    <n v="0"/>
    <n v="2"/>
    <n v="182"/>
    <n v="3"/>
    <x v="637"/>
    <x v="6"/>
    <x v="564"/>
    <n v="855"/>
    <x v="0"/>
    <n v="0"/>
    <n v="26"/>
    <n v="7"/>
    <n v="0"/>
    <n v="5"/>
    <n v="2481"/>
    <n v="934"/>
    <n v="159"/>
    <n v="0"/>
    <n v="7"/>
    <n v="3"/>
    <n v="0"/>
    <n v="0"/>
    <n v="86"/>
    <n v="25"/>
    <n v="0"/>
    <n v="13"/>
    <n v="293"/>
    <n v="1917256"/>
    <n v="74781"/>
    <n v="5925838"/>
    <n v="304254"/>
    <n v="0"/>
    <n v="0"/>
    <n v="497774"/>
    <n v="114423"/>
    <n v="0"/>
    <n v="61721"/>
    <n v="8896047"/>
    <n v="875389"/>
    <n v="0"/>
    <n v="55836"/>
    <n v="2635"/>
    <n v="0"/>
    <n v="0"/>
    <n v="1096399"/>
    <n v="185587"/>
    <n v="0"/>
    <n v="66293"/>
    <n v="2282139"/>
    <x v="8"/>
    <n v="1386480"/>
    <n v="36121"/>
    <n v="3801736"/>
    <n v="295408"/>
    <n v="0"/>
    <n v="0"/>
    <n v="0"/>
    <n v="1237805"/>
    <n v="237265"/>
    <x v="0"/>
    <x v="7"/>
    <n v="0"/>
    <n v="0"/>
    <n v="0"/>
    <n v="115436"/>
    <n v="7110251"/>
    <n v="0"/>
    <n v="0"/>
    <n v="0"/>
    <n v="0"/>
    <n v="0"/>
    <n v="1406165"/>
    <n v="38660"/>
    <n v="2179938"/>
    <n v="11481"/>
    <n v="0"/>
    <n v="0"/>
    <n v="355959"/>
    <n v="62745"/>
    <n v="0"/>
    <n v="12987"/>
    <n v="4067935"/>
    <n v="82711"/>
    <n v="3242965"/>
    <n v="0"/>
    <n v="0"/>
    <n v="0"/>
    <n v="0"/>
    <n v="0"/>
    <n v="0"/>
    <n v="46115"/>
    <n v="2014524"/>
    <n v="0"/>
    <n v="0"/>
    <n v="0"/>
    <n v="0"/>
    <n v="0"/>
    <n v="0"/>
    <n v="0"/>
    <n v="0"/>
    <n v="0"/>
    <n v="0"/>
    <n v="0"/>
    <n v="0"/>
    <n v="0"/>
  </r>
  <r>
    <n v="106301379"/>
    <x v="150"/>
    <x v="1"/>
    <x v="1"/>
    <d v="2017-01-01T00:00:00"/>
    <s v="03/31/2017"/>
    <s v="Open"/>
    <x v="9"/>
    <n v="13"/>
    <n v="1012"/>
    <x v="1"/>
    <x v="0"/>
    <s v=""/>
    <s v="(714) 827-3000"/>
    <s v="3033 WEST ORANGE AVENUE"/>
    <s v="ANAHEIM"/>
    <n v="92804"/>
    <s v="VIRG NARABUTAS"/>
    <n v="219"/>
    <n v="219"/>
    <n v="219"/>
    <x v="492"/>
    <n v="267"/>
    <n v="88"/>
    <n v="355"/>
    <n v="0"/>
    <n v="0"/>
    <n v="112"/>
    <n v="36"/>
    <n v="0"/>
    <n v="50"/>
    <n v="1553"/>
    <n v="0"/>
    <x v="638"/>
    <x v="522"/>
    <x v="420"/>
    <n v="1594"/>
    <x v="0"/>
    <n v="0"/>
    <n v="273"/>
    <n v="114"/>
    <n v="0"/>
    <n v="52"/>
    <n v="8766"/>
    <n v="0"/>
    <n v="2337"/>
    <n v="539"/>
    <n v="732"/>
    <n v="3093"/>
    <n v="0"/>
    <n v="0"/>
    <n v="780"/>
    <n v="608"/>
    <n v="0"/>
    <n v="575"/>
    <n v="8664"/>
    <n v="45086138"/>
    <n v="17164511"/>
    <n v="7494311"/>
    <n v="25657225"/>
    <n v="0"/>
    <n v="0"/>
    <n v="3744654"/>
    <n v="1919867"/>
    <n v="0"/>
    <n v="534359"/>
    <n v="101601065"/>
    <n v="4380588"/>
    <n v="2696481"/>
    <n v="2149089"/>
    <n v="9338496"/>
    <n v="0"/>
    <n v="0"/>
    <n v="2802879"/>
    <n v="1512961"/>
    <n v="0"/>
    <n v="1462408"/>
    <n v="24342902"/>
    <x v="580"/>
    <n v="39198797"/>
    <n v="15534552"/>
    <n v="7928381"/>
    <n v="26564376"/>
    <n v="0"/>
    <n v="0"/>
    <n v="0"/>
    <n v="3552046"/>
    <n v="2724130"/>
    <x v="0"/>
    <x v="469"/>
    <n v="0"/>
    <n v="0"/>
    <n v="0"/>
    <n v="0"/>
    <n v="97840344"/>
    <n v="0"/>
    <n v="0"/>
    <n v="0"/>
    <n v="0"/>
    <n v="0"/>
    <n v="10267929"/>
    <n v="3329440"/>
    <n v="1715019"/>
    <n v="8431344"/>
    <n v="0"/>
    <n v="0"/>
    <n v="2992487"/>
    <n v="708698"/>
    <n v="0"/>
    <n v="658706"/>
    <n v="28103623"/>
    <n v="253343"/>
    <n v="24227514"/>
    <n v="0"/>
    <n v="2016"/>
    <n v="0"/>
    <n v="0"/>
    <n v="0"/>
    <n v="0"/>
    <n v="465757"/>
    <n v="16230098"/>
    <n v="0"/>
    <n v="0"/>
    <n v="0"/>
    <n v="0"/>
    <n v="0"/>
    <n v="0"/>
    <n v="0"/>
    <n v="0"/>
    <n v="0"/>
    <n v="0"/>
    <n v="0"/>
    <n v="0"/>
    <n v="0"/>
  </r>
  <r>
    <n v="106571086"/>
    <x v="149"/>
    <x v="1"/>
    <x v="1"/>
    <d v="2017-01-01T00:00:00"/>
    <s v="03/31/2017"/>
    <s v="Open"/>
    <x v="42"/>
    <n v="2"/>
    <n v="313"/>
    <x v="2"/>
    <x v="0"/>
    <s v=""/>
    <s v="(530) 669-5500"/>
    <s v="1325 COTTONWOOD STREET"/>
    <s v="WOODLAND"/>
    <n v="95695"/>
    <s v="KEVIN VAZIRI"/>
    <n v="108"/>
    <n v="108"/>
    <n v="108"/>
    <x v="261"/>
    <n v="161"/>
    <n v="284"/>
    <n v="226"/>
    <n v="0"/>
    <n v="0"/>
    <n v="15"/>
    <n v="234"/>
    <n v="6"/>
    <n v="15"/>
    <n v="1278"/>
    <n v="0"/>
    <x v="553"/>
    <x v="107"/>
    <x v="565"/>
    <n v="598"/>
    <x v="0"/>
    <n v="0"/>
    <n v="29"/>
    <n v="696"/>
    <n v="12"/>
    <n v="31"/>
    <n v="5321"/>
    <n v="0"/>
    <n v="4253"/>
    <n v="2632"/>
    <n v="3353"/>
    <n v="5047"/>
    <n v="0"/>
    <n v="0"/>
    <n v="253"/>
    <n v="4526"/>
    <n v="142"/>
    <n v="736"/>
    <n v="20942"/>
    <n v="25806050"/>
    <n v="11375000"/>
    <n v="12682936"/>
    <n v="13426654"/>
    <n v="0"/>
    <n v="0"/>
    <n v="1170961"/>
    <n v="14256075"/>
    <n v="192203"/>
    <n v="489108"/>
    <n v="79398987"/>
    <n v="19313114"/>
    <n v="10640479"/>
    <n v="3153191"/>
    <n v="26038592"/>
    <n v="0"/>
    <n v="0"/>
    <n v="1632255"/>
    <n v="24939746"/>
    <n v="593879"/>
    <n v="1405201"/>
    <n v="87716457"/>
    <x v="581"/>
    <n v="36935621"/>
    <n v="20206043"/>
    <n v="12415488"/>
    <n v="37445509"/>
    <n v="0"/>
    <n v="0"/>
    <n v="0"/>
    <n v="2095459"/>
    <n v="29062702"/>
    <x v="0"/>
    <x v="470"/>
    <n v="0"/>
    <n v="0"/>
    <n v="0"/>
    <n v="1572194"/>
    <n v="142506578"/>
    <n v="2785000"/>
    <n v="3716188"/>
    <n v="0"/>
    <n v="6110301"/>
    <n v="12611489"/>
    <n v="7984730"/>
    <n v="4565542"/>
    <n v="2701383"/>
    <n v="5611146"/>
    <n v="0"/>
    <n v="0"/>
    <n v="675682"/>
    <n v="15681872"/>
    <n v="0"/>
    <n v="0"/>
    <n v="37220355"/>
    <n v="807209"/>
    <n v="43806618"/>
    <n v="0"/>
    <n v="128495"/>
    <n v="0"/>
    <n v="0"/>
    <n v="0"/>
    <n v="0"/>
    <n v="742141"/>
    <n v="37642102"/>
    <n v="0"/>
    <n v="0"/>
    <n v="0"/>
    <n v="0"/>
    <n v="0"/>
    <n v="0"/>
    <n v="0"/>
    <n v="0"/>
    <n v="0"/>
    <n v="0"/>
    <n v="0"/>
    <n v="0"/>
    <n v="0"/>
  </r>
  <r>
    <n v="106190883"/>
    <x v="148"/>
    <x v="1"/>
    <x v="1"/>
    <d v="2017-01-01T00:00:00"/>
    <s v="03/31/2017"/>
    <s v="Open"/>
    <x v="0"/>
    <n v="11"/>
    <n v="919"/>
    <x v="1"/>
    <x v="0"/>
    <s v=""/>
    <s v="(562) 945-3561"/>
    <s v="9080 COLIMA ROAD"/>
    <s v="WHITTIER"/>
    <n v="90605"/>
    <s v="RICHARD CASTRO"/>
    <n v="178"/>
    <n v="178"/>
    <n v="178"/>
    <x v="273"/>
    <n v="277"/>
    <n v="310"/>
    <n v="613"/>
    <n v="0"/>
    <n v="0"/>
    <n v="15"/>
    <n v="331"/>
    <n v="4"/>
    <n v="343"/>
    <n v="2270"/>
    <n v="0"/>
    <x v="639"/>
    <x v="523"/>
    <x v="566"/>
    <n v="2125"/>
    <x v="0"/>
    <n v="0"/>
    <n v="44"/>
    <n v="1239"/>
    <n v="10"/>
    <n v="923"/>
    <n v="10261"/>
    <n v="0"/>
    <n v="726"/>
    <n v="690"/>
    <n v="2542"/>
    <n v="4597"/>
    <n v="0"/>
    <n v="0"/>
    <n v="217"/>
    <n v="2016"/>
    <n v="24"/>
    <n v="812"/>
    <n v="11624"/>
    <n v="29634780"/>
    <n v="21474697"/>
    <n v="35313447"/>
    <n v="33439682"/>
    <n v="0"/>
    <n v="0"/>
    <n v="2020077"/>
    <n v="20014527"/>
    <n v="200343"/>
    <n v="12903741"/>
    <n v="155001294"/>
    <n v="5434873"/>
    <n v="8029248"/>
    <n v="6898378"/>
    <n v="23657758"/>
    <n v="0"/>
    <n v="0"/>
    <n v="2098206"/>
    <n v="14601590"/>
    <n v="202195"/>
    <n v="2165916"/>
    <n v="63088164"/>
    <x v="582"/>
    <n v="29967165"/>
    <n v="25766789"/>
    <n v="38802037"/>
    <n v="49306165"/>
    <n v="-727500"/>
    <n v="0"/>
    <n v="0"/>
    <n v="3787410"/>
    <n v="27752771"/>
    <x v="0"/>
    <x v="471"/>
    <n v="0"/>
    <n v="0"/>
    <n v="0"/>
    <n v="10370008"/>
    <n v="187629237"/>
    <n v="0"/>
    <n v="484677"/>
    <n v="0"/>
    <n v="0"/>
    <n v="484677"/>
    <n v="5102488"/>
    <n v="3737156"/>
    <n v="4137288"/>
    <n v="8275952"/>
    <n v="0"/>
    <n v="0"/>
    <n v="330873"/>
    <n v="6863346"/>
    <n v="0"/>
    <n v="2497795"/>
    <n v="30944898"/>
    <n v="356944"/>
    <n v="27302897"/>
    <n v="0"/>
    <n v="0"/>
    <n v="0"/>
    <n v="0"/>
    <n v="0"/>
    <n v="0"/>
    <n v="243321"/>
    <n v="5515400"/>
    <n v="0"/>
    <n v="0"/>
    <n v="0"/>
    <n v="0"/>
    <n v="0"/>
    <n v="0"/>
    <n v="0"/>
    <n v="0"/>
    <n v="0"/>
    <n v="0"/>
    <n v="0"/>
    <n v="0"/>
    <n v="0"/>
  </r>
  <r>
    <n v="106190878"/>
    <x v="147"/>
    <x v="1"/>
    <x v="1"/>
    <d v="2017-01-01T00:00:00"/>
    <s v="03/31/2017"/>
    <s v="Open"/>
    <x v="0"/>
    <n v="11"/>
    <n v="925"/>
    <x v="2"/>
    <x v="0"/>
    <s v="Teaching"/>
    <s v="(323) 268-5000"/>
    <s v="1720 CESAR E. CHAVEZ AVENUE"/>
    <s v="LOS ANGELES"/>
    <n v="90033"/>
    <s v="JOHN RAFFOUL"/>
    <n v="353"/>
    <n v="353"/>
    <n v="260"/>
    <x v="372"/>
    <n v="629"/>
    <n v="1282"/>
    <n v="1566"/>
    <n v="3"/>
    <n v="0"/>
    <n v="54"/>
    <n v="459"/>
    <n v="4"/>
    <n v="119"/>
    <n v="4845"/>
    <n v="0"/>
    <x v="640"/>
    <x v="524"/>
    <x v="567"/>
    <n v="5889"/>
    <x v="77"/>
    <n v="0"/>
    <n v="152"/>
    <n v="1651"/>
    <n v="16"/>
    <n v="291"/>
    <n v="21268"/>
    <n v="0"/>
    <n v="5537"/>
    <n v="3092"/>
    <n v="4884"/>
    <n v="12234"/>
    <n v="38"/>
    <n v="0"/>
    <n v="1270"/>
    <n v="5151"/>
    <n v="1"/>
    <n v="1647"/>
    <n v="33854"/>
    <n v="76003548"/>
    <n v="64863385"/>
    <n v="94194726"/>
    <n v="112784512"/>
    <n v="169029"/>
    <n v="0"/>
    <n v="4852423"/>
    <n v="33577625"/>
    <n v="243935"/>
    <n v="4971161"/>
    <n v="391660344"/>
    <n v="24098104"/>
    <n v="25044612"/>
    <n v="19390563"/>
    <n v="70655282"/>
    <n v="270591"/>
    <n v="0"/>
    <n v="3763672"/>
    <n v="25314678"/>
    <n v="14732"/>
    <n v="6571699"/>
    <n v="175123933"/>
    <x v="583"/>
    <n v="85345386"/>
    <n v="75629042"/>
    <n v="86439337"/>
    <n v="163304473"/>
    <n v="-7612113"/>
    <n v="396918"/>
    <n v="0"/>
    <n v="7413360"/>
    <n v="44136376"/>
    <x v="0"/>
    <x v="472"/>
    <n v="0"/>
    <n v="0"/>
    <n v="0"/>
    <n v="0"/>
    <n v="467066445"/>
    <n v="31502"/>
    <n v="8315059"/>
    <n v="0"/>
    <n v="0"/>
    <n v="8346561"/>
    <n v="14656266"/>
    <n v="14310457"/>
    <n v="34758065"/>
    <n v="28450380"/>
    <n v="42702"/>
    <n v="0"/>
    <n v="1202735"/>
    <n v="14505927"/>
    <n v="3667"/>
    <n v="134194"/>
    <n v="108064393"/>
    <n v="2360494"/>
    <n v="106335227"/>
    <n v="0"/>
    <n v="2678949"/>
    <n v="0"/>
    <n v="0"/>
    <n v="0"/>
    <n v="0"/>
    <n v="2907301"/>
    <n v="160406871"/>
    <n v="0"/>
    <n v="0"/>
    <n v="0"/>
    <n v="0"/>
    <n v="0"/>
    <n v="0"/>
    <n v="0"/>
    <n v="0"/>
    <n v="0"/>
    <n v="0"/>
    <n v="0"/>
    <n v="0"/>
    <n v="0"/>
  </r>
  <r>
    <n v="106444013"/>
    <x v="146"/>
    <x v="1"/>
    <x v="1"/>
    <d v="2017-01-01T00:00:00"/>
    <s v="03/31/2017"/>
    <s v="Open"/>
    <x v="39"/>
    <n v="8"/>
    <n v="711"/>
    <x v="1"/>
    <x v="0"/>
    <s v=""/>
    <s v="(831) 724-4741"/>
    <s v="75 NIELSON STREET"/>
    <s v="WATSONVILLE"/>
    <n v="95076"/>
    <s v="AUDRA EARLE"/>
    <n v="106"/>
    <n v="106"/>
    <n v="90"/>
    <x v="493"/>
    <n v="16"/>
    <n v="194"/>
    <n v="248"/>
    <n v="0"/>
    <n v="0"/>
    <n v="0"/>
    <n v="100"/>
    <n v="11"/>
    <n v="26"/>
    <n v="941"/>
    <n v="0"/>
    <x v="641"/>
    <x v="91"/>
    <x v="347"/>
    <n v="838"/>
    <x v="0"/>
    <n v="0"/>
    <n v="0"/>
    <n v="351"/>
    <n v="11"/>
    <n v="102"/>
    <n v="3735"/>
    <n v="0"/>
    <n v="3931"/>
    <n v="78"/>
    <n v="2027"/>
    <n v="6385"/>
    <n v="33"/>
    <n v="0"/>
    <n v="28"/>
    <n v="3482"/>
    <n v="40"/>
    <n v="899"/>
    <n v="16903"/>
    <n v="49662154"/>
    <n v="2644054"/>
    <n v="14228970"/>
    <n v="22994928"/>
    <n v="0"/>
    <n v="0"/>
    <n v="0"/>
    <n v="12443684"/>
    <n v="45002"/>
    <n v="4568961"/>
    <n v="106587753"/>
    <n v="30153553"/>
    <n v="646487"/>
    <n v="18576369"/>
    <n v="34400694"/>
    <n v="126534"/>
    <n v="0"/>
    <n v="119559"/>
    <n v="26985673"/>
    <n v="137219"/>
    <n v="10572344"/>
    <n v="121718432"/>
    <x v="584"/>
    <n v="72920455"/>
    <n v="2923973"/>
    <n v="31896655"/>
    <n v="54513559"/>
    <n v="0"/>
    <n v="126534"/>
    <n v="0"/>
    <n v="84924"/>
    <n v="31358178"/>
    <x v="0"/>
    <x v="473"/>
    <n v="0"/>
    <n v="0"/>
    <n v="0"/>
    <n v="11144126"/>
    <n v="206345233"/>
    <n v="0"/>
    <n v="0"/>
    <n v="0"/>
    <n v="0"/>
    <n v="0"/>
    <n v="6895252"/>
    <n v="366568"/>
    <n v="908684"/>
    <n v="2882063"/>
    <n v="0"/>
    <n v="0"/>
    <n v="34635"/>
    <n v="8071178"/>
    <n v="182221"/>
    <n v="2620351"/>
    <n v="21960952"/>
    <n v="28615"/>
    <n v="25638481"/>
    <n v="0"/>
    <n v="94480"/>
    <n v="0"/>
    <n v="0"/>
    <n v="0"/>
    <n v="0"/>
    <n v="57357"/>
    <n v="38913066"/>
    <n v="0"/>
    <n v="0"/>
    <n v="0"/>
    <n v="0"/>
    <n v="0"/>
    <n v="0"/>
    <n v="0"/>
    <n v="0"/>
    <n v="0"/>
    <n v="0"/>
    <n v="0"/>
    <n v="0"/>
    <n v="0"/>
  </r>
  <r>
    <n v="106344035"/>
    <x v="145"/>
    <x v="1"/>
    <x v="1"/>
    <d v="2017-01-01T00:00:00"/>
    <s v="03/31/2017"/>
    <s v="Open"/>
    <x v="22"/>
    <n v="2"/>
    <n v="309"/>
    <x v="1"/>
    <x v="0"/>
    <s v=""/>
    <s v="(916) 351-9151"/>
    <s v="330 MONTROSE DRIVE"/>
    <s v="FOLSOM"/>
    <n v="95630"/>
    <s v="KIM HORTON"/>
    <n v="58"/>
    <n v="58"/>
    <n v="58"/>
    <x v="375"/>
    <n v="7"/>
    <n v="1"/>
    <n v="33"/>
    <n v="0"/>
    <n v="0"/>
    <n v="23"/>
    <n v="0"/>
    <n v="0"/>
    <n v="0"/>
    <n v="112"/>
    <n v="0"/>
    <x v="642"/>
    <x v="525"/>
    <x v="283"/>
    <n v="1311"/>
    <x v="0"/>
    <n v="0"/>
    <n v="511"/>
    <n v="0"/>
    <n v="0"/>
    <n v="8"/>
    <n v="4082"/>
    <n v="0"/>
    <n v="0"/>
    <n v="0"/>
    <n v="0"/>
    <n v="0"/>
    <n v="0"/>
    <n v="0"/>
    <n v="0"/>
    <n v="0"/>
    <n v="0"/>
    <n v="0"/>
    <n v="0"/>
    <n v="22943218"/>
    <n v="3441279"/>
    <n v="878565"/>
    <n v="12529559"/>
    <n v="0"/>
    <n v="0"/>
    <n v="7748824"/>
    <n v="0"/>
    <n v="0"/>
    <n v="64064"/>
    <n v="47605509"/>
    <n v="0"/>
    <n v="0"/>
    <n v="0"/>
    <n v="0"/>
    <n v="0"/>
    <n v="0"/>
    <n v="0"/>
    <n v="0"/>
    <n v="0"/>
    <n v="0"/>
    <n v="0"/>
    <x v="585"/>
    <n v="18464783"/>
    <n v="2362839"/>
    <n v="726039"/>
    <n v="9611138"/>
    <n v="0"/>
    <n v="0"/>
    <n v="0"/>
    <n v="4277662"/>
    <n v="0"/>
    <x v="0"/>
    <x v="474"/>
    <n v="0"/>
    <n v="0"/>
    <n v="0"/>
    <n v="0"/>
    <n v="35704401"/>
    <n v="0"/>
    <n v="0"/>
    <n v="0"/>
    <n v="0"/>
    <n v="0"/>
    <n v="4478434"/>
    <n v="1078440"/>
    <n v="152525"/>
    <n v="2918420"/>
    <n v="0"/>
    <n v="0"/>
    <n v="3212488"/>
    <n v="0"/>
    <n v="0"/>
    <n v="60801"/>
    <n v="11901108"/>
    <n v="19795"/>
    <n v="6800284"/>
    <n v="0"/>
    <n v="-1277377"/>
    <n v="0"/>
    <n v="0"/>
    <n v="0"/>
    <n v="0"/>
    <n v="22254"/>
    <n v="330219"/>
    <n v="0"/>
    <n v="0"/>
    <n v="0"/>
    <n v="0"/>
    <n v="0"/>
    <n v="0"/>
    <n v="0"/>
    <n v="0"/>
    <n v="0"/>
    <n v="0"/>
    <n v="0"/>
    <n v="0"/>
    <n v="0"/>
  </r>
  <r>
    <n v="106560481"/>
    <x v="144"/>
    <x v="1"/>
    <x v="1"/>
    <d v="2017-01-01T00:00:00"/>
    <s v="03/31/2017"/>
    <s v="Open"/>
    <x v="33"/>
    <n v="10"/>
    <n v="809"/>
    <x v="7"/>
    <x v="0"/>
    <s v=""/>
    <s v="(805) 652-6000"/>
    <s v="3291 LOMA VISTA ROAD"/>
    <s v="VENTURA"/>
    <n v="93003"/>
    <s v="KIM MILSTEIN"/>
    <n v="272"/>
    <n v="259"/>
    <n v="127"/>
    <x v="494"/>
    <n v="113"/>
    <n v="603"/>
    <n v="643"/>
    <n v="0"/>
    <n v="0"/>
    <n v="235"/>
    <n v="333"/>
    <n v="0"/>
    <n v="56"/>
    <n v="2459"/>
    <n v="0"/>
    <x v="643"/>
    <x v="526"/>
    <x v="568"/>
    <n v="2682"/>
    <x v="0"/>
    <n v="0"/>
    <n v="1881"/>
    <n v="1154"/>
    <n v="0"/>
    <n v="185"/>
    <n v="10585"/>
    <n v="0"/>
    <n v="7415"/>
    <n v="866"/>
    <n v="5679"/>
    <n v="25316"/>
    <n v="0"/>
    <n v="0"/>
    <n v="16074"/>
    <n v="11335"/>
    <n v="0"/>
    <n v="9497"/>
    <n v="76182"/>
    <n v="38909093"/>
    <n v="9374152"/>
    <n v="44780428"/>
    <n v="41813541"/>
    <n v="0"/>
    <n v="0"/>
    <n v="16667903"/>
    <n v="21868713"/>
    <n v="0"/>
    <n v="3852168"/>
    <n v="177265998"/>
    <n v="23321152"/>
    <n v="2628330"/>
    <n v="14379895"/>
    <n v="61793496"/>
    <n v="0"/>
    <n v="0"/>
    <n v="10031739"/>
    <n v="30442957"/>
    <n v="0"/>
    <n v="7273164"/>
    <n v="149870733"/>
    <x v="586"/>
    <n v="49149781"/>
    <n v="9661831"/>
    <n v="56726802"/>
    <n v="99929258"/>
    <n v="-22880274"/>
    <n v="0"/>
    <n v="0"/>
    <n v="17182465"/>
    <n v="45056269"/>
    <x v="0"/>
    <x v="7"/>
    <n v="0"/>
    <n v="0"/>
    <n v="0"/>
    <n v="3819230"/>
    <n v="271266493"/>
    <n v="0"/>
    <n v="3685523"/>
    <n v="0"/>
    <n v="268294"/>
    <n v="3953817"/>
    <n v="13080464"/>
    <n v="2340651"/>
    <n v="2433521"/>
    <n v="3677779"/>
    <n v="0"/>
    <n v="0"/>
    <n v="9517176"/>
    <n v="7255401"/>
    <n v="0"/>
    <n v="21519063"/>
    <n v="59824055"/>
    <n v="20009416"/>
    <n v="91661461"/>
    <n v="0"/>
    <n v="16843390"/>
    <n v="0"/>
    <n v="0"/>
    <n v="0"/>
    <n v="0"/>
    <n v="0"/>
    <n v="381690710"/>
    <n v="0"/>
    <n v="0"/>
    <n v="0"/>
    <n v="0"/>
    <n v="0"/>
    <n v="0"/>
    <n v="0"/>
    <n v="0"/>
    <n v="0"/>
    <n v="0"/>
    <n v="0"/>
    <n v="0"/>
    <n v="0"/>
  </r>
  <r>
    <n v="106014050"/>
    <x v="143"/>
    <x v="1"/>
    <x v="1"/>
    <d v="2017-01-01T00:00:00"/>
    <s v="03/31/2017"/>
    <s v="Open"/>
    <x v="19"/>
    <n v="5"/>
    <n v="419"/>
    <x v="2"/>
    <x v="0"/>
    <s v=""/>
    <s v="(925) 447-7000"/>
    <s v="5555 WEST LAS POSITAS BOULEVARD."/>
    <s v="PLEASANTON"/>
    <n v="94588"/>
    <s v="SCOTT GREGERSON"/>
    <n v="242"/>
    <n v="110"/>
    <n v="110"/>
    <x v="495"/>
    <n v="139"/>
    <n v="88"/>
    <n v="203"/>
    <n v="0"/>
    <n v="0"/>
    <n v="35"/>
    <n v="684"/>
    <n v="1"/>
    <n v="29"/>
    <n v="2002"/>
    <n v="111"/>
    <x v="644"/>
    <x v="475"/>
    <x v="569"/>
    <n v="753"/>
    <x v="0"/>
    <n v="0"/>
    <n v="125"/>
    <n v="2484"/>
    <n v="6"/>
    <n v="137"/>
    <n v="9840"/>
    <n v="2035"/>
    <n v="12669"/>
    <n v="1690"/>
    <n v="1004"/>
    <n v="4302"/>
    <n v="0"/>
    <n v="0"/>
    <n v="4751"/>
    <n v="24377"/>
    <n v="487"/>
    <n v="1991"/>
    <n v="51271"/>
    <n v="83036005"/>
    <n v="14217226"/>
    <n v="9434801"/>
    <n v="13886136"/>
    <n v="0"/>
    <n v="0"/>
    <n v="3889099"/>
    <n v="50021620"/>
    <n v="67013"/>
    <n v="1673458"/>
    <n v="176225358"/>
    <n v="36221315"/>
    <n v="6432166"/>
    <n v="4279699"/>
    <n v="14026168"/>
    <n v="0"/>
    <n v="0"/>
    <n v="4383126"/>
    <n v="60412863"/>
    <n v="1326372"/>
    <n v="12480279"/>
    <n v="139561988"/>
    <x v="587"/>
    <n v="99757952"/>
    <n v="17679255"/>
    <n v="9852323"/>
    <n v="25862790"/>
    <n v="0"/>
    <n v="0"/>
    <n v="0"/>
    <n v="6598030"/>
    <n v="67420712"/>
    <x v="0"/>
    <x v="475"/>
    <n v="0"/>
    <n v="0"/>
    <n v="0"/>
    <n v="16310664"/>
    <n v="247738948"/>
    <n v="0"/>
    <n v="0"/>
    <n v="0"/>
    <n v="0"/>
    <n v="0"/>
    <n v="17912608"/>
    <n v="2728442"/>
    <n v="3547892"/>
    <n v="1882735"/>
    <n v="0"/>
    <n v="0"/>
    <n v="1537958"/>
    <n v="39513527"/>
    <n v="0"/>
    <n v="925236"/>
    <n v="68048398"/>
    <n v="2014393"/>
    <n v="68304889"/>
    <n v="1824679"/>
    <n v="111763"/>
    <n v="0"/>
    <n v="0"/>
    <n v="0"/>
    <n v="0"/>
    <n v="3445328"/>
    <n v="126915572"/>
    <n v="0"/>
    <n v="0"/>
    <n v="0"/>
    <n v="0"/>
    <n v="0"/>
    <n v="0"/>
    <n v="0"/>
    <n v="0"/>
    <n v="0"/>
    <n v="0"/>
    <n v="2601480"/>
    <n v="0"/>
    <n v="0"/>
  </r>
  <r>
    <n v="106010987"/>
    <x v="142"/>
    <x v="1"/>
    <x v="1"/>
    <d v="2017-01-01T00:00:00"/>
    <s v="03/31/2017"/>
    <s v="Open"/>
    <x v="19"/>
    <n v="5"/>
    <n v="421"/>
    <x v="4"/>
    <x v="0"/>
    <s v=""/>
    <s v="(510) 797-1111"/>
    <s v="2000 MOWRY AVENUE"/>
    <s v="FREMONT"/>
    <n v="94538"/>
    <s v="NANCY FARBER"/>
    <n v="341"/>
    <n v="319"/>
    <n v="200"/>
    <x v="496"/>
    <n v="214"/>
    <n v="226"/>
    <n v="449"/>
    <n v="0"/>
    <n v="0"/>
    <n v="51"/>
    <n v="948"/>
    <n v="11"/>
    <n v="17"/>
    <n v="3403"/>
    <n v="0"/>
    <x v="645"/>
    <x v="527"/>
    <x v="570"/>
    <n v="2466"/>
    <x v="0"/>
    <n v="0"/>
    <n v="185"/>
    <n v="3491"/>
    <n v="31"/>
    <n v="72"/>
    <n v="17961"/>
    <n v="0"/>
    <n v="12124"/>
    <n v="1020"/>
    <n v="1103"/>
    <n v="6505"/>
    <n v="0"/>
    <n v="0"/>
    <n v="993"/>
    <n v="10872"/>
    <n v="54"/>
    <n v="1073"/>
    <n v="33744"/>
    <n v="230710476"/>
    <n v="33418097"/>
    <n v="33995358"/>
    <n v="58540987"/>
    <n v="0"/>
    <n v="0"/>
    <n v="7848324"/>
    <n v="92159075"/>
    <n v="885062"/>
    <n v="2332622"/>
    <n v="459890001"/>
    <n v="50886615"/>
    <n v="6841769"/>
    <n v="4813303"/>
    <n v="23987711"/>
    <n v="0"/>
    <n v="0"/>
    <n v="2602565"/>
    <n v="35498153"/>
    <n v="393271"/>
    <n v="3994234"/>
    <n v="129017621"/>
    <x v="588"/>
    <n v="249301985"/>
    <n v="35558943"/>
    <n v="34672198"/>
    <n v="74038980"/>
    <n v="0"/>
    <n v="0"/>
    <n v="0"/>
    <n v="7155591"/>
    <n v="59452960"/>
    <x v="0"/>
    <x v="476"/>
    <n v="0"/>
    <n v="0"/>
    <n v="0"/>
    <n v="305109"/>
    <n v="468635601"/>
    <n v="0"/>
    <n v="0"/>
    <n v="0"/>
    <n v="0"/>
    <n v="0"/>
    <n v="32270698"/>
    <n v="4686451"/>
    <n v="4109445"/>
    <n v="8486854"/>
    <n v="0"/>
    <n v="0"/>
    <n v="3264549"/>
    <n v="66005044"/>
    <n v="0"/>
    <n v="1448980"/>
    <n v="120272021"/>
    <n v="3212595"/>
    <n v="112460816"/>
    <n v="0"/>
    <n v="5862220"/>
    <n v="0"/>
    <n v="0"/>
    <n v="0"/>
    <n v="0"/>
    <n v="78600588"/>
    <n v="636710776"/>
    <n v="0"/>
    <n v="36"/>
    <n v="195"/>
    <n v="293"/>
    <n v="5119858"/>
    <n v="1222551"/>
    <n v="2501302"/>
    <n v="413842"/>
    <n v="0"/>
    <n v="3427265"/>
    <n v="0"/>
    <n v="0"/>
    <n v="0"/>
  </r>
  <r>
    <n v="106361370"/>
    <x v="141"/>
    <x v="1"/>
    <x v="1"/>
    <d v="2017-01-01T00:00:00"/>
    <s v="03/31/2017"/>
    <s v="Open"/>
    <x v="5"/>
    <n v="12"/>
    <n v="1211"/>
    <x v="1"/>
    <x v="0"/>
    <s v="Rural"/>
    <s v="(760) 245-8691"/>
    <s v="15248 ELEVENTH STREET"/>
    <s v="VICTORVILLE"/>
    <n v="92395"/>
    <s v="SUZANNE RICHARDS"/>
    <n v="101"/>
    <n v="101"/>
    <n v="101"/>
    <x v="497"/>
    <n v="179"/>
    <n v="131"/>
    <n v="620"/>
    <n v="0"/>
    <n v="0"/>
    <n v="169"/>
    <n v="113"/>
    <n v="18"/>
    <n v="0"/>
    <n v="1449"/>
    <n v="0"/>
    <x v="646"/>
    <x v="528"/>
    <x v="571"/>
    <n v="2088"/>
    <x v="0"/>
    <n v="0"/>
    <n v="736"/>
    <n v="318"/>
    <n v="59"/>
    <n v="0"/>
    <n v="5756"/>
    <n v="0"/>
    <n v="573"/>
    <n v="1037"/>
    <n v="1274"/>
    <n v="7594"/>
    <n v="0"/>
    <n v="0"/>
    <n v="1078"/>
    <n v="542"/>
    <n v="1273"/>
    <n v="0"/>
    <n v="13371"/>
    <n v="13103071"/>
    <n v="8260925"/>
    <n v="4211288"/>
    <n v="20428676"/>
    <n v="0"/>
    <n v="0"/>
    <n v="6252513"/>
    <n v="4379540"/>
    <n v="194274"/>
    <n v="0"/>
    <n v="56830287"/>
    <n v="2278390"/>
    <n v="4992073"/>
    <n v="2642687"/>
    <n v="18379276"/>
    <n v="0"/>
    <n v="0"/>
    <n v="4376798"/>
    <n v="2599699"/>
    <n v="1268647"/>
    <n v="0"/>
    <n v="36537570"/>
    <x v="589"/>
    <n v="11823760"/>
    <n v="9799557"/>
    <n v="3574597"/>
    <n v="35811173"/>
    <n v="-2199"/>
    <n v="0"/>
    <n v="0"/>
    <n v="6286609"/>
    <n v="3821580"/>
    <x v="0"/>
    <x v="477"/>
    <n v="0"/>
    <n v="0"/>
    <n v="0"/>
    <n v="0"/>
    <n v="73833255"/>
    <n v="0"/>
    <n v="0"/>
    <n v="0"/>
    <n v="0"/>
    <n v="0"/>
    <n v="3557701"/>
    <n v="3453441"/>
    <n v="3279377"/>
    <n v="2996779"/>
    <n v="0"/>
    <n v="0"/>
    <n v="4342701"/>
    <n v="3157659"/>
    <n v="-1253057"/>
    <n v="1"/>
    <n v="19534602"/>
    <n v="363785"/>
    <n v="19829784"/>
    <n v="241111"/>
    <n v="0"/>
    <n v="0"/>
    <n v="0"/>
    <n v="0"/>
    <n v="0"/>
    <n v="232312"/>
    <n v="12635225"/>
    <n v="0"/>
    <n v="0"/>
    <n v="0"/>
    <n v="0"/>
    <n v="0"/>
    <n v="0"/>
    <n v="0"/>
    <n v="0"/>
    <n v="0"/>
    <n v="0"/>
    <n v="0"/>
    <n v="0"/>
    <n v="0"/>
  </r>
  <r>
    <n v="106374094"/>
    <x v="140"/>
    <x v="1"/>
    <x v="1"/>
    <d v="2017-01-01T00:00:00"/>
    <s v="03/31/2017"/>
    <s v="Open"/>
    <x v="2"/>
    <n v="14"/>
    <n v="1418"/>
    <x v="1"/>
    <x v="0"/>
    <s v=""/>
    <s v="(619) 260-8300"/>
    <s v="555 WASHINGTON STREET"/>
    <s v="SAN DIEGO"/>
    <n v="92103"/>
    <s v="YAMEEKA JONES"/>
    <n v="110"/>
    <n v="110"/>
    <n v="110"/>
    <x v="430"/>
    <n v="29"/>
    <n v="1"/>
    <n v="26"/>
    <n v="0"/>
    <n v="0"/>
    <n v="24"/>
    <n v="0"/>
    <n v="0"/>
    <n v="0"/>
    <n v="231"/>
    <n v="0"/>
    <x v="647"/>
    <x v="529"/>
    <x v="207"/>
    <n v="1242"/>
    <x v="0"/>
    <n v="0"/>
    <n v="1411"/>
    <n v="0"/>
    <n v="0"/>
    <n v="0"/>
    <n v="6564"/>
    <n v="0"/>
    <n v="414"/>
    <n v="25"/>
    <n v="0"/>
    <n v="205"/>
    <n v="0"/>
    <n v="0"/>
    <n v="325"/>
    <n v="0"/>
    <n v="0"/>
    <n v="0"/>
    <n v="969"/>
    <n v="37255920"/>
    <n v="6480662"/>
    <n v="303591"/>
    <n v="12320617"/>
    <n v="0"/>
    <n v="0"/>
    <n v="12863180"/>
    <n v="0"/>
    <n v="0"/>
    <n v="0"/>
    <n v="69223970"/>
    <n v="393682"/>
    <n v="23997"/>
    <n v="0"/>
    <n v="195163"/>
    <n v="0"/>
    <n v="0"/>
    <n v="308948"/>
    <n v="0"/>
    <n v="0"/>
    <n v="0"/>
    <n v="921790"/>
    <x v="590"/>
    <n v="30679981"/>
    <n v="5653179"/>
    <n v="287482"/>
    <n v="9648021"/>
    <n v="0"/>
    <n v="0"/>
    <n v="0"/>
    <n v="10277837"/>
    <n v="0"/>
    <x v="0"/>
    <x v="7"/>
    <n v="0"/>
    <n v="0"/>
    <n v="0"/>
    <n v="0"/>
    <n v="56677231"/>
    <n v="0"/>
    <n v="0"/>
    <n v="0"/>
    <n v="0"/>
    <n v="0"/>
    <n v="6838890"/>
    <n v="851480"/>
    <n v="16109"/>
    <n v="2867759"/>
    <n v="0"/>
    <n v="0"/>
    <n v="2894291"/>
    <n v="0"/>
    <n v="0"/>
    <n v="0"/>
    <n v="13468529"/>
    <n v="27859"/>
    <n v="10078802"/>
    <n v="0"/>
    <n v="0"/>
    <n v="0"/>
    <n v="0"/>
    <n v="0"/>
    <n v="0"/>
    <n v="24084"/>
    <n v="790845"/>
    <n v="0"/>
    <n v="0"/>
    <n v="0"/>
    <n v="0"/>
    <n v="0"/>
    <n v="0"/>
    <n v="0"/>
    <n v="0"/>
    <n v="0"/>
    <n v="0"/>
    <n v="0"/>
    <n v="0"/>
    <n v="0"/>
  </r>
  <r>
    <n v="106190422"/>
    <x v="139"/>
    <x v="1"/>
    <x v="1"/>
    <d v="2017-01-01T00:00:00"/>
    <s v="03/31/2017"/>
    <s v="Open"/>
    <x v="0"/>
    <n v="11"/>
    <n v="931"/>
    <x v="2"/>
    <x v="0"/>
    <s v=""/>
    <s v="(310) 325-9110"/>
    <s v="3330 LOMITA BOULEVARD"/>
    <s v="TORRANCE"/>
    <n v="90505"/>
    <s v="CRAIG LEACH"/>
    <n v="621"/>
    <n v="412"/>
    <n v="351"/>
    <x v="498"/>
    <n v="1820"/>
    <n v="241"/>
    <n v="263"/>
    <n v="0"/>
    <n v="0"/>
    <n v="66"/>
    <n v="2505"/>
    <n v="0"/>
    <n v="149"/>
    <n v="6773"/>
    <n v="0"/>
    <x v="648"/>
    <x v="530"/>
    <x v="572"/>
    <n v="1055"/>
    <x v="0"/>
    <n v="0"/>
    <n v="292"/>
    <n v="8858"/>
    <n v="0"/>
    <n v="558"/>
    <n v="28686"/>
    <n v="0"/>
    <n v="37310"/>
    <n v="15953"/>
    <n v="1155"/>
    <n v="4907"/>
    <n v="0"/>
    <n v="0"/>
    <n v="1715"/>
    <n v="43577"/>
    <n v="0"/>
    <n v="1846"/>
    <n v="106463"/>
    <n v="173644498"/>
    <n v="147688412"/>
    <n v="21628728"/>
    <n v="19725154"/>
    <n v="0"/>
    <n v="0"/>
    <n v="5314896"/>
    <n v="175216915"/>
    <n v="0"/>
    <n v="653549"/>
    <n v="543872152"/>
    <n v="98001941"/>
    <n v="71267886"/>
    <n v="3789095"/>
    <n v="15471508"/>
    <n v="0"/>
    <n v="0"/>
    <n v="5666737"/>
    <n v="153656152"/>
    <n v="0"/>
    <n v="4238060"/>
    <n v="352091379"/>
    <x v="591"/>
    <n v="235444254"/>
    <n v="209000961"/>
    <n v="23057678"/>
    <n v="32078828"/>
    <n v="0"/>
    <n v="0"/>
    <n v="0"/>
    <n v="9200562"/>
    <n v="265776990"/>
    <x v="0"/>
    <x v="478"/>
    <n v="0"/>
    <n v="0"/>
    <n v="0"/>
    <n v="3387013"/>
    <n v="780008908"/>
    <n v="20087545"/>
    <n v="0"/>
    <n v="0"/>
    <n v="12705463"/>
    <n v="32793008"/>
    <n v="35906356"/>
    <n v="29804434"/>
    <n v="2332465"/>
    <n v="3079504"/>
    <n v="0"/>
    <n v="0"/>
    <n v="1769112"/>
    <n v="75443389"/>
    <n v="0"/>
    <n v="412371"/>
    <n v="148747631"/>
    <n v="3394879"/>
    <n v="150921087"/>
    <n v="0"/>
    <n v="8175707"/>
    <n v="0"/>
    <n v="0"/>
    <n v="0"/>
    <n v="0"/>
    <n v="6329792"/>
    <n v="611586101"/>
    <n v="0"/>
    <n v="0"/>
    <n v="0"/>
    <n v="0"/>
    <n v="0"/>
    <n v="0"/>
    <n v="0"/>
    <n v="0"/>
    <n v="0"/>
    <n v="0"/>
    <n v="0"/>
    <n v="0"/>
    <n v="0"/>
  </r>
  <r>
    <n v="106070934"/>
    <x v="456"/>
    <x v="1"/>
    <x v="1"/>
    <d v="2017-01-01T00:00:00"/>
    <s v="03/31/2017"/>
    <s v="Open"/>
    <x v="17"/>
    <n v="5"/>
    <n v="411"/>
    <x v="2"/>
    <x v="0"/>
    <s v=""/>
    <s v="(925) 779-7200"/>
    <s v="3901 LONE TREE WAY"/>
    <s v="ANTIOCH"/>
    <n v="94509"/>
    <s v="DORI STEVENS"/>
    <n v="145"/>
    <n v="145"/>
    <n v="98"/>
    <x v="219"/>
    <n v="161"/>
    <n v="152"/>
    <n v="501"/>
    <n v="0"/>
    <n v="0"/>
    <n v="21"/>
    <n v="280"/>
    <n v="10"/>
    <n v="11"/>
    <n v="1806"/>
    <n v="0"/>
    <x v="649"/>
    <x v="531"/>
    <x v="573"/>
    <n v="1828"/>
    <x v="0"/>
    <n v="0"/>
    <n v="62"/>
    <n v="879"/>
    <n v="28"/>
    <n v="31"/>
    <n v="7522"/>
    <n v="0"/>
    <n v="4599"/>
    <n v="1159"/>
    <n v="1320"/>
    <n v="7945"/>
    <n v="1"/>
    <n v="0"/>
    <n v="438"/>
    <n v="4424"/>
    <n v="730"/>
    <n v="659"/>
    <n v="21275"/>
    <n v="52079024"/>
    <n v="13199511"/>
    <n v="9698335"/>
    <n v="29038941"/>
    <n v="0"/>
    <n v="0"/>
    <n v="1163263"/>
    <n v="16804610"/>
    <n v="589585"/>
    <n v="641600"/>
    <n v="123214869"/>
    <n v="20720605"/>
    <n v="5320692"/>
    <n v="4504565"/>
    <n v="26020852"/>
    <n v="4126"/>
    <n v="0"/>
    <n v="2635568"/>
    <n v="17092992"/>
    <n v="2124227"/>
    <n v="1923939"/>
    <n v="80347566"/>
    <x v="592"/>
    <n v="59794065"/>
    <n v="15943189"/>
    <n v="14202900"/>
    <n v="46915724"/>
    <n v="0"/>
    <n v="4126"/>
    <n v="0"/>
    <n v="2979278"/>
    <n v="15324017"/>
    <x v="0"/>
    <x v="479"/>
    <n v="0"/>
    <n v="0"/>
    <n v="0"/>
    <n v="438236"/>
    <n v="160353081"/>
    <n v="0"/>
    <n v="0"/>
    <n v="0"/>
    <n v="0"/>
    <n v="0"/>
    <n v="13005564"/>
    <n v="2577014"/>
    <n v="0"/>
    <n v="8144069"/>
    <n v="0"/>
    <n v="0"/>
    <n v="819553"/>
    <n v="18573585"/>
    <n v="0"/>
    <n v="89569"/>
    <n v="43209354"/>
    <n v="613722"/>
    <n v="48536844"/>
    <n v="0"/>
    <n v="0"/>
    <n v="0"/>
    <n v="0"/>
    <n v="0"/>
    <n v="0"/>
    <n v="262247"/>
    <n v="44868005"/>
    <n v="0"/>
    <n v="0"/>
    <n v="0"/>
    <n v="0"/>
    <n v="0"/>
    <n v="0"/>
    <n v="0"/>
    <n v="0"/>
    <n v="0"/>
    <n v="0"/>
    <n v="0"/>
    <n v="0"/>
    <n v="0"/>
  </r>
  <r>
    <n v="106444012"/>
    <x v="136"/>
    <x v="1"/>
    <x v="1"/>
    <d v="2017-01-01T00:00:00"/>
    <s v="03/31/2017"/>
    <s v="Open"/>
    <x v="39"/>
    <n v="8"/>
    <n v="703"/>
    <x v="2"/>
    <x v="0"/>
    <s v=""/>
    <s v="(831) 477-2200"/>
    <s v="2900 CHANTICLEER AVENUE"/>
    <s v="SANTA CRUZ"/>
    <n v="95065"/>
    <s v="LAWRENCE DEGHETALDI"/>
    <n v="30"/>
    <n v="30"/>
    <n v="13"/>
    <x v="334"/>
    <n v="3"/>
    <n v="22"/>
    <n v="47"/>
    <n v="0"/>
    <n v="0"/>
    <n v="4"/>
    <n v="206"/>
    <n v="0"/>
    <n v="3"/>
    <n v="341"/>
    <n v="0"/>
    <x v="650"/>
    <x v="532"/>
    <x v="340"/>
    <n v="117"/>
    <x v="0"/>
    <n v="0"/>
    <n v="8"/>
    <n v="562"/>
    <n v="0"/>
    <n v="4"/>
    <n v="901"/>
    <n v="0"/>
    <n v="919"/>
    <n v="102"/>
    <n v="19"/>
    <n v="235"/>
    <n v="23"/>
    <n v="0"/>
    <n v="14"/>
    <n v="1588"/>
    <n v="26"/>
    <n v="20"/>
    <n v="2946"/>
    <n v="4197538"/>
    <n v="219993"/>
    <n v="766636"/>
    <n v="1843645"/>
    <n v="0"/>
    <n v="0"/>
    <n v="215992"/>
    <n v="6968544"/>
    <n v="0"/>
    <n v="35135"/>
    <n v="14247483"/>
    <n v="11500152"/>
    <n v="1169484"/>
    <n v="183654"/>
    <n v="3881841"/>
    <n v="322593"/>
    <n v="0"/>
    <n v="172232"/>
    <n v="17215843"/>
    <n v="285154"/>
    <n v="283357"/>
    <n v="35014310"/>
    <x v="593"/>
    <n v="12084421"/>
    <n v="1040244"/>
    <n v="686014"/>
    <n v="5202030"/>
    <n v="0"/>
    <n v="297044"/>
    <n v="0"/>
    <n v="249029"/>
    <n v="10765738"/>
    <x v="0"/>
    <x v="480"/>
    <n v="0"/>
    <n v="0"/>
    <n v="0"/>
    <n v="132264"/>
    <n v="30941428"/>
    <n v="0"/>
    <n v="0"/>
    <n v="0"/>
    <n v="0"/>
    <n v="0"/>
    <n v="3613269"/>
    <n v="349233"/>
    <n v="264276"/>
    <n v="523456"/>
    <n v="25549"/>
    <n v="0"/>
    <n v="139195"/>
    <n v="13405387"/>
    <n v="0"/>
    <n v="0"/>
    <n v="18320365"/>
    <n v="133112"/>
    <n v="17222628"/>
    <n v="0"/>
    <n v="0"/>
    <n v="0"/>
    <n v="0"/>
    <n v="0"/>
    <n v="0"/>
    <n v="285664"/>
    <n v="27007372"/>
    <n v="0"/>
    <n v="0"/>
    <n v="0"/>
    <n v="0"/>
    <n v="0"/>
    <n v="0"/>
    <n v="0"/>
    <n v="0"/>
    <n v="0"/>
    <n v="0"/>
    <n v="0"/>
    <n v="0"/>
    <n v="0"/>
  </r>
  <r>
    <n v="106391056"/>
    <x v="457"/>
    <x v="1"/>
    <x v="1"/>
    <d v="2017-01-01T00:00:00"/>
    <s v="03/31/2017"/>
    <s v="Open"/>
    <x v="21"/>
    <n v="6"/>
    <n v="509"/>
    <x v="2"/>
    <x v="0"/>
    <s v=""/>
    <s v="(209) 835-1500"/>
    <s v="1420 NORTH TRACY BOULEVARD"/>
    <s v="TRACY"/>
    <n v="95376"/>
    <s v="DAVID THOMPSON"/>
    <n v="81"/>
    <n v="81"/>
    <n v="43"/>
    <x v="143"/>
    <n v="78"/>
    <n v="77"/>
    <n v="216"/>
    <n v="0"/>
    <n v="0"/>
    <n v="28"/>
    <n v="228"/>
    <n v="7"/>
    <n v="6"/>
    <n v="963"/>
    <n v="0"/>
    <x v="651"/>
    <x v="533"/>
    <x v="574"/>
    <n v="640"/>
    <x v="0"/>
    <n v="0"/>
    <n v="88"/>
    <n v="610"/>
    <n v="14"/>
    <n v="12"/>
    <n v="3167"/>
    <n v="0"/>
    <n v="5289"/>
    <n v="914"/>
    <n v="1045"/>
    <n v="7427"/>
    <n v="0"/>
    <n v="0"/>
    <n v="939"/>
    <n v="7471"/>
    <n v="439"/>
    <n v="372"/>
    <n v="23896"/>
    <n v="19095466"/>
    <n v="4594348"/>
    <n v="3966954"/>
    <n v="10184737"/>
    <n v="0"/>
    <n v="0"/>
    <n v="1233059"/>
    <n v="9916657"/>
    <n v="250769"/>
    <n v="203814"/>
    <n v="49445804"/>
    <n v="13610512"/>
    <n v="3405894"/>
    <n v="3101977"/>
    <n v="21115666"/>
    <n v="0"/>
    <n v="0"/>
    <n v="1722844"/>
    <n v="20697430"/>
    <n v="1528474"/>
    <n v="1292509"/>
    <n v="66475306"/>
    <x v="594"/>
    <n v="27438736"/>
    <n v="6874329"/>
    <n v="6111958"/>
    <n v="28023630"/>
    <n v="0"/>
    <n v="0"/>
    <n v="0"/>
    <n v="2301579"/>
    <n v="12462721"/>
    <x v="0"/>
    <x v="481"/>
    <n v="0"/>
    <n v="0"/>
    <n v="0"/>
    <n v="123283"/>
    <n v="86488519"/>
    <n v="1918"/>
    <n v="0"/>
    <n v="0"/>
    <n v="13555"/>
    <n v="15473"/>
    <n v="5267242"/>
    <n v="1127831"/>
    <n v="956973"/>
    <n v="3276773"/>
    <n v="0"/>
    <n v="0"/>
    <n v="654324"/>
    <n v="18164921"/>
    <n v="0"/>
    <n v="0"/>
    <n v="29448064"/>
    <n v="218708"/>
    <n v="26523617"/>
    <n v="0"/>
    <n v="147711"/>
    <n v="0"/>
    <n v="0"/>
    <n v="0"/>
    <n v="0"/>
    <n v="1201823"/>
    <n v="44629718"/>
    <n v="0"/>
    <n v="0"/>
    <n v="0"/>
    <n v="0"/>
    <n v="0"/>
    <n v="0"/>
    <n v="0"/>
    <n v="0"/>
    <n v="0"/>
    <n v="0"/>
    <n v="0"/>
    <n v="0"/>
    <n v="0"/>
  </r>
  <r>
    <n v="106481094"/>
    <x v="133"/>
    <x v="1"/>
    <x v="1"/>
    <d v="2017-01-01T00:00:00"/>
    <s v="03/31/2017"/>
    <s v="Open"/>
    <x v="36"/>
    <n v="3"/>
    <n v="409"/>
    <x v="2"/>
    <x v="0"/>
    <s v=""/>
    <s v="(707) 554-4444"/>
    <s v="300 HOSPITAL DRIVE"/>
    <s v="VALLEJO"/>
    <n v="94589"/>
    <s v="JOHN BOYD"/>
    <n v="102"/>
    <n v="102"/>
    <n v="65"/>
    <x v="499"/>
    <n v="21"/>
    <n v="81"/>
    <n v="306"/>
    <n v="0"/>
    <n v="0"/>
    <n v="21"/>
    <n v="138"/>
    <n v="8"/>
    <n v="0"/>
    <n v="1085"/>
    <n v="0"/>
    <x v="652"/>
    <x v="534"/>
    <x v="575"/>
    <n v="1325"/>
    <x v="0"/>
    <n v="0"/>
    <n v="80"/>
    <n v="571"/>
    <n v="25"/>
    <n v="0"/>
    <n v="4903"/>
    <n v="0"/>
    <n v="4251"/>
    <n v="242"/>
    <n v="816"/>
    <n v="7664"/>
    <n v="0"/>
    <n v="1"/>
    <n v="326"/>
    <n v="2593"/>
    <n v="425"/>
    <n v="407"/>
    <n v="16725"/>
    <n v="42704628"/>
    <n v="1430937"/>
    <n v="4079674"/>
    <n v="20841123"/>
    <n v="0"/>
    <n v="0"/>
    <n v="2504509"/>
    <n v="9642580"/>
    <n v="306373"/>
    <n v="0"/>
    <n v="81509824"/>
    <n v="21695226"/>
    <n v="1505750"/>
    <n v="2897857"/>
    <n v="25418548"/>
    <n v="0"/>
    <n v="2446"/>
    <n v="1261139"/>
    <n v="13743637"/>
    <n v="1347636"/>
    <n v="1698791"/>
    <n v="69571030"/>
    <x v="595"/>
    <n v="53975326"/>
    <n v="2558227"/>
    <n v="5997381"/>
    <n v="39893654"/>
    <n v="-125435"/>
    <n v="0"/>
    <n v="2446"/>
    <n v="2755879"/>
    <n v="9510790"/>
    <x v="0"/>
    <x v="482"/>
    <n v="0"/>
    <n v="0"/>
    <n v="0"/>
    <n v="435174"/>
    <n v="117765145"/>
    <n v="0"/>
    <n v="0"/>
    <n v="0"/>
    <n v="40984"/>
    <n v="40984"/>
    <n v="10424528"/>
    <n v="378460"/>
    <n v="1105585"/>
    <n v="6366017"/>
    <n v="0"/>
    <n v="0"/>
    <n v="1009769"/>
    <n v="13916411"/>
    <n v="0"/>
    <n v="155923"/>
    <n v="33356693"/>
    <n v="761659"/>
    <n v="37647416"/>
    <n v="0"/>
    <n v="6035"/>
    <n v="0"/>
    <n v="0"/>
    <n v="0"/>
    <n v="0"/>
    <n v="356942"/>
    <n v="48661761"/>
    <n v="0"/>
    <n v="0"/>
    <n v="0"/>
    <n v="0"/>
    <n v="0"/>
    <n v="0"/>
    <n v="0"/>
    <n v="0"/>
    <n v="0"/>
    <n v="0"/>
    <n v="0"/>
    <n v="0"/>
    <n v="0"/>
  </r>
  <r>
    <n v="106341051"/>
    <x v="138"/>
    <x v="1"/>
    <x v="1"/>
    <d v="2017-01-01T00:00:00"/>
    <s v="03/31/2017"/>
    <s v="Open"/>
    <x v="22"/>
    <n v="2"/>
    <n v="311"/>
    <x v="2"/>
    <x v="0"/>
    <s v=""/>
    <s v="(916) 454-3333"/>
    <s v="2825 CAPITOL AVENUE"/>
    <s v="SACRAMENTO"/>
    <n v="95816"/>
    <s v="CARRIE OWEN PLIETZ"/>
    <n v="523"/>
    <n v="523"/>
    <n v="453"/>
    <x v="500"/>
    <n v="656"/>
    <n v="722"/>
    <n v="2045"/>
    <n v="0"/>
    <n v="0"/>
    <n v="502"/>
    <n v="1736"/>
    <n v="27"/>
    <n v="22"/>
    <n v="7525"/>
    <n v="0"/>
    <x v="653"/>
    <x v="535"/>
    <x v="576"/>
    <n v="7488"/>
    <x v="0"/>
    <n v="0"/>
    <n v="4633"/>
    <n v="7491"/>
    <n v="116"/>
    <n v="92"/>
    <n v="36075"/>
    <n v="0"/>
    <n v="12751"/>
    <n v="3275"/>
    <n v="3685"/>
    <n v="16935"/>
    <n v="0"/>
    <n v="0"/>
    <n v="3473"/>
    <n v="11500"/>
    <n v="829"/>
    <n v="1709"/>
    <n v="54157"/>
    <n v="187361655"/>
    <n v="63141656"/>
    <n v="48744349"/>
    <n v="121577665"/>
    <n v="0"/>
    <n v="0"/>
    <n v="77603219"/>
    <n v="145012617"/>
    <n v="2115865"/>
    <n v="1689534"/>
    <n v="647246560"/>
    <n v="81345725"/>
    <n v="24812186"/>
    <n v="12423606"/>
    <n v="64066202"/>
    <n v="0"/>
    <n v="0"/>
    <n v="9707966"/>
    <n v="81146121"/>
    <n v="3279340"/>
    <n v="4493561"/>
    <n v="281274707"/>
    <x v="596"/>
    <n v="211731745"/>
    <n v="79830982"/>
    <n v="57736617"/>
    <n v="157542188"/>
    <n v="0"/>
    <n v="0"/>
    <n v="0"/>
    <n v="67942030"/>
    <n v="113967079"/>
    <x v="0"/>
    <x v="483"/>
    <n v="0"/>
    <n v="0"/>
    <n v="0"/>
    <n v="2216956"/>
    <n v="698799752"/>
    <n v="7230712"/>
    <n v="0"/>
    <n v="0"/>
    <n v="12755681"/>
    <n v="19986393"/>
    <n v="56975635"/>
    <n v="15353572"/>
    <n v="3431338"/>
    <n v="28101679"/>
    <n v="0"/>
    <n v="0"/>
    <n v="19369155"/>
    <n v="124947340"/>
    <n v="0"/>
    <n v="1529189"/>
    <n v="249707908"/>
    <n v="4120533"/>
    <n v="188645257"/>
    <n v="0"/>
    <n v="0"/>
    <n v="0"/>
    <n v="0"/>
    <n v="0"/>
    <n v="0"/>
    <n v="2467360"/>
    <n v="917329071"/>
    <n v="0"/>
    <n v="0"/>
    <n v="0"/>
    <n v="0"/>
    <n v="0"/>
    <n v="0"/>
    <n v="0"/>
    <n v="0"/>
    <n v="0"/>
    <n v="0"/>
    <n v="0"/>
    <n v="0"/>
    <n v="0"/>
  </r>
  <r>
    <n v="106311000"/>
    <x v="137"/>
    <x v="1"/>
    <x v="1"/>
    <d v="2017-01-01T00:00:00"/>
    <s v="03/31/2017"/>
    <s v="Open"/>
    <x v="38"/>
    <n v="2"/>
    <n v="309"/>
    <x v="2"/>
    <x v="0"/>
    <s v=""/>
    <s v="(916) 781-1000"/>
    <s v="1 MEDICAL PLAZA DRIVE"/>
    <s v="ROSEVILLE"/>
    <n v="95661"/>
    <s v="PAT BRADY"/>
    <n v="328"/>
    <n v="328"/>
    <n v="298"/>
    <x v="501"/>
    <n v="646"/>
    <n v="335"/>
    <n v="577"/>
    <n v="0"/>
    <n v="0"/>
    <n v="201"/>
    <n v="1345"/>
    <n v="16"/>
    <n v="45"/>
    <n v="5118"/>
    <n v="0"/>
    <x v="654"/>
    <x v="536"/>
    <x v="577"/>
    <n v="2897"/>
    <x v="0"/>
    <n v="0"/>
    <n v="1046"/>
    <n v="4697"/>
    <n v="40"/>
    <n v="138"/>
    <n v="23825"/>
    <n v="0"/>
    <n v="13224"/>
    <n v="3097"/>
    <n v="1738"/>
    <n v="7706"/>
    <n v="0"/>
    <n v="0"/>
    <n v="1715"/>
    <n v="10153"/>
    <n v="751"/>
    <n v="755"/>
    <n v="39139"/>
    <n v="149749702"/>
    <n v="46682152"/>
    <n v="25828200"/>
    <n v="42952310"/>
    <n v="0"/>
    <n v="0"/>
    <n v="19106259"/>
    <n v="85463511"/>
    <n v="865351"/>
    <n v="2665418"/>
    <n v="373312903"/>
    <n v="64227689"/>
    <n v="15632852"/>
    <n v="6293262"/>
    <n v="28771902"/>
    <n v="0"/>
    <n v="0"/>
    <n v="3903917"/>
    <n v="56141776"/>
    <n v="2632227"/>
    <n v="2670305"/>
    <n v="180273930"/>
    <x v="597"/>
    <n v="170360597"/>
    <n v="58539418"/>
    <n v="28585398"/>
    <n v="58753242"/>
    <n v="0"/>
    <n v="0"/>
    <n v="0"/>
    <n v="18340132"/>
    <n v="69071688"/>
    <x v="0"/>
    <x v="484"/>
    <n v="0"/>
    <n v="0"/>
    <n v="0"/>
    <n v="1230511"/>
    <n v="411483776"/>
    <n v="5907538"/>
    <n v="0"/>
    <n v="0"/>
    <n v="7267560"/>
    <n v="13175098"/>
    <n v="43616794"/>
    <n v="9683124"/>
    <n v="3536064"/>
    <n v="12970970"/>
    <n v="0"/>
    <n v="0"/>
    <n v="4670044"/>
    <n v="78130854"/>
    <n v="0"/>
    <n v="2670305"/>
    <n v="155278155"/>
    <n v="1733523"/>
    <n v="131206000"/>
    <n v="0"/>
    <n v="175096"/>
    <n v="0"/>
    <n v="0"/>
    <n v="0"/>
    <n v="0"/>
    <n v="3443024"/>
    <n v="194097316"/>
    <n v="0"/>
    <n v="0"/>
    <n v="0"/>
    <n v="0"/>
    <n v="0"/>
    <n v="0"/>
    <n v="0"/>
    <n v="0"/>
    <n v="0"/>
    <n v="0"/>
    <n v="0"/>
    <n v="0"/>
    <n v="0"/>
  </r>
  <r>
    <n v="106494106"/>
    <x v="458"/>
    <x v="1"/>
    <x v="1"/>
    <d v="2017-01-01T00:00:00"/>
    <s v="03/31/2017"/>
    <s v="Open"/>
    <x v="11"/>
    <n v="3"/>
    <n v="401"/>
    <x v="2"/>
    <x v="0"/>
    <s v=""/>
    <s v="(707) 576-4000"/>
    <s v="30 MARK WEST SPRINGS ROAD"/>
    <s v="SANTA ROSA"/>
    <n v="95403"/>
    <s v="MICHAEL L PURVIS"/>
    <n v="84"/>
    <n v="84"/>
    <n v="76"/>
    <x v="499"/>
    <n v="101"/>
    <n v="166"/>
    <n v="340"/>
    <n v="0"/>
    <n v="1"/>
    <n v="58"/>
    <n v="392"/>
    <n v="5"/>
    <n v="2"/>
    <n v="1575"/>
    <n v="0"/>
    <x v="655"/>
    <x v="505"/>
    <x v="578"/>
    <n v="1233"/>
    <x v="0"/>
    <n v="4"/>
    <n v="241"/>
    <n v="1151"/>
    <n v="6"/>
    <n v="4"/>
    <n v="6065"/>
    <n v="0"/>
    <n v="4022"/>
    <n v="621"/>
    <n v="967"/>
    <n v="5169"/>
    <n v="0"/>
    <n v="3"/>
    <n v="535"/>
    <n v="3919"/>
    <n v="357"/>
    <n v="556"/>
    <n v="16149"/>
    <n v="41114689"/>
    <n v="7695355"/>
    <n v="7682503"/>
    <n v="18978539"/>
    <n v="0"/>
    <n v="62476"/>
    <n v="4372213"/>
    <n v="23352424"/>
    <n v="110416"/>
    <n v="73846"/>
    <n v="103442461"/>
    <n v="30961080"/>
    <n v="4667028"/>
    <n v="3294976"/>
    <n v="19044769"/>
    <n v="0"/>
    <n v="14441"/>
    <n v="3085809"/>
    <n v="27708947"/>
    <n v="1189564"/>
    <n v="1808334"/>
    <n v="91774948"/>
    <x v="598"/>
    <n v="55300257"/>
    <n v="11201324"/>
    <n v="10735112"/>
    <n v="31701443"/>
    <n v="0"/>
    <n v="0"/>
    <n v="76917"/>
    <n v="6235789"/>
    <n v="23028745"/>
    <x v="0"/>
    <x v="485"/>
    <n v="0"/>
    <n v="0"/>
    <n v="0"/>
    <n v="667958"/>
    <n v="141221861"/>
    <n v="1967840"/>
    <n v="0"/>
    <n v="0"/>
    <n v="4359598"/>
    <n v="6327438"/>
    <n v="16775512"/>
    <n v="3128899"/>
    <n v="242367"/>
    <n v="6321865"/>
    <n v="0"/>
    <n v="0"/>
    <n v="1222233"/>
    <n v="32392224"/>
    <n v="0"/>
    <n v="239886"/>
    <n v="60322986"/>
    <n v="1079647"/>
    <n v="61092583"/>
    <n v="0"/>
    <n v="19117"/>
    <n v="0"/>
    <n v="0"/>
    <n v="0"/>
    <n v="0"/>
    <n v="300564"/>
    <n v="285275166"/>
    <n v="0"/>
    <n v="0"/>
    <n v="0"/>
    <n v="0"/>
    <n v="0"/>
    <n v="0"/>
    <n v="0"/>
    <n v="0"/>
    <n v="0"/>
    <n v="0"/>
    <n v="0"/>
    <n v="0"/>
    <n v="0"/>
  </r>
  <r>
    <n v="106310791"/>
    <x v="459"/>
    <x v="1"/>
    <x v="1"/>
    <d v="2017-01-01T00:00:00"/>
    <s v="03/31/2017"/>
    <s v="Open"/>
    <x v="38"/>
    <n v="2"/>
    <n v="308"/>
    <x v="2"/>
    <x v="0"/>
    <s v=""/>
    <s v="(530) 888-4500"/>
    <s v="11815 EDUCATION STREET"/>
    <s v="AUBURN"/>
    <n v="95602"/>
    <s v="MITCH HANNA"/>
    <n v="64"/>
    <n v="64"/>
    <n v="40"/>
    <x v="210"/>
    <n v="134"/>
    <n v="40"/>
    <n v="89"/>
    <n v="0"/>
    <n v="0"/>
    <n v="9"/>
    <n v="126"/>
    <n v="1"/>
    <n v="17"/>
    <n v="850"/>
    <n v="0"/>
    <x v="656"/>
    <x v="537"/>
    <x v="579"/>
    <n v="339"/>
    <x v="0"/>
    <n v="0"/>
    <n v="52"/>
    <n v="418"/>
    <n v="6"/>
    <n v="63"/>
    <n v="3042"/>
    <n v="0"/>
    <n v="16197"/>
    <n v="2034"/>
    <n v="112"/>
    <n v="2934"/>
    <n v="0"/>
    <n v="0"/>
    <n v="2435"/>
    <n v="3538"/>
    <n v="324"/>
    <n v="490"/>
    <n v="28064"/>
    <n v="26962097"/>
    <n v="8475652"/>
    <n v="2497512"/>
    <n v="4842077"/>
    <n v="0"/>
    <n v="0"/>
    <n v="847816"/>
    <n v="7512446"/>
    <n v="104459"/>
    <n v="566613"/>
    <n v="51808672"/>
    <n v="29703946"/>
    <n v="9401300"/>
    <n v="2701774"/>
    <n v="9533181"/>
    <n v="0"/>
    <n v="0"/>
    <n v="3377648"/>
    <n v="18912091"/>
    <n v="964135"/>
    <n v="1114454"/>
    <n v="75708529"/>
    <x v="599"/>
    <n v="44393074"/>
    <n v="16675577"/>
    <n v="4259619"/>
    <n v="12713740"/>
    <n v="0"/>
    <n v="0"/>
    <n v="0"/>
    <n v="2801987"/>
    <n v="13291120"/>
    <x v="0"/>
    <x v="486"/>
    <n v="0"/>
    <n v="0"/>
    <n v="0"/>
    <n v="1034109"/>
    <n v="97310860"/>
    <n v="1568380"/>
    <n v="0"/>
    <n v="0"/>
    <n v="1274428"/>
    <n v="2842808"/>
    <n v="12272969"/>
    <n v="2769755"/>
    <n v="939667"/>
    <n v="1661518"/>
    <n v="0"/>
    <n v="0"/>
    <n v="1423477"/>
    <n v="13896145"/>
    <n v="0"/>
    <n v="85618"/>
    <n v="33049149"/>
    <n v="1150707"/>
    <n v="33309532"/>
    <n v="0"/>
    <n v="5378"/>
    <n v="0"/>
    <n v="0"/>
    <n v="0"/>
    <n v="0"/>
    <n v="669018"/>
    <n v="48405250"/>
    <n v="0"/>
    <n v="0"/>
    <n v="0"/>
    <n v="0"/>
    <n v="0"/>
    <n v="0"/>
    <n v="0"/>
    <n v="0"/>
    <n v="0"/>
    <n v="0"/>
    <n v="0"/>
    <n v="0"/>
    <n v="0"/>
  </r>
  <r>
    <n v="106034002"/>
    <x v="460"/>
    <x v="1"/>
    <x v="1"/>
    <d v="2017-01-01T00:00:00"/>
    <s v="03/31/2017"/>
    <s v="Open"/>
    <x v="43"/>
    <n v="6"/>
    <n v="501"/>
    <x v="2"/>
    <x v="0"/>
    <s v="Rural"/>
    <s v="(209) 223-7500"/>
    <s v="200 MISSION BOULEVARD"/>
    <s v="JACKSON"/>
    <n v="95642"/>
    <s v="ANNE PLATT"/>
    <n v="52"/>
    <n v="52"/>
    <n v="31"/>
    <x v="502"/>
    <n v="47"/>
    <n v="24"/>
    <n v="90"/>
    <n v="0"/>
    <n v="0"/>
    <n v="18"/>
    <n v="85"/>
    <n v="2"/>
    <n v="0"/>
    <n v="606"/>
    <n v="0"/>
    <x v="657"/>
    <x v="538"/>
    <x v="21"/>
    <n v="282"/>
    <x v="0"/>
    <n v="0"/>
    <n v="58"/>
    <n v="282"/>
    <n v="3"/>
    <n v="0"/>
    <n v="2341"/>
    <n v="0"/>
    <n v="4826"/>
    <n v="487"/>
    <n v="366"/>
    <n v="2966"/>
    <n v="0"/>
    <n v="0"/>
    <n v="535"/>
    <n v="2865"/>
    <n v="207"/>
    <n v="0"/>
    <n v="12252"/>
    <n v="19997707"/>
    <n v="2485908"/>
    <n v="691844"/>
    <n v="4067689"/>
    <n v="0"/>
    <n v="0"/>
    <n v="1002026"/>
    <n v="4132353"/>
    <n v="99534"/>
    <n v="0"/>
    <n v="32477061"/>
    <n v="16988569"/>
    <n v="2036960"/>
    <n v="1051526"/>
    <n v="8133012"/>
    <n v="0"/>
    <n v="0"/>
    <n v="1687551"/>
    <n v="7938516"/>
    <n v="572910"/>
    <n v="0"/>
    <n v="38409044"/>
    <x v="600"/>
    <n v="30243388"/>
    <n v="3623444"/>
    <n v="1514510"/>
    <n v="10521361"/>
    <n v="-23223"/>
    <n v="0"/>
    <n v="0"/>
    <n v="2151909"/>
    <n v="2694891"/>
    <x v="0"/>
    <x v="487"/>
    <n v="0"/>
    <n v="0"/>
    <n v="0"/>
    <n v="0"/>
    <n v="51784529"/>
    <n v="0"/>
    <n v="0"/>
    <n v="0"/>
    <n v="0"/>
    <n v="0"/>
    <n v="6742888"/>
    <n v="899424"/>
    <n v="252083"/>
    <n v="1679340"/>
    <n v="0"/>
    <n v="0"/>
    <n v="537668"/>
    <n v="8990173"/>
    <n v="0"/>
    <n v="0"/>
    <n v="19101576"/>
    <n v="837505"/>
    <n v="20266683"/>
    <n v="0"/>
    <n v="-18783"/>
    <n v="0"/>
    <n v="0"/>
    <n v="0"/>
    <n v="0"/>
    <n v="966972"/>
    <n v="43729411"/>
    <n v="0"/>
    <n v="0"/>
    <n v="0"/>
    <n v="0"/>
    <n v="0"/>
    <n v="0"/>
    <n v="0"/>
    <n v="0"/>
    <n v="0"/>
    <n v="0"/>
    <n v="0"/>
    <n v="0"/>
    <n v="0"/>
  </r>
  <r>
    <n v="106344017"/>
    <x v="131"/>
    <x v="1"/>
    <x v="1"/>
    <d v="2017-01-01T00:00:00"/>
    <s v="03/31/2017"/>
    <s v="Open"/>
    <x v="22"/>
    <n v="2"/>
    <n v="311"/>
    <x v="2"/>
    <x v="0"/>
    <s v=""/>
    <s v="(916) 386-3000"/>
    <s v="7700 FOLSOM BOULEVARD"/>
    <s v="SACRAMENTO"/>
    <n v="95826"/>
    <s v="JOHN BOYD"/>
    <n v="73"/>
    <n v="73"/>
    <n v="65"/>
    <x v="115"/>
    <n v="23"/>
    <n v="136"/>
    <n v="0"/>
    <n v="0"/>
    <n v="0"/>
    <n v="224"/>
    <n v="222"/>
    <n v="27"/>
    <n v="0"/>
    <n v="729"/>
    <n v="729"/>
    <x v="658"/>
    <x v="539"/>
    <x v="580"/>
    <n v="0"/>
    <x v="0"/>
    <n v="0"/>
    <n v="1656"/>
    <n v="1220"/>
    <n v="203"/>
    <n v="0"/>
    <n v="5169"/>
    <n v="5169"/>
    <n v="632"/>
    <n v="136"/>
    <n v="6"/>
    <n v="15"/>
    <n v="0"/>
    <n v="0"/>
    <n v="424"/>
    <n v="2486"/>
    <n v="0"/>
    <n v="24"/>
    <n v="3723"/>
    <n v="2827827"/>
    <n v="718725"/>
    <n v="1214233"/>
    <n v="0"/>
    <n v="0"/>
    <n v="0"/>
    <n v="3897307"/>
    <n v="2431664"/>
    <n v="546000"/>
    <n v="0"/>
    <n v="11635756"/>
    <n v="1147427"/>
    <n v="237423"/>
    <n v="10085"/>
    <n v="35734"/>
    <n v="0"/>
    <n v="0"/>
    <n v="666104"/>
    <n v="3472336"/>
    <n v="0"/>
    <n v="18898"/>
    <n v="5588007"/>
    <x v="601"/>
    <n v="2716294"/>
    <n v="610766"/>
    <n v="1027962"/>
    <n v="35734"/>
    <n v="0"/>
    <n v="0"/>
    <n v="0"/>
    <n v="3147070"/>
    <n v="1812246"/>
    <x v="0"/>
    <x v="488"/>
    <n v="0"/>
    <n v="0"/>
    <n v="0"/>
    <n v="0"/>
    <n v="9922950"/>
    <n v="0"/>
    <n v="0"/>
    <n v="0"/>
    <n v="55516"/>
    <n v="55516"/>
    <n v="1258960"/>
    <n v="345382"/>
    <n v="196356"/>
    <n v="0"/>
    <n v="0"/>
    <n v="0"/>
    <n v="1416341"/>
    <n v="4130779"/>
    <n v="8511"/>
    <n v="0"/>
    <n v="7356329"/>
    <n v="264250"/>
    <n v="8875267"/>
    <n v="0"/>
    <n v="0"/>
    <n v="0"/>
    <n v="0"/>
    <n v="0"/>
    <n v="0"/>
    <n v="161182"/>
    <n v="10237649"/>
    <n v="0"/>
    <n v="0"/>
    <n v="0"/>
    <n v="0"/>
    <n v="0"/>
    <n v="0"/>
    <n v="0"/>
    <n v="0"/>
    <n v="0"/>
    <n v="0"/>
    <n v="0"/>
    <n v="0"/>
    <n v="0"/>
  </r>
  <r>
    <n v="106171395"/>
    <x v="461"/>
    <x v="1"/>
    <x v="1"/>
    <d v="2017-01-01T00:00:00"/>
    <s v="03/31/2017"/>
    <s v="Open"/>
    <x v="44"/>
    <n v="1"/>
    <n v="115"/>
    <x v="2"/>
    <x v="0"/>
    <s v="Rural"/>
    <s v="(707) 262-5000"/>
    <s v="5176 HILL ROAD EAST"/>
    <s v="LAKEPORT"/>
    <n v="95453"/>
    <s v="SIRI NELSON"/>
    <n v="25"/>
    <n v="25"/>
    <n v="21"/>
    <x v="503"/>
    <n v="7"/>
    <n v="23"/>
    <n v="112"/>
    <n v="0"/>
    <n v="0"/>
    <n v="7"/>
    <n v="40"/>
    <n v="2"/>
    <n v="0"/>
    <n v="440"/>
    <n v="0"/>
    <x v="659"/>
    <x v="540"/>
    <x v="581"/>
    <n v="378"/>
    <x v="0"/>
    <n v="0"/>
    <n v="19"/>
    <n v="128"/>
    <n v="4"/>
    <n v="0"/>
    <n v="1666"/>
    <n v="0"/>
    <n v="10759"/>
    <n v="1591"/>
    <n v="532"/>
    <n v="6096"/>
    <n v="0"/>
    <n v="3"/>
    <n v="840"/>
    <n v="5689"/>
    <n v="196"/>
    <n v="158"/>
    <n v="25864"/>
    <n v="8884642"/>
    <n v="416087"/>
    <n v="1079493"/>
    <n v="4397349"/>
    <n v="0"/>
    <n v="0"/>
    <n v="178512"/>
    <n v="1607853"/>
    <n v="50677"/>
    <n v="0"/>
    <n v="16614613"/>
    <n v="19910531"/>
    <n v="665624"/>
    <n v="963933"/>
    <n v="12828399"/>
    <n v="0"/>
    <n v="3056"/>
    <n v="1464017"/>
    <n v="6603123"/>
    <n v="448844"/>
    <n v="419658"/>
    <n v="43307185"/>
    <x v="602"/>
    <n v="20779789"/>
    <n v="637540"/>
    <n v="1814456"/>
    <n v="13797637"/>
    <n v="-9636"/>
    <n v="0"/>
    <n v="3056"/>
    <n v="885242"/>
    <n v="2563071"/>
    <x v="0"/>
    <x v="489"/>
    <n v="0"/>
    <n v="0"/>
    <n v="0"/>
    <n v="0"/>
    <n v="41733391"/>
    <n v="0"/>
    <n v="62530"/>
    <n v="0"/>
    <n v="31144"/>
    <n v="93674"/>
    <n v="8015384"/>
    <n v="444171"/>
    <n v="238606"/>
    <n v="3490641"/>
    <n v="0"/>
    <n v="0"/>
    <n v="757287"/>
    <n v="5335992"/>
    <n v="0"/>
    <n v="0"/>
    <n v="18282081"/>
    <n v="-891926"/>
    <n v="21495070"/>
    <n v="0"/>
    <n v="5193"/>
    <n v="0"/>
    <n v="0"/>
    <n v="0"/>
    <n v="0"/>
    <n v="290844"/>
    <n v="27221486"/>
    <n v="0"/>
    <n v="0"/>
    <n v="0"/>
    <n v="0"/>
    <n v="0"/>
    <n v="0"/>
    <n v="0"/>
    <n v="0"/>
    <n v="0"/>
    <n v="0"/>
    <n v="0"/>
    <n v="0"/>
    <n v="0"/>
  </r>
  <r>
    <n v="106574010"/>
    <x v="462"/>
    <x v="1"/>
    <x v="1"/>
    <d v="2017-01-01T00:00:00"/>
    <s v="03/31/2017"/>
    <s v="Open"/>
    <x v="42"/>
    <n v="2"/>
    <n v="313"/>
    <x v="2"/>
    <x v="0"/>
    <s v=""/>
    <s v="(530) 756-6440"/>
    <s v="2000 SUTTER PLACE"/>
    <s v="DAVIS"/>
    <n v="95616"/>
    <s v="JENNIFER MAHER"/>
    <n v="48"/>
    <n v="48"/>
    <n v="37"/>
    <x v="214"/>
    <n v="79"/>
    <n v="69"/>
    <n v="207"/>
    <n v="0"/>
    <n v="0"/>
    <n v="29"/>
    <n v="274"/>
    <n v="8"/>
    <n v="2"/>
    <n v="946"/>
    <n v="0"/>
    <x v="660"/>
    <x v="541"/>
    <x v="582"/>
    <n v="698"/>
    <x v="0"/>
    <n v="0"/>
    <n v="56"/>
    <n v="553"/>
    <n v="26"/>
    <n v="8"/>
    <n v="2889"/>
    <n v="0"/>
    <n v="2907"/>
    <n v="945"/>
    <n v="485"/>
    <n v="3478"/>
    <n v="0"/>
    <n v="0"/>
    <n v="375"/>
    <n v="3773"/>
    <n v="285"/>
    <n v="247"/>
    <n v="12495"/>
    <n v="16727304"/>
    <n v="4428769"/>
    <n v="2781312"/>
    <n v="10546909"/>
    <n v="0"/>
    <n v="0"/>
    <n v="1130850"/>
    <n v="10274720"/>
    <n v="284264"/>
    <n v="84600"/>
    <n v="46258728"/>
    <n v="16678742"/>
    <n v="6236897"/>
    <n v="1904144"/>
    <n v="12982954"/>
    <n v="0"/>
    <n v="0"/>
    <n v="2029566"/>
    <n v="22967954"/>
    <n v="884438"/>
    <n v="801832"/>
    <n v="64486527"/>
    <x v="603"/>
    <n v="27893200"/>
    <n v="10026623"/>
    <n v="4135158"/>
    <n v="19143168"/>
    <n v="0"/>
    <n v="0"/>
    <n v="0"/>
    <n v="2448937"/>
    <n v="16296165"/>
    <x v="0"/>
    <x v="490"/>
    <n v="0"/>
    <n v="0"/>
    <n v="0"/>
    <n v="271814"/>
    <n v="81914147"/>
    <n v="946508"/>
    <n v="0"/>
    <n v="0"/>
    <n v="1450430"/>
    <n v="2396938"/>
    <n v="5512846"/>
    <n v="1585551"/>
    <n v="550298"/>
    <n v="4386695"/>
    <n v="0"/>
    <n v="0"/>
    <n v="711479"/>
    <n v="18396939"/>
    <n v="0"/>
    <n v="84238"/>
    <n v="31228046"/>
    <n v="844615"/>
    <n v="26472324"/>
    <n v="0"/>
    <n v="4156"/>
    <n v="0"/>
    <n v="0"/>
    <n v="0"/>
    <n v="0"/>
    <n v="1596649"/>
    <n v="25022868"/>
    <n v="0"/>
    <n v="0"/>
    <n v="0"/>
    <n v="0"/>
    <n v="0"/>
    <n v="0"/>
    <n v="0"/>
    <n v="0"/>
    <n v="0"/>
    <n v="0"/>
    <n v="0"/>
    <n v="0"/>
    <n v="0"/>
  </r>
  <r>
    <n v="106084001"/>
    <x v="463"/>
    <x v="1"/>
    <x v="1"/>
    <d v="2017-01-01T00:00:00"/>
    <s v="03/31/2017"/>
    <s v="Open"/>
    <x v="41"/>
    <n v="1"/>
    <n v="101"/>
    <x v="2"/>
    <x v="0"/>
    <s v="Rural"/>
    <s v="(707) 464-8511"/>
    <s v="800 EAST WASHINGTON BOULEVARD"/>
    <s v="CRESCENT CITY"/>
    <n v="95531"/>
    <s v="MITCH HANNA"/>
    <n v="42"/>
    <n v="42"/>
    <n v="30"/>
    <x v="504"/>
    <n v="26"/>
    <n v="12"/>
    <n v="140"/>
    <n v="0"/>
    <n v="0"/>
    <n v="45"/>
    <n v="58"/>
    <n v="3"/>
    <n v="9"/>
    <n v="592"/>
    <n v="0"/>
    <x v="661"/>
    <x v="542"/>
    <x v="583"/>
    <n v="516"/>
    <x v="0"/>
    <n v="0"/>
    <n v="169"/>
    <n v="144"/>
    <n v="11"/>
    <n v="28"/>
    <n v="2328"/>
    <n v="0"/>
    <n v="7213"/>
    <n v="1588"/>
    <n v="327"/>
    <n v="5933"/>
    <n v="0"/>
    <n v="0"/>
    <n v="1025"/>
    <n v="4064"/>
    <n v="315"/>
    <n v="234"/>
    <n v="20699"/>
    <n v="14462147"/>
    <n v="1747453"/>
    <n v="630149"/>
    <n v="5846972"/>
    <n v="0"/>
    <n v="0"/>
    <n v="2057241"/>
    <n v="1819402"/>
    <n v="135146"/>
    <n v="333691"/>
    <n v="27032201"/>
    <n v="15809271"/>
    <n v="1304517"/>
    <n v="638097"/>
    <n v="11856281"/>
    <n v="0"/>
    <n v="0"/>
    <n v="2563358"/>
    <n v="5929333"/>
    <n v="775311"/>
    <n v="544215"/>
    <n v="39420383"/>
    <x v="604"/>
    <n v="23137120"/>
    <n v="2186682"/>
    <n v="835430"/>
    <n v="13227899"/>
    <n v="-14945"/>
    <n v="0"/>
    <n v="0"/>
    <n v="4075166"/>
    <n v="2487453"/>
    <x v="0"/>
    <x v="491"/>
    <n v="0"/>
    <n v="0"/>
    <n v="0"/>
    <n v="114401"/>
    <n v="47723168"/>
    <n v="0"/>
    <n v="124801"/>
    <n v="0"/>
    <n v="0"/>
    <n v="124801"/>
    <n v="7134298"/>
    <n v="865288"/>
    <n v="447761"/>
    <n v="4600155"/>
    <n v="0"/>
    <n v="0"/>
    <n v="545433"/>
    <n v="5261282"/>
    <n v="0"/>
    <n v="0"/>
    <n v="18854217"/>
    <n v="179844"/>
    <n v="20227635"/>
    <n v="0"/>
    <n v="-4124"/>
    <n v="0"/>
    <n v="0"/>
    <n v="0"/>
    <n v="0"/>
    <n v="1170219"/>
    <n v="20370010"/>
    <n v="0"/>
    <n v="0"/>
    <n v="0"/>
    <n v="0"/>
    <n v="0"/>
    <n v="0"/>
    <n v="0"/>
    <n v="0"/>
    <n v="0"/>
    <n v="0"/>
    <n v="0"/>
    <n v="0"/>
    <n v="0"/>
  </r>
  <r>
    <n v="106514030"/>
    <x v="135"/>
    <x v="1"/>
    <x v="1"/>
    <d v="2017-01-01T00:00:00"/>
    <s v="03/31/2017"/>
    <s v="Open"/>
    <x v="34"/>
    <n v="2"/>
    <n v="227"/>
    <x v="3"/>
    <x v="0"/>
    <s v=""/>
    <s v="(530) 749-5700"/>
    <s v="455 PLUMAS BOULEVARD"/>
    <s v="YUBA CITY"/>
    <n v="95991"/>
    <s v="DENNIS SINDELAR"/>
    <n v="14"/>
    <n v="14"/>
    <n v="14"/>
    <x v="505"/>
    <n v="2"/>
    <n v="3"/>
    <n v="11"/>
    <n v="0"/>
    <n v="0"/>
    <n v="7"/>
    <n v="31"/>
    <n v="0"/>
    <n v="2"/>
    <n v="124"/>
    <n v="0"/>
    <x v="662"/>
    <x v="202"/>
    <x v="386"/>
    <n v="22"/>
    <x v="0"/>
    <n v="0"/>
    <n v="12"/>
    <n v="59"/>
    <n v="0"/>
    <n v="3"/>
    <n v="278"/>
    <n v="0"/>
    <n v="271"/>
    <n v="3"/>
    <n v="10"/>
    <n v="33"/>
    <n v="0"/>
    <n v="0"/>
    <n v="65"/>
    <n v="217"/>
    <n v="0"/>
    <n v="4"/>
    <n v="603"/>
    <n v="4706671"/>
    <n v="116136"/>
    <n v="112557"/>
    <n v="762894"/>
    <n v="0"/>
    <n v="0"/>
    <n v="486622"/>
    <n v="1826705"/>
    <n v="0"/>
    <n v="61039"/>
    <n v="8072624"/>
    <n v="5020809"/>
    <n v="53758"/>
    <n v="205873"/>
    <n v="672461"/>
    <n v="0"/>
    <n v="0"/>
    <n v="1248373"/>
    <n v="4043992"/>
    <n v="0"/>
    <n v="106093"/>
    <n v="11351359"/>
    <x v="605"/>
    <n v="6758948"/>
    <n v="224423"/>
    <n v="329193"/>
    <n v="1278723"/>
    <n v="0"/>
    <n v="0"/>
    <n v="0"/>
    <n v="1172826"/>
    <n v="3416569"/>
    <x v="0"/>
    <x v="492"/>
    <n v="0"/>
    <n v="0"/>
    <n v="0"/>
    <n v="164539"/>
    <n v="13868625"/>
    <n v="0"/>
    <n v="0"/>
    <n v="0"/>
    <n v="0"/>
    <n v="0"/>
    <n v="2445658"/>
    <n v="-54529"/>
    <n v="-10763"/>
    <n v="156632"/>
    <n v="0"/>
    <n v="0"/>
    <n v="562168"/>
    <n v="2454128"/>
    <n v="-529"/>
    <n v="2593"/>
    <n v="5555358"/>
    <n v="2223"/>
    <n v="6166609"/>
    <n v="0"/>
    <n v="0"/>
    <n v="0"/>
    <n v="0"/>
    <n v="0"/>
    <n v="0"/>
    <n v="0"/>
    <n v="2397778"/>
    <n v="0"/>
    <n v="0"/>
    <n v="0"/>
    <n v="0"/>
    <n v="0"/>
    <n v="0"/>
    <n v="0"/>
    <n v="0"/>
    <n v="0"/>
    <n v="0"/>
    <n v="0"/>
    <n v="0"/>
    <n v="0"/>
  </r>
  <r>
    <n v="106330120"/>
    <x v="124"/>
    <x v="1"/>
    <x v="1"/>
    <d v="2017-01-01T00:00:00"/>
    <s v="03/31/2017"/>
    <s v="Open"/>
    <x v="24"/>
    <n v="12"/>
    <n v="1105"/>
    <x v="2"/>
    <x v="0"/>
    <s v=""/>
    <s v="(760) 773-4100"/>
    <s v="39000 BOB HOPE DRIVE"/>
    <s v="RANCHO MIRAGE"/>
    <n v="92270"/>
    <s v="JIM STEINHAGEN"/>
    <n v="100"/>
    <n v="100"/>
    <n v="85"/>
    <x v="8"/>
    <n v="0"/>
    <n v="0"/>
    <n v="0"/>
    <n v="0"/>
    <n v="0"/>
    <n v="249"/>
    <n v="0"/>
    <n v="0"/>
    <n v="58"/>
    <n v="307"/>
    <n v="0"/>
    <x v="8"/>
    <x v="6"/>
    <x v="8"/>
    <n v="0"/>
    <x v="0"/>
    <n v="0"/>
    <n v="4641"/>
    <n v="0"/>
    <n v="0"/>
    <n v="1166"/>
    <n v="5807"/>
    <n v="0"/>
    <n v="0"/>
    <n v="0"/>
    <n v="0"/>
    <n v="0"/>
    <n v="0"/>
    <n v="0"/>
    <n v="2860"/>
    <n v="0"/>
    <n v="0"/>
    <n v="711"/>
    <n v="3571"/>
    <n v="0"/>
    <n v="0"/>
    <n v="0"/>
    <n v="0"/>
    <n v="0"/>
    <n v="0"/>
    <n v="6212903"/>
    <n v="0"/>
    <n v="0"/>
    <n v="1341777"/>
    <n v="7554680"/>
    <n v="0"/>
    <n v="0"/>
    <n v="0"/>
    <n v="0"/>
    <n v="0"/>
    <n v="0"/>
    <n v="1613714"/>
    <n v="0"/>
    <n v="0"/>
    <n v="371060"/>
    <n v="1984774"/>
    <x v="606"/>
    <n v="0"/>
    <n v="0"/>
    <n v="0"/>
    <n v="0"/>
    <n v="0"/>
    <n v="0"/>
    <n v="0"/>
    <n v="2543788"/>
    <n v="0"/>
    <x v="0"/>
    <x v="493"/>
    <n v="0"/>
    <n v="0"/>
    <n v="0"/>
    <n v="78800"/>
    <n v="3376017"/>
    <n v="0"/>
    <n v="0"/>
    <n v="0"/>
    <n v="0"/>
    <n v="0"/>
    <n v="0"/>
    <n v="0"/>
    <n v="0"/>
    <n v="0"/>
    <n v="0"/>
    <n v="0"/>
    <n v="5282829"/>
    <n v="0"/>
    <n v="0"/>
    <n v="880608"/>
    <n v="6163437"/>
    <n v="1057843"/>
    <n v="4751913"/>
    <n v="0"/>
    <n v="-200676"/>
    <n v="0"/>
    <n v="0"/>
    <n v="0"/>
    <n v="0"/>
    <n v="552357"/>
    <n v="32389043"/>
    <n v="0"/>
    <n v="0"/>
    <n v="0"/>
    <n v="0"/>
    <n v="0"/>
    <n v="0"/>
    <n v="0"/>
    <n v="0"/>
    <n v="0"/>
    <n v="0"/>
    <n v="0"/>
    <n v="0"/>
    <n v="0"/>
  </r>
  <r>
    <n v="106334564"/>
    <x v="123"/>
    <x v="1"/>
    <x v="1"/>
    <d v="2017-01-01T00:00:00"/>
    <s v="03/31/2017"/>
    <s v="Open"/>
    <x v="24"/>
    <n v="12"/>
    <n v="1111"/>
    <x v="1"/>
    <x v="0"/>
    <s v=""/>
    <s v="(951) 331-2200"/>
    <s v="31700 TEMECULA PARKWAY"/>
    <s v="TEMECULA"/>
    <n v="92592"/>
    <s v="DARLENE WETTON"/>
    <n v="140"/>
    <n v="140"/>
    <n v="140"/>
    <x v="506"/>
    <n v="440"/>
    <n v="62"/>
    <n v="305"/>
    <n v="0"/>
    <n v="0"/>
    <n v="81"/>
    <n v="350"/>
    <n v="3"/>
    <n v="75"/>
    <n v="1969"/>
    <n v="0"/>
    <x v="663"/>
    <x v="543"/>
    <x v="584"/>
    <n v="1125"/>
    <x v="0"/>
    <n v="0"/>
    <n v="263"/>
    <n v="1067"/>
    <n v="10"/>
    <n v="232"/>
    <n v="7183"/>
    <n v="0"/>
    <n v="1278"/>
    <n v="1081"/>
    <n v="352"/>
    <n v="2560"/>
    <n v="0"/>
    <n v="0"/>
    <n v="924"/>
    <n v="3115"/>
    <n v="18"/>
    <n v="1052"/>
    <n v="10380"/>
    <n v="44493514"/>
    <n v="26570004"/>
    <n v="3994528"/>
    <n v="16648766"/>
    <n v="0"/>
    <n v="0"/>
    <n v="3972713"/>
    <n v="19356729"/>
    <n v="163976"/>
    <n v="4662587"/>
    <n v="119862817"/>
    <n v="11195796"/>
    <n v="10660919"/>
    <n v="1485398"/>
    <n v="12163149"/>
    <n v="0"/>
    <n v="0"/>
    <n v="4673501"/>
    <n v="19987340"/>
    <n v="95218"/>
    <n v="6247327"/>
    <n v="66508648"/>
    <x v="607"/>
    <n v="45531858"/>
    <n v="31612059"/>
    <n v="4810546"/>
    <n v="25244893"/>
    <n v="0"/>
    <n v="0"/>
    <n v="0"/>
    <n v="6285807"/>
    <n v="26787870"/>
    <x v="0"/>
    <x v="494"/>
    <n v="0"/>
    <n v="0"/>
    <n v="0"/>
    <n v="5850672"/>
    <n v="148773073"/>
    <n v="0"/>
    <n v="0"/>
    <n v="0"/>
    <n v="0"/>
    <n v="0"/>
    <n v="10157452"/>
    <n v="5618864"/>
    <n v="669380"/>
    <n v="3567022"/>
    <n v="0"/>
    <n v="0"/>
    <n v="2360407"/>
    <n v="12556199"/>
    <n v="0"/>
    <n v="2669068"/>
    <n v="37598392"/>
    <n v="271579"/>
    <n v="37935632"/>
    <n v="0"/>
    <n v="0"/>
    <n v="0"/>
    <n v="0"/>
    <n v="0"/>
    <n v="0"/>
    <n v="2537320"/>
    <n v="145744280"/>
    <n v="0"/>
    <n v="0"/>
    <n v="0"/>
    <n v="0"/>
    <n v="0"/>
    <n v="0"/>
    <n v="0"/>
    <n v="0"/>
    <n v="0"/>
    <n v="0"/>
    <n v="0"/>
    <n v="0"/>
    <n v="0"/>
  </r>
  <r>
    <n v="106014226"/>
    <x v="122"/>
    <x v="1"/>
    <x v="1"/>
    <d v="2017-01-01T00:00:00"/>
    <s v="03/31/2017"/>
    <s v="Open"/>
    <x v="19"/>
    <n v="5"/>
    <n v="421"/>
    <x v="1"/>
    <x v="1"/>
    <s v=""/>
    <s v="(510) 895-5502"/>
    <s v="2050 FAIRMONT DRIVE"/>
    <s v="SAN LEANDRO"/>
    <n v="94578"/>
    <s v="ANNE BAKAR"/>
    <n v="16"/>
    <n v="16"/>
    <n v="16"/>
    <x v="8"/>
    <n v="0"/>
    <n v="0"/>
    <n v="0"/>
    <n v="16"/>
    <n v="0"/>
    <n v="87"/>
    <n v="27"/>
    <n v="0"/>
    <n v="0"/>
    <n v="130"/>
    <n v="0"/>
    <x v="8"/>
    <x v="6"/>
    <x v="8"/>
    <n v="0"/>
    <x v="86"/>
    <n v="0"/>
    <n v="659"/>
    <n v="203"/>
    <n v="0"/>
    <n v="0"/>
    <n v="953"/>
    <n v="0"/>
    <n v="0"/>
    <n v="0"/>
    <n v="0"/>
    <n v="0"/>
    <n v="0"/>
    <n v="0"/>
    <n v="0"/>
    <n v="0"/>
    <n v="0"/>
    <n v="0"/>
    <n v="0"/>
    <n v="0"/>
    <n v="0"/>
    <n v="0"/>
    <n v="0"/>
    <n v="204750"/>
    <n v="0"/>
    <n v="1482750"/>
    <n v="456750"/>
    <n v="0"/>
    <n v="0"/>
    <n v="2144250"/>
    <n v="0"/>
    <n v="0"/>
    <n v="0"/>
    <n v="0"/>
    <n v="0"/>
    <n v="0"/>
    <n v="0"/>
    <n v="0"/>
    <n v="0"/>
    <n v="0"/>
    <n v="0"/>
    <x v="608"/>
    <n v="0"/>
    <n v="0"/>
    <n v="0"/>
    <n v="0"/>
    <n v="0"/>
    <n v="72952"/>
    <n v="0"/>
    <n v="507845"/>
    <n v="213480"/>
    <x v="0"/>
    <x v="7"/>
    <n v="0"/>
    <n v="0"/>
    <n v="0"/>
    <n v="0"/>
    <n v="795385"/>
    <n v="0"/>
    <n v="0"/>
    <n v="0"/>
    <n v="0"/>
    <n v="0"/>
    <n v="0"/>
    <n v="0"/>
    <n v="0"/>
    <n v="0"/>
    <n v="131798"/>
    <n v="0"/>
    <n v="974905"/>
    <n v="242162"/>
    <n v="0"/>
    <n v="0"/>
    <n v="1348865"/>
    <n v="284"/>
    <n v="1550259"/>
    <n v="0"/>
    <n v="0"/>
    <n v="0"/>
    <n v="0"/>
    <n v="0"/>
    <n v="0"/>
    <n v="11170"/>
    <n v="146667"/>
    <n v="0"/>
    <n v="0"/>
    <n v="0"/>
    <n v="0"/>
    <n v="0"/>
    <n v="0"/>
    <n v="0"/>
    <n v="0"/>
    <n v="0"/>
    <n v="0"/>
    <n v="0"/>
    <n v="0"/>
    <n v="0"/>
  </r>
  <r>
    <n v="106191225"/>
    <x v="121"/>
    <x v="1"/>
    <x v="1"/>
    <d v="2017-01-01T00:00:00"/>
    <s v="03/31/2017"/>
    <s v="Open"/>
    <x v="0"/>
    <n v="11"/>
    <n v="933"/>
    <x v="2"/>
    <x v="0"/>
    <s v=""/>
    <s v="(310) 679-9126"/>
    <s v="1775 CHESTNUT STREET"/>
    <s v="LONG BEACH"/>
    <n v="90813"/>
    <s v="SHIRLEY SUMMERS"/>
    <n v="63"/>
    <n v="63"/>
    <n v="63"/>
    <x v="8"/>
    <n v="0"/>
    <n v="0"/>
    <n v="0"/>
    <n v="213"/>
    <n v="0"/>
    <n v="0"/>
    <n v="0"/>
    <n v="0"/>
    <n v="0"/>
    <n v="213"/>
    <n v="0"/>
    <x v="8"/>
    <x v="6"/>
    <x v="8"/>
    <n v="0"/>
    <x v="92"/>
    <n v="0"/>
    <n v="0"/>
    <n v="0"/>
    <n v="0"/>
    <n v="0"/>
    <n v="3875"/>
    <n v="0"/>
    <n v="0"/>
    <n v="0"/>
    <n v="0"/>
    <n v="0"/>
    <n v="0"/>
    <n v="0"/>
    <n v="0"/>
    <n v="0"/>
    <n v="0"/>
    <n v="0"/>
    <n v="0"/>
    <n v="0"/>
    <n v="0"/>
    <n v="0"/>
    <n v="0"/>
    <n v="7056325"/>
    <n v="0"/>
    <n v="0"/>
    <n v="0"/>
    <n v="0"/>
    <n v="0"/>
    <n v="7056325"/>
    <n v="0"/>
    <n v="0"/>
    <n v="0"/>
    <n v="0"/>
    <n v="0"/>
    <n v="0"/>
    <n v="0"/>
    <n v="0"/>
    <n v="0"/>
    <n v="0"/>
    <n v="0"/>
    <x v="8"/>
    <n v="0"/>
    <n v="0"/>
    <n v="0"/>
    <n v="0"/>
    <n v="0"/>
    <n v="6178417"/>
    <n v="0"/>
    <n v="0"/>
    <n v="0"/>
    <x v="0"/>
    <x v="7"/>
    <n v="0"/>
    <n v="0"/>
    <n v="0"/>
    <n v="0"/>
    <n v="6178417"/>
    <n v="0"/>
    <n v="0"/>
    <n v="0"/>
    <n v="0"/>
    <n v="0"/>
    <n v="0"/>
    <n v="0"/>
    <n v="0"/>
    <n v="0"/>
    <n v="877908"/>
    <n v="0"/>
    <n v="0"/>
    <n v="0"/>
    <n v="0"/>
    <n v="0"/>
    <n v="877908"/>
    <n v="21644"/>
    <n v="806568"/>
    <n v="50305"/>
    <n v="0"/>
    <n v="0"/>
    <n v="0"/>
    <n v="0"/>
    <n v="0"/>
    <n v="14500"/>
    <n v="1564854"/>
    <n v="0"/>
    <n v="0"/>
    <n v="0"/>
    <n v="0"/>
    <n v="0"/>
    <n v="0"/>
    <n v="0"/>
    <n v="0"/>
    <n v="0"/>
    <n v="0"/>
    <n v="0"/>
    <n v="0"/>
    <n v="0"/>
  </r>
  <r>
    <n v="106010782"/>
    <x v="120"/>
    <x v="1"/>
    <x v="1"/>
    <d v="2017-01-01T00:00:00"/>
    <s v="03/31/2017"/>
    <s v="Open"/>
    <x v="19"/>
    <n v="5"/>
    <n v="417"/>
    <x v="2"/>
    <x v="0"/>
    <s v=""/>
    <s v="(510) 653-5040"/>
    <s v="390 40TH STREET"/>
    <s v="OAKLAND"/>
    <n v="94609"/>
    <s v="THOMAS BONAS"/>
    <n v="50"/>
    <n v="50"/>
    <n v="50"/>
    <x v="8"/>
    <n v="0"/>
    <n v="0"/>
    <n v="0"/>
    <n v="0"/>
    <n v="5"/>
    <n v="0"/>
    <n v="5"/>
    <n v="0"/>
    <n v="0"/>
    <n v="10"/>
    <n v="0"/>
    <x v="8"/>
    <x v="6"/>
    <x v="8"/>
    <n v="0"/>
    <x v="0"/>
    <n v="210"/>
    <n v="0"/>
    <n v="200"/>
    <n v="0"/>
    <n v="0"/>
    <n v="410"/>
    <n v="0"/>
    <n v="0"/>
    <n v="0"/>
    <n v="0"/>
    <n v="0"/>
    <n v="0"/>
    <n v="0"/>
    <n v="0"/>
    <n v="41"/>
    <n v="0"/>
    <n v="0"/>
    <n v="41"/>
    <n v="0"/>
    <n v="0"/>
    <n v="0"/>
    <n v="0"/>
    <n v="0"/>
    <n v="342871"/>
    <n v="0"/>
    <n v="326544"/>
    <n v="0"/>
    <n v="0"/>
    <n v="669415"/>
    <n v="0"/>
    <n v="0"/>
    <n v="0"/>
    <n v="0"/>
    <n v="0"/>
    <n v="0"/>
    <n v="0"/>
    <n v="46319"/>
    <n v="0"/>
    <n v="0"/>
    <n v="46319"/>
    <x v="609"/>
    <n v="0"/>
    <n v="0"/>
    <n v="0"/>
    <n v="0"/>
    <n v="0"/>
    <n v="0"/>
    <n v="261156"/>
    <n v="0"/>
    <n v="248720"/>
    <x v="0"/>
    <x v="7"/>
    <n v="0"/>
    <n v="0"/>
    <n v="0"/>
    <n v="0"/>
    <n v="511284"/>
    <n v="0"/>
    <n v="0"/>
    <n v="0"/>
    <n v="0"/>
    <n v="0"/>
    <n v="0"/>
    <n v="0"/>
    <n v="0"/>
    <n v="0"/>
    <n v="0"/>
    <n v="81715"/>
    <n v="0"/>
    <n v="122735"/>
    <n v="0"/>
    <n v="0"/>
    <n v="204450"/>
    <n v="49236"/>
    <n v="1038626"/>
    <n v="0"/>
    <n v="-266"/>
    <n v="0"/>
    <n v="0"/>
    <n v="0"/>
    <n v="0"/>
    <n v="0"/>
    <n v="23984"/>
    <n v="0"/>
    <n v="0"/>
    <n v="0"/>
    <n v="0"/>
    <n v="0"/>
    <n v="0"/>
    <n v="0"/>
    <n v="0"/>
    <n v="0"/>
    <n v="0"/>
    <n v="0"/>
    <n v="0"/>
    <n v="0"/>
  </r>
  <r>
    <n v="106424102"/>
    <x v="119"/>
    <x v="1"/>
    <x v="1"/>
    <d v="2017-01-01T00:00:00"/>
    <s v="03/31/2017"/>
    <s v="Open"/>
    <x v="20"/>
    <n v="10"/>
    <n v="805"/>
    <x v="4"/>
    <x v="0"/>
    <s v=""/>
    <s v="(805) 875-8800"/>
    <s v="303 SOUTH C STREET"/>
    <s v="LOMPOC"/>
    <n v="93436"/>
    <s v="JAMES RAGGIO"/>
    <n v="50"/>
    <n v="50"/>
    <n v="50"/>
    <x v="8"/>
    <n v="0"/>
    <n v="0"/>
    <n v="0"/>
    <n v="0"/>
    <n v="0"/>
    <n v="48"/>
    <n v="14"/>
    <n v="0"/>
    <n v="12"/>
    <n v="74"/>
    <n v="0"/>
    <x v="8"/>
    <x v="6"/>
    <x v="8"/>
    <n v="0"/>
    <x v="0"/>
    <n v="0"/>
    <n v="310"/>
    <n v="68"/>
    <n v="0"/>
    <n v="121"/>
    <n v="499"/>
    <n v="0"/>
    <n v="0"/>
    <n v="0"/>
    <n v="0"/>
    <n v="0"/>
    <n v="0"/>
    <n v="0"/>
    <n v="2897"/>
    <n v="369"/>
    <n v="0"/>
    <n v="329"/>
    <n v="3595"/>
    <n v="0"/>
    <n v="0"/>
    <n v="0"/>
    <n v="0"/>
    <n v="0"/>
    <n v="0"/>
    <n v="474164"/>
    <n v="127430"/>
    <n v="0"/>
    <n v="163441"/>
    <n v="765035"/>
    <n v="0"/>
    <n v="0"/>
    <n v="0"/>
    <n v="0"/>
    <n v="0"/>
    <n v="0"/>
    <n v="286079"/>
    <n v="36438"/>
    <n v="0"/>
    <n v="32489"/>
    <n v="355006"/>
    <x v="610"/>
    <n v="0"/>
    <n v="0"/>
    <n v="0"/>
    <n v="0"/>
    <n v="0"/>
    <n v="0"/>
    <n v="0"/>
    <n v="365600"/>
    <n v="78958"/>
    <x v="0"/>
    <x v="7"/>
    <n v="0"/>
    <n v="0"/>
    <n v="0"/>
    <n v="72971"/>
    <n v="616244"/>
    <n v="0"/>
    <n v="0"/>
    <n v="0"/>
    <n v="0"/>
    <n v="0"/>
    <n v="0"/>
    <n v="0"/>
    <n v="0"/>
    <n v="0"/>
    <n v="0"/>
    <n v="0"/>
    <n v="394643"/>
    <n v="84910"/>
    <n v="0"/>
    <n v="24244"/>
    <n v="503797"/>
    <n v="11602"/>
    <n v="1491909"/>
    <n v="0"/>
    <n v="-175131"/>
    <n v="0"/>
    <n v="0"/>
    <n v="0"/>
    <n v="0"/>
    <n v="1470"/>
    <n v="20420017"/>
    <n v="0"/>
    <n v="0"/>
    <n v="0"/>
    <n v="0"/>
    <n v="0"/>
    <n v="0"/>
    <n v="0"/>
    <n v="0"/>
    <n v="0"/>
    <n v="0"/>
    <n v="0"/>
    <n v="0"/>
    <n v="0"/>
  </r>
  <r>
    <n v="106504081"/>
    <x v="118"/>
    <x v="1"/>
    <x v="1"/>
    <d v="2017-01-01T00:00:00"/>
    <s v="03/31/2017"/>
    <s v="Open"/>
    <x v="30"/>
    <n v="6"/>
    <n v="511"/>
    <x v="1"/>
    <x v="1"/>
    <s v=""/>
    <s v="(209) 300-8800"/>
    <s v="1904 RICHLAND AVENUE"/>
    <s v="CERES"/>
    <n v="95307"/>
    <s v="ANNE BAKAR"/>
    <n v="16"/>
    <n v="16"/>
    <n v="16"/>
    <x v="8"/>
    <n v="0"/>
    <n v="0"/>
    <n v="0"/>
    <n v="29"/>
    <n v="0"/>
    <n v="205"/>
    <n v="0"/>
    <n v="0"/>
    <n v="0"/>
    <n v="234"/>
    <n v="0"/>
    <x v="8"/>
    <x v="6"/>
    <x v="8"/>
    <n v="0"/>
    <x v="93"/>
    <n v="0"/>
    <n v="1139"/>
    <n v="0"/>
    <n v="0"/>
    <n v="0"/>
    <n v="1261"/>
    <n v="0"/>
    <n v="0"/>
    <n v="0"/>
    <n v="0"/>
    <n v="0"/>
    <n v="0"/>
    <n v="0"/>
    <n v="0"/>
    <n v="0"/>
    <n v="0"/>
    <n v="0"/>
    <n v="0"/>
    <n v="0"/>
    <n v="0"/>
    <n v="0"/>
    <n v="0"/>
    <n v="152500"/>
    <n v="0"/>
    <n v="1423750"/>
    <n v="0"/>
    <n v="0"/>
    <n v="0"/>
    <n v="1576250"/>
    <n v="0"/>
    <n v="0"/>
    <n v="0"/>
    <n v="0"/>
    <n v="0"/>
    <n v="0"/>
    <n v="0"/>
    <n v="0"/>
    <n v="0"/>
    <n v="0"/>
    <n v="0"/>
    <x v="8"/>
    <n v="0"/>
    <n v="0"/>
    <n v="0"/>
    <n v="0"/>
    <n v="0"/>
    <n v="34012"/>
    <n v="0"/>
    <n v="317541"/>
    <n v="0"/>
    <x v="0"/>
    <x v="7"/>
    <n v="0"/>
    <n v="0"/>
    <n v="0"/>
    <n v="0"/>
    <n v="351553"/>
    <n v="0"/>
    <n v="0"/>
    <n v="0"/>
    <n v="0"/>
    <n v="0"/>
    <n v="0"/>
    <n v="0"/>
    <n v="0"/>
    <n v="0"/>
    <n v="118488"/>
    <n v="0"/>
    <n v="1106209"/>
    <n v="0"/>
    <n v="0"/>
    <n v="0"/>
    <n v="1224697"/>
    <n v="0"/>
    <n v="1161350"/>
    <n v="0"/>
    <n v="0"/>
    <n v="0"/>
    <n v="0"/>
    <n v="0"/>
    <n v="0"/>
    <n v="0"/>
    <n v="12611"/>
    <n v="0"/>
    <n v="0"/>
    <n v="0"/>
    <n v="0"/>
    <n v="0"/>
    <n v="0"/>
    <n v="0"/>
    <n v="0"/>
    <n v="0"/>
    <n v="0"/>
    <n v="0"/>
    <n v="0"/>
    <n v="0"/>
  </r>
  <r>
    <n v="106014207"/>
    <x v="117"/>
    <x v="1"/>
    <x v="1"/>
    <d v="2017-01-01T00:00:00"/>
    <s v="03/31/2017"/>
    <s v="Open"/>
    <x v="19"/>
    <n v="5"/>
    <n v="417"/>
    <x v="1"/>
    <x v="1"/>
    <s v=""/>
    <s v="(510) 535-5115"/>
    <s v="2633 EAST 27TH STREET"/>
    <s v="OAKLAND"/>
    <n v="94601"/>
    <s v="ANNE BAKAR"/>
    <n v="26"/>
    <n v="26"/>
    <n v="26"/>
    <x v="48"/>
    <n v="0"/>
    <n v="0"/>
    <n v="8"/>
    <n v="0"/>
    <n v="0"/>
    <n v="0"/>
    <n v="302"/>
    <n v="0"/>
    <n v="0"/>
    <n v="314"/>
    <n v="0"/>
    <x v="664"/>
    <x v="6"/>
    <x v="8"/>
    <n v="53"/>
    <x v="0"/>
    <n v="0"/>
    <n v="0"/>
    <n v="1946"/>
    <n v="0"/>
    <n v="0"/>
    <n v="2015"/>
    <n v="0"/>
    <n v="0"/>
    <n v="0"/>
    <n v="0"/>
    <n v="0"/>
    <n v="0"/>
    <n v="0"/>
    <n v="0"/>
    <n v="0"/>
    <n v="0"/>
    <n v="0"/>
    <n v="0"/>
    <n v="32000"/>
    <n v="0"/>
    <n v="0"/>
    <n v="106000"/>
    <n v="0"/>
    <n v="0"/>
    <n v="0"/>
    <n v="3892000"/>
    <n v="0"/>
    <n v="0"/>
    <n v="4030000"/>
    <n v="0"/>
    <n v="0"/>
    <n v="0"/>
    <n v="0"/>
    <n v="0"/>
    <n v="0"/>
    <n v="0"/>
    <n v="0"/>
    <n v="0"/>
    <n v="0"/>
    <n v="0"/>
    <x v="611"/>
    <n v="12432"/>
    <n v="0"/>
    <n v="0"/>
    <n v="41533"/>
    <n v="0"/>
    <n v="0"/>
    <n v="0"/>
    <n v="0"/>
    <n v="1220606"/>
    <x v="0"/>
    <x v="7"/>
    <n v="0"/>
    <n v="0"/>
    <n v="0"/>
    <n v="0"/>
    <n v="1370491"/>
    <n v="0"/>
    <n v="0"/>
    <n v="0"/>
    <n v="0"/>
    <n v="0"/>
    <n v="19568"/>
    <n v="0"/>
    <n v="0"/>
    <n v="64467"/>
    <n v="0"/>
    <n v="0"/>
    <n v="0"/>
    <n v="2575474"/>
    <n v="0"/>
    <n v="0"/>
    <n v="2659509"/>
    <n v="17700"/>
    <n v="2536528"/>
    <n v="0"/>
    <n v="0"/>
    <n v="0"/>
    <n v="0"/>
    <n v="0"/>
    <n v="0"/>
    <n v="75681"/>
    <n v="1312918"/>
    <n v="0"/>
    <n v="0"/>
    <n v="0"/>
    <n v="0"/>
    <n v="0"/>
    <n v="0"/>
    <n v="0"/>
    <n v="0"/>
    <n v="0"/>
    <n v="0"/>
    <n v="0"/>
    <n v="0"/>
    <n v="0"/>
  </r>
  <r>
    <n v="106190782"/>
    <x v="116"/>
    <x v="1"/>
    <x v="1"/>
    <d v="2017-01-01T00:00:00"/>
    <s v="03/31/2017"/>
    <s v="Open"/>
    <x v="0"/>
    <n v="11"/>
    <n v="905"/>
    <x v="2"/>
    <x v="0"/>
    <s v=""/>
    <s v="(818) 996-1051"/>
    <s v="18646 OXNARD STREET"/>
    <s v="TARZANA"/>
    <n v="91356"/>
    <s v="ALBERT SENELLA"/>
    <n v="60"/>
    <n v="60"/>
    <n v="60"/>
    <x v="351"/>
    <n v="0"/>
    <n v="0"/>
    <n v="0"/>
    <n v="335"/>
    <n v="0"/>
    <n v="361"/>
    <n v="0"/>
    <n v="0"/>
    <n v="12"/>
    <n v="751"/>
    <n v="0"/>
    <x v="665"/>
    <x v="6"/>
    <x v="8"/>
    <n v="0"/>
    <x v="94"/>
    <n v="0"/>
    <n v="903"/>
    <n v="0"/>
    <n v="0"/>
    <n v="90"/>
    <n v="3480"/>
    <n v="0"/>
    <n v="0"/>
    <n v="0"/>
    <n v="0"/>
    <n v="0"/>
    <n v="0"/>
    <n v="0"/>
    <n v="0"/>
    <n v="0"/>
    <n v="0"/>
    <n v="0"/>
    <n v="0"/>
    <n v="217800"/>
    <n v="0"/>
    <n v="0"/>
    <n v="0"/>
    <n v="1515375"/>
    <n v="0"/>
    <n v="790125"/>
    <n v="0"/>
    <n v="0"/>
    <n v="78750"/>
    <n v="2602050"/>
    <n v="0"/>
    <n v="0"/>
    <n v="0"/>
    <n v="0"/>
    <n v="0"/>
    <n v="0"/>
    <n v="0"/>
    <n v="0"/>
    <n v="0"/>
    <n v="0"/>
    <n v="0"/>
    <x v="8"/>
    <n v="85485"/>
    <n v="0"/>
    <n v="0"/>
    <n v="0"/>
    <n v="0"/>
    <n v="880531"/>
    <n v="0"/>
    <n v="438894"/>
    <n v="0"/>
    <x v="0"/>
    <x v="7"/>
    <n v="0"/>
    <n v="0"/>
    <n v="0"/>
    <n v="64319"/>
    <n v="1469229"/>
    <n v="0"/>
    <n v="0"/>
    <n v="0"/>
    <n v="0"/>
    <n v="0"/>
    <n v="132315"/>
    <n v="0"/>
    <n v="0"/>
    <n v="0"/>
    <n v="634844"/>
    <n v="0"/>
    <n v="351231"/>
    <n v="0"/>
    <n v="0"/>
    <n v="14431"/>
    <n v="1132821"/>
    <n v="0"/>
    <n v="1348149"/>
    <n v="0"/>
    <n v="672717"/>
    <n v="0"/>
    <n v="0"/>
    <n v="0"/>
    <n v="0"/>
    <n v="1980610"/>
    <n v="6592383"/>
    <n v="0"/>
    <n v="0"/>
    <n v="0"/>
    <n v="0"/>
    <n v="0"/>
    <n v="0"/>
    <n v="0"/>
    <n v="0"/>
    <n v="0"/>
    <n v="0"/>
    <n v="0"/>
    <n v="0"/>
    <n v="0"/>
  </r>
  <r>
    <n v="106291053"/>
    <x v="115"/>
    <x v="1"/>
    <x v="1"/>
    <d v="2017-01-01T00:00:00"/>
    <s v="03/31/2017"/>
    <s v="Open"/>
    <x v="40"/>
    <n v="2"/>
    <n v="302"/>
    <x v="4"/>
    <x v="0"/>
    <s v="Rural"/>
    <s v="(530) 587-6011"/>
    <s v="10121 PINE AVENUE"/>
    <s v="TRUCKEE"/>
    <n v="96161"/>
    <s v="HARRY WEIS"/>
    <n v="62"/>
    <n v="62"/>
    <n v="62"/>
    <x v="507"/>
    <n v="11"/>
    <n v="28"/>
    <n v="62"/>
    <n v="0"/>
    <n v="0"/>
    <n v="66"/>
    <n v="127"/>
    <n v="0"/>
    <n v="11"/>
    <n v="460"/>
    <n v="2"/>
    <x v="666"/>
    <x v="233"/>
    <x v="585"/>
    <n v="98"/>
    <x v="0"/>
    <n v="0"/>
    <n v="90"/>
    <n v="333"/>
    <n v="0"/>
    <n v="218"/>
    <n v="3964"/>
    <n v="2731"/>
    <n v="8128"/>
    <n v="114"/>
    <n v="3072"/>
    <n v="1786"/>
    <n v="0"/>
    <n v="0"/>
    <n v="6400"/>
    <n v="6130"/>
    <n v="0"/>
    <n v="2527"/>
    <n v="28157"/>
    <n v="5582946"/>
    <n v="181679"/>
    <n v="2279437"/>
    <n v="2222456"/>
    <n v="0"/>
    <n v="0"/>
    <n v="1467703"/>
    <n v="6305235"/>
    <n v="0"/>
    <n v="118348"/>
    <n v="18157804"/>
    <n v="11497402"/>
    <n v="303214"/>
    <n v="2223556"/>
    <n v="4194374"/>
    <n v="0"/>
    <n v="0"/>
    <n v="5882816"/>
    <n v="13701230"/>
    <n v="0"/>
    <n v="1638678"/>
    <n v="39441270"/>
    <x v="612"/>
    <n v="10086422"/>
    <n v="227120"/>
    <n v="2769801"/>
    <n v="4757771"/>
    <n v="0"/>
    <n v="260"/>
    <n v="0"/>
    <n v="1973774"/>
    <n v="3369299"/>
    <x v="0"/>
    <x v="495"/>
    <n v="0"/>
    <n v="0"/>
    <n v="0"/>
    <n v="0"/>
    <n v="24388627"/>
    <n v="0"/>
    <n v="0"/>
    <n v="0"/>
    <n v="0"/>
    <n v="0"/>
    <n v="6413793"/>
    <n v="257773"/>
    <n v="1733191"/>
    <n v="1659058"/>
    <n v="-260"/>
    <n v="0"/>
    <n v="5376745"/>
    <n v="16637166"/>
    <n v="0"/>
    <n v="1132981"/>
    <n v="33210447"/>
    <n v="292610"/>
    <n v="32830668"/>
    <n v="0"/>
    <n v="2846733"/>
    <n v="0"/>
    <n v="0"/>
    <n v="0"/>
    <n v="0"/>
    <n v="1310432"/>
    <n v="151188552"/>
    <n v="0"/>
    <n v="0"/>
    <n v="0"/>
    <n v="0"/>
    <n v="0"/>
    <n v="0"/>
    <n v="0"/>
    <n v="0"/>
    <n v="0"/>
    <n v="0"/>
    <n v="0"/>
    <n v="0"/>
    <n v="0"/>
  </r>
  <r>
    <n v="106444029"/>
    <x v="114"/>
    <x v="1"/>
    <x v="1"/>
    <d v="2017-01-01T00:00:00"/>
    <s v="03/31/2017"/>
    <s v="Open"/>
    <x v="39"/>
    <n v="8"/>
    <n v="703"/>
    <x v="1"/>
    <x v="1"/>
    <s v=""/>
    <s v="(831) 600-2801"/>
    <s v="2250 SOQUEL AVENUE"/>
    <s v="SANTA CRUZ"/>
    <n v="95062"/>
    <s v="ANNE BAKAR"/>
    <n v="16"/>
    <n v="16"/>
    <n v="16"/>
    <x v="508"/>
    <n v="0"/>
    <n v="0"/>
    <n v="0"/>
    <n v="8"/>
    <n v="0"/>
    <n v="74"/>
    <n v="8"/>
    <n v="0"/>
    <n v="0"/>
    <n v="116"/>
    <n v="0"/>
    <x v="470"/>
    <x v="6"/>
    <x v="8"/>
    <n v="0"/>
    <x v="95"/>
    <n v="0"/>
    <n v="803"/>
    <n v="44"/>
    <n v="0"/>
    <n v="0"/>
    <n v="1360"/>
    <n v="0"/>
    <n v="0"/>
    <n v="0"/>
    <n v="0"/>
    <n v="0"/>
    <n v="0"/>
    <n v="0"/>
    <n v="0"/>
    <n v="0"/>
    <n v="0"/>
    <n v="0"/>
    <n v="0"/>
    <n v="1115000"/>
    <n v="0"/>
    <n v="0"/>
    <n v="0"/>
    <n v="167500"/>
    <n v="0"/>
    <n v="2007500"/>
    <n v="110000"/>
    <n v="0"/>
    <n v="0"/>
    <n v="3400000"/>
    <n v="0"/>
    <n v="0"/>
    <n v="0"/>
    <n v="0"/>
    <n v="0"/>
    <n v="0"/>
    <n v="0"/>
    <n v="0"/>
    <n v="0"/>
    <n v="0"/>
    <n v="0"/>
    <x v="8"/>
    <n v="558912"/>
    <n v="0"/>
    <n v="0"/>
    <n v="0"/>
    <n v="0"/>
    <n v="83962"/>
    <n v="0"/>
    <n v="1006292"/>
    <n v="55139"/>
    <x v="0"/>
    <x v="7"/>
    <n v="0"/>
    <n v="0"/>
    <n v="0"/>
    <n v="0"/>
    <n v="1704305"/>
    <n v="0"/>
    <n v="0"/>
    <n v="0"/>
    <n v="0"/>
    <n v="0"/>
    <n v="556088"/>
    <n v="0"/>
    <n v="0"/>
    <n v="0"/>
    <n v="83538"/>
    <n v="0"/>
    <n v="1001208"/>
    <n v="54861"/>
    <n v="0"/>
    <n v="0"/>
    <n v="1695695"/>
    <n v="0"/>
    <n v="1835329"/>
    <n v="0"/>
    <n v="0"/>
    <n v="0"/>
    <n v="0"/>
    <n v="0"/>
    <n v="0"/>
    <n v="2811"/>
    <n v="18431"/>
    <n v="0"/>
    <n v="0"/>
    <n v="0"/>
    <n v="0"/>
    <n v="0"/>
    <n v="0"/>
    <n v="0"/>
    <n v="0"/>
    <n v="0"/>
    <n v="0"/>
    <n v="0"/>
    <n v="0"/>
    <n v="0"/>
  </r>
  <r>
    <n v="106334457"/>
    <x v="113"/>
    <x v="1"/>
    <x v="1"/>
    <d v="2017-01-01T00:00:00"/>
    <s v="03/31/2017"/>
    <s v="Open"/>
    <x v="24"/>
    <n v="12"/>
    <n v="1103"/>
    <x v="1"/>
    <x v="1"/>
    <s v=""/>
    <s v="(760) 863-8632"/>
    <s v="47-915 OASIS STREET"/>
    <s v="INDIO"/>
    <n v="92201"/>
    <s v="STEVEN OPPENHEIMER"/>
    <n v="16"/>
    <n v="16"/>
    <n v="16"/>
    <x v="8"/>
    <n v="0"/>
    <n v="0"/>
    <n v="0"/>
    <n v="49"/>
    <n v="0"/>
    <n v="46"/>
    <n v="134"/>
    <n v="0"/>
    <n v="0"/>
    <n v="229"/>
    <n v="0"/>
    <x v="8"/>
    <x v="6"/>
    <x v="8"/>
    <n v="0"/>
    <x v="96"/>
    <n v="0"/>
    <n v="214"/>
    <n v="597"/>
    <n v="0"/>
    <n v="0"/>
    <n v="997"/>
    <n v="0"/>
    <n v="0"/>
    <n v="0"/>
    <n v="0"/>
    <n v="0"/>
    <n v="0"/>
    <n v="0"/>
    <n v="0"/>
    <n v="0"/>
    <n v="0"/>
    <n v="0"/>
    <n v="0"/>
    <n v="0"/>
    <n v="0"/>
    <n v="0"/>
    <n v="0"/>
    <n v="232500"/>
    <n v="0"/>
    <n v="267500"/>
    <n v="746250"/>
    <n v="0"/>
    <n v="0"/>
    <n v="1246250"/>
    <n v="0"/>
    <n v="0"/>
    <n v="0"/>
    <n v="0"/>
    <n v="0"/>
    <n v="0"/>
    <n v="0"/>
    <n v="0"/>
    <n v="0"/>
    <n v="0"/>
    <n v="0"/>
    <x v="8"/>
    <n v="0"/>
    <n v="0"/>
    <n v="0"/>
    <n v="0"/>
    <n v="0"/>
    <n v="27211"/>
    <n v="0"/>
    <n v="31308"/>
    <n v="87339"/>
    <x v="0"/>
    <x v="7"/>
    <n v="0"/>
    <n v="0"/>
    <n v="0"/>
    <n v="0"/>
    <n v="145858"/>
    <n v="0"/>
    <n v="0"/>
    <n v="0"/>
    <n v="0"/>
    <n v="0"/>
    <n v="0"/>
    <n v="0"/>
    <n v="0"/>
    <n v="0"/>
    <n v="205289"/>
    <n v="0"/>
    <n v="236192"/>
    <n v="658911"/>
    <n v="0"/>
    <n v="0"/>
    <n v="1100392"/>
    <n v="0"/>
    <n v="1052563"/>
    <n v="0"/>
    <n v="0"/>
    <n v="0"/>
    <n v="0"/>
    <n v="0"/>
    <n v="0"/>
    <n v="0"/>
    <n v="20535"/>
    <n v="0"/>
    <n v="0"/>
    <n v="0"/>
    <n v="0"/>
    <n v="0"/>
    <n v="0"/>
    <n v="0"/>
    <n v="0"/>
    <n v="0"/>
    <n v="0"/>
    <n v="0"/>
    <n v="0"/>
    <n v="0"/>
  </r>
  <r>
    <n v="106314029"/>
    <x v="112"/>
    <x v="1"/>
    <x v="1"/>
    <d v="2017-01-01T00:00:00"/>
    <s v="03/31/2017"/>
    <s v="Open"/>
    <x v="38"/>
    <n v="2"/>
    <n v="309"/>
    <x v="1"/>
    <x v="1"/>
    <s v=""/>
    <s v="(916) 787-8900"/>
    <s v="101 CIRBY HILLS DRIVE"/>
    <s v="ROSEVILLE"/>
    <n v="95678"/>
    <s v="ANNE BAKAR"/>
    <n v="16"/>
    <n v="16"/>
    <n v="16"/>
    <x v="8"/>
    <n v="0"/>
    <n v="0"/>
    <n v="0"/>
    <n v="10"/>
    <n v="0"/>
    <n v="72"/>
    <n v="0"/>
    <n v="0"/>
    <n v="0"/>
    <n v="82"/>
    <n v="0"/>
    <x v="8"/>
    <x v="6"/>
    <x v="8"/>
    <n v="0"/>
    <x v="97"/>
    <n v="0"/>
    <n v="1242"/>
    <n v="0"/>
    <n v="0"/>
    <n v="0"/>
    <n v="1338"/>
    <n v="0"/>
    <n v="0"/>
    <n v="0"/>
    <n v="0"/>
    <n v="0"/>
    <n v="0"/>
    <n v="0"/>
    <n v="0"/>
    <n v="0"/>
    <n v="0"/>
    <n v="0"/>
    <n v="0"/>
    <n v="0"/>
    <n v="0"/>
    <n v="0"/>
    <n v="0"/>
    <n v="120000"/>
    <n v="0"/>
    <n v="1552500"/>
    <n v="0"/>
    <n v="0"/>
    <n v="0"/>
    <n v="1672500"/>
    <n v="0"/>
    <n v="0"/>
    <n v="0"/>
    <n v="0"/>
    <n v="0"/>
    <n v="0"/>
    <n v="0"/>
    <n v="0"/>
    <n v="0"/>
    <n v="0"/>
    <n v="0"/>
    <x v="8"/>
    <n v="0"/>
    <n v="0"/>
    <n v="0"/>
    <n v="0"/>
    <n v="0"/>
    <n v="37993"/>
    <n v="0"/>
    <n v="491529"/>
    <n v="0"/>
    <x v="0"/>
    <x v="7"/>
    <n v="0"/>
    <n v="0"/>
    <n v="0"/>
    <n v="0"/>
    <n v="529522"/>
    <n v="0"/>
    <n v="0"/>
    <n v="0"/>
    <n v="0"/>
    <n v="0"/>
    <n v="0"/>
    <n v="0"/>
    <n v="0"/>
    <n v="0"/>
    <n v="82007"/>
    <n v="0"/>
    <n v="1060971"/>
    <n v="0"/>
    <n v="0"/>
    <n v="0"/>
    <n v="1142978"/>
    <n v="0"/>
    <n v="1095629"/>
    <n v="0"/>
    <n v="0"/>
    <n v="0"/>
    <n v="0"/>
    <n v="0"/>
    <n v="0"/>
    <n v="1662"/>
    <n v="4637"/>
    <n v="0"/>
    <n v="0"/>
    <n v="0"/>
    <n v="0"/>
    <n v="0"/>
    <n v="0"/>
    <n v="0"/>
    <n v="0"/>
    <n v="0"/>
    <n v="0"/>
    <n v="0"/>
    <n v="0"/>
    <n v="0"/>
  </r>
  <r>
    <n v="106141273"/>
    <x v="110"/>
    <x v="1"/>
    <x v="1"/>
    <d v="2017-01-01T00:00:00"/>
    <s v="03/31/2017"/>
    <s v="Open"/>
    <x v="37"/>
    <n v="12"/>
    <n v="1203"/>
    <x v="4"/>
    <x v="0"/>
    <s v="Rural"/>
    <s v="(760) 873-5811"/>
    <s v="150 PIONEER LANE"/>
    <s v="BISHOP"/>
    <n v="93514"/>
    <s v="KEVIN FLANIGAN, MD"/>
    <n v="25"/>
    <n v="25"/>
    <n v="10"/>
    <x v="344"/>
    <n v="3"/>
    <n v="27"/>
    <n v="53"/>
    <n v="0"/>
    <n v="0"/>
    <n v="15"/>
    <n v="46"/>
    <n v="2"/>
    <n v="2"/>
    <n v="269"/>
    <n v="0"/>
    <x v="667"/>
    <x v="423"/>
    <x v="313"/>
    <n v="134"/>
    <x v="0"/>
    <n v="0"/>
    <n v="45"/>
    <n v="124"/>
    <n v="3"/>
    <n v="8"/>
    <n v="804"/>
    <n v="0"/>
    <n v="6736"/>
    <n v="113"/>
    <n v="1761"/>
    <n v="4120"/>
    <n v="0"/>
    <n v="3"/>
    <n v="1455"/>
    <n v="6294"/>
    <n v="151"/>
    <n v="491"/>
    <n v="21124"/>
    <n v="4599972"/>
    <n v="93356"/>
    <n v="1003384"/>
    <n v="1641305"/>
    <n v="0"/>
    <n v="0"/>
    <n v="533540"/>
    <n v="1647509"/>
    <n v="105013"/>
    <n v="172217"/>
    <n v="9796296"/>
    <n v="8743493"/>
    <n v="164801"/>
    <n v="1963749"/>
    <n v="3344398"/>
    <n v="0"/>
    <n v="6603"/>
    <n v="1525061"/>
    <n v="6669000"/>
    <n v="236730"/>
    <n v="400549"/>
    <n v="23054384"/>
    <x v="613"/>
    <n v="6167347"/>
    <n v="-54"/>
    <n v="2769226"/>
    <n v="2084252"/>
    <n v="-20267"/>
    <n v="0"/>
    <n v="4594"/>
    <n v="1270569"/>
    <n v="1234644"/>
    <x v="0"/>
    <x v="496"/>
    <n v="0"/>
    <n v="0"/>
    <n v="0"/>
    <n v="58488"/>
    <n v="14343395"/>
    <n v="0"/>
    <n v="0"/>
    <n v="0"/>
    <n v="0"/>
    <n v="0"/>
    <n v="7176118"/>
    <n v="258211"/>
    <n v="197907"/>
    <n v="2921718"/>
    <n v="0"/>
    <n v="2009"/>
    <n v="788032"/>
    <n v="7081865"/>
    <n v="504"/>
    <n v="80921"/>
    <n v="18507285"/>
    <n v="163619"/>
    <n v="17331938"/>
    <n v="2321817"/>
    <n v="-1145229"/>
    <n v="0"/>
    <n v="0"/>
    <n v="0"/>
    <n v="0"/>
    <n v="275137"/>
    <n v="81750673"/>
    <n v="0"/>
    <n v="0"/>
    <n v="0"/>
    <n v="0"/>
    <n v="0"/>
    <n v="0"/>
    <n v="0"/>
    <n v="0"/>
    <n v="0"/>
    <n v="0"/>
    <n v="0"/>
    <n v="0"/>
    <n v="0"/>
  </r>
  <r>
    <n v="106454012"/>
    <x v="109"/>
    <x v="1"/>
    <x v="1"/>
    <d v="2017-01-01T00:00:00"/>
    <s v="03/31/2017"/>
    <s v="Open"/>
    <x v="3"/>
    <n v="1"/>
    <n v="209"/>
    <x v="1"/>
    <x v="0"/>
    <s v=""/>
    <s v="(530) 246-9000"/>
    <s v="2801 EUREKA WAY"/>
    <s v="REDDING"/>
    <n v="96001"/>
    <s v="CHRIS JONES"/>
    <n v="88"/>
    <n v="88"/>
    <n v="73"/>
    <x v="509"/>
    <n v="1"/>
    <n v="0"/>
    <n v="45"/>
    <n v="0"/>
    <n v="0"/>
    <n v="0"/>
    <n v="10"/>
    <n v="0"/>
    <n v="0"/>
    <n v="256"/>
    <n v="0"/>
    <x v="668"/>
    <x v="85"/>
    <x v="8"/>
    <n v="1219"/>
    <x v="0"/>
    <n v="0"/>
    <n v="0"/>
    <n v="278"/>
    <n v="0"/>
    <n v="0"/>
    <n v="6565"/>
    <n v="0"/>
    <n v="919"/>
    <n v="1"/>
    <n v="0"/>
    <n v="2"/>
    <n v="0"/>
    <n v="0"/>
    <n v="12"/>
    <n v="191"/>
    <n v="0"/>
    <n v="0"/>
    <n v="1125"/>
    <n v="39564677"/>
    <n v="916435"/>
    <n v="0"/>
    <n v="10967545"/>
    <n v="0"/>
    <n v="0"/>
    <n v="0"/>
    <n v="2002645"/>
    <n v="0"/>
    <n v="0"/>
    <n v="53451302"/>
    <n v="794954"/>
    <n v="12826"/>
    <n v="0"/>
    <n v="21205"/>
    <n v="0"/>
    <n v="0"/>
    <n v="16065"/>
    <n v="164360"/>
    <n v="0"/>
    <n v="0"/>
    <n v="1009410"/>
    <x v="614"/>
    <n v="32821225"/>
    <n v="761280"/>
    <n v="0"/>
    <n v="8682019"/>
    <n v="0"/>
    <n v="0"/>
    <n v="0"/>
    <n v="13691"/>
    <n v="1756456"/>
    <x v="0"/>
    <x v="7"/>
    <n v="0"/>
    <n v="0"/>
    <n v="0"/>
    <n v="0"/>
    <n v="44140756"/>
    <n v="0"/>
    <n v="0"/>
    <n v="0"/>
    <n v="0"/>
    <n v="0"/>
    <n v="7432321"/>
    <n v="167981"/>
    <n v="0"/>
    <n v="2306731"/>
    <n v="0"/>
    <n v="0"/>
    <n v="2374"/>
    <n v="410549"/>
    <n v="0"/>
    <n v="0"/>
    <n v="10319956"/>
    <n v="28855"/>
    <n v="7266622"/>
    <n v="0"/>
    <n v="0"/>
    <n v="0"/>
    <n v="0"/>
    <n v="0"/>
    <n v="0"/>
    <n v="20022"/>
    <n v="8330795"/>
    <n v="0"/>
    <n v="0"/>
    <n v="0"/>
    <n v="0"/>
    <n v="0"/>
    <n v="0"/>
    <n v="0"/>
    <n v="0"/>
    <n v="0"/>
    <n v="0"/>
    <n v="0"/>
    <n v="0"/>
    <n v="0"/>
  </r>
  <r>
    <n v="106481357"/>
    <x v="108"/>
    <x v="1"/>
    <x v="1"/>
    <d v="2017-01-01T00:00:00"/>
    <s v="03/31/2017"/>
    <s v="Open"/>
    <x v="36"/>
    <n v="3"/>
    <n v="408"/>
    <x v="2"/>
    <x v="0"/>
    <s v=""/>
    <s v="(707) 646-5000"/>
    <s v="1200 B. GALE WILSON BOULEVARD."/>
    <s v="FAIRFIELD"/>
    <n v="94533"/>
    <s v="GARY PASSAMA"/>
    <n v="182"/>
    <n v="182"/>
    <n v="182"/>
    <x v="510"/>
    <n v="79"/>
    <n v="170"/>
    <n v="604"/>
    <n v="0"/>
    <n v="0"/>
    <n v="93"/>
    <n v="266"/>
    <n v="6"/>
    <n v="18"/>
    <n v="2271"/>
    <n v="0"/>
    <x v="669"/>
    <x v="544"/>
    <x v="586"/>
    <n v="3010"/>
    <x v="0"/>
    <n v="0"/>
    <n v="340"/>
    <n v="1121"/>
    <n v="10"/>
    <n v="75"/>
    <n v="11743"/>
    <n v="0"/>
    <n v="22481"/>
    <n v="1269"/>
    <n v="2369"/>
    <n v="20501"/>
    <n v="0"/>
    <n v="0"/>
    <n v="9769"/>
    <n v="20119"/>
    <n v="16"/>
    <n v="1728"/>
    <n v="78252"/>
    <n v="252107838"/>
    <n v="24574838"/>
    <n v="46605362"/>
    <n v="118817302"/>
    <n v="0"/>
    <n v="0"/>
    <n v="11444013"/>
    <n v="54718051"/>
    <n v="2121247"/>
    <n v="6813938"/>
    <n v="517202589"/>
    <n v="118218099"/>
    <n v="7079175"/>
    <n v="24578534"/>
    <n v="124007367"/>
    <n v="0"/>
    <n v="0"/>
    <n v="18427353"/>
    <n v="77148360"/>
    <n v="457623"/>
    <n v="18523388"/>
    <n v="388439899"/>
    <x v="615"/>
    <n v="340057956"/>
    <n v="27775706"/>
    <n v="61415164"/>
    <n v="236771114"/>
    <n v="0"/>
    <n v="0"/>
    <n v="0"/>
    <n v="15661825"/>
    <n v="105405472"/>
    <x v="0"/>
    <x v="497"/>
    <n v="0"/>
    <n v="0"/>
    <n v="0"/>
    <n v="0"/>
    <n v="805678661"/>
    <n v="0"/>
    <n v="13370022"/>
    <n v="0"/>
    <n v="8406619"/>
    <n v="21776641"/>
    <n v="30267981"/>
    <n v="3878307"/>
    <n v="9768732"/>
    <n v="19423577"/>
    <n v="0"/>
    <n v="0"/>
    <n v="14209541"/>
    <n v="34867558"/>
    <n v="0"/>
    <n v="9324772"/>
    <n v="121740468"/>
    <n v="1347691"/>
    <n v="133205503"/>
    <n v="0"/>
    <n v="4740353"/>
    <n v="0"/>
    <n v="0"/>
    <n v="0"/>
    <n v="0"/>
    <n v="4991522"/>
    <n v="183829693"/>
    <n v="0"/>
    <n v="0"/>
    <n v="0"/>
    <n v="0"/>
    <n v="0"/>
    <n v="0"/>
    <n v="0"/>
    <n v="0"/>
    <n v="0"/>
    <n v="0"/>
    <n v="0"/>
    <n v="0"/>
    <n v="0"/>
  </r>
  <r>
    <n v="106500967"/>
    <x v="107"/>
    <x v="1"/>
    <x v="1"/>
    <d v="2017-01-01T00:00:00"/>
    <s v="03/31/2017"/>
    <s v="Open"/>
    <x v="30"/>
    <n v="6"/>
    <n v="511"/>
    <x v="4"/>
    <x v="0"/>
    <s v="Rural"/>
    <s v="(209) 848-4102"/>
    <s v="350 SOUTH OAK STREET"/>
    <s v="OAKDALE"/>
    <n v="95361"/>
    <s v="JOHN J MCCORMICK"/>
    <n v="150"/>
    <n v="144"/>
    <n v="144"/>
    <x v="303"/>
    <n v="74"/>
    <n v="22"/>
    <n v="64"/>
    <n v="0"/>
    <n v="0"/>
    <n v="28"/>
    <n v="2"/>
    <n v="1"/>
    <n v="8"/>
    <n v="306"/>
    <n v="0"/>
    <x v="670"/>
    <x v="545"/>
    <x v="587"/>
    <n v="368"/>
    <x v="0"/>
    <n v="0"/>
    <n v="188"/>
    <n v="14"/>
    <n v="2"/>
    <n v="439"/>
    <n v="9209"/>
    <n v="0"/>
    <n v="4020"/>
    <n v="1119"/>
    <n v="4026"/>
    <n v="17516"/>
    <n v="0"/>
    <n v="0"/>
    <n v="3978"/>
    <n v="303"/>
    <n v="0"/>
    <n v="2541"/>
    <n v="33503"/>
    <n v="4190570"/>
    <n v="2876269"/>
    <n v="3857896"/>
    <n v="2672200"/>
    <n v="0"/>
    <n v="0"/>
    <n v="1022318"/>
    <n v="140384"/>
    <n v="26518"/>
    <n v="305122"/>
    <n v="15091277"/>
    <n v="5890460"/>
    <n v="2471076"/>
    <n v="2608580"/>
    <n v="17145643"/>
    <n v="0"/>
    <n v="0"/>
    <n v="4501099"/>
    <n v="1072250"/>
    <n v="254667"/>
    <n v="2130359"/>
    <n v="36074134"/>
    <x v="616"/>
    <n v="9032953"/>
    <n v="3071604"/>
    <n v="5323914"/>
    <n v="11305803"/>
    <n v="0"/>
    <n v="0"/>
    <n v="0"/>
    <n v="2155903"/>
    <n v="1071872"/>
    <x v="0"/>
    <x v="498"/>
    <n v="0"/>
    <n v="0"/>
    <n v="0"/>
    <n v="1568339"/>
    <n v="34936737"/>
    <n v="0"/>
    <n v="0"/>
    <n v="0"/>
    <n v="21503"/>
    <n v="21503"/>
    <n v="1048077"/>
    <n v="2275741"/>
    <n v="1142562"/>
    <n v="8512040"/>
    <n v="0"/>
    <n v="0"/>
    <n v="3367514"/>
    <n v="162265"/>
    <n v="0"/>
    <n v="-258022"/>
    <n v="16250177"/>
    <n v="212693"/>
    <n v="16727852"/>
    <n v="0"/>
    <n v="546834"/>
    <n v="0"/>
    <n v="0"/>
    <n v="0"/>
    <n v="0"/>
    <n v="536643"/>
    <n v="88050709"/>
    <n v="0"/>
    <n v="0"/>
    <n v="0"/>
    <n v="0"/>
    <n v="0"/>
    <n v="0"/>
    <n v="0"/>
    <n v="0"/>
    <n v="0"/>
    <n v="0"/>
    <n v="0"/>
    <n v="0"/>
    <n v="0"/>
  </r>
  <r>
    <n v="106214034"/>
    <x v="106"/>
    <x v="1"/>
    <x v="1"/>
    <d v="2017-01-01T00:00:00"/>
    <s v="03/31/2017"/>
    <s v="Open"/>
    <x v="35"/>
    <n v="4"/>
    <n v="405"/>
    <x v="2"/>
    <x v="0"/>
    <s v=""/>
    <s v="(415) 209-1300"/>
    <s v="180 ROWLAND WAY"/>
    <s v="NOVATO"/>
    <n v="94945"/>
    <s v="GRANT DAVIES"/>
    <n v="47"/>
    <n v="47"/>
    <n v="25"/>
    <x v="425"/>
    <n v="31"/>
    <n v="14"/>
    <n v="49"/>
    <n v="0"/>
    <n v="0"/>
    <n v="4"/>
    <n v="61"/>
    <n v="0"/>
    <n v="3"/>
    <n v="489"/>
    <n v="0"/>
    <x v="671"/>
    <x v="452"/>
    <x v="583"/>
    <n v="164"/>
    <x v="0"/>
    <n v="0"/>
    <n v="11"/>
    <n v="164"/>
    <n v="0"/>
    <n v="14"/>
    <n v="1849"/>
    <n v="0"/>
    <n v="10017"/>
    <n v="1038"/>
    <n v="337"/>
    <n v="2233"/>
    <n v="0"/>
    <n v="0"/>
    <n v="456"/>
    <n v="9081"/>
    <n v="299"/>
    <n v="217"/>
    <n v="23678"/>
    <n v="18705998"/>
    <n v="1916850"/>
    <n v="686271"/>
    <n v="2472803"/>
    <n v="0"/>
    <n v="0"/>
    <n v="351305"/>
    <n v="3276480"/>
    <n v="0"/>
    <n v="165973"/>
    <n v="27575680"/>
    <n v="14454792"/>
    <n v="1562751"/>
    <n v="958783"/>
    <n v="5393703"/>
    <n v="0"/>
    <n v="0"/>
    <n v="672759"/>
    <n v="11666505"/>
    <n v="434422"/>
    <n v="412161"/>
    <n v="35555876"/>
    <x v="617"/>
    <n v="27465030"/>
    <n v="2849073"/>
    <n v="1645054"/>
    <n v="7046690"/>
    <n v="0"/>
    <n v="0"/>
    <n v="0"/>
    <n v="795110"/>
    <n v="5912611"/>
    <x v="0"/>
    <x v="499"/>
    <n v="0"/>
    <n v="0"/>
    <n v="0"/>
    <n v="0"/>
    <n v="46106028"/>
    <n v="0"/>
    <n v="0"/>
    <n v="0"/>
    <n v="0"/>
    <n v="0"/>
    <n v="5695760"/>
    <n v="630528"/>
    <n v="0"/>
    <n v="819816"/>
    <n v="0"/>
    <n v="0"/>
    <n v="228954"/>
    <n v="9030374"/>
    <n v="4364"/>
    <n v="615732"/>
    <n v="17025528"/>
    <n v="1228871"/>
    <n v="19301131"/>
    <n v="0"/>
    <n v="4841"/>
    <n v="0"/>
    <n v="0"/>
    <n v="0"/>
    <n v="0"/>
    <n v="204241"/>
    <n v="36393430"/>
    <n v="0"/>
    <n v="0"/>
    <n v="0"/>
    <n v="0"/>
    <n v="0"/>
    <n v="0"/>
    <n v="0"/>
    <n v="0"/>
    <n v="0"/>
    <n v="0"/>
    <n v="0"/>
    <n v="0"/>
    <n v="0"/>
  </r>
  <r>
    <n v="106190568"/>
    <x v="105"/>
    <x v="1"/>
    <x v="1"/>
    <d v="2017-01-01T00:00:00"/>
    <s v="03/31/2017"/>
    <s v="Open"/>
    <x v="0"/>
    <n v="11"/>
    <n v="905"/>
    <x v="2"/>
    <x v="0"/>
    <s v=""/>
    <s v="(818) 885-8500"/>
    <s v="18300 ROSCOE BOULEVARD"/>
    <s v="NORTHRIDGE"/>
    <n v="91325"/>
    <s v="SALIBA SALO"/>
    <n v="412"/>
    <n v="412"/>
    <n v="210"/>
    <x v="511"/>
    <n v="611"/>
    <n v="434"/>
    <n v="527"/>
    <n v="0"/>
    <n v="0"/>
    <n v="86"/>
    <n v="836"/>
    <n v="17"/>
    <n v="65"/>
    <n v="3682"/>
    <n v="0"/>
    <x v="672"/>
    <x v="546"/>
    <x v="588"/>
    <n v="2223"/>
    <x v="0"/>
    <n v="0"/>
    <n v="323"/>
    <n v="3719"/>
    <n v="116"/>
    <n v="385"/>
    <n v="17148"/>
    <n v="0"/>
    <n v="5417"/>
    <n v="2312"/>
    <n v="2857"/>
    <n v="7338"/>
    <n v="0"/>
    <n v="0"/>
    <n v="893"/>
    <n v="7366"/>
    <n v="603"/>
    <n v="1235"/>
    <n v="28021"/>
    <n v="145996883"/>
    <n v="71427168"/>
    <n v="47195136"/>
    <n v="43506824"/>
    <n v="0"/>
    <n v="0"/>
    <n v="8948622"/>
    <n v="72290831"/>
    <n v="1957224"/>
    <n v="6567536"/>
    <n v="397890224"/>
    <n v="40440709"/>
    <n v="18743532"/>
    <n v="14799101"/>
    <n v="34662398"/>
    <n v="0"/>
    <n v="0"/>
    <n v="2482551"/>
    <n v="41562634"/>
    <n v="2272293"/>
    <n v="6160645"/>
    <n v="161123863"/>
    <x v="618"/>
    <n v="163497361"/>
    <n v="75246157"/>
    <n v="56114630"/>
    <n v="71205060"/>
    <n v="0"/>
    <n v="0"/>
    <n v="0"/>
    <n v="8961266"/>
    <n v="77483956"/>
    <x v="0"/>
    <x v="500"/>
    <n v="0"/>
    <n v="0"/>
    <n v="0"/>
    <n v="9497288"/>
    <n v="471362075"/>
    <n v="0"/>
    <n v="0"/>
    <n v="0"/>
    <n v="0"/>
    <n v="0"/>
    <n v="22678556"/>
    <n v="14811560"/>
    <n v="5480102"/>
    <n v="6778213"/>
    <n v="0"/>
    <n v="0"/>
    <n v="2203806"/>
    <n v="35114562"/>
    <n v="0"/>
    <n v="585213"/>
    <n v="87652012"/>
    <n v="2099970"/>
    <n v="96646752"/>
    <n v="0"/>
    <n v="160242"/>
    <n v="0"/>
    <n v="0"/>
    <n v="0"/>
    <n v="0"/>
    <n v="4764648"/>
    <n v="180458316"/>
    <n v="0"/>
    <n v="0"/>
    <n v="0"/>
    <n v="0"/>
    <n v="0"/>
    <n v="0"/>
    <n v="0"/>
    <n v="0"/>
    <n v="0"/>
    <n v="0"/>
    <n v="0"/>
    <n v="0"/>
    <n v="0"/>
  </r>
  <r>
    <n v="106514033"/>
    <x v="104"/>
    <x v="1"/>
    <x v="1"/>
    <d v="2017-01-01T00:00:00"/>
    <s v="03/31/2017"/>
    <s v="Open"/>
    <x v="34"/>
    <n v="2"/>
    <n v="227"/>
    <x v="1"/>
    <x v="1"/>
    <s v=""/>
    <s v="(530) 790-2520"/>
    <s v="1535 PLUMAS COURT"/>
    <s v="YUBA CITY"/>
    <n v="95993"/>
    <s v="THOMAS ORTNER"/>
    <n v="16"/>
    <n v="16"/>
    <n v="16"/>
    <x v="8"/>
    <n v="0"/>
    <n v="0"/>
    <n v="0"/>
    <n v="0"/>
    <n v="0"/>
    <n v="0"/>
    <n v="0"/>
    <n v="0"/>
    <n v="101"/>
    <n v="101"/>
    <n v="0"/>
    <x v="8"/>
    <x v="6"/>
    <x v="8"/>
    <n v="0"/>
    <x v="0"/>
    <n v="0"/>
    <n v="0"/>
    <n v="0"/>
    <n v="0"/>
    <n v="1391"/>
    <n v="1391"/>
    <n v="0"/>
    <n v="0"/>
    <n v="0"/>
    <n v="0"/>
    <n v="0"/>
    <n v="0"/>
    <n v="0"/>
    <n v="0"/>
    <n v="0"/>
    <n v="0"/>
    <n v="0"/>
    <n v="0"/>
    <n v="0"/>
    <n v="0"/>
    <n v="0"/>
    <n v="0"/>
    <n v="0"/>
    <n v="0"/>
    <n v="0"/>
    <n v="0"/>
    <n v="0"/>
    <n v="1238872"/>
    <n v="1238872"/>
    <n v="0"/>
    <n v="0"/>
    <n v="0"/>
    <n v="0"/>
    <n v="0"/>
    <n v="0"/>
    <n v="0"/>
    <n v="0"/>
    <n v="0"/>
    <n v="0"/>
    <n v="0"/>
    <x v="8"/>
    <n v="0"/>
    <n v="0"/>
    <n v="0"/>
    <n v="0"/>
    <n v="0"/>
    <n v="0"/>
    <n v="0"/>
    <n v="0"/>
    <n v="0"/>
    <x v="0"/>
    <x v="7"/>
    <n v="0"/>
    <n v="0"/>
    <n v="0"/>
    <n v="0"/>
    <n v="0"/>
    <n v="0"/>
    <n v="0"/>
    <n v="0"/>
    <n v="0"/>
    <n v="0"/>
    <n v="0"/>
    <n v="0"/>
    <n v="0"/>
    <n v="0"/>
    <n v="0"/>
    <n v="0"/>
    <n v="0"/>
    <n v="0"/>
    <n v="0"/>
    <n v="1238872"/>
    <n v="1238872"/>
    <n v="0"/>
    <n v="1187947"/>
    <n v="0"/>
    <n v="0"/>
    <n v="0"/>
    <n v="0"/>
    <n v="0"/>
    <n v="0"/>
    <n v="0"/>
    <n v="0"/>
    <n v="0"/>
    <n v="0"/>
    <n v="0"/>
    <n v="0"/>
    <n v="0"/>
    <n v="0"/>
    <n v="0"/>
    <n v="0"/>
    <n v="0"/>
    <n v="0"/>
    <n v="0"/>
    <n v="0"/>
    <n v="0"/>
  </r>
  <r>
    <n v="106361266"/>
    <x v="103"/>
    <x v="1"/>
    <x v="1"/>
    <d v="2017-01-01T00:00:00"/>
    <s v="03/31/2017"/>
    <s v="Open"/>
    <x v="5"/>
    <n v="12"/>
    <n v="1209"/>
    <x v="4"/>
    <x v="0"/>
    <s v="Rural"/>
    <s v="(909) 336-3651"/>
    <s v="29101 HOSPITAL ROAD"/>
    <s v="LAKE ARROWHEAD"/>
    <n v="92352"/>
    <s v="CHARLES HARRISON"/>
    <n v="37"/>
    <n v="37"/>
    <n v="30"/>
    <x v="327"/>
    <n v="20"/>
    <n v="25"/>
    <n v="10"/>
    <n v="0"/>
    <n v="0"/>
    <n v="1"/>
    <n v="6"/>
    <n v="0"/>
    <n v="0"/>
    <n v="97"/>
    <n v="17"/>
    <x v="673"/>
    <x v="547"/>
    <x v="589"/>
    <n v="210"/>
    <x v="0"/>
    <n v="0"/>
    <n v="2"/>
    <n v="9"/>
    <n v="0"/>
    <n v="0"/>
    <n v="2071"/>
    <n v="1789"/>
    <n v="1405"/>
    <n v="607"/>
    <n v="3504"/>
    <n v="1648"/>
    <n v="0"/>
    <n v="0"/>
    <n v="100"/>
    <n v="1287"/>
    <n v="0"/>
    <n v="263"/>
    <n v="8814"/>
    <n v="591039"/>
    <n v="222020"/>
    <n v="1684364"/>
    <n v="267730"/>
    <n v="0"/>
    <n v="0"/>
    <n v="16244"/>
    <n v="56429"/>
    <n v="0"/>
    <n v="0"/>
    <n v="2837826"/>
    <n v="1686283"/>
    <n v="1109910"/>
    <n v="2549261"/>
    <n v="1646310"/>
    <n v="0"/>
    <n v="0"/>
    <n v="203254"/>
    <n v="2002378"/>
    <n v="0"/>
    <n v="196131"/>
    <n v="9393527"/>
    <x v="87"/>
    <n v="1389064"/>
    <n v="768425"/>
    <n v="2067228"/>
    <n v="-1605060"/>
    <n v="-36107"/>
    <n v="0"/>
    <n v="0"/>
    <n v="160998"/>
    <n v="1483319"/>
    <x v="0"/>
    <x v="501"/>
    <n v="0"/>
    <n v="0"/>
    <n v="0"/>
    <n v="53169"/>
    <n v="4456036"/>
    <n v="0"/>
    <n v="0"/>
    <n v="0"/>
    <n v="0"/>
    <n v="0"/>
    <n v="888258"/>
    <n v="563505"/>
    <n v="2276504"/>
    <n v="3519100"/>
    <n v="0"/>
    <n v="0"/>
    <n v="58500"/>
    <n v="376288"/>
    <n v="0"/>
    <n v="93162"/>
    <n v="7775317"/>
    <n v="79007"/>
    <n v="5917545"/>
    <n v="0"/>
    <n v="606546"/>
    <n v="0"/>
    <n v="0"/>
    <n v="0"/>
    <n v="0"/>
    <n v="25716"/>
    <n v="16808520"/>
    <n v="0"/>
    <n v="0"/>
    <n v="0"/>
    <n v="0"/>
    <n v="0"/>
    <n v="0"/>
    <n v="0"/>
    <n v="0"/>
    <n v="0"/>
    <n v="0"/>
    <n v="0"/>
    <n v="0"/>
    <n v="0"/>
  </r>
  <r>
    <n v="106190552"/>
    <x v="102"/>
    <x v="1"/>
    <x v="1"/>
    <d v="2017-01-01T00:00:00"/>
    <s v="03/31/2017"/>
    <s v="Open"/>
    <x v="0"/>
    <n v="11"/>
    <n v="905"/>
    <x v="2"/>
    <x v="0"/>
    <s v=""/>
    <s v="(818) 876-1050"/>
    <s v="23388 MULHOLLAND DRIVE"/>
    <s v="WOODLAND HILLS"/>
    <n v="91364"/>
    <s v="BOB BEITCHER"/>
    <n v="277"/>
    <n v="190"/>
    <n v="180"/>
    <x v="406"/>
    <n v="0"/>
    <n v="4"/>
    <n v="0"/>
    <n v="0"/>
    <n v="0"/>
    <n v="0"/>
    <n v="0"/>
    <n v="3"/>
    <n v="7"/>
    <n v="39"/>
    <n v="0"/>
    <x v="361"/>
    <x v="6"/>
    <x v="590"/>
    <n v="0"/>
    <x v="0"/>
    <n v="0"/>
    <n v="0"/>
    <n v="0"/>
    <n v="9121"/>
    <n v="842"/>
    <n v="15557"/>
    <n v="0"/>
    <n v="0"/>
    <n v="0"/>
    <n v="0"/>
    <n v="0"/>
    <n v="0"/>
    <n v="0"/>
    <n v="0"/>
    <n v="0"/>
    <n v="0"/>
    <n v="0"/>
    <n v="0"/>
    <n v="622412"/>
    <n v="0"/>
    <n v="2788713"/>
    <n v="0"/>
    <n v="0"/>
    <n v="0"/>
    <n v="0"/>
    <n v="0"/>
    <n v="1544464"/>
    <n v="574287"/>
    <n v="5529876"/>
    <n v="0"/>
    <n v="0"/>
    <n v="0"/>
    <n v="0"/>
    <n v="0"/>
    <n v="0"/>
    <n v="0"/>
    <n v="0"/>
    <n v="0"/>
    <n v="0"/>
    <n v="0"/>
    <x v="8"/>
    <n v="360877"/>
    <n v="0"/>
    <n v="172861"/>
    <n v="0"/>
    <n v="0"/>
    <n v="0"/>
    <n v="0"/>
    <n v="0"/>
    <n v="0"/>
    <x v="0"/>
    <x v="502"/>
    <n v="0"/>
    <n v="0"/>
    <n v="0"/>
    <n v="185424"/>
    <n v="1074214"/>
    <n v="0"/>
    <n v="0"/>
    <n v="0"/>
    <n v="0"/>
    <n v="0"/>
    <n v="261535"/>
    <n v="0"/>
    <n v="2615853"/>
    <n v="0"/>
    <n v="0"/>
    <n v="0"/>
    <n v="0"/>
    <n v="0"/>
    <n v="1189411"/>
    <n v="388863"/>
    <n v="4455662"/>
    <n v="826271"/>
    <n v="13963290"/>
    <n v="0"/>
    <n v="4223310"/>
    <n v="0"/>
    <n v="0"/>
    <n v="0"/>
    <n v="0"/>
    <n v="446314"/>
    <n v="32154025"/>
    <n v="0"/>
    <n v="0"/>
    <n v="0"/>
    <n v="0"/>
    <n v="0"/>
    <n v="0"/>
    <n v="0"/>
    <n v="0"/>
    <n v="0"/>
    <n v="0"/>
    <n v="0"/>
    <n v="0"/>
    <n v="0"/>
  </r>
  <r>
    <n v="106190547"/>
    <x v="101"/>
    <x v="1"/>
    <x v="1"/>
    <d v="2017-01-01T00:00:00"/>
    <s v="03/31/2017"/>
    <s v="Open"/>
    <x v="0"/>
    <n v="11"/>
    <n v="913"/>
    <x v="1"/>
    <x v="0"/>
    <s v=""/>
    <s v="(626) 570-9000"/>
    <s v="900 SOUTH ATLANTIC BOULEVARD"/>
    <s v="MONTEREY PARK"/>
    <n v="91754"/>
    <s v="PHILIP COHEN"/>
    <n v="101"/>
    <n v="101"/>
    <n v="60"/>
    <x v="509"/>
    <n v="220"/>
    <n v="199"/>
    <n v="590"/>
    <n v="0"/>
    <n v="0"/>
    <n v="3"/>
    <n v="99"/>
    <n v="0"/>
    <n v="213"/>
    <n v="1524"/>
    <n v="0"/>
    <x v="674"/>
    <x v="548"/>
    <x v="204"/>
    <n v="2167"/>
    <x v="0"/>
    <n v="0"/>
    <n v="14"/>
    <n v="317"/>
    <n v="0"/>
    <n v="425"/>
    <n v="5336"/>
    <n v="0"/>
    <n v="767"/>
    <n v="572"/>
    <n v="1124"/>
    <n v="3823"/>
    <n v="0"/>
    <n v="0"/>
    <n v="62"/>
    <n v="851"/>
    <n v="0"/>
    <n v="765"/>
    <n v="7964"/>
    <n v="19835857"/>
    <n v="18183067"/>
    <n v="11488527"/>
    <n v="43035992"/>
    <n v="0"/>
    <n v="0"/>
    <n v="417918"/>
    <n v="6902583"/>
    <n v="0"/>
    <n v="8980710"/>
    <n v="108844654"/>
    <n v="8196917"/>
    <n v="8089121"/>
    <n v="6375624"/>
    <n v="30283037"/>
    <n v="0"/>
    <n v="0"/>
    <n v="282915"/>
    <n v="9089431"/>
    <n v="0"/>
    <n v="3737904"/>
    <n v="66054949"/>
    <x v="619"/>
    <n v="25360352"/>
    <n v="23546475"/>
    <n v="17051741"/>
    <n v="66917241"/>
    <n v="-1503188"/>
    <n v="0"/>
    <n v="0"/>
    <n v="565179"/>
    <n v="12648337"/>
    <x v="0"/>
    <x v="7"/>
    <n v="0"/>
    <n v="0"/>
    <n v="0"/>
    <n v="9400481"/>
    <n v="156856833"/>
    <n v="387716"/>
    <n v="7617915"/>
    <n v="0"/>
    <n v="0"/>
    <n v="8005631"/>
    <n v="2672422"/>
    <n v="3113429"/>
    <n v="2315598"/>
    <n v="14019703"/>
    <n v="0"/>
    <n v="0"/>
    <n v="135654"/>
    <n v="3343677"/>
    <n v="0"/>
    <n v="447918"/>
    <n v="26048401"/>
    <n v="374616"/>
    <n v="23402891"/>
    <n v="0"/>
    <n v="-45883"/>
    <n v="0"/>
    <n v="0"/>
    <n v="0"/>
    <n v="0"/>
    <n v="25084"/>
    <n v="2320640"/>
    <n v="0"/>
    <n v="0"/>
    <n v="0"/>
    <n v="0"/>
    <n v="0"/>
    <n v="0"/>
    <n v="0"/>
    <n v="0"/>
    <n v="0"/>
    <n v="0"/>
    <n v="0"/>
    <n v="0"/>
    <n v="0"/>
  </r>
  <r>
    <n v="106301304"/>
    <x v="100"/>
    <x v="1"/>
    <x v="1"/>
    <d v="2017-01-01T00:00:00"/>
    <s v="03/31/2017"/>
    <s v="Open"/>
    <x v="9"/>
    <n v="13"/>
    <n v="1016"/>
    <x v="1"/>
    <x v="0"/>
    <s v=""/>
    <s v="(949) 650-9750"/>
    <s v="1501 EAST 16TH STREET"/>
    <s v="NEWPORT BEACH"/>
    <n v="92663"/>
    <s v="JAMES E PARKHURST"/>
    <n v="36"/>
    <n v="36"/>
    <n v="36"/>
    <x v="512"/>
    <n v="22"/>
    <n v="0"/>
    <n v="0"/>
    <n v="0"/>
    <n v="0"/>
    <n v="1"/>
    <n v="0"/>
    <n v="0"/>
    <n v="0"/>
    <n v="234"/>
    <n v="0"/>
    <x v="675"/>
    <x v="549"/>
    <x v="8"/>
    <n v="0"/>
    <x v="0"/>
    <n v="0"/>
    <n v="12"/>
    <n v="0"/>
    <n v="0"/>
    <n v="0"/>
    <n v="2983"/>
    <n v="0"/>
    <n v="0"/>
    <n v="0"/>
    <n v="0"/>
    <n v="0"/>
    <n v="0"/>
    <n v="0"/>
    <n v="0"/>
    <n v="0"/>
    <n v="0"/>
    <n v="0"/>
    <n v="0"/>
    <n v="3699035"/>
    <n v="438591"/>
    <n v="0"/>
    <n v="0"/>
    <n v="0"/>
    <n v="0"/>
    <n v="17594"/>
    <n v="0"/>
    <n v="0"/>
    <n v="0"/>
    <n v="4155220"/>
    <n v="0"/>
    <n v="0"/>
    <n v="0"/>
    <n v="0"/>
    <n v="0"/>
    <n v="0"/>
    <n v="0"/>
    <n v="0"/>
    <n v="0"/>
    <n v="0"/>
    <n v="0"/>
    <x v="8"/>
    <n v="1082592"/>
    <n v="184208"/>
    <n v="0"/>
    <n v="0"/>
    <n v="0"/>
    <n v="0"/>
    <n v="0"/>
    <n v="3519"/>
    <n v="0"/>
    <x v="0"/>
    <x v="7"/>
    <n v="0"/>
    <n v="0"/>
    <n v="0"/>
    <n v="0"/>
    <n v="1270319"/>
    <n v="0"/>
    <n v="0"/>
    <n v="0"/>
    <n v="0"/>
    <n v="0"/>
    <n v="2616443"/>
    <n v="254383"/>
    <n v="0"/>
    <n v="0"/>
    <n v="0"/>
    <n v="0"/>
    <n v="14075"/>
    <n v="0"/>
    <n v="0"/>
    <n v="0"/>
    <n v="2884901"/>
    <n v="40"/>
    <n v="2842959"/>
    <n v="0"/>
    <n v="0"/>
    <n v="0"/>
    <n v="0"/>
    <n v="0"/>
    <n v="0"/>
    <n v="0"/>
    <n v="1015"/>
    <n v="0"/>
    <n v="0"/>
    <n v="0"/>
    <n v="0"/>
    <n v="0"/>
    <n v="0"/>
    <n v="0"/>
    <n v="0"/>
    <n v="0"/>
    <n v="0"/>
    <n v="0"/>
    <n v="0"/>
    <n v="0"/>
  </r>
  <r>
    <n v="106274043"/>
    <x v="99"/>
    <x v="1"/>
    <x v="1"/>
    <d v="2017-01-01T00:00:00"/>
    <s v="03/31/2017"/>
    <s v="Open"/>
    <x v="23"/>
    <n v="8"/>
    <n v="705"/>
    <x v="7"/>
    <x v="0"/>
    <s v=""/>
    <s v="(831) 755-4111"/>
    <s v="1441 CONSTITUTION BOULEVARD"/>
    <s v="SALINAS"/>
    <n v="93906"/>
    <s v="GARY GRAY"/>
    <n v="172"/>
    <n v="137"/>
    <n v="137"/>
    <x v="513"/>
    <n v="0"/>
    <n v="587"/>
    <n v="707"/>
    <n v="0"/>
    <n v="0"/>
    <n v="380"/>
    <n v="0"/>
    <n v="3"/>
    <n v="82"/>
    <n v="2176"/>
    <n v="0"/>
    <x v="676"/>
    <x v="6"/>
    <x v="591"/>
    <n v="2715"/>
    <x v="0"/>
    <n v="0"/>
    <n v="1816"/>
    <n v="0"/>
    <n v="18"/>
    <n v="154"/>
    <n v="10197"/>
    <n v="0"/>
    <n v="6534"/>
    <n v="0"/>
    <n v="6440"/>
    <n v="21149"/>
    <n v="0"/>
    <n v="0"/>
    <n v="7343"/>
    <n v="0"/>
    <n v="1317"/>
    <n v="2550"/>
    <n v="45333"/>
    <n v="47552032"/>
    <n v="0"/>
    <n v="50652665"/>
    <n v="55375121"/>
    <n v="0"/>
    <n v="0"/>
    <n v="40275357"/>
    <n v="0"/>
    <n v="732943"/>
    <n v="868732"/>
    <n v="195456850"/>
    <n v="10955614"/>
    <n v="0"/>
    <n v="11980185"/>
    <n v="36122225"/>
    <n v="0"/>
    <n v="0"/>
    <n v="17751450"/>
    <n v="0"/>
    <n v="1276344"/>
    <n v="3355245"/>
    <n v="81441063"/>
    <x v="620"/>
    <n v="47638495"/>
    <n v="0"/>
    <n v="53971599"/>
    <n v="79200096"/>
    <n v="-6601701"/>
    <n v="0"/>
    <n v="0"/>
    <n v="30735778"/>
    <n v="0"/>
    <x v="0"/>
    <x v="503"/>
    <n v="0"/>
    <n v="0"/>
    <n v="0"/>
    <n v="0"/>
    <n v="211105769"/>
    <n v="0"/>
    <n v="0"/>
    <n v="0"/>
    <n v="0"/>
    <n v="0"/>
    <n v="10869151"/>
    <n v="0"/>
    <n v="15262952"/>
    <n v="12297250"/>
    <n v="0"/>
    <n v="0"/>
    <n v="27291029"/>
    <n v="0"/>
    <n v="0"/>
    <n v="71762"/>
    <n v="65792144"/>
    <n v="1008333"/>
    <n v="65891154"/>
    <n v="0"/>
    <n v="3057595"/>
    <n v="0"/>
    <n v="0"/>
    <n v="0"/>
    <n v="0"/>
    <n v="3473001"/>
    <n v="121782002"/>
    <n v="0"/>
    <n v="0"/>
    <n v="0"/>
    <n v="0"/>
    <n v="0"/>
    <n v="0"/>
    <n v="0"/>
    <n v="0"/>
    <n v="0"/>
    <n v="0"/>
    <n v="0"/>
    <n v="0"/>
    <n v="0"/>
  </r>
  <r>
    <n v="106281266"/>
    <x v="98"/>
    <x v="1"/>
    <x v="1"/>
    <d v="2017-01-01T00:00:00"/>
    <s v="03/31/2017"/>
    <s v="Open"/>
    <x v="1"/>
    <n v="3"/>
    <n v="407"/>
    <x v="6"/>
    <x v="2"/>
    <s v=""/>
    <s v="(707) 253-5000"/>
    <s v="2100 NAPA-VALLEJO HIGHWAY"/>
    <s v="NAPA"/>
    <n v="94558"/>
    <s v="FRANK TURLEY"/>
    <n v="1418"/>
    <n v="1270"/>
    <n v="1270"/>
    <x v="413"/>
    <n v="0"/>
    <n v="0"/>
    <n v="0"/>
    <n v="0"/>
    <n v="0"/>
    <n v="1"/>
    <n v="0"/>
    <n v="0"/>
    <n v="146"/>
    <n v="210"/>
    <n v="0"/>
    <x v="677"/>
    <x v="6"/>
    <x v="8"/>
    <n v="0"/>
    <x v="0"/>
    <n v="0"/>
    <n v="84"/>
    <n v="0"/>
    <n v="0"/>
    <n v="74644"/>
    <n v="106777"/>
    <n v="0"/>
    <n v="0"/>
    <n v="0"/>
    <n v="0"/>
    <n v="0"/>
    <n v="0"/>
    <n v="0"/>
    <n v="0"/>
    <n v="0"/>
    <n v="0"/>
    <n v="0"/>
    <n v="0"/>
    <n v="18791210"/>
    <n v="0"/>
    <n v="0"/>
    <n v="0"/>
    <n v="0"/>
    <n v="0"/>
    <n v="49453"/>
    <n v="0"/>
    <n v="0"/>
    <n v="43765373"/>
    <n v="62606036"/>
    <n v="0"/>
    <n v="0"/>
    <n v="0"/>
    <n v="0"/>
    <n v="0"/>
    <n v="0"/>
    <n v="0"/>
    <n v="0"/>
    <n v="0"/>
    <n v="0"/>
    <n v="0"/>
    <x v="8"/>
    <n v="0"/>
    <n v="0"/>
    <n v="0"/>
    <n v="0"/>
    <n v="0"/>
    <n v="0"/>
    <n v="0"/>
    <n v="0"/>
    <n v="0"/>
    <x v="0"/>
    <x v="7"/>
    <n v="0"/>
    <n v="0"/>
    <n v="0"/>
    <n v="8640"/>
    <n v="8640"/>
    <n v="0"/>
    <n v="0"/>
    <n v="0"/>
    <n v="0"/>
    <n v="0"/>
    <n v="18791210"/>
    <n v="0"/>
    <n v="0"/>
    <n v="0"/>
    <n v="0"/>
    <n v="0"/>
    <n v="49453"/>
    <n v="0"/>
    <n v="0"/>
    <n v="43756733"/>
    <n v="62597396"/>
    <n v="0"/>
    <n v="75533645"/>
    <n v="0"/>
    <n v="12936249"/>
    <n v="0"/>
    <n v="0"/>
    <n v="0"/>
    <n v="0"/>
    <n v="0"/>
    <n v="0"/>
    <n v="0"/>
    <n v="0"/>
    <n v="0"/>
    <n v="0"/>
    <n v="0"/>
    <n v="0"/>
    <n v="0"/>
    <n v="0"/>
    <n v="0"/>
    <n v="0"/>
    <n v="0"/>
    <n v="0"/>
    <n v="0"/>
  </r>
  <r>
    <n v="106430837"/>
    <x v="97"/>
    <x v="1"/>
    <x v="1"/>
    <d v="2017-01-01T00:00:00"/>
    <s v="03/31/2017"/>
    <s v="Open"/>
    <x v="7"/>
    <n v="7"/>
    <n v="431"/>
    <x v="0"/>
    <x v="0"/>
    <s v=""/>
    <s v="(408) 848-2000"/>
    <s v="2105 FOREST AVENUE"/>
    <s v="SAN JOSE"/>
    <n v="95128"/>
    <s v="BOB MINKIN"/>
    <n v="358"/>
    <n v="260"/>
    <n v="202"/>
    <x v="514"/>
    <n v="213"/>
    <n v="461"/>
    <n v="522"/>
    <n v="0"/>
    <n v="0"/>
    <n v="12"/>
    <n v="641"/>
    <n v="0"/>
    <n v="64"/>
    <n v="2493"/>
    <n v="11"/>
    <x v="678"/>
    <x v="550"/>
    <x v="592"/>
    <n v="2227"/>
    <x v="0"/>
    <n v="0"/>
    <n v="44"/>
    <n v="2666"/>
    <n v="0"/>
    <n v="147"/>
    <n v="11910"/>
    <n v="2008"/>
    <n v="8016"/>
    <n v="1748"/>
    <n v="3347"/>
    <n v="9555"/>
    <n v="0"/>
    <n v="0"/>
    <n v="564"/>
    <n v="8174"/>
    <n v="0"/>
    <n v="948"/>
    <n v="32352"/>
    <n v="85962461"/>
    <n v="30301863"/>
    <n v="31314417"/>
    <n v="38463513"/>
    <n v="0"/>
    <n v="0"/>
    <n v="2617530"/>
    <n v="48390499"/>
    <n v="0"/>
    <n v="1727820"/>
    <n v="238778103"/>
    <n v="33273257"/>
    <n v="13475692"/>
    <n v="8689920"/>
    <n v="27071928"/>
    <n v="0"/>
    <n v="0"/>
    <n v="1364077"/>
    <n v="36900987"/>
    <n v="0"/>
    <n v="2340409"/>
    <n v="123116270"/>
    <x v="621"/>
    <n v="101063279"/>
    <n v="37277392"/>
    <n v="36048535"/>
    <n v="58591834"/>
    <n v="0"/>
    <n v="0"/>
    <n v="0"/>
    <n v="3136075"/>
    <n v="61603884"/>
    <x v="0"/>
    <x v="504"/>
    <n v="0"/>
    <n v="0"/>
    <n v="0"/>
    <n v="2517532"/>
    <n v="302131839"/>
    <n v="0"/>
    <n v="0"/>
    <n v="0"/>
    <n v="0"/>
    <n v="0"/>
    <n v="18043998"/>
    <n v="6268346"/>
    <n v="3929581"/>
    <n v="6553620"/>
    <n v="0"/>
    <n v="0"/>
    <n v="824448"/>
    <n v="23235954"/>
    <n v="0"/>
    <n v="906587"/>
    <n v="59762534"/>
    <n v="448782"/>
    <n v="75774264"/>
    <n v="0"/>
    <n v="-99359"/>
    <n v="0"/>
    <n v="0"/>
    <n v="0"/>
    <n v="0"/>
    <n v="1375000"/>
    <n v="30928648"/>
    <n v="0"/>
    <n v="0"/>
    <n v="0"/>
    <n v="0"/>
    <n v="0"/>
    <n v="0"/>
    <n v="0"/>
    <n v="0"/>
    <n v="0"/>
    <n v="0"/>
    <n v="0"/>
    <n v="0"/>
    <n v="0"/>
  </r>
  <r>
    <n v="106196405"/>
    <x v="96"/>
    <x v="1"/>
    <x v="1"/>
    <d v="2017-01-01T00:00:00"/>
    <s v="03/31/2017"/>
    <s v="Open"/>
    <x v="0"/>
    <n v="11"/>
    <n v="901"/>
    <x v="1"/>
    <x v="0"/>
    <s v=""/>
    <s v="(661) 382-5000"/>
    <s v="38600 MEDICAL CENTER DRIVE"/>
    <s v="PALMDALE"/>
    <n v="93551"/>
    <s v="DICK ALLEN"/>
    <n v="184"/>
    <n v="125"/>
    <n v="125"/>
    <x v="515"/>
    <n v="414"/>
    <n v="135"/>
    <n v="591"/>
    <n v="0"/>
    <n v="0"/>
    <n v="70"/>
    <n v="369"/>
    <n v="45"/>
    <n v="48"/>
    <n v="2404"/>
    <n v="0"/>
    <x v="679"/>
    <x v="551"/>
    <x v="593"/>
    <n v="2964"/>
    <x v="0"/>
    <n v="0"/>
    <n v="173"/>
    <n v="1342"/>
    <n v="223"/>
    <n v="581"/>
    <n v="11241"/>
    <n v="0"/>
    <n v="2062"/>
    <n v="1234"/>
    <n v="1595"/>
    <n v="9083"/>
    <n v="0"/>
    <n v="0"/>
    <n v="689"/>
    <n v="2823"/>
    <n v="1683"/>
    <n v="957"/>
    <n v="20126"/>
    <n v="72559867"/>
    <n v="41187756"/>
    <n v="10699604"/>
    <n v="51505654"/>
    <n v="0"/>
    <n v="0"/>
    <n v="3794972"/>
    <n v="36014901"/>
    <n v="4341613"/>
    <n v="11772279"/>
    <n v="231876646"/>
    <n v="22993017"/>
    <n v="18435797"/>
    <n v="8179616"/>
    <n v="44550915"/>
    <n v="0"/>
    <n v="0"/>
    <n v="6023114"/>
    <n v="32889428"/>
    <n v="7641616"/>
    <n v="6283418"/>
    <n v="146996921"/>
    <x v="622"/>
    <n v="87162425"/>
    <n v="49198537"/>
    <n v="17674081"/>
    <n v="88363692"/>
    <n v="0"/>
    <n v="0"/>
    <n v="0"/>
    <n v="8558755"/>
    <n v="59639964"/>
    <x v="0"/>
    <x v="505"/>
    <n v="0"/>
    <n v="0"/>
    <n v="0"/>
    <n v="9717532"/>
    <n v="331629407"/>
    <n v="0"/>
    <n v="0"/>
    <n v="0"/>
    <n v="0"/>
    <n v="0"/>
    <n v="8390458"/>
    <n v="10425016"/>
    <n v="1205139"/>
    <n v="7692877"/>
    <n v="0"/>
    <n v="0"/>
    <n v="1259331"/>
    <n v="5659226"/>
    <n v="4273948"/>
    <n v="8338165"/>
    <n v="47244160"/>
    <n v="209593"/>
    <n v="36049097"/>
    <n v="0"/>
    <n v="0"/>
    <n v="0"/>
    <n v="0"/>
    <n v="0"/>
    <n v="0"/>
    <n v="13319546"/>
    <n v="198626554"/>
    <n v="0"/>
    <n v="0"/>
    <n v="0"/>
    <n v="0"/>
    <n v="0"/>
    <n v="0"/>
    <n v="0"/>
    <n v="0"/>
    <n v="0"/>
    <n v="0"/>
    <n v="0"/>
    <n v="0"/>
    <n v="0"/>
  </r>
  <r>
    <n v="106190696"/>
    <x v="95"/>
    <x v="1"/>
    <x v="1"/>
    <d v="2017-01-01T00:00:00"/>
    <s v="03/31/2017"/>
    <s v="Open"/>
    <x v="0"/>
    <n v="11"/>
    <n v="907"/>
    <x v="1"/>
    <x v="0"/>
    <s v=""/>
    <s v="(818) 767-3310"/>
    <s v="9449 SAN FERNANDO ROAD"/>
    <s v="SUN VALLEY"/>
    <n v="91352"/>
    <s v="AYMAN MOUSA"/>
    <n v="231"/>
    <n v="231"/>
    <n v="231"/>
    <x v="315"/>
    <n v="30"/>
    <n v="533"/>
    <n v="219"/>
    <n v="0"/>
    <n v="0"/>
    <n v="20"/>
    <n v="35"/>
    <n v="3"/>
    <n v="10"/>
    <n v="1009"/>
    <n v="0"/>
    <x v="115"/>
    <x v="552"/>
    <x v="594"/>
    <n v="2855"/>
    <x v="0"/>
    <n v="0"/>
    <n v="169"/>
    <n v="218"/>
    <n v="3"/>
    <n v="127"/>
    <n v="12406"/>
    <n v="0"/>
    <n v="215"/>
    <n v="47"/>
    <n v="651"/>
    <n v="1622"/>
    <n v="0"/>
    <n v="0"/>
    <n v="126"/>
    <n v="286"/>
    <n v="30"/>
    <n v="343"/>
    <n v="3320"/>
    <n v="4518510"/>
    <n v="1648779"/>
    <n v="19610519"/>
    <n v="8519344"/>
    <n v="0"/>
    <n v="0"/>
    <n v="594102"/>
    <n v="882464"/>
    <n v="13254"/>
    <n v="337025"/>
    <n v="36123997"/>
    <n v="411360"/>
    <n v="253576"/>
    <n v="1054284"/>
    <n v="2929130"/>
    <n v="0"/>
    <n v="0"/>
    <n v="195413"/>
    <n v="399572"/>
    <n v="16848"/>
    <n v="434632"/>
    <n v="5694815"/>
    <x v="623"/>
    <n v="3405251"/>
    <n v="306006"/>
    <n v="14517631"/>
    <n v="9503439"/>
    <n v="-2025000"/>
    <n v="0"/>
    <n v="0"/>
    <n v="495748"/>
    <n v="743623"/>
    <x v="0"/>
    <x v="506"/>
    <n v="0"/>
    <n v="0"/>
    <n v="0"/>
    <n v="82097"/>
    <n v="27474279"/>
    <n v="0"/>
    <n v="0"/>
    <n v="0"/>
    <n v="700741"/>
    <n v="700741"/>
    <n v="1524619"/>
    <n v="1596349"/>
    <n v="6147172"/>
    <n v="3970035"/>
    <n v="0"/>
    <n v="0"/>
    <n v="293767"/>
    <n v="1239154"/>
    <n v="14031"/>
    <n v="260147"/>
    <n v="15045274"/>
    <n v="332690"/>
    <n v="17484526"/>
    <n v="574117"/>
    <n v="147958"/>
    <n v="0"/>
    <n v="0"/>
    <n v="0"/>
    <n v="0"/>
    <n v="36806"/>
    <n v="14390640"/>
    <n v="0"/>
    <n v="0"/>
    <n v="0"/>
    <n v="0"/>
    <n v="0"/>
    <n v="0"/>
    <n v="0"/>
    <n v="0"/>
    <n v="0"/>
    <n v="0"/>
    <n v="0"/>
    <n v="0"/>
    <n v="0"/>
  </r>
  <r>
    <n v="106331226"/>
    <x v="94"/>
    <x v="1"/>
    <x v="1"/>
    <d v="2017-01-01T00:00:00"/>
    <s v="03/31/2017"/>
    <s v="Open"/>
    <x v="24"/>
    <n v="12"/>
    <n v="1111"/>
    <x v="1"/>
    <x v="0"/>
    <s v=""/>
    <s v="(909) 275-8400"/>
    <s v="5900 BROCKTON AVENUE"/>
    <s v="RIVERSIDE"/>
    <n v="92506"/>
    <s v="NICHOL SHEFFIELD"/>
    <n v="68"/>
    <n v="68"/>
    <n v="62"/>
    <x v="221"/>
    <n v="106"/>
    <n v="25"/>
    <n v="0"/>
    <n v="6"/>
    <n v="0"/>
    <n v="17"/>
    <n v="188"/>
    <n v="0"/>
    <n v="3"/>
    <n v="474"/>
    <n v="0"/>
    <x v="134"/>
    <x v="553"/>
    <x v="250"/>
    <n v="0"/>
    <x v="48"/>
    <n v="0"/>
    <n v="114"/>
    <n v="1038"/>
    <n v="0"/>
    <n v="8"/>
    <n v="3390"/>
    <n v="0"/>
    <n v="302"/>
    <n v="187"/>
    <n v="0"/>
    <n v="0"/>
    <n v="0"/>
    <n v="0"/>
    <n v="119"/>
    <n v="466"/>
    <n v="0"/>
    <n v="0"/>
    <n v="1074"/>
    <n v="2388000"/>
    <n v="1768000"/>
    <n v="218000"/>
    <n v="0"/>
    <n v="44000"/>
    <n v="0"/>
    <n v="228000"/>
    <n v="2100560"/>
    <n v="0"/>
    <n v="16000"/>
    <n v="6762560"/>
    <n v="202785"/>
    <n v="117150"/>
    <n v="0"/>
    <n v="0"/>
    <n v="0"/>
    <n v="0"/>
    <n v="74020"/>
    <n v="261450"/>
    <n v="0"/>
    <n v="0"/>
    <n v="655405"/>
    <x v="624"/>
    <n v="1447438"/>
    <n v="1167997"/>
    <n v="148425"/>
    <n v="0"/>
    <n v="0"/>
    <n v="24700"/>
    <n v="0"/>
    <n v="168646"/>
    <n v="1366641"/>
    <x v="0"/>
    <x v="507"/>
    <n v="0"/>
    <n v="0"/>
    <n v="0"/>
    <n v="132947"/>
    <n v="4559082"/>
    <n v="0"/>
    <n v="0"/>
    <n v="0"/>
    <n v="0"/>
    <n v="0"/>
    <n v="1021048"/>
    <n v="693914"/>
    <n v="53728"/>
    <n v="0"/>
    <n v="19228"/>
    <n v="0"/>
    <n v="117804"/>
    <n v="949571"/>
    <n v="0"/>
    <n v="3590"/>
    <n v="2858883"/>
    <n v="3080"/>
    <n v="2339717"/>
    <n v="0"/>
    <n v="0"/>
    <n v="0"/>
    <n v="0"/>
    <n v="0"/>
    <n v="0"/>
    <n v="64793"/>
    <n v="8432704"/>
    <n v="0"/>
    <n v="0"/>
    <n v="0"/>
    <n v="0"/>
    <n v="0"/>
    <n v="0"/>
    <n v="0"/>
    <n v="0"/>
    <n v="0"/>
    <n v="0"/>
    <n v="0"/>
    <n v="0"/>
    <n v="0"/>
  </r>
  <r>
    <n v="106370759"/>
    <x v="93"/>
    <x v="1"/>
    <x v="1"/>
    <d v="2017-01-01T00:00:00"/>
    <s v="03/31/2017"/>
    <s v="Open"/>
    <x v="2"/>
    <n v="14"/>
    <n v="1420"/>
    <x v="0"/>
    <x v="0"/>
    <s v=""/>
    <s v="(619) 470-4321"/>
    <s v="2400 EAST FOURTH STREET"/>
    <s v="NATIONAL CITY"/>
    <n v="91950"/>
    <s v="NEERAV JADEJA"/>
    <n v="291"/>
    <n v="291"/>
    <n v="291"/>
    <x v="516"/>
    <n v="269"/>
    <n v="900"/>
    <n v="339"/>
    <n v="0"/>
    <n v="0"/>
    <n v="160"/>
    <n v="17"/>
    <n v="0"/>
    <n v="239"/>
    <n v="2671"/>
    <n v="0"/>
    <x v="680"/>
    <x v="554"/>
    <x v="595"/>
    <n v="1094"/>
    <x v="0"/>
    <n v="0"/>
    <n v="521"/>
    <n v="49"/>
    <n v="0"/>
    <n v="517"/>
    <n v="14336"/>
    <n v="0"/>
    <n v="7637"/>
    <n v="1167"/>
    <n v="1103"/>
    <n v="4103"/>
    <n v="1"/>
    <n v="0"/>
    <n v="2046"/>
    <n v="52"/>
    <n v="1"/>
    <n v="1144"/>
    <n v="17254"/>
    <n v="34614329"/>
    <n v="10322924"/>
    <n v="28287352"/>
    <n v="10007033"/>
    <n v="0"/>
    <n v="0"/>
    <n v="4293134"/>
    <n v="389205"/>
    <n v="0"/>
    <n v="4786865"/>
    <n v="92700842"/>
    <n v="12247756"/>
    <n v="2656597"/>
    <n v="2495148"/>
    <n v="8809686"/>
    <n v="2827"/>
    <n v="0"/>
    <n v="4646680"/>
    <n v="150884"/>
    <n v="3497"/>
    <n v="2355976"/>
    <n v="33369051"/>
    <x v="625"/>
    <n v="35499671"/>
    <n v="9845167"/>
    <n v="21011329"/>
    <n v="14524853"/>
    <n v="-1569347"/>
    <n v="2401"/>
    <n v="0"/>
    <n v="6697103"/>
    <n v="424071"/>
    <x v="0"/>
    <x v="508"/>
    <n v="0"/>
    <n v="0"/>
    <n v="0"/>
    <n v="3497533"/>
    <n v="91532489"/>
    <n v="0"/>
    <n v="0"/>
    <n v="0"/>
    <n v="0"/>
    <n v="0"/>
    <n v="11362413"/>
    <n v="3134354"/>
    <n v="11340518"/>
    <n v="4291867"/>
    <n v="426"/>
    <n v="0"/>
    <n v="2242711"/>
    <n v="116017"/>
    <n v="219"/>
    <n v="2048879"/>
    <n v="34537404"/>
    <n v="716533"/>
    <n v="35074879"/>
    <n v="0"/>
    <n v="432410"/>
    <n v="0"/>
    <n v="0"/>
    <n v="0"/>
    <n v="0"/>
    <n v="191179"/>
    <n v="31117114"/>
    <n v="0"/>
    <n v="0"/>
    <n v="0"/>
    <n v="0"/>
    <n v="0"/>
    <n v="0"/>
    <n v="0"/>
    <n v="0"/>
    <n v="0"/>
    <n v="0"/>
    <n v="0"/>
    <n v="0"/>
    <n v="0"/>
  </r>
  <r>
    <n v="106370755"/>
    <x v="92"/>
    <x v="1"/>
    <x v="1"/>
    <d v="2017-01-01T00:00:00"/>
    <s v="03/31/2017"/>
    <s v="Open"/>
    <x v="2"/>
    <n v="14"/>
    <n v="1412"/>
    <x v="4"/>
    <x v="0"/>
    <s v=""/>
    <s v="(951) 660-2802"/>
    <s v="555 E. VALLEY PARKWAY"/>
    <s v="ESCONDIDO"/>
    <n v="92025"/>
    <s v="BOB HANKER"/>
    <n v="679"/>
    <n v="679"/>
    <n v="320"/>
    <x v="517"/>
    <n v="1682"/>
    <n v="775"/>
    <n v="1185"/>
    <n v="11"/>
    <n v="0"/>
    <n v="560"/>
    <n v="1854"/>
    <n v="132"/>
    <n v="0"/>
    <n v="7654"/>
    <n v="0"/>
    <x v="681"/>
    <x v="555"/>
    <x v="596"/>
    <n v="4083"/>
    <x v="98"/>
    <n v="0"/>
    <n v="2098"/>
    <n v="5145"/>
    <n v="349"/>
    <n v="0"/>
    <n v="26180"/>
    <n v="0"/>
    <n v="11295"/>
    <n v="14314"/>
    <n v="2477"/>
    <n v="7999"/>
    <n v="92"/>
    <n v="0"/>
    <n v="6152"/>
    <n v="8661"/>
    <n v="1167"/>
    <n v="41"/>
    <n v="52198"/>
    <n v="121855365"/>
    <n v="125600224"/>
    <n v="38917545"/>
    <n v="58370345"/>
    <n v="255008"/>
    <n v="0"/>
    <n v="57287515"/>
    <n v="73017076"/>
    <n v="4329288"/>
    <n v="0"/>
    <n v="479632366"/>
    <n v="46872387"/>
    <n v="57216405"/>
    <n v="14572566"/>
    <n v="49258027"/>
    <n v="630113"/>
    <n v="0"/>
    <n v="42406163"/>
    <n v="49935113"/>
    <n v="7344313"/>
    <n v="282853"/>
    <n v="268517940"/>
    <x v="626"/>
    <n v="152572269"/>
    <n v="135254720"/>
    <n v="51392316"/>
    <n v="85708568"/>
    <n v="0"/>
    <n v="854890"/>
    <n v="0"/>
    <n v="53773384"/>
    <n v="112178463"/>
    <x v="0"/>
    <x v="509"/>
    <n v="0"/>
    <n v="0"/>
    <n v="0"/>
    <n v="271788"/>
    <n v="603680000"/>
    <n v="6045176"/>
    <n v="0"/>
    <n v="0"/>
    <n v="7645004"/>
    <n v="13690180"/>
    <n v="16155483"/>
    <n v="53607085"/>
    <n v="2097795"/>
    <n v="21919804"/>
    <n v="30231"/>
    <n v="0"/>
    <n v="45920294"/>
    <n v="18418730"/>
    <n v="0"/>
    <n v="11064"/>
    <n v="158160486"/>
    <n v="1562206"/>
    <n v="144269124"/>
    <n v="0"/>
    <n v="2626843"/>
    <n v="0"/>
    <n v="0"/>
    <n v="0"/>
    <n v="0"/>
    <n v="1993900"/>
    <n v="953286602"/>
    <n v="0"/>
    <n v="0"/>
    <n v="0"/>
    <n v="0"/>
    <n v="0"/>
    <n v="0"/>
    <n v="0"/>
    <n v="0"/>
    <n v="0"/>
    <n v="0"/>
    <n v="0"/>
    <n v="0"/>
    <n v="0"/>
  </r>
  <r>
    <n v="106331288"/>
    <x v="91"/>
    <x v="1"/>
    <x v="1"/>
    <d v="2017-01-01T00:00:00"/>
    <s v="03/31/2017"/>
    <s v="Open"/>
    <x v="24"/>
    <n v="12"/>
    <n v="1101"/>
    <x v="4"/>
    <x v="0"/>
    <s v="Rural"/>
    <s v="(760) 921-4115"/>
    <s v="250 NORTH FIRST STREET"/>
    <s v="BLYTHE"/>
    <n v="92225"/>
    <s v="SANDRA ANAYA"/>
    <n v="51"/>
    <n v="42"/>
    <n v="26"/>
    <x v="395"/>
    <n v="9"/>
    <n v="85"/>
    <n v="4"/>
    <n v="0"/>
    <n v="0"/>
    <n v="53"/>
    <n v="2"/>
    <n v="0"/>
    <n v="3"/>
    <n v="210"/>
    <n v="0"/>
    <x v="121"/>
    <x v="353"/>
    <x v="597"/>
    <n v="11"/>
    <x v="0"/>
    <n v="0"/>
    <n v="164"/>
    <n v="5"/>
    <n v="0"/>
    <n v="6"/>
    <n v="565"/>
    <n v="0"/>
    <n v="1144"/>
    <n v="100"/>
    <n v="2196"/>
    <n v="85"/>
    <n v="0"/>
    <n v="0"/>
    <n v="848"/>
    <n v="355"/>
    <n v="18"/>
    <n v="304"/>
    <n v="5050"/>
    <n v="1274920"/>
    <n v="128184"/>
    <n v="1572211"/>
    <n v="101400"/>
    <n v="0"/>
    <n v="0"/>
    <n v="1416030"/>
    <n v="71134"/>
    <n v="0"/>
    <n v="56310"/>
    <n v="4620189"/>
    <n v="2940781"/>
    <n v="278424"/>
    <n v="4409187"/>
    <n v="575418"/>
    <n v="0"/>
    <n v="0"/>
    <n v="2510549"/>
    <n v="1000556"/>
    <n v="49229"/>
    <n v="941949"/>
    <n v="12706093"/>
    <x v="627"/>
    <n v="3892067"/>
    <n v="147964"/>
    <n v="3000731"/>
    <n v="660179"/>
    <n v="0"/>
    <n v="0"/>
    <n v="0"/>
    <n v="2405012"/>
    <n v="377793"/>
    <x v="0"/>
    <x v="510"/>
    <n v="0"/>
    <n v="0"/>
    <n v="0"/>
    <n v="216024"/>
    <n v="11528713"/>
    <n v="0"/>
    <n v="0"/>
    <n v="0"/>
    <n v="0"/>
    <n v="0"/>
    <n v="323634"/>
    <n v="258644"/>
    <n v="2980667"/>
    <n v="16639"/>
    <n v="0"/>
    <n v="0"/>
    <n v="1521567"/>
    <n v="693897"/>
    <n v="0"/>
    <n v="2521"/>
    <n v="5797569"/>
    <n v="13036"/>
    <n v="5908823"/>
    <n v="0"/>
    <n v="0"/>
    <n v="0"/>
    <n v="0"/>
    <n v="0"/>
    <n v="0"/>
    <n v="181000"/>
    <n v="1490723"/>
    <n v="0"/>
    <n v="0"/>
    <n v="0"/>
    <n v="0"/>
    <n v="0"/>
    <n v="0"/>
    <n v="0"/>
    <n v="0"/>
    <n v="0"/>
    <n v="0"/>
    <n v="0"/>
    <n v="0"/>
    <n v="0"/>
  </r>
  <r>
    <n v="106190307"/>
    <x v="90"/>
    <x v="1"/>
    <x v="1"/>
    <d v="2017-01-01T00:00:00"/>
    <s v="03/31/2017"/>
    <s v="Open"/>
    <x v="0"/>
    <n v="11"/>
    <n v="925"/>
    <x v="8"/>
    <x v="0"/>
    <s v=""/>
    <s v="(213) 624-8411"/>
    <s v="531 WEST COLLEGE STREET"/>
    <s v="LOS ANGELES"/>
    <n v="90012"/>
    <s v="JOHN EDWARDS"/>
    <n v="138"/>
    <n v="138"/>
    <n v="138"/>
    <x v="233"/>
    <n v="123"/>
    <n v="97"/>
    <n v="704"/>
    <n v="0"/>
    <n v="0"/>
    <n v="10"/>
    <n v="30"/>
    <n v="0"/>
    <n v="2"/>
    <n v="1120"/>
    <n v="0"/>
    <x v="682"/>
    <x v="556"/>
    <x v="598"/>
    <n v="2659"/>
    <x v="0"/>
    <n v="0"/>
    <n v="23"/>
    <n v="69"/>
    <n v="1"/>
    <n v="8"/>
    <n v="4499"/>
    <n v="0"/>
    <n v="695"/>
    <n v="422"/>
    <n v="1069"/>
    <n v="4377"/>
    <n v="0"/>
    <n v="0"/>
    <n v="238"/>
    <n v="425"/>
    <n v="90"/>
    <n v="129"/>
    <n v="7445"/>
    <n v="9941635"/>
    <n v="6016972"/>
    <n v="7290930"/>
    <n v="31694915"/>
    <n v="0"/>
    <n v="0"/>
    <n v="417674"/>
    <n v="1340979"/>
    <n v="0"/>
    <n v="475935"/>
    <n v="57179040"/>
    <n v="3364544"/>
    <n v="2049891"/>
    <n v="2835445"/>
    <n v="14771713"/>
    <n v="0"/>
    <n v="0"/>
    <n v="689595"/>
    <n v="1455538"/>
    <n v="257935"/>
    <n v="372067"/>
    <n v="25796728"/>
    <x v="628"/>
    <n v="10068276"/>
    <n v="5903756"/>
    <n v="9283187"/>
    <n v="34420045"/>
    <n v="-3309068"/>
    <n v="0"/>
    <n v="0"/>
    <n v="1003525"/>
    <n v="1794542"/>
    <x v="0"/>
    <x v="511"/>
    <n v="0"/>
    <n v="0"/>
    <n v="0"/>
    <n v="-167008"/>
    <n v="61514873"/>
    <n v="1364748"/>
    <n v="44440827"/>
    <n v="0"/>
    <n v="0"/>
    <n v="45805575"/>
    <n v="3237903"/>
    <n v="3410637"/>
    <n v="4014292"/>
    <n v="54610544"/>
    <n v="0"/>
    <n v="0"/>
    <n v="100297"/>
    <n v="968683"/>
    <n v="0"/>
    <n v="924114"/>
    <n v="67266470"/>
    <n v="1202869"/>
    <n v="80690640"/>
    <n v="0"/>
    <n v="0"/>
    <n v="0"/>
    <n v="0"/>
    <n v="0"/>
    <n v="0"/>
    <n v="939497"/>
    <n v="71698431"/>
    <n v="0"/>
    <n v="0"/>
    <n v="0"/>
    <n v="0"/>
    <n v="0"/>
    <n v="0"/>
    <n v="0"/>
    <n v="0"/>
    <n v="0"/>
    <n v="0"/>
    <n v="0"/>
    <n v="0"/>
    <n v="0"/>
  </r>
  <r>
    <n v="106300225"/>
    <x v="89"/>
    <x v="1"/>
    <x v="1"/>
    <d v="2017-01-01T00:00:00"/>
    <s v="03/31/2017"/>
    <s v="Open"/>
    <x v="9"/>
    <n v="13"/>
    <n v="1014"/>
    <x v="2"/>
    <x v="0"/>
    <s v=""/>
    <s v="(714) 962-4677"/>
    <s v="9920 TALBERT AVENUE"/>
    <s v="FOUNTAIN VALLEY"/>
    <n v="92708"/>
    <s v="MARCIA MANKER"/>
    <n v="218"/>
    <n v="218"/>
    <n v="131"/>
    <x v="518"/>
    <n v="708"/>
    <n v="54"/>
    <n v="494"/>
    <n v="0"/>
    <n v="0"/>
    <n v="14"/>
    <n v="974"/>
    <n v="4"/>
    <n v="54"/>
    <n v="2939"/>
    <n v="0"/>
    <x v="683"/>
    <x v="557"/>
    <x v="599"/>
    <n v="1780"/>
    <x v="0"/>
    <n v="0"/>
    <n v="50"/>
    <n v="2785"/>
    <n v="21"/>
    <n v="135"/>
    <n v="10697"/>
    <n v="0"/>
    <n v="3406"/>
    <n v="5199"/>
    <n v="361"/>
    <n v="4924"/>
    <n v="0"/>
    <n v="0"/>
    <n v="289"/>
    <n v="11106"/>
    <n v="140"/>
    <n v="1543"/>
    <n v="26968"/>
    <n v="50173734"/>
    <n v="49405009"/>
    <n v="3336573"/>
    <n v="30549184"/>
    <n v="0"/>
    <n v="0"/>
    <n v="821968"/>
    <n v="50703112"/>
    <n v="216401"/>
    <n v="1547076"/>
    <n v="186753057"/>
    <n v="18395879"/>
    <n v="25564960"/>
    <n v="978474"/>
    <n v="19644954"/>
    <n v="0"/>
    <n v="0"/>
    <n v="1095944"/>
    <n v="41856800"/>
    <n v="452795"/>
    <n v="2224854"/>
    <n v="110214660"/>
    <x v="629"/>
    <n v="57127977"/>
    <n v="64318224"/>
    <n v="4118986"/>
    <n v="44810879"/>
    <n v="0"/>
    <n v="0"/>
    <n v="0"/>
    <n v="1619110"/>
    <n v="58460589"/>
    <x v="0"/>
    <x v="512"/>
    <n v="0"/>
    <n v="0"/>
    <n v="0"/>
    <n v="1622966"/>
    <n v="234917337"/>
    <n v="14643461"/>
    <n v="0"/>
    <n v="0"/>
    <n v="0"/>
    <n v="14643461"/>
    <n v="11325835"/>
    <n v="25170531"/>
    <n v="196061"/>
    <n v="5302633"/>
    <n v="0"/>
    <n v="0"/>
    <n v="295188"/>
    <n v="33780500"/>
    <n v="16973"/>
    <n v="606120"/>
    <n v="76693841"/>
    <n v="334306"/>
    <n v="70795225"/>
    <n v="0"/>
    <n v="-1268696"/>
    <n v="0"/>
    <n v="0"/>
    <n v="0"/>
    <n v="0"/>
    <n v="2520255"/>
    <n v="127168478"/>
    <n v="0"/>
    <n v="0"/>
    <n v="0"/>
    <n v="0"/>
    <n v="0"/>
    <n v="0"/>
    <n v="0"/>
    <n v="0"/>
    <n v="0"/>
    <n v="0"/>
    <n v="0"/>
    <n v="0"/>
    <n v="0"/>
  </r>
  <r>
    <n v="106190534"/>
    <x v="88"/>
    <x v="1"/>
    <x v="1"/>
    <d v="2017-01-01T00:00:00"/>
    <s v="03/31/2017"/>
    <s v="Open"/>
    <x v="0"/>
    <n v="11"/>
    <n v="925"/>
    <x v="1"/>
    <x v="0"/>
    <s v=""/>
    <s v="(310) 657-5900"/>
    <s v="5900 WEST OLYMPIC BOULEVARD"/>
    <s v="LOS ANGELES"/>
    <n v="90036"/>
    <s v="MATTHEW WILLIAMS"/>
    <n v="204"/>
    <n v="204"/>
    <n v="83"/>
    <x v="519"/>
    <n v="114"/>
    <n v="133"/>
    <n v="213"/>
    <n v="0"/>
    <n v="0"/>
    <n v="112"/>
    <n v="52"/>
    <n v="0"/>
    <n v="52"/>
    <n v="1375"/>
    <n v="0"/>
    <x v="684"/>
    <x v="558"/>
    <x v="600"/>
    <n v="1214"/>
    <x v="0"/>
    <n v="0"/>
    <n v="520"/>
    <n v="291"/>
    <n v="0"/>
    <n v="107"/>
    <n v="7465"/>
    <n v="0"/>
    <n v="2812"/>
    <n v="848"/>
    <n v="351"/>
    <n v="1783"/>
    <n v="0"/>
    <n v="0"/>
    <n v="1361"/>
    <n v="732"/>
    <n v="0"/>
    <n v="884"/>
    <n v="8771"/>
    <n v="65416589"/>
    <n v="7561978"/>
    <n v="8465736"/>
    <n v="19164000"/>
    <n v="0"/>
    <n v="0"/>
    <n v="9945412"/>
    <n v="5838975"/>
    <n v="0"/>
    <n v="5692034"/>
    <n v="122084724"/>
    <n v="16352600"/>
    <n v="5015915"/>
    <n v="2065914"/>
    <n v="10444267"/>
    <n v="0"/>
    <n v="0"/>
    <n v="8044993"/>
    <n v="4327040"/>
    <n v="0"/>
    <n v="5186479"/>
    <n v="51437208"/>
    <x v="630"/>
    <n v="74290863"/>
    <n v="10720814"/>
    <n v="5670823"/>
    <n v="26645326"/>
    <n v="0"/>
    <n v="0"/>
    <n v="0"/>
    <n v="14690078"/>
    <n v="7937080"/>
    <x v="0"/>
    <x v="7"/>
    <n v="0"/>
    <n v="0"/>
    <n v="0"/>
    <n v="4725296"/>
    <n v="152299665"/>
    <n v="0"/>
    <n v="0"/>
    <n v="0"/>
    <n v="0"/>
    <n v="0"/>
    <n v="5335526"/>
    <n v="1857079"/>
    <n v="2398380"/>
    <n v="1662835"/>
    <n v="0"/>
    <n v="0"/>
    <n v="2510364"/>
    <n v="1782545"/>
    <n v="0"/>
    <n v="5675538"/>
    <n v="21222267"/>
    <n v="213272"/>
    <n v="19332298"/>
    <n v="0"/>
    <n v="0"/>
    <n v="0"/>
    <n v="0"/>
    <n v="0"/>
    <n v="0"/>
    <n v="557314"/>
    <n v="48239525"/>
    <n v="0"/>
    <n v="0"/>
    <n v="0"/>
    <n v="0"/>
    <n v="0"/>
    <n v="0"/>
    <n v="0"/>
    <n v="0"/>
    <n v="0"/>
    <n v="0"/>
    <n v="0"/>
    <n v="0"/>
    <n v="0"/>
  </r>
  <r>
    <n v="106560501"/>
    <x v="87"/>
    <x v="1"/>
    <x v="1"/>
    <d v="2017-01-01T00:00:00"/>
    <s v="03/31/2017"/>
    <s v="Open"/>
    <x v="33"/>
    <n v="10"/>
    <n v="809"/>
    <x v="2"/>
    <x v="0"/>
    <s v="Rural"/>
    <s v="(805) 652-5011"/>
    <s v="1306 MARICOPA HIGHWAY"/>
    <s v="OJAI"/>
    <n v="93023"/>
    <s v="GARY WILDE"/>
    <n v="91"/>
    <n v="91"/>
    <n v="68"/>
    <x v="79"/>
    <n v="39"/>
    <n v="3"/>
    <n v="12"/>
    <n v="0"/>
    <n v="0"/>
    <n v="2"/>
    <n v="20"/>
    <n v="2"/>
    <n v="2"/>
    <n v="193"/>
    <n v="23"/>
    <x v="685"/>
    <x v="298"/>
    <x v="601"/>
    <n v="3995"/>
    <x v="0"/>
    <n v="0"/>
    <n v="3"/>
    <n v="460"/>
    <n v="8"/>
    <n v="93"/>
    <n v="6120"/>
    <n v="5163"/>
    <n v="2641"/>
    <n v="670"/>
    <n v="404"/>
    <n v="2832"/>
    <n v="0"/>
    <n v="0"/>
    <n v="233"/>
    <n v="2972"/>
    <n v="36"/>
    <n v="360"/>
    <n v="10148"/>
    <n v="2930736"/>
    <n v="940265"/>
    <n v="218286"/>
    <n v="2364271"/>
    <n v="0"/>
    <n v="0"/>
    <n v="27272"/>
    <n v="419130"/>
    <n v="108778"/>
    <n v="51948"/>
    <n v="7060686"/>
    <n v="2431460"/>
    <n v="732063"/>
    <n v="217870"/>
    <n v="1683123"/>
    <n v="0"/>
    <n v="0"/>
    <n v="197201"/>
    <n v="2514567"/>
    <n v="34484"/>
    <n v="212178"/>
    <n v="8022946"/>
    <x v="631"/>
    <n v="3721525"/>
    <n v="1157987"/>
    <n v="821025"/>
    <n v="2103049"/>
    <n v="-4753"/>
    <n v="0"/>
    <n v="0"/>
    <n v="126791"/>
    <n v="1385497"/>
    <x v="0"/>
    <x v="513"/>
    <n v="0"/>
    <n v="0"/>
    <n v="0"/>
    <n v="117465"/>
    <n v="9648764"/>
    <n v="0"/>
    <n v="113730"/>
    <n v="0"/>
    <n v="0"/>
    <n v="113730"/>
    <n v="1592082"/>
    <n v="502998"/>
    <n v="-385657"/>
    <n v="2028454"/>
    <n v="0"/>
    <n v="0"/>
    <n v="93311"/>
    <n v="1495028"/>
    <n v="0"/>
    <n v="222382"/>
    <n v="5548598"/>
    <n v="88033"/>
    <n v="7596976"/>
    <n v="0"/>
    <n v="337894"/>
    <n v="0"/>
    <n v="0"/>
    <n v="0"/>
    <n v="0"/>
    <n v="293080"/>
    <n v="11521858"/>
    <n v="0"/>
    <n v="0"/>
    <n v="0"/>
    <n v="0"/>
    <n v="0"/>
    <n v="0"/>
    <n v="0"/>
    <n v="0"/>
    <n v="0"/>
    <n v="0"/>
    <n v="0"/>
    <n v="0"/>
    <n v="0"/>
  </r>
  <r>
    <n v="106040937"/>
    <x v="86"/>
    <x v="1"/>
    <x v="1"/>
    <d v="2017-01-01T00:00:00"/>
    <s v="03/31/2017"/>
    <s v="Open"/>
    <x v="32"/>
    <n v="1"/>
    <n v="221"/>
    <x v="2"/>
    <x v="0"/>
    <s v=""/>
    <s v="(530) 532-8500"/>
    <s v="2767 OLIVE HIGHWAY"/>
    <s v="OROVILLE"/>
    <n v="95966"/>
    <s v="ROBERT WENTZ"/>
    <n v="133"/>
    <n v="133"/>
    <n v="133"/>
    <x v="520"/>
    <n v="34"/>
    <n v="187"/>
    <n v="970"/>
    <n v="0"/>
    <n v="2"/>
    <n v="221"/>
    <n v="62"/>
    <n v="3"/>
    <n v="45"/>
    <n v="3042"/>
    <n v="0"/>
    <x v="686"/>
    <x v="559"/>
    <x v="503"/>
    <n v="3178"/>
    <x v="0"/>
    <n v="13"/>
    <n v="689"/>
    <n v="141"/>
    <n v="9"/>
    <n v="102"/>
    <n v="10602"/>
    <n v="0"/>
    <n v="54074"/>
    <n v="1247"/>
    <n v="4027"/>
    <n v="46672"/>
    <n v="0"/>
    <n v="27"/>
    <n v="6746"/>
    <n v="19047"/>
    <n v="731"/>
    <n v="3946"/>
    <n v="136517"/>
    <n v="56611444"/>
    <n v="1363516"/>
    <n v="6306718"/>
    <n v="31060966"/>
    <n v="0"/>
    <n v="98124"/>
    <n v="7327887"/>
    <n v="1782739"/>
    <n v="84584"/>
    <n v="814772"/>
    <n v="105450750"/>
    <n v="38875681"/>
    <n v="1421475"/>
    <n v="2714856"/>
    <n v="32121861"/>
    <n v="0"/>
    <n v="45311"/>
    <n v="13661687"/>
    <n v="4166673"/>
    <n v="513553"/>
    <n v="2329414"/>
    <n v="95850511"/>
    <x v="632"/>
    <n v="68033531"/>
    <n v="2070333"/>
    <n v="6229038"/>
    <n v="48806926"/>
    <n v="-375808"/>
    <n v="0"/>
    <n v="114987"/>
    <n v="13812704"/>
    <n v="4148181"/>
    <x v="0"/>
    <x v="514"/>
    <n v="-34555"/>
    <n v="0"/>
    <n v="0"/>
    <n v="1421855"/>
    <n v="145701025"/>
    <n v="0"/>
    <n v="0"/>
    <n v="0"/>
    <n v="0"/>
    <n v="0"/>
    <n v="27453594"/>
    <n v="714658"/>
    <n v="3168344"/>
    <n v="14375901"/>
    <n v="0"/>
    <n v="28448"/>
    <n v="7176870"/>
    <n v="1268503"/>
    <n v="34555"/>
    <n v="1379363"/>
    <n v="55600236"/>
    <n v="1386171"/>
    <n v="59138457"/>
    <n v="9683529"/>
    <n v="53391"/>
    <n v="0"/>
    <n v="0"/>
    <n v="0"/>
    <n v="0"/>
    <n v="668048"/>
    <n v="36659018"/>
    <n v="0"/>
    <n v="0"/>
    <n v="0"/>
    <n v="0"/>
    <n v="0"/>
    <n v="0"/>
    <n v="0"/>
    <n v="0"/>
    <n v="0"/>
    <n v="0"/>
    <n v="0"/>
    <n v="0"/>
    <n v="26043"/>
  </r>
  <r>
    <n v="106040802"/>
    <x v="85"/>
    <x v="1"/>
    <x v="1"/>
    <d v="2017-01-01T00:00:00"/>
    <s v="03/31/2017"/>
    <s v="Open"/>
    <x v="32"/>
    <n v="1"/>
    <n v="221"/>
    <x v="2"/>
    <x v="0"/>
    <s v="Rural"/>
    <s v="(530) 846-5671"/>
    <s v="240 SPRUCE STREET"/>
    <s v="GRIDLEY"/>
    <n v="95948"/>
    <s v="WADE STURGEON"/>
    <n v="45"/>
    <n v="45"/>
    <n v="30"/>
    <x v="521"/>
    <n v="0"/>
    <n v="58"/>
    <n v="0"/>
    <n v="0"/>
    <n v="0"/>
    <n v="14"/>
    <n v="0"/>
    <n v="0"/>
    <n v="4"/>
    <n v="127"/>
    <n v="0"/>
    <x v="687"/>
    <x v="6"/>
    <x v="602"/>
    <n v="0"/>
    <x v="0"/>
    <n v="0"/>
    <n v="291"/>
    <n v="0"/>
    <n v="0"/>
    <n v="85"/>
    <n v="2677"/>
    <n v="1854"/>
    <n v="5965"/>
    <n v="0"/>
    <n v="6822"/>
    <n v="0"/>
    <n v="0"/>
    <n v="0"/>
    <n v="1617"/>
    <n v="0"/>
    <n v="0"/>
    <n v="470"/>
    <n v="14874"/>
    <n v="1596565"/>
    <n v="0"/>
    <n v="1825982"/>
    <n v="0"/>
    <n v="0"/>
    <n v="0"/>
    <n v="432908"/>
    <n v="0"/>
    <n v="0"/>
    <n v="125918"/>
    <n v="3981373"/>
    <n v="3993919"/>
    <n v="0"/>
    <n v="4567821"/>
    <n v="0"/>
    <n v="0"/>
    <n v="0"/>
    <n v="1082950"/>
    <n v="0"/>
    <n v="0"/>
    <n v="314993"/>
    <n v="9959683"/>
    <x v="633"/>
    <n v="3558411"/>
    <n v="0"/>
    <n v="4188915"/>
    <n v="0"/>
    <n v="-49161"/>
    <n v="0"/>
    <n v="0"/>
    <n v="896499"/>
    <n v="0"/>
    <x v="0"/>
    <x v="515"/>
    <n v="0"/>
    <n v="0"/>
    <n v="0"/>
    <n v="0"/>
    <n v="8736165"/>
    <n v="0"/>
    <n v="0"/>
    <n v="0"/>
    <n v="0"/>
    <n v="0"/>
    <n v="2032073"/>
    <n v="0"/>
    <n v="2254049"/>
    <n v="0"/>
    <n v="0"/>
    <n v="0"/>
    <n v="619359"/>
    <n v="0"/>
    <n v="0"/>
    <n v="299410"/>
    <n v="5204891"/>
    <n v="156218"/>
    <n v="6318695"/>
    <n v="974716"/>
    <n v="18102"/>
    <n v="0"/>
    <n v="0"/>
    <n v="0"/>
    <n v="0"/>
    <n v="29743"/>
    <n v="3227741"/>
    <n v="0"/>
    <n v="0"/>
    <n v="0"/>
    <n v="0"/>
    <n v="0"/>
    <n v="0"/>
    <n v="0"/>
    <n v="0"/>
    <n v="0"/>
    <n v="0"/>
    <n v="0"/>
    <n v="0"/>
    <n v="0"/>
  </r>
  <r>
    <n v="106301566"/>
    <x v="84"/>
    <x v="1"/>
    <x v="1"/>
    <d v="2017-01-01T00:00:00"/>
    <s v="03/31/2017"/>
    <s v="Open"/>
    <x v="9"/>
    <n v="13"/>
    <n v="1015"/>
    <x v="1"/>
    <x v="0"/>
    <s v=""/>
    <s v="(714) 835-3555"/>
    <s v="1001 NORTH TUSTIN AVENUE"/>
    <s v="SANTA ANA"/>
    <n v="92705"/>
    <s v="SUZANNE RICHARDS"/>
    <n v="228"/>
    <n v="228"/>
    <n v="228"/>
    <x v="522"/>
    <n v="311"/>
    <n v="444"/>
    <n v="611"/>
    <n v="0"/>
    <n v="0"/>
    <n v="0"/>
    <n v="399"/>
    <n v="0"/>
    <n v="54"/>
    <n v="2144"/>
    <n v="0"/>
    <x v="14"/>
    <x v="560"/>
    <x v="603"/>
    <n v="2814"/>
    <x v="0"/>
    <n v="0"/>
    <n v="0"/>
    <n v="2007"/>
    <n v="0"/>
    <n v="142"/>
    <n v="10402"/>
    <n v="0"/>
    <n v="683"/>
    <n v="785"/>
    <n v="1915"/>
    <n v="3759"/>
    <n v="0"/>
    <n v="0"/>
    <n v="0"/>
    <n v="1916"/>
    <n v="0"/>
    <n v="575"/>
    <n v="9633"/>
    <n v="32362576"/>
    <n v="26756168"/>
    <n v="26971623"/>
    <n v="40721134"/>
    <n v="0"/>
    <n v="0"/>
    <n v="0"/>
    <n v="45104318"/>
    <n v="0"/>
    <n v="3715147"/>
    <n v="175630966"/>
    <n v="4973849"/>
    <n v="6721531"/>
    <n v="8705060"/>
    <n v="20318817"/>
    <n v="0"/>
    <n v="0"/>
    <n v="0"/>
    <n v="16220141"/>
    <n v="0"/>
    <n v="3205359"/>
    <n v="60144757"/>
    <x v="634"/>
    <n v="31548459"/>
    <n v="26532968"/>
    <n v="32316134"/>
    <n v="52728616"/>
    <n v="-1481999"/>
    <n v="0"/>
    <n v="0"/>
    <n v="0"/>
    <n v="34980746"/>
    <x v="0"/>
    <x v="7"/>
    <n v="0"/>
    <n v="0"/>
    <n v="0"/>
    <n v="1235823"/>
    <n v="182423849"/>
    <n v="0"/>
    <n v="0"/>
    <n v="0"/>
    <n v="0"/>
    <n v="0"/>
    <n v="5787966"/>
    <n v="6944731"/>
    <n v="4842548"/>
    <n v="8311335"/>
    <n v="0"/>
    <n v="0"/>
    <n v="0"/>
    <n v="26343713"/>
    <n v="0"/>
    <n v="1121581"/>
    <n v="53351874"/>
    <n v="265268"/>
    <n v="42399337"/>
    <n v="1181261"/>
    <n v="0"/>
    <n v="0"/>
    <n v="0"/>
    <n v="0"/>
    <n v="0"/>
    <n v="355126"/>
    <n v="6214671"/>
    <n v="0"/>
    <n v="0"/>
    <n v="0"/>
    <n v="0"/>
    <n v="0"/>
    <n v="0"/>
    <n v="0"/>
    <n v="0"/>
    <n v="0"/>
    <n v="0"/>
    <n v="0"/>
    <n v="0"/>
    <n v="0"/>
  </r>
  <r>
    <n v="106361166"/>
    <x v="83"/>
    <x v="1"/>
    <x v="1"/>
    <d v="2017-01-01T00:00:00"/>
    <s v="03/31/2017"/>
    <s v="Open"/>
    <x v="5"/>
    <n v="12"/>
    <n v="1207"/>
    <x v="1"/>
    <x v="0"/>
    <s v=""/>
    <s v="(909) 625-5411"/>
    <s v="5000 SAN BERNARDINO STREET"/>
    <s v="MONTCLAIR"/>
    <n v="91763"/>
    <s v="MARTIN MANSUKHANI"/>
    <n v="102"/>
    <n v="102"/>
    <n v="25"/>
    <x v="279"/>
    <n v="100"/>
    <n v="100"/>
    <n v="288"/>
    <n v="0"/>
    <n v="0"/>
    <n v="39"/>
    <n v="4"/>
    <n v="0"/>
    <n v="128"/>
    <n v="775"/>
    <n v="0"/>
    <x v="688"/>
    <x v="213"/>
    <x v="604"/>
    <n v="850"/>
    <x v="0"/>
    <n v="0"/>
    <n v="91"/>
    <n v="13"/>
    <n v="0"/>
    <n v="278"/>
    <n v="2211"/>
    <n v="0"/>
    <n v="243"/>
    <n v="217"/>
    <n v="808"/>
    <n v="3611"/>
    <n v="0"/>
    <n v="0"/>
    <n v="638"/>
    <n v="33"/>
    <n v="0"/>
    <n v="596"/>
    <n v="6146"/>
    <n v="6007254"/>
    <n v="4463080"/>
    <n v="4558429"/>
    <n v="12390759"/>
    <n v="0"/>
    <n v="0"/>
    <n v="1577941"/>
    <n v="252882"/>
    <n v="0"/>
    <n v="4456262"/>
    <n v="33706607"/>
    <n v="1332200"/>
    <n v="1241437"/>
    <n v="3167499"/>
    <n v="13049706"/>
    <n v="0"/>
    <n v="0"/>
    <n v="2394057"/>
    <n v="144188"/>
    <n v="0"/>
    <n v="1852029"/>
    <n v="23181116"/>
    <x v="635"/>
    <n v="5661817"/>
    <n v="3968296"/>
    <n v="4033319"/>
    <n v="22186863"/>
    <n v="-326139"/>
    <n v="0"/>
    <n v="0"/>
    <n v="909477"/>
    <n v="242532"/>
    <x v="0"/>
    <x v="516"/>
    <n v="0"/>
    <n v="0"/>
    <n v="0"/>
    <n v="3597879"/>
    <n v="43031752"/>
    <n v="0"/>
    <n v="0"/>
    <n v="0"/>
    <n v="0"/>
    <n v="0"/>
    <n v="1677636"/>
    <n v="1736221"/>
    <n v="4018748"/>
    <n v="3253602"/>
    <n v="0"/>
    <n v="0"/>
    <n v="2941842"/>
    <n v="154538"/>
    <n v="0"/>
    <n v="73384"/>
    <n v="13855971"/>
    <n v="63103"/>
    <n v="12101251"/>
    <n v="0"/>
    <n v="0"/>
    <n v="0"/>
    <n v="0"/>
    <n v="0"/>
    <n v="0"/>
    <n v="152246"/>
    <n v="39931254"/>
    <n v="0"/>
    <n v="0"/>
    <n v="0"/>
    <n v="0"/>
    <n v="0"/>
    <n v="0"/>
    <n v="0"/>
    <n v="0"/>
    <n v="0"/>
    <n v="0"/>
    <n v="0"/>
    <n v="0"/>
    <n v="0"/>
  </r>
  <r>
    <n v="106414018"/>
    <x v="82"/>
    <x v="1"/>
    <x v="1"/>
    <d v="2017-01-01T00:00:00"/>
    <s v="03/31/2017"/>
    <s v="Open"/>
    <x v="16"/>
    <n v="4"/>
    <n v="428"/>
    <x v="1"/>
    <x v="0"/>
    <s v=""/>
    <s v="(650) 324-8500"/>
    <s v="570 WILLOW ROAD"/>
    <s v="MENLO PARK"/>
    <n v="94025"/>
    <s v="JANET A. WAGNER"/>
    <n v="16"/>
    <n v="16"/>
    <n v="3"/>
    <x v="17"/>
    <n v="2"/>
    <n v="0"/>
    <n v="0"/>
    <n v="0"/>
    <n v="0"/>
    <n v="0"/>
    <n v="57"/>
    <n v="0"/>
    <n v="0"/>
    <n v="71"/>
    <n v="0"/>
    <x v="147"/>
    <x v="278"/>
    <x v="8"/>
    <n v="0"/>
    <x v="0"/>
    <n v="0"/>
    <n v="0"/>
    <n v="95"/>
    <n v="0"/>
    <n v="0"/>
    <n v="110"/>
    <n v="0"/>
    <n v="230"/>
    <n v="52"/>
    <n v="1"/>
    <n v="8"/>
    <n v="0"/>
    <n v="0"/>
    <n v="4"/>
    <n v="377"/>
    <n v="1"/>
    <n v="14"/>
    <n v="687"/>
    <n v="798689"/>
    <n v="114581"/>
    <n v="0"/>
    <n v="0"/>
    <n v="0"/>
    <n v="0"/>
    <n v="0"/>
    <n v="3832264"/>
    <n v="0"/>
    <n v="0"/>
    <n v="4745534"/>
    <n v="2574079"/>
    <n v="316500"/>
    <n v="36569"/>
    <n v="98945"/>
    <n v="0"/>
    <n v="0"/>
    <n v="1458"/>
    <n v="5980904"/>
    <n v="18406"/>
    <n v="216099"/>
    <n v="9242960"/>
    <x v="636"/>
    <n v="2533356"/>
    <n v="342645"/>
    <n v="36569"/>
    <n v="98945"/>
    <n v="0"/>
    <n v="0"/>
    <n v="0"/>
    <n v="1458"/>
    <n v="5653299"/>
    <x v="0"/>
    <x v="517"/>
    <n v="0"/>
    <n v="0"/>
    <n v="0"/>
    <n v="149990"/>
    <n v="8900777"/>
    <n v="0"/>
    <n v="0"/>
    <n v="0"/>
    <n v="0"/>
    <n v="0"/>
    <n v="839412"/>
    <n v="88436"/>
    <n v="0"/>
    <n v="0"/>
    <n v="0"/>
    <n v="0"/>
    <n v="0"/>
    <n v="4159869"/>
    <n v="0"/>
    <n v="0"/>
    <n v="5087717"/>
    <n v="21001"/>
    <n v="4058600"/>
    <n v="0"/>
    <n v="0"/>
    <n v="0"/>
    <n v="0"/>
    <n v="0"/>
    <n v="0"/>
    <n v="9245"/>
    <n v="6885459"/>
    <n v="0"/>
    <n v="0"/>
    <n v="0"/>
    <n v="0"/>
    <n v="0"/>
    <n v="0"/>
    <n v="0"/>
    <n v="0"/>
    <n v="0"/>
    <n v="0"/>
    <n v="0"/>
    <n v="0"/>
    <n v="0"/>
  </r>
  <r>
    <n v="106334018"/>
    <x v="81"/>
    <x v="1"/>
    <x v="1"/>
    <d v="2017-01-01T00:00:00"/>
    <s v="03/31/2017"/>
    <s v="Open"/>
    <x v="24"/>
    <n v="12"/>
    <n v="1109"/>
    <x v="4"/>
    <x v="0"/>
    <s v=""/>
    <s v="(951) 679-8888"/>
    <s v="28400 MCCALL BOULEVARD"/>
    <s v="SUN CITY"/>
    <n v="92585"/>
    <s v="JOEL BERGENFELD"/>
    <n v="84"/>
    <n v="84"/>
    <n v="78"/>
    <x v="170"/>
    <n v="293"/>
    <n v="33"/>
    <n v="166"/>
    <n v="0"/>
    <n v="0"/>
    <n v="17"/>
    <n v="44"/>
    <n v="0"/>
    <n v="3"/>
    <n v="716"/>
    <n v="0"/>
    <x v="689"/>
    <x v="561"/>
    <x v="605"/>
    <n v="727"/>
    <x v="0"/>
    <n v="0"/>
    <n v="59"/>
    <n v="183"/>
    <n v="0"/>
    <n v="15"/>
    <n v="3083"/>
    <n v="0"/>
    <n v="593"/>
    <n v="1119"/>
    <n v="417"/>
    <n v="2182"/>
    <n v="0"/>
    <n v="0"/>
    <n v="182"/>
    <n v="641"/>
    <n v="0"/>
    <n v="348"/>
    <n v="5482"/>
    <n v="8469105"/>
    <n v="15930243"/>
    <n v="2853959"/>
    <n v="8102827"/>
    <n v="0"/>
    <n v="0"/>
    <n v="1645459"/>
    <n v="1700467"/>
    <n v="0"/>
    <n v="133383"/>
    <n v="38835443"/>
    <n v="2469246"/>
    <n v="6801957"/>
    <n v="1382021"/>
    <n v="6670313"/>
    <n v="0"/>
    <n v="0"/>
    <n v="1068140"/>
    <n v="2619774"/>
    <n v="0"/>
    <n v="512916"/>
    <n v="21524367"/>
    <x v="637"/>
    <n v="8682695"/>
    <n v="19771766"/>
    <n v="3905285"/>
    <n v="13093863"/>
    <n v="0"/>
    <n v="0"/>
    <n v="0"/>
    <n v="2100184"/>
    <n v="2884013"/>
    <x v="0"/>
    <x v="7"/>
    <n v="0"/>
    <n v="0"/>
    <n v="0"/>
    <n v="49"/>
    <n v="50995800"/>
    <n v="0"/>
    <n v="0"/>
    <n v="0"/>
    <n v="0"/>
    <n v="0"/>
    <n v="2255656"/>
    <n v="2960434"/>
    <n v="330695"/>
    <n v="1679277"/>
    <n v="0"/>
    <n v="0"/>
    <n v="613414"/>
    <n v="1436228"/>
    <n v="0"/>
    <n v="88306"/>
    <n v="9364010"/>
    <n v="11385"/>
    <n v="8998633"/>
    <n v="0"/>
    <n v="0"/>
    <n v="0"/>
    <n v="0"/>
    <n v="0"/>
    <n v="0"/>
    <n v="127320"/>
    <n v="3198863"/>
    <n v="0"/>
    <n v="0"/>
    <n v="0"/>
    <n v="0"/>
    <n v="0"/>
    <n v="0"/>
    <n v="0"/>
    <n v="0"/>
    <n v="0"/>
    <n v="0"/>
    <n v="0"/>
    <n v="0"/>
    <n v="0"/>
  </r>
  <r>
    <n v="106231013"/>
    <x v="80"/>
    <x v="1"/>
    <x v="1"/>
    <d v="2017-01-01T00:00:00"/>
    <s v="03/31/2017"/>
    <s v="Open"/>
    <x v="31"/>
    <n v="1"/>
    <n v="111"/>
    <x v="4"/>
    <x v="0"/>
    <s v="Rural"/>
    <s v="(707) 961-1234"/>
    <s v="700 RIVER DRIVE"/>
    <s v="FORT BRAGG"/>
    <n v="95437"/>
    <s v="BOB EDWARDS"/>
    <n v="25"/>
    <n v="25"/>
    <n v="17"/>
    <x v="332"/>
    <n v="0"/>
    <n v="9"/>
    <n v="37"/>
    <n v="0"/>
    <n v="0"/>
    <n v="21"/>
    <n v="0"/>
    <n v="0"/>
    <n v="3"/>
    <n v="208"/>
    <n v="51"/>
    <x v="690"/>
    <x v="6"/>
    <x v="606"/>
    <n v="95"/>
    <x v="0"/>
    <n v="0"/>
    <n v="67"/>
    <n v="0"/>
    <n v="0"/>
    <n v="16"/>
    <n v="790"/>
    <n v="392"/>
    <n v="6999"/>
    <n v="0"/>
    <n v="294"/>
    <n v="2601"/>
    <n v="0"/>
    <n v="0"/>
    <n v="2652"/>
    <n v="0"/>
    <n v="0"/>
    <n v="204"/>
    <n v="12750"/>
    <n v="4952016"/>
    <n v="0"/>
    <n v="253998"/>
    <n v="985707"/>
    <n v="0"/>
    <n v="0"/>
    <n v="730468"/>
    <n v="0"/>
    <n v="0"/>
    <n v="103795"/>
    <n v="7025984"/>
    <n v="13189366"/>
    <n v="0"/>
    <n v="415831"/>
    <n v="4601394"/>
    <n v="0"/>
    <n v="0"/>
    <n v="4177103"/>
    <n v="0"/>
    <n v="0"/>
    <n v="183646"/>
    <n v="22567340"/>
    <x v="638"/>
    <n v="9859624"/>
    <n v="0"/>
    <n v="626249"/>
    <n v="3707157"/>
    <n v="0"/>
    <n v="0"/>
    <n v="0"/>
    <n v="2281757"/>
    <n v="0"/>
    <x v="0"/>
    <x v="518"/>
    <n v="0"/>
    <n v="0"/>
    <n v="0"/>
    <n v="0"/>
    <n v="16824361"/>
    <n v="0"/>
    <n v="0"/>
    <n v="0"/>
    <n v="0"/>
    <n v="0"/>
    <n v="8281758"/>
    <n v="0"/>
    <n v="43580"/>
    <n v="1879944"/>
    <n v="0"/>
    <n v="0"/>
    <n v="2625814"/>
    <n v="0"/>
    <n v="0"/>
    <n v="-62133"/>
    <n v="12768963"/>
    <n v="417212"/>
    <n v="13584966"/>
    <n v="0"/>
    <n v="529876"/>
    <n v="0"/>
    <n v="0"/>
    <n v="0"/>
    <n v="0"/>
    <n v="653479"/>
    <n v="15161848"/>
    <n v="0"/>
    <n v="0"/>
    <n v="0"/>
    <n v="0"/>
    <n v="0"/>
    <n v="0"/>
    <n v="0"/>
    <n v="0"/>
    <n v="0"/>
    <n v="0"/>
    <n v="0"/>
    <n v="0"/>
    <n v="0"/>
  </r>
  <r>
    <n v="106344029"/>
    <x v="79"/>
    <x v="1"/>
    <x v="1"/>
    <d v="2017-01-01T00:00:00"/>
    <s v="03/31/2017"/>
    <s v="Open"/>
    <x v="22"/>
    <n v="2"/>
    <n v="309"/>
    <x v="0"/>
    <x v="0"/>
    <s v=""/>
    <s v="(916) 983-7500"/>
    <s v="1650 CREEKSIDE DRIVE"/>
    <s v="FOLSOM"/>
    <n v="95630"/>
    <s v="EDMUNDO CASTANEDA"/>
    <n v="106"/>
    <n v="106"/>
    <n v="106"/>
    <x v="523"/>
    <n v="274"/>
    <n v="94"/>
    <n v="234"/>
    <n v="0"/>
    <n v="0"/>
    <n v="18"/>
    <n v="529"/>
    <n v="3"/>
    <n v="19"/>
    <n v="1793"/>
    <n v="0"/>
    <x v="691"/>
    <x v="562"/>
    <x v="607"/>
    <n v="810"/>
    <x v="0"/>
    <n v="0"/>
    <n v="38"/>
    <n v="1491"/>
    <n v="8"/>
    <n v="49"/>
    <n v="6041"/>
    <n v="0"/>
    <n v="2298"/>
    <n v="970"/>
    <n v="870"/>
    <n v="4466"/>
    <n v="0"/>
    <n v="0"/>
    <n v="348"/>
    <n v="6128"/>
    <n v="47"/>
    <n v="527"/>
    <n v="15654"/>
    <n v="51413387"/>
    <n v="20085570"/>
    <n v="5573747"/>
    <n v="18115173"/>
    <n v="0"/>
    <n v="0"/>
    <n v="651948"/>
    <n v="33577580"/>
    <n v="179177"/>
    <n v="1072977"/>
    <n v="130669559"/>
    <n v="23659157"/>
    <n v="10064645"/>
    <n v="5421441"/>
    <n v="27405790"/>
    <n v="0"/>
    <n v="0"/>
    <n v="2577647"/>
    <n v="44068921"/>
    <n v="349115"/>
    <n v="3264856"/>
    <n v="116811572"/>
    <x v="639"/>
    <n v="64921191"/>
    <n v="27016968"/>
    <n v="9947312"/>
    <n v="40677309"/>
    <n v="0"/>
    <n v="0"/>
    <n v="0"/>
    <n v="2758574"/>
    <n v="43611273"/>
    <x v="0"/>
    <x v="519"/>
    <n v="0"/>
    <n v="0"/>
    <n v="0"/>
    <n v="2977515"/>
    <n v="196575925"/>
    <n v="996906"/>
    <n v="0"/>
    <n v="0"/>
    <n v="5957476"/>
    <n v="6954382"/>
    <n v="9789811"/>
    <n v="4006582"/>
    <n v="691787"/>
    <n v="4563743"/>
    <n v="0"/>
    <n v="0"/>
    <n v="433936"/>
    <n v="38165908"/>
    <n v="0"/>
    <n v="207821"/>
    <n v="57859588"/>
    <n v="298862"/>
    <n v="47877759"/>
    <n v="0"/>
    <n v="8904995"/>
    <n v="0"/>
    <n v="0"/>
    <n v="0"/>
    <n v="0"/>
    <n v="294315"/>
    <n v="48024705"/>
    <n v="0"/>
    <n v="0"/>
    <n v="0"/>
    <n v="0"/>
    <n v="0"/>
    <n v="0"/>
    <n v="0"/>
    <n v="0"/>
    <n v="0"/>
    <n v="0"/>
    <n v="0"/>
    <n v="0"/>
    <n v="0"/>
  </r>
  <r>
    <n v="106150761"/>
    <x v="78"/>
    <x v="1"/>
    <x v="1"/>
    <d v="2017-01-01T00:00:00"/>
    <s v="03/31/2017"/>
    <s v="Open"/>
    <x v="14"/>
    <n v="9"/>
    <n v="617"/>
    <x v="2"/>
    <x v="0"/>
    <s v=""/>
    <s v="(661) 632-5000"/>
    <s v="2215 TRUXTUN AVENUE"/>
    <s v="BAKERSFIELD"/>
    <n v="93301"/>
    <s v="BRUCE PETERS"/>
    <n v="222"/>
    <n v="218"/>
    <n v="133"/>
    <x v="74"/>
    <n v="146"/>
    <n v="194"/>
    <n v="832"/>
    <n v="0"/>
    <n v="0"/>
    <n v="63"/>
    <n v="1183"/>
    <n v="0"/>
    <n v="26"/>
    <n v="3074"/>
    <n v="0"/>
    <x v="692"/>
    <x v="563"/>
    <x v="204"/>
    <n v="3490"/>
    <x v="0"/>
    <n v="0"/>
    <n v="426"/>
    <n v="3002"/>
    <n v="0"/>
    <n v="70"/>
    <n v="11419"/>
    <n v="0"/>
    <n v="4662"/>
    <n v="1796"/>
    <n v="2108"/>
    <n v="13434"/>
    <n v="0"/>
    <n v="0"/>
    <n v="1507"/>
    <n v="9865"/>
    <n v="0"/>
    <n v="1232"/>
    <n v="34604"/>
    <n v="44342499"/>
    <n v="16813350"/>
    <n v="10736039"/>
    <n v="41994855"/>
    <n v="0"/>
    <n v="0"/>
    <n v="3652307"/>
    <n v="56328196"/>
    <n v="0"/>
    <n v="1188999"/>
    <n v="175056245"/>
    <n v="20676526"/>
    <n v="10500330"/>
    <n v="7091042"/>
    <n v="43228403"/>
    <n v="0"/>
    <n v="0"/>
    <n v="2568042"/>
    <n v="34072455"/>
    <n v="0"/>
    <n v="3855213"/>
    <n v="121992011"/>
    <x v="640"/>
    <n v="54396295"/>
    <n v="20450133"/>
    <n v="15509560"/>
    <n v="73803138"/>
    <n v="0"/>
    <n v="0"/>
    <n v="0"/>
    <n v="4612335"/>
    <n v="62263473"/>
    <x v="0"/>
    <x v="520"/>
    <n v="0"/>
    <n v="0"/>
    <n v="0"/>
    <n v="2171493"/>
    <n v="235766103"/>
    <n v="2668487"/>
    <n v="0"/>
    <n v="0"/>
    <n v="5103821"/>
    <n v="7772308"/>
    <n v="10622730"/>
    <n v="9532034"/>
    <n v="2317521"/>
    <n v="11420117"/>
    <n v="0"/>
    <n v="0"/>
    <n v="1608014"/>
    <n v="33240999"/>
    <n v="0"/>
    <n v="313046"/>
    <n v="69054461"/>
    <n v="644479"/>
    <n v="73949598"/>
    <n v="0"/>
    <n v="6045913"/>
    <n v="0"/>
    <n v="0"/>
    <n v="0"/>
    <n v="0"/>
    <n v="7158807"/>
    <n v="64905586"/>
    <n v="0"/>
    <n v="0"/>
    <n v="0"/>
    <n v="0"/>
    <n v="0"/>
    <n v="0"/>
    <n v="0"/>
    <n v="0"/>
    <n v="0"/>
    <n v="0"/>
    <n v="0"/>
    <n v="0"/>
    <n v="0"/>
  </r>
  <r>
    <n v="106340947"/>
    <x v="77"/>
    <x v="1"/>
    <x v="1"/>
    <d v="2017-01-01T00:00:00"/>
    <s v="03/31/2017"/>
    <s v="Open"/>
    <x v="22"/>
    <n v="2"/>
    <n v="311"/>
    <x v="0"/>
    <x v="0"/>
    <s v=""/>
    <s v="(916) 453-4545"/>
    <s v="4001 J STREET"/>
    <s v="SACRAMENTO"/>
    <n v="95819"/>
    <s v="EDMUNDO CASTANEDA"/>
    <n v="432"/>
    <n v="394"/>
    <n v="394"/>
    <x v="524"/>
    <n v="745"/>
    <n v="278"/>
    <n v="968"/>
    <n v="0"/>
    <n v="0"/>
    <n v="66"/>
    <n v="795"/>
    <n v="5"/>
    <n v="16"/>
    <n v="3930"/>
    <n v="0"/>
    <x v="693"/>
    <x v="564"/>
    <x v="608"/>
    <n v="3815"/>
    <x v="0"/>
    <n v="0"/>
    <n v="262"/>
    <n v="3193"/>
    <n v="14"/>
    <n v="41"/>
    <n v="17430"/>
    <n v="0"/>
    <n v="5436"/>
    <n v="3113"/>
    <n v="1121"/>
    <n v="6920"/>
    <n v="0"/>
    <n v="0"/>
    <n v="434"/>
    <n v="7504"/>
    <n v="99"/>
    <n v="520"/>
    <n v="25147"/>
    <n v="160478314"/>
    <n v="118896217"/>
    <n v="22668467"/>
    <n v="75761299"/>
    <n v="0"/>
    <n v="0"/>
    <n v="7540858"/>
    <n v="109494618"/>
    <n v="373967"/>
    <n v="1068512"/>
    <n v="496282252"/>
    <n v="57669158"/>
    <n v="29044428"/>
    <n v="6286750"/>
    <n v="40983915"/>
    <n v="0"/>
    <n v="0"/>
    <n v="3373589"/>
    <n v="57123581"/>
    <n v="774463"/>
    <n v="1846568"/>
    <n v="197102452"/>
    <x v="641"/>
    <n v="184175909"/>
    <n v="123792011"/>
    <n v="24987192"/>
    <n v="98769863"/>
    <n v="0"/>
    <n v="0"/>
    <n v="0"/>
    <n v="8378364"/>
    <n v="119521971"/>
    <x v="0"/>
    <x v="521"/>
    <n v="0"/>
    <n v="0"/>
    <n v="0"/>
    <n v="2947699"/>
    <n v="568154481"/>
    <n v="2550147"/>
    <n v="0"/>
    <n v="0"/>
    <n v="15509012"/>
    <n v="18059159"/>
    <n v="33330220"/>
    <n v="26227004"/>
    <n v="2710491"/>
    <n v="17342032"/>
    <n v="0"/>
    <n v="0"/>
    <n v="2496009"/>
    <n v="60896054"/>
    <n v="0"/>
    <n v="287572"/>
    <n v="143289382"/>
    <n v="2357197"/>
    <n v="137612237"/>
    <n v="0"/>
    <n v="2022348"/>
    <n v="0"/>
    <n v="0"/>
    <n v="0"/>
    <n v="0"/>
    <n v="3212686"/>
    <n v="268383122"/>
    <n v="0"/>
    <n v="0"/>
    <n v="0"/>
    <n v="0"/>
    <n v="0"/>
    <n v="0"/>
    <n v="0"/>
    <n v="0"/>
    <n v="0"/>
    <n v="0"/>
    <n v="0"/>
    <n v="0"/>
    <n v="0"/>
  </r>
  <r>
    <n v="106500939"/>
    <x v="76"/>
    <x v="1"/>
    <x v="1"/>
    <d v="2017-01-01T00:00:00"/>
    <s v="03/31/2017"/>
    <s v="Open"/>
    <x v="30"/>
    <n v="6"/>
    <n v="511"/>
    <x v="2"/>
    <x v="0"/>
    <s v=""/>
    <s v="(209) 526-4500"/>
    <s v="1700 COFFEE ROAD"/>
    <s v="MODESTO"/>
    <n v="95355"/>
    <s v="DARYN KUMAR"/>
    <n v="423"/>
    <n v="423"/>
    <n v="267"/>
    <x v="525"/>
    <n v="780"/>
    <n v="251"/>
    <n v="819"/>
    <n v="0"/>
    <n v="0"/>
    <n v="85"/>
    <n v="879"/>
    <n v="16"/>
    <n v="11"/>
    <n v="4458"/>
    <n v="0"/>
    <x v="694"/>
    <x v="565"/>
    <x v="609"/>
    <n v="3308"/>
    <x v="0"/>
    <n v="0"/>
    <n v="364"/>
    <n v="2989"/>
    <n v="44"/>
    <n v="25"/>
    <n v="20231"/>
    <n v="0"/>
    <n v="17697"/>
    <n v="3977"/>
    <n v="1255"/>
    <n v="9901"/>
    <n v="0"/>
    <n v="0"/>
    <n v="662"/>
    <n v="7151"/>
    <n v="694"/>
    <n v="659"/>
    <n v="41996"/>
    <n v="138999517"/>
    <n v="67468368"/>
    <n v="19117760"/>
    <n v="58560355"/>
    <n v="0"/>
    <n v="0"/>
    <n v="6733177"/>
    <n v="55695745"/>
    <n v="895000"/>
    <n v="548058"/>
    <n v="348017980"/>
    <n v="61226342"/>
    <n v="32543124"/>
    <n v="4287214"/>
    <n v="38877456"/>
    <n v="0"/>
    <n v="0"/>
    <n v="4583279"/>
    <n v="53225489"/>
    <n v="2141295"/>
    <n v="1978310"/>
    <n v="198862509"/>
    <x v="642"/>
    <n v="173180804"/>
    <n v="97282518"/>
    <n v="23404974"/>
    <n v="85616704"/>
    <n v="0"/>
    <n v="0"/>
    <n v="0"/>
    <n v="7986104"/>
    <n v="52897372"/>
    <x v="0"/>
    <x v="522"/>
    <n v="0"/>
    <n v="0"/>
    <n v="0"/>
    <n v="0"/>
    <n v="443035660"/>
    <n v="13153897"/>
    <n v="0"/>
    <n v="0"/>
    <n v="7732739"/>
    <n v="20886636"/>
    <n v="27045055"/>
    <n v="15882871"/>
    <n v="0"/>
    <n v="11821107"/>
    <n v="0"/>
    <n v="0"/>
    <n v="3330352"/>
    <n v="63756601"/>
    <n v="0"/>
    <n v="2895479"/>
    <n v="124731465"/>
    <n v="2664651"/>
    <n v="129339841"/>
    <n v="0"/>
    <n v="42056"/>
    <n v="0"/>
    <n v="0"/>
    <n v="0"/>
    <n v="0"/>
    <n v="1880400"/>
    <n v="204963055"/>
    <n v="0"/>
    <n v="0"/>
    <n v="0"/>
    <n v="0"/>
    <n v="0"/>
    <n v="0"/>
    <n v="0"/>
    <n v="0"/>
    <n v="0"/>
    <n v="0"/>
    <n v="0"/>
    <n v="0"/>
    <n v="0"/>
  </r>
  <r>
    <n v="106191230"/>
    <x v="75"/>
    <x v="1"/>
    <x v="1"/>
    <d v="2017-01-01T00:00:00"/>
    <s v="03/31/2017"/>
    <s v="Open"/>
    <x v="0"/>
    <n v="11"/>
    <n v="935"/>
    <x v="2"/>
    <x v="0"/>
    <s v="Teaching"/>
    <s v="(424) 338-8000"/>
    <s v="1680 EAST 120TH STREET"/>
    <s v="LOS ANGELES"/>
    <n v="90059"/>
    <s v="ELAINE BATCHLOR"/>
    <n v="131"/>
    <n v="126"/>
    <n v="126"/>
    <x v="380"/>
    <n v="142"/>
    <n v="524"/>
    <n v="822"/>
    <n v="43"/>
    <n v="0"/>
    <n v="61"/>
    <n v="0"/>
    <n v="0"/>
    <n v="0"/>
    <n v="1982"/>
    <n v="0"/>
    <x v="695"/>
    <x v="405"/>
    <x v="610"/>
    <n v="3450"/>
    <x v="66"/>
    <n v="0"/>
    <n v="251"/>
    <n v="0"/>
    <n v="0"/>
    <n v="0"/>
    <n v="8252"/>
    <n v="0"/>
    <n v="948"/>
    <n v="621"/>
    <n v="5292"/>
    <n v="10089"/>
    <n v="2123"/>
    <n v="0"/>
    <n v="893"/>
    <n v="0"/>
    <n v="0"/>
    <n v="0"/>
    <n v="19966"/>
    <n v="63284617"/>
    <n v="24243633"/>
    <n v="72908931"/>
    <n v="112269268"/>
    <n v="3444694"/>
    <n v="0"/>
    <n v="10731170"/>
    <n v="0"/>
    <n v="0"/>
    <n v="0"/>
    <n v="286882313"/>
    <n v="15327263"/>
    <n v="10528458"/>
    <n v="56155054"/>
    <n v="107524730"/>
    <n v="22414802"/>
    <n v="0"/>
    <n v="11209922"/>
    <n v="0"/>
    <n v="0"/>
    <n v="0"/>
    <n v="223160229"/>
    <x v="643"/>
    <n v="73579375"/>
    <n v="32404191"/>
    <n v="91897645"/>
    <n v="213340662"/>
    <n v="0"/>
    <n v="22350948"/>
    <n v="0"/>
    <n v="15095123"/>
    <n v="0"/>
    <x v="0"/>
    <x v="523"/>
    <n v="0"/>
    <n v="0"/>
    <n v="0"/>
    <n v="0"/>
    <n v="449957932"/>
    <n v="0"/>
    <n v="0"/>
    <n v="0"/>
    <n v="0"/>
    <n v="0"/>
    <n v="5032505"/>
    <n v="2367900"/>
    <n v="35871932"/>
    <n v="6453336"/>
    <n v="3508548"/>
    <n v="0"/>
    <n v="6845969"/>
    <n v="0"/>
    <n v="4420"/>
    <n v="0"/>
    <n v="60084610"/>
    <n v="1008892"/>
    <n v="58749834"/>
    <n v="0"/>
    <n v="0"/>
    <n v="0"/>
    <n v="0"/>
    <n v="0"/>
    <n v="0"/>
    <n v="1900207"/>
    <n v="291800465"/>
    <n v="0"/>
    <n v="0"/>
    <n v="0"/>
    <n v="0"/>
    <n v="0"/>
    <n v="0"/>
    <n v="0"/>
    <n v="0"/>
    <n v="0"/>
    <n v="0"/>
    <n v="0"/>
    <n v="0"/>
    <n v="0"/>
  </r>
  <r>
    <n v="106090933"/>
    <x v="74"/>
    <x v="1"/>
    <x v="1"/>
    <d v="2017-01-01T00:00:00"/>
    <s v="03/31/2017"/>
    <s v="Open"/>
    <x v="29"/>
    <n v="2"/>
    <n v="304"/>
    <x v="2"/>
    <x v="0"/>
    <s v="Rural"/>
    <s v="(530) 626-2770"/>
    <s v="1100 MARSHALL WAY"/>
    <s v="PLACERVILLE"/>
    <n v="95667"/>
    <s v="JAMES WHIPPLE"/>
    <n v="125"/>
    <n v="125"/>
    <n v="117"/>
    <x v="526"/>
    <n v="142"/>
    <n v="53"/>
    <n v="236"/>
    <n v="0"/>
    <n v="0"/>
    <n v="30"/>
    <n v="197"/>
    <n v="0"/>
    <n v="10"/>
    <n v="1460"/>
    <n v="101"/>
    <x v="696"/>
    <x v="566"/>
    <x v="611"/>
    <n v="1065"/>
    <x v="0"/>
    <n v="0"/>
    <n v="116"/>
    <n v="584"/>
    <n v="4"/>
    <n v="86"/>
    <n v="6611"/>
    <n v="903"/>
    <n v="43325"/>
    <n v="6760"/>
    <n v="3372"/>
    <n v="16416"/>
    <n v="1"/>
    <n v="0"/>
    <n v="732"/>
    <n v="23090"/>
    <n v="37"/>
    <n v="2891"/>
    <n v="96624"/>
    <n v="65345799"/>
    <n v="11385688"/>
    <n v="3852819"/>
    <n v="20999662"/>
    <n v="0"/>
    <n v="0"/>
    <n v="2418301"/>
    <n v="15156141"/>
    <n v="52215"/>
    <n v="1624284"/>
    <n v="120834909"/>
    <n v="68197696"/>
    <n v="12335079"/>
    <n v="4878994"/>
    <n v="29022430"/>
    <n v="387"/>
    <n v="0"/>
    <n v="2944953"/>
    <n v="34393428"/>
    <n v="89792"/>
    <n v="4269837"/>
    <n v="156132596"/>
    <x v="644"/>
    <n v="112707186"/>
    <n v="19703243"/>
    <n v="7501714"/>
    <n v="46084094"/>
    <n v="0"/>
    <n v="49"/>
    <n v="0"/>
    <n v="3571257"/>
    <n v="26498792"/>
    <x v="0"/>
    <x v="524"/>
    <n v="0"/>
    <n v="0"/>
    <n v="0"/>
    <n v="1493601"/>
    <n v="220805887"/>
    <n v="0"/>
    <n v="0"/>
    <n v="0"/>
    <n v="29706"/>
    <n v="29706"/>
    <n v="20040298"/>
    <n v="3541488"/>
    <n v="857870"/>
    <n v="3564727"/>
    <n v="337"/>
    <n v="0"/>
    <n v="1562670"/>
    <n v="22601248"/>
    <n v="17188"/>
    <n v="4005498"/>
    <n v="56191324"/>
    <n v="336882"/>
    <n v="62987361"/>
    <n v="10403308"/>
    <n v="2164273"/>
    <n v="0"/>
    <n v="0"/>
    <n v="0"/>
    <n v="0"/>
    <n v="3769943"/>
    <n v="116220487"/>
    <n v="0"/>
    <n v="0"/>
    <n v="0"/>
    <n v="0"/>
    <n v="0"/>
    <n v="0"/>
    <n v="0"/>
    <n v="0"/>
    <n v="0"/>
    <n v="0"/>
    <n v="0"/>
    <n v="0"/>
    <n v="0"/>
  </r>
  <r>
    <n v="106050932"/>
    <x v="73"/>
    <x v="1"/>
    <x v="1"/>
    <d v="2017-01-01T00:00:00"/>
    <s v="03/31/2017"/>
    <s v="Open"/>
    <x v="28"/>
    <n v="6"/>
    <n v="503"/>
    <x v="2"/>
    <x v="0"/>
    <s v="Rural"/>
    <s v="(209) 754-5916"/>
    <s v="768 MOUNTAIN RANCH ROAD"/>
    <s v="SAN ANDREAS"/>
    <n v="95249"/>
    <s v="ROBERT DIEHL"/>
    <n v="48"/>
    <n v="48"/>
    <n v="13"/>
    <x v="398"/>
    <n v="17"/>
    <n v="7"/>
    <n v="40"/>
    <n v="0"/>
    <n v="0"/>
    <n v="9"/>
    <n v="23"/>
    <n v="1"/>
    <n v="2"/>
    <n v="231"/>
    <n v="0"/>
    <x v="697"/>
    <x v="226"/>
    <x v="288"/>
    <n v="179"/>
    <x v="0"/>
    <n v="0"/>
    <n v="35"/>
    <n v="78"/>
    <n v="2"/>
    <n v="7"/>
    <n v="931"/>
    <n v="0"/>
    <n v="8443"/>
    <n v="876"/>
    <n v="576"/>
    <n v="5990"/>
    <n v="2"/>
    <n v="0"/>
    <n v="369"/>
    <n v="4585"/>
    <n v="1"/>
    <n v="421"/>
    <n v="21263"/>
    <n v="8024593"/>
    <n v="1043378"/>
    <n v="320378"/>
    <n v="2812497"/>
    <n v="0"/>
    <n v="0"/>
    <n v="246872"/>
    <n v="1477600"/>
    <n v="16213"/>
    <n v="56756"/>
    <n v="13998287"/>
    <n v="10901184"/>
    <n v="1098688"/>
    <n v="1115156"/>
    <n v="7078722"/>
    <n v="2616"/>
    <n v="0"/>
    <n v="869712"/>
    <n v="6351871"/>
    <n v="822"/>
    <n v="361422"/>
    <n v="27780193"/>
    <x v="645"/>
    <n v="13502399"/>
    <n v="1403556"/>
    <n v="1187140"/>
    <n v="7611324"/>
    <n v="0"/>
    <n v="1710"/>
    <n v="0"/>
    <n v="351111"/>
    <n v="2334650"/>
    <x v="0"/>
    <x v="525"/>
    <n v="0"/>
    <n v="0"/>
    <n v="0"/>
    <n v="171745"/>
    <n v="27580074"/>
    <n v="0"/>
    <n v="0"/>
    <n v="0"/>
    <n v="0"/>
    <n v="0"/>
    <n v="5200529"/>
    <n v="713785"/>
    <n v="232513"/>
    <n v="2241225"/>
    <n v="834"/>
    <n v="0"/>
    <n v="651810"/>
    <n v="5114386"/>
    <n v="0"/>
    <n v="43324"/>
    <n v="14198406"/>
    <n v="103049"/>
    <n v="16421905"/>
    <n v="0"/>
    <n v="601966"/>
    <n v="0"/>
    <n v="0"/>
    <n v="0"/>
    <n v="0"/>
    <n v="291904"/>
    <n v="13305441"/>
    <n v="0"/>
    <n v="0"/>
    <n v="0"/>
    <n v="0"/>
    <n v="0"/>
    <n v="0"/>
    <n v="0"/>
    <n v="0"/>
    <n v="0"/>
    <n v="0"/>
    <n v="0"/>
    <n v="0"/>
    <n v="0"/>
  </r>
  <r>
    <n v="106240924"/>
    <x v="72"/>
    <x v="1"/>
    <x v="1"/>
    <d v="2017-01-01T00:00:00"/>
    <s v="03/31/2017"/>
    <s v="Open"/>
    <x v="27"/>
    <n v="6"/>
    <n v="517"/>
    <x v="2"/>
    <x v="0"/>
    <s v="Rural"/>
    <s v="(209) 826-0591"/>
    <s v="520 WEST I STREET"/>
    <s v="LOS BANOS"/>
    <n v="93635"/>
    <s v="ASH GOKLI"/>
    <n v="44"/>
    <n v="44"/>
    <n v="15"/>
    <x v="527"/>
    <n v="10"/>
    <n v="55"/>
    <n v="187"/>
    <n v="0"/>
    <n v="0"/>
    <n v="4"/>
    <n v="48"/>
    <n v="6"/>
    <n v="0"/>
    <n v="427"/>
    <n v="0"/>
    <x v="698"/>
    <x v="567"/>
    <x v="148"/>
    <n v="322"/>
    <x v="0"/>
    <n v="0"/>
    <n v="8"/>
    <n v="87"/>
    <n v="14"/>
    <n v="0"/>
    <n v="949"/>
    <n v="0"/>
    <n v="3118"/>
    <n v="264"/>
    <n v="1121"/>
    <n v="10306"/>
    <n v="0"/>
    <n v="0"/>
    <n v="36"/>
    <n v="2839"/>
    <n v="422"/>
    <n v="259"/>
    <n v="18365"/>
    <n v="5579848"/>
    <n v="518913"/>
    <n v="1717253"/>
    <n v="5399170"/>
    <n v="0"/>
    <n v="0"/>
    <n v="149071"/>
    <n v="1562760"/>
    <n v="196025"/>
    <n v="0"/>
    <n v="15123040"/>
    <n v="9283263"/>
    <n v="1064191"/>
    <n v="3074585"/>
    <n v="23007232"/>
    <n v="0"/>
    <n v="0"/>
    <n v="153231"/>
    <n v="7611938"/>
    <n v="1353673"/>
    <n v="741970"/>
    <n v="46290083"/>
    <x v="646"/>
    <n v="10146995"/>
    <n v="1323646"/>
    <n v="3925088"/>
    <n v="25405930"/>
    <n v="-39754"/>
    <n v="0"/>
    <n v="0"/>
    <n v="182780"/>
    <n v="2660811"/>
    <x v="0"/>
    <x v="526"/>
    <n v="0"/>
    <n v="0"/>
    <n v="0"/>
    <n v="0"/>
    <n v="46149708"/>
    <n v="0"/>
    <n v="0"/>
    <n v="0"/>
    <n v="0"/>
    <n v="0"/>
    <n v="4716116"/>
    <n v="259458"/>
    <n v="906504"/>
    <n v="3000472"/>
    <n v="0"/>
    <n v="0"/>
    <n v="119522"/>
    <n v="6261343"/>
    <n v="0"/>
    <n v="0"/>
    <n v="15263415"/>
    <n v="95647"/>
    <n v="13863311"/>
    <n v="0"/>
    <n v="0"/>
    <n v="0"/>
    <n v="0"/>
    <n v="0"/>
    <n v="0"/>
    <n v="1170541"/>
    <n v="13101877"/>
    <n v="0"/>
    <n v="0"/>
    <n v="0"/>
    <n v="0"/>
    <n v="0"/>
    <n v="0"/>
    <n v="0"/>
    <n v="0"/>
    <n v="0"/>
    <n v="0"/>
    <n v="0"/>
    <n v="0"/>
    <n v="0"/>
  </r>
  <r>
    <n v="106190521"/>
    <x v="71"/>
    <x v="1"/>
    <x v="1"/>
    <d v="2017-01-01T00:00:00"/>
    <s v="03/31/2017"/>
    <s v="Open"/>
    <x v="0"/>
    <n v="11"/>
    <n v="929"/>
    <x v="1"/>
    <x v="0"/>
    <s v=""/>
    <s v="(310) 532-4200"/>
    <s v="1145 W. REDONDO BEACH BOULEVARD."/>
    <s v="GARDENA"/>
    <n v="90247"/>
    <s v="ARACELI LONERGAN"/>
    <n v="172"/>
    <n v="172"/>
    <n v="149"/>
    <x v="434"/>
    <n v="155"/>
    <n v="244"/>
    <n v="660"/>
    <n v="0"/>
    <n v="0"/>
    <n v="56"/>
    <n v="30"/>
    <n v="7"/>
    <n v="48"/>
    <n v="1563"/>
    <n v="23"/>
    <x v="699"/>
    <x v="568"/>
    <x v="612"/>
    <n v="2209"/>
    <x v="0"/>
    <n v="0"/>
    <n v="198"/>
    <n v="84"/>
    <n v="22"/>
    <n v="116"/>
    <n v="5850"/>
    <n v="5876"/>
    <n v="713"/>
    <n v="497"/>
    <n v="1601"/>
    <n v="5359"/>
    <n v="0"/>
    <n v="0"/>
    <n v="505"/>
    <n v="325"/>
    <n v="436"/>
    <n v="1530"/>
    <n v="10966"/>
    <n v="26088056"/>
    <n v="11838147"/>
    <n v="19877696"/>
    <n v="48602557"/>
    <n v="0"/>
    <n v="0"/>
    <n v="2899395"/>
    <n v="1465562"/>
    <n v="320080"/>
    <n v="1171218"/>
    <n v="112262711"/>
    <n v="4233745"/>
    <n v="4373672"/>
    <n v="5798261"/>
    <n v="21555680"/>
    <n v="0"/>
    <n v="0"/>
    <n v="2638251"/>
    <n v="1944506"/>
    <n v="2148715"/>
    <n v="3039451"/>
    <n v="45732281"/>
    <x v="647"/>
    <n v="24842353"/>
    <n v="13897743"/>
    <n v="23891136"/>
    <n v="63684684"/>
    <n v="-1638874"/>
    <n v="0"/>
    <n v="0"/>
    <n v="3919805"/>
    <n v="1032457"/>
    <x v="0"/>
    <x v="527"/>
    <n v="0"/>
    <n v="0"/>
    <n v="0"/>
    <n v="507998"/>
    <n v="135120869"/>
    <n v="0"/>
    <n v="0"/>
    <n v="0"/>
    <n v="0"/>
    <n v="0"/>
    <n v="5479448"/>
    <n v="2314076"/>
    <n v="3423695"/>
    <n v="6473553"/>
    <n v="0"/>
    <n v="0"/>
    <n v="1617840"/>
    <n v="2377611"/>
    <n v="660272"/>
    <n v="527628"/>
    <n v="22874123"/>
    <n v="159463"/>
    <n v="21158723"/>
    <n v="0"/>
    <n v="-13496"/>
    <n v="0"/>
    <n v="0"/>
    <n v="0"/>
    <n v="0"/>
    <n v="211524"/>
    <n v="21953463"/>
    <n v="0"/>
    <n v="0"/>
    <n v="0"/>
    <n v="0"/>
    <n v="0"/>
    <n v="0"/>
    <n v="0"/>
    <n v="0"/>
    <n v="0"/>
    <n v="0"/>
    <n v="0"/>
    <n v="0"/>
    <n v="0"/>
  </r>
  <r>
    <n v="106450936"/>
    <x v="70"/>
    <x v="1"/>
    <x v="1"/>
    <d v="2017-01-01T00:00:00"/>
    <s v="03/31/2017"/>
    <s v="Open"/>
    <x v="3"/>
    <n v="1"/>
    <n v="210"/>
    <x v="4"/>
    <x v="0"/>
    <s v="Rural"/>
    <s v="(530) 336-5511"/>
    <s v="43563 STATE HIGHWAY 299 E"/>
    <s v="FALL RIVER MILLS"/>
    <n v="96028"/>
    <s v="LOUIS WARD"/>
    <n v="121"/>
    <n v="121"/>
    <n v="121"/>
    <x v="528"/>
    <n v="0"/>
    <n v="25"/>
    <n v="0"/>
    <n v="0"/>
    <n v="0"/>
    <n v="6"/>
    <n v="0"/>
    <n v="0"/>
    <n v="26"/>
    <n v="123"/>
    <n v="27"/>
    <x v="700"/>
    <x v="6"/>
    <x v="613"/>
    <n v="0"/>
    <x v="0"/>
    <n v="0"/>
    <n v="47"/>
    <n v="0"/>
    <n v="0"/>
    <n v="824"/>
    <n v="6920"/>
    <n v="6358"/>
    <n v="1787"/>
    <n v="0"/>
    <n v="868"/>
    <n v="0"/>
    <n v="0"/>
    <n v="0"/>
    <n v="863"/>
    <n v="0"/>
    <n v="0"/>
    <n v="47"/>
    <n v="3565"/>
    <n v="1445195"/>
    <n v="0"/>
    <n v="2043782"/>
    <n v="0"/>
    <n v="0"/>
    <n v="0"/>
    <n v="191885"/>
    <n v="0"/>
    <n v="0"/>
    <n v="344207"/>
    <n v="4025069"/>
    <n v="2491517"/>
    <n v="0"/>
    <n v="1466304"/>
    <n v="0"/>
    <n v="0"/>
    <n v="0"/>
    <n v="1140256"/>
    <n v="0"/>
    <n v="0"/>
    <n v="65166"/>
    <n v="5163243"/>
    <x v="648"/>
    <n v="2145051"/>
    <n v="0"/>
    <n v="215003"/>
    <n v="0"/>
    <n v="-22384"/>
    <n v="0"/>
    <n v="0"/>
    <n v="168976"/>
    <n v="0"/>
    <x v="0"/>
    <x v="528"/>
    <n v="0"/>
    <n v="0"/>
    <n v="0"/>
    <n v="118498"/>
    <n v="2981966"/>
    <n v="0"/>
    <n v="0"/>
    <n v="0"/>
    <n v="0"/>
    <n v="0"/>
    <n v="1791661"/>
    <n v="0"/>
    <n v="3317467"/>
    <n v="0"/>
    <n v="0"/>
    <n v="0"/>
    <n v="820092"/>
    <n v="0"/>
    <n v="0"/>
    <n v="277126"/>
    <n v="6206346"/>
    <n v="183264"/>
    <n v="5678773"/>
    <n v="404794"/>
    <n v="389212"/>
    <n v="0"/>
    <n v="0"/>
    <n v="0"/>
    <n v="0"/>
    <n v="252313"/>
    <n v="9484395"/>
    <n v="0"/>
    <n v="0"/>
    <n v="0"/>
    <n v="0"/>
    <n v="0"/>
    <n v="0"/>
    <n v="0"/>
    <n v="0"/>
    <n v="0"/>
    <n v="0"/>
    <n v="0"/>
    <n v="0"/>
    <n v="0"/>
  </r>
  <r>
    <n v="106240942"/>
    <x v="69"/>
    <x v="1"/>
    <x v="1"/>
    <d v="2017-01-01T00:00:00"/>
    <s v="03/31/2017"/>
    <s v="Open"/>
    <x v="27"/>
    <n v="6"/>
    <n v="515"/>
    <x v="2"/>
    <x v="0"/>
    <s v=""/>
    <s v="(209) 564-5000"/>
    <s v="333  MERCY AVENUE"/>
    <s v="MERCED"/>
    <n v="95340"/>
    <s v="DAVID DUNHAM"/>
    <n v="186"/>
    <n v="186"/>
    <n v="133"/>
    <x v="529"/>
    <n v="102"/>
    <n v="198"/>
    <n v="1044"/>
    <n v="0"/>
    <n v="0"/>
    <n v="53"/>
    <n v="401"/>
    <n v="2"/>
    <n v="37"/>
    <n v="3064"/>
    <n v="0"/>
    <x v="701"/>
    <x v="569"/>
    <x v="614"/>
    <n v="3441"/>
    <x v="0"/>
    <n v="0"/>
    <n v="172"/>
    <n v="1303"/>
    <n v="4"/>
    <n v="131"/>
    <n v="11939"/>
    <n v="0"/>
    <n v="12189"/>
    <n v="863"/>
    <n v="2509"/>
    <n v="21751"/>
    <n v="0"/>
    <n v="0"/>
    <n v="952"/>
    <n v="5959"/>
    <n v="263"/>
    <n v="1838"/>
    <n v="46324"/>
    <n v="93916576"/>
    <n v="7298711"/>
    <n v="9200447"/>
    <n v="55518669"/>
    <n v="0"/>
    <n v="0"/>
    <n v="2931220"/>
    <n v="22161021"/>
    <n v="24142"/>
    <n v="447373"/>
    <n v="191498159"/>
    <n v="33035873"/>
    <n v="2528819"/>
    <n v="6333380"/>
    <n v="54516189"/>
    <n v="0"/>
    <n v="0"/>
    <n v="2792512"/>
    <n v="18500765"/>
    <n v="817292"/>
    <n v="3724721"/>
    <n v="122249551"/>
    <x v="649"/>
    <n v="103822585"/>
    <n v="7984749"/>
    <n v="13269970"/>
    <n v="90488509"/>
    <n v="0"/>
    <n v="0"/>
    <n v="0"/>
    <n v="3674428"/>
    <n v="15590834"/>
    <x v="0"/>
    <x v="529"/>
    <n v="0"/>
    <n v="0"/>
    <n v="0"/>
    <n v="1774604"/>
    <n v="243145618"/>
    <n v="0"/>
    <n v="0"/>
    <n v="0"/>
    <n v="0"/>
    <n v="0"/>
    <n v="22769882"/>
    <n v="1697521"/>
    <n v="1346912"/>
    <n v="18664241"/>
    <n v="0"/>
    <n v="0"/>
    <n v="1963626"/>
    <n v="23906815"/>
    <n v="0"/>
    <n v="253095"/>
    <n v="70602092"/>
    <n v="551123"/>
    <n v="68536809"/>
    <n v="0"/>
    <n v="34159"/>
    <n v="0"/>
    <n v="0"/>
    <n v="0"/>
    <n v="0"/>
    <n v="5768045"/>
    <n v="202392306"/>
    <n v="0"/>
    <n v="0"/>
    <n v="0"/>
    <n v="0"/>
    <n v="0"/>
    <n v="0"/>
    <n v="0"/>
    <n v="0"/>
    <n v="0"/>
    <n v="0"/>
    <n v="0"/>
    <n v="0"/>
    <n v="0"/>
  </r>
  <r>
    <n v="106190524"/>
    <x v="68"/>
    <x v="1"/>
    <x v="1"/>
    <d v="2017-01-01T00:00:00"/>
    <s v="03/31/2017"/>
    <s v="Open"/>
    <x v="0"/>
    <n v="11"/>
    <n v="905"/>
    <x v="2"/>
    <x v="0"/>
    <s v=""/>
    <s v="(818) 787-2222"/>
    <s v="14850 ROSCOE BOULEVARD"/>
    <s v="PANORAMA CITY"/>
    <n v="91402"/>
    <s v="JAMES THEIRING"/>
    <n v="145"/>
    <n v="145"/>
    <n v="135"/>
    <x v="155"/>
    <n v="108"/>
    <n v="347"/>
    <n v="357"/>
    <n v="0"/>
    <n v="0"/>
    <n v="0"/>
    <n v="0"/>
    <n v="21"/>
    <n v="346"/>
    <n v="1873"/>
    <n v="0"/>
    <x v="702"/>
    <x v="537"/>
    <x v="615"/>
    <n v="2729"/>
    <x v="0"/>
    <n v="0"/>
    <n v="0"/>
    <n v="0"/>
    <n v="89"/>
    <n v="1106"/>
    <n v="10050"/>
    <n v="0"/>
    <n v="1731"/>
    <n v="231"/>
    <n v="900"/>
    <n v="741"/>
    <n v="0"/>
    <n v="0"/>
    <n v="0"/>
    <n v="0"/>
    <n v="42"/>
    <n v="628"/>
    <n v="4273"/>
    <n v="27411137"/>
    <n v="3395665"/>
    <n v="9451347"/>
    <n v="10516279"/>
    <n v="0"/>
    <n v="0"/>
    <n v="0"/>
    <n v="0"/>
    <n v="381196"/>
    <n v="10202982"/>
    <n v="61358606"/>
    <n v="4628427"/>
    <n v="556517"/>
    <n v="2330697"/>
    <n v="2326321"/>
    <n v="0"/>
    <n v="0"/>
    <n v="0"/>
    <n v="0"/>
    <n v="102400"/>
    <n v="2859288"/>
    <n v="12803650"/>
    <x v="650"/>
    <n v="18795246"/>
    <n v="2080612"/>
    <n v="9817324"/>
    <n v="9647098"/>
    <n v="-649998"/>
    <n v="0"/>
    <n v="0"/>
    <n v="0"/>
    <n v="0"/>
    <x v="0"/>
    <x v="530"/>
    <n v="0"/>
    <n v="0"/>
    <n v="0"/>
    <n v="8450396"/>
    <n v="50849142"/>
    <n v="0"/>
    <n v="0"/>
    <n v="0"/>
    <n v="0"/>
    <n v="0"/>
    <n v="13244318"/>
    <n v="1871570"/>
    <n v="2614718"/>
    <n v="3195502"/>
    <n v="0"/>
    <n v="0"/>
    <n v="0"/>
    <n v="0"/>
    <n v="0"/>
    <n v="2387006"/>
    <n v="23313114"/>
    <n v="421421"/>
    <n v="21512124"/>
    <n v="0"/>
    <n v="0"/>
    <n v="0"/>
    <n v="0"/>
    <n v="0"/>
    <n v="0"/>
    <n v="7757"/>
    <n v="3667404"/>
    <n v="0"/>
    <n v="0"/>
    <n v="0"/>
    <n v="0"/>
    <n v="0"/>
    <n v="0"/>
    <n v="0"/>
    <n v="0"/>
    <n v="0"/>
    <n v="0"/>
    <n v="0"/>
    <n v="0"/>
    <n v="0"/>
  </r>
  <r>
    <n v="106190681"/>
    <x v="67"/>
    <x v="1"/>
    <x v="1"/>
    <d v="2017-01-01T00:00:00"/>
    <s v="03/31/2017"/>
    <s v="Open"/>
    <x v="0"/>
    <n v="11"/>
    <n v="925"/>
    <x v="1"/>
    <x v="0"/>
    <s v=""/>
    <s v="(323) 930-1040"/>
    <s v="6000 SAN VICENTE BOULEVARD"/>
    <s v="LOS ANGELES"/>
    <n v="90036"/>
    <s v="GIL TEPPER"/>
    <n v="17"/>
    <n v="17"/>
    <n v="3"/>
    <x v="52"/>
    <n v="0"/>
    <n v="0"/>
    <n v="0"/>
    <n v="0"/>
    <n v="0"/>
    <n v="0"/>
    <n v="0"/>
    <n v="0"/>
    <n v="32"/>
    <n v="34"/>
    <n v="0"/>
    <x v="703"/>
    <x v="6"/>
    <x v="8"/>
    <n v="0"/>
    <x v="0"/>
    <n v="0"/>
    <n v="0"/>
    <n v="0"/>
    <n v="0"/>
    <n v="54"/>
    <n v="58"/>
    <n v="0"/>
    <n v="6"/>
    <n v="0"/>
    <n v="0"/>
    <n v="0"/>
    <n v="0"/>
    <n v="0"/>
    <n v="0"/>
    <n v="0"/>
    <n v="0"/>
    <n v="48"/>
    <n v="54"/>
    <n v="296222"/>
    <n v="0"/>
    <n v="0"/>
    <n v="0"/>
    <n v="0"/>
    <n v="0"/>
    <n v="0"/>
    <n v="0"/>
    <n v="0"/>
    <n v="4448694"/>
    <n v="4744916"/>
    <n v="78922"/>
    <n v="0"/>
    <n v="0"/>
    <n v="0"/>
    <n v="0"/>
    <n v="0"/>
    <n v="0"/>
    <n v="0"/>
    <n v="0"/>
    <n v="1105996"/>
    <n v="1184918"/>
    <x v="651"/>
    <n v="692963"/>
    <n v="0"/>
    <n v="0"/>
    <n v="0"/>
    <n v="0"/>
    <n v="0"/>
    <n v="0"/>
    <n v="0"/>
    <n v="0"/>
    <x v="0"/>
    <x v="7"/>
    <n v="0"/>
    <n v="0"/>
    <n v="0"/>
    <n v="4032023"/>
    <n v="5021478"/>
    <n v="0"/>
    <n v="0"/>
    <n v="0"/>
    <n v="0"/>
    <n v="0"/>
    <n v="-317819"/>
    <n v="0"/>
    <n v="0"/>
    <n v="0"/>
    <n v="0"/>
    <n v="0"/>
    <n v="0"/>
    <n v="0"/>
    <n v="0"/>
    <n v="1226175"/>
    <n v="908356"/>
    <n v="0"/>
    <n v="19271990"/>
    <n v="0"/>
    <n v="0"/>
    <n v="0"/>
    <n v="0"/>
    <n v="0"/>
    <n v="0"/>
    <n v="54626"/>
    <n v="1473044"/>
    <n v="0"/>
    <n v="0"/>
    <n v="0"/>
    <n v="0"/>
    <n v="0"/>
    <n v="0"/>
    <n v="0"/>
    <n v="0"/>
    <n v="0"/>
    <n v="0"/>
    <n v="0"/>
    <n v="0"/>
    <n v="0"/>
  </r>
  <r>
    <n v="106410852"/>
    <x v="66"/>
    <x v="1"/>
    <x v="1"/>
    <d v="2017-01-01T00:00:00"/>
    <s v="03/31/2017"/>
    <s v="Open"/>
    <x v="16"/>
    <n v="4"/>
    <n v="427"/>
    <x v="2"/>
    <x v="0"/>
    <s v=""/>
    <s v="(650) 696-5400"/>
    <s v="1501 TROUSDALE DRIVE"/>
    <s v="BURLINGAME"/>
    <n v="94010"/>
    <s v="JANET A. WAGNER"/>
    <n v="301"/>
    <n v="301"/>
    <n v="209"/>
    <x v="530"/>
    <n v="625"/>
    <n v="195"/>
    <n v="231"/>
    <n v="4"/>
    <n v="0"/>
    <n v="45"/>
    <n v="1268"/>
    <n v="19"/>
    <n v="52"/>
    <n v="3450"/>
    <n v="0"/>
    <x v="704"/>
    <x v="570"/>
    <x v="616"/>
    <n v="1114"/>
    <x v="99"/>
    <n v="0"/>
    <n v="190"/>
    <n v="4543"/>
    <n v="62"/>
    <n v="181"/>
    <n v="16060"/>
    <n v="0"/>
    <n v="23603"/>
    <n v="12098"/>
    <n v="823"/>
    <n v="8681"/>
    <n v="0"/>
    <n v="0"/>
    <n v="1508"/>
    <n v="43079"/>
    <n v="1226"/>
    <n v="4205"/>
    <n v="95223"/>
    <n v="87883407"/>
    <n v="50773374"/>
    <n v="10803708"/>
    <n v="15764260"/>
    <n v="182603"/>
    <n v="0"/>
    <n v="4098469"/>
    <n v="62656975"/>
    <n v="1117389"/>
    <n v="2478138"/>
    <n v="235758323"/>
    <n v="54678870"/>
    <n v="27108207"/>
    <n v="2073121"/>
    <n v="19035039"/>
    <n v="0"/>
    <n v="0"/>
    <n v="3638640"/>
    <n v="86874622"/>
    <n v="1525258"/>
    <n v="6056897"/>
    <n v="200990654"/>
    <x v="652"/>
    <n v="116795362"/>
    <n v="69617290"/>
    <n v="12876829"/>
    <n v="30844585"/>
    <n v="0"/>
    <n v="182603"/>
    <n v="0"/>
    <n v="4603282"/>
    <n v="67189677"/>
    <x v="0"/>
    <x v="531"/>
    <n v="0"/>
    <n v="0"/>
    <n v="0"/>
    <n v="4689740"/>
    <n v="309861372"/>
    <n v="9016508"/>
    <n v="0"/>
    <n v="0"/>
    <n v="12955356"/>
    <n v="21971864"/>
    <n v="25766915"/>
    <n v="17280799"/>
    <n v="0"/>
    <n v="3954714"/>
    <n v="0"/>
    <n v="0"/>
    <n v="3133827"/>
    <n v="95297276"/>
    <n v="0"/>
    <n v="3425938"/>
    <n v="148859469"/>
    <n v="3414046"/>
    <n v="141011849"/>
    <n v="0"/>
    <n v="274613"/>
    <n v="0"/>
    <n v="0"/>
    <n v="0"/>
    <n v="0"/>
    <n v="1692539"/>
    <n v="565144612"/>
    <n v="0"/>
    <n v="0"/>
    <n v="0"/>
    <n v="0"/>
    <n v="0"/>
    <n v="0"/>
    <n v="0"/>
    <n v="0"/>
    <n v="0"/>
    <n v="0"/>
    <n v="0"/>
    <n v="0"/>
    <n v="0"/>
  </r>
  <r>
    <n v="106190541"/>
    <x v="65"/>
    <x v="1"/>
    <x v="1"/>
    <d v="2017-01-01T00:00:00"/>
    <s v="03/31/2017"/>
    <s v="Open"/>
    <x v="0"/>
    <n v="11"/>
    <n v="913"/>
    <x v="1"/>
    <x v="0"/>
    <s v=""/>
    <s v="(626) 408-9800"/>
    <s v="323 SOUTH HELIOTROPE AVENUE"/>
    <s v="MONROVIA"/>
    <n v="91016"/>
    <s v="RON KUPFERSTEIN"/>
    <n v="49"/>
    <n v="49"/>
    <n v="49"/>
    <x v="350"/>
    <n v="0"/>
    <n v="0"/>
    <n v="0"/>
    <n v="0"/>
    <n v="0"/>
    <n v="49"/>
    <n v="0"/>
    <n v="0"/>
    <n v="0"/>
    <n v="153"/>
    <n v="104"/>
    <x v="194"/>
    <x v="6"/>
    <x v="8"/>
    <n v="0"/>
    <x v="0"/>
    <n v="0"/>
    <n v="154"/>
    <n v="0"/>
    <n v="0"/>
    <n v="0"/>
    <n v="3196"/>
    <n v="3042"/>
    <n v="1"/>
    <n v="0"/>
    <n v="0"/>
    <n v="0"/>
    <n v="0"/>
    <n v="0"/>
    <n v="70"/>
    <n v="0"/>
    <n v="0"/>
    <n v="0"/>
    <n v="71"/>
    <n v="30781553"/>
    <n v="0"/>
    <n v="0"/>
    <n v="0"/>
    <n v="0"/>
    <n v="0"/>
    <n v="4674474"/>
    <n v="0"/>
    <n v="0"/>
    <n v="0"/>
    <n v="35456027"/>
    <n v="1126"/>
    <n v="0"/>
    <n v="0"/>
    <n v="0"/>
    <n v="0"/>
    <n v="0"/>
    <n v="680830"/>
    <n v="0"/>
    <n v="0"/>
    <n v="0"/>
    <n v="681956"/>
    <x v="8"/>
    <n v="24348475"/>
    <n v="0"/>
    <n v="0"/>
    <n v="0"/>
    <n v="0"/>
    <n v="0"/>
    <n v="0"/>
    <n v="2230076"/>
    <n v="0"/>
    <x v="0"/>
    <x v="7"/>
    <n v="0"/>
    <n v="0"/>
    <n v="0"/>
    <n v="0"/>
    <n v="26578551"/>
    <n v="0"/>
    <n v="0"/>
    <n v="0"/>
    <n v="0"/>
    <n v="0"/>
    <n v="6434204"/>
    <n v="0"/>
    <n v="0"/>
    <n v="0"/>
    <n v="0"/>
    <n v="0"/>
    <n v="3125228"/>
    <n v="0"/>
    <n v="0"/>
    <n v="0"/>
    <n v="9559432"/>
    <n v="0"/>
    <n v="6390218"/>
    <n v="0"/>
    <n v="0"/>
    <n v="0"/>
    <n v="0"/>
    <n v="0"/>
    <n v="0"/>
    <n v="26748"/>
    <n v="6766283"/>
    <n v="0"/>
    <n v="0"/>
    <n v="0"/>
    <n v="0"/>
    <n v="0"/>
    <n v="0"/>
    <n v="0"/>
    <n v="0"/>
    <n v="0"/>
    <n v="0"/>
    <n v="0"/>
    <n v="0"/>
    <n v="0"/>
  </r>
  <r>
    <n v="106250956"/>
    <x v="64"/>
    <x v="1"/>
    <x v="1"/>
    <d v="2017-01-01T00:00:00"/>
    <s v="03/31/2017"/>
    <s v="Open"/>
    <x v="26"/>
    <n v="1"/>
    <n v="201"/>
    <x v="7"/>
    <x v="0"/>
    <s v="Rural"/>
    <s v="(530) 233-5131"/>
    <s v="228 WEST MCDOWELL AVENUE"/>
    <s v="ALTURAS"/>
    <n v="96101"/>
    <s v="KEVIN KRAMER"/>
    <n v="87"/>
    <n v="87"/>
    <n v="49"/>
    <x v="60"/>
    <n v="2"/>
    <n v="2"/>
    <n v="15"/>
    <n v="0"/>
    <n v="0"/>
    <n v="7"/>
    <n v="0"/>
    <n v="0"/>
    <n v="3"/>
    <n v="60"/>
    <n v="13"/>
    <x v="705"/>
    <x v="571"/>
    <x v="617"/>
    <n v="2830"/>
    <x v="0"/>
    <n v="0"/>
    <n v="16"/>
    <n v="0"/>
    <n v="0"/>
    <n v="84"/>
    <n v="3365"/>
    <n v="3208"/>
    <n v="2471"/>
    <n v="187"/>
    <n v="91"/>
    <n v="2175"/>
    <n v="0"/>
    <n v="0"/>
    <n v="2003"/>
    <n v="0"/>
    <n v="0"/>
    <n v="403"/>
    <n v="7330"/>
    <n v="376826"/>
    <n v="59636"/>
    <n v="110218"/>
    <n v="1039858"/>
    <n v="0"/>
    <n v="0"/>
    <n v="34132"/>
    <n v="0"/>
    <n v="0"/>
    <n v="27313"/>
    <n v="1647983"/>
    <n v="1890126"/>
    <n v="129962"/>
    <n v="69468"/>
    <n v="1739159"/>
    <n v="0"/>
    <n v="0"/>
    <n v="1057710"/>
    <n v="0"/>
    <n v="0"/>
    <n v="360606"/>
    <n v="5247031"/>
    <x v="653"/>
    <n v="964543"/>
    <n v="80670"/>
    <n v="83482"/>
    <n v="1291130"/>
    <n v="-21415"/>
    <n v="0"/>
    <n v="0"/>
    <n v="506665"/>
    <n v="0"/>
    <x v="0"/>
    <x v="7"/>
    <n v="0"/>
    <n v="0"/>
    <n v="0"/>
    <n v="35043"/>
    <n v="3190797"/>
    <n v="0"/>
    <n v="34656"/>
    <n v="0"/>
    <n v="0"/>
    <n v="34656"/>
    <n v="1302409"/>
    <n v="108928"/>
    <n v="117619"/>
    <n v="1522543"/>
    <n v="0"/>
    <n v="0"/>
    <n v="585176"/>
    <n v="0"/>
    <n v="0"/>
    <n v="102198"/>
    <n v="3738873"/>
    <n v="28913"/>
    <n v="4199235"/>
    <n v="0"/>
    <n v="1426694"/>
    <n v="0"/>
    <n v="0"/>
    <n v="0"/>
    <n v="0"/>
    <n v="351476"/>
    <n v="3776456"/>
    <n v="0"/>
    <n v="0"/>
    <n v="0"/>
    <n v="0"/>
    <n v="0"/>
    <n v="0"/>
    <n v="0"/>
    <n v="0"/>
    <n v="0"/>
    <n v="0"/>
    <n v="0"/>
    <n v="0"/>
    <n v="0"/>
  </r>
  <r>
    <n v="106301262"/>
    <x v="63"/>
    <x v="1"/>
    <x v="1"/>
    <d v="2017-01-01T00:00:00"/>
    <s v="03/31/2017"/>
    <s v="Open"/>
    <x v="9"/>
    <n v="13"/>
    <n v="1017"/>
    <x v="2"/>
    <x v="0"/>
    <s v=""/>
    <s v="(949) 364-1400"/>
    <s v="27700 MEDICAL CENTER ROAD"/>
    <s v="MISSION VIEJO"/>
    <n v="92691"/>
    <s v="TAREK SALAWAY"/>
    <n v="523"/>
    <n v="439"/>
    <n v="248"/>
    <x v="531"/>
    <n v="904"/>
    <n v="284"/>
    <n v="497"/>
    <n v="0"/>
    <n v="0"/>
    <n v="77"/>
    <n v="1599"/>
    <n v="111"/>
    <n v="82"/>
    <n v="5131"/>
    <n v="0"/>
    <x v="706"/>
    <x v="572"/>
    <x v="618"/>
    <n v="1959"/>
    <x v="0"/>
    <n v="0"/>
    <n v="357"/>
    <n v="6756"/>
    <n v="686"/>
    <n v="267"/>
    <n v="22288"/>
    <n v="0"/>
    <n v="11878"/>
    <n v="7283"/>
    <n v="1764"/>
    <n v="6096"/>
    <n v="0"/>
    <n v="0"/>
    <n v="740"/>
    <n v="25677"/>
    <n v="20"/>
    <n v="2457"/>
    <n v="55915"/>
    <n v="123824888"/>
    <n v="73416850"/>
    <n v="22218252"/>
    <n v="36361629"/>
    <n v="0"/>
    <n v="0"/>
    <n v="6640059"/>
    <n v="105887701"/>
    <n v="1981979"/>
    <n v="7087441"/>
    <n v="377418799"/>
    <n v="57133898"/>
    <n v="34762512"/>
    <n v="7223535"/>
    <n v="24683235"/>
    <n v="0"/>
    <n v="0"/>
    <n v="3692036"/>
    <n v="103379702"/>
    <n v="357309"/>
    <n v="9203984"/>
    <n v="240436211"/>
    <x v="654"/>
    <n v="152330059"/>
    <n v="99885936"/>
    <n v="26590740"/>
    <n v="35109094"/>
    <n v="0"/>
    <n v="0"/>
    <n v="0"/>
    <n v="4994226"/>
    <n v="133616203"/>
    <x v="0"/>
    <x v="532"/>
    <n v="0"/>
    <n v="0"/>
    <n v="0"/>
    <n v="3881919"/>
    <n v="467717064"/>
    <n v="4552584"/>
    <n v="0"/>
    <n v="0"/>
    <n v="4920807"/>
    <n v="9473391"/>
    <n v="28628727"/>
    <n v="12846010"/>
    <n v="2851047"/>
    <n v="25935770"/>
    <n v="0"/>
    <n v="0"/>
    <n v="5337869"/>
    <n v="80572007"/>
    <n v="0"/>
    <n v="3439907"/>
    <n v="159611337"/>
    <n v="4276907"/>
    <n v="133335056"/>
    <n v="0"/>
    <n v="1783736"/>
    <n v="0"/>
    <n v="0"/>
    <n v="0"/>
    <n v="0"/>
    <n v="7315060"/>
    <n v="333513277"/>
    <n v="0"/>
    <n v="0"/>
    <n v="0"/>
    <n v="0"/>
    <n v="0"/>
    <n v="0"/>
    <n v="0"/>
    <n v="0"/>
    <n v="0"/>
    <n v="0"/>
    <n v="0"/>
    <n v="0"/>
    <n v="0"/>
  </r>
  <r>
    <n v="106190958"/>
    <x v="62"/>
    <x v="1"/>
    <x v="1"/>
    <d v="2017-01-01T00:00:00"/>
    <s v="03/31/2017"/>
    <s v="Open"/>
    <x v="0"/>
    <n v="11"/>
    <n v="921"/>
    <x v="6"/>
    <x v="2"/>
    <s v=""/>
    <s v="(562) 863-7011"/>
    <s v="11401 BLOOMFIELD AVENUE"/>
    <s v="NORWALK"/>
    <n v="90650"/>
    <s v="WILLIAM SILVA"/>
    <n v="1106"/>
    <n v="826"/>
    <n v="826"/>
    <x v="532"/>
    <n v="0"/>
    <n v="0"/>
    <n v="0"/>
    <n v="0"/>
    <n v="0"/>
    <n v="5"/>
    <n v="0"/>
    <n v="0"/>
    <n v="100"/>
    <n v="204"/>
    <n v="0"/>
    <x v="707"/>
    <x v="6"/>
    <x v="8"/>
    <n v="0"/>
    <x v="0"/>
    <n v="0"/>
    <n v="92"/>
    <n v="0"/>
    <n v="0"/>
    <n v="34621"/>
    <n v="67327"/>
    <n v="0"/>
    <n v="0"/>
    <n v="0"/>
    <n v="0"/>
    <n v="0"/>
    <n v="0"/>
    <n v="0"/>
    <n v="0"/>
    <n v="0"/>
    <n v="0"/>
    <n v="0"/>
    <n v="0"/>
    <n v="23179619"/>
    <n v="0"/>
    <n v="0"/>
    <n v="0"/>
    <n v="0"/>
    <n v="0"/>
    <n v="65161"/>
    <n v="0"/>
    <n v="0"/>
    <n v="24605741"/>
    <n v="47850521"/>
    <n v="0"/>
    <n v="0"/>
    <n v="0"/>
    <n v="0"/>
    <n v="0"/>
    <n v="0"/>
    <n v="0"/>
    <n v="0"/>
    <n v="0"/>
    <n v="0"/>
    <n v="0"/>
    <x v="8"/>
    <n v="0"/>
    <n v="0"/>
    <n v="0"/>
    <n v="0"/>
    <n v="0"/>
    <n v="0"/>
    <n v="0"/>
    <n v="0"/>
    <n v="0"/>
    <x v="0"/>
    <x v="7"/>
    <n v="0"/>
    <n v="0"/>
    <n v="0"/>
    <n v="1189"/>
    <n v="1189"/>
    <n v="0"/>
    <n v="0"/>
    <n v="0"/>
    <n v="0"/>
    <n v="0"/>
    <n v="23179619"/>
    <n v="0"/>
    <n v="0"/>
    <n v="0"/>
    <n v="0"/>
    <n v="0"/>
    <n v="65161"/>
    <n v="0"/>
    <n v="0"/>
    <n v="24604552"/>
    <n v="47849332"/>
    <n v="0"/>
    <n v="49273866"/>
    <n v="0"/>
    <n v="1424534"/>
    <n v="0"/>
    <n v="0"/>
    <n v="0"/>
    <n v="0"/>
    <n v="0"/>
    <n v="0"/>
    <n v="0"/>
    <n v="0"/>
    <n v="0"/>
    <n v="0"/>
    <n v="0"/>
    <n v="0"/>
    <n v="0"/>
    <n v="0"/>
    <n v="0"/>
    <n v="0"/>
    <n v="0"/>
    <n v="0"/>
    <n v="0"/>
  </r>
  <r>
    <n v="106340950"/>
    <x v="61"/>
    <x v="1"/>
    <x v="1"/>
    <d v="2017-01-01T00:00:00"/>
    <s v="03/31/2017"/>
    <s v="Open"/>
    <x v="22"/>
    <n v="2"/>
    <n v="309"/>
    <x v="2"/>
    <x v="0"/>
    <s v=""/>
    <s v="(916) 537-5000"/>
    <s v="6501 COYLE AVENUE"/>
    <s v="CARMICHAEL"/>
    <n v="95608"/>
    <s v="BRIAN IVIE"/>
    <n v="370"/>
    <n v="370"/>
    <n v="370"/>
    <x v="533"/>
    <n v="609"/>
    <n v="488"/>
    <n v="1218"/>
    <n v="0"/>
    <n v="0"/>
    <n v="144"/>
    <n v="707"/>
    <n v="6"/>
    <n v="21"/>
    <n v="4647"/>
    <n v="0"/>
    <x v="708"/>
    <x v="573"/>
    <x v="619"/>
    <n v="5740"/>
    <x v="0"/>
    <n v="0"/>
    <n v="575"/>
    <n v="3187"/>
    <n v="27"/>
    <n v="91"/>
    <n v="23728"/>
    <n v="0"/>
    <n v="22746"/>
    <n v="7551"/>
    <n v="3084"/>
    <n v="10578"/>
    <n v="0"/>
    <n v="0"/>
    <n v="1047"/>
    <n v="6601"/>
    <n v="154"/>
    <n v="1034"/>
    <n v="52795"/>
    <n v="169153187"/>
    <n v="62976713"/>
    <n v="65262856"/>
    <n v="108751115"/>
    <n v="0"/>
    <n v="0"/>
    <n v="12323669"/>
    <n v="80539051"/>
    <n v="507125"/>
    <n v="1720056"/>
    <n v="501233772"/>
    <n v="51105057"/>
    <n v="23720468"/>
    <n v="9835477"/>
    <n v="54000800"/>
    <n v="0"/>
    <n v="0"/>
    <n v="3301777"/>
    <n v="46046106"/>
    <n v="565722"/>
    <n v="5348225"/>
    <n v="193923632"/>
    <x v="655"/>
    <n v="185169963"/>
    <n v="74709198"/>
    <n v="62555239"/>
    <n v="136402097"/>
    <n v="0"/>
    <n v="0"/>
    <n v="0"/>
    <n v="12982466"/>
    <n v="82977395"/>
    <x v="0"/>
    <x v="533"/>
    <n v="0"/>
    <n v="0"/>
    <n v="0"/>
    <n v="6526229"/>
    <n v="566884635"/>
    <n v="3312884"/>
    <n v="0"/>
    <n v="0"/>
    <n v="14233532"/>
    <n v="17546416"/>
    <n v="34349843"/>
    <n v="15125124"/>
    <n v="10416806"/>
    <n v="26028301"/>
    <n v="0"/>
    <n v="0"/>
    <n v="2616455"/>
    <n v="56293329"/>
    <n v="0"/>
    <n v="989327"/>
    <n v="145819185"/>
    <n v="956047"/>
    <n v="150759583"/>
    <n v="0"/>
    <n v="3008682"/>
    <n v="0"/>
    <n v="0"/>
    <n v="0"/>
    <n v="0"/>
    <n v="3362207"/>
    <n v="145193046"/>
    <n v="0"/>
    <n v="0"/>
    <n v="0"/>
    <n v="0"/>
    <n v="0"/>
    <n v="0"/>
    <n v="0"/>
    <n v="0"/>
    <n v="0"/>
    <n v="0"/>
    <n v="0"/>
    <n v="0"/>
    <n v="0"/>
  </r>
  <r>
    <n v="106450949"/>
    <x v="60"/>
    <x v="1"/>
    <x v="1"/>
    <d v="2017-01-01T00:00:00"/>
    <s v="03/31/2017"/>
    <s v="Open"/>
    <x v="3"/>
    <n v="1"/>
    <n v="209"/>
    <x v="0"/>
    <x v="0"/>
    <s v=""/>
    <s v="(530) 225-6000"/>
    <s v="2175 ROSALINE AVENUE"/>
    <s v="REDDING"/>
    <n v="96001"/>
    <s v="TODD SMITH"/>
    <n v="267"/>
    <n v="267"/>
    <n v="267"/>
    <x v="534"/>
    <n v="45"/>
    <n v="140"/>
    <n v="743"/>
    <n v="0"/>
    <n v="0"/>
    <n v="143"/>
    <n v="597"/>
    <n v="2"/>
    <n v="16"/>
    <n v="3271"/>
    <n v="0"/>
    <x v="709"/>
    <x v="574"/>
    <x v="620"/>
    <n v="3325"/>
    <x v="0"/>
    <n v="0"/>
    <n v="504"/>
    <n v="2466"/>
    <n v="8"/>
    <n v="59"/>
    <n v="15872"/>
    <n v="0"/>
    <n v="23749"/>
    <n v="393"/>
    <n v="2473"/>
    <n v="12774"/>
    <n v="0"/>
    <n v="0"/>
    <n v="2069"/>
    <n v="10013"/>
    <n v="189"/>
    <n v="702"/>
    <n v="52362"/>
    <n v="135903725"/>
    <n v="3921724"/>
    <n v="14536675"/>
    <n v="48818469"/>
    <n v="0"/>
    <n v="0"/>
    <n v="9491505"/>
    <n v="42751915"/>
    <n v="208135"/>
    <n v="1231116"/>
    <n v="256863264"/>
    <n v="81764437"/>
    <n v="1667355"/>
    <n v="8058744"/>
    <n v="40398220"/>
    <n v="0"/>
    <n v="0"/>
    <n v="7829071"/>
    <n v="32165659"/>
    <n v="562641"/>
    <n v="1511993"/>
    <n v="173958120"/>
    <x v="656"/>
    <n v="177422378"/>
    <n v="4731254"/>
    <n v="18184900"/>
    <n v="70412473"/>
    <n v="0"/>
    <n v="0"/>
    <n v="0"/>
    <n v="13097615"/>
    <n v="33948322"/>
    <x v="0"/>
    <x v="534"/>
    <n v="0"/>
    <n v="0"/>
    <n v="0"/>
    <n v="2360840"/>
    <n v="325821684"/>
    <n v="0"/>
    <n v="65800"/>
    <n v="0"/>
    <n v="0"/>
    <n v="65800"/>
    <n v="39737870"/>
    <n v="892350"/>
    <n v="2540774"/>
    <n v="18538320"/>
    <n v="0"/>
    <n v="0"/>
    <n v="4025847"/>
    <n v="39099893"/>
    <n v="0"/>
    <n v="230446"/>
    <n v="105065500"/>
    <n v="855320"/>
    <n v="106545742"/>
    <n v="0"/>
    <n v="22299062"/>
    <n v="0"/>
    <n v="0"/>
    <n v="0"/>
    <n v="0"/>
    <n v="5706605"/>
    <n v="90427364"/>
    <n v="0"/>
    <n v="0"/>
    <n v="0"/>
    <n v="0"/>
    <n v="0"/>
    <n v="0"/>
    <n v="0"/>
    <n v="0"/>
    <n v="0"/>
    <n v="0"/>
    <n v="0"/>
    <n v="0"/>
    <n v="0"/>
  </r>
  <r>
    <n v="106470871"/>
    <x v="59"/>
    <x v="1"/>
    <x v="1"/>
    <d v="2017-01-01T00:00:00"/>
    <s v="03/31/2017"/>
    <s v="Open"/>
    <x v="25"/>
    <n v="1"/>
    <n v="205"/>
    <x v="3"/>
    <x v="0"/>
    <s v="Rural"/>
    <s v="(530) 225-6000"/>
    <s v="914 PINE STREET"/>
    <s v="MOUNT SHASTA"/>
    <n v="96067"/>
    <s v="KENNETH PLATOU"/>
    <n v="33"/>
    <n v="25"/>
    <n v="25"/>
    <x v="397"/>
    <n v="12"/>
    <n v="16"/>
    <n v="65"/>
    <n v="0"/>
    <n v="0"/>
    <n v="12"/>
    <n v="38"/>
    <n v="0"/>
    <n v="1"/>
    <n v="307"/>
    <n v="0"/>
    <x v="710"/>
    <x v="575"/>
    <x v="92"/>
    <n v="153"/>
    <x v="0"/>
    <n v="0"/>
    <n v="28"/>
    <n v="87"/>
    <n v="0"/>
    <n v="3"/>
    <n v="917"/>
    <n v="0"/>
    <n v="7533"/>
    <n v="279"/>
    <n v="353"/>
    <n v="4048"/>
    <n v="0"/>
    <n v="0"/>
    <n v="624"/>
    <n v="3471"/>
    <n v="29"/>
    <n v="190"/>
    <n v="16527"/>
    <n v="6346786"/>
    <n v="443798"/>
    <n v="624231"/>
    <n v="2083999"/>
    <n v="0"/>
    <n v="0"/>
    <n v="686189"/>
    <n v="1566421"/>
    <n v="0"/>
    <n v="57054"/>
    <n v="11808478"/>
    <n v="7997179"/>
    <n v="419561"/>
    <n v="643941"/>
    <n v="4972238"/>
    <n v="0"/>
    <n v="0"/>
    <n v="1243027"/>
    <n v="3628102"/>
    <n v="34343"/>
    <n v="205316"/>
    <n v="19143707"/>
    <x v="657"/>
    <n v="7928253"/>
    <n v="565806"/>
    <n v="834889"/>
    <n v="4696800"/>
    <n v="0"/>
    <n v="0"/>
    <n v="0"/>
    <n v="591794"/>
    <n v="699427"/>
    <x v="0"/>
    <x v="535"/>
    <n v="0"/>
    <n v="0"/>
    <n v="0"/>
    <n v="300047"/>
    <n v="16084985"/>
    <n v="0"/>
    <n v="68549"/>
    <n v="0"/>
    <n v="0"/>
    <n v="68549"/>
    <n v="6264914"/>
    <n v="279202"/>
    <n v="300339"/>
    <n v="2438778"/>
    <n v="0"/>
    <n v="0"/>
    <n v="1339726"/>
    <n v="4238178"/>
    <n v="0"/>
    <n v="74612"/>
    <n v="14935749"/>
    <n v="112216"/>
    <n v="14583656"/>
    <n v="0"/>
    <n v="529521"/>
    <n v="0"/>
    <n v="0"/>
    <n v="0"/>
    <n v="0"/>
    <n v="583186"/>
    <n v="13771371"/>
    <n v="0"/>
    <n v="0"/>
    <n v="0"/>
    <n v="0"/>
    <n v="0"/>
    <n v="0"/>
    <n v="0"/>
    <n v="0"/>
    <n v="0"/>
    <n v="0"/>
    <n v="0"/>
    <n v="0"/>
    <n v="0"/>
  </r>
  <r>
    <n v="106190529"/>
    <x v="58"/>
    <x v="1"/>
    <x v="1"/>
    <d v="2017-01-01T00:00:00"/>
    <s v="03/31/2017"/>
    <s v="Open"/>
    <x v="0"/>
    <n v="11"/>
    <n v="913"/>
    <x v="2"/>
    <x v="0"/>
    <s v=""/>
    <s v="(626) 898-8000"/>
    <s v="300 WEST HUNTINGTON DRIVE"/>
    <s v="ARCADIA"/>
    <n v="91007"/>
    <s v="DAN AUSMAN"/>
    <n v="348"/>
    <n v="286"/>
    <n v="286"/>
    <x v="443"/>
    <n v="815"/>
    <n v="179"/>
    <n v="380"/>
    <n v="0"/>
    <n v="0"/>
    <n v="42"/>
    <n v="985"/>
    <n v="17"/>
    <n v="100"/>
    <n v="4060"/>
    <n v="0"/>
    <x v="711"/>
    <x v="576"/>
    <x v="502"/>
    <n v="1607"/>
    <x v="0"/>
    <n v="0"/>
    <n v="188"/>
    <n v="3439"/>
    <n v="59"/>
    <n v="304"/>
    <n v="19618"/>
    <n v="0"/>
    <n v="3318"/>
    <n v="2006"/>
    <n v="1373"/>
    <n v="5039"/>
    <n v="0"/>
    <n v="0"/>
    <n v="359"/>
    <n v="6050"/>
    <n v="23"/>
    <n v="861"/>
    <n v="19029"/>
    <n v="182259882"/>
    <n v="66460941"/>
    <n v="11941344"/>
    <n v="23523647"/>
    <n v="0"/>
    <n v="0"/>
    <n v="3527072"/>
    <n v="34791561"/>
    <n v="196280"/>
    <n v="1749093"/>
    <n v="324449820"/>
    <n v="27151573"/>
    <n v="17449354"/>
    <n v="6676942"/>
    <n v="21545227"/>
    <n v="0"/>
    <n v="0"/>
    <n v="1843324"/>
    <n v="33851356"/>
    <n v="68360"/>
    <n v="4413221"/>
    <n v="112999357"/>
    <x v="658"/>
    <n v="173284414"/>
    <n v="70934138"/>
    <n v="16278547"/>
    <n v="40125969"/>
    <n v="0"/>
    <n v="0"/>
    <n v="0"/>
    <n v="4616525"/>
    <n v="53619756"/>
    <x v="0"/>
    <x v="536"/>
    <n v="0"/>
    <n v="0"/>
    <n v="0"/>
    <n v="5356118"/>
    <n v="366368333"/>
    <n v="695571"/>
    <n v="0"/>
    <n v="0"/>
    <n v="0"/>
    <n v="695571"/>
    <n v="35566145"/>
    <n v="12137053"/>
    <n v="2246647"/>
    <n v="4717560"/>
    <n v="0"/>
    <n v="0"/>
    <n v="700167"/>
    <n v="14336732"/>
    <n v="0"/>
    <n v="2072111"/>
    <n v="71776415"/>
    <n v="883812"/>
    <n v="65977283"/>
    <n v="0"/>
    <n v="3639964"/>
    <n v="0"/>
    <n v="0"/>
    <n v="0"/>
    <n v="0"/>
    <n v="802785"/>
    <n v="250512744"/>
    <n v="0"/>
    <n v="0"/>
    <n v="0"/>
    <n v="0"/>
    <n v="0"/>
    <n v="0"/>
    <n v="0"/>
    <n v="0"/>
    <n v="0"/>
    <n v="0"/>
    <n v="0"/>
    <n v="0"/>
    <n v="0"/>
  </r>
  <r>
    <n v="106340951"/>
    <x v="57"/>
    <x v="1"/>
    <x v="1"/>
    <d v="2017-01-01T00:00:00"/>
    <s v="03/31/2017"/>
    <s v="Open"/>
    <x v="22"/>
    <n v="2"/>
    <n v="311"/>
    <x v="2"/>
    <x v="0"/>
    <s v=""/>
    <s v="(916) 423-3000"/>
    <s v="7500 HOSPITAL DRIVE"/>
    <s v="SACRAMENTO"/>
    <n v="95823"/>
    <s v="BRIAN IVIE"/>
    <n v="329"/>
    <n v="329"/>
    <n v="329"/>
    <x v="311"/>
    <n v="359"/>
    <n v="479"/>
    <n v="847"/>
    <n v="0"/>
    <n v="0"/>
    <n v="52"/>
    <n v="312"/>
    <n v="8"/>
    <n v="10"/>
    <n v="2822"/>
    <n v="156"/>
    <x v="712"/>
    <x v="577"/>
    <x v="621"/>
    <n v="3485"/>
    <x v="0"/>
    <n v="0"/>
    <n v="83"/>
    <n v="942"/>
    <n v="56"/>
    <n v="62"/>
    <n v="24540"/>
    <n v="14212"/>
    <n v="3357"/>
    <n v="1540"/>
    <n v="1859"/>
    <n v="11724"/>
    <n v="0"/>
    <n v="0"/>
    <n v="331"/>
    <n v="4294"/>
    <n v="281"/>
    <n v="530"/>
    <n v="23916"/>
    <n v="63832320"/>
    <n v="28386738"/>
    <n v="47655971"/>
    <n v="57361782"/>
    <n v="0"/>
    <n v="0"/>
    <n v="1416459"/>
    <n v="22866401"/>
    <n v="504695"/>
    <n v="562479"/>
    <n v="222586845"/>
    <n v="21141810"/>
    <n v="10084886"/>
    <n v="10476760"/>
    <n v="55487176"/>
    <n v="0"/>
    <n v="0"/>
    <n v="3448759"/>
    <n v="19633811"/>
    <n v="1457340"/>
    <n v="2428794"/>
    <n v="124159336"/>
    <x v="659"/>
    <n v="71210734"/>
    <n v="32898286"/>
    <n v="45946598"/>
    <n v="96612469"/>
    <n v="0"/>
    <n v="0"/>
    <n v="0"/>
    <n v="4182159"/>
    <n v="27620114"/>
    <x v="0"/>
    <x v="537"/>
    <n v="0"/>
    <n v="0"/>
    <n v="0"/>
    <n v="2437376"/>
    <n v="285590573"/>
    <n v="1056895"/>
    <n v="0"/>
    <n v="0"/>
    <n v="5828888"/>
    <n v="6885783"/>
    <n v="13487600"/>
    <n v="6450497"/>
    <n v="11762369"/>
    <n v="15522493"/>
    <n v="0"/>
    <n v="0"/>
    <n v="1082391"/>
    <n v="19535368"/>
    <n v="0"/>
    <n v="200673"/>
    <n v="68041391"/>
    <n v="881390"/>
    <n v="75199062"/>
    <n v="0"/>
    <n v="413522"/>
    <n v="0"/>
    <n v="0"/>
    <n v="0"/>
    <n v="0"/>
    <n v="1777272"/>
    <n v="110319232"/>
    <n v="0"/>
    <n v="0"/>
    <n v="0"/>
    <n v="0"/>
    <n v="0"/>
    <n v="0"/>
    <n v="0"/>
    <n v="0"/>
    <n v="0"/>
    <n v="0"/>
    <n v="0"/>
    <n v="0"/>
    <n v="0"/>
  </r>
  <r>
    <n v="106013687"/>
    <x v="56"/>
    <x v="1"/>
    <x v="1"/>
    <d v="2017-01-01T00:00:00"/>
    <s v="03/31/2017"/>
    <s v="Open"/>
    <x v="19"/>
    <n v="5"/>
    <n v="417"/>
    <x v="2"/>
    <x v="0"/>
    <s v=""/>
    <s v="(510) 869-8802"/>
    <s v="3012 SUMMIT STREET"/>
    <s v="OAKLAND"/>
    <n v="94609"/>
    <s v="CHUCK PROSPER"/>
    <n v="24"/>
    <n v="24"/>
    <n v="23"/>
    <x v="8"/>
    <n v="3"/>
    <n v="0"/>
    <n v="2"/>
    <n v="0"/>
    <n v="0"/>
    <n v="10"/>
    <n v="103"/>
    <n v="0"/>
    <n v="7"/>
    <n v="125"/>
    <n v="0"/>
    <x v="8"/>
    <x v="578"/>
    <x v="8"/>
    <n v="10"/>
    <x v="0"/>
    <n v="0"/>
    <n v="246"/>
    <n v="1490"/>
    <n v="0"/>
    <n v="108"/>
    <n v="1888"/>
    <n v="0"/>
    <n v="0"/>
    <n v="0"/>
    <n v="0"/>
    <n v="0"/>
    <n v="0"/>
    <n v="0"/>
    <n v="25"/>
    <n v="769"/>
    <n v="0"/>
    <n v="4"/>
    <n v="798"/>
    <n v="0"/>
    <n v="98375"/>
    <n v="0"/>
    <n v="30262"/>
    <n v="0"/>
    <n v="0"/>
    <n v="484086"/>
    <n v="3420586"/>
    <n v="0"/>
    <n v="203301"/>
    <n v="4236610"/>
    <n v="0"/>
    <n v="0"/>
    <n v="0"/>
    <n v="0"/>
    <n v="0"/>
    <n v="0"/>
    <n v="33672"/>
    <n v="944457"/>
    <n v="0"/>
    <n v="2832"/>
    <n v="980961"/>
    <x v="8"/>
    <n v="0"/>
    <n v="87363"/>
    <n v="0"/>
    <n v="30262"/>
    <n v="0"/>
    <n v="0"/>
    <n v="0"/>
    <n v="19077"/>
    <n v="1640040"/>
    <x v="0"/>
    <x v="7"/>
    <n v="0"/>
    <n v="0"/>
    <n v="0"/>
    <n v="206133"/>
    <n v="1982875"/>
    <n v="0"/>
    <n v="0"/>
    <n v="0"/>
    <n v="0"/>
    <n v="0"/>
    <n v="0"/>
    <n v="11012"/>
    <n v="0"/>
    <n v="0"/>
    <n v="0"/>
    <n v="0"/>
    <n v="498681"/>
    <n v="2725003"/>
    <n v="0"/>
    <n v="0"/>
    <n v="3234696"/>
    <n v="330"/>
    <n v="824661"/>
    <n v="0"/>
    <n v="0"/>
    <n v="0"/>
    <n v="0"/>
    <n v="0"/>
    <n v="0"/>
    <n v="0"/>
    <n v="0"/>
    <n v="0"/>
    <n v="0"/>
    <n v="0"/>
    <n v="0"/>
    <n v="0"/>
    <n v="0"/>
    <n v="0"/>
    <n v="0"/>
    <n v="0"/>
    <n v="0"/>
    <n v="0"/>
    <n v="0"/>
    <n v="0"/>
  </r>
  <r>
    <n v="106331293"/>
    <x v="55"/>
    <x v="1"/>
    <x v="1"/>
    <d v="2017-01-01T00:00:00"/>
    <s v="03/31/2017"/>
    <s v="Open"/>
    <x v="24"/>
    <n v="12"/>
    <n v="1111"/>
    <x v="2"/>
    <x v="0"/>
    <s v=""/>
    <s v="(951) 688-2211"/>
    <s v="3865 JACKSON STREET"/>
    <s v="RIVERSIDE"/>
    <n v="92503"/>
    <s v="STEVE POPKIN"/>
    <n v="193"/>
    <n v="193"/>
    <n v="122"/>
    <x v="535"/>
    <n v="361"/>
    <n v="269"/>
    <n v="728"/>
    <n v="0"/>
    <n v="0"/>
    <n v="40"/>
    <n v="358"/>
    <n v="0"/>
    <n v="35"/>
    <n v="2133"/>
    <n v="0"/>
    <x v="713"/>
    <x v="579"/>
    <x v="622"/>
    <n v="2991"/>
    <x v="0"/>
    <n v="0"/>
    <n v="113"/>
    <n v="1215"/>
    <n v="0"/>
    <n v="139"/>
    <n v="9708"/>
    <n v="0"/>
    <n v="977"/>
    <n v="952"/>
    <n v="1303"/>
    <n v="6389"/>
    <n v="1"/>
    <n v="0"/>
    <n v="533"/>
    <n v="5029"/>
    <n v="71"/>
    <n v="903"/>
    <n v="16158"/>
    <n v="34119725"/>
    <n v="27784111"/>
    <n v="15575414"/>
    <n v="43197269"/>
    <n v="0"/>
    <n v="0"/>
    <n v="2718052"/>
    <n v="22143266"/>
    <n v="0"/>
    <n v="1987260"/>
    <n v="147525097"/>
    <n v="3918652"/>
    <n v="8630514"/>
    <n v="3510496"/>
    <n v="20516041"/>
    <n v="1000"/>
    <n v="0"/>
    <n v="1241796"/>
    <n v="13282781"/>
    <n v="222989"/>
    <n v="2643071"/>
    <n v="53967340"/>
    <x v="660"/>
    <n v="31172684"/>
    <n v="29570810"/>
    <n v="16252822"/>
    <n v="52505542"/>
    <n v="-450000"/>
    <n v="1000"/>
    <n v="0"/>
    <n v="3054130"/>
    <n v="28406881"/>
    <x v="0"/>
    <x v="538"/>
    <n v="0"/>
    <n v="0"/>
    <n v="0"/>
    <n v="3740456"/>
    <n v="167206081"/>
    <n v="0"/>
    <n v="0"/>
    <n v="0"/>
    <n v="226756"/>
    <n v="226756"/>
    <n v="6865693"/>
    <n v="6843815"/>
    <n v="3283088"/>
    <n v="11207768"/>
    <n v="0"/>
    <n v="0"/>
    <n v="905718"/>
    <n v="7245922"/>
    <n v="222989"/>
    <n v="-2061881"/>
    <n v="34513112"/>
    <n v="270493"/>
    <n v="35365024"/>
    <n v="0"/>
    <n v="0"/>
    <n v="0"/>
    <n v="0"/>
    <n v="0"/>
    <n v="0"/>
    <n v="5489"/>
    <n v="25086262"/>
    <n v="0"/>
    <n v="0"/>
    <n v="0"/>
    <n v="0"/>
    <n v="0"/>
    <n v="0"/>
    <n v="0"/>
    <n v="0"/>
    <n v="0"/>
    <n v="0"/>
    <n v="0"/>
    <n v="0"/>
    <n v="3081513"/>
  </r>
  <r>
    <n v="106190200"/>
    <x v="54"/>
    <x v="1"/>
    <x v="1"/>
    <d v="2017-01-01T00:00:00"/>
    <s v="03/31/2017"/>
    <s v="Open"/>
    <x v="0"/>
    <n v="11"/>
    <n v="913"/>
    <x v="2"/>
    <x v="0"/>
    <s v=""/>
    <s v="(626) 289-5454"/>
    <s v="438 W. LAS TUNAS DRIVE"/>
    <s v="SAN GABRIEL"/>
    <n v="91776"/>
    <s v="KAREN PRICE-GHARZEDDINE"/>
    <n v="273"/>
    <n v="273"/>
    <n v="273"/>
    <x v="536"/>
    <n v="358"/>
    <n v="185"/>
    <n v="679"/>
    <n v="0"/>
    <n v="0"/>
    <n v="48"/>
    <n v="310"/>
    <n v="1"/>
    <n v="110"/>
    <n v="2422"/>
    <n v="0"/>
    <x v="714"/>
    <x v="580"/>
    <x v="623"/>
    <n v="4420"/>
    <x v="0"/>
    <n v="0"/>
    <n v="211"/>
    <n v="1273"/>
    <n v="2"/>
    <n v="234"/>
    <n v="15154"/>
    <n v="0"/>
    <n v="1268"/>
    <n v="660"/>
    <n v="648"/>
    <n v="2906"/>
    <n v="0"/>
    <n v="0"/>
    <n v="274"/>
    <n v="1122"/>
    <n v="12"/>
    <n v="600"/>
    <n v="7490"/>
    <n v="70335154"/>
    <n v="24903856"/>
    <n v="15046295"/>
    <n v="55436640"/>
    <n v="0"/>
    <n v="0"/>
    <n v="3056101"/>
    <n v="22796529"/>
    <n v="35315"/>
    <n v="4547220"/>
    <n v="196157110"/>
    <n v="21989112"/>
    <n v="8798420"/>
    <n v="3349458"/>
    <n v="19772615"/>
    <n v="0"/>
    <n v="0"/>
    <n v="1784600"/>
    <n v="10804969"/>
    <n v="26419"/>
    <n v="3869152"/>
    <n v="70394745"/>
    <x v="661"/>
    <n v="80611394"/>
    <n v="28671863"/>
    <n v="16730132"/>
    <n v="67298474"/>
    <n v="0"/>
    <n v="0"/>
    <n v="0"/>
    <n v="4163061"/>
    <n v="25788819"/>
    <x v="0"/>
    <x v="539"/>
    <n v="0"/>
    <n v="0"/>
    <n v="0"/>
    <n v="6370307"/>
    <n v="231012099"/>
    <n v="0"/>
    <n v="5058046"/>
    <n v="0"/>
    <n v="0"/>
    <n v="5058046"/>
    <n v="11712872"/>
    <n v="5030413"/>
    <n v="1665621"/>
    <n v="12968826"/>
    <n v="0"/>
    <n v="0"/>
    <n v="677640"/>
    <n v="7812679"/>
    <n v="0"/>
    <n v="729751"/>
    <n v="40597802"/>
    <n v="495456"/>
    <n v="42034701"/>
    <n v="362850"/>
    <n v="0"/>
    <n v="0"/>
    <n v="0"/>
    <n v="0"/>
    <n v="0"/>
    <n v="353837"/>
    <n v="7193954"/>
    <n v="0"/>
    <n v="0"/>
    <n v="0"/>
    <n v="0"/>
    <n v="0"/>
    <n v="0"/>
    <n v="0"/>
    <n v="0"/>
    <n v="0"/>
    <n v="0"/>
    <n v="0"/>
    <n v="0"/>
    <n v="0"/>
  </r>
  <r>
    <n v="106190673"/>
    <x v="53"/>
    <x v="1"/>
    <x v="1"/>
    <d v="2017-01-01T00:00:00"/>
    <s v="03/31/2017"/>
    <s v="Open"/>
    <x v="0"/>
    <n v="11"/>
    <n v="917"/>
    <x v="1"/>
    <x v="0"/>
    <s v=""/>
    <s v="(909) 599-6811"/>
    <s v="1350 WEST COVINA BOULEVARD"/>
    <s v="SAN DIMAS"/>
    <n v="91773"/>
    <s v="KURT WEINMEISTER"/>
    <n v="101"/>
    <n v="101"/>
    <n v="42"/>
    <x v="113"/>
    <n v="207"/>
    <n v="54"/>
    <n v="147"/>
    <n v="0"/>
    <n v="0"/>
    <n v="64"/>
    <n v="164"/>
    <n v="0"/>
    <n v="49"/>
    <n v="961"/>
    <n v="0"/>
    <x v="715"/>
    <x v="164"/>
    <x v="356"/>
    <n v="510"/>
    <x v="0"/>
    <n v="0"/>
    <n v="162"/>
    <n v="529"/>
    <n v="0"/>
    <n v="114"/>
    <n v="3714"/>
    <n v="0"/>
    <n v="502"/>
    <n v="565"/>
    <n v="388"/>
    <n v="1437"/>
    <n v="0"/>
    <n v="0"/>
    <n v="664"/>
    <n v="1351"/>
    <n v="0"/>
    <n v="398"/>
    <n v="5305"/>
    <n v="14502499"/>
    <n v="10978103"/>
    <n v="2977118"/>
    <n v="5307150"/>
    <n v="0"/>
    <n v="0"/>
    <n v="2184055"/>
    <n v="7086135"/>
    <n v="0"/>
    <n v="1594225"/>
    <n v="44629285"/>
    <n v="2687161"/>
    <n v="3988763"/>
    <n v="1295986"/>
    <n v="5559440"/>
    <n v="0"/>
    <n v="0"/>
    <n v="2726933"/>
    <n v="8011550"/>
    <n v="0"/>
    <n v="1474777"/>
    <n v="25744610"/>
    <x v="662"/>
    <n v="13489871"/>
    <n v="12534980"/>
    <n v="3495199"/>
    <n v="9887028"/>
    <n v="0"/>
    <n v="0"/>
    <n v="0"/>
    <n v="3154480"/>
    <n v="10958025"/>
    <x v="0"/>
    <x v="540"/>
    <n v="0"/>
    <n v="0"/>
    <n v="0"/>
    <n v="1595721"/>
    <n v="56691183"/>
    <n v="0"/>
    <n v="0"/>
    <n v="0"/>
    <n v="0"/>
    <n v="0"/>
    <n v="3699789"/>
    <n v="2431886"/>
    <n v="777905"/>
    <n v="979562"/>
    <n v="0"/>
    <n v="0"/>
    <n v="1595090"/>
    <n v="4139660"/>
    <n v="0"/>
    <n v="58820"/>
    <n v="13682712"/>
    <n v="2157"/>
    <n v="13575404"/>
    <n v="0"/>
    <n v="82905"/>
    <n v="0"/>
    <n v="0"/>
    <n v="0"/>
    <n v="0"/>
    <n v="594784"/>
    <n v="18057048"/>
    <n v="0"/>
    <n v="0"/>
    <n v="0"/>
    <n v="0"/>
    <n v="0"/>
    <n v="0"/>
    <n v="0"/>
    <n v="0"/>
    <n v="0"/>
    <n v="0"/>
    <n v="0"/>
    <n v="0"/>
    <n v="0"/>
  </r>
  <r>
    <n v="106374055"/>
    <x v="52"/>
    <x v="1"/>
    <x v="1"/>
    <d v="2017-01-01T00:00:00"/>
    <s v="03/31/2017"/>
    <s v="Open"/>
    <x v="2"/>
    <n v="14"/>
    <n v="1418"/>
    <x v="7"/>
    <x v="3"/>
    <s v=""/>
    <s v="(619) 692-8232"/>
    <s v="3853 ROSECRANS STREET"/>
    <s v="SAN DIEGO"/>
    <n v="92110"/>
    <s v="IZABELA KARMACH"/>
    <n v="301"/>
    <n v="301"/>
    <n v="248"/>
    <x v="255"/>
    <n v="0"/>
    <n v="22"/>
    <n v="0"/>
    <n v="78"/>
    <n v="0"/>
    <n v="2"/>
    <n v="105"/>
    <n v="0"/>
    <n v="128"/>
    <n v="338"/>
    <n v="0"/>
    <x v="327"/>
    <x v="6"/>
    <x v="624"/>
    <n v="0"/>
    <x v="100"/>
    <n v="0"/>
    <n v="7"/>
    <n v="2015"/>
    <n v="0"/>
    <n v="1096"/>
    <n v="19468"/>
    <n v="0"/>
    <n v="491"/>
    <n v="0"/>
    <n v="3726"/>
    <n v="0"/>
    <n v="3669"/>
    <n v="0"/>
    <n v="2598"/>
    <n v="2177"/>
    <n v="0"/>
    <n v="144"/>
    <n v="12805"/>
    <n v="20876"/>
    <n v="0"/>
    <n v="3673976"/>
    <n v="0"/>
    <n v="501246"/>
    <n v="0"/>
    <n v="7444"/>
    <n v="1117156"/>
    <n v="0"/>
    <n v="1003783"/>
    <n v="6324481"/>
    <n v="94177"/>
    <n v="0"/>
    <n v="715375"/>
    <n v="0"/>
    <n v="704376"/>
    <n v="0"/>
    <n v="498761"/>
    <n v="417916"/>
    <n v="0"/>
    <n v="27726"/>
    <n v="2458331"/>
    <x v="8"/>
    <n v="16545"/>
    <n v="0"/>
    <n v="149199"/>
    <n v="0"/>
    <n v="0"/>
    <n v="197901"/>
    <n v="0"/>
    <n v="83093"/>
    <n v="207619"/>
    <x v="0"/>
    <x v="7"/>
    <n v="0"/>
    <n v="0"/>
    <n v="0"/>
    <n v="162591"/>
    <n v="816948"/>
    <n v="0"/>
    <n v="0"/>
    <n v="0"/>
    <n v="0"/>
    <n v="0"/>
    <n v="98507"/>
    <n v="0"/>
    <n v="4240152"/>
    <n v="0"/>
    <n v="1007721"/>
    <n v="0"/>
    <n v="423112"/>
    <n v="1327453"/>
    <n v="0"/>
    <n v="868919"/>
    <n v="7965864"/>
    <n v="0"/>
    <n v="36484239"/>
    <n v="0"/>
    <n v="28518374"/>
    <n v="0"/>
    <n v="0"/>
    <n v="0"/>
    <n v="0"/>
    <n v="0"/>
    <n v="4608733"/>
    <n v="0"/>
    <n v="0"/>
    <n v="0"/>
    <n v="0"/>
    <n v="0"/>
    <n v="0"/>
    <n v="0"/>
    <n v="0"/>
    <n v="0"/>
    <n v="0"/>
    <n v="0"/>
    <n v="0"/>
    <n v="0"/>
  </r>
  <r>
    <n v="106150788"/>
    <x v="51"/>
    <x v="1"/>
    <x v="1"/>
    <d v="2017-01-01T00:00:00"/>
    <s v="03/31/2017"/>
    <s v="Open"/>
    <x v="14"/>
    <n v="9"/>
    <n v="617"/>
    <x v="2"/>
    <x v="0"/>
    <s v=""/>
    <s v="(661) 395-3000"/>
    <s v="2615 CHESTER AVENUE"/>
    <s v="BAKERSFIELD"/>
    <n v="93301"/>
    <s v="SHARLET BRIGGS"/>
    <n v="254"/>
    <n v="254"/>
    <n v="254"/>
    <x v="177"/>
    <n v="819"/>
    <n v="311"/>
    <n v="1033"/>
    <n v="0"/>
    <n v="0"/>
    <n v="585"/>
    <n v="721"/>
    <n v="0"/>
    <n v="33"/>
    <n v="4587"/>
    <n v="0"/>
    <x v="716"/>
    <x v="581"/>
    <x v="625"/>
    <n v="3837"/>
    <x v="0"/>
    <n v="0"/>
    <n v="2032"/>
    <n v="2282"/>
    <n v="0"/>
    <n v="108"/>
    <n v="18489"/>
    <n v="0"/>
    <n v="9167"/>
    <n v="2545"/>
    <n v="1615"/>
    <n v="11888"/>
    <n v="0"/>
    <n v="0"/>
    <n v="15111"/>
    <n v="3606"/>
    <n v="0"/>
    <n v="2052"/>
    <n v="45984"/>
    <n v="92476885"/>
    <n v="66667376"/>
    <n v="17535094"/>
    <n v="57832694"/>
    <n v="0"/>
    <n v="0"/>
    <n v="37996431"/>
    <n v="43042305"/>
    <n v="0"/>
    <n v="2133523"/>
    <n v="317684308"/>
    <n v="28685171"/>
    <n v="26906003"/>
    <n v="4200035"/>
    <n v="35544934"/>
    <n v="0"/>
    <n v="0"/>
    <n v="38534403"/>
    <n v="32303840"/>
    <n v="0"/>
    <n v="3837626"/>
    <n v="170012012"/>
    <x v="663"/>
    <n v="98810224"/>
    <n v="74423789"/>
    <n v="18918901"/>
    <n v="80886610"/>
    <n v="0"/>
    <n v="0"/>
    <n v="0"/>
    <n v="51577993"/>
    <n v="53481778"/>
    <x v="0"/>
    <x v="7"/>
    <n v="0"/>
    <n v="0"/>
    <n v="0"/>
    <n v="6810136"/>
    <n v="387321216"/>
    <n v="0"/>
    <n v="0"/>
    <n v="0"/>
    <n v="0"/>
    <n v="0"/>
    <n v="22351832"/>
    <n v="19149590"/>
    <n v="2816228"/>
    <n v="12491018"/>
    <n v="0"/>
    <n v="0"/>
    <n v="24952841"/>
    <n v="15481171"/>
    <n v="0"/>
    <n v="3132424"/>
    <n v="100375104"/>
    <n v="1002941"/>
    <n v="97635166"/>
    <n v="0"/>
    <n v="659414"/>
    <n v="0"/>
    <n v="0"/>
    <n v="0"/>
    <n v="0"/>
    <n v="809406"/>
    <n v="142183214"/>
    <n v="0"/>
    <n v="0"/>
    <n v="0"/>
    <n v="0"/>
    <n v="0"/>
    <n v="0"/>
    <n v="0"/>
    <n v="0"/>
    <n v="0"/>
    <n v="0"/>
    <n v="0"/>
    <n v="0"/>
    <n v="0"/>
  </r>
  <r>
    <n v="106394003"/>
    <x v="50"/>
    <x v="1"/>
    <x v="1"/>
    <d v="2017-01-01T00:00:00"/>
    <s v="03/31/2017"/>
    <s v="Open"/>
    <x v="21"/>
    <n v="6"/>
    <n v="507"/>
    <x v="7"/>
    <x v="1"/>
    <s v=""/>
    <s v="(209) 468-8750"/>
    <s v="1212 NORTH CALIFORNIA STREET"/>
    <s v="STOCKTON"/>
    <n v="95202"/>
    <s v="JAMES GARRETT"/>
    <n v="16"/>
    <n v="16"/>
    <n v="16"/>
    <x v="8"/>
    <n v="0"/>
    <n v="0"/>
    <n v="0"/>
    <n v="0"/>
    <n v="0"/>
    <n v="0"/>
    <n v="0"/>
    <n v="0"/>
    <n v="67"/>
    <n v="67"/>
    <n v="0"/>
    <x v="8"/>
    <x v="6"/>
    <x v="8"/>
    <n v="0"/>
    <x v="0"/>
    <n v="0"/>
    <n v="0"/>
    <n v="0"/>
    <n v="0"/>
    <n v="1437"/>
    <n v="1437"/>
    <n v="0"/>
    <n v="0"/>
    <n v="0"/>
    <n v="0"/>
    <n v="0"/>
    <n v="0"/>
    <n v="0"/>
    <n v="0"/>
    <n v="0"/>
    <n v="0"/>
    <n v="0"/>
    <n v="0"/>
    <n v="0"/>
    <n v="0"/>
    <n v="0"/>
    <n v="0"/>
    <n v="0"/>
    <n v="0"/>
    <n v="0"/>
    <n v="0"/>
    <n v="0"/>
    <n v="1752225"/>
    <n v="1752225"/>
    <n v="0"/>
    <n v="0"/>
    <n v="0"/>
    <n v="0"/>
    <n v="0"/>
    <n v="0"/>
    <n v="0"/>
    <n v="0"/>
    <n v="0"/>
    <n v="0"/>
    <n v="0"/>
    <x v="8"/>
    <n v="0"/>
    <n v="0"/>
    <n v="0"/>
    <n v="0"/>
    <n v="0"/>
    <n v="0"/>
    <n v="0"/>
    <n v="0"/>
    <n v="0"/>
    <x v="0"/>
    <x v="7"/>
    <n v="0"/>
    <n v="0"/>
    <n v="0"/>
    <n v="0"/>
    <n v="0"/>
    <n v="0"/>
    <n v="0"/>
    <n v="0"/>
    <n v="0"/>
    <n v="0"/>
    <n v="0"/>
    <n v="0"/>
    <n v="0"/>
    <n v="0"/>
    <n v="0"/>
    <n v="0"/>
    <n v="0"/>
    <n v="0"/>
    <n v="0"/>
    <n v="1752225"/>
    <n v="1752225"/>
    <n v="0"/>
    <n v="1752225"/>
    <n v="0"/>
    <n v="0"/>
    <n v="0"/>
    <n v="0"/>
    <n v="0"/>
    <n v="0"/>
    <n v="0"/>
    <n v="0"/>
    <n v="0"/>
    <n v="0"/>
    <n v="0"/>
    <n v="0"/>
    <n v="0"/>
    <n v="0"/>
    <n v="0"/>
    <n v="0"/>
    <n v="0"/>
    <n v="0"/>
    <n v="0"/>
    <n v="0"/>
    <n v="0"/>
  </r>
  <r>
    <n v="106331326"/>
    <x v="49"/>
    <x v="1"/>
    <x v="1"/>
    <d v="2017-01-01T00:00:00"/>
    <s v="03/31/2017"/>
    <s v="Open"/>
    <x v="24"/>
    <n v="12"/>
    <n v="1107"/>
    <x v="4"/>
    <x v="0"/>
    <s v="Rural"/>
    <s v="(951) 845-1121"/>
    <s v="600 N. HIGHLAND SPRINGS AVENUE"/>
    <s v="BANNING"/>
    <n v="92220"/>
    <s v="MARK TURNER"/>
    <n v="79"/>
    <n v="79"/>
    <n v="79"/>
    <x v="103"/>
    <n v="238"/>
    <n v="39"/>
    <n v="225"/>
    <n v="0"/>
    <n v="0"/>
    <n v="147"/>
    <n v="0"/>
    <n v="7"/>
    <n v="11"/>
    <n v="869"/>
    <n v="0"/>
    <x v="717"/>
    <x v="582"/>
    <x v="626"/>
    <n v="789"/>
    <x v="0"/>
    <n v="0"/>
    <n v="635"/>
    <n v="0"/>
    <n v="37"/>
    <n v="45"/>
    <n v="3684"/>
    <n v="0"/>
    <n v="1062"/>
    <n v="1845"/>
    <n v="928"/>
    <n v="5887"/>
    <n v="0"/>
    <n v="0"/>
    <n v="2171"/>
    <n v="0"/>
    <n v="0"/>
    <n v="910"/>
    <n v="12803"/>
    <n v="8083691"/>
    <n v="10144560"/>
    <n v="987696"/>
    <n v="6708761"/>
    <n v="0"/>
    <n v="0"/>
    <n v="5310884"/>
    <n v="0"/>
    <n v="51221"/>
    <n v="349893"/>
    <n v="31636706"/>
    <n v="6684944"/>
    <n v="11620034"/>
    <n v="2195544"/>
    <n v="16527008"/>
    <n v="0"/>
    <n v="0"/>
    <n v="9114902"/>
    <n v="0"/>
    <n v="0"/>
    <n v="4848521"/>
    <n v="50990953"/>
    <x v="664"/>
    <n v="12262684"/>
    <n v="18853173"/>
    <n v="2843359"/>
    <n v="21194106"/>
    <n v="0"/>
    <n v="0"/>
    <n v="0"/>
    <n v="12765449"/>
    <n v="0"/>
    <x v="0"/>
    <x v="541"/>
    <n v="0"/>
    <n v="0"/>
    <n v="0"/>
    <n v="0"/>
    <n v="73055599"/>
    <n v="0"/>
    <n v="0"/>
    <n v="0"/>
    <n v="0"/>
    <n v="0"/>
    <n v="2505951"/>
    <n v="2911421"/>
    <n v="339881"/>
    <n v="2041663"/>
    <n v="0"/>
    <n v="0"/>
    <n v="1660337"/>
    <n v="0"/>
    <n v="0"/>
    <n v="112807"/>
    <n v="9572060"/>
    <n v="10119120"/>
    <n v="22115395"/>
    <n v="0"/>
    <n v="1625001"/>
    <n v="0"/>
    <n v="0"/>
    <n v="0"/>
    <n v="0"/>
    <n v="302282"/>
    <n v="108859171"/>
    <n v="0"/>
    <n v="0"/>
    <n v="0"/>
    <n v="0"/>
    <n v="0"/>
    <n v="0"/>
    <n v="0"/>
    <n v="0"/>
    <n v="0"/>
    <n v="0"/>
    <n v="0"/>
    <n v="0"/>
    <n v="0"/>
  </r>
  <r>
    <n v="106361318"/>
    <x v="48"/>
    <x v="1"/>
    <x v="1"/>
    <d v="2017-01-01T00:00:00"/>
    <s v="03/31/2017"/>
    <s v="Open"/>
    <x v="5"/>
    <n v="12"/>
    <n v="1207"/>
    <x v="2"/>
    <x v="0"/>
    <s v=""/>
    <s v="(909) 985-2811"/>
    <s v="999 SAN BERNARDINO ROAD"/>
    <s v="UPLAND"/>
    <n v="91786"/>
    <s v="HARRIS KOENIG"/>
    <n v="363"/>
    <n v="363"/>
    <n v="363"/>
    <x v="537"/>
    <n v="725"/>
    <n v="250"/>
    <n v="466"/>
    <n v="0"/>
    <n v="0"/>
    <n v="73"/>
    <n v="1735"/>
    <n v="15"/>
    <n v="22"/>
    <n v="4085"/>
    <n v="0"/>
    <x v="718"/>
    <x v="535"/>
    <x v="572"/>
    <n v="2494"/>
    <x v="0"/>
    <n v="0"/>
    <n v="215"/>
    <n v="4599"/>
    <n v="44"/>
    <n v="64"/>
    <n v="16094"/>
    <n v="0"/>
    <n v="9995"/>
    <n v="8557"/>
    <n v="1387"/>
    <n v="7776"/>
    <n v="0"/>
    <n v="0"/>
    <n v="2780"/>
    <n v="27129"/>
    <n v="733"/>
    <n v="1056"/>
    <n v="59413"/>
    <n v="70255010"/>
    <n v="75184541"/>
    <n v="15553592"/>
    <n v="42278845"/>
    <n v="0"/>
    <n v="0"/>
    <n v="3730690"/>
    <n v="67906678"/>
    <n v="710275"/>
    <n v="1022103"/>
    <n v="276641734"/>
    <n v="34399514"/>
    <n v="32889616"/>
    <n v="4905840"/>
    <n v="28886124"/>
    <n v="0"/>
    <n v="0"/>
    <n v="7848300"/>
    <n v="71147213"/>
    <n v="1647188"/>
    <n v="2370343"/>
    <n v="184094138"/>
    <x v="665"/>
    <n v="88924949"/>
    <n v="91895456"/>
    <n v="18127057"/>
    <n v="62902716"/>
    <n v="0"/>
    <n v="0"/>
    <n v="0"/>
    <n v="8286467"/>
    <n v="99513472"/>
    <x v="0"/>
    <x v="542"/>
    <n v="0"/>
    <n v="0"/>
    <n v="0"/>
    <n v="7081436"/>
    <n v="383659776"/>
    <n v="0"/>
    <n v="0"/>
    <n v="0"/>
    <n v="240859"/>
    <n v="240859"/>
    <n v="15729575"/>
    <n v="16178701"/>
    <n v="2332375"/>
    <n v="8262253"/>
    <n v="0"/>
    <n v="0"/>
    <n v="2634370"/>
    <n v="31877414"/>
    <n v="0"/>
    <n v="302267"/>
    <n v="77316955"/>
    <n v="2067577"/>
    <n v="84251902"/>
    <n v="0"/>
    <n v="4852233"/>
    <n v="0"/>
    <n v="0"/>
    <n v="0"/>
    <n v="0"/>
    <n v="2833541"/>
    <n v="271957294"/>
    <n v="0"/>
    <n v="0"/>
    <n v="0"/>
    <n v="0"/>
    <n v="0"/>
    <n v="0"/>
    <n v="0"/>
    <n v="0"/>
    <n v="0"/>
    <n v="0"/>
    <n v="0"/>
    <n v="0"/>
    <n v="0"/>
  </r>
  <r>
    <n v="106190796"/>
    <x v="47"/>
    <x v="1"/>
    <x v="1"/>
    <d v="2017-01-01T00:00:00"/>
    <s v="03/31/2017"/>
    <s v="Open"/>
    <x v="0"/>
    <n v="11"/>
    <n v="927"/>
    <x v="3"/>
    <x v="0"/>
    <s v="Teaching"/>
    <s v="(310) 825-5041"/>
    <s v="757 WESTWOOD PLAZA"/>
    <s v="LOS ANGELES"/>
    <n v="90095"/>
    <s v="DAVID FREINBERG"/>
    <n v="445"/>
    <n v="445"/>
    <n v="445"/>
    <x v="228"/>
    <n v="340"/>
    <n v="781"/>
    <n v="501"/>
    <n v="0"/>
    <n v="0"/>
    <n v="52"/>
    <n v="2437"/>
    <n v="1"/>
    <n v="128"/>
    <n v="5787"/>
    <n v="0"/>
    <x v="719"/>
    <x v="583"/>
    <x v="627"/>
    <n v="3246"/>
    <x v="0"/>
    <n v="0"/>
    <n v="312"/>
    <n v="15237"/>
    <n v="9"/>
    <n v="814"/>
    <n v="40999"/>
    <n v="0"/>
    <n v="40657"/>
    <n v="8015"/>
    <n v="7859"/>
    <n v="5713"/>
    <n v="0"/>
    <n v="0"/>
    <n v="867"/>
    <n v="72245"/>
    <n v="132"/>
    <n v="5697"/>
    <n v="141185"/>
    <n v="169484967"/>
    <n v="22151881"/>
    <n v="113045093"/>
    <n v="41121716"/>
    <n v="0"/>
    <n v="0"/>
    <n v="4298989"/>
    <n v="273728016"/>
    <n v="87743"/>
    <n v="7678299"/>
    <n v="631596704"/>
    <n v="100582317"/>
    <n v="5343846"/>
    <n v="19693781"/>
    <n v="14286602"/>
    <n v="0"/>
    <n v="0"/>
    <n v="1868241"/>
    <n v="170304581"/>
    <n v="223430"/>
    <n v="9614208"/>
    <n v="321917006"/>
    <x v="666"/>
    <n v="169974509"/>
    <n v="15119580"/>
    <n v="85205943"/>
    <n v="42312520"/>
    <n v="0"/>
    <n v="0"/>
    <n v="0"/>
    <n v="3264119"/>
    <n v="183495162"/>
    <x v="0"/>
    <x v="543"/>
    <n v="0"/>
    <n v="907500"/>
    <n v="-907500"/>
    <n v="5998445"/>
    <n v="508771789"/>
    <n v="0"/>
    <n v="0"/>
    <n v="0"/>
    <n v="0"/>
    <n v="0"/>
    <n v="100092775"/>
    <n v="12376147"/>
    <n v="47532931"/>
    <n v="13095798"/>
    <n v="0"/>
    <n v="0"/>
    <n v="2903111"/>
    <n v="260537435"/>
    <n v="0"/>
    <n v="8203724"/>
    <n v="444741921"/>
    <n v="56583803"/>
    <n v="493585081"/>
    <n v="0"/>
    <n v="9899038"/>
    <n v="0"/>
    <n v="0"/>
    <n v="0"/>
    <n v="0"/>
    <n v="11346725"/>
    <n v="1074017124"/>
    <n v="0"/>
    <n v="0"/>
    <n v="0"/>
    <n v="0"/>
    <n v="0"/>
    <n v="0"/>
    <n v="0"/>
    <n v="0"/>
    <n v="0"/>
    <n v="0"/>
    <n v="0"/>
    <n v="0"/>
    <n v="0"/>
  </r>
  <r>
    <n v="106334487"/>
    <x v="46"/>
    <x v="1"/>
    <x v="1"/>
    <d v="2017-01-01T00:00:00"/>
    <s v="03/31/2017"/>
    <s v="Open"/>
    <x v="24"/>
    <n v="12"/>
    <n v="1109"/>
    <x v="7"/>
    <x v="0"/>
    <s v="Teaching"/>
    <s v="(951) 486-4000"/>
    <s v="26520 CACTUS AVENUE"/>
    <s v="MORENO VALLEY"/>
    <n v="92555"/>
    <s v="ZAREH SARRAFIAN"/>
    <n v="439"/>
    <n v="439"/>
    <n v="439"/>
    <x v="538"/>
    <n v="431"/>
    <n v="772"/>
    <n v="1596"/>
    <n v="36"/>
    <n v="0"/>
    <n v="820"/>
    <n v="188"/>
    <n v="0"/>
    <n v="339"/>
    <n v="4637"/>
    <n v="0"/>
    <x v="720"/>
    <x v="584"/>
    <x v="628"/>
    <n v="7454"/>
    <x v="101"/>
    <n v="0"/>
    <n v="6395"/>
    <n v="845"/>
    <n v="0"/>
    <n v="1275"/>
    <n v="25994"/>
    <n v="0"/>
    <n v="2628"/>
    <n v="1336"/>
    <n v="8797"/>
    <n v="21110"/>
    <n v="2152"/>
    <n v="0"/>
    <n v="4713"/>
    <n v="301"/>
    <n v="55"/>
    <n v="2494"/>
    <n v="43586"/>
    <n v="38641609"/>
    <n v="32345012"/>
    <n v="35338299"/>
    <n v="77374035"/>
    <n v="2189517"/>
    <n v="0"/>
    <n v="62178842"/>
    <n v="6219518"/>
    <n v="0"/>
    <n v="12249112"/>
    <n v="266535944"/>
    <n v="8847715"/>
    <n v="4896064"/>
    <n v="18958522"/>
    <n v="42523738"/>
    <n v="6939692"/>
    <n v="0"/>
    <n v="17687329"/>
    <n v="931180"/>
    <n v="100319"/>
    <n v="7323100"/>
    <n v="108207659"/>
    <x v="667"/>
    <n v="37815347"/>
    <n v="29597048"/>
    <n v="42321572"/>
    <n v="66869513"/>
    <n v="-16097220"/>
    <n v="9129209"/>
    <n v="0"/>
    <n v="53411258"/>
    <n v="2211989"/>
    <x v="0"/>
    <x v="544"/>
    <n v="0"/>
    <n v="0"/>
    <n v="0"/>
    <n v="0"/>
    <n v="244755932"/>
    <n v="0"/>
    <n v="0"/>
    <n v="0"/>
    <n v="0"/>
    <n v="0"/>
    <n v="9673977"/>
    <n v="7644028"/>
    <n v="28072469"/>
    <n v="53028260"/>
    <n v="0"/>
    <n v="0"/>
    <n v="26454913"/>
    <n v="4938709"/>
    <n v="0"/>
    <n v="175315"/>
    <n v="129987671"/>
    <n v="5451250"/>
    <n v="147088124"/>
    <n v="0"/>
    <n v="15900263"/>
    <n v="0"/>
    <n v="0"/>
    <n v="0"/>
    <n v="0"/>
    <n v="1610000"/>
    <n v="191243785"/>
    <n v="0"/>
    <n v="0"/>
    <n v="0"/>
    <n v="0"/>
    <n v="0"/>
    <n v="0"/>
    <n v="0"/>
    <n v="0"/>
    <n v="0"/>
    <n v="0"/>
    <n v="0"/>
    <n v="0"/>
    <n v="0"/>
  </r>
  <r>
    <n v="106331312"/>
    <x v="45"/>
    <x v="1"/>
    <x v="1"/>
    <d v="2017-01-01T00:00:00"/>
    <s v="03/31/2017"/>
    <s v="Open"/>
    <x v="24"/>
    <n v="12"/>
    <n v="1111"/>
    <x v="8"/>
    <x v="0"/>
    <s v=""/>
    <s v="(951) 788-3000"/>
    <s v="4445 MAGNOLIA AVENUE"/>
    <s v="RIVERSIDE"/>
    <n v="92501"/>
    <s v="PATRICK BRILLIANT"/>
    <n v="373"/>
    <n v="373"/>
    <n v="373"/>
    <x v="539"/>
    <n v="1299"/>
    <n v="758"/>
    <n v="1943"/>
    <n v="3"/>
    <n v="0"/>
    <n v="91"/>
    <n v="1151"/>
    <n v="33"/>
    <n v="29"/>
    <n v="6488"/>
    <n v="0"/>
    <x v="721"/>
    <x v="585"/>
    <x v="629"/>
    <n v="6104"/>
    <x v="102"/>
    <n v="0"/>
    <n v="360"/>
    <n v="4032"/>
    <n v="183"/>
    <n v="45"/>
    <n v="28727"/>
    <n v="0"/>
    <n v="4785"/>
    <n v="5086"/>
    <n v="3127"/>
    <n v="17147"/>
    <n v="19"/>
    <n v="0"/>
    <n v="672"/>
    <n v="6596"/>
    <n v="102"/>
    <n v="2923"/>
    <n v="40457"/>
    <n v="182075502"/>
    <n v="200969827"/>
    <n v="67661777"/>
    <n v="149941531"/>
    <n v="570904"/>
    <n v="0"/>
    <n v="11680528"/>
    <n v="116573829"/>
    <n v="5573522"/>
    <n v="1157448"/>
    <n v="736204868"/>
    <n v="45336696"/>
    <n v="67423179"/>
    <n v="18624848"/>
    <n v="112151915"/>
    <n v="261853"/>
    <n v="0"/>
    <n v="6803517"/>
    <n v="71123194"/>
    <n v="1613252"/>
    <n v="17944479"/>
    <n v="341282933"/>
    <x v="668"/>
    <n v="196037238"/>
    <n v="240593983"/>
    <n v="81438746"/>
    <n v="248828442"/>
    <n v="0"/>
    <n v="608935"/>
    <n v="0"/>
    <n v="14561609"/>
    <n v="139322843"/>
    <x v="0"/>
    <x v="545"/>
    <n v="0"/>
    <n v="0"/>
    <n v="0"/>
    <n v="19222054"/>
    <n v="950014250"/>
    <n v="0"/>
    <n v="0"/>
    <n v="0"/>
    <n v="0"/>
    <n v="0"/>
    <n v="31374960"/>
    <n v="27799023"/>
    <n v="4847879"/>
    <n v="13265004"/>
    <n v="223822"/>
    <n v="0"/>
    <n v="3922436"/>
    <n v="48374180"/>
    <n v="824830"/>
    <n v="-3158583"/>
    <n v="127473551"/>
    <n v="557431"/>
    <n v="109774079"/>
    <n v="4061521"/>
    <n v="8283403"/>
    <n v="0"/>
    <n v="0"/>
    <n v="0"/>
    <n v="0"/>
    <n v="11939435"/>
    <n v="354231493"/>
    <n v="0"/>
    <n v="0"/>
    <n v="0"/>
    <n v="0"/>
    <n v="0"/>
    <n v="0"/>
    <n v="0"/>
    <n v="0"/>
    <n v="0"/>
    <n v="0"/>
    <n v="0"/>
    <n v="0"/>
    <n v="0"/>
  </r>
  <r>
    <n v="106270875"/>
    <x v="44"/>
    <x v="1"/>
    <x v="1"/>
    <d v="2017-01-01T00:00:00"/>
    <s v="03/31/2017"/>
    <s v="Open"/>
    <x v="23"/>
    <n v="8"/>
    <n v="705"/>
    <x v="4"/>
    <x v="0"/>
    <s v=""/>
    <s v="(831) 757-4333"/>
    <s v="450 EAST ROMIE LANE"/>
    <s v="SALINAS"/>
    <n v="93901"/>
    <s v="PETE DELGADO"/>
    <n v="263"/>
    <n v="233"/>
    <n v="151"/>
    <x v="540"/>
    <n v="49"/>
    <n v="234"/>
    <n v="469"/>
    <n v="0"/>
    <n v="0"/>
    <n v="73"/>
    <n v="601"/>
    <n v="10"/>
    <n v="30"/>
    <n v="2571"/>
    <n v="0"/>
    <x v="722"/>
    <x v="586"/>
    <x v="630"/>
    <n v="2082"/>
    <x v="0"/>
    <n v="0"/>
    <n v="310"/>
    <n v="2363"/>
    <n v="71"/>
    <n v="86"/>
    <n v="12315"/>
    <n v="0"/>
    <n v="4146"/>
    <n v="226"/>
    <n v="1538"/>
    <n v="8865"/>
    <n v="0"/>
    <n v="0"/>
    <n v="885"/>
    <n v="7740"/>
    <n v="23"/>
    <n v="369"/>
    <n v="23792"/>
    <n v="114598727"/>
    <n v="3945886"/>
    <n v="18215275"/>
    <n v="36551973"/>
    <n v="0"/>
    <n v="0"/>
    <n v="6198570"/>
    <n v="53151944"/>
    <n v="1281989"/>
    <n v="4732885"/>
    <n v="238677249"/>
    <n v="52737848"/>
    <n v="2115611"/>
    <n v="7895391"/>
    <n v="41411259"/>
    <n v="0"/>
    <n v="0"/>
    <n v="6087803"/>
    <n v="45472815"/>
    <n v="94808"/>
    <n v="1649711"/>
    <n v="157465246"/>
    <x v="669"/>
    <n v="145237885"/>
    <n v="5077554"/>
    <n v="23182822"/>
    <n v="61770719"/>
    <n v="0"/>
    <n v="0"/>
    <n v="0"/>
    <n v="2099549"/>
    <n v="41202410"/>
    <x v="0"/>
    <x v="546"/>
    <n v="0"/>
    <n v="0"/>
    <n v="0"/>
    <n v="184198"/>
    <n v="287734668"/>
    <n v="0"/>
    <n v="0"/>
    <n v="0"/>
    <n v="0"/>
    <n v="0"/>
    <n v="22098690"/>
    <n v="983943"/>
    <n v="2927844"/>
    <n v="16192513"/>
    <n v="0"/>
    <n v="0"/>
    <n v="10186824"/>
    <n v="57422349"/>
    <n v="-1886973"/>
    <n v="482637"/>
    <n v="108407827"/>
    <n v="759767"/>
    <n v="91893119"/>
    <n v="0"/>
    <n v="-5751150"/>
    <n v="0"/>
    <n v="0"/>
    <n v="0"/>
    <n v="0"/>
    <n v="3230568"/>
    <n v="252323331"/>
    <n v="0"/>
    <n v="0"/>
    <n v="0"/>
    <n v="0"/>
    <n v="0"/>
    <n v="0"/>
    <n v="0"/>
    <n v="0"/>
    <n v="0"/>
    <n v="0"/>
    <n v="0"/>
    <n v="0"/>
    <n v="0"/>
  </r>
  <r>
    <n v="106301317"/>
    <x v="43"/>
    <x v="1"/>
    <x v="1"/>
    <d v="2017-01-01T00:00:00"/>
    <s v="03/31/2017"/>
    <s v="Open"/>
    <x v="9"/>
    <n v="13"/>
    <n v="1017"/>
    <x v="2"/>
    <x v="0"/>
    <s v=""/>
    <s v="(949) 837-4500"/>
    <s v="24451 HEALTH CENTER DRIVE"/>
    <s v="LAGUNA HILLS"/>
    <n v="92653"/>
    <s v="MARCIA MANKER"/>
    <n v="252"/>
    <n v="252"/>
    <n v="144"/>
    <x v="105"/>
    <n v="984"/>
    <n v="69"/>
    <n v="122"/>
    <n v="0"/>
    <n v="0"/>
    <n v="36"/>
    <n v="1193"/>
    <n v="13"/>
    <n v="0"/>
    <n v="3287"/>
    <n v="0"/>
    <x v="723"/>
    <x v="587"/>
    <x v="631"/>
    <n v="571"/>
    <x v="0"/>
    <n v="0"/>
    <n v="89"/>
    <n v="3832"/>
    <n v="43"/>
    <n v="0"/>
    <n v="11791"/>
    <n v="0"/>
    <n v="17436"/>
    <n v="9621"/>
    <n v="585"/>
    <n v="2315"/>
    <n v="0"/>
    <n v="0"/>
    <n v="704"/>
    <n v="17407"/>
    <n v="218"/>
    <n v="1186"/>
    <n v="49472"/>
    <n v="52885486"/>
    <n v="62698175"/>
    <n v="3363234"/>
    <n v="7556853"/>
    <n v="0"/>
    <n v="0"/>
    <n v="1363592"/>
    <n v="58570615"/>
    <n v="708846"/>
    <n v="0"/>
    <n v="187146801"/>
    <n v="29843984"/>
    <n v="32751322"/>
    <n v="1129866"/>
    <n v="5286883"/>
    <n v="0"/>
    <n v="0"/>
    <n v="1107546"/>
    <n v="40062164"/>
    <n v="609176"/>
    <n v="1220856"/>
    <n v="112011797"/>
    <x v="670"/>
    <n v="67580030"/>
    <n v="73639919"/>
    <n v="4097649"/>
    <n v="11532471"/>
    <n v="0"/>
    <n v="0"/>
    <n v="0"/>
    <n v="1947025"/>
    <n v="61946136"/>
    <x v="0"/>
    <x v="547"/>
    <n v="0"/>
    <n v="0"/>
    <n v="0"/>
    <n v="753593"/>
    <n v="224149247"/>
    <n v="713209"/>
    <n v="0"/>
    <n v="0"/>
    <n v="0"/>
    <n v="713209"/>
    <n v="14887580"/>
    <n v="22227636"/>
    <n v="395451"/>
    <n v="1270844"/>
    <n v="0"/>
    <n v="0"/>
    <n v="516583"/>
    <n v="36260713"/>
    <n v="38780"/>
    <n v="124973"/>
    <n v="75722560"/>
    <n v="557321"/>
    <n v="68652154"/>
    <n v="0"/>
    <n v="452980"/>
    <n v="0"/>
    <n v="0"/>
    <n v="0"/>
    <n v="0"/>
    <n v="921491"/>
    <n v="87872705"/>
    <n v="0"/>
    <n v="0"/>
    <n v="0"/>
    <n v="0"/>
    <n v="0"/>
    <n v="0"/>
    <n v="0"/>
    <n v="0"/>
    <n v="0"/>
    <n v="0"/>
    <n v="0"/>
    <n v="0"/>
    <n v="0"/>
  </r>
  <r>
    <n v="106344011"/>
    <x v="42"/>
    <x v="1"/>
    <x v="1"/>
    <d v="2017-01-01T00:00:00"/>
    <s v="03/31/2017"/>
    <s v="Open"/>
    <x v="22"/>
    <n v="2"/>
    <n v="311"/>
    <x v="7"/>
    <x v="1"/>
    <s v=""/>
    <s v="(916) 875-1000"/>
    <s v="2150 STOCKTON BOULEVARD"/>
    <s v="SACRAMENTO"/>
    <n v="95817"/>
    <s v="ANTHONY MADARIAGA, LMFT"/>
    <n v="50"/>
    <n v="50"/>
    <n v="50"/>
    <x v="8"/>
    <n v="0"/>
    <n v="0"/>
    <n v="0"/>
    <n v="0"/>
    <n v="0"/>
    <n v="168"/>
    <n v="0"/>
    <n v="0"/>
    <n v="0"/>
    <n v="168"/>
    <n v="0"/>
    <x v="8"/>
    <x v="6"/>
    <x v="8"/>
    <n v="0"/>
    <x v="0"/>
    <n v="0"/>
    <n v="4310"/>
    <n v="0"/>
    <n v="0"/>
    <n v="0"/>
    <n v="4310"/>
    <n v="0"/>
    <n v="0"/>
    <n v="0"/>
    <n v="0"/>
    <n v="0"/>
    <n v="0"/>
    <n v="0"/>
    <n v="0"/>
    <n v="0"/>
    <n v="0"/>
    <n v="0"/>
    <n v="0"/>
    <n v="0"/>
    <n v="0"/>
    <n v="0"/>
    <n v="0"/>
    <n v="0"/>
    <n v="0"/>
    <n v="3103200"/>
    <n v="0"/>
    <n v="0"/>
    <n v="0"/>
    <n v="3103200"/>
    <n v="0"/>
    <n v="0"/>
    <n v="0"/>
    <n v="0"/>
    <n v="0"/>
    <n v="0"/>
    <n v="0"/>
    <n v="0"/>
    <n v="0"/>
    <n v="0"/>
    <n v="0"/>
    <x v="8"/>
    <n v="0"/>
    <n v="0"/>
    <n v="0"/>
    <n v="0"/>
    <n v="0"/>
    <n v="0"/>
    <n v="0"/>
    <n v="0"/>
    <n v="0"/>
    <x v="0"/>
    <x v="7"/>
    <n v="0"/>
    <n v="0"/>
    <n v="0"/>
    <n v="0"/>
    <n v="0"/>
    <n v="0"/>
    <n v="0"/>
    <n v="0"/>
    <n v="0"/>
    <n v="0"/>
    <n v="0"/>
    <n v="0"/>
    <n v="0"/>
    <n v="0"/>
    <n v="0"/>
    <n v="0"/>
    <n v="3103200"/>
    <n v="0"/>
    <n v="0"/>
    <n v="0"/>
    <n v="3103200"/>
    <n v="0"/>
    <n v="7495921"/>
    <n v="538883"/>
    <n v="0"/>
    <n v="0"/>
    <n v="0"/>
    <n v="0"/>
    <n v="0"/>
    <n v="0"/>
    <n v="0"/>
    <n v="0"/>
    <n v="0"/>
    <n v="0"/>
    <n v="0"/>
    <n v="0"/>
    <n v="0"/>
    <n v="0"/>
    <n v="0"/>
    <n v="0"/>
    <n v="0"/>
    <n v="0"/>
    <n v="0"/>
    <n v="0"/>
  </r>
  <r>
    <n v="106391010"/>
    <x v="41"/>
    <x v="1"/>
    <x v="1"/>
    <d v="2017-01-01T00:00:00"/>
    <s v="03/31/2017"/>
    <s v="Open"/>
    <x v="21"/>
    <n v="6"/>
    <n v="507"/>
    <x v="7"/>
    <x v="0"/>
    <s v="Teaching"/>
    <s v="(209) 468-6000"/>
    <s v="500 WEST HOSPITAL ROAD"/>
    <s v="FRENCH CAMP"/>
    <n v="95231"/>
    <s v="DAVID CULBERSON"/>
    <n v="196"/>
    <n v="190"/>
    <n v="190"/>
    <x v="541"/>
    <n v="0"/>
    <n v="544"/>
    <n v="831"/>
    <n v="0"/>
    <n v="0"/>
    <n v="660"/>
    <n v="0"/>
    <n v="10"/>
    <n v="34"/>
    <n v="2448"/>
    <n v="0"/>
    <x v="724"/>
    <x v="6"/>
    <x v="632"/>
    <n v="3546"/>
    <x v="0"/>
    <n v="0"/>
    <n v="2696"/>
    <n v="0"/>
    <n v="39"/>
    <n v="78"/>
    <n v="11610"/>
    <n v="0"/>
    <n v="6345"/>
    <n v="0"/>
    <n v="5062"/>
    <n v="30446"/>
    <n v="0"/>
    <n v="0"/>
    <n v="6176"/>
    <n v="0"/>
    <n v="47"/>
    <n v="1940"/>
    <n v="50016"/>
    <n v="37514474"/>
    <n v="0"/>
    <n v="52547370"/>
    <n v="63846506"/>
    <n v="0"/>
    <n v="0"/>
    <n v="53064265"/>
    <n v="0"/>
    <n v="825390"/>
    <n v="1373137"/>
    <n v="209171142"/>
    <n v="20579271"/>
    <n v="0"/>
    <n v="11202878"/>
    <n v="48503078"/>
    <n v="0"/>
    <n v="0"/>
    <n v="17534616"/>
    <n v="0"/>
    <n v="152110"/>
    <n v="5012180"/>
    <n v="102984133"/>
    <x v="671"/>
    <n v="44196460"/>
    <n v="0"/>
    <n v="49400109"/>
    <n v="101146223"/>
    <n v="0"/>
    <n v="0"/>
    <n v="0"/>
    <n v="38247392"/>
    <n v="0"/>
    <x v="0"/>
    <x v="548"/>
    <n v="0"/>
    <n v="0"/>
    <n v="0"/>
    <n v="0"/>
    <n v="240004994"/>
    <n v="0"/>
    <n v="8332024"/>
    <n v="0"/>
    <n v="0"/>
    <n v="8332024"/>
    <n v="13897285"/>
    <n v="0"/>
    <n v="14350139"/>
    <n v="19535385"/>
    <n v="0"/>
    <n v="0"/>
    <n v="32351489"/>
    <n v="0"/>
    <n v="8315"/>
    <n v="339692"/>
    <n v="80482305"/>
    <n v="9647174"/>
    <n v="84680601"/>
    <n v="0"/>
    <n v="232738"/>
    <n v="0"/>
    <n v="0"/>
    <n v="0"/>
    <n v="0"/>
    <n v="3389226"/>
    <n v="88683154"/>
    <n v="0"/>
    <n v="0"/>
    <n v="0"/>
    <n v="0"/>
    <n v="0"/>
    <n v="0"/>
    <n v="0"/>
    <n v="0"/>
    <n v="0"/>
    <n v="0"/>
    <n v="0"/>
    <n v="0"/>
    <n v="0"/>
  </r>
  <r>
    <n v="106190687"/>
    <x v="464"/>
    <x v="1"/>
    <x v="1"/>
    <d v="2017-01-01T00:00:00"/>
    <s v="03/31/2017"/>
    <s v="Open"/>
    <x v="0"/>
    <n v="11"/>
    <n v="927"/>
    <x v="2"/>
    <x v="0"/>
    <s v="Teaching"/>
    <s v="(424) 259-6000"/>
    <s v="1250 16TH STREET"/>
    <s v="SANTA MONICA"/>
    <n v="90404"/>
    <s v="DAVID FEINBERG, MD"/>
    <n v="265"/>
    <n v="265"/>
    <n v="265"/>
    <x v="542"/>
    <n v="467"/>
    <n v="329"/>
    <n v="256"/>
    <n v="0"/>
    <n v="0"/>
    <n v="17"/>
    <n v="1521"/>
    <n v="13"/>
    <n v="30"/>
    <n v="4096"/>
    <n v="0"/>
    <x v="725"/>
    <x v="588"/>
    <x v="633"/>
    <n v="1400"/>
    <x v="0"/>
    <n v="0"/>
    <n v="90"/>
    <n v="6626"/>
    <n v="62"/>
    <n v="146"/>
    <n v="20508"/>
    <n v="0"/>
    <n v="10015"/>
    <n v="4172"/>
    <n v="1245"/>
    <n v="3238"/>
    <n v="254"/>
    <n v="0"/>
    <n v="172"/>
    <n v="24501"/>
    <n v="147"/>
    <n v="1555"/>
    <n v="45299"/>
    <n v="93509964"/>
    <n v="5752641"/>
    <n v="18132882"/>
    <n v="15025620"/>
    <n v="0"/>
    <n v="0"/>
    <n v="833985"/>
    <n v="94570560"/>
    <n v="601792"/>
    <n v="1431705"/>
    <n v="229859149"/>
    <n v="24291777"/>
    <n v="896763"/>
    <n v="3202152"/>
    <n v="5996487"/>
    <n v="213542"/>
    <n v="0"/>
    <n v="403248"/>
    <n v="55560465"/>
    <n v="214477"/>
    <n v="2266155"/>
    <n v="93045066"/>
    <x v="672"/>
    <n v="86642073"/>
    <n v="4123016"/>
    <n v="9105108"/>
    <n v="20080172"/>
    <n v="0"/>
    <n v="159331"/>
    <n v="0"/>
    <n v="674037"/>
    <n v="56926877"/>
    <x v="0"/>
    <x v="549"/>
    <n v="0"/>
    <n v="0"/>
    <n v="0"/>
    <n v="1343473"/>
    <n v="183222859"/>
    <n v="241002"/>
    <n v="1173745"/>
    <n v="0"/>
    <n v="3065760"/>
    <n v="4480507"/>
    <n v="31159668"/>
    <n v="2767390"/>
    <n v="12229926"/>
    <n v="2115680"/>
    <n v="54211"/>
    <n v="0"/>
    <n v="563196"/>
    <n v="96269908"/>
    <n v="0"/>
    <n v="-998116"/>
    <n v="144161863"/>
    <n v="4797010"/>
    <n v="141937075"/>
    <n v="0"/>
    <n v="-6267864"/>
    <n v="0"/>
    <n v="0"/>
    <n v="0"/>
    <n v="0"/>
    <n v="1920654"/>
    <n v="668844170"/>
    <n v="0"/>
    <n v="0"/>
    <n v="0"/>
    <n v="0"/>
    <n v="0"/>
    <n v="0"/>
    <n v="0"/>
    <n v="0"/>
    <n v="0"/>
    <n v="0"/>
    <n v="0"/>
    <n v="0"/>
    <n v="0"/>
  </r>
  <r>
    <n v="106430883"/>
    <x v="39"/>
    <x v="1"/>
    <x v="1"/>
    <d v="2017-01-01T00:00:00"/>
    <s v="03/31/2017"/>
    <s v="Open"/>
    <x v="7"/>
    <n v="7"/>
    <n v="431"/>
    <x v="7"/>
    <x v="0"/>
    <s v="Teaching"/>
    <s v="(408) 885-5000"/>
    <s v="751 SOUTH BASCOM AVENUE"/>
    <s v="SAN JOSE"/>
    <n v="95128"/>
    <s v="PAUL LORENZ"/>
    <n v="574"/>
    <n v="554"/>
    <n v="381"/>
    <x v="543"/>
    <n v="312"/>
    <n v="1277"/>
    <n v="2192"/>
    <n v="92"/>
    <n v="2"/>
    <n v="61"/>
    <n v="555"/>
    <n v="135"/>
    <n v="0"/>
    <n v="5421"/>
    <n v="0"/>
    <x v="726"/>
    <x v="589"/>
    <x v="634"/>
    <n v="9866"/>
    <x v="103"/>
    <n v="3"/>
    <n v="722"/>
    <n v="3755"/>
    <n v="412"/>
    <n v="0"/>
    <n v="33285"/>
    <n v="0"/>
    <n v="21928"/>
    <n v="7912"/>
    <n v="39439"/>
    <n v="101381"/>
    <n v="4263"/>
    <n v="431"/>
    <n v="2611"/>
    <n v="19919"/>
    <n v="4929"/>
    <n v="0"/>
    <n v="202813"/>
    <n v="102615858"/>
    <n v="36105771"/>
    <n v="129841268"/>
    <n v="180337487"/>
    <n v="5781279"/>
    <n v="40047"/>
    <n v="27109329"/>
    <n v="70972767"/>
    <n v="8534640"/>
    <n v="0"/>
    <n v="561338446"/>
    <n v="82289317"/>
    <n v="24575555"/>
    <n v="80449316"/>
    <n v="195869816"/>
    <n v="13182260"/>
    <n v="101190"/>
    <n v="19269352"/>
    <n v="47432316"/>
    <n v="14478156"/>
    <n v="0"/>
    <n v="477647278"/>
    <x v="673"/>
    <n v="153062091"/>
    <n v="48869916"/>
    <n v="147487957"/>
    <n v="289279066"/>
    <n v="-33053467"/>
    <n v="16021555"/>
    <n v="204177"/>
    <n v="26593765"/>
    <n v="80637041"/>
    <x v="0"/>
    <x v="550"/>
    <n v="0"/>
    <n v="0"/>
    <n v="0"/>
    <n v="0"/>
    <n v="754619939"/>
    <n v="0"/>
    <n v="70009077"/>
    <n v="168206"/>
    <n v="0"/>
    <n v="70177283"/>
    <n v="29442686"/>
    <n v="11325303"/>
    <n v="95713502"/>
    <n v="156925117"/>
    <n v="2916536"/>
    <n v="105265"/>
    <n v="18115578"/>
    <n v="37425021"/>
    <n v="2574060"/>
    <n v="0"/>
    <n v="354543068"/>
    <n v="16718924"/>
    <n v="414623881"/>
    <n v="0"/>
    <n v="21617808"/>
    <n v="0"/>
    <n v="0"/>
    <n v="0"/>
    <n v="0"/>
    <n v="30424676"/>
    <n v="1275147912"/>
    <n v="0"/>
    <n v="0"/>
    <n v="0"/>
    <n v="0"/>
    <n v="0"/>
    <n v="0"/>
    <n v="0"/>
    <n v="0"/>
    <n v="0"/>
    <n v="0"/>
    <n v="0"/>
    <n v="0"/>
    <n v="0"/>
  </r>
  <r>
    <n v="106420514"/>
    <x v="38"/>
    <x v="1"/>
    <x v="1"/>
    <d v="2017-01-01T00:00:00"/>
    <s v="03/31/2017"/>
    <s v="Open"/>
    <x v="20"/>
    <n v="10"/>
    <n v="807"/>
    <x v="2"/>
    <x v="0"/>
    <s v="Teaching"/>
    <s v="(805) 687-1111"/>
    <s v="400 W. PUEBLO STREET"/>
    <s v="SANTA BARBARA"/>
    <n v="93102"/>
    <s v="RON WERFT"/>
    <n v="450"/>
    <n v="363"/>
    <n v="255"/>
    <x v="544"/>
    <n v="271"/>
    <n v="270"/>
    <n v="689"/>
    <n v="0"/>
    <n v="0"/>
    <n v="112"/>
    <n v="1349"/>
    <n v="0"/>
    <n v="59"/>
    <n v="4593"/>
    <n v="0"/>
    <x v="727"/>
    <x v="590"/>
    <x v="171"/>
    <n v="3567"/>
    <x v="0"/>
    <n v="0"/>
    <n v="487"/>
    <n v="5903"/>
    <n v="0"/>
    <n v="107"/>
    <n v="22805"/>
    <n v="0"/>
    <n v="10634"/>
    <n v="1546"/>
    <n v="1210"/>
    <n v="4943"/>
    <n v="0"/>
    <n v="0"/>
    <n v="576"/>
    <n v="9502"/>
    <n v="0"/>
    <n v="608"/>
    <n v="29019"/>
    <n v="144432241"/>
    <n v="22828129"/>
    <n v="23755400"/>
    <n v="51442391"/>
    <n v="0"/>
    <n v="0"/>
    <n v="5134473"/>
    <n v="81475407"/>
    <n v="0"/>
    <n v="1212860"/>
    <n v="330280901"/>
    <n v="45998040"/>
    <n v="6701680"/>
    <n v="3049297"/>
    <n v="19432363"/>
    <n v="0"/>
    <n v="0"/>
    <n v="2171942"/>
    <n v="38206895"/>
    <n v="0"/>
    <n v="3808725"/>
    <n v="119368942"/>
    <x v="674"/>
    <n v="151663032"/>
    <n v="23868861"/>
    <n v="20058511"/>
    <n v="58578632"/>
    <n v="0"/>
    <n v="0"/>
    <n v="0"/>
    <n v="4306740"/>
    <n v="29239516"/>
    <x v="0"/>
    <x v="551"/>
    <n v="0"/>
    <n v="0"/>
    <n v="0"/>
    <n v="1255377"/>
    <n v="294816113"/>
    <n v="0"/>
    <n v="0"/>
    <n v="0"/>
    <n v="0"/>
    <n v="0"/>
    <n v="37328370"/>
    <n v="5660948"/>
    <n v="6746186"/>
    <n v="12296122"/>
    <n v="0"/>
    <n v="0"/>
    <n v="2999674"/>
    <n v="89003908"/>
    <n v="0"/>
    <n v="798522"/>
    <n v="154833730"/>
    <n v="3198488"/>
    <n v="150346573"/>
    <n v="7023275"/>
    <n v="25247052"/>
    <n v="0"/>
    <n v="0"/>
    <n v="0"/>
    <n v="0"/>
    <n v="17723778"/>
    <n v="668884442"/>
    <n v="0"/>
    <n v="0"/>
    <n v="0"/>
    <n v="0"/>
    <n v="0"/>
    <n v="0"/>
    <n v="0"/>
    <n v="0"/>
    <n v="0"/>
    <n v="0"/>
    <n v="0"/>
    <n v="0"/>
    <n v="0"/>
  </r>
  <r>
    <n v="106371256"/>
    <x v="37"/>
    <x v="1"/>
    <x v="1"/>
    <d v="2017-01-01T00:00:00"/>
    <s v="03/31/2017"/>
    <s v="Open"/>
    <x v="2"/>
    <n v="14"/>
    <n v="1416"/>
    <x v="2"/>
    <x v="0"/>
    <s v=""/>
    <s v="(858) 455-9100"/>
    <s v="10666 NORTH TORREY PINES ROAD"/>
    <s v="LA JOLLA"/>
    <n v="92037"/>
    <s v="ROBIN BROWN"/>
    <n v="173"/>
    <n v="150"/>
    <n v="92"/>
    <x v="64"/>
    <n v="582"/>
    <n v="14"/>
    <n v="18"/>
    <n v="0"/>
    <n v="0"/>
    <n v="2"/>
    <n v="757"/>
    <n v="7"/>
    <n v="5"/>
    <n v="2040"/>
    <n v="0"/>
    <x v="728"/>
    <x v="591"/>
    <x v="250"/>
    <n v="180"/>
    <x v="0"/>
    <n v="0"/>
    <n v="12"/>
    <n v="3069"/>
    <n v="34"/>
    <n v="25"/>
    <n v="8255"/>
    <n v="0"/>
    <n v="5354"/>
    <n v="3263"/>
    <n v="42"/>
    <n v="28"/>
    <n v="0"/>
    <n v="0"/>
    <n v="70"/>
    <n v="11300"/>
    <n v="225"/>
    <n v="166"/>
    <n v="20448"/>
    <n v="82047253"/>
    <n v="56330003"/>
    <n v="1706080"/>
    <n v="4849547"/>
    <n v="0"/>
    <n v="0"/>
    <n v="362893"/>
    <n v="87117540"/>
    <n v="914754"/>
    <n v="675313"/>
    <n v="234003383"/>
    <n v="35003716"/>
    <n v="20610554"/>
    <n v="541437"/>
    <n v="180991"/>
    <n v="0"/>
    <n v="0"/>
    <n v="468208"/>
    <n v="58407061"/>
    <n v="407097"/>
    <n v="300538"/>
    <n v="115919602"/>
    <x v="675"/>
    <n v="98833823"/>
    <n v="65305104"/>
    <n v="1949857"/>
    <n v="4219316"/>
    <n v="0"/>
    <n v="0"/>
    <n v="0"/>
    <n v="656334"/>
    <n v="98812729"/>
    <x v="0"/>
    <x v="552"/>
    <n v="0"/>
    <n v="0"/>
    <n v="0"/>
    <n v="1634070"/>
    <n v="273356537"/>
    <n v="0"/>
    <n v="0"/>
    <n v="0"/>
    <n v="0"/>
    <n v="0"/>
    <n v="18182635"/>
    <n v="11495936"/>
    <n v="280744"/>
    <n v="797857"/>
    <n v="0"/>
    <n v="0"/>
    <n v="66232"/>
    <n v="46123379"/>
    <n v="0"/>
    <n v="-380335"/>
    <n v="76566448"/>
    <n v="1986875"/>
    <n v="70839418"/>
    <n v="570602"/>
    <n v="0"/>
    <n v="0"/>
    <n v="0"/>
    <n v="0"/>
    <n v="0"/>
    <n v="1764533"/>
    <n v="114230060"/>
    <n v="0"/>
    <n v="0"/>
    <n v="0"/>
    <n v="0"/>
    <n v="0"/>
    <n v="0"/>
    <n v="0"/>
    <n v="0"/>
    <n v="0"/>
    <n v="0"/>
    <n v="0"/>
    <n v="0"/>
    <n v="0"/>
  </r>
  <r>
    <n v="106420522"/>
    <x v="36"/>
    <x v="1"/>
    <x v="1"/>
    <d v="2017-01-01T00:00:00"/>
    <s v="03/31/2017"/>
    <s v="Open"/>
    <x v="20"/>
    <n v="10"/>
    <n v="805"/>
    <x v="2"/>
    <x v="0"/>
    <s v="Rural"/>
    <s v="(805) 967-3411"/>
    <s v="2050 VIBORG ROAD"/>
    <s v="SOLVANG"/>
    <n v="93463"/>
    <s v="RONALD C. WERFT"/>
    <n v="11"/>
    <n v="11"/>
    <n v="11"/>
    <x v="309"/>
    <n v="5"/>
    <n v="0"/>
    <n v="2"/>
    <n v="0"/>
    <n v="0"/>
    <n v="0"/>
    <n v="14"/>
    <n v="0"/>
    <n v="0"/>
    <n v="88"/>
    <n v="0"/>
    <x v="729"/>
    <x v="233"/>
    <x v="8"/>
    <n v="7"/>
    <x v="0"/>
    <n v="0"/>
    <n v="0"/>
    <n v="41"/>
    <n v="0"/>
    <n v="0"/>
    <n v="281"/>
    <n v="0"/>
    <n v="2845"/>
    <n v="83"/>
    <n v="24"/>
    <n v="362"/>
    <n v="0"/>
    <n v="0"/>
    <n v="41"/>
    <n v="1439"/>
    <n v="0"/>
    <n v="33"/>
    <n v="4827"/>
    <n v="2049303"/>
    <n v="148144"/>
    <n v="0"/>
    <n v="81940"/>
    <n v="0"/>
    <n v="0"/>
    <n v="0"/>
    <n v="388211"/>
    <n v="0"/>
    <n v="0"/>
    <n v="2667598"/>
    <n v="5038648"/>
    <n v="385390"/>
    <n v="152005"/>
    <n v="1396454"/>
    <n v="0"/>
    <n v="0"/>
    <n v="296278"/>
    <n v="3561055"/>
    <n v="0"/>
    <n v="216613"/>
    <n v="11046443"/>
    <x v="676"/>
    <n v="4790393"/>
    <n v="387031"/>
    <n v="134566"/>
    <n v="1318264"/>
    <n v="0"/>
    <n v="0"/>
    <n v="0"/>
    <n v="171873"/>
    <n v="789751"/>
    <x v="0"/>
    <x v="553"/>
    <n v="0"/>
    <n v="0"/>
    <n v="0"/>
    <n v="402607"/>
    <n v="8250553"/>
    <n v="0"/>
    <n v="0"/>
    <n v="0"/>
    <n v="0"/>
    <n v="0"/>
    <n v="2297558"/>
    <n v="146503"/>
    <n v="17439"/>
    <n v="160130"/>
    <n v="0"/>
    <n v="0"/>
    <n v="124405"/>
    <n v="3159515"/>
    <n v="0"/>
    <n v="-442062"/>
    <n v="5463488"/>
    <n v="51342"/>
    <n v="4083853"/>
    <n v="138754"/>
    <n v="1311793"/>
    <n v="0"/>
    <n v="0"/>
    <n v="0"/>
    <n v="0"/>
    <n v="96730"/>
    <n v="13438201"/>
    <n v="0"/>
    <n v="0"/>
    <n v="0"/>
    <n v="0"/>
    <n v="0"/>
    <n v="0"/>
    <n v="0"/>
    <n v="0"/>
    <n v="0"/>
    <n v="0"/>
    <n v="0"/>
    <n v="0"/>
    <n v="0"/>
  </r>
  <r>
    <n v="106491064"/>
    <x v="35"/>
    <x v="1"/>
    <x v="1"/>
    <d v="2017-01-01T00:00:00"/>
    <s v="03/31/2017"/>
    <s v="Open"/>
    <x v="11"/>
    <n v="3"/>
    <n v="401"/>
    <x v="0"/>
    <x v="0"/>
    <s v=""/>
    <s v="(707) 525-5300"/>
    <s v="1165 MONTGOMERY DRIVE"/>
    <s v="SANTA ROSA"/>
    <n v="95405"/>
    <s v="TODD SALNAS"/>
    <n v="284"/>
    <n v="284"/>
    <n v="204"/>
    <x v="545"/>
    <n v="148"/>
    <n v="192"/>
    <n v="602"/>
    <n v="0"/>
    <n v="0"/>
    <n v="75"/>
    <n v="440"/>
    <n v="1"/>
    <n v="144"/>
    <n v="3076"/>
    <n v="0"/>
    <x v="730"/>
    <x v="592"/>
    <x v="635"/>
    <n v="3591"/>
    <x v="0"/>
    <n v="0"/>
    <n v="449"/>
    <n v="2624"/>
    <n v="12"/>
    <n v="856"/>
    <n v="18354"/>
    <n v="0"/>
    <n v="24966"/>
    <n v="2451"/>
    <n v="9732"/>
    <n v="4838"/>
    <n v="0"/>
    <n v="0"/>
    <n v="2041"/>
    <n v="14141"/>
    <n v="181"/>
    <n v="4439"/>
    <n v="62789"/>
    <n v="179913666"/>
    <n v="18053117"/>
    <n v="23426761"/>
    <n v="73459432"/>
    <n v="0"/>
    <n v="0"/>
    <n v="9184255"/>
    <n v="53674948"/>
    <n v="237204"/>
    <n v="17517426"/>
    <n v="375466809"/>
    <n v="108198553"/>
    <n v="10620328"/>
    <n v="42174100"/>
    <n v="20964892"/>
    <n v="0"/>
    <n v="0"/>
    <n v="8844208"/>
    <n v="61284555"/>
    <n v="784968"/>
    <n v="19239112"/>
    <n v="272110716"/>
    <x v="677"/>
    <n v="245012667"/>
    <n v="24521678"/>
    <n v="36744442"/>
    <n v="92987327"/>
    <n v="0"/>
    <n v="0"/>
    <n v="0"/>
    <n v="11159096"/>
    <n v="74579793"/>
    <x v="0"/>
    <x v="554"/>
    <n v="0"/>
    <n v="0"/>
    <n v="0"/>
    <n v="37613686"/>
    <n v="521723461"/>
    <n v="0"/>
    <n v="0"/>
    <n v="0"/>
    <n v="6672030"/>
    <n v="6672030"/>
    <n v="43099552"/>
    <n v="4151767"/>
    <n v="28856419"/>
    <n v="1436996"/>
    <n v="0"/>
    <n v="0"/>
    <n v="6869367"/>
    <n v="47051740"/>
    <n v="1022172"/>
    <n v="38081"/>
    <n v="132526094"/>
    <n v="3881323"/>
    <n v="118121079"/>
    <n v="1192670"/>
    <n v="4030280"/>
    <n v="0"/>
    <n v="0"/>
    <n v="0"/>
    <n v="0"/>
    <n v="10661838"/>
    <n v="217697119"/>
    <n v="0"/>
    <n v="0"/>
    <n v="0"/>
    <n v="0"/>
    <n v="0"/>
    <n v="0"/>
    <n v="0"/>
    <n v="0"/>
    <n v="0"/>
    <n v="0"/>
    <n v="5258253"/>
    <n v="244461"/>
    <n v="0"/>
  </r>
  <r>
    <n v="106424002"/>
    <x v="34"/>
    <x v="1"/>
    <x v="1"/>
    <d v="2017-01-01T00:00:00"/>
    <s v="03/31/2017"/>
    <s v="Open"/>
    <x v="20"/>
    <n v="10"/>
    <n v="807"/>
    <x v="7"/>
    <x v="1"/>
    <s v=""/>
    <s v="(805) 681-5244"/>
    <s v="315 CAMINO DEL REMEDIO"/>
    <s v="SANTA BARBARA"/>
    <n v="93110"/>
    <s v="CHRIS RIBEIRO"/>
    <n v="16"/>
    <n v="16"/>
    <n v="16"/>
    <x v="546"/>
    <n v="0"/>
    <n v="568"/>
    <n v="0"/>
    <n v="85"/>
    <n v="0"/>
    <n v="0"/>
    <n v="0"/>
    <n v="0"/>
    <n v="0"/>
    <n v="928"/>
    <n v="0"/>
    <x v="731"/>
    <x v="6"/>
    <x v="636"/>
    <n v="0"/>
    <x v="104"/>
    <n v="0"/>
    <n v="0"/>
    <n v="0"/>
    <n v="0"/>
    <n v="0"/>
    <n v="1377"/>
    <n v="0"/>
    <n v="0"/>
    <n v="0"/>
    <n v="0"/>
    <n v="0"/>
    <n v="0"/>
    <n v="0"/>
    <n v="0"/>
    <n v="0"/>
    <n v="0"/>
    <n v="0"/>
    <n v="0"/>
    <n v="748040"/>
    <n v="0"/>
    <n v="500042"/>
    <n v="0"/>
    <n v="159180"/>
    <n v="0"/>
    <n v="0"/>
    <n v="0"/>
    <n v="0"/>
    <n v="0"/>
    <n v="1407262"/>
    <n v="0"/>
    <n v="0"/>
    <n v="0"/>
    <n v="0"/>
    <n v="0"/>
    <n v="0"/>
    <n v="0"/>
    <n v="0"/>
    <n v="0"/>
    <n v="0"/>
    <n v="0"/>
    <x v="8"/>
    <n v="0"/>
    <n v="0"/>
    <n v="250021"/>
    <n v="0"/>
    <n v="0"/>
    <n v="159180"/>
    <n v="0"/>
    <n v="0"/>
    <n v="0"/>
    <x v="0"/>
    <x v="7"/>
    <n v="0"/>
    <n v="0"/>
    <n v="0"/>
    <n v="0"/>
    <n v="409201"/>
    <n v="0"/>
    <n v="0"/>
    <n v="0"/>
    <n v="0"/>
    <n v="0"/>
    <n v="748040"/>
    <n v="0"/>
    <n v="250021"/>
    <n v="0"/>
    <n v="0"/>
    <n v="0"/>
    <n v="0"/>
    <n v="0"/>
    <n v="0"/>
    <n v="0"/>
    <n v="998061"/>
    <n v="0"/>
    <n v="2323991"/>
    <n v="57661"/>
    <n v="0"/>
    <n v="0"/>
    <n v="0"/>
    <n v="0"/>
    <n v="0"/>
    <n v="0"/>
    <n v="0"/>
    <n v="0"/>
    <n v="0"/>
    <n v="0"/>
    <n v="0"/>
    <n v="0"/>
    <n v="0"/>
    <n v="0"/>
    <n v="0"/>
    <n v="0"/>
    <n v="0"/>
    <n v="0"/>
    <n v="0"/>
    <n v="0"/>
  </r>
  <r>
    <n v="106013619"/>
    <x v="33"/>
    <x v="1"/>
    <x v="1"/>
    <d v="2017-01-01T00:00:00"/>
    <s v="03/31/2017"/>
    <s v="Open"/>
    <x v="19"/>
    <n v="5"/>
    <n v="421"/>
    <x v="7"/>
    <x v="0"/>
    <s v=""/>
    <s v="(510) 437-4800"/>
    <s v="13855 EAST 14TH STREET"/>
    <s v="SAN LEANDRO"/>
    <n v="94578"/>
    <s v="DELVECCHIO FINLEY"/>
    <n v="93"/>
    <n v="45"/>
    <n v="45"/>
    <x v="547"/>
    <n v="53"/>
    <n v="81"/>
    <n v="268"/>
    <n v="0"/>
    <n v="2"/>
    <n v="6"/>
    <n v="59"/>
    <n v="0"/>
    <n v="14"/>
    <n v="905"/>
    <n v="0"/>
    <x v="732"/>
    <x v="593"/>
    <x v="38"/>
    <n v="777"/>
    <x v="0"/>
    <n v="4"/>
    <n v="13"/>
    <n v="208"/>
    <n v="0"/>
    <n v="42"/>
    <n v="3417"/>
    <n v="0"/>
    <n v="2163"/>
    <n v="161"/>
    <n v="869"/>
    <n v="4630"/>
    <n v="0"/>
    <n v="212"/>
    <n v="230"/>
    <n v="1081"/>
    <n v="3"/>
    <n v="835"/>
    <n v="10184"/>
    <n v="33444900"/>
    <n v="3175320"/>
    <n v="4419988"/>
    <n v="13735039"/>
    <n v="0"/>
    <n v="232271"/>
    <n v="318558"/>
    <n v="3763445"/>
    <n v="0"/>
    <n v="878520"/>
    <n v="59968041"/>
    <n v="13479462"/>
    <n v="1283314"/>
    <n v="3244363"/>
    <n v="19674746"/>
    <n v="0"/>
    <n v="685209"/>
    <n v="1001760"/>
    <n v="4300927"/>
    <n v="60075"/>
    <n v="3141317"/>
    <n v="46871173"/>
    <x v="678"/>
    <n v="37746283"/>
    <n v="3552304"/>
    <n v="6127525"/>
    <n v="29914517"/>
    <n v="-3441829"/>
    <n v="0"/>
    <n v="382"/>
    <n v="1018508"/>
    <n v="4293454"/>
    <x v="0"/>
    <x v="555"/>
    <n v="0"/>
    <n v="0"/>
    <n v="0"/>
    <n v="0"/>
    <n v="81478125"/>
    <n v="0"/>
    <n v="0"/>
    <n v="1416862"/>
    <n v="0"/>
    <n v="1416862"/>
    <n v="9178079"/>
    <n v="906330"/>
    <n v="4978655"/>
    <n v="3495268"/>
    <n v="0"/>
    <n v="2333960"/>
    <n v="301810"/>
    <n v="3770918"/>
    <n v="60075"/>
    <n v="1752856"/>
    <n v="26777951"/>
    <n v="-138708"/>
    <n v="20219077"/>
    <n v="0"/>
    <n v="0"/>
    <n v="0"/>
    <n v="0"/>
    <n v="0"/>
    <n v="0"/>
    <n v="58546"/>
    <n v="14976538"/>
    <n v="0"/>
    <n v="0"/>
    <n v="0"/>
    <n v="0"/>
    <n v="0"/>
    <n v="0"/>
    <n v="0"/>
    <n v="0"/>
    <n v="0"/>
    <n v="0"/>
    <n v="0"/>
    <n v="0"/>
    <n v="0"/>
  </r>
  <r>
    <n v="106434032"/>
    <x v="32"/>
    <x v="1"/>
    <x v="1"/>
    <d v="2017-01-01T00:00:00"/>
    <s v="03/31/2017"/>
    <s v="Open"/>
    <x v="7"/>
    <n v="7"/>
    <n v="431"/>
    <x v="2"/>
    <x v="0"/>
    <s v=""/>
    <s v="(669) 234-5959"/>
    <s v="455 SILICON VALLEY BOULEVARD"/>
    <s v="SAN JOSE"/>
    <n v="95138"/>
    <s v="ROB MARSH"/>
    <n v="80"/>
    <n v="80"/>
    <n v="80"/>
    <x v="548"/>
    <n v="0"/>
    <n v="10"/>
    <n v="0"/>
    <n v="0"/>
    <n v="0"/>
    <n v="64"/>
    <n v="190"/>
    <n v="0"/>
    <n v="0"/>
    <n v="376"/>
    <n v="0"/>
    <x v="733"/>
    <x v="6"/>
    <x v="28"/>
    <n v="0"/>
    <x v="0"/>
    <n v="0"/>
    <n v="409"/>
    <n v="1514"/>
    <n v="0"/>
    <n v="0"/>
    <n v="3636"/>
    <n v="0"/>
    <n v="0"/>
    <n v="0"/>
    <n v="0"/>
    <n v="0"/>
    <n v="0"/>
    <n v="0"/>
    <n v="7"/>
    <n v="0"/>
    <n v="0"/>
    <n v="0"/>
    <n v="7"/>
    <n v="3290000"/>
    <n v="0"/>
    <n v="136000"/>
    <n v="0"/>
    <n v="0"/>
    <n v="0"/>
    <n v="818000"/>
    <n v="3028000"/>
    <n v="0"/>
    <n v="0"/>
    <n v="7272000"/>
    <n v="0"/>
    <n v="0"/>
    <n v="0"/>
    <n v="0"/>
    <n v="0"/>
    <n v="0"/>
    <n v="7000"/>
    <n v="0"/>
    <n v="0"/>
    <n v="0"/>
    <n v="7000"/>
    <x v="679"/>
    <n v="1294567"/>
    <n v="0"/>
    <n v="100757"/>
    <n v="0"/>
    <n v="0"/>
    <n v="0"/>
    <n v="0"/>
    <n v="226878"/>
    <n v="1120968"/>
    <x v="0"/>
    <x v="7"/>
    <n v="0"/>
    <n v="0"/>
    <n v="0"/>
    <n v="0"/>
    <n v="2834086"/>
    <n v="0"/>
    <n v="0"/>
    <n v="0"/>
    <n v="0"/>
    <n v="0"/>
    <n v="1995433"/>
    <n v="0"/>
    <n v="35243"/>
    <n v="0"/>
    <n v="0"/>
    <n v="0"/>
    <n v="591122"/>
    <n v="1823116"/>
    <n v="0"/>
    <n v="0"/>
    <n v="4444914"/>
    <n v="114379"/>
    <n v="0"/>
    <n v="0"/>
    <n v="339"/>
    <n v="0"/>
    <n v="0"/>
    <n v="0"/>
    <n v="0"/>
    <n v="319557"/>
    <n v="29435657"/>
    <n v="0"/>
    <n v="0"/>
    <n v="0"/>
    <n v="0"/>
    <n v="0"/>
    <n v="0"/>
    <n v="0"/>
    <n v="0"/>
    <n v="0"/>
    <n v="0"/>
    <n v="0"/>
    <n v="0"/>
    <n v="0"/>
  </r>
  <r>
    <n v="106104023"/>
    <x v="31"/>
    <x v="1"/>
    <x v="1"/>
    <d v="2017-01-01T00:00:00"/>
    <s v="03/31/2017"/>
    <s v="Open"/>
    <x v="18"/>
    <n v="9"/>
    <n v="605"/>
    <x v="8"/>
    <x v="0"/>
    <s v=""/>
    <s v="(559) 436-3600"/>
    <s v="7173 N. SHARON AVENUE"/>
    <s v="FRESNO"/>
    <n v="93720"/>
    <s v="MARY JO JACOBSON"/>
    <n v="62"/>
    <n v="62"/>
    <n v="62"/>
    <x v="214"/>
    <n v="25"/>
    <n v="9"/>
    <n v="17"/>
    <n v="0"/>
    <n v="0"/>
    <n v="0"/>
    <n v="0"/>
    <n v="0"/>
    <n v="55"/>
    <n v="384"/>
    <n v="0"/>
    <x v="734"/>
    <x v="594"/>
    <x v="364"/>
    <n v="175"/>
    <x v="0"/>
    <n v="0"/>
    <n v="0"/>
    <n v="0"/>
    <n v="0"/>
    <n v="609"/>
    <n v="4137"/>
    <n v="0"/>
    <n v="4060"/>
    <n v="414"/>
    <n v="0"/>
    <n v="534"/>
    <n v="0"/>
    <n v="0"/>
    <n v="0"/>
    <n v="0"/>
    <n v="0"/>
    <n v="2456"/>
    <n v="7464"/>
    <n v="9760515"/>
    <n v="780981"/>
    <n v="231935"/>
    <n v="568111"/>
    <n v="0"/>
    <n v="0"/>
    <n v="0"/>
    <n v="0"/>
    <n v="0"/>
    <n v="1733210"/>
    <n v="13074752"/>
    <n v="1173621"/>
    <n v="119833"/>
    <n v="0"/>
    <n v="154526"/>
    <n v="0"/>
    <n v="0"/>
    <n v="0"/>
    <n v="0"/>
    <n v="0"/>
    <n v="710181"/>
    <n v="2158161"/>
    <x v="680"/>
    <n v="4115886"/>
    <n v="308896"/>
    <n v="69555"/>
    <n v="321011"/>
    <n v="0"/>
    <n v="0"/>
    <n v="0"/>
    <n v="0"/>
    <n v="0"/>
    <x v="0"/>
    <x v="7"/>
    <n v="0"/>
    <n v="0"/>
    <n v="0"/>
    <n v="741219"/>
    <n v="5641047"/>
    <n v="0"/>
    <n v="0"/>
    <n v="0"/>
    <n v="0"/>
    <n v="0"/>
    <n v="6755185"/>
    <n v="586872"/>
    <n v="160881"/>
    <n v="397955"/>
    <n v="0"/>
    <n v="0"/>
    <n v="0"/>
    <n v="0"/>
    <n v="0"/>
    <n v="1690973"/>
    <n v="9591866"/>
    <n v="20723"/>
    <n v="5965369"/>
    <n v="0"/>
    <n v="0"/>
    <n v="0"/>
    <n v="0"/>
    <n v="0"/>
    <n v="0"/>
    <n v="32149"/>
    <n v="556856"/>
    <n v="0"/>
    <n v="0"/>
    <n v="0"/>
    <n v="0"/>
    <n v="0"/>
    <n v="0"/>
    <n v="0"/>
    <n v="0"/>
    <n v="0"/>
    <n v="0"/>
    <n v="0"/>
    <n v="0"/>
    <n v="0"/>
  </r>
  <r>
    <n v="106074017"/>
    <x v="30"/>
    <x v="1"/>
    <x v="1"/>
    <d v="2017-01-01T00:00:00"/>
    <s v="03/31/2017"/>
    <s v="Open"/>
    <x v="17"/>
    <n v="5"/>
    <n v="411"/>
    <x v="1"/>
    <x v="0"/>
    <s v=""/>
    <s v="(925) 275-9200"/>
    <s v="6001 NORRIS CANYON ROAD"/>
    <s v="SAN RAMON"/>
    <n v="94583"/>
    <s v="GARY SLOAN"/>
    <n v="123"/>
    <n v="123"/>
    <n v="60"/>
    <x v="549"/>
    <n v="233"/>
    <n v="25"/>
    <n v="45"/>
    <n v="0"/>
    <n v="0"/>
    <n v="42"/>
    <n v="541"/>
    <n v="0"/>
    <n v="0"/>
    <n v="1353"/>
    <n v="0"/>
    <x v="735"/>
    <x v="595"/>
    <x v="544"/>
    <n v="247"/>
    <x v="0"/>
    <n v="0"/>
    <n v="118"/>
    <n v="1652"/>
    <n v="0"/>
    <n v="0"/>
    <n v="5314"/>
    <n v="0"/>
    <n v="4766"/>
    <n v="761"/>
    <n v="112"/>
    <n v="547"/>
    <n v="0"/>
    <n v="0"/>
    <n v="573"/>
    <n v="8576"/>
    <n v="4"/>
    <n v="1499"/>
    <n v="16838"/>
    <n v="53358632"/>
    <n v="23763137"/>
    <n v="5379396"/>
    <n v="5886476"/>
    <n v="0"/>
    <n v="0"/>
    <n v="4978631"/>
    <n v="41117682"/>
    <n v="0"/>
    <n v="0"/>
    <n v="134483954"/>
    <n v="26170391"/>
    <n v="6208462"/>
    <n v="811380"/>
    <n v="3524892"/>
    <n v="0"/>
    <n v="0"/>
    <n v="3291353"/>
    <n v="46439715"/>
    <n v="34060"/>
    <n v="4797744"/>
    <n v="91277997"/>
    <x v="681"/>
    <n v="69808776"/>
    <n v="21807294"/>
    <n v="5714622"/>
    <n v="8672145"/>
    <n v="0"/>
    <n v="0"/>
    <n v="0"/>
    <n v="6328992"/>
    <n v="58060145"/>
    <x v="0"/>
    <x v="556"/>
    <n v="0"/>
    <n v="0"/>
    <n v="0"/>
    <n v="4300783"/>
    <n v="176040332"/>
    <n v="0"/>
    <n v="0"/>
    <n v="0"/>
    <n v="0"/>
    <n v="0"/>
    <n v="9720247"/>
    <n v="8164305"/>
    <n v="476154"/>
    <n v="739223"/>
    <n v="0"/>
    <n v="0"/>
    <n v="1879936"/>
    <n v="28900378"/>
    <n v="-5445"/>
    <n v="-153179"/>
    <n v="49721619"/>
    <n v="275953"/>
    <n v="44429905"/>
    <n v="0"/>
    <n v="88629"/>
    <n v="0"/>
    <n v="0"/>
    <n v="0"/>
    <n v="0"/>
    <n v="668414"/>
    <n v="73757098"/>
    <n v="0"/>
    <n v="0"/>
    <n v="0"/>
    <n v="0"/>
    <n v="0"/>
    <n v="0"/>
    <n v="0"/>
    <n v="0"/>
    <n v="0"/>
    <n v="0"/>
    <n v="0"/>
    <n v="0"/>
    <n v="115683"/>
  </r>
  <r>
    <n v="106410782"/>
    <x v="29"/>
    <x v="1"/>
    <x v="1"/>
    <d v="2017-01-01T00:00:00"/>
    <s v="03/31/2017"/>
    <s v="Open"/>
    <x v="16"/>
    <n v="4"/>
    <n v="427"/>
    <x v="7"/>
    <x v="0"/>
    <s v=""/>
    <s v="(650) 573-2222"/>
    <s v="222 WEST 39TH AVENUE"/>
    <s v="SAN MATEO"/>
    <n v="94403"/>
    <s v="CHESTER J. KUNNAPPILLY, MD"/>
    <n v="509"/>
    <n v="509"/>
    <n v="509"/>
    <x v="77"/>
    <n v="122"/>
    <n v="221"/>
    <n v="283"/>
    <n v="0"/>
    <n v="23"/>
    <n v="40"/>
    <n v="0"/>
    <n v="20"/>
    <n v="57"/>
    <n v="924"/>
    <n v="169"/>
    <x v="736"/>
    <x v="596"/>
    <x v="637"/>
    <n v="22409"/>
    <x v="0"/>
    <n v="84"/>
    <n v="1002"/>
    <n v="0"/>
    <n v="42"/>
    <n v="342"/>
    <n v="32588"/>
    <n v="26737"/>
    <n v="7246"/>
    <n v="7107"/>
    <n v="14033"/>
    <n v="45889"/>
    <n v="0"/>
    <n v="17574"/>
    <n v="708"/>
    <n v="0"/>
    <n v="1804"/>
    <n v="5555"/>
    <n v="99916"/>
    <n v="6732229"/>
    <n v="4489078"/>
    <n v="8044148"/>
    <n v="17476113"/>
    <n v="0"/>
    <n v="902505"/>
    <n v="939080"/>
    <n v="0"/>
    <n v="162162"/>
    <n v="1087115"/>
    <n v="39832430"/>
    <n v="5943544"/>
    <n v="5394730"/>
    <n v="11749184"/>
    <n v="33016562"/>
    <n v="0"/>
    <n v="13626990"/>
    <n v="902359"/>
    <n v="0"/>
    <n v="574539"/>
    <n v="4064724"/>
    <n v="75272632"/>
    <x v="682"/>
    <n v="9137802"/>
    <n v="6542388"/>
    <n v="10109775"/>
    <n v="34894527"/>
    <n v="-13093724"/>
    <n v="0"/>
    <n v="13659794"/>
    <n v="845951"/>
    <n v="0"/>
    <x v="0"/>
    <x v="557"/>
    <n v="0"/>
    <n v="0"/>
    <n v="0"/>
    <n v="3772106"/>
    <n v="66384632"/>
    <n v="0"/>
    <n v="3711004"/>
    <n v="0"/>
    <n v="0"/>
    <n v="3711004"/>
    <n v="3537971"/>
    <n v="3341420"/>
    <n v="9683557"/>
    <n v="32402876"/>
    <n v="0"/>
    <n v="869701"/>
    <n v="995488"/>
    <n v="0"/>
    <n v="56831"/>
    <n v="1543590"/>
    <n v="52431434"/>
    <n v="10537778"/>
    <n v="82203547"/>
    <n v="6493783"/>
    <n v="19579630"/>
    <n v="0"/>
    <n v="0"/>
    <n v="0"/>
    <n v="0"/>
    <n v="687062"/>
    <n v="28678872"/>
    <n v="0"/>
    <n v="0"/>
    <n v="0"/>
    <n v="0"/>
    <n v="0"/>
    <n v="0"/>
    <n v="0"/>
    <n v="0"/>
    <n v="0"/>
    <n v="0"/>
    <n v="0"/>
    <n v="0"/>
    <n v="0"/>
  </r>
  <r>
    <n v="106404046"/>
    <x v="28"/>
    <x v="1"/>
    <x v="1"/>
    <d v="2017-01-01T00:00:00"/>
    <s v="03/31/2017"/>
    <s v="Open"/>
    <x v="15"/>
    <n v="8"/>
    <n v="801"/>
    <x v="7"/>
    <x v="1"/>
    <s v=""/>
    <s v="(805) 781-4700"/>
    <s v="2178 JOHNSON AVENUE"/>
    <s v="SAN LUIS OBISPO"/>
    <n v="93401"/>
    <s v="ANNE ROBIN"/>
    <n v="16"/>
    <n v="16"/>
    <n v="12"/>
    <x v="8"/>
    <n v="0"/>
    <n v="0"/>
    <n v="0"/>
    <n v="98"/>
    <n v="0"/>
    <n v="123"/>
    <n v="15"/>
    <n v="0"/>
    <n v="0"/>
    <n v="236"/>
    <n v="0"/>
    <x v="8"/>
    <x v="6"/>
    <x v="8"/>
    <n v="0"/>
    <x v="105"/>
    <n v="0"/>
    <n v="340"/>
    <n v="16"/>
    <n v="0"/>
    <n v="0"/>
    <n v="826"/>
    <n v="0"/>
    <n v="0"/>
    <n v="0"/>
    <n v="0"/>
    <n v="0"/>
    <n v="0"/>
    <n v="0"/>
    <n v="0"/>
    <n v="0"/>
    <n v="0"/>
    <n v="0"/>
    <n v="0"/>
    <n v="0"/>
    <n v="0"/>
    <n v="0"/>
    <n v="0"/>
    <n v="165500"/>
    <n v="0"/>
    <n v="612094"/>
    <n v="27164"/>
    <n v="0"/>
    <n v="0"/>
    <n v="804758"/>
    <n v="0"/>
    <n v="0"/>
    <n v="0"/>
    <n v="0"/>
    <n v="0"/>
    <n v="0"/>
    <n v="0"/>
    <n v="0"/>
    <n v="0"/>
    <n v="0"/>
    <n v="0"/>
    <x v="8"/>
    <n v="0"/>
    <n v="0"/>
    <n v="0"/>
    <n v="0"/>
    <n v="0"/>
    <n v="0"/>
    <n v="0"/>
    <n v="0"/>
    <n v="0"/>
    <x v="0"/>
    <x v="7"/>
    <n v="0"/>
    <n v="0"/>
    <n v="0"/>
    <n v="374"/>
    <n v="374"/>
    <n v="0"/>
    <n v="0"/>
    <n v="0"/>
    <n v="0"/>
    <n v="0"/>
    <n v="0"/>
    <n v="0"/>
    <n v="0"/>
    <n v="0"/>
    <n v="165126"/>
    <n v="0"/>
    <n v="612094"/>
    <n v="27164"/>
    <n v="0"/>
    <n v="0"/>
    <n v="804384"/>
    <n v="0"/>
    <n v="1209042"/>
    <n v="0"/>
    <n v="1"/>
    <n v="0"/>
    <n v="0"/>
    <n v="0"/>
    <n v="0"/>
    <n v="0"/>
    <n v="0"/>
    <n v="0"/>
    <n v="0"/>
    <n v="0"/>
    <n v="0"/>
    <n v="0"/>
    <n v="0"/>
    <n v="0"/>
    <n v="0"/>
    <n v="0"/>
    <n v="0"/>
    <n v="0"/>
    <n v="0"/>
    <n v="0"/>
  </r>
  <r>
    <n v="106150782"/>
    <x v="27"/>
    <x v="1"/>
    <x v="1"/>
    <d v="2017-01-01T00:00:00"/>
    <s v="03/31/2017"/>
    <s v="Open"/>
    <x v="14"/>
    <n v="9"/>
    <n v="621"/>
    <x v="2"/>
    <x v="0"/>
    <s v="Rural"/>
    <s v="(760) 466-3551"/>
    <s v="1081 NORTH CHINA LAKE BOULEVARD."/>
    <s v="RIDGECREST"/>
    <n v="93555"/>
    <s v="JAMES SUVER"/>
    <n v="150"/>
    <n v="150"/>
    <n v="99"/>
    <x v="550"/>
    <n v="0"/>
    <n v="91"/>
    <n v="25"/>
    <n v="0"/>
    <n v="0"/>
    <n v="141"/>
    <n v="2"/>
    <n v="3"/>
    <n v="14"/>
    <n v="481"/>
    <n v="0"/>
    <x v="737"/>
    <x v="6"/>
    <x v="532"/>
    <n v="81"/>
    <x v="0"/>
    <n v="0"/>
    <n v="457"/>
    <n v="4"/>
    <n v="15"/>
    <n v="32"/>
    <n v="2269"/>
    <n v="0"/>
    <n v="7107"/>
    <n v="0"/>
    <n v="4995"/>
    <n v="1001"/>
    <n v="0"/>
    <n v="0"/>
    <n v="7981"/>
    <n v="270"/>
    <n v="466"/>
    <n v="1018"/>
    <n v="22838"/>
    <n v="9901263"/>
    <n v="0"/>
    <n v="6198396"/>
    <n v="588314"/>
    <n v="0"/>
    <n v="0"/>
    <n v="5771604"/>
    <n v="111565"/>
    <n v="44799"/>
    <n v="470599"/>
    <n v="23086540"/>
    <n v="14908780"/>
    <n v="0"/>
    <n v="11133412"/>
    <n v="1426697"/>
    <n v="0"/>
    <n v="0"/>
    <n v="15652661"/>
    <n v="469499"/>
    <n v="62742"/>
    <n v="658678"/>
    <n v="44312469"/>
    <x v="683"/>
    <n v="16276174"/>
    <n v="0"/>
    <n v="9497660"/>
    <n v="2562307"/>
    <n v="0"/>
    <n v="0"/>
    <n v="0"/>
    <n v="8033719"/>
    <n v="0"/>
    <x v="0"/>
    <x v="558"/>
    <n v="-10461"/>
    <n v="0"/>
    <n v="0"/>
    <n v="228453"/>
    <n v="37608166"/>
    <n v="0"/>
    <n v="0"/>
    <n v="0"/>
    <n v="0"/>
    <n v="0"/>
    <n v="8533869"/>
    <n v="0"/>
    <n v="7834148"/>
    <n v="-547296"/>
    <n v="0"/>
    <n v="0"/>
    <n v="13390545"/>
    <n v="581064"/>
    <n v="-85327"/>
    <n v="83840"/>
    <n v="29790843"/>
    <n v="-148161"/>
    <n v="28260892"/>
    <n v="0"/>
    <n v="528865"/>
    <n v="0"/>
    <n v="0"/>
    <n v="0"/>
    <n v="0"/>
    <n v="1070537"/>
    <n v="86438918"/>
    <n v="0"/>
    <n v="0"/>
    <n v="0"/>
    <n v="0"/>
    <n v="0"/>
    <n v="0"/>
    <n v="0"/>
    <n v="0"/>
    <n v="0"/>
    <n v="0"/>
    <n v="0"/>
    <n v="0"/>
    <n v="0"/>
  </r>
  <r>
    <n v="106190631"/>
    <x v="26"/>
    <x v="1"/>
    <x v="1"/>
    <d v="2017-01-01T00:00:00"/>
    <s v="03/31/2017"/>
    <s v="Open"/>
    <x v="0"/>
    <n v="11"/>
    <n v="919"/>
    <x v="2"/>
    <x v="0"/>
    <s v=""/>
    <s v="(562) 698-0811"/>
    <s v="12401 WASHINGTON BOULEVARD."/>
    <s v="WHITTIER"/>
    <n v="90602"/>
    <s v="JIM WEST"/>
    <n v="548"/>
    <n v="548"/>
    <n v="224"/>
    <x v="551"/>
    <n v="1440"/>
    <n v="363"/>
    <n v="368"/>
    <n v="0"/>
    <n v="0"/>
    <n v="159"/>
    <n v="975"/>
    <n v="21"/>
    <n v="31"/>
    <n v="4446"/>
    <n v="0"/>
    <x v="738"/>
    <x v="597"/>
    <x v="638"/>
    <n v="1319"/>
    <x v="0"/>
    <n v="0"/>
    <n v="690"/>
    <n v="3657"/>
    <n v="105"/>
    <n v="330"/>
    <n v="19980"/>
    <n v="0"/>
    <n v="18092"/>
    <n v="14947"/>
    <n v="3408"/>
    <n v="6900"/>
    <n v="0"/>
    <n v="0"/>
    <n v="4847"/>
    <n v="39654"/>
    <n v="375"/>
    <n v="1882"/>
    <n v="90105"/>
    <n v="114280705"/>
    <n v="153877393"/>
    <n v="38728570"/>
    <n v="31874399"/>
    <n v="0"/>
    <n v="0"/>
    <n v="13008219"/>
    <n v="89541845"/>
    <n v="851850"/>
    <n v="10703345"/>
    <n v="452866326"/>
    <n v="77992366"/>
    <n v="136948071"/>
    <n v="14210325"/>
    <n v="34297561"/>
    <n v="0"/>
    <n v="0"/>
    <n v="15871779"/>
    <n v="141331871"/>
    <n v="1381888"/>
    <n v="8178906"/>
    <n v="430212767"/>
    <x v="684"/>
    <n v="172705563"/>
    <n v="272082932"/>
    <n v="50874354"/>
    <n v="60570112"/>
    <n v="0"/>
    <n v="0"/>
    <n v="0"/>
    <n v="22438347"/>
    <n v="167551711"/>
    <x v="0"/>
    <x v="559"/>
    <n v="0"/>
    <n v="0"/>
    <n v="0"/>
    <n v="7403512"/>
    <n v="760231010"/>
    <n v="0"/>
    <n v="0"/>
    <n v="0"/>
    <n v="0"/>
    <n v="0"/>
    <n v="19567508"/>
    <n v="18742532"/>
    <n v="2064541"/>
    <n v="5601848"/>
    <n v="0"/>
    <n v="0"/>
    <n v="6441651"/>
    <n v="63322005"/>
    <n v="0"/>
    <n v="7107998"/>
    <n v="122848083"/>
    <n v="12402415"/>
    <n v="131588923"/>
    <n v="7687265"/>
    <n v="17905576"/>
    <n v="0"/>
    <n v="0"/>
    <n v="0"/>
    <n v="0"/>
    <n v="1581215"/>
    <n v="370429967"/>
    <n v="0"/>
    <n v="0"/>
    <n v="0"/>
    <n v="0"/>
    <n v="0"/>
    <n v="0"/>
    <n v="0"/>
    <n v="0"/>
    <n v="0"/>
    <n v="0"/>
    <n v="0"/>
    <n v="0"/>
    <n v="0"/>
  </r>
  <r>
    <n v="106541123"/>
    <x v="25"/>
    <x v="1"/>
    <x v="1"/>
    <d v="2017-01-01T00:00:00"/>
    <s v="03/31/2017"/>
    <s v="Open"/>
    <x v="13"/>
    <n v="9"/>
    <n v="613"/>
    <x v="6"/>
    <x v="2"/>
    <s v=""/>
    <s v="(559) 782-2222"/>
    <s v="26501 AVENUE 140"/>
    <s v="PORTERVILLE"/>
    <n v="93258"/>
    <s v="KAY HARALSON"/>
    <n v="1210"/>
    <n v="663"/>
    <n v="663"/>
    <x v="52"/>
    <n v="0"/>
    <n v="7"/>
    <n v="0"/>
    <n v="0"/>
    <n v="0"/>
    <n v="2"/>
    <n v="0"/>
    <n v="0"/>
    <n v="24"/>
    <n v="35"/>
    <n v="0"/>
    <x v="211"/>
    <x v="6"/>
    <x v="639"/>
    <n v="0"/>
    <x v="0"/>
    <n v="0"/>
    <n v="2653"/>
    <n v="0"/>
    <n v="0"/>
    <n v="45528"/>
    <n v="59393"/>
    <n v="0"/>
    <n v="0"/>
    <n v="0"/>
    <n v="0"/>
    <n v="0"/>
    <n v="0"/>
    <n v="0"/>
    <n v="0"/>
    <n v="0"/>
    <n v="0"/>
    <n v="0"/>
    <n v="0"/>
    <n v="1421295"/>
    <n v="0"/>
    <n v="28914080"/>
    <n v="0"/>
    <n v="0"/>
    <n v="0"/>
    <n v="83593"/>
    <n v="0"/>
    <n v="0"/>
    <n v="1434383"/>
    <n v="31853351"/>
    <n v="0"/>
    <n v="0"/>
    <n v="0"/>
    <n v="0"/>
    <n v="0"/>
    <n v="0"/>
    <n v="0"/>
    <n v="0"/>
    <n v="0"/>
    <n v="0"/>
    <n v="0"/>
    <x v="8"/>
    <n v="696"/>
    <n v="0"/>
    <n v="65869"/>
    <n v="0"/>
    <n v="0"/>
    <n v="0"/>
    <n v="0"/>
    <n v="10814"/>
    <n v="0"/>
    <x v="0"/>
    <x v="7"/>
    <n v="0"/>
    <n v="0"/>
    <n v="0"/>
    <n v="104273"/>
    <n v="181652"/>
    <n v="0"/>
    <n v="0"/>
    <n v="0"/>
    <n v="0"/>
    <n v="0"/>
    <n v="1420599"/>
    <n v="0"/>
    <n v="28848211"/>
    <n v="0"/>
    <n v="0"/>
    <n v="0"/>
    <n v="72778"/>
    <n v="0"/>
    <n v="0"/>
    <n v="1330111"/>
    <n v="31671699"/>
    <n v="0"/>
    <n v="41957310"/>
    <n v="0"/>
    <n v="10285611"/>
    <n v="0"/>
    <n v="0"/>
    <n v="0"/>
    <n v="0"/>
    <n v="0"/>
    <n v="0"/>
    <n v="0"/>
    <n v="0"/>
    <n v="0"/>
    <n v="0"/>
    <n v="0"/>
    <n v="0"/>
    <n v="0"/>
    <n v="0"/>
    <n v="0"/>
    <n v="0"/>
    <n v="0"/>
    <n v="0"/>
    <n v="0"/>
  </r>
  <r>
    <n v="106190630"/>
    <x v="24"/>
    <x v="1"/>
    <x v="1"/>
    <d v="2017-01-01T00:00:00"/>
    <s v="03/31/2017"/>
    <s v="Open"/>
    <x v="0"/>
    <n v="11"/>
    <n v="917"/>
    <x v="2"/>
    <x v="0"/>
    <s v=""/>
    <s v="(909) 865-9500"/>
    <s v="1798 NORTH GAREY AVENUE"/>
    <s v="POMONA"/>
    <n v="91767"/>
    <s v="RICHARD YOCHUM"/>
    <n v="437"/>
    <n v="399"/>
    <n v="300"/>
    <x v="552"/>
    <n v="991"/>
    <n v="1027"/>
    <n v="1827"/>
    <n v="0"/>
    <n v="0"/>
    <n v="31"/>
    <n v="768"/>
    <n v="46"/>
    <n v="187"/>
    <n v="5689"/>
    <n v="0"/>
    <x v="739"/>
    <x v="598"/>
    <x v="640"/>
    <n v="6075"/>
    <x v="0"/>
    <n v="0"/>
    <n v="110"/>
    <n v="4521"/>
    <n v="121"/>
    <n v="482"/>
    <n v="22206"/>
    <n v="0"/>
    <n v="10743"/>
    <n v="23412"/>
    <n v="8857"/>
    <n v="23231"/>
    <n v="1186"/>
    <n v="0"/>
    <n v="1011"/>
    <n v="18327"/>
    <n v="10826"/>
    <n v="3371"/>
    <n v="100964"/>
    <n v="113229903"/>
    <n v="71943205"/>
    <n v="185780680"/>
    <n v="154606023"/>
    <n v="0"/>
    <n v="0"/>
    <n v="3041430"/>
    <n v="87504475"/>
    <n v="2952008"/>
    <n v="14573519"/>
    <n v="633631243"/>
    <n v="55910914"/>
    <n v="62460301"/>
    <n v="53950402"/>
    <n v="99695695"/>
    <n v="2614017"/>
    <n v="0"/>
    <n v="2040828"/>
    <n v="72175907"/>
    <n v="6230251"/>
    <n v="7987273"/>
    <n v="363065588"/>
    <x v="685"/>
    <n v="154731572"/>
    <n v="135259128"/>
    <n v="221503006"/>
    <n v="211894012"/>
    <n v="-3169749"/>
    <n v="0"/>
    <n v="0"/>
    <n v="4584197"/>
    <n v="151901823"/>
    <x v="0"/>
    <x v="560"/>
    <n v="0"/>
    <n v="0"/>
    <n v="0"/>
    <n v="8014704"/>
    <n v="897911621"/>
    <n v="7944684"/>
    <n v="0"/>
    <n v="0"/>
    <n v="3008212"/>
    <n v="10952896"/>
    <n v="14409245"/>
    <n v="7089062"/>
    <n v="21397825"/>
    <n v="42407706"/>
    <n v="2614017"/>
    <n v="0"/>
    <n v="498061"/>
    <n v="6776102"/>
    <n v="0"/>
    <n v="14546088"/>
    <n v="109738106"/>
    <n v="1017307"/>
    <n v="0"/>
    <n v="0"/>
    <n v="-753756"/>
    <n v="0"/>
    <n v="0"/>
    <n v="0"/>
    <n v="0"/>
    <n v="24943594"/>
    <n v="251760909"/>
    <n v="0"/>
    <n v="0"/>
    <n v="0"/>
    <n v="0"/>
    <n v="0"/>
    <n v="0"/>
    <n v="0"/>
    <n v="0"/>
    <n v="0"/>
    <n v="0"/>
    <n v="0"/>
    <n v="0"/>
    <n v="0"/>
  </r>
  <r>
    <n v="106370787"/>
    <x v="23"/>
    <x v="1"/>
    <x v="1"/>
    <d v="2017-01-01T00:00:00"/>
    <s v="03/31/2017"/>
    <s v="Open"/>
    <x v="2"/>
    <n v="14"/>
    <n v="1418"/>
    <x v="1"/>
    <x v="0"/>
    <s v=""/>
    <s v="(619) 582-3800"/>
    <s v="5550 UNIVERSITY AVENUE"/>
    <s v="SAN DIEGO"/>
    <n v="92105"/>
    <s v="TIM CLARK"/>
    <n v="57"/>
    <n v="57"/>
    <n v="35"/>
    <x v="104"/>
    <n v="5"/>
    <n v="1"/>
    <n v="30"/>
    <n v="0"/>
    <n v="0"/>
    <n v="7"/>
    <n v="0"/>
    <n v="0"/>
    <n v="0"/>
    <n v="149"/>
    <n v="0"/>
    <x v="740"/>
    <x v="599"/>
    <x v="80"/>
    <n v="627"/>
    <x v="0"/>
    <n v="0"/>
    <n v="190"/>
    <n v="0"/>
    <n v="0"/>
    <n v="0"/>
    <n v="3092"/>
    <n v="0"/>
    <n v="12"/>
    <n v="1"/>
    <n v="0"/>
    <n v="109"/>
    <n v="0"/>
    <n v="0"/>
    <n v="6"/>
    <n v="0"/>
    <n v="0"/>
    <n v="0"/>
    <n v="128"/>
    <n v="9140468"/>
    <n v="160861"/>
    <n v="2118697"/>
    <n v="1968420"/>
    <n v="0"/>
    <n v="0"/>
    <n v="671725"/>
    <n v="0"/>
    <n v="0"/>
    <n v="0"/>
    <n v="14060171"/>
    <n v="58792"/>
    <n v="10492"/>
    <n v="0"/>
    <n v="266413"/>
    <n v="0"/>
    <n v="0"/>
    <n v="53103"/>
    <n v="0"/>
    <n v="0"/>
    <n v="0"/>
    <n v="388800"/>
    <x v="8"/>
    <n v="6552900"/>
    <n v="66838"/>
    <n v="1712360"/>
    <n v="1527030"/>
    <n v="0"/>
    <n v="0"/>
    <n v="0"/>
    <n v="528093"/>
    <n v="0"/>
    <x v="0"/>
    <x v="7"/>
    <n v="0"/>
    <n v="0"/>
    <n v="0"/>
    <n v="0"/>
    <n v="10387221"/>
    <n v="0"/>
    <n v="0"/>
    <n v="0"/>
    <n v="0"/>
    <n v="0"/>
    <n v="2646360"/>
    <n v="104515"/>
    <n v="406337"/>
    <n v="707803"/>
    <n v="0"/>
    <n v="0"/>
    <n v="196735"/>
    <n v="0"/>
    <n v="0"/>
    <n v="0"/>
    <n v="4061750"/>
    <n v="310121"/>
    <n v="5082985"/>
    <n v="0"/>
    <n v="-87078"/>
    <n v="0"/>
    <n v="0"/>
    <n v="0"/>
    <n v="0"/>
    <n v="380"/>
    <n v="1495479"/>
    <n v="0"/>
    <n v="0"/>
    <n v="0"/>
    <n v="0"/>
    <n v="0"/>
    <n v="0"/>
    <n v="0"/>
    <n v="0"/>
    <n v="0"/>
    <n v="0"/>
    <n v="0"/>
    <n v="0"/>
    <n v="0"/>
  </r>
  <r>
    <n v="106190468"/>
    <x v="22"/>
    <x v="1"/>
    <x v="1"/>
    <d v="2017-01-01T00:00:00"/>
    <s v="03/31/2017"/>
    <s v="Open"/>
    <x v="0"/>
    <n v="11"/>
    <n v="925"/>
    <x v="1"/>
    <x v="0"/>
    <s v=""/>
    <s v="(562) 531-3110"/>
    <s v="443 SOUTH SOTO STREET"/>
    <s v="LOS ANGELES"/>
    <n v="90033"/>
    <s v="MICHAEL CHOO"/>
    <n v="213"/>
    <n v="213"/>
    <n v="179"/>
    <x v="553"/>
    <n v="13"/>
    <n v="1"/>
    <n v="13"/>
    <n v="0"/>
    <n v="0"/>
    <n v="0"/>
    <n v="34"/>
    <n v="0"/>
    <n v="0"/>
    <n v="427"/>
    <n v="0"/>
    <x v="741"/>
    <x v="600"/>
    <x v="279"/>
    <n v="672"/>
    <x v="0"/>
    <n v="0"/>
    <n v="0"/>
    <n v="1783"/>
    <n v="0"/>
    <n v="0"/>
    <n v="11036"/>
    <n v="0"/>
    <n v="5"/>
    <n v="0"/>
    <n v="0"/>
    <n v="0"/>
    <n v="0"/>
    <n v="0"/>
    <n v="0"/>
    <n v="70"/>
    <n v="0"/>
    <n v="0"/>
    <n v="75"/>
    <n v="63799999"/>
    <n v="3639666"/>
    <n v="1163493"/>
    <n v="5512478"/>
    <n v="0"/>
    <n v="0"/>
    <n v="0"/>
    <n v="14166645"/>
    <n v="0"/>
    <n v="0"/>
    <n v="88282281"/>
    <n v="23403"/>
    <n v="0"/>
    <n v="0"/>
    <n v="0"/>
    <n v="0"/>
    <n v="0"/>
    <n v="0"/>
    <n v="105037"/>
    <n v="0"/>
    <n v="0"/>
    <n v="128440"/>
    <x v="686"/>
    <n v="34019800"/>
    <n v="4494354"/>
    <n v="1934351"/>
    <n v="5810882"/>
    <n v="0"/>
    <n v="0"/>
    <n v="0"/>
    <n v="0"/>
    <n v="21897135"/>
    <x v="0"/>
    <x v="7"/>
    <n v="0"/>
    <n v="0"/>
    <n v="0"/>
    <n v="0"/>
    <n v="68129327"/>
    <n v="0"/>
    <n v="0"/>
    <n v="0"/>
    <n v="0"/>
    <n v="0"/>
    <n v="29803602"/>
    <n v="-854688"/>
    <n v="-770858"/>
    <n v="-298404"/>
    <n v="0"/>
    <n v="0"/>
    <n v="0"/>
    <n v="-7598258"/>
    <n v="0"/>
    <n v="0"/>
    <n v="20281394"/>
    <n v="43590"/>
    <n v="21094451"/>
    <n v="0"/>
    <n v="0"/>
    <n v="0"/>
    <n v="0"/>
    <n v="0"/>
    <n v="0"/>
    <n v="0"/>
    <n v="3665242"/>
    <n v="0"/>
    <n v="0"/>
    <n v="0"/>
    <n v="0"/>
    <n v="0"/>
    <n v="0"/>
    <n v="0"/>
    <n v="0"/>
    <n v="0"/>
    <n v="0"/>
    <n v="0"/>
    <n v="0"/>
    <n v="0"/>
  </r>
  <r>
    <n v="106380939"/>
    <x v="21"/>
    <x v="1"/>
    <x v="1"/>
    <d v="2017-01-01T00:00:00"/>
    <s v="03/31/2017"/>
    <s v="Open"/>
    <x v="12"/>
    <n v="4"/>
    <n v="423"/>
    <x v="7"/>
    <x v="0"/>
    <s v="Teaching"/>
    <s v="(415) 206-8000"/>
    <s v="1001 POTRERO AVENUE"/>
    <s v="SAN FRANCISCO"/>
    <n v="94110"/>
    <s v="SUSAN P. EHRLICH"/>
    <n v="397"/>
    <n v="324"/>
    <n v="305"/>
    <x v="153"/>
    <n v="158"/>
    <n v="898"/>
    <n v="1223"/>
    <n v="30"/>
    <n v="0"/>
    <n v="293"/>
    <n v="186"/>
    <n v="0"/>
    <n v="71"/>
    <n v="3633"/>
    <n v="0"/>
    <x v="742"/>
    <x v="601"/>
    <x v="641"/>
    <n v="6567"/>
    <x v="106"/>
    <n v="0"/>
    <n v="3162"/>
    <n v="797"/>
    <n v="0"/>
    <n v="236"/>
    <n v="26210"/>
    <n v="0"/>
    <n v="36929"/>
    <n v="573"/>
    <n v="24936"/>
    <n v="65962"/>
    <n v="9849"/>
    <n v="0"/>
    <n v="3854"/>
    <n v="14430"/>
    <n v="296"/>
    <n v="4516"/>
    <n v="161345"/>
    <n v="122048466"/>
    <n v="21439248"/>
    <n v="110799383"/>
    <n v="139290315"/>
    <n v="7011880"/>
    <n v="0"/>
    <n v="40312142"/>
    <n v="26057593"/>
    <n v="0"/>
    <n v="2842349"/>
    <n v="469801376"/>
    <n v="61130779"/>
    <n v="3862782"/>
    <n v="42934096"/>
    <n v="120388925"/>
    <n v="20043714"/>
    <n v="0"/>
    <n v="18935963"/>
    <n v="26372929"/>
    <n v="1518988"/>
    <n v="11362187"/>
    <n v="306550363"/>
    <x v="687"/>
    <n v="150818127"/>
    <n v="21067164"/>
    <n v="128036200"/>
    <n v="242841672"/>
    <n v="-29527528"/>
    <n v="16582582"/>
    <n v="0"/>
    <n v="39467430"/>
    <n v="35859179"/>
    <x v="0"/>
    <x v="561"/>
    <n v="0"/>
    <n v="0"/>
    <n v="0"/>
    <n v="4929020"/>
    <n v="624714154"/>
    <n v="0"/>
    <n v="17103367"/>
    <n v="0"/>
    <n v="9114620"/>
    <n v="26217987"/>
    <n v="31655604"/>
    <n v="4142540"/>
    <n v="54020834"/>
    <n v="33200978"/>
    <n v="10244687"/>
    <n v="0"/>
    <n v="19349431"/>
    <n v="25125976"/>
    <n v="115522"/>
    <n v="0"/>
    <n v="177855572"/>
    <n v="17703424"/>
    <n v="228925246"/>
    <n v="0"/>
    <n v="15752531"/>
    <n v="0"/>
    <n v="0"/>
    <n v="0"/>
    <n v="0"/>
    <n v="98074"/>
    <n v="175541830"/>
    <n v="0"/>
    <n v="0"/>
    <n v="0"/>
    <n v="0"/>
    <n v="0"/>
    <n v="0"/>
    <n v="0"/>
    <n v="0"/>
    <n v="0"/>
    <n v="0"/>
    <n v="0"/>
    <n v="0"/>
    <n v="0"/>
  </r>
  <r>
    <n v="106370977"/>
    <x v="20"/>
    <x v="1"/>
    <x v="1"/>
    <d v="2017-01-01T00:00:00"/>
    <s v="03/31/2017"/>
    <s v="Open"/>
    <x v="2"/>
    <n v="14"/>
    <n v="1412"/>
    <x v="4"/>
    <x v="0"/>
    <s v=""/>
    <s v="(951) 660-2802"/>
    <s v="15615 POMERADO ROAD"/>
    <s v="POWAY"/>
    <n v="92064"/>
    <s v="BOB HANKER"/>
    <n v="236"/>
    <n v="236"/>
    <n v="188"/>
    <x v="554"/>
    <n v="367"/>
    <n v="107"/>
    <n v="258"/>
    <n v="3"/>
    <n v="0"/>
    <n v="332"/>
    <n v="407"/>
    <n v="57"/>
    <n v="0"/>
    <n v="2141"/>
    <n v="222"/>
    <x v="743"/>
    <x v="602"/>
    <x v="642"/>
    <n v="4702"/>
    <x v="41"/>
    <n v="0"/>
    <n v="915"/>
    <n v="1181"/>
    <n v="140"/>
    <n v="0"/>
    <n v="15361"/>
    <n v="8912"/>
    <n v="3319"/>
    <n v="2133"/>
    <n v="425"/>
    <n v="2363"/>
    <n v="22"/>
    <n v="0"/>
    <n v="3432"/>
    <n v="1830"/>
    <n v="317"/>
    <n v="50"/>
    <n v="13891"/>
    <n v="45872880"/>
    <n v="23000002"/>
    <n v="7363099"/>
    <n v="16297449"/>
    <n v="114427"/>
    <n v="0"/>
    <n v="16588137"/>
    <n v="6962644"/>
    <n v="1351445"/>
    <n v="0"/>
    <n v="117550083"/>
    <n v="19763173"/>
    <n v="12702294"/>
    <n v="2531860"/>
    <n v="14066827"/>
    <n v="129832"/>
    <n v="0"/>
    <n v="20432844"/>
    <n v="10893512"/>
    <n v="1887564"/>
    <n v="300349"/>
    <n v="82708255"/>
    <x v="688"/>
    <n v="53012679"/>
    <n v="31138910"/>
    <n v="4405754"/>
    <n v="24708879"/>
    <n v="0"/>
    <n v="214385"/>
    <n v="0"/>
    <n v="25599793"/>
    <n v="17708814"/>
    <x v="0"/>
    <x v="562"/>
    <n v="0"/>
    <n v="0"/>
    <n v="0"/>
    <n v="213201"/>
    <n v="160241423"/>
    <n v="2590790"/>
    <n v="0"/>
    <n v="0"/>
    <n v="3276431"/>
    <n v="5867221"/>
    <n v="12623374"/>
    <n v="7154176"/>
    <n v="5489205"/>
    <n v="5655397"/>
    <n v="29874"/>
    <n v="0"/>
    <n v="11421188"/>
    <n v="3423773"/>
    <n v="0"/>
    <n v="87149"/>
    <n v="45884136"/>
    <n v="258667"/>
    <n v="35511076"/>
    <n v="0"/>
    <n v="965246"/>
    <n v="0"/>
    <n v="0"/>
    <n v="0"/>
    <n v="0"/>
    <n v="600290"/>
    <n v="83251597"/>
    <n v="0"/>
    <n v="0"/>
    <n v="0"/>
    <n v="0"/>
    <n v="0"/>
    <n v="0"/>
    <n v="0"/>
    <n v="0"/>
    <n v="0"/>
    <n v="0"/>
    <n v="0"/>
    <n v="0"/>
    <n v="0"/>
  </r>
  <r>
    <n v="106491001"/>
    <x v="19"/>
    <x v="1"/>
    <x v="1"/>
    <d v="2017-01-01T00:00:00"/>
    <s v="03/31/2017"/>
    <s v="Open"/>
    <x v="11"/>
    <n v="3"/>
    <n v="403"/>
    <x v="2"/>
    <x v="0"/>
    <s v=""/>
    <s v="(707) 778-1111"/>
    <s v="400 NORTH MCDOWELL BOULEVARD"/>
    <s v="PETALUMA"/>
    <n v="94954"/>
    <s v="KEVIN KLOCKENGA"/>
    <n v="80"/>
    <n v="59"/>
    <n v="33"/>
    <x v="555"/>
    <n v="33"/>
    <n v="65"/>
    <n v="113"/>
    <n v="0"/>
    <n v="0"/>
    <n v="19"/>
    <n v="64"/>
    <n v="0"/>
    <n v="1"/>
    <n v="636"/>
    <n v="0"/>
    <x v="744"/>
    <x v="603"/>
    <x v="643"/>
    <n v="519"/>
    <x v="0"/>
    <n v="0"/>
    <n v="88"/>
    <n v="291"/>
    <n v="0"/>
    <n v="5"/>
    <n v="2914"/>
    <n v="0"/>
    <n v="18880"/>
    <n v="1173"/>
    <n v="685"/>
    <n v="4777"/>
    <n v="0"/>
    <n v="0"/>
    <n v="750"/>
    <n v="4134"/>
    <n v="94"/>
    <n v="412"/>
    <n v="30905"/>
    <n v="28744768"/>
    <n v="2788808"/>
    <n v="5436290"/>
    <n v="9545461"/>
    <n v="0"/>
    <n v="0"/>
    <n v="1629099"/>
    <n v="5358999"/>
    <n v="0"/>
    <n v="89058"/>
    <n v="53592483"/>
    <n v="20169167"/>
    <n v="4717185"/>
    <n v="2756133"/>
    <n v="13608080"/>
    <n v="0"/>
    <n v="0"/>
    <n v="3017490"/>
    <n v="13646904"/>
    <n v="378690"/>
    <n v="1656265"/>
    <n v="59949914"/>
    <x v="689"/>
    <n v="39397173"/>
    <n v="6166293"/>
    <n v="6966581"/>
    <n v="19448994"/>
    <n v="0"/>
    <n v="0"/>
    <n v="0"/>
    <n v="3183679"/>
    <n v="12041596"/>
    <x v="0"/>
    <x v="563"/>
    <n v="0"/>
    <n v="0"/>
    <n v="0"/>
    <n v="1512428"/>
    <n v="89485680"/>
    <n v="0"/>
    <n v="0"/>
    <n v="0"/>
    <n v="0"/>
    <n v="0"/>
    <n v="9516762"/>
    <n v="1339700"/>
    <n v="1225842"/>
    <n v="3704547"/>
    <n v="0"/>
    <n v="0"/>
    <n v="1462910"/>
    <n v="6574061"/>
    <n v="0"/>
    <n v="232895"/>
    <n v="24056717"/>
    <n v="611131"/>
    <n v="23841968"/>
    <n v="1264120"/>
    <n v="-209820"/>
    <n v="0"/>
    <n v="0"/>
    <n v="0"/>
    <n v="0"/>
    <n v="700805"/>
    <n v="10972586"/>
    <n v="0"/>
    <n v="0"/>
    <n v="0"/>
    <n v="0"/>
    <n v="0"/>
    <n v="0"/>
    <n v="0"/>
    <n v="0"/>
    <n v="0"/>
    <n v="0"/>
    <n v="0"/>
    <n v="0"/>
    <n v="0"/>
  </r>
  <r>
    <n v="106361768"/>
    <x v="18"/>
    <x v="1"/>
    <x v="1"/>
    <d v="2017-01-01T00:00:00"/>
    <s v="03/31/2017"/>
    <s v="Open"/>
    <x v="5"/>
    <n v="12"/>
    <n v="1209"/>
    <x v="6"/>
    <x v="2"/>
    <s v=""/>
    <s v="(909) 425-7321"/>
    <s v="3102 E. HIGHLAND AVENUE"/>
    <s v="PATTON"/>
    <n v="92369"/>
    <s v="WILLIAM SUMMERS"/>
    <n v="1287"/>
    <n v="1527"/>
    <n v="1527"/>
    <x v="528"/>
    <n v="0"/>
    <n v="0"/>
    <n v="0"/>
    <n v="0"/>
    <n v="0"/>
    <n v="1"/>
    <n v="0"/>
    <n v="0"/>
    <n v="259"/>
    <n v="326"/>
    <n v="0"/>
    <x v="745"/>
    <x v="6"/>
    <x v="8"/>
    <n v="0"/>
    <x v="0"/>
    <n v="0"/>
    <n v="177"/>
    <n v="0"/>
    <n v="0"/>
    <n v="105838"/>
    <n v="132946"/>
    <n v="0"/>
    <n v="0"/>
    <n v="0"/>
    <n v="0"/>
    <n v="0"/>
    <n v="0"/>
    <n v="0"/>
    <n v="0"/>
    <n v="0"/>
    <n v="0"/>
    <n v="0"/>
    <n v="0"/>
    <n v="14580898"/>
    <n v="0"/>
    <n v="0"/>
    <n v="0"/>
    <n v="0"/>
    <n v="0"/>
    <n v="96009"/>
    <n v="0"/>
    <n v="0"/>
    <n v="57301878"/>
    <n v="71978785"/>
    <n v="0"/>
    <n v="0"/>
    <n v="0"/>
    <n v="0"/>
    <n v="0"/>
    <n v="0"/>
    <n v="0"/>
    <n v="0"/>
    <n v="0"/>
    <n v="0"/>
    <n v="0"/>
    <x v="8"/>
    <n v="0"/>
    <n v="0"/>
    <n v="0"/>
    <n v="0"/>
    <n v="0"/>
    <n v="0"/>
    <n v="0"/>
    <n v="0"/>
    <n v="0"/>
    <x v="0"/>
    <x v="7"/>
    <n v="0"/>
    <n v="0"/>
    <n v="0"/>
    <n v="3695"/>
    <n v="3695"/>
    <n v="0"/>
    <n v="0"/>
    <n v="0"/>
    <n v="0"/>
    <n v="0"/>
    <n v="14580898"/>
    <n v="0"/>
    <n v="0"/>
    <n v="0"/>
    <n v="0"/>
    <n v="0"/>
    <n v="96009"/>
    <n v="0"/>
    <n v="0"/>
    <n v="57298183"/>
    <n v="71975090"/>
    <n v="0"/>
    <n v="81952063"/>
    <n v="0"/>
    <n v="9976973"/>
    <n v="0"/>
    <n v="0"/>
    <n v="0"/>
    <n v="0"/>
    <n v="0"/>
    <n v="0"/>
    <n v="0"/>
    <n v="0"/>
    <n v="0"/>
    <n v="0"/>
    <n v="0"/>
    <n v="0"/>
    <n v="0"/>
    <n v="0"/>
    <n v="0"/>
    <n v="0"/>
    <n v="0"/>
    <n v="0"/>
    <n v="0"/>
  </r>
  <r>
    <n v="106454013"/>
    <x v="465"/>
    <x v="1"/>
    <x v="1"/>
    <d v="2017-01-01T00:00:00"/>
    <s v="03/31/2017"/>
    <s v="Open"/>
    <x v="3"/>
    <n v="1"/>
    <n v="209"/>
    <x v="5"/>
    <x v="0"/>
    <s v=""/>
    <s v="(530) 225-8700"/>
    <s v="2900 EUREKA WAY"/>
    <s v="REDDING"/>
    <n v="96001"/>
    <s v="SHARI LEJSEK"/>
    <n v="10"/>
    <n v="10"/>
    <n v="10"/>
    <x v="292"/>
    <n v="0"/>
    <n v="0"/>
    <n v="3"/>
    <n v="0"/>
    <n v="0"/>
    <n v="6"/>
    <n v="17"/>
    <n v="0"/>
    <n v="0"/>
    <n v="41"/>
    <n v="0"/>
    <x v="109"/>
    <x v="6"/>
    <x v="8"/>
    <n v="4"/>
    <x v="0"/>
    <n v="0"/>
    <n v="13"/>
    <n v="37"/>
    <n v="0"/>
    <n v="0"/>
    <n v="85"/>
    <n v="0"/>
    <n v="135"/>
    <n v="0"/>
    <n v="0"/>
    <n v="47"/>
    <n v="0"/>
    <n v="0"/>
    <n v="34"/>
    <n v="115"/>
    <n v="0"/>
    <n v="24"/>
    <n v="355"/>
    <n v="948812"/>
    <n v="0"/>
    <n v="0"/>
    <n v="127755"/>
    <n v="0"/>
    <n v="0"/>
    <n v="280418"/>
    <n v="775216"/>
    <n v="0"/>
    <n v="0"/>
    <n v="2132201"/>
    <n v="1975239"/>
    <n v="0"/>
    <n v="0"/>
    <n v="280079"/>
    <n v="0"/>
    <n v="0"/>
    <n v="351302"/>
    <n v="1986038"/>
    <n v="0"/>
    <n v="379621"/>
    <n v="4972279"/>
    <x v="8"/>
    <n v="2182976"/>
    <n v="0"/>
    <n v="0"/>
    <n v="366876"/>
    <n v="0"/>
    <n v="0"/>
    <n v="0"/>
    <n v="376024"/>
    <n v="2273828"/>
    <x v="0"/>
    <x v="7"/>
    <n v="0"/>
    <n v="0"/>
    <n v="0"/>
    <n v="353696"/>
    <n v="5553400"/>
    <n v="0"/>
    <n v="0"/>
    <n v="0"/>
    <n v="0"/>
    <n v="0"/>
    <n v="741075"/>
    <n v="0"/>
    <n v="0"/>
    <n v="40958"/>
    <n v="0"/>
    <n v="0"/>
    <n v="255696"/>
    <n v="487426"/>
    <n v="0"/>
    <n v="25925"/>
    <n v="1551080"/>
    <n v="6183"/>
    <n v="835991"/>
    <n v="0"/>
    <n v="0"/>
    <n v="0"/>
    <n v="0"/>
    <n v="0"/>
    <n v="0"/>
    <n v="11265"/>
    <n v="1031324"/>
    <n v="0"/>
    <n v="0"/>
    <n v="0"/>
    <n v="0"/>
    <n v="0"/>
    <n v="0"/>
    <n v="0"/>
    <n v="0"/>
    <n v="0"/>
    <n v="0"/>
    <n v="0"/>
    <n v="0"/>
    <n v="0"/>
  </r>
  <r>
    <n v="106320986"/>
    <x v="16"/>
    <x v="1"/>
    <x v="1"/>
    <d v="2017-01-01T00:00:00"/>
    <s v="03/31/2017"/>
    <s v="Open"/>
    <x v="10"/>
    <n v="1"/>
    <n v="215"/>
    <x v="4"/>
    <x v="0"/>
    <s v="Rural"/>
    <s v="(530) 283-2121"/>
    <s v="1065 BUCKS LAKE ROAD"/>
    <s v="QUINCY"/>
    <n v="95971"/>
    <s v="JEFFREY KEPPLE, MD"/>
    <n v="25"/>
    <n v="25"/>
    <n v="25"/>
    <x v="556"/>
    <n v="0"/>
    <n v="8"/>
    <n v="31"/>
    <n v="0"/>
    <n v="0"/>
    <n v="16"/>
    <n v="0"/>
    <n v="0"/>
    <n v="0"/>
    <n v="113"/>
    <n v="0"/>
    <x v="746"/>
    <x v="6"/>
    <x v="16"/>
    <n v="63"/>
    <x v="0"/>
    <n v="0"/>
    <n v="34"/>
    <n v="0"/>
    <n v="0"/>
    <n v="0"/>
    <n v="437"/>
    <n v="0"/>
    <n v="4746"/>
    <n v="0"/>
    <n v="357"/>
    <n v="2536"/>
    <n v="0"/>
    <n v="0"/>
    <n v="4079"/>
    <n v="0"/>
    <n v="0"/>
    <n v="210"/>
    <n v="11928"/>
    <n v="1165169"/>
    <n v="0"/>
    <n v="96797"/>
    <n v="366152"/>
    <n v="0"/>
    <n v="0"/>
    <n v="207748"/>
    <n v="0"/>
    <n v="0"/>
    <n v="0"/>
    <n v="1835866"/>
    <n v="3695997"/>
    <n v="0"/>
    <n v="561245"/>
    <n v="1854142"/>
    <n v="0"/>
    <n v="0"/>
    <n v="2508475"/>
    <n v="0"/>
    <n v="0"/>
    <n v="205139"/>
    <n v="8824998"/>
    <x v="690"/>
    <n v="2632796"/>
    <n v="0"/>
    <n v="246285"/>
    <n v="1756230"/>
    <n v="0"/>
    <n v="0"/>
    <n v="0"/>
    <n v="670221"/>
    <n v="0"/>
    <x v="0"/>
    <x v="7"/>
    <n v="0"/>
    <n v="0"/>
    <n v="0"/>
    <n v="445057"/>
    <n v="5659260"/>
    <n v="0"/>
    <n v="0"/>
    <n v="0"/>
    <n v="0"/>
    <n v="0"/>
    <n v="2228370"/>
    <n v="0"/>
    <n v="408983"/>
    <n v="464064"/>
    <n v="0"/>
    <n v="0"/>
    <n v="2028544"/>
    <n v="0"/>
    <n v="0"/>
    <n v="-128357"/>
    <n v="5001604"/>
    <n v="980227"/>
    <n v="6066441"/>
    <n v="0"/>
    <n v="224792"/>
    <n v="0"/>
    <n v="0"/>
    <n v="0"/>
    <n v="0"/>
    <n v="150235"/>
    <n v="4864315"/>
    <n v="0"/>
    <n v="0"/>
    <n v="0"/>
    <n v="0"/>
    <n v="0"/>
    <n v="0"/>
    <n v="0"/>
    <n v="0"/>
    <n v="0"/>
    <n v="0"/>
    <n v="0"/>
    <n v="0"/>
    <n v="0"/>
  </r>
  <r>
    <n v="106301297"/>
    <x v="15"/>
    <x v="1"/>
    <x v="1"/>
    <d v="2017-01-01T00:00:00"/>
    <s v="03/31/2017"/>
    <s v="Open"/>
    <x v="9"/>
    <n v="13"/>
    <n v="1011"/>
    <x v="1"/>
    <x v="0"/>
    <s v=""/>
    <s v="(714) 993-2000"/>
    <s v="1301 NORTH ROSE DRIVE"/>
    <s v="PLACENTIA"/>
    <n v="92870"/>
    <s v="BRITNEY WHITAKER"/>
    <n v="114"/>
    <n v="114"/>
    <n v="32"/>
    <x v="557"/>
    <n v="229"/>
    <n v="27"/>
    <n v="98"/>
    <n v="0"/>
    <n v="0"/>
    <n v="6"/>
    <n v="232"/>
    <n v="0"/>
    <n v="9"/>
    <n v="834"/>
    <n v="0"/>
    <x v="747"/>
    <x v="604"/>
    <x v="644"/>
    <n v="357"/>
    <x v="0"/>
    <n v="0"/>
    <n v="25"/>
    <n v="693"/>
    <n v="0"/>
    <n v="19"/>
    <n v="2857"/>
    <n v="0"/>
    <n v="2154"/>
    <n v="1874"/>
    <n v="565"/>
    <n v="2838"/>
    <n v="0"/>
    <n v="0"/>
    <n v="210"/>
    <n v="5049"/>
    <n v="7"/>
    <n v="611"/>
    <n v="13308"/>
    <n v="17287821"/>
    <n v="17579442"/>
    <n v="2061454"/>
    <n v="8043390"/>
    <n v="0"/>
    <n v="0"/>
    <n v="444856"/>
    <n v="16361703"/>
    <n v="0"/>
    <n v="564863"/>
    <n v="62343529"/>
    <n v="12909815"/>
    <n v="17836532"/>
    <n v="2969866"/>
    <n v="19315224"/>
    <n v="0"/>
    <n v="0"/>
    <n v="2026945"/>
    <n v="37119160"/>
    <n v="144147"/>
    <n v="3874927"/>
    <n v="96196616"/>
    <x v="691"/>
    <n v="26793354"/>
    <n v="31024468"/>
    <n v="4796212"/>
    <n v="25573776"/>
    <n v="0"/>
    <n v="0"/>
    <n v="0"/>
    <n v="1999576"/>
    <n v="37448273"/>
    <x v="0"/>
    <x v="564"/>
    <n v="0"/>
    <n v="0"/>
    <n v="0"/>
    <n v="3673012"/>
    <n v="132647214"/>
    <n v="0"/>
    <n v="0"/>
    <n v="0"/>
    <n v="0"/>
    <n v="0"/>
    <n v="3404282"/>
    <n v="4391506"/>
    <n v="235108"/>
    <n v="1784838"/>
    <n v="0"/>
    <n v="0"/>
    <n v="435126"/>
    <n v="15333596"/>
    <n v="0"/>
    <n v="308475"/>
    <n v="25892931"/>
    <n v="16370"/>
    <n v="20449337"/>
    <n v="0"/>
    <n v="-125043"/>
    <n v="0"/>
    <n v="0"/>
    <n v="0"/>
    <n v="0"/>
    <n v="1401408"/>
    <n v="36820934"/>
    <n v="0"/>
    <n v="0"/>
    <n v="0"/>
    <n v="0"/>
    <n v="0"/>
    <n v="0"/>
    <n v="0"/>
    <n v="0"/>
    <n v="0"/>
    <n v="0"/>
    <n v="0"/>
    <n v="0"/>
    <n v="776072"/>
  </r>
  <r>
    <n v="106130760"/>
    <x v="14"/>
    <x v="1"/>
    <x v="1"/>
    <d v="2017-01-01T00:00:00"/>
    <s v="03/31/2017"/>
    <s v="Open"/>
    <x v="8"/>
    <n v="14"/>
    <n v="1424"/>
    <x v="4"/>
    <x v="0"/>
    <s v=""/>
    <s v="(760) 351-3333"/>
    <s v="207 WEST LEGION ROAD"/>
    <s v="BRAWLEY"/>
    <n v="92227"/>
    <s v="LAWRENCE LEWIS"/>
    <n v="107"/>
    <n v="107"/>
    <n v="107"/>
    <x v="558"/>
    <n v="43"/>
    <n v="133"/>
    <n v="606"/>
    <n v="0"/>
    <n v="0"/>
    <n v="11"/>
    <n v="237"/>
    <n v="0"/>
    <n v="61"/>
    <n v="1556"/>
    <n v="0"/>
    <x v="748"/>
    <x v="511"/>
    <x v="645"/>
    <n v="1719"/>
    <x v="0"/>
    <n v="0"/>
    <n v="42"/>
    <n v="694"/>
    <n v="0"/>
    <n v="155"/>
    <n v="5181"/>
    <n v="0"/>
    <n v="10585"/>
    <n v="582"/>
    <n v="1765"/>
    <n v="19587"/>
    <n v="0"/>
    <n v="5"/>
    <n v="992"/>
    <n v="8528"/>
    <n v="16"/>
    <n v="732"/>
    <n v="42792"/>
    <n v="17876308"/>
    <n v="1531209"/>
    <n v="4224386"/>
    <n v="13790631"/>
    <n v="0"/>
    <n v="0"/>
    <n v="385835"/>
    <n v="6543364"/>
    <n v="0"/>
    <n v="924981"/>
    <n v="45276714"/>
    <n v="21803037"/>
    <n v="1456376"/>
    <n v="3285551"/>
    <n v="29863032"/>
    <n v="0"/>
    <n v="13968"/>
    <n v="2544535"/>
    <n v="15878461"/>
    <n v="76130"/>
    <n v="1429534"/>
    <n v="76350624"/>
    <x v="692"/>
    <n v="28532083"/>
    <n v="2165244"/>
    <n v="6243116"/>
    <n v="34210440"/>
    <n v="-450000"/>
    <n v="0"/>
    <n v="12152"/>
    <n v="1973814"/>
    <n v="15301555"/>
    <x v="0"/>
    <x v="565"/>
    <n v="0"/>
    <n v="0"/>
    <n v="0"/>
    <n v="1857382"/>
    <n v="93145894"/>
    <n v="0"/>
    <n v="0"/>
    <n v="0"/>
    <n v="0"/>
    <n v="0"/>
    <n v="10144051"/>
    <n v="776682"/>
    <n v="1152048"/>
    <n v="8759358"/>
    <n v="0"/>
    <n v="0"/>
    <n v="838136"/>
    <n v="6664608"/>
    <n v="0"/>
    <n v="146561"/>
    <n v="28481444"/>
    <n v="1033814"/>
    <n v="31261968"/>
    <n v="2470952"/>
    <n v="886379"/>
    <n v="0"/>
    <n v="0"/>
    <n v="0"/>
    <n v="0"/>
    <n v="1922403"/>
    <n v="24707562"/>
    <n v="0"/>
    <n v="0"/>
    <n v="0"/>
    <n v="0"/>
    <n v="0"/>
    <n v="0"/>
    <n v="0"/>
    <n v="0"/>
    <n v="0"/>
    <n v="0"/>
    <n v="0"/>
    <n v="0"/>
    <n v="0"/>
  </r>
  <r>
    <n v="106190385"/>
    <x v="13"/>
    <x v="1"/>
    <x v="1"/>
    <d v="2017-01-01T00:00:00"/>
    <s v="03/31/2017"/>
    <s v="Open"/>
    <x v="0"/>
    <n v="11"/>
    <n v="903"/>
    <x v="0"/>
    <x v="0"/>
    <s v=""/>
    <s v="(818) 365-8051"/>
    <s v="15031 RINALDI STREET"/>
    <s v="MISSION HILLS"/>
    <n v="91345"/>
    <s v="BERNARD KLEIN, MD"/>
    <n v="377"/>
    <n v="377"/>
    <n v="315"/>
    <x v="559"/>
    <n v="478"/>
    <n v="586"/>
    <n v="1037"/>
    <n v="0"/>
    <n v="0"/>
    <n v="72"/>
    <n v="1485"/>
    <n v="40"/>
    <n v="39"/>
    <n v="4760"/>
    <n v="120"/>
    <x v="749"/>
    <x v="605"/>
    <x v="646"/>
    <n v="4164"/>
    <x v="0"/>
    <n v="0"/>
    <n v="237"/>
    <n v="5847"/>
    <n v="342"/>
    <n v="329"/>
    <n v="24150"/>
    <n v="4095"/>
    <n v="3548"/>
    <n v="4035"/>
    <n v="3678"/>
    <n v="15359"/>
    <n v="0"/>
    <n v="0"/>
    <n v="420"/>
    <n v="6026"/>
    <n v="1250"/>
    <n v="1212"/>
    <n v="35528"/>
    <n v="141625263"/>
    <n v="100357763"/>
    <n v="63643364"/>
    <n v="66534934"/>
    <n v="0"/>
    <n v="0"/>
    <n v="3713865"/>
    <n v="91624334"/>
    <n v="5359248"/>
    <n v="5155534"/>
    <n v="478014305"/>
    <n v="28097911"/>
    <n v="39735222"/>
    <n v="15400936"/>
    <n v="50874672"/>
    <n v="0"/>
    <n v="0"/>
    <n v="3053351"/>
    <n v="43808316"/>
    <n v="9087375"/>
    <n v="8811077"/>
    <n v="198868860"/>
    <x v="693"/>
    <n v="148976758"/>
    <n v="124813252"/>
    <n v="69056574"/>
    <n v="104331590"/>
    <n v="-1400003"/>
    <n v="0"/>
    <n v="0"/>
    <n v="5729152"/>
    <n v="114657828"/>
    <x v="0"/>
    <x v="566"/>
    <n v="0"/>
    <n v="0"/>
    <n v="0"/>
    <n v="1606182"/>
    <n v="578413284"/>
    <n v="5560397"/>
    <n v="3574808"/>
    <n v="0"/>
    <n v="1777157"/>
    <n v="10912362"/>
    <n v="19756922"/>
    <n v="20023382"/>
    <n v="10926897"/>
    <n v="15968321"/>
    <n v="0"/>
    <n v="0"/>
    <n v="998611"/>
    <n v="21762400"/>
    <n v="7666707"/>
    <n v="12279003"/>
    <n v="109382243"/>
    <n v="1833128"/>
    <n v="112557878"/>
    <n v="3486742"/>
    <n v="562574"/>
    <n v="0"/>
    <n v="0"/>
    <n v="0"/>
    <n v="0"/>
    <n v="3279681"/>
    <n v="196131783"/>
    <n v="0"/>
    <n v="0"/>
    <n v="0"/>
    <n v="0"/>
    <n v="0"/>
    <n v="0"/>
    <n v="0"/>
    <n v="0"/>
    <n v="0"/>
    <n v="0"/>
    <n v="0"/>
    <n v="0"/>
    <n v="4800478"/>
  </r>
  <r>
    <n v="106430705"/>
    <x v="12"/>
    <x v="1"/>
    <x v="1"/>
    <d v="2017-01-01T00:00:00"/>
    <s v="03/31/2017"/>
    <s v="Open"/>
    <x v="7"/>
    <n v="7"/>
    <n v="431"/>
    <x v="1"/>
    <x v="0"/>
    <s v=""/>
    <s v="(408) 259-5000"/>
    <s v="225 NORTH JACKSON AVENUE"/>
    <s v="SAN JOSE"/>
    <n v="95116"/>
    <s v="MICHAEL JOHNSON"/>
    <n v="264"/>
    <n v="264"/>
    <n v="264"/>
    <x v="560"/>
    <n v="762"/>
    <n v="379"/>
    <n v="765"/>
    <n v="0"/>
    <n v="0"/>
    <n v="13"/>
    <n v="562"/>
    <n v="38"/>
    <n v="74"/>
    <n v="4179"/>
    <n v="0"/>
    <x v="750"/>
    <x v="606"/>
    <x v="647"/>
    <n v="3647"/>
    <x v="0"/>
    <n v="0"/>
    <n v="70"/>
    <n v="2508"/>
    <n v="137"/>
    <n v="382"/>
    <n v="21812"/>
    <n v="0"/>
    <n v="5056"/>
    <n v="2510"/>
    <n v="3298"/>
    <n v="13128"/>
    <n v="0"/>
    <n v="0"/>
    <n v="333"/>
    <n v="4356"/>
    <n v="200"/>
    <n v="2534"/>
    <n v="31415"/>
    <n v="292969252"/>
    <n v="135790546"/>
    <n v="86544028"/>
    <n v="127177728"/>
    <n v="0"/>
    <n v="0"/>
    <n v="3965983"/>
    <n v="110693263"/>
    <n v="5120005"/>
    <n v="18503351"/>
    <n v="780764156"/>
    <n v="46735182"/>
    <n v="26851321"/>
    <n v="22853463"/>
    <n v="78178203"/>
    <n v="0"/>
    <n v="0"/>
    <n v="2928976"/>
    <n v="37382570"/>
    <n v="1900100"/>
    <n v="15553967"/>
    <n v="232383782"/>
    <x v="694"/>
    <n v="305522485"/>
    <n v="149861623"/>
    <n v="100134387"/>
    <n v="199339245"/>
    <n v="0"/>
    <n v="0"/>
    <n v="0"/>
    <n v="3383348"/>
    <n v="108075122"/>
    <x v="0"/>
    <x v="567"/>
    <n v="0"/>
    <n v="0"/>
    <n v="0"/>
    <n v="30733393"/>
    <n v="911794516"/>
    <n v="0"/>
    <n v="0"/>
    <n v="0"/>
    <n v="0"/>
    <n v="0"/>
    <n v="34181949"/>
    <n v="12780244"/>
    <n v="9263104"/>
    <n v="6016686"/>
    <n v="0"/>
    <n v="0"/>
    <n v="3511611"/>
    <n v="40000711"/>
    <n v="0"/>
    <n v="-4400883"/>
    <n v="101353422"/>
    <n v="447335"/>
    <n v="112286141"/>
    <n v="3128924"/>
    <n v="106695"/>
    <n v="0"/>
    <n v="0"/>
    <n v="0"/>
    <n v="0"/>
    <n v="2514265"/>
    <n v="313938869"/>
    <n v="0"/>
    <n v="0"/>
    <n v="0"/>
    <n v="0"/>
    <n v="0"/>
    <n v="0"/>
    <n v="0"/>
    <n v="0"/>
    <n v="0"/>
    <n v="0"/>
    <n v="0"/>
    <n v="0"/>
    <n v="0"/>
  </r>
  <r>
    <n v="106121051"/>
    <x v="11"/>
    <x v="1"/>
    <x v="1"/>
    <d v="2017-01-01T00:00:00"/>
    <s v="03/31/2017"/>
    <s v="Open"/>
    <x v="6"/>
    <n v="1"/>
    <n v="107"/>
    <x v="0"/>
    <x v="0"/>
    <s v="Rural"/>
    <s v="(707) 445-8121"/>
    <s v="3300 RENNER DRIVE"/>
    <s v="FORTUNA"/>
    <n v="95540"/>
    <s v="DAVID O'BRIEN, MD"/>
    <n v="35"/>
    <n v="25"/>
    <n v="25"/>
    <x v="333"/>
    <n v="14"/>
    <n v="9"/>
    <n v="91"/>
    <n v="0"/>
    <n v="0"/>
    <n v="0"/>
    <n v="70"/>
    <n v="0"/>
    <n v="9"/>
    <n v="335"/>
    <n v="0"/>
    <x v="751"/>
    <x v="607"/>
    <x v="284"/>
    <n v="240"/>
    <x v="0"/>
    <n v="0"/>
    <n v="0"/>
    <n v="123"/>
    <n v="0"/>
    <n v="29"/>
    <n v="1366"/>
    <n v="0"/>
    <n v="4000"/>
    <n v="217"/>
    <n v="290"/>
    <n v="3466"/>
    <n v="0"/>
    <n v="0"/>
    <n v="247"/>
    <n v="2674"/>
    <n v="0"/>
    <n v="733"/>
    <n v="11627"/>
    <n v="10235105"/>
    <n v="1007474"/>
    <n v="886165"/>
    <n v="4933996"/>
    <n v="0"/>
    <n v="0"/>
    <n v="0"/>
    <n v="3281018"/>
    <n v="0"/>
    <n v="217048"/>
    <n v="20560806"/>
    <n v="11386423"/>
    <n v="582155"/>
    <n v="1109966"/>
    <n v="9549099"/>
    <n v="0"/>
    <n v="0"/>
    <n v="944471"/>
    <n v="7600816"/>
    <n v="0"/>
    <n v="1089353"/>
    <n v="32262283"/>
    <x v="695"/>
    <n v="18618821"/>
    <n v="1344209"/>
    <n v="1641708"/>
    <n v="12503119"/>
    <n v="0"/>
    <n v="0"/>
    <n v="0"/>
    <n v="12737"/>
    <n v="6514941"/>
    <x v="0"/>
    <x v="568"/>
    <n v="0"/>
    <n v="0"/>
    <n v="0"/>
    <n v="812434"/>
    <n v="42482714"/>
    <n v="0"/>
    <n v="0"/>
    <n v="0"/>
    <n v="0"/>
    <n v="0"/>
    <n v="2906426"/>
    <n v="245420"/>
    <n v="328042"/>
    <n v="1950206"/>
    <n v="0"/>
    <n v="0"/>
    <n v="927113"/>
    <n v="4244102"/>
    <n v="0"/>
    <n v="-260934"/>
    <n v="10340375"/>
    <n v="62000"/>
    <n v="10512000"/>
    <n v="0"/>
    <n v="2206000"/>
    <n v="0"/>
    <n v="0"/>
    <n v="0"/>
    <n v="0"/>
    <n v="137000"/>
    <n v="10778000"/>
    <n v="0"/>
    <n v="0"/>
    <n v="0"/>
    <n v="0"/>
    <n v="0"/>
    <n v="0"/>
    <n v="0"/>
    <n v="0"/>
    <n v="0"/>
    <n v="0"/>
    <n v="0"/>
    <n v="0"/>
    <n v="0"/>
  </r>
  <r>
    <n v="106361308"/>
    <x v="10"/>
    <x v="1"/>
    <x v="1"/>
    <d v="2017-01-01T00:00:00"/>
    <s v="03/31/2017"/>
    <s v="Open"/>
    <x v="5"/>
    <n v="12"/>
    <n v="1209"/>
    <x v="2"/>
    <x v="0"/>
    <s v=""/>
    <s v="(909) 335-5501"/>
    <s v="350 TERRACINA BOULEVARD"/>
    <s v="REDLANDS"/>
    <n v="92373"/>
    <s v="JAMES R. HOLMES"/>
    <n v="229"/>
    <n v="229"/>
    <n v="195"/>
    <x v="561"/>
    <n v="939"/>
    <n v="232"/>
    <n v="486"/>
    <n v="0"/>
    <n v="0"/>
    <n v="55"/>
    <n v="852"/>
    <n v="11"/>
    <n v="12"/>
    <n v="3045"/>
    <n v="0"/>
    <x v="752"/>
    <x v="608"/>
    <x v="648"/>
    <n v="1791"/>
    <x v="0"/>
    <n v="0"/>
    <n v="101"/>
    <n v="2842"/>
    <n v="26"/>
    <n v="28"/>
    <n v="11772"/>
    <n v="0"/>
    <n v="7166"/>
    <n v="10775"/>
    <n v="1944"/>
    <n v="10937"/>
    <n v="0"/>
    <n v="0"/>
    <n v="356"/>
    <n v="9566"/>
    <n v="1349"/>
    <n v="1382"/>
    <n v="43475"/>
    <n v="36818586"/>
    <n v="78787076"/>
    <n v="11512434"/>
    <n v="31702943"/>
    <n v="0"/>
    <n v="0"/>
    <n v="4143032"/>
    <n v="44155088"/>
    <n v="302856"/>
    <n v="321543"/>
    <n v="207743558"/>
    <n v="21640300"/>
    <n v="41922245"/>
    <n v="4779911"/>
    <n v="26927885"/>
    <n v="0"/>
    <n v="0"/>
    <n v="1440239"/>
    <n v="50331606"/>
    <n v="1918237"/>
    <n v="1963424"/>
    <n v="150923847"/>
    <x v="696"/>
    <n v="50692545"/>
    <n v="109267731"/>
    <n v="14050376"/>
    <n v="54328147"/>
    <n v="0"/>
    <n v="0"/>
    <n v="0"/>
    <n v="4149495"/>
    <n v="81428727"/>
    <x v="0"/>
    <x v="569"/>
    <n v="0"/>
    <n v="0"/>
    <n v="0"/>
    <n v="1045764"/>
    <n v="317698765"/>
    <n v="13686166"/>
    <n v="0"/>
    <n v="0"/>
    <n v="20627660"/>
    <n v="34313826"/>
    <n v="7766341"/>
    <n v="25127756"/>
    <n v="2241968"/>
    <n v="4302681"/>
    <n v="0"/>
    <n v="0"/>
    <n v="1433776"/>
    <n v="33685627"/>
    <n v="66633"/>
    <n v="657684"/>
    <n v="75282466"/>
    <n v="405001"/>
    <n v="73486981"/>
    <n v="1151774"/>
    <n v="523317"/>
    <n v="0"/>
    <n v="0"/>
    <n v="8224068"/>
    <n v="10351505"/>
    <n v="4215433"/>
    <n v="111937175"/>
    <n v="0"/>
    <n v="0"/>
    <n v="0"/>
    <n v="0"/>
    <n v="0"/>
    <n v="0"/>
    <n v="0"/>
    <n v="0"/>
    <n v="0"/>
    <n v="0"/>
    <n v="0"/>
    <n v="0"/>
    <n v="0"/>
  </r>
  <r>
    <n v="106580996"/>
    <x v="9"/>
    <x v="1"/>
    <x v="1"/>
    <d v="2017-01-01T00:00:00"/>
    <s v="03/31/2017"/>
    <s v="Open"/>
    <x v="4"/>
    <n v="2"/>
    <n v="227"/>
    <x v="2"/>
    <x v="0"/>
    <s v=""/>
    <s v="(530) 749-4663"/>
    <s v="726 FOURTH STREET"/>
    <s v="MARYSVILLE"/>
    <n v="95901"/>
    <s v="GINO PATRIZIO"/>
    <n v="219"/>
    <n v="219"/>
    <n v="150"/>
    <x v="562"/>
    <n v="25"/>
    <n v="220"/>
    <n v="728"/>
    <n v="0"/>
    <n v="0"/>
    <n v="439"/>
    <n v="0"/>
    <n v="11"/>
    <n v="20"/>
    <n v="2717"/>
    <n v="0"/>
    <x v="753"/>
    <x v="281"/>
    <x v="649"/>
    <n v="3044"/>
    <x v="0"/>
    <n v="0"/>
    <n v="1777"/>
    <n v="0"/>
    <n v="57"/>
    <n v="143"/>
    <n v="13429"/>
    <n v="0"/>
    <n v="11844"/>
    <n v="185"/>
    <n v="1160"/>
    <n v="7283"/>
    <n v="0"/>
    <n v="0"/>
    <n v="6916"/>
    <n v="0"/>
    <n v="0"/>
    <n v="1100"/>
    <n v="28488"/>
    <n v="89370149"/>
    <n v="1481744"/>
    <n v="14356770"/>
    <n v="41268872"/>
    <n v="0"/>
    <n v="0"/>
    <n v="23930601"/>
    <n v="0"/>
    <n v="1066806"/>
    <n v="2493662"/>
    <n v="173968604"/>
    <n v="56390878"/>
    <n v="875289"/>
    <n v="5542955"/>
    <n v="34776704"/>
    <n v="0"/>
    <n v="0"/>
    <n v="32948390"/>
    <n v="0"/>
    <n v="0"/>
    <n v="5231142"/>
    <n v="135765358"/>
    <x v="697"/>
    <n v="117516698"/>
    <n v="2151741"/>
    <n v="13095617"/>
    <n v="58216583"/>
    <n v="0"/>
    <n v="0"/>
    <n v="0"/>
    <n v="30107890"/>
    <n v="0"/>
    <x v="0"/>
    <x v="570"/>
    <n v="0"/>
    <n v="0"/>
    <n v="0"/>
    <n v="0"/>
    <n v="224407332"/>
    <n v="0"/>
    <n v="0"/>
    <n v="0"/>
    <n v="0"/>
    <n v="0"/>
    <n v="28244328"/>
    <n v="205292"/>
    <n v="6804108"/>
    <n v="17828993"/>
    <n v="0"/>
    <n v="0"/>
    <n v="24519104"/>
    <n v="0"/>
    <n v="1066806"/>
    <n v="6657999"/>
    <n v="85326630"/>
    <n v="1787619"/>
    <n v="98499949"/>
    <n v="12173757"/>
    <n v="6612281"/>
    <n v="0"/>
    <n v="0"/>
    <n v="0"/>
    <n v="0"/>
    <n v="6155835"/>
    <n v="360652269"/>
    <n v="0"/>
    <n v="0"/>
    <n v="0"/>
    <n v="0"/>
    <n v="0"/>
    <n v="0"/>
    <n v="0"/>
    <n v="0"/>
    <n v="0"/>
    <n v="0"/>
    <n v="0"/>
    <n v="0"/>
    <n v="0"/>
  </r>
  <r>
    <n v="106454068"/>
    <x v="466"/>
    <x v="1"/>
    <x v="1"/>
    <d v="2017-01-01T00:00:00"/>
    <s v="03/31/2017"/>
    <s v="Open"/>
    <x v="3"/>
    <n v="1"/>
    <n v="209"/>
    <x v="1"/>
    <x v="1"/>
    <s v=""/>
    <s v="(530) 262-6700"/>
    <s v="2750 EUREKA WAY"/>
    <s v="REDDING"/>
    <n v="96001"/>
    <s v="O. NWANGBURUKA"/>
    <n v="16"/>
    <n v="16"/>
    <n v="16"/>
    <x v="8"/>
    <n v="0"/>
    <n v="0"/>
    <n v="0"/>
    <n v="165"/>
    <n v="0"/>
    <n v="0"/>
    <n v="0"/>
    <n v="0"/>
    <n v="0"/>
    <n v="165"/>
    <n v="0"/>
    <x v="8"/>
    <x v="6"/>
    <x v="8"/>
    <n v="0"/>
    <x v="107"/>
    <n v="0"/>
    <n v="0"/>
    <n v="0"/>
    <n v="0"/>
    <n v="0"/>
    <n v="1266"/>
    <n v="0"/>
    <n v="0"/>
    <n v="0"/>
    <n v="0"/>
    <n v="0"/>
    <n v="0"/>
    <n v="0"/>
    <n v="0"/>
    <n v="0"/>
    <n v="0"/>
    <n v="0"/>
    <n v="0"/>
    <n v="0"/>
    <n v="0"/>
    <n v="0"/>
    <n v="0"/>
    <n v="1086580"/>
    <n v="0"/>
    <n v="0"/>
    <n v="0"/>
    <n v="0"/>
    <n v="0"/>
    <n v="1086580"/>
    <n v="0"/>
    <n v="0"/>
    <n v="0"/>
    <n v="0"/>
    <n v="0"/>
    <n v="0"/>
    <n v="0"/>
    <n v="0"/>
    <n v="0"/>
    <n v="0"/>
    <n v="0"/>
    <x v="8"/>
    <n v="0"/>
    <n v="0"/>
    <n v="0"/>
    <n v="0"/>
    <n v="0"/>
    <n v="0"/>
    <n v="0"/>
    <n v="0"/>
    <n v="0"/>
    <x v="0"/>
    <x v="7"/>
    <n v="0"/>
    <n v="0"/>
    <n v="0"/>
    <n v="0"/>
    <n v="0"/>
    <n v="0"/>
    <n v="0"/>
    <n v="0"/>
    <n v="0"/>
    <n v="0"/>
    <n v="0"/>
    <n v="0"/>
    <n v="0"/>
    <n v="0"/>
    <n v="1086580"/>
    <n v="0"/>
    <n v="0"/>
    <n v="0"/>
    <n v="0"/>
    <n v="0"/>
    <n v="1086580"/>
    <n v="0"/>
    <n v="1006345"/>
    <n v="0"/>
    <n v="0"/>
    <n v="0"/>
    <n v="0"/>
    <n v="0"/>
    <n v="0"/>
    <n v="0"/>
    <n v="134062"/>
    <n v="0"/>
    <n v="0"/>
    <n v="0"/>
    <n v="0"/>
    <n v="0"/>
    <n v="0"/>
    <n v="0"/>
    <n v="0"/>
    <n v="0"/>
    <n v="0"/>
    <n v="0"/>
    <n v="0"/>
    <n v="0"/>
  </r>
  <r>
    <n v="106190930"/>
    <x v="7"/>
    <x v="1"/>
    <x v="1"/>
    <d v="2017-01-01T00:00:00"/>
    <s v="03/31/2017"/>
    <s v="Open"/>
    <x v="0"/>
    <n v="11"/>
    <n v="927"/>
    <x v="3"/>
    <x v="0"/>
    <s v=""/>
    <s v="(310) 267-9315"/>
    <s v="150 MEDICAL PLAZA"/>
    <s v="LOS ANGELES"/>
    <n v="90095"/>
    <s v="JOHN MAZZIOTTA"/>
    <n v="74"/>
    <n v="74"/>
    <n v="74"/>
    <x v="275"/>
    <n v="14"/>
    <n v="43"/>
    <n v="3"/>
    <n v="0"/>
    <n v="0"/>
    <n v="0"/>
    <n v="293"/>
    <n v="16"/>
    <n v="10"/>
    <n v="444"/>
    <n v="0"/>
    <x v="754"/>
    <x v="609"/>
    <x v="650"/>
    <n v="106"/>
    <x v="0"/>
    <n v="0"/>
    <n v="0"/>
    <n v="3426"/>
    <n v="279"/>
    <n v="124"/>
    <n v="6456"/>
    <n v="0"/>
    <n v="403"/>
    <n v="58"/>
    <n v="0"/>
    <n v="0"/>
    <n v="0"/>
    <n v="0"/>
    <n v="0"/>
    <n v="3680"/>
    <n v="0"/>
    <n v="363"/>
    <n v="4504"/>
    <n v="4743751"/>
    <n v="417360"/>
    <n v="3075067"/>
    <n v="372638"/>
    <n v="0"/>
    <n v="0"/>
    <n v="0"/>
    <n v="13078774"/>
    <n v="1592499"/>
    <n v="1043477"/>
    <n v="24323566"/>
    <n v="397853"/>
    <n v="3760"/>
    <n v="0"/>
    <n v="0"/>
    <n v="0"/>
    <n v="0"/>
    <n v="0"/>
    <n v="3371260"/>
    <n v="0"/>
    <n v="111400"/>
    <n v="3884273"/>
    <x v="698"/>
    <n v="2314950"/>
    <n v="169590"/>
    <n v="2802649"/>
    <n v="293456"/>
    <n v="0"/>
    <n v="0"/>
    <n v="0"/>
    <n v="0"/>
    <n v="6062362"/>
    <x v="0"/>
    <x v="7"/>
    <n v="0"/>
    <n v="1592499"/>
    <n v="-1592499"/>
    <n v="1071767"/>
    <n v="13020265"/>
    <n v="0"/>
    <n v="0"/>
    <n v="0"/>
    <n v="0"/>
    <n v="0"/>
    <n v="2764533"/>
    <n v="246002"/>
    <n v="266431"/>
    <n v="77442"/>
    <n v="0"/>
    <n v="0"/>
    <n v="0"/>
    <n v="10159383"/>
    <n v="1592499"/>
    <n v="81284"/>
    <n v="15187574"/>
    <n v="15473"/>
    <n v="18533650"/>
    <n v="0"/>
    <n v="917517"/>
    <n v="0"/>
    <n v="0"/>
    <n v="0"/>
    <n v="0"/>
    <n v="88502"/>
    <n v="8140444"/>
    <n v="0"/>
    <n v="0"/>
    <n v="0"/>
    <n v="0"/>
    <n v="0"/>
    <n v="0"/>
    <n v="0"/>
    <n v="0"/>
    <n v="0"/>
    <n v="0"/>
    <n v="0"/>
    <n v="0"/>
    <n v="0"/>
  </r>
  <r>
    <n v="106370673"/>
    <x v="6"/>
    <x v="1"/>
    <x v="1"/>
    <d v="2017-01-01T00:00:00"/>
    <s v="03/31/2017"/>
    <s v="Open"/>
    <x v="2"/>
    <n v="14"/>
    <n v="1416"/>
    <x v="2"/>
    <x v="0"/>
    <s v="Teaching"/>
    <s v="(858) 576-1700"/>
    <s v="3020 CHILDREN'S WAY"/>
    <s v="SAN DIEGO"/>
    <n v="92123"/>
    <s v="DONALD KEARNS, MD"/>
    <n v="524"/>
    <n v="444"/>
    <n v="360"/>
    <x v="263"/>
    <n v="0"/>
    <n v="1758"/>
    <n v="1264"/>
    <n v="144"/>
    <n v="0"/>
    <n v="289"/>
    <n v="1943"/>
    <n v="17"/>
    <n v="80"/>
    <n v="5517"/>
    <n v="7"/>
    <x v="755"/>
    <x v="6"/>
    <x v="651"/>
    <n v="2754"/>
    <x v="108"/>
    <n v="0"/>
    <n v="1190"/>
    <n v="9231"/>
    <n v="79"/>
    <n v="439"/>
    <n v="26456"/>
    <n v="2968"/>
    <n v="134"/>
    <n v="0"/>
    <n v="15856"/>
    <n v="40736"/>
    <n v="27"/>
    <n v="0"/>
    <n v="4124"/>
    <n v="23897"/>
    <n v="63"/>
    <n v="2328"/>
    <n v="87165"/>
    <n v="1543264"/>
    <n v="0"/>
    <n v="184416936"/>
    <n v="31237310"/>
    <n v="1921106"/>
    <n v="0"/>
    <n v="23694704"/>
    <n v="139638903"/>
    <n v="1079718"/>
    <n v="1269596"/>
    <n v="384801537"/>
    <n v="898036"/>
    <n v="0"/>
    <n v="41684313"/>
    <n v="69470926"/>
    <n v="4823"/>
    <n v="0"/>
    <n v="11073856"/>
    <n v="80255239"/>
    <n v="142066"/>
    <n v="2771404"/>
    <n v="206300663"/>
    <x v="699"/>
    <n v="2196927"/>
    <n v="0"/>
    <n v="162604859"/>
    <n v="92336602"/>
    <n v="-2713251"/>
    <n v="390377"/>
    <n v="0"/>
    <n v="23270774"/>
    <n v="132329992"/>
    <x v="0"/>
    <x v="571"/>
    <n v="0"/>
    <n v="0"/>
    <n v="0"/>
    <n v="1865401"/>
    <n v="414560087"/>
    <n v="0"/>
    <n v="4090791"/>
    <n v="0"/>
    <n v="3884224"/>
    <n v="7975015"/>
    <n v="244373"/>
    <n v="0"/>
    <n v="66209641"/>
    <n v="12462426"/>
    <n v="1535552"/>
    <n v="0"/>
    <n v="11497786"/>
    <n v="91342710"/>
    <n v="0"/>
    <n v="1224640"/>
    <n v="184517128"/>
    <n v="17916045"/>
    <n v="177930536"/>
    <n v="0"/>
    <n v="34519121"/>
    <n v="0"/>
    <n v="0"/>
    <n v="0"/>
    <n v="0"/>
    <n v="10897635"/>
    <n v="477762056"/>
    <n v="0"/>
    <n v="0"/>
    <n v="0"/>
    <n v="0"/>
    <n v="0"/>
    <n v="0"/>
    <n v="0"/>
    <n v="0"/>
    <n v="0"/>
    <n v="0"/>
    <n v="0"/>
    <n v="0"/>
    <n v="0"/>
  </r>
  <r>
    <n v="106190756"/>
    <x v="5"/>
    <x v="1"/>
    <x v="1"/>
    <d v="2017-01-01T00:00:00"/>
    <s v="03/31/2017"/>
    <s v="Open"/>
    <x v="0"/>
    <n v="11"/>
    <n v="927"/>
    <x v="0"/>
    <x v="0"/>
    <s v=""/>
    <s v="(310) 829-5511"/>
    <s v="2121 SANTA MONICA BOULEVARD."/>
    <s v="SANTA MONICA"/>
    <n v="90404"/>
    <s v="MARCEL LOH"/>
    <n v="266"/>
    <n v="234"/>
    <n v="234"/>
    <x v="520"/>
    <n v="175"/>
    <n v="56"/>
    <n v="117"/>
    <n v="0"/>
    <n v="0"/>
    <n v="40"/>
    <n v="1137"/>
    <n v="25"/>
    <n v="16"/>
    <n v="3084"/>
    <n v="0"/>
    <x v="756"/>
    <x v="553"/>
    <x v="69"/>
    <n v="518"/>
    <x v="0"/>
    <n v="0"/>
    <n v="119"/>
    <n v="4117"/>
    <n v="173"/>
    <n v="106"/>
    <n v="13904"/>
    <n v="0"/>
    <n v="6960"/>
    <n v="602"/>
    <n v="289"/>
    <n v="1265"/>
    <n v="0"/>
    <n v="0"/>
    <n v="319"/>
    <n v="6748"/>
    <n v="568"/>
    <n v="211"/>
    <n v="16962"/>
    <n v="125535224"/>
    <n v="13656731"/>
    <n v="4656685"/>
    <n v="6827249"/>
    <n v="0"/>
    <n v="0"/>
    <n v="1915242"/>
    <n v="66260939"/>
    <n v="2784344"/>
    <n v="1706014"/>
    <n v="223342428"/>
    <n v="39560079"/>
    <n v="3401317"/>
    <n v="995652"/>
    <n v="3777938"/>
    <n v="0"/>
    <n v="0"/>
    <n v="1571184"/>
    <n v="33236198"/>
    <n v="2799405"/>
    <n v="1037435"/>
    <n v="86379208"/>
    <x v="700"/>
    <n v="133050407"/>
    <n v="13348248"/>
    <n v="4458465"/>
    <n v="9470634"/>
    <n v="0"/>
    <n v="0"/>
    <n v="0"/>
    <n v="2201227"/>
    <n v="62819583"/>
    <x v="0"/>
    <x v="572"/>
    <n v="0"/>
    <n v="0"/>
    <n v="0"/>
    <n v="632053"/>
    <n v="228545793"/>
    <n v="0"/>
    <n v="0"/>
    <n v="0"/>
    <n v="0"/>
    <n v="0"/>
    <n v="31415533"/>
    <n v="3644773"/>
    <n v="1172325"/>
    <n v="1094125"/>
    <n v="0"/>
    <n v="0"/>
    <n v="1271908"/>
    <n v="36298259"/>
    <n v="4177982"/>
    <n v="2100938"/>
    <n v="81175843"/>
    <n v="2846308"/>
    <n v="94851952"/>
    <n v="1018379"/>
    <n v="1727702"/>
    <n v="0"/>
    <n v="0"/>
    <n v="0"/>
    <n v="0"/>
    <n v="1611054"/>
    <n v="283543470"/>
    <n v="0"/>
    <n v="0"/>
    <n v="0"/>
    <n v="0"/>
    <n v="0"/>
    <n v="0"/>
    <n v="0"/>
    <n v="0"/>
    <n v="0"/>
    <n v="0"/>
    <n v="0"/>
    <n v="0"/>
    <n v="78154"/>
  </r>
  <r>
    <n v="106190470"/>
    <x v="467"/>
    <x v="1"/>
    <x v="1"/>
    <d v="2017-01-01T00:00:00"/>
    <s v="03/31/2017"/>
    <s v="Open"/>
    <x v="0"/>
    <n v="11"/>
    <n v="931"/>
    <x v="2"/>
    <x v="0"/>
    <s v=""/>
    <s v="(310) 540-7676"/>
    <s v="4101 TORRANCE BOULEVARD"/>
    <s v="TORRANCE"/>
    <n v="90503"/>
    <s v="MARY KINGSTON"/>
    <n v="442"/>
    <n v="418"/>
    <n v="418"/>
    <x v="529"/>
    <n v="1260"/>
    <n v="358"/>
    <n v="626"/>
    <n v="0"/>
    <n v="0"/>
    <n v="67"/>
    <n v="1520"/>
    <n v="52"/>
    <n v="26"/>
    <n v="5136"/>
    <n v="484"/>
    <x v="757"/>
    <x v="610"/>
    <x v="652"/>
    <n v="2096"/>
    <x v="0"/>
    <n v="0"/>
    <n v="169"/>
    <n v="5901"/>
    <n v="317"/>
    <n v="156"/>
    <n v="23528"/>
    <n v="5755"/>
    <n v="9187"/>
    <n v="4513"/>
    <n v="2125"/>
    <n v="7614"/>
    <n v="0"/>
    <n v="0"/>
    <n v="846"/>
    <n v="10441"/>
    <n v="591"/>
    <n v="642"/>
    <n v="35959"/>
    <n v="109148626"/>
    <n v="83868246"/>
    <n v="23574095"/>
    <n v="33613332"/>
    <n v="0"/>
    <n v="0"/>
    <n v="2463257"/>
    <n v="86009931"/>
    <n v="4620428"/>
    <n v="2273776"/>
    <n v="345571691"/>
    <n v="34396787"/>
    <n v="22340845"/>
    <n v="7475949"/>
    <n v="26651399"/>
    <n v="0"/>
    <n v="0"/>
    <n v="4755081"/>
    <n v="58685348"/>
    <n v="3323222"/>
    <n v="3607056"/>
    <n v="161235687"/>
    <x v="701"/>
    <n v="122400574"/>
    <n v="83504810"/>
    <n v="27542215"/>
    <n v="53163027"/>
    <n v="0"/>
    <n v="0"/>
    <n v="0"/>
    <n v="6277559"/>
    <n v="105502812"/>
    <x v="0"/>
    <x v="573"/>
    <n v="0"/>
    <n v="0"/>
    <n v="0"/>
    <n v="2591368"/>
    <n v="404986459"/>
    <n v="242145"/>
    <n v="0"/>
    <n v="0"/>
    <n v="0"/>
    <n v="242145"/>
    <n v="20916000"/>
    <n v="22777109"/>
    <n v="3458329"/>
    <n v="7005631"/>
    <n v="0"/>
    <n v="0"/>
    <n v="929272"/>
    <n v="38961795"/>
    <n v="4734839"/>
    <n v="3280089"/>
    <n v="102063064"/>
    <n v="1620244"/>
    <n v="111792107"/>
    <n v="2592049"/>
    <n v="245889"/>
    <n v="0"/>
    <n v="0"/>
    <n v="0"/>
    <n v="0"/>
    <n v="1619389"/>
    <n v="114093933"/>
    <n v="0"/>
    <n v="0"/>
    <n v="0"/>
    <n v="0"/>
    <n v="0"/>
    <n v="0"/>
    <n v="0"/>
    <n v="0"/>
    <n v="0"/>
    <n v="0"/>
    <n v="0"/>
    <n v="0"/>
    <n v="1598707"/>
  </r>
  <r>
    <n v="106190680"/>
    <x v="468"/>
    <x v="1"/>
    <x v="1"/>
    <d v="2017-01-01T00:00:00"/>
    <s v="03/31/2017"/>
    <s v="Open"/>
    <x v="0"/>
    <n v="11"/>
    <n v="933"/>
    <x v="2"/>
    <x v="0"/>
    <s v=""/>
    <s v="(310) 832-3311"/>
    <s v="1300 WEST SEVENTH STREET"/>
    <s v="SAN PEDRO"/>
    <n v="90732"/>
    <s v="MARY KINGSTON"/>
    <n v="356"/>
    <n v="324"/>
    <n v="324"/>
    <x v="349"/>
    <n v="517"/>
    <n v="252"/>
    <n v="355"/>
    <n v="0"/>
    <n v="0"/>
    <n v="27"/>
    <n v="404"/>
    <n v="10"/>
    <n v="9"/>
    <n v="2019"/>
    <n v="304"/>
    <x v="260"/>
    <x v="611"/>
    <x v="172"/>
    <n v="3562"/>
    <x v="0"/>
    <n v="0"/>
    <n v="94"/>
    <n v="3193"/>
    <n v="76"/>
    <n v="76"/>
    <n v="18332"/>
    <n v="9033"/>
    <n v="2077"/>
    <n v="995"/>
    <n v="1199"/>
    <n v="4860"/>
    <n v="0"/>
    <n v="0"/>
    <n v="456"/>
    <n v="2590"/>
    <n v="394"/>
    <n v="441"/>
    <n v="13012"/>
    <n v="45921401"/>
    <n v="37968244"/>
    <n v="16803901"/>
    <n v="28060882"/>
    <n v="0"/>
    <n v="0"/>
    <n v="782829"/>
    <n v="26591185"/>
    <n v="632925"/>
    <n v="632925"/>
    <n v="157394292"/>
    <n v="11262652"/>
    <n v="6198343"/>
    <n v="3040893"/>
    <n v="11151078"/>
    <n v="0"/>
    <n v="0"/>
    <n v="2089371"/>
    <n v="11867258"/>
    <n v="1803284"/>
    <n v="2022647"/>
    <n v="49435526"/>
    <x v="702"/>
    <n v="48446294"/>
    <n v="35196133"/>
    <n v="16557631"/>
    <n v="33637431"/>
    <n v="-237501"/>
    <n v="0"/>
    <n v="0"/>
    <n v="2249422"/>
    <n v="30119521"/>
    <x v="0"/>
    <x v="574"/>
    <n v="0"/>
    <n v="0"/>
    <n v="0"/>
    <n v="1157501"/>
    <n v="168208447"/>
    <n v="0"/>
    <n v="0"/>
    <n v="0"/>
    <n v="0"/>
    <n v="0"/>
    <n v="8732409"/>
    <n v="8966322"/>
    <n v="3522807"/>
    <n v="5570860"/>
    <n v="0"/>
    <n v="0"/>
    <n v="622509"/>
    <n v="8335324"/>
    <n v="1373317"/>
    <n v="1497823"/>
    <n v="38621371"/>
    <n v="231174"/>
    <n v="44485425"/>
    <n v="898183"/>
    <n v="254583"/>
    <n v="0"/>
    <n v="0"/>
    <n v="0"/>
    <n v="0"/>
    <n v="2079208"/>
    <n v="27692873"/>
    <n v="0"/>
    <n v="0"/>
    <n v="0"/>
    <n v="0"/>
    <n v="0"/>
    <n v="0"/>
    <n v="0"/>
    <n v="0"/>
    <n v="0"/>
    <n v="0"/>
    <n v="0"/>
    <n v="0"/>
    <n v="698485"/>
  </r>
  <r>
    <n v="106281047"/>
    <x v="2"/>
    <x v="1"/>
    <x v="1"/>
    <d v="2017-01-01T00:00:00"/>
    <s v="03/31/2017"/>
    <s v="Open"/>
    <x v="1"/>
    <n v="3"/>
    <n v="407"/>
    <x v="0"/>
    <x v="0"/>
    <s v=""/>
    <s v="(707) 252-4411"/>
    <s v="1000 TRANCAS STREET"/>
    <s v="NAPA"/>
    <n v="94558"/>
    <s v="LARRY COOMES"/>
    <n v="208"/>
    <n v="153"/>
    <n v="125"/>
    <x v="563"/>
    <n v="70"/>
    <n v="129"/>
    <n v="257"/>
    <n v="0"/>
    <n v="0"/>
    <n v="22"/>
    <n v="269"/>
    <n v="3"/>
    <n v="10"/>
    <n v="1680"/>
    <n v="0"/>
    <x v="758"/>
    <x v="298"/>
    <x v="540"/>
    <n v="1275"/>
    <x v="0"/>
    <n v="0"/>
    <n v="108"/>
    <n v="1192"/>
    <n v="13"/>
    <n v="37"/>
    <n v="8430"/>
    <n v="0"/>
    <n v="14279"/>
    <n v="1195"/>
    <n v="664"/>
    <n v="6390"/>
    <n v="0"/>
    <n v="0"/>
    <n v="1101"/>
    <n v="9906"/>
    <n v="62"/>
    <n v="1305"/>
    <n v="34902"/>
    <n v="96442492"/>
    <n v="9767143"/>
    <n v="8966500"/>
    <n v="25346012"/>
    <n v="0"/>
    <n v="0"/>
    <n v="3219898"/>
    <n v="25476120"/>
    <n v="340983"/>
    <n v="499045"/>
    <n v="170058193"/>
    <n v="60637723"/>
    <n v="7348625"/>
    <n v="4063720"/>
    <n v="28448965"/>
    <n v="0"/>
    <n v="0"/>
    <n v="5168520"/>
    <n v="54098910"/>
    <n v="340544"/>
    <n v="3076578"/>
    <n v="163183585"/>
    <x v="703"/>
    <n v="136013107"/>
    <n v="15473407"/>
    <n v="9676929"/>
    <n v="48035667"/>
    <n v="0"/>
    <n v="0"/>
    <n v="0"/>
    <n v="7114164"/>
    <n v="53454129"/>
    <x v="0"/>
    <x v="575"/>
    <n v="0"/>
    <n v="0"/>
    <n v="0"/>
    <n v="2918721"/>
    <n v="276768515"/>
    <n v="410023"/>
    <n v="5543401"/>
    <n v="0"/>
    <n v="874266"/>
    <n v="6827690"/>
    <n v="20667145"/>
    <n v="1970389"/>
    <n v="2850713"/>
    <n v="11158082"/>
    <n v="0"/>
    <n v="0"/>
    <n v="1269885"/>
    <n v="26561624"/>
    <n v="0"/>
    <n v="-1176885"/>
    <n v="63300953"/>
    <n v="2015408"/>
    <n v="64039108"/>
    <n v="3064681"/>
    <n v="3256560"/>
    <n v="0"/>
    <n v="0"/>
    <n v="0"/>
    <n v="0"/>
    <n v="3202324"/>
    <n v="201877837"/>
    <n v="0"/>
    <n v="0"/>
    <n v="0"/>
    <n v="0"/>
    <n v="0"/>
    <n v="0"/>
    <n v="0"/>
    <n v="0"/>
    <n v="0"/>
    <n v="0"/>
    <n v="0"/>
    <n v="0"/>
    <n v="0"/>
  </r>
  <r>
    <n v="106190517"/>
    <x v="1"/>
    <x v="1"/>
    <x v="1"/>
    <d v="2017-01-01T00:00:00"/>
    <s v="03/31/2017"/>
    <s v="Open"/>
    <x v="0"/>
    <n v="11"/>
    <n v="905"/>
    <x v="1"/>
    <x v="0"/>
    <s v=""/>
    <s v="(818) 881-0800"/>
    <s v="18321 CLARK STREET"/>
    <s v="TARZANA"/>
    <n v="91356"/>
    <s v="DALE SUROWITZ"/>
    <n v="249"/>
    <n v="249"/>
    <n v="201"/>
    <x v="564"/>
    <n v="230"/>
    <n v="297"/>
    <n v="546"/>
    <n v="0"/>
    <n v="0"/>
    <n v="26"/>
    <n v="1027"/>
    <n v="23"/>
    <n v="20"/>
    <n v="3426"/>
    <n v="0"/>
    <x v="759"/>
    <x v="612"/>
    <x v="653"/>
    <n v="1810"/>
    <x v="0"/>
    <n v="0"/>
    <n v="88"/>
    <n v="3718"/>
    <n v="102"/>
    <n v="91"/>
    <n v="14121"/>
    <n v="0"/>
    <n v="6127"/>
    <n v="901"/>
    <n v="1345"/>
    <n v="6321"/>
    <n v="0"/>
    <n v="0"/>
    <n v="349"/>
    <n v="7295"/>
    <n v="329"/>
    <n v="296"/>
    <n v="22963"/>
    <n v="127512973"/>
    <n v="23659050"/>
    <n v="21552553"/>
    <n v="28411386"/>
    <n v="0"/>
    <n v="0"/>
    <n v="1413104"/>
    <n v="59703642"/>
    <n v="1637916"/>
    <n v="1461278"/>
    <n v="265351902"/>
    <n v="39800589"/>
    <n v="6407774"/>
    <n v="4044084"/>
    <n v="23217989"/>
    <n v="0"/>
    <n v="0"/>
    <n v="1683326"/>
    <n v="35185855"/>
    <n v="1588556"/>
    <n v="1425997"/>
    <n v="113354170"/>
    <x v="704"/>
    <n v="144678930"/>
    <n v="25136410"/>
    <n v="22869408"/>
    <n v="47182322"/>
    <n v="0"/>
    <n v="0"/>
    <n v="0"/>
    <n v="2810756"/>
    <n v="68742234"/>
    <x v="0"/>
    <x v="576"/>
    <n v="0"/>
    <n v="0"/>
    <n v="0"/>
    <n v="412388"/>
    <n v="315209992"/>
    <n v="0"/>
    <n v="267500"/>
    <n v="0"/>
    <n v="0"/>
    <n v="267500"/>
    <n v="21939716"/>
    <n v="4805535"/>
    <n v="2620916"/>
    <n v="4500117"/>
    <n v="0"/>
    <n v="0"/>
    <n v="272813"/>
    <n v="25753151"/>
    <n v="1408437"/>
    <n v="2462895"/>
    <n v="63763580"/>
    <n v="478288"/>
    <n v="75038648"/>
    <n v="1333761"/>
    <n v="-445640"/>
    <n v="0"/>
    <n v="0"/>
    <n v="0"/>
    <n v="0"/>
    <n v="6205546"/>
    <n v="113533167"/>
    <n v="0"/>
    <n v="0"/>
    <n v="0"/>
    <n v="0"/>
    <n v="0"/>
    <n v="0"/>
    <n v="0"/>
    <n v="0"/>
    <n v="0"/>
    <n v="0"/>
    <n v="0"/>
    <n v="0"/>
    <n v="540569"/>
  </r>
  <r>
    <n v="106190758"/>
    <x v="0"/>
    <x v="1"/>
    <x v="1"/>
    <d v="2017-01-01T00:00:00"/>
    <s v="03/31/2017"/>
    <s v="Open"/>
    <x v="0"/>
    <n v="11"/>
    <n v="907"/>
    <x v="0"/>
    <x v="0"/>
    <s v=""/>
    <s v="(818) 843-5111"/>
    <s v="501 S BUENA VISTA STREET"/>
    <s v="BURBANK"/>
    <n v="91505"/>
    <s v="KERRY CARMODY"/>
    <n v="446"/>
    <n v="307"/>
    <n v="257"/>
    <x v="565"/>
    <n v="322"/>
    <n v="369"/>
    <n v="643"/>
    <n v="0"/>
    <n v="0"/>
    <n v="49"/>
    <n v="1110"/>
    <n v="25"/>
    <n v="42"/>
    <n v="4161"/>
    <n v="0"/>
    <x v="760"/>
    <x v="613"/>
    <x v="654"/>
    <n v="2411"/>
    <x v="0"/>
    <n v="0"/>
    <n v="155"/>
    <n v="4073"/>
    <n v="205"/>
    <n v="334"/>
    <n v="18993"/>
    <n v="0"/>
    <n v="8768"/>
    <n v="7800"/>
    <n v="1741"/>
    <n v="7373"/>
    <n v="0"/>
    <n v="0"/>
    <n v="1029"/>
    <n v="9881"/>
    <n v="484"/>
    <n v="859"/>
    <n v="37935"/>
    <n v="193068224"/>
    <n v="39480921"/>
    <n v="31826655"/>
    <n v="45646258"/>
    <n v="0"/>
    <n v="0"/>
    <n v="3155419"/>
    <n v="82916259"/>
    <n v="4173296"/>
    <n v="6799418"/>
    <n v="407066450"/>
    <n v="78320848"/>
    <n v="18495260"/>
    <n v="6002063"/>
    <n v="26684207"/>
    <n v="0"/>
    <n v="0"/>
    <n v="6653052"/>
    <n v="63886109"/>
    <n v="3131761"/>
    <n v="5551474"/>
    <n v="208724774"/>
    <x v="705"/>
    <n v="236397557"/>
    <n v="50382451"/>
    <n v="34177860"/>
    <n v="64931341"/>
    <n v="0"/>
    <n v="0"/>
    <n v="0"/>
    <n v="6333756"/>
    <n v="114861470"/>
    <x v="0"/>
    <x v="577"/>
    <n v="0"/>
    <n v="0"/>
    <n v="0"/>
    <n v="5128515"/>
    <n v="517106192"/>
    <n v="741349"/>
    <n v="0"/>
    <n v="0"/>
    <n v="0"/>
    <n v="741349"/>
    <n v="34149713"/>
    <n v="8155247"/>
    <n v="3533520"/>
    <n v="7174767"/>
    <n v="0"/>
    <n v="0"/>
    <n v="3444291"/>
    <n v="31485542"/>
    <n v="4299234"/>
    <n v="7184067"/>
    <n v="99426381"/>
    <n v="3619245"/>
    <n v="109787277"/>
    <n v="1033198"/>
    <n v="1631828"/>
    <n v="0"/>
    <n v="0"/>
    <n v="0"/>
    <n v="0"/>
    <n v="2301018"/>
    <n v="195113596"/>
    <n v="0"/>
    <n v="0"/>
    <n v="0"/>
    <n v="0"/>
    <n v="0"/>
    <n v="0"/>
    <n v="0"/>
    <n v="0"/>
    <n v="0"/>
    <n v="0"/>
    <n v="0"/>
    <n v="0"/>
    <n v="2634054"/>
  </r>
  <r>
    <n v="106104062"/>
    <x v="445"/>
    <x v="1"/>
    <x v="2"/>
    <d v="2017-01-04T00:00:00"/>
    <s v="06/30/2017"/>
    <s v="Open"/>
    <x v="18"/>
    <n v="9"/>
    <n v="605"/>
    <x v="2"/>
    <x v="5"/>
    <s v=""/>
    <s v="(510) 987-3380"/>
    <s v="7300 NORTH FRESNO STREET"/>
    <s v="FRESNO"/>
    <n v="93720"/>
    <s v="GREGORY ADAMS"/>
    <n v="169"/>
    <n v="169"/>
    <n v="79"/>
    <x v="350"/>
    <n v="1060"/>
    <n v="12"/>
    <n v="86"/>
    <n v="0"/>
    <n v="0"/>
    <n v="19"/>
    <n v="881"/>
    <n v="0"/>
    <n v="12"/>
    <n v="2174"/>
    <n v="0"/>
    <x v="407"/>
    <x v="614"/>
    <x v="242"/>
    <n v="236"/>
    <x v="0"/>
    <n v="0"/>
    <n v="39"/>
    <n v="2356"/>
    <n v="0"/>
    <n v="30"/>
    <n v="6543"/>
    <n v="0"/>
    <n v="513"/>
    <n v="22392"/>
    <n v="532"/>
    <n v="3718"/>
    <n v="0"/>
    <n v="1"/>
    <n v="1122"/>
    <n v="30458"/>
    <n v="0"/>
    <n v="8685"/>
    <n v="6742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8786177"/>
    <n v="0"/>
    <n v="0"/>
    <n v="0"/>
    <n v="0"/>
    <n v="0"/>
    <n v="0"/>
    <n v="1480760"/>
    <n v="90709118"/>
    <n v="0"/>
    <n v="0"/>
    <n v="0"/>
    <n v="0"/>
    <n v="0"/>
    <n v="0"/>
    <n v="0"/>
    <n v="0"/>
    <n v="0"/>
    <n v="0"/>
    <n v="0"/>
    <n v="0"/>
    <n v="0"/>
  </r>
  <r>
    <n v="106014132"/>
    <x v="444"/>
    <x v="1"/>
    <x v="2"/>
    <d v="2017-01-04T00:00:00"/>
    <s v="06/30/2017"/>
    <s v="Open"/>
    <x v="19"/>
    <n v="5"/>
    <n v="421"/>
    <x v="2"/>
    <x v="5"/>
    <s v=""/>
    <s v="(510) 987-3380"/>
    <s v="39400 PASEO PADRE PARKWAY"/>
    <s v="FREMONT"/>
    <n v="94538"/>
    <s v="GREGORY ADAMS"/>
    <n v="106"/>
    <n v="106"/>
    <n v="32"/>
    <x v="231"/>
    <n v="470"/>
    <n v="6"/>
    <n v="33"/>
    <n v="0"/>
    <n v="0"/>
    <n v="3"/>
    <n v="286"/>
    <n v="0"/>
    <n v="6"/>
    <n v="832"/>
    <n v="0"/>
    <x v="761"/>
    <x v="615"/>
    <x v="103"/>
    <n v="110"/>
    <x v="0"/>
    <n v="0"/>
    <n v="4"/>
    <n v="717"/>
    <n v="0"/>
    <n v="19"/>
    <n v="2619"/>
    <n v="0"/>
    <n v="340"/>
    <n v="15867"/>
    <n v="191"/>
    <n v="3099"/>
    <n v="0"/>
    <n v="0"/>
    <n v="493"/>
    <n v="31788"/>
    <n v="0"/>
    <n v="8876"/>
    <n v="6065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53126755"/>
    <n v="0"/>
    <n v="0"/>
    <n v="0"/>
    <n v="0"/>
    <n v="0"/>
    <n v="0"/>
    <n v="2833218"/>
    <n v="78153897"/>
    <n v="0"/>
    <n v="0"/>
    <n v="0"/>
    <n v="0"/>
    <n v="0"/>
    <n v="0"/>
    <n v="0"/>
    <n v="0"/>
    <n v="0"/>
    <n v="0"/>
    <n v="0"/>
    <n v="0"/>
    <n v="0"/>
  </r>
  <r>
    <n v="106361223"/>
    <x v="443"/>
    <x v="1"/>
    <x v="2"/>
    <d v="2017-01-04T00:00:00"/>
    <s v="06/30/2017"/>
    <s v="Open"/>
    <x v="5"/>
    <n v="12"/>
    <n v="1209"/>
    <x v="2"/>
    <x v="5"/>
    <s v="Teaching"/>
    <s v="(626) 405-5000"/>
    <s v="9961 SIERRA AVENUE"/>
    <s v="FONTANA"/>
    <n v="92335"/>
    <s v="JULIE MILLER-PHIPPS"/>
    <n v="626"/>
    <n v="626"/>
    <n v="328"/>
    <x v="410"/>
    <n v="2538"/>
    <n v="58"/>
    <n v="899"/>
    <n v="0"/>
    <n v="1"/>
    <n v="34"/>
    <n v="3525"/>
    <n v="0"/>
    <n v="65"/>
    <n v="7251"/>
    <n v="0"/>
    <x v="762"/>
    <x v="616"/>
    <x v="655"/>
    <n v="2822"/>
    <x v="0"/>
    <n v="3"/>
    <n v="98"/>
    <n v="11985"/>
    <n v="0"/>
    <n v="169"/>
    <n v="27162"/>
    <n v="0"/>
    <n v="871"/>
    <n v="17585"/>
    <n v="1713"/>
    <n v="13468"/>
    <n v="0"/>
    <n v="2"/>
    <n v="945"/>
    <n v="36747"/>
    <n v="0"/>
    <n v="4749"/>
    <n v="7608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61123244"/>
    <n v="0"/>
    <n v="0"/>
    <n v="0"/>
    <n v="0"/>
    <n v="0"/>
    <n v="0"/>
    <n v="10371181"/>
    <n v="1014189072"/>
    <n v="0"/>
    <n v="0"/>
    <n v="0"/>
    <n v="0"/>
    <n v="0"/>
    <n v="0"/>
    <n v="0"/>
    <n v="0"/>
    <n v="0"/>
    <n v="0"/>
    <n v="0"/>
    <n v="0"/>
    <n v="0"/>
  </r>
  <r>
    <n v="106334048"/>
    <x v="442"/>
    <x v="1"/>
    <x v="2"/>
    <d v="2017-01-04T00:00:00"/>
    <s v="06/30/2017"/>
    <s v="Open"/>
    <x v="24"/>
    <n v="12"/>
    <n v="1109"/>
    <x v="2"/>
    <x v="5"/>
    <s v=""/>
    <s v="(626) 405-5000"/>
    <s v="27300 IRIS AVENUE"/>
    <s v="MORENO VALLEY"/>
    <n v="92555"/>
    <s v="JULIE MILLER-PHIPPS"/>
    <n v="99"/>
    <n v="99"/>
    <n v="31"/>
    <x v="18"/>
    <n v="315"/>
    <n v="9"/>
    <n v="109"/>
    <n v="0"/>
    <n v="0"/>
    <n v="3"/>
    <n v="438"/>
    <n v="0"/>
    <n v="15"/>
    <n v="908"/>
    <n v="0"/>
    <x v="763"/>
    <x v="617"/>
    <x v="352"/>
    <n v="251"/>
    <x v="0"/>
    <n v="0"/>
    <n v="24"/>
    <n v="924"/>
    <n v="0"/>
    <n v="35"/>
    <n v="2561"/>
    <n v="0"/>
    <n v="285"/>
    <n v="2475"/>
    <n v="476"/>
    <n v="4664"/>
    <n v="0"/>
    <n v="1"/>
    <n v="221"/>
    <n v="5880"/>
    <n v="0"/>
    <n v="711"/>
    <n v="1471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9543683"/>
    <n v="0"/>
    <n v="0"/>
    <n v="0"/>
    <n v="0"/>
    <n v="0"/>
    <n v="0"/>
    <n v="1011389"/>
    <n v="110311058"/>
    <n v="0"/>
    <n v="0"/>
    <n v="0"/>
    <n v="0"/>
    <n v="0"/>
    <n v="0"/>
    <n v="0"/>
    <n v="0"/>
    <n v="0"/>
    <n v="0"/>
    <n v="0"/>
    <n v="0"/>
    <n v="0"/>
  </r>
  <r>
    <n v="106394009"/>
    <x v="441"/>
    <x v="1"/>
    <x v="2"/>
    <d v="2017-01-04T00:00:00"/>
    <s v="06/30/2017"/>
    <s v="Open"/>
    <x v="21"/>
    <n v="6"/>
    <n v="507"/>
    <x v="2"/>
    <x v="5"/>
    <s v=""/>
    <s v="(510) 987-3380"/>
    <s v="1777 WEST YOSEMITE AVENUE"/>
    <s v="MANTECA"/>
    <n v="95337"/>
    <s v="GREGORY ADAMS"/>
    <n v="251"/>
    <n v="251"/>
    <n v="98"/>
    <x v="566"/>
    <n v="919"/>
    <n v="18"/>
    <n v="78"/>
    <n v="0"/>
    <n v="0"/>
    <n v="12"/>
    <n v="1504"/>
    <n v="0"/>
    <n v="24"/>
    <n v="2647"/>
    <n v="0"/>
    <x v="310"/>
    <x v="618"/>
    <x v="412"/>
    <n v="193"/>
    <x v="0"/>
    <n v="0"/>
    <n v="37"/>
    <n v="4099"/>
    <n v="0"/>
    <n v="77"/>
    <n v="8090"/>
    <n v="0"/>
    <n v="412"/>
    <n v="10562"/>
    <n v="791"/>
    <n v="3099"/>
    <n v="0"/>
    <n v="0"/>
    <n v="1047"/>
    <n v="27691"/>
    <n v="0"/>
    <n v="5403"/>
    <n v="4900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3719049"/>
    <n v="0"/>
    <n v="0"/>
    <n v="0"/>
    <n v="0"/>
    <n v="0"/>
    <n v="0"/>
    <n v="1155561"/>
    <n v="348830409"/>
    <n v="0"/>
    <n v="0"/>
    <n v="0"/>
    <n v="0"/>
    <n v="0"/>
    <n v="0"/>
    <n v="0"/>
    <n v="0"/>
    <n v="0"/>
    <n v="0"/>
    <n v="0"/>
    <n v="0"/>
    <n v="0"/>
  </r>
  <r>
    <n v="106190429"/>
    <x v="440"/>
    <x v="1"/>
    <x v="2"/>
    <d v="2017-01-04T00:00:00"/>
    <s v="06/30/2017"/>
    <s v="Open"/>
    <x v="0"/>
    <n v="11"/>
    <n v="925"/>
    <x v="2"/>
    <x v="5"/>
    <s v="Teaching"/>
    <s v="(626) 405-5000"/>
    <s v="4867 SUNSET BOULEVARD"/>
    <s v="LOS ANGELES"/>
    <n v="90027"/>
    <s v="JULIE MILLER-PHIPPS"/>
    <n v="528"/>
    <n v="528"/>
    <n v="364"/>
    <x v="272"/>
    <n v="2376"/>
    <n v="75"/>
    <n v="443"/>
    <n v="0"/>
    <n v="0"/>
    <n v="38"/>
    <n v="3449"/>
    <n v="0"/>
    <n v="117"/>
    <n v="6612"/>
    <n v="0"/>
    <x v="764"/>
    <x v="619"/>
    <x v="656"/>
    <n v="1739"/>
    <x v="0"/>
    <n v="0"/>
    <n v="275"/>
    <n v="14282"/>
    <n v="0"/>
    <n v="603"/>
    <n v="30098"/>
    <n v="0"/>
    <n v="1008"/>
    <n v="11701"/>
    <n v="907"/>
    <n v="5235"/>
    <n v="0"/>
    <n v="0"/>
    <n v="257"/>
    <n v="14618"/>
    <n v="0"/>
    <n v="2070"/>
    <n v="3579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20455758"/>
    <n v="0"/>
    <n v="0"/>
    <n v="0"/>
    <n v="0"/>
    <n v="0"/>
    <n v="0"/>
    <n v="694093"/>
    <n v="544277060"/>
    <n v="0"/>
    <n v="0"/>
    <n v="0"/>
    <n v="0"/>
    <n v="0"/>
    <n v="0"/>
    <n v="0"/>
    <n v="0"/>
    <n v="0"/>
    <n v="0"/>
    <n v="0"/>
    <n v="0"/>
    <n v="0"/>
  </r>
  <r>
    <n v="106196403"/>
    <x v="439"/>
    <x v="1"/>
    <x v="2"/>
    <d v="2017-01-04T00:00:00"/>
    <s v="06/30/2017"/>
    <s v="Open"/>
    <x v="0"/>
    <n v="11"/>
    <n v="921"/>
    <x v="2"/>
    <x v="5"/>
    <s v=""/>
    <s v="(626) 405-5000"/>
    <s v="9333 IMPERIAL HIGHWAY"/>
    <s v="DOWNEY"/>
    <n v="90242"/>
    <s v="JULIE MILLER-PHIPPS"/>
    <n v="352"/>
    <n v="352"/>
    <n v="169"/>
    <x v="238"/>
    <n v="1204"/>
    <n v="37"/>
    <n v="353"/>
    <n v="0"/>
    <n v="0"/>
    <n v="7"/>
    <n v="2110"/>
    <n v="0"/>
    <n v="37"/>
    <n v="3827"/>
    <n v="0"/>
    <x v="765"/>
    <x v="620"/>
    <x v="657"/>
    <n v="1335"/>
    <x v="0"/>
    <n v="0"/>
    <n v="26"/>
    <n v="6891"/>
    <n v="0"/>
    <n v="247"/>
    <n v="13982"/>
    <n v="0"/>
    <n v="515"/>
    <n v="12145"/>
    <n v="885"/>
    <n v="7268"/>
    <n v="1"/>
    <n v="0"/>
    <n v="332"/>
    <n v="29381"/>
    <n v="0"/>
    <n v="2961"/>
    <n v="5348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1854567"/>
    <n v="0"/>
    <n v="0"/>
    <n v="0"/>
    <n v="0"/>
    <n v="0"/>
    <n v="0"/>
    <n v="4470254"/>
    <n v="504925386"/>
    <n v="0"/>
    <n v="0"/>
    <n v="0"/>
    <n v="0"/>
    <n v="0"/>
    <n v="0"/>
    <n v="0"/>
    <n v="0"/>
    <n v="0"/>
    <n v="0"/>
    <n v="0"/>
    <n v="0"/>
    <n v="0"/>
  </r>
  <r>
    <n v="106070988"/>
    <x v="438"/>
    <x v="1"/>
    <x v="2"/>
    <d v="2017-01-04T00:00:00"/>
    <s v="06/30/2017"/>
    <s v="Open"/>
    <x v="17"/>
    <n v="5"/>
    <n v="411"/>
    <x v="2"/>
    <x v="0"/>
    <s v=""/>
    <s v="(925) 939-3000"/>
    <s v="1601 YGNACIO VALLEY ROAD"/>
    <s v="WALNUT CREEK"/>
    <n v="94598"/>
    <s v="CAL KNIGHT"/>
    <n v="572"/>
    <n v="399"/>
    <n v="280"/>
    <x v="567"/>
    <n v="580"/>
    <n v="110"/>
    <n v="600"/>
    <n v="0"/>
    <n v="0"/>
    <n v="63"/>
    <n v="1901"/>
    <n v="0"/>
    <n v="89"/>
    <n v="5204"/>
    <n v="0"/>
    <x v="766"/>
    <x v="621"/>
    <x v="658"/>
    <n v="3407"/>
    <x v="0"/>
    <n v="0"/>
    <n v="333"/>
    <n v="7816"/>
    <n v="0"/>
    <n v="530"/>
    <n v="25441"/>
    <n v="0"/>
    <n v="28630"/>
    <n v="7076"/>
    <n v="1737"/>
    <n v="4332"/>
    <n v="0"/>
    <n v="0"/>
    <n v="2541"/>
    <n v="37923"/>
    <n v="0"/>
    <n v="759"/>
    <n v="82998"/>
    <n v="277993079"/>
    <n v="75466021"/>
    <n v="28560680"/>
    <n v="91219048"/>
    <n v="0"/>
    <n v="0"/>
    <n v="9434268"/>
    <n v="234592941"/>
    <n v="0"/>
    <n v="5692583"/>
    <n v="722958620"/>
    <n v="99572101"/>
    <n v="35852952"/>
    <n v="4474273"/>
    <n v="28165684"/>
    <n v="0"/>
    <n v="0"/>
    <n v="3433872"/>
    <n v="117520780"/>
    <n v="0"/>
    <n v="3835277"/>
    <n v="292854939"/>
    <x v="706"/>
    <n v="335353348"/>
    <n v="105981614"/>
    <n v="28680489"/>
    <n v="105067408"/>
    <n v="0"/>
    <n v="0"/>
    <n v="0"/>
    <n v="9247862"/>
    <n v="189866196"/>
    <x v="0"/>
    <x v="578"/>
    <n v="0"/>
    <n v="0"/>
    <n v="0"/>
    <n v="6233324"/>
    <n v="794655067"/>
    <n v="0"/>
    <n v="0"/>
    <n v="0"/>
    <n v="718092"/>
    <n v="718092"/>
    <n v="42211832"/>
    <n v="5337359"/>
    <n v="4354464"/>
    <n v="14317324"/>
    <n v="0"/>
    <n v="0"/>
    <n v="3620278"/>
    <n v="162965617"/>
    <n v="0"/>
    <n v="-10930290"/>
    <n v="221876584"/>
    <n v="2743584"/>
    <n v="201056232"/>
    <n v="0"/>
    <n v="2096667"/>
    <n v="0"/>
    <n v="0"/>
    <n v="0"/>
    <n v="0"/>
    <n v="2422333"/>
    <n v="543941348"/>
    <n v="0"/>
    <n v="0"/>
    <n v="0"/>
    <n v="0"/>
    <n v="0"/>
    <n v="0"/>
    <n v="0"/>
    <n v="0"/>
    <n v="0"/>
    <n v="0"/>
    <n v="0"/>
    <n v="0"/>
    <n v="0"/>
  </r>
  <r>
    <n v="106071018"/>
    <x v="437"/>
    <x v="1"/>
    <x v="2"/>
    <d v="2017-01-04T00:00:00"/>
    <s v="06/30/2017"/>
    <s v="Open"/>
    <x v="17"/>
    <n v="5"/>
    <n v="411"/>
    <x v="2"/>
    <x v="0"/>
    <s v=""/>
    <s v="(925) 682-8200"/>
    <s v="2540 EAST STREET"/>
    <s v="CONCORD"/>
    <n v="94520"/>
    <s v="CALVIN KNIGHT"/>
    <n v="245"/>
    <n v="213"/>
    <n v="147"/>
    <x v="568"/>
    <n v="489"/>
    <n v="85"/>
    <n v="417"/>
    <n v="0"/>
    <n v="0"/>
    <n v="4"/>
    <n v="514"/>
    <n v="0"/>
    <n v="60"/>
    <n v="2865"/>
    <n v="0"/>
    <x v="767"/>
    <x v="622"/>
    <x v="481"/>
    <n v="1990"/>
    <x v="0"/>
    <n v="0"/>
    <n v="11"/>
    <n v="1827"/>
    <n v="0"/>
    <n v="241"/>
    <n v="13311"/>
    <n v="0"/>
    <n v="8214"/>
    <n v="3281"/>
    <n v="1049"/>
    <n v="7000"/>
    <n v="0"/>
    <n v="0"/>
    <n v="528"/>
    <n v="12719"/>
    <n v="0"/>
    <n v="1295"/>
    <n v="34086"/>
    <n v="231480541"/>
    <n v="78918151"/>
    <n v="21933744"/>
    <n v="61125367"/>
    <n v="0"/>
    <n v="0"/>
    <n v="774872"/>
    <n v="75810361"/>
    <n v="0"/>
    <n v="4278151"/>
    <n v="474321187"/>
    <n v="80954692"/>
    <n v="29502868"/>
    <n v="8220454"/>
    <n v="45055938"/>
    <n v="0"/>
    <n v="0"/>
    <n v="2053518"/>
    <n v="99271590"/>
    <n v="0"/>
    <n v="7019138"/>
    <n v="272078198"/>
    <x v="707"/>
    <n v="274599540"/>
    <n v="98158369"/>
    <n v="30641524"/>
    <n v="99218519"/>
    <n v="0"/>
    <n v="0"/>
    <n v="0"/>
    <n v="1097125"/>
    <n v="115886038"/>
    <x v="0"/>
    <x v="579"/>
    <n v="0"/>
    <n v="0"/>
    <n v="0"/>
    <n v="890150"/>
    <n v="631939376"/>
    <n v="0"/>
    <n v="0"/>
    <n v="0"/>
    <n v="266473"/>
    <n v="266473"/>
    <n v="37835693"/>
    <n v="10262650"/>
    <n v="-487326"/>
    <n v="6962786"/>
    <n v="0"/>
    <n v="0"/>
    <n v="770265"/>
    <n v="59462386"/>
    <n v="-3994929"/>
    <n v="3914957"/>
    <n v="114726482"/>
    <n v="354088"/>
    <n v="115888960"/>
    <n v="0"/>
    <n v="814625"/>
    <n v="0"/>
    <n v="0"/>
    <n v="0"/>
    <n v="0"/>
    <n v="1548645"/>
    <n v="208415412"/>
    <n v="0"/>
    <n v="0"/>
    <n v="0"/>
    <n v="0"/>
    <n v="0"/>
    <n v="0"/>
    <n v="0"/>
    <n v="0"/>
    <n v="0"/>
    <n v="0"/>
    <n v="0"/>
    <n v="0"/>
    <n v="0"/>
  </r>
  <r>
    <n v="106074039"/>
    <x v="436"/>
    <x v="1"/>
    <x v="2"/>
    <d v="2017-01-04T00:00:00"/>
    <s v="06/30/2017"/>
    <s v="Open"/>
    <x v="17"/>
    <n v="5"/>
    <n v="411"/>
    <x v="2"/>
    <x v="0"/>
    <s v=""/>
    <s v="(925) 939-3000"/>
    <s v="2740 GRANT STREET"/>
    <s v="CONCORD"/>
    <n v="94520"/>
    <s v="CALVIN KNIGHT"/>
    <n v="73"/>
    <n v="70"/>
    <n v="57"/>
    <x v="569"/>
    <n v="22"/>
    <n v="244"/>
    <n v="3"/>
    <n v="0"/>
    <n v="0"/>
    <n v="69"/>
    <n v="435"/>
    <n v="0"/>
    <n v="4"/>
    <n v="895"/>
    <n v="0"/>
    <x v="768"/>
    <x v="452"/>
    <x v="291"/>
    <n v="18"/>
    <x v="0"/>
    <n v="0"/>
    <n v="492"/>
    <n v="2135"/>
    <n v="0"/>
    <n v="16"/>
    <n v="5122"/>
    <n v="0"/>
    <n v="610"/>
    <n v="148"/>
    <n v="0"/>
    <n v="0"/>
    <n v="0"/>
    <n v="0"/>
    <n v="123"/>
    <n v="3302"/>
    <n v="0"/>
    <n v="25"/>
    <n v="4208"/>
    <n v="3357585"/>
    <n v="437840"/>
    <n v="5109807"/>
    <n v="64127"/>
    <n v="0"/>
    <n v="0"/>
    <n v="1579958"/>
    <n v="7596208"/>
    <n v="0"/>
    <n v="72563"/>
    <n v="18218088"/>
    <n v="991714"/>
    <n v="235210"/>
    <n v="0"/>
    <n v="0"/>
    <n v="0"/>
    <n v="0"/>
    <n v="170907"/>
    <n v="4575127"/>
    <n v="0"/>
    <n v="40214"/>
    <n v="6013172"/>
    <x v="8"/>
    <n v="3147784"/>
    <n v="471988"/>
    <n v="2440097"/>
    <n v="48440"/>
    <n v="0"/>
    <n v="0"/>
    <n v="0"/>
    <n v="1016364"/>
    <n v="6583815"/>
    <x v="0"/>
    <x v="7"/>
    <n v="0"/>
    <n v="0"/>
    <n v="0"/>
    <n v="3528"/>
    <n v="13712016"/>
    <n v="0"/>
    <n v="0"/>
    <n v="0"/>
    <n v="0"/>
    <n v="0"/>
    <n v="1164534"/>
    <n v="201062"/>
    <n v="2669710"/>
    <n v="15687"/>
    <n v="0"/>
    <n v="0"/>
    <n v="734501"/>
    <n v="5587520"/>
    <n v="0"/>
    <n v="146230"/>
    <n v="10519244"/>
    <n v="68039"/>
    <n v="8247169"/>
    <n v="568355"/>
    <n v="-43789"/>
    <n v="0"/>
    <n v="0"/>
    <n v="0"/>
    <n v="0"/>
    <n v="284757"/>
    <n v="4041472"/>
    <n v="0"/>
    <n v="0"/>
    <n v="0"/>
    <n v="0"/>
    <n v="0"/>
    <n v="0"/>
    <n v="0"/>
    <n v="0"/>
    <n v="0"/>
    <n v="0"/>
    <n v="0"/>
    <n v="0"/>
    <n v="0"/>
  </r>
  <r>
    <n v="106196035"/>
    <x v="435"/>
    <x v="1"/>
    <x v="2"/>
    <d v="2017-01-04T00:00:00"/>
    <s v="06/30/2017"/>
    <s v="Open"/>
    <x v="0"/>
    <n v="11"/>
    <n v="915"/>
    <x v="2"/>
    <x v="5"/>
    <s v=""/>
    <s v="(626) 405-5000"/>
    <s v="1011 BALDWIN PARK BOULEVARD."/>
    <s v="BALDWIN PARK"/>
    <n v="91706"/>
    <s v="JULIE MILLER-PHIPPS"/>
    <n v="272"/>
    <n v="257"/>
    <n v="102"/>
    <x v="570"/>
    <n v="1045"/>
    <n v="38"/>
    <n v="193"/>
    <n v="0"/>
    <n v="0"/>
    <n v="4"/>
    <n v="1377"/>
    <n v="0"/>
    <n v="12"/>
    <n v="2711"/>
    <n v="0"/>
    <x v="769"/>
    <x v="623"/>
    <x v="659"/>
    <n v="506"/>
    <x v="0"/>
    <n v="0"/>
    <n v="15"/>
    <n v="3776"/>
    <n v="0"/>
    <n v="48"/>
    <n v="8468"/>
    <n v="0"/>
    <n v="540"/>
    <n v="27907"/>
    <n v="1229"/>
    <n v="10341"/>
    <n v="0"/>
    <n v="0"/>
    <n v="360"/>
    <n v="55647"/>
    <n v="0"/>
    <n v="8703"/>
    <n v="10472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5690377"/>
    <n v="0"/>
    <n v="0"/>
    <n v="0"/>
    <n v="0"/>
    <n v="0"/>
    <n v="0"/>
    <n v="9215207"/>
    <n v="203232483"/>
    <n v="0"/>
    <n v="0"/>
    <n v="0"/>
    <n v="0"/>
    <n v="0"/>
    <n v="0"/>
    <n v="0"/>
    <n v="0"/>
    <n v="0"/>
    <n v="0"/>
    <n v="0"/>
    <n v="0"/>
    <n v="0"/>
  </r>
  <r>
    <n v="106074097"/>
    <x v="434"/>
    <x v="1"/>
    <x v="2"/>
    <d v="2017-01-04T00:00:00"/>
    <s v="06/30/2017"/>
    <s v="Open"/>
    <x v="17"/>
    <n v="5"/>
    <n v="411"/>
    <x v="2"/>
    <x v="5"/>
    <s v=""/>
    <s v="(510) 987-3380"/>
    <s v="4501 SAND CREEK ROAD"/>
    <s v="ANTIOCH"/>
    <n v="94531"/>
    <s v="GREGORY ADAMS"/>
    <n v="146"/>
    <n v="146"/>
    <n v="60"/>
    <x v="350"/>
    <n v="818"/>
    <n v="23"/>
    <n v="144"/>
    <n v="0"/>
    <n v="0"/>
    <n v="15"/>
    <n v="910"/>
    <n v="0"/>
    <n v="10"/>
    <n v="2024"/>
    <n v="0"/>
    <x v="770"/>
    <x v="624"/>
    <x v="80"/>
    <n v="388"/>
    <x v="0"/>
    <n v="0"/>
    <n v="36"/>
    <n v="2042"/>
    <n v="0"/>
    <n v="20"/>
    <n v="4965"/>
    <n v="0"/>
    <n v="541"/>
    <n v="7507"/>
    <n v="770"/>
    <n v="4281"/>
    <n v="0"/>
    <n v="0"/>
    <n v="608"/>
    <n v="17649"/>
    <n v="0"/>
    <n v="3427"/>
    <n v="3478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9844859"/>
    <n v="0"/>
    <n v="0"/>
    <n v="0"/>
    <n v="0"/>
    <n v="0"/>
    <n v="0"/>
    <n v="248442"/>
    <n v="268172763"/>
    <n v="0"/>
    <n v="0"/>
    <n v="0"/>
    <n v="0"/>
    <n v="0"/>
    <n v="0"/>
    <n v="0"/>
    <n v="0"/>
    <n v="0"/>
    <n v="0"/>
    <n v="0"/>
    <n v="0"/>
    <n v="0"/>
  </r>
  <r>
    <n v="106196404"/>
    <x v="433"/>
    <x v="1"/>
    <x v="2"/>
    <d v="2017-01-04T00:00:00"/>
    <s v="06/30/2017"/>
    <s v="Open"/>
    <x v="0"/>
    <n v="11"/>
    <n v="905"/>
    <x v="2"/>
    <x v="3"/>
    <s v=""/>
    <s v="(818) 774-3000"/>
    <s v="7150 TAMPA AVENUE"/>
    <s v="RESEDA"/>
    <n v="91335"/>
    <s v="ILANA SPRINGER"/>
    <n v="249"/>
    <n v="249"/>
    <n v="247"/>
    <x v="256"/>
    <n v="26"/>
    <n v="60"/>
    <n v="0"/>
    <n v="0"/>
    <n v="0"/>
    <n v="0"/>
    <n v="0"/>
    <n v="0"/>
    <n v="22"/>
    <n v="117"/>
    <n v="0"/>
    <x v="771"/>
    <x v="625"/>
    <x v="660"/>
    <n v="0"/>
    <x v="0"/>
    <n v="0"/>
    <n v="0"/>
    <n v="0"/>
    <n v="0"/>
    <n v="4150"/>
    <n v="22431"/>
    <n v="0"/>
    <n v="0"/>
    <n v="0"/>
    <n v="0"/>
    <n v="0"/>
    <n v="0"/>
    <n v="0"/>
    <n v="0"/>
    <n v="0"/>
    <n v="0"/>
    <n v="0"/>
    <n v="0"/>
    <n v="703770"/>
    <n v="1044260"/>
    <n v="6587622"/>
    <n v="0"/>
    <n v="0"/>
    <n v="0"/>
    <n v="0"/>
    <n v="0"/>
    <n v="0"/>
    <n v="1734136"/>
    <n v="10069788"/>
    <n v="0"/>
    <n v="0"/>
    <n v="0"/>
    <n v="0"/>
    <n v="0"/>
    <n v="0"/>
    <n v="0"/>
    <n v="0"/>
    <n v="0"/>
    <n v="0"/>
    <n v="0"/>
    <x v="8"/>
    <n v="494002"/>
    <n v="378674"/>
    <n v="409417"/>
    <n v="0"/>
    <n v="0"/>
    <n v="0"/>
    <n v="0"/>
    <n v="0"/>
    <n v="0"/>
    <x v="0"/>
    <x v="7"/>
    <n v="0"/>
    <n v="0"/>
    <n v="0"/>
    <n v="33661"/>
    <n v="1315754"/>
    <n v="0"/>
    <n v="0"/>
    <n v="0"/>
    <n v="0"/>
    <n v="0"/>
    <n v="209768"/>
    <n v="665586"/>
    <n v="6178205"/>
    <n v="0"/>
    <n v="0"/>
    <n v="0"/>
    <n v="0"/>
    <n v="0"/>
    <n v="0"/>
    <n v="1700475"/>
    <n v="8754034"/>
    <n v="90738"/>
    <n v="7079465"/>
    <n v="0"/>
    <n v="18039"/>
    <n v="0"/>
    <n v="0"/>
    <n v="0"/>
    <n v="0"/>
    <n v="0"/>
    <n v="56800592"/>
    <n v="0"/>
    <n v="0"/>
    <n v="0"/>
    <n v="0"/>
    <n v="0"/>
    <n v="0"/>
    <n v="0"/>
    <n v="0"/>
    <n v="0"/>
    <n v="0"/>
    <n v="0"/>
    <n v="0"/>
    <n v="0"/>
  </r>
  <r>
    <n v="106014326"/>
    <x v="432"/>
    <x v="1"/>
    <x v="2"/>
    <d v="2017-01-04T00:00:00"/>
    <s v="06/30/2017"/>
    <s v="Open"/>
    <x v="19"/>
    <n v="5"/>
    <n v="417"/>
    <x v="2"/>
    <x v="5"/>
    <s v=""/>
    <s v="(510) 987-3380"/>
    <s v="275 W. MACARTHUR BOULEVARD."/>
    <s v="OAKLAND"/>
    <n v="94611"/>
    <s v="GREGORY ADAMS"/>
    <n v="365"/>
    <n v="365"/>
    <n v="234"/>
    <x v="571"/>
    <n v="1522"/>
    <n v="83"/>
    <n v="465"/>
    <n v="0"/>
    <n v="0"/>
    <n v="88"/>
    <n v="2193"/>
    <n v="0"/>
    <n v="59"/>
    <n v="4811"/>
    <n v="0"/>
    <x v="772"/>
    <x v="626"/>
    <x v="598"/>
    <n v="1640"/>
    <x v="0"/>
    <n v="0"/>
    <n v="678"/>
    <n v="7655"/>
    <n v="0"/>
    <n v="220"/>
    <n v="19345"/>
    <n v="0"/>
    <n v="1914"/>
    <n v="20985"/>
    <n v="1401"/>
    <n v="11624"/>
    <n v="0"/>
    <n v="0"/>
    <n v="1615"/>
    <n v="41691"/>
    <n v="0"/>
    <n v="11830"/>
    <n v="9106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43029712"/>
    <n v="0"/>
    <n v="0"/>
    <n v="0"/>
    <n v="0"/>
    <n v="0"/>
    <n v="0"/>
    <n v="1889569"/>
    <n v="1267806441"/>
    <n v="0"/>
    <n v="0"/>
    <n v="0"/>
    <n v="0"/>
    <n v="0"/>
    <n v="0"/>
    <n v="0"/>
    <n v="0"/>
    <n v="0"/>
    <n v="0"/>
    <n v="0"/>
    <n v="0"/>
    <n v="0"/>
  </r>
  <r>
    <n v="106431506"/>
    <x v="431"/>
    <x v="1"/>
    <x v="2"/>
    <d v="2017-01-04T00:00:00"/>
    <s v="06/30/2017"/>
    <s v="Open"/>
    <x v="7"/>
    <n v="7"/>
    <n v="431"/>
    <x v="2"/>
    <x v="5"/>
    <s v=""/>
    <s v="(510) 987-3380"/>
    <s v="250 HOSPITAL PARKWAY"/>
    <s v="SAN JOSE"/>
    <n v="95119"/>
    <s v="GREGORY ADAMS"/>
    <n v="247"/>
    <n v="247"/>
    <n v="104"/>
    <x v="195"/>
    <n v="1021"/>
    <n v="43"/>
    <n v="94"/>
    <n v="0"/>
    <n v="0"/>
    <n v="20"/>
    <n v="1463"/>
    <n v="0"/>
    <n v="28"/>
    <n v="2784"/>
    <n v="0"/>
    <x v="773"/>
    <x v="627"/>
    <x v="173"/>
    <n v="242"/>
    <x v="0"/>
    <n v="0"/>
    <n v="121"/>
    <n v="3571"/>
    <n v="0"/>
    <n v="63"/>
    <n v="8595"/>
    <n v="0"/>
    <n v="494"/>
    <n v="9374"/>
    <n v="644"/>
    <n v="3083"/>
    <n v="0"/>
    <n v="0"/>
    <n v="1016"/>
    <n v="21550"/>
    <n v="0"/>
    <n v="4069"/>
    <n v="4023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7398659"/>
    <n v="0"/>
    <n v="0"/>
    <n v="0"/>
    <n v="0"/>
    <n v="0"/>
    <n v="0"/>
    <n v="2176198"/>
    <n v="109683065"/>
    <n v="0"/>
    <n v="0"/>
    <n v="0"/>
    <n v="0"/>
    <n v="0"/>
    <n v="0"/>
    <n v="0"/>
    <n v="0"/>
    <n v="0"/>
    <n v="0"/>
    <n v="0"/>
    <n v="0"/>
    <n v="0"/>
  </r>
  <r>
    <n v="106380857"/>
    <x v="430"/>
    <x v="1"/>
    <x v="2"/>
    <d v="2017-01-04T00:00:00"/>
    <s v="06/30/2017"/>
    <s v="Open"/>
    <x v="12"/>
    <n v="4"/>
    <n v="423"/>
    <x v="2"/>
    <x v="5"/>
    <s v="Teaching"/>
    <s v="(510) 987-3380"/>
    <s v="2425 GEARY BOULEVARD"/>
    <s v="SAN FRANCISCO"/>
    <n v="94115"/>
    <s v="GREGORY ADAMS"/>
    <n v="239"/>
    <n v="239"/>
    <n v="150"/>
    <x v="58"/>
    <n v="1087"/>
    <n v="15"/>
    <n v="103"/>
    <n v="0"/>
    <n v="0"/>
    <n v="8"/>
    <n v="1629"/>
    <n v="0"/>
    <n v="12"/>
    <n v="2955"/>
    <n v="0"/>
    <x v="774"/>
    <x v="628"/>
    <x v="28"/>
    <n v="351"/>
    <x v="0"/>
    <n v="0"/>
    <n v="113"/>
    <n v="6036"/>
    <n v="0"/>
    <n v="28"/>
    <n v="12425"/>
    <n v="0"/>
    <n v="255"/>
    <n v="5270"/>
    <n v="91"/>
    <n v="1174"/>
    <n v="0"/>
    <n v="0"/>
    <n v="371"/>
    <n v="11098"/>
    <n v="0"/>
    <n v="1475"/>
    <n v="1973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8425040"/>
    <n v="0"/>
    <n v="0"/>
    <n v="0"/>
    <n v="0"/>
    <n v="0"/>
    <n v="0"/>
    <n v="3058012"/>
    <n v="278769136"/>
    <n v="0"/>
    <n v="0"/>
    <n v="0"/>
    <n v="0"/>
    <n v="0"/>
    <n v="0"/>
    <n v="0"/>
    <n v="0"/>
    <n v="0"/>
    <n v="0"/>
    <n v="0"/>
    <n v="0"/>
    <n v="0"/>
  </r>
  <r>
    <n v="106370730"/>
    <x v="429"/>
    <x v="1"/>
    <x v="2"/>
    <d v="2017-01-04T00:00:00"/>
    <s v="06/30/2017"/>
    <s v="Open"/>
    <x v="2"/>
    <n v="14"/>
    <n v="1416"/>
    <x v="2"/>
    <x v="5"/>
    <s v="Teaching"/>
    <s v="(626) 405-5000"/>
    <s v="4647 ZION AVENUE"/>
    <s v="SAN DIEGO"/>
    <n v="92120"/>
    <s v="JULIE MILLER-PHIPPS"/>
    <n v="667"/>
    <n v="600"/>
    <n v="241"/>
    <x v="91"/>
    <n v="2518"/>
    <n v="47"/>
    <n v="349"/>
    <n v="0"/>
    <n v="0"/>
    <n v="21"/>
    <n v="2686"/>
    <n v="0"/>
    <n v="46"/>
    <n v="5817"/>
    <n v="0"/>
    <x v="775"/>
    <x v="629"/>
    <x v="374"/>
    <n v="1089"/>
    <x v="0"/>
    <n v="0"/>
    <n v="70"/>
    <n v="8249"/>
    <n v="0"/>
    <n v="159"/>
    <n v="19939"/>
    <n v="0"/>
    <n v="402"/>
    <n v="13976"/>
    <n v="365"/>
    <n v="4499"/>
    <n v="0"/>
    <n v="3"/>
    <n v="537"/>
    <n v="26970"/>
    <n v="0"/>
    <n v="2432"/>
    <n v="4918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43273567"/>
    <n v="0"/>
    <n v="0"/>
    <n v="0"/>
    <n v="0"/>
    <n v="0"/>
    <n v="0"/>
    <n v="9205361"/>
    <n v="918280954"/>
    <n v="0"/>
    <n v="0"/>
    <n v="0"/>
    <n v="0"/>
    <n v="0"/>
    <n v="0"/>
    <n v="0"/>
    <n v="0"/>
    <n v="0"/>
    <n v="0"/>
    <n v="0"/>
    <n v="0"/>
    <n v="0"/>
  </r>
  <r>
    <n v="106434153"/>
    <x v="428"/>
    <x v="1"/>
    <x v="2"/>
    <d v="2017-01-04T00:00:00"/>
    <s v="06/30/2017"/>
    <s v="Open"/>
    <x v="7"/>
    <n v="7"/>
    <n v="429"/>
    <x v="2"/>
    <x v="5"/>
    <s v="Teaching"/>
    <s v="(510) 987-3380"/>
    <s v="700 LAWRENCE EXPRESSWAY"/>
    <s v="SANTA CLARA"/>
    <n v="95051"/>
    <s v="GREGORY ADAMS"/>
    <n v="327"/>
    <n v="327"/>
    <n v="203"/>
    <x v="572"/>
    <n v="1682"/>
    <n v="23"/>
    <n v="181"/>
    <n v="0"/>
    <n v="0"/>
    <n v="34"/>
    <n v="2589"/>
    <n v="0"/>
    <n v="32"/>
    <n v="4686"/>
    <n v="0"/>
    <x v="776"/>
    <x v="630"/>
    <x v="289"/>
    <n v="667"/>
    <x v="0"/>
    <n v="0"/>
    <n v="220"/>
    <n v="8113"/>
    <n v="0"/>
    <n v="119"/>
    <n v="16757"/>
    <n v="0"/>
    <n v="436"/>
    <n v="13777"/>
    <n v="309"/>
    <n v="2706"/>
    <n v="0"/>
    <n v="0"/>
    <n v="937"/>
    <n v="32640"/>
    <n v="0"/>
    <n v="4235"/>
    <n v="5504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03865061"/>
    <n v="0"/>
    <n v="0"/>
    <n v="0"/>
    <n v="0"/>
    <n v="0"/>
    <n v="0"/>
    <n v="2809823"/>
    <n v="479714169"/>
    <n v="0"/>
    <n v="0"/>
    <n v="0"/>
    <n v="0"/>
    <n v="0"/>
    <n v="0"/>
    <n v="0"/>
    <n v="0"/>
    <n v="0"/>
    <n v="0"/>
    <n v="0"/>
    <n v="0"/>
    <n v="0"/>
  </r>
  <r>
    <n v="106210992"/>
    <x v="427"/>
    <x v="1"/>
    <x v="2"/>
    <d v="2017-01-04T00:00:00"/>
    <s v="06/30/2017"/>
    <s v="Open"/>
    <x v="35"/>
    <n v="4"/>
    <n v="405"/>
    <x v="2"/>
    <x v="5"/>
    <s v=""/>
    <s v="(510) 987-3380"/>
    <s v="99 MONTECILLO ROAD"/>
    <s v="SAN RAFAEL"/>
    <n v="94903"/>
    <s v="GREGORY ADAMS"/>
    <n v="116"/>
    <n v="116"/>
    <n v="39"/>
    <x v="375"/>
    <n v="698"/>
    <n v="12"/>
    <n v="0"/>
    <n v="0"/>
    <n v="0"/>
    <n v="7"/>
    <n v="299"/>
    <n v="0"/>
    <n v="10"/>
    <n v="1074"/>
    <n v="0"/>
    <x v="35"/>
    <x v="631"/>
    <x v="661"/>
    <n v="0"/>
    <x v="0"/>
    <n v="0"/>
    <n v="33"/>
    <n v="891"/>
    <n v="0"/>
    <n v="25"/>
    <n v="3233"/>
    <n v="0"/>
    <n v="195"/>
    <n v="12065"/>
    <n v="59"/>
    <n v="1914"/>
    <n v="0"/>
    <n v="0"/>
    <n v="406"/>
    <n v="13510"/>
    <n v="0"/>
    <n v="5624"/>
    <n v="3377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67876961"/>
    <n v="0"/>
    <n v="0"/>
    <n v="0"/>
    <n v="0"/>
    <n v="0"/>
    <n v="0"/>
    <n v="2313547"/>
    <n v="47228029"/>
    <n v="0"/>
    <n v="0"/>
    <n v="0"/>
    <n v="0"/>
    <n v="0"/>
    <n v="0"/>
    <n v="0"/>
    <n v="0"/>
    <n v="0"/>
    <n v="0"/>
    <n v="0"/>
    <n v="0"/>
    <n v="0"/>
  </r>
  <r>
    <n v="106014337"/>
    <x v="426"/>
    <x v="1"/>
    <x v="2"/>
    <d v="2017-01-04T00:00:00"/>
    <s v="06/30/2017"/>
    <s v="Open"/>
    <x v="19"/>
    <n v="5"/>
    <n v="421"/>
    <x v="2"/>
    <x v="5"/>
    <s v=""/>
    <s v="(510) 987-3380"/>
    <s v="2500 MERCED STREET"/>
    <s v="SAN LEANDRO"/>
    <n v="94577"/>
    <s v="GREGORY ADAMS"/>
    <n v="216"/>
    <n v="206"/>
    <n v="104"/>
    <x v="342"/>
    <n v="1056"/>
    <n v="28"/>
    <n v="183"/>
    <n v="0"/>
    <n v="0"/>
    <n v="13"/>
    <n v="1600"/>
    <n v="0"/>
    <n v="20"/>
    <n v="2980"/>
    <n v="0"/>
    <x v="777"/>
    <x v="632"/>
    <x v="349"/>
    <n v="420"/>
    <x v="0"/>
    <n v="0"/>
    <n v="137"/>
    <n v="4118"/>
    <n v="0"/>
    <n v="38"/>
    <n v="8627"/>
    <n v="0"/>
    <n v="384"/>
    <n v="8980"/>
    <n v="313"/>
    <n v="3784"/>
    <n v="0"/>
    <n v="0"/>
    <n v="484"/>
    <n v="20356"/>
    <n v="0"/>
    <n v="3355"/>
    <n v="3765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4947311"/>
    <n v="0"/>
    <n v="0"/>
    <n v="0"/>
    <n v="0"/>
    <n v="0"/>
    <n v="0"/>
    <n v="643117"/>
    <n v="580371777"/>
    <n v="0"/>
    <n v="0"/>
    <n v="0"/>
    <n v="0"/>
    <n v="0"/>
    <n v="0"/>
    <n v="0"/>
    <n v="0"/>
    <n v="0"/>
    <n v="0"/>
    <n v="0"/>
    <n v="0"/>
    <n v="0"/>
  </r>
  <r>
    <n v="106340913"/>
    <x v="425"/>
    <x v="1"/>
    <x v="2"/>
    <d v="2017-01-04T00:00:00"/>
    <s v="06/30/2017"/>
    <s v="Open"/>
    <x v="22"/>
    <n v="2"/>
    <n v="311"/>
    <x v="2"/>
    <x v="5"/>
    <s v=""/>
    <s v="(510) 987-3380"/>
    <s v="2025 MORSE AVENUE"/>
    <s v="SACRAMENTO"/>
    <n v="95825"/>
    <s v="GREGORY ADAMS"/>
    <n v="287"/>
    <n v="287"/>
    <n v="126"/>
    <x v="573"/>
    <n v="1308"/>
    <n v="55"/>
    <n v="277"/>
    <n v="0"/>
    <n v="0"/>
    <n v="15"/>
    <n v="777"/>
    <n v="0"/>
    <n v="33"/>
    <n v="2733"/>
    <n v="0"/>
    <x v="778"/>
    <x v="633"/>
    <x v="662"/>
    <n v="992"/>
    <x v="0"/>
    <n v="0"/>
    <n v="70"/>
    <n v="3045"/>
    <n v="0"/>
    <n v="97"/>
    <n v="10401"/>
    <n v="0"/>
    <n v="1269"/>
    <n v="18343"/>
    <n v="2425"/>
    <n v="13287"/>
    <n v="0"/>
    <n v="0"/>
    <n v="1071"/>
    <n v="24416"/>
    <n v="0"/>
    <n v="6965"/>
    <n v="6777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2892376"/>
    <n v="0"/>
    <n v="0"/>
    <n v="0"/>
    <n v="0"/>
    <n v="0"/>
    <n v="0"/>
    <n v="2764824"/>
    <n v="125199444"/>
    <n v="0"/>
    <n v="0"/>
    <n v="0"/>
    <n v="0"/>
    <n v="0"/>
    <n v="0"/>
    <n v="0"/>
    <n v="0"/>
    <n v="0"/>
    <n v="0"/>
    <n v="0"/>
    <n v="0"/>
    <n v="0"/>
  </r>
  <r>
    <n v="106414139"/>
    <x v="424"/>
    <x v="1"/>
    <x v="2"/>
    <d v="2017-01-04T00:00:00"/>
    <s v="06/30/2017"/>
    <s v="Open"/>
    <x v="16"/>
    <n v="4"/>
    <n v="428"/>
    <x v="2"/>
    <x v="5"/>
    <s v=""/>
    <s v="(510) 987-3380"/>
    <s v="1100 VETERANS BOULEVARD."/>
    <s v="REDWOOD CITY"/>
    <n v="94063"/>
    <s v="GREGORY ADAMS"/>
    <n v="149"/>
    <n v="149"/>
    <n v="75"/>
    <x v="528"/>
    <n v="764"/>
    <n v="13"/>
    <n v="91"/>
    <n v="0"/>
    <n v="0"/>
    <n v="17"/>
    <n v="1121"/>
    <n v="0"/>
    <n v="18"/>
    <n v="2090"/>
    <n v="0"/>
    <x v="779"/>
    <x v="634"/>
    <x v="663"/>
    <n v="243"/>
    <x v="0"/>
    <n v="0"/>
    <n v="55"/>
    <n v="3050"/>
    <n v="0"/>
    <n v="87"/>
    <n v="6199"/>
    <n v="0"/>
    <n v="138"/>
    <n v="3587"/>
    <n v="108"/>
    <n v="1076"/>
    <n v="0"/>
    <n v="0"/>
    <n v="320"/>
    <n v="7157"/>
    <n v="0"/>
    <n v="1117"/>
    <n v="1350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8443962"/>
    <n v="0"/>
    <n v="0"/>
    <n v="0"/>
    <n v="0"/>
    <n v="0"/>
    <n v="0"/>
    <n v="2969964"/>
    <n v="405423530"/>
    <n v="0"/>
    <n v="0"/>
    <n v="0"/>
    <n v="0"/>
    <n v="0"/>
    <n v="0"/>
    <n v="0"/>
    <n v="0"/>
    <n v="0"/>
    <n v="0"/>
    <n v="0"/>
    <n v="0"/>
    <n v="0"/>
  </r>
  <r>
    <n v="106190432"/>
    <x v="423"/>
    <x v="1"/>
    <x v="2"/>
    <d v="2017-01-04T00:00:00"/>
    <s v="06/30/2017"/>
    <s v="Open"/>
    <x v="0"/>
    <n v="11"/>
    <n v="905"/>
    <x v="2"/>
    <x v="5"/>
    <s v=""/>
    <s v="(626) 405-5000"/>
    <s v="13652 CANTARA STREET"/>
    <s v="PANORAMA CITY"/>
    <n v="91402"/>
    <s v="JULIE MILLER-PHIPPS"/>
    <n v="218"/>
    <n v="218"/>
    <n v="71"/>
    <x v="160"/>
    <n v="733"/>
    <n v="20"/>
    <n v="177"/>
    <n v="0"/>
    <n v="0"/>
    <n v="6"/>
    <n v="1104"/>
    <n v="0"/>
    <n v="19"/>
    <n v="2088"/>
    <n v="0"/>
    <x v="780"/>
    <x v="635"/>
    <x v="60"/>
    <n v="547"/>
    <x v="0"/>
    <n v="0"/>
    <n v="12"/>
    <n v="2993"/>
    <n v="0"/>
    <n v="67"/>
    <n v="5862"/>
    <n v="0"/>
    <n v="468"/>
    <n v="11157"/>
    <n v="1067"/>
    <n v="6066"/>
    <n v="0"/>
    <n v="0"/>
    <n v="322"/>
    <n v="20115"/>
    <n v="0"/>
    <n v="3131"/>
    <n v="4232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6990046"/>
    <n v="0"/>
    <n v="0"/>
    <n v="0"/>
    <n v="0"/>
    <n v="0"/>
    <n v="0"/>
    <n v="1631655"/>
    <n v="288325978"/>
    <n v="0"/>
    <n v="0"/>
    <n v="0"/>
    <n v="0"/>
    <n v="0"/>
    <n v="0"/>
    <n v="0"/>
    <n v="0"/>
    <n v="0"/>
    <n v="0"/>
    <n v="0"/>
    <n v="0"/>
    <n v="0"/>
  </r>
  <r>
    <n v="106304409"/>
    <x v="422"/>
    <x v="1"/>
    <x v="2"/>
    <d v="2017-01-04T00:00:00"/>
    <s v="06/30/2017"/>
    <s v="Open"/>
    <x v="9"/>
    <n v="13"/>
    <n v="1011"/>
    <x v="2"/>
    <x v="5"/>
    <s v="Teaching"/>
    <s v="(626) 405-5000"/>
    <s v="3440 E LA PALMA AVENUE"/>
    <s v="ANAHEIM"/>
    <n v="92806"/>
    <s v="JULIE MILLER-PHIPPS"/>
    <n v="435"/>
    <n v="435"/>
    <n v="242"/>
    <x v="120"/>
    <n v="2051"/>
    <n v="44"/>
    <n v="458"/>
    <n v="0"/>
    <n v="0"/>
    <n v="19"/>
    <n v="3216"/>
    <n v="0"/>
    <n v="26"/>
    <n v="5855"/>
    <n v="0"/>
    <x v="781"/>
    <x v="636"/>
    <x v="664"/>
    <n v="1443"/>
    <x v="0"/>
    <n v="0"/>
    <n v="47"/>
    <n v="9784"/>
    <n v="0"/>
    <n v="110"/>
    <n v="19992"/>
    <n v="0"/>
    <n v="243"/>
    <n v="14552"/>
    <n v="345"/>
    <n v="6408"/>
    <n v="0"/>
    <n v="1"/>
    <n v="365"/>
    <n v="29772"/>
    <n v="0"/>
    <n v="3032"/>
    <n v="5471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91280531"/>
    <n v="0"/>
    <n v="0"/>
    <n v="0"/>
    <n v="0"/>
    <n v="0"/>
    <n v="0"/>
    <n v="15476432"/>
    <n v="785879862"/>
    <n v="0"/>
    <n v="0"/>
    <n v="0"/>
    <n v="0"/>
    <n v="0"/>
    <n v="0"/>
    <n v="0"/>
    <n v="0"/>
    <n v="0"/>
    <n v="0"/>
    <n v="0"/>
    <n v="0"/>
    <n v="0"/>
  </r>
  <r>
    <n v="106314024"/>
    <x v="421"/>
    <x v="1"/>
    <x v="2"/>
    <d v="2017-01-04T00:00:00"/>
    <s v="06/30/2017"/>
    <s v="Open"/>
    <x v="38"/>
    <n v="2"/>
    <n v="309"/>
    <x v="2"/>
    <x v="5"/>
    <s v=""/>
    <s v="(510) 987-3380"/>
    <s v="1600 EUREKA ROAD"/>
    <s v="ROSEVILLE"/>
    <n v="95661"/>
    <s v="GREGORY ADAMS"/>
    <n v="340"/>
    <n v="340"/>
    <n v="215"/>
    <x v="574"/>
    <n v="1894"/>
    <n v="65"/>
    <n v="491"/>
    <n v="0"/>
    <n v="0"/>
    <n v="49"/>
    <n v="2727"/>
    <n v="0"/>
    <n v="49"/>
    <n v="5442"/>
    <n v="0"/>
    <x v="782"/>
    <x v="637"/>
    <x v="665"/>
    <n v="1346"/>
    <x v="0"/>
    <n v="0"/>
    <n v="316"/>
    <n v="8743"/>
    <n v="0"/>
    <n v="278"/>
    <n v="17785"/>
    <n v="0"/>
    <n v="391"/>
    <n v="11714"/>
    <n v="1212"/>
    <n v="6057"/>
    <n v="0"/>
    <n v="1"/>
    <n v="610"/>
    <n v="21929"/>
    <n v="0"/>
    <n v="3469"/>
    <n v="4538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93419845"/>
    <n v="0"/>
    <n v="0"/>
    <n v="0"/>
    <n v="0"/>
    <n v="0"/>
    <n v="0"/>
    <n v="3277641"/>
    <n v="410856482"/>
    <n v="0"/>
    <n v="0"/>
    <n v="0"/>
    <n v="0"/>
    <n v="0"/>
    <n v="0"/>
    <n v="0"/>
    <n v="0"/>
    <n v="0"/>
    <n v="0"/>
    <n v="0"/>
    <n v="0"/>
    <n v="0"/>
  </r>
  <r>
    <n v="106334025"/>
    <x v="420"/>
    <x v="1"/>
    <x v="2"/>
    <d v="2017-01-04T00:00:00"/>
    <s v="06/30/2017"/>
    <s v="Open"/>
    <x v="24"/>
    <n v="12"/>
    <n v="1111"/>
    <x v="2"/>
    <x v="5"/>
    <s v=""/>
    <s v="(626) 405-5000"/>
    <s v="10800 MAGNOLIA AVENUE"/>
    <s v="RIVERSIDE"/>
    <n v="92505"/>
    <s v="JULIE MILLER-PHIPPS"/>
    <n v="226"/>
    <n v="226"/>
    <n v="111"/>
    <x v="307"/>
    <n v="729"/>
    <n v="11"/>
    <n v="206"/>
    <n v="0"/>
    <n v="0"/>
    <n v="8"/>
    <n v="1338"/>
    <n v="0"/>
    <n v="22"/>
    <n v="2360"/>
    <n v="0"/>
    <x v="783"/>
    <x v="638"/>
    <x v="423"/>
    <n v="691"/>
    <x v="0"/>
    <n v="0"/>
    <n v="36"/>
    <n v="4680"/>
    <n v="0"/>
    <n v="76"/>
    <n v="9165"/>
    <n v="0"/>
    <n v="400"/>
    <n v="18587"/>
    <n v="436"/>
    <n v="7669"/>
    <n v="0"/>
    <n v="1"/>
    <n v="444"/>
    <n v="39562"/>
    <n v="0"/>
    <n v="6657"/>
    <n v="7375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8976316"/>
    <n v="0"/>
    <n v="0"/>
    <n v="0"/>
    <n v="0"/>
    <n v="0"/>
    <n v="0"/>
    <n v="7454980"/>
    <n v="155892782"/>
    <n v="0"/>
    <n v="0"/>
    <n v="0"/>
    <n v="0"/>
    <n v="0"/>
    <n v="0"/>
    <n v="0"/>
    <n v="0"/>
    <n v="0"/>
    <n v="0"/>
    <n v="0"/>
    <n v="0"/>
    <n v="0"/>
  </r>
  <r>
    <n v="106480989"/>
    <x v="419"/>
    <x v="1"/>
    <x v="2"/>
    <d v="2017-01-04T00:00:00"/>
    <s v="06/30/2017"/>
    <s v="Open"/>
    <x v="36"/>
    <n v="3"/>
    <n v="409"/>
    <x v="2"/>
    <x v="5"/>
    <s v=""/>
    <s v="(510) 987-3380"/>
    <s v="975 SERENO DRIVE"/>
    <s v="VALLEJO"/>
    <n v="94589"/>
    <s v="GREGORY ADAMS"/>
    <n v="248"/>
    <n v="248"/>
    <n v="140"/>
    <x v="575"/>
    <n v="1004"/>
    <n v="83"/>
    <n v="192"/>
    <n v="0"/>
    <n v="0"/>
    <n v="15"/>
    <n v="921"/>
    <n v="0"/>
    <n v="44"/>
    <n v="2445"/>
    <n v="0"/>
    <x v="784"/>
    <x v="639"/>
    <x v="666"/>
    <n v="689"/>
    <x v="0"/>
    <n v="0"/>
    <n v="77"/>
    <n v="4253"/>
    <n v="0"/>
    <n v="239"/>
    <n v="11596"/>
    <n v="0"/>
    <n v="790"/>
    <n v="11134"/>
    <n v="402"/>
    <n v="5968"/>
    <n v="0"/>
    <n v="0"/>
    <n v="812"/>
    <n v="18388"/>
    <n v="0"/>
    <n v="4300"/>
    <n v="4179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5056937"/>
    <n v="0"/>
    <n v="0"/>
    <n v="0"/>
    <n v="0"/>
    <n v="0"/>
    <n v="0"/>
    <n v="3417013"/>
    <n v="442991415"/>
    <n v="0"/>
    <n v="0"/>
    <n v="0"/>
    <n v="0"/>
    <n v="0"/>
    <n v="0"/>
    <n v="0"/>
    <n v="0"/>
    <n v="0"/>
    <n v="0"/>
    <n v="0"/>
    <n v="0"/>
    <n v="0"/>
  </r>
  <r>
    <n v="106331216"/>
    <x v="418"/>
    <x v="1"/>
    <x v="2"/>
    <d v="2017-01-04T00:00:00"/>
    <s v="06/30/2017"/>
    <s v="Open"/>
    <x v="24"/>
    <n v="12"/>
    <n v="1103"/>
    <x v="1"/>
    <x v="0"/>
    <s v=""/>
    <s v="(760) 347-6191"/>
    <s v="47111 MONROE STREET"/>
    <s v="INDIO"/>
    <n v="92201"/>
    <s v="GARY HONTS"/>
    <n v="145"/>
    <n v="145"/>
    <n v="49"/>
    <x v="95"/>
    <n v="240"/>
    <n v="240"/>
    <n v="677"/>
    <n v="3"/>
    <n v="0"/>
    <n v="5"/>
    <n v="204"/>
    <n v="1"/>
    <n v="15"/>
    <n v="1613"/>
    <n v="0"/>
    <x v="785"/>
    <x v="640"/>
    <x v="667"/>
    <n v="1654"/>
    <x v="3"/>
    <n v="0"/>
    <n v="24"/>
    <n v="492"/>
    <n v="13"/>
    <n v="31"/>
    <n v="4376"/>
    <n v="0"/>
    <n v="825"/>
    <n v="873"/>
    <n v="1406"/>
    <n v="6670"/>
    <n v="64"/>
    <n v="0"/>
    <n v="166"/>
    <n v="2537"/>
    <n v="14"/>
    <n v="880"/>
    <n v="13435"/>
    <n v="26626908"/>
    <n v="25610180"/>
    <n v="13912961"/>
    <n v="40961943"/>
    <n v="245393"/>
    <n v="0"/>
    <n v="996149"/>
    <n v="17270957"/>
    <n v="315294"/>
    <n v="1558166"/>
    <n v="127497951"/>
    <n v="10038370"/>
    <n v="12056201"/>
    <n v="7709394"/>
    <n v="39422808"/>
    <n v="419153"/>
    <n v="0"/>
    <n v="1045964"/>
    <n v="21849140"/>
    <n v="111807"/>
    <n v="4907129"/>
    <n v="97559966"/>
    <x v="708"/>
    <n v="32804802"/>
    <n v="33407571"/>
    <n v="19681445"/>
    <n v="71686482"/>
    <n v="-415927"/>
    <n v="549132"/>
    <n v="0"/>
    <n v="1986320"/>
    <n v="30782968"/>
    <x v="0"/>
    <x v="580"/>
    <n v="0"/>
    <n v="0"/>
    <n v="0"/>
    <n v="5213661"/>
    <n v="197714929"/>
    <n v="0"/>
    <n v="0"/>
    <n v="0"/>
    <n v="0"/>
    <n v="0"/>
    <n v="3860476"/>
    <n v="4258810"/>
    <n v="2356837"/>
    <n v="8698269"/>
    <n v="115414"/>
    <n v="0"/>
    <n v="30251"/>
    <n v="7901645"/>
    <n v="0"/>
    <n v="121286"/>
    <n v="27342988"/>
    <n v="72006"/>
    <n v="29090333"/>
    <n v="0"/>
    <n v="0"/>
    <n v="0"/>
    <n v="0"/>
    <n v="0"/>
    <n v="0"/>
    <n v="311160"/>
    <n v="24799538"/>
    <n v="0"/>
    <n v="0"/>
    <n v="0"/>
    <n v="0"/>
    <n v="0"/>
    <n v="0"/>
    <n v="0"/>
    <n v="0"/>
    <n v="0"/>
    <n v="0"/>
    <n v="0"/>
    <n v="0"/>
    <n v="3389322"/>
  </r>
  <r>
    <n v="106490964"/>
    <x v="417"/>
    <x v="1"/>
    <x v="2"/>
    <d v="2017-01-04T00:00:00"/>
    <s v="06/30/2017"/>
    <s v="Open"/>
    <x v="11"/>
    <n v="3"/>
    <n v="401"/>
    <x v="4"/>
    <x v="0"/>
    <s v="Rural"/>
    <s v="(707) 431-6500"/>
    <s v="1375 UNIVERSITY STREET"/>
    <s v="HEALDSBURG"/>
    <n v="95448"/>
    <s v="NANCY GOODFELLOW-SCHMID"/>
    <n v="42"/>
    <n v="38"/>
    <n v="27"/>
    <x v="548"/>
    <n v="5"/>
    <n v="3"/>
    <n v="28"/>
    <n v="0"/>
    <n v="0"/>
    <n v="27"/>
    <n v="0"/>
    <n v="0"/>
    <n v="7"/>
    <n v="182"/>
    <n v="0"/>
    <x v="786"/>
    <x v="185"/>
    <x v="668"/>
    <n v="668"/>
    <x v="0"/>
    <n v="0"/>
    <n v="94"/>
    <n v="0"/>
    <n v="0"/>
    <n v="31"/>
    <n v="1862"/>
    <n v="0"/>
    <n v="4606"/>
    <n v="559"/>
    <n v="179"/>
    <n v="1792"/>
    <n v="0"/>
    <n v="0"/>
    <n v="3414"/>
    <n v="0"/>
    <n v="0"/>
    <n v="641"/>
    <n v="11191"/>
    <n v="5956925"/>
    <n v="181296"/>
    <n v="395468"/>
    <n v="3060668"/>
    <n v="0"/>
    <n v="0"/>
    <n v="1155424"/>
    <n v="0"/>
    <n v="0"/>
    <n v="312243"/>
    <n v="11062024"/>
    <n v="6066384"/>
    <n v="820068"/>
    <n v="395428"/>
    <n v="2700488"/>
    <n v="0"/>
    <n v="0"/>
    <n v="4421020"/>
    <n v="0"/>
    <n v="0"/>
    <n v="464005"/>
    <n v="14867393"/>
    <x v="709"/>
    <n v="6922030"/>
    <n v="903410"/>
    <n v="601180"/>
    <n v="4420970"/>
    <n v="0"/>
    <n v="0"/>
    <n v="0"/>
    <n v="3194651"/>
    <n v="0"/>
    <x v="0"/>
    <x v="7"/>
    <n v="0"/>
    <n v="0"/>
    <n v="0"/>
    <n v="149087"/>
    <n v="16719627"/>
    <n v="39107"/>
    <n v="160378"/>
    <n v="0"/>
    <n v="0"/>
    <n v="199485"/>
    <n v="5101278"/>
    <n v="137061"/>
    <n v="189716"/>
    <n v="1500564"/>
    <n v="0"/>
    <n v="0"/>
    <n v="2381793"/>
    <n v="0"/>
    <n v="0"/>
    <n v="98863"/>
    <n v="9409275"/>
    <n v="626311"/>
    <n v="11786009"/>
    <n v="0"/>
    <n v="946042"/>
    <n v="0"/>
    <n v="0"/>
    <n v="0"/>
    <n v="0"/>
    <n v="0"/>
    <n v="7884849"/>
    <n v="0"/>
    <n v="0"/>
    <n v="0"/>
    <n v="0"/>
    <n v="0"/>
    <n v="0"/>
    <n v="0"/>
    <n v="0"/>
    <n v="0"/>
    <n v="0"/>
    <n v="0"/>
    <n v="0"/>
    <n v="0"/>
  </r>
  <r>
    <n v="106350784"/>
    <x v="416"/>
    <x v="1"/>
    <x v="2"/>
    <d v="2017-01-04T00:00:00"/>
    <s v="06/30/2017"/>
    <s v="Open"/>
    <x v="54"/>
    <n v="8"/>
    <n v="701"/>
    <x v="4"/>
    <x v="0"/>
    <s v="Rural"/>
    <s v="(831) 637-5711"/>
    <s v="911 SUNSET DRIVE"/>
    <s v="HOLLISTER"/>
    <n v="95023"/>
    <s v="KEN UNDERWOOD"/>
    <n v="181"/>
    <n v="162"/>
    <n v="122"/>
    <x v="421"/>
    <n v="14"/>
    <n v="145"/>
    <n v="62"/>
    <n v="0"/>
    <n v="0"/>
    <n v="10"/>
    <n v="95"/>
    <n v="0"/>
    <n v="11"/>
    <n v="555"/>
    <n v="67"/>
    <x v="787"/>
    <x v="88"/>
    <x v="669"/>
    <n v="185"/>
    <x v="0"/>
    <n v="0"/>
    <n v="37"/>
    <n v="223"/>
    <n v="0"/>
    <n v="317"/>
    <n v="10317"/>
    <n v="8936"/>
    <n v="11447"/>
    <n v="830"/>
    <n v="11650"/>
    <n v="6192"/>
    <n v="0"/>
    <n v="4"/>
    <n v="1548"/>
    <n v="12236"/>
    <n v="314"/>
    <n v="769"/>
    <n v="44990"/>
    <n v="11095719"/>
    <n v="771440"/>
    <n v="8081466"/>
    <n v="2801858"/>
    <n v="0"/>
    <n v="0"/>
    <n v="356919"/>
    <n v="4052241"/>
    <n v="0"/>
    <n v="297918"/>
    <n v="27457561"/>
    <n v="19971571"/>
    <n v="1453124"/>
    <n v="11748305"/>
    <n v="7762006"/>
    <n v="0"/>
    <n v="2756"/>
    <n v="2908776"/>
    <n v="15044976"/>
    <n v="118122"/>
    <n v="753432"/>
    <n v="59763068"/>
    <x v="710"/>
    <n v="26159185"/>
    <n v="1810595"/>
    <n v="11601041"/>
    <n v="8619926"/>
    <n v="-182664"/>
    <n v="0"/>
    <n v="3018"/>
    <n v="1667256"/>
    <n v="9911118"/>
    <x v="0"/>
    <x v="581"/>
    <n v="0"/>
    <n v="0"/>
    <n v="0"/>
    <n v="319533"/>
    <n v="60942098"/>
    <n v="0"/>
    <n v="0"/>
    <n v="0"/>
    <n v="0"/>
    <n v="0"/>
    <n v="4908105"/>
    <n v="412318"/>
    <n v="8369429"/>
    <n v="1908640"/>
    <n v="0"/>
    <n v="-436"/>
    <n v="1496756"/>
    <n v="8807987"/>
    <n v="-7679"/>
    <n v="383411"/>
    <n v="26278531"/>
    <n v="1630808"/>
    <n v="30266187"/>
    <n v="3192375"/>
    <n v="1142732"/>
    <n v="0"/>
    <n v="0"/>
    <n v="0"/>
    <n v="0"/>
    <n v="589057"/>
    <n v="67866424"/>
    <n v="0"/>
    <n v="0"/>
    <n v="0"/>
    <n v="0"/>
    <n v="0"/>
    <n v="0"/>
    <n v="0"/>
    <n v="0"/>
    <n v="0"/>
    <n v="0"/>
    <n v="0"/>
    <n v="0"/>
    <n v="0"/>
  </r>
  <r>
    <n v="106190352"/>
    <x v="415"/>
    <x v="1"/>
    <x v="2"/>
    <d v="2017-01-04T00:00:00"/>
    <s v="06/30/2017"/>
    <s v="Open"/>
    <x v="0"/>
    <n v="11"/>
    <n v="913"/>
    <x v="1"/>
    <x v="0"/>
    <s v=""/>
    <s v="(626) 579-7777"/>
    <s v="1701 SANTA ANITA AVENUE"/>
    <s v="SOUTH EL MONTE"/>
    <n v="91733"/>
    <s v="STANLEY TOY"/>
    <n v="117"/>
    <n v="117"/>
    <n v="117"/>
    <x v="154"/>
    <n v="66"/>
    <n v="214"/>
    <n v="370"/>
    <n v="0"/>
    <n v="0"/>
    <n v="0"/>
    <n v="55"/>
    <n v="0"/>
    <n v="14"/>
    <n v="875"/>
    <n v="0"/>
    <x v="788"/>
    <x v="641"/>
    <x v="670"/>
    <n v="1649"/>
    <x v="0"/>
    <n v="0"/>
    <n v="0"/>
    <n v="212"/>
    <n v="0"/>
    <n v="24"/>
    <n v="4506"/>
    <n v="0"/>
    <n v="195"/>
    <n v="148"/>
    <n v="979"/>
    <n v="2818"/>
    <n v="0"/>
    <n v="0"/>
    <n v="0"/>
    <n v="379"/>
    <n v="0"/>
    <n v="607"/>
    <n v="5126"/>
    <n v="10411818"/>
    <n v="5419053"/>
    <n v="13560558"/>
    <n v="20051633"/>
    <n v="0"/>
    <n v="0"/>
    <n v="0"/>
    <n v="2651777"/>
    <n v="0"/>
    <n v="992546"/>
    <n v="53087385"/>
    <n v="2624156"/>
    <n v="1893365"/>
    <n v="5127279"/>
    <n v="11904332"/>
    <n v="0"/>
    <n v="0"/>
    <n v="0"/>
    <n v="2157333"/>
    <n v="0"/>
    <n v="2123192"/>
    <n v="25829657"/>
    <x v="711"/>
    <n v="10664515"/>
    <n v="6079128"/>
    <n v="18016804"/>
    <n v="27347560"/>
    <n v="-1087500"/>
    <n v="0"/>
    <n v="0"/>
    <n v="0"/>
    <n v="3373301"/>
    <x v="0"/>
    <x v="7"/>
    <n v="0"/>
    <n v="0"/>
    <n v="0"/>
    <n v="984954"/>
    <n v="66594544"/>
    <n v="0"/>
    <n v="2958055"/>
    <n v="0"/>
    <n v="0"/>
    <n v="2958055"/>
    <n v="2371459"/>
    <n v="1233290"/>
    <n v="1758533"/>
    <n v="7566459"/>
    <n v="0"/>
    <n v="0"/>
    <n v="0"/>
    <n v="1435809"/>
    <n v="0"/>
    <n v="915003"/>
    <n v="15280553"/>
    <n v="4751"/>
    <n v="14962785"/>
    <n v="0"/>
    <n v="0"/>
    <n v="0"/>
    <n v="0"/>
    <n v="0"/>
    <n v="0"/>
    <n v="42050"/>
    <n v="1694903"/>
    <n v="0"/>
    <n v="0"/>
    <n v="0"/>
    <n v="0"/>
    <n v="0"/>
    <n v="0"/>
    <n v="0"/>
    <n v="0"/>
    <n v="0"/>
    <n v="0"/>
    <n v="0"/>
    <n v="0"/>
    <n v="0"/>
  </r>
  <r>
    <n v="106504079"/>
    <x v="446"/>
    <x v="1"/>
    <x v="2"/>
    <d v="2017-01-04T00:00:00"/>
    <s v="06/30/2017"/>
    <s v="Open"/>
    <x v="30"/>
    <n v="6"/>
    <n v="511"/>
    <x v="1"/>
    <x v="0"/>
    <s v=""/>
    <s v="(209) 857-3300"/>
    <s v="1303 MABLE AVENUE"/>
    <s v="MODESTO"/>
    <n v="95355"/>
    <s v="KAY PECK"/>
    <n v="50"/>
    <n v="50"/>
    <n v="35"/>
    <x v="576"/>
    <n v="4"/>
    <n v="0"/>
    <n v="38"/>
    <n v="0"/>
    <n v="0"/>
    <n v="0"/>
    <n v="29"/>
    <n v="0"/>
    <n v="3"/>
    <n v="184"/>
    <n v="0"/>
    <x v="789"/>
    <x v="244"/>
    <x v="8"/>
    <n v="505"/>
    <x v="0"/>
    <n v="0"/>
    <n v="0"/>
    <n v="415"/>
    <n v="0"/>
    <n v="40"/>
    <n v="2509"/>
    <n v="0"/>
    <n v="0"/>
    <n v="0"/>
    <n v="0"/>
    <n v="0"/>
    <n v="0"/>
    <n v="0"/>
    <n v="0"/>
    <n v="0"/>
    <n v="0"/>
    <n v="0"/>
    <n v="0"/>
    <n v="3877329"/>
    <n v="98869"/>
    <n v="0"/>
    <n v="1277193"/>
    <n v="0"/>
    <n v="0"/>
    <n v="0"/>
    <n v="1046604"/>
    <n v="0"/>
    <n v="99720"/>
    <n v="6399715"/>
    <n v="0"/>
    <n v="0"/>
    <n v="0"/>
    <n v="0"/>
    <n v="0"/>
    <n v="0"/>
    <n v="0"/>
    <n v="0"/>
    <n v="0"/>
    <n v="0"/>
    <n v="0"/>
    <x v="712"/>
    <n v="964502"/>
    <n v="14038"/>
    <n v="0"/>
    <n v="719346"/>
    <n v="0"/>
    <n v="0"/>
    <n v="0"/>
    <n v="0"/>
    <n v="285129"/>
    <x v="0"/>
    <x v="582"/>
    <n v="0"/>
    <n v="0"/>
    <n v="0"/>
    <n v="0"/>
    <n v="2047980"/>
    <n v="0"/>
    <n v="0"/>
    <n v="0"/>
    <n v="0"/>
    <n v="0"/>
    <n v="2884263"/>
    <n v="83999"/>
    <n v="0"/>
    <n v="552377"/>
    <n v="0"/>
    <n v="0"/>
    <n v="0"/>
    <n v="754007"/>
    <n v="0"/>
    <n v="77089"/>
    <n v="4351735"/>
    <n v="9307"/>
    <n v="3848667"/>
    <n v="0"/>
    <n v="0"/>
    <n v="0"/>
    <n v="0"/>
    <n v="0"/>
    <n v="0"/>
    <n v="2338"/>
    <n v="2750036"/>
    <n v="0"/>
    <n v="0"/>
    <n v="0"/>
    <n v="0"/>
    <n v="0"/>
    <n v="0"/>
    <n v="0"/>
    <n v="0"/>
    <n v="0"/>
    <n v="0"/>
    <n v="0"/>
    <n v="0"/>
    <n v="0"/>
  </r>
  <r>
    <n v="106154022"/>
    <x v="447"/>
    <x v="1"/>
    <x v="2"/>
    <d v="2017-01-04T00:00:00"/>
    <s v="06/30/2017"/>
    <s v="Open"/>
    <x v="14"/>
    <n v="9"/>
    <n v="617"/>
    <x v="1"/>
    <x v="0"/>
    <s v=""/>
    <s v="(661) 323-5500"/>
    <s v="5001 COMMERCE DRIVE"/>
    <s v="BAKERSFIELD"/>
    <n v="93309"/>
    <s v="MARTHA SAMORA"/>
    <n v="86"/>
    <n v="86"/>
    <n v="70"/>
    <x v="394"/>
    <n v="30"/>
    <n v="9"/>
    <n v="123"/>
    <n v="0"/>
    <n v="0"/>
    <n v="35"/>
    <n v="20"/>
    <n v="0"/>
    <n v="0"/>
    <n v="517"/>
    <n v="0"/>
    <x v="790"/>
    <x v="642"/>
    <x v="671"/>
    <n v="1406"/>
    <x v="0"/>
    <n v="0"/>
    <n v="416"/>
    <n v="257"/>
    <n v="0"/>
    <n v="16"/>
    <n v="6293"/>
    <n v="0"/>
    <n v="0"/>
    <n v="0"/>
    <n v="0"/>
    <n v="0"/>
    <n v="0"/>
    <n v="0"/>
    <n v="0"/>
    <n v="0"/>
    <n v="0"/>
    <n v="0"/>
    <n v="0"/>
    <n v="9567013"/>
    <n v="952192"/>
    <n v="292173"/>
    <n v="3557559"/>
    <n v="0"/>
    <n v="0"/>
    <n v="1068422"/>
    <n v="596984"/>
    <n v="0"/>
    <n v="25140"/>
    <n v="16059483"/>
    <n v="0"/>
    <n v="0"/>
    <n v="0"/>
    <n v="0"/>
    <n v="0"/>
    <n v="0"/>
    <n v="0"/>
    <n v="0"/>
    <n v="0"/>
    <n v="0"/>
    <n v="0"/>
    <x v="713"/>
    <n v="2087892"/>
    <n v="272045"/>
    <n v="95080"/>
    <n v="1612718"/>
    <n v="0"/>
    <n v="0"/>
    <n v="0"/>
    <n v="616459"/>
    <n v="298930"/>
    <x v="0"/>
    <x v="7"/>
    <n v="0"/>
    <n v="0"/>
    <n v="0"/>
    <n v="-5855"/>
    <n v="5160848"/>
    <n v="0"/>
    <n v="0"/>
    <n v="0"/>
    <n v="0"/>
    <n v="0"/>
    <n v="7479121"/>
    <n v="680146"/>
    <n v="197093"/>
    <n v="1944841"/>
    <n v="0"/>
    <n v="0"/>
    <n v="360169"/>
    <n v="206261"/>
    <n v="0"/>
    <n v="31004"/>
    <n v="10898635"/>
    <n v="9495"/>
    <n v="8229362"/>
    <n v="0"/>
    <n v="6090"/>
    <n v="0"/>
    <n v="0"/>
    <n v="0"/>
    <n v="0"/>
    <n v="91050"/>
    <n v="7630519"/>
    <n v="0"/>
    <n v="0"/>
    <n v="0"/>
    <n v="0"/>
    <n v="0"/>
    <n v="0"/>
    <n v="0"/>
    <n v="0"/>
    <n v="0"/>
    <n v="0"/>
    <n v="0"/>
    <n v="0"/>
    <n v="0"/>
  </r>
  <r>
    <n v="106304159"/>
    <x v="412"/>
    <x v="1"/>
    <x v="2"/>
    <d v="2017-01-04T00:00:00"/>
    <s v="06/30/2017"/>
    <s v="Open"/>
    <x v="9"/>
    <n v="13"/>
    <n v="1015"/>
    <x v="8"/>
    <x v="0"/>
    <s v=""/>
    <s v="(714) 289-2400"/>
    <s v="393 S. TUSTIN STREET"/>
    <s v="ORANGE"/>
    <n v="92866"/>
    <s v="ROBERTA CONSOLVER"/>
    <n v="27"/>
    <n v="27"/>
    <n v="27"/>
    <x v="8"/>
    <n v="0"/>
    <n v="12"/>
    <n v="6"/>
    <n v="0"/>
    <n v="0"/>
    <n v="0"/>
    <n v="11"/>
    <n v="0"/>
    <n v="0"/>
    <n v="29"/>
    <n v="0"/>
    <x v="8"/>
    <x v="6"/>
    <x v="571"/>
    <n v="1106"/>
    <x v="0"/>
    <n v="0"/>
    <n v="0"/>
    <n v="298"/>
    <n v="0"/>
    <n v="0"/>
    <n v="1857"/>
    <n v="0"/>
    <n v="0"/>
    <n v="0"/>
    <n v="0"/>
    <n v="0"/>
    <n v="0"/>
    <n v="0"/>
    <n v="0"/>
    <n v="195"/>
    <n v="0"/>
    <n v="0"/>
    <n v="195"/>
    <n v="0"/>
    <n v="0"/>
    <n v="2495566"/>
    <n v="6565374"/>
    <n v="0"/>
    <n v="0"/>
    <n v="0"/>
    <n v="1778800"/>
    <n v="0"/>
    <n v="0"/>
    <n v="10839740"/>
    <n v="0"/>
    <n v="0"/>
    <n v="0"/>
    <n v="0"/>
    <n v="0"/>
    <n v="0"/>
    <n v="0"/>
    <n v="174439"/>
    <n v="0"/>
    <n v="0"/>
    <n v="174439"/>
    <x v="714"/>
    <n v="0"/>
    <n v="0"/>
    <n v="1853069"/>
    <n v="5388124"/>
    <n v="0"/>
    <n v="0"/>
    <n v="0"/>
    <n v="0"/>
    <n v="1575554"/>
    <x v="0"/>
    <x v="7"/>
    <n v="0"/>
    <n v="0"/>
    <n v="0"/>
    <n v="0"/>
    <n v="8946450"/>
    <n v="0"/>
    <n v="0"/>
    <n v="0"/>
    <n v="0"/>
    <n v="0"/>
    <n v="0"/>
    <n v="0"/>
    <n v="642497"/>
    <n v="1177250"/>
    <n v="0"/>
    <n v="0"/>
    <n v="0"/>
    <n v="247982"/>
    <n v="0"/>
    <n v="0"/>
    <n v="2067729"/>
    <n v="275"/>
    <n v="2124287"/>
    <n v="0"/>
    <n v="0"/>
    <n v="0"/>
    <n v="0"/>
    <n v="0"/>
    <n v="0"/>
    <n v="0"/>
    <n v="3316158"/>
    <n v="0"/>
    <n v="0"/>
    <n v="0"/>
    <n v="0"/>
    <n v="0"/>
    <n v="0"/>
    <n v="0"/>
    <n v="0"/>
    <n v="0"/>
    <n v="0"/>
    <n v="0"/>
    <n v="0"/>
    <n v="0"/>
  </r>
  <r>
    <n v="106430779"/>
    <x v="411"/>
    <x v="1"/>
    <x v="2"/>
    <d v="2017-01-04T00:00:00"/>
    <s v="06/30/2017"/>
    <s v="Open"/>
    <x v="7"/>
    <n v="7"/>
    <n v="431"/>
    <x v="1"/>
    <x v="0"/>
    <s v=""/>
    <s v="(408) 559-2011"/>
    <s v="2425 SAMARITAN DRIVE"/>
    <s v="SAN JOSE"/>
    <n v="95124"/>
    <s v="JOE DESCHRYVER"/>
    <n v="474"/>
    <n v="359"/>
    <n v="353"/>
    <x v="577"/>
    <n v="344"/>
    <n v="114"/>
    <n v="241"/>
    <n v="0"/>
    <n v="0"/>
    <n v="85"/>
    <n v="2013"/>
    <n v="8"/>
    <n v="63"/>
    <n v="4258"/>
    <n v="0"/>
    <x v="791"/>
    <x v="643"/>
    <x v="672"/>
    <n v="1246"/>
    <x v="0"/>
    <n v="0"/>
    <n v="888"/>
    <n v="9144"/>
    <n v="21"/>
    <n v="330"/>
    <n v="20438"/>
    <n v="0"/>
    <n v="10178"/>
    <n v="1977"/>
    <n v="483"/>
    <n v="3527"/>
    <n v="0"/>
    <n v="0"/>
    <n v="714"/>
    <n v="17424"/>
    <n v="179"/>
    <n v="847"/>
    <n v="35329"/>
    <n v="241736671"/>
    <n v="53525701"/>
    <n v="15344735"/>
    <n v="29600710"/>
    <n v="0"/>
    <n v="0"/>
    <n v="32969045"/>
    <n v="260513519"/>
    <n v="952322"/>
    <n v="8254465"/>
    <n v="642897168"/>
    <n v="116207906"/>
    <n v="28821612"/>
    <n v="4264951"/>
    <n v="30222999"/>
    <n v="0"/>
    <n v="0"/>
    <n v="6716682"/>
    <n v="168180772"/>
    <n v="1332706"/>
    <n v="6137713"/>
    <n v="361885341"/>
    <x v="715"/>
    <n v="312185626"/>
    <n v="79521972"/>
    <n v="16940313"/>
    <n v="57265409"/>
    <n v="0"/>
    <n v="0"/>
    <n v="0"/>
    <n v="33806972"/>
    <n v="339044330"/>
    <x v="0"/>
    <x v="583"/>
    <n v="0"/>
    <n v="0"/>
    <n v="0"/>
    <n v="4471310"/>
    <n v="842505906"/>
    <n v="0"/>
    <n v="0"/>
    <n v="0"/>
    <n v="0"/>
    <n v="0"/>
    <n v="45795895"/>
    <n v="2841460"/>
    <n v="2678695"/>
    <n v="2561323"/>
    <n v="0"/>
    <n v="0"/>
    <n v="5891438"/>
    <n v="90046214"/>
    <n v="2133923"/>
    <n v="10327655"/>
    <n v="162276603"/>
    <n v="283785"/>
    <n v="123987208"/>
    <n v="2423931"/>
    <n v="0"/>
    <n v="0"/>
    <n v="0"/>
    <n v="0"/>
    <n v="0"/>
    <n v="8276288"/>
    <n v="122515231"/>
    <n v="0"/>
    <n v="0"/>
    <n v="0"/>
    <n v="0"/>
    <n v="0"/>
    <n v="0"/>
    <n v="0"/>
    <n v="0"/>
    <n v="0"/>
    <n v="0"/>
    <n v="0"/>
    <n v="0"/>
    <n v="0"/>
  </r>
  <r>
    <n v="106110889"/>
    <x v="410"/>
    <x v="1"/>
    <x v="2"/>
    <d v="2017-01-04T00:00:00"/>
    <s v="06/30/2017"/>
    <s v="Open"/>
    <x v="53"/>
    <n v="1"/>
    <n v="223"/>
    <x v="2"/>
    <x v="0"/>
    <s v="Rural"/>
    <s v="(530) 934-1800"/>
    <s v="1133 WEST SYCAMORE STREET"/>
    <s v="WILLOWS"/>
    <n v="95988"/>
    <s v="BARBARA RYDGREN"/>
    <n v="47"/>
    <n v="15"/>
    <n v="15"/>
    <x v="33"/>
    <n v="0"/>
    <n v="18"/>
    <n v="0"/>
    <n v="0"/>
    <n v="0"/>
    <n v="2"/>
    <n v="0"/>
    <n v="0"/>
    <n v="2"/>
    <n v="52"/>
    <n v="0"/>
    <x v="792"/>
    <x v="6"/>
    <x v="16"/>
    <n v="0"/>
    <x v="0"/>
    <n v="0"/>
    <n v="1"/>
    <n v="0"/>
    <n v="0"/>
    <n v="4"/>
    <n v="76"/>
    <n v="0"/>
    <n v="3059"/>
    <n v="0"/>
    <n v="2859"/>
    <n v="0"/>
    <n v="0"/>
    <n v="0"/>
    <n v="1244"/>
    <n v="0"/>
    <n v="0"/>
    <n v="2590"/>
    <n v="9752"/>
    <n v="581011"/>
    <n v="0"/>
    <n v="227847"/>
    <n v="0"/>
    <n v="0"/>
    <n v="0"/>
    <n v="11392"/>
    <n v="0"/>
    <n v="0"/>
    <n v="45569"/>
    <n v="865819"/>
    <n v="2403928"/>
    <n v="0"/>
    <n v="2246757"/>
    <n v="0"/>
    <n v="0"/>
    <n v="0"/>
    <n v="977603"/>
    <n v="0"/>
    <n v="0"/>
    <n v="203536"/>
    <n v="5831824"/>
    <x v="716"/>
    <n v="1446182"/>
    <n v="0"/>
    <n v="504654"/>
    <n v="0"/>
    <n v="0"/>
    <n v="0"/>
    <n v="0"/>
    <n v="713040"/>
    <n v="0"/>
    <x v="0"/>
    <x v="7"/>
    <n v="0"/>
    <n v="0"/>
    <n v="0"/>
    <n v="0"/>
    <n v="2806173"/>
    <n v="0"/>
    <n v="0"/>
    <n v="0"/>
    <n v="0"/>
    <n v="0"/>
    <n v="1538757"/>
    <n v="0"/>
    <n v="1969950"/>
    <n v="0"/>
    <n v="0"/>
    <n v="0"/>
    <n v="275955"/>
    <n v="0"/>
    <n v="0"/>
    <n v="106808"/>
    <n v="3891470"/>
    <n v="212892"/>
    <n v="4631562"/>
    <n v="0"/>
    <n v="0"/>
    <n v="0"/>
    <n v="0"/>
    <n v="0"/>
    <n v="0"/>
    <n v="17850"/>
    <n v="3865382"/>
    <n v="0"/>
    <n v="0"/>
    <n v="0"/>
    <n v="0"/>
    <n v="0"/>
    <n v="0"/>
    <n v="0"/>
    <n v="0"/>
    <n v="0"/>
    <n v="0"/>
    <n v="0"/>
    <n v="0"/>
    <n v="0"/>
  </r>
  <r>
    <n v="106190328"/>
    <x v="409"/>
    <x v="1"/>
    <x v="2"/>
    <d v="2017-01-04T00:00:00"/>
    <s v="06/30/2017"/>
    <s v="Open"/>
    <x v="0"/>
    <n v="11"/>
    <n v="915"/>
    <x v="2"/>
    <x v="0"/>
    <s v=""/>
    <s v="(626) 852-5000"/>
    <s v="150 WEST ROUTE 66"/>
    <s v="GLENDORA"/>
    <n v="91740"/>
    <s v="SOFIA ABRINA"/>
    <n v="128"/>
    <n v="128"/>
    <n v="36"/>
    <x v="130"/>
    <n v="50"/>
    <n v="55"/>
    <n v="74"/>
    <n v="0"/>
    <n v="0"/>
    <n v="8"/>
    <n v="11"/>
    <n v="0"/>
    <n v="8"/>
    <n v="502"/>
    <n v="0"/>
    <x v="793"/>
    <x v="644"/>
    <x v="673"/>
    <n v="211"/>
    <x v="0"/>
    <n v="0"/>
    <n v="24"/>
    <n v="26"/>
    <n v="0"/>
    <n v="39"/>
    <n v="3275"/>
    <n v="0"/>
    <n v="113"/>
    <n v="67"/>
    <n v="148"/>
    <n v="505"/>
    <n v="0"/>
    <n v="0"/>
    <n v="75"/>
    <n v="83"/>
    <n v="0"/>
    <n v="104"/>
    <n v="1095"/>
    <n v="11583698"/>
    <n v="1606135"/>
    <n v="2067281"/>
    <n v="1827390"/>
    <n v="0"/>
    <n v="0"/>
    <n v="7934"/>
    <n v="446297"/>
    <n v="0"/>
    <n v="179402"/>
    <n v="17718137"/>
    <n v="399961"/>
    <n v="206696"/>
    <n v="266926"/>
    <n v="967760"/>
    <n v="0"/>
    <n v="0"/>
    <n v="199715"/>
    <n v="126234"/>
    <n v="0"/>
    <n v="185908"/>
    <n v="2353200"/>
    <x v="717"/>
    <n v="7976829"/>
    <n v="834188"/>
    <n v="2801766"/>
    <n v="2697458"/>
    <n v="-2982433"/>
    <n v="0"/>
    <n v="0"/>
    <n v="289542"/>
    <n v="176116"/>
    <x v="0"/>
    <x v="584"/>
    <n v="0"/>
    <n v="0"/>
    <n v="0"/>
    <n v="57614"/>
    <n v="12347811"/>
    <n v="0"/>
    <n v="0"/>
    <n v="0"/>
    <n v="0"/>
    <n v="0"/>
    <n v="4006830"/>
    <n v="978643"/>
    <n v="2514871"/>
    <n v="97692"/>
    <n v="0"/>
    <n v="0"/>
    <n v="-81893"/>
    <n v="396415"/>
    <n v="0"/>
    <n v="-189032"/>
    <n v="7723526"/>
    <n v="70010"/>
    <n v="8765494"/>
    <n v="0"/>
    <n v="0"/>
    <n v="0"/>
    <n v="0"/>
    <n v="0"/>
    <n v="0"/>
    <n v="1199794"/>
    <n v="36376008"/>
    <n v="0"/>
    <n v="0"/>
    <n v="0"/>
    <n v="0"/>
    <n v="0"/>
    <n v="0"/>
    <n v="0"/>
    <n v="0"/>
    <n v="0"/>
    <n v="0"/>
    <n v="0"/>
    <n v="0"/>
    <n v="0"/>
  </r>
  <r>
    <n v="106190522"/>
    <x v="408"/>
    <x v="1"/>
    <x v="2"/>
    <d v="2017-01-04T00:00:00"/>
    <s v="06/30/2017"/>
    <s v="Open"/>
    <x v="0"/>
    <n v="11"/>
    <n v="909"/>
    <x v="2"/>
    <x v="0"/>
    <s v=""/>
    <s v="(818) 502-1900"/>
    <s v="1420 SOUTH CENTRAL AVENUE"/>
    <s v="GLENDALE"/>
    <n v="91204"/>
    <s v="JACK IVIE"/>
    <n v="334"/>
    <n v="321"/>
    <n v="139"/>
    <x v="578"/>
    <n v="234"/>
    <n v="529"/>
    <n v="590"/>
    <n v="0"/>
    <n v="0"/>
    <n v="20"/>
    <n v="275"/>
    <n v="1"/>
    <n v="22"/>
    <n v="2460"/>
    <n v="0"/>
    <x v="794"/>
    <x v="645"/>
    <x v="674"/>
    <n v="2467"/>
    <x v="0"/>
    <n v="0"/>
    <n v="92"/>
    <n v="873"/>
    <n v="18"/>
    <n v="72"/>
    <n v="11538"/>
    <n v="0"/>
    <n v="10885"/>
    <n v="2036"/>
    <n v="2107"/>
    <n v="9372"/>
    <n v="0"/>
    <n v="0"/>
    <n v="635"/>
    <n v="5036"/>
    <n v="283"/>
    <n v="970"/>
    <n v="31324"/>
    <n v="77793165"/>
    <n v="16798341"/>
    <n v="23837221"/>
    <n v="37274316"/>
    <n v="0"/>
    <n v="0"/>
    <n v="1390224"/>
    <n v="17351819"/>
    <n v="51703"/>
    <n v="557921"/>
    <n v="175054710"/>
    <n v="18186899"/>
    <n v="4386821"/>
    <n v="4603615"/>
    <n v="20785708"/>
    <n v="0"/>
    <n v="0"/>
    <n v="1155114"/>
    <n v="10243105"/>
    <n v="560007"/>
    <n v="1993117"/>
    <n v="61914386"/>
    <x v="718"/>
    <n v="80193683"/>
    <n v="17110724"/>
    <n v="23813518"/>
    <n v="51613507"/>
    <n v="-1191356"/>
    <n v="0"/>
    <n v="0"/>
    <n v="2041532"/>
    <n v="18264235"/>
    <x v="0"/>
    <x v="585"/>
    <n v="0"/>
    <n v="0"/>
    <n v="0"/>
    <n v="1817235"/>
    <n v="198623248"/>
    <n v="623734"/>
    <n v="2648572"/>
    <n v="0"/>
    <n v="0"/>
    <n v="3272306"/>
    <n v="14919985"/>
    <n v="4591325"/>
    <n v="4006060"/>
    <n v="8670174"/>
    <n v="0"/>
    <n v="0"/>
    <n v="357509"/>
    <n v="8918115"/>
    <n v="0"/>
    <n v="154986"/>
    <n v="41618154"/>
    <n v="314654"/>
    <n v="56030068"/>
    <n v="0"/>
    <n v="-1846"/>
    <n v="0"/>
    <n v="0"/>
    <n v="0"/>
    <n v="0"/>
    <n v="3070707"/>
    <n v="49475303"/>
    <n v="0"/>
    <n v="0"/>
    <n v="0"/>
    <n v="0"/>
    <n v="0"/>
    <n v="0"/>
    <n v="0"/>
    <n v="0"/>
    <n v="0"/>
    <n v="0"/>
    <n v="0"/>
    <n v="0"/>
    <n v="0"/>
  </r>
  <r>
    <n v="106190392"/>
    <x v="407"/>
    <x v="1"/>
    <x v="2"/>
    <d v="2017-01-04T00:00:00"/>
    <s v="06/30/2017"/>
    <s v="Open"/>
    <x v="0"/>
    <n v="11"/>
    <n v="925"/>
    <x v="2"/>
    <x v="0"/>
    <s v=""/>
    <s v="(213) 977-2121"/>
    <s v="1225 WILSHIRE BOULEVARD"/>
    <s v="LOS ANGELES"/>
    <n v="90017"/>
    <s v="ANDREW LEEKA"/>
    <n v="408"/>
    <n v="313"/>
    <n v="153"/>
    <x v="579"/>
    <n v="406"/>
    <n v="566"/>
    <n v="460"/>
    <n v="0"/>
    <n v="0"/>
    <n v="20"/>
    <n v="578"/>
    <n v="39"/>
    <n v="15"/>
    <n v="2949"/>
    <n v="0"/>
    <x v="795"/>
    <x v="646"/>
    <x v="3"/>
    <n v="2202"/>
    <x v="0"/>
    <n v="0"/>
    <n v="115"/>
    <n v="1931"/>
    <n v="117"/>
    <n v="52"/>
    <n v="13835"/>
    <n v="0"/>
    <n v="4385"/>
    <n v="1174"/>
    <n v="1616"/>
    <n v="3605"/>
    <n v="0"/>
    <n v="0"/>
    <n v="445"/>
    <n v="5815"/>
    <n v="1518"/>
    <n v="5"/>
    <n v="18563"/>
    <n v="100536097"/>
    <n v="42216928"/>
    <n v="46320307"/>
    <n v="34518353"/>
    <n v="0"/>
    <n v="0"/>
    <n v="2115505"/>
    <n v="39316241"/>
    <n v="2214924"/>
    <n v="1728763"/>
    <n v="268967118"/>
    <n v="27448599"/>
    <n v="10957752"/>
    <n v="9664750"/>
    <n v="22995497"/>
    <n v="0"/>
    <n v="0"/>
    <n v="2830676"/>
    <n v="31129371"/>
    <n v="7958289"/>
    <n v="58709"/>
    <n v="113043643"/>
    <x v="719"/>
    <n v="108376437"/>
    <n v="45654017"/>
    <n v="48440389"/>
    <n v="51023867"/>
    <n v="0"/>
    <n v="0"/>
    <n v="0"/>
    <n v="4003952"/>
    <n v="50960313"/>
    <x v="0"/>
    <x v="586"/>
    <n v="0"/>
    <n v="0"/>
    <n v="0"/>
    <n v="1550564"/>
    <n v="321617236"/>
    <n v="507487"/>
    <n v="548899"/>
    <n v="0"/>
    <n v="672317"/>
    <n v="1728703"/>
    <n v="18963285"/>
    <n v="7756415"/>
    <n v="7256327"/>
    <n v="6727464"/>
    <n v="0"/>
    <n v="0"/>
    <n v="918412"/>
    <n v="19854855"/>
    <n v="417792"/>
    <n v="227678"/>
    <n v="62122228"/>
    <n v="758222"/>
    <n v="74543568"/>
    <n v="0"/>
    <n v="11668757"/>
    <n v="0"/>
    <n v="0"/>
    <n v="0"/>
    <n v="0"/>
    <n v="8118208"/>
    <n v="122247264"/>
    <n v="0"/>
    <n v="0"/>
    <n v="0"/>
    <n v="0"/>
    <n v="0"/>
    <n v="0"/>
    <n v="0"/>
    <n v="0"/>
    <n v="0"/>
    <n v="0"/>
    <n v="0"/>
    <n v="0"/>
    <n v="1268506"/>
  </r>
  <r>
    <n v="106150775"/>
    <x v="406"/>
    <x v="1"/>
    <x v="2"/>
    <d v="2017-01-04T00:00:00"/>
    <s v="06/30/2017"/>
    <s v="Open"/>
    <x v="14"/>
    <n v="9"/>
    <n v="617"/>
    <x v="8"/>
    <x v="0"/>
    <s v=""/>
    <s v="(661) 215-7500"/>
    <s v="901 OLIVE DRIVE"/>
    <s v="BAKERSFIELD"/>
    <n v="93308"/>
    <s v="GANESH ACHARYA"/>
    <n v="64"/>
    <n v="64"/>
    <n v="57"/>
    <x v="580"/>
    <n v="26"/>
    <n v="36"/>
    <n v="142"/>
    <n v="0"/>
    <n v="0"/>
    <n v="64"/>
    <n v="0"/>
    <n v="0"/>
    <n v="3"/>
    <n v="491"/>
    <n v="0"/>
    <x v="796"/>
    <x v="647"/>
    <x v="675"/>
    <n v="493"/>
    <x v="0"/>
    <n v="0"/>
    <n v="307"/>
    <n v="0"/>
    <n v="0"/>
    <n v="9"/>
    <n v="2787"/>
    <n v="0"/>
    <n v="908"/>
    <n v="107"/>
    <n v="97"/>
    <n v="1049"/>
    <n v="0"/>
    <n v="0"/>
    <n v="1123"/>
    <n v="0"/>
    <n v="0"/>
    <n v="23"/>
    <n v="3307"/>
    <n v="4434681"/>
    <n v="637236"/>
    <n v="899121"/>
    <n v="2305896"/>
    <n v="0"/>
    <n v="0"/>
    <n v="1198687"/>
    <n v="0"/>
    <n v="0"/>
    <n v="36353"/>
    <n v="9511974"/>
    <n v="775436"/>
    <n v="212966"/>
    <n v="55639"/>
    <n v="1646612"/>
    <n v="0"/>
    <n v="0"/>
    <n v="965517"/>
    <n v="0"/>
    <n v="0"/>
    <n v="87280"/>
    <n v="3743450"/>
    <x v="720"/>
    <n v="2676539"/>
    <n v="107434"/>
    <n v="601044"/>
    <n v="2418664"/>
    <n v="0"/>
    <n v="0"/>
    <n v="0"/>
    <n v="1452204"/>
    <n v="0"/>
    <x v="0"/>
    <x v="587"/>
    <n v="0"/>
    <n v="0"/>
    <n v="0"/>
    <n v="0"/>
    <n v="7466972"/>
    <n v="0"/>
    <n v="0"/>
    <n v="0"/>
    <n v="0"/>
    <n v="0"/>
    <n v="2350106"/>
    <n v="742768"/>
    <n v="353716"/>
    <n v="1533844"/>
    <n v="0"/>
    <n v="0"/>
    <n v="712000"/>
    <n v="0"/>
    <n v="0"/>
    <n v="96018"/>
    <n v="5788452"/>
    <n v="167109"/>
    <n v="5759896"/>
    <n v="0"/>
    <n v="0"/>
    <n v="0"/>
    <n v="0"/>
    <n v="0"/>
    <n v="0"/>
    <n v="0"/>
    <n v="1473881"/>
    <n v="0"/>
    <n v="0"/>
    <n v="0"/>
    <n v="0"/>
    <n v="0"/>
    <n v="0"/>
    <n v="0"/>
    <n v="0"/>
    <n v="0"/>
    <n v="0"/>
    <n v="0"/>
    <n v="0"/>
    <n v="1287981"/>
  </r>
  <r>
    <n v="106420483"/>
    <x v="405"/>
    <x v="1"/>
    <x v="2"/>
    <d v="2017-01-04T00:00:00"/>
    <s v="06/30/2017"/>
    <s v="Open"/>
    <x v="20"/>
    <n v="10"/>
    <n v="807"/>
    <x v="2"/>
    <x v="0"/>
    <s v=""/>
    <s v="(805) 967-3411"/>
    <s v="351 SOUTH PATTERSON AVENUE"/>
    <s v="SANTA BARBARA"/>
    <n v="93111"/>
    <s v="RON C. WERFT"/>
    <n v="52"/>
    <n v="28"/>
    <n v="28"/>
    <x v="244"/>
    <n v="29"/>
    <n v="10"/>
    <n v="28"/>
    <n v="0"/>
    <n v="0"/>
    <n v="22"/>
    <n v="140"/>
    <n v="0"/>
    <n v="6"/>
    <n v="429"/>
    <n v="0"/>
    <x v="797"/>
    <x v="13"/>
    <x v="661"/>
    <n v="50"/>
    <x v="0"/>
    <n v="0"/>
    <n v="42"/>
    <n v="233"/>
    <n v="0"/>
    <n v="16"/>
    <n v="932"/>
    <n v="0"/>
    <n v="6091"/>
    <n v="426"/>
    <n v="320"/>
    <n v="2011"/>
    <n v="0"/>
    <n v="0"/>
    <n v="219"/>
    <n v="4114"/>
    <n v="0"/>
    <n v="371"/>
    <n v="13552"/>
    <n v="13726504"/>
    <n v="1931693"/>
    <n v="451271"/>
    <n v="1604716"/>
    <n v="0"/>
    <n v="0"/>
    <n v="1455404"/>
    <n v="10772023"/>
    <n v="0"/>
    <n v="866773"/>
    <n v="30808384"/>
    <n v="9788237"/>
    <n v="1498817"/>
    <n v="973895"/>
    <n v="5058325"/>
    <n v="0"/>
    <n v="0"/>
    <n v="552137"/>
    <n v="9617750"/>
    <n v="0"/>
    <n v="753908"/>
    <n v="28243069"/>
    <x v="721"/>
    <n v="19025964"/>
    <n v="2777305"/>
    <n v="1280241"/>
    <n v="5656039"/>
    <n v="0"/>
    <n v="0"/>
    <n v="0"/>
    <n v="1475764"/>
    <n v="4902190"/>
    <x v="0"/>
    <x v="588"/>
    <n v="0"/>
    <n v="0"/>
    <n v="0"/>
    <n v="729306"/>
    <n v="37097788"/>
    <n v="0"/>
    <n v="0"/>
    <n v="0"/>
    <n v="0"/>
    <n v="0"/>
    <n v="4488777"/>
    <n v="653205"/>
    <n v="144925"/>
    <n v="1007002"/>
    <n v="0"/>
    <n v="0"/>
    <n v="531777"/>
    <n v="14527530"/>
    <n v="0"/>
    <n v="600449"/>
    <n v="21953665"/>
    <n v="471057"/>
    <n v="17473831"/>
    <n v="638341"/>
    <n v="10874"/>
    <n v="0"/>
    <n v="0"/>
    <n v="0"/>
    <n v="0"/>
    <n v="427699"/>
    <n v="114293654"/>
    <n v="0"/>
    <n v="0"/>
    <n v="0"/>
    <n v="0"/>
    <n v="0"/>
    <n v="0"/>
    <n v="0"/>
    <n v="0"/>
    <n v="0"/>
    <n v="0"/>
    <n v="0"/>
    <n v="0"/>
    <n v="0"/>
  </r>
  <r>
    <n v="106304079"/>
    <x v="448"/>
    <x v="1"/>
    <x v="2"/>
    <d v="2017-01-04T00:00:00"/>
    <s v="06/30/2017"/>
    <s v="Open"/>
    <x v="9"/>
    <n v="13"/>
    <n v="1015"/>
    <x v="8"/>
    <x v="0"/>
    <s v=""/>
    <s v="(714) 832-9200"/>
    <s v="14851 YORBA STREET"/>
    <s v="TUSTIN"/>
    <n v="92780"/>
    <s v="DIANA HANYAK"/>
    <n v="48"/>
    <n v="48"/>
    <n v="37"/>
    <x v="315"/>
    <n v="17"/>
    <n v="0"/>
    <n v="17"/>
    <n v="0"/>
    <n v="0"/>
    <n v="18"/>
    <n v="68"/>
    <n v="0"/>
    <n v="1"/>
    <n v="280"/>
    <n v="0"/>
    <x v="798"/>
    <x v="648"/>
    <x v="8"/>
    <n v="175"/>
    <x v="0"/>
    <n v="0"/>
    <n v="156"/>
    <n v="720"/>
    <n v="0"/>
    <n v="3"/>
    <n v="3217"/>
    <n v="0"/>
    <n v="0"/>
    <n v="0"/>
    <n v="0"/>
    <n v="0"/>
    <n v="0"/>
    <n v="0"/>
    <n v="0"/>
    <n v="0"/>
    <n v="0"/>
    <n v="0"/>
    <n v="0"/>
    <n v="5211326"/>
    <n v="655377"/>
    <n v="0"/>
    <n v="468214"/>
    <n v="0"/>
    <n v="0"/>
    <n v="399183"/>
    <n v="1910054"/>
    <n v="0"/>
    <n v="8180"/>
    <n v="8652334"/>
    <n v="0"/>
    <n v="0"/>
    <n v="0"/>
    <n v="0"/>
    <n v="0"/>
    <n v="0"/>
    <n v="0"/>
    <n v="0"/>
    <n v="0"/>
    <n v="0"/>
    <n v="0"/>
    <x v="722"/>
    <n v="1744442"/>
    <n v="339190"/>
    <n v="0"/>
    <n v="232259"/>
    <n v="0"/>
    <n v="0"/>
    <n v="0"/>
    <n v="183118"/>
    <n v="1004398"/>
    <x v="0"/>
    <x v="7"/>
    <n v="0"/>
    <n v="0"/>
    <n v="0"/>
    <n v="7018"/>
    <n v="3261506"/>
    <n v="0"/>
    <n v="0"/>
    <n v="0"/>
    <n v="0"/>
    <n v="0"/>
    <n v="3504222"/>
    <n v="341078"/>
    <n v="0"/>
    <n v="273293"/>
    <n v="0"/>
    <n v="0"/>
    <n v="240957"/>
    <n v="1030116"/>
    <n v="0"/>
    <n v="1162"/>
    <n v="5390828"/>
    <n v="7195"/>
    <n v="4861147"/>
    <n v="0"/>
    <n v="-1516"/>
    <n v="0"/>
    <n v="0"/>
    <n v="0"/>
    <n v="0"/>
    <n v="10522"/>
    <n v="672002"/>
    <n v="0"/>
    <n v="0"/>
    <n v="0"/>
    <n v="0"/>
    <n v="0"/>
    <n v="0"/>
    <n v="0"/>
    <n v="0"/>
    <n v="0"/>
    <n v="0"/>
    <n v="0"/>
    <n v="0"/>
    <n v="0"/>
  </r>
  <r>
    <n v="106190400"/>
    <x v="403"/>
    <x v="1"/>
    <x v="2"/>
    <d v="2017-01-04T00:00:00"/>
    <s v="06/30/2017"/>
    <s v="Open"/>
    <x v="0"/>
    <n v="11"/>
    <n v="911"/>
    <x v="2"/>
    <x v="0"/>
    <s v=""/>
    <s v="(626) 397-5000"/>
    <s v="100 W. CALIFORNIA BOULEVARD"/>
    <s v="PASADENA"/>
    <n v="91105"/>
    <s v="STEPHEN RALPH"/>
    <n v="578"/>
    <n v="578"/>
    <n v="341"/>
    <x v="581"/>
    <n v="1144"/>
    <n v="574"/>
    <n v="664"/>
    <n v="5"/>
    <n v="0"/>
    <n v="134"/>
    <n v="2838"/>
    <n v="13"/>
    <n v="138"/>
    <n v="7388"/>
    <n v="0"/>
    <x v="799"/>
    <x v="649"/>
    <x v="676"/>
    <n v="2311"/>
    <x v="56"/>
    <n v="0"/>
    <n v="427"/>
    <n v="10008"/>
    <n v="35"/>
    <n v="388"/>
    <n v="30946"/>
    <n v="0"/>
    <n v="9751"/>
    <n v="2417"/>
    <n v="1429"/>
    <n v="4415"/>
    <n v="25"/>
    <n v="0"/>
    <n v="1510"/>
    <n v="18238"/>
    <n v="162"/>
    <n v="1614"/>
    <n v="39561"/>
    <n v="183578589"/>
    <n v="103638334"/>
    <n v="45263740"/>
    <n v="43757186"/>
    <n v="329545"/>
    <n v="0"/>
    <n v="13052742"/>
    <n v="180992530"/>
    <n v="475024"/>
    <n v="7021495"/>
    <n v="578109185"/>
    <n v="37890398"/>
    <n v="25797984"/>
    <n v="6657733"/>
    <n v="21585342"/>
    <n v="870548"/>
    <n v="0"/>
    <n v="3341885"/>
    <n v="64592432"/>
    <n v="768498"/>
    <n v="4789675"/>
    <n v="166294495"/>
    <x v="723"/>
    <n v="188317883"/>
    <n v="105354764"/>
    <n v="44408309"/>
    <n v="59273843"/>
    <n v="0"/>
    <n v="996379"/>
    <n v="0"/>
    <n v="12947374"/>
    <n v="171472963"/>
    <x v="0"/>
    <x v="589"/>
    <n v="0"/>
    <n v="0"/>
    <n v="0"/>
    <n v="0"/>
    <n v="595255347"/>
    <n v="0"/>
    <n v="0"/>
    <n v="0"/>
    <n v="0"/>
    <n v="0"/>
    <n v="33151104"/>
    <n v="24081554"/>
    <n v="7513164"/>
    <n v="6068685"/>
    <n v="203714"/>
    <n v="0"/>
    <n v="3447253"/>
    <n v="74111999"/>
    <n v="0"/>
    <n v="570860"/>
    <n v="149148333"/>
    <n v="4008037"/>
    <n v="157063992"/>
    <n v="0"/>
    <n v="6985453"/>
    <n v="0"/>
    <n v="0"/>
    <n v="0"/>
    <n v="0"/>
    <n v="6254105"/>
    <n v="420394943"/>
    <n v="0"/>
    <n v="0"/>
    <n v="0"/>
    <n v="0"/>
    <n v="0"/>
    <n v="0"/>
    <n v="0"/>
    <n v="0"/>
    <n v="0"/>
    <n v="0"/>
    <n v="0"/>
    <n v="0"/>
    <n v="0"/>
  </r>
  <r>
    <n v="106301209"/>
    <x v="402"/>
    <x v="1"/>
    <x v="2"/>
    <d v="2017-01-04T00:00:00"/>
    <s v="06/30/2017"/>
    <s v="Open"/>
    <x v="9"/>
    <n v="13"/>
    <n v="1014"/>
    <x v="1"/>
    <x v="0"/>
    <s v=""/>
    <s v="(714) 843-5000"/>
    <s v="17772 BEACH BOULEVARD"/>
    <s v="HUNTINGTON BEACH"/>
    <n v="92647"/>
    <s v="RICHARD ROWE"/>
    <n v="131"/>
    <n v="131"/>
    <n v="131"/>
    <x v="582"/>
    <n v="81"/>
    <n v="64"/>
    <n v="212"/>
    <n v="0"/>
    <n v="0"/>
    <n v="79"/>
    <n v="36"/>
    <n v="0"/>
    <n v="35"/>
    <n v="874"/>
    <n v="0"/>
    <x v="800"/>
    <x v="650"/>
    <x v="146"/>
    <n v="679"/>
    <x v="0"/>
    <n v="0"/>
    <n v="281"/>
    <n v="169"/>
    <n v="0"/>
    <n v="41"/>
    <n v="5371"/>
    <n v="0"/>
    <n v="2582"/>
    <n v="160"/>
    <n v="394"/>
    <n v="1766"/>
    <n v="0"/>
    <n v="0"/>
    <n v="630"/>
    <n v="406"/>
    <n v="0"/>
    <n v="396"/>
    <n v="6334"/>
    <n v="23036904"/>
    <n v="4018127"/>
    <n v="2499950"/>
    <n v="7793062"/>
    <n v="0"/>
    <n v="0"/>
    <n v="3761318"/>
    <n v="2138894"/>
    <n v="0"/>
    <n v="563679"/>
    <n v="43811934"/>
    <n v="2787124"/>
    <n v="569723"/>
    <n v="1191651"/>
    <n v="4812811"/>
    <n v="0"/>
    <n v="0"/>
    <n v="1999917"/>
    <n v="1162627"/>
    <n v="0"/>
    <n v="977760"/>
    <n v="13501613"/>
    <x v="724"/>
    <n v="20949520"/>
    <n v="3314855"/>
    <n v="3324140"/>
    <n v="8373421"/>
    <n v="0"/>
    <n v="0"/>
    <n v="0"/>
    <n v="4236860"/>
    <n v="2919664"/>
    <x v="0"/>
    <x v="590"/>
    <n v="0"/>
    <n v="0"/>
    <n v="0"/>
    <n v="0"/>
    <n v="44612924"/>
    <n v="0"/>
    <n v="0"/>
    <n v="0"/>
    <n v="0"/>
    <n v="0"/>
    <n v="4874508"/>
    <n v="1272994"/>
    <n v="367461"/>
    <n v="4232452"/>
    <n v="0"/>
    <n v="0"/>
    <n v="1524375"/>
    <n v="381857"/>
    <n v="0"/>
    <n v="46976"/>
    <n v="12700623"/>
    <n v="106436"/>
    <n v="13786388"/>
    <n v="0"/>
    <n v="0"/>
    <n v="0"/>
    <n v="0"/>
    <n v="0"/>
    <n v="0"/>
    <n v="570143"/>
    <n v="63043645"/>
    <n v="0"/>
    <n v="0"/>
    <n v="0"/>
    <n v="0"/>
    <n v="0"/>
    <n v="0"/>
    <n v="0"/>
    <n v="0"/>
    <n v="0"/>
    <n v="0"/>
    <n v="0"/>
    <n v="0"/>
    <n v="0"/>
  </r>
  <r>
    <n v="106190382"/>
    <x v="401"/>
    <x v="1"/>
    <x v="2"/>
    <d v="2017-01-04T00:00:00"/>
    <s v="06/30/2017"/>
    <s v="Open"/>
    <x v="0"/>
    <n v="11"/>
    <n v="925"/>
    <x v="1"/>
    <x v="0"/>
    <s v=""/>
    <s v="(213) 413-3000"/>
    <s v="1300 NORTH VERMONT AVENUE"/>
    <s v="LOS ANGELES"/>
    <n v="90027"/>
    <s v="JOHN KEEFE"/>
    <n v="434"/>
    <n v="413"/>
    <n v="237"/>
    <x v="583"/>
    <n v="233"/>
    <n v="716"/>
    <n v="1001"/>
    <n v="0"/>
    <n v="0"/>
    <n v="4"/>
    <n v="259"/>
    <n v="0"/>
    <n v="33"/>
    <n v="3015"/>
    <n v="0"/>
    <x v="801"/>
    <x v="613"/>
    <x v="677"/>
    <n v="8269"/>
    <x v="0"/>
    <n v="0"/>
    <n v="92"/>
    <n v="969"/>
    <n v="0"/>
    <n v="13"/>
    <n v="21481"/>
    <n v="0"/>
    <n v="2098"/>
    <n v="584"/>
    <n v="1925"/>
    <n v="4112"/>
    <n v="0"/>
    <n v="0"/>
    <n v="1204"/>
    <n v="1112"/>
    <n v="0"/>
    <n v="1778"/>
    <n v="12813"/>
    <n v="59653420"/>
    <n v="17445361"/>
    <n v="33796422"/>
    <n v="66284964"/>
    <n v="0"/>
    <n v="0"/>
    <n v="371008"/>
    <n v="9006615"/>
    <n v="0"/>
    <n v="771276"/>
    <n v="187329066"/>
    <n v="10632063"/>
    <n v="3513215"/>
    <n v="7308002"/>
    <n v="19524637"/>
    <n v="0"/>
    <n v="0"/>
    <n v="582953"/>
    <n v="7625227"/>
    <n v="0"/>
    <n v="3981571"/>
    <n v="53167668"/>
    <x v="725"/>
    <n v="53140634"/>
    <n v="16472901"/>
    <n v="36187715"/>
    <n v="77196341"/>
    <n v="-6089825"/>
    <n v="0"/>
    <n v="0"/>
    <n v="2059889"/>
    <n v="12266916"/>
    <x v="0"/>
    <x v="591"/>
    <n v="0"/>
    <n v="0"/>
    <n v="0"/>
    <n v="1843340"/>
    <n v="193339431"/>
    <n v="0"/>
    <n v="5623047"/>
    <n v="0"/>
    <n v="0"/>
    <n v="5623047"/>
    <n v="17144849"/>
    <n v="4485675"/>
    <n v="11006534"/>
    <n v="14236308"/>
    <n v="0"/>
    <n v="0"/>
    <n v="-1105928"/>
    <n v="4364926"/>
    <n v="0"/>
    <n v="2647986"/>
    <n v="52780350"/>
    <n v="1240431"/>
    <n v="57285755"/>
    <n v="0"/>
    <n v="940994"/>
    <n v="0"/>
    <n v="0"/>
    <n v="0"/>
    <n v="0"/>
    <n v="5847101"/>
    <n v="78701581"/>
    <n v="0"/>
    <n v="0"/>
    <n v="0"/>
    <n v="0"/>
    <n v="0"/>
    <n v="0"/>
    <n v="0"/>
    <n v="0"/>
    <n v="0"/>
    <n v="0"/>
    <n v="0"/>
    <n v="0"/>
    <n v="0"/>
  </r>
  <r>
    <n v="106220733"/>
    <x v="400"/>
    <x v="1"/>
    <x v="2"/>
    <d v="2017-01-04T00:00:00"/>
    <s v="06/30/2017"/>
    <s v="Open"/>
    <x v="52"/>
    <n v="9"/>
    <n v="603"/>
    <x v="4"/>
    <x v="0"/>
    <s v="Rural"/>
    <s v="(209) 966-3631"/>
    <s v="5189 HOSPITAL ROAD"/>
    <s v="MARIPOSA"/>
    <n v="95338"/>
    <s v="MATTHEW MATTHIESSEN"/>
    <n v="34"/>
    <n v="33"/>
    <n v="33"/>
    <x v="120"/>
    <n v="0"/>
    <n v="14"/>
    <n v="0"/>
    <n v="0"/>
    <n v="0"/>
    <n v="8"/>
    <n v="0"/>
    <n v="0"/>
    <n v="3"/>
    <n v="66"/>
    <n v="0"/>
    <x v="802"/>
    <x v="6"/>
    <x v="678"/>
    <n v="0"/>
    <x v="0"/>
    <n v="0"/>
    <n v="67"/>
    <n v="0"/>
    <n v="0"/>
    <n v="15"/>
    <n v="2481"/>
    <n v="0"/>
    <n v="5549"/>
    <n v="0"/>
    <n v="2624"/>
    <n v="0"/>
    <n v="0"/>
    <n v="0"/>
    <n v="2797"/>
    <n v="0"/>
    <n v="0"/>
    <n v="294"/>
    <n v="11264"/>
    <n v="683200"/>
    <n v="0"/>
    <n v="1261884"/>
    <n v="0"/>
    <n v="0"/>
    <n v="0"/>
    <n v="199212"/>
    <n v="0"/>
    <n v="0"/>
    <n v="30018"/>
    <n v="2174314"/>
    <n v="3270786"/>
    <n v="0"/>
    <n v="402938"/>
    <n v="0"/>
    <n v="0"/>
    <n v="0"/>
    <n v="3124991"/>
    <n v="0"/>
    <n v="0"/>
    <n v="278198"/>
    <n v="7076913"/>
    <x v="726"/>
    <n v="1705258"/>
    <n v="0"/>
    <n v="295177"/>
    <n v="0"/>
    <n v="0"/>
    <n v="0"/>
    <n v="0"/>
    <n v="2010792"/>
    <n v="0"/>
    <x v="0"/>
    <x v="592"/>
    <n v="0"/>
    <n v="0"/>
    <n v="0"/>
    <n v="121934"/>
    <n v="4412389"/>
    <n v="0"/>
    <n v="0"/>
    <n v="0"/>
    <n v="0"/>
    <n v="0"/>
    <n v="2248728"/>
    <n v="0"/>
    <n v="1369645"/>
    <n v="0"/>
    <n v="0"/>
    <n v="0"/>
    <n v="1313411"/>
    <n v="0"/>
    <n v="0"/>
    <n v="-92946"/>
    <n v="4838838"/>
    <n v="635054"/>
    <n v="5966901"/>
    <n v="714687"/>
    <n v="587559"/>
    <n v="0"/>
    <n v="0"/>
    <n v="0"/>
    <n v="0"/>
    <n v="153608"/>
    <n v="3738899"/>
    <n v="0"/>
    <n v="0"/>
    <n v="0"/>
    <n v="0"/>
    <n v="0"/>
    <n v="0"/>
    <n v="0"/>
    <n v="0"/>
    <n v="0"/>
    <n v="0"/>
    <n v="0"/>
    <n v="0"/>
    <n v="0"/>
  </r>
  <r>
    <n v="106380842"/>
    <x v="399"/>
    <x v="1"/>
    <x v="2"/>
    <d v="2017-01-04T00:00:00"/>
    <s v="06/30/2017"/>
    <s v="Open"/>
    <x v="12"/>
    <n v="4"/>
    <n v="423"/>
    <x v="2"/>
    <x v="3"/>
    <s v=""/>
    <s v="(415) 334-2500"/>
    <s v="302 SILVER AVENUE"/>
    <s v="SAN FRANCISCO"/>
    <n v="94112"/>
    <s v="DANIEL RUTH"/>
    <n v="391"/>
    <n v="391"/>
    <n v="362"/>
    <x v="584"/>
    <n v="173"/>
    <n v="29"/>
    <n v="0"/>
    <n v="0"/>
    <n v="0"/>
    <n v="0"/>
    <n v="0"/>
    <n v="0"/>
    <n v="7"/>
    <n v="416"/>
    <n v="371"/>
    <x v="803"/>
    <x v="651"/>
    <x v="679"/>
    <n v="0"/>
    <x v="0"/>
    <n v="0"/>
    <n v="0"/>
    <n v="0"/>
    <n v="0"/>
    <n v="832"/>
    <n v="32256"/>
    <n v="31326"/>
    <n v="0"/>
    <n v="0"/>
    <n v="0"/>
    <n v="0"/>
    <n v="0"/>
    <n v="0"/>
    <n v="0"/>
    <n v="0"/>
    <n v="0"/>
    <n v="0"/>
    <n v="0"/>
    <n v="11451814"/>
    <n v="475125"/>
    <n v="11633710"/>
    <n v="0"/>
    <n v="0"/>
    <n v="0"/>
    <n v="0"/>
    <n v="0"/>
    <n v="0"/>
    <n v="521172"/>
    <n v="24081821"/>
    <n v="0"/>
    <n v="0"/>
    <n v="0"/>
    <n v="0"/>
    <n v="0"/>
    <n v="0"/>
    <n v="0"/>
    <n v="0"/>
    <n v="0"/>
    <n v="0"/>
    <n v="0"/>
    <x v="727"/>
    <n v="4140316"/>
    <n v="258463"/>
    <n v="2059164"/>
    <n v="0"/>
    <n v="0"/>
    <n v="0"/>
    <n v="0"/>
    <n v="0"/>
    <n v="0"/>
    <x v="0"/>
    <x v="593"/>
    <n v="0"/>
    <n v="0"/>
    <n v="0"/>
    <n v="0"/>
    <n v="6608916"/>
    <n v="0"/>
    <n v="0"/>
    <n v="0"/>
    <n v="0"/>
    <n v="0"/>
    <n v="7311498"/>
    <n v="216662"/>
    <n v="9574546"/>
    <n v="0"/>
    <n v="0"/>
    <n v="0"/>
    <n v="0"/>
    <n v="0"/>
    <n v="0"/>
    <n v="370199"/>
    <n v="17472905"/>
    <n v="119869"/>
    <n v="16955740"/>
    <n v="0"/>
    <n v="930024"/>
    <n v="0"/>
    <n v="0"/>
    <n v="0"/>
    <n v="0"/>
    <n v="6851254"/>
    <n v="68434460"/>
    <n v="0"/>
    <n v="0"/>
    <n v="0"/>
    <n v="0"/>
    <n v="0"/>
    <n v="0"/>
    <n v="0"/>
    <n v="0"/>
    <n v="0"/>
    <n v="0"/>
    <n v="0"/>
    <n v="0"/>
    <n v="0"/>
  </r>
  <r>
    <n v="106121031"/>
    <x v="398"/>
    <x v="1"/>
    <x v="2"/>
    <d v="2017-01-04T00:00:00"/>
    <s v="06/30/2017"/>
    <s v="Open"/>
    <x v="6"/>
    <n v="1"/>
    <n v="109"/>
    <x v="4"/>
    <x v="0"/>
    <s v="Rural"/>
    <s v="(707) 923-3921"/>
    <s v="733 CEDAR STREET"/>
    <s v="GARBERVILLE"/>
    <n v="95542"/>
    <s v="MATT REES"/>
    <n v="17"/>
    <n v="17"/>
    <n v="17"/>
    <x v="78"/>
    <n v="0"/>
    <n v="0"/>
    <n v="3"/>
    <n v="0"/>
    <n v="0"/>
    <n v="1"/>
    <n v="0"/>
    <n v="0"/>
    <n v="0"/>
    <n v="17"/>
    <n v="0"/>
    <x v="769"/>
    <x v="6"/>
    <x v="8"/>
    <n v="956"/>
    <x v="0"/>
    <n v="0"/>
    <n v="5"/>
    <n v="0"/>
    <n v="0"/>
    <n v="0"/>
    <n v="1137"/>
    <n v="728"/>
    <n v="1248"/>
    <n v="24"/>
    <n v="92"/>
    <n v="869"/>
    <n v="0"/>
    <n v="0"/>
    <n v="807"/>
    <n v="32"/>
    <n v="0"/>
    <n v="279"/>
    <n v="3351"/>
    <n v="165640"/>
    <n v="0"/>
    <n v="0"/>
    <n v="471054"/>
    <n v="0"/>
    <n v="0"/>
    <n v="19480"/>
    <n v="0"/>
    <n v="0"/>
    <n v="0"/>
    <n v="656174"/>
    <n v="826112"/>
    <n v="29849"/>
    <n v="177803"/>
    <n v="749985"/>
    <n v="0"/>
    <n v="0"/>
    <n v="702168"/>
    <n v="20790"/>
    <n v="0"/>
    <n v="274598"/>
    <n v="2781305"/>
    <x v="8"/>
    <n v="337196"/>
    <n v="9552"/>
    <n v="152911"/>
    <n v="879148"/>
    <n v="0"/>
    <n v="0"/>
    <n v="0"/>
    <n v="180412"/>
    <n v="5821"/>
    <x v="0"/>
    <x v="7"/>
    <n v="0"/>
    <n v="0"/>
    <n v="0"/>
    <n v="219678"/>
    <n v="1784718"/>
    <n v="0"/>
    <n v="0"/>
    <n v="0"/>
    <n v="0"/>
    <n v="0"/>
    <n v="654556"/>
    <n v="20297"/>
    <n v="24892"/>
    <n v="341891"/>
    <n v="0"/>
    <n v="0"/>
    <n v="541236"/>
    <n v="14969"/>
    <n v="0"/>
    <n v="54920"/>
    <n v="1652761"/>
    <n v="0"/>
    <n v="0"/>
    <n v="0"/>
    <n v="0"/>
    <n v="0"/>
    <n v="0"/>
    <n v="0"/>
    <n v="0"/>
    <n v="0"/>
    <n v="0"/>
    <n v="0"/>
    <n v="0"/>
    <n v="0"/>
    <n v="0"/>
    <n v="0"/>
    <n v="0"/>
    <n v="0"/>
    <n v="0"/>
    <n v="0"/>
    <n v="0"/>
    <n v="0"/>
    <n v="0"/>
    <n v="0"/>
  </r>
  <r>
    <n v="106304460"/>
    <x v="397"/>
    <x v="1"/>
    <x v="2"/>
    <d v="2017-01-04T00:00:00"/>
    <s v="06/30/2017"/>
    <s v="Open"/>
    <x v="9"/>
    <n v="13"/>
    <n v="1016"/>
    <x v="8"/>
    <x v="0"/>
    <s v=""/>
    <s v="(949) 517-3149"/>
    <s v="16250 SAND CANYON AVENUENUE"/>
    <s v="IRVINE"/>
    <n v="92618"/>
    <s v="CARLOS PRIETTO"/>
    <n v="70"/>
    <n v="70"/>
    <n v="29"/>
    <x v="585"/>
    <n v="129"/>
    <n v="0"/>
    <n v="1"/>
    <n v="0"/>
    <n v="0"/>
    <n v="45"/>
    <n v="461"/>
    <n v="0"/>
    <n v="4"/>
    <n v="1166"/>
    <n v="0"/>
    <x v="369"/>
    <x v="652"/>
    <x v="8"/>
    <n v="1"/>
    <x v="0"/>
    <n v="0"/>
    <n v="115"/>
    <n v="834"/>
    <n v="0"/>
    <n v="5"/>
    <n v="2373"/>
    <n v="0"/>
    <n v="52"/>
    <n v="26"/>
    <n v="0"/>
    <n v="1"/>
    <n v="0"/>
    <n v="0"/>
    <n v="3"/>
    <n v="127"/>
    <n v="0"/>
    <n v="1"/>
    <n v="210"/>
    <n v="39353515"/>
    <n v="11906966"/>
    <n v="0"/>
    <n v="46811"/>
    <n v="0"/>
    <n v="0"/>
    <n v="4911118"/>
    <n v="35310109"/>
    <n v="0"/>
    <n v="98488"/>
    <n v="91627007"/>
    <n v="3461368"/>
    <n v="952817"/>
    <n v="0"/>
    <n v="14322"/>
    <n v="0"/>
    <n v="0"/>
    <n v="116649"/>
    <n v="4659818"/>
    <n v="0"/>
    <n v="19494"/>
    <n v="9224468"/>
    <x v="728"/>
    <n v="33044672"/>
    <n v="8105942"/>
    <n v="0"/>
    <n v="47725"/>
    <n v="0"/>
    <n v="0"/>
    <n v="0"/>
    <n v="3429682"/>
    <n v="23403387"/>
    <x v="0"/>
    <x v="594"/>
    <n v="0"/>
    <n v="0"/>
    <n v="0"/>
    <n v="729"/>
    <n v="68617896"/>
    <n v="0"/>
    <n v="0"/>
    <n v="0"/>
    <n v="0"/>
    <n v="0"/>
    <n v="9733411"/>
    <n v="4694580"/>
    <n v="-69335"/>
    <n v="2226"/>
    <n v="0"/>
    <n v="0"/>
    <n v="1536088"/>
    <n v="16346382"/>
    <n v="0"/>
    <n v="-9773"/>
    <n v="32233579"/>
    <n v="296737"/>
    <n v="22423062"/>
    <n v="0"/>
    <n v="722322"/>
    <n v="0"/>
    <n v="0"/>
    <n v="0"/>
    <n v="0"/>
    <n v="83884"/>
    <n v="4937613"/>
    <n v="0"/>
    <n v="0"/>
    <n v="0"/>
    <n v="0"/>
    <n v="0"/>
    <n v="0"/>
    <n v="0"/>
    <n v="0"/>
    <n v="0"/>
    <n v="0"/>
    <n v="0"/>
    <n v="0"/>
    <n v="0"/>
  </r>
  <r>
    <n v="106344021"/>
    <x v="396"/>
    <x v="1"/>
    <x v="2"/>
    <d v="2017-01-04T00:00:00"/>
    <s v="06/30/2017"/>
    <s v="Open"/>
    <x v="22"/>
    <n v="2"/>
    <n v="311"/>
    <x v="1"/>
    <x v="0"/>
    <s v=""/>
    <s v="(916) 489-3336"/>
    <s v="4250 AUBURN BOULEVARD."/>
    <s v="SACRAMENTO"/>
    <n v="95841"/>
    <s v="SHAWN SILVA"/>
    <n v="125"/>
    <n v="120"/>
    <n v="118"/>
    <x v="586"/>
    <n v="0"/>
    <n v="422"/>
    <n v="0"/>
    <n v="0"/>
    <n v="119"/>
    <n v="0"/>
    <n v="214"/>
    <n v="21"/>
    <n v="0"/>
    <n v="958"/>
    <n v="0"/>
    <x v="804"/>
    <x v="6"/>
    <x v="680"/>
    <n v="0"/>
    <x v="0"/>
    <n v="1164"/>
    <n v="0"/>
    <n v="1920"/>
    <n v="198"/>
    <n v="0"/>
    <n v="10131"/>
    <n v="0"/>
    <n v="1617"/>
    <n v="0"/>
    <n v="0"/>
    <n v="0"/>
    <n v="0"/>
    <n v="0"/>
    <n v="0"/>
    <n v="4154"/>
    <n v="0"/>
    <n v="0"/>
    <n v="5771"/>
    <n v="3866365"/>
    <n v="0"/>
    <n v="7094124"/>
    <n v="0"/>
    <n v="0"/>
    <n v="1862400"/>
    <n v="0"/>
    <n v="3072000"/>
    <n v="316800"/>
    <n v="0"/>
    <n v="16211689"/>
    <n v="868536"/>
    <n v="0"/>
    <n v="0"/>
    <n v="0"/>
    <n v="0"/>
    <n v="0"/>
    <n v="0"/>
    <n v="2231452"/>
    <n v="0"/>
    <n v="0"/>
    <n v="3099988"/>
    <x v="729"/>
    <n v="1316085"/>
    <n v="0"/>
    <n v="3391297"/>
    <n v="0"/>
    <n v="0"/>
    <n v="0"/>
    <n v="858892"/>
    <n v="0"/>
    <n v="2244277"/>
    <x v="0"/>
    <x v="595"/>
    <n v="0"/>
    <n v="0"/>
    <n v="0"/>
    <n v="0"/>
    <n v="8293744"/>
    <n v="0"/>
    <n v="0"/>
    <n v="0"/>
    <n v="0"/>
    <n v="0"/>
    <n v="3369242"/>
    <n v="0"/>
    <n v="3647848"/>
    <n v="0"/>
    <n v="0"/>
    <n v="988564"/>
    <n v="0"/>
    <n v="3012279"/>
    <n v="0"/>
    <n v="0"/>
    <n v="11017933"/>
    <n v="3901"/>
    <n v="6731580"/>
    <n v="839116"/>
    <n v="181995"/>
    <n v="0"/>
    <n v="0"/>
    <n v="0"/>
    <n v="0"/>
    <n v="82845"/>
    <n v="14848263"/>
    <n v="0"/>
    <n v="0"/>
    <n v="0"/>
    <n v="0"/>
    <n v="0"/>
    <n v="0"/>
    <n v="0"/>
    <n v="0"/>
    <n v="0"/>
    <n v="0"/>
    <n v="0"/>
    <n v="0"/>
    <n v="0"/>
  </r>
  <r>
    <n v="106190949"/>
    <x v="395"/>
    <x v="1"/>
    <x v="2"/>
    <d v="2017-01-04T00:00:00"/>
    <s v="06/30/2017"/>
    <s v="Open"/>
    <x v="0"/>
    <n v="11"/>
    <n v="903"/>
    <x v="2"/>
    <x v="0"/>
    <s v=""/>
    <s v="(661) 253-8000"/>
    <s v="23845 MCBEAN PARKWAY"/>
    <s v="VALENCIA"/>
    <n v="91355"/>
    <s v="ROGER SEAVER"/>
    <n v="238"/>
    <n v="232"/>
    <n v="170"/>
    <x v="587"/>
    <n v="484"/>
    <n v="327"/>
    <n v="322"/>
    <n v="0"/>
    <n v="0"/>
    <n v="66"/>
    <n v="1107"/>
    <n v="7"/>
    <n v="38"/>
    <n v="3256"/>
    <n v="0"/>
    <x v="195"/>
    <x v="653"/>
    <x v="681"/>
    <n v="1046"/>
    <x v="0"/>
    <n v="0"/>
    <n v="210"/>
    <n v="4588"/>
    <n v="16"/>
    <n v="88"/>
    <n v="14953"/>
    <n v="0"/>
    <n v="5971"/>
    <n v="1884"/>
    <n v="1842"/>
    <n v="5716"/>
    <n v="22"/>
    <n v="0"/>
    <n v="933"/>
    <n v="12247"/>
    <n v="185"/>
    <n v="1046"/>
    <n v="29846"/>
    <n v="80942966"/>
    <n v="34094694"/>
    <n v="21143178"/>
    <n v="17615648"/>
    <n v="0"/>
    <n v="0"/>
    <n v="4013678"/>
    <n v="73953996"/>
    <n v="278418"/>
    <n v="1577701"/>
    <n v="233620279"/>
    <n v="29127414"/>
    <n v="18695673"/>
    <n v="9252635"/>
    <n v="24036447"/>
    <n v="134655"/>
    <n v="0"/>
    <n v="4411260"/>
    <n v="68665347"/>
    <n v="750287"/>
    <n v="4251628"/>
    <n v="159325346"/>
    <x v="730"/>
    <n v="93536497"/>
    <n v="43816005"/>
    <n v="25836441"/>
    <n v="39152969"/>
    <n v="0"/>
    <n v="107724"/>
    <n v="0"/>
    <n v="6992699"/>
    <n v="97573275"/>
    <x v="0"/>
    <x v="596"/>
    <n v="0"/>
    <n v="0"/>
    <n v="0"/>
    <n v="5129810"/>
    <n v="314867238"/>
    <n v="0"/>
    <n v="0"/>
    <n v="0"/>
    <n v="0"/>
    <n v="0"/>
    <n v="16533883"/>
    <n v="8974362"/>
    <n v="4559372"/>
    <n v="2499126"/>
    <n v="26931"/>
    <n v="0"/>
    <n v="1432239"/>
    <n v="43229510"/>
    <n v="123445"/>
    <n v="699519"/>
    <n v="78078387"/>
    <n v="990615"/>
    <n v="77622394"/>
    <n v="0"/>
    <n v="4764470"/>
    <n v="0"/>
    <n v="0"/>
    <n v="0"/>
    <n v="0"/>
    <n v="14622364"/>
    <n v="210602773"/>
    <n v="0"/>
    <n v="0"/>
    <n v="0"/>
    <n v="0"/>
    <n v="0"/>
    <n v="0"/>
    <n v="0"/>
    <n v="0"/>
    <n v="0"/>
    <n v="0"/>
    <n v="0"/>
    <n v="0"/>
    <n v="0"/>
  </r>
  <r>
    <n v="106331194"/>
    <x v="394"/>
    <x v="1"/>
    <x v="2"/>
    <d v="2017-01-04T00:00:00"/>
    <s v="06/30/2017"/>
    <s v="Open"/>
    <x v="24"/>
    <n v="12"/>
    <n v="1109"/>
    <x v="4"/>
    <x v="0"/>
    <s v=""/>
    <s v="(951) 652-2811"/>
    <s v="1117 EAST DEVONSHIRE"/>
    <s v="HEMET"/>
    <n v="92543"/>
    <s v="DAN MCLAUGHLIN"/>
    <n v="417"/>
    <n v="417"/>
    <n v="180"/>
    <x v="588"/>
    <n v="922"/>
    <n v="84"/>
    <n v="684"/>
    <n v="0"/>
    <n v="0"/>
    <n v="73"/>
    <n v="231"/>
    <n v="0"/>
    <n v="30"/>
    <n v="2543"/>
    <n v="0"/>
    <x v="805"/>
    <x v="654"/>
    <x v="682"/>
    <n v="4440"/>
    <x v="0"/>
    <n v="0"/>
    <n v="315"/>
    <n v="1232"/>
    <n v="0"/>
    <n v="128"/>
    <n v="15094"/>
    <n v="0"/>
    <n v="1866"/>
    <n v="3215"/>
    <n v="1082"/>
    <n v="8289"/>
    <n v="0"/>
    <n v="0"/>
    <n v="396"/>
    <n v="1215"/>
    <n v="0"/>
    <n v="1000"/>
    <n v="17063"/>
    <n v="31245397"/>
    <n v="44891682"/>
    <n v="7569738"/>
    <n v="40959902"/>
    <n v="0"/>
    <n v="0"/>
    <n v="2940829"/>
    <n v="6476478"/>
    <n v="0"/>
    <n v="1145563"/>
    <n v="135229589"/>
    <n v="9183439"/>
    <n v="18922578"/>
    <n v="4320123"/>
    <n v="26812950"/>
    <n v="0"/>
    <n v="0"/>
    <n v="3225183"/>
    <n v="5793397"/>
    <n v="0"/>
    <n v="2288872"/>
    <n v="70546542"/>
    <x v="731"/>
    <n v="31197328"/>
    <n v="53202079"/>
    <n v="10524951"/>
    <n v="61035352"/>
    <n v="0"/>
    <n v="0"/>
    <n v="0"/>
    <n v="4681289"/>
    <n v="9010790"/>
    <x v="0"/>
    <x v="7"/>
    <n v="0"/>
    <n v="0"/>
    <n v="0"/>
    <n v="0"/>
    <n v="172456993"/>
    <n v="0"/>
    <n v="0"/>
    <n v="0"/>
    <n v="0"/>
    <n v="0"/>
    <n v="9231508"/>
    <n v="10612181"/>
    <n v="1364910"/>
    <n v="6737500"/>
    <n v="0"/>
    <n v="0"/>
    <n v="1484723"/>
    <n v="3259084"/>
    <n v="0"/>
    <n v="629232"/>
    <n v="33319138"/>
    <n v="502971"/>
    <n v="29811208"/>
    <n v="0"/>
    <n v="0"/>
    <n v="0"/>
    <n v="0"/>
    <n v="0"/>
    <n v="0"/>
    <n v="1584223"/>
    <n v="21973871"/>
    <n v="0"/>
    <n v="0"/>
    <n v="0"/>
    <n v="0"/>
    <n v="0"/>
    <n v="0"/>
    <n v="0"/>
    <n v="0"/>
    <n v="0"/>
    <n v="0"/>
    <n v="0"/>
    <n v="0"/>
    <n v="0"/>
  </r>
  <r>
    <n v="106301205"/>
    <x v="393"/>
    <x v="1"/>
    <x v="2"/>
    <d v="2017-01-04T00:00:00"/>
    <s v="06/30/2017"/>
    <s v="Open"/>
    <x v="9"/>
    <n v="13"/>
    <n v="1016"/>
    <x v="2"/>
    <x v="0"/>
    <s v=""/>
    <s v="(949) 764-4624"/>
    <s v="1 HOAG DRIVE"/>
    <s v="NEWPORT BEACH"/>
    <n v="92663"/>
    <s v="ROBERT BRAITHWAITE"/>
    <n v="527"/>
    <n v="499"/>
    <n v="347"/>
    <x v="589"/>
    <n v="1000"/>
    <n v="190"/>
    <n v="539"/>
    <n v="0"/>
    <n v="0"/>
    <n v="73"/>
    <n v="3149"/>
    <n v="0"/>
    <n v="316"/>
    <n v="7669"/>
    <n v="0"/>
    <x v="806"/>
    <x v="655"/>
    <x v="683"/>
    <n v="2095"/>
    <x v="0"/>
    <n v="0"/>
    <n v="242"/>
    <n v="11051"/>
    <n v="0"/>
    <n v="977"/>
    <n v="28749"/>
    <n v="0"/>
    <n v="32144"/>
    <n v="11187"/>
    <n v="1032"/>
    <n v="7085"/>
    <n v="0"/>
    <n v="0"/>
    <n v="1323"/>
    <n v="50683"/>
    <n v="0"/>
    <n v="5019"/>
    <n v="108473"/>
    <n v="129321723"/>
    <n v="53477299"/>
    <n v="9847365"/>
    <n v="21147563"/>
    <n v="0"/>
    <n v="0"/>
    <n v="2607526"/>
    <n v="121728583"/>
    <n v="0"/>
    <n v="7007833"/>
    <n v="345137892"/>
    <n v="126112437"/>
    <n v="42467279"/>
    <n v="3186904"/>
    <n v="22426165"/>
    <n v="0"/>
    <n v="0"/>
    <n v="3932497"/>
    <n v="147669671"/>
    <n v="0"/>
    <n v="13988279"/>
    <n v="359783232"/>
    <x v="732"/>
    <n v="200767606"/>
    <n v="87551588"/>
    <n v="13998594"/>
    <n v="34765952"/>
    <n v="0"/>
    <n v="0"/>
    <n v="0"/>
    <n v="2274596"/>
    <n v="148593926"/>
    <x v="0"/>
    <x v="597"/>
    <n v="0"/>
    <n v="0"/>
    <n v="0"/>
    <n v="971928"/>
    <n v="495228919"/>
    <n v="20508972"/>
    <n v="0"/>
    <n v="0"/>
    <n v="6030021"/>
    <n v="26538993"/>
    <n v="53075466"/>
    <n v="28820189"/>
    <n v="-967451"/>
    <n v="8807018"/>
    <n v="0"/>
    <n v="0"/>
    <n v="4090208"/>
    <n v="124660195"/>
    <n v="0"/>
    <n v="17745573"/>
    <n v="236231198"/>
    <n v="11347829"/>
    <n v="234032565"/>
    <n v="0"/>
    <n v="51786440"/>
    <n v="0"/>
    <n v="0"/>
    <n v="0"/>
    <n v="0"/>
    <n v="26774484"/>
    <n v="787607161"/>
    <n v="0"/>
    <n v="0"/>
    <n v="0"/>
    <n v="0"/>
    <n v="0"/>
    <n v="0"/>
    <n v="0"/>
    <n v="0"/>
    <n v="0"/>
    <n v="0"/>
    <n v="0"/>
    <n v="0"/>
    <n v="0"/>
  </r>
  <r>
    <n v="106010846"/>
    <x v="392"/>
    <x v="1"/>
    <x v="2"/>
    <d v="2017-01-04T00:00:00"/>
    <s v="06/30/2017"/>
    <s v="Open"/>
    <x v="19"/>
    <n v="5"/>
    <n v="417"/>
    <x v="7"/>
    <x v="0"/>
    <s v="Teaching"/>
    <s v="(510) 437-4800"/>
    <s v="1411 EAST 31ST STREET"/>
    <s v="OAKLAND"/>
    <n v="94602"/>
    <s v="DELVECCHIO FINLEY"/>
    <n v="408"/>
    <n v="382"/>
    <n v="382"/>
    <x v="590"/>
    <n v="52"/>
    <n v="994"/>
    <n v="1577"/>
    <n v="0"/>
    <n v="72"/>
    <n v="50"/>
    <n v="212"/>
    <n v="6"/>
    <n v="77"/>
    <n v="3757"/>
    <n v="0"/>
    <x v="807"/>
    <x v="33"/>
    <x v="684"/>
    <n v="9323"/>
    <x v="0"/>
    <n v="285"/>
    <n v="249"/>
    <n v="924"/>
    <n v="17"/>
    <n v="292"/>
    <n v="26347"/>
    <n v="0"/>
    <n v="10336"/>
    <n v="191"/>
    <n v="13681"/>
    <n v="30501"/>
    <n v="0"/>
    <n v="9218"/>
    <n v="648"/>
    <n v="2268"/>
    <n v="267"/>
    <n v="2909"/>
    <n v="70019"/>
    <n v="56086199"/>
    <n v="2749367"/>
    <n v="85928770"/>
    <n v="115805126"/>
    <n v="0"/>
    <n v="4152809"/>
    <n v="4739230"/>
    <n v="11952339"/>
    <n v="353733"/>
    <n v="3736783"/>
    <n v="285504356"/>
    <n v="48986202"/>
    <n v="4415706"/>
    <n v="43992930"/>
    <n v="93728010"/>
    <n v="0"/>
    <n v="21308079"/>
    <n v="5323878"/>
    <n v="15990850"/>
    <n v="1472860"/>
    <n v="12006406"/>
    <n v="247224921"/>
    <x v="733"/>
    <n v="84251251"/>
    <n v="5793331"/>
    <n v="108374951"/>
    <n v="190584855"/>
    <n v="1123115"/>
    <n v="0"/>
    <n v="25460888"/>
    <n v="7798661"/>
    <n v="13758119"/>
    <x v="0"/>
    <x v="598"/>
    <n v="0"/>
    <n v="0"/>
    <n v="0"/>
    <n v="3078475"/>
    <n v="453591115"/>
    <n v="0"/>
    <n v="0"/>
    <n v="26985534"/>
    <n v="0"/>
    <n v="26985534"/>
    <n v="20821150"/>
    <n v="1371742"/>
    <n v="20423634"/>
    <n v="18948281"/>
    <n v="0"/>
    <n v="26985534"/>
    <n v="2264447"/>
    <n v="14185070"/>
    <n v="40055"/>
    <n v="1083783"/>
    <n v="106123696"/>
    <n v="42487982"/>
    <n v="203114097"/>
    <n v="0"/>
    <n v="0"/>
    <n v="0"/>
    <n v="0"/>
    <n v="0"/>
    <n v="0"/>
    <n v="6405341"/>
    <n v="58619708"/>
    <n v="0"/>
    <n v="0"/>
    <n v="0"/>
    <n v="0"/>
    <n v="0"/>
    <n v="0"/>
    <n v="0"/>
    <n v="0"/>
    <n v="0"/>
    <n v="0"/>
    <n v="0"/>
    <n v="0"/>
    <n v="0"/>
  </r>
  <r>
    <n v="106362041"/>
    <x v="391"/>
    <x v="1"/>
    <x v="2"/>
    <d v="2017-01-04T00:00:00"/>
    <s v="06/30/2017"/>
    <s v="Open"/>
    <x v="5"/>
    <n v="12"/>
    <n v="1214"/>
    <x v="8"/>
    <x v="0"/>
    <s v="Rural"/>
    <s v="(760) 366-3711"/>
    <s v="6601 WHITE FEATHER ROAD"/>
    <s v="JOSHUA TREE"/>
    <n v="92252"/>
    <s v="SCOTT WARTELLE"/>
    <n v="179"/>
    <n v="179"/>
    <n v="110"/>
    <x v="328"/>
    <n v="153"/>
    <n v="171"/>
    <n v="54"/>
    <n v="0"/>
    <n v="0"/>
    <n v="12"/>
    <n v="61"/>
    <n v="0"/>
    <n v="14"/>
    <n v="635"/>
    <n v="0"/>
    <x v="808"/>
    <x v="656"/>
    <x v="685"/>
    <n v="496"/>
    <x v="0"/>
    <n v="0"/>
    <n v="489"/>
    <n v="193"/>
    <n v="0"/>
    <n v="136"/>
    <n v="9974"/>
    <n v="0"/>
    <n v="3526"/>
    <n v="1562"/>
    <n v="6121"/>
    <n v="1050"/>
    <n v="0"/>
    <n v="0"/>
    <n v="533"/>
    <n v="2461"/>
    <n v="1"/>
    <n v="544"/>
    <n v="15798"/>
    <n v="5553639"/>
    <n v="3580886"/>
    <n v="9695644"/>
    <n v="1625645"/>
    <n v="0"/>
    <n v="0"/>
    <n v="657813"/>
    <n v="1921201"/>
    <n v="0"/>
    <n v="492847"/>
    <n v="23527675"/>
    <n v="5354218"/>
    <n v="3066280"/>
    <n v="9652197"/>
    <n v="2413324"/>
    <n v="0"/>
    <n v="0"/>
    <n v="1175245"/>
    <n v="3893021"/>
    <n v="1013"/>
    <n v="920159"/>
    <n v="26475457"/>
    <x v="734"/>
    <n v="8265320"/>
    <n v="4810545"/>
    <n v="13007653"/>
    <n v="3235898"/>
    <n v="-166752"/>
    <n v="0"/>
    <n v="0"/>
    <n v="1049044"/>
    <n v="3841817"/>
    <x v="0"/>
    <x v="599"/>
    <n v="0"/>
    <n v="0"/>
    <n v="0"/>
    <n v="1268071"/>
    <n v="35730007"/>
    <n v="0"/>
    <n v="0"/>
    <n v="0"/>
    <n v="0"/>
    <n v="0"/>
    <n v="2642537"/>
    <n v="1836621"/>
    <n v="6506940"/>
    <n v="803071"/>
    <n v="0"/>
    <n v="0"/>
    <n v="677619"/>
    <n v="1661402"/>
    <n v="0"/>
    <n v="144935"/>
    <n v="14273125"/>
    <n v="114991"/>
    <n v="15968715"/>
    <n v="0"/>
    <n v="8220"/>
    <n v="0"/>
    <n v="0"/>
    <n v="0"/>
    <n v="0"/>
    <n v="791947"/>
    <n v="21428199"/>
    <n v="0"/>
    <n v="0"/>
    <n v="0"/>
    <n v="0"/>
    <n v="0"/>
    <n v="0"/>
    <n v="0"/>
    <n v="0"/>
    <n v="0"/>
    <n v="0"/>
    <n v="0"/>
    <n v="0"/>
    <n v="0"/>
  </r>
  <r>
    <n v="106494019"/>
    <x v="390"/>
    <x v="1"/>
    <x v="2"/>
    <d v="2017-01-04T00:00:00"/>
    <s v="06/30/2017"/>
    <s v="Open"/>
    <x v="11"/>
    <n v="3"/>
    <n v="401"/>
    <x v="2"/>
    <x v="5"/>
    <s v=""/>
    <s v="(510) 987-3380"/>
    <s v="401 BICENTENNIAL WAY"/>
    <s v="SANTA ROSA"/>
    <n v="95403"/>
    <s v="GREGORY ADAMS"/>
    <n v="173"/>
    <n v="173"/>
    <n v="99"/>
    <x v="277"/>
    <n v="1244"/>
    <n v="10"/>
    <n v="169"/>
    <n v="0"/>
    <n v="0"/>
    <n v="13"/>
    <n v="1075"/>
    <n v="0"/>
    <n v="10"/>
    <n v="2607"/>
    <n v="0"/>
    <x v="809"/>
    <x v="657"/>
    <x v="286"/>
    <n v="498"/>
    <x v="0"/>
    <n v="0"/>
    <n v="38"/>
    <n v="2916"/>
    <n v="0"/>
    <n v="21"/>
    <n v="8226"/>
    <n v="0"/>
    <n v="349"/>
    <n v="13415"/>
    <n v="288"/>
    <n v="4093"/>
    <n v="0"/>
    <n v="0"/>
    <n v="624"/>
    <n v="17670"/>
    <n v="0"/>
    <n v="3999"/>
    <n v="4043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6339266"/>
    <n v="0"/>
    <n v="0"/>
    <n v="0"/>
    <n v="0"/>
    <n v="0"/>
    <n v="0"/>
    <n v="2112078"/>
    <n v="276537978"/>
    <n v="0"/>
    <n v="0"/>
    <n v="0"/>
    <n v="0"/>
    <n v="0"/>
    <n v="0"/>
    <n v="0"/>
    <n v="0"/>
    <n v="0"/>
    <n v="0"/>
    <n v="0"/>
    <n v="0"/>
    <n v="0"/>
  </r>
  <r>
    <n v="106390923"/>
    <x v="389"/>
    <x v="1"/>
    <x v="2"/>
    <d v="2017-01-04T00:00:00"/>
    <s v="06/30/2017"/>
    <s v="Open"/>
    <x v="21"/>
    <n v="6"/>
    <n v="505"/>
    <x v="2"/>
    <x v="0"/>
    <s v=""/>
    <s v="(209) 334-3411"/>
    <s v="975 SOUTH FAIRMONT AVENUE"/>
    <s v="LODI"/>
    <n v="95240"/>
    <s v="DANIEL WOLCOTT"/>
    <n v="190"/>
    <n v="190"/>
    <n v="115"/>
    <x v="591"/>
    <n v="182"/>
    <n v="133"/>
    <n v="534"/>
    <n v="0"/>
    <n v="0"/>
    <n v="42"/>
    <n v="311"/>
    <n v="0"/>
    <n v="50"/>
    <n v="2196"/>
    <n v="0"/>
    <x v="810"/>
    <x v="658"/>
    <x v="686"/>
    <n v="1830"/>
    <x v="0"/>
    <n v="0"/>
    <n v="176"/>
    <n v="998"/>
    <n v="0"/>
    <n v="136"/>
    <n v="8150"/>
    <n v="0"/>
    <n v="18449"/>
    <n v="2583"/>
    <n v="3841"/>
    <n v="22960"/>
    <n v="0"/>
    <n v="0"/>
    <n v="4844"/>
    <n v="11500"/>
    <n v="115"/>
    <n v="2419"/>
    <n v="66711"/>
    <n v="85593792"/>
    <n v="16931236"/>
    <n v="11192470"/>
    <n v="41264345"/>
    <n v="0"/>
    <n v="0"/>
    <n v="4333317"/>
    <n v="23472245"/>
    <n v="0"/>
    <n v="2625656"/>
    <n v="185413061"/>
    <n v="39648997"/>
    <n v="8194467"/>
    <n v="8682013"/>
    <n v="50509446"/>
    <n v="0"/>
    <n v="0"/>
    <n v="4264695"/>
    <n v="30766700"/>
    <n v="287175"/>
    <n v="4269513"/>
    <n v="146623006"/>
    <x v="735"/>
    <n v="109148497"/>
    <n v="21869318"/>
    <n v="14201068"/>
    <n v="83819873"/>
    <n v="0"/>
    <n v="0"/>
    <n v="0"/>
    <n v="6483635"/>
    <n v="35747789"/>
    <x v="0"/>
    <x v="600"/>
    <n v="0"/>
    <n v="0"/>
    <n v="0"/>
    <n v="5932987"/>
    <n v="279043812"/>
    <n v="0"/>
    <n v="401222"/>
    <n v="0"/>
    <n v="33338"/>
    <n v="434560"/>
    <n v="15832332"/>
    <n v="3233925"/>
    <n v="5673415"/>
    <n v="8306438"/>
    <n v="0"/>
    <n v="0"/>
    <n v="2114377"/>
    <n v="18034171"/>
    <n v="0"/>
    <n v="232157"/>
    <n v="53426815"/>
    <n v="266746"/>
    <n v="54107681"/>
    <n v="0"/>
    <n v="-1664530"/>
    <n v="0"/>
    <n v="0"/>
    <n v="0"/>
    <n v="0"/>
    <n v="383699"/>
    <n v="136169522"/>
    <n v="0"/>
    <n v="0"/>
    <n v="0"/>
    <n v="0"/>
    <n v="0"/>
    <n v="0"/>
    <n v="0"/>
    <n v="0"/>
    <n v="0"/>
    <n v="0"/>
    <n v="4314147"/>
    <n v="4430769"/>
    <n v="2071035"/>
  </r>
  <r>
    <n v="106380868"/>
    <x v="388"/>
    <x v="1"/>
    <x v="2"/>
    <d v="2017-01-04T00:00:00"/>
    <s v="06/30/2017"/>
    <s v="Open"/>
    <x v="12"/>
    <n v="4"/>
    <n v="423"/>
    <x v="3"/>
    <x v="0"/>
    <s v=""/>
    <s v="(415) 476-7000"/>
    <s v="401 PARNASSUS AVENUE"/>
    <s v="SAN FRANCISCO"/>
    <n v="94143"/>
    <s v="MATHEW W. STATE, MD, PHD"/>
    <n v="67"/>
    <n v="23"/>
    <n v="23"/>
    <x v="444"/>
    <n v="3"/>
    <n v="7"/>
    <n v="31"/>
    <n v="0"/>
    <n v="0"/>
    <n v="0"/>
    <n v="64"/>
    <n v="0"/>
    <n v="12"/>
    <n v="161"/>
    <n v="0"/>
    <x v="811"/>
    <x v="659"/>
    <x v="687"/>
    <n v="288"/>
    <x v="0"/>
    <n v="0"/>
    <n v="0"/>
    <n v="481"/>
    <n v="0"/>
    <n v="95"/>
    <n v="1557"/>
    <n v="0"/>
    <n v="1546"/>
    <n v="25"/>
    <n v="11"/>
    <n v="13"/>
    <n v="0"/>
    <n v="0"/>
    <n v="0"/>
    <n v="8319"/>
    <n v="0"/>
    <n v="264"/>
    <n v="10178"/>
    <n v="2072360"/>
    <n v="64487"/>
    <n v="166382"/>
    <n v="1302063"/>
    <n v="0"/>
    <n v="0"/>
    <n v="0"/>
    <n v="1718479"/>
    <n v="0"/>
    <n v="296242"/>
    <n v="5620013"/>
    <n v="1116896"/>
    <n v="0"/>
    <n v="5836"/>
    <n v="20311"/>
    <n v="0"/>
    <n v="0"/>
    <n v="0"/>
    <n v="6668085"/>
    <n v="0"/>
    <n v="173445"/>
    <n v="7984573"/>
    <x v="736"/>
    <n v="1575182"/>
    <n v="31380"/>
    <n v="172218"/>
    <n v="1322374"/>
    <n v="0"/>
    <n v="0"/>
    <n v="0"/>
    <n v="0"/>
    <n v="4196076"/>
    <x v="0"/>
    <x v="7"/>
    <n v="0"/>
    <n v="0"/>
    <n v="0"/>
    <n v="229757"/>
    <n v="7580228"/>
    <n v="0"/>
    <n v="0"/>
    <n v="0"/>
    <n v="0"/>
    <n v="0"/>
    <n v="1560833"/>
    <n v="33107"/>
    <n v="0"/>
    <n v="0"/>
    <n v="0"/>
    <n v="0"/>
    <n v="0"/>
    <n v="4190488"/>
    <n v="0"/>
    <n v="239930"/>
    <n v="6024358"/>
    <n v="1494592"/>
    <n v="10295747"/>
    <n v="0"/>
    <n v="0"/>
    <n v="0"/>
    <n v="0"/>
    <n v="0"/>
    <n v="0"/>
    <n v="14189"/>
    <n v="2212659"/>
    <n v="0"/>
    <n v="0"/>
    <n v="0"/>
    <n v="0"/>
    <n v="0"/>
    <n v="0"/>
    <n v="0"/>
    <n v="0"/>
    <n v="0"/>
    <n v="0"/>
    <n v="0"/>
    <n v="0"/>
    <n v="0"/>
  </r>
  <r>
    <n v="106190240"/>
    <x v="387"/>
    <x v="1"/>
    <x v="2"/>
    <d v="2017-01-04T00:00:00"/>
    <s v="06/30/2017"/>
    <s v="Open"/>
    <x v="0"/>
    <n v="11"/>
    <n v="933"/>
    <x v="1"/>
    <x v="0"/>
    <s v=""/>
    <s v="(562) 531-2550"/>
    <s v="3700 SOUTH STREET"/>
    <s v="LAKEWOOD"/>
    <n v="90712"/>
    <s v="TIMOTHY MENTON"/>
    <n v="172"/>
    <n v="172"/>
    <n v="110"/>
    <x v="592"/>
    <n v="691"/>
    <n v="127"/>
    <n v="409"/>
    <n v="0"/>
    <n v="0"/>
    <n v="19"/>
    <n v="346"/>
    <n v="15"/>
    <n v="11"/>
    <n v="2152"/>
    <n v="0"/>
    <x v="812"/>
    <x v="660"/>
    <x v="688"/>
    <n v="2123"/>
    <x v="0"/>
    <n v="0"/>
    <n v="152"/>
    <n v="1038"/>
    <n v="50"/>
    <n v="130"/>
    <n v="9965"/>
    <n v="0"/>
    <n v="2180"/>
    <n v="1778"/>
    <n v="1018"/>
    <n v="4745"/>
    <n v="0"/>
    <n v="0"/>
    <n v="207"/>
    <n v="2987"/>
    <n v="9"/>
    <n v="1089"/>
    <n v="14013"/>
    <n v="61248270"/>
    <n v="76600387"/>
    <n v="12387904"/>
    <n v="39285803"/>
    <n v="0"/>
    <n v="0"/>
    <n v="3962246"/>
    <n v="30859784"/>
    <n v="912518"/>
    <n v="1480152"/>
    <n v="226737064"/>
    <n v="18571046"/>
    <n v="27261394"/>
    <n v="5612063"/>
    <n v="31783536"/>
    <n v="0"/>
    <n v="0"/>
    <n v="1711067"/>
    <n v="22899600"/>
    <n v="103823"/>
    <n v="5186049"/>
    <n v="113128578"/>
    <x v="737"/>
    <n v="70608287"/>
    <n v="89339178"/>
    <n v="16899868"/>
    <n v="64812609"/>
    <n v="0"/>
    <n v="0"/>
    <n v="0"/>
    <n v="5022209"/>
    <n v="37224317"/>
    <x v="0"/>
    <x v="601"/>
    <n v="0"/>
    <n v="0"/>
    <n v="0"/>
    <n v="4771907"/>
    <n v="292260109"/>
    <n v="0"/>
    <n v="0"/>
    <n v="0"/>
    <n v="0"/>
    <n v="0"/>
    <n v="9211029"/>
    <n v="14522603"/>
    <n v="1100099"/>
    <n v="6256730"/>
    <n v="0"/>
    <n v="0"/>
    <n v="568207"/>
    <n v="15834435"/>
    <n v="0"/>
    <n v="112430"/>
    <n v="47605533"/>
    <n v="477440"/>
    <n v="44272278"/>
    <n v="0"/>
    <n v="77573"/>
    <n v="0"/>
    <n v="0"/>
    <n v="0"/>
    <n v="0"/>
    <n v="2668487"/>
    <n v="37212147"/>
    <n v="0"/>
    <n v="0"/>
    <n v="0"/>
    <n v="0"/>
    <n v="0"/>
    <n v="0"/>
    <n v="0"/>
    <n v="0"/>
    <n v="0"/>
    <n v="0"/>
    <n v="0"/>
    <n v="0"/>
    <n v="1315679"/>
  </r>
  <r>
    <n v="106361246"/>
    <x v="386"/>
    <x v="1"/>
    <x v="2"/>
    <d v="2017-01-04T00:00:00"/>
    <s v="06/30/2017"/>
    <s v="Open"/>
    <x v="5"/>
    <n v="12"/>
    <n v="1209"/>
    <x v="2"/>
    <x v="0"/>
    <s v="Teaching"/>
    <s v="(909) 558-4000"/>
    <s v="11234 ANDERSON STREET"/>
    <s v="LOMA LINDA"/>
    <n v="92354"/>
    <s v="KERRY HEINRICH"/>
    <n v="533"/>
    <n v="507"/>
    <n v="359"/>
    <x v="593"/>
    <n v="877"/>
    <n v="540"/>
    <n v="1296"/>
    <n v="5"/>
    <n v="0"/>
    <n v="295"/>
    <n v="1007"/>
    <n v="0"/>
    <n v="50"/>
    <n v="5555"/>
    <n v="0"/>
    <x v="813"/>
    <x v="661"/>
    <x v="689"/>
    <n v="7576"/>
    <x v="109"/>
    <n v="0"/>
    <n v="1385"/>
    <n v="5226"/>
    <n v="0"/>
    <n v="173"/>
    <n v="32609"/>
    <n v="0"/>
    <n v="56377"/>
    <n v="21652"/>
    <n v="19511"/>
    <n v="41722"/>
    <n v="105"/>
    <n v="0"/>
    <n v="22690"/>
    <n v="59224"/>
    <n v="0"/>
    <n v="5314"/>
    <n v="226595"/>
    <n v="209951858"/>
    <n v="147020307"/>
    <n v="92194326"/>
    <n v="176907498"/>
    <n v="1262980"/>
    <n v="0"/>
    <n v="44039230"/>
    <n v="136292854"/>
    <n v="0"/>
    <n v="5416395"/>
    <n v="813085448"/>
    <n v="144150366"/>
    <n v="59932247"/>
    <n v="71972634"/>
    <n v="84410005"/>
    <n v="324675"/>
    <n v="0"/>
    <n v="60078702"/>
    <n v="142138047"/>
    <n v="0"/>
    <n v="15958526"/>
    <n v="578965202"/>
    <x v="738"/>
    <n v="281217942"/>
    <n v="163626352"/>
    <n v="140895814"/>
    <n v="217074285"/>
    <n v="-1759680"/>
    <n v="1297486"/>
    <n v="0"/>
    <n v="76628635"/>
    <n v="180860694"/>
    <x v="0"/>
    <x v="602"/>
    <n v="0"/>
    <n v="0"/>
    <n v="0"/>
    <n v="14567732"/>
    <n v="1089028488"/>
    <n v="0"/>
    <n v="0"/>
    <n v="0"/>
    <n v="2004180"/>
    <n v="2004180"/>
    <n v="72884282"/>
    <n v="43326202"/>
    <n v="21671048"/>
    <n v="44109136"/>
    <n v="290169"/>
    <n v="0"/>
    <n v="27489297"/>
    <n v="90422414"/>
    <n v="0"/>
    <n v="4833794"/>
    <n v="305026342"/>
    <n v="8313054"/>
    <n v="249793145"/>
    <n v="0"/>
    <n v="16706733"/>
    <n v="0"/>
    <n v="0"/>
    <n v="0"/>
    <n v="0"/>
    <n v="41221350"/>
    <n v="1018042352"/>
    <n v="0"/>
    <n v="0"/>
    <n v="0"/>
    <n v="0"/>
    <n v="0"/>
    <n v="0"/>
    <n v="0"/>
    <n v="0"/>
    <n v="0"/>
    <n v="0"/>
    <n v="0"/>
    <n v="0"/>
    <n v="0"/>
  </r>
  <r>
    <n v="106364502"/>
    <x v="385"/>
    <x v="1"/>
    <x v="2"/>
    <d v="2017-01-04T00:00:00"/>
    <s v="06/30/2017"/>
    <s v="Open"/>
    <x v="5"/>
    <n v="12"/>
    <n v="1209"/>
    <x v="2"/>
    <x v="0"/>
    <s v="Teaching"/>
    <s v="(909) 558-4000"/>
    <s v="11234 ANDERSON STREET"/>
    <s v="LOMA LINDA"/>
    <n v="92354"/>
    <s v="KERRY HEINRICH"/>
    <n v="343"/>
    <n v="343"/>
    <n v="225"/>
    <x v="48"/>
    <n v="7"/>
    <n v="1664"/>
    <n v="1086"/>
    <n v="0"/>
    <n v="0"/>
    <n v="392"/>
    <n v="891"/>
    <n v="0"/>
    <n v="19"/>
    <n v="4063"/>
    <n v="0"/>
    <x v="506"/>
    <x v="578"/>
    <x v="690"/>
    <n v="3106"/>
    <x v="0"/>
    <n v="0"/>
    <n v="1321"/>
    <n v="3661"/>
    <n v="0"/>
    <n v="49"/>
    <n v="19486"/>
    <n v="0"/>
    <n v="90"/>
    <n v="4"/>
    <n v="12972"/>
    <n v="7171"/>
    <n v="0"/>
    <n v="0"/>
    <n v="2289"/>
    <n v="6716"/>
    <n v="0"/>
    <n v="84"/>
    <n v="29326"/>
    <n v="69238"/>
    <n v="496888"/>
    <n v="280019916"/>
    <n v="48505467"/>
    <n v="0"/>
    <n v="0"/>
    <n v="21647682"/>
    <n v="63698271"/>
    <n v="0"/>
    <n v="362911"/>
    <n v="414800373"/>
    <n v="155968"/>
    <n v="6051"/>
    <n v="22391975"/>
    <n v="12379421"/>
    <n v="0"/>
    <n v="0"/>
    <n v="3950964"/>
    <n v="11592750"/>
    <n v="0"/>
    <n v="146330"/>
    <n v="50623459"/>
    <x v="739"/>
    <n v="185981"/>
    <n v="401351"/>
    <n v="250506813"/>
    <n v="49091551"/>
    <n v="-10973262"/>
    <n v="0"/>
    <n v="0"/>
    <n v="19440096"/>
    <n v="47177427"/>
    <x v="0"/>
    <x v="603"/>
    <n v="0"/>
    <n v="0"/>
    <n v="0"/>
    <n v="223316"/>
    <n v="357918664"/>
    <n v="0"/>
    <n v="0"/>
    <n v="0"/>
    <n v="0"/>
    <n v="0"/>
    <n v="39225"/>
    <n v="101588"/>
    <n v="62363680"/>
    <n v="11678623"/>
    <n v="0"/>
    <n v="0"/>
    <n v="6158550"/>
    <n v="26899089"/>
    <n v="0"/>
    <n v="264413"/>
    <n v="107505168"/>
    <n v="775158"/>
    <n v="99616685"/>
    <n v="0"/>
    <n v="275188"/>
    <n v="0"/>
    <n v="0"/>
    <n v="0"/>
    <n v="0"/>
    <n v="805846"/>
    <n v="61821510"/>
    <n v="0"/>
    <n v="0"/>
    <n v="0"/>
    <n v="0"/>
    <n v="0"/>
    <n v="0"/>
    <n v="0"/>
    <n v="0"/>
    <n v="0"/>
    <n v="0"/>
    <n v="0"/>
    <n v="0"/>
    <n v="0"/>
  </r>
  <r>
    <n v="106364014"/>
    <x v="384"/>
    <x v="1"/>
    <x v="2"/>
    <d v="2017-01-04T00:00:00"/>
    <s v="06/30/2017"/>
    <s v="Open"/>
    <x v="5"/>
    <n v="12"/>
    <n v="1209"/>
    <x v="2"/>
    <x v="0"/>
    <s v=""/>
    <s v="(909) 558-9200"/>
    <s v="1710 BARTON ROAD"/>
    <s v="REDLANDS"/>
    <n v="92373"/>
    <s v="KERRY HEINRICH"/>
    <n v="89"/>
    <n v="89"/>
    <n v="89"/>
    <x v="104"/>
    <n v="73"/>
    <n v="561"/>
    <n v="0"/>
    <n v="3"/>
    <n v="0"/>
    <n v="70"/>
    <n v="353"/>
    <n v="2"/>
    <n v="10"/>
    <n v="1178"/>
    <n v="0"/>
    <x v="814"/>
    <x v="641"/>
    <x v="691"/>
    <n v="0"/>
    <x v="110"/>
    <n v="0"/>
    <n v="395"/>
    <n v="2061"/>
    <n v="4"/>
    <n v="57"/>
    <n v="6929"/>
    <n v="0"/>
    <n v="963"/>
    <n v="373"/>
    <n v="362"/>
    <n v="0"/>
    <n v="0"/>
    <n v="0"/>
    <n v="996"/>
    <n v="8238"/>
    <n v="0"/>
    <n v="52"/>
    <n v="10984"/>
    <n v="1485120"/>
    <n v="1015438"/>
    <n v="7829839"/>
    <n v="0"/>
    <n v="39633"/>
    <n v="0"/>
    <n v="982477"/>
    <n v="4944318"/>
    <n v="7977"/>
    <n v="143013"/>
    <n v="16447815"/>
    <n v="952299"/>
    <n v="322192"/>
    <n v="338730"/>
    <n v="0"/>
    <n v="0"/>
    <n v="0"/>
    <n v="911269"/>
    <n v="7233380"/>
    <n v="0"/>
    <n v="33191"/>
    <n v="9791061"/>
    <x v="740"/>
    <n v="1566359"/>
    <n v="896519"/>
    <n v="5633425"/>
    <n v="0"/>
    <n v="0"/>
    <n v="21645"/>
    <n v="0"/>
    <n v="1173925"/>
    <n v="6957970"/>
    <x v="0"/>
    <x v="604"/>
    <n v="0"/>
    <n v="0"/>
    <n v="0"/>
    <n v="0"/>
    <n v="17379399"/>
    <n v="0"/>
    <n v="0"/>
    <n v="0"/>
    <n v="0"/>
    <n v="0"/>
    <n v="871060"/>
    <n v="441110"/>
    <n v="2535143"/>
    <n v="0"/>
    <n v="17988"/>
    <n v="0"/>
    <n v="719821"/>
    <n v="4252871"/>
    <n v="1977"/>
    <n v="19507"/>
    <n v="8859477"/>
    <n v="816772"/>
    <n v="9375159"/>
    <n v="485276"/>
    <n v="0"/>
    <n v="0"/>
    <n v="0"/>
    <n v="0"/>
    <n v="0"/>
    <n v="355368"/>
    <n v="24806139"/>
    <n v="0"/>
    <n v="0"/>
    <n v="0"/>
    <n v="0"/>
    <n v="0"/>
    <n v="0"/>
    <n v="0"/>
    <n v="0"/>
    <n v="0"/>
    <n v="0"/>
    <n v="0"/>
    <n v="0"/>
    <n v="0"/>
  </r>
  <r>
    <n v="106304583"/>
    <x v="383"/>
    <x v="1"/>
    <x v="2"/>
    <d v="2017-01-04T00:00:00"/>
    <s v="06/30/2017"/>
    <s v="Open"/>
    <x v="9"/>
    <n v="13"/>
    <n v="1017"/>
    <x v="2"/>
    <x v="0"/>
    <s v=""/>
    <s v="(949) 446-0090"/>
    <s v="24552 PACIFIC PARK DRIVE"/>
    <s v="ALISO VIEJO"/>
    <n v="92656"/>
    <s v="GIL CARMONA"/>
    <n v="93"/>
    <n v="72"/>
    <n v="72"/>
    <x v="8"/>
    <n v="0"/>
    <n v="0"/>
    <n v="0"/>
    <n v="0"/>
    <n v="0"/>
    <n v="184"/>
    <n v="0"/>
    <n v="0"/>
    <n v="44"/>
    <n v="228"/>
    <n v="0"/>
    <x v="8"/>
    <x v="6"/>
    <x v="8"/>
    <n v="0"/>
    <x v="0"/>
    <n v="0"/>
    <n v="2967"/>
    <n v="0"/>
    <n v="0"/>
    <n v="481"/>
    <n v="3448"/>
    <n v="0"/>
    <n v="0"/>
    <n v="0"/>
    <n v="0"/>
    <n v="0"/>
    <n v="0"/>
    <n v="0"/>
    <n v="0"/>
    <n v="0"/>
    <n v="0"/>
    <n v="0"/>
    <n v="0"/>
    <n v="0"/>
    <n v="0"/>
    <n v="0"/>
    <n v="0"/>
    <n v="0"/>
    <n v="0"/>
    <n v="6310650"/>
    <n v="0"/>
    <n v="0"/>
    <n v="407489"/>
    <n v="6718139"/>
    <n v="0"/>
    <n v="0"/>
    <n v="0"/>
    <n v="0"/>
    <n v="0"/>
    <n v="0"/>
    <n v="0"/>
    <n v="0"/>
    <n v="0"/>
    <n v="0"/>
    <n v="0"/>
    <x v="8"/>
    <n v="0"/>
    <n v="0"/>
    <n v="0"/>
    <n v="0"/>
    <n v="0"/>
    <n v="0"/>
    <n v="0"/>
    <n v="0"/>
    <n v="0"/>
    <x v="0"/>
    <x v="7"/>
    <n v="0"/>
    <n v="0"/>
    <n v="0"/>
    <n v="0"/>
    <n v="0"/>
    <n v="0"/>
    <n v="0"/>
    <n v="0"/>
    <n v="0"/>
    <n v="0"/>
    <n v="0"/>
    <n v="0"/>
    <n v="0"/>
    <n v="0"/>
    <n v="0"/>
    <n v="0"/>
    <n v="6718139"/>
    <n v="0"/>
    <n v="0"/>
    <n v="0"/>
    <n v="6718139"/>
    <n v="0"/>
    <n v="2151728"/>
    <n v="0"/>
    <n v="0"/>
    <n v="0"/>
    <n v="0"/>
    <n v="0"/>
    <n v="0"/>
    <n v="154163"/>
    <n v="1028704"/>
    <n v="0"/>
    <n v="0"/>
    <n v="0"/>
    <n v="0"/>
    <n v="0"/>
    <n v="0"/>
    <n v="0"/>
    <n v="0"/>
    <n v="0"/>
    <n v="0"/>
    <n v="0"/>
    <n v="0"/>
    <n v="0"/>
  </r>
  <r>
    <n v="106191231"/>
    <x v="382"/>
    <x v="1"/>
    <x v="2"/>
    <d v="2017-01-04T00:00:00"/>
    <s v="06/30/2017"/>
    <s v="Open"/>
    <x v="0"/>
    <n v="11"/>
    <n v="903"/>
    <x v="7"/>
    <x v="0"/>
    <s v="Teaching"/>
    <s v="(747) 210-1555"/>
    <s v="14445 OLIVE VIEW DRIVE"/>
    <s v="SYLMAR"/>
    <n v="91342"/>
    <s v="JUDITH MAASS"/>
    <n v="355"/>
    <n v="273"/>
    <n v="198"/>
    <x v="204"/>
    <n v="105"/>
    <n v="1214"/>
    <n v="1005"/>
    <n v="108"/>
    <n v="0"/>
    <n v="99"/>
    <n v="42"/>
    <n v="0"/>
    <n v="1"/>
    <n v="2902"/>
    <n v="0"/>
    <x v="815"/>
    <x v="247"/>
    <x v="692"/>
    <n v="5380"/>
    <x v="111"/>
    <n v="0"/>
    <n v="528"/>
    <n v="223"/>
    <n v="0"/>
    <n v="4"/>
    <n v="15531"/>
    <n v="0"/>
    <n v="6620"/>
    <n v="189"/>
    <n v="24021"/>
    <n v="26087"/>
    <n v="8023"/>
    <n v="0"/>
    <n v="1086"/>
    <n v="4801"/>
    <n v="0"/>
    <n v="98"/>
    <n v="70925"/>
    <n v="18075512"/>
    <n v="6458176"/>
    <n v="76259329"/>
    <n v="59812030"/>
    <n v="7139572"/>
    <n v="0"/>
    <n v="4634467"/>
    <n v="2488944"/>
    <n v="0"/>
    <n v="45318"/>
    <n v="174913348"/>
    <n v="12760825"/>
    <n v="1102395"/>
    <n v="60117990"/>
    <n v="60081775"/>
    <n v="23979807"/>
    <n v="0"/>
    <n v="3415505"/>
    <n v="8350600"/>
    <n v="0"/>
    <n v="331968"/>
    <n v="170140865"/>
    <x v="741"/>
    <n v="26282993"/>
    <n v="6444165"/>
    <n v="121059413"/>
    <n v="103476410"/>
    <n v="-24431032"/>
    <n v="29557827"/>
    <n v="0"/>
    <n v="1754376"/>
    <n v="9662333"/>
    <x v="0"/>
    <x v="7"/>
    <n v="0"/>
    <n v="0"/>
    <n v="0"/>
    <n v="0"/>
    <n v="274937122"/>
    <n v="0"/>
    <n v="4222060"/>
    <n v="0"/>
    <n v="626579"/>
    <n v="4848639"/>
    <n v="4553344"/>
    <n v="1116406"/>
    <n v="39748938"/>
    <n v="20639455"/>
    <n v="473910"/>
    <n v="0"/>
    <n v="6295596"/>
    <n v="1803790"/>
    <n v="0"/>
    <n v="334291"/>
    <n v="74965730"/>
    <n v="12606340"/>
    <n v="139667382"/>
    <n v="16822396"/>
    <n v="17561413"/>
    <n v="0"/>
    <n v="0"/>
    <n v="0"/>
    <n v="0"/>
    <n v="8523600"/>
    <n v="109141417"/>
    <n v="25294145"/>
    <n v="0"/>
    <n v="0"/>
    <n v="0"/>
    <n v="0"/>
    <n v="0"/>
    <n v="0"/>
    <n v="0"/>
    <n v="0"/>
    <n v="0"/>
    <n v="0"/>
    <n v="0"/>
    <n v="0"/>
  </r>
  <r>
    <n v="106191227"/>
    <x v="381"/>
    <x v="1"/>
    <x v="2"/>
    <d v="2017-01-04T00:00:00"/>
    <s v="06/30/2017"/>
    <s v="Open"/>
    <x v="0"/>
    <n v="11"/>
    <n v="933"/>
    <x v="7"/>
    <x v="0"/>
    <s v="Teaching"/>
    <s v="(310) 222-2101"/>
    <s v="1000 WEST CARSON STREET"/>
    <s v="TORRANCE"/>
    <n v="90502"/>
    <s v="KIM MCKENZIE"/>
    <n v="453"/>
    <n v="431"/>
    <n v="283"/>
    <x v="594"/>
    <n v="145"/>
    <n v="1781"/>
    <n v="1630"/>
    <n v="143"/>
    <n v="0"/>
    <n v="225"/>
    <n v="148"/>
    <n v="0"/>
    <n v="29"/>
    <n v="4587"/>
    <n v="0"/>
    <x v="816"/>
    <x v="662"/>
    <x v="693"/>
    <n v="8766"/>
    <x v="112"/>
    <n v="0"/>
    <n v="1434"/>
    <n v="479"/>
    <n v="0"/>
    <n v="119"/>
    <n v="25679"/>
    <n v="0"/>
    <n v="11852"/>
    <n v="578"/>
    <n v="39495"/>
    <n v="50439"/>
    <n v="12695"/>
    <n v="0"/>
    <n v="4108"/>
    <n v="3965"/>
    <n v="0"/>
    <n v="2023"/>
    <n v="125155"/>
    <n v="35948437"/>
    <n v="13194383"/>
    <n v="133298818"/>
    <n v="103289349"/>
    <n v="7343130"/>
    <n v="0"/>
    <n v="19908558"/>
    <n v="7324085"/>
    <n v="0"/>
    <n v="1481243"/>
    <n v="321788003"/>
    <n v="17209500"/>
    <n v="1904805"/>
    <n v="70409115"/>
    <n v="94998960"/>
    <n v="24685605"/>
    <n v="0"/>
    <n v="9148650"/>
    <n v="6168540"/>
    <n v="0"/>
    <n v="5708955"/>
    <n v="230234130"/>
    <x v="742"/>
    <n v="41668487"/>
    <n v="11577907"/>
    <n v="160064267"/>
    <n v="133816090"/>
    <n v="-52100866"/>
    <n v="26343071"/>
    <n v="0"/>
    <n v="22754514"/>
    <n v="10731912"/>
    <x v="0"/>
    <x v="7"/>
    <n v="0"/>
    <n v="0"/>
    <n v="0"/>
    <n v="5928261"/>
    <n v="361438794"/>
    <n v="0"/>
    <n v="14776581"/>
    <n v="0"/>
    <n v="1468741"/>
    <n v="16245322"/>
    <n v="11489450"/>
    <n v="3521281"/>
    <n v="95744532"/>
    <n v="79248800"/>
    <n v="5685664"/>
    <n v="0"/>
    <n v="6302694"/>
    <n v="4229454"/>
    <n v="0"/>
    <n v="606786"/>
    <n v="206828661"/>
    <n v="27997114"/>
    <n v="217707713"/>
    <n v="11338070"/>
    <n v="56928770"/>
    <n v="0"/>
    <n v="0"/>
    <n v="0"/>
    <n v="0"/>
    <n v="953001"/>
    <n v="443268121"/>
    <n v="65131061"/>
    <n v="0"/>
    <n v="0"/>
    <n v="0"/>
    <n v="0"/>
    <n v="0"/>
    <n v="0"/>
    <n v="0"/>
    <n v="0"/>
    <n v="0"/>
    <n v="0"/>
    <n v="0"/>
    <n v="0"/>
  </r>
  <r>
    <n v="106301234"/>
    <x v="380"/>
    <x v="1"/>
    <x v="2"/>
    <d v="2017-01-04T00:00:00"/>
    <s v="06/30/2017"/>
    <s v="Open"/>
    <x v="9"/>
    <n v="13"/>
    <n v="1013"/>
    <x v="1"/>
    <x v="0"/>
    <s v=""/>
    <s v="(714) 827-3000"/>
    <s v="7901 WALKER STREET"/>
    <s v="LA PALMA"/>
    <n v="90623"/>
    <s v="VIRG NARABUTAS"/>
    <n v="141"/>
    <n v="141"/>
    <n v="141"/>
    <x v="582"/>
    <n v="129"/>
    <n v="73"/>
    <n v="141"/>
    <n v="0"/>
    <n v="0"/>
    <n v="40"/>
    <n v="44"/>
    <n v="0"/>
    <n v="28"/>
    <n v="822"/>
    <n v="0"/>
    <x v="817"/>
    <x v="663"/>
    <x v="694"/>
    <n v="522"/>
    <x v="0"/>
    <n v="0"/>
    <n v="88"/>
    <n v="157"/>
    <n v="0"/>
    <n v="119"/>
    <n v="3990"/>
    <n v="0"/>
    <n v="877"/>
    <n v="297"/>
    <n v="417"/>
    <n v="1558"/>
    <n v="0"/>
    <n v="0"/>
    <n v="602"/>
    <n v="604"/>
    <n v="0"/>
    <n v="402"/>
    <n v="4757"/>
    <n v="18239183"/>
    <n v="5449909"/>
    <n v="3917819"/>
    <n v="6044260"/>
    <n v="0"/>
    <n v="0"/>
    <n v="1180190"/>
    <n v="1938050"/>
    <n v="0"/>
    <n v="1741917"/>
    <n v="38511328"/>
    <n v="2805688"/>
    <n v="1184411"/>
    <n v="1199917"/>
    <n v="3967888"/>
    <n v="0"/>
    <n v="0"/>
    <n v="1843002"/>
    <n v="1627964"/>
    <n v="0"/>
    <n v="1111334"/>
    <n v="13740204"/>
    <x v="743"/>
    <n v="15621111"/>
    <n v="4798182"/>
    <n v="3537459"/>
    <n v="7761787"/>
    <n v="0"/>
    <n v="0"/>
    <n v="0"/>
    <n v="337990"/>
    <n v="3122766"/>
    <x v="0"/>
    <x v="605"/>
    <n v="0"/>
    <n v="0"/>
    <n v="0"/>
    <n v="0"/>
    <n v="38013940"/>
    <n v="0"/>
    <n v="0"/>
    <n v="0"/>
    <n v="0"/>
    <n v="0"/>
    <n v="5423759"/>
    <n v="1836138"/>
    <n v="1580276"/>
    <n v="2250360"/>
    <n v="0"/>
    <n v="0"/>
    <n v="2685202"/>
    <n v="443248"/>
    <n v="0"/>
    <n v="18609"/>
    <n v="14237592"/>
    <n v="118395"/>
    <n v="13555605"/>
    <n v="0"/>
    <n v="0"/>
    <n v="0"/>
    <n v="0"/>
    <n v="0"/>
    <n v="0"/>
    <n v="384031"/>
    <n v="36916579"/>
    <n v="0"/>
    <n v="0"/>
    <n v="0"/>
    <n v="0"/>
    <n v="0"/>
    <n v="0"/>
    <n v="0"/>
    <n v="0"/>
    <n v="0"/>
    <n v="0"/>
    <n v="0"/>
    <n v="0"/>
    <n v="0"/>
  </r>
  <r>
    <n v="106380865"/>
    <x v="379"/>
    <x v="1"/>
    <x v="2"/>
    <d v="2017-01-04T00:00:00"/>
    <s v="06/30/2017"/>
    <s v="Open"/>
    <x v="12"/>
    <n v="4"/>
    <n v="423"/>
    <x v="7"/>
    <x v="3"/>
    <s v=""/>
    <s v="(415) 759-2300"/>
    <s v="375 LAGUNA HONDA BOULEVARD"/>
    <s v="SAN FRANCISCO"/>
    <n v="94116"/>
    <s v="MIVIC HIROSE"/>
    <n v="780"/>
    <n v="780"/>
    <n v="774"/>
    <x v="231"/>
    <n v="0"/>
    <n v="145"/>
    <n v="27"/>
    <n v="0"/>
    <n v="0"/>
    <n v="7"/>
    <n v="0"/>
    <n v="0"/>
    <n v="7"/>
    <n v="214"/>
    <n v="0"/>
    <x v="528"/>
    <x v="6"/>
    <x v="695"/>
    <n v="1029"/>
    <x v="0"/>
    <n v="0"/>
    <n v="64"/>
    <n v="0"/>
    <n v="0"/>
    <n v="206"/>
    <n v="68912"/>
    <n v="0"/>
    <n v="1204"/>
    <n v="0"/>
    <n v="776"/>
    <n v="58"/>
    <n v="0"/>
    <n v="0"/>
    <n v="16"/>
    <n v="0"/>
    <n v="0"/>
    <n v="0"/>
    <n v="2054"/>
    <n v="5043756"/>
    <n v="0"/>
    <n v="90079001"/>
    <n v="2083579"/>
    <n v="0"/>
    <n v="0"/>
    <n v="33771"/>
    <n v="0"/>
    <n v="0"/>
    <n v="490558"/>
    <n v="97730665"/>
    <n v="443559"/>
    <n v="0"/>
    <n v="338006"/>
    <n v="24117"/>
    <n v="0"/>
    <n v="0"/>
    <n v="18128"/>
    <n v="0"/>
    <n v="0"/>
    <n v="0"/>
    <n v="823810"/>
    <x v="8"/>
    <n v="1636992"/>
    <n v="0"/>
    <n v="56786571"/>
    <n v="1917414"/>
    <n v="0"/>
    <n v="0"/>
    <n v="0"/>
    <n v="0"/>
    <n v="0"/>
    <x v="0"/>
    <x v="7"/>
    <n v="0"/>
    <n v="0"/>
    <n v="0"/>
    <n v="375406"/>
    <n v="60716383"/>
    <n v="0"/>
    <n v="0"/>
    <n v="0"/>
    <n v="0"/>
    <n v="0"/>
    <n v="3850323"/>
    <n v="0"/>
    <n v="33630436"/>
    <n v="190282"/>
    <n v="0"/>
    <n v="0"/>
    <n v="51899"/>
    <n v="0"/>
    <n v="0"/>
    <n v="115152"/>
    <n v="37838092"/>
    <n v="348100"/>
    <n v="71952317"/>
    <n v="0"/>
    <n v="33695266"/>
    <n v="0"/>
    <n v="0"/>
    <n v="0"/>
    <n v="0"/>
    <n v="691389"/>
    <n v="513897022"/>
    <n v="0"/>
    <n v="0"/>
    <n v="0"/>
    <n v="0"/>
    <n v="0"/>
    <n v="0"/>
    <n v="0"/>
    <n v="0"/>
    <n v="0"/>
    <n v="0"/>
    <n v="0"/>
    <n v="0"/>
    <n v="0"/>
  </r>
  <r>
    <n v="106191228"/>
    <x v="378"/>
    <x v="1"/>
    <x v="2"/>
    <d v="2017-01-04T00:00:00"/>
    <s v="06/30/2017"/>
    <s v="Open"/>
    <x v="0"/>
    <n v="11"/>
    <n v="925"/>
    <x v="7"/>
    <x v="0"/>
    <s v="Teaching"/>
    <s v="(323) 409-1000"/>
    <s v="1200 NORTH STATE STREET"/>
    <s v="LOS ANGELES"/>
    <n v="90033"/>
    <s v="DAN CASTILLO"/>
    <n v="676"/>
    <n v="633"/>
    <n v="509"/>
    <x v="595"/>
    <n v="233"/>
    <n v="3618"/>
    <n v="2300"/>
    <n v="123"/>
    <n v="0"/>
    <n v="312"/>
    <n v="117"/>
    <n v="0"/>
    <n v="25"/>
    <n v="7443"/>
    <n v="0"/>
    <x v="818"/>
    <x v="664"/>
    <x v="696"/>
    <n v="14733"/>
    <x v="113"/>
    <n v="0"/>
    <n v="1863"/>
    <n v="445"/>
    <n v="0"/>
    <n v="93"/>
    <n v="45881"/>
    <n v="0"/>
    <n v="11603"/>
    <n v="790"/>
    <n v="47408"/>
    <n v="50026"/>
    <n v="12726"/>
    <n v="0"/>
    <n v="6458"/>
    <n v="3502"/>
    <n v="0"/>
    <n v="843"/>
    <n v="133356"/>
    <n v="60162258"/>
    <n v="19547387"/>
    <n v="284358473"/>
    <n v="176704828"/>
    <n v="6411854"/>
    <n v="0"/>
    <n v="23505188"/>
    <n v="6516781"/>
    <n v="0"/>
    <n v="1375209"/>
    <n v="578581978"/>
    <n v="27368890"/>
    <n v="2842875"/>
    <n v="124808890"/>
    <n v="130394313"/>
    <n v="30817290"/>
    <n v="0"/>
    <n v="23774205"/>
    <n v="9356025"/>
    <n v="0"/>
    <n v="3523012"/>
    <n v="352885500"/>
    <x v="744"/>
    <n v="67595861"/>
    <n v="19968876"/>
    <n v="328248122"/>
    <n v="211328556"/>
    <n v="-111565417"/>
    <n v="37229144"/>
    <n v="0"/>
    <n v="27507099"/>
    <n v="15872806"/>
    <x v="0"/>
    <x v="7"/>
    <n v="0"/>
    <n v="0"/>
    <n v="0"/>
    <n v="0"/>
    <n v="600304474"/>
    <n v="0"/>
    <n v="18466796"/>
    <n v="0"/>
    <n v="2219322"/>
    <n v="20686118"/>
    <n v="19935287"/>
    <n v="2421386"/>
    <n v="192484658"/>
    <n v="114237381"/>
    <n v="0"/>
    <n v="0"/>
    <n v="19772294"/>
    <n v="2219322"/>
    <n v="0"/>
    <n v="778794"/>
    <n v="351849122"/>
    <n v="15081146"/>
    <n v="386361104"/>
    <n v="56013218"/>
    <n v="31576592"/>
    <n v="0"/>
    <n v="0"/>
    <n v="0"/>
    <n v="0"/>
    <n v="7949800"/>
    <n v="805339090"/>
    <n v="89101303"/>
    <n v="0"/>
    <n v="0"/>
    <n v="0"/>
    <n v="0"/>
    <n v="0"/>
    <n v="0"/>
    <n v="0"/>
    <n v="0"/>
    <n v="0"/>
    <n v="0"/>
    <n v="0"/>
    <n v="0"/>
  </r>
  <r>
    <n v="106191306"/>
    <x v="377"/>
    <x v="1"/>
    <x v="2"/>
    <d v="2017-01-04T00:00:00"/>
    <s v="06/30/2017"/>
    <s v="Open"/>
    <x v="0"/>
    <n v="11"/>
    <n v="921"/>
    <x v="7"/>
    <x v="0"/>
    <s v=""/>
    <s v="(562) 385-4022"/>
    <s v="7601 EAST IMPERIAL HIGHWAY"/>
    <s v="DOWNEY"/>
    <n v="90242"/>
    <s v="JORGE OROZCO"/>
    <n v="289"/>
    <n v="264"/>
    <n v="157"/>
    <x v="528"/>
    <n v="6"/>
    <n v="388"/>
    <n v="221"/>
    <n v="22"/>
    <n v="0"/>
    <n v="7"/>
    <n v="24"/>
    <n v="0"/>
    <n v="17"/>
    <n v="751"/>
    <n v="0"/>
    <x v="819"/>
    <x v="85"/>
    <x v="697"/>
    <n v="3948"/>
    <x v="6"/>
    <n v="0"/>
    <n v="130"/>
    <n v="239"/>
    <n v="0"/>
    <n v="87"/>
    <n v="11273"/>
    <n v="0"/>
    <n v="1725"/>
    <n v="6"/>
    <n v="3736"/>
    <n v="5539"/>
    <n v="203"/>
    <n v="0"/>
    <n v="95"/>
    <n v="23"/>
    <n v="0"/>
    <n v="61"/>
    <n v="11388"/>
    <n v="9022300"/>
    <n v="783142"/>
    <n v="66435535"/>
    <n v="41924341"/>
    <n v="1932612"/>
    <n v="0"/>
    <n v="1807749"/>
    <n v="2789700"/>
    <n v="0"/>
    <n v="969503"/>
    <n v="125664882"/>
    <n v="4796009"/>
    <n v="16361"/>
    <n v="6374625"/>
    <n v="12039582"/>
    <n v="1387196"/>
    <n v="0"/>
    <n v="242369"/>
    <n v="53663"/>
    <n v="0"/>
    <n v="159615"/>
    <n v="25069420"/>
    <x v="745"/>
    <n v="11105058"/>
    <n v="655435"/>
    <n v="60433406"/>
    <n v="35785484"/>
    <n v="-24216628"/>
    <n v="3319808"/>
    <n v="0"/>
    <n v="1854839"/>
    <n v="2251104"/>
    <x v="0"/>
    <x v="7"/>
    <n v="0"/>
    <n v="0"/>
    <n v="0"/>
    <n v="0"/>
    <n v="92283909"/>
    <n v="0"/>
    <n v="833574"/>
    <n v="0"/>
    <n v="0"/>
    <n v="833574"/>
    <n v="2713251"/>
    <n v="144068"/>
    <n v="36593382"/>
    <n v="19012013"/>
    <n v="0"/>
    <n v="0"/>
    <n v="195279"/>
    <n v="592259"/>
    <n v="0"/>
    <n v="33715"/>
    <n v="59283967"/>
    <n v="21965487"/>
    <n v="76421750"/>
    <n v="5331600"/>
    <n v="8543071"/>
    <n v="0"/>
    <n v="0"/>
    <n v="0"/>
    <n v="0"/>
    <n v="755376"/>
    <n v="16882710"/>
    <n v="32483326"/>
    <n v="0"/>
    <n v="0"/>
    <n v="0"/>
    <n v="0"/>
    <n v="0"/>
    <n v="0"/>
    <n v="0"/>
    <n v="0"/>
    <n v="0"/>
    <n v="0"/>
    <n v="0"/>
    <n v="0"/>
  </r>
  <r>
    <n v="106334589"/>
    <x v="376"/>
    <x v="1"/>
    <x v="2"/>
    <d v="2017-01-04T00:00:00"/>
    <s v="06/30/2017"/>
    <s v="Open"/>
    <x v="24"/>
    <n v="12"/>
    <n v="1109"/>
    <x v="2"/>
    <x v="0"/>
    <s v=""/>
    <s v="(951) 290-4000"/>
    <s v="28062 BAXTER ROAD"/>
    <s v="MURRIETA"/>
    <n v="92563"/>
    <s v="PETER BAKER"/>
    <n v="106"/>
    <n v="106"/>
    <n v="106"/>
    <x v="596"/>
    <n v="611"/>
    <n v="57"/>
    <n v="343"/>
    <n v="0"/>
    <n v="0"/>
    <n v="86"/>
    <n v="394"/>
    <n v="0"/>
    <n v="52"/>
    <n v="2078"/>
    <n v="0"/>
    <x v="820"/>
    <x v="665"/>
    <x v="349"/>
    <n v="1096"/>
    <x v="0"/>
    <n v="0"/>
    <n v="224"/>
    <n v="1156"/>
    <n v="0"/>
    <n v="156"/>
    <n v="7124"/>
    <n v="0"/>
    <n v="3185"/>
    <n v="2357"/>
    <n v="777"/>
    <n v="4465"/>
    <n v="0"/>
    <n v="0"/>
    <n v="1966"/>
    <n v="3887"/>
    <n v="0"/>
    <n v="1555"/>
    <n v="18192"/>
    <n v="41210493"/>
    <n v="45095272"/>
    <n v="4999116"/>
    <n v="16809356"/>
    <n v="0"/>
    <n v="0"/>
    <n v="8279400"/>
    <n v="24646074"/>
    <n v="0"/>
    <n v="2405247"/>
    <n v="143444958"/>
    <n v="25609363"/>
    <n v="22458045"/>
    <n v="2147207"/>
    <n v="16631025"/>
    <n v="0"/>
    <n v="0"/>
    <n v="6935587"/>
    <n v="21197883"/>
    <n v="0"/>
    <n v="3677750"/>
    <n v="98656860"/>
    <x v="746"/>
    <n v="55383309"/>
    <n v="56085508"/>
    <n v="5935940"/>
    <n v="27637431"/>
    <n v="0"/>
    <n v="0"/>
    <n v="0"/>
    <n v="12596347"/>
    <n v="37929272"/>
    <x v="0"/>
    <x v="7"/>
    <n v="0"/>
    <n v="0"/>
    <n v="0"/>
    <n v="5014723"/>
    <n v="203347186"/>
    <n v="0"/>
    <n v="0"/>
    <n v="0"/>
    <n v="0"/>
    <n v="0"/>
    <n v="10687434"/>
    <n v="10805931"/>
    <n v="1141529"/>
    <n v="5359496"/>
    <n v="0"/>
    <n v="0"/>
    <n v="2441101"/>
    <n v="7342895"/>
    <n v="0"/>
    <n v="976246"/>
    <n v="38754632"/>
    <n v="826347"/>
    <n v="46365111"/>
    <n v="0"/>
    <n v="0"/>
    <n v="0"/>
    <n v="0"/>
    <n v="0"/>
    <n v="0"/>
    <n v="503260"/>
    <n v="28405373"/>
    <n v="0"/>
    <n v="0"/>
    <n v="0"/>
    <n v="0"/>
    <n v="0"/>
    <n v="0"/>
    <n v="0"/>
    <n v="0"/>
    <n v="0"/>
    <n v="0"/>
    <n v="0"/>
    <n v="0"/>
    <n v="0"/>
  </r>
  <r>
    <n v="106420493"/>
    <x v="375"/>
    <x v="1"/>
    <x v="2"/>
    <d v="2017-01-04T00:00:00"/>
    <s v="06/30/2017"/>
    <s v="Open"/>
    <x v="20"/>
    <n v="10"/>
    <n v="803"/>
    <x v="2"/>
    <x v="0"/>
    <s v=""/>
    <s v="(805) 739-3000"/>
    <s v="1400 EAST CHURCH STREET"/>
    <s v="SANTA MARIA"/>
    <n v="93454"/>
    <s v="CHUCK COVA"/>
    <n v="353"/>
    <n v="353"/>
    <n v="266"/>
    <x v="72"/>
    <n v="124"/>
    <n v="477"/>
    <n v="842"/>
    <n v="0"/>
    <n v="0"/>
    <n v="202"/>
    <n v="664"/>
    <n v="0"/>
    <n v="73"/>
    <n v="3799"/>
    <n v="117"/>
    <x v="821"/>
    <x v="666"/>
    <x v="698"/>
    <n v="7679"/>
    <x v="0"/>
    <n v="0"/>
    <n v="741"/>
    <n v="2827"/>
    <n v="0"/>
    <n v="590"/>
    <n v="23012"/>
    <n v="8069"/>
    <n v="65888"/>
    <n v="3973"/>
    <n v="4830"/>
    <n v="30802"/>
    <n v="0"/>
    <n v="0"/>
    <n v="5774"/>
    <n v="27347"/>
    <n v="0"/>
    <n v="7678"/>
    <n v="146292"/>
    <n v="114335206"/>
    <n v="15442831"/>
    <n v="27550379"/>
    <n v="63613655"/>
    <n v="0"/>
    <n v="0"/>
    <n v="14329020"/>
    <n v="40581548"/>
    <n v="0"/>
    <n v="2743567"/>
    <n v="278596206"/>
    <n v="106111898"/>
    <n v="7103285"/>
    <n v="8606603"/>
    <n v="50420722"/>
    <n v="0"/>
    <n v="0"/>
    <n v="13079238"/>
    <n v="72266772"/>
    <n v="0"/>
    <n v="6084315"/>
    <n v="263672833"/>
    <x v="747"/>
    <n v="189231668"/>
    <n v="19148787"/>
    <n v="29431092"/>
    <n v="87922745"/>
    <n v="0"/>
    <n v="0"/>
    <n v="0"/>
    <n v="20310865"/>
    <n v="71733396"/>
    <x v="0"/>
    <x v="606"/>
    <n v="0"/>
    <n v="0"/>
    <n v="0"/>
    <n v="4937501"/>
    <n v="431607162"/>
    <n v="0"/>
    <n v="12503983"/>
    <n v="0"/>
    <n v="110192"/>
    <n v="12614175"/>
    <n v="31215436"/>
    <n v="3397329"/>
    <n v="6725890"/>
    <n v="38615615"/>
    <n v="0"/>
    <n v="0"/>
    <n v="7097393"/>
    <n v="33585669"/>
    <n v="0"/>
    <n v="2638720"/>
    <n v="123276052"/>
    <n v="16622138"/>
    <n v="124358734"/>
    <n v="0"/>
    <n v="93833"/>
    <n v="0"/>
    <n v="0"/>
    <n v="0"/>
    <n v="0"/>
    <n v="1653053"/>
    <n v="280138317"/>
    <n v="0"/>
    <n v="0"/>
    <n v="0"/>
    <n v="0"/>
    <n v="0"/>
    <n v="0"/>
    <n v="0"/>
    <n v="0"/>
    <n v="0"/>
    <n v="0"/>
    <n v="0"/>
    <n v="0"/>
    <n v="0"/>
  </r>
  <r>
    <n v="106260011"/>
    <x v="374"/>
    <x v="1"/>
    <x v="2"/>
    <d v="2017-01-04T00:00:00"/>
    <s v="06/30/2017"/>
    <s v="Open"/>
    <x v="51"/>
    <n v="12"/>
    <n v="1205"/>
    <x v="4"/>
    <x v="0"/>
    <s v="Rural"/>
    <s v="(760) 924-4104"/>
    <s v="85 SIERRA PARK ROAD"/>
    <s v="MAMMOTH LAKES"/>
    <n v="93546"/>
    <s v="GARY MYERS"/>
    <n v="17"/>
    <n v="17"/>
    <n v="17"/>
    <x v="33"/>
    <n v="4"/>
    <n v="19"/>
    <n v="34"/>
    <n v="0"/>
    <n v="0"/>
    <n v="87"/>
    <n v="6"/>
    <n v="0"/>
    <n v="11"/>
    <n v="191"/>
    <n v="0"/>
    <x v="822"/>
    <x v="233"/>
    <x v="284"/>
    <n v="55"/>
    <x v="0"/>
    <n v="0"/>
    <n v="189"/>
    <n v="50"/>
    <n v="0"/>
    <n v="14"/>
    <n v="425"/>
    <n v="0"/>
    <n v="1465"/>
    <n v="58"/>
    <n v="1521"/>
    <n v="1371"/>
    <n v="0"/>
    <n v="0"/>
    <n v="4549"/>
    <n v="173"/>
    <n v="0"/>
    <n v="954"/>
    <n v="10091"/>
    <n v="1561927"/>
    <n v="204507"/>
    <n v="328825"/>
    <n v="961841"/>
    <n v="0"/>
    <n v="0"/>
    <n v="2837876"/>
    <n v="953235"/>
    <n v="0"/>
    <n v="448576"/>
    <n v="7296787"/>
    <n v="2604923"/>
    <n v="191068"/>
    <n v="1115157"/>
    <n v="2896122"/>
    <n v="0"/>
    <n v="0"/>
    <n v="6893164"/>
    <n v="2386251"/>
    <n v="0"/>
    <n v="2071279"/>
    <n v="18157964"/>
    <x v="748"/>
    <n v="1632178"/>
    <n v="4078"/>
    <n v="1424453"/>
    <n v="1223172"/>
    <n v="0"/>
    <n v="0"/>
    <n v="0"/>
    <n v="2439272"/>
    <n v="423105"/>
    <x v="0"/>
    <x v="607"/>
    <n v="0"/>
    <n v="0"/>
    <n v="0"/>
    <n v="0"/>
    <n v="7744868"/>
    <n v="0"/>
    <n v="0"/>
    <n v="0"/>
    <n v="0"/>
    <n v="0"/>
    <n v="2534672"/>
    <n v="391496"/>
    <n v="19529"/>
    <n v="2634791"/>
    <n v="0"/>
    <n v="0"/>
    <n v="7291768"/>
    <n v="2916381"/>
    <n v="0"/>
    <n v="1921246"/>
    <n v="17709883"/>
    <n v="1550379"/>
    <n v="16501944"/>
    <n v="0"/>
    <n v="1221663"/>
    <n v="0"/>
    <n v="0"/>
    <n v="0"/>
    <n v="0"/>
    <n v="226794"/>
    <n v="36365903"/>
    <n v="0"/>
    <n v="0"/>
    <n v="0"/>
    <n v="0"/>
    <n v="0"/>
    <n v="0"/>
    <n v="0"/>
    <n v="0"/>
    <n v="0"/>
    <n v="0"/>
    <n v="0"/>
    <n v="0"/>
    <n v="0"/>
  </r>
  <r>
    <n v="106201281"/>
    <x v="373"/>
    <x v="1"/>
    <x v="2"/>
    <d v="2017-01-04T00:00:00"/>
    <s v="06/30/2017"/>
    <s v="Open"/>
    <x v="46"/>
    <n v="9"/>
    <n v="601"/>
    <x v="2"/>
    <x v="0"/>
    <s v=""/>
    <s v="(559) 675-5555"/>
    <s v="1250 EAST ALMOND AVENUE"/>
    <s v="MADERA"/>
    <n v="93637"/>
    <s v="EVAN RAYNER"/>
    <n v="106"/>
    <n v="106"/>
    <n v="40"/>
    <x v="207"/>
    <n v="43"/>
    <n v="156"/>
    <n v="334"/>
    <n v="1"/>
    <n v="0"/>
    <n v="46"/>
    <n v="56"/>
    <n v="1"/>
    <n v="14"/>
    <n v="899"/>
    <n v="0"/>
    <x v="823"/>
    <x v="667"/>
    <x v="699"/>
    <n v="1053"/>
    <x v="23"/>
    <n v="0"/>
    <n v="137"/>
    <n v="161"/>
    <n v="4"/>
    <n v="36"/>
    <n v="3348"/>
    <n v="0"/>
    <n v="5491"/>
    <n v="685"/>
    <n v="4243"/>
    <n v="17855"/>
    <n v="10"/>
    <n v="0"/>
    <n v="2079"/>
    <n v="5201"/>
    <n v="45"/>
    <n v="1667"/>
    <n v="37276"/>
    <n v="7490012"/>
    <n v="1083801"/>
    <n v="2740791"/>
    <n v="6860804"/>
    <n v="24549"/>
    <n v="0"/>
    <n v="1152667"/>
    <n v="1303297"/>
    <n v="25884"/>
    <n v="278629"/>
    <n v="20960434"/>
    <n v="5329500"/>
    <n v="723318"/>
    <n v="2878354"/>
    <n v="13020062"/>
    <n v="6083"/>
    <n v="0"/>
    <n v="2068139"/>
    <n v="4055590"/>
    <n v="38275"/>
    <n v="918612"/>
    <n v="29037933"/>
    <x v="749"/>
    <n v="8245993"/>
    <n v="1339157"/>
    <n v="5085477"/>
    <n v="14954892"/>
    <n v="-875001"/>
    <n v="29039"/>
    <n v="0"/>
    <n v="1432466"/>
    <n v="2822015"/>
    <x v="0"/>
    <x v="608"/>
    <n v="0"/>
    <n v="0"/>
    <n v="0"/>
    <n v="16301"/>
    <n v="34207356"/>
    <n v="0"/>
    <n v="0"/>
    <n v="0"/>
    <n v="0"/>
    <n v="0"/>
    <n v="4573519"/>
    <n v="467962"/>
    <n v="1408669"/>
    <n v="4925974"/>
    <n v="1593"/>
    <n v="0"/>
    <n v="1788340"/>
    <n v="2536872"/>
    <n v="64159"/>
    <n v="23923"/>
    <n v="15791011"/>
    <n v="612666"/>
    <n v="20901242"/>
    <n v="1297588"/>
    <n v="554591"/>
    <n v="0"/>
    <n v="0"/>
    <n v="0"/>
    <n v="0"/>
    <n v="327276"/>
    <n v="27376651"/>
    <n v="0"/>
    <n v="0"/>
    <n v="0"/>
    <n v="0"/>
    <n v="0"/>
    <n v="0"/>
    <n v="0"/>
    <n v="0"/>
    <n v="0"/>
    <n v="0"/>
    <n v="0"/>
    <n v="0"/>
    <n v="0"/>
  </r>
  <r>
    <n v="106190500"/>
    <x v="372"/>
    <x v="1"/>
    <x v="2"/>
    <d v="2017-01-04T00:00:00"/>
    <s v="06/30/2017"/>
    <s v="Open"/>
    <x v="0"/>
    <n v="11"/>
    <n v="927"/>
    <x v="2"/>
    <x v="0"/>
    <s v=""/>
    <s v="(310) 448-7800"/>
    <s v="4650 LINCOLN BOULEVARD"/>
    <s v="MARINA DEL REY"/>
    <n v="90292"/>
    <s v="MARK GAVENS"/>
    <n v="133"/>
    <n v="133"/>
    <n v="40"/>
    <x v="597"/>
    <n v="103"/>
    <n v="54"/>
    <n v="61"/>
    <n v="0"/>
    <n v="0"/>
    <n v="88"/>
    <n v="292"/>
    <n v="2"/>
    <n v="19"/>
    <n v="1008"/>
    <n v="0"/>
    <x v="824"/>
    <x v="668"/>
    <x v="700"/>
    <n v="180"/>
    <x v="0"/>
    <n v="0"/>
    <n v="199"/>
    <n v="639"/>
    <n v="9"/>
    <n v="37"/>
    <n v="2945"/>
    <n v="0"/>
    <n v="2163"/>
    <n v="605"/>
    <n v="632"/>
    <n v="1900"/>
    <n v="0"/>
    <n v="0"/>
    <n v="533"/>
    <n v="3858"/>
    <n v="108"/>
    <n v="1012"/>
    <n v="10811"/>
    <n v="24840661"/>
    <n v="6508669"/>
    <n v="3228833"/>
    <n v="2761217"/>
    <n v="0"/>
    <n v="0"/>
    <n v="7833664"/>
    <n v="17018101"/>
    <n v="114489"/>
    <n v="701177"/>
    <n v="63006811"/>
    <n v="11585352"/>
    <n v="4271795"/>
    <n v="648538"/>
    <n v="6185197"/>
    <n v="0"/>
    <n v="0"/>
    <n v="3184046"/>
    <n v="16060849"/>
    <n v="267229"/>
    <n v="4006565"/>
    <n v="46209571"/>
    <x v="750"/>
    <n v="29283719"/>
    <n v="7796159"/>
    <n v="3605864"/>
    <n v="7510513"/>
    <n v="0"/>
    <n v="0"/>
    <n v="0"/>
    <n v="9100240"/>
    <n v="22269937"/>
    <x v="0"/>
    <x v="609"/>
    <n v="0"/>
    <n v="0"/>
    <n v="0"/>
    <n v="2787325"/>
    <n v="85864673"/>
    <n v="0"/>
    <n v="0"/>
    <n v="0"/>
    <n v="0"/>
    <n v="0"/>
    <n v="7142294"/>
    <n v="2984305"/>
    <n v="271507"/>
    <n v="1435901"/>
    <n v="0"/>
    <n v="0"/>
    <n v="1292960"/>
    <n v="9646198"/>
    <n v="0"/>
    <n v="578544"/>
    <n v="23351709"/>
    <n v="68722"/>
    <n v="28444386"/>
    <n v="0"/>
    <n v="5135"/>
    <n v="0"/>
    <n v="0"/>
    <n v="0"/>
    <n v="0"/>
    <n v="1130792"/>
    <n v="38524038"/>
    <n v="0"/>
    <n v="0"/>
    <n v="0"/>
    <n v="0"/>
    <n v="0"/>
    <n v="0"/>
    <n v="0"/>
    <n v="0"/>
    <n v="0"/>
    <n v="0"/>
    <n v="0"/>
    <n v="0"/>
    <n v="0"/>
  </r>
  <r>
    <n v="106211006"/>
    <x v="371"/>
    <x v="1"/>
    <x v="2"/>
    <d v="2017-01-04T00:00:00"/>
    <s v="06/30/2017"/>
    <s v="Open"/>
    <x v="35"/>
    <n v="4"/>
    <n v="405"/>
    <x v="3"/>
    <x v="0"/>
    <s v=""/>
    <s v="(415) 925-7000"/>
    <s v="250 BON AIR ROAD"/>
    <s v="GREENBRAE"/>
    <n v="94904"/>
    <s v="LEE DOMANICO"/>
    <n v="235"/>
    <n v="176"/>
    <n v="176"/>
    <x v="62"/>
    <n v="116"/>
    <n v="277"/>
    <n v="301"/>
    <n v="1"/>
    <n v="0"/>
    <n v="88"/>
    <n v="441"/>
    <n v="0"/>
    <n v="36"/>
    <n v="2259"/>
    <n v="0"/>
    <x v="825"/>
    <x v="669"/>
    <x v="701"/>
    <n v="1174"/>
    <x v="57"/>
    <n v="0"/>
    <n v="399"/>
    <n v="1736"/>
    <n v="0"/>
    <n v="98"/>
    <n v="10089"/>
    <n v="0"/>
    <n v="20023"/>
    <n v="2217"/>
    <n v="1370"/>
    <n v="5660"/>
    <n v="1"/>
    <n v="0"/>
    <n v="1399"/>
    <n v="18837"/>
    <n v="24"/>
    <n v="1103"/>
    <n v="50634"/>
    <n v="136137886"/>
    <n v="16044073"/>
    <n v="24391407"/>
    <n v="28352535"/>
    <n v="21444"/>
    <n v="0"/>
    <n v="11122338"/>
    <n v="56130255"/>
    <n v="0"/>
    <n v="3393304"/>
    <n v="275593242"/>
    <n v="99367607"/>
    <n v="10757983"/>
    <n v="7972483"/>
    <n v="32197718"/>
    <n v="2938"/>
    <n v="0"/>
    <n v="7363215"/>
    <n v="70553794"/>
    <n v="192974"/>
    <n v="6036880"/>
    <n v="234445592"/>
    <x v="751"/>
    <n v="210947173"/>
    <n v="17455540"/>
    <n v="31260391"/>
    <n v="39430281"/>
    <n v="0"/>
    <n v="21653"/>
    <n v="0"/>
    <n v="4949713"/>
    <n v="107509727"/>
    <x v="0"/>
    <x v="610"/>
    <n v="0"/>
    <n v="0"/>
    <n v="0"/>
    <n v="3635217"/>
    <n v="420741061"/>
    <n v="797142"/>
    <n v="7958106"/>
    <n v="0"/>
    <n v="2762235"/>
    <n v="11517483"/>
    <n v="24558320"/>
    <n v="10143658"/>
    <n v="1103499"/>
    <n v="29078078"/>
    <n v="2729"/>
    <n v="0"/>
    <n v="13535840"/>
    <n v="21936557"/>
    <n v="0"/>
    <n v="456575"/>
    <n v="100815256"/>
    <n v="1756974"/>
    <n v="96113900"/>
    <n v="0"/>
    <n v="-838832"/>
    <n v="0"/>
    <n v="0"/>
    <n v="0"/>
    <n v="0"/>
    <n v="5762775"/>
    <n v="80691610"/>
    <n v="0"/>
    <n v="0"/>
    <n v="0"/>
    <n v="0"/>
    <n v="0"/>
    <n v="0"/>
    <n v="0"/>
    <n v="0"/>
    <n v="0"/>
    <n v="0"/>
    <n v="0"/>
    <n v="0"/>
    <n v="0"/>
  </r>
  <r>
    <n v="106244027"/>
    <x v="370"/>
    <x v="1"/>
    <x v="2"/>
    <d v="2017-01-04T00:00:00"/>
    <s v="06/30/2017"/>
    <s v="Open"/>
    <x v="27"/>
    <n v="6"/>
    <n v="515"/>
    <x v="7"/>
    <x v="1"/>
    <s v=""/>
    <s v="(209) 381-6879"/>
    <s v="300 EAST 15TH STREET"/>
    <s v="MERCED"/>
    <n v="95340"/>
    <s v="YVONNIA BROWN, MSW"/>
    <n v="16"/>
    <n v="16"/>
    <n v="16"/>
    <x v="8"/>
    <n v="0"/>
    <n v="0"/>
    <n v="135"/>
    <n v="0"/>
    <n v="0"/>
    <n v="12"/>
    <n v="0"/>
    <n v="0"/>
    <n v="0"/>
    <n v="147"/>
    <n v="0"/>
    <x v="8"/>
    <x v="6"/>
    <x v="8"/>
    <n v="586"/>
    <x v="0"/>
    <n v="0"/>
    <n v="48"/>
    <n v="0"/>
    <n v="0"/>
    <n v="0"/>
    <n v="634"/>
    <n v="0"/>
    <n v="0"/>
    <n v="0"/>
    <n v="0"/>
    <n v="0"/>
    <n v="0"/>
    <n v="0"/>
    <n v="0"/>
    <n v="0"/>
    <n v="0"/>
    <n v="0"/>
    <n v="0"/>
    <n v="0"/>
    <n v="0"/>
    <n v="0"/>
    <n v="1583799"/>
    <n v="0"/>
    <n v="0"/>
    <n v="129731"/>
    <n v="0"/>
    <n v="0"/>
    <n v="0"/>
    <n v="1713530"/>
    <n v="0"/>
    <n v="0"/>
    <n v="0"/>
    <n v="0"/>
    <n v="0"/>
    <n v="0"/>
    <n v="0"/>
    <n v="0"/>
    <n v="0"/>
    <n v="0"/>
    <n v="0"/>
    <x v="8"/>
    <n v="0"/>
    <n v="0"/>
    <n v="0"/>
    <n v="0"/>
    <n v="0"/>
    <n v="0"/>
    <n v="0"/>
    <n v="0"/>
    <n v="0"/>
    <x v="0"/>
    <x v="7"/>
    <n v="0"/>
    <n v="0"/>
    <n v="0"/>
    <n v="0"/>
    <n v="0"/>
    <n v="0"/>
    <n v="0"/>
    <n v="0"/>
    <n v="0"/>
    <n v="0"/>
    <n v="0"/>
    <n v="0"/>
    <n v="0"/>
    <n v="1583799"/>
    <n v="0"/>
    <n v="0"/>
    <n v="129731"/>
    <n v="0"/>
    <n v="0"/>
    <n v="0"/>
    <n v="1713530"/>
    <n v="0"/>
    <n v="1713530"/>
    <n v="0"/>
    <n v="0"/>
    <n v="0"/>
    <n v="0"/>
    <n v="0"/>
    <n v="0"/>
    <n v="0"/>
    <n v="0"/>
    <n v="0"/>
    <n v="0"/>
    <n v="0"/>
    <n v="0"/>
    <n v="0"/>
    <n v="0"/>
    <n v="0"/>
    <n v="0"/>
    <n v="0"/>
    <n v="0"/>
    <n v="0"/>
    <n v="0"/>
    <n v="0"/>
  </r>
  <r>
    <n v="106121002"/>
    <x v="369"/>
    <x v="1"/>
    <x v="2"/>
    <d v="2017-01-04T00:00:00"/>
    <s v="06/30/2017"/>
    <s v="Open"/>
    <x v="6"/>
    <n v="1"/>
    <n v="105"/>
    <x v="1"/>
    <x v="0"/>
    <s v=""/>
    <s v="(707) 822-3621"/>
    <s v="3800 JANES ROAD"/>
    <s v="ARCATA"/>
    <n v="95521"/>
    <s v="DOUGLAS A. SHAW"/>
    <n v="78"/>
    <n v="46"/>
    <n v="42"/>
    <x v="315"/>
    <n v="0"/>
    <n v="25"/>
    <n v="172"/>
    <n v="0"/>
    <n v="0"/>
    <n v="115"/>
    <n v="0"/>
    <n v="0"/>
    <n v="2"/>
    <n v="473"/>
    <n v="0"/>
    <x v="826"/>
    <x v="6"/>
    <x v="103"/>
    <n v="557"/>
    <x v="0"/>
    <n v="0"/>
    <n v="351"/>
    <n v="0"/>
    <n v="0"/>
    <n v="15"/>
    <n v="1883"/>
    <n v="0"/>
    <n v="13321"/>
    <n v="0"/>
    <n v="1881"/>
    <n v="4196"/>
    <n v="3"/>
    <n v="0"/>
    <n v="10225"/>
    <n v="0"/>
    <n v="0"/>
    <n v="594"/>
    <n v="30220"/>
    <n v="7290793"/>
    <n v="0"/>
    <n v="451892"/>
    <n v="4602648"/>
    <n v="0"/>
    <n v="0"/>
    <n v="3285184"/>
    <n v="0"/>
    <n v="0"/>
    <n v="144541"/>
    <n v="15775058"/>
    <n v="15769121"/>
    <n v="0"/>
    <n v="1178481"/>
    <n v="10174792"/>
    <n v="16829"/>
    <n v="0"/>
    <n v="13158429"/>
    <n v="0"/>
    <n v="0"/>
    <n v="885088"/>
    <n v="41182740"/>
    <x v="752"/>
    <n v="17529637"/>
    <n v="0"/>
    <n v="67314"/>
    <n v="11500074"/>
    <n v="-638734"/>
    <n v="0"/>
    <n v="0"/>
    <n v="7081783"/>
    <n v="0"/>
    <x v="0"/>
    <x v="7"/>
    <n v="0"/>
    <n v="0"/>
    <n v="0"/>
    <n v="1796268"/>
    <n v="38951662"/>
    <n v="0"/>
    <n v="0"/>
    <n v="0"/>
    <n v="0"/>
    <n v="0"/>
    <n v="4193962"/>
    <n v="0"/>
    <n v="1954575"/>
    <n v="2916847"/>
    <n v="16829"/>
    <n v="0"/>
    <n v="8619294"/>
    <n v="0"/>
    <n v="0"/>
    <n v="304629"/>
    <n v="18006136"/>
    <n v="321230"/>
    <n v="15381121"/>
    <n v="0"/>
    <n v="0"/>
    <n v="0"/>
    <n v="0"/>
    <n v="0"/>
    <n v="0"/>
    <n v="118017"/>
    <n v="9177860"/>
    <n v="0"/>
    <n v="0"/>
    <n v="0"/>
    <n v="0"/>
    <n v="0"/>
    <n v="0"/>
    <n v="0"/>
    <n v="0"/>
    <n v="0"/>
    <n v="0"/>
    <n v="0"/>
    <n v="0"/>
    <n v="0"/>
  </r>
  <r>
    <n v="106301248"/>
    <x v="368"/>
    <x v="1"/>
    <x v="2"/>
    <d v="2017-01-04T00:00:00"/>
    <s v="06/30/2017"/>
    <s v="Open"/>
    <x v="9"/>
    <n v="13"/>
    <n v="1013"/>
    <x v="1"/>
    <x v="0"/>
    <s v=""/>
    <s v="(562) 598-1311"/>
    <s v="3751 KATELLA AVENUE"/>
    <s v="LOS ALAMITOS"/>
    <n v="90720"/>
    <s v="KENT CLAYTON"/>
    <n v="167"/>
    <n v="167"/>
    <n v="123"/>
    <x v="45"/>
    <n v="664"/>
    <n v="90"/>
    <n v="224"/>
    <n v="1"/>
    <n v="0"/>
    <n v="30"/>
    <n v="606"/>
    <n v="14"/>
    <n v="16"/>
    <n v="2411"/>
    <n v="0"/>
    <x v="827"/>
    <x v="670"/>
    <x v="702"/>
    <n v="1004"/>
    <x v="3"/>
    <n v="0"/>
    <n v="94"/>
    <n v="1803"/>
    <n v="42"/>
    <n v="63"/>
    <n v="11169"/>
    <n v="0"/>
    <n v="5559"/>
    <n v="5064"/>
    <n v="379"/>
    <n v="2010"/>
    <n v="0"/>
    <n v="0"/>
    <n v="708"/>
    <n v="8528"/>
    <n v="0"/>
    <n v="589"/>
    <n v="22837"/>
    <n v="94682809"/>
    <n v="76302620"/>
    <n v="7563316"/>
    <n v="20509732"/>
    <n v="110933"/>
    <n v="0"/>
    <n v="3464513"/>
    <n v="50243222"/>
    <n v="953408"/>
    <n v="1358320"/>
    <n v="255188873"/>
    <n v="33547957"/>
    <n v="37233282"/>
    <n v="2372685"/>
    <n v="14517419"/>
    <n v="0"/>
    <n v="0"/>
    <n v="3051612"/>
    <n v="52069867"/>
    <n v="0"/>
    <n v="2635465"/>
    <n v="145428287"/>
    <x v="753"/>
    <n v="115455910"/>
    <n v="104134795"/>
    <n v="9089432"/>
    <n v="31638003"/>
    <n v="0"/>
    <n v="103848"/>
    <n v="0"/>
    <n v="4202516"/>
    <n v="77069008"/>
    <x v="0"/>
    <x v="611"/>
    <n v="0"/>
    <n v="0"/>
    <n v="0"/>
    <n v="2968859"/>
    <n v="346733424"/>
    <n v="1728234"/>
    <n v="0"/>
    <n v="0"/>
    <n v="0"/>
    <n v="1728234"/>
    <n v="12774856"/>
    <n v="11129341"/>
    <n v="846569"/>
    <n v="3389148"/>
    <n v="7085"/>
    <n v="0"/>
    <n v="2270040"/>
    <n v="24646923"/>
    <n v="0"/>
    <n v="548008"/>
    <n v="55611970"/>
    <n v="925642"/>
    <n v="50204255"/>
    <n v="0"/>
    <n v="236488"/>
    <n v="0"/>
    <n v="0"/>
    <n v="0"/>
    <n v="0"/>
    <n v="2495763"/>
    <n v="88066233"/>
    <n v="0"/>
    <n v="0"/>
    <n v="0"/>
    <n v="0"/>
    <n v="0"/>
    <n v="0"/>
    <n v="0"/>
    <n v="0"/>
    <n v="0"/>
    <n v="0"/>
    <n v="0"/>
    <n v="0"/>
    <n v="1618468"/>
  </r>
  <r>
    <n v="106190525"/>
    <x v="367"/>
    <x v="1"/>
    <x v="2"/>
    <d v="2017-01-04T00:00:00"/>
    <s v="06/30/2017"/>
    <s v="Open"/>
    <x v="0"/>
    <n v="11"/>
    <n v="933"/>
    <x v="2"/>
    <x v="0"/>
    <s v="Teaching"/>
    <s v="(562) 933-2000"/>
    <s v="2801 ATLANTIC AVENUE"/>
    <s v="LONG BEACH"/>
    <n v="90806"/>
    <s v="JOHN BISHOP"/>
    <n v="453"/>
    <n v="453"/>
    <n v="310"/>
    <x v="598"/>
    <n v="873"/>
    <n v="412"/>
    <n v="1036"/>
    <n v="0"/>
    <n v="0"/>
    <n v="48"/>
    <n v="1144"/>
    <n v="12"/>
    <n v="0"/>
    <n v="4932"/>
    <n v="0"/>
    <x v="828"/>
    <x v="671"/>
    <x v="703"/>
    <n v="5223"/>
    <x v="0"/>
    <n v="0"/>
    <n v="287"/>
    <n v="4797"/>
    <n v="46"/>
    <n v="0"/>
    <n v="25635"/>
    <n v="0"/>
    <n v="8773"/>
    <n v="4257"/>
    <n v="5089"/>
    <n v="15409"/>
    <n v="97"/>
    <n v="0"/>
    <n v="518"/>
    <n v="16335"/>
    <n v="928"/>
    <n v="496"/>
    <n v="51902"/>
    <n v="114047169"/>
    <n v="77037872"/>
    <n v="33486630"/>
    <n v="79927848"/>
    <n v="0"/>
    <n v="0"/>
    <n v="4011884"/>
    <n v="80084527"/>
    <n v="611746"/>
    <n v="0"/>
    <n v="389207676"/>
    <n v="38699949"/>
    <n v="18517578"/>
    <n v="19078482"/>
    <n v="49545912"/>
    <n v="380474"/>
    <n v="0"/>
    <n v="1657783"/>
    <n v="65767404"/>
    <n v="2124184"/>
    <n v="1307008"/>
    <n v="197078774"/>
    <x v="754"/>
    <n v="122369406"/>
    <n v="74254457"/>
    <n v="41045672"/>
    <n v="112473225"/>
    <n v="0"/>
    <n v="379805"/>
    <n v="0"/>
    <n v="4245136"/>
    <n v="85189389"/>
    <x v="0"/>
    <x v="612"/>
    <n v="0"/>
    <n v="0"/>
    <n v="0"/>
    <n v="2791444"/>
    <n v="445728375"/>
    <n v="1581930"/>
    <n v="1064328"/>
    <n v="0"/>
    <n v="234648"/>
    <n v="2880906"/>
    <n v="29907116"/>
    <n v="22600236"/>
    <n v="11445055"/>
    <n v="17692987"/>
    <n v="669"/>
    <n v="0"/>
    <n v="1275784"/>
    <n v="60254185"/>
    <n v="262949"/>
    <n v="0"/>
    <n v="143438981"/>
    <n v="1066760"/>
    <n v="130284773"/>
    <n v="0"/>
    <n v="3640613"/>
    <n v="0"/>
    <n v="0"/>
    <n v="0"/>
    <n v="0"/>
    <n v="11826701"/>
    <n v="120140605"/>
    <n v="0"/>
    <n v="0"/>
    <n v="0"/>
    <n v="0"/>
    <n v="0"/>
    <n v="0"/>
    <n v="0"/>
    <n v="0"/>
    <n v="0"/>
    <n v="0"/>
    <n v="0"/>
    <n v="0"/>
    <n v="0"/>
  </r>
  <r>
    <n v="106420491"/>
    <x v="366"/>
    <x v="1"/>
    <x v="2"/>
    <d v="2017-01-04T00:00:00"/>
    <s v="06/30/2017"/>
    <s v="Open"/>
    <x v="20"/>
    <n v="10"/>
    <n v="805"/>
    <x v="4"/>
    <x v="0"/>
    <s v="Rural"/>
    <s v="(805) 737-3300"/>
    <s v="1515 E. OCEAN AVENUE"/>
    <s v="LOMPOC"/>
    <n v="93436"/>
    <s v="JAMES RAGGIO"/>
    <n v="170"/>
    <n v="170"/>
    <n v="170"/>
    <x v="599"/>
    <n v="26"/>
    <n v="28"/>
    <n v="158"/>
    <n v="0"/>
    <n v="0"/>
    <n v="86"/>
    <n v="28"/>
    <n v="0"/>
    <n v="61"/>
    <n v="624"/>
    <n v="69"/>
    <x v="829"/>
    <x v="672"/>
    <x v="704"/>
    <n v="7316"/>
    <x v="0"/>
    <n v="0"/>
    <n v="302"/>
    <n v="59"/>
    <n v="0"/>
    <n v="1292"/>
    <n v="11049"/>
    <n v="9161"/>
    <n v="5055"/>
    <n v="204"/>
    <n v="603"/>
    <n v="5216"/>
    <n v="0"/>
    <n v="0"/>
    <n v="3820"/>
    <n v="830"/>
    <n v="0"/>
    <n v="746"/>
    <n v="16474"/>
    <n v="5790376"/>
    <n v="468625"/>
    <n v="457624"/>
    <n v="5084473"/>
    <n v="0"/>
    <n v="0"/>
    <n v="1219490"/>
    <n v="448235"/>
    <n v="0"/>
    <n v="1417730"/>
    <n v="14886553"/>
    <n v="8792517"/>
    <n v="522966"/>
    <n v="612600"/>
    <n v="7352905"/>
    <n v="0"/>
    <n v="0"/>
    <n v="6365386"/>
    <n v="1103945"/>
    <n v="0"/>
    <n v="1049249"/>
    <n v="25799568"/>
    <x v="755"/>
    <n v="9342041"/>
    <n v="764369"/>
    <n v="389496"/>
    <n v="3183810"/>
    <n v="-278068"/>
    <n v="0"/>
    <n v="0"/>
    <n v="3258151"/>
    <n v="436654"/>
    <x v="0"/>
    <x v="613"/>
    <n v="0"/>
    <n v="0"/>
    <n v="0"/>
    <n v="123763"/>
    <n v="18600238"/>
    <n v="0"/>
    <n v="28048"/>
    <n v="0"/>
    <n v="2489"/>
    <n v="30537"/>
    <n v="5240852"/>
    <n v="227222"/>
    <n v="958796"/>
    <n v="9281616"/>
    <n v="0"/>
    <n v="0"/>
    <n v="4329214"/>
    <n v="1115526"/>
    <n v="0"/>
    <n v="963194"/>
    <n v="22116420"/>
    <n v="1480980"/>
    <n v="23169734"/>
    <n v="0"/>
    <n v="971026"/>
    <n v="0"/>
    <n v="0"/>
    <n v="0"/>
    <n v="0"/>
    <n v="451931"/>
    <n v="72609331"/>
    <n v="0"/>
    <n v="0"/>
    <n v="0"/>
    <n v="0"/>
    <n v="0"/>
    <n v="0"/>
    <n v="0"/>
    <n v="0"/>
    <n v="0"/>
    <n v="0"/>
    <n v="0"/>
    <n v="0"/>
    <n v="0"/>
  </r>
  <r>
    <n v="106434040"/>
    <x v="365"/>
    <x v="1"/>
    <x v="2"/>
    <d v="2017-01-04T00:00:00"/>
    <s v="06/30/2017"/>
    <s v="Open"/>
    <x v="7"/>
    <n v="7"/>
    <n v="429"/>
    <x v="2"/>
    <x v="0"/>
    <s v="Teaching"/>
    <s v="(650) 497-8000"/>
    <s v="725 WELCH ROAD"/>
    <s v="PALO ALTO"/>
    <n v="94304"/>
    <s v="CHRISTOPHER DAWES"/>
    <n v="302"/>
    <n v="302"/>
    <n v="302"/>
    <x v="600"/>
    <n v="0"/>
    <n v="919"/>
    <n v="415"/>
    <n v="0"/>
    <n v="0"/>
    <n v="83"/>
    <n v="1846"/>
    <n v="2"/>
    <n v="7"/>
    <n v="3289"/>
    <n v="0"/>
    <x v="830"/>
    <x v="6"/>
    <x v="705"/>
    <n v="1778"/>
    <x v="0"/>
    <n v="0"/>
    <n v="1196"/>
    <n v="11031"/>
    <n v="11"/>
    <n v="43"/>
    <n v="21617"/>
    <n v="0"/>
    <n v="1870"/>
    <n v="0"/>
    <n v="23798"/>
    <n v="13038"/>
    <n v="0"/>
    <n v="0"/>
    <n v="1467"/>
    <n v="57288"/>
    <n v="2"/>
    <n v="2562"/>
    <n v="100025"/>
    <n v="6363030"/>
    <n v="0"/>
    <n v="339476050"/>
    <n v="53402586"/>
    <n v="0"/>
    <n v="0"/>
    <n v="25074941"/>
    <n v="413129477"/>
    <n v="429802"/>
    <n v="84976"/>
    <n v="837960862"/>
    <n v="4637198"/>
    <n v="0"/>
    <n v="59023599"/>
    <n v="32337429"/>
    <n v="0"/>
    <n v="0"/>
    <n v="3634948"/>
    <n v="142090580"/>
    <n v="1114"/>
    <n v="6355328"/>
    <n v="248080196"/>
    <x v="756"/>
    <n v="10056460"/>
    <n v="0"/>
    <n v="333096645"/>
    <n v="80134504"/>
    <n v="0"/>
    <n v="0"/>
    <n v="0"/>
    <n v="21626349"/>
    <n v="301900001"/>
    <x v="0"/>
    <x v="614"/>
    <n v="0"/>
    <n v="0"/>
    <n v="0"/>
    <n v="4171748"/>
    <n v="752878202"/>
    <n v="0"/>
    <n v="0"/>
    <n v="0"/>
    <n v="0"/>
    <n v="0"/>
    <n v="924181"/>
    <n v="0"/>
    <n v="64754233"/>
    <n v="5449433"/>
    <n v="0"/>
    <n v="0"/>
    <n v="7041418"/>
    <n v="252732046"/>
    <n v="1114"/>
    <n v="2260431"/>
    <n v="333162856"/>
    <n v="16059840"/>
    <n v="350846442"/>
    <n v="0"/>
    <n v="10134078"/>
    <n v="0"/>
    <n v="0"/>
    <n v="0"/>
    <n v="0"/>
    <n v="104613058"/>
    <n v="1686020482"/>
    <n v="0"/>
    <n v="0"/>
    <n v="0"/>
    <n v="0"/>
    <n v="0"/>
    <n v="0"/>
    <n v="0"/>
    <n v="0"/>
    <n v="0"/>
    <n v="0"/>
    <n v="0"/>
    <n v="0"/>
    <n v="0"/>
  </r>
  <r>
    <n v="106560492"/>
    <x v="364"/>
    <x v="1"/>
    <x v="2"/>
    <d v="2017-01-04T00:00:00"/>
    <s v="06/30/2017"/>
    <s v="Open"/>
    <x v="33"/>
    <n v="10"/>
    <n v="813"/>
    <x v="1"/>
    <x v="0"/>
    <s v=""/>
    <s v="(805) 370-4427"/>
    <s v="215 WEST JANSS ROAD"/>
    <s v="THOUSAND OAKS"/>
    <n v="91360"/>
    <s v="NATALIE MUSSI"/>
    <n v="394"/>
    <n v="317"/>
    <n v="317"/>
    <x v="601"/>
    <n v="232"/>
    <n v="137"/>
    <n v="303"/>
    <n v="0"/>
    <n v="0"/>
    <n v="108"/>
    <n v="1358"/>
    <n v="5"/>
    <n v="25"/>
    <n v="3990"/>
    <n v="0"/>
    <x v="831"/>
    <x v="430"/>
    <x v="42"/>
    <n v="1268"/>
    <x v="0"/>
    <n v="0"/>
    <n v="454"/>
    <n v="5089"/>
    <n v="50"/>
    <n v="93"/>
    <n v="19712"/>
    <n v="0"/>
    <n v="10415"/>
    <n v="1031"/>
    <n v="466"/>
    <n v="3096"/>
    <n v="0"/>
    <n v="0"/>
    <n v="849"/>
    <n v="10620"/>
    <n v="44"/>
    <n v="945"/>
    <n v="27466"/>
    <n v="271345801"/>
    <n v="36240899"/>
    <n v="19347345"/>
    <n v="28744824"/>
    <n v="0"/>
    <n v="0"/>
    <n v="15808994"/>
    <n v="146631290"/>
    <n v="922804"/>
    <n v="745386"/>
    <n v="519787343"/>
    <n v="74948853"/>
    <n v="12202189"/>
    <n v="3670886"/>
    <n v="20571004"/>
    <n v="0"/>
    <n v="0"/>
    <n v="5227823"/>
    <n v="83748179"/>
    <n v="874863"/>
    <n v="7301663"/>
    <n v="208545460"/>
    <x v="757"/>
    <n v="305002720"/>
    <n v="43035589"/>
    <n v="20822335"/>
    <n v="46317032"/>
    <n v="0"/>
    <n v="0"/>
    <n v="0"/>
    <n v="18660718"/>
    <n v="169938104"/>
    <x v="0"/>
    <x v="615"/>
    <n v="0"/>
    <n v="0"/>
    <n v="0"/>
    <n v="372199"/>
    <n v="609870602"/>
    <n v="0"/>
    <n v="0"/>
    <n v="0"/>
    <n v="0"/>
    <n v="0"/>
    <n v="41291934"/>
    <n v="5407499"/>
    <n v="2195896"/>
    <n v="2998796"/>
    <n v="0"/>
    <n v="0"/>
    <n v="2376099"/>
    <n v="60441365"/>
    <n v="1425468"/>
    <n v="2325144"/>
    <n v="118462201"/>
    <n v="286577"/>
    <n v="79901030"/>
    <n v="0"/>
    <n v="-93899"/>
    <n v="0"/>
    <n v="0"/>
    <n v="0"/>
    <n v="0"/>
    <n v="4747815"/>
    <n v="172417966"/>
    <n v="0"/>
    <n v="0"/>
    <n v="0"/>
    <n v="0"/>
    <n v="0"/>
    <n v="0"/>
    <n v="0"/>
    <n v="0"/>
    <n v="0"/>
    <n v="0"/>
    <n v="0"/>
    <n v="0"/>
    <n v="0"/>
  </r>
  <r>
    <n v="106190198"/>
    <x v="363"/>
    <x v="1"/>
    <x v="2"/>
    <d v="2017-01-04T00:00:00"/>
    <s v="06/30/2017"/>
    <s v="Open"/>
    <x v="0"/>
    <n v="11"/>
    <n v="925"/>
    <x v="1"/>
    <x v="0"/>
    <s v=""/>
    <s v="(323) 267-0477"/>
    <s v="4081 EAST OLYMPIC BOULEVARD"/>
    <s v="LOS ANGELES"/>
    <n v="90023"/>
    <s v="DAVID TOPPER"/>
    <n v="324"/>
    <n v="324"/>
    <n v="181"/>
    <x v="602"/>
    <n v="158"/>
    <n v="500"/>
    <n v="1274"/>
    <n v="0"/>
    <n v="0"/>
    <n v="27"/>
    <n v="55"/>
    <n v="0"/>
    <n v="27"/>
    <n v="2636"/>
    <n v="0"/>
    <x v="832"/>
    <x v="601"/>
    <x v="706"/>
    <n v="7847"/>
    <x v="0"/>
    <n v="0"/>
    <n v="119"/>
    <n v="216"/>
    <n v="0"/>
    <n v="465"/>
    <n v="16234"/>
    <n v="0"/>
    <n v="472"/>
    <n v="155"/>
    <n v="515"/>
    <n v="1813"/>
    <n v="0"/>
    <n v="0"/>
    <n v="122"/>
    <n v="158"/>
    <n v="0"/>
    <n v="322"/>
    <n v="3557"/>
    <n v="27512228"/>
    <n v="8417487"/>
    <n v="16369210"/>
    <n v="64212369"/>
    <n v="0"/>
    <n v="0"/>
    <n v="1067823"/>
    <n v="1679593"/>
    <n v="0"/>
    <n v="4027385"/>
    <n v="123286095"/>
    <n v="1839030"/>
    <n v="681037"/>
    <n v="1697589"/>
    <n v="6826536"/>
    <n v="0"/>
    <n v="0"/>
    <n v="480646"/>
    <n v="654168"/>
    <n v="0"/>
    <n v="720022"/>
    <n v="12899028"/>
    <x v="758"/>
    <n v="15890149"/>
    <n v="6531467"/>
    <n v="14610833"/>
    <n v="61650887"/>
    <n v="-3867276"/>
    <n v="0"/>
    <n v="0"/>
    <n v="424431"/>
    <n v="1645951"/>
    <x v="0"/>
    <x v="7"/>
    <n v="0"/>
    <n v="0"/>
    <n v="0"/>
    <n v="3396250"/>
    <n v="101974811"/>
    <n v="0"/>
    <n v="0"/>
    <n v="0"/>
    <n v="0"/>
    <n v="0"/>
    <n v="13461109"/>
    <n v="2041355"/>
    <n v="3907341"/>
    <n v="10989038"/>
    <n v="0"/>
    <n v="0"/>
    <n v="1091579"/>
    <n v="577241"/>
    <n v="0"/>
    <n v="2142649"/>
    <n v="34210312"/>
    <n v="787860"/>
    <n v="26360233"/>
    <n v="0"/>
    <n v="0"/>
    <n v="0"/>
    <n v="0"/>
    <n v="0"/>
    <n v="0"/>
    <n v="374999"/>
    <n v="45475351"/>
    <n v="0"/>
    <n v="0"/>
    <n v="0"/>
    <n v="0"/>
    <n v="0"/>
    <n v="0"/>
    <n v="0"/>
    <n v="0"/>
    <n v="0"/>
    <n v="0"/>
    <n v="0"/>
    <n v="0"/>
    <n v="0"/>
  </r>
  <r>
    <n v="106194981"/>
    <x v="362"/>
    <x v="1"/>
    <x v="2"/>
    <d v="2017-01-04T00:00:00"/>
    <s v="06/30/2017"/>
    <s v="Open"/>
    <x v="0"/>
    <n v="11"/>
    <n v="933"/>
    <x v="1"/>
    <x v="1"/>
    <s v=""/>
    <s v="(562) 630-8672"/>
    <s v="6060 PARAMOUNT BOULEVARD."/>
    <s v="LONG BEACH"/>
    <n v="90805"/>
    <s v="TIFFANY JUMP"/>
    <n v="16"/>
    <n v="16"/>
    <n v="16"/>
    <x v="8"/>
    <n v="0"/>
    <n v="0"/>
    <n v="0"/>
    <n v="1"/>
    <n v="0"/>
    <n v="22"/>
    <n v="0"/>
    <n v="0"/>
    <n v="0"/>
    <n v="23"/>
    <n v="0"/>
    <x v="8"/>
    <x v="6"/>
    <x v="8"/>
    <n v="0"/>
    <x v="114"/>
    <n v="0"/>
    <n v="1277"/>
    <n v="0"/>
    <n v="0"/>
    <n v="0"/>
    <n v="1432"/>
    <n v="0"/>
    <n v="0"/>
    <n v="0"/>
    <n v="0"/>
    <n v="0"/>
    <n v="0"/>
    <n v="0"/>
    <n v="0"/>
    <n v="0"/>
    <n v="0"/>
    <n v="0"/>
    <n v="0"/>
    <n v="0"/>
    <n v="0"/>
    <n v="0"/>
    <n v="0"/>
    <n v="155000"/>
    <n v="0"/>
    <n v="1277000"/>
    <n v="0"/>
    <n v="0"/>
    <n v="0"/>
    <n v="1432000"/>
    <n v="0"/>
    <n v="0"/>
    <n v="0"/>
    <n v="0"/>
    <n v="0"/>
    <n v="0"/>
    <n v="0"/>
    <n v="0"/>
    <n v="0"/>
    <n v="0"/>
    <n v="0"/>
    <x v="8"/>
    <n v="0"/>
    <n v="0"/>
    <n v="0"/>
    <n v="0"/>
    <n v="0"/>
    <n v="70051"/>
    <n v="0"/>
    <n v="577130"/>
    <n v="0"/>
    <x v="0"/>
    <x v="7"/>
    <n v="0"/>
    <n v="0"/>
    <n v="0"/>
    <n v="0"/>
    <n v="647181"/>
    <n v="0"/>
    <n v="0"/>
    <n v="0"/>
    <n v="0"/>
    <n v="0"/>
    <n v="0"/>
    <n v="0"/>
    <n v="0"/>
    <n v="0"/>
    <n v="84949"/>
    <n v="0"/>
    <n v="699870"/>
    <n v="0"/>
    <n v="0"/>
    <n v="0"/>
    <n v="784819"/>
    <n v="0"/>
    <n v="785838"/>
    <n v="0"/>
    <n v="0"/>
    <n v="0"/>
    <n v="0"/>
    <n v="0"/>
    <n v="0"/>
    <n v="0"/>
    <n v="5855"/>
    <n v="0"/>
    <n v="0"/>
    <n v="0"/>
    <n v="0"/>
    <n v="0"/>
    <n v="0"/>
    <n v="0"/>
    <n v="0"/>
    <n v="0"/>
    <n v="0"/>
    <n v="0"/>
    <n v="0"/>
    <n v="0"/>
  </r>
  <r>
    <n v="106434218"/>
    <x v="361"/>
    <x v="1"/>
    <x v="2"/>
    <d v="2017-01-04T00:00:00"/>
    <s v="06/30/2017"/>
    <s v="Open"/>
    <x v="7"/>
    <n v="7"/>
    <n v="428"/>
    <x v="2"/>
    <x v="1"/>
    <s v=""/>
    <s v="(510) 987-3380"/>
    <s v="3840 HOMESTEAD ROAD"/>
    <s v="SANTA CLARA"/>
    <n v="95051"/>
    <s v="GREGORY ADAMS"/>
    <n v="24"/>
    <n v="24"/>
    <n v="24"/>
    <x v="107"/>
    <n v="33"/>
    <n v="0"/>
    <n v="2"/>
    <n v="0"/>
    <n v="0"/>
    <n v="1"/>
    <n v="213"/>
    <n v="0"/>
    <n v="11"/>
    <n v="265"/>
    <n v="0"/>
    <x v="833"/>
    <x v="138"/>
    <x v="8"/>
    <n v="14"/>
    <x v="0"/>
    <n v="0"/>
    <n v="2"/>
    <n v="1198"/>
    <n v="0"/>
    <n v="37"/>
    <n v="1604"/>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562170"/>
    <n v="0"/>
    <n v="0"/>
    <n v="0"/>
    <n v="0"/>
    <n v="0"/>
    <n v="0"/>
    <n v="2572"/>
    <n v="14211565"/>
    <n v="0"/>
    <n v="0"/>
    <n v="0"/>
    <n v="0"/>
    <n v="0"/>
    <n v="0"/>
    <n v="0"/>
    <n v="0"/>
    <n v="0"/>
    <n v="0"/>
    <n v="0"/>
    <n v="0"/>
    <n v="0"/>
  </r>
  <r>
    <n v="106191300"/>
    <x v="360"/>
    <x v="1"/>
    <x v="2"/>
    <d v="2017-01-04T00:00:00"/>
    <s v="06/30/2017"/>
    <s v="Open"/>
    <x v="0"/>
    <n v="11"/>
    <n v="925"/>
    <x v="2"/>
    <x v="5"/>
    <s v=""/>
    <s v="(626) 405-5000"/>
    <s v="393 E. WALNUT STREET"/>
    <s v="PASADENA"/>
    <n v="91188"/>
    <s v="JULIE MILLER-PHIPPS"/>
    <n v="4246"/>
    <n v="4246"/>
    <n v="1916"/>
    <x v="603"/>
    <n v="16039"/>
    <n v="404"/>
    <n v="3723"/>
    <n v="0"/>
    <n v="1"/>
    <n v="157"/>
    <n v="22434"/>
    <n v="0"/>
    <n v="416"/>
    <n v="43971"/>
    <n v="0"/>
    <x v="834"/>
    <x v="673"/>
    <x v="707"/>
    <n v="12065"/>
    <x v="0"/>
    <n v="3"/>
    <n v="641"/>
    <n v="72125"/>
    <n v="0"/>
    <n v="1742"/>
    <n v="158388"/>
    <n v="0"/>
    <n v="6376"/>
    <n v="173999"/>
    <n v="9492"/>
    <n v="82301"/>
    <n v="1"/>
    <n v="8"/>
    <n v="4774"/>
    <n v="329094"/>
    <n v="0"/>
    <n v="48787"/>
    <n v="654832"/>
    <n v="67828056"/>
    <n v="917868852"/>
    <n v="41523700"/>
    <n v="133854144"/>
    <n v="0"/>
    <n v="43285"/>
    <n v="35891455"/>
    <n v="975821163"/>
    <n v="0"/>
    <n v="10832921"/>
    <n v="2183663576"/>
    <n v="25844554"/>
    <n v="757040219"/>
    <n v="36732613"/>
    <n v="219936070"/>
    <n v="1968"/>
    <n v="45764"/>
    <n v="56092536"/>
    <n v="1256814184"/>
    <n v="0"/>
    <n v="21828869"/>
    <n v="2374336777"/>
    <x v="759"/>
    <n v="78811990"/>
    <n v="1024172677"/>
    <n v="54416781"/>
    <n v="283678372"/>
    <n v="0"/>
    <n v="0"/>
    <n v="80721"/>
    <n v="50155806"/>
    <n v="954994125"/>
    <x v="0"/>
    <x v="616"/>
    <n v="0"/>
    <n v="0"/>
    <n v="0"/>
    <n v="114623070"/>
    <n v="2601284415"/>
    <n v="0"/>
    <n v="0"/>
    <n v="0"/>
    <n v="0"/>
    <n v="0"/>
    <n v="20737044"/>
    <n v="639192989"/>
    <n v="16908120"/>
    <n v="59695279"/>
    <n v="1968"/>
    <n v="6636"/>
    <n v="34702171"/>
    <n v="1233378969"/>
    <n v="0"/>
    <n v="-47907238"/>
    <n v="1956715938"/>
    <n v="287976639"/>
    <n v="1894039814"/>
    <n v="0"/>
    <n v="21089054"/>
    <n v="0"/>
    <n v="0"/>
    <n v="0"/>
    <n v="0"/>
    <n v="32165782"/>
    <n v="1163884129"/>
    <n v="0"/>
    <n v="0"/>
    <n v="0"/>
    <n v="0"/>
    <n v="0"/>
    <n v="0"/>
    <n v="0"/>
    <n v="0"/>
    <n v="0"/>
    <n v="0"/>
    <n v="0"/>
    <n v="0"/>
    <n v="0"/>
  </r>
  <r>
    <n v="106015000"/>
    <x v="359"/>
    <x v="1"/>
    <x v="2"/>
    <d v="2017-01-04T00:00:00"/>
    <s v="06/30/2017"/>
    <s v="Open"/>
    <x v="19"/>
    <n v="5"/>
    <n v="417"/>
    <x v="2"/>
    <x v="5"/>
    <s v=""/>
    <s v="(510) 987-3380"/>
    <s v="1956 WEBSTER STREET"/>
    <s v="OAKLAND"/>
    <n v="94612"/>
    <s v="GREGORY ADAMS"/>
    <n v="4279"/>
    <n v="4279"/>
    <n v="2176"/>
    <x v="604"/>
    <n v="20653"/>
    <n v="636"/>
    <n v="3372"/>
    <n v="0"/>
    <n v="0"/>
    <n v="435"/>
    <n v="24401"/>
    <n v="0"/>
    <n v="497"/>
    <n v="52496"/>
    <n v="0"/>
    <x v="835"/>
    <x v="674"/>
    <x v="708"/>
    <n v="10326"/>
    <x v="0"/>
    <n v="0"/>
    <n v="2391"/>
    <n v="74501"/>
    <n v="0"/>
    <n v="1821"/>
    <n v="179586"/>
    <n v="0"/>
    <n v="10633"/>
    <n v="223464"/>
    <n v="13552"/>
    <n v="88596"/>
    <n v="0"/>
    <n v="2"/>
    <n v="14292"/>
    <n v="406503"/>
    <n v="1"/>
    <n v="89635"/>
    <n v="846678"/>
    <n v="139112700"/>
    <n v="1314408640"/>
    <n v="65891044"/>
    <n v="174369572"/>
    <n v="0"/>
    <n v="0"/>
    <n v="59645988"/>
    <n v="1262523875"/>
    <n v="0"/>
    <n v="19430776"/>
    <n v="3035382595"/>
    <n v="53911400"/>
    <n v="1040937570"/>
    <n v="33239665"/>
    <n v="288850577"/>
    <n v="0"/>
    <n v="5691"/>
    <n v="98262862"/>
    <n v="1681442693"/>
    <n v="528"/>
    <n v="53433786"/>
    <n v="3250084772"/>
    <x v="760"/>
    <n v="164955968"/>
    <n v="2114373489"/>
    <n v="77034681"/>
    <n v="449328414"/>
    <n v="0"/>
    <n v="0"/>
    <n v="2655"/>
    <n v="93316790"/>
    <n v="1472427853"/>
    <x v="0"/>
    <x v="617"/>
    <n v="0"/>
    <n v="0"/>
    <n v="0"/>
    <n v="193746885"/>
    <n v="4639469395"/>
    <n v="0"/>
    <n v="0"/>
    <n v="0"/>
    <n v="0"/>
    <n v="0"/>
    <n v="30752908"/>
    <n v="232722370"/>
    <n v="6968037"/>
    <n v="-9448766"/>
    <n v="0"/>
    <n v="3036"/>
    <n v="52063822"/>
    <n v="1375244918"/>
    <n v="0"/>
    <n v="-42308353"/>
    <n v="1645997972"/>
    <n v="78072788"/>
    <n v="2242463299"/>
    <n v="0"/>
    <n v="37053839"/>
    <n v="0"/>
    <n v="0"/>
    <n v="0"/>
    <n v="0"/>
    <n v="52767307"/>
    <n v="1277204925"/>
    <n v="0"/>
    <n v="0"/>
    <n v="0"/>
    <n v="0"/>
    <n v="0"/>
    <n v="0"/>
    <n v="0"/>
    <n v="0"/>
    <n v="0"/>
    <n v="0"/>
    <n v="0"/>
    <n v="0"/>
    <n v="0"/>
  </r>
  <r>
    <n v="106190150"/>
    <x v="358"/>
    <x v="1"/>
    <x v="2"/>
    <d v="2017-01-04T00:00:00"/>
    <s v="06/30/2017"/>
    <s v="Open"/>
    <x v="0"/>
    <n v="11"/>
    <n v="935"/>
    <x v="2"/>
    <x v="0"/>
    <s v=""/>
    <s v="(323) 233-0425"/>
    <s v="4211 AVALON BOULEVARD"/>
    <s v="LOS ANGELES"/>
    <n v="90011"/>
    <s v="JOHN H. GRIFFITH, PHD"/>
    <n v="72"/>
    <n v="72"/>
    <n v="72"/>
    <x v="8"/>
    <n v="0"/>
    <n v="0"/>
    <n v="0"/>
    <n v="0"/>
    <n v="0"/>
    <n v="400"/>
    <n v="0"/>
    <n v="0"/>
    <n v="0"/>
    <n v="400"/>
    <n v="0"/>
    <x v="8"/>
    <x v="6"/>
    <x v="8"/>
    <n v="0"/>
    <x v="0"/>
    <n v="0"/>
    <n v="4990"/>
    <n v="0"/>
    <n v="0"/>
    <n v="0"/>
    <n v="4990"/>
    <n v="0"/>
    <n v="0"/>
    <n v="0"/>
    <n v="0"/>
    <n v="0"/>
    <n v="0"/>
    <n v="0"/>
    <n v="41572"/>
    <n v="0"/>
    <n v="0"/>
    <n v="0"/>
    <n v="41572"/>
    <n v="0"/>
    <n v="0"/>
    <n v="0"/>
    <n v="0"/>
    <n v="0"/>
    <n v="0"/>
    <n v="3493802"/>
    <n v="0"/>
    <n v="0"/>
    <n v="0"/>
    <n v="3493802"/>
    <n v="0"/>
    <n v="0"/>
    <n v="0"/>
    <n v="0"/>
    <n v="0"/>
    <n v="0"/>
    <n v="3955800"/>
    <n v="0"/>
    <n v="0"/>
    <n v="0"/>
    <n v="3955800"/>
    <x v="8"/>
    <n v="0"/>
    <n v="0"/>
    <n v="0"/>
    <n v="0"/>
    <n v="0"/>
    <n v="0"/>
    <n v="0"/>
    <n v="0"/>
    <n v="0"/>
    <x v="0"/>
    <x v="7"/>
    <n v="0"/>
    <n v="0"/>
    <n v="0"/>
    <n v="0"/>
    <n v="0"/>
    <n v="0"/>
    <n v="0"/>
    <n v="0"/>
    <n v="0"/>
    <n v="0"/>
    <n v="0"/>
    <n v="0"/>
    <n v="0"/>
    <n v="0"/>
    <n v="0"/>
    <n v="0"/>
    <n v="7449602"/>
    <n v="0"/>
    <n v="0"/>
    <n v="0"/>
    <n v="7449602"/>
    <n v="0"/>
    <n v="8225816"/>
    <n v="0"/>
    <n v="0"/>
    <n v="0"/>
    <n v="0"/>
    <n v="0"/>
    <n v="0"/>
    <n v="317245"/>
    <n v="5834639"/>
    <n v="0"/>
    <n v="0"/>
    <n v="0"/>
    <n v="0"/>
    <n v="0"/>
    <n v="0"/>
    <n v="0"/>
    <n v="0"/>
    <n v="0"/>
    <n v="0"/>
    <n v="0"/>
    <n v="0"/>
    <n v="0"/>
  </r>
  <r>
    <n v="106194219"/>
    <x v="357"/>
    <x v="1"/>
    <x v="2"/>
    <d v="2017-01-04T00:00:00"/>
    <s v="06/30/2017"/>
    <s v="Open"/>
    <x v="0"/>
    <n v="11"/>
    <n v="925"/>
    <x v="1"/>
    <x v="0"/>
    <s v="Teaching"/>
    <s v="(800) 872-2273"/>
    <s v="1500 SAN PABLO STREET"/>
    <s v="LOS ANGELES"/>
    <n v="90033"/>
    <s v="BOB ALLEN"/>
    <n v="401"/>
    <n v="350"/>
    <n v="226"/>
    <x v="605"/>
    <n v="339"/>
    <n v="118"/>
    <n v="404"/>
    <n v="0"/>
    <n v="0"/>
    <n v="48"/>
    <n v="1021"/>
    <n v="0"/>
    <n v="14"/>
    <n v="3177"/>
    <n v="0"/>
    <x v="836"/>
    <x v="675"/>
    <x v="709"/>
    <n v="3278"/>
    <x v="0"/>
    <n v="0"/>
    <n v="584"/>
    <n v="5154"/>
    <n v="0"/>
    <n v="27"/>
    <n v="20490"/>
    <n v="0"/>
    <n v="30487"/>
    <n v="3561"/>
    <n v="1210"/>
    <n v="2988"/>
    <n v="0"/>
    <n v="0"/>
    <n v="1514"/>
    <n v="39060"/>
    <n v="0"/>
    <n v="505"/>
    <n v="79325"/>
    <n v="201068328"/>
    <n v="72504728"/>
    <n v="25988539"/>
    <n v="86800342"/>
    <n v="0"/>
    <n v="0"/>
    <n v="15292172"/>
    <n v="147143188"/>
    <n v="0"/>
    <n v="1449823"/>
    <n v="550247120"/>
    <n v="96002290"/>
    <n v="14108560"/>
    <n v="4464846"/>
    <n v="13006757"/>
    <n v="0"/>
    <n v="0"/>
    <n v="5252530"/>
    <n v="102728031"/>
    <n v="0"/>
    <n v="2117206"/>
    <n v="237680220"/>
    <x v="761"/>
    <n v="238370514"/>
    <n v="71745951"/>
    <n v="28276738"/>
    <n v="69267912"/>
    <n v="0"/>
    <n v="0"/>
    <n v="0"/>
    <n v="13475007"/>
    <n v="144122559"/>
    <x v="0"/>
    <x v="7"/>
    <n v="0"/>
    <n v="0"/>
    <n v="0"/>
    <n v="3153568"/>
    <n v="568483060"/>
    <n v="0"/>
    <n v="0"/>
    <n v="0"/>
    <n v="0"/>
    <n v="0"/>
    <n v="58681159"/>
    <n v="14862540"/>
    <n v="2175945"/>
    <n v="30529333"/>
    <n v="0"/>
    <n v="0"/>
    <n v="7067414"/>
    <n v="105714537"/>
    <n v="0"/>
    <n v="413352"/>
    <n v="219444280"/>
    <n v="11419750"/>
    <n v="221318217"/>
    <n v="0"/>
    <n v="0"/>
    <n v="0"/>
    <n v="0"/>
    <n v="0"/>
    <n v="0"/>
    <n v="10301633"/>
    <n v="337675590"/>
    <n v="0"/>
    <n v="0"/>
    <n v="0"/>
    <n v="0"/>
    <n v="0"/>
    <n v="0"/>
    <n v="0"/>
    <n v="0"/>
    <n v="0"/>
    <n v="0"/>
    <n v="0"/>
    <n v="0"/>
    <n v="0"/>
  </r>
  <r>
    <n v="106540734"/>
    <x v="356"/>
    <x v="1"/>
    <x v="2"/>
    <d v="2017-01-04T00:00:00"/>
    <s v="06/30/2017"/>
    <s v="Open"/>
    <x v="13"/>
    <n v="9"/>
    <n v="611"/>
    <x v="4"/>
    <x v="0"/>
    <s v=""/>
    <s v="(559) 624-2000"/>
    <s v="400 WEST MINERAL KING"/>
    <s v="VISALIA"/>
    <n v="93291"/>
    <s v="LINDSAY MANN"/>
    <n v="581"/>
    <n v="576"/>
    <n v="449"/>
    <x v="606"/>
    <n v="413"/>
    <n v="912"/>
    <n v="1660"/>
    <n v="47"/>
    <n v="0"/>
    <n v="170"/>
    <n v="1241"/>
    <n v="30"/>
    <n v="40"/>
    <n v="6490"/>
    <n v="132"/>
    <x v="837"/>
    <x v="394"/>
    <x v="710"/>
    <n v="6802"/>
    <x v="115"/>
    <n v="0"/>
    <n v="741"/>
    <n v="4557"/>
    <n v="100"/>
    <n v="128"/>
    <n v="35462"/>
    <n v="4805"/>
    <n v="27838"/>
    <n v="3585"/>
    <n v="13468"/>
    <n v="41396"/>
    <n v="209"/>
    <n v="0"/>
    <n v="2443"/>
    <n v="38190"/>
    <n v="655"/>
    <n v="38145"/>
    <n v="165929"/>
    <n v="99121975"/>
    <n v="21253195"/>
    <n v="29707199"/>
    <n v="51003110"/>
    <n v="1833360"/>
    <n v="0"/>
    <n v="7129131"/>
    <n v="38429576"/>
    <n v="674658"/>
    <n v="2217941"/>
    <n v="251370145"/>
    <n v="66821148"/>
    <n v="14443633"/>
    <n v="9342190"/>
    <n v="62015596"/>
    <n v="681312"/>
    <n v="0"/>
    <n v="6774983"/>
    <n v="62726136"/>
    <n v="1626345"/>
    <n v="3959833"/>
    <n v="228391176"/>
    <x v="762"/>
    <n v="124800021"/>
    <n v="22863802"/>
    <n v="20128845"/>
    <n v="87728481"/>
    <n v="0"/>
    <n v="318427"/>
    <n v="0"/>
    <n v="14680462"/>
    <n v="67783451"/>
    <x v="0"/>
    <x v="618"/>
    <n v="0"/>
    <n v="0"/>
    <n v="0"/>
    <n v="635263"/>
    <n v="345881716"/>
    <n v="6720229"/>
    <n v="0"/>
    <n v="0"/>
    <n v="37246"/>
    <n v="6757475"/>
    <n v="41143101"/>
    <n v="19553255"/>
    <n v="18920544"/>
    <n v="25290224"/>
    <n v="2196245"/>
    <n v="0"/>
    <n v="-776348"/>
    <n v="33409506"/>
    <n v="0"/>
    <n v="900553"/>
    <n v="140637080"/>
    <n v="11194836"/>
    <n v="143122297"/>
    <n v="0"/>
    <n v="3057866"/>
    <n v="0"/>
    <n v="0"/>
    <n v="0"/>
    <n v="0"/>
    <n v="15032878"/>
    <n v="252517875"/>
    <n v="0"/>
    <n v="0"/>
    <n v="0"/>
    <n v="0"/>
    <n v="0"/>
    <n v="0"/>
    <n v="0"/>
    <n v="0"/>
    <n v="0"/>
    <n v="0"/>
    <n v="0"/>
    <n v="0"/>
    <n v="0"/>
  </r>
  <r>
    <n v="106191450"/>
    <x v="355"/>
    <x v="1"/>
    <x v="2"/>
    <d v="2017-01-04T00:00:00"/>
    <s v="06/30/2017"/>
    <s v="Open"/>
    <x v="0"/>
    <n v="11"/>
    <n v="905"/>
    <x v="2"/>
    <x v="5"/>
    <s v=""/>
    <s v="(626) 405-5000"/>
    <s v="5601 DE SOTO AVENUE"/>
    <s v="WOODLAND HILLS"/>
    <n v="91367"/>
    <s v="JULIE MILLER-PHIPPS"/>
    <n v="280"/>
    <n v="280"/>
    <n v="86"/>
    <x v="343"/>
    <n v="1093"/>
    <n v="15"/>
    <n v="126"/>
    <n v="0"/>
    <n v="0"/>
    <n v="7"/>
    <n v="915"/>
    <n v="0"/>
    <n v="20"/>
    <n v="2203"/>
    <n v="0"/>
    <x v="838"/>
    <x v="676"/>
    <x v="21"/>
    <n v="461"/>
    <x v="0"/>
    <n v="0"/>
    <n v="13"/>
    <n v="2377"/>
    <n v="0"/>
    <n v="97"/>
    <n v="7076"/>
    <n v="0"/>
    <n v="215"/>
    <n v="12131"/>
    <n v="441"/>
    <n v="2740"/>
    <n v="0"/>
    <n v="0"/>
    <n v="423"/>
    <n v="14706"/>
    <n v="0"/>
    <n v="3699"/>
    <n v="3435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6479180"/>
    <n v="0"/>
    <n v="0"/>
    <n v="0"/>
    <n v="0"/>
    <n v="0"/>
    <n v="0"/>
    <n v="14586430"/>
    <n v="294614125"/>
    <n v="0"/>
    <n v="0"/>
    <n v="0"/>
    <n v="0"/>
    <n v="0"/>
    <n v="0"/>
    <n v="0"/>
    <n v="0"/>
    <n v="0"/>
    <n v="0"/>
    <n v="0"/>
    <n v="0"/>
    <n v="0"/>
  </r>
  <r>
    <n v="106410806"/>
    <x v="354"/>
    <x v="1"/>
    <x v="2"/>
    <d v="2017-01-04T00:00:00"/>
    <s v="06/30/2017"/>
    <s v="Open"/>
    <x v="16"/>
    <n v="4"/>
    <n v="425"/>
    <x v="2"/>
    <x v="5"/>
    <s v=""/>
    <s v="(510) 987-3380"/>
    <s v="1200 EL CAMINO REAL"/>
    <s v="SOUTH SAN FRANCISCO"/>
    <n v="94080"/>
    <s v="GREGORY ADAMS"/>
    <n v="120"/>
    <n v="120"/>
    <n v="59"/>
    <x v="7"/>
    <n v="858"/>
    <n v="6"/>
    <n v="47"/>
    <n v="0"/>
    <n v="0"/>
    <n v="11"/>
    <n v="508"/>
    <n v="0"/>
    <n v="12"/>
    <n v="1516"/>
    <n v="0"/>
    <x v="839"/>
    <x v="677"/>
    <x v="236"/>
    <n v="168"/>
    <x v="0"/>
    <n v="0"/>
    <n v="27"/>
    <n v="1376"/>
    <n v="0"/>
    <n v="37"/>
    <n v="4888"/>
    <n v="0"/>
    <n v="205"/>
    <n v="6864"/>
    <n v="98"/>
    <n v="1195"/>
    <n v="0"/>
    <n v="0"/>
    <n v="603"/>
    <n v="11812"/>
    <n v="0"/>
    <n v="2279"/>
    <n v="2305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5173631"/>
    <n v="0"/>
    <n v="0"/>
    <n v="0"/>
    <n v="0"/>
    <n v="0"/>
    <n v="0"/>
    <n v="2391996"/>
    <n v="72087436"/>
    <n v="0"/>
    <n v="0"/>
    <n v="0"/>
    <n v="0"/>
    <n v="0"/>
    <n v="0"/>
    <n v="0"/>
    <n v="0"/>
    <n v="0"/>
    <n v="0"/>
    <n v="0"/>
    <n v="0"/>
    <n v="0"/>
  </r>
  <r>
    <n v="106342344"/>
    <x v="353"/>
    <x v="1"/>
    <x v="2"/>
    <d v="2017-01-04T00:00:00"/>
    <s v="06/30/2017"/>
    <s v="Open"/>
    <x v="22"/>
    <n v="2"/>
    <n v="311"/>
    <x v="2"/>
    <x v="5"/>
    <s v=""/>
    <s v="(510) 987-3380"/>
    <s v="6600 BRUCEVILLE ROAD"/>
    <s v="SACRAMENTO"/>
    <n v="95823"/>
    <s v="GREGORY ADAMS"/>
    <n v="217"/>
    <n v="217"/>
    <n v="143"/>
    <x v="323"/>
    <n v="1395"/>
    <n v="105"/>
    <n v="482"/>
    <n v="0"/>
    <n v="0"/>
    <n v="47"/>
    <n v="1493"/>
    <n v="0"/>
    <n v="71"/>
    <n v="3867"/>
    <n v="0"/>
    <x v="840"/>
    <x v="678"/>
    <x v="711"/>
    <n v="1409"/>
    <x v="0"/>
    <n v="0"/>
    <n v="197"/>
    <n v="3583"/>
    <n v="0"/>
    <n v="249"/>
    <n v="11800"/>
    <n v="0"/>
    <n v="1353"/>
    <n v="11380"/>
    <n v="3545"/>
    <n v="13043"/>
    <n v="0"/>
    <n v="0"/>
    <n v="1039"/>
    <n v="20003"/>
    <n v="0"/>
    <n v="4842"/>
    <n v="5520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0472806"/>
    <n v="0"/>
    <n v="0"/>
    <n v="0"/>
    <n v="0"/>
    <n v="0"/>
    <n v="0"/>
    <n v="1746385"/>
    <n v="282141604"/>
    <n v="0"/>
    <n v="0"/>
    <n v="0"/>
    <n v="0"/>
    <n v="0"/>
    <n v="0"/>
    <n v="0"/>
    <n v="0"/>
    <n v="0"/>
    <n v="0"/>
    <n v="0"/>
    <n v="0"/>
    <n v="0"/>
  </r>
  <r>
    <n v="106190431"/>
    <x v="352"/>
    <x v="1"/>
    <x v="2"/>
    <d v="2017-01-04T00:00:00"/>
    <s v="06/30/2017"/>
    <s v="Open"/>
    <x v="0"/>
    <n v="11"/>
    <n v="933"/>
    <x v="2"/>
    <x v="5"/>
    <s v=""/>
    <s v="(626) 405-5000"/>
    <s v="25825 SOUTH VERMONT AVENUE"/>
    <s v="HARBOR CITY"/>
    <n v="90710"/>
    <s v="JULIE MILLER-PHIPPS"/>
    <n v="325"/>
    <n v="293"/>
    <n v="98"/>
    <x v="287"/>
    <n v="807"/>
    <n v="18"/>
    <n v="188"/>
    <n v="0"/>
    <n v="0"/>
    <n v="6"/>
    <n v="1346"/>
    <n v="0"/>
    <n v="15"/>
    <n v="2452"/>
    <n v="0"/>
    <x v="841"/>
    <x v="679"/>
    <x v="284"/>
    <n v="530"/>
    <x v="0"/>
    <n v="0"/>
    <n v="14"/>
    <n v="3661"/>
    <n v="0"/>
    <n v="50"/>
    <n v="8084"/>
    <n v="0"/>
    <n v="406"/>
    <n v="10002"/>
    <n v="522"/>
    <n v="4581"/>
    <n v="0"/>
    <n v="0"/>
    <n v="181"/>
    <n v="19402"/>
    <n v="0"/>
    <n v="2676"/>
    <n v="3777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0670274"/>
    <n v="0"/>
    <n v="0"/>
    <n v="0"/>
    <n v="0"/>
    <n v="0"/>
    <n v="0"/>
    <n v="3018460"/>
    <n v="520190536"/>
    <n v="0"/>
    <n v="0"/>
    <n v="0"/>
    <n v="0"/>
    <n v="0"/>
    <n v="0"/>
    <n v="0"/>
    <n v="0"/>
    <n v="0"/>
    <n v="0"/>
    <n v="0"/>
    <n v="0"/>
    <n v="0"/>
  </r>
  <r>
    <n v="106190434"/>
    <x v="351"/>
    <x v="1"/>
    <x v="2"/>
    <d v="2017-01-04T00:00:00"/>
    <s v="06/30/2017"/>
    <s v="Open"/>
    <x v="0"/>
    <n v="11"/>
    <n v="927"/>
    <x v="2"/>
    <x v="5"/>
    <s v=""/>
    <s v="(626) 405-5000"/>
    <s v="6041 CADILLAC AVENUE"/>
    <s v="LOS ANGELES"/>
    <n v="90034"/>
    <s v="JULIE MILLER-PHIPPS"/>
    <n v="265"/>
    <n v="265"/>
    <n v="73"/>
    <x v="35"/>
    <n v="630"/>
    <n v="32"/>
    <n v="222"/>
    <n v="0"/>
    <n v="0"/>
    <n v="4"/>
    <n v="930"/>
    <n v="0"/>
    <n v="22"/>
    <n v="1887"/>
    <n v="0"/>
    <x v="842"/>
    <x v="680"/>
    <x v="712"/>
    <n v="651"/>
    <x v="0"/>
    <n v="0"/>
    <n v="11"/>
    <n v="2523"/>
    <n v="0"/>
    <n v="81"/>
    <n v="5999"/>
    <n v="0"/>
    <n v="1023"/>
    <n v="21781"/>
    <n v="1106"/>
    <n v="9362"/>
    <n v="0"/>
    <n v="0"/>
    <n v="387"/>
    <n v="36294"/>
    <n v="0"/>
    <n v="7966"/>
    <n v="7791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3920829"/>
    <n v="0"/>
    <n v="0"/>
    <n v="0"/>
    <n v="0"/>
    <n v="0"/>
    <n v="0"/>
    <n v="7240755"/>
    <n v="243543986"/>
    <n v="0"/>
    <n v="0"/>
    <n v="0"/>
    <n v="0"/>
    <n v="0"/>
    <n v="0"/>
    <n v="0"/>
    <n v="0"/>
    <n v="0"/>
    <n v="0"/>
    <n v="0"/>
    <n v="0"/>
    <n v="0"/>
  </r>
  <r>
    <n v="106070990"/>
    <x v="350"/>
    <x v="1"/>
    <x v="2"/>
    <d v="2017-01-04T00:00:00"/>
    <s v="06/30/2017"/>
    <s v="Open"/>
    <x v="17"/>
    <n v="5"/>
    <n v="411"/>
    <x v="2"/>
    <x v="5"/>
    <s v=""/>
    <s v="(510) 987-3380"/>
    <s v="1425 SOUTH MAIN STREET"/>
    <s v="WALNUT CREEK"/>
    <n v="94596"/>
    <s v="GREGORY ADAMS"/>
    <n v="233"/>
    <n v="233"/>
    <n v="131"/>
    <x v="331"/>
    <n v="1233"/>
    <n v="15"/>
    <n v="130"/>
    <n v="0"/>
    <n v="0"/>
    <n v="42"/>
    <n v="1551"/>
    <n v="0"/>
    <n v="23"/>
    <n v="3072"/>
    <n v="0"/>
    <x v="410"/>
    <x v="681"/>
    <x v="713"/>
    <n v="394"/>
    <x v="0"/>
    <n v="0"/>
    <n v="159"/>
    <n v="4812"/>
    <n v="0"/>
    <n v="81"/>
    <n v="10850"/>
    <n v="0"/>
    <n v="259"/>
    <n v="11347"/>
    <n v="206"/>
    <n v="1910"/>
    <n v="0"/>
    <n v="0"/>
    <n v="455"/>
    <n v="18696"/>
    <n v="1"/>
    <n v="3225"/>
    <n v="3609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0896926"/>
    <n v="0"/>
    <n v="0"/>
    <n v="0"/>
    <n v="0"/>
    <n v="0"/>
    <n v="0"/>
    <n v="3056131"/>
    <n v="186002044"/>
    <n v="0"/>
    <n v="0"/>
    <n v="0"/>
    <n v="0"/>
    <n v="0"/>
    <n v="0"/>
    <n v="0"/>
    <n v="0"/>
    <n v="0"/>
    <n v="0"/>
    <n v="0"/>
    <n v="0"/>
    <n v="0"/>
  </r>
  <r>
    <n v="106484044"/>
    <x v="349"/>
    <x v="1"/>
    <x v="2"/>
    <d v="2017-01-04T00:00:00"/>
    <s v="06/30/2017"/>
    <s v="Open"/>
    <x v="36"/>
    <n v="3"/>
    <n v="408"/>
    <x v="2"/>
    <x v="5"/>
    <s v=""/>
    <s v="(510) 987-3380"/>
    <s v="1 QUALITY DRIVE"/>
    <s v="VACAVILLE"/>
    <n v="95688"/>
    <s v="GREGORY ADAMS"/>
    <n v="140"/>
    <n v="140"/>
    <n v="61"/>
    <x v="342"/>
    <n v="587"/>
    <n v="21"/>
    <n v="124"/>
    <n v="0"/>
    <n v="0"/>
    <n v="6"/>
    <n v="661"/>
    <n v="0"/>
    <n v="13"/>
    <n v="1492"/>
    <n v="0"/>
    <x v="843"/>
    <x v="682"/>
    <x v="714"/>
    <n v="326"/>
    <x v="0"/>
    <n v="0"/>
    <n v="32"/>
    <n v="1927"/>
    <n v="0"/>
    <n v="56"/>
    <n v="5038"/>
    <n v="0"/>
    <n v="395"/>
    <n v="8901"/>
    <n v="167"/>
    <n v="3485"/>
    <n v="0"/>
    <n v="0"/>
    <n v="659"/>
    <n v="18001"/>
    <n v="0"/>
    <n v="2460"/>
    <n v="3406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3671172"/>
    <n v="0"/>
    <n v="0"/>
    <n v="0"/>
    <n v="0"/>
    <n v="0"/>
    <n v="0"/>
    <n v="666472"/>
    <n v="353594461"/>
    <n v="0"/>
    <n v="0"/>
    <n v="0"/>
    <n v="0"/>
    <n v="0"/>
    <n v="0"/>
    <n v="0"/>
    <n v="0"/>
    <n v="0"/>
    <n v="0"/>
    <n v="0"/>
    <n v="0"/>
    <n v="0"/>
  </r>
  <r>
    <n v="106210993"/>
    <x v="469"/>
    <x v="1"/>
    <x v="2"/>
    <d v="2017-01-04T00:00:00"/>
    <s v="06/30/2017"/>
    <s v="Open"/>
    <x v="35"/>
    <n v="4"/>
    <n v="405"/>
    <x v="1"/>
    <x v="0"/>
    <s v=""/>
    <s v="(415) 456-9680"/>
    <s v="1125 SIR FRANCIS DRAKE BOULEVARD."/>
    <s v="KENTFIELD"/>
    <n v="94904"/>
    <s v="LAUREN SUAREZ"/>
    <n v="120"/>
    <n v="100"/>
    <n v="82"/>
    <x v="342"/>
    <n v="10"/>
    <n v="0"/>
    <n v="31"/>
    <n v="0"/>
    <n v="0"/>
    <n v="0"/>
    <n v="37"/>
    <n v="0"/>
    <n v="0"/>
    <n v="158"/>
    <n v="0"/>
    <x v="844"/>
    <x v="683"/>
    <x v="8"/>
    <n v="2375"/>
    <x v="0"/>
    <n v="0"/>
    <n v="0"/>
    <n v="1331"/>
    <n v="0"/>
    <n v="0"/>
    <n v="7457"/>
    <n v="0"/>
    <n v="1649"/>
    <n v="9"/>
    <n v="0"/>
    <n v="49"/>
    <n v="0"/>
    <n v="0"/>
    <n v="40"/>
    <n v="1010"/>
    <n v="0"/>
    <n v="0"/>
    <n v="2757"/>
    <n v="10756021"/>
    <n v="1980945"/>
    <n v="0"/>
    <n v="4957027"/>
    <n v="0"/>
    <n v="0"/>
    <n v="0"/>
    <n v="4719082"/>
    <n v="0"/>
    <n v="0"/>
    <n v="22413075"/>
    <n v="339237"/>
    <n v="1950"/>
    <n v="0"/>
    <n v="10352"/>
    <n v="0"/>
    <n v="0"/>
    <n v="8017"/>
    <n v="205798"/>
    <n v="0"/>
    <n v="0"/>
    <n v="565354"/>
    <x v="763"/>
    <n v="2657146"/>
    <n v="568199"/>
    <n v="0"/>
    <n v="-314587"/>
    <n v="0"/>
    <n v="0"/>
    <n v="0"/>
    <n v="0"/>
    <n v="1910476"/>
    <x v="0"/>
    <x v="7"/>
    <n v="0"/>
    <n v="0"/>
    <n v="0"/>
    <n v="0"/>
    <n v="5094492"/>
    <n v="0"/>
    <n v="0"/>
    <n v="0"/>
    <n v="0"/>
    <n v="0"/>
    <n v="8164854"/>
    <n v="1414696"/>
    <n v="0"/>
    <n v="5281966"/>
    <n v="0"/>
    <n v="0"/>
    <n v="8017"/>
    <n v="3010484"/>
    <n v="0"/>
    <n v="3920"/>
    <n v="17883937"/>
    <n v="671254"/>
    <n v="14558692"/>
    <n v="0"/>
    <n v="-2240731"/>
    <n v="0"/>
    <n v="0"/>
    <n v="0"/>
    <n v="0"/>
    <n v="130260"/>
    <n v="469329"/>
    <n v="0"/>
    <n v="0"/>
    <n v="0"/>
    <n v="0"/>
    <n v="0"/>
    <n v="0"/>
    <n v="0"/>
    <n v="0"/>
    <n v="0"/>
    <n v="0"/>
    <n v="0"/>
    <n v="0"/>
    <n v="0"/>
  </r>
  <r>
    <n v="106370721"/>
    <x v="347"/>
    <x v="1"/>
    <x v="2"/>
    <d v="2017-01-04T00:00:00"/>
    <s v="06/30/2017"/>
    <s v="Open"/>
    <x v="2"/>
    <n v="14"/>
    <n v="1418"/>
    <x v="1"/>
    <x v="0"/>
    <s v=""/>
    <s v="(619) 543-4500"/>
    <s v="1940 EL CAJON BOULEVARD"/>
    <s v="SAN DIEGO"/>
    <n v="92104"/>
    <s v="KERRY ASHMENT"/>
    <n v="70"/>
    <n v="70"/>
    <n v="70"/>
    <x v="521"/>
    <n v="22"/>
    <n v="0"/>
    <n v="35"/>
    <n v="0"/>
    <n v="0"/>
    <n v="26"/>
    <n v="0"/>
    <n v="0"/>
    <n v="0"/>
    <n v="134"/>
    <n v="134"/>
    <x v="130"/>
    <x v="684"/>
    <x v="715"/>
    <n v="1476"/>
    <x v="0"/>
    <n v="0"/>
    <n v="656"/>
    <n v="0"/>
    <n v="0"/>
    <n v="0"/>
    <n v="4988"/>
    <n v="4988"/>
    <n v="0"/>
    <n v="0"/>
    <n v="0"/>
    <n v="0"/>
    <n v="0"/>
    <n v="0"/>
    <n v="0"/>
    <n v="0"/>
    <n v="0"/>
    <n v="0"/>
    <n v="0"/>
    <n v="12478392"/>
    <n v="4656175"/>
    <n v="180483"/>
    <n v="7982661"/>
    <n v="0"/>
    <n v="0"/>
    <n v="3383147"/>
    <n v="0"/>
    <n v="0"/>
    <n v="0"/>
    <n v="28680858"/>
    <n v="0"/>
    <n v="0"/>
    <n v="0"/>
    <n v="0"/>
    <n v="0"/>
    <n v="0"/>
    <n v="0"/>
    <n v="0"/>
    <n v="0"/>
    <n v="0"/>
    <n v="0"/>
    <x v="764"/>
    <n v="8862408"/>
    <n v="3351182"/>
    <n v="169967"/>
    <n v="5293069"/>
    <n v="0"/>
    <n v="0"/>
    <n v="0"/>
    <n v="2020440"/>
    <n v="0"/>
    <x v="0"/>
    <x v="7"/>
    <n v="0"/>
    <n v="0"/>
    <n v="0"/>
    <n v="0"/>
    <n v="19769551"/>
    <n v="0"/>
    <n v="0"/>
    <n v="0"/>
    <n v="0"/>
    <n v="0"/>
    <n v="3551696"/>
    <n v="1304993"/>
    <n v="10516"/>
    <n v="2689592"/>
    <n v="0"/>
    <n v="0"/>
    <n v="1354510"/>
    <n v="0"/>
    <n v="0"/>
    <n v="0"/>
    <n v="8911307"/>
    <n v="24826"/>
    <n v="8055620"/>
    <n v="0"/>
    <n v="0"/>
    <n v="0"/>
    <n v="0"/>
    <n v="0"/>
    <n v="0"/>
    <n v="91398"/>
    <n v="1876620"/>
    <n v="0"/>
    <n v="0"/>
    <n v="0"/>
    <n v="0"/>
    <n v="0"/>
    <n v="0"/>
    <n v="0"/>
    <n v="0"/>
    <n v="0"/>
    <n v="0"/>
    <n v="0"/>
    <n v="0"/>
    <n v="0"/>
  </r>
  <r>
    <n v="106332172"/>
    <x v="346"/>
    <x v="1"/>
    <x v="2"/>
    <d v="2017-01-04T00:00:00"/>
    <s v="06/30/2017"/>
    <s v="Open"/>
    <x v="24"/>
    <n v="12"/>
    <n v="1109"/>
    <x v="1"/>
    <x v="0"/>
    <s v=""/>
    <s v="(951) 436-3535"/>
    <s v="2224 MEDICAL CENTER DRIVE"/>
    <s v="PERRIS"/>
    <n v="92571"/>
    <s v="JOHN BROWNE"/>
    <n v="40"/>
    <n v="40"/>
    <n v="40"/>
    <x v="87"/>
    <n v="14"/>
    <n v="4"/>
    <n v="16"/>
    <n v="0"/>
    <n v="0"/>
    <n v="1"/>
    <n v="10"/>
    <n v="0"/>
    <n v="0"/>
    <n v="100"/>
    <n v="0"/>
    <x v="845"/>
    <x v="685"/>
    <x v="716"/>
    <n v="851"/>
    <x v="0"/>
    <n v="0"/>
    <n v="37"/>
    <n v="272"/>
    <n v="0"/>
    <n v="0"/>
    <n v="3389"/>
    <n v="0"/>
    <n v="0"/>
    <n v="0"/>
    <n v="0"/>
    <n v="0"/>
    <n v="0"/>
    <n v="0"/>
    <n v="0"/>
    <n v="0"/>
    <n v="0"/>
    <n v="0"/>
    <n v="0"/>
    <n v="16351535"/>
    <n v="2592769"/>
    <n v="1806396"/>
    <n v="8327626"/>
    <n v="0"/>
    <n v="0"/>
    <n v="363940"/>
    <n v="2231225"/>
    <n v="0"/>
    <n v="0"/>
    <n v="31673491"/>
    <n v="0"/>
    <n v="0"/>
    <n v="0"/>
    <n v="0"/>
    <n v="0"/>
    <n v="0"/>
    <n v="0"/>
    <n v="0"/>
    <n v="0"/>
    <n v="0"/>
    <n v="0"/>
    <x v="765"/>
    <n v="12848833"/>
    <n v="2123331"/>
    <n v="1580101"/>
    <n v="6766184"/>
    <n v="0"/>
    <n v="0"/>
    <n v="0"/>
    <n v="96863"/>
    <n v="1382666"/>
    <x v="0"/>
    <x v="7"/>
    <n v="0"/>
    <n v="0"/>
    <n v="0"/>
    <n v="0"/>
    <n v="24814831"/>
    <n v="0"/>
    <n v="0"/>
    <n v="0"/>
    <n v="0"/>
    <n v="0"/>
    <n v="3502702"/>
    <n v="469438"/>
    <n v="226295"/>
    <n v="1561442"/>
    <n v="0"/>
    <n v="0"/>
    <n v="267077"/>
    <n v="831706"/>
    <n v="0"/>
    <n v="0"/>
    <n v="6858660"/>
    <n v="9644"/>
    <n v="6406600"/>
    <n v="0"/>
    <n v="0"/>
    <n v="0"/>
    <n v="0"/>
    <n v="0"/>
    <n v="0"/>
    <n v="45399"/>
    <n v="1460880"/>
    <n v="0"/>
    <n v="0"/>
    <n v="0"/>
    <n v="0"/>
    <n v="0"/>
    <n v="0"/>
    <n v="0"/>
    <n v="0"/>
    <n v="0"/>
    <n v="0"/>
    <n v="0"/>
    <n v="0"/>
    <n v="0"/>
  </r>
  <r>
    <n v="106364188"/>
    <x v="345"/>
    <x v="1"/>
    <x v="2"/>
    <d v="2017-01-04T00:00:00"/>
    <s v="06/30/2017"/>
    <s v="Open"/>
    <x v="5"/>
    <n v="12"/>
    <n v="1207"/>
    <x v="2"/>
    <x v="0"/>
    <s v=""/>
    <s v="(909) 581-6400"/>
    <s v="10841 WHITE OAK AVENUE"/>
    <s v="RANCHO CUCAMONGA"/>
    <n v="91730"/>
    <s v="VICTOR CARRASCO"/>
    <n v="55"/>
    <n v="55"/>
    <n v="55"/>
    <x v="505"/>
    <n v="23"/>
    <n v="0"/>
    <n v="35"/>
    <n v="0"/>
    <n v="0"/>
    <n v="29"/>
    <n v="0"/>
    <n v="0"/>
    <n v="0"/>
    <n v="155"/>
    <n v="0"/>
    <x v="846"/>
    <x v="686"/>
    <x v="8"/>
    <n v="1084"/>
    <x v="0"/>
    <n v="0"/>
    <n v="771"/>
    <n v="0"/>
    <n v="0"/>
    <n v="0"/>
    <n v="4770"/>
    <n v="0"/>
    <n v="0"/>
    <n v="0"/>
    <n v="0"/>
    <n v="0"/>
    <n v="0"/>
    <n v="0"/>
    <n v="154"/>
    <n v="0"/>
    <n v="0"/>
    <n v="0"/>
    <n v="154"/>
    <n v="18746825"/>
    <n v="10039496"/>
    <n v="0"/>
    <n v="10038407"/>
    <n v="0"/>
    <n v="0"/>
    <n v="7060943"/>
    <n v="0"/>
    <n v="0"/>
    <n v="0"/>
    <n v="45885671"/>
    <n v="0"/>
    <n v="0"/>
    <n v="0"/>
    <n v="0"/>
    <n v="0"/>
    <n v="0"/>
    <n v="1684691"/>
    <n v="0"/>
    <n v="0"/>
    <n v="0"/>
    <n v="1684691"/>
    <x v="766"/>
    <n v="14784541"/>
    <n v="8170275"/>
    <n v="0"/>
    <n v="7866998"/>
    <n v="0"/>
    <n v="0"/>
    <n v="0"/>
    <n v="6093120"/>
    <n v="0"/>
    <x v="0"/>
    <x v="7"/>
    <n v="0"/>
    <n v="0"/>
    <n v="0"/>
    <n v="0"/>
    <n v="37527164"/>
    <n v="0"/>
    <n v="0"/>
    <n v="0"/>
    <n v="0"/>
    <n v="0"/>
    <n v="3962284"/>
    <n v="1869221"/>
    <n v="0"/>
    <n v="1851634"/>
    <n v="0"/>
    <n v="0"/>
    <n v="2360059"/>
    <n v="0"/>
    <n v="0"/>
    <n v="0"/>
    <n v="10043198"/>
    <n v="0"/>
    <n v="8966872"/>
    <n v="0"/>
    <n v="73562"/>
    <n v="0"/>
    <n v="0"/>
    <n v="0"/>
    <n v="0"/>
    <n v="217160"/>
    <n v="3762127"/>
    <n v="0"/>
    <n v="0"/>
    <n v="0"/>
    <n v="0"/>
    <n v="0"/>
    <n v="0"/>
    <n v="0"/>
    <n v="0"/>
    <n v="0"/>
    <n v="0"/>
    <n v="0"/>
    <n v="0"/>
    <n v="0"/>
  </r>
  <r>
    <n v="106301380"/>
    <x v="344"/>
    <x v="1"/>
    <x v="2"/>
    <d v="2017-01-04T00:00:00"/>
    <s v="06/30/2017"/>
    <s v="Open"/>
    <x v="9"/>
    <n v="13"/>
    <n v="1014"/>
    <x v="1"/>
    <x v="0"/>
    <s v=""/>
    <s v="(714) 893-4541"/>
    <s v="200 HOSPITAL CIRCLE"/>
    <s v="WESTMINSTER"/>
    <n v="92683"/>
    <s v="JULIE MYERS"/>
    <n v="109"/>
    <n v="109"/>
    <n v="109"/>
    <x v="103"/>
    <n v="13"/>
    <n v="1"/>
    <n v="17"/>
    <n v="0"/>
    <n v="0"/>
    <n v="0"/>
    <n v="28"/>
    <n v="0"/>
    <n v="2"/>
    <n v="263"/>
    <n v="0"/>
    <x v="847"/>
    <x v="687"/>
    <x v="313"/>
    <n v="764"/>
    <x v="0"/>
    <n v="0"/>
    <n v="0"/>
    <n v="1213"/>
    <n v="0"/>
    <n v="10"/>
    <n v="8079"/>
    <n v="0"/>
    <n v="0"/>
    <n v="0"/>
    <n v="0"/>
    <n v="0"/>
    <n v="0"/>
    <n v="0"/>
    <n v="0"/>
    <n v="0"/>
    <n v="0"/>
    <n v="0"/>
    <n v="0"/>
    <n v="59698725"/>
    <n v="6308876"/>
    <n v="597282"/>
    <n v="5762656"/>
    <n v="0"/>
    <n v="0"/>
    <n v="0"/>
    <n v="10264659"/>
    <n v="0"/>
    <n v="34490"/>
    <n v="82666688"/>
    <n v="0"/>
    <n v="0"/>
    <n v="0"/>
    <n v="0"/>
    <n v="0"/>
    <n v="0"/>
    <n v="0"/>
    <n v="0"/>
    <n v="0"/>
    <n v="0"/>
    <n v="0"/>
    <x v="767"/>
    <n v="49803759"/>
    <n v="5290703"/>
    <n v="597282"/>
    <n v="4389644"/>
    <n v="0"/>
    <n v="0"/>
    <n v="0"/>
    <n v="0"/>
    <n v="6003824"/>
    <x v="0"/>
    <x v="619"/>
    <n v="0"/>
    <n v="0"/>
    <n v="0"/>
    <n v="0"/>
    <n v="66715919"/>
    <n v="0"/>
    <n v="0"/>
    <n v="0"/>
    <n v="0"/>
    <n v="0"/>
    <n v="9894966"/>
    <n v="1018173"/>
    <n v="0"/>
    <n v="1373012"/>
    <n v="0"/>
    <n v="0"/>
    <n v="0"/>
    <n v="3664618"/>
    <n v="0"/>
    <n v="0"/>
    <n v="15950769"/>
    <n v="51452"/>
    <n v="15962106"/>
    <n v="0"/>
    <n v="0"/>
    <n v="0"/>
    <n v="0"/>
    <n v="0"/>
    <n v="15962106"/>
    <n v="182440"/>
    <n v="2001956"/>
    <n v="0"/>
    <n v="0"/>
    <n v="0"/>
    <n v="0"/>
    <n v="0"/>
    <n v="0"/>
    <n v="0"/>
    <n v="0"/>
    <n v="0"/>
    <n v="0"/>
    <n v="0"/>
    <n v="0"/>
    <n v="0"/>
  </r>
  <r>
    <n v="106190196"/>
    <x v="343"/>
    <x v="1"/>
    <x v="2"/>
    <d v="2017-01-04T00:00:00"/>
    <s v="06/30/2017"/>
    <s v="Open"/>
    <x v="0"/>
    <n v="11"/>
    <n v="929"/>
    <x v="1"/>
    <x v="0"/>
    <s v=""/>
    <s v="(310) 323-5330"/>
    <s v="1246 WEST 155TH STREET"/>
    <s v="GARDENA"/>
    <n v="90247"/>
    <s v="KERR, MICHAEL"/>
    <n v="54"/>
    <n v="54"/>
    <n v="54"/>
    <x v="350"/>
    <n v="2"/>
    <n v="2"/>
    <n v="15"/>
    <n v="0"/>
    <n v="0"/>
    <n v="17"/>
    <n v="0"/>
    <n v="0"/>
    <n v="0"/>
    <n v="140"/>
    <n v="0"/>
    <x v="317"/>
    <x v="688"/>
    <x v="717"/>
    <n v="594"/>
    <x v="0"/>
    <n v="0"/>
    <n v="380"/>
    <n v="0"/>
    <n v="0"/>
    <n v="0"/>
    <n v="3953"/>
    <n v="0"/>
    <n v="0"/>
    <n v="0"/>
    <n v="0"/>
    <n v="0"/>
    <n v="0"/>
    <n v="0"/>
    <n v="0"/>
    <n v="0"/>
    <n v="0"/>
    <n v="0"/>
    <n v="0"/>
    <n v="22246180"/>
    <n v="2472233"/>
    <n v="384997"/>
    <n v="5605699"/>
    <n v="0"/>
    <n v="0"/>
    <n v="2950785"/>
    <n v="0"/>
    <n v="0"/>
    <n v="0"/>
    <n v="33659894"/>
    <n v="0"/>
    <n v="0"/>
    <n v="0"/>
    <n v="0"/>
    <n v="0"/>
    <n v="0"/>
    <n v="0"/>
    <n v="0"/>
    <n v="0"/>
    <n v="0"/>
    <n v="0"/>
    <x v="768"/>
    <n v="17381744"/>
    <n v="1949036"/>
    <n v="350690"/>
    <n v="4573751"/>
    <n v="0"/>
    <n v="0"/>
    <n v="0"/>
    <n v="1779123"/>
    <n v="0"/>
    <x v="0"/>
    <x v="7"/>
    <n v="0"/>
    <n v="0"/>
    <n v="0"/>
    <n v="0"/>
    <n v="26074270"/>
    <n v="0"/>
    <n v="0"/>
    <n v="0"/>
    <n v="0"/>
    <n v="0"/>
    <n v="4824510"/>
    <n v="523197"/>
    <n v="34307"/>
    <n v="1031948"/>
    <n v="0"/>
    <n v="0"/>
    <n v="1171662"/>
    <n v="0"/>
    <n v="0"/>
    <n v="0"/>
    <n v="7585624"/>
    <n v="24599"/>
    <n v="6269879"/>
    <n v="0"/>
    <n v="0"/>
    <n v="0"/>
    <n v="0"/>
    <n v="0"/>
    <n v="0"/>
    <n v="19205"/>
    <n v="1242299"/>
    <n v="0"/>
    <n v="0"/>
    <n v="0"/>
    <n v="0"/>
    <n v="0"/>
    <n v="0"/>
    <n v="0"/>
    <n v="0"/>
    <n v="0"/>
    <n v="0"/>
    <n v="0"/>
    <n v="0"/>
    <n v="0"/>
  </r>
  <r>
    <n v="106010887"/>
    <x v="342"/>
    <x v="1"/>
    <x v="2"/>
    <d v="2017-01-04T00:00:00"/>
    <s v="06/30/2017"/>
    <s v="Open"/>
    <x v="19"/>
    <n v="5"/>
    <n v="421"/>
    <x v="1"/>
    <x v="0"/>
    <s v=""/>
    <s v="(510) 357-8300"/>
    <s v="2800 BENEDICT DRIVE"/>
    <s v="SAN LEANDRO"/>
    <n v="94577"/>
    <s v="DIANNE CHARTIER"/>
    <n v="99"/>
    <n v="99"/>
    <n v="99"/>
    <x v="413"/>
    <n v="18"/>
    <n v="4"/>
    <n v="30"/>
    <n v="0"/>
    <n v="0"/>
    <n v="0"/>
    <n v="11"/>
    <n v="0"/>
    <n v="1"/>
    <n v="127"/>
    <n v="0"/>
    <x v="848"/>
    <x v="115"/>
    <x v="718"/>
    <n v="1184"/>
    <x v="0"/>
    <n v="0"/>
    <n v="40"/>
    <n v="545"/>
    <n v="0"/>
    <n v="40"/>
    <n v="5414"/>
    <n v="0"/>
    <n v="0"/>
    <n v="0"/>
    <n v="0"/>
    <n v="0"/>
    <n v="0"/>
    <n v="0"/>
    <n v="0"/>
    <n v="0"/>
    <n v="0"/>
    <n v="0"/>
    <n v="0"/>
    <n v="19602270"/>
    <n v="7186140"/>
    <n v="3637679"/>
    <n v="8907084"/>
    <n v="0"/>
    <n v="0"/>
    <n v="334998"/>
    <n v="4517129"/>
    <n v="0"/>
    <n v="147250"/>
    <n v="44332550"/>
    <n v="0"/>
    <n v="0"/>
    <n v="0"/>
    <n v="0"/>
    <n v="0"/>
    <n v="0"/>
    <n v="0"/>
    <n v="0"/>
    <n v="0"/>
    <n v="0"/>
    <n v="0"/>
    <x v="769"/>
    <n v="14287722"/>
    <n v="5012495"/>
    <n v="3135485"/>
    <n v="6389312"/>
    <n v="0"/>
    <n v="0"/>
    <n v="0"/>
    <n v="251018"/>
    <n v="3375501"/>
    <x v="0"/>
    <x v="620"/>
    <n v="0"/>
    <n v="0"/>
    <n v="0"/>
    <n v="0"/>
    <n v="32607599"/>
    <n v="0"/>
    <n v="0"/>
    <n v="0"/>
    <n v="0"/>
    <n v="0"/>
    <n v="5314548"/>
    <n v="2173645"/>
    <n v="502194"/>
    <n v="2517772"/>
    <n v="0"/>
    <n v="0"/>
    <n v="83980"/>
    <n v="1132184"/>
    <n v="0"/>
    <n v="628"/>
    <n v="11724951"/>
    <n v="34309"/>
    <n v="9623475"/>
    <n v="0"/>
    <n v="0"/>
    <n v="0"/>
    <n v="0"/>
    <n v="0"/>
    <n v="0"/>
    <n v="11156"/>
    <n v="2928143"/>
    <n v="0"/>
    <n v="0"/>
    <n v="0"/>
    <n v="0"/>
    <n v="0"/>
    <n v="0"/>
    <n v="0"/>
    <n v="0"/>
    <n v="0"/>
    <n v="0"/>
    <n v="0"/>
    <n v="0"/>
    <n v="0"/>
  </r>
  <r>
    <n v="106361274"/>
    <x v="341"/>
    <x v="1"/>
    <x v="2"/>
    <d v="2017-01-04T00:00:00"/>
    <s v="06/30/2017"/>
    <s v="Open"/>
    <x v="5"/>
    <n v="12"/>
    <n v="1207"/>
    <x v="1"/>
    <x v="0"/>
    <s v=""/>
    <s v="(909) 391-0333"/>
    <s v="550 NORTH MONTEREY AVENUE"/>
    <s v="ONTARIO"/>
    <n v="91764"/>
    <s v="VINCENT TRAC"/>
    <n v="91"/>
    <n v="91"/>
    <n v="91"/>
    <x v="61"/>
    <n v="47"/>
    <n v="4"/>
    <n v="60"/>
    <n v="0"/>
    <n v="0"/>
    <n v="0"/>
    <n v="0"/>
    <n v="0"/>
    <n v="28"/>
    <n v="228"/>
    <n v="0"/>
    <x v="849"/>
    <x v="689"/>
    <x v="643"/>
    <n v="2483"/>
    <x v="0"/>
    <n v="0"/>
    <n v="0"/>
    <n v="0"/>
    <n v="0"/>
    <n v="1262"/>
    <n v="7393"/>
    <n v="0"/>
    <n v="0"/>
    <n v="0"/>
    <n v="0"/>
    <n v="0"/>
    <n v="0"/>
    <n v="0"/>
    <n v="0"/>
    <n v="0"/>
    <n v="0"/>
    <n v="0"/>
    <n v="0"/>
    <n v="21704301"/>
    <n v="11744095"/>
    <n v="2611883"/>
    <n v="24002856"/>
    <n v="0"/>
    <n v="0"/>
    <n v="0"/>
    <n v="0"/>
    <n v="0"/>
    <n v="9842574"/>
    <n v="69905709"/>
    <n v="0"/>
    <n v="0"/>
    <n v="0"/>
    <n v="0"/>
    <n v="0"/>
    <n v="0"/>
    <n v="0"/>
    <n v="0"/>
    <n v="0"/>
    <n v="0"/>
    <n v="0"/>
    <x v="770"/>
    <n v="17865469"/>
    <n v="9652856"/>
    <n v="2047320"/>
    <n v="19647269"/>
    <n v="0"/>
    <n v="0"/>
    <n v="0"/>
    <n v="0"/>
    <n v="0"/>
    <x v="0"/>
    <x v="7"/>
    <n v="0"/>
    <n v="0"/>
    <n v="0"/>
    <n v="5728137"/>
    <n v="55100929"/>
    <n v="0"/>
    <n v="0"/>
    <n v="0"/>
    <n v="0"/>
    <n v="0"/>
    <n v="3838832"/>
    <n v="2091239"/>
    <n v="564563"/>
    <n v="4355587"/>
    <n v="0"/>
    <n v="0"/>
    <n v="0"/>
    <n v="0"/>
    <n v="0"/>
    <n v="3954559"/>
    <n v="14804780"/>
    <n v="20797"/>
    <n v="10705580"/>
    <n v="0"/>
    <n v="0"/>
    <n v="0"/>
    <n v="0"/>
    <n v="0"/>
    <n v="0"/>
    <n v="82959"/>
    <n v="1892567"/>
    <n v="0"/>
    <n v="0"/>
    <n v="0"/>
    <n v="0"/>
    <n v="0"/>
    <n v="0"/>
    <n v="0"/>
    <n v="0"/>
    <n v="0"/>
    <n v="0"/>
    <n v="0"/>
    <n v="0"/>
    <n v="0"/>
  </r>
  <r>
    <n v="106190049"/>
    <x v="340"/>
    <x v="1"/>
    <x v="2"/>
    <d v="2017-01-04T00:00:00"/>
    <s v="06/30/2017"/>
    <s v="Open"/>
    <x v="0"/>
    <n v="11"/>
    <n v="915"/>
    <x v="8"/>
    <x v="0"/>
    <s v=""/>
    <s v="(626) 388-2700"/>
    <s v="14148 FRANCISQUITO AVENUE"/>
    <s v="BALDWIN PARK"/>
    <n v="91706"/>
    <s v="FIONA BASA-REYES"/>
    <n v="91"/>
    <n v="91"/>
    <n v="77"/>
    <x v="244"/>
    <n v="17"/>
    <n v="0"/>
    <n v="9"/>
    <n v="0"/>
    <n v="0"/>
    <n v="16"/>
    <n v="0"/>
    <n v="0"/>
    <n v="0"/>
    <n v="236"/>
    <n v="0"/>
    <x v="850"/>
    <x v="526"/>
    <x v="8"/>
    <n v="611"/>
    <x v="0"/>
    <n v="0"/>
    <n v="795"/>
    <n v="0"/>
    <n v="0"/>
    <n v="0"/>
    <n v="7001"/>
    <n v="0"/>
    <n v="0"/>
    <n v="0"/>
    <n v="0"/>
    <n v="0"/>
    <n v="0"/>
    <n v="0"/>
    <n v="0"/>
    <n v="0"/>
    <n v="0"/>
    <n v="0"/>
    <n v="0"/>
    <n v="42761630"/>
    <n v="4239407"/>
    <n v="0"/>
    <n v="6159058"/>
    <n v="0"/>
    <n v="0"/>
    <n v="6903788"/>
    <n v="0"/>
    <n v="0"/>
    <n v="0"/>
    <n v="60063883"/>
    <n v="0"/>
    <n v="0"/>
    <n v="0"/>
    <n v="0"/>
    <n v="0"/>
    <n v="0"/>
    <n v="0"/>
    <n v="0"/>
    <n v="0"/>
    <n v="0"/>
    <n v="0"/>
    <x v="771"/>
    <n v="33317610"/>
    <n v="3440730"/>
    <n v="0"/>
    <n v="5170388"/>
    <n v="0"/>
    <n v="0"/>
    <n v="0"/>
    <n v="4490881"/>
    <n v="0"/>
    <x v="0"/>
    <x v="7"/>
    <n v="0"/>
    <n v="0"/>
    <n v="0"/>
    <n v="0"/>
    <n v="46425490"/>
    <n v="0"/>
    <n v="0"/>
    <n v="0"/>
    <n v="0"/>
    <n v="0"/>
    <n v="9444020"/>
    <n v="798677"/>
    <n v="0"/>
    <n v="988670"/>
    <n v="0"/>
    <n v="0"/>
    <n v="2407026"/>
    <n v="0"/>
    <n v="0"/>
    <n v="0"/>
    <n v="13638393"/>
    <n v="26566"/>
    <n v="9913524"/>
    <n v="206142"/>
    <n v="0"/>
    <n v="0"/>
    <n v="0"/>
    <n v="0"/>
    <n v="0"/>
    <n v="6393"/>
    <n v="2692230"/>
    <n v="0"/>
    <n v="0"/>
    <n v="0"/>
    <n v="0"/>
    <n v="0"/>
    <n v="0"/>
    <n v="0"/>
    <n v="0"/>
    <n v="0"/>
    <n v="0"/>
    <n v="0"/>
    <n v="0"/>
    <n v="0"/>
  </r>
  <r>
    <n v="106150737"/>
    <x v="339"/>
    <x v="1"/>
    <x v="2"/>
    <d v="2017-01-04T00:00:00"/>
    <s v="06/30/2017"/>
    <s v="Open"/>
    <x v="14"/>
    <n v="9"/>
    <n v="619"/>
    <x v="4"/>
    <x v="0"/>
    <s v="Rural"/>
    <s v="(760) 379-2681"/>
    <s v="6412 LAUREL AVENUE"/>
    <s v="LAKE ISABELLA"/>
    <n v="93240"/>
    <s v="TIMOTHY MCGLEW"/>
    <n v="99"/>
    <n v="99"/>
    <n v="99"/>
    <x v="275"/>
    <n v="41"/>
    <n v="16"/>
    <n v="35"/>
    <n v="0"/>
    <n v="0"/>
    <n v="13"/>
    <n v="2"/>
    <n v="0"/>
    <n v="3"/>
    <n v="175"/>
    <n v="15"/>
    <x v="851"/>
    <x v="459"/>
    <x v="719"/>
    <n v="124"/>
    <x v="0"/>
    <n v="0"/>
    <n v="280"/>
    <n v="32"/>
    <n v="0"/>
    <n v="17"/>
    <n v="6603"/>
    <n v="5981"/>
    <n v="1470"/>
    <n v="1152"/>
    <n v="238"/>
    <n v="2439"/>
    <n v="0"/>
    <n v="0"/>
    <n v="721"/>
    <n v="309"/>
    <n v="1"/>
    <n v="300"/>
    <n v="6630"/>
    <n v="1371791"/>
    <n v="714576"/>
    <n v="6661528"/>
    <n v="639945"/>
    <n v="0"/>
    <n v="0"/>
    <n v="404852"/>
    <n v="55613"/>
    <n v="0"/>
    <n v="46799"/>
    <n v="9895104"/>
    <n v="4265954"/>
    <n v="3310951"/>
    <n v="677633"/>
    <n v="5713801"/>
    <n v="0"/>
    <n v="0"/>
    <n v="1696273"/>
    <n v="694238"/>
    <n v="1394"/>
    <n v="487790"/>
    <n v="16848034"/>
    <x v="772"/>
    <n v="4352111"/>
    <n v="3240261"/>
    <n v="4145616"/>
    <n v="5230410"/>
    <n v="-50564"/>
    <n v="0"/>
    <n v="0"/>
    <n v="1272699"/>
    <n v="402725"/>
    <x v="0"/>
    <x v="621"/>
    <n v="0"/>
    <n v="0"/>
    <n v="0"/>
    <n v="507140"/>
    <n v="19530070"/>
    <n v="0"/>
    <n v="0"/>
    <n v="0"/>
    <n v="0"/>
    <n v="0"/>
    <n v="1285634"/>
    <n v="785266"/>
    <n v="3244109"/>
    <n v="1123336"/>
    <n v="0"/>
    <n v="0"/>
    <n v="828426"/>
    <n v="347126"/>
    <n v="0"/>
    <n v="-400829"/>
    <n v="7213068"/>
    <n v="56401"/>
    <n v="6869162"/>
    <n v="763330"/>
    <n v="163876"/>
    <n v="0"/>
    <n v="0"/>
    <n v="0"/>
    <n v="0"/>
    <n v="233432"/>
    <n v="2963300"/>
    <n v="0"/>
    <n v="0"/>
    <n v="0"/>
    <n v="0"/>
    <n v="0"/>
    <n v="0"/>
    <n v="0"/>
    <n v="0"/>
    <n v="0"/>
    <n v="0"/>
    <n v="0"/>
    <n v="0"/>
    <n v="0"/>
  </r>
  <r>
    <n v="106150736"/>
    <x v="338"/>
    <x v="1"/>
    <x v="2"/>
    <d v="2017-01-04T00:00:00"/>
    <s v="06/30/2017"/>
    <s v="Open"/>
    <x v="14"/>
    <n v="9"/>
    <n v="617"/>
    <x v="7"/>
    <x v="0"/>
    <s v="Teaching"/>
    <s v="(661) 326-2000"/>
    <s v="1700 MOUNT VERNON AVENUE"/>
    <s v="BAKERSFIELD"/>
    <n v="93306"/>
    <s v="RUSSELL JUDD"/>
    <n v="222"/>
    <n v="204"/>
    <n v="156"/>
    <x v="607"/>
    <n v="49"/>
    <n v="621"/>
    <n v="1238"/>
    <n v="181"/>
    <n v="0"/>
    <n v="137"/>
    <n v="93"/>
    <n v="0"/>
    <n v="0"/>
    <n v="2534"/>
    <n v="0"/>
    <x v="852"/>
    <x v="690"/>
    <x v="720"/>
    <n v="4862"/>
    <x v="116"/>
    <n v="0"/>
    <n v="943"/>
    <n v="590"/>
    <n v="0"/>
    <n v="0"/>
    <n v="12431"/>
    <n v="0"/>
    <n v="2916"/>
    <n v="482"/>
    <n v="12831"/>
    <n v="20300"/>
    <n v="4924"/>
    <n v="0"/>
    <n v="2623"/>
    <n v="2485"/>
    <n v="0"/>
    <n v="0"/>
    <n v="46561"/>
    <n v="13957349"/>
    <n v="3210842"/>
    <n v="24472668"/>
    <n v="46911317"/>
    <n v="12086688"/>
    <n v="0"/>
    <n v="6184779"/>
    <n v="7174009"/>
    <n v="0"/>
    <n v="0"/>
    <n v="113997652"/>
    <n v="5644234"/>
    <n v="1283792"/>
    <n v="25609383"/>
    <n v="42064284"/>
    <n v="11418306"/>
    <n v="0"/>
    <n v="5460563"/>
    <n v="5073379"/>
    <n v="0"/>
    <n v="0"/>
    <n v="96553941"/>
    <x v="773"/>
    <n v="10725330"/>
    <n v="-2519184"/>
    <n v="37709270"/>
    <n v="1261280"/>
    <n v="-8650318"/>
    <n v="41295664"/>
    <n v="0"/>
    <n v="31845655"/>
    <n v="33492026"/>
    <x v="0"/>
    <x v="622"/>
    <n v="0"/>
    <n v="0"/>
    <n v="0"/>
    <n v="30265"/>
    <n v="145310863"/>
    <n v="0"/>
    <n v="0"/>
    <n v="0"/>
    <n v="0"/>
    <n v="0"/>
    <n v="8876253"/>
    <n v="7013818"/>
    <n v="12372781"/>
    <n v="96361341"/>
    <n v="-17908247"/>
    <n v="0"/>
    <n v="-20230578"/>
    <n v="-21244638"/>
    <n v="0"/>
    <n v="0"/>
    <n v="65240730"/>
    <n v="2860647"/>
    <n v="88230420"/>
    <n v="0"/>
    <n v="7207798"/>
    <n v="0"/>
    <n v="0"/>
    <n v="0"/>
    <n v="0"/>
    <n v="4614954"/>
    <n v="52936228"/>
    <n v="0"/>
    <n v="0"/>
    <n v="0"/>
    <n v="0"/>
    <n v="0"/>
    <n v="0"/>
    <n v="0"/>
    <n v="0"/>
    <n v="0"/>
    <n v="0"/>
    <n v="0"/>
    <n v="0"/>
    <n v="0"/>
  </r>
  <r>
    <n v="106190305"/>
    <x v="337"/>
    <x v="1"/>
    <x v="2"/>
    <d v="2017-01-04T00:00:00"/>
    <s v="06/30/2017"/>
    <s v="Open"/>
    <x v="0"/>
    <n v="11"/>
    <n v="929"/>
    <x v="1"/>
    <x v="0"/>
    <s v=""/>
    <s v="(310) 642-0325"/>
    <s v="5525 WEST SLAUSON AVENUE"/>
    <s v="LOS ANGELES"/>
    <n v="90056"/>
    <s v="LOURENE MONEY"/>
    <n v="81"/>
    <n v="81"/>
    <n v="81"/>
    <x v="422"/>
    <n v="4"/>
    <n v="2"/>
    <n v="7"/>
    <n v="0"/>
    <n v="0"/>
    <n v="17"/>
    <n v="0"/>
    <n v="0"/>
    <n v="0"/>
    <n v="113"/>
    <n v="0"/>
    <x v="853"/>
    <x v="691"/>
    <x v="604"/>
    <n v="1263"/>
    <x v="0"/>
    <n v="0"/>
    <n v="2067"/>
    <n v="0"/>
    <n v="0"/>
    <n v="0"/>
    <n v="7146"/>
    <n v="0"/>
    <n v="0"/>
    <n v="0"/>
    <n v="0"/>
    <n v="0"/>
    <n v="0"/>
    <n v="0"/>
    <n v="0"/>
    <n v="0"/>
    <n v="0"/>
    <n v="0"/>
    <n v="0"/>
    <n v="33052633"/>
    <n v="3925107"/>
    <n v="3376284"/>
    <n v="11392056"/>
    <n v="0"/>
    <n v="0"/>
    <n v="15917960"/>
    <n v="0"/>
    <n v="0"/>
    <n v="0"/>
    <n v="67664040"/>
    <n v="0"/>
    <n v="0"/>
    <n v="0"/>
    <n v="0"/>
    <n v="0"/>
    <n v="0"/>
    <n v="0"/>
    <n v="0"/>
    <n v="0"/>
    <n v="0"/>
    <n v="0"/>
    <x v="774"/>
    <n v="27742209"/>
    <n v="3340684"/>
    <n v="2838028"/>
    <n v="9055512"/>
    <n v="0"/>
    <n v="0"/>
    <n v="0"/>
    <n v="8953830"/>
    <n v="0"/>
    <x v="0"/>
    <x v="7"/>
    <n v="0"/>
    <n v="0"/>
    <n v="0"/>
    <n v="0"/>
    <n v="51943393"/>
    <n v="0"/>
    <n v="0"/>
    <n v="0"/>
    <n v="0"/>
    <n v="0"/>
    <n v="5310424"/>
    <n v="584423"/>
    <n v="538256"/>
    <n v="2336544"/>
    <n v="0"/>
    <n v="0"/>
    <n v="6951000"/>
    <n v="0"/>
    <n v="0"/>
    <n v="0"/>
    <n v="15720647"/>
    <n v="0"/>
    <n v="11203238"/>
    <n v="0"/>
    <n v="0"/>
    <n v="0"/>
    <n v="0"/>
    <n v="0"/>
    <n v="0"/>
    <n v="48032"/>
    <n v="7165251"/>
    <n v="0"/>
    <n v="0"/>
    <n v="0"/>
    <n v="0"/>
    <n v="0"/>
    <n v="0"/>
    <n v="0"/>
    <n v="0"/>
    <n v="0"/>
    <n v="0"/>
    <n v="0"/>
    <n v="0"/>
    <n v="0"/>
  </r>
  <r>
    <n v="106190449"/>
    <x v="336"/>
    <x v="1"/>
    <x v="2"/>
    <d v="2017-01-04T00:00:00"/>
    <s v="06/30/2017"/>
    <s v="Open"/>
    <x v="0"/>
    <n v="11"/>
    <n v="921"/>
    <x v="1"/>
    <x v="0"/>
    <s v=""/>
    <s v="(562) 944-1900"/>
    <s v="14900 IMPERIAL HIGHWAY"/>
    <s v="LA MIRADA"/>
    <n v="90638"/>
    <s v="DAVE KOWALSKI"/>
    <n v="248"/>
    <n v="248"/>
    <n v="248"/>
    <x v="3"/>
    <n v="31"/>
    <n v="3"/>
    <n v="55"/>
    <n v="0"/>
    <n v="0"/>
    <n v="47"/>
    <n v="0"/>
    <n v="0"/>
    <n v="0"/>
    <n v="541"/>
    <n v="0"/>
    <x v="854"/>
    <x v="692"/>
    <x v="597"/>
    <n v="2754"/>
    <x v="0"/>
    <n v="0"/>
    <n v="1442"/>
    <n v="0"/>
    <n v="0"/>
    <n v="0"/>
    <n v="14912"/>
    <n v="0"/>
    <n v="0"/>
    <n v="0"/>
    <n v="0"/>
    <n v="0"/>
    <n v="0"/>
    <n v="0"/>
    <n v="0"/>
    <n v="0"/>
    <n v="0"/>
    <n v="0"/>
    <n v="0"/>
    <n v="65472494"/>
    <n v="10009214"/>
    <n v="1712293"/>
    <n v="20526354"/>
    <n v="0"/>
    <n v="0"/>
    <n v="10078559"/>
    <n v="0"/>
    <n v="0"/>
    <n v="0"/>
    <n v="107798914"/>
    <n v="0"/>
    <n v="0"/>
    <n v="0"/>
    <n v="0"/>
    <n v="0"/>
    <n v="0"/>
    <n v="0"/>
    <n v="0"/>
    <n v="0"/>
    <n v="0"/>
    <n v="0"/>
    <x v="775"/>
    <n v="51226265"/>
    <n v="7904501"/>
    <n v="1609974"/>
    <n v="15737999"/>
    <n v="0"/>
    <n v="0"/>
    <n v="0"/>
    <n v="5495195"/>
    <n v="0"/>
    <x v="0"/>
    <x v="7"/>
    <n v="0"/>
    <n v="0"/>
    <n v="0"/>
    <n v="0"/>
    <n v="82956980"/>
    <n v="0"/>
    <n v="0"/>
    <n v="0"/>
    <n v="0"/>
    <n v="0"/>
    <n v="14246229"/>
    <n v="2104713"/>
    <n v="102319"/>
    <n v="4788355"/>
    <n v="0"/>
    <n v="0"/>
    <n v="3600318"/>
    <n v="0"/>
    <n v="0"/>
    <n v="0"/>
    <n v="24841934"/>
    <n v="85687"/>
    <n v="22059744"/>
    <n v="0"/>
    <n v="0"/>
    <n v="0"/>
    <n v="0"/>
    <n v="0"/>
    <n v="0"/>
    <n v="197388"/>
    <n v="13688948"/>
    <n v="0"/>
    <n v="0"/>
    <n v="0"/>
    <n v="0"/>
    <n v="0"/>
    <n v="0"/>
    <n v="0"/>
    <n v="0"/>
    <n v="0"/>
    <n v="0"/>
    <n v="0"/>
    <n v="0"/>
    <n v="0"/>
  </r>
  <r>
    <n v="106301127"/>
    <x v="335"/>
    <x v="1"/>
    <x v="2"/>
    <d v="2017-01-04T00:00:00"/>
    <s v="06/30/2017"/>
    <s v="Open"/>
    <x v="9"/>
    <n v="13"/>
    <n v="1011"/>
    <x v="1"/>
    <x v="0"/>
    <s v=""/>
    <s v="(714) 529-6842"/>
    <s v="875 NORTH BREA BOULEVARD"/>
    <s v="BREA"/>
    <n v="92821"/>
    <s v="RAFAEL PENA"/>
    <n v="86"/>
    <n v="86"/>
    <n v="86"/>
    <x v="242"/>
    <n v="29"/>
    <n v="2"/>
    <n v="9"/>
    <n v="0"/>
    <n v="0"/>
    <n v="13"/>
    <n v="21"/>
    <n v="0"/>
    <n v="2"/>
    <n v="184"/>
    <n v="0"/>
    <x v="855"/>
    <x v="693"/>
    <x v="721"/>
    <n v="823"/>
    <x v="0"/>
    <n v="0"/>
    <n v="457"/>
    <n v="913"/>
    <n v="0"/>
    <n v="25"/>
    <n v="6128"/>
    <n v="0"/>
    <n v="0"/>
    <n v="0"/>
    <n v="0"/>
    <n v="0"/>
    <n v="0"/>
    <n v="0"/>
    <n v="0"/>
    <n v="0"/>
    <n v="0"/>
    <n v="0"/>
    <n v="0"/>
    <n v="14689683"/>
    <n v="4529436"/>
    <n v="1316820"/>
    <n v="1755885"/>
    <n v="0"/>
    <n v="0"/>
    <n v="406579"/>
    <n v="6550851"/>
    <n v="0"/>
    <n v="85584"/>
    <n v="29334838"/>
    <n v="0"/>
    <n v="0"/>
    <n v="0"/>
    <n v="0"/>
    <n v="0"/>
    <n v="0"/>
    <n v="0"/>
    <n v="0"/>
    <n v="0"/>
    <n v="0"/>
    <n v="0"/>
    <x v="776"/>
    <n v="10624750"/>
    <n v="3416642"/>
    <n v="629731"/>
    <n v="815971"/>
    <n v="0"/>
    <n v="0"/>
    <n v="0"/>
    <n v="17154"/>
    <n v="4523307"/>
    <x v="0"/>
    <x v="7"/>
    <n v="0"/>
    <n v="0"/>
    <n v="0"/>
    <n v="93241"/>
    <n v="20499949"/>
    <n v="0"/>
    <n v="0"/>
    <n v="0"/>
    <n v="0"/>
    <n v="0"/>
    <n v="3985285"/>
    <n v="1066873"/>
    <n v="659784"/>
    <n v="870759"/>
    <n v="0"/>
    <n v="0"/>
    <n v="339012"/>
    <n v="1921332"/>
    <n v="0"/>
    <n v="-8156"/>
    <n v="8834889"/>
    <n v="40882"/>
    <n v="8906865"/>
    <n v="0"/>
    <n v="0"/>
    <n v="0"/>
    <n v="0"/>
    <n v="0"/>
    <n v="0"/>
    <n v="3576"/>
    <n v="1897293"/>
    <n v="0"/>
    <n v="0"/>
    <n v="0"/>
    <n v="0"/>
    <n v="0"/>
    <n v="0"/>
    <n v="0"/>
    <n v="0"/>
    <n v="0"/>
    <n v="0"/>
    <n v="0"/>
    <n v="0"/>
    <n v="0"/>
  </r>
  <r>
    <n v="106190137"/>
    <x v="333"/>
    <x v="1"/>
    <x v="2"/>
    <d v="2017-01-04T00:00:00"/>
    <s v="06/30/2017"/>
    <s v="Open"/>
    <x v="0"/>
    <n v="11"/>
    <n v="917"/>
    <x v="2"/>
    <x v="0"/>
    <s v=""/>
    <s v="(909) 596-7733"/>
    <s v="255 EAST BONITA AVENUE"/>
    <s v="POMONA"/>
    <n v="91767"/>
    <s v="FELICE L LOVERSO"/>
    <n v="99"/>
    <n v="99"/>
    <n v="99"/>
    <x v="608"/>
    <n v="79"/>
    <n v="7"/>
    <n v="31"/>
    <n v="0"/>
    <n v="0"/>
    <n v="127"/>
    <n v="63"/>
    <n v="0"/>
    <n v="1"/>
    <n v="719"/>
    <n v="0"/>
    <x v="856"/>
    <x v="566"/>
    <x v="60"/>
    <n v="366"/>
    <x v="0"/>
    <n v="0"/>
    <n v="1386"/>
    <n v="751"/>
    <n v="0"/>
    <n v="63"/>
    <n v="7034"/>
    <n v="0"/>
    <n v="7840"/>
    <n v="747"/>
    <n v="132"/>
    <n v="1125"/>
    <n v="0"/>
    <n v="0"/>
    <n v="9193"/>
    <n v="3509"/>
    <n v="0"/>
    <n v="2223"/>
    <n v="24769"/>
    <n v="23284917"/>
    <n v="7326362"/>
    <n v="298468"/>
    <n v="1767920"/>
    <n v="0"/>
    <n v="0"/>
    <n v="10423354"/>
    <n v="5599031"/>
    <n v="0"/>
    <n v="119080"/>
    <n v="48819132"/>
    <n v="2251821"/>
    <n v="247550"/>
    <n v="41390"/>
    <n v="437727"/>
    <n v="0"/>
    <n v="0"/>
    <n v="2925948"/>
    <n v="1195610"/>
    <n v="0"/>
    <n v="856032"/>
    <n v="7956078"/>
    <x v="777"/>
    <n v="23255185"/>
    <n v="1072897"/>
    <n v="624190"/>
    <n v="693185"/>
    <n v="0"/>
    <n v="0"/>
    <n v="0"/>
    <n v="8671962"/>
    <n v="5431176"/>
    <x v="0"/>
    <x v="7"/>
    <n v="0"/>
    <n v="0"/>
    <n v="0"/>
    <n v="61290"/>
    <n v="39997772"/>
    <n v="0"/>
    <n v="0"/>
    <n v="0"/>
    <n v="0"/>
    <n v="0"/>
    <n v="2093666"/>
    <n v="6501015"/>
    <n v="-284332"/>
    <n v="1512462"/>
    <n v="0"/>
    <n v="0"/>
    <n v="4677340"/>
    <n v="1363465"/>
    <n v="0"/>
    <n v="913822"/>
    <n v="16777438"/>
    <n v="236956"/>
    <n v="18336377"/>
    <n v="0"/>
    <n v="1439071"/>
    <n v="0"/>
    <n v="0"/>
    <n v="0"/>
    <n v="0"/>
    <n v="618898"/>
    <n v="89030167"/>
    <n v="0"/>
    <n v="0"/>
    <n v="0"/>
    <n v="0"/>
    <n v="0"/>
    <n v="0"/>
    <n v="0"/>
    <n v="0"/>
    <n v="0"/>
    <n v="0"/>
    <n v="0"/>
    <n v="0"/>
    <n v="0"/>
  </r>
  <r>
    <n v="106364050"/>
    <x v="332"/>
    <x v="1"/>
    <x v="2"/>
    <d v="2017-01-04T00:00:00"/>
    <s v="06/30/2017"/>
    <s v="Open"/>
    <x v="5"/>
    <n v="12"/>
    <n v="1207"/>
    <x v="1"/>
    <x v="0"/>
    <s v=""/>
    <s v="(909) 590-3700"/>
    <s v="5353 G STREET"/>
    <s v="CHINO"/>
    <n v="91710"/>
    <s v="JEFFREY MCDONALD"/>
    <n v="106"/>
    <n v="106"/>
    <n v="102"/>
    <x v="609"/>
    <n v="138"/>
    <n v="0"/>
    <n v="279"/>
    <n v="0"/>
    <n v="70"/>
    <n v="33"/>
    <n v="842"/>
    <n v="13"/>
    <n v="0"/>
    <n v="1509"/>
    <n v="0"/>
    <x v="857"/>
    <x v="694"/>
    <x v="8"/>
    <n v="1340"/>
    <x v="0"/>
    <n v="271"/>
    <n v="197"/>
    <n v="4473"/>
    <n v="43"/>
    <n v="0"/>
    <n v="8781"/>
    <n v="0"/>
    <n v="1366"/>
    <n v="268"/>
    <n v="0"/>
    <n v="0"/>
    <n v="0"/>
    <n v="0"/>
    <n v="0"/>
    <n v="1355"/>
    <n v="0"/>
    <n v="0"/>
    <n v="2989"/>
    <n v="2680800"/>
    <n v="1505400"/>
    <n v="0"/>
    <n v="2277000"/>
    <n v="0"/>
    <n v="460500"/>
    <n v="339900"/>
    <n v="7623010"/>
    <n v="68100"/>
    <n v="0"/>
    <n v="14954710"/>
    <n v="1084560"/>
    <n v="196790"/>
    <n v="0"/>
    <n v="0"/>
    <n v="0"/>
    <n v="0"/>
    <n v="0"/>
    <n v="859550"/>
    <n v="0"/>
    <n v="0"/>
    <n v="2140900"/>
    <x v="778"/>
    <n v="1915553"/>
    <n v="835906"/>
    <n v="0"/>
    <n v="1392482"/>
    <n v="0"/>
    <n v="0"/>
    <n v="296075"/>
    <n v="123359"/>
    <n v="4211297"/>
    <x v="0"/>
    <x v="623"/>
    <n v="0"/>
    <n v="0"/>
    <n v="0"/>
    <n v="0"/>
    <n v="9074114"/>
    <n v="0"/>
    <n v="0"/>
    <n v="0"/>
    <n v="0"/>
    <n v="0"/>
    <n v="1797757"/>
    <n v="842004"/>
    <n v="0"/>
    <n v="859701"/>
    <n v="0"/>
    <n v="159832"/>
    <n v="210556"/>
    <n v="4151646"/>
    <n v="0"/>
    <n v="0"/>
    <n v="8021496"/>
    <n v="2967"/>
    <n v="4896698"/>
    <n v="165760"/>
    <n v="11716"/>
    <n v="0"/>
    <n v="0"/>
    <n v="0"/>
    <n v="0"/>
    <n v="48836"/>
    <n v="12744017"/>
    <n v="0"/>
    <n v="0"/>
    <n v="0"/>
    <n v="0"/>
    <n v="0"/>
    <n v="0"/>
    <n v="0"/>
    <n v="0"/>
    <n v="0"/>
    <n v="0"/>
    <n v="0"/>
    <n v="0"/>
    <n v="0"/>
  </r>
  <r>
    <n v="106190155"/>
    <x v="331"/>
    <x v="1"/>
    <x v="2"/>
    <d v="2017-01-04T00:00:00"/>
    <s v="06/30/2017"/>
    <s v="Open"/>
    <x v="0"/>
    <n v="11"/>
    <n v="927"/>
    <x v="1"/>
    <x v="0"/>
    <s v=""/>
    <s v="(424) 522-7100"/>
    <s v="2070 CENTURY PARK EAST"/>
    <s v="LOS ANGELES"/>
    <n v="90067"/>
    <s v="SCOTT ROTSTED"/>
    <n v="138"/>
    <n v="138"/>
    <n v="63"/>
    <x v="356"/>
    <n v="19"/>
    <n v="0"/>
    <n v="0"/>
    <n v="0"/>
    <n v="0"/>
    <n v="145"/>
    <n v="0"/>
    <n v="2"/>
    <n v="6"/>
    <n v="456"/>
    <n v="456"/>
    <x v="858"/>
    <x v="285"/>
    <x v="8"/>
    <n v="0"/>
    <x v="0"/>
    <n v="0"/>
    <n v="2012"/>
    <n v="0"/>
    <n v="42"/>
    <n v="56"/>
    <n v="5688"/>
    <n v="5688"/>
    <n v="0"/>
    <n v="0"/>
    <n v="0"/>
    <n v="0"/>
    <n v="0"/>
    <n v="0"/>
    <n v="0"/>
    <n v="0"/>
    <n v="0"/>
    <n v="0"/>
    <n v="0"/>
    <n v="18423355"/>
    <n v="1144238"/>
    <n v="0"/>
    <n v="0"/>
    <n v="0"/>
    <n v="0"/>
    <n v="10904769"/>
    <n v="0"/>
    <n v="213260"/>
    <n v="323882"/>
    <n v="31009504"/>
    <n v="0"/>
    <n v="0"/>
    <n v="0"/>
    <n v="0"/>
    <n v="0"/>
    <n v="0"/>
    <n v="0"/>
    <n v="0"/>
    <n v="0"/>
    <n v="0"/>
    <n v="0"/>
    <x v="779"/>
    <n v="11896304"/>
    <n v="1103082"/>
    <n v="0"/>
    <n v="0"/>
    <n v="0"/>
    <n v="0"/>
    <n v="0"/>
    <n v="2562920"/>
    <n v="0"/>
    <x v="0"/>
    <x v="624"/>
    <n v="0"/>
    <n v="0"/>
    <n v="0"/>
    <n v="190616"/>
    <n v="16267044"/>
    <n v="0"/>
    <n v="0"/>
    <n v="0"/>
    <n v="0"/>
    <n v="0"/>
    <n v="6527050"/>
    <n v="41156"/>
    <n v="0"/>
    <n v="0"/>
    <n v="0"/>
    <n v="0"/>
    <n v="8040987"/>
    <n v="0"/>
    <n v="0"/>
    <n v="133267"/>
    <n v="14742460"/>
    <n v="30379"/>
    <n v="16298699"/>
    <n v="0"/>
    <n v="0"/>
    <n v="0"/>
    <n v="0"/>
    <n v="0"/>
    <n v="0"/>
    <n v="283"/>
    <n v="6765634"/>
    <n v="0"/>
    <n v="0"/>
    <n v="0"/>
    <n v="0"/>
    <n v="0"/>
    <n v="0"/>
    <n v="0"/>
    <n v="0"/>
    <n v="0"/>
    <n v="0"/>
    <n v="0"/>
    <n v="0"/>
    <n v="0"/>
  </r>
  <r>
    <n v="106190148"/>
    <x v="330"/>
    <x v="1"/>
    <x v="2"/>
    <d v="2017-01-04T00:00:00"/>
    <s v="06/30/2017"/>
    <s v="Open"/>
    <x v="0"/>
    <n v="11"/>
    <n v="929"/>
    <x v="1"/>
    <x v="0"/>
    <s v=""/>
    <s v="(310) 673-4660"/>
    <s v="555 EAST HARDY STREET"/>
    <s v="INGLEWOOD"/>
    <n v="90301"/>
    <s v="LINDA BRADLEY"/>
    <n v="369"/>
    <n v="369"/>
    <n v="164"/>
    <x v="610"/>
    <n v="432"/>
    <n v="403"/>
    <n v="1242"/>
    <n v="0"/>
    <n v="0"/>
    <n v="212"/>
    <n v="0"/>
    <n v="0"/>
    <n v="124"/>
    <n v="3727"/>
    <n v="0"/>
    <x v="859"/>
    <x v="695"/>
    <x v="722"/>
    <n v="4126"/>
    <x v="0"/>
    <n v="0"/>
    <n v="741"/>
    <n v="0"/>
    <n v="0"/>
    <n v="195"/>
    <n v="14858"/>
    <n v="0"/>
    <n v="1716"/>
    <n v="1031"/>
    <n v="1646"/>
    <n v="7059"/>
    <n v="0"/>
    <n v="0"/>
    <n v="2307"/>
    <n v="0"/>
    <n v="11"/>
    <n v="2054"/>
    <n v="15824"/>
    <n v="92757413"/>
    <n v="24890400"/>
    <n v="26153903"/>
    <n v="63151108"/>
    <n v="0"/>
    <n v="0"/>
    <n v="12640373"/>
    <n v="0"/>
    <n v="0"/>
    <n v="2582606"/>
    <n v="222175803"/>
    <n v="9590928"/>
    <n v="5504179"/>
    <n v="4665761"/>
    <n v="20402900"/>
    <n v="0"/>
    <n v="0"/>
    <n v="6732459"/>
    <n v="0"/>
    <n v="37180"/>
    <n v="4718859"/>
    <n v="51652266"/>
    <x v="780"/>
    <n v="83385579"/>
    <n v="24164540"/>
    <n v="17461273"/>
    <n v="68230065"/>
    <n v="-1066067"/>
    <n v="0"/>
    <n v="0"/>
    <n v="15683926"/>
    <n v="0"/>
    <x v="0"/>
    <x v="625"/>
    <n v="0"/>
    <n v="0"/>
    <n v="0"/>
    <n v="280602"/>
    <n v="213027008"/>
    <n v="0"/>
    <n v="0"/>
    <n v="0"/>
    <n v="0"/>
    <n v="0"/>
    <n v="18962762"/>
    <n v="6230039"/>
    <n v="14424458"/>
    <n v="15323943"/>
    <n v="0"/>
    <n v="0"/>
    <n v="3688906"/>
    <n v="0"/>
    <n v="14597"/>
    <n v="2156356"/>
    <n v="60801061"/>
    <n v="508519"/>
    <n v="53967511"/>
    <n v="0"/>
    <n v="-510371"/>
    <n v="0"/>
    <n v="0"/>
    <n v="0"/>
    <n v="0"/>
    <n v="4431276"/>
    <n v="148611808"/>
    <n v="0"/>
    <n v="0"/>
    <n v="0"/>
    <n v="0"/>
    <n v="0"/>
    <n v="0"/>
    <n v="0"/>
    <n v="0"/>
    <n v="0"/>
    <n v="0"/>
    <n v="0"/>
    <n v="0"/>
    <n v="0"/>
  </r>
  <r>
    <n v="106190555"/>
    <x v="329"/>
    <x v="1"/>
    <x v="2"/>
    <d v="2017-01-04T00:00:00"/>
    <s v="06/30/2017"/>
    <s v="Open"/>
    <x v="0"/>
    <n v="11"/>
    <n v="925"/>
    <x v="2"/>
    <x v="0"/>
    <s v="Teaching"/>
    <s v="(310) 423-5000"/>
    <s v="8700 BEVERLY BOULEVARD"/>
    <s v="LOS ANGELES"/>
    <n v="90048"/>
    <s v="THOMAS M. PRISELAC"/>
    <n v="886"/>
    <n v="885"/>
    <n v="885"/>
    <x v="611"/>
    <n v="526"/>
    <n v="696"/>
    <n v="789"/>
    <n v="0"/>
    <n v="0"/>
    <n v="261"/>
    <n v="4815"/>
    <n v="0"/>
    <n v="203"/>
    <n v="12609"/>
    <n v="0"/>
    <x v="860"/>
    <x v="696"/>
    <x v="723"/>
    <n v="4561"/>
    <x v="0"/>
    <n v="0"/>
    <n v="1159"/>
    <n v="20759"/>
    <n v="0"/>
    <n v="662"/>
    <n v="65027"/>
    <n v="0"/>
    <n v="70037"/>
    <n v="6806"/>
    <n v="6774"/>
    <n v="7032"/>
    <n v="0"/>
    <n v="0"/>
    <n v="4964"/>
    <n v="96253"/>
    <n v="280"/>
    <n v="25217"/>
    <n v="217363"/>
    <n v="1220255485"/>
    <n v="157633958"/>
    <n v="156268362"/>
    <n v="167536546"/>
    <n v="0"/>
    <n v="0"/>
    <n v="43624820"/>
    <n v="796111132"/>
    <n v="0"/>
    <n v="31433391"/>
    <n v="2572863694"/>
    <n v="564615699"/>
    <n v="49201107"/>
    <n v="77008017"/>
    <n v="50669170"/>
    <n v="0"/>
    <n v="0"/>
    <n v="21690663"/>
    <n v="625676557"/>
    <n v="288091"/>
    <n v="41612363"/>
    <n v="1430761667"/>
    <x v="781"/>
    <n v="1588288402"/>
    <n v="179346720"/>
    <n v="213017379"/>
    <n v="186028756"/>
    <n v="0"/>
    <n v="0"/>
    <n v="0"/>
    <n v="47898724"/>
    <n v="969116259"/>
    <x v="0"/>
    <x v="626"/>
    <n v="0"/>
    <n v="0"/>
    <n v="0"/>
    <n v="68167065"/>
    <n v="3275917520"/>
    <n v="3853118"/>
    <n v="0"/>
    <n v="0"/>
    <n v="0"/>
    <n v="3853118"/>
    <n v="195347114"/>
    <n v="31341463"/>
    <n v="19177790"/>
    <n v="32176960"/>
    <n v="0"/>
    <n v="0"/>
    <n v="13632527"/>
    <n v="430480713"/>
    <n v="0"/>
    <n v="9404392"/>
    <n v="731560959"/>
    <n v="100708833"/>
    <n v="715548234"/>
    <n v="0"/>
    <n v="28274738"/>
    <n v="0"/>
    <n v="0"/>
    <n v="0"/>
    <n v="0"/>
    <n v="112247992"/>
    <n v="2131557240"/>
    <n v="0"/>
    <n v="0"/>
    <n v="0"/>
    <n v="0"/>
    <n v="0"/>
    <n v="0"/>
    <n v="0"/>
    <n v="0"/>
    <n v="0"/>
    <n v="0"/>
    <n v="0"/>
    <n v="0"/>
    <n v="0"/>
  </r>
  <r>
    <n v="106190045"/>
    <x v="328"/>
    <x v="1"/>
    <x v="2"/>
    <d v="2017-01-04T00:00:00"/>
    <s v="06/30/2017"/>
    <s v="Open"/>
    <x v="0"/>
    <n v="11"/>
    <n v="933"/>
    <x v="2"/>
    <x v="0"/>
    <s v="Rural"/>
    <s v="(310) 510-0700"/>
    <s v="100 FALLS CANYON ROAD"/>
    <s v="AVALON"/>
    <n v="90704"/>
    <s v="JASON PARET"/>
    <n v="12"/>
    <n v="12"/>
    <n v="12"/>
    <x v="63"/>
    <n v="0"/>
    <n v="0"/>
    <n v="0"/>
    <n v="0"/>
    <n v="0"/>
    <n v="0"/>
    <n v="0"/>
    <n v="0"/>
    <n v="0"/>
    <n v="7"/>
    <n v="0"/>
    <x v="98"/>
    <x v="6"/>
    <x v="724"/>
    <n v="0"/>
    <x v="0"/>
    <n v="0"/>
    <n v="0"/>
    <n v="0"/>
    <n v="0"/>
    <n v="0"/>
    <n v="640"/>
    <n v="0"/>
    <n v="1198"/>
    <n v="0"/>
    <n v="1232"/>
    <n v="0"/>
    <n v="0"/>
    <n v="0"/>
    <n v="1819"/>
    <n v="0"/>
    <n v="0"/>
    <n v="387"/>
    <n v="4636"/>
    <n v="613589"/>
    <n v="0"/>
    <n v="296533"/>
    <n v="0"/>
    <n v="0"/>
    <n v="0"/>
    <n v="0"/>
    <n v="0"/>
    <n v="0"/>
    <n v="0"/>
    <n v="910122"/>
    <n v="1050962"/>
    <n v="0"/>
    <n v="1021046"/>
    <n v="0"/>
    <n v="0"/>
    <n v="0"/>
    <n v="1968273"/>
    <n v="0"/>
    <n v="0"/>
    <n v="401805"/>
    <n v="4442086"/>
    <x v="782"/>
    <n v="725047"/>
    <n v="0"/>
    <n v="817828"/>
    <n v="0"/>
    <n v="0"/>
    <n v="0"/>
    <n v="0"/>
    <n v="1168827"/>
    <n v="0"/>
    <x v="0"/>
    <x v="627"/>
    <n v="0"/>
    <n v="0"/>
    <n v="0"/>
    <n v="20578"/>
    <n v="2982899"/>
    <n v="0"/>
    <n v="0"/>
    <n v="0"/>
    <n v="0"/>
    <n v="0"/>
    <n v="939504"/>
    <n v="0"/>
    <n v="499751"/>
    <n v="0"/>
    <n v="0"/>
    <n v="0"/>
    <n v="799446"/>
    <n v="0"/>
    <n v="0"/>
    <n v="130608"/>
    <n v="2369309"/>
    <n v="319765"/>
    <n v="38292590"/>
    <n v="0"/>
    <n v="0"/>
    <n v="0"/>
    <n v="0"/>
    <n v="0"/>
    <n v="0"/>
    <n v="51179"/>
    <n v="2043872"/>
    <n v="0"/>
    <n v="0"/>
    <n v="0"/>
    <n v="0"/>
    <n v="0"/>
    <n v="0"/>
    <n v="0"/>
    <n v="0"/>
    <n v="0"/>
    <n v="0"/>
    <n v="0"/>
    <n v="0"/>
    <n v="0"/>
  </r>
  <r>
    <n v="106380964"/>
    <x v="327"/>
    <x v="1"/>
    <x v="2"/>
    <d v="2017-01-04T00:00:00"/>
    <s v="06/30/2017"/>
    <s v="Open"/>
    <x v="12"/>
    <n v="4"/>
    <n v="423"/>
    <x v="2"/>
    <x v="0"/>
    <s v=""/>
    <s v="(415) 600-6000"/>
    <s v="3555 CESAR CHAVEZ STREET"/>
    <s v="SAN FRANCISCO"/>
    <n v="94110"/>
    <s v="WARREN BROWNER"/>
    <n v="174"/>
    <n v="174"/>
    <n v="109"/>
    <x v="612"/>
    <n v="111"/>
    <n v="167"/>
    <n v="222"/>
    <n v="0"/>
    <n v="0"/>
    <n v="7"/>
    <n v="175"/>
    <n v="0"/>
    <n v="5"/>
    <n v="941"/>
    <n v="0"/>
    <x v="861"/>
    <x v="697"/>
    <x v="725"/>
    <n v="1240"/>
    <x v="0"/>
    <n v="0"/>
    <n v="74"/>
    <n v="528"/>
    <n v="0"/>
    <n v="10"/>
    <n v="8329"/>
    <n v="0"/>
    <n v="3652"/>
    <n v="1411"/>
    <n v="1319"/>
    <n v="4025"/>
    <n v="0"/>
    <n v="0"/>
    <n v="237"/>
    <n v="5343"/>
    <n v="545"/>
    <n v="349"/>
    <n v="16881"/>
    <n v="33701213"/>
    <n v="8705724"/>
    <n v="20258832"/>
    <n v="13046819"/>
    <n v="0"/>
    <n v="0"/>
    <n v="842722"/>
    <n v="7973215"/>
    <n v="0"/>
    <n v="150552"/>
    <n v="84679077"/>
    <n v="7567782"/>
    <n v="2869217"/>
    <n v="2645426"/>
    <n v="11116904"/>
    <n v="0"/>
    <n v="0"/>
    <n v="920455"/>
    <n v="10546593"/>
    <n v="1536073"/>
    <n v="978256"/>
    <n v="38180706"/>
    <x v="783"/>
    <n v="35142962"/>
    <n v="8173896"/>
    <n v="20380204"/>
    <n v="21560420"/>
    <n v="-965737"/>
    <n v="0"/>
    <n v="0"/>
    <n v="1763177"/>
    <n v="8646538"/>
    <x v="0"/>
    <x v="628"/>
    <n v="0"/>
    <n v="0"/>
    <n v="0"/>
    <n v="265028"/>
    <n v="97293798"/>
    <n v="0"/>
    <n v="0"/>
    <n v="0"/>
    <n v="0"/>
    <n v="0"/>
    <n v="6126033"/>
    <n v="3401045"/>
    <n v="3489791"/>
    <n v="2603303"/>
    <n v="0"/>
    <n v="0"/>
    <n v="0"/>
    <n v="9873270"/>
    <n v="72543"/>
    <n v="0"/>
    <n v="25565985"/>
    <n v="1126154"/>
    <n v="52717440"/>
    <n v="0"/>
    <n v="0"/>
    <n v="0"/>
    <n v="0"/>
    <n v="0"/>
    <n v="0"/>
    <n v="32561484"/>
    <n v="374596579"/>
    <n v="0"/>
    <n v="0"/>
    <n v="0"/>
    <n v="0"/>
    <n v="0"/>
    <n v="0"/>
    <n v="0"/>
    <n v="0"/>
    <n v="0"/>
    <n v="0"/>
    <n v="0"/>
    <n v="0"/>
    <n v="0"/>
  </r>
  <r>
    <n v="106190020"/>
    <x v="326"/>
    <x v="1"/>
    <x v="2"/>
    <d v="2017-01-04T00:00:00"/>
    <s v="06/30/2017"/>
    <s v="Open"/>
    <x v="0"/>
    <n v="11"/>
    <n v="913"/>
    <x v="1"/>
    <x v="0"/>
    <s v=""/>
    <s v="(626) 286-1191"/>
    <s v="4619 ROSEMEAD BOULEVARD"/>
    <s v="ROSEMEAD"/>
    <n v="91770"/>
    <s v="MARGARET MINNICK"/>
    <n v="97"/>
    <n v="97"/>
    <n v="97"/>
    <x v="104"/>
    <n v="27"/>
    <n v="239"/>
    <n v="0"/>
    <n v="0"/>
    <n v="0"/>
    <n v="26"/>
    <n v="939"/>
    <n v="7"/>
    <n v="0"/>
    <n v="1344"/>
    <n v="23"/>
    <x v="862"/>
    <x v="698"/>
    <x v="31"/>
    <n v="0"/>
    <x v="0"/>
    <n v="0"/>
    <n v="991"/>
    <n v="4409"/>
    <n v="19"/>
    <n v="0"/>
    <n v="8098"/>
    <n v="1052"/>
    <n v="3201"/>
    <n v="13"/>
    <n v="0"/>
    <n v="0"/>
    <n v="0"/>
    <n v="0"/>
    <n v="0"/>
    <n v="627"/>
    <n v="0"/>
    <n v="0"/>
    <n v="3841"/>
    <n v="1672000"/>
    <n v="403200"/>
    <n v="2211200"/>
    <n v="0"/>
    <n v="0"/>
    <n v="0"/>
    <n v="1499600"/>
    <n v="7147558"/>
    <n v="30400"/>
    <n v="0"/>
    <n v="12963958"/>
    <n v="1598975"/>
    <n v="5775"/>
    <n v="0"/>
    <n v="0"/>
    <n v="0"/>
    <n v="0"/>
    <n v="0"/>
    <n v="697525"/>
    <n v="0"/>
    <n v="0"/>
    <n v="2302275"/>
    <x v="784"/>
    <n v="1548913"/>
    <n v="165831"/>
    <n v="1254495"/>
    <n v="0"/>
    <n v="0"/>
    <n v="0"/>
    <n v="0"/>
    <n v="404608"/>
    <n v="2906105"/>
    <x v="0"/>
    <x v="629"/>
    <n v="0"/>
    <n v="0"/>
    <n v="0"/>
    <n v="0"/>
    <n v="6453932"/>
    <n v="0"/>
    <n v="0"/>
    <n v="0"/>
    <n v="0"/>
    <n v="0"/>
    <n v="1694094"/>
    <n v="239329"/>
    <n v="942064"/>
    <n v="0"/>
    <n v="0"/>
    <n v="0"/>
    <n v="1077059"/>
    <n v="4859755"/>
    <n v="0"/>
    <n v="0"/>
    <n v="8812301"/>
    <n v="5192"/>
    <n v="5905916"/>
    <n v="192810"/>
    <n v="14030"/>
    <n v="0"/>
    <n v="0"/>
    <n v="0"/>
    <n v="0"/>
    <n v="15395"/>
    <n v="7936980"/>
    <n v="0"/>
    <n v="0"/>
    <n v="0"/>
    <n v="0"/>
    <n v="0"/>
    <n v="0"/>
    <n v="0"/>
    <n v="0"/>
    <n v="0"/>
    <n v="0"/>
    <n v="0"/>
    <n v="0"/>
    <n v="0"/>
  </r>
  <r>
    <n v="106190081"/>
    <x v="325"/>
    <x v="1"/>
    <x v="2"/>
    <d v="2017-01-04T00:00:00"/>
    <s v="06/30/2017"/>
    <s v="Open"/>
    <x v="0"/>
    <n v="11"/>
    <n v="919"/>
    <x v="2"/>
    <x v="0"/>
    <s v=""/>
    <s v="(323) 726-1222"/>
    <s v="309 WEST BEVERLY BOULEVARD"/>
    <s v="MONTEBELLO"/>
    <n v="90640"/>
    <s v="ALICE CHENG"/>
    <n v="224"/>
    <n v="167"/>
    <n v="120"/>
    <x v="174"/>
    <n v="365"/>
    <n v="297"/>
    <n v="978"/>
    <n v="0"/>
    <n v="0"/>
    <n v="17"/>
    <n v="196"/>
    <n v="3"/>
    <n v="48"/>
    <n v="2417"/>
    <n v="0"/>
    <x v="863"/>
    <x v="699"/>
    <x v="726"/>
    <n v="3173"/>
    <x v="0"/>
    <n v="0"/>
    <n v="43"/>
    <n v="856"/>
    <n v="10"/>
    <n v="94"/>
    <n v="9342"/>
    <n v="0"/>
    <n v="1497"/>
    <n v="1573"/>
    <n v="1539"/>
    <n v="4197"/>
    <n v="0"/>
    <n v="0"/>
    <n v="346"/>
    <n v="1917"/>
    <n v="41"/>
    <n v="1138"/>
    <n v="12248"/>
    <n v="18975755"/>
    <n v="12458864"/>
    <n v="6268436"/>
    <n v="19929532"/>
    <n v="0"/>
    <n v="0"/>
    <n v="145255"/>
    <n v="7870641"/>
    <n v="56648"/>
    <n v="800731"/>
    <n v="66505862"/>
    <n v="5949448"/>
    <n v="8734963"/>
    <n v="2514742"/>
    <n v="11842248"/>
    <n v="0"/>
    <n v="0"/>
    <n v="638154"/>
    <n v="6434779"/>
    <n v="200262"/>
    <n v="1797182"/>
    <n v="38111778"/>
    <x v="785"/>
    <n v="16737266"/>
    <n v="16199694"/>
    <n v="7514674"/>
    <n v="26839255"/>
    <n v="-2219163"/>
    <n v="0"/>
    <n v="0"/>
    <n v="841221"/>
    <n v="9947231"/>
    <x v="0"/>
    <x v="630"/>
    <n v="0"/>
    <n v="0"/>
    <n v="0"/>
    <n v="462477"/>
    <n v="78678053"/>
    <n v="285747"/>
    <n v="13765059"/>
    <n v="0"/>
    <n v="0"/>
    <n v="14050806"/>
    <n v="8187937"/>
    <n v="5279880"/>
    <n v="3487667"/>
    <n v="18697582"/>
    <n v="0"/>
    <n v="0"/>
    <n v="0"/>
    <n v="4300377"/>
    <n v="0"/>
    <n v="36950"/>
    <n v="39990393"/>
    <n v="148424"/>
    <n v="42994768"/>
    <n v="1280486"/>
    <n v="264103"/>
    <n v="0"/>
    <n v="0"/>
    <n v="0"/>
    <n v="0"/>
    <n v="2975649"/>
    <n v="75878877"/>
    <n v="0"/>
    <n v="0"/>
    <n v="0"/>
    <n v="0"/>
    <n v="0"/>
    <n v="0"/>
    <n v="0"/>
    <n v="0"/>
    <n v="0"/>
    <n v="0"/>
    <n v="0"/>
    <n v="0"/>
    <n v="0"/>
  </r>
  <r>
    <n v="106361110"/>
    <x v="324"/>
    <x v="1"/>
    <x v="2"/>
    <d v="2017-01-04T00:00:00"/>
    <s v="06/30/2017"/>
    <s v="Open"/>
    <x v="5"/>
    <n v="12"/>
    <n v="1217"/>
    <x v="4"/>
    <x v="0"/>
    <s v="Rural"/>
    <s v="(909) 866-6501"/>
    <s v="41870 GARSTIN DRIVE"/>
    <s v="BIG BEAR LAKE"/>
    <n v="92315"/>
    <s v="JOHN P. FRIEL"/>
    <n v="30"/>
    <n v="30"/>
    <n v="26"/>
    <x v="336"/>
    <n v="5"/>
    <n v="6"/>
    <n v="2"/>
    <n v="0"/>
    <n v="0"/>
    <n v="2"/>
    <n v="0"/>
    <n v="0"/>
    <n v="0"/>
    <n v="29"/>
    <n v="2"/>
    <x v="864"/>
    <x v="419"/>
    <x v="727"/>
    <n v="6"/>
    <x v="0"/>
    <n v="0"/>
    <n v="6"/>
    <n v="0"/>
    <n v="0"/>
    <n v="0"/>
    <n v="1846"/>
    <n v="1719"/>
    <n v="2282"/>
    <n v="773"/>
    <n v="7063"/>
    <n v="356"/>
    <n v="0"/>
    <n v="0"/>
    <n v="1798"/>
    <n v="124"/>
    <n v="0"/>
    <n v="1316"/>
    <n v="13712"/>
    <n v="431213"/>
    <n v="80328"/>
    <n v="737948"/>
    <n v="30481"/>
    <n v="0"/>
    <n v="0"/>
    <n v="46403"/>
    <n v="0"/>
    <n v="0"/>
    <n v="0"/>
    <n v="1326373"/>
    <n v="2022488"/>
    <n v="1328136"/>
    <n v="3530915"/>
    <n v="913190"/>
    <n v="0"/>
    <n v="0"/>
    <n v="2179004"/>
    <n v="347598"/>
    <n v="0"/>
    <n v="525117"/>
    <n v="10846448"/>
    <x v="786"/>
    <n v="1597766"/>
    <n v="584380"/>
    <n v="1703679"/>
    <n v="709277"/>
    <n v="0"/>
    <n v="0"/>
    <n v="0"/>
    <n v="1089502"/>
    <n v="152943"/>
    <x v="0"/>
    <x v="7"/>
    <n v="0"/>
    <n v="0"/>
    <n v="0"/>
    <n v="97045"/>
    <n v="6181628"/>
    <n v="0"/>
    <n v="0"/>
    <n v="0"/>
    <n v="0"/>
    <n v="0"/>
    <n v="855935"/>
    <n v="824084"/>
    <n v="2565184"/>
    <n v="234394"/>
    <n v="0"/>
    <n v="0"/>
    <n v="1135905"/>
    <n v="194655"/>
    <n v="0"/>
    <n v="181036"/>
    <n v="5991193"/>
    <n v="23859"/>
    <n v="6062624"/>
    <n v="0"/>
    <n v="742045"/>
    <n v="0"/>
    <n v="0"/>
    <n v="0"/>
    <n v="0"/>
    <n v="471864"/>
    <n v="7634783"/>
    <n v="944507"/>
    <n v="0"/>
    <n v="0"/>
    <n v="0"/>
    <n v="0"/>
    <n v="0"/>
    <n v="0"/>
    <n v="0"/>
    <n v="0"/>
    <n v="0"/>
    <n v="0"/>
    <n v="0"/>
    <n v="0"/>
  </r>
  <r>
    <n v="106380929"/>
    <x v="323"/>
    <x v="1"/>
    <x v="2"/>
    <d v="2017-01-04T00:00:00"/>
    <s v="06/30/2017"/>
    <s v="Open"/>
    <x v="12"/>
    <n v="4"/>
    <n v="423"/>
    <x v="2"/>
    <x v="0"/>
    <s v=""/>
    <s v="(415) 600-6000"/>
    <s v="2333 BUCHANAN STREET"/>
    <s v="SAN FRANCISCO"/>
    <n v="94115"/>
    <s v="WARREN BROWNER, MD"/>
    <n v="643"/>
    <n v="643"/>
    <n v="439"/>
    <x v="613"/>
    <n v="633"/>
    <n v="256"/>
    <n v="749"/>
    <n v="0"/>
    <n v="0"/>
    <n v="124"/>
    <n v="2305"/>
    <n v="9"/>
    <n v="54"/>
    <n v="5951"/>
    <n v="0"/>
    <x v="865"/>
    <x v="700"/>
    <x v="728"/>
    <n v="4365"/>
    <x v="0"/>
    <n v="0"/>
    <n v="1155"/>
    <n v="10268"/>
    <n v="25"/>
    <n v="143"/>
    <n v="34123"/>
    <n v="0"/>
    <n v="28124"/>
    <n v="10116"/>
    <n v="1297"/>
    <n v="10470"/>
    <n v="3"/>
    <n v="0"/>
    <n v="2643"/>
    <n v="63901"/>
    <n v="2250"/>
    <n v="10564"/>
    <n v="129368"/>
    <n v="192434694"/>
    <n v="59632047"/>
    <n v="32529146"/>
    <n v="70578042"/>
    <n v="0"/>
    <n v="0"/>
    <n v="17482055"/>
    <n v="180257846"/>
    <n v="780126"/>
    <n v="4654141"/>
    <n v="558348097"/>
    <n v="79021074"/>
    <n v="26105510"/>
    <n v="3218509"/>
    <n v="32636836"/>
    <n v="2721"/>
    <n v="0"/>
    <n v="5948444"/>
    <n v="128388128"/>
    <n v="3359352"/>
    <n v="15936075"/>
    <n v="294616649"/>
    <x v="787"/>
    <n v="222736650"/>
    <n v="68526310"/>
    <n v="31177815"/>
    <n v="84743792"/>
    <n v="0"/>
    <n v="0"/>
    <n v="0"/>
    <n v="16614726"/>
    <n v="129280465"/>
    <x v="0"/>
    <x v="631"/>
    <n v="0"/>
    <n v="0"/>
    <n v="0"/>
    <n v="16890465"/>
    <n v="576665105"/>
    <n v="0"/>
    <n v="7698086"/>
    <n v="0"/>
    <n v="4405069"/>
    <n v="12103155"/>
    <n v="48719118"/>
    <n v="17211247"/>
    <n v="4569840"/>
    <n v="26169172"/>
    <n v="2721"/>
    <n v="0"/>
    <n v="6815773"/>
    <n v="183770578"/>
    <n v="0"/>
    <n v="1144347"/>
    <n v="288402796"/>
    <n v="10814350"/>
    <n v="258440659"/>
    <n v="0"/>
    <n v="5570578"/>
    <n v="0"/>
    <n v="0"/>
    <n v="0"/>
    <n v="0"/>
    <n v="121066636"/>
    <n v="1797488714"/>
    <n v="0"/>
    <n v="0"/>
    <n v="0"/>
    <n v="0"/>
    <n v="0"/>
    <n v="0"/>
    <n v="0"/>
    <n v="0"/>
    <n v="0"/>
    <n v="0"/>
    <n v="0"/>
    <n v="0"/>
    <n v="0"/>
  </r>
  <r>
    <n v="106190125"/>
    <x v="322"/>
    <x v="1"/>
    <x v="2"/>
    <d v="2017-01-04T00:00:00"/>
    <s v="06/30/2017"/>
    <s v="Open"/>
    <x v="0"/>
    <n v="11"/>
    <n v="925"/>
    <x v="2"/>
    <x v="0"/>
    <s v=""/>
    <s v="(213) 748-2411"/>
    <s v="1401 SOUTH GRAND AVENUE"/>
    <s v="LOS ANGELES"/>
    <n v="90015"/>
    <s v="MARGARET PETERSEN"/>
    <n v="318"/>
    <n v="243"/>
    <n v="205"/>
    <x v="614"/>
    <n v="346"/>
    <n v="1041"/>
    <n v="2413"/>
    <n v="0"/>
    <n v="0"/>
    <n v="13"/>
    <n v="285"/>
    <n v="5"/>
    <n v="12"/>
    <n v="4459"/>
    <n v="0"/>
    <x v="866"/>
    <x v="701"/>
    <x v="729"/>
    <n v="8521"/>
    <x v="0"/>
    <n v="0"/>
    <n v="55"/>
    <n v="876"/>
    <n v="24"/>
    <n v="49"/>
    <n v="17129"/>
    <n v="0"/>
    <n v="1561"/>
    <n v="1041"/>
    <n v="5252"/>
    <n v="14403"/>
    <n v="0"/>
    <n v="0"/>
    <n v="258"/>
    <n v="1553"/>
    <n v="452"/>
    <n v="1436"/>
    <n v="25956"/>
    <n v="25725936"/>
    <n v="20602247"/>
    <n v="59301562"/>
    <n v="110783911"/>
    <n v="0"/>
    <n v="0"/>
    <n v="620245"/>
    <n v="13752684"/>
    <n v="175935"/>
    <n v="383633"/>
    <n v="231346153"/>
    <n v="10481788"/>
    <n v="6951903"/>
    <n v="26669080"/>
    <n v="72223908"/>
    <n v="0"/>
    <n v="0"/>
    <n v="1536748"/>
    <n v="9374351"/>
    <n v="2331223"/>
    <n v="4322745"/>
    <n v="133891746"/>
    <x v="788"/>
    <n v="27067335"/>
    <n v="20234942"/>
    <n v="73172026"/>
    <n v="161219555"/>
    <n v="-17627914"/>
    <n v="0"/>
    <n v="0"/>
    <n v="1652223"/>
    <n v="11204124"/>
    <x v="0"/>
    <x v="632"/>
    <n v="0"/>
    <n v="0"/>
    <n v="0"/>
    <n v="5533266"/>
    <n v="289980567"/>
    <n v="396012"/>
    <n v="18326293"/>
    <n v="0"/>
    <n v="0"/>
    <n v="18722305"/>
    <n v="8767763"/>
    <n v="7672863"/>
    <n v="13715848"/>
    <n v="51588384"/>
    <n v="0"/>
    <n v="0"/>
    <n v="482037"/>
    <n v="11546688"/>
    <n v="0"/>
    <n v="206054"/>
    <n v="93979637"/>
    <n v="10006109"/>
    <n v="98418388"/>
    <n v="0"/>
    <n v="249789"/>
    <n v="0"/>
    <n v="0"/>
    <n v="0"/>
    <n v="0"/>
    <n v="1818366"/>
    <n v="71105122"/>
    <n v="0"/>
    <n v="0"/>
    <n v="0"/>
    <n v="0"/>
    <n v="0"/>
    <n v="0"/>
    <n v="0"/>
    <n v="0"/>
    <n v="0"/>
    <n v="0"/>
    <n v="0"/>
    <n v="0"/>
    <n v="0"/>
  </r>
  <r>
    <n v="106044006"/>
    <x v="321"/>
    <x v="1"/>
    <x v="2"/>
    <d v="2017-01-04T00:00:00"/>
    <s v="06/30/2017"/>
    <s v="Open"/>
    <x v="32"/>
    <n v="1"/>
    <n v="219"/>
    <x v="7"/>
    <x v="1"/>
    <s v=""/>
    <s v="(530) 891-2775"/>
    <s v="592 RIO LINDO AVENUE"/>
    <s v="CHICO"/>
    <n v="95926"/>
    <s v="DORIAN KITTRELL, DIRECTOR"/>
    <n v="16"/>
    <n v="16"/>
    <n v="16"/>
    <x v="8"/>
    <n v="0"/>
    <n v="0"/>
    <n v="0"/>
    <n v="0"/>
    <n v="0"/>
    <n v="93"/>
    <n v="0"/>
    <n v="0"/>
    <n v="0"/>
    <n v="93"/>
    <n v="0"/>
    <x v="8"/>
    <x v="6"/>
    <x v="8"/>
    <n v="0"/>
    <x v="0"/>
    <n v="0"/>
    <n v="1395"/>
    <n v="0"/>
    <n v="0"/>
    <n v="0"/>
    <n v="1395"/>
    <n v="0"/>
    <n v="0"/>
    <n v="0"/>
    <n v="0"/>
    <n v="0"/>
    <n v="0"/>
    <n v="0"/>
    <n v="0"/>
    <n v="0"/>
    <n v="0"/>
    <n v="0"/>
    <n v="0"/>
    <n v="0"/>
    <n v="0"/>
    <n v="0"/>
    <n v="0"/>
    <n v="0"/>
    <n v="0"/>
    <n v="40198"/>
    <n v="0"/>
    <n v="0"/>
    <n v="0"/>
    <n v="40198"/>
    <n v="0"/>
    <n v="0"/>
    <n v="0"/>
    <n v="0"/>
    <n v="0"/>
    <n v="0"/>
    <n v="0"/>
    <n v="0"/>
    <n v="0"/>
    <n v="0"/>
    <n v="0"/>
    <x v="8"/>
    <n v="0"/>
    <n v="0"/>
    <n v="0"/>
    <n v="0"/>
    <n v="0"/>
    <n v="0"/>
    <n v="0"/>
    <n v="0"/>
    <n v="0"/>
    <x v="0"/>
    <x v="7"/>
    <n v="0"/>
    <n v="0"/>
    <n v="0"/>
    <n v="0"/>
    <n v="0"/>
    <n v="0"/>
    <n v="0"/>
    <n v="0"/>
    <n v="0"/>
    <n v="0"/>
    <n v="0"/>
    <n v="0"/>
    <n v="0"/>
    <n v="0"/>
    <n v="0"/>
    <n v="0"/>
    <n v="40198"/>
    <n v="0"/>
    <n v="0"/>
    <n v="0"/>
    <n v="40198"/>
    <n v="0"/>
    <n v="869550"/>
    <n v="0"/>
    <n v="0"/>
    <n v="0"/>
    <n v="0"/>
    <n v="0"/>
    <n v="0"/>
    <n v="0"/>
    <n v="0"/>
    <n v="0"/>
    <n v="0"/>
    <n v="0"/>
    <n v="0"/>
    <n v="0"/>
    <n v="0"/>
    <n v="0"/>
    <n v="0"/>
    <n v="0"/>
    <n v="0"/>
    <n v="0"/>
    <n v="0"/>
    <n v="0"/>
  </r>
  <r>
    <n v="106105125"/>
    <x v="320"/>
    <x v="1"/>
    <x v="2"/>
    <d v="2017-01-04T00:00:00"/>
    <s v="06/30/2017"/>
    <s v="Open"/>
    <x v="18"/>
    <n v="9"/>
    <n v="605"/>
    <x v="1"/>
    <x v="1"/>
    <s v=""/>
    <s v="(559) 892-1128"/>
    <s v="4411 E. KINGS CANYON ROAD"/>
    <s v="FRESNO"/>
    <n v="93702"/>
    <s v="DEBORAH TOBIAS-GATEWOOD"/>
    <n v="16"/>
    <n v="16"/>
    <n v="13"/>
    <x v="8"/>
    <n v="0"/>
    <n v="125"/>
    <n v="0"/>
    <n v="0"/>
    <n v="0"/>
    <n v="0"/>
    <n v="0"/>
    <n v="0"/>
    <n v="24"/>
    <n v="149"/>
    <n v="0"/>
    <x v="8"/>
    <x v="6"/>
    <x v="572"/>
    <n v="0"/>
    <x v="0"/>
    <n v="0"/>
    <n v="0"/>
    <n v="0"/>
    <n v="0"/>
    <n v="155"/>
    <n v="1127"/>
    <n v="0"/>
    <n v="0"/>
    <n v="0"/>
    <n v="0"/>
    <n v="0"/>
    <n v="0"/>
    <n v="0"/>
    <n v="0"/>
    <n v="0"/>
    <n v="0"/>
    <n v="0"/>
    <n v="0"/>
    <n v="0"/>
    <n v="0"/>
    <n v="780580"/>
    <n v="0"/>
    <n v="0"/>
    <n v="0"/>
    <n v="0"/>
    <n v="0"/>
    <n v="0"/>
    <n v="143066"/>
    <n v="923646"/>
    <n v="0"/>
    <n v="0"/>
    <n v="0"/>
    <n v="0"/>
    <n v="0"/>
    <n v="0"/>
    <n v="0"/>
    <n v="0"/>
    <n v="0"/>
    <n v="0"/>
    <n v="0"/>
    <x v="8"/>
    <n v="0"/>
    <n v="0"/>
    <n v="0"/>
    <n v="0"/>
    <n v="0"/>
    <n v="0"/>
    <n v="0"/>
    <n v="0"/>
    <n v="0"/>
    <x v="0"/>
    <x v="7"/>
    <n v="0"/>
    <n v="0"/>
    <n v="0"/>
    <n v="0"/>
    <n v="0"/>
    <n v="0"/>
    <n v="0"/>
    <n v="0"/>
    <n v="0"/>
    <n v="0"/>
    <n v="0"/>
    <n v="0"/>
    <n v="780580"/>
    <n v="0"/>
    <n v="0"/>
    <n v="0"/>
    <n v="0"/>
    <n v="0"/>
    <n v="0"/>
    <n v="143066"/>
    <n v="923646"/>
    <n v="0"/>
    <n v="1996011"/>
    <n v="167161"/>
    <n v="0"/>
    <n v="0"/>
    <n v="0"/>
    <n v="0"/>
    <n v="0"/>
    <n v="0"/>
    <n v="0"/>
    <n v="0"/>
    <n v="0"/>
    <n v="0"/>
    <n v="0"/>
    <n v="0"/>
    <n v="0"/>
    <n v="0"/>
    <n v="0"/>
    <n v="0"/>
    <n v="0"/>
    <n v="0"/>
    <n v="0"/>
    <n v="0"/>
  </r>
  <r>
    <n v="106190636"/>
    <x v="319"/>
    <x v="1"/>
    <x v="2"/>
    <d v="2017-01-04T00:00:00"/>
    <s v="06/30/2017"/>
    <s v="Open"/>
    <x v="0"/>
    <n v="11"/>
    <n v="915"/>
    <x v="2"/>
    <x v="0"/>
    <s v=""/>
    <s v="(626) 962-4011"/>
    <s v="1115 SOUTH SUNSET AVENUE"/>
    <s v="WEST COVINA"/>
    <n v="91790"/>
    <s v="ROB CURRY"/>
    <n v="516"/>
    <n v="516"/>
    <n v="516"/>
    <x v="615"/>
    <n v="1027"/>
    <n v="1035"/>
    <n v="1607"/>
    <n v="0"/>
    <n v="0"/>
    <n v="33"/>
    <n v="891"/>
    <n v="40"/>
    <n v="166"/>
    <n v="6017"/>
    <n v="0"/>
    <x v="867"/>
    <x v="702"/>
    <x v="730"/>
    <n v="6075"/>
    <x v="0"/>
    <n v="0"/>
    <n v="99"/>
    <n v="3025"/>
    <n v="86"/>
    <n v="347"/>
    <n v="27131"/>
    <n v="0"/>
    <n v="7899"/>
    <n v="6106"/>
    <n v="4557"/>
    <n v="16269"/>
    <n v="0"/>
    <n v="0"/>
    <n v="488"/>
    <n v="9005"/>
    <n v="2570"/>
    <n v="1422"/>
    <n v="48316"/>
    <n v="59669293"/>
    <n v="42214510"/>
    <n v="34974353"/>
    <n v="50215321"/>
    <n v="0"/>
    <n v="0"/>
    <n v="1373995"/>
    <n v="29122870"/>
    <n v="430839"/>
    <n v="2435526"/>
    <n v="220436707"/>
    <n v="18092929"/>
    <n v="19576985"/>
    <n v="8418691"/>
    <n v="35542882"/>
    <n v="0"/>
    <n v="0"/>
    <n v="758679"/>
    <n v="23422388"/>
    <n v="272352"/>
    <n v="4393190"/>
    <n v="110478096"/>
    <x v="789"/>
    <n v="57624685"/>
    <n v="42545003"/>
    <n v="35191937"/>
    <n v="74099831"/>
    <n v="-2358120"/>
    <n v="0"/>
    <n v="0"/>
    <n v="1435262"/>
    <n v="30713998"/>
    <x v="0"/>
    <x v="633"/>
    <n v="0"/>
    <n v="0"/>
    <n v="0"/>
    <n v="3500195"/>
    <n v="246374014"/>
    <n v="0"/>
    <n v="2478000"/>
    <n v="0"/>
    <n v="0"/>
    <n v="2478000"/>
    <n v="20137537"/>
    <n v="19246492"/>
    <n v="10559227"/>
    <n v="14136372"/>
    <n v="0"/>
    <n v="0"/>
    <n v="697412"/>
    <n v="21831260"/>
    <n v="0"/>
    <n v="410489"/>
    <n v="87018789"/>
    <n v="1464595"/>
    <n v="95055087"/>
    <n v="1890902"/>
    <n v="5408393"/>
    <n v="0"/>
    <n v="0"/>
    <n v="1660260"/>
    <n v="817740"/>
    <n v="1308676"/>
    <n v="115340266"/>
    <n v="0"/>
    <n v="0"/>
    <n v="0"/>
    <n v="0"/>
    <n v="0"/>
    <n v="0"/>
    <n v="0"/>
    <n v="0"/>
    <n v="0"/>
    <n v="0"/>
    <n v="0"/>
    <n v="0"/>
    <n v="0"/>
  </r>
  <r>
    <n v="106361144"/>
    <x v="318"/>
    <x v="1"/>
    <x v="2"/>
    <d v="2017-01-04T00:00:00"/>
    <s v="06/30/2017"/>
    <s v="Open"/>
    <x v="5"/>
    <n v="12"/>
    <n v="1207"/>
    <x v="1"/>
    <x v="0"/>
    <s v=""/>
    <s v="(909) 464-8600"/>
    <s v="5451 WALNUT AVENUE"/>
    <s v="CHINO"/>
    <n v="91710"/>
    <s v="MIKE SARIAN"/>
    <n v="112"/>
    <n v="112"/>
    <n v="112"/>
    <x v="607"/>
    <n v="323"/>
    <n v="148"/>
    <n v="385"/>
    <n v="0"/>
    <n v="0"/>
    <n v="216"/>
    <n v="20"/>
    <n v="0"/>
    <n v="17"/>
    <n v="1324"/>
    <n v="0"/>
    <x v="273"/>
    <x v="38"/>
    <x v="724"/>
    <n v="1044"/>
    <x v="0"/>
    <n v="0"/>
    <n v="498"/>
    <n v="58"/>
    <n v="0"/>
    <n v="18"/>
    <n v="3781"/>
    <n v="0"/>
    <n v="575"/>
    <n v="492"/>
    <n v="1373"/>
    <n v="5276"/>
    <n v="0"/>
    <n v="0"/>
    <n v="2142"/>
    <n v="125"/>
    <n v="0"/>
    <n v="1167"/>
    <n v="11150"/>
    <n v="10978236"/>
    <n v="16062307"/>
    <n v="6296408"/>
    <n v="16014402"/>
    <n v="0"/>
    <n v="0"/>
    <n v="8038283"/>
    <n v="860925"/>
    <n v="0"/>
    <n v="834205"/>
    <n v="59084766"/>
    <n v="2904565"/>
    <n v="3522091"/>
    <n v="5235725"/>
    <n v="17638395"/>
    <n v="0"/>
    <n v="0"/>
    <n v="8169464"/>
    <n v="416309"/>
    <n v="0"/>
    <n v="2903259"/>
    <n v="40789808"/>
    <x v="790"/>
    <n v="10799539"/>
    <n v="15238110"/>
    <n v="8568187"/>
    <n v="29498272"/>
    <n v="0"/>
    <n v="0"/>
    <n v="0"/>
    <n v="9648348"/>
    <n v="861120"/>
    <x v="0"/>
    <x v="634"/>
    <n v="0"/>
    <n v="0"/>
    <n v="0"/>
    <n v="175308"/>
    <n v="78223064"/>
    <n v="763572"/>
    <n v="0"/>
    <n v="0"/>
    <n v="0"/>
    <n v="763572"/>
    <n v="3083262"/>
    <n v="5109860"/>
    <n v="2963946"/>
    <n v="4154525"/>
    <n v="0"/>
    <n v="0"/>
    <n v="6559399"/>
    <n v="416114"/>
    <n v="0"/>
    <n v="127976"/>
    <n v="22415082"/>
    <n v="267604"/>
    <n v="21707067"/>
    <n v="0"/>
    <n v="26548"/>
    <n v="0"/>
    <n v="0"/>
    <n v="0"/>
    <n v="0"/>
    <n v="563034"/>
    <n v="49805281"/>
    <n v="0"/>
    <n v="7"/>
    <n v="17"/>
    <n v="41"/>
    <n v="224329"/>
    <n v="178195"/>
    <n v="179715"/>
    <n v="0"/>
    <n v="0"/>
    <n v="222809"/>
    <n v="1292349"/>
    <n v="1616279"/>
    <n v="721246"/>
  </r>
  <r>
    <n v="106382715"/>
    <x v="317"/>
    <x v="1"/>
    <x v="2"/>
    <d v="2017-01-04T00:00:00"/>
    <s v="06/30/2017"/>
    <s v="Open"/>
    <x v="12"/>
    <n v="4"/>
    <n v="423"/>
    <x v="2"/>
    <x v="0"/>
    <s v=""/>
    <s v="(415) 982-2400"/>
    <s v="845 JACKSON STREET"/>
    <s v="SAN FRANCISCO"/>
    <n v="94133"/>
    <s v="BRENDA YEE"/>
    <n v="65"/>
    <n v="60"/>
    <n v="20"/>
    <x v="61"/>
    <n v="101"/>
    <n v="30"/>
    <n v="24"/>
    <n v="0"/>
    <n v="0"/>
    <n v="102"/>
    <n v="0"/>
    <n v="0"/>
    <n v="2"/>
    <n v="348"/>
    <n v="0"/>
    <x v="868"/>
    <x v="703"/>
    <x v="731"/>
    <n v="111"/>
    <x v="0"/>
    <n v="0"/>
    <n v="427"/>
    <n v="0"/>
    <n v="0"/>
    <n v="2"/>
    <n v="1663"/>
    <n v="0"/>
    <n v="4259"/>
    <n v="1824"/>
    <n v="1050"/>
    <n v="1910"/>
    <n v="0"/>
    <n v="0"/>
    <n v="10228"/>
    <n v="11"/>
    <n v="55"/>
    <n v="70"/>
    <n v="19407"/>
    <n v="5036057"/>
    <n v="5120146"/>
    <n v="993864"/>
    <n v="1075507"/>
    <n v="0"/>
    <n v="0"/>
    <n v="3234404"/>
    <n v="0"/>
    <n v="0"/>
    <n v="174185"/>
    <n v="15634163"/>
    <n v="9250822"/>
    <n v="2330885"/>
    <n v="1697898"/>
    <n v="2809758"/>
    <n v="0"/>
    <n v="0"/>
    <n v="18557655"/>
    <n v="26234"/>
    <n v="37800"/>
    <n v="123388"/>
    <n v="34834440"/>
    <x v="791"/>
    <n v="7889545"/>
    <n v="1916081"/>
    <n v="1310559"/>
    <n v="3885265"/>
    <n v="0"/>
    <n v="0"/>
    <n v="0"/>
    <n v="18263306"/>
    <n v="26234"/>
    <x v="0"/>
    <x v="635"/>
    <n v="0"/>
    <n v="0"/>
    <n v="0"/>
    <n v="11122"/>
    <n v="33450253"/>
    <n v="7952834"/>
    <n v="3053883"/>
    <n v="0"/>
    <n v="758506"/>
    <n v="11765223"/>
    <n v="6397334"/>
    <n v="13487784"/>
    <n v="1381203"/>
    <n v="3053883"/>
    <n v="0"/>
    <n v="0"/>
    <n v="3528753"/>
    <n v="758506"/>
    <n v="-9190"/>
    <n v="185300"/>
    <n v="28783573"/>
    <n v="5666809"/>
    <n v="28128333"/>
    <n v="849465"/>
    <n v="30412"/>
    <n v="0"/>
    <n v="0"/>
    <n v="0"/>
    <n v="0"/>
    <n v="1952442"/>
    <n v="249818085"/>
    <n v="0"/>
    <n v="0"/>
    <n v="0"/>
    <n v="0"/>
    <n v="0"/>
    <n v="0"/>
    <n v="0"/>
    <n v="0"/>
    <n v="0"/>
    <n v="0"/>
    <n v="0"/>
    <n v="0"/>
    <n v="0"/>
  </r>
  <r>
    <n v="106100697"/>
    <x v="316"/>
    <x v="1"/>
    <x v="2"/>
    <d v="2017-01-04T00:00:00"/>
    <s v="06/30/2017"/>
    <s v="Open"/>
    <x v="18"/>
    <n v="9"/>
    <n v="609"/>
    <x v="4"/>
    <x v="0"/>
    <s v="Rural"/>
    <s v="(559) 935-6400"/>
    <s v="1191 PHELPS AVENUE"/>
    <s v="COALINGA"/>
    <n v="93210"/>
    <s v="SHARON A. SPURGEON"/>
    <n v="123"/>
    <n v="116"/>
    <n v="90"/>
    <x v="616"/>
    <n v="0"/>
    <n v="7"/>
    <n v="4"/>
    <n v="0"/>
    <n v="0"/>
    <n v="0"/>
    <n v="6"/>
    <n v="0"/>
    <n v="1"/>
    <n v="34"/>
    <n v="9"/>
    <x v="869"/>
    <x v="6"/>
    <x v="732"/>
    <n v="8"/>
    <x v="0"/>
    <n v="0"/>
    <n v="0"/>
    <n v="30"/>
    <n v="0"/>
    <n v="1"/>
    <n v="6396"/>
    <n v="6332"/>
    <n v="901"/>
    <n v="109"/>
    <n v="461"/>
    <n v="2434"/>
    <n v="0"/>
    <n v="0"/>
    <n v="327"/>
    <n v="1999"/>
    <n v="4"/>
    <n v="261"/>
    <n v="6496"/>
    <n v="194182"/>
    <n v="0"/>
    <n v="2797780"/>
    <n v="40953"/>
    <n v="0"/>
    <n v="0"/>
    <n v="0"/>
    <n v="58874"/>
    <n v="0"/>
    <n v="6894"/>
    <n v="3098683"/>
    <n v="653193"/>
    <n v="97969"/>
    <n v="403114"/>
    <n v="1883037"/>
    <n v="0"/>
    <n v="0"/>
    <n v="184670"/>
    <n v="1098910"/>
    <n v="8478"/>
    <n v="224985"/>
    <n v="4554356"/>
    <x v="792"/>
    <n v="507063"/>
    <n v="47003"/>
    <n v="187044"/>
    <n v="1558432"/>
    <n v="-28400"/>
    <n v="0"/>
    <n v="0"/>
    <n v="105588"/>
    <n v="465642"/>
    <x v="0"/>
    <x v="636"/>
    <n v="0"/>
    <n v="0"/>
    <n v="0"/>
    <n v="0"/>
    <n v="2972838"/>
    <n v="0"/>
    <n v="0"/>
    <n v="0"/>
    <n v="0"/>
    <n v="0"/>
    <n v="340312"/>
    <n v="50966"/>
    <n v="3042250"/>
    <n v="365558"/>
    <n v="0"/>
    <n v="0"/>
    <n v="79082"/>
    <n v="692142"/>
    <n v="0"/>
    <n v="109891"/>
    <n v="4680201"/>
    <n v="9450"/>
    <n v="5722593"/>
    <n v="0"/>
    <n v="471363"/>
    <n v="0"/>
    <n v="0"/>
    <n v="0"/>
    <n v="0"/>
    <n v="12307"/>
    <n v="8289769"/>
    <n v="0"/>
    <n v="0"/>
    <n v="0"/>
    <n v="0"/>
    <n v="0"/>
    <n v="0"/>
    <n v="0"/>
    <n v="0"/>
    <n v="0"/>
    <n v="0"/>
    <n v="0"/>
    <n v="0"/>
    <n v="0"/>
  </r>
  <r>
    <n v="106100005"/>
    <x v="315"/>
    <x v="1"/>
    <x v="2"/>
    <d v="2017-01-04T00:00:00"/>
    <s v="06/30/2017"/>
    <s v="Open"/>
    <x v="18"/>
    <n v="9"/>
    <n v="605"/>
    <x v="2"/>
    <x v="0"/>
    <s v=""/>
    <s v="(559) 324-4000"/>
    <s v="2755 HERNDON AVENUE"/>
    <s v="CLOVIS"/>
    <n v="93611"/>
    <s v="CRAIG CASTRO"/>
    <n v="208"/>
    <n v="208"/>
    <n v="168"/>
    <x v="99"/>
    <n v="325"/>
    <n v="165"/>
    <n v="954"/>
    <n v="0"/>
    <n v="0"/>
    <n v="24"/>
    <n v="1323"/>
    <n v="18"/>
    <n v="30"/>
    <n v="3831"/>
    <n v="0"/>
    <x v="870"/>
    <x v="704"/>
    <x v="548"/>
    <n v="3208"/>
    <x v="0"/>
    <n v="0"/>
    <n v="75"/>
    <n v="4101"/>
    <n v="34"/>
    <n v="59"/>
    <n v="15135"/>
    <n v="0"/>
    <n v="8680"/>
    <n v="2845"/>
    <n v="1040"/>
    <n v="5264"/>
    <n v="0"/>
    <n v="0"/>
    <n v="150"/>
    <n v="6656"/>
    <n v="74"/>
    <n v="125"/>
    <n v="24834"/>
    <n v="68730344"/>
    <n v="22036640"/>
    <n v="7327050"/>
    <n v="39648287"/>
    <n v="0"/>
    <n v="0"/>
    <n v="927446"/>
    <n v="51953848"/>
    <n v="421775"/>
    <n v="688160"/>
    <n v="191733550"/>
    <n v="32523004"/>
    <n v="11117399"/>
    <n v="3594523"/>
    <n v="30621168"/>
    <n v="0"/>
    <n v="0"/>
    <n v="5339973"/>
    <n v="65918067"/>
    <n v="1414923"/>
    <n v="2627713"/>
    <n v="153156770"/>
    <x v="793"/>
    <n v="83331805"/>
    <n v="29088941"/>
    <n v="10662416"/>
    <n v="61475653"/>
    <n v="0"/>
    <n v="0"/>
    <n v="0"/>
    <n v="4009013"/>
    <n v="75397860"/>
    <x v="0"/>
    <x v="637"/>
    <n v="0"/>
    <n v="0"/>
    <n v="0"/>
    <n v="0"/>
    <n v="270732067"/>
    <n v="0"/>
    <n v="0"/>
    <n v="0"/>
    <n v="182457"/>
    <n v="182457"/>
    <n v="16229329"/>
    <n v="3511005"/>
    <n v="76628"/>
    <n v="7619412"/>
    <n v="0"/>
    <n v="0"/>
    <n v="2153663"/>
    <n v="40686557"/>
    <n v="1544364"/>
    <n v="2519752"/>
    <n v="74340710"/>
    <n v="829309"/>
    <n v="71526077"/>
    <n v="3609242"/>
    <n v="-102344"/>
    <n v="0"/>
    <n v="0"/>
    <n v="0"/>
    <n v="0"/>
    <n v="6607030"/>
    <n v="385206807"/>
    <n v="0"/>
    <n v="0"/>
    <n v="0"/>
    <n v="0"/>
    <n v="0"/>
    <n v="0"/>
    <n v="0"/>
    <n v="0"/>
    <n v="0"/>
    <n v="0"/>
    <n v="0"/>
    <n v="0"/>
    <n v="0"/>
  </r>
  <r>
    <n v="106190176"/>
    <x v="314"/>
    <x v="1"/>
    <x v="2"/>
    <d v="2017-01-04T00:00:00"/>
    <s v="06/30/2017"/>
    <s v="Open"/>
    <x v="0"/>
    <n v="11"/>
    <n v="913"/>
    <x v="2"/>
    <x v="0"/>
    <s v=""/>
    <s v="(626) 256-4673"/>
    <s v="1500 DUARTE ROAD"/>
    <s v="DUARTE"/>
    <n v="91010"/>
    <s v="ROBERT STONE"/>
    <n v="217"/>
    <n v="217"/>
    <n v="217"/>
    <x v="298"/>
    <n v="25"/>
    <n v="200"/>
    <n v="116"/>
    <n v="0"/>
    <n v="0"/>
    <n v="7"/>
    <n v="814"/>
    <n v="0"/>
    <n v="5"/>
    <n v="1695"/>
    <n v="0"/>
    <x v="871"/>
    <x v="705"/>
    <x v="733"/>
    <n v="1236"/>
    <x v="0"/>
    <n v="0"/>
    <n v="187"/>
    <n v="8644"/>
    <n v="0"/>
    <n v="31"/>
    <n v="17412"/>
    <n v="0"/>
    <n v="21535"/>
    <n v="825"/>
    <n v="4740"/>
    <n v="3114"/>
    <n v="0"/>
    <n v="0"/>
    <n v="139"/>
    <n v="22482"/>
    <n v="5"/>
    <n v="317"/>
    <n v="53157"/>
    <n v="105415743"/>
    <n v="3582373"/>
    <n v="53194346"/>
    <n v="38921901"/>
    <n v="0"/>
    <n v="0"/>
    <n v="4301088"/>
    <n v="183379010"/>
    <n v="0"/>
    <n v="1078129"/>
    <n v="389872590"/>
    <n v="198913330"/>
    <n v="10641050"/>
    <n v="36151723"/>
    <n v="26205334"/>
    <n v="0"/>
    <n v="0"/>
    <n v="1761463"/>
    <n v="208135882"/>
    <n v="171169"/>
    <n v="1680219"/>
    <n v="483660170"/>
    <x v="794"/>
    <n v="256457266"/>
    <n v="9548719"/>
    <n v="80385743"/>
    <n v="49766402"/>
    <n v="0"/>
    <n v="0"/>
    <n v="0"/>
    <n v="2547497"/>
    <n v="238536710"/>
    <x v="0"/>
    <x v="638"/>
    <n v="0"/>
    <n v="0"/>
    <n v="0"/>
    <n v="0"/>
    <n v="648039854"/>
    <n v="0"/>
    <n v="0"/>
    <n v="0"/>
    <n v="0"/>
    <n v="0"/>
    <n v="47873095"/>
    <n v="4674703"/>
    <n v="8965048"/>
    <n v="15360833"/>
    <n v="0"/>
    <n v="0"/>
    <n v="3515487"/>
    <n v="144094018"/>
    <n v="0"/>
    <n v="1009722"/>
    <n v="225492906"/>
    <n v="8586433"/>
    <n v="280967602"/>
    <n v="0"/>
    <n v="21746841"/>
    <n v="0"/>
    <n v="0"/>
    <n v="0"/>
    <n v="0"/>
    <n v="40128411"/>
    <n v="446001675"/>
    <n v="0"/>
    <n v="0"/>
    <n v="0"/>
    <n v="0"/>
    <n v="0"/>
    <n v="0"/>
    <n v="0"/>
    <n v="0"/>
    <n v="0"/>
    <n v="0"/>
    <n v="0"/>
    <n v="0"/>
    <n v="0"/>
  </r>
  <r>
    <n v="106434051"/>
    <x v="313"/>
    <x v="1"/>
    <x v="2"/>
    <d v="2017-01-04T00:00:00"/>
    <s v="06/30/2017"/>
    <s v="Open"/>
    <x v="7"/>
    <n v="7"/>
    <n v="431"/>
    <x v="1"/>
    <x v="0"/>
    <s v=""/>
    <s v="(408) 378-8875"/>
    <s v="3777 SOUTH BASCOM AVENUE"/>
    <s v="CAMPBELL"/>
    <n v="95008"/>
    <s v="KEN MC GUIRE"/>
    <n v="29"/>
    <n v="27"/>
    <n v="26"/>
    <x v="8"/>
    <n v="0"/>
    <n v="3"/>
    <n v="1"/>
    <n v="0"/>
    <n v="0"/>
    <n v="0"/>
    <n v="1"/>
    <n v="0"/>
    <n v="0"/>
    <n v="5"/>
    <n v="0"/>
    <x v="8"/>
    <x v="6"/>
    <x v="734"/>
    <n v="487"/>
    <x v="0"/>
    <n v="0"/>
    <n v="0"/>
    <n v="89"/>
    <n v="0"/>
    <n v="0"/>
    <n v="2351"/>
    <n v="0"/>
    <n v="0"/>
    <n v="0"/>
    <n v="0"/>
    <n v="0"/>
    <n v="0"/>
    <n v="0"/>
    <n v="0"/>
    <n v="0"/>
    <n v="0"/>
    <n v="0"/>
    <n v="0"/>
    <n v="0"/>
    <n v="0"/>
    <n v="3281942"/>
    <n v="993654"/>
    <n v="0"/>
    <n v="0"/>
    <n v="0"/>
    <n v="169100"/>
    <n v="0"/>
    <n v="0"/>
    <n v="4444696"/>
    <n v="0"/>
    <n v="0"/>
    <n v="0"/>
    <n v="0"/>
    <n v="0"/>
    <n v="0"/>
    <n v="0"/>
    <n v="0"/>
    <n v="0"/>
    <n v="0"/>
    <n v="0"/>
    <x v="8"/>
    <n v="0"/>
    <n v="0"/>
    <n v="1463358"/>
    <n v="401461"/>
    <n v="0"/>
    <n v="0"/>
    <n v="0"/>
    <n v="0"/>
    <n v="65059"/>
    <x v="0"/>
    <x v="7"/>
    <n v="0"/>
    <n v="0"/>
    <n v="0"/>
    <n v="0"/>
    <n v="1929878"/>
    <n v="0"/>
    <n v="0"/>
    <n v="0"/>
    <n v="0"/>
    <n v="0"/>
    <n v="0"/>
    <n v="0"/>
    <n v="1818584"/>
    <n v="592193"/>
    <n v="0"/>
    <n v="0"/>
    <n v="0"/>
    <n v="104041"/>
    <n v="0"/>
    <n v="0"/>
    <n v="2514818"/>
    <n v="0"/>
    <n v="2128736"/>
    <n v="0"/>
    <n v="0"/>
    <n v="0"/>
    <n v="0"/>
    <n v="0"/>
    <n v="0"/>
    <n v="4587"/>
    <n v="737529"/>
    <n v="0"/>
    <n v="0"/>
    <n v="0"/>
    <n v="0"/>
    <n v="0"/>
    <n v="0"/>
    <n v="0"/>
    <n v="0"/>
    <n v="0"/>
    <n v="0"/>
    <n v="0"/>
    <n v="0"/>
    <n v="0"/>
  </r>
  <r>
    <n v="106190170"/>
    <x v="312"/>
    <x v="1"/>
    <x v="2"/>
    <d v="2017-01-04T00:00:00"/>
    <s v="06/30/2017"/>
    <s v="Open"/>
    <x v="0"/>
    <n v="11"/>
    <n v="925"/>
    <x v="2"/>
    <x v="0"/>
    <s v="Teaching"/>
    <s v="(323) 669-2450"/>
    <s v="4650 W. SUNSET BOULEVARD"/>
    <s v="LOS ANGELES"/>
    <n v="90027"/>
    <s v="PAUL VIVIANO"/>
    <n v="495"/>
    <n v="357"/>
    <n v="357"/>
    <x v="256"/>
    <n v="0"/>
    <n v="2019"/>
    <n v="1105"/>
    <n v="0"/>
    <n v="0"/>
    <n v="60"/>
    <n v="998"/>
    <n v="8"/>
    <n v="35"/>
    <n v="4234"/>
    <n v="0"/>
    <x v="872"/>
    <x v="6"/>
    <x v="735"/>
    <n v="2766"/>
    <x v="0"/>
    <n v="0"/>
    <n v="603"/>
    <n v="6650"/>
    <n v="31"/>
    <n v="132"/>
    <n v="26639"/>
    <n v="0"/>
    <n v="467"/>
    <n v="0"/>
    <n v="40738"/>
    <n v="31040"/>
    <n v="0"/>
    <n v="0"/>
    <n v="3724"/>
    <n v="24038"/>
    <n v="562"/>
    <n v="2080"/>
    <n v="102649"/>
    <n v="1409246"/>
    <n v="0"/>
    <n v="281284327"/>
    <n v="36781818"/>
    <n v="0"/>
    <n v="0"/>
    <n v="13845171"/>
    <n v="131921227"/>
    <n v="430097"/>
    <n v="1828061"/>
    <n v="467499947"/>
    <n v="940511"/>
    <n v="0"/>
    <n v="68905935"/>
    <n v="42529934"/>
    <n v="0"/>
    <n v="0"/>
    <n v="10188577"/>
    <n v="48446807"/>
    <n v="783124"/>
    <n v="1970974"/>
    <n v="173765862"/>
    <x v="795"/>
    <n v="1731367"/>
    <n v="0"/>
    <n v="263593406"/>
    <n v="64487776"/>
    <n v="-3869250"/>
    <n v="0"/>
    <n v="0"/>
    <n v="11115004"/>
    <n v="106419232"/>
    <x v="0"/>
    <x v="639"/>
    <n v="-660000"/>
    <n v="0"/>
    <n v="0"/>
    <n v="1867751"/>
    <n v="449050372"/>
    <n v="0"/>
    <n v="0"/>
    <n v="0"/>
    <n v="0"/>
    <n v="0"/>
    <n v="608890"/>
    <n v="0"/>
    <n v="88569698"/>
    <n v="14575994"/>
    <n v="0"/>
    <n v="0"/>
    <n v="12825400"/>
    <n v="73059395"/>
    <n v="0"/>
    <n v="2576060"/>
    <n v="192215437"/>
    <n v="39800254"/>
    <n v="279404679"/>
    <n v="0"/>
    <n v="3884755"/>
    <n v="0"/>
    <n v="0"/>
    <n v="0"/>
    <n v="0"/>
    <n v="8887776"/>
    <n v="885578944"/>
    <n v="0"/>
    <n v="0"/>
    <n v="0"/>
    <n v="0"/>
    <n v="0"/>
    <n v="0"/>
    <n v="0"/>
    <n v="0"/>
    <n v="0"/>
    <n v="0"/>
    <n v="0"/>
    <n v="0"/>
    <n v="0"/>
  </r>
  <r>
    <n v="106301140"/>
    <x v="311"/>
    <x v="1"/>
    <x v="2"/>
    <d v="2017-01-04T00:00:00"/>
    <s v="06/30/2017"/>
    <s v="Open"/>
    <x v="9"/>
    <n v="13"/>
    <n v="1015"/>
    <x v="1"/>
    <x v="0"/>
    <s v=""/>
    <s v="(714) 633-0011"/>
    <s v="2601 EAST CHAPMAN AVENUE"/>
    <s v="ORANGE"/>
    <n v="92869"/>
    <s v="SUZANNE RICHARDS"/>
    <n v="114"/>
    <n v="100"/>
    <n v="100"/>
    <x v="617"/>
    <n v="68"/>
    <n v="20"/>
    <n v="46"/>
    <n v="0"/>
    <n v="0"/>
    <n v="67"/>
    <n v="151"/>
    <n v="0"/>
    <n v="3"/>
    <n v="495"/>
    <n v="0"/>
    <x v="873"/>
    <x v="706"/>
    <x v="21"/>
    <n v="2562"/>
    <x v="0"/>
    <n v="0"/>
    <n v="150"/>
    <n v="464"/>
    <n v="0"/>
    <n v="13"/>
    <n v="4507"/>
    <n v="0"/>
    <n v="396"/>
    <n v="219"/>
    <n v="208"/>
    <n v="733"/>
    <n v="0"/>
    <n v="0"/>
    <n v="783"/>
    <n v="1039"/>
    <n v="0"/>
    <n v="315"/>
    <n v="3693"/>
    <n v="7217303"/>
    <n v="2413560"/>
    <n v="966645"/>
    <n v="13115224"/>
    <n v="0"/>
    <n v="0"/>
    <n v="2975056"/>
    <n v="7472088"/>
    <n v="0"/>
    <n v="47942"/>
    <n v="34207818"/>
    <n v="1355500"/>
    <n v="992342"/>
    <n v="716979"/>
    <n v="2840789"/>
    <n v="0"/>
    <n v="0"/>
    <n v="547934"/>
    <n v="5196253"/>
    <n v="0"/>
    <n v="776611"/>
    <n v="12426408"/>
    <x v="796"/>
    <n v="6936526"/>
    <n v="2795827"/>
    <n v="1725108"/>
    <n v="13750526"/>
    <n v="-48363"/>
    <n v="0"/>
    <n v="0"/>
    <n v="3563894"/>
    <n v="8866126"/>
    <x v="0"/>
    <x v="7"/>
    <n v="0"/>
    <n v="0"/>
    <n v="0"/>
    <n v="640054"/>
    <n v="37106459"/>
    <n v="0"/>
    <n v="0"/>
    <n v="0"/>
    <n v="0"/>
    <n v="0"/>
    <n v="1636277"/>
    <n v="610075"/>
    <n v="6879"/>
    <n v="2205487"/>
    <n v="0"/>
    <n v="0"/>
    <n v="-40905"/>
    <n v="3802215"/>
    <n v="0"/>
    <n v="1307739"/>
    <n v="9527767"/>
    <n v="156662"/>
    <n v="10078408"/>
    <n v="170381"/>
    <n v="0"/>
    <n v="0"/>
    <n v="0"/>
    <n v="0"/>
    <n v="0"/>
    <n v="347303"/>
    <n v="2597900"/>
    <n v="0"/>
    <n v="0"/>
    <n v="0"/>
    <n v="0"/>
    <n v="0"/>
    <n v="0"/>
    <n v="0"/>
    <n v="0"/>
    <n v="0"/>
    <n v="0"/>
    <n v="0"/>
    <n v="0"/>
    <n v="0"/>
  </r>
  <r>
    <n v="106500954"/>
    <x v="310"/>
    <x v="1"/>
    <x v="2"/>
    <d v="2017-01-04T00:00:00"/>
    <s v="06/30/2017"/>
    <s v="Open"/>
    <x v="30"/>
    <n v="6"/>
    <n v="511"/>
    <x v="1"/>
    <x v="0"/>
    <s v=""/>
    <s v="(209) 248-7700"/>
    <s v="730 17TH STREET"/>
    <s v="MODESTO"/>
    <n v="95354"/>
    <s v="GIA SMITH"/>
    <n v="100"/>
    <n v="100"/>
    <n v="100"/>
    <x v="294"/>
    <n v="0"/>
    <n v="5"/>
    <n v="0"/>
    <n v="0"/>
    <n v="0"/>
    <n v="116"/>
    <n v="0"/>
    <n v="0"/>
    <n v="0"/>
    <n v="258"/>
    <n v="0"/>
    <x v="874"/>
    <x v="6"/>
    <x v="736"/>
    <n v="0"/>
    <x v="0"/>
    <n v="0"/>
    <n v="4019"/>
    <n v="0"/>
    <n v="0"/>
    <n v="0"/>
    <n v="7747"/>
    <n v="0"/>
    <n v="0"/>
    <n v="0"/>
    <n v="0"/>
    <n v="0"/>
    <n v="0"/>
    <n v="0"/>
    <n v="0"/>
    <n v="0"/>
    <n v="0"/>
    <n v="0"/>
    <n v="0"/>
    <n v="25421536"/>
    <n v="0"/>
    <n v="1563747"/>
    <n v="0"/>
    <n v="0"/>
    <n v="0"/>
    <n v="26351790"/>
    <n v="0"/>
    <n v="0"/>
    <n v="0"/>
    <n v="53337073"/>
    <n v="0"/>
    <n v="0"/>
    <n v="0"/>
    <n v="0"/>
    <n v="0"/>
    <n v="0"/>
    <n v="0"/>
    <n v="0"/>
    <n v="0"/>
    <n v="0"/>
    <n v="0"/>
    <x v="8"/>
    <n v="18011989"/>
    <n v="0"/>
    <n v="1107966"/>
    <n v="0"/>
    <n v="0"/>
    <n v="0"/>
    <n v="0"/>
    <n v="18671103"/>
    <n v="0"/>
    <x v="0"/>
    <x v="7"/>
    <n v="0"/>
    <n v="0"/>
    <n v="0"/>
    <n v="0"/>
    <n v="37791058"/>
    <n v="0"/>
    <n v="0"/>
    <n v="0"/>
    <n v="0"/>
    <n v="0"/>
    <n v="7409547"/>
    <n v="0"/>
    <n v="455781"/>
    <n v="0"/>
    <n v="0"/>
    <n v="0"/>
    <n v="7680686"/>
    <n v="0"/>
    <n v="1"/>
    <n v="0"/>
    <n v="15546015"/>
    <n v="17724"/>
    <n v="11159632"/>
    <n v="0"/>
    <n v="0"/>
    <n v="0"/>
    <n v="0"/>
    <n v="0"/>
    <n v="0"/>
    <n v="123018"/>
    <n v="700882"/>
    <n v="0"/>
    <n v="0"/>
    <n v="0"/>
    <n v="0"/>
    <n v="0"/>
    <n v="0"/>
    <n v="0"/>
    <n v="0"/>
    <n v="0"/>
    <n v="0"/>
    <n v="0"/>
    <n v="0"/>
    <n v="0"/>
  </r>
  <r>
    <n v="106010776"/>
    <x v="309"/>
    <x v="1"/>
    <x v="2"/>
    <d v="2017-01-04T00:00:00"/>
    <s v="06/30/2017"/>
    <s v="Open"/>
    <x v="19"/>
    <n v="5"/>
    <n v="417"/>
    <x v="2"/>
    <x v="0"/>
    <s v=""/>
    <s v="(510) 428-3885"/>
    <s v="747 52ND STREET"/>
    <s v="OAKLAND"/>
    <n v="94609"/>
    <s v="BERTRAM LUBIN"/>
    <n v="190"/>
    <n v="190"/>
    <n v="190"/>
    <x v="618"/>
    <n v="0"/>
    <n v="944"/>
    <n v="816"/>
    <n v="0"/>
    <n v="0"/>
    <n v="0"/>
    <n v="581"/>
    <n v="0"/>
    <n v="20"/>
    <n v="2371"/>
    <n v="0"/>
    <x v="875"/>
    <x v="6"/>
    <x v="737"/>
    <n v="2127"/>
    <x v="0"/>
    <n v="0"/>
    <n v="0"/>
    <n v="2901"/>
    <n v="0"/>
    <n v="23"/>
    <n v="11472"/>
    <n v="0"/>
    <n v="236"/>
    <n v="0"/>
    <n v="17370"/>
    <n v="30544"/>
    <n v="0"/>
    <n v="0"/>
    <n v="0"/>
    <n v="21568"/>
    <n v="140"/>
    <n v="2099"/>
    <n v="71957"/>
    <n v="1205451"/>
    <n v="0"/>
    <n v="109083980"/>
    <n v="32775932"/>
    <n v="0"/>
    <n v="0"/>
    <n v="0"/>
    <n v="51420917"/>
    <n v="0"/>
    <n v="209100"/>
    <n v="194695380"/>
    <n v="1552085"/>
    <n v="0"/>
    <n v="38195559"/>
    <n v="56646714"/>
    <n v="0"/>
    <n v="0"/>
    <n v="0"/>
    <n v="50605755"/>
    <n v="95761"/>
    <n v="2183522"/>
    <n v="149279396"/>
    <x v="797"/>
    <n v="1100962"/>
    <n v="0"/>
    <n v="118549133"/>
    <n v="74180429"/>
    <n v="-86843047"/>
    <n v="0"/>
    <n v="0"/>
    <n v="0"/>
    <n v="52926070"/>
    <x v="0"/>
    <x v="640"/>
    <n v="0"/>
    <n v="0"/>
    <n v="0"/>
    <n v="0"/>
    <n v="164006984"/>
    <n v="0"/>
    <n v="1950484"/>
    <n v="0"/>
    <n v="0"/>
    <n v="1950484"/>
    <n v="1656574"/>
    <n v="0"/>
    <n v="117523937"/>
    <n v="15242217"/>
    <n v="0"/>
    <n v="0"/>
    <n v="0"/>
    <n v="47294588"/>
    <n v="0"/>
    <n v="200960"/>
    <n v="181918276"/>
    <n v="17631000"/>
    <n v="140018000"/>
    <n v="0"/>
    <n v="18248000"/>
    <n v="0"/>
    <n v="0"/>
    <n v="0"/>
    <n v="0"/>
    <n v="16582000"/>
    <n v="295767000"/>
    <n v="0"/>
    <n v="0"/>
    <n v="0"/>
    <n v="0"/>
    <n v="0"/>
    <n v="0"/>
    <n v="0"/>
    <n v="0"/>
    <n v="0"/>
    <n v="0"/>
    <n v="0"/>
    <n v="0"/>
    <n v="0"/>
  </r>
  <r>
    <n v="106300032"/>
    <x v="308"/>
    <x v="1"/>
    <x v="2"/>
    <d v="2017-01-04T00:00:00"/>
    <s v="06/30/2017"/>
    <s v="Open"/>
    <x v="9"/>
    <n v="13"/>
    <n v="1015"/>
    <x v="2"/>
    <x v="0"/>
    <s v=""/>
    <s v="(714) 997-3000"/>
    <s v="1201 WEST LA VETA AVENUE"/>
    <s v="ORANGE"/>
    <n v="92868"/>
    <s v="KIM CRIPE"/>
    <n v="279"/>
    <n v="279"/>
    <n v="279"/>
    <x v="48"/>
    <n v="0"/>
    <n v="1236"/>
    <n v="740"/>
    <n v="0"/>
    <n v="0"/>
    <n v="30"/>
    <n v="1120"/>
    <n v="0"/>
    <n v="60"/>
    <n v="3190"/>
    <n v="0"/>
    <x v="876"/>
    <x v="6"/>
    <x v="738"/>
    <n v="1694"/>
    <x v="0"/>
    <n v="0"/>
    <n v="83"/>
    <n v="5623"/>
    <n v="0"/>
    <n v="109"/>
    <n v="15284"/>
    <n v="0"/>
    <n v="39"/>
    <n v="0"/>
    <n v="10560"/>
    <n v="22348"/>
    <n v="0"/>
    <n v="0"/>
    <n v="311"/>
    <n v="11948"/>
    <n v="0"/>
    <n v="505"/>
    <n v="45711"/>
    <n v="760005"/>
    <n v="0"/>
    <n v="175968079"/>
    <n v="35047348"/>
    <n v="0"/>
    <n v="0"/>
    <n v="2337539"/>
    <n v="120876170"/>
    <n v="0"/>
    <n v="630242"/>
    <n v="335619383"/>
    <n v="233852"/>
    <n v="0"/>
    <n v="47050632"/>
    <n v="65810250"/>
    <n v="0"/>
    <n v="0"/>
    <n v="1390482"/>
    <n v="58900196"/>
    <n v="0"/>
    <n v="883089"/>
    <n v="174268501"/>
    <x v="798"/>
    <n v="275692"/>
    <n v="0"/>
    <n v="204351048"/>
    <n v="92415366"/>
    <n v="-5317568"/>
    <n v="0"/>
    <n v="0"/>
    <n v="2046151"/>
    <n v="98671515"/>
    <x v="0"/>
    <x v="7"/>
    <n v="0"/>
    <n v="0"/>
    <n v="0"/>
    <n v="938633"/>
    <n v="396652866"/>
    <n v="0"/>
    <n v="7909934"/>
    <n v="0"/>
    <n v="0"/>
    <n v="7909934"/>
    <n v="718165"/>
    <n v="0"/>
    <n v="22329298"/>
    <n v="18008098"/>
    <n v="0"/>
    <n v="0"/>
    <n v="1681870"/>
    <n v="77832822"/>
    <n v="0"/>
    <n v="574699"/>
    <n v="121144952"/>
    <n v="34066371"/>
    <n v="129359531"/>
    <n v="0"/>
    <n v="-7343703"/>
    <n v="0"/>
    <n v="0"/>
    <n v="0"/>
    <n v="0"/>
    <n v="16009197"/>
    <n v="632945636"/>
    <n v="0"/>
    <n v="0"/>
    <n v="0"/>
    <n v="0"/>
    <n v="0"/>
    <n v="0"/>
    <n v="0"/>
    <n v="0"/>
    <n v="0"/>
    <n v="0"/>
    <n v="0"/>
    <n v="0"/>
    <n v="0"/>
  </r>
  <r>
    <n v="106304113"/>
    <x v="307"/>
    <x v="1"/>
    <x v="2"/>
    <d v="2017-01-04T00:00:00"/>
    <s v="06/30/2017"/>
    <s v="Open"/>
    <x v="9"/>
    <n v="13"/>
    <n v="1017"/>
    <x v="2"/>
    <x v="0"/>
    <s v=""/>
    <s v="(714) 997-3000"/>
    <s v="27700 MEDICAL CENTER. ROAD, 5TH FLOOR"/>
    <s v="MISSION VIEJO"/>
    <n v="92691"/>
    <s v="KIMBERLY CRIPE"/>
    <n v="54"/>
    <n v="54"/>
    <n v="21"/>
    <x v="8"/>
    <n v="0"/>
    <n v="67"/>
    <n v="134"/>
    <n v="0"/>
    <n v="0"/>
    <n v="12"/>
    <n v="265"/>
    <n v="0"/>
    <n v="1"/>
    <n v="479"/>
    <n v="0"/>
    <x v="8"/>
    <x v="6"/>
    <x v="451"/>
    <n v="356"/>
    <x v="0"/>
    <n v="0"/>
    <n v="22"/>
    <n v="930"/>
    <n v="0"/>
    <n v="5"/>
    <n v="1847"/>
    <n v="0"/>
    <n v="0"/>
    <n v="0"/>
    <n v="245"/>
    <n v="2259"/>
    <n v="0"/>
    <n v="0"/>
    <n v="96"/>
    <n v="3038"/>
    <n v="0"/>
    <n v="111"/>
    <n v="5749"/>
    <n v="0"/>
    <n v="0"/>
    <n v="8038616"/>
    <n v="5828959"/>
    <n v="0"/>
    <n v="0"/>
    <n v="467413"/>
    <n v="16931518"/>
    <n v="0"/>
    <n v="114172"/>
    <n v="31380678"/>
    <n v="0"/>
    <n v="0"/>
    <n v="823648"/>
    <n v="7333581"/>
    <n v="0"/>
    <n v="0"/>
    <n v="301149"/>
    <n v="10796524"/>
    <n v="0"/>
    <n v="422498"/>
    <n v="19677400"/>
    <x v="799"/>
    <n v="0"/>
    <n v="0"/>
    <n v="8079002"/>
    <n v="11999212"/>
    <n v="-300000"/>
    <n v="0"/>
    <n v="0"/>
    <n v="446196"/>
    <n v="16097782"/>
    <x v="0"/>
    <x v="641"/>
    <n v="0"/>
    <n v="0"/>
    <n v="0"/>
    <n v="0"/>
    <n v="37598741"/>
    <n v="0"/>
    <n v="0"/>
    <n v="0"/>
    <n v="0"/>
    <n v="0"/>
    <n v="0"/>
    <n v="0"/>
    <n v="903975"/>
    <n v="1342615"/>
    <n v="0"/>
    <n v="0"/>
    <n v="322366"/>
    <n v="10404119"/>
    <n v="0"/>
    <n v="486262"/>
    <n v="13459337"/>
    <n v="86210"/>
    <n v="12774482"/>
    <n v="0"/>
    <n v="23590"/>
    <n v="0"/>
    <n v="0"/>
    <n v="0"/>
    <n v="0"/>
    <n v="237295"/>
    <n v="7900559"/>
    <n v="0"/>
    <n v="0"/>
    <n v="0"/>
    <n v="0"/>
    <n v="0"/>
    <n v="0"/>
    <n v="0"/>
    <n v="0"/>
    <n v="0"/>
    <n v="0"/>
    <n v="0"/>
    <n v="0"/>
    <n v="0"/>
  </r>
  <r>
    <n v="106090793"/>
    <x v="306"/>
    <x v="1"/>
    <x v="2"/>
    <d v="2017-01-04T00:00:00"/>
    <s v="06/30/2017"/>
    <s v="Open"/>
    <x v="29"/>
    <n v="2"/>
    <n v="306"/>
    <x v="2"/>
    <x v="0"/>
    <s v="Rural"/>
    <s v="(530) 541-3420"/>
    <s v="2170 SOUTH AVENUE"/>
    <s v="SOUTH LAKE TAHOE"/>
    <n v="96150"/>
    <s v="CLINT PURVANCE"/>
    <n v="111"/>
    <n v="111"/>
    <n v="111"/>
    <x v="619"/>
    <n v="18"/>
    <n v="19"/>
    <n v="119"/>
    <n v="0"/>
    <n v="0"/>
    <n v="38"/>
    <n v="156"/>
    <n v="17"/>
    <n v="10"/>
    <n v="552"/>
    <n v="5"/>
    <x v="877"/>
    <x v="246"/>
    <x v="605"/>
    <n v="378"/>
    <x v="0"/>
    <n v="0"/>
    <n v="96"/>
    <n v="356"/>
    <n v="43"/>
    <n v="10"/>
    <n v="1702"/>
    <n v="3079"/>
    <n v="3946"/>
    <n v="277"/>
    <n v="621"/>
    <n v="3444"/>
    <n v="0"/>
    <n v="0"/>
    <n v="1071"/>
    <n v="4201"/>
    <n v="318"/>
    <n v="1063"/>
    <n v="14941"/>
    <n v="13034071"/>
    <n v="2013557"/>
    <n v="4064631"/>
    <n v="5234133"/>
    <n v="0"/>
    <n v="0"/>
    <n v="2641861"/>
    <n v="7644422"/>
    <n v="1754694"/>
    <n v="161894"/>
    <n v="36549263"/>
    <n v="14848183"/>
    <n v="1313826"/>
    <n v="3311556"/>
    <n v="12981107"/>
    <n v="0"/>
    <n v="0"/>
    <n v="6070367"/>
    <n v="19346193"/>
    <n v="2714198"/>
    <n v="1736821"/>
    <n v="62322251"/>
    <x v="800"/>
    <n v="24118150"/>
    <n v="2828275"/>
    <n v="6195997"/>
    <n v="15756183"/>
    <n v="0"/>
    <n v="0"/>
    <n v="0"/>
    <n v="3484891"/>
    <n v="7287466"/>
    <x v="0"/>
    <x v="642"/>
    <n v="0"/>
    <n v="0"/>
    <n v="0"/>
    <n v="726065"/>
    <n v="63904223"/>
    <n v="0"/>
    <n v="0"/>
    <n v="0"/>
    <n v="0"/>
    <n v="0"/>
    <n v="3764104"/>
    <n v="499107"/>
    <n v="1180190"/>
    <n v="2459057"/>
    <n v="0"/>
    <n v="0"/>
    <n v="2457418"/>
    <n v="19703148"/>
    <n v="4468893"/>
    <n v="435374"/>
    <n v="34967291"/>
    <n v="5028288"/>
    <n v="39638793"/>
    <n v="0"/>
    <n v="1766807"/>
    <n v="0"/>
    <n v="0"/>
    <n v="0"/>
    <n v="0"/>
    <n v="3597803"/>
    <n v="82165241"/>
    <n v="0"/>
    <n v="0"/>
    <n v="0"/>
    <n v="0"/>
    <n v="0"/>
    <n v="0"/>
    <n v="0"/>
    <n v="0"/>
    <n v="0"/>
    <n v="0"/>
    <n v="0"/>
    <n v="0"/>
    <n v="0"/>
  </r>
  <r>
    <n v="106370749"/>
    <x v="305"/>
    <x v="1"/>
    <x v="2"/>
    <d v="2017-01-04T00:00:00"/>
    <s v="06/30/2017"/>
    <s v="Open"/>
    <x v="2"/>
    <n v="14"/>
    <n v="1422"/>
    <x v="1"/>
    <x v="0"/>
    <s v=""/>
    <s v="(619) 465-4411"/>
    <s v="7050 PARKWAY DRIVE"/>
    <s v="LA MESA"/>
    <n v="91942"/>
    <s v="PATRICK ZIEMER"/>
    <n v="66"/>
    <n v="66"/>
    <n v="66"/>
    <x v="421"/>
    <n v="54"/>
    <n v="65"/>
    <n v="0"/>
    <n v="0"/>
    <n v="0"/>
    <n v="0"/>
    <n v="217"/>
    <n v="0"/>
    <n v="3"/>
    <n v="557"/>
    <n v="0"/>
    <x v="878"/>
    <x v="707"/>
    <x v="739"/>
    <n v="0"/>
    <x v="0"/>
    <n v="0"/>
    <n v="0"/>
    <n v="1291"/>
    <n v="0"/>
    <n v="14"/>
    <n v="5614"/>
    <n v="0"/>
    <n v="30773"/>
    <n v="1784"/>
    <n v="0"/>
    <n v="0"/>
    <n v="0"/>
    <n v="0"/>
    <n v="0"/>
    <n v="2353"/>
    <n v="0"/>
    <n v="120"/>
    <n v="35030"/>
    <n v="7152500"/>
    <n v="1455255"/>
    <n v="2410796"/>
    <n v="0"/>
    <n v="0"/>
    <n v="0"/>
    <n v="0"/>
    <n v="3087500"/>
    <n v="0"/>
    <n v="22597"/>
    <n v="14128648"/>
    <n v="6679475"/>
    <n v="367004"/>
    <n v="0"/>
    <n v="0"/>
    <n v="0"/>
    <n v="0"/>
    <n v="0"/>
    <n v="552912"/>
    <n v="0"/>
    <n v="51495"/>
    <n v="7650886"/>
    <x v="801"/>
    <n v="9123573"/>
    <n v="0"/>
    <n v="1952924"/>
    <n v="0"/>
    <n v="0"/>
    <n v="0"/>
    <n v="0"/>
    <n v="0"/>
    <n v="3654566"/>
    <x v="0"/>
    <x v="7"/>
    <n v="0"/>
    <n v="0"/>
    <n v="0"/>
    <n v="0"/>
    <n v="14856461"/>
    <n v="0"/>
    <n v="0"/>
    <n v="0"/>
    <n v="0"/>
    <n v="0"/>
    <n v="4583004"/>
    <n v="1822259"/>
    <n v="457872"/>
    <n v="0"/>
    <n v="0"/>
    <n v="0"/>
    <n v="0"/>
    <n v="-14154"/>
    <n v="0"/>
    <n v="74092"/>
    <n v="6923073"/>
    <n v="0"/>
    <n v="6368520"/>
    <n v="0"/>
    <n v="0"/>
    <n v="0"/>
    <n v="0"/>
    <n v="0"/>
    <n v="0"/>
    <n v="166423"/>
    <n v="1735068"/>
    <n v="0"/>
    <n v="0"/>
    <n v="0"/>
    <n v="0"/>
    <n v="0"/>
    <n v="0"/>
    <n v="0"/>
    <n v="0"/>
    <n v="0"/>
    <n v="0"/>
    <n v="0"/>
    <n v="0"/>
    <n v="0"/>
  </r>
  <r>
    <n v="106370652"/>
    <x v="304"/>
    <x v="1"/>
    <x v="2"/>
    <d v="2017-01-04T00:00:00"/>
    <s v="06/30/2017"/>
    <s v="Open"/>
    <x v="2"/>
    <n v="14"/>
    <n v="1418"/>
    <x v="1"/>
    <x v="0"/>
    <s v=""/>
    <s v="(619) 287-3270"/>
    <s v="6655 ALVARADO ROAD"/>
    <s v="SAN DIEGO"/>
    <n v="92120"/>
    <s v="ROBIN GOMEZ"/>
    <n v="306"/>
    <n v="306"/>
    <n v="306"/>
    <x v="620"/>
    <n v="127"/>
    <n v="111"/>
    <n v="300"/>
    <n v="4"/>
    <n v="0"/>
    <n v="90"/>
    <n v="201"/>
    <n v="1"/>
    <n v="11"/>
    <n v="1260"/>
    <n v="0"/>
    <x v="879"/>
    <x v="708"/>
    <x v="740"/>
    <n v="1338"/>
    <x v="41"/>
    <n v="0"/>
    <n v="570"/>
    <n v="827"/>
    <n v="1"/>
    <n v="30"/>
    <n v="6006"/>
    <n v="0"/>
    <n v="1753"/>
    <n v="487"/>
    <n v="544"/>
    <n v="2558"/>
    <n v="49"/>
    <n v="0"/>
    <n v="676"/>
    <n v="2969"/>
    <n v="1"/>
    <n v="692"/>
    <n v="9729"/>
    <n v="33760197"/>
    <n v="9432716"/>
    <n v="6078242"/>
    <n v="15913595"/>
    <n v="447765"/>
    <n v="0"/>
    <n v="3811317"/>
    <n v="21193310"/>
    <n v="91468"/>
    <n v="1452555"/>
    <n v="92181165"/>
    <n v="8674363"/>
    <n v="3065561"/>
    <n v="2375345"/>
    <n v="9894054"/>
    <n v="130297"/>
    <n v="0"/>
    <n v="1318167"/>
    <n v="10614300"/>
    <n v="11683"/>
    <n v="1675260"/>
    <n v="37759030"/>
    <x v="802"/>
    <n v="34218227"/>
    <n v="8303186"/>
    <n v="3753017"/>
    <n v="21661917"/>
    <n v="0"/>
    <n v="305710"/>
    <n v="0"/>
    <n v="3314420"/>
    <n v="24586572"/>
    <x v="0"/>
    <x v="643"/>
    <n v="0"/>
    <n v="0"/>
    <n v="0"/>
    <n v="247213"/>
    <n v="99126087"/>
    <n v="0"/>
    <n v="0"/>
    <n v="0"/>
    <n v="0"/>
    <n v="0"/>
    <n v="8216333"/>
    <n v="4195091"/>
    <n v="4700570"/>
    <n v="4145732"/>
    <n v="272352"/>
    <n v="0"/>
    <n v="1815064"/>
    <n v="7221038"/>
    <n v="0"/>
    <n v="247928"/>
    <n v="30814108"/>
    <n v="187004"/>
    <n v="33826562"/>
    <n v="430828"/>
    <n v="0"/>
    <n v="0"/>
    <n v="0"/>
    <n v="0"/>
    <n v="0"/>
    <n v="3213918"/>
    <n v="65888851"/>
    <n v="0"/>
    <n v="0"/>
    <n v="0"/>
    <n v="0"/>
    <n v="0"/>
    <n v="0"/>
    <n v="0"/>
    <n v="0"/>
    <n v="0"/>
    <n v="0"/>
    <n v="0"/>
    <n v="0"/>
    <n v="0"/>
  </r>
  <r>
    <n v="106010937"/>
    <x v="303"/>
    <x v="1"/>
    <x v="2"/>
    <d v="2017-01-04T00:00:00"/>
    <s v="06/30/2017"/>
    <s v="Open"/>
    <x v="19"/>
    <n v="5"/>
    <n v="417"/>
    <x v="2"/>
    <x v="0"/>
    <s v=""/>
    <s v="(510) 655-4000"/>
    <s v="350 HAWTHORNE AVENUE"/>
    <s v="OAKLAND"/>
    <n v="94609"/>
    <s v="CHARLES PROSPER"/>
    <n v="354"/>
    <n v="354"/>
    <n v="235"/>
    <x v="621"/>
    <n v="281"/>
    <n v="232"/>
    <n v="698"/>
    <n v="0"/>
    <n v="0"/>
    <n v="72"/>
    <n v="469"/>
    <n v="19"/>
    <n v="2"/>
    <n v="3261"/>
    <n v="0"/>
    <x v="880"/>
    <x v="709"/>
    <x v="741"/>
    <n v="3544"/>
    <x v="0"/>
    <n v="0"/>
    <n v="419"/>
    <n v="2627"/>
    <n v="48"/>
    <n v="6"/>
    <n v="18148"/>
    <n v="0"/>
    <n v="9489"/>
    <n v="1739"/>
    <n v="1406"/>
    <n v="8808"/>
    <n v="13"/>
    <n v="0"/>
    <n v="499"/>
    <n v="9528"/>
    <n v="804"/>
    <n v="487"/>
    <n v="32773"/>
    <n v="134301611"/>
    <n v="27596838"/>
    <n v="24660098"/>
    <n v="55028689"/>
    <n v="0"/>
    <n v="0"/>
    <n v="7107979"/>
    <n v="46688127"/>
    <n v="931879"/>
    <n v="120461"/>
    <n v="296435682"/>
    <n v="40694671"/>
    <n v="9858512"/>
    <n v="6695474"/>
    <n v="31792467"/>
    <n v="66359"/>
    <n v="0"/>
    <n v="9393123"/>
    <n v="34076800"/>
    <n v="1985200"/>
    <n v="1215110"/>
    <n v="135777716"/>
    <x v="803"/>
    <n v="142153040"/>
    <n v="30405372"/>
    <n v="24219972"/>
    <n v="73246231"/>
    <n v="0"/>
    <n v="66359"/>
    <n v="0"/>
    <n v="8997697"/>
    <n v="34632267"/>
    <x v="0"/>
    <x v="644"/>
    <n v="0"/>
    <n v="0"/>
    <n v="0"/>
    <n v="413768"/>
    <n v="317973588"/>
    <n v="0"/>
    <n v="0"/>
    <n v="0"/>
    <n v="0"/>
    <n v="0"/>
    <n v="32843242"/>
    <n v="7049978"/>
    <n v="7135600"/>
    <n v="13574925"/>
    <n v="0"/>
    <n v="0"/>
    <n v="7503405"/>
    <n v="46132660"/>
    <n v="0"/>
    <n v="0"/>
    <n v="114239810"/>
    <n v="26108431"/>
    <n v="142409377"/>
    <n v="0"/>
    <n v="2111717"/>
    <n v="0"/>
    <n v="0"/>
    <n v="0"/>
    <n v="0"/>
    <n v="9259298"/>
    <n v="504093415"/>
    <n v="0"/>
    <n v="0"/>
    <n v="0"/>
    <n v="0"/>
    <n v="0"/>
    <n v="0"/>
    <n v="0"/>
    <n v="0"/>
    <n v="0"/>
    <n v="0"/>
    <n v="0"/>
    <n v="0"/>
    <n v="0"/>
  </r>
  <r>
    <n v="106190034"/>
    <x v="302"/>
    <x v="1"/>
    <x v="2"/>
    <d v="2017-01-04T00:00:00"/>
    <s v="06/30/2017"/>
    <s v="Open"/>
    <x v="0"/>
    <n v="11"/>
    <n v="901"/>
    <x v="4"/>
    <x v="0"/>
    <s v=""/>
    <s v="(661) 949-5000"/>
    <s v="1600 WEST AVENUE J"/>
    <s v="LANCASTER"/>
    <n v="93534"/>
    <s v="MICHAEL WALL, CEO"/>
    <n v="420"/>
    <n v="393"/>
    <n v="256"/>
    <x v="622"/>
    <n v="657"/>
    <n v="762"/>
    <n v="1532"/>
    <n v="0"/>
    <n v="0"/>
    <n v="1084"/>
    <n v="0"/>
    <n v="56"/>
    <n v="31"/>
    <n v="4980"/>
    <n v="0"/>
    <x v="881"/>
    <x v="16"/>
    <x v="742"/>
    <n v="5462"/>
    <x v="0"/>
    <n v="0"/>
    <n v="3515"/>
    <n v="0"/>
    <n v="329"/>
    <n v="177"/>
    <n v="21165"/>
    <n v="0"/>
    <n v="5145"/>
    <n v="2391"/>
    <n v="5011"/>
    <n v="15118"/>
    <n v="0"/>
    <n v="0"/>
    <n v="7543"/>
    <n v="0"/>
    <n v="4910"/>
    <n v="494"/>
    <n v="40612"/>
    <n v="79564523"/>
    <n v="49840106"/>
    <n v="44651031"/>
    <n v="80263026"/>
    <n v="0"/>
    <n v="0"/>
    <n v="58436033"/>
    <n v="0"/>
    <n v="5561859"/>
    <n v="2178984"/>
    <n v="320495562"/>
    <n v="17127973"/>
    <n v="19749520"/>
    <n v="11065037"/>
    <n v="45035694"/>
    <n v="0"/>
    <n v="0"/>
    <n v="32373865"/>
    <n v="0"/>
    <n v="5573422"/>
    <n v="2402302"/>
    <n v="133327813"/>
    <x v="804"/>
    <n v="76814637"/>
    <n v="52211681"/>
    <n v="33206061"/>
    <n v="103230472"/>
    <n v="-3864004"/>
    <n v="0"/>
    <n v="0"/>
    <n v="65866860"/>
    <n v="0"/>
    <x v="0"/>
    <x v="645"/>
    <n v="0"/>
    <n v="0"/>
    <n v="0"/>
    <n v="437852"/>
    <n v="332051335"/>
    <n v="0"/>
    <n v="0"/>
    <n v="0"/>
    <n v="0"/>
    <n v="0"/>
    <n v="19877859"/>
    <n v="17377945"/>
    <n v="26374011"/>
    <n v="22068248"/>
    <n v="0"/>
    <n v="0"/>
    <n v="24943038"/>
    <n v="0"/>
    <n v="6987504"/>
    <n v="4143435"/>
    <n v="121772040"/>
    <n v="1970204"/>
    <n v="113878575"/>
    <n v="0"/>
    <n v="363239"/>
    <n v="0"/>
    <n v="0"/>
    <n v="0"/>
    <n v="0"/>
    <n v="11563539"/>
    <n v="161046683"/>
    <n v="0"/>
    <n v="0"/>
    <n v="0"/>
    <n v="0"/>
    <n v="0"/>
    <n v="0"/>
    <n v="0"/>
    <n v="0"/>
    <n v="0"/>
    <n v="0"/>
    <n v="0"/>
    <n v="0"/>
    <n v="0"/>
  </r>
  <r>
    <n v="106301188"/>
    <x v="301"/>
    <x v="1"/>
    <x v="2"/>
    <d v="2017-01-04T00:00:00"/>
    <s v="06/30/2017"/>
    <s v="Open"/>
    <x v="9"/>
    <n v="13"/>
    <n v="1012"/>
    <x v="1"/>
    <x v="0"/>
    <s v=""/>
    <s v="(714) 835-3555"/>
    <s v="1025 SOUTH ANAHEIM BOULEVARD."/>
    <s v="ANAHEIM"/>
    <n v="92805"/>
    <s v="SUZANNE RICHARDS"/>
    <n v="188"/>
    <n v="188"/>
    <n v="181"/>
    <x v="386"/>
    <n v="142"/>
    <n v="459"/>
    <n v="186"/>
    <n v="0"/>
    <n v="0"/>
    <n v="134"/>
    <n v="86"/>
    <n v="0"/>
    <n v="30"/>
    <n v="1189"/>
    <n v="0"/>
    <x v="882"/>
    <x v="710"/>
    <x v="743"/>
    <n v="724"/>
    <x v="0"/>
    <n v="0"/>
    <n v="1237"/>
    <n v="339"/>
    <n v="0"/>
    <n v="253"/>
    <n v="9979"/>
    <n v="0"/>
    <n v="601"/>
    <n v="336"/>
    <n v="1679"/>
    <n v="2401"/>
    <n v="0"/>
    <n v="0"/>
    <n v="884"/>
    <n v="809"/>
    <n v="0"/>
    <n v="594"/>
    <n v="7304"/>
    <n v="8120606"/>
    <n v="8671777"/>
    <n v="14414836"/>
    <n v="6205329"/>
    <n v="0"/>
    <n v="0"/>
    <n v="5054448"/>
    <n v="4183367"/>
    <n v="0"/>
    <n v="758234"/>
    <n v="47408597"/>
    <n v="2578932"/>
    <n v="2037252"/>
    <n v="3431374"/>
    <n v="7728236"/>
    <n v="0"/>
    <n v="0"/>
    <n v="2294998"/>
    <n v="3428296"/>
    <n v="0"/>
    <n v="1640040"/>
    <n v="23139128"/>
    <x v="805"/>
    <n v="8087661"/>
    <n v="8357498"/>
    <n v="13381897"/>
    <n v="14068978"/>
    <n v="-2578342"/>
    <n v="0"/>
    <n v="0"/>
    <n v="2902219"/>
    <n v="4517918"/>
    <x v="0"/>
    <x v="7"/>
    <n v="0"/>
    <n v="0"/>
    <n v="0"/>
    <n v="507641"/>
    <n v="51153450"/>
    <n v="0"/>
    <n v="0"/>
    <n v="0"/>
    <n v="0"/>
    <n v="0"/>
    <n v="2611877"/>
    <n v="2351531"/>
    <n v="7042655"/>
    <n v="-135413"/>
    <n v="0"/>
    <n v="0"/>
    <n v="4447226"/>
    <n v="3093745"/>
    <n v="0"/>
    <n v="-17346"/>
    <n v="19394275"/>
    <n v="66385"/>
    <n v="18762601"/>
    <n v="350005"/>
    <n v="0"/>
    <n v="0"/>
    <n v="0"/>
    <n v="0"/>
    <n v="0"/>
    <n v="686926"/>
    <n v="1715562"/>
    <n v="0"/>
    <n v="0"/>
    <n v="0"/>
    <n v="0"/>
    <n v="0"/>
    <n v="0"/>
    <n v="0"/>
    <n v="0"/>
    <n v="0"/>
    <n v="0"/>
    <n v="0"/>
    <n v="0"/>
    <n v="0"/>
  </r>
  <r>
    <n v="106194010"/>
    <x v="300"/>
    <x v="1"/>
    <x v="2"/>
    <d v="2017-01-04T00:00:00"/>
    <s v="06/30/2017"/>
    <s v="Open"/>
    <x v="0"/>
    <n v="11"/>
    <n v="917"/>
    <x v="2"/>
    <x v="0"/>
    <s v=""/>
    <s v="(310) 679-9126"/>
    <s v="2180 VALLEY BOULEVARD"/>
    <s v="POMONA"/>
    <n v="91768"/>
    <s v="SHIRLEY SUMMERS"/>
    <n v="173"/>
    <n v="173"/>
    <n v="173"/>
    <x v="8"/>
    <n v="0"/>
    <n v="0"/>
    <n v="0"/>
    <n v="516"/>
    <n v="0"/>
    <n v="0"/>
    <n v="0"/>
    <n v="0"/>
    <n v="0"/>
    <n v="516"/>
    <n v="0"/>
    <x v="8"/>
    <x v="6"/>
    <x v="8"/>
    <n v="0"/>
    <x v="117"/>
    <n v="0"/>
    <n v="0"/>
    <n v="0"/>
    <n v="0"/>
    <n v="0"/>
    <n v="9160"/>
    <n v="0"/>
    <n v="0"/>
    <n v="0"/>
    <n v="0"/>
    <n v="0"/>
    <n v="1544"/>
    <n v="0"/>
    <n v="0"/>
    <n v="0"/>
    <n v="0"/>
    <n v="176"/>
    <n v="1720"/>
    <n v="0"/>
    <n v="0"/>
    <n v="0"/>
    <n v="0"/>
    <n v="16627000"/>
    <n v="0"/>
    <n v="0"/>
    <n v="0"/>
    <n v="0"/>
    <n v="0"/>
    <n v="16627000"/>
    <n v="0"/>
    <n v="0"/>
    <n v="0"/>
    <n v="0"/>
    <n v="455413"/>
    <n v="0"/>
    <n v="0"/>
    <n v="0"/>
    <n v="0"/>
    <n v="49675"/>
    <n v="505088"/>
    <x v="8"/>
    <n v="0"/>
    <n v="0"/>
    <n v="0"/>
    <n v="0"/>
    <n v="0"/>
    <n v="15482020"/>
    <n v="0"/>
    <n v="0"/>
    <n v="0"/>
    <x v="0"/>
    <x v="7"/>
    <n v="0"/>
    <n v="0"/>
    <n v="0"/>
    <n v="41835"/>
    <n v="15523855"/>
    <n v="0"/>
    <n v="0"/>
    <n v="0"/>
    <n v="0"/>
    <n v="0"/>
    <n v="0"/>
    <n v="0"/>
    <n v="0"/>
    <n v="0"/>
    <n v="1600393"/>
    <n v="0"/>
    <n v="0"/>
    <n v="0"/>
    <n v="0"/>
    <n v="7840"/>
    <n v="1608233"/>
    <n v="2326"/>
    <n v="1542721"/>
    <n v="61702"/>
    <n v="0"/>
    <n v="0"/>
    <n v="0"/>
    <n v="0"/>
    <n v="0"/>
    <n v="38346"/>
    <n v="2485865"/>
    <n v="0"/>
    <n v="0"/>
    <n v="0"/>
    <n v="0"/>
    <n v="0"/>
    <n v="0"/>
    <n v="0"/>
    <n v="0"/>
    <n v="0"/>
    <n v="0"/>
    <n v="0"/>
    <n v="0"/>
    <n v="0"/>
  </r>
  <r>
    <n v="106010739"/>
    <x v="299"/>
    <x v="1"/>
    <x v="2"/>
    <d v="2017-01-04T00:00:00"/>
    <s v="06/30/2017"/>
    <s v="Open"/>
    <x v="19"/>
    <n v="5"/>
    <n v="415"/>
    <x v="2"/>
    <x v="0"/>
    <s v=""/>
    <s v="(510) 204-4444"/>
    <s v="2450 ASHBY AVENUE"/>
    <s v="BERKELEY"/>
    <n v="94705"/>
    <s v="CHARLES PROSPER"/>
    <n v="402"/>
    <n v="402"/>
    <n v="240"/>
    <x v="623"/>
    <n v="206"/>
    <n v="595"/>
    <n v="929"/>
    <n v="0"/>
    <n v="0"/>
    <n v="140"/>
    <n v="1331"/>
    <n v="6"/>
    <n v="16"/>
    <n v="4090"/>
    <n v="0"/>
    <x v="883"/>
    <x v="711"/>
    <x v="744"/>
    <n v="3512"/>
    <x v="0"/>
    <n v="0"/>
    <n v="1870"/>
    <n v="5165"/>
    <n v="15"/>
    <n v="34"/>
    <n v="18162"/>
    <n v="0"/>
    <n v="17100"/>
    <n v="4284"/>
    <n v="1871"/>
    <n v="8632"/>
    <n v="1"/>
    <n v="0"/>
    <n v="1210"/>
    <n v="23281"/>
    <n v="1136"/>
    <n v="336"/>
    <n v="57851"/>
    <n v="63338401"/>
    <n v="16557969"/>
    <n v="28042284"/>
    <n v="57314973"/>
    <n v="0"/>
    <n v="0"/>
    <n v="22358708"/>
    <n v="71462259"/>
    <n v="261398"/>
    <n v="576353"/>
    <n v="259912345"/>
    <n v="59971882"/>
    <n v="14615446"/>
    <n v="5142907"/>
    <n v="34165864"/>
    <n v="6596"/>
    <n v="0"/>
    <n v="4646633"/>
    <n v="71890158"/>
    <n v="2710733"/>
    <n v="798804"/>
    <n v="193949023"/>
    <x v="806"/>
    <n v="101265481"/>
    <n v="24308404"/>
    <n v="29281178"/>
    <n v="75760285"/>
    <n v="0"/>
    <n v="0"/>
    <n v="0"/>
    <n v="22921867"/>
    <n v="68841240"/>
    <x v="0"/>
    <x v="646"/>
    <n v="0"/>
    <n v="0"/>
    <n v="0"/>
    <n v="0"/>
    <n v="326139688"/>
    <n v="873668"/>
    <n v="0"/>
    <n v="0"/>
    <n v="4752379"/>
    <n v="5626047"/>
    <n v="22044802"/>
    <n v="7738679"/>
    <n v="3904013"/>
    <n v="15720552"/>
    <n v="6596"/>
    <n v="0"/>
    <n v="4083474"/>
    <n v="79263556"/>
    <n v="0"/>
    <n v="586055"/>
    <n v="133347727"/>
    <n v="1216514"/>
    <n v="162496477"/>
    <n v="0"/>
    <n v="3135735"/>
    <n v="0"/>
    <n v="0"/>
    <n v="0"/>
    <n v="0"/>
    <n v="2174803"/>
    <n v="86068177"/>
    <n v="0"/>
    <n v="0"/>
    <n v="0"/>
    <n v="0"/>
    <n v="0"/>
    <n v="0"/>
    <n v="0"/>
    <n v="0"/>
    <n v="0"/>
    <n v="0"/>
    <n v="0"/>
    <n v="0"/>
    <n v="0"/>
  </r>
  <r>
    <n v="106100797"/>
    <x v="298"/>
    <x v="1"/>
    <x v="2"/>
    <d v="2017-01-04T00:00:00"/>
    <s v="06/30/2017"/>
    <s v="Open"/>
    <x v="18"/>
    <n v="9"/>
    <n v="607"/>
    <x v="4"/>
    <x v="0"/>
    <s v="Rural"/>
    <s v="(559) 582-9000"/>
    <s v="372 WEST CYPRESS AVENUE"/>
    <s v="REEDLEY"/>
    <n v="93654"/>
    <s v="WAYNE FERCH"/>
    <n v="49"/>
    <n v="49"/>
    <n v="15"/>
    <x v="87"/>
    <n v="10"/>
    <n v="66"/>
    <n v="249"/>
    <n v="0"/>
    <n v="0"/>
    <n v="6"/>
    <n v="63"/>
    <n v="0"/>
    <n v="10"/>
    <n v="459"/>
    <n v="0"/>
    <x v="884"/>
    <x v="712"/>
    <x v="745"/>
    <n v="499"/>
    <x v="0"/>
    <n v="0"/>
    <n v="13"/>
    <n v="122"/>
    <n v="0"/>
    <n v="20"/>
    <n v="1031"/>
    <n v="0"/>
    <n v="21258"/>
    <n v="3804"/>
    <n v="16892"/>
    <n v="94016"/>
    <n v="0"/>
    <n v="1"/>
    <n v="1610"/>
    <n v="19874"/>
    <n v="3757"/>
    <n v="3960"/>
    <n v="165172"/>
    <n v="1452838"/>
    <n v="202553"/>
    <n v="1308233"/>
    <n v="5037492"/>
    <n v="0"/>
    <n v="0"/>
    <n v="200909"/>
    <n v="1272499"/>
    <n v="0"/>
    <n v="205326"/>
    <n v="9679850"/>
    <n v="8704633"/>
    <n v="1409879"/>
    <n v="6922932"/>
    <n v="37045420"/>
    <n v="0"/>
    <n v="169"/>
    <n v="1441715"/>
    <n v="8264195"/>
    <n v="649296"/>
    <n v="1935214"/>
    <n v="66373453"/>
    <x v="807"/>
    <n v="5711547"/>
    <n v="1237501"/>
    <n v="-189219"/>
    <n v="15051451"/>
    <n v="0"/>
    <n v="0"/>
    <n v="175"/>
    <n v="1233810"/>
    <n v="4344414"/>
    <x v="0"/>
    <x v="647"/>
    <n v="0"/>
    <n v="0"/>
    <n v="0"/>
    <n v="1551452"/>
    <n v="31926679"/>
    <n v="0"/>
    <n v="0"/>
    <n v="0"/>
    <n v="230270"/>
    <n v="230270"/>
    <n v="4025661"/>
    <n v="283874"/>
    <n v="8142626"/>
    <n v="26154227"/>
    <n v="0"/>
    <n v="-19"/>
    <n v="318029"/>
    <n v="4872613"/>
    <n v="32465"/>
    <n v="527418"/>
    <n v="44356894"/>
    <n v="2387106"/>
    <n v="39291261"/>
    <n v="0"/>
    <n v="-140373"/>
    <n v="0"/>
    <n v="0"/>
    <n v="0"/>
    <n v="0"/>
    <n v="174890"/>
    <n v="22557879"/>
    <n v="0"/>
    <n v="0"/>
    <n v="0"/>
    <n v="0"/>
    <n v="0"/>
    <n v="0"/>
    <n v="0"/>
    <n v="0"/>
    <n v="0"/>
    <n v="0"/>
    <n v="0"/>
    <n v="0"/>
    <n v="0"/>
  </r>
  <r>
    <n v="106164029"/>
    <x v="297"/>
    <x v="1"/>
    <x v="2"/>
    <d v="2017-01-04T00:00:00"/>
    <s v="06/30/2017"/>
    <s v="Open"/>
    <x v="50"/>
    <n v="9"/>
    <n v="615"/>
    <x v="0"/>
    <x v="0"/>
    <s v="Rural"/>
    <s v="(559) 582-9000"/>
    <s v="115 MALL DRIVE"/>
    <s v="HANFORD"/>
    <n v="93230"/>
    <s v="WAYNE FERCH"/>
    <n v="230"/>
    <n v="230"/>
    <n v="128"/>
    <x v="38"/>
    <n v="145"/>
    <n v="194"/>
    <n v="736"/>
    <n v="0"/>
    <n v="0"/>
    <n v="187"/>
    <n v="359"/>
    <n v="0"/>
    <n v="40"/>
    <n v="2371"/>
    <n v="0"/>
    <x v="885"/>
    <x v="713"/>
    <x v="746"/>
    <n v="2868"/>
    <x v="0"/>
    <n v="0"/>
    <n v="460"/>
    <n v="1367"/>
    <n v="0"/>
    <n v="171"/>
    <n v="11259"/>
    <n v="0"/>
    <n v="11251"/>
    <n v="1212"/>
    <n v="2301"/>
    <n v="16369"/>
    <n v="0"/>
    <n v="1"/>
    <n v="5567"/>
    <n v="12310"/>
    <n v="14"/>
    <n v="1271"/>
    <n v="50296"/>
    <n v="36678268"/>
    <n v="8029792"/>
    <n v="6828524"/>
    <n v="27724612"/>
    <n v="0"/>
    <n v="0"/>
    <n v="4288057"/>
    <n v="13017268"/>
    <n v="0"/>
    <n v="1313217"/>
    <n v="97879738"/>
    <n v="34472172"/>
    <n v="5856666"/>
    <n v="9591580"/>
    <n v="71965205"/>
    <n v="0"/>
    <n v="5042"/>
    <n v="11969576"/>
    <n v="35626869"/>
    <n v="43490"/>
    <n v="6433022"/>
    <n v="175963622"/>
    <x v="808"/>
    <n v="53436039"/>
    <n v="10444067"/>
    <n v="-2541652"/>
    <n v="76353577"/>
    <n v="0"/>
    <n v="0"/>
    <n v="3563"/>
    <n v="14411686"/>
    <n v="36026683"/>
    <x v="0"/>
    <x v="648"/>
    <n v="0"/>
    <n v="0"/>
    <n v="0"/>
    <n v="6764597"/>
    <n v="196355321"/>
    <n v="0"/>
    <n v="0"/>
    <n v="0"/>
    <n v="0"/>
    <n v="0"/>
    <n v="17223966"/>
    <n v="3346536"/>
    <n v="18856519"/>
    <n v="22635468"/>
    <n v="0"/>
    <n v="1446"/>
    <n v="1713677"/>
    <n v="12286802"/>
    <n v="22272"/>
    <n v="1401353"/>
    <n v="77488039"/>
    <n v="5170231"/>
    <n v="69896247"/>
    <n v="0"/>
    <n v="-3945656"/>
    <n v="0"/>
    <n v="0"/>
    <n v="0"/>
    <n v="0"/>
    <n v="3748269"/>
    <n v="190251908"/>
    <n v="0"/>
    <n v="0"/>
    <n v="0"/>
    <n v="0"/>
    <n v="0"/>
    <n v="0"/>
    <n v="0"/>
    <n v="0"/>
    <n v="0"/>
    <n v="0"/>
    <n v="0"/>
    <n v="0"/>
    <n v="0"/>
  </r>
  <r>
    <n v="106150808"/>
    <x v="296"/>
    <x v="1"/>
    <x v="2"/>
    <d v="2017-01-04T00:00:00"/>
    <s v="06/30/2017"/>
    <s v="Open"/>
    <x v="14"/>
    <n v="9"/>
    <n v="623"/>
    <x v="4"/>
    <x v="0"/>
    <s v="Rural"/>
    <s v="(661) 823-3000"/>
    <s v="115 WEST E STREET"/>
    <s v="TEHACHAPI"/>
    <n v="93561"/>
    <s v="DAVID EASTMAN"/>
    <n v="25"/>
    <n v="24"/>
    <n v="24"/>
    <x v="107"/>
    <n v="0"/>
    <n v="2"/>
    <n v="2"/>
    <n v="0"/>
    <n v="0"/>
    <n v="1"/>
    <n v="2"/>
    <n v="0"/>
    <n v="0"/>
    <n v="12"/>
    <n v="0"/>
    <x v="147"/>
    <x v="6"/>
    <x v="747"/>
    <n v="7"/>
    <x v="0"/>
    <n v="0"/>
    <n v="2"/>
    <n v="6"/>
    <n v="0"/>
    <n v="0"/>
    <n v="33"/>
    <n v="0"/>
    <n v="1346"/>
    <n v="350"/>
    <n v="755"/>
    <n v="5595"/>
    <n v="0"/>
    <n v="0"/>
    <n v="622"/>
    <n v="486"/>
    <n v="0"/>
    <n v="519"/>
    <n v="9673"/>
    <n v="367310"/>
    <n v="0"/>
    <n v="349417"/>
    <n v="18868"/>
    <n v="0"/>
    <n v="0"/>
    <n v="108583"/>
    <n v="9006"/>
    <n v="0"/>
    <n v="0"/>
    <n v="853184"/>
    <n v="3115365"/>
    <n v="1800078"/>
    <n v="1104871"/>
    <n v="6499456"/>
    <n v="0"/>
    <n v="0"/>
    <n v="680988"/>
    <n v="3094816"/>
    <n v="0"/>
    <n v="1448953"/>
    <n v="17744527"/>
    <x v="809"/>
    <n v="1688089"/>
    <n v="688236"/>
    <n v="1630968"/>
    <n v="5460199"/>
    <n v="0"/>
    <n v="0"/>
    <n v="0"/>
    <n v="836951"/>
    <n v="2510854"/>
    <x v="0"/>
    <x v="649"/>
    <n v="0"/>
    <n v="0"/>
    <n v="0"/>
    <n v="568673"/>
    <n v="13498372"/>
    <n v="0"/>
    <n v="0"/>
    <n v="0"/>
    <n v="0"/>
    <n v="0"/>
    <n v="1794586"/>
    <n v="1111842"/>
    <n v="-176680"/>
    <n v="1058125"/>
    <n v="0"/>
    <n v="0"/>
    <n v="-47380"/>
    <n v="592968"/>
    <n v="-9179"/>
    <n v="775057"/>
    <n v="5099339"/>
    <n v="1867"/>
    <n v="5506126"/>
    <n v="0"/>
    <n v="0"/>
    <n v="0"/>
    <n v="0"/>
    <n v="0"/>
    <n v="0"/>
    <n v="0"/>
    <n v="1079055"/>
    <n v="0"/>
    <n v="0"/>
    <n v="0"/>
    <n v="0"/>
    <n v="0"/>
    <n v="0"/>
    <n v="0"/>
    <n v="0"/>
    <n v="0"/>
    <n v="0"/>
    <n v="0"/>
    <n v="0"/>
    <n v="0"/>
  </r>
  <r>
    <n v="106190017"/>
    <x v="295"/>
    <x v="1"/>
    <x v="2"/>
    <d v="2017-01-04T00:00:00"/>
    <s v="06/30/2017"/>
    <s v="Open"/>
    <x v="0"/>
    <n v="11"/>
    <n v="913"/>
    <x v="8"/>
    <x v="0"/>
    <s v=""/>
    <s v="(626) 570-1606"/>
    <s v="100 SOUTH RAYMOND AVENUE"/>
    <s v="ALHAMBRA"/>
    <n v="91801"/>
    <s v="IRIS LAI"/>
    <n v="144"/>
    <n v="144"/>
    <n v="144"/>
    <x v="71"/>
    <n v="287"/>
    <n v="60"/>
    <n v="580"/>
    <n v="0"/>
    <n v="0"/>
    <n v="3"/>
    <n v="112"/>
    <n v="0"/>
    <n v="6"/>
    <n v="1381"/>
    <n v="2"/>
    <x v="206"/>
    <x v="714"/>
    <x v="748"/>
    <n v="3657"/>
    <x v="0"/>
    <n v="0"/>
    <n v="5"/>
    <n v="382"/>
    <n v="0"/>
    <n v="10"/>
    <n v="8265"/>
    <n v="2351"/>
    <n v="947"/>
    <n v="578"/>
    <n v="461"/>
    <n v="2465"/>
    <n v="0"/>
    <n v="0"/>
    <n v="26"/>
    <n v="788"/>
    <n v="0"/>
    <n v="1830"/>
    <n v="7095"/>
    <n v="31359762"/>
    <n v="16183225"/>
    <n v="7198667"/>
    <n v="38649001"/>
    <n v="0"/>
    <n v="0"/>
    <n v="76315"/>
    <n v="6407685"/>
    <n v="0"/>
    <n v="200533"/>
    <n v="100075188"/>
    <n v="7017553"/>
    <n v="3633739"/>
    <n v="1736551"/>
    <n v="10540801"/>
    <n v="0"/>
    <n v="0"/>
    <n v="255539"/>
    <n v="5423246"/>
    <n v="0"/>
    <n v="1837534"/>
    <n v="30444963"/>
    <x v="810"/>
    <n v="31319331"/>
    <n v="18026065"/>
    <n v="7049944"/>
    <n v="45337930"/>
    <n v="0"/>
    <n v="0"/>
    <n v="0"/>
    <n v="300304"/>
    <n v="9726919"/>
    <x v="0"/>
    <x v="7"/>
    <n v="0"/>
    <n v="0"/>
    <n v="0"/>
    <n v="945977"/>
    <n v="113636947"/>
    <n v="21790516"/>
    <n v="3168119"/>
    <n v="0"/>
    <n v="0"/>
    <n v="24958635"/>
    <n v="7057984"/>
    <n v="23581414"/>
    <n v="1885273"/>
    <n v="7019991"/>
    <n v="0"/>
    <n v="0"/>
    <n v="31550"/>
    <n v="2104011"/>
    <n v="0"/>
    <n v="161616"/>
    <n v="41841839"/>
    <n v="567232"/>
    <n v="41092600"/>
    <n v="0"/>
    <n v="106574"/>
    <n v="0"/>
    <n v="0"/>
    <n v="0"/>
    <n v="0"/>
    <n v="218076"/>
    <n v="7088155"/>
    <n v="0"/>
    <n v="0"/>
    <n v="0"/>
    <n v="0"/>
    <n v="0"/>
    <n v="0"/>
    <n v="0"/>
    <n v="0"/>
    <n v="0"/>
    <n v="0"/>
    <n v="0"/>
    <n v="0"/>
    <n v="0"/>
  </r>
  <r>
    <n v="106010735"/>
    <x v="294"/>
    <x v="1"/>
    <x v="2"/>
    <d v="2017-01-04T00:00:00"/>
    <s v="06/30/2017"/>
    <s v="Open"/>
    <x v="19"/>
    <n v="5"/>
    <n v="417"/>
    <x v="2"/>
    <x v="0"/>
    <s v=""/>
    <s v="(510) 437-4800"/>
    <s v="2070 CLINTON AVENUE"/>
    <s v="ALAMEDA"/>
    <n v="94501"/>
    <s v="DELVECCHIO FINLEY"/>
    <n v="251"/>
    <n v="217"/>
    <n v="217"/>
    <x v="624"/>
    <n v="55"/>
    <n v="61"/>
    <n v="136"/>
    <n v="0"/>
    <n v="5"/>
    <n v="12"/>
    <n v="92"/>
    <n v="0"/>
    <n v="13"/>
    <n v="667"/>
    <n v="0"/>
    <x v="886"/>
    <x v="467"/>
    <x v="749"/>
    <n v="759"/>
    <x v="0"/>
    <n v="20"/>
    <n v="36"/>
    <n v="1073"/>
    <n v="0"/>
    <n v="402"/>
    <n v="18454"/>
    <n v="0"/>
    <n v="2212"/>
    <n v="235"/>
    <n v="210"/>
    <n v="2016"/>
    <n v="0"/>
    <n v="62"/>
    <n v="293"/>
    <n v="1488"/>
    <n v="0"/>
    <n v="1331"/>
    <n v="7847"/>
    <n v="28157285"/>
    <n v="3936985"/>
    <n v="15886367"/>
    <n v="8675726"/>
    <n v="0"/>
    <n v="361090"/>
    <n v="540380"/>
    <n v="5450560"/>
    <n v="0"/>
    <n v="732131"/>
    <n v="63740524"/>
    <n v="12891918"/>
    <n v="1671324"/>
    <n v="896271"/>
    <n v="10171716"/>
    <n v="0"/>
    <n v="852312"/>
    <n v="1025450"/>
    <n v="6102297"/>
    <n v="0"/>
    <n v="1507487"/>
    <n v="35118775"/>
    <x v="811"/>
    <n v="33990418"/>
    <n v="4457086"/>
    <n v="15309149"/>
    <n v="13186899"/>
    <n v="-101866"/>
    <n v="0"/>
    <n v="1213401"/>
    <n v="1310038"/>
    <n v="8158261"/>
    <x v="0"/>
    <x v="650"/>
    <n v="0"/>
    <n v="0"/>
    <n v="0"/>
    <n v="0"/>
    <n v="79651023"/>
    <n v="0"/>
    <n v="0"/>
    <n v="821125"/>
    <n v="0"/>
    <n v="821125"/>
    <n v="7058785"/>
    <n v="1151223"/>
    <n v="1575355"/>
    <n v="5660543"/>
    <n v="0"/>
    <n v="821126"/>
    <n v="255792"/>
    <n v="3394596"/>
    <n v="0"/>
    <n v="111981"/>
    <n v="20029401"/>
    <n v="68338"/>
    <n v="24416586"/>
    <n v="0"/>
    <n v="1319923"/>
    <n v="0"/>
    <n v="0"/>
    <n v="0"/>
    <n v="0"/>
    <n v="1555638"/>
    <n v="7382285"/>
    <n v="0"/>
    <n v="0"/>
    <n v="0"/>
    <n v="0"/>
    <n v="0"/>
    <n v="0"/>
    <n v="0"/>
    <n v="0"/>
    <n v="0"/>
    <n v="0"/>
    <n v="0"/>
    <n v="0"/>
    <n v="0"/>
  </r>
  <r>
    <n v="106301098"/>
    <x v="293"/>
    <x v="1"/>
    <x v="2"/>
    <d v="2017-01-04T00:00:00"/>
    <s v="06/30/2017"/>
    <s v="Open"/>
    <x v="9"/>
    <n v="13"/>
    <n v="1012"/>
    <x v="3"/>
    <x v="0"/>
    <s v=""/>
    <s v="(714) 999-5102"/>
    <s v="1111 WEST LA PALMA AVENUE"/>
    <s v="ANAHEIM"/>
    <n v="92801"/>
    <s v="RICHARD CASTRO"/>
    <n v="223"/>
    <n v="223"/>
    <n v="223"/>
    <x v="625"/>
    <n v="468"/>
    <n v="265"/>
    <n v="800"/>
    <n v="0"/>
    <n v="0"/>
    <n v="13"/>
    <n v="444"/>
    <n v="0"/>
    <n v="75"/>
    <n v="2691"/>
    <n v="0"/>
    <x v="887"/>
    <x v="715"/>
    <x v="750"/>
    <n v="2898"/>
    <x v="0"/>
    <n v="0"/>
    <n v="153"/>
    <n v="1252"/>
    <n v="0"/>
    <n v="226"/>
    <n v="11784"/>
    <n v="0"/>
    <n v="2278"/>
    <n v="1608"/>
    <n v="1599"/>
    <n v="4859"/>
    <n v="0"/>
    <n v="0"/>
    <n v="407"/>
    <n v="2804"/>
    <n v="0"/>
    <n v="916"/>
    <n v="14471"/>
    <n v="59977659"/>
    <n v="49964019"/>
    <n v="19835870"/>
    <n v="58834021"/>
    <n v="0"/>
    <n v="0"/>
    <n v="3841269"/>
    <n v="36412754"/>
    <n v="0"/>
    <n v="5131677"/>
    <n v="233997269"/>
    <n v="16229594"/>
    <n v="25073198"/>
    <n v="5540762"/>
    <n v="30012486"/>
    <n v="0"/>
    <n v="0"/>
    <n v="3357640"/>
    <n v="22359876"/>
    <n v="0"/>
    <n v="2950451"/>
    <n v="105524007"/>
    <x v="812"/>
    <n v="66513004"/>
    <n v="61132460"/>
    <n v="23258642"/>
    <n v="76805008"/>
    <n v="-745664"/>
    <n v="0"/>
    <n v="0"/>
    <n v="6023069"/>
    <n v="48280721"/>
    <x v="0"/>
    <x v="7"/>
    <n v="0"/>
    <n v="0"/>
    <n v="0"/>
    <n v="3679895"/>
    <n v="288822038"/>
    <n v="0"/>
    <n v="3360"/>
    <n v="0"/>
    <n v="0"/>
    <n v="3360"/>
    <n v="9694249"/>
    <n v="13904757"/>
    <n v="2863654"/>
    <n v="12044859"/>
    <n v="0"/>
    <n v="0"/>
    <n v="1175840"/>
    <n v="10491909"/>
    <n v="0"/>
    <n v="527330"/>
    <n v="50702598"/>
    <n v="203311"/>
    <n v="45714228"/>
    <n v="0"/>
    <n v="0"/>
    <n v="0"/>
    <n v="0"/>
    <n v="0"/>
    <n v="0"/>
    <n v="168815"/>
    <n v="5668554"/>
    <n v="0"/>
    <n v="0"/>
    <n v="0"/>
    <n v="0"/>
    <n v="0"/>
    <n v="0"/>
    <n v="0"/>
    <n v="0"/>
    <n v="0"/>
    <n v="0"/>
    <n v="0"/>
    <n v="0"/>
    <n v="0"/>
  </r>
  <r>
    <n v="106364231"/>
    <x v="292"/>
    <x v="1"/>
    <x v="2"/>
    <d v="2017-01-04T00:00:00"/>
    <s v="06/30/2017"/>
    <s v="Open"/>
    <x v="5"/>
    <n v="12"/>
    <n v="1209"/>
    <x v="7"/>
    <x v="0"/>
    <s v="Teaching"/>
    <s v="(909) 580-1000"/>
    <s v="400 N. PEPPER AVENUE"/>
    <s v="COLTON"/>
    <n v="92324"/>
    <s v="WILLIAM GILBERT"/>
    <n v="456"/>
    <n v="436"/>
    <n v="368"/>
    <x v="626"/>
    <n v="0"/>
    <n v="1710"/>
    <n v="2236"/>
    <n v="0"/>
    <n v="0"/>
    <n v="163"/>
    <n v="0"/>
    <n v="142"/>
    <n v="1"/>
    <n v="4845"/>
    <n v="0"/>
    <x v="888"/>
    <x v="6"/>
    <x v="751"/>
    <n v="8655"/>
    <x v="0"/>
    <n v="0"/>
    <n v="866"/>
    <n v="0"/>
    <n v="450"/>
    <n v="3"/>
    <n v="27404"/>
    <n v="0"/>
    <n v="12842"/>
    <n v="0"/>
    <n v="54964"/>
    <n v="11945"/>
    <n v="0"/>
    <n v="0"/>
    <n v="2292"/>
    <n v="0"/>
    <n v="5933"/>
    <n v="146"/>
    <n v="88122"/>
    <n v="46559862"/>
    <n v="0"/>
    <n v="73402778"/>
    <n v="66730653"/>
    <n v="0"/>
    <n v="0"/>
    <n v="19273433"/>
    <n v="0"/>
    <n v="3569368"/>
    <n v="23796"/>
    <n v="209559890"/>
    <n v="23242510"/>
    <n v="0"/>
    <n v="52466523"/>
    <n v="40566809"/>
    <n v="0"/>
    <n v="0"/>
    <n v="6507629"/>
    <n v="0"/>
    <n v="15697283"/>
    <n v="386281"/>
    <n v="138867035"/>
    <x v="813"/>
    <n v="48215499"/>
    <n v="0"/>
    <n v="71622520"/>
    <n v="74744727"/>
    <n v="-95654566"/>
    <n v="0"/>
    <n v="0"/>
    <n v="17232177"/>
    <n v="0"/>
    <x v="0"/>
    <x v="651"/>
    <n v="0"/>
    <n v="0"/>
    <n v="0"/>
    <n v="0"/>
    <n v="134033217"/>
    <n v="0"/>
    <n v="0"/>
    <n v="0"/>
    <n v="0"/>
    <n v="0"/>
    <n v="21586873"/>
    <n v="0"/>
    <n v="149901347"/>
    <n v="32552735"/>
    <n v="0"/>
    <n v="0"/>
    <n v="8548885"/>
    <n v="0"/>
    <n v="1766274"/>
    <n v="37594"/>
    <n v="214393708"/>
    <n v="78212281"/>
    <n v="290781637"/>
    <n v="0"/>
    <n v="16457286"/>
    <n v="0"/>
    <n v="0"/>
    <n v="0"/>
    <n v="0"/>
    <n v="3949213"/>
    <n v="356063226"/>
    <n v="71515531"/>
    <n v="0"/>
    <n v="0"/>
    <n v="0"/>
    <n v="0"/>
    <n v="0"/>
    <n v="0"/>
    <n v="0"/>
    <n v="0"/>
    <n v="0"/>
    <n v="0"/>
    <n v="0"/>
    <n v="0"/>
  </r>
  <r>
    <n v="106364121"/>
    <x v="291"/>
    <x v="1"/>
    <x v="2"/>
    <d v="2017-01-04T00:00:00"/>
    <s v="06/30/2017"/>
    <s v="Open"/>
    <x v="5"/>
    <n v="12"/>
    <n v="1209"/>
    <x v="8"/>
    <x v="0"/>
    <s v=""/>
    <s v="(909) 473-1200"/>
    <s v="1760 WEST 16TH STREET"/>
    <s v="SAN BERNARDINO"/>
    <n v="92411"/>
    <s v="MARY HUNT"/>
    <n v="60"/>
    <n v="60"/>
    <n v="60"/>
    <x v="532"/>
    <n v="24"/>
    <n v="33"/>
    <n v="61"/>
    <n v="0"/>
    <n v="0"/>
    <n v="0"/>
    <n v="0"/>
    <n v="0"/>
    <n v="27"/>
    <n v="244"/>
    <n v="0"/>
    <x v="889"/>
    <x v="146"/>
    <x v="593"/>
    <n v="823"/>
    <x v="0"/>
    <n v="0"/>
    <n v="0"/>
    <n v="0"/>
    <n v="0"/>
    <n v="496"/>
    <n v="3533"/>
    <n v="0"/>
    <n v="286"/>
    <n v="388"/>
    <n v="42"/>
    <n v="777"/>
    <n v="0"/>
    <n v="0"/>
    <n v="0"/>
    <n v="0"/>
    <n v="0"/>
    <n v="1254"/>
    <n v="2747"/>
    <n v="3323323"/>
    <n v="1005740"/>
    <n v="1676070"/>
    <n v="1966946"/>
    <n v="0"/>
    <n v="0"/>
    <n v="0"/>
    <n v="0"/>
    <n v="0"/>
    <n v="1070230"/>
    <n v="9042309"/>
    <n v="52586"/>
    <n v="98044"/>
    <n v="7907"/>
    <n v="160925"/>
    <n v="0"/>
    <n v="0"/>
    <n v="0"/>
    <n v="0"/>
    <n v="0"/>
    <n v="267500"/>
    <n v="586962"/>
    <x v="814"/>
    <n v="781092"/>
    <n v="456181"/>
    <n v="695789"/>
    <n v="935427"/>
    <n v="0"/>
    <n v="0"/>
    <n v="0"/>
    <n v="0"/>
    <n v="0"/>
    <x v="0"/>
    <x v="7"/>
    <n v="0"/>
    <n v="0"/>
    <n v="0"/>
    <n v="695998"/>
    <n v="3605700"/>
    <n v="0"/>
    <n v="0"/>
    <n v="0"/>
    <n v="0"/>
    <n v="0"/>
    <n v="2594817"/>
    <n v="647603"/>
    <n v="988188"/>
    <n v="1192444"/>
    <n v="0"/>
    <n v="0"/>
    <n v="0"/>
    <n v="0"/>
    <n v="0"/>
    <n v="600519"/>
    <n v="6023571"/>
    <n v="11245"/>
    <n v="4331691"/>
    <n v="0"/>
    <n v="0"/>
    <n v="0"/>
    <n v="0"/>
    <n v="0"/>
    <n v="0"/>
    <n v="30266"/>
    <n v="476625"/>
    <n v="0"/>
    <n v="0"/>
    <n v="0"/>
    <n v="0"/>
    <n v="0"/>
    <n v="0"/>
    <n v="0"/>
    <n v="0"/>
    <n v="0"/>
    <n v="0"/>
    <n v="0"/>
    <n v="0"/>
    <n v="0"/>
  </r>
  <r>
    <n v="106150722"/>
    <x v="290"/>
    <x v="1"/>
    <x v="2"/>
    <d v="2017-01-04T00:00:00"/>
    <s v="06/30/2017"/>
    <s v="Open"/>
    <x v="14"/>
    <n v="9"/>
    <n v="617"/>
    <x v="2"/>
    <x v="0"/>
    <s v=""/>
    <s v="(661) 327-4647"/>
    <s v="420 34TH STREET"/>
    <s v="BAKERSFIELD"/>
    <n v="93301"/>
    <s v="JON VAN BOENING"/>
    <n v="421"/>
    <n v="398"/>
    <n v="398"/>
    <x v="627"/>
    <n v="471"/>
    <n v="388"/>
    <n v="1382"/>
    <n v="0"/>
    <n v="0"/>
    <n v="69"/>
    <n v="672"/>
    <n v="1"/>
    <n v="23"/>
    <n v="3895"/>
    <n v="0"/>
    <x v="890"/>
    <x v="716"/>
    <x v="752"/>
    <n v="4292"/>
    <x v="0"/>
    <n v="0"/>
    <n v="214"/>
    <n v="1991"/>
    <n v="1"/>
    <n v="53"/>
    <n v="14788"/>
    <n v="0"/>
    <n v="6702"/>
    <n v="1521"/>
    <n v="2218"/>
    <n v="13240"/>
    <n v="0"/>
    <n v="0"/>
    <n v="367"/>
    <n v="9635"/>
    <n v="26"/>
    <n v="1695"/>
    <n v="35404"/>
    <n v="87153768"/>
    <n v="39313329"/>
    <n v="35574157"/>
    <n v="68998522"/>
    <n v="0"/>
    <n v="0"/>
    <n v="5361469"/>
    <n v="48924524"/>
    <n v="9206"/>
    <n v="1129040"/>
    <n v="286464015"/>
    <n v="22481554"/>
    <n v="15099258"/>
    <n v="7789546"/>
    <n v="47457731"/>
    <n v="0"/>
    <n v="0"/>
    <n v="2178207"/>
    <n v="26753527"/>
    <n v="90188"/>
    <n v="2482287"/>
    <n v="124332298"/>
    <x v="815"/>
    <n v="89530575"/>
    <n v="47239447"/>
    <n v="38363183"/>
    <n v="99632576"/>
    <n v="0"/>
    <n v="0"/>
    <n v="0"/>
    <n v="5631264"/>
    <n v="46751133"/>
    <x v="0"/>
    <x v="652"/>
    <n v="0"/>
    <n v="0"/>
    <n v="0"/>
    <n v="4213293"/>
    <n v="332964212"/>
    <n v="5862518"/>
    <n v="0"/>
    <n v="0"/>
    <n v="4535769"/>
    <n v="10398287"/>
    <n v="19261081"/>
    <n v="12854729"/>
    <n v="4487489"/>
    <n v="16340617"/>
    <n v="0"/>
    <n v="0"/>
    <n v="1897611"/>
    <n v="32814318"/>
    <n v="0"/>
    <n v="574543"/>
    <n v="88230388"/>
    <n v="1095251"/>
    <n v="99688713"/>
    <n v="0"/>
    <n v="6447787"/>
    <n v="0"/>
    <n v="0"/>
    <n v="0"/>
    <n v="0"/>
    <n v="7350612"/>
    <n v="154463312"/>
    <n v="0"/>
    <n v="0"/>
    <n v="0"/>
    <n v="0"/>
    <n v="0"/>
    <n v="0"/>
    <n v="0"/>
    <n v="0"/>
    <n v="0"/>
    <n v="0"/>
    <n v="0"/>
    <n v="0"/>
    <n v="0"/>
  </r>
  <r>
    <n v="106154101"/>
    <x v="289"/>
    <x v="1"/>
    <x v="2"/>
    <d v="2017-01-04T00:00:00"/>
    <s v="06/30/2017"/>
    <s v="Open"/>
    <x v="14"/>
    <n v="9"/>
    <n v="617"/>
    <x v="1"/>
    <x v="0"/>
    <s v=""/>
    <s v="(661) 316-6000"/>
    <s v="3001 SILLECT AVENUE"/>
    <s v="BAKERSFIELD"/>
    <n v="93308"/>
    <s v="MICHELLE OXFORD"/>
    <n v="47"/>
    <n v="47"/>
    <n v="47"/>
    <x v="628"/>
    <n v="73"/>
    <n v="2"/>
    <n v="33"/>
    <n v="0"/>
    <n v="0"/>
    <n v="172"/>
    <n v="0"/>
    <n v="0"/>
    <n v="12"/>
    <n v="833"/>
    <n v="0"/>
    <x v="891"/>
    <x v="388"/>
    <x v="353"/>
    <n v="125"/>
    <x v="0"/>
    <n v="0"/>
    <n v="644"/>
    <n v="0"/>
    <n v="0"/>
    <n v="45"/>
    <n v="3113"/>
    <n v="0"/>
    <n v="2167"/>
    <n v="335"/>
    <n v="34"/>
    <n v="451"/>
    <n v="0"/>
    <n v="0"/>
    <n v="1010"/>
    <n v="0"/>
    <n v="0"/>
    <n v="221"/>
    <n v="4218"/>
    <n v="38007194"/>
    <n v="5143042"/>
    <n v="113928"/>
    <n v="2333670"/>
    <n v="0"/>
    <n v="0"/>
    <n v="12119554"/>
    <n v="0"/>
    <n v="0"/>
    <n v="845403"/>
    <n v="58562791"/>
    <n v="27179354"/>
    <n v="4205064"/>
    <n v="432061"/>
    <n v="5658394"/>
    <n v="0"/>
    <n v="0"/>
    <n v="12666661"/>
    <n v="0"/>
    <n v="0"/>
    <n v="2769264"/>
    <n v="52910798"/>
    <x v="8"/>
    <n v="57638692"/>
    <n v="6789735"/>
    <n v="524150"/>
    <n v="4725334"/>
    <n v="0"/>
    <n v="0"/>
    <n v="0"/>
    <n v="18564609"/>
    <n v="0"/>
    <x v="0"/>
    <x v="7"/>
    <n v="0"/>
    <n v="0"/>
    <n v="0"/>
    <n v="2964027"/>
    <n v="91206547"/>
    <n v="0"/>
    <n v="0"/>
    <n v="0"/>
    <n v="0"/>
    <n v="0"/>
    <n v="7547856"/>
    <n v="2558370"/>
    <n v="21839"/>
    <n v="3266730"/>
    <n v="0"/>
    <n v="0"/>
    <n v="6221606"/>
    <n v="0"/>
    <n v="0"/>
    <n v="650641"/>
    <n v="20267042"/>
    <n v="90432"/>
    <n v="15245939"/>
    <n v="142500"/>
    <n v="36520"/>
    <n v="0"/>
    <n v="0"/>
    <n v="0"/>
    <n v="0"/>
    <n v="36358"/>
    <n v="42450081"/>
    <n v="0"/>
    <n v="0"/>
    <n v="0"/>
    <n v="0"/>
    <n v="0"/>
    <n v="0"/>
    <n v="0"/>
    <n v="0"/>
    <n v="0"/>
    <n v="0"/>
    <n v="0"/>
    <n v="0"/>
    <n v="0"/>
  </r>
  <r>
    <n v="106364430"/>
    <x v="288"/>
    <x v="1"/>
    <x v="2"/>
    <d v="2017-01-04T00:00:00"/>
    <s v="06/30/2017"/>
    <s v="Open"/>
    <x v="5"/>
    <n v="12"/>
    <n v="1213"/>
    <x v="1"/>
    <x v="0"/>
    <s v="Rural"/>
    <s v="(760) 957-3221"/>
    <s v="820 EAST MOUNTAIN VIEW STREET"/>
    <s v="BARSTOW"/>
    <n v="92311"/>
    <s v="MATTHEW BLEVINS"/>
    <n v="30"/>
    <n v="30"/>
    <n v="30"/>
    <x v="154"/>
    <n v="98"/>
    <n v="98"/>
    <n v="143"/>
    <n v="0"/>
    <n v="0"/>
    <n v="30"/>
    <n v="57"/>
    <n v="0"/>
    <n v="14"/>
    <n v="596"/>
    <n v="0"/>
    <x v="892"/>
    <x v="717"/>
    <x v="228"/>
    <n v="413"/>
    <x v="0"/>
    <n v="0"/>
    <n v="94"/>
    <n v="227"/>
    <n v="0"/>
    <n v="30"/>
    <n v="1893"/>
    <n v="0"/>
    <n v="1506"/>
    <n v="452"/>
    <n v="2180"/>
    <n v="2977"/>
    <n v="0"/>
    <n v="0"/>
    <n v="651"/>
    <n v="983"/>
    <n v="0"/>
    <n v="1290"/>
    <n v="10039"/>
    <n v="13487463"/>
    <n v="7353723"/>
    <n v="7528234"/>
    <n v="9906436"/>
    <n v="0"/>
    <n v="0"/>
    <n v="2528243"/>
    <n v="4626088"/>
    <n v="0"/>
    <n v="1100155"/>
    <n v="46530342"/>
    <n v="12421167"/>
    <n v="5463943"/>
    <n v="14742502"/>
    <n v="20609657"/>
    <n v="0"/>
    <n v="0"/>
    <n v="4975016"/>
    <n v="8337352"/>
    <n v="0"/>
    <n v="4187980"/>
    <n v="70737617"/>
    <x v="816"/>
    <n v="23422004"/>
    <n v="11671329"/>
    <n v="21303402"/>
    <n v="29169063"/>
    <n v="0"/>
    <n v="0"/>
    <n v="0"/>
    <n v="4813967"/>
    <n v="9284380"/>
    <x v="0"/>
    <x v="7"/>
    <n v="0"/>
    <n v="0"/>
    <n v="0"/>
    <n v="2042760"/>
    <n v="104613608"/>
    <n v="0"/>
    <n v="0"/>
    <n v="0"/>
    <n v="0"/>
    <n v="0"/>
    <n v="2483719"/>
    <n v="1143430"/>
    <n v="964427"/>
    <n v="1341216"/>
    <n v="0"/>
    <n v="0"/>
    <n v="2660225"/>
    <n v="3641273"/>
    <n v="0"/>
    <n v="420061"/>
    <n v="12654351"/>
    <n v="7637"/>
    <n v="10276794"/>
    <n v="0"/>
    <n v="0"/>
    <n v="0"/>
    <n v="0"/>
    <n v="0"/>
    <n v="0"/>
    <n v="0"/>
    <n v="58836421"/>
    <n v="0"/>
    <n v="0"/>
    <n v="0"/>
    <n v="0"/>
    <n v="0"/>
    <n v="0"/>
    <n v="0"/>
    <n v="0"/>
    <n v="0"/>
    <n v="0"/>
    <n v="0"/>
    <n v="0"/>
    <n v="0"/>
  </r>
  <r>
    <n v="106190052"/>
    <x v="287"/>
    <x v="1"/>
    <x v="2"/>
    <d v="2017-01-04T00:00:00"/>
    <s v="06/30/2017"/>
    <s v="Open"/>
    <x v="0"/>
    <n v="11"/>
    <n v="925"/>
    <x v="2"/>
    <x v="0"/>
    <s v=""/>
    <s v="(213) 250-4200"/>
    <s v="2000 STADIUM WAY"/>
    <s v="LOS ANGELES"/>
    <n v="90026"/>
    <s v="AMIT MOHAN"/>
    <n v="105"/>
    <n v="105"/>
    <n v="105"/>
    <x v="366"/>
    <n v="7"/>
    <n v="11"/>
    <n v="5"/>
    <n v="0"/>
    <n v="0"/>
    <n v="14"/>
    <n v="8"/>
    <n v="0"/>
    <n v="0"/>
    <n v="236"/>
    <n v="0"/>
    <x v="893"/>
    <x v="586"/>
    <x v="233"/>
    <n v="217"/>
    <x v="0"/>
    <n v="0"/>
    <n v="566"/>
    <n v="496"/>
    <n v="0"/>
    <n v="0"/>
    <n v="6786"/>
    <n v="0"/>
    <n v="0"/>
    <n v="0"/>
    <n v="0"/>
    <n v="0"/>
    <n v="0"/>
    <n v="0"/>
    <n v="0"/>
    <n v="0"/>
    <n v="0"/>
    <n v="0"/>
    <n v="0"/>
    <n v="74340269"/>
    <n v="2854706"/>
    <n v="5583060"/>
    <n v="3159265"/>
    <n v="0"/>
    <n v="0"/>
    <n v="6257886"/>
    <n v="10358925"/>
    <n v="0"/>
    <n v="0"/>
    <n v="102554111"/>
    <n v="0"/>
    <n v="0"/>
    <n v="0"/>
    <n v="0"/>
    <n v="0"/>
    <n v="0"/>
    <n v="0"/>
    <n v="0"/>
    <n v="0"/>
    <n v="0"/>
    <n v="0"/>
    <x v="817"/>
    <n v="61982246"/>
    <n v="2156757"/>
    <n v="5027053"/>
    <n v="2822996"/>
    <n v="0"/>
    <n v="0"/>
    <n v="0"/>
    <n v="3830933"/>
    <n v="9742546"/>
    <x v="0"/>
    <x v="7"/>
    <n v="0"/>
    <n v="0"/>
    <n v="0"/>
    <n v="0"/>
    <n v="84624002"/>
    <n v="0"/>
    <n v="0"/>
    <n v="0"/>
    <n v="0"/>
    <n v="0"/>
    <n v="12358023"/>
    <n v="697949"/>
    <n v="556007"/>
    <n v="336269"/>
    <n v="0"/>
    <n v="0"/>
    <n v="2896218"/>
    <n v="1085643"/>
    <n v="0"/>
    <n v="0"/>
    <n v="17930109"/>
    <n v="109968"/>
    <n v="14568657"/>
    <n v="0"/>
    <n v="0"/>
    <n v="0"/>
    <n v="0"/>
    <n v="0"/>
    <n v="0"/>
    <n v="455533"/>
    <n v="21973446"/>
    <n v="0"/>
    <n v="0"/>
    <n v="0"/>
    <n v="0"/>
    <n v="0"/>
    <n v="0"/>
    <n v="0"/>
    <n v="0"/>
    <n v="0"/>
    <n v="0"/>
    <n v="0"/>
    <n v="0"/>
    <n v="0"/>
  </r>
  <r>
    <n v="106184008"/>
    <x v="286"/>
    <x v="1"/>
    <x v="2"/>
    <d v="2017-01-04T00:00:00"/>
    <s v="06/30/2017"/>
    <s v="Open"/>
    <x v="49"/>
    <n v="1"/>
    <n v="213"/>
    <x v="2"/>
    <x v="0"/>
    <s v="Rural"/>
    <s v="(530) 252-2200"/>
    <s v="1800 SPRING RIDGE DRIVE"/>
    <s v="SUSANVILLE"/>
    <n v="96130"/>
    <s v="CATHERINE HARSHBARGER"/>
    <n v="25"/>
    <n v="25"/>
    <n v="25"/>
    <x v="246"/>
    <n v="0"/>
    <n v="118"/>
    <n v="0"/>
    <n v="0"/>
    <n v="0"/>
    <n v="72"/>
    <n v="0"/>
    <n v="3"/>
    <n v="0"/>
    <n v="295"/>
    <n v="0"/>
    <x v="254"/>
    <x v="6"/>
    <x v="753"/>
    <n v="0"/>
    <x v="0"/>
    <n v="0"/>
    <n v="179"/>
    <n v="0"/>
    <n v="6"/>
    <n v="0"/>
    <n v="885"/>
    <n v="0"/>
    <n v="3062"/>
    <n v="0"/>
    <n v="2415"/>
    <n v="0"/>
    <n v="0"/>
    <n v="0"/>
    <n v="3295"/>
    <n v="0"/>
    <n v="581"/>
    <n v="0"/>
    <n v="9353"/>
    <n v="2245654"/>
    <n v="0"/>
    <n v="1775860"/>
    <n v="0"/>
    <n v="0"/>
    <n v="0"/>
    <n v="1033530"/>
    <n v="0"/>
    <n v="76796"/>
    <n v="0"/>
    <n v="5131840"/>
    <n v="5979082"/>
    <n v="0"/>
    <n v="4737467"/>
    <n v="0"/>
    <n v="0"/>
    <n v="0"/>
    <n v="5874722"/>
    <n v="0"/>
    <n v="267090"/>
    <n v="0"/>
    <n v="16858361"/>
    <x v="818"/>
    <n v="5532052"/>
    <n v="0"/>
    <n v="4314455"/>
    <n v="0"/>
    <n v="0"/>
    <n v="0"/>
    <n v="0"/>
    <n v="1737856"/>
    <n v="0"/>
    <x v="0"/>
    <x v="653"/>
    <n v="0"/>
    <n v="0"/>
    <n v="0"/>
    <n v="0"/>
    <n v="12178989"/>
    <n v="0"/>
    <n v="0"/>
    <n v="0"/>
    <n v="0"/>
    <n v="0"/>
    <n v="2584195"/>
    <n v="0"/>
    <n v="2170003"/>
    <n v="0"/>
    <n v="0"/>
    <n v="0"/>
    <n v="4985239"/>
    <n v="0"/>
    <n v="71775"/>
    <n v="0"/>
    <n v="9811212"/>
    <n v="12934"/>
    <n v="6283291"/>
    <n v="617585"/>
    <n v="0"/>
    <n v="0"/>
    <n v="0"/>
    <n v="0"/>
    <n v="0"/>
    <n v="221462"/>
    <n v="14844284"/>
    <n v="0"/>
    <n v="0"/>
    <n v="0"/>
    <n v="0"/>
    <n v="0"/>
    <n v="0"/>
    <n v="0"/>
    <n v="0"/>
    <n v="0"/>
    <n v="0"/>
    <n v="0"/>
    <n v="0"/>
    <n v="0"/>
  </r>
  <r>
    <n v="106154044"/>
    <x v="285"/>
    <x v="1"/>
    <x v="2"/>
    <d v="2017-01-04T00:00:00"/>
    <s v="06/30/2017"/>
    <s v="Open"/>
    <x v="14"/>
    <n v="9"/>
    <n v="617"/>
    <x v="2"/>
    <x v="0"/>
    <s v=""/>
    <s v="(661) 398-1800"/>
    <s v="5201 WHITE LANE"/>
    <s v="BAKERSFIELD"/>
    <n v="93309"/>
    <s v="EDWARD WHITEHOUSE"/>
    <n v="90"/>
    <n v="90"/>
    <n v="45"/>
    <x v="277"/>
    <n v="23"/>
    <n v="220"/>
    <n v="0"/>
    <n v="121"/>
    <n v="0"/>
    <n v="9"/>
    <n v="214"/>
    <n v="10"/>
    <n v="4"/>
    <n v="687"/>
    <n v="0"/>
    <x v="894"/>
    <x v="718"/>
    <x v="754"/>
    <n v="0"/>
    <x v="118"/>
    <n v="0"/>
    <n v="53"/>
    <n v="1014"/>
    <n v="89"/>
    <n v="9"/>
    <n v="4040"/>
    <n v="0"/>
    <n v="668"/>
    <n v="34"/>
    <n v="0"/>
    <n v="0"/>
    <n v="0"/>
    <n v="0"/>
    <n v="0"/>
    <n v="397"/>
    <n v="0"/>
    <n v="0"/>
    <n v="1099"/>
    <n v="1150225"/>
    <n v="318625"/>
    <n v="2805500"/>
    <n v="0"/>
    <n v="1466725"/>
    <n v="0"/>
    <n v="106225"/>
    <n v="2033250"/>
    <n v="198425"/>
    <n v="18075"/>
    <n v="8097050"/>
    <n v="329175"/>
    <n v="17675"/>
    <n v="0"/>
    <n v="0"/>
    <n v="0"/>
    <n v="0"/>
    <n v="0"/>
    <n v="194600"/>
    <n v="0"/>
    <n v="0"/>
    <n v="541450"/>
    <x v="8"/>
    <n v="832970"/>
    <n v="199066"/>
    <n v="1206623"/>
    <n v="0"/>
    <n v="0"/>
    <n v="1370982"/>
    <n v="0"/>
    <n v="70668"/>
    <n v="988996"/>
    <x v="0"/>
    <x v="654"/>
    <n v="0"/>
    <n v="0"/>
    <n v="0"/>
    <n v="6929"/>
    <n v="4834343"/>
    <n v="0"/>
    <n v="0"/>
    <n v="0"/>
    <n v="0"/>
    <n v="0"/>
    <n v="646430"/>
    <n v="137234"/>
    <n v="1598877"/>
    <n v="0"/>
    <n v="95743"/>
    <n v="0"/>
    <n v="35557"/>
    <n v="1238854"/>
    <n v="40316"/>
    <n v="11146"/>
    <n v="3804157"/>
    <n v="7523"/>
    <n v="4205072"/>
    <n v="187600"/>
    <n v="-652"/>
    <n v="0"/>
    <n v="0"/>
    <n v="0"/>
    <n v="0"/>
    <n v="159771"/>
    <n v="474109"/>
    <n v="0"/>
    <n v="0"/>
    <n v="0"/>
    <n v="0"/>
    <n v="0"/>
    <n v="0"/>
    <n v="0"/>
    <n v="0"/>
    <n v="0"/>
    <n v="0"/>
    <n v="0"/>
    <n v="0"/>
    <n v="0"/>
  </r>
  <r>
    <n v="106190163"/>
    <x v="284"/>
    <x v="1"/>
    <x v="2"/>
    <d v="2017-01-04T00:00:00"/>
    <s v="06/30/2017"/>
    <s v="Open"/>
    <x v="0"/>
    <n v="11"/>
    <n v="915"/>
    <x v="1"/>
    <x v="0"/>
    <s v=""/>
    <s v="(626) 966-1632"/>
    <s v="1161 EAST COVINA BOULEVARD"/>
    <s v="COVINA"/>
    <n v="91724"/>
    <s v="TODD SMITH"/>
    <n v="134"/>
    <n v="134"/>
    <n v="128"/>
    <x v="237"/>
    <n v="190"/>
    <n v="357"/>
    <n v="0"/>
    <n v="129"/>
    <n v="0"/>
    <n v="47"/>
    <n v="487"/>
    <n v="220"/>
    <n v="9"/>
    <n v="1655"/>
    <n v="0"/>
    <x v="895"/>
    <x v="719"/>
    <x v="755"/>
    <n v="0"/>
    <x v="119"/>
    <n v="0"/>
    <n v="372"/>
    <n v="3205"/>
    <n v="624"/>
    <n v="29"/>
    <n v="11616"/>
    <n v="0"/>
    <n v="1721"/>
    <n v="528"/>
    <n v="0"/>
    <n v="0"/>
    <n v="0"/>
    <n v="0"/>
    <n v="47"/>
    <n v="1521"/>
    <n v="0"/>
    <n v="27"/>
    <n v="3844"/>
    <n v="3552625"/>
    <n v="2396125"/>
    <n v="3561000"/>
    <n v="0"/>
    <n v="1456625"/>
    <n v="0"/>
    <n v="571400"/>
    <n v="4848925"/>
    <n v="1058050"/>
    <n v="51175"/>
    <n v="17495925"/>
    <n v="836960"/>
    <n v="253280"/>
    <n v="0"/>
    <n v="0"/>
    <n v="0"/>
    <n v="0"/>
    <n v="24000"/>
    <n v="740000"/>
    <n v="0"/>
    <n v="20160"/>
    <n v="1874400"/>
    <x v="819"/>
    <n v="2018879"/>
    <n v="1266033"/>
    <n v="1655148"/>
    <n v="0"/>
    <n v="-7"/>
    <n v="1279385"/>
    <n v="0"/>
    <n v="301664"/>
    <n v="2238910"/>
    <x v="0"/>
    <x v="655"/>
    <n v="0"/>
    <n v="0"/>
    <n v="0"/>
    <n v="33067"/>
    <n v="9983503"/>
    <n v="0"/>
    <n v="0"/>
    <n v="0"/>
    <n v="0"/>
    <n v="0"/>
    <n v="2370706"/>
    <n v="1383372"/>
    <n v="1905859"/>
    <n v="0"/>
    <n v="177240"/>
    <n v="0"/>
    <n v="293736"/>
    <n v="3117268"/>
    <n v="100373"/>
    <n v="38268"/>
    <n v="9386822"/>
    <n v="15364"/>
    <n v="8334779"/>
    <n v="241263"/>
    <n v="333583"/>
    <n v="0"/>
    <n v="0"/>
    <n v="0"/>
    <n v="0"/>
    <n v="82284"/>
    <n v="565722"/>
    <n v="0"/>
    <n v="0"/>
    <n v="0"/>
    <n v="0"/>
    <n v="0"/>
    <n v="0"/>
    <n v="0"/>
    <n v="0"/>
    <n v="0"/>
    <n v="0"/>
    <n v="0"/>
    <n v="0"/>
    <n v="0"/>
  </r>
  <r>
    <n v="106494048"/>
    <x v="283"/>
    <x v="1"/>
    <x v="2"/>
    <d v="2017-01-04T00:00:00"/>
    <s v="06/30/2017"/>
    <s v="Open"/>
    <x v="11"/>
    <n v="3"/>
    <n v="401"/>
    <x v="1"/>
    <x v="0"/>
    <s v=""/>
    <s v="(707) 800-7700"/>
    <s v="1287 FULTON ROAD"/>
    <s v="SANTA ROSA"/>
    <n v="95401"/>
    <s v="SUSAN ROSE"/>
    <n v="95"/>
    <n v="95"/>
    <n v="64"/>
    <x v="156"/>
    <n v="13"/>
    <n v="167"/>
    <n v="0"/>
    <n v="89"/>
    <n v="0"/>
    <n v="2"/>
    <n v="228"/>
    <n v="0"/>
    <n v="0"/>
    <n v="682"/>
    <n v="0"/>
    <x v="302"/>
    <x v="118"/>
    <x v="224"/>
    <n v="0"/>
    <x v="120"/>
    <n v="0"/>
    <n v="42"/>
    <n v="1472"/>
    <n v="0"/>
    <n v="0"/>
    <n v="5747"/>
    <n v="0"/>
    <n v="299"/>
    <n v="26"/>
    <n v="0"/>
    <n v="0"/>
    <n v="0"/>
    <n v="0"/>
    <n v="0"/>
    <n v="333"/>
    <n v="0"/>
    <n v="0"/>
    <n v="658"/>
    <n v="3934450"/>
    <n v="178675"/>
    <n v="2538125"/>
    <n v="0"/>
    <n v="1674275"/>
    <n v="0"/>
    <n v="114175"/>
    <n v="3081400"/>
    <n v="0"/>
    <n v="0"/>
    <n v="11521100"/>
    <n v="172375"/>
    <n v="22575"/>
    <n v="0"/>
    <n v="0"/>
    <n v="0"/>
    <n v="0"/>
    <n v="0"/>
    <n v="236775"/>
    <n v="0"/>
    <n v="0"/>
    <n v="431725"/>
    <x v="820"/>
    <n v="1405499"/>
    <n v="78100"/>
    <n v="1269319"/>
    <n v="0"/>
    <n v="0"/>
    <n v="724138"/>
    <n v="0"/>
    <n v="40025"/>
    <n v="805369"/>
    <x v="0"/>
    <x v="7"/>
    <n v="0"/>
    <n v="0"/>
    <n v="0"/>
    <n v="0"/>
    <n v="4125852"/>
    <n v="0"/>
    <n v="0"/>
    <n v="0"/>
    <n v="0"/>
    <n v="0"/>
    <n v="2701326"/>
    <n v="123150"/>
    <n v="1268806"/>
    <n v="0"/>
    <n v="950137"/>
    <n v="0"/>
    <n v="74150"/>
    <n v="2709404"/>
    <n v="0"/>
    <n v="0"/>
    <n v="7826973"/>
    <n v="6717"/>
    <n v="7763539"/>
    <n v="855964"/>
    <n v="-980"/>
    <n v="0"/>
    <n v="0"/>
    <n v="0"/>
    <n v="0"/>
    <n v="7680"/>
    <n v="162597"/>
    <n v="0"/>
    <n v="0"/>
    <n v="0"/>
    <n v="0"/>
    <n v="0"/>
    <n v="0"/>
    <n v="0"/>
    <n v="0"/>
    <n v="0"/>
    <n v="0"/>
    <n v="0"/>
    <n v="0"/>
    <n v="0"/>
  </r>
  <r>
    <n v="106400683"/>
    <x v="282"/>
    <x v="1"/>
    <x v="2"/>
    <d v="2017-01-04T00:00:00"/>
    <s v="06/30/2017"/>
    <s v="Open"/>
    <x v="15"/>
    <n v="8"/>
    <n v="801"/>
    <x v="6"/>
    <x v="2"/>
    <s v=""/>
    <s v="(805) 468-2000"/>
    <s v="10333 EL CAMINO REAL"/>
    <s v="ATASCADERO"/>
    <n v="93422"/>
    <s v="JON MORALES"/>
    <n v="1275"/>
    <n v="1167"/>
    <n v="1167"/>
    <x v="600"/>
    <n v="0"/>
    <n v="0"/>
    <n v="0"/>
    <n v="0"/>
    <n v="0"/>
    <n v="2"/>
    <n v="0"/>
    <n v="0"/>
    <n v="272"/>
    <n v="291"/>
    <n v="0"/>
    <x v="896"/>
    <x v="6"/>
    <x v="8"/>
    <n v="0"/>
    <x v="0"/>
    <n v="0"/>
    <n v="71"/>
    <n v="0"/>
    <n v="0"/>
    <n v="418"/>
    <n v="102061"/>
    <n v="0"/>
    <n v="0"/>
    <n v="0"/>
    <n v="0"/>
    <n v="0"/>
    <n v="0"/>
    <n v="0"/>
    <n v="0"/>
    <n v="0"/>
    <n v="0"/>
    <n v="0"/>
    <n v="0"/>
    <n v="53886040"/>
    <n v="0"/>
    <n v="0"/>
    <n v="0"/>
    <n v="0"/>
    <n v="0"/>
    <n v="37790"/>
    <n v="0"/>
    <n v="0"/>
    <n v="221640"/>
    <n v="54145470"/>
    <n v="0"/>
    <n v="0"/>
    <n v="0"/>
    <n v="0"/>
    <n v="0"/>
    <n v="0"/>
    <n v="0"/>
    <n v="0"/>
    <n v="0"/>
    <n v="0"/>
    <n v="0"/>
    <x v="8"/>
    <n v="92"/>
    <n v="0"/>
    <n v="0"/>
    <n v="0"/>
    <n v="0"/>
    <n v="0"/>
    <n v="0"/>
    <n v="0"/>
    <n v="0"/>
    <x v="0"/>
    <x v="7"/>
    <n v="0"/>
    <n v="0"/>
    <n v="0"/>
    <n v="0"/>
    <n v="92"/>
    <n v="0"/>
    <n v="0"/>
    <n v="0"/>
    <n v="0"/>
    <n v="0"/>
    <n v="53885948"/>
    <n v="0"/>
    <n v="0"/>
    <n v="0"/>
    <n v="0"/>
    <n v="0"/>
    <n v="37790"/>
    <n v="0"/>
    <n v="0"/>
    <n v="221640"/>
    <n v="54145378"/>
    <n v="0"/>
    <n v="66441596"/>
    <n v="0"/>
    <n v="12296218"/>
    <n v="0"/>
    <n v="0"/>
    <n v="0"/>
    <n v="0"/>
    <n v="0"/>
    <n v="0"/>
    <n v="0"/>
    <n v="0"/>
    <n v="0"/>
    <n v="0"/>
    <n v="0"/>
    <n v="0"/>
    <n v="0"/>
    <n v="0"/>
    <n v="0"/>
    <n v="0"/>
    <n v="0"/>
    <n v="0"/>
    <n v="0"/>
  </r>
  <r>
    <n v="106560203"/>
    <x v="281"/>
    <x v="1"/>
    <x v="2"/>
    <d v="2017-01-04T00:00:00"/>
    <s v="06/30/2017"/>
    <s v="Open"/>
    <x v="33"/>
    <n v="10"/>
    <n v="809"/>
    <x v="1"/>
    <x v="0"/>
    <s v=""/>
    <s v="(805) 653-6434"/>
    <s v="801 SENECA STREET"/>
    <s v="VENTURA"/>
    <n v="93001"/>
    <s v="JENIFER NYHUIS"/>
    <n v="87"/>
    <n v="87"/>
    <n v="69"/>
    <x v="350"/>
    <n v="13"/>
    <n v="254"/>
    <n v="0"/>
    <n v="95"/>
    <n v="0"/>
    <n v="47"/>
    <n v="391"/>
    <n v="4"/>
    <n v="3"/>
    <n v="911"/>
    <n v="0"/>
    <x v="897"/>
    <x v="379"/>
    <x v="756"/>
    <n v="0"/>
    <x v="121"/>
    <n v="0"/>
    <n v="863"/>
    <n v="2069"/>
    <n v="20"/>
    <n v="13"/>
    <n v="6249"/>
    <n v="0"/>
    <n v="143"/>
    <n v="17"/>
    <n v="0"/>
    <n v="0"/>
    <n v="0"/>
    <n v="0"/>
    <n v="37"/>
    <n v="242"/>
    <n v="0"/>
    <n v="0"/>
    <n v="439"/>
    <n v="1698600"/>
    <n v="142900"/>
    <n v="2607825"/>
    <n v="0"/>
    <n v="823200"/>
    <n v="0"/>
    <n v="1385125"/>
    <n v="3321925"/>
    <n v="32125"/>
    <n v="20850"/>
    <n v="10032550"/>
    <n v="105920"/>
    <n v="12960"/>
    <n v="0"/>
    <n v="0"/>
    <n v="0"/>
    <n v="0"/>
    <n v="27520"/>
    <n v="175680"/>
    <n v="0"/>
    <n v="0"/>
    <n v="322080"/>
    <x v="821"/>
    <n v="806072"/>
    <n v="73906"/>
    <n v="1463095"/>
    <n v="0"/>
    <n v="-45473"/>
    <n v="419682"/>
    <n v="0"/>
    <n v="625240"/>
    <n v="1437629"/>
    <x v="0"/>
    <x v="656"/>
    <n v="0"/>
    <n v="0"/>
    <n v="0"/>
    <n v="10522"/>
    <n v="4856119"/>
    <n v="0"/>
    <n v="0"/>
    <n v="0"/>
    <n v="0"/>
    <n v="0"/>
    <n v="998448"/>
    <n v="81954"/>
    <n v="1190203"/>
    <n v="0"/>
    <n v="403518"/>
    <n v="0"/>
    <n v="787405"/>
    <n v="2026655"/>
    <n v="0"/>
    <n v="10328"/>
    <n v="5498511"/>
    <n v="9945"/>
    <n v="4968806"/>
    <n v="71049"/>
    <n v="-770"/>
    <n v="0"/>
    <n v="0"/>
    <n v="0"/>
    <n v="0"/>
    <n v="68041"/>
    <n v="170414"/>
    <n v="0"/>
    <n v="0"/>
    <n v="0"/>
    <n v="0"/>
    <n v="0"/>
    <n v="0"/>
    <n v="0"/>
    <n v="0"/>
    <n v="0"/>
    <n v="0"/>
    <n v="0"/>
    <n v="0"/>
    <n v="0"/>
  </r>
  <r>
    <n v="106374024"/>
    <x v="280"/>
    <x v="1"/>
    <x v="2"/>
    <d v="2017-01-04T00:00:00"/>
    <s v="06/30/2017"/>
    <s v="Open"/>
    <x v="2"/>
    <n v="14"/>
    <n v="1412"/>
    <x v="1"/>
    <x v="0"/>
    <s v=""/>
    <s v="(858) 675-4200"/>
    <s v="11878 AVENUE OF INDUSTRY"/>
    <s v="SAN DIEGO"/>
    <n v="92128"/>
    <s v="ALAIN AZCONA"/>
    <n v="80"/>
    <n v="80"/>
    <n v="77"/>
    <x v="347"/>
    <n v="60"/>
    <n v="67"/>
    <n v="0"/>
    <n v="4"/>
    <n v="0"/>
    <n v="130"/>
    <n v="408"/>
    <n v="3"/>
    <n v="7"/>
    <n v="739"/>
    <n v="0"/>
    <x v="273"/>
    <x v="684"/>
    <x v="757"/>
    <n v="0"/>
    <x v="59"/>
    <n v="0"/>
    <n v="2138"/>
    <n v="2837"/>
    <n v="10"/>
    <n v="52"/>
    <n v="6977"/>
    <n v="0"/>
    <n v="264"/>
    <n v="190"/>
    <n v="0"/>
    <n v="0"/>
    <n v="0"/>
    <n v="0"/>
    <n v="538"/>
    <n v="2842"/>
    <n v="0"/>
    <n v="30"/>
    <n v="3864"/>
    <n v="1122300"/>
    <n v="1161425"/>
    <n v="619525"/>
    <n v="0"/>
    <n v="12100"/>
    <n v="0"/>
    <n v="3214675"/>
    <n v="4279475"/>
    <n v="15075"/>
    <n v="78175"/>
    <n v="10502750"/>
    <n v="126720"/>
    <n v="91200"/>
    <n v="0"/>
    <n v="0"/>
    <n v="0"/>
    <n v="0"/>
    <n v="310720"/>
    <n v="1548960"/>
    <n v="0"/>
    <n v="14400"/>
    <n v="2092000"/>
    <x v="822"/>
    <n v="699450"/>
    <n v="590029"/>
    <n v="309637"/>
    <n v="0"/>
    <n v="0"/>
    <n v="5254"/>
    <n v="0"/>
    <n v="1126788"/>
    <n v="2400399"/>
    <x v="0"/>
    <x v="657"/>
    <n v="0"/>
    <n v="0"/>
    <n v="0"/>
    <n v="20909"/>
    <n v="5289989"/>
    <n v="0"/>
    <n v="0"/>
    <n v="0"/>
    <n v="0"/>
    <n v="0"/>
    <n v="549570"/>
    <n v="662596"/>
    <n v="309888"/>
    <n v="0"/>
    <n v="6846"/>
    <n v="0"/>
    <n v="2398607"/>
    <n v="3305588"/>
    <n v="0"/>
    <n v="71666"/>
    <n v="7304761"/>
    <n v="8837"/>
    <n v="6276382"/>
    <n v="213250"/>
    <n v="-1067"/>
    <n v="0"/>
    <n v="0"/>
    <n v="0"/>
    <n v="0"/>
    <n v="50297"/>
    <n v="280396"/>
    <n v="0"/>
    <n v="0"/>
    <n v="0"/>
    <n v="0"/>
    <n v="0"/>
    <n v="0"/>
    <n v="0"/>
    <n v="0"/>
    <n v="0"/>
    <n v="0"/>
    <n v="0"/>
    <n v="0"/>
    <n v="0"/>
  </r>
  <r>
    <n v="106190462"/>
    <x v="279"/>
    <x v="1"/>
    <x v="2"/>
    <d v="2017-01-04T00:00:00"/>
    <s v="06/30/2017"/>
    <s v="Open"/>
    <x v="0"/>
    <n v="11"/>
    <n v="911"/>
    <x v="1"/>
    <x v="0"/>
    <s v=""/>
    <s v="(626) 795-9901"/>
    <s v="2900 EAST DEL MAR BOULEVARD"/>
    <s v="PASADENA"/>
    <n v="91107"/>
    <s v="TOM MAHLE"/>
    <n v="118"/>
    <n v="118"/>
    <n v="76"/>
    <x v="244"/>
    <n v="78"/>
    <n v="76"/>
    <n v="0"/>
    <n v="4"/>
    <n v="0"/>
    <n v="478"/>
    <n v="516"/>
    <n v="21"/>
    <n v="20"/>
    <n v="1387"/>
    <n v="0"/>
    <x v="898"/>
    <x v="720"/>
    <x v="704"/>
    <n v="0"/>
    <x v="122"/>
    <n v="0"/>
    <n v="1606"/>
    <n v="2853"/>
    <n v="92"/>
    <n v="126"/>
    <n v="6913"/>
    <n v="0"/>
    <n v="702"/>
    <n v="114"/>
    <n v="0"/>
    <n v="0"/>
    <n v="0"/>
    <n v="0"/>
    <n v="176"/>
    <n v="1829"/>
    <n v="11"/>
    <n v="93"/>
    <n v="2925"/>
    <n v="2285950"/>
    <n v="918450"/>
    <n v="375350"/>
    <n v="0"/>
    <n v="19600"/>
    <n v="0"/>
    <n v="2354988"/>
    <n v="4156821"/>
    <n v="143244"/>
    <n v="188622"/>
    <n v="10443025"/>
    <n v="342240"/>
    <n v="56320"/>
    <n v="0"/>
    <n v="0"/>
    <n v="0"/>
    <n v="0"/>
    <n v="111200"/>
    <n v="847680"/>
    <n v="4160"/>
    <n v="51840"/>
    <n v="1413440"/>
    <x v="823"/>
    <n v="1164415"/>
    <n v="367308"/>
    <n v="202233"/>
    <n v="0"/>
    <n v="0"/>
    <n v="7115"/>
    <n v="0"/>
    <n v="872245"/>
    <n v="1739770"/>
    <x v="0"/>
    <x v="292"/>
    <n v="0"/>
    <n v="0"/>
    <n v="0"/>
    <n v="161000"/>
    <n v="5008332"/>
    <n v="0"/>
    <n v="0"/>
    <n v="0"/>
    <n v="0"/>
    <n v="0"/>
    <n v="1463775"/>
    <n v="607462"/>
    <n v="173117"/>
    <n v="0"/>
    <n v="12485"/>
    <n v="0"/>
    <n v="1593943"/>
    <n v="2917890"/>
    <n v="0"/>
    <n v="79461"/>
    <n v="6848133"/>
    <n v="6103"/>
    <n v="6979050"/>
    <n v="347540"/>
    <n v="529542"/>
    <n v="0"/>
    <n v="0"/>
    <n v="0"/>
    <n v="0"/>
    <n v="48360"/>
    <n v="1919503"/>
    <n v="0"/>
    <n v="0"/>
    <n v="0"/>
    <n v="0"/>
    <n v="0"/>
    <n v="0"/>
    <n v="0"/>
    <n v="0"/>
    <n v="0"/>
    <n v="0"/>
    <n v="0"/>
    <n v="0"/>
    <n v="0"/>
  </r>
  <r>
    <n v="106105051"/>
    <x v="278"/>
    <x v="1"/>
    <x v="2"/>
    <d v="2017-01-04T00:00:00"/>
    <s v="06/30/2017"/>
    <s v="Open"/>
    <x v="18"/>
    <n v="9"/>
    <n v="609"/>
    <x v="6"/>
    <x v="2"/>
    <s v=""/>
    <s v="(559) 935-4300"/>
    <s v="24511 WEST JAYNE AVENUE"/>
    <s v="COALINGA"/>
    <n v="93210"/>
    <s v="TOM VOSS"/>
    <n v="1500"/>
    <n v="1310"/>
    <n v="1310"/>
    <x v="25"/>
    <n v="0"/>
    <n v="0"/>
    <n v="0"/>
    <n v="0"/>
    <n v="0"/>
    <n v="0"/>
    <n v="0"/>
    <n v="0"/>
    <n v="55"/>
    <n v="56"/>
    <n v="0"/>
    <x v="899"/>
    <x v="6"/>
    <x v="8"/>
    <n v="0"/>
    <x v="0"/>
    <n v="0"/>
    <n v="0"/>
    <n v="0"/>
    <n v="0"/>
    <n v="99991"/>
    <n v="108351"/>
    <n v="0"/>
    <n v="0"/>
    <n v="0"/>
    <n v="0"/>
    <n v="0"/>
    <n v="0"/>
    <n v="0"/>
    <n v="0"/>
    <n v="0"/>
    <n v="0"/>
    <n v="0"/>
    <n v="0"/>
    <n v="5401558"/>
    <n v="0"/>
    <n v="0"/>
    <n v="0"/>
    <n v="0"/>
    <n v="0"/>
    <n v="0"/>
    <n v="0"/>
    <n v="0"/>
    <n v="64607880"/>
    <n v="70009438"/>
    <n v="0"/>
    <n v="0"/>
    <n v="0"/>
    <n v="0"/>
    <n v="0"/>
    <n v="0"/>
    <n v="0"/>
    <n v="0"/>
    <n v="0"/>
    <n v="0"/>
    <n v="0"/>
    <x v="8"/>
    <n v="0"/>
    <n v="0"/>
    <n v="0"/>
    <n v="0"/>
    <n v="0"/>
    <n v="0"/>
    <n v="0"/>
    <n v="345"/>
    <n v="0"/>
    <x v="0"/>
    <x v="7"/>
    <n v="0"/>
    <n v="0"/>
    <n v="0"/>
    <n v="0"/>
    <n v="345"/>
    <n v="0"/>
    <n v="0"/>
    <n v="0"/>
    <n v="0"/>
    <n v="0"/>
    <n v="5401558"/>
    <n v="0"/>
    <n v="0"/>
    <n v="0"/>
    <n v="0"/>
    <n v="0"/>
    <n v="0"/>
    <n v="0"/>
    <n v="0"/>
    <n v="64607535"/>
    <n v="70009093"/>
    <n v="0"/>
    <n v="67892791"/>
    <n v="0"/>
    <n v="-2116302"/>
    <n v="0"/>
    <n v="0"/>
    <n v="0"/>
    <n v="0"/>
    <n v="0"/>
    <n v="0"/>
    <n v="0"/>
    <n v="0"/>
    <n v="0"/>
    <n v="0"/>
    <n v="0"/>
    <n v="0"/>
    <n v="0"/>
    <n v="0"/>
    <n v="0"/>
    <n v="0"/>
    <n v="0"/>
    <n v="0"/>
    <n v="0"/>
  </r>
  <r>
    <n v="106040962"/>
    <x v="277"/>
    <x v="1"/>
    <x v="2"/>
    <d v="2017-01-04T00:00:00"/>
    <s v="06/30/2017"/>
    <s v="Open"/>
    <x v="32"/>
    <n v="1"/>
    <n v="219"/>
    <x v="2"/>
    <x v="0"/>
    <s v=""/>
    <s v="(530) 332-7300"/>
    <s v="1531 ESPLANADE"/>
    <s v="CHICO"/>
    <n v="95926"/>
    <s v="MIKE WILTERMOOD"/>
    <n v="298"/>
    <n v="277"/>
    <n v="208"/>
    <x v="629"/>
    <n v="92"/>
    <n v="290"/>
    <n v="816"/>
    <n v="1"/>
    <n v="0"/>
    <n v="153"/>
    <n v="834"/>
    <n v="2"/>
    <n v="24"/>
    <n v="4538"/>
    <n v="0"/>
    <x v="900"/>
    <x v="721"/>
    <x v="758"/>
    <n v="3535"/>
    <x v="123"/>
    <n v="0"/>
    <n v="365"/>
    <n v="2537"/>
    <n v="3"/>
    <n v="76"/>
    <n v="18450"/>
    <n v="0"/>
    <n v="27361"/>
    <n v="1077"/>
    <n v="3686"/>
    <n v="19803"/>
    <n v="4"/>
    <n v="0"/>
    <n v="6618"/>
    <n v="21750"/>
    <n v="40"/>
    <n v="4815"/>
    <n v="85154"/>
    <n v="204691897"/>
    <n v="9103223"/>
    <n v="23872548"/>
    <n v="62410009"/>
    <n v="850613"/>
    <n v="0"/>
    <n v="9061775"/>
    <n v="58751595"/>
    <n v="42170"/>
    <n v="972643"/>
    <n v="369756473"/>
    <n v="114908024"/>
    <n v="4344476"/>
    <n v="12640989"/>
    <n v="58224786"/>
    <n v="69531"/>
    <n v="0"/>
    <n v="20726662"/>
    <n v="70096899"/>
    <n v="106739"/>
    <n v="5710961"/>
    <n v="286829067"/>
    <x v="824"/>
    <n v="268345586"/>
    <n v="12267661"/>
    <n v="30068562"/>
    <n v="104461095"/>
    <n v="0"/>
    <n v="832699"/>
    <n v="0"/>
    <n v="23169114"/>
    <n v="68484020"/>
    <x v="0"/>
    <x v="658"/>
    <n v="0"/>
    <n v="0"/>
    <n v="0"/>
    <n v="1672103"/>
    <n v="517963220"/>
    <n v="0"/>
    <n v="0"/>
    <n v="0"/>
    <n v="0"/>
    <n v="0"/>
    <n v="51162371"/>
    <n v="1172347"/>
    <n v="5209689"/>
    <n v="16150302"/>
    <n v="79575"/>
    <n v="0"/>
    <n v="6419196"/>
    <n v="59527481"/>
    <n v="0"/>
    <n v="-1098641"/>
    <n v="138622320"/>
    <n v="-904875"/>
    <n v="133433996"/>
    <n v="0"/>
    <n v="1543365"/>
    <n v="0"/>
    <n v="0"/>
    <n v="0"/>
    <n v="0"/>
    <n v="22820303"/>
    <n v="246548774"/>
    <n v="0"/>
    <n v="0"/>
    <n v="0"/>
    <n v="0"/>
    <n v="0"/>
    <n v="0"/>
    <n v="0"/>
    <n v="0"/>
    <n v="0"/>
    <n v="0"/>
    <n v="0"/>
    <n v="0"/>
    <n v="0"/>
  </r>
  <r>
    <n v="106190280"/>
    <x v="276"/>
    <x v="1"/>
    <x v="2"/>
    <d v="2017-01-04T00:00:00"/>
    <s v="06/30/2017"/>
    <s v="Open"/>
    <x v="0"/>
    <n v="11"/>
    <n v="905"/>
    <x v="1"/>
    <x v="0"/>
    <s v=""/>
    <s v="(818) 501-0434"/>
    <s v="16237 VENTURA BOULEVARD"/>
    <s v="ENCINO"/>
    <n v="91436"/>
    <s v="BOCKHI PARK"/>
    <n v="148"/>
    <n v="148"/>
    <n v="148"/>
    <x v="335"/>
    <n v="106"/>
    <n v="23"/>
    <n v="83"/>
    <n v="0"/>
    <n v="0"/>
    <n v="419"/>
    <n v="0"/>
    <n v="0"/>
    <n v="24"/>
    <n v="1049"/>
    <n v="0"/>
    <x v="901"/>
    <x v="722"/>
    <x v="759"/>
    <n v="1372"/>
    <x v="0"/>
    <n v="0"/>
    <n v="2255"/>
    <n v="0"/>
    <n v="0"/>
    <n v="115"/>
    <n v="7642"/>
    <n v="0"/>
    <n v="317"/>
    <n v="177"/>
    <n v="171"/>
    <n v="876"/>
    <n v="0"/>
    <n v="0"/>
    <n v="720"/>
    <n v="0"/>
    <n v="0"/>
    <n v="248"/>
    <n v="2509"/>
    <n v="23468972"/>
    <n v="7160413"/>
    <n v="3123003"/>
    <n v="9658882"/>
    <n v="0"/>
    <n v="0"/>
    <n v="15683365"/>
    <n v="0"/>
    <n v="0"/>
    <n v="786808"/>
    <n v="59881443"/>
    <n v="1966084"/>
    <n v="1174795"/>
    <n v="637665"/>
    <n v="2942088"/>
    <n v="0"/>
    <n v="0"/>
    <n v="3352229"/>
    <n v="0"/>
    <n v="0"/>
    <n v="880835"/>
    <n v="10953696"/>
    <x v="825"/>
    <n v="21062668"/>
    <n v="6772487"/>
    <n v="1662325"/>
    <n v="7429699"/>
    <n v="0"/>
    <n v="0"/>
    <n v="0"/>
    <n v="15266765"/>
    <n v="0"/>
    <x v="0"/>
    <x v="659"/>
    <n v="0"/>
    <n v="0"/>
    <n v="0"/>
    <n v="-793787"/>
    <n v="53728009"/>
    <n v="0"/>
    <n v="0"/>
    <n v="0"/>
    <n v="0"/>
    <n v="0"/>
    <n v="4369029"/>
    <n v="1561876"/>
    <n v="2098342"/>
    <n v="5171271"/>
    <n v="0"/>
    <n v="0"/>
    <n v="2293839"/>
    <n v="0"/>
    <n v="0"/>
    <n v="1612773"/>
    <n v="17107130"/>
    <n v="1909724"/>
    <n v="13798138"/>
    <n v="0"/>
    <n v="0"/>
    <n v="0"/>
    <n v="0"/>
    <n v="0"/>
    <n v="0"/>
    <n v="349195"/>
    <n v="21342357"/>
    <n v="0"/>
    <n v="0"/>
    <n v="0"/>
    <n v="0"/>
    <n v="0"/>
    <n v="0"/>
    <n v="0"/>
    <n v="0"/>
    <n v="0"/>
    <n v="0"/>
    <n v="0"/>
    <n v="0"/>
    <n v="0"/>
  </r>
  <r>
    <n v="106500867"/>
    <x v="275"/>
    <x v="1"/>
    <x v="2"/>
    <d v="2017-01-04T00:00:00"/>
    <s v="06/30/2017"/>
    <s v="Open"/>
    <x v="30"/>
    <n v="6"/>
    <n v="516"/>
    <x v="2"/>
    <x v="0"/>
    <s v=""/>
    <s v="(209) 667-4200"/>
    <s v="825 DELBON AVENUE"/>
    <s v="TURLOCK"/>
    <n v="95382"/>
    <s v="SUE MICHELETTI"/>
    <n v="209"/>
    <n v="209"/>
    <n v="94"/>
    <x v="630"/>
    <n v="177"/>
    <n v="179"/>
    <n v="642"/>
    <n v="0"/>
    <n v="0"/>
    <n v="34"/>
    <n v="378"/>
    <n v="0"/>
    <n v="22"/>
    <n v="2271"/>
    <n v="0"/>
    <x v="902"/>
    <x v="723"/>
    <x v="449"/>
    <n v="2109"/>
    <x v="0"/>
    <n v="0"/>
    <n v="127"/>
    <n v="1080"/>
    <n v="0"/>
    <n v="73"/>
    <n v="8500"/>
    <n v="0"/>
    <n v="6700"/>
    <n v="1763"/>
    <n v="2205"/>
    <n v="14114"/>
    <n v="0"/>
    <n v="0"/>
    <n v="562"/>
    <n v="6935"/>
    <n v="17"/>
    <n v="823"/>
    <n v="33119"/>
    <n v="89576934"/>
    <n v="18077294"/>
    <n v="12998353"/>
    <n v="46949268"/>
    <n v="0"/>
    <n v="0"/>
    <n v="3250486"/>
    <n v="27335654"/>
    <n v="0"/>
    <n v="1191847"/>
    <n v="199379836"/>
    <n v="64792007"/>
    <n v="18235788"/>
    <n v="15036201"/>
    <n v="92212812"/>
    <n v="0"/>
    <n v="0"/>
    <n v="5656415"/>
    <n v="53565163"/>
    <n v="108291"/>
    <n v="5376144"/>
    <n v="254982821"/>
    <x v="826"/>
    <n v="140710419"/>
    <n v="34618801"/>
    <n v="26079926"/>
    <n v="128579676"/>
    <n v="-328658"/>
    <n v="0"/>
    <n v="0"/>
    <n v="6532064"/>
    <n v="48467619"/>
    <x v="0"/>
    <x v="660"/>
    <n v="0"/>
    <n v="0"/>
    <n v="0"/>
    <n v="6002881"/>
    <n v="392905679"/>
    <n v="0"/>
    <n v="0"/>
    <n v="0"/>
    <n v="0"/>
    <n v="0"/>
    <n v="13658522"/>
    <n v="1694281"/>
    <n v="2283286"/>
    <n v="10582404"/>
    <n v="0"/>
    <n v="0"/>
    <n v="2133834"/>
    <n v="30539541"/>
    <n v="0"/>
    <n v="565110"/>
    <n v="61456978"/>
    <n v="1388587"/>
    <n v="47078724"/>
    <n v="0"/>
    <n v="283223"/>
    <n v="0"/>
    <n v="0"/>
    <n v="0"/>
    <n v="0"/>
    <n v="753044"/>
    <n v="71442480"/>
    <n v="0"/>
    <n v="0"/>
    <n v="0"/>
    <n v="0"/>
    <n v="0"/>
    <n v="0"/>
    <n v="0"/>
    <n v="0"/>
    <n v="0"/>
    <n v="0"/>
    <n v="0"/>
    <n v="0"/>
    <n v="3733399"/>
  </r>
  <r>
    <n v="106474007"/>
    <x v="274"/>
    <x v="1"/>
    <x v="2"/>
    <d v="2017-01-04T00:00:00"/>
    <s v="06/30/2017"/>
    <s v="Open"/>
    <x v="25"/>
    <n v="1"/>
    <n v="203"/>
    <x v="2"/>
    <x v="0"/>
    <s v="Rural"/>
    <s v="(530) 842-4121"/>
    <s v="444 BRUCE STREET"/>
    <s v="YREKA"/>
    <n v="96097"/>
    <s v="JONATHON ANDRUS"/>
    <n v="25"/>
    <n v="25"/>
    <n v="25"/>
    <x v="410"/>
    <n v="0"/>
    <n v="124"/>
    <n v="0"/>
    <n v="0"/>
    <n v="0"/>
    <n v="47"/>
    <n v="0"/>
    <n v="0"/>
    <n v="2"/>
    <n v="304"/>
    <n v="0"/>
    <x v="903"/>
    <x v="6"/>
    <x v="760"/>
    <n v="0"/>
    <x v="0"/>
    <n v="0"/>
    <n v="223"/>
    <n v="0"/>
    <n v="0"/>
    <n v="30"/>
    <n v="961"/>
    <n v="0"/>
    <n v="8687"/>
    <n v="0"/>
    <n v="5920"/>
    <n v="0"/>
    <n v="0"/>
    <n v="0"/>
    <n v="4293"/>
    <n v="0"/>
    <n v="692"/>
    <n v="0"/>
    <n v="19592"/>
    <n v="7564566"/>
    <n v="0"/>
    <n v="4543582"/>
    <n v="0"/>
    <n v="0"/>
    <n v="0"/>
    <n v="3739557"/>
    <n v="0"/>
    <n v="0"/>
    <n v="172691"/>
    <n v="16020396"/>
    <n v="12396260"/>
    <n v="0"/>
    <n v="8540671"/>
    <n v="0"/>
    <n v="0"/>
    <n v="0"/>
    <n v="10191026"/>
    <n v="0"/>
    <n v="1088951"/>
    <n v="0"/>
    <n v="32216908"/>
    <x v="827"/>
    <n v="11555679"/>
    <n v="0"/>
    <n v="11582378"/>
    <n v="0"/>
    <n v="0"/>
    <n v="0"/>
    <n v="0"/>
    <n v="2972125"/>
    <n v="0"/>
    <x v="0"/>
    <x v="661"/>
    <n v="0"/>
    <n v="0"/>
    <n v="0"/>
    <n v="1268991"/>
    <n v="28698913"/>
    <n v="0"/>
    <n v="0"/>
    <n v="0"/>
    <n v="0"/>
    <n v="0"/>
    <n v="8405147"/>
    <n v="0"/>
    <n v="1501875"/>
    <n v="0"/>
    <n v="0"/>
    <n v="0"/>
    <n v="9638718"/>
    <n v="0"/>
    <n v="0"/>
    <n v="-7349"/>
    <n v="19538391"/>
    <n v="153960"/>
    <n v="19199476"/>
    <n v="0"/>
    <n v="0"/>
    <n v="0"/>
    <n v="0"/>
    <n v="0"/>
    <n v="0"/>
    <n v="1567702"/>
    <n v="22051194"/>
    <n v="0"/>
    <n v="0"/>
    <n v="0"/>
    <n v="0"/>
    <n v="0"/>
    <n v="0"/>
    <n v="0"/>
    <n v="0"/>
    <n v="0"/>
    <n v="0"/>
    <n v="0"/>
    <n v="0"/>
    <n v="0"/>
  </r>
  <r>
    <n v="106197931"/>
    <x v="273"/>
    <x v="1"/>
    <x v="2"/>
    <d v="2017-01-04T00:00:00"/>
    <s v="06/30/2017"/>
    <s v="Open"/>
    <x v="0"/>
    <n v="11"/>
    <n v="927"/>
    <x v="1"/>
    <x v="1"/>
    <s v=""/>
    <s v="(310) 237-0454"/>
    <s v="9808 VENICE BOULEVARD"/>
    <s v="CULVER CITY"/>
    <n v="90232"/>
    <s v="LUANA MURPHY"/>
    <n v="16"/>
    <n v="16"/>
    <n v="32"/>
    <x v="8"/>
    <n v="0"/>
    <n v="86"/>
    <n v="0"/>
    <n v="16"/>
    <n v="0"/>
    <n v="0"/>
    <n v="0"/>
    <n v="102"/>
    <n v="0"/>
    <n v="204"/>
    <n v="0"/>
    <x v="8"/>
    <x v="6"/>
    <x v="761"/>
    <n v="0"/>
    <x v="124"/>
    <n v="0"/>
    <n v="0"/>
    <n v="0"/>
    <n v="1430"/>
    <n v="0"/>
    <n v="2860"/>
    <n v="0"/>
    <n v="0"/>
    <n v="0"/>
    <n v="0"/>
    <n v="0"/>
    <n v="0"/>
    <n v="0"/>
    <n v="0"/>
    <n v="0"/>
    <n v="0"/>
    <n v="0"/>
    <n v="0"/>
    <n v="0"/>
    <n v="0"/>
    <n v="626086"/>
    <n v="0"/>
    <n v="81663"/>
    <n v="0"/>
    <n v="0"/>
    <n v="0"/>
    <n v="39325"/>
    <n v="0"/>
    <n v="747074"/>
    <n v="0"/>
    <n v="0"/>
    <n v="0"/>
    <n v="0"/>
    <n v="0"/>
    <n v="0"/>
    <n v="0"/>
    <n v="0"/>
    <n v="0"/>
    <n v="0"/>
    <n v="0"/>
    <x v="8"/>
    <n v="0"/>
    <n v="0"/>
    <n v="6434"/>
    <n v="0"/>
    <n v="0"/>
    <n v="0"/>
    <n v="0"/>
    <n v="0"/>
    <n v="0"/>
    <x v="0"/>
    <x v="7"/>
    <n v="0"/>
    <n v="0"/>
    <n v="0"/>
    <n v="0"/>
    <n v="6434"/>
    <n v="0"/>
    <n v="0"/>
    <n v="0"/>
    <n v="0"/>
    <n v="0"/>
    <n v="0"/>
    <n v="0"/>
    <n v="619652"/>
    <n v="0"/>
    <n v="81663"/>
    <n v="0"/>
    <n v="0"/>
    <n v="0"/>
    <n v="39325"/>
    <n v="0"/>
    <n v="740640"/>
    <n v="0"/>
    <n v="801135"/>
    <n v="0"/>
    <n v="0"/>
    <n v="0"/>
    <n v="0"/>
    <n v="0"/>
    <n v="0"/>
    <n v="0"/>
    <n v="0"/>
    <n v="0"/>
    <n v="0"/>
    <n v="0"/>
    <n v="0"/>
    <n v="0"/>
    <n v="0"/>
    <n v="0"/>
    <n v="0"/>
    <n v="0"/>
    <n v="0"/>
    <n v="0"/>
    <n v="0"/>
    <n v="0"/>
  </r>
  <r>
    <n v="106104089"/>
    <x v="272"/>
    <x v="1"/>
    <x v="2"/>
    <d v="2017-01-04T00:00:00"/>
    <s v="06/30/2017"/>
    <s v="Open"/>
    <x v="18"/>
    <n v="9"/>
    <n v="605"/>
    <x v="1"/>
    <x v="1"/>
    <s v=""/>
    <s v="(559) 600-7180"/>
    <s v="4411 E. KINGS CANYON ROAD"/>
    <s v="FRESNO"/>
    <n v="93702"/>
    <s v="LUANA MURPHY"/>
    <n v="16"/>
    <n v="16"/>
    <n v="16"/>
    <x v="8"/>
    <n v="0"/>
    <n v="103"/>
    <n v="0"/>
    <n v="7"/>
    <n v="0"/>
    <n v="0"/>
    <n v="0"/>
    <n v="0"/>
    <n v="0"/>
    <n v="110"/>
    <n v="0"/>
    <x v="8"/>
    <x v="6"/>
    <x v="762"/>
    <n v="0"/>
    <x v="125"/>
    <n v="0"/>
    <n v="0"/>
    <n v="0"/>
    <n v="0"/>
    <n v="0"/>
    <n v="1332"/>
    <n v="0"/>
    <n v="0"/>
    <n v="0"/>
    <n v="0"/>
    <n v="0"/>
    <n v="0"/>
    <n v="0"/>
    <n v="0"/>
    <n v="0"/>
    <n v="0"/>
    <n v="0"/>
    <n v="0"/>
    <n v="0"/>
    <n v="0"/>
    <n v="874932"/>
    <n v="0"/>
    <n v="66433"/>
    <n v="0"/>
    <n v="0"/>
    <n v="0"/>
    <n v="0"/>
    <n v="0"/>
    <n v="941365"/>
    <n v="0"/>
    <n v="0"/>
    <n v="0"/>
    <n v="0"/>
    <n v="0"/>
    <n v="0"/>
    <n v="0"/>
    <n v="0"/>
    <n v="0"/>
    <n v="0"/>
    <n v="0"/>
    <x v="8"/>
    <n v="0"/>
    <n v="0"/>
    <n v="91278"/>
    <n v="0"/>
    <n v="0"/>
    <n v="6298"/>
    <n v="0"/>
    <n v="0"/>
    <n v="0"/>
    <x v="0"/>
    <x v="7"/>
    <n v="0"/>
    <n v="0"/>
    <n v="0"/>
    <n v="0"/>
    <n v="97576"/>
    <n v="0"/>
    <n v="0"/>
    <n v="0"/>
    <n v="0"/>
    <n v="0"/>
    <n v="0"/>
    <n v="0"/>
    <n v="783654"/>
    <n v="0"/>
    <n v="60135"/>
    <n v="0"/>
    <n v="0"/>
    <n v="0"/>
    <n v="0"/>
    <n v="0"/>
    <n v="843789"/>
    <n v="0"/>
    <n v="16266"/>
    <n v="0"/>
    <n v="0"/>
    <n v="0"/>
    <n v="0"/>
    <n v="0"/>
    <n v="0"/>
    <n v="0"/>
    <n v="0"/>
    <n v="0"/>
    <n v="0"/>
    <n v="0"/>
    <n v="0"/>
    <n v="0"/>
    <n v="0"/>
    <n v="0"/>
    <n v="0"/>
    <n v="0"/>
    <n v="0"/>
    <n v="0"/>
    <n v="0"/>
    <n v="0"/>
  </r>
  <r>
    <n v="106094002"/>
    <x v="271"/>
    <x v="1"/>
    <x v="2"/>
    <d v="2017-01-04T00:00:00"/>
    <s v="06/30/2017"/>
    <s v="Open"/>
    <x v="29"/>
    <n v="2"/>
    <n v="304"/>
    <x v="7"/>
    <x v="1"/>
    <s v=""/>
    <s v="(530) 621-6213"/>
    <s v="935-B SPRING STREET"/>
    <s v="PLACERVILLE"/>
    <n v="95667"/>
    <s v="ANNE BAKAR"/>
    <n v="16"/>
    <n v="16"/>
    <n v="16"/>
    <x v="8"/>
    <n v="0"/>
    <n v="0"/>
    <n v="0"/>
    <n v="3"/>
    <n v="0"/>
    <n v="106"/>
    <n v="0"/>
    <n v="0"/>
    <n v="0"/>
    <n v="109"/>
    <n v="0"/>
    <x v="8"/>
    <x v="6"/>
    <x v="8"/>
    <n v="0"/>
    <x v="102"/>
    <n v="0"/>
    <n v="925"/>
    <n v="0"/>
    <n v="0"/>
    <n v="0"/>
    <n v="941"/>
    <n v="0"/>
    <n v="0"/>
    <n v="0"/>
    <n v="0"/>
    <n v="0"/>
    <n v="0"/>
    <n v="0"/>
    <n v="0"/>
    <n v="0"/>
    <n v="0"/>
    <n v="0"/>
    <n v="0"/>
    <n v="0"/>
    <n v="0"/>
    <n v="0"/>
    <n v="0"/>
    <n v="13360"/>
    <n v="0"/>
    <n v="772375"/>
    <n v="0"/>
    <n v="0"/>
    <n v="0"/>
    <n v="785735"/>
    <n v="0"/>
    <n v="0"/>
    <n v="0"/>
    <n v="0"/>
    <n v="0"/>
    <n v="0"/>
    <n v="0"/>
    <n v="0"/>
    <n v="0"/>
    <n v="0"/>
    <n v="0"/>
    <x v="8"/>
    <n v="0"/>
    <n v="0"/>
    <n v="0"/>
    <n v="0"/>
    <n v="0"/>
    <n v="0"/>
    <n v="0"/>
    <n v="0"/>
    <n v="0"/>
    <x v="0"/>
    <x v="7"/>
    <n v="0"/>
    <n v="0"/>
    <n v="0"/>
    <n v="0"/>
    <n v="0"/>
    <n v="0"/>
    <n v="0"/>
    <n v="0"/>
    <n v="0"/>
    <n v="0"/>
    <n v="0"/>
    <n v="0"/>
    <n v="0"/>
    <n v="0"/>
    <n v="13360"/>
    <n v="0"/>
    <n v="772375"/>
    <n v="0"/>
    <n v="0"/>
    <n v="0"/>
    <n v="785735"/>
    <n v="0"/>
    <n v="865931"/>
    <n v="0"/>
    <n v="0"/>
    <n v="0"/>
    <n v="0"/>
    <n v="0"/>
    <n v="0"/>
    <n v="0"/>
    <n v="3222"/>
    <n v="0"/>
    <n v="0"/>
    <n v="0"/>
    <n v="0"/>
    <n v="0"/>
    <n v="0"/>
    <n v="0"/>
    <n v="0"/>
    <n v="0"/>
    <n v="0"/>
    <n v="0"/>
    <n v="0"/>
    <n v="0"/>
  </r>
  <r>
    <n v="106014233"/>
    <x v="270"/>
    <x v="1"/>
    <x v="2"/>
    <d v="2017-01-04T00:00:00"/>
    <s v="06/30/2017"/>
    <s v="Open"/>
    <x v="19"/>
    <n v="5"/>
    <n v="421"/>
    <x v="2"/>
    <x v="0"/>
    <s v=""/>
    <s v="(415) 600-6000"/>
    <s v="20103 LAKE CHABOT ROAD"/>
    <s v="CASTRO VALLEY"/>
    <n v="94546"/>
    <s v="TERRY GLUBKA"/>
    <n v="130"/>
    <n v="130"/>
    <n v="113"/>
    <x v="631"/>
    <n v="223"/>
    <n v="207"/>
    <n v="371"/>
    <n v="0"/>
    <n v="0"/>
    <n v="63"/>
    <n v="500"/>
    <n v="25"/>
    <n v="0"/>
    <n v="2194"/>
    <n v="0"/>
    <x v="904"/>
    <x v="724"/>
    <x v="763"/>
    <n v="1574"/>
    <x v="0"/>
    <n v="0"/>
    <n v="237"/>
    <n v="1555"/>
    <n v="86"/>
    <n v="0"/>
    <n v="9071"/>
    <n v="0"/>
    <n v="11631"/>
    <n v="1561"/>
    <n v="1216"/>
    <n v="5971"/>
    <n v="4"/>
    <n v="0"/>
    <n v="662"/>
    <n v="7030"/>
    <n v="554"/>
    <n v="563"/>
    <n v="29192"/>
    <n v="68654320"/>
    <n v="21163934"/>
    <n v="24171521"/>
    <n v="31103294"/>
    <n v="0"/>
    <n v="0"/>
    <n v="6092422"/>
    <n v="40139506"/>
    <n v="2203156"/>
    <n v="0"/>
    <n v="193528153"/>
    <n v="31378985"/>
    <n v="9398324"/>
    <n v="5703145"/>
    <n v="25140236"/>
    <n v="6469"/>
    <n v="0"/>
    <n v="2998876"/>
    <n v="30224892"/>
    <n v="2763478"/>
    <n v="2788650"/>
    <n v="110403055"/>
    <x v="828"/>
    <n v="85530084"/>
    <n v="26149750"/>
    <n v="29511725"/>
    <n v="45254923"/>
    <n v="0"/>
    <n v="1794"/>
    <n v="0"/>
    <n v="6546673"/>
    <n v="26858639"/>
    <x v="0"/>
    <x v="662"/>
    <n v="0"/>
    <n v="0"/>
    <n v="0"/>
    <n v="0"/>
    <n v="223609689"/>
    <n v="0"/>
    <n v="0"/>
    <n v="0"/>
    <n v="0"/>
    <n v="0"/>
    <n v="14503221"/>
    <n v="4412508"/>
    <n v="362941"/>
    <n v="10988607"/>
    <n v="4675"/>
    <n v="0"/>
    <n v="2544625"/>
    <n v="43505759"/>
    <n v="0"/>
    <n v="3999183"/>
    <n v="80321519"/>
    <n v="1972342"/>
    <n v="81426996"/>
    <n v="0"/>
    <n v="-320315"/>
    <n v="0"/>
    <n v="0"/>
    <n v="0"/>
    <n v="0"/>
    <n v="118166"/>
    <n v="302492948"/>
    <n v="0"/>
    <n v="0"/>
    <n v="0"/>
    <n v="0"/>
    <n v="0"/>
    <n v="0"/>
    <n v="0"/>
    <n v="0"/>
    <n v="0"/>
    <n v="0"/>
    <n v="0"/>
    <n v="0"/>
    <n v="0"/>
  </r>
  <r>
    <n v="106320859"/>
    <x v="269"/>
    <x v="1"/>
    <x v="2"/>
    <d v="2017-01-04T00:00:00"/>
    <s v="06/30/2017"/>
    <s v="Open"/>
    <x v="10"/>
    <n v="1"/>
    <n v="217"/>
    <x v="4"/>
    <x v="0"/>
    <s v="Rural"/>
    <s v="(530) 832-6500"/>
    <s v="500 1ST AVENUE"/>
    <s v="PORTOLA"/>
    <n v="96122"/>
    <s v="TOM HAYES"/>
    <n v="76"/>
    <n v="76"/>
    <n v="53"/>
    <x v="263"/>
    <n v="3"/>
    <n v="5"/>
    <n v="3"/>
    <n v="0"/>
    <n v="0"/>
    <n v="3"/>
    <n v="1"/>
    <n v="0"/>
    <n v="1"/>
    <n v="38"/>
    <n v="9"/>
    <x v="905"/>
    <x v="432"/>
    <x v="764"/>
    <n v="11"/>
    <x v="0"/>
    <n v="0"/>
    <n v="131"/>
    <n v="2"/>
    <n v="0"/>
    <n v="396"/>
    <n v="4625"/>
    <n v="4345"/>
    <n v="4355"/>
    <n v="240"/>
    <n v="1609"/>
    <n v="2271"/>
    <n v="0"/>
    <n v="67"/>
    <n v="2200"/>
    <n v="25"/>
    <n v="0"/>
    <n v="575"/>
    <n v="11342"/>
    <n v="1077660"/>
    <n v="73114"/>
    <n v="1353475"/>
    <n v="8364"/>
    <n v="0"/>
    <n v="0"/>
    <n v="45850"/>
    <n v="94866"/>
    <n v="0"/>
    <n v="138600"/>
    <n v="2791929"/>
    <n v="3325096"/>
    <n v="186155"/>
    <n v="589670"/>
    <n v="1355501"/>
    <n v="0"/>
    <n v="3510"/>
    <n v="1168137"/>
    <n v="52816"/>
    <n v="0"/>
    <n v="177578"/>
    <n v="6858463"/>
    <x v="829"/>
    <n v="2014583"/>
    <n v="63851"/>
    <n v="627901"/>
    <n v="748867"/>
    <n v="-502"/>
    <n v="0"/>
    <n v="579"/>
    <n v="282925"/>
    <n v="878"/>
    <x v="0"/>
    <x v="663"/>
    <n v="0"/>
    <n v="0"/>
    <n v="0"/>
    <n v="87779"/>
    <n v="4063757"/>
    <n v="0"/>
    <n v="0"/>
    <n v="0"/>
    <n v="0"/>
    <n v="0"/>
    <n v="2388173"/>
    <n v="195418"/>
    <n v="1315744"/>
    <n v="614998"/>
    <n v="0"/>
    <n v="2931"/>
    <n v="931062"/>
    <n v="146804"/>
    <n v="0"/>
    <n v="-8495"/>
    <n v="5586635"/>
    <n v="176509"/>
    <n v="6077863"/>
    <n v="803366"/>
    <n v="356382"/>
    <n v="0"/>
    <n v="0"/>
    <n v="0"/>
    <n v="0"/>
    <n v="247361"/>
    <n v="7008584"/>
    <n v="0"/>
    <n v="0"/>
    <n v="0"/>
    <n v="0"/>
    <n v="0"/>
    <n v="0"/>
    <n v="0"/>
    <n v="0"/>
    <n v="0"/>
    <n v="0"/>
    <n v="0"/>
    <n v="0"/>
    <n v="0"/>
  </r>
  <r>
    <n v="106190256"/>
    <x v="268"/>
    <x v="1"/>
    <x v="2"/>
    <d v="2017-01-04T00:00:00"/>
    <s v="06/30/2017"/>
    <s v="Open"/>
    <x v="0"/>
    <n v="11"/>
    <n v="925"/>
    <x v="1"/>
    <x v="0"/>
    <s v=""/>
    <s v="(323) 268-5514"/>
    <s v="4060 WHITTIER BOULEVARD"/>
    <s v="LOS ANGELES"/>
    <n v="90023"/>
    <s v="ARACELI LONERGAN"/>
    <n v="127"/>
    <n v="127"/>
    <n v="127"/>
    <x v="507"/>
    <n v="69"/>
    <n v="203"/>
    <n v="360"/>
    <n v="0"/>
    <n v="0"/>
    <n v="8"/>
    <n v="13"/>
    <n v="1"/>
    <n v="10"/>
    <n v="819"/>
    <n v="12"/>
    <x v="906"/>
    <x v="725"/>
    <x v="528"/>
    <n v="2707"/>
    <x v="0"/>
    <n v="0"/>
    <n v="32"/>
    <n v="40"/>
    <n v="13"/>
    <n v="20"/>
    <n v="5456"/>
    <n v="2061"/>
    <n v="248"/>
    <n v="134"/>
    <n v="883"/>
    <n v="1889"/>
    <n v="0"/>
    <n v="0"/>
    <n v="91"/>
    <n v="141"/>
    <n v="252"/>
    <n v="420"/>
    <n v="4058"/>
    <n v="10849535"/>
    <n v="5699480"/>
    <n v="16375144"/>
    <n v="28923472"/>
    <n v="0"/>
    <n v="0"/>
    <n v="372446"/>
    <n v="550602"/>
    <n v="200572"/>
    <n v="302315"/>
    <n v="63273566"/>
    <n v="1463439"/>
    <n v="1105990"/>
    <n v="3423335"/>
    <n v="7937329"/>
    <n v="0"/>
    <n v="0"/>
    <n v="399233"/>
    <n v="854463"/>
    <n v="256765"/>
    <n v="1116762"/>
    <n v="16557316"/>
    <x v="830"/>
    <n v="10018938"/>
    <n v="6147872"/>
    <n v="16995263"/>
    <n v="33399039"/>
    <n v="-1192229"/>
    <n v="0"/>
    <n v="0"/>
    <n v="368569"/>
    <n v="1294989"/>
    <x v="0"/>
    <x v="664"/>
    <n v="0"/>
    <n v="0"/>
    <n v="0"/>
    <n v="693102"/>
    <n v="68421270"/>
    <n v="0"/>
    <n v="1848558"/>
    <n v="0"/>
    <n v="0"/>
    <n v="1848558"/>
    <n v="2294036"/>
    <n v="657598"/>
    <n v="3995445"/>
    <n v="5310320"/>
    <n v="0"/>
    <n v="0"/>
    <n v="403110"/>
    <n v="110076"/>
    <n v="0"/>
    <n v="487585"/>
    <n v="13258170"/>
    <n v="40714"/>
    <n v="12803314"/>
    <n v="0"/>
    <n v="4"/>
    <n v="0"/>
    <n v="0"/>
    <n v="0"/>
    <n v="0"/>
    <n v="60779"/>
    <n v="10555278"/>
    <n v="0"/>
    <n v="0"/>
    <n v="0"/>
    <n v="0"/>
    <n v="0"/>
    <n v="0"/>
    <n v="0"/>
    <n v="0"/>
    <n v="0"/>
    <n v="0"/>
    <n v="0"/>
    <n v="0"/>
    <n v="0"/>
  </r>
  <r>
    <n v="106130699"/>
    <x v="267"/>
    <x v="1"/>
    <x v="2"/>
    <d v="2017-01-04T00:00:00"/>
    <s v="06/30/2017"/>
    <s v="Open"/>
    <x v="8"/>
    <n v="14"/>
    <n v="1424"/>
    <x v="7"/>
    <x v="0"/>
    <s v=""/>
    <s v="(760) 339-7100"/>
    <s v="1415 ROSS AVENUE"/>
    <s v="EL CENTRO"/>
    <n v="92243"/>
    <s v="ADOLPHE EDWARD"/>
    <n v="161"/>
    <n v="161"/>
    <n v="161"/>
    <x v="302"/>
    <n v="38"/>
    <n v="104"/>
    <n v="338"/>
    <n v="0"/>
    <n v="0"/>
    <n v="40"/>
    <n v="114"/>
    <n v="0"/>
    <n v="52"/>
    <n v="1137"/>
    <n v="0"/>
    <x v="907"/>
    <x v="272"/>
    <x v="700"/>
    <n v="1137"/>
    <x v="0"/>
    <n v="0"/>
    <n v="142"/>
    <n v="322"/>
    <n v="0"/>
    <n v="129"/>
    <n v="4382"/>
    <n v="0"/>
    <n v="16725"/>
    <n v="1090"/>
    <n v="2264"/>
    <n v="28120"/>
    <n v="0"/>
    <n v="0"/>
    <n v="2767"/>
    <n v="5316"/>
    <n v="61"/>
    <n v="829"/>
    <n v="57172"/>
    <n v="24650561"/>
    <n v="2194570"/>
    <n v="4551276"/>
    <n v="12071930"/>
    <n v="0"/>
    <n v="0"/>
    <n v="1308793"/>
    <n v="3730695"/>
    <n v="0"/>
    <n v="931813"/>
    <n v="49439638"/>
    <n v="46620006"/>
    <n v="3432030"/>
    <n v="4653467"/>
    <n v="45217365"/>
    <n v="0"/>
    <n v="0"/>
    <n v="6457940"/>
    <n v="13904909"/>
    <n v="66650"/>
    <n v="2765356"/>
    <n v="123117723"/>
    <x v="831"/>
    <n v="59330885"/>
    <n v="4511009"/>
    <n v="4897385"/>
    <n v="50036305"/>
    <n v="-379938"/>
    <n v="0"/>
    <n v="0"/>
    <n v="5522760"/>
    <n v="11975274"/>
    <x v="0"/>
    <x v="665"/>
    <n v="0"/>
    <n v="0"/>
    <n v="0"/>
    <n v="0"/>
    <n v="140916959"/>
    <n v="0"/>
    <n v="0"/>
    <n v="0"/>
    <n v="0"/>
    <n v="0"/>
    <n v="10085249"/>
    <n v="942321"/>
    <n v="3959281"/>
    <n v="6126479"/>
    <n v="0"/>
    <n v="0"/>
    <n v="1895446"/>
    <n v="4781186"/>
    <n v="58173"/>
    <n v="3792267"/>
    <n v="31640402"/>
    <n v="1492648"/>
    <n v="38395390"/>
    <n v="3347701"/>
    <n v="857041"/>
    <n v="0"/>
    <n v="0"/>
    <n v="0"/>
    <n v="0"/>
    <n v="4532664"/>
    <n v="81563112"/>
    <n v="0"/>
    <n v="0"/>
    <n v="0"/>
    <n v="0"/>
    <n v="0"/>
    <n v="0"/>
    <n v="0"/>
    <n v="0"/>
    <n v="0"/>
    <n v="0"/>
    <n v="0"/>
    <n v="0"/>
    <n v="0"/>
  </r>
  <r>
    <n v="106430763"/>
    <x v="266"/>
    <x v="1"/>
    <x v="2"/>
    <d v="2017-01-04T00:00:00"/>
    <s v="06/30/2017"/>
    <s v="Open"/>
    <x v="7"/>
    <n v="7"/>
    <n v="429"/>
    <x v="4"/>
    <x v="0"/>
    <s v=""/>
    <s v="(650) 940-7000"/>
    <s v="2500 GRANT ROAD"/>
    <s v="MOUNTAIN VIEW"/>
    <n v="94040"/>
    <s v="DAN WOODS"/>
    <n v="443"/>
    <n v="443"/>
    <n v="443"/>
    <x v="632"/>
    <n v="387"/>
    <n v="161"/>
    <n v="334"/>
    <n v="0"/>
    <n v="0"/>
    <n v="104"/>
    <n v="3196"/>
    <n v="27"/>
    <n v="102"/>
    <n v="5962"/>
    <n v="0"/>
    <x v="908"/>
    <x v="726"/>
    <x v="765"/>
    <n v="1151"/>
    <x v="0"/>
    <n v="0"/>
    <n v="390"/>
    <n v="11319"/>
    <n v="127"/>
    <n v="650"/>
    <n v="24545"/>
    <n v="0"/>
    <n v="13051"/>
    <n v="1683"/>
    <n v="1002"/>
    <n v="3690"/>
    <n v="0"/>
    <n v="0"/>
    <n v="1157"/>
    <n v="20539"/>
    <n v="1190"/>
    <n v="578"/>
    <n v="42890"/>
    <n v="190299471"/>
    <n v="41945682"/>
    <n v="11061949"/>
    <n v="22615291"/>
    <n v="0"/>
    <n v="0"/>
    <n v="7008805"/>
    <n v="170366911"/>
    <n v="2509718"/>
    <n v="1613598"/>
    <n v="447421425"/>
    <n v="114555768"/>
    <n v="21062892"/>
    <n v="5423637"/>
    <n v="18626290"/>
    <n v="0"/>
    <n v="0"/>
    <n v="5992046"/>
    <n v="152771685"/>
    <n v="2772383"/>
    <n v="3954678"/>
    <n v="325159379"/>
    <x v="832"/>
    <n v="250321218"/>
    <n v="50519518"/>
    <n v="7351431"/>
    <n v="34078747"/>
    <n v="0"/>
    <n v="0"/>
    <n v="0"/>
    <n v="7531366"/>
    <n v="186468423"/>
    <x v="0"/>
    <x v="666"/>
    <n v="0"/>
    <n v="0"/>
    <n v="0"/>
    <n v="4873774"/>
    <n v="550431687"/>
    <n v="0"/>
    <n v="0"/>
    <n v="0"/>
    <n v="0"/>
    <n v="0"/>
    <n v="54427483"/>
    <n v="12455735"/>
    <n v="9072910"/>
    <n v="7154266"/>
    <n v="0"/>
    <n v="0"/>
    <n v="3373000"/>
    <n v="135080108"/>
    <n v="172478"/>
    <n v="413137"/>
    <n v="222149117"/>
    <n v="7272003"/>
    <n v="192250671"/>
    <n v="0"/>
    <n v="18077929"/>
    <n v="0"/>
    <n v="0"/>
    <n v="0"/>
    <n v="0"/>
    <n v="10567259"/>
    <n v="587385513"/>
    <n v="0"/>
    <n v="0"/>
    <n v="0"/>
    <n v="0"/>
    <n v="0"/>
    <n v="0"/>
    <n v="0"/>
    <n v="0"/>
    <n v="0"/>
    <n v="0"/>
    <n v="0"/>
    <n v="0"/>
    <n v="0"/>
  </r>
  <r>
    <n v="106331168"/>
    <x v="265"/>
    <x v="1"/>
    <x v="2"/>
    <d v="2017-01-04T00:00:00"/>
    <s v="06/30/2017"/>
    <s v="Open"/>
    <x v="24"/>
    <n v="12"/>
    <n v="1105"/>
    <x v="2"/>
    <x v="0"/>
    <s v=""/>
    <s v="(760) 340-3911"/>
    <s v="39000 BOB HOPE DRIVE"/>
    <s v="RANCHO MIRAGE"/>
    <n v="92270"/>
    <s v="G. AUBREY SERFLING"/>
    <n v="463"/>
    <n v="410"/>
    <n v="410"/>
    <x v="633"/>
    <n v="1021"/>
    <n v="162"/>
    <n v="590"/>
    <n v="0"/>
    <n v="0"/>
    <n v="109"/>
    <n v="716"/>
    <n v="10"/>
    <n v="28"/>
    <n v="4902"/>
    <n v="0"/>
    <x v="909"/>
    <x v="727"/>
    <x v="766"/>
    <n v="2293"/>
    <x v="0"/>
    <n v="0"/>
    <n v="319"/>
    <n v="2362"/>
    <n v="51"/>
    <n v="126"/>
    <n v="19844"/>
    <n v="0"/>
    <n v="126146"/>
    <n v="6986"/>
    <n v="921"/>
    <n v="12600"/>
    <n v="0"/>
    <n v="0"/>
    <n v="21517"/>
    <n v="51402"/>
    <n v="660"/>
    <n v="5357"/>
    <n v="225589"/>
    <n v="236467027"/>
    <n v="96926112"/>
    <n v="16293329"/>
    <n v="51763356"/>
    <n v="0"/>
    <n v="0"/>
    <n v="10499674"/>
    <n v="60351182"/>
    <n v="1144646"/>
    <n v="3703250"/>
    <n v="477148576"/>
    <n v="226630026"/>
    <n v="38978411"/>
    <n v="6401460"/>
    <n v="47595980"/>
    <n v="0"/>
    <n v="0"/>
    <n v="17326225"/>
    <n v="91141832"/>
    <n v="997542"/>
    <n v="4220186"/>
    <n v="433291662"/>
    <x v="833"/>
    <n v="392118030"/>
    <n v="114536841"/>
    <n v="21241869"/>
    <n v="90027822"/>
    <n v="0"/>
    <n v="0"/>
    <n v="0"/>
    <n v="17673345"/>
    <n v="93168827"/>
    <x v="0"/>
    <x v="667"/>
    <n v="0"/>
    <n v="0"/>
    <n v="0"/>
    <n v="6968800"/>
    <n v="741138280"/>
    <n v="0"/>
    <n v="0"/>
    <n v="0"/>
    <n v="0"/>
    <n v="0"/>
    <n v="70926118"/>
    <n v="21365422"/>
    <n v="1426354"/>
    <n v="9330912"/>
    <n v="0"/>
    <n v="0"/>
    <n v="9632009"/>
    <n v="57984110"/>
    <n v="0"/>
    <n v="-1362967"/>
    <n v="169301958"/>
    <n v="3288160"/>
    <n v="202792510"/>
    <n v="0"/>
    <n v="8429675"/>
    <n v="0"/>
    <n v="0"/>
    <n v="0"/>
    <n v="0"/>
    <n v="21990410"/>
    <n v="565759874"/>
    <n v="0"/>
    <n v="0"/>
    <n v="0"/>
    <n v="0"/>
    <n v="0"/>
    <n v="0"/>
    <n v="0"/>
    <n v="0"/>
    <n v="0"/>
    <n v="0"/>
    <n v="0"/>
    <n v="0"/>
    <n v="0"/>
  </r>
  <r>
    <n v="106301781"/>
    <x v="264"/>
    <x v="1"/>
    <x v="2"/>
    <d v="2017-01-04T00:00:00"/>
    <s v="06/30/2017"/>
    <s v="Open"/>
    <x v="9"/>
    <n v="13"/>
    <n v="1016"/>
    <x v="6"/>
    <x v="2"/>
    <s v=""/>
    <s v="(714) 957-5000"/>
    <s v="2501 HARBOR BOULEVARD"/>
    <s v="COSTA MESA"/>
    <n v="92626"/>
    <s v="HUGH KOHLER"/>
    <n v="1218"/>
    <n v="1044"/>
    <n v="174"/>
    <x v="25"/>
    <n v="0"/>
    <n v="14"/>
    <n v="0"/>
    <n v="0"/>
    <n v="0"/>
    <n v="0"/>
    <n v="0"/>
    <n v="0"/>
    <n v="1"/>
    <n v="16"/>
    <n v="0"/>
    <x v="910"/>
    <x v="6"/>
    <x v="767"/>
    <n v="0"/>
    <x v="0"/>
    <n v="0"/>
    <n v="0"/>
    <n v="0"/>
    <n v="0"/>
    <n v="91"/>
    <n v="15439"/>
    <n v="0"/>
    <n v="0"/>
    <n v="0"/>
    <n v="0"/>
    <n v="0"/>
    <n v="0"/>
    <n v="0"/>
    <n v="0"/>
    <n v="0"/>
    <n v="0"/>
    <n v="0"/>
    <n v="0"/>
    <n v="268272"/>
    <n v="0"/>
    <n v="18064050"/>
    <n v="0"/>
    <n v="0"/>
    <n v="0"/>
    <n v="0"/>
    <n v="0"/>
    <n v="0"/>
    <n v="408780"/>
    <n v="18741102"/>
    <n v="0"/>
    <n v="0"/>
    <n v="0"/>
    <n v="0"/>
    <n v="0"/>
    <n v="0"/>
    <n v="0"/>
    <n v="0"/>
    <n v="0"/>
    <n v="0"/>
    <n v="0"/>
    <x v="8"/>
    <n v="553"/>
    <n v="0"/>
    <n v="326120"/>
    <n v="0"/>
    <n v="0"/>
    <n v="0"/>
    <n v="0"/>
    <n v="114"/>
    <n v="0"/>
    <x v="0"/>
    <x v="7"/>
    <n v="0"/>
    <n v="0"/>
    <n v="0"/>
    <n v="3156"/>
    <n v="329943"/>
    <n v="0"/>
    <n v="0"/>
    <n v="0"/>
    <n v="0"/>
    <n v="0"/>
    <n v="267719"/>
    <n v="0"/>
    <n v="17737816"/>
    <n v="0"/>
    <n v="0"/>
    <n v="0"/>
    <n v="0"/>
    <n v="0"/>
    <n v="0"/>
    <n v="405624"/>
    <n v="18411159"/>
    <n v="0"/>
    <n v="30691976"/>
    <n v="0"/>
    <n v="12280817"/>
    <n v="0"/>
    <n v="0"/>
    <n v="0"/>
    <n v="0"/>
    <n v="0"/>
    <n v="0"/>
    <n v="0"/>
    <n v="0"/>
    <n v="0"/>
    <n v="0"/>
    <n v="0"/>
    <n v="0"/>
    <n v="0"/>
    <n v="0"/>
    <n v="0"/>
    <n v="0"/>
    <n v="0"/>
    <n v="0"/>
    <n v="0"/>
  </r>
  <r>
    <n v="106190315"/>
    <x v="258"/>
    <x v="1"/>
    <x v="2"/>
    <d v="2017-01-04T00:00:00"/>
    <s v="06/30/2017"/>
    <s v="Open"/>
    <x v="0"/>
    <n v="11"/>
    <n v="913"/>
    <x v="1"/>
    <x v="0"/>
    <s v=""/>
    <s v="(626) 573-2222"/>
    <s v="525 NORTH GARFIELD AVENUE"/>
    <s v="MONTEREY PARK"/>
    <n v="91754"/>
    <s v="PATRICK PETRE"/>
    <n v="210"/>
    <n v="210"/>
    <n v="210"/>
    <x v="53"/>
    <n v="463"/>
    <n v="302"/>
    <n v="649"/>
    <n v="0"/>
    <n v="0"/>
    <n v="23"/>
    <n v="295"/>
    <n v="10"/>
    <n v="400"/>
    <n v="2789"/>
    <n v="0"/>
    <x v="911"/>
    <x v="728"/>
    <x v="768"/>
    <n v="2697"/>
    <x v="0"/>
    <n v="0"/>
    <n v="80"/>
    <n v="1213"/>
    <n v="15"/>
    <n v="1033"/>
    <n v="13343"/>
    <n v="0"/>
    <n v="2180"/>
    <n v="1710"/>
    <n v="628"/>
    <n v="1975"/>
    <n v="0"/>
    <n v="0"/>
    <n v="145"/>
    <n v="833"/>
    <n v="11"/>
    <n v="457"/>
    <n v="7939"/>
    <n v="91038693"/>
    <n v="64487166"/>
    <n v="28578792"/>
    <n v="67401250"/>
    <n v="0"/>
    <n v="0"/>
    <n v="3192175"/>
    <n v="29191142"/>
    <n v="438037"/>
    <n v="22423682"/>
    <n v="306750937"/>
    <n v="22334811"/>
    <n v="24151758"/>
    <n v="4288263"/>
    <n v="35208426"/>
    <n v="0"/>
    <n v="0"/>
    <n v="2208258"/>
    <n v="13951487"/>
    <n v="174508"/>
    <n v="3380975"/>
    <n v="105698486"/>
    <x v="834"/>
    <n v="102326334"/>
    <n v="74940204"/>
    <n v="24202667"/>
    <n v="109248445"/>
    <n v="-1179392"/>
    <n v="0"/>
    <n v="0"/>
    <n v="3554942"/>
    <n v="38321408"/>
    <x v="0"/>
    <x v="668"/>
    <n v="0"/>
    <n v="0"/>
    <n v="0"/>
    <n v="16283257"/>
    <n v="370778140"/>
    <n v="2077560"/>
    <n v="28557341"/>
    <n v="0"/>
    <n v="4466297"/>
    <n v="35101198"/>
    <n v="11047170"/>
    <n v="15776280"/>
    <n v="9843780"/>
    <n v="21918572"/>
    <n v="0"/>
    <n v="0"/>
    <n v="1845491"/>
    <n v="9287518"/>
    <n v="8457"/>
    <n v="7045213"/>
    <n v="76772481"/>
    <n v="197502"/>
    <n v="71852145"/>
    <n v="0"/>
    <n v="1422285"/>
    <n v="0"/>
    <n v="0"/>
    <n v="0"/>
    <n v="0"/>
    <n v="231203"/>
    <n v="17210271"/>
    <n v="0"/>
    <n v="0"/>
    <n v="0"/>
    <n v="0"/>
    <n v="0"/>
    <n v="0"/>
    <n v="0"/>
    <n v="0"/>
    <n v="0"/>
    <n v="0"/>
    <n v="0"/>
    <n v="0"/>
    <n v="0"/>
  </r>
  <r>
    <n v="106301283"/>
    <x v="262"/>
    <x v="1"/>
    <x v="2"/>
    <d v="2017-01-04T00:00:00"/>
    <s v="06/30/2017"/>
    <s v="Open"/>
    <x v="9"/>
    <n v="13"/>
    <n v="1012"/>
    <x v="1"/>
    <x v="0"/>
    <s v=""/>
    <s v="(714) 537-5160"/>
    <s v="12601 GARDEN GROVE BOULEVARD."/>
    <s v="GARDEN GROVE"/>
    <n v="92843"/>
    <s v="RICHARD ROWE"/>
    <n v="167"/>
    <n v="167"/>
    <n v="167"/>
    <x v="448"/>
    <n v="99"/>
    <n v="174"/>
    <n v="407"/>
    <n v="0"/>
    <n v="0"/>
    <n v="57"/>
    <n v="44"/>
    <n v="0"/>
    <n v="317"/>
    <n v="1457"/>
    <n v="0"/>
    <x v="912"/>
    <x v="729"/>
    <x v="238"/>
    <n v="1342"/>
    <x v="0"/>
    <n v="0"/>
    <n v="139"/>
    <n v="169"/>
    <n v="0"/>
    <n v="505"/>
    <n v="5012"/>
    <n v="0"/>
    <n v="511"/>
    <n v="305"/>
    <n v="1920"/>
    <n v="3917"/>
    <n v="0"/>
    <n v="0"/>
    <n v="578"/>
    <n v="495"/>
    <n v="0"/>
    <n v="759"/>
    <n v="8485"/>
    <n v="24207054"/>
    <n v="5454992"/>
    <n v="7797895"/>
    <n v="16725207"/>
    <n v="0"/>
    <n v="0"/>
    <n v="2286251"/>
    <n v="2598590"/>
    <n v="0"/>
    <n v="7093556"/>
    <n v="66163545"/>
    <n v="2414927"/>
    <n v="1869118"/>
    <n v="4353068"/>
    <n v="13740714"/>
    <n v="0"/>
    <n v="0"/>
    <n v="2163308"/>
    <n v="1715208"/>
    <n v="0"/>
    <n v="2304846"/>
    <n v="28561189"/>
    <x v="835"/>
    <n v="19724086"/>
    <n v="2869320"/>
    <n v="9403428"/>
    <n v="24323822"/>
    <n v="-395238"/>
    <n v="0"/>
    <n v="0"/>
    <n v="2796862"/>
    <n v="3453584"/>
    <x v="0"/>
    <x v="669"/>
    <n v="0"/>
    <n v="0"/>
    <n v="0"/>
    <n v="0"/>
    <n v="71201961"/>
    <n v="0"/>
    <n v="0"/>
    <n v="0"/>
    <n v="0"/>
    <n v="0"/>
    <n v="6896309"/>
    <n v="4454790"/>
    <n v="3142772"/>
    <n v="6142099"/>
    <n v="0"/>
    <n v="0"/>
    <n v="1652697"/>
    <n v="860214"/>
    <n v="0"/>
    <n v="373892"/>
    <n v="23522773"/>
    <n v="97422"/>
    <n v="21564342"/>
    <n v="0"/>
    <n v="196918"/>
    <n v="0"/>
    <n v="0"/>
    <n v="0"/>
    <n v="0"/>
    <n v="51661"/>
    <n v="26538342"/>
    <n v="0"/>
    <n v="0"/>
    <n v="0"/>
    <n v="0"/>
    <n v="0"/>
    <n v="0"/>
    <n v="0"/>
    <n v="0"/>
    <n v="0"/>
    <n v="0"/>
    <n v="0"/>
    <n v="0"/>
    <n v="0"/>
  </r>
  <r>
    <n v="106104047"/>
    <x v="261"/>
    <x v="1"/>
    <x v="2"/>
    <d v="2017-01-04T00:00:00"/>
    <s v="06/30/2017"/>
    <s v="Open"/>
    <x v="18"/>
    <n v="9"/>
    <n v="605"/>
    <x v="8"/>
    <x v="0"/>
    <s v=""/>
    <s v="(559) 431-8000"/>
    <s v="6125 NORTH FRESNO STREET"/>
    <s v="FRESNO"/>
    <n v="93710"/>
    <s v="KRISTINE KASSAHN"/>
    <n v="27"/>
    <n v="27"/>
    <n v="27"/>
    <x v="15"/>
    <n v="36"/>
    <n v="0"/>
    <n v="13"/>
    <n v="0"/>
    <n v="0"/>
    <n v="35"/>
    <n v="176"/>
    <n v="0"/>
    <n v="1"/>
    <n v="469"/>
    <n v="0"/>
    <x v="913"/>
    <x v="300"/>
    <x v="8"/>
    <n v="15"/>
    <x v="0"/>
    <n v="0"/>
    <n v="48"/>
    <n v="235"/>
    <n v="0"/>
    <n v="2"/>
    <n v="676"/>
    <n v="0"/>
    <n v="1809"/>
    <n v="335"/>
    <n v="39"/>
    <n v="643"/>
    <n v="0"/>
    <n v="0"/>
    <n v="274"/>
    <n v="1803"/>
    <n v="0"/>
    <n v="59"/>
    <n v="4962"/>
    <n v="10428376"/>
    <n v="1826923"/>
    <n v="0"/>
    <n v="436052"/>
    <n v="0"/>
    <n v="0"/>
    <n v="1586249"/>
    <n v="8366711"/>
    <n v="0"/>
    <n v="2600"/>
    <n v="22646911"/>
    <n v="16971592"/>
    <n v="3519595"/>
    <n v="185024"/>
    <n v="6687901"/>
    <n v="0"/>
    <n v="0"/>
    <n v="2720128"/>
    <n v="23610122"/>
    <n v="0"/>
    <n v="635524"/>
    <n v="54329886"/>
    <x v="836"/>
    <n v="20957284"/>
    <n v="4108335"/>
    <n v="176276"/>
    <n v="6717586"/>
    <n v="0"/>
    <n v="0"/>
    <n v="0"/>
    <n v="2873137"/>
    <n v="22563049"/>
    <x v="0"/>
    <x v="7"/>
    <n v="0"/>
    <n v="0"/>
    <n v="0"/>
    <n v="547764"/>
    <n v="58324091"/>
    <n v="0"/>
    <n v="0"/>
    <n v="0"/>
    <n v="0"/>
    <n v="0"/>
    <n v="6062024"/>
    <n v="1238183"/>
    <n v="8748"/>
    <n v="406367"/>
    <n v="0"/>
    <n v="0"/>
    <n v="1433240"/>
    <n v="9413784"/>
    <n v="0"/>
    <n v="90360"/>
    <n v="18652706"/>
    <n v="409742"/>
    <n v="17192992"/>
    <n v="0"/>
    <n v="0"/>
    <n v="0"/>
    <n v="0"/>
    <n v="0"/>
    <n v="0"/>
    <n v="223466"/>
    <n v="14989943"/>
    <n v="0"/>
    <n v="0"/>
    <n v="0"/>
    <n v="0"/>
    <n v="0"/>
    <n v="0"/>
    <n v="0"/>
    <n v="0"/>
    <n v="0"/>
    <n v="0"/>
    <n v="0"/>
    <n v="0"/>
    <n v="0"/>
  </r>
  <r>
    <n v="106190323"/>
    <x v="334"/>
    <x v="1"/>
    <x v="2"/>
    <d v="2017-01-04T00:00:00"/>
    <s v="06/30/2017"/>
    <s v="Open"/>
    <x v="0"/>
    <n v="11"/>
    <n v="909"/>
    <x v="0"/>
    <x v="0"/>
    <s v=""/>
    <s v="(818) 409-8000"/>
    <s v="1509 WILSON TERRACE"/>
    <s v="GLENDALE"/>
    <n v="91206"/>
    <s v="KEVIN ROBERTS"/>
    <n v="515"/>
    <n v="462"/>
    <n v="304"/>
    <x v="634"/>
    <n v="406"/>
    <n v="402"/>
    <n v="1061"/>
    <n v="0"/>
    <n v="0"/>
    <n v="78"/>
    <n v="1019"/>
    <n v="60"/>
    <n v="106"/>
    <n v="5219"/>
    <n v="0"/>
    <x v="914"/>
    <x v="730"/>
    <x v="769"/>
    <n v="3624"/>
    <x v="0"/>
    <n v="0"/>
    <n v="212"/>
    <n v="3463"/>
    <n v="427"/>
    <n v="318"/>
    <n v="22789"/>
    <n v="0"/>
    <n v="12425"/>
    <n v="1341"/>
    <n v="1469"/>
    <n v="7591"/>
    <n v="0"/>
    <n v="0"/>
    <n v="1769"/>
    <n v="12937"/>
    <n v="36"/>
    <n v="1199"/>
    <n v="38767"/>
    <n v="181555456"/>
    <n v="36149270"/>
    <n v="26163113"/>
    <n v="72133892"/>
    <n v="0"/>
    <n v="0"/>
    <n v="2866320"/>
    <n v="63602757"/>
    <n v="3131921"/>
    <n v="4628868"/>
    <n v="390231597"/>
    <n v="49908631"/>
    <n v="14228748"/>
    <n v="7058988"/>
    <n v="44875427"/>
    <n v="0"/>
    <n v="0"/>
    <n v="1816181"/>
    <n v="53736990"/>
    <n v="225765"/>
    <n v="5719590"/>
    <n v="177570320"/>
    <x v="837"/>
    <n v="193639667"/>
    <n v="42484415"/>
    <n v="23449790"/>
    <n v="105782438"/>
    <n v="0"/>
    <n v="0"/>
    <n v="0"/>
    <n v="4020886"/>
    <n v="94730870"/>
    <x v="0"/>
    <x v="670"/>
    <n v="0"/>
    <n v="0"/>
    <n v="0"/>
    <n v="7531011"/>
    <n v="475687874"/>
    <n v="0"/>
    <n v="0"/>
    <n v="0"/>
    <n v="0"/>
    <n v="0"/>
    <n v="37748712"/>
    <n v="7877543"/>
    <n v="9772311"/>
    <n v="11072873"/>
    <n v="0"/>
    <n v="0"/>
    <n v="561441"/>
    <n v="21818452"/>
    <n v="2181631"/>
    <n v="1081080"/>
    <n v="92114043"/>
    <n v="4991664"/>
    <n v="114777495"/>
    <n v="0"/>
    <n v="105029"/>
    <n v="0"/>
    <n v="0"/>
    <n v="0"/>
    <n v="0"/>
    <n v="1707929"/>
    <n v="210094232"/>
    <n v="0"/>
    <n v="0"/>
    <n v="0"/>
    <n v="0"/>
    <n v="0"/>
    <n v="0"/>
    <n v="0"/>
    <n v="0"/>
    <n v="0"/>
    <n v="0"/>
    <n v="0"/>
    <n v="0"/>
    <n v="0"/>
  </r>
  <r>
    <n v="106270777"/>
    <x v="260"/>
    <x v="1"/>
    <x v="2"/>
    <d v="2017-01-04T00:00:00"/>
    <s v="06/30/2017"/>
    <s v="Open"/>
    <x v="23"/>
    <n v="8"/>
    <n v="709"/>
    <x v="2"/>
    <x v="0"/>
    <s v="Rural"/>
    <s v="(831) 385-6000"/>
    <s v="300 CANAL STREET"/>
    <s v="KING CITY"/>
    <n v="93930"/>
    <s v="SUSAN CHILDERS"/>
    <n v="94"/>
    <n v="94"/>
    <n v="94"/>
    <x v="87"/>
    <n v="0"/>
    <n v="61"/>
    <n v="81"/>
    <n v="0"/>
    <n v="0"/>
    <n v="36"/>
    <n v="0"/>
    <n v="0"/>
    <n v="3"/>
    <n v="236"/>
    <n v="0"/>
    <x v="389"/>
    <x v="6"/>
    <x v="472"/>
    <n v="3645"/>
    <x v="0"/>
    <n v="0"/>
    <n v="162"/>
    <n v="0"/>
    <n v="0"/>
    <n v="11"/>
    <n v="4266"/>
    <n v="0"/>
    <n v="4292"/>
    <n v="0"/>
    <n v="2215"/>
    <n v="14817"/>
    <n v="0"/>
    <n v="0"/>
    <n v="6081"/>
    <n v="0"/>
    <n v="0"/>
    <n v="908"/>
    <n v="28313"/>
    <n v="4111519"/>
    <n v="0"/>
    <n v="2197557"/>
    <n v="6877066"/>
    <n v="0"/>
    <n v="0"/>
    <n v="2035702"/>
    <n v="0"/>
    <n v="0"/>
    <n v="158660"/>
    <n v="15380504"/>
    <n v="7173886"/>
    <n v="0"/>
    <n v="3237746"/>
    <n v="16109149"/>
    <n v="0"/>
    <n v="0"/>
    <n v="6831810"/>
    <n v="0"/>
    <n v="0"/>
    <n v="1219707"/>
    <n v="34572298"/>
    <x v="838"/>
    <n v="10039750"/>
    <n v="0"/>
    <n v="5085064"/>
    <n v="17955968"/>
    <n v="-335525"/>
    <n v="0"/>
    <n v="0"/>
    <n v="3429598"/>
    <n v="0"/>
    <x v="0"/>
    <x v="671"/>
    <n v="0"/>
    <n v="0"/>
    <n v="0"/>
    <n v="0"/>
    <n v="36820346"/>
    <n v="0"/>
    <n v="0"/>
    <n v="0"/>
    <n v="0"/>
    <n v="0"/>
    <n v="1245655"/>
    <n v="0"/>
    <n v="685764"/>
    <n v="5030247"/>
    <n v="0"/>
    <n v="0"/>
    <n v="5437914"/>
    <n v="0"/>
    <n v="0"/>
    <n v="732876"/>
    <n v="13132456"/>
    <n v="844112"/>
    <n v="15851074"/>
    <n v="0"/>
    <n v="14286"/>
    <n v="0"/>
    <n v="0"/>
    <n v="0"/>
    <n v="0"/>
    <n v="461526"/>
    <n v="18787650"/>
    <n v="0"/>
    <n v="0"/>
    <n v="0"/>
    <n v="0"/>
    <n v="0"/>
    <n v="0"/>
    <n v="0"/>
    <n v="0"/>
    <n v="0"/>
    <n v="0"/>
    <n v="0"/>
    <n v="0"/>
    <n v="0"/>
  </r>
  <r>
    <n v="106190317"/>
    <x v="259"/>
    <x v="1"/>
    <x v="2"/>
    <d v="2017-01-04T00:00:00"/>
    <s v="06/30/2017"/>
    <s v="Open"/>
    <x v="0"/>
    <n v="11"/>
    <n v="925"/>
    <x v="2"/>
    <x v="0"/>
    <s v=""/>
    <s v="(323) 644-2000"/>
    <s v="1891 EFFIE STREET"/>
    <s v="LOS ANGELES"/>
    <n v="90026"/>
    <s v="PHIL WONG"/>
    <n v="55"/>
    <n v="55"/>
    <n v="55"/>
    <x v="8"/>
    <n v="0"/>
    <n v="0"/>
    <n v="0"/>
    <n v="123"/>
    <n v="0"/>
    <n v="121"/>
    <n v="0"/>
    <n v="0"/>
    <n v="2"/>
    <n v="246"/>
    <n v="0"/>
    <x v="8"/>
    <x v="6"/>
    <x v="8"/>
    <n v="0"/>
    <x v="126"/>
    <n v="0"/>
    <n v="672"/>
    <n v="0"/>
    <n v="0"/>
    <n v="6"/>
    <n v="2899"/>
    <n v="0"/>
    <n v="0"/>
    <n v="0"/>
    <n v="0"/>
    <n v="0"/>
    <n v="14255"/>
    <n v="0"/>
    <n v="5556"/>
    <n v="0"/>
    <n v="0"/>
    <n v="0"/>
    <n v="19811"/>
    <n v="0"/>
    <n v="0"/>
    <n v="0"/>
    <n v="0"/>
    <n v="2596663"/>
    <n v="0"/>
    <n v="902398"/>
    <n v="0"/>
    <n v="0"/>
    <n v="12092"/>
    <n v="3511153"/>
    <n v="0"/>
    <n v="0"/>
    <n v="0"/>
    <n v="0"/>
    <n v="2828435"/>
    <n v="0"/>
    <n v="1277865"/>
    <n v="0"/>
    <n v="0"/>
    <n v="0"/>
    <n v="4106300"/>
    <x v="8"/>
    <n v="0"/>
    <n v="0"/>
    <n v="0"/>
    <n v="0"/>
    <n v="-75734"/>
    <n v="1020020"/>
    <n v="0"/>
    <n v="488956"/>
    <n v="0"/>
    <x v="0"/>
    <x v="672"/>
    <n v="0"/>
    <n v="0"/>
    <n v="0"/>
    <n v="0"/>
    <n v="1441234"/>
    <n v="0"/>
    <n v="0"/>
    <n v="0"/>
    <n v="0"/>
    <n v="0"/>
    <n v="0"/>
    <n v="0"/>
    <n v="0"/>
    <n v="0"/>
    <n v="4405078"/>
    <n v="0"/>
    <n v="1767041"/>
    <n v="0"/>
    <n v="0"/>
    <n v="4100"/>
    <n v="6176219"/>
    <n v="26425"/>
    <n v="6506781"/>
    <n v="392811"/>
    <n v="81764"/>
    <n v="0"/>
    <n v="0"/>
    <n v="0"/>
    <n v="0"/>
    <n v="10991"/>
    <n v="13356173"/>
    <n v="0"/>
    <n v="0"/>
    <n v="0"/>
    <n v="0"/>
    <n v="0"/>
    <n v="0"/>
    <n v="0"/>
    <n v="0"/>
    <n v="0"/>
    <n v="0"/>
    <n v="0"/>
    <n v="0"/>
    <n v="0"/>
  </r>
  <r>
    <n v="106400480"/>
    <x v="257"/>
    <x v="1"/>
    <x v="2"/>
    <d v="2017-01-04T00:00:00"/>
    <s v="06/30/2017"/>
    <s v="Open"/>
    <x v="15"/>
    <n v="8"/>
    <n v="801"/>
    <x v="2"/>
    <x v="0"/>
    <s v=""/>
    <s v="(805) 543-5353"/>
    <s v="1911 JOHNSON AVENUE"/>
    <s v="SAN LUIS OBISPO"/>
    <n v="93401"/>
    <s v="ALAN IFTINJUK"/>
    <n v="98"/>
    <n v="98"/>
    <n v="49"/>
    <x v="635"/>
    <n v="66"/>
    <n v="25"/>
    <n v="116"/>
    <n v="0"/>
    <n v="0"/>
    <n v="41"/>
    <n v="288"/>
    <n v="0"/>
    <n v="21"/>
    <n v="1103"/>
    <n v="0"/>
    <x v="75"/>
    <x v="586"/>
    <x v="770"/>
    <n v="424"/>
    <x v="0"/>
    <n v="0"/>
    <n v="171"/>
    <n v="844"/>
    <n v="0"/>
    <n v="55"/>
    <n v="4173"/>
    <n v="0"/>
    <n v="10286"/>
    <n v="684"/>
    <n v="379"/>
    <n v="2375"/>
    <n v="0"/>
    <n v="0"/>
    <n v="1161"/>
    <n v="7067"/>
    <n v="0"/>
    <n v="4204"/>
    <n v="26156"/>
    <n v="53871102"/>
    <n v="7936342"/>
    <n v="1105855"/>
    <n v="7212489"/>
    <n v="0"/>
    <n v="0"/>
    <n v="3231894"/>
    <n v="18871725"/>
    <n v="0"/>
    <n v="1322252"/>
    <n v="93551659"/>
    <n v="36996545"/>
    <n v="4366273"/>
    <n v="1221557"/>
    <n v="8314136"/>
    <n v="0"/>
    <n v="0"/>
    <n v="4014573"/>
    <n v="19865738"/>
    <n v="0"/>
    <n v="1035171"/>
    <n v="75813993"/>
    <x v="839"/>
    <n v="78352972"/>
    <n v="10619625"/>
    <n v="1857568"/>
    <n v="11743470"/>
    <n v="0"/>
    <n v="0"/>
    <n v="0"/>
    <n v="5369412"/>
    <n v="24773073"/>
    <x v="0"/>
    <x v="7"/>
    <n v="0"/>
    <n v="0"/>
    <n v="0"/>
    <n v="2168768"/>
    <n v="136316208"/>
    <n v="0"/>
    <n v="956599"/>
    <n v="0"/>
    <n v="902067"/>
    <n v="1858666"/>
    <n v="12514675"/>
    <n v="1682990"/>
    <n v="469844"/>
    <n v="4739754"/>
    <n v="0"/>
    <n v="0"/>
    <n v="1877055"/>
    <n v="13435137"/>
    <n v="0"/>
    <n v="188655"/>
    <n v="34908110"/>
    <n v="1196561"/>
    <n v="36402478"/>
    <n v="0"/>
    <n v="8022"/>
    <n v="0"/>
    <n v="0"/>
    <n v="0"/>
    <n v="0"/>
    <n v="2009587"/>
    <n v="60636559"/>
    <n v="0"/>
    <n v="0"/>
    <n v="0"/>
    <n v="0"/>
    <n v="0"/>
    <n v="0"/>
    <n v="0"/>
    <n v="0"/>
    <n v="0"/>
    <n v="0"/>
    <n v="0"/>
    <n v="0"/>
    <n v="0"/>
  </r>
  <r>
    <n v="106301357"/>
    <x v="470"/>
    <x v="1"/>
    <x v="2"/>
    <d v="2017-01-04T00:00:00"/>
    <s v="06/30/2017"/>
    <s v="Open"/>
    <x v="9"/>
    <n v="13"/>
    <n v="1015"/>
    <x v="1"/>
    <x v="0"/>
    <s v=""/>
    <s v="(714) 619-7700"/>
    <s v="14662 NEWPORT AVENUE"/>
    <s v="TUSTIN"/>
    <n v="92780"/>
    <s v="DAVID TOPPER"/>
    <n v="177"/>
    <n v="177"/>
    <n v="57"/>
    <x v="221"/>
    <n v="238"/>
    <n v="13"/>
    <n v="219"/>
    <n v="0"/>
    <n v="0"/>
    <n v="33"/>
    <n v="13"/>
    <n v="0"/>
    <n v="5"/>
    <n v="650"/>
    <n v="0"/>
    <x v="915"/>
    <x v="731"/>
    <x v="771"/>
    <n v="2898"/>
    <x v="0"/>
    <n v="0"/>
    <n v="78"/>
    <n v="100"/>
    <n v="0"/>
    <n v="17"/>
    <n v="5428"/>
    <n v="0"/>
    <n v="85"/>
    <n v="293"/>
    <n v="55"/>
    <n v="335"/>
    <n v="0"/>
    <n v="0"/>
    <n v="135"/>
    <n v="65"/>
    <n v="0"/>
    <n v="69"/>
    <n v="1037"/>
    <n v="8446109"/>
    <n v="12561038"/>
    <n v="7794657"/>
    <n v="29910249"/>
    <n v="0"/>
    <n v="0"/>
    <n v="1113278"/>
    <n v="1446382"/>
    <n v="0"/>
    <n v="253391"/>
    <n v="61525104"/>
    <n v="501951"/>
    <n v="2796616"/>
    <n v="302772"/>
    <n v="2459332"/>
    <n v="0"/>
    <n v="0"/>
    <n v="1184034"/>
    <n v="556533"/>
    <n v="0"/>
    <n v="263807"/>
    <n v="8065045"/>
    <x v="840"/>
    <n v="6868720"/>
    <n v="11788860"/>
    <n v="7501610"/>
    <n v="28916465"/>
    <n v="0"/>
    <n v="0"/>
    <n v="0"/>
    <n v="411424"/>
    <n v="2673329"/>
    <x v="0"/>
    <x v="7"/>
    <n v="0"/>
    <n v="0"/>
    <n v="0"/>
    <n v="512049"/>
    <n v="59004521"/>
    <n v="10241657"/>
    <n v="0"/>
    <n v="0"/>
    <n v="0"/>
    <n v="10241657"/>
    <n v="2079340"/>
    <n v="13675173"/>
    <n v="626302"/>
    <n v="3335834"/>
    <n v="0"/>
    <n v="0"/>
    <n v="1631558"/>
    <n v="-686711"/>
    <n v="0"/>
    <n v="165789"/>
    <n v="20827285"/>
    <n v="30289"/>
    <n v="22043298"/>
    <n v="0"/>
    <n v="0"/>
    <n v="0"/>
    <n v="0"/>
    <n v="0"/>
    <n v="0"/>
    <n v="1456859"/>
    <n v="26161654"/>
    <n v="0"/>
    <n v="0"/>
    <n v="0"/>
    <n v="0"/>
    <n v="0"/>
    <n v="0"/>
    <n v="0"/>
    <n v="0"/>
    <n v="0"/>
    <n v="0"/>
    <n v="0"/>
    <n v="0"/>
    <n v="0"/>
  </r>
  <r>
    <n v="106190298"/>
    <x v="255"/>
    <x v="1"/>
    <x v="2"/>
    <d v="2017-01-04T00:00:00"/>
    <s v="06/30/2017"/>
    <s v="Open"/>
    <x v="0"/>
    <n v="11"/>
    <n v="915"/>
    <x v="2"/>
    <x v="0"/>
    <s v=""/>
    <s v="(626) 331-7331"/>
    <s v="250 SOUTH GRAND AVENUE"/>
    <s v="GLENDORA"/>
    <n v="91741"/>
    <s v="ROBERT CURRY"/>
    <n v="105"/>
    <n v="105"/>
    <n v="72"/>
    <x v="636"/>
    <n v="318"/>
    <n v="89"/>
    <n v="214"/>
    <n v="0"/>
    <n v="0"/>
    <n v="7"/>
    <n v="398"/>
    <n v="8"/>
    <n v="45"/>
    <n v="1392"/>
    <n v="0"/>
    <x v="916"/>
    <x v="732"/>
    <x v="772"/>
    <n v="715"/>
    <x v="0"/>
    <n v="0"/>
    <n v="16"/>
    <n v="1131"/>
    <n v="12"/>
    <n v="57"/>
    <n v="4893"/>
    <n v="0"/>
    <n v="3357"/>
    <n v="1798"/>
    <n v="874"/>
    <n v="4299"/>
    <n v="0"/>
    <n v="0"/>
    <n v="258"/>
    <n v="5010"/>
    <n v="63"/>
    <n v="804"/>
    <n v="16463"/>
    <n v="12728734"/>
    <n v="11017808"/>
    <n v="3742321"/>
    <n v="6694842"/>
    <n v="0"/>
    <n v="0"/>
    <n v="174852"/>
    <n v="10486137"/>
    <n v="98661"/>
    <n v="455535"/>
    <n v="45398890"/>
    <n v="6485662"/>
    <n v="5933336"/>
    <n v="1995407"/>
    <n v="9739082"/>
    <n v="0"/>
    <n v="0"/>
    <n v="311798"/>
    <n v="11034394"/>
    <n v="111061"/>
    <n v="1401020"/>
    <n v="37011760"/>
    <x v="841"/>
    <n v="15034180"/>
    <n v="11553235"/>
    <n v="4986113"/>
    <n v="14872126"/>
    <n v="0"/>
    <n v="0"/>
    <n v="0"/>
    <n v="343113"/>
    <n v="11673860"/>
    <x v="0"/>
    <x v="673"/>
    <n v="0"/>
    <n v="0"/>
    <n v="0"/>
    <n v="669681"/>
    <n v="60246551"/>
    <n v="0"/>
    <n v="0"/>
    <n v="0"/>
    <n v="0"/>
    <n v="0"/>
    <n v="4180216"/>
    <n v="5397909"/>
    <n v="751615"/>
    <n v="1561798"/>
    <n v="0"/>
    <n v="0"/>
    <n v="143537"/>
    <n v="9846671"/>
    <n v="0"/>
    <n v="282353"/>
    <n v="22164099"/>
    <n v="193096"/>
    <n v="21576624"/>
    <n v="0"/>
    <n v="472604"/>
    <n v="0"/>
    <n v="0"/>
    <n v="0"/>
    <n v="0"/>
    <n v="5340"/>
    <n v="33373640"/>
    <n v="0"/>
    <n v="0"/>
    <n v="0"/>
    <n v="0"/>
    <n v="0"/>
    <n v="0"/>
    <n v="0"/>
    <n v="0"/>
    <n v="0"/>
    <n v="0"/>
    <n v="0"/>
    <n v="0"/>
    <n v="0"/>
  </r>
  <r>
    <n v="106040875"/>
    <x v="254"/>
    <x v="1"/>
    <x v="2"/>
    <d v="2017-01-04T00:00:00"/>
    <s v="06/30/2017"/>
    <s v="Open"/>
    <x v="32"/>
    <n v="1"/>
    <n v="220"/>
    <x v="0"/>
    <x v="0"/>
    <s v=""/>
    <s v="(530) 877-9361"/>
    <s v="5974 PENTZ ROAD"/>
    <s v="PARADISE"/>
    <n v="95969"/>
    <s v="MONTY KNITTEL"/>
    <n v="100"/>
    <n v="100"/>
    <n v="100"/>
    <x v="637"/>
    <n v="36"/>
    <n v="43"/>
    <n v="220"/>
    <n v="0"/>
    <n v="0"/>
    <n v="3"/>
    <n v="182"/>
    <n v="0"/>
    <n v="12"/>
    <n v="1185"/>
    <n v="0"/>
    <x v="917"/>
    <x v="442"/>
    <x v="60"/>
    <n v="633"/>
    <x v="0"/>
    <n v="0"/>
    <n v="12"/>
    <n v="693"/>
    <n v="0"/>
    <n v="47"/>
    <n v="4391"/>
    <n v="0"/>
    <n v="38231"/>
    <n v="1592"/>
    <n v="4255"/>
    <n v="34422"/>
    <n v="0"/>
    <n v="0"/>
    <n v="481"/>
    <n v="18319"/>
    <n v="0"/>
    <n v="1500"/>
    <n v="98800"/>
    <n v="71040832"/>
    <n v="3496034"/>
    <n v="1889311"/>
    <n v="16064748"/>
    <n v="0"/>
    <n v="0"/>
    <n v="182406"/>
    <n v="15235916"/>
    <n v="0"/>
    <n v="1243545"/>
    <n v="109152792"/>
    <n v="96053470"/>
    <n v="3517927"/>
    <n v="6368368"/>
    <n v="49575303"/>
    <n v="0"/>
    <n v="0"/>
    <n v="1269934"/>
    <n v="38543141"/>
    <n v="0"/>
    <n v="4093414"/>
    <n v="199421557"/>
    <x v="842"/>
    <n v="153126442"/>
    <n v="6427645"/>
    <n v="5770151"/>
    <n v="45866765"/>
    <n v="0"/>
    <n v="0"/>
    <n v="0"/>
    <n v="1007443"/>
    <n v="38197505"/>
    <x v="0"/>
    <x v="7"/>
    <n v="0"/>
    <n v="0"/>
    <n v="0"/>
    <n v="3649017"/>
    <n v="255732909"/>
    <n v="0"/>
    <n v="0"/>
    <n v="0"/>
    <n v="0"/>
    <n v="0"/>
    <n v="13967860"/>
    <n v="586316"/>
    <n v="2487528"/>
    <n v="19773286"/>
    <n v="0"/>
    <n v="0"/>
    <n v="444897"/>
    <n v="15581552"/>
    <n v="0"/>
    <n v="1"/>
    <n v="52841440"/>
    <n v="364251"/>
    <n v="51955808"/>
    <n v="0"/>
    <n v="1346513"/>
    <n v="0"/>
    <n v="0"/>
    <n v="0"/>
    <n v="0"/>
    <n v="677299"/>
    <n v="57200566"/>
    <n v="0"/>
    <n v="0"/>
    <n v="0"/>
    <n v="0"/>
    <n v="0"/>
    <n v="0"/>
    <n v="0"/>
    <n v="0"/>
    <n v="0"/>
    <n v="0"/>
    <n v="0"/>
    <n v="0"/>
    <n v="0"/>
  </r>
  <r>
    <n v="106014034"/>
    <x v="253"/>
    <x v="1"/>
    <x v="2"/>
    <d v="2017-01-04T00:00:00"/>
    <s v="06/30/2017"/>
    <s v="Open"/>
    <x v="19"/>
    <n v="5"/>
    <n v="421"/>
    <x v="1"/>
    <x v="0"/>
    <s v=""/>
    <s v="(510) 796-1100"/>
    <s v="39001 SUNDALE DRIVE"/>
    <s v="FREMONT"/>
    <n v="94538"/>
    <s v="JOHN COOPER"/>
    <n v="148"/>
    <n v="148"/>
    <n v="148"/>
    <x v="574"/>
    <n v="7"/>
    <n v="255"/>
    <n v="0"/>
    <n v="0"/>
    <n v="0"/>
    <n v="149"/>
    <n v="744"/>
    <n v="2"/>
    <n v="2"/>
    <n v="1326"/>
    <n v="0"/>
    <x v="918"/>
    <x v="55"/>
    <x v="773"/>
    <n v="0"/>
    <x v="0"/>
    <n v="0"/>
    <n v="996"/>
    <n v="4564"/>
    <n v="13"/>
    <n v="12"/>
    <n v="8672"/>
    <n v="0"/>
    <n v="179"/>
    <n v="3"/>
    <n v="12"/>
    <n v="0"/>
    <n v="0"/>
    <n v="0"/>
    <n v="846"/>
    <n v="1318"/>
    <n v="0"/>
    <n v="7"/>
    <n v="2365"/>
    <n v="3604800"/>
    <n v="127200"/>
    <n v="3676800"/>
    <n v="0"/>
    <n v="0"/>
    <n v="0"/>
    <n v="2390400"/>
    <n v="10947773"/>
    <n v="32227"/>
    <n v="28800"/>
    <n v="20808000"/>
    <n v="107900"/>
    <n v="1560"/>
    <n v="7020"/>
    <n v="0"/>
    <n v="0"/>
    <n v="0"/>
    <n v="510120"/>
    <n v="794950"/>
    <n v="0"/>
    <n v="4160"/>
    <n v="1425710"/>
    <x v="843"/>
    <n v="1906932"/>
    <n v="22435"/>
    <n v="1735051"/>
    <n v="0"/>
    <n v="0"/>
    <n v="0"/>
    <n v="0"/>
    <n v="1238164"/>
    <n v="5172636"/>
    <x v="0"/>
    <x v="674"/>
    <n v="0"/>
    <n v="0"/>
    <n v="0"/>
    <n v="108632"/>
    <n v="10480585"/>
    <n v="0"/>
    <n v="0"/>
    <n v="0"/>
    <n v="0"/>
    <n v="0"/>
    <n v="1541260"/>
    <n v="106325"/>
    <n v="1948769"/>
    <n v="0"/>
    <n v="0"/>
    <n v="0"/>
    <n v="1662356"/>
    <n v="6461455"/>
    <n v="0"/>
    <n v="32960"/>
    <n v="11753125"/>
    <n v="977"/>
    <n v="8746247"/>
    <n v="478720"/>
    <n v="26172"/>
    <n v="0"/>
    <n v="0"/>
    <n v="0"/>
    <n v="0"/>
    <n v="128180"/>
    <n v="33427969"/>
    <n v="0"/>
    <n v="0"/>
    <n v="0"/>
    <n v="0"/>
    <n v="0"/>
    <n v="0"/>
    <n v="0"/>
    <n v="0"/>
    <n v="0"/>
    <n v="0"/>
    <n v="0"/>
    <n v="0"/>
    <n v="0"/>
  </r>
  <r>
    <n v="106234038"/>
    <x v="252"/>
    <x v="1"/>
    <x v="2"/>
    <d v="2017-01-04T00:00:00"/>
    <s v="06/30/2017"/>
    <s v="Open"/>
    <x v="31"/>
    <n v="1"/>
    <n v="112"/>
    <x v="2"/>
    <x v="0"/>
    <s v=""/>
    <s v="(707) 459-6801"/>
    <s v="1 MARCELA DRIVE"/>
    <s v="WILLITS"/>
    <n v="95490"/>
    <s v="JASON WELLS"/>
    <n v="25"/>
    <n v="25"/>
    <n v="25"/>
    <x v="638"/>
    <n v="17"/>
    <n v="18"/>
    <n v="68"/>
    <n v="0"/>
    <n v="0"/>
    <n v="12"/>
    <n v="56"/>
    <n v="0"/>
    <n v="1"/>
    <n v="398"/>
    <n v="0"/>
    <x v="919"/>
    <x v="733"/>
    <x v="97"/>
    <n v="250"/>
    <x v="0"/>
    <n v="0"/>
    <n v="76"/>
    <n v="205"/>
    <n v="0"/>
    <n v="1"/>
    <n v="1527"/>
    <n v="0"/>
    <n v="5321"/>
    <n v="336"/>
    <n v="292"/>
    <n v="4203"/>
    <n v="0"/>
    <n v="0"/>
    <n v="564"/>
    <n v="3407"/>
    <n v="0"/>
    <n v="461"/>
    <n v="14584"/>
    <n v="13394342"/>
    <n v="874115"/>
    <n v="975770"/>
    <n v="4078524"/>
    <n v="0"/>
    <n v="0"/>
    <n v="1145250"/>
    <n v="3704605"/>
    <n v="0"/>
    <n v="12137"/>
    <n v="24184743"/>
    <n v="7185797"/>
    <n v="530988"/>
    <n v="551961"/>
    <n v="6743522"/>
    <n v="0"/>
    <n v="0"/>
    <n v="814916"/>
    <n v="4402844"/>
    <n v="0"/>
    <n v="849795"/>
    <n v="21079823"/>
    <x v="844"/>
    <n v="12801853"/>
    <n v="1027665"/>
    <n v="1131678"/>
    <n v="8320938"/>
    <n v="0"/>
    <n v="0"/>
    <n v="0"/>
    <n v="1157931"/>
    <n v="4485236"/>
    <x v="0"/>
    <x v="7"/>
    <n v="0"/>
    <n v="0"/>
    <n v="0"/>
    <n v="481233"/>
    <n v="29833130"/>
    <n v="0"/>
    <n v="1140190"/>
    <n v="0"/>
    <n v="0"/>
    <n v="1140190"/>
    <n v="7773632"/>
    <n v="377438"/>
    <n v="396053"/>
    <n v="3581074"/>
    <n v="0"/>
    <n v="0"/>
    <n v="797979"/>
    <n v="3603388"/>
    <n v="0"/>
    <n v="42062"/>
    <n v="16571626"/>
    <n v="188751"/>
    <n v="16389416"/>
    <n v="0"/>
    <n v="168630"/>
    <n v="0"/>
    <n v="0"/>
    <n v="0"/>
    <n v="0"/>
    <n v="186840"/>
    <n v="63678160"/>
    <n v="0"/>
    <n v="0"/>
    <n v="0"/>
    <n v="0"/>
    <n v="0"/>
    <n v="0"/>
    <n v="0"/>
    <n v="0"/>
    <n v="0"/>
    <n v="0"/>
    <n v="0"/>
    <n v="0"/>
    <n v="0"/>
  </r>
  <r>
    <n v="106301175"/>
    <x v="251"/>
    <x v="1"/>
    <x v="2"/>
    <d v="2017-01-04T00:00:00"/>
    <s v="06/30/2017"/>
    <s v="Open"/>
    <x v="9"/>
    <n v="13"/>
    <n v="1014"/>
    <x v="1"/>
    <x v="0"/>
    <s v=""/>
    <s v="(714) 966-7200"/>
    <s v="17100 EUCLID STREET"/>
    <s v="FOUNTAIN VALLEY"/>
    <n v="92708"/>
    <s v="KENNETH MCFARLAND"/>
    <n v="400"/>
    <n v="400"/>
    <n v="243"/>
    <x v="530"/>
    <n v="538"/>
    <n v="413"/>
    <n v="1773"/>
    <n v="5"/>
    <n v="0"/>
    <n v="33"/>
    <n v="670"/>
    <n v="19"/>
    <n v="264"/>
    <n v="4726"/>
    <n v="0"/>
    <x v="920"/>
    <x v="734"/>
    <x v="774"/>
    <n v="7205"/>
    <x v="60"/>
    <n v="0"/>
    <n v="67"/>
    <n v="2458"/>
    <n v="91"/>
    <n v="769"/>
    <n v="22061"/>
    <n v="0"/>
    <n v="1974"/>
    <n v="1621"/>
    <n v="1062"/>
    <n v="8727"/>
    <n v="9"/>
    <n v="0"/>
    <n v="546"/>
    <n v="3073"/>
    <n v="64"/>
    <n v="607"/>
    <n v="17683"/>
    <n v="113840294"/>
    <n v="65998301"/>
    <n v="31610365"/>
    <n v="140942449"/>
    <n v="268041"/>
    <n v="0"/>
    <n v="1789165"/>
    <n v="47008125"/>
    <n v="1651804"/>
    <n v="11649009"/>
    <n v="414757553"/>
    <n v="27228400"/>
    <n v="22489773"/>
    <n v="7029689"/>
    <n v="80268933"/>
    <n v="74238"/>
    <n v="0"/>
    <n v="1529714"/>
    <n v="29794166"/>
    <n v="621552"/>
    <n v="3638935"/>
    <n v="172675400"/>
    <x v="845"/>
    <n v="121698003"/>
    <n v="77726688"/>
    <n v="36247314"/>
    <n v="209882733"/>
    <n v="-3023087"/>
    <n v="325161"/>
    <n v="0"/>
    <n v="2266480"/>
    <n v="53849387"/>
    <x v="0"/>
    <x v="675"/>
    <n v="0"/>
    <n v="0"/>
    <n v="0"/>
    <n v="12404836"/>
    <n v="514624964"/>
    <n v="875077"/>
    <n v="32151719"/>
    <n v="0"/>
    <n v="0"/>
    <n v="33026796"/>
    <n v="19370691"/>
    <n v="11636463"/>
    <n v="5415827"/>
    <n v="43480368"/>
    <n v="17118"/>
    <n v="0"/>
    <n v="1020792"/>
    <n v="22376677"/>
    <n v="0"/>
    <n v="2516849"/>
    <n v="105834785"/>
    <n v="227558"/>
    <n v="84355803"/>
    <n v="0"/>
    <n v="-5807"/>
    <n v="0"/>
    <n v="0"/>
    <n v="0"/>
    <n v="0"/>
    <n v="3981599"/>
    <n v="87351863"/>
    <n v="0"/>
    <n v="0"/>
    <n v="0"/>
    <n v="0"/>
    <n v="0"/>
    <n v="0"/>
    <n v="0"/>
    <n v="0"/>
    <n v="0"/>
    <n v="0"/>
    <n v="0"/>
    <n v="0"/>
    <n v="14494893"/>
  </r>
  <r>
    <n v="106196168"/>
    <x v="250"/>
    <x v="1"/>
    <x v="2"/>
    <d v="2017-01-04T00:00:00"/>
    <s v="06/30/2017"/>
    <s v="Open"/>
    <x v="0"/>
    <n v="11"/>
    <n v="933"/>
    <x v="2"/>
    <x v="0"/>
    <s v="Teaching"/>
    <s v="(562) 933-5437"/>
    <s v="2801 ATLANTIC AVENUE"/>
    <s v="LONG BEACH"/>
    <n v="90806"/>
    <s v="JOHN BISHOP"/>
    <n v="369"/>
    <n v="367"/>
    <n v="213"/>
    <x v="256"/>
    <n v="3"/>
    <n v="1061"/>
    <n v="1388"/>
    <n v="0"/>
    <n v="0"/>
    <n v="37"/>
    <n v="1259"/>
    <n v="8"/>
    <n v="0"/>
    <n v="3765"/>
    <n v="0"/>
    <x v="822"/>
    <x v="185"/>
    <x v="775"/>
    <n v="4126"/>
    <x v="0"/>
    <n v="0"/>
    <n v="272"/>
    <n v="5517"/>
    <n v="21"/>
    <n v="0"/>
    <n v="17630"/>
    <n v="0"/>
    <n v="53"/>
    <n v="20"/>
    <n v="4467"/>
    <n v="10374"/>
    <n v="0"/>
    <n v="0"/>
    <n v="5982"/>
    <n v="5763"/>
    <n v="31"/>
    <n v="0"/>
    <n v="26690"/>
    <n v="682865"/>
    <n v="133209"/>
    <n v="98385868"/>
    <n v="43656610"/>
    <n v="0"/>
    <n v="0"/>
    <n v="3118799"/>
    <n v="65587012"/>
    <n v="201440"/>
    <n v="0"/>
    <n v="211765803"/>
    <n v="54783"/>
    <n v="41241"/>
    <n v="10661537"/>
    <n v="10134163"/>
    <n v="0"/>
    <n v="0"/>
    <n v="3362060"/>
    <n v="13008776"/>
    <n v="42198"/>
    <n v="0"/>
    <n v="37304758"/>
    <x v="846"/>
    <n v="679507"/>
    <n v="128809"/>
    <n v="87704926"/>
    <n v="42377983"/>
    <n v="-5627951"/>
    <n v="0"/>
    <n v="0"/>
    <n v="4676633"/>
    <n v="38390263"/>
    <x v="0"/>
    <x v="676"/>
    <n v="0"/>
    <n v="0"/>
    <n v="0"/>
    <n v="0"/>
    <n v="169318943"/>
    <n v="0"/>
    <n v="1328068"/>
    <n v="0"/>
    <n v="0"/>
    <n v="1328068"/>
    <n v="54977"/>
    <n v="44893"/>
    <n v="26940456"/>
    <n v="12509781"/>
    <n v="0"/>
    <n v="0"/>
    <n v="1773933"/>
    <n v="39731429"/>
    <n v="24217"/>
    <n v="0"/>
    <n v="81079686"/>
    <n v="1482071"/>
    <n v="89689836"/>
    <n v="0"/>
    <n v="2216263"/>
    <n v="0"/>
    <n v="0"/>
    <n v="0"/>
    <n v="0"/>
    <n v="11585584"/>
    <n v="239504084"/>
    <n v="0"/>
    <n v="0"/>
    <n v="0"/>
    <n v="0"/>
    <n v="0"/>
    <n v="0"/>
    <n v="0"/>
    <n v="0"/>
    <n v="0"/>
    <n v="0"/>
    <n v="0"/>
    <n v="0"/>
    <n v="0"/>
  </r>
  <r>
    <n v="106560473"/>
    <x v="249"/>
    <x v="1"/>
    <x v="2"/>
    <d v="2017-01-04T00:00:00"/>
    <s v="06/30/2017"/>
    <s v="Open"/>
    <x v="33"/>
    <n v="10"/>
    <n v="809"/>
    <x v="2"/>
    <x v="0"/>
    <s v=""/>
    <s v="(805) 652-5001"/>
    <s v="147 N. BRENT STREET"/>
    <s v="VENTURA"/>
    <n v="93003"/>
    <s v="GARY WILDE"/>
    <n v="242"/>
    <n v="242"/>
    <n v="122"/>
    <x v="639"/>
    <n v="613"/>
    <n v="163"/>
    <n v="354"/>
    <n v="0"/>
    <n v="0"/>
    <n v="62"/>
    <n v="988"/>
    <n v="6"/>
    <n v="23"/>
    <n v="2948"/>
    <n v="0"/>
    <x v="495"/>
    <x v="735"/>
    <x v="600"/>
    <n v="1225"/>
    <x v="0"/>
    <n v="0"/>
    <n v="246"/>
    <n v="3312"/>
    <n v="10"/>
    <n v="30"/>
    <n v="11019"/>
    <n v="0"/>
    <n v="21232"/>
    <n v="6331"/>
    <n v="6258"/>
    <n v="32514"/>
    <n v="0"/>
    <n v="0"/>
    <n v="7212"/>
    <n v="33738"/>
    <n v="299"/>
    <n v="1545"/>
    <n v="109129"/>
    <n v="47023729"/>
    <n v="38833253"/>
    <n v="6314287"/>
    <n v="15676334"/>
    <n v="0"/>
    <n v="0"/>
    <n v="4158081"/>
    <n v="46665522"/>
    <n v="319541"/>
    <n v="918266"/>
    <n v="159909013"/>
    <n v="44132211"/>
    <n v="29229324"/>
    <n v="3754024"/>
    <n v="36104595"/>
    <n v="0"/>
    <n v="0"/>
    <n v="5966126"/>
    <n v="70678431"/>
    <n v="525185"/>
    <n v="1769303"/>
    <n v="192159199"/>
    <x v="847"/>
    <n v="72066082"/>
    <n v="54323240"/>
    <n v="8541863"/>
    <n v="46093892"/>
    <n v="0"/>
    <n v="0"/>
    <n v="0"/>
    <n v="7858437"/>
    <n v="76854082"/>
    <x v="0"/>
    <x v="677"/>
    <n v="0"/>
    <n v="0"/>
    <n v="0"/>
    <n v="2126503"/>
    <n v="271295010"/>
    <n v="0"/>
    <n v="1087797"/>
    <n v="0"/>
    <n v="0"/>
    <n v="1087797"/>
    <n v="18725010"/>
    <n v="13610861"/>
    <n v="1422095"/>
    <n v="6488847"/>
    <n v="0"/>
    <n v="0"/>
    <n v="2122641"/>
    <n v="38592592"/>
    <n v="0"/>
    <n v="898953"/>
    <n v="81860999"/>
    <n v="1240000"/>
    <n v="83237119"/>
    <n v="0"/>
    <n v="2943369"/>
    <n v="0"/>
    <n v="0"/>
    <n v="0"/>
    <n v="0"/>
    <n v="13747938"/>
    <n v="479359861"/>
    <n v="0"/>
    <n v="0"/>
    <n v="0"/>
    <n v="0"/>
    <n v="0"/>
    <n v="0"/>
    <n v="0"/>
    <n v="0"/>
    <n v="0"/>
    <n v="0"/>
    <n v="0"/>
    <n v="0"/>
    <n v="0"/>
  </r>
  <r>
    <n v="106270744"/>
    <x v="248"/>
    <x v="1"/>
    <x v="2"/>
    <d v="2017-01-04T00:00:00"/>
    <s v="06/30/2017"/>
    <s v="Open"/>
    <x v="23"/>
    <n v="8"/>
    <n v="707"/>
    <x v="2"/>
    <x v="0"/>
    <s v=""/>
    <s v="(831) 624-5311"/>
    <s v="23625 W. R. HOLMAN HIGHWAY"/>
    <s v="MONTEREY"/>
    <n v="93940"/>
    <s v="STEVEN PACKER"/>
    <n v="258"/>
    <n v="220"/>
    <n v="220"/>
    <x v="34"/>
    <n v="86"/>
    <n v="482"/>
    <n v="0"/>
    <n v="0"/>
    <n v="0"/>
    <n v="261"/>
    <n v="754"/>
    <n v="2"/>
    <n v="6"/>
    <n v="2969"/>
    <n v="0"/>
    <x v="921"/>
    <x v="526"/>
    <x v="776"/>
    <n v="0"/>
    <x v="0"/>
    <n v="0"/>
    <n v="782"/>
    <n v="3286"/>
    <n v="4"/>
    <n v="33"/>
    <n v="15034"/>
    <n v="0"/>
    <n v="38502"/>
    <n v="2535"/>
    <n v="12842"/>
    <n v="0"/>
    <n v="0"/>
    <n v="0"/>
    <n v="4079"/>
    <n v="25025"/>
    <n v="812"/>
    <n v="1111"/>
    <n v="84906"/>
    <n v="150026851"/>
    <n v="10349573"/>
    <n v="44042203"/>
    <n v="0"/>
    <n v="0"/>
    <n v="0"/>
    <n v="15322689"/>
    <n v="55037891"/>
    <n v="256449"/>
    <n v="598980"/>
    <n v="275634636"/>
    <n v="66370702"/>
    <n v="4597399"/>
    <n v="24282989"/>
    <n v="0"/>
    <n v="0"/>
    <n v="0"/>
    <n v="7366060"/>
    <n v="40855238"/>
    <n v="748376"/>
    <n v="3402115"/>
    <n v="147622879"/>
    <x v="848"/>
    <n v="182108105"/>
    <n v="11565204"/>
    <n v="61401388"/>
    <n v="0"/>
    <n v="0"/>
    <n v="0"/>
    <n v="0"/>
    <n v="18779983"/>
    <n v="12946342"/>
    <x v="0"/>
    <x v="678"/>
    <n v="0"/>
    <n v="0"/>
    <n v="0"/>
    <n v="5032182"/>
    <n v="296852932"/>
    <n v="841051"/>
    <n v="0"/>
    <n v="0"/>
    <n v="0"/>
    <n v="841051"/>
    <n v="34267800"/>
    <n v="4222819"/>
    <n v="6909372"/>
    <n v="0"/>
    <n v="0"/>
    <n v="0"/>
    <n v="3002974"/>
    <n v="78599109"/>
    <n v="0"/>
    <n v="243560"/>
    <n v="127245634"/>
    <n v="6917291"/>
    <n v="119007352"/>
    <n v="0"/>
    <n v="821619"/>
    <n v="0"/>
    <n v="0"/>
    <n v="0"/>
    <n v="0"/>
    <n v="5769809"/>
    <n v="261630602"/>
    <n v="0"/>
    <n v="0"/>
    <n v="0"/>
    <n v="0"/>
    <n v="0"/>
    <n v="0"/>
    <n v="0"/>
    <n v="0"/>
    <n v="0"/>
    <n v="0"/>
    <n v="0"/>
    <n v="0"/>
    <n v="0"/>
  </r>
  <r>
    <n v="106361323"/>
    <x v="247"/>
    <x v="1"/>
    <x v="2"/>
    <d v="2017-01-04T00:00:00"/>
    <s v="06/30/2017"/>
    <s v="Open"/>
    <x v="5"/>
    <n v="12"/>
    <n v="1209"/>
    <x v="2"/>
    <x v="0"/>
    <s v=""/>
    <s v="(909) 887-6333"/>
    <s v="1805 MEDICAL CENTER DRIVE"/>
    <s v="SAN BERNARDINO"/>
    <n v="92411"/>
    <s v="JUNE COLLISON"/>
    <n v="347"/>
    <n v="345"/>
    <n v="306"/>
    <x v="640"/>
    <n v="253"/>
    <n v="1346"/>
    <n v="1017"/>
    <n v="12"/>
    <n v="0"/>
    <n v="25"/>
    <n v="150"/>
    <n v="6"/>
    <n v="25"/>
    <n v="3114"/>
    <n v="7"/>
    <x v="922"/>
    <x v="736"/>
    <x v="777"/>
    <n v="5326"/>
    <x v="127"/>
    <n v="0"/>
    <n v="102"/>
    <n v="469"/>
    <n v="37"/>
    <n v="50"/>
    <n v="19126"/>
    <n v="7828"/>
    <n v="1596"/>
    <n v="1267"/>
    <n v="4530"/>
    <n v="11584"/>
    <n v="0"/>
    <n v="0"/>
    <n v="148"/>
    <n v="1332"/>
    <n v="224"/>
    <n v="645"/>
    <n v="21326"/>
    <n v="16772166"/>
    <n v="13353933"/>
    <n v="94136478"/>
    <n v="52663147"/>
    <n v="629437"/>
    <n v="0"/>
    <n v="808894"/>
    <n v="6020687"/>
    <n v="290000"/>
    <n v="1283872"/>
    <n v="185958614"/>
    <n v="4860254"/>
    <n v="5538848"/>
    <n v="9401177"/>
    <n v="43408705"/>
    <n v="0"/>
    <n v="0"/>
    <n v="543601"/>
    <n v="6939607"/>
    <n v="771233"/>
    <n v="1860100"/>
    <n v="73323525"/>
    <x v="849"/>
    <n v="15156737"/>
    <n v="14398013"/>
    <n v="92751665"/>
    <n v="82366694"/>
    <n v="-4694931"/>
    <n v="575817"/>
    <n v="0"/>
    <n v="910647"/>
    <n v="5924438"/>
    <x v="0"/>
    <x v="679"/>
    <n v="0"/>
    <n v="0"/>
    <n v="0"/>
    <n v="1165013"/>
    <n v="210703230"/>
    <n v="110640"/>
    <n v="0"/>
    <n v="0"/>
    <n v="0"/>
    <n v="110640"/>
    <n v="6475683"/>
    <n v="4605408"/>
    <n v="15480921"/>
    <n v="13705158"/>
    <n v="53620"/>
    <n v="0"/>
    <n v="441848"/>
    <n v="7035856"/>
    <n v="0"/>
    <n v="891055"/>
    <n v="48689549"/>
    <n v="441546"/>
    <n v="60313251"/>
    <n v="2720132"/>
    <n v="54227"/>
    <n v="0"/>
    <n v="0"/>
    <n v="0"/>
    <n v="0"/>
    <n v="323320"/>
    <n v="40906938"/>
    <n v="0"/>
    <n v="0"/>
    <n v="0"/>
    <n v="0"/>
    <n v="0"/>
    <n v="0"/>
    <n v="0"/>
    <n v="0"/>
    <n v="0"/>
    <n v="0"/>
    <n v="0"/>
    <n v="0"/>
    <n v="0"/>
  </r>
  <r>
    <n v="106331152"/>
    <x v="246"/>
    <x v="1"/>
    <x v="2"/>
    <d v="2017-01-04T00:00:00"/>
    <s v="06/30/2017"/>
    <s v="Open"/>
    <x v="24"/>
    <n v="12"/>
    <n v="1111"/>
    <x v="2"/>
    <x v="0"/>
    <s v=""/>
    <s v="(951) 737-4343"/>
    <s v="800 SOUTH MAIN STREET"/>
    <s v="CORONA"/>
    <n v="92882"/>
    <s v="MARK UFFER"/>
    <n v="238"/>
    <n v="238"/>
    <n v="142"/>
    <x v="641"/>
    <n v="478"/>
    <n v="355"/>
    <n v="526"/>
    <n v="0"/>
    <n v="0"/>
    <n v="22"/>
    <n v="203"/>
    <n v="8"/>
    <n v="40"/>
    <n v="2333"/>
    <n v="0"/>
    <x v="923"/>
    <x v="81"/>
    <x v="778"/>
    <n v="3654"/>
    <x v="0"/>
    <n v="0"/>
    <n v="91"/>
    <n v="1406"/>
    <n v="17"/>
    <n v="231"/>
    <n v="12843"/>
    <n v="0"/>
    <n v="15031"/>
    <n v="4859"/>
    <n v="1071"/>
    <n v="5084"/>
    <n v="0"/>
    <n v="0"/>
    <n v="658"/>
    <n v="3960"/>
    <n v="248"/>
    <n v="1253"/>
    <n v="32164"/>
    <n v="30989642"/>
    <n v="27030258"/>
    <n v="19167234"/>
    <n v="33043850"/>
    <n v="0"/>
    <n v="0"/>
    <n v="1301549"/>
    <n v="13506469"/>
    <n v="205548"/>
    <n v="2098576"/>
    <n v="127343126"/>
    <n v="14800859"/>
    <n v="17434983"/>
    <n v="3906035"/>
    <n v="25683084"/>
    <n v="0"/>
    <n v="0"/>
    <n v="2253493"/>
    <n v="20581130"/>
    <n v="584502"/>
    <n v="4936770"/>
    <n v="90180856"/>
    <x v="850"/>
    <n v="34355274"/>
    <n v="37297275"/>
    <n v="13510174"/>
    <n v="50184999"/>
    <n v="0"/>
    <n v="0"/>
    <n v="0"/>
    <n v="2651637"/>
    <n v="29200749"/>
    <x v="0"/>
    <x v="680"/>
    <n v="0"/>
    <n v="0"/>
    <n v="0"/>
    <n v="3476681"/>
    <n v="174204558"/>
    <n v="0"/>
    <n v="0"/>
    <n v="0"/>
    <n v="0"/>
    <n v="0"/>
    <n v="11435227"/>
    <n v="7167966"/>
    <n v="9563095"/>
    <n v="8541935"/>
    <n v="0"/>
    <n v="0"/>
    <n v="903405"/>
    <n v="4886850"/>
    <n v="0"/>
    <n v="820946"/>
    <n v="43319424"/>
    <n v="103482"/>
    <n v="45643134"/>
    <n v="0"/>
    <n v="24916"/>
    <n v="0"/>
    <n v="0"/>
    <n v="0"/>
    <n v="0"/>
    <n v="3899731"/>
    <n v="92385703"/>
    <n v="0"/>
    <n v="49"/>
    <n v="142"/>
    <n v="337"/>
    <n v="2536793"/>
    <n v="2812730"/>
    <n v="3975556"/>
    <n v="0"/>
    <n v="0"/>
    <n v="1373967"/>
    <n v="4808934"/>
    <n v="6380808"/>
    <n v="0"/>
  </r>
  <r>
    <n v="106070924"/>
    <x v="245"/>
    <x v="1"/>
    <x v="2"/>
    <d v="2017-01-04T00:00:00"/>
    <s v="06/30/2017"/>
    <s v="Open"/>
    <x v="17"/>
    <n v="5"/>
    <n v="411"/>
    <x v="7"/>
    <x v="0"/>
    <s v=""/>
    <s v="(925) 370-5000"/>
    <s v="2500 ALHAMBRA AVENUE"/>
    <s v="MARTINEZ"/>
    <n v="94553"/>
    <s v="PATRICK GODLEY"/>
    <n v="146"/>
    <n v="146"/>
    <n v="115"/>
    <x v="642"/>
    <n v="1"/>
    <n v="542"/>
    <n v="749"/>
    <n v="49"/>
    <n v="0"/>
    <n v="130"/>
    <n v="30"/>
    <n v="0"/>
    <n v="1"/>
    <n v="1897"/>
    <n v="0"/>
    <x v="924"/>
    <x v="233"/>
    <x v="779"/>
    <n v="3592"/>
    <x v="34"/>
    <n v="0"/>
    <n v="316"/>
    <n v="89"/>
    <n v="0"/>
    <n v="1"/>
    <n v="10382"/>
    <n v="0"/>
    <n v="19849"/>
    <n v="1018"/>
    <n v="23111"/>
    <n v="73061"/>
    <n v="1842"/>
    <n v="0"/>
    <n v="3420"/>
    <n v="7647"/>
    <n v="0"/>
    <n v="35"/>
    <n v="129983"/>
    <n v="26276841"/>
    <n v="261280"/>
    <n v="22581551"/>
    <n v="33721404"/>
    <n v="1198681"/>
    <n v="0"/>
    <n v="4301812"/>
    <n v="1022936"/>
    <n v="0"/>
    <n v="125073"/>
    <n v="89489578"/>
    <n v="19089049"/>
    <n v="998772"/>
    <n v="15843565"/>
    <n v="58002985"/>
    <n v="2494765"/>
    <n v="0"/>
    <n v="4477442"/>
    <n v="7364489"/>
    <n v="0"/>
    <n v="140456"/>
    <n v="108411523"/>
    <x v="851"/>
    <n v="33360431"/>
    <n v="116832"/>
    <n v="12249358"/>
    <n v="29798795"/>
    <n v="-16103227"/>
    <n v="374393"/>
    <n v="0"/>
    <n v="5391668"/>
    <n v="4302729"/>
    <x v="0"/>
    <x v="7"/>
    <n v="0"/>
    <n v="0"/>
    <n v="0"/>
    <n v="0"/>
    <n v="69510475"/>
    <n v="0"/>
    <n v="0"/>
    <n v="0"/>
    <n v="0"/>
    <n v="0"/>
    <n v="12005459"/>
    <n v="1143220"/>
    <n v="42278985"/>
    <n v="61925594"/>
    <n v="3319053"/>
    <n v="0"/>
    <n v="3387584"/>
    <n v="4084696"/>
    <n v="0"/>
    <n v="246035"/>
    <n v="128390626"/>
    <n v="8586989"/>
    <n v="150297419"/>
    <n v="31637188"/>
    <n v="10541607"/>
    <n v="0"/>
    <n v="0"/>
    <n v="0"/>
    <n v="0"/>
    <n v="7182631"/>
    <n v="150395873"/>
    <n v="0"/>
    <n v="0"/>
    <n v="0"/>
    <n v="0"/>
    <n v="0"/>
    <n v="0"/>
    <n v="0"/>
    <n v="0"/>
    <n v="0"/>
    <n v="0"/>
    <n v="0"/>
    <n v="0"/>
    <n v="0"/>
  </r>
  <r>
    <n v="106100717"/>
    <x v="244"/>
    <x v="1"/>
    <x v="2"/>
    <d v="2017-01-04T00:00:00"/>
    <s v="06/30/2017"/>
    <s v="Open"/>
    <x v="18"/>
    <n v="9"/>
    <n v="605"/>
    <x v="2"/>
    <x v="0"/>
    <s v="Teaching"/>
    <s v="(559) 459-6000"/>
    <s v="2823 FRESNO STREET"/>
    <s v="FRESNO"/>
    <n v="93721"/>
    <s v="TIM A JOSLIN"/>
    <n v="909"/>
    <n v="909"/>
    <n v="731"/>
    <x v="643"/>
    <n v="626"/>
    <n v="1880"/>
    <n v="3513"/>
    <n v="0"/>
    <n v="0"/>
    <n v="88"/>
    <n v="1459"/>
    <n v="138"/>
    <n v="83"/>
    <n v="10204"/>
    <n v="85"/>
    <x v="925"/>
    <x v="737"/>
    <x v="780"/>
    <n v="18366"/>
    <x v="0"/>
    <n v="0"/>
    <n v="495"/>
    <n v="8252"/>
    <n v="431"/>
    <n v="198"/>
    <n v="66471"/>
    <n v="9216"/>
    <n v="13715"/>
    <n v="6158"/>
    <n v="11133"/>
    <n v="45628"/>
    <n v="0"/>
    <n v="0"/>
    <n v="0"/>
    <n v="9286"/>
    <n v="3731"/>
    <n v="2410"/>
    <n v="92061"/>
    <n v="218828311"/>
    <n v="59094060"/>
    <n v="164922616"/>
    <n v="233562579"/>
    <n v="0"/>
    <n v="0"/>
    <n v="10465015"/>
    <n v="132545205"/>
    <n v="7046130"/>
    <n v="3236969"/>
    <n v="829700885"/>
    <n v="95907599"/>
    <n v="24629689"/>
    <n v="22369426"/>
    <n v="109704263"/>
    <n v="0"/>
    <n v="0"/>
    <n v="0"/>
    <n v="72287759"/>
    <n v="6388378"/>
    <n v="4125941"/>
    <n v="335413055"/>
    <x v="852"/>
    <n v="230326527"/>
    <n v="70096542"/>
    <n v="169030658"/>
    <n v="295942092"/>
    <n v="-14858443"/>
    <n v="0"/>
    <n v="0"/>
    <n v="6587353"/>
    <n v="128935038"/>
    <x v="0"/>
    <x v="681"/>
    <n v="0"/>
    <n v="0"/>
    <n v="0"/>
    <n v="0"/>
    <n v="904799096"/>
    <n v="18038"/>
    <n v="73957"/>
    <n v="0"/>
    <n v="44132"/>
    <n v="136127"/>
    <n v="82993057"/>
    <n v="13268486"/>
    <n v="33119827"/>
    <n v="47398707"/>
    <n v="0"/>
    <n v="0"/>
    <n v="3685976"/>
    <n v="72190164"/>
    <n v="566711"/>
    <n v="7228043"/>
    <n v="260450971"/>
    <n v="6914916"/>
    <n v="272602341"/>
    <n v="22834438"/>
    <n v="307867"/>
    <n v="0"/>
    <n v="0"/>
    <n v="0"/>
    <n v="0"/>
    <n v="18701179"/>
    <n v="420166714"/>
    <n v="0"/>
    <n v="0"/>
    <n v="0"/>
    <n v="0"/>
    <n v="0"/>
    <n v="0"/>
    <n v="0"/>
    <n v="0"/>
    <n v="0"/>
    <n v="0"/>
    <n v="0"/>
    <n v="0"/>
    <n v="0"/>
  </r>
  <r>
    <n v="106190475"/>
    <x v="243"/>
    <x v="1"/>
    <x v="2"/>
    <d v="2017-01-04T00:00:00"/>
    <s v="06/30/2017"/>
    <s v="Open"/>
    <x v="0"/>
    <n v="11"/>
    <n v="933"/>
    <x v="2"/>
    <x v="0"/>
    <s v=""/>
    <s v="(562) 498-1000"/>
    <s v="1720 TERMINO AVENUE"/>
    <s v="LONG BEACH"/>
    <n v="90804"/>
    <s v="JOHN BISHOP"/>
    <n v="158"/>
    <n v="158"/>
    <n v="73"/>
    <x v="644"/>
    <n v="241"/>
    <n v="157"/>
    <n v="399"/>
    <n v="0"/>
    <n v="0"/>
    <n v="1"/>
    <n v="178"/>
    <n v="30"/>
    <n v="35"/>
    <n v="1444"/>
    <n v="0"/>
    <x v="926"/>
    <x v="738"/>
    <x v="781"/>
    <n v="1557"/>
    <x v="0"/>
    <n v="0"/>
    <n v="2"/>
    <n v="675"/>
    <n v="138"/>
    <n v="88"/>
    <n v="6033"/>
    <n v="0"/>
    <n v="855"/>
    <n v="461"/>
    <n v="514"/>
    <n v="2718"/>
    <n v="0"/>
    <n v="0"/>
    <n v="181"/>
    <n v="1695"/>
    <n v="297"/>
    <n v="285"/>
    <n v="7006"/>
    <n v="20742116"/>
    <n v="11131491"/>
    <n v="5006338"/>
    <n v="11900370"/>
    <n v="0"/>
    <n v="0"/>
    <n v="20650"/>
    <n v="6020895"/>
    <n v="918795"/>
    <n v="874716"/>
    <n v="56615371"/>
    <n v="2615997"/>
    <n v="2020563"/>
    <n v="1317857"/>
    <n v="6423046"/>
    <n v="0"/>
    <n v="0"/>
    <n v="607935"/>
    <n v="5008941"/>
    <n v="738895"/>
    <n v="1888640"/>
    <n v="20621874"/>
    <x v="853"/>
    <n v="20320182"/>
    <n v="10583511"/>
    <n v="5377425"/>
    <n v="15904598"/>
    <n v="0"/>
    <n v="0"/>
    <n v="0"/>
    <n v="328454"/>
    <n v="4978729"/>
    <x v="0"/>
    <x v="682"/>
    <n v="0"/>
    <n v="0"/>
    <n v="0"/>
    <n v="2569516"/>
    <n v="62362367"/>
    <n v="0"/>
    <n v="87831"/>
    <n v="0"/>
    <n v="0"/>
    <n v="87831"/>
    <n v="2839996"/>
    <n v="2455993"/>
    <n v="946769"/>
    <n v="2353543"/>
    <n v="0"/>
    <n v="0"/>
    <n v="294222"/>
    <n v="5886491"/>
    <n v="56711"/>
    <n v="128984"/>
    <n v="14962709"/>
    <n v="227510"/>
    <n v="16149055"/>
    <n v="0"/>
    <n v="101420"/>
    <n v="0"/>
    <n v="0"/>
    <n v="0"/>
    <n v="0"/>
    <n v="18271"/>
    <n v="6002851"/>
    <n v="0"/>
    <n v="0"/>
    <n v="0"/>
    <n v="0"/>
    <n v="0"/>
    <n v="0"/>
    <n v="0"/>
    <n v="0"/>
    <n v="0"/>
    <n v="0"/>
    <n v="0"/>
    <n v="0"/>
    <n v="0"/>
  </r>
  <r>
    <n v="106301155"/>
    <x v="242"/>
    <x v="1"/>
    <x v="2"/>
    <d v="2017-01-04T00:00:00"/>
    <s v="06/30/2017"/>
    <s v="Open"/>
    <x v="9"/>
    <n v="13"/>
    <n v="1016"/>
    <x v="1"/>
    <x v="0"/>
    <s v=""/>
    <s v="(949) 642-2734"/>
    <s v="301 VICTORIA STREET"/>
    <s v="COSTA MESA"/>
    <n v="92627"/>
    <s v="SUSAN TAYLOR"/>
    <n v="122"/>
    <n v="122"/>
    <n v="113"/>
    <x v="327"/>
    <n v="5"/>
    <n v="551"/>
    <n v="2"/>
    <n v="8"/>
    <n v="0"/>
    <n v="6"/>
    <n v="275"/>
    <n v="0"/>
    <n v="3"/>
    <n v="885"/>
    <n v="0"/>
    <x v="927"/>
    <x v="185"/>
    <x v="782"/>
    <n v="12"/>
    <x v="128"/>
    <n v="0"/>
    <n v="40"/>
    <n v="1266"/>
    <n v="0"/>
    <n v="10"/>
    <n v="10249"/>
    <n v="0"/>
    <n v="3228"/>
    <n v="2"/>
    <n v="0"/>
    <n v="0"/>
    <n v="0"/>
    <n v="0"/>
    <n v="26"/>
    <n v="1335"/>
    <n v="0"/>
    <n v="33"/>
    <n v="4624"/>
    <n v="1238651"/>
    <n v="39846"/>
    <n v="18614731"/>
    <n v="35568"/>
    <n v="935589"/>
    <n v="0"/>
    <n v="50833"/>
    <n v="3040668"/>
    <n v="0"/>
    <n v="23134"/>
    <n v="23979020"/>
    <n v="1351518"/>
    <n v="6037"/>
    <n v="0"/>
    <n v="0"/>
    <n v="0"/>
    <n v="0"/>
    <n v="6626"/>
    <n v="1422778"/>
    <n v="0"/>
    <n v="82279"/>
    <n v="2869238"/>
    <x v="854"/>
    <n v="1539017"/>
    <n v="25121"/>
    <n v="13502297"/>
    <n v="-4028108"/>
    <n v="-3288330"/>
    <n v="681083"/>
    <n v="0"/>
    <n v="32763"/>
    <n v="2701646"/>
    <x v="0"/>
    <x v="683"/>
    <n v="0"/>
    <n v="0"/>
    <n v="0"/>
    <n v="109079"/>
    <n v="11551010"/>
    <n v="0"/>
    <n v="0"/>
    <n v="0"/>
    <n v="0"/>
    <n v="0"/>
    <n v="980452"/>
    <n v="20762"/>
    <n v="8207350"/>
    <n v="4063676"/>
    <n v="254506"/>
    <n v="0"/>
    <n v="24474"/>
    <n v="1737609"/>
    <n v="0"/>
    <n v="8419"/>
    <n v="15297248"/>
    <n v="250880"/>
    <n v="12044948"/>
    <n v="472001"/>
    <n v="0"/>
    <n v="0"/>
    <n v="0"/>
    <n v="0"/>
    <n v="0"/>
    <n v="107681"/>
    <n v="3455026"/>
    <n v="0"/>
    <n v="0"/>
    <n v="0"/>
    <n v="0"/>
    <n v="0"/>
    <n v="0"/>
    <n v="0"/>
    <n v="0"/>
    <n v="0"/>
    <n v="0"/>
    <n v="0"/>
    <n v="0"/>
    <n v="4049141"/>
  </r>
  <r>
    <n v="106190184"/>
    <x v="241"/>
    <x v="1"/>
    <x v="2"/>
    <d v="2017-01-04T00:00:00"/>
    <s v="06/30/2017"/>
    <s v="Open"/>
    <x v="0"/>
    <n v="11"/>
    <n v="921"/>
    <x v="1"/>
    <x v="0"/>
    <s v=""/>
    <s v="(562) 924-9581"/>
    <s v="10802 COLLEGE PLACE"/>
    <s v="CERRITOS"/>
    <n v="90703"/>
    <s v="STEVE WITT"/>
    <n v="187"/>
    <n v="187"/>
    <n v="187"/>
    <x v="645"/>
    <n v="0"/>
    <n v="154"/>
    <n v="0"/>
    <n v="46"/>
    <n v="0"/>
    <n v="0"/>
    <n v="835"/>
    <n v="0"/>
    <n v="111"/>
    <n v="1443"/>
    <n v="0"/>
    <x v="928"/>
    <x v="6"/>
    <x v="783"/>
    <n v="0"/>
    <x v="129"/>
    <n v="0"/>
    <n v="0"/>
    <n v="10457"/>
    <n v="0"/>
    <n v="442"/>
    <n v="15885"/>
    <n v="0"/>
    <n v="11674"/>
    <n v="0"/>
    <n v="0"/>
    <n v="0"/>
    <n v="0"/>
    <n v="0"/>
    <n v="0"/>
    <n v="3212"/>
    <n v="0"/>
    <n v="13"/>
    <n v="14899"/>
    <n v="7717461"/>
    <n v="0"/>
    <n v="1219306"/>
    <n v="0"/>
    <n v="373344"/>
    <n v="0"/>
    <n v="0"/>
    <n v="23070894"/>
    <n v="11078"/>
    <n v="846177"/>
    <n v="33238260"/>
    <n v="5244216"/>
    <n v="0"/>
    <n v="0"/>
    <n v="0"/>
    <n v="0"/>
    <n v="0"/>
    <n v="0"/>
    <n v="1634196"/>
    <n v="0"/>
    <n v="5200"/>
    <n v="6883612"/>
    <x v="855"/>
    <n v="7067359"/>
    <n v="0"/>
    <n v="757077"/>
    <n v="0"/>
    <n v="0"/>
    <n v="231785"/>
    <n v="0"/>
    <n v="0"/>
    <n v="12112186"/>
    <x v="0"/>
    <x v="684"/>
    <n v="0"/>
    <n v="0"/>
    <n v="0"/>
    <n v="0"/>
    <n v="21722366"/>
    <n v="0"/>
    <n v="0"/>
    <n v="0"/>
    <n v="0"/>
    <n v="0"/>
    <n v="5894319"/>
    <n v="0"/>
    <n v="462229"/>
    <n v="0"/>
    <n v="141559"/>
    <n v="0"/>
    <n v="0"/>
    <n v="11858830"/>
    <n v="0"/>
    <n v="42569"/>
    <n v="18399506"/>
    <n v="5306"/>
    <n v="15393939"/>
    <n v="0"/>
    <n v="3302"/>
    <n v="0"/>
    <n v="0"/>
    <n v="0"/>
    <n v="0"/>
    <n v="379717"/>
    <n v="7923632"/>
    <n v="0"/>
    <n v="0"/>
    <n v="0"/>
    <n v="0"/>
    <n v="0"/>
    <n v="0"/>
    <n v="0"/>
    <n v="0"/>
    <n v="0"/>
    <n v="0"/>
    <n v="0"/>
    <n v="0"/>
    <n v="0"/>
  </r>
  <r>
    <n v="106190766"/>
    <x v="240"/>
    <x v="1"/>
    <x v="2"/>
    <d v="2017-01-04T00:00:00"/>
    <s v="06/30/2017"/>
    <s v="Open"/>
    <x v="0"/>
    <n v="11"/>
    <n v="921"/>
    <x v="8"/>
    <x v="0"/>
    <s v=""/>
    <s v="(562) 868-3751"/>
    <s v="13100 SOUTH STUDEBAKER ROAD"/>
    <s v="NORWALK"/>
    <n v="90650"/>
    <s v="RICK ROWE"/>
    <n v="117"/>
    <n v="105"/>
    <n v="105"/>
    <x v="646"/>
    <n v="92"/>
    <n v="90"/>
    <n v="216"/>
    <n v="0"/>
    <n v="0"/>
    <n v="30"/>
    <n v="26"/>
    <n v="17"/>
    <n v="18"/>
    <n v="735"/>
    <n v="0"/>
    <x v="929"/>
    <x v="109"/>
    <x v="784"/>
    <n v="977"/>
    <x v="0"/>
    <n v="0"/>
    <n v="77"/>
    <n v="119"/>
    <n v="45"/>
    <n v="36"/>
    <n v="3299"/>
    <n v="0"/>
    <n v="400"/>
    <n v="188"/>
    <n v="467"/>
    <n v="1861"/>
    <n v="0"/>
    <n v="0"/>
    <n v="177"/>
    <n v="228"/>
    <n v="132"/>
    <n v="402"/>
    <n v="3855"/>
    <n v="18403875"/>
    <n v="6313344"/>
    <n v="4765867"/>
    <n v="12559116"/>
    <n v="0"/>
    <n v="0"/>
    <n v="1190847"/>
    <n v="1884193"/>
    <n v="503568"/>
    <n v="333397"/>
    <n v="45954207"/>
    <n v="2133377"/>
    <n v="1327099"/>
    <n v="1926648"/>
    <n v="7712950"/>
    <n v="0"/>
    <n v="0"/>
    <n v="1009455"/>
    <n v="1614121"/>
    <n v="187473"/>
    <n v="1007764"/>
    <n v="16918887"/>
    <x v="856"/>
    <n v="15135561"/>
    <n v="6422616"/>
    <n v="5405081"/>
    <n v="21557063"/>
    <n v="-201672"/>
    <n v="0"/>
    <n v="0"/>
    <n v="1377279"/>
    <n v="1595856"/>
    <x v="0"/>
    <x v="685"/>
    <n v="0"/>
    <n v="0"/>
    <n v="0"/>
    <n v="602472"/>
    <n v="54468155"/>
    <n v="0"/>
    <n v="0"/>
    <n v="0"/>
    <n v="0"/>
    <n v="0"/>
    <n v="5401691"/>
    <n v="1217827"/>
    <n v="1489106"/>
    <n v="-1284997"/>
    <n v="0"/>
    <n v="0"/>
    <n v="823023"/>
    <n v="1902458"/>
    <n v="-194986"/>
    <n v="-949183"/>
    <n v="8404939"/>
    <n v="0"/>
    <n v="10024877"/>
    <n v="0"/>
    <n v="-20050"/>
    <n v="0"/>
    <n v="0"/>
    <n v="0"/>
    <n v="0"/>
    <n v="56808"/>
    <n v="12525047"/>
    <n v="0"/>
    <n v="0"/>
    <n v="0"/>
    <n v="0"/>
    <n v="0"/>
    <n v="0"/>
    <n v="0"/>
    <n v="0"/>
    <n v="0"/>
    <n v="0"/>
    <n v="0"/>
    <n v="0"/>
    <n v="0"/>
  </r>
  <r>
    <n v="106190197"/>
    <x v="239"/>
    <x v="1"/>
    <x v="2"/>
    <d v="2017-01-04T00:00:00"/>
    <s v="06/30/2017"/>
    <s v="Open"/>
    <x v="0"/>
    <n v="11"/>
    <n v="923"/>
    <x v="1"/>
    <x v="0"/>
    <s v=""/>
    <s v="(310) 532-4200"/>
    <s v="2623 EAST SLAUSON AVENUE"/>
    <s v="HUNTINGTON PARK"/>
    <n v="90255"/>
    <s v="ARACELI LONERGAN"/>
    <n v="81"/>
    <n v="81"/>
    <n v="81"/>
    <x v="55"/>
    <n v="119"/>
    <n v="242"/>
    <n v="277"/>
    <n v="0"/>
    <n v="0"/>
    <n v="5"/>
    <n v="22"/>
    <n v="0"/>
    <n v="9"/>
    <n v="820"/>
    <n v="0"/>
    <x v="930"/>
    <x v="505"/>
    <x v="785"/>
    <n v="1255"/>
    <x v="0"/>
    <n v="0"/>
    <n v="14"/>
    <n v="79"/>
    <n v="0"/>
    <n v="24"/>
    <n v="3361"/>
    <n v="0"/>
    <n v="417"/>
    <n v="370"/>
    <n v="2757"/>
    <n v="5508"/>
    <n v="0"/>
    <n v="0"/>
    <n v="177"/>
    <n v="269"/>
    <n v="48"/>
    <n v="1191"/>
    <n v="10737"/>
    <n v="11157723"/>
    <n v="7083855"/>
    <n v="11519990"/>
    <n v="19325345"/>
    <n v="0"/>
    <n v="0"/>
    <n v="247535"/>
    <n v="1295921"/>
    <n v="0"/>
    <n v="273396"/>
    <n v="50903765"/>
    <n v="2590966"/>
    <n v="2313576"/>
    <n v="10859058"/>
    <n v="17598553"/>
    <n v="0"/>
    <n v="0"/>
    <n v="804028"/>
    <n v="1356956"/>
    <n v="278306"/>
    <n v="2285726"/>
    <n v="38087169"/>
    <x v="857"/>
    <n v="11181145"/>
    <n v="8112748"/>
    <n v="20399265"/>
    <n v="34479782"/>
    <n v="-607209"/>
    <n v="0"/>
    <n v="0"/>
    <n v="458492"/>
    <n v="2184698"/>
    <x v="0"/>
    <x v="686"/>
    <n v="0"/>
    <n v="0"/>
    <n v="0"/>
    <n v="941865"/>
    <n v="79515747"/>
    <n v="0"/>
    <n v="0"/>
    <n v="0"/>
    <n v="0"/>
    <n v="0"/>
    <n v="2567544"/>
    <n v="1284683"/>
    <n v="2586992"/>
    <n v="2444117"/>
    <n v="0"/>
    <n v="0"/>
    <n v="593071"/>
    <n v="468179"/>
    <n v="42875"/>
    <n v="-512274"/>
    <n v="9475187"/>
    <n v="0"/>
    <n v="10831262"/>
    <n v="0"/>
    <n v="0"/>
    <n v="0"/>
    <n v="0"/>
    <n v="0"/>
    <n v="0"/>
    <n v="61515"/>
    <n v="2886488"/>
    <n v="0"/>
    <n v="0"/>
    <n v="0"/>
    <n v="0"/>
    <n v="0"/>
    <n v="0"/>
    <n v="0"/>
    <n v="0"/>
    <n v="0"/>
    <n v="0"/>
    <n v="0"/>
    <n v="0"/>
    <n v="0"/>
  </r>
  <r>
    <n v="106361458"/>
    <x v="238"/>
    <x v="1"/>
    <x v="2"/>
    <d v="2017-01-04T00:00:00"/>
    <s v="06/30/2017"/>
    <s v="Open"/>
    <x v="5"/>
    <n v="12"/>
    <n v="1215"/>
    <x v="1"/>
    <x v="0"/>
    <s v="Rural"/>
    <s v="(760) 326-7267"/>
    <s v="1401 BAILEY AVENUE"/>
    <s v="NEEDLES"/>
    <n v="92363"/>
    <s v="STEVE LOPEEZ"/>
    <n v="25"/>
    <n v="25"/>
    <n v="25"/>
    <x v="205"/>
    <n v="0"/>
    <n v="43"/>
    <n v="0"/>
    <n v="0"/>
    <n v="0"/>
    <n v="17"/>
    <n v="0"/>
    <n v="0"/>
    <n v="1"/>
    <n v="118"/>
    <n v="0"/>
    <x v="931"/>
    <x v="6"/>
    <x v="786"/>
    <n v="0"/>
    <x v="0"/>
    <n v="0"/>
    <n v="28"/>
    <n v="0"/>
    <n v="0"/>
    <n v="3"/>
    <n v="330"/>
    <n v="0"/>
    <n v="694"/>
    <n v="0"/>
    <n v="1079"/>
    <n v="0"/>
    <n v="0"/>
    <n v="0"/>
    <n v="481"/>
    <n v="0"/>
    <n v="0"/>
    <n v="144"/>
    <n v="2398"/>
    <n v="807325"/>
    <n v="0"/>
    <n v="649536"/>
    <n v="0"/>
    <n v="0"/>
    <n v="0"/>
    <n v="284347"/>
    <n v="0"/>
    <n v="0"/>
    <n v="15875"/>
    <n v="1757083"/>
    <n v="1791934"/>
    <n v="0"/>
    <n v="2808838"/>
    <n v="0"/>
    <n v="0"/>
    <n v="0"/>
    <n v="1133499"/>
    <n v="0"/>
    <n v="0"/>
    <n v="446723"/>
    <n v="6180994"/>
    <x v="858"/>
    <n v="1498350"/>
    <n v="0"/>
    <n v="3102149"/>
    <n v="0"/>
    <n v="0"/>
    <n v="0"/>
    <n v="0"/>
    <n v="624158"/>
    <n v="0"/>
    <x v="0"/>
    <x v="687"/>
    <n v="0"/>
    <n v="0"/>
    <n v="0"/>
    <n v="185868"/>
    <n v="5673176"/>
    <n v="0"/>
    <n v="0"/>
    <n v="0"/>
    <n v="0"/>
    <n v="0"/>
    <n v="905960"/>
    <n v="0"/>
    <n v="339735"/>
    <n v="0"/>
    <n v="0"/>
    <n v="0"/>
    <n v="792715"/>
    <n v="0"/>
    <n v="0"/>
    <n v="226491"/>
    <n v="2264901"/>
    <n v="243020"/>
    <n v="2447705"/>
    <n v="0"/>
    <n v="0"/>
    <n v="0"/>
    <n v="0"/>
    <n v="0"/>
    <n v="0"/>
    <n v="247636"/>
    <n v="3342269"/>
    <n v="0"/>
    <n v="0"/>
    <n v="0"/>
    <n v="0"/>
    <n v="0"/>
    <n v="0"/>
    <n v="0"/>
    <n v="0"/>
    <n v="0"/>
    <n v="0"/>
    <n v="0"/>
    <n v="0"/>
    <n v="0"/>
  </r>
  <r>
    <n v="106190587"/>
    <x v="237"/>
    <x v="1"/>
    <x v="2"/>
    <d v="2017-01-04T00:00:00"/>
    <s v="06/30/2017"/>
    <s v="Open"/>
    <x v="0"/>
    <n v="11"/>
    <n v="933"/>
    <x v="1"/>
    <x v="0"/>
    <s v=""/>
    <s v="(562) 997-2500"/>
    <s v="2776 PACIFIC AVENUE"/>
    <s v="LONG BEACH"/>
    <n v="90806"/>
    <s v="JOE AVELINO"/>
    <n v="221"/>
    <n v="221"/>
    <n v="221"/>
    <x v="503"/>
    <n v="106"/>
    <n v="1608"/>
    <n v="201"/>
    <n v="0"/>
    <n v="0"/>
    <n v="36"/>
    <n v="0"/>
    <n v="3"/>
    <n v="4"/>
    <n v="2207"/>
    <n v="0"/>
    <x v="932"/>
    <x v="739"/>
    <x v="787"/>
    <n v="761"/>
    <x v="0"/>
    <n v="0"/>
    <n v="226"/>
    <n v="0"/>
    <n v="23"/>
    <n v="48"/>
    <n v="15043"/>
    <n v="0"/>
    <n v="663"/>
    <n v="292"/>
    <n v="331"/>
    <n v="1594"/>
    <n v="0"/>
    <n v="0"/>
    <n v="509"/>
    <n v="0"/>
    <n v="8"/>
    <n v="487"/>
    <n v="3884"/>
    <n v="10260353"/>
    <n v="3783487"/>
    <n v="28049167"/>
    <n v="6689407"/>
    <n v="0"/>
    <n v="0"/>
    <n v="1414140"/>
    <n v="0"/>
    <n v="68306"/>
    <n v="161923"/>
    <n v="50426783"/>
    <n v="4044281"/>
    <n v="472815"/>
    <n v="848750"/>
    <n v="4459978"/>
    <n v="0"/>
    <n v="0"/>
    <n v="1344951"/>
    <n v="0"/>
    <n v="82804"/>
    <n v="1444576"/>
    <n v="12698155"/>
    <x v="859"/>
    <n v="12712178"/>
    <n v="2996210"/>
    <n v="17821462"/>
    <n v="10160611"/>
    <n v="-2220000"/>
    <n v="0"/>
    <n v="0"/>
    <n v="1821813"/>
    <n v="0"/>
    <x v="0"/>
    <x v="688"/>
    <n v="0"/>
    <n v="0"/>
    <n v="0"/>
    <n v="0"/>
    <n v="44931762"/>
    <n v="0"/>
    <n v="0"/>
    <n v="0"/>
    <n v="0"/>
    <n v="0"/>
    <n v="1592456"/>
    <n v="1260092"/>
    <n v="13296455"/>
    <n v="988774"/>
    <n v="0"/>
    <n v="0"/>
    <n v="937278"/>
    <n v="0"/>
    <n v="26355"/>
    <n v="91766"/>
    <n v="18193176"/>
    <n v="38525"/>
    <n v="20906342"/>
    <n v="0"/>
    <n v="0"/>
    <n v="0"/>
    <n v="0"/>
    <n v="0"/>
    <n v="0"/>
    <n v="132735"/>
    <n v="7852884"/>
    <n v="0"/>
    <n v="0"/>
    <n v="0"/>
    <n v="0"/>
    <n v="0"/>
    <n v="0"/>
    <n v="0"/>
    <n v="0"/>
    <n v="0"/>
    <n v="0"/>
    <n v="0"/>
    <n v="0"/>
    <n v="0"/>
  </r>
  <r>
    <n v="106154160"/>
    <x v="236"/>
    <x v="1"/>
    <x v="2"/>
    <d v="2017-01-04T00:00:00"/>
    <s v="06/30/2017"/>
    <s v="Open"/>
    <x v="14"/>
    <n v="9"/>
    <n v="617"/>
    <x v="1"/>
    <x v="1"/>
    <s v=""/>
    <s v="(209) 478-5291"/>
    <s v="6700 EUCALYPTUS DRIVE, SUITE C"/>
    <s v="BAKERSFIELD"/>
    <n v="93306"/>
    <s v="LORI BLACKBURN"/>
    <n v="16"/>
    <n v="16"/>
    <n v="16"/>
    <x v="8"/>
    <n v="0"/>
    <n v="0"/>
    <n v="0"/>
    <n v="144"/>
    <n v="0"/>
    <n v="0"/>
    <n v="0"/>
    <n v="0"/>
    <n v="0"/>
    <n v="144"/>
    <n v="0"/>
    <x v="8"/>
    <x v="6"/>
    <x v="8"/>
    <n v="0"/>
    <x v="130"/>
    <n v="0"/>
    <n v="0"/>
    <n v="0"/>
    <n v="0"/>
    <n v="0"/>
    <n v="1100"/>
    <n v="0"/>
    <n v="0"/>
    <n v="0"/>
    <n v="0"/>
    <n v="0"/>
    <n v="0"/>
    <n v="0"/>
    <n v="0"/>
    <n v="0"/>
    <n v="0"/>
    <n v="0"/>
    <n v="0"/>
    <n v="0"/>
    <n v="0"/>
    <n v="0"/>
    <n v="0"/>
    <n v="984552"/>
    <n v="0"/>
    <n v="0"/>
    <n v="0"/>
    <n v="0"/>
    <n v="0"/>
    <n v="984552"/>
    <n v="0"/>
    <n v="0"/>
    <n v="0"/>
    <n v="0"/>
    <n v="0"/>
    <n v="0"/>
    <n v="0"/>
    <n v="0"/>
    <n v="0"/>
    <n v="0"/>
    <n v="0"/>
    <x v="8"/>
    <n v="0"/>
    <n v="0"/>
    <n v="0"/>
    <n v="0"/>
    <n v="0"/>
    <n v="0"/>
    <n v="0"/>
    <n v="0"/>
    <n v="0"/>
    <x v="0"/>
    <x v="7"/>
    <n v="0"/>
    <n v="0"/>
    <n v="0"/>
    <n v="0"/>
    <n v="0"/>
    <n v="0"/>
    <n v="0"/>
    <n v="0"/>
    <n v="0"/>
    <n v="0"/>
    <n v="0"/>
    <n v="0"/>
    <n v="0"/>
    <n v="0"/>
    <n v="984552"/>
    <n v="0"/>
    <n v="0"/>
    <n v="0"/>
    <n v="0"/>
    <n v="0"/>
    <n v="984552"/>
    <n v="2797"/>
    <n v="787973"/>
    <n v="109050"/>
    <n v="0"/>
    <n v="0"/>
    <n v="0"/>
    <n v="0"/>
    <n v="0"/>
    <n v="28394"/>
    <n v="124928"/>
    <n v="0"/>
    <n v="0"/>
    <n v="0"/>
    <n v="0"/>
    <n v="0"/>
    <n v="0"/>
    <n v="0"/>
    <n v="0"/>
    <n v="0"/>
    <n v="0"/>
    <n v="0"/>
    <n v="0"/>
    <n v="0"/>
  </r>
  <r>
    <n v="106392287"/>
    <x v="235"/>
    <x v="1"/>
    <x v="2"/>
    <d v="2017-01-04T00:00:00"/>
    <s v="06/30/2017"/>
    <s v="Open"/>
    <x v="21"/>
    <n v="6"/>
    <n v="507"/>
    <x v="1"/>
    <x v="0"/>
    <s v=""/>
    <s v="(209) 823-3111"/>
    <s v="1205 EAST NORTH STREET"/>
    <s v="MANTECA"/>
    <n v="95336"/>
    <s v="CARMEN SILVA"/>
    <n v="73"/>
    <n v="73"/>
    <n v="37"/>
    <x v="647"/>
    <n v="88"/>
    <n v="55"/>
    <n v="241"/>
    <n v="0"/>
    <n v="0"/>
    <n v="8"/>
    <n v="162"/>
    <n v="1"/>
    <n v="12"/>
    <n v="925"/>
    <n v="0"/>
    <x v="933"/>
    <x v="740"/>
    <x v="146"/>
    <n v="650"/>
    <x v="0"/>
    <n v="0"/>
    <n v="23"/>
    <n v="477"/>
    <n v="3"/>
    <n v="40"/>
    <n v="3328"/>
    <n v="0"/>
    <n v="4143"/>
    <n v="1035"/>
    <n v="664"/>
    <n v="6287"/>
    <n v="0"/>
    <n v="0"/>
    <n v="445"/>
    <n v="4960"/>
    <n v="5"/>
    <n v="569"/>
    <n v="18108"/>
    <n v="39250055"/>
    <n v="10775997"/>
    <n v="4513124"/>
    <n v="20754137"/>
    <n v="0"/>
    <n v="0"/>
    <n v="567681"/>
    <n v="15177765"/>
    <n v="92168"/>
    <n v="1173799"/>
    <n v="92304726"/>
    <n v="29946903"/>
    <n v="9831903"/>
    <n v="4385158"/>
    <n v="38567629"/>
    <n v="0"/>
    <n v="0"/>
    <n v="1923623"/>
    <n v="35339896"/>
    <n v="121390"/>
    <n v="3561888"/>
    <n v="123678390"/>
    <x v="860"/>
    <n v="63176188"/>
    <n v="18788678"/>
    <n v="8799156"/>
    <n v="54787738"/>
    <n v="0"/>
    <n v="0"/>
    <n v="0"/>
    <n v="2179148"/>
    <n v="37038235"/>
    <x v="0"/>
    <x v="689"/>
    <n v="0"/>
    <n v="0"/>
    <n v="0"/>
    <n v="3661393"/>
    <n v="190099375"/>
    <n v="0"/>
    <n v="0"/>
    <n v="0"/>
    <n v="0"/>
    <n v="0"/>
    <n v="6020770"/>
    <n v="1819222"/>
    <n v="99126"/>
    <n v="4534028"/>
    <n v="0"/>
    <n v="0"/>
    <n v="271948"/>
    <n v="12755216"/>
    <n v="0"/>
    <n v="383431"/>
    <n v="25883741"/>
    <n v="420559"/>
    <n v="23508141"/>
    <n v="0"/>
    <n v="45549"/>
    <n v="0"/>
    <n v="0"/>
    <n v="0"/>
    <n v="0"/>
    <n v="562557"/>
    <n v="25964470"/>
    <n v="0"/>
    <n v="0"/>
    <n v="0"/>
    <n v="0"/>
    <n v="0"/>
    <n v="0"/>
    <n v="0"/>
    <n v="0"/>
    <n v="0"/>
    <n v="0"/>
    <n v="0"/>
    <n v="0"/>
    <n v="1570540"/>
  </r>
  <r>
    <n v="106364144"/>
    <x v="234"/>
    <x v="1"/>
    <x v="2"/>
    <d v="2017-01-04T00:00:00"/>
    <s v="06/30/2017"/>
    <s v="Open"/>
    <x v="5"/>
    <n v="12"/>
    <n v="1211"/>
    <x v="1"/>
    <x v="0"/>
    <s v=""/>
    <s v="(760) 241-8000"/>
    <s v="16850 BEAR VALLEY ROAD"/>
    <s v="VICTORVILLE"/>
    <n v="92395"/>
    <s v="FRED HUNTER"/>
    <n v="148"/>
    <n v="148"/>
    <n v="148"/>
    <x v="648"/>
    <n v="592"/>
    <n v="170"/>
    <n v="742"/>
    <n v="0"/>
    <n v="0"/>
    <n v="171"/>
    <n v="109"/>
    <n v="0"/>
    <n v="73"/>
    <n v="2597"/>
    <n v="0"/>
    <x v="934"/>
    <x v="741"/>
    <x v="788"/>
    <n v="2527"/>
    <x v="0"/>
    <n v="0"/>
    <n v="614"/>
    <n v="285"/>
    <n v="0"/>
    <n v="74"/>
    <n v="9387"/>
    <n v="0"/>
    <n v="3531"/>
    <n v="2249"/>
    <n v="1193"/>
    <n v="5459"/>
    <n v="0"/>
    <n v="0"/>
    <n v="1979"/>
    <n v="1331"/>
    <n v="0"/>
    <n v="2691"/>
    <n v="18433"/>
    <n v="36956998"/>
    <n v="25715728"/>
    <n v="7949013"/>
    <n v="28533481"/>
    <n v="0"/>
    <n v="0"/>
    <n v="8062750"/>
    <n v="4539376"/>
    <n v="0"/>
    <n v="594669"/>
    <n v="112352015"/>
    <n v="10068903"/>
    <n v="7787593"/>
    <n v="2869135"/>
    <n v="15330763"/>
    <n v="0"/>
    <n v="0"/>
    <n v="6385133"/>
    <n v="4200430"/>
    <n v="0"/>
    <n v="2534122"/>
    <n v="49176079"/>
    <x v="861"/>
    <n v="35196761"/>
    <n v="29039329"/>
    <n v="6080715"/>
    <n v="35241912"/>
    <n v="-169959"/>
    <n v="0"/>
    <n v="0"/>
    <n v="11598634"/>
    <n v="4832744"/>
    <x v="0"/>
    <x v="690"/>
    <n v="0"/>
    <n v="0"/>
    <n v="0"/>
    <n v="25109"/>
    <n v="124944363"/>
    <n v="1947118"/>
    <n v="0"/>
    <n v="0"/>
    <n v="0"/>
    <n v="1947118"/>
    <n v="11829140"/>
    <n v="6411110"/>
    <n v="4907392"/>
    <n v="8622332"/>
    <n v="0"/>
    <n v="0"/>
    <n v="2849249"/>
    <n v="3907062"/>
    <n v="0"/>
    <n v="4564"/>
    <n v="38530849"/>
    <n v="271049"/>
    <n v="32389545"/>
    <n v="0"/>
    <n v="-119022"/>
    <n v="0"/>
    <n v="0"/>
    <n v="0"/>
    <n v="0"/>
    <n v="572143"/>
    <n v="80703801"/>
    <n v="0"/>
    <n v="32"/>
    <n v="123"/>
    <n v="244"/>
    <n v="1487870"/>
    <n v="887626"/>
    <n v="1490985"/>
    <n v="0"/>
    <n v="0"/>
    <n v="884511"/>
    <n v="2151011"/>
    <n v="2480077"/>
    <n v="1101010"/>
  </r>
  <r>
    <n v="106331164"/>
    <x v="233"/>
    <x v="1"/>
    <x v="2"/>
    <d v="2017-01-04T00:00:00"/>
    <s v="06/30/2017"/>
    <s v="Open"/>
    <x v="24"/>
    <n v="12"/>
    <n v="1105"/>
    <x v="1"/>
    <x v="0"/>
    <s v=""/>
    <s v="(760) 323-6511"/>
    <s v="1150 NORTH INDIAN CANYON DRIVE"/>
    <s v="PALM SPRINGS"/>
    <n v="92262"/>
    <s v="MICHELE FINNEY"/>
    <n v="385"/>
    <n v="351"/>
    <n v="247"/>
    <x v="649"/>
    <n v="1151"/>
    <n v="523"/>
    <n v="1103"/>
    <n v="0"/>
    <n v="0"/>
    <n v="106"/>
    <n v="979"/>
    <n v="27"/>
    <n v="39"/>
    <n v="4829"/>
    <n v="0"/>
    <x v="935"/>
    <x v="742"/>
    <x v="789"/>
    <n v="4540"/>
    <x v="0"/>
    <n v="0"/>
    <n v="666"/>
    <n v="3225"/>
    <n v="107"/>
    <n v="174"/>
    <n v="22474"/>
    <n v="0"/>
    <n v="7896"/>
    <n v="4931"/>
    <n v="3909"/>
    <n v="13417"/>
    <n v="1"/>
    <n v="0"/>
    <n v="933"/>
    <n v="10271"/>
    <n v="266"/>
    <n v="946"/>
    <n v="42570"/>
    <n v="132957827"/>
    <n v="135405456"/>
    <n v="87947407"/>
    <n v="123463946"/>
    <n v="0"/>
    <n v="0"/>
    <n v="17687776"/>
    <n v="100353125"/>
    <n v="2680137"/>
    <n v="6066877"/>
    <n v="606562551"/>
    <n v="60760997"/>
    <n v="45586581"/>
    <n v="25577001"/>
    <n v="77465431"/>
    <n v="2168"/>
    <n v="0"/>
    <n v="9432978"/>
    <n v="64322738"/>
    <n v="2234669"/>
    <n v="5260895"/>
    <n v="290643458"/>
    <x v="862"/>
    <n v="174051112"/>
    <n v="159665565"/>
    <n v="105706672"/>
    <n v="178980222"/>
    <n v="0"/>
    <n v="2103"/>
    <n v="0"/>
    <n v="24577581"/>
    <n v="117121220"/>
    <x v="0"/>
    <x v="691"/>
    <n v="0"/>
    <n v="0"/>
    <n v="0"/>
    <n v="8647218"/>
    <n v="776389200"/>
    <n v="0"/>
    <n v="0"/>
    <n v="0"/>
    <n v="0"/>
    <n v="0"/>
    <n v="19667712"/>
    <n v="21326472"/>
    <n v="7817736"/>
    <n v="21949155"/>
    <n v="65"/>
    <n v="0"/>
    <n v="2341807"/>
    <n v="46524415"/>
    <n v="0"/>
    <n v="1189447"/>
    <n v="120816809"/>
    <n v="939661"/>
    <n v="115499707"/>
    <n v="0"/>
    <n v="227065"/>
    <n v="0"/>
    <n v="0"/>
    <n v="0"/>
    <n v="0"/>
    <n v="1244481"/>
    <n v="94627139"/>
    <n v="0"/>
    <n v="0"/>
    <n v="0"/>
    <n v="0"/>
    <n v="0"/>
    <n v="0"/>
    <n v="0"/>
    <n v="0"/>
    <n v="0"/>
    <n v="0"/>
    <n v="0"/>
    <n v="0"/>
    <n v="3654611"/>
  </r>
  <r>
    <n v="106190243"/>
    <x v="232"/>
    <x v="1"/>
    <x v="2"/>
    <d v="2017-01-04T00:00:00"/>
    <s v="06/30/2017"/>
    <s v="Open"/>
    <x v="0"/>
    <n v="11"/>
    <n v="921"/>
    <x v="2"/>
    <x v="0"/>
    <s v=""/>
    <s v="(562) 904-5000"/>
    <s v="11500 BROOKSHIRE AVENUE"/>
    <s v="DOWNEY"/>
    <n v="90241"/>
    <s v="RAMONA PRATT"/>
    <n v="199"/>
    <n v="199"/>
    <n v="74"/>
    <x v="494"/>
    <n v="494"/>
    <n v="172"/>
    <n v="315"/>
    <n v="0"/>
    <n v="0"/>
    <n v="10"/>
    <n v="380"/>
    <n v="20"/>
    <n v="33"/>
    <n v="1900"/>
    <n v="0"/>
    <x v="936"/>
    <x v="238"/>
    <x v="790"/>
    <n v="924"/>
    <x v="0"/>
    <n v="0"/>
    <n v="31"/>
    <n v="1124"/>
    <n v="55"/>
    <n v="84"/>
    <n v="6690"/>
    <n v="0"/>
    <n v="3121"/>
    <n v="2985"/>
    <n v="1651"/>
    <n v="6107"/>
    <n v="0"/>
    <n v="0"/>
    <n v="557"/>
    <n v="5540"/>
    <n v="179"/>
    <n v="945"/>
    <n v="21085"/>
    <n v="31254899"/>
    <n v="34628688"/>
    <n v="13220643"/>
    <n v="16433431"/>
    <n v="0"/>
    <n v="0"/>
    <n v="628135"/>
    <n v="21917707"/>
    <n v="72420"/>
    <n v="2054758"/>
    <n v="120210681"/>
    <n v="15850084"/>
    <n v="26394234"/>
    <n v="12432452"/>
    <n v="32096612"/>
    <n v="0"/>
    <n v="0"/>
    <n v="1764819"/>
    <n v="28228833"/>
    <n v="131393"/>
    <n v="4236097"/>
    <n v="121134524"/>
    <x v="863"/>
    <n v="41227079"/>
    <n v="54586013"/>
    <n v="20455596"/>
    <n v="44808322"/>
    <n v="0"/>
    <n v="0"/>
    <n v="0"/>
    <n v="1029842"/>
    <n v="40910968"/>
    <x v="0"/>
    <x v="692"/>
    <n v="0"/>
    <n v="0"/>
    <n v="0"/>
    <n v="1974420"/>
    <n v="205660571"/>
    <n v="0"/>
    <n v="0"/>
    <n v="0"/>
    <n v="0"/>
    <n v="0"/>
    <n v="5877904"/>
    <n v="6436909"/>
    <n v="5197499"/>
    <n v="3721721"/>
    <n v="0"/>
    <n v="0"/>
    <n v="1363112"/>
    <n v="9235572"/>
    <n v="0"/>
    <n v="3851917"/>
    <n v="35684634"/>
    <n v="546999"/>
    <n v="38902230"/>
    <n v="0"/>
    <n v="0"/>
    <n v="0"/>
    <n v="0"/>
    <n v="0"/>
    <n v="0"/>
    <n v="4033078"/>
    <n v="99046452"/>
    <n v="0"/>
    <n v="0"/>
    <n v="0"/>
    <n v="0"/>
    <n v="0"/>
    <n v="0"/>
    <n v="0"/>
    <n v="0"/>
    <n v="0"/>
    <n v="0"/>
    <n v="0"/>
    <n v="0"/>
    <n v="0"/>
  </r>
  <r>
    <n v="106440755"/>
    <x v="231"/>
    <x v="1"/>
    <x v="2"/>
    <d v="2017-01-04T00:00:00"/>
    <s v="06/30/2017"/>
    <s v="Open"/>
    <x v="39"/>
    <n v="8"/>
    <n v="703"/>
    <x v="3"/>
    <x v="0"/>
    <s v=""/>
    <s v="(831) 462-7700"/>
    <s v="1555 SOQUEL DRIVE"/>
    <s v="SANTA CRUZ"/>
    <n v="95065"/>
    <s v="NANETTE MICKIEWICZ"/>
    <n v="223"/>
    <n v="222"/>
    <n v="151"/>
    <x v="167"/>
    <n v="72"/>
    <n v="195"/>
    <n v="501"/>
    <n v="0"/>
    <n v="0"/>
    <n v="64"/>
    <n v="629"/>
    <n v="4"/>
    <n v="13"/>
    <n v="2703"/>
    <n v="0"/>
    <x v="937"/>
    <x v="743"/>
    <x v="791"/>
    <n v="2143"/>
    <x v="0"/>
    <n v="0"/>
    <n v="207"/>
    <n v="2243"/>
    <n v="12"/>
    <n v="225"/>
    <n v="12499"/>
    <n v="0"/>
    <n v="19683"/>
    <n v="336"/>
    <n v="1598"/>
    <n v="8850"/>
    <n v="0"/>
    <n v="0"/>
    <n v="1115"/>
    <n v="11610"/>
    <n v="221"/>
    <n v="2390"/>
    <n v="45803"/>
    <n v="156274390"/>
    <n v="11467125"/>
    <n v="24800319"/>
    <n v="48861264"/>
    <n v="0"/>
    <n v="0"/>
    <n v="12084866"/>
    <n v="65437273"/>
    <n v="508804"/>
    <n v="1200067"/>
    <n v="320634108"/>
    <n v="56489544"/>
    <n v="3749697"/>
    <n v="5921023"/>
    <n v="27599042"/>
    <n v="0"/>
    <n v="0"/>
    <n v="5743312"/>
    <n v="38798645"/>
    <n v="687146"/>
    <n v="3539655"/>
    <n v="142528064"/>
    <x v="864"/>
    <n v="181980411"/>
    <n v="12999655"/>
    <n v="28011085"/>
    <n v="67009433"/>
    <n v="0"/>
    <n v="0"/>
    <n v="0"/>
    <n v="6617021"/>
    <n v="50147718"/>
    <x v="0"/>
    <x v="693"/>
    <n v="0"/>
    <n v="0"/>
    <n v="0"/>
    <n v="4097931"/>
    <n v="358409601"/>
    <n v="0"/>
    <n v="0"/>
    <n v="0"/>
    <n v="0"/>
    <n v="0"/>
    <n v="29286081"/>
    <n v="2080703"/>
    <n v="2423001"/>
    <n v="9307914"/>
    <n v="0"/>
    <n v="0"/>
    <n v="9797302"/>
    <n v="51510025"/>
    <n v="0"/>
    <n v="347545"/>
    <n v="104752571"/>
    <n v="2294809"/>
    <n v="94444663"/>
    <n v="0"/>
    <n v="9283531"/>
    <n v="0"/>
    <n v="0"/>
    <n v="0"/>
    <n v="0"/>
    <n v="2948384"/>
    <n v="55167020"/>
    <n v="0"/>
    <n v="0"/>
    <n v="0"/>
    <n v="0"/>
    <n v="0"/>
    <n v="0"/>
    <n v="0"/>
    <n v="0"/>
    <n v="0"/>
    <n v="0"/>
    <n v="0"/>
    <n v="0"/>
    <n v="0"/>
  </r>
  <r>
    <n v="106500852"/>
    <x v="230"/>
    <x v="1"/>
    <x v="2"/>
    <d v="2017-01-04T00:00:00"/>
    <s v="06/30/2017"/>
    <s v="Open"/>
    <x v="30"/>
    <n v="6"/>
    <n v="511"/>
    <x v="1"/>
    <x v="0"/>
    <s v=""/>
    <s v="(209) 578-1211"/>
    <s v="1441 FLORIDA AVENUE"/>
    <s v="MODESTO"/>
    <n v="95350"/>
    <s v="WARREN J. KIRK"/>
    <n v="461"/>
    <n v="461"/>
    <n v="347"/>
    <x v="650"/>
    <n v="726"/>
    <n v="1119"/>
    <n v="2144"/>
    <n v="0"/>
    <n v="0"/>
    <n v="123"/>
    <n v="896"/>
    <n v="21"/>
    <n v="44"/>
    <n v="6629"/>
    <n v="0"/>
    <x v="938"/>
    <x v="744"/>
    <x v="792"/>
    <n v="8273"/>
    <x v="0"/>
    <n v="0"/>
    <n v="445"/>
    <n v="3795"/>
    <n v="101"/>
    <n v="441"/>
    <n v="31531"/>
    <n v="0"/>
    <n v="7336"/>
    <n v="2712"/>
    <n v="3029"/>
    <n v="18160"/>
    <n v="0"/>
    <n v="0"/>
    <n v="560"/>
    <n v="6299"/>
    <n v="125"/>
    <n v="1053"/>
    <n v="39274"/>
    <n v="238824481"/>
    <n v="109296891"/>
    <n v="129042749"/>
    <n v="255491597"/>
    <n v="0"/>
    <n v="0"/>
    <n v="13598146"/>
    <n v="121427843"/>
    <n v="2804389"/>
    <n v="9339892"/>
    <n v="879825988"/>
    <n v="59832144"/>
    <n v="52869165"/>
    <n v="20248741"/>
    <n v="146579240"/>
    <n v="0"/>
    <n v="0"/>
    <n v="7137168"/>
    <n v="72981495"/>
    <n v="1506316"/>
    <n v="7803176"/>
    <n v="368957445"/>
    <x v="865"/>
    <n v="269207222"/>
    <n v="154374561"/>
    <n v="139419579"/>
    <n v="362193794"/>
    <n v="-1584520"/>
    <n v="0"/>
    <n v="0"/>
    <n v="16951696"/>
    <n v="140028654"/>
    <x v="0"/>
    <x v="694"/>
    <n v="0"/>
    <n v="0"/>
    <n v="0"/>
    <n v="12559669"/>
    <n v="1104943763"/>
    <n v="3391419"/>
    <n v="0"/>
    <n v="0"/>
    <n v="3412460"/>
    <n v="6803879"/>
    <n v="29449403"/>
    <n v="11182914"/>
    <n v="11456431"/>
    <n v="39877043"/>
    <n v="0"/>
    <n v="0"/>
    <n v="3341496"/>
    <n v="54397399"/>
    <n v="245692"/>
    <n v="693171"/>
    <n v="150643549"/>
    <n v="889403"/>
    <n v="132076359"/>
    <n v="0"/>
    <n v="-80521"/>
    <n v="0"/>
    <n v="0"/>
    <n v="0"/>
    <n v="0"/>
    <n v="4400271"/>
    <n v="81318144"/>
    <n v="0"/>
    <n v="0"/>
    <n v="0"/>
    <n v="0"/>
    <n v="0"/>
    <n v="0"/>
    <n v="0"/>
    <n v="0"/>
    <n v="0"/>
    <n v="0"/>
    <n v="0"/>
    <n v="0"/>
    <n v="9039347"/>
  </r>
  <r>
    <n v="106150706"/>
    <x v="229"/>
    <x v="1"/>
    <x v="2"/>
    <d v="2017-01-04T00:00:00"/>
    <s v="06/30/2017"/>
    <s v="Open"/>
    <x v="14"/>
    <n v="9"/>
    <n v="617"/>
    <x v="2"/>
    <x v="0"/>
    <s v=""/>
    <s v="(661) 725-4800"/>
    <s v="1401 GARCES HIGHWAY"/>
    <s v="DELANO"/>
    <n v="93215"/>
    <s v="BAHRAM GHAFFARI"/>
    <n v="156"/>
    <n v="156"/>
    <n v="156"/>
    <x v="170"/>
    <n v="33"/>
    <n v="139"/>
    <n v="257"/>
    <n v="0"/>
    <n v="0"/>
    <n v="14"/>
    <n v="24"/>
    <n v="0"/>
    <n v="24"/>
    <n v="651"/>
    <n v="9"/>
    <x v="939"/>
    <x v="745"/>
    <x v="793"/>
    <n v="743"/>
    <x v="0"/>
    <n v="0"/>
    <n v="219"/>
    <n v="514"/>
    <n v="0"/>
    <n v="135"/>
    <n v="6496"/>
    <n v="4322"/>
    <n v="2709"/>
    <n v="824"/>
    <n v="3796"/>
    <n v="17670"/>
    <n v="0"/>
    <n v="0"/>
    <n v="1951"/>
    <n v="1735"/>
    <n v="0"/>
    <n v="2481"/>
    <n v="31166"/>
    <n v="4029970"/>
    <n v="1065750"/>
    <n v="14075287"/>
    <n v="4549949"/>
    <n v="0"/>
    <n v="0"/>
    <n v="782541"/>
    <n v="1800397"/>
    <n v="0"/>
    <n v="238135"/>
    <n v="26542029"/>
    <n v="3688209"/>
    <n v="967025"/>
    <n v="2804072"/>
    <n v="12863768"/>
    <n v="0"/>
    <n v="0"/>
    <n v="1992043"/>
    <n v="1657346"/>
    <n v="0"/>
    <n v="947194"/>
    <n v="24919657"/>
    <x v="866"/>
    <n v="4866517"/>
    <n v="1236616"/>
    <n v="11523834"/>
    <n v="12532537"/>
    <n v="-518049"/>
    <n v="0"/>
    <n v="0"/>
    <n v="1046651"/>
    <n v="3027562"/>
    <x v="0"/>
    <x v="7"/>
    <n v="0"/>
    <n v="0"/>
    <n v="0"/>
    <n v="0"/>
    <n v="34604975"/>
    <n v="0"/>
    <n v="0"/>
    <n v="0"/>
    <n v="0"/>
    <n v="0"/>
    <n v="1962355"/>
    <n v="796159"/>
    <n v="5873574"/>
    <n v="4881180"/>
    <n v="0"/>
    <n v="0"/>
    <n v="1727933"/>
    <n v="430181"/>
    <n v="0"/>
    <n v="1185329"/>
    <n v="16856711"/>
    <n v="177076"/>
    <n v="18268464"/>
    <n v="0"/>
    <n v="0"/>
    <n v="0"/>
    <n v="0"/>
    <n v="0"/>
    <n v="0"/>
    <n v="3962748"/>
    <n v="46520170"/>
    <n v="0"/>
    <n v="0"/>
    <n v="0"/>
    <n v="0"/>
    <n v="0"/>
    <n v="0"/>
    <n v="0"/>
    <n v="0"/>
    <n v="0"/>
    <n v="0"/>
    <n v="0"/>
    <n v="0"/>
    <n v="0"/>
  </r>
  <r>
    <n v="106434220"/>
    <x v="228"/>
    <x v="1"/>
    <x v="2"/>
    <d v="2017-01-04T00:00:00"/>
    <s v="06/30/2017"/>
    <s v="Open"/>
    <x v="7"/>
    <n v="7"/>
    <n v="431"/>
    <x v="1"/>
    <x v="1"/>
    <s v=""/>
    <s v="(209) 478-5291"/>
    <s v="1425 FRUITDALE AVENUE"/>
    <s v="SAN JOSE"/>
    <n v="95128"/>
    <s v="LORI BLACKBURN"/>
    <n v="16"/>
    <n v="16"/>
    <n v="16"/>
    <x v="8"/>
    <n v="0"/>
    <n v="0"/>
    <n v="0"/>
    <n v="24"/>
    <n v="0"/>
    <n v="0"/>
    <n v="0"/>
    <n v="0"/>
    <n v="0"/>
    <n v="24"/>
    <n v="0"/>
    <x v="8"/>
    <x v="6"/>
    <x v="8"/>
    <n v="0"/>
    <x v="131"/>
    <n v="0"/>
    <n v="0"/>
    <n v="0"/>
    <n v="0"/>
    <n v="0"/>
    <n v="270"/>
    <n v="0"/>
    <n v="0"/>
    <n v="0"/>
    <n v="0"/>
    <n v="0"/>
    <n v="0"/>
    <n v="0"/>
    <n v="0"/>
    <n v="0"/>
    <n v="0"/>
    <n v="0"/>
    <n v="0"/>
    <n v="0"/>
    <n v="0"/>
    <n v="0"/>
    <n v="0"/>
    <n v="259200"/>
    <n v="0"/>
    <n v="0"/>
    <n v="0"/>
    <n v="0"/>
    <n v="0"/>
    <n v="259200"/>
    <n v="0"/>
    <n v="0"/>
    <n v="0"/>
    <n v="0"/>
    <n v="0"/>
    <n v="0"/>
    <n v="0"/>
    <n v="0"/>
    <n v="0"/>
    <n v="0"/>
    <n v="0"/>
    <x v="8"/>
    <n v="0"/>
    <n v="0"/>
    <n v="0"/>
    <n v="0"/>
    <n v="0"/>
    <n v="0"/>
    <n v="0"/>
    <n v="0"/>
    <n v="0"/>
    <x v="0"/>
    <x v="7"/>
    <n v="0"/>
    <n v="0"/>
    <n v="0"/>
    <n v="0"/>
    <n v="0"/>
    <n v="0"/>
    <n v="0"/>
    <n v="0"/>
    <n v="0"/>
    <n v="0"/>
    <n v="0"/>
    <n v="0"/>
    <n v="0"/>
    <n v="0"/>
    <n v="259200"/>
    <n v="0"/>
    <n v="0"/>
    <n v="0"/>
    <n v="0"/>
    <n v="0"/>
    <n v="259200"/>
    <n v="1138560"/>
    <n v="1064009"/>
    <n v="146509"/>
    <n v="0"/>
    <n v="0"/>
    <n v="0"/>
    <n v="0"/>
    <n v="0"/>
    <n v="31186"/>
    <n v="608401"/>
    <n v="0"/>
    <n v="0"/>
    <n v="0"/>
    <n v="0"/>
    <n v="0"/>
    <n v="0"/>
    <n v="0"/>
    <n v="0"/>
    <n v="0"/>
    <n v="0"/>
    <n v="0"/>
    <n v="0"/>
    <n v="0"/>
  </r>
  <r>
    <n v="106344188"/>
    <x v="227"/>
    <x v="1"/>
    <x v="2"/>
    <d v="2017-01-04T00:00:00"/>
    <s v="06/30/2017"/>
    <s v="Open"/>
    <x v="22"/>
    <n v="2"/>
    <n v="311"/>
    <x v="1"/>
    <x v="1"/>
    <s v=""/>
    <s v="(209) 478-5291"/>
    <s v="2600 STOCKTON BOULEVARD, SUITE B"/>
    <s v="SACRAMENTO"/>
    <n v="95817"/>
    <s v="LORI BLACKBURN"/>
    <n v="16"/>
    <n v="16"/>
    <n v="16"/>
    <x v="8"/>
    <n v="0"/>
    <n v="0"/>
    <n v="0"/>
    <n v="96"/>
    <n v="0"/>
    <n v="0"/>
    <n v="0"/>
    <n v="0"/>
    <n v="0"/>
    <n v="96"/>
    <n v="0"/>
    <x v="8"/>
    <x v="6"/>
    <x v="8"/>
    <n v="0"/>
    <x v="132"/>
    <n v="0"/>
    <n v="0"/>
    <n v="0"/>
    <n v="0"/>
    <n v="0"/>
    <n v="1456"/>
    <n v="0"/>
    <n v="0"/>
    <n v="0"/>
    <n v="0"/>
    <n v="0"/>
    <n v="0"/>
    <n v="0"/>
    <n v="0"/>
    <n v="0"/>
    <n v="0"/>
    <n v="0"/>
    <n v="0"/>
    <n v="0"/>
    <n v="0"/>
    <n v="0"/>
    <n v="0"/>
    <n v="1190441"/>
    <n v="0"/>
    <n v="0"/>
    <n v="0"/>
    <n v="0"/>
    <n v="0"/>
    <n v="1190441"/>
    <n v="0"/>
    <n v="0"/>
    <n v="0"/>
    <n v="0"/>
    <n v="0"/>
    <n v="0"/>
    <n v="0"/>
    <n v="0"/>
    <n v="0"/>
    <n v="0"/>
    <n v="0"/>
    <x v="8"/>
    <n v="0"/>
    <n v="0"/>
    <n v="0"/>
    <n v="0"/>
    <n v="0"/>
    <n v="0"/>
    <n v="0"/>
    <n v="0"/>
    <n v="0"/>
    <x v="0"/>
    <x v="7"/>
    <n v="0"/>
    <n v="0"/>
    <n v="0"/>
    <n v="0"/>
    <n v="0"/>
    <n v="0"/>
    <n v="0"/>
    <n v="0"/>
    <n v="0"/>
    <n v="0"/>
    <n v="0"/>
    <n v="0"/>
    <n v="0"/>
    <n v="0"/>
    <n v="1190441"/>
    <n v="0"/>
    <n v="0"/>
    <n v="0"/>
    <n v="0"/>
    <n v="0"/>
    <n v="1190441"/>
    <n v="90"/>
    <n v="938276"/>
    <n v="146000"/>
    <n v="0"/>
    <n v="0"/>
    <n v="0"/>
    <n v="0"/>
    <n v="0"/>
    <n v="0"/>
    <n v="121331"/>
    <n v="0"/>
    <n v="0"/>
    <n v="0"/>
    <n v="0"/>
    <n v="0"/>
    <n v="0"/>
    <n v="0"/>
    <n v="0"/>
    <n v="0"/>
    <n v="0"/>
    <n v="0"/>
    <n v="0"/>
    <n v="0"/>
  </r>
  <r>
    <n v="106344170"/>
    <x v="226"/>
    <x v="1"/>
    <x v="2"/>
    <d v="2017-01-04T00:00:00"/>
    <s v="06/30/2017"/>
    <s v="Open"/>
    <x v="22"/>
    <n v="2"/>
    <n v="311"/>
    <x v="1"/>
    <x v="1"/>
    <s v=""/>
    <s v="(209) 478-5291"/>
    <s v="4741 ENGLE ROAD"/>
    <s v="CARMICHAEL"/>
    <n v="95608"/>
    <s v="LORI BLACKBURN"/>
    <n v="16"/>
    <n v="16"/>
    <n v="16"/>
    <x v="8"/>
    <n v="0"/>
    <n v="0"/>
    <n v="0"/>
    <n v="120"/>
    <n v="0"/>
    <n v="0"/>
    <n v="0"/>
    <n v="0"/>
    <n v="0"/>
    <n v="120"/>
    <n v="0"/>
    <x v="8"/>
    <x v="6"/>
    <x v="8"/>
    <n v="0"/>
    <x v="133"/>
    <n v="0"/>
    <n v="0"/>
    <n v="0"/>
    <n v="0"/>
    <n v="0"/>
    <n v="1418"/>
    <n v="0"/>
    <n v="0"/>
    <n v="0"/>
    <n v="0"/>
    <n v="0"/>
    <n v="0"/>
    <n v="0"/>
    <n v="0"/>
    <n v="0"/>
    <n v="0"/>
    <n v="0"/>
    <n v="0"/>
    <n v="0"/>
    <n v="0"/>
    <n v="0"/>
    <n v="0"/>
    <n v="1150182"/>
    <n v="0"/>
    <n v="0"/>
    <n v="0"/>
    <n v="0"/>
    <n v="0"/>
    <n v="1150182"/>
    <n v="0"/>
    <n v="0"/>
    <n v="0"/>
    <n v="0"/>
    <n v="0"/>
    <n v="0"/>
    <n v="0"/>
    <n v="0"/>
    <n v="0"/>
    <n v="0"/>
    <n v="0"/>
    <x v="8"/>
    <n v="0"/>
    <n v="0"/>
    <n v="0"/>
    <n v="0"/>
    <n v="0"/>
    <n v="0"/>
    <n v="0"/>
    <n v="0"/>
    <n v="0"/>
    <x v="0"/>
    <x v="7"/>
    <n v="0"/>
    <n v="0"/>
    <n v="0"/>
    <n v="0"/>
    <n v="0"/>
    <n v="0"/>
    <n v="0"/>
    <n v="0"/>
    <n v="0"/>
    <n v="0"/>
    <n v="0"/>
    <n v="0"/>
    <n v="0"/>
    <n v="0"/>
    <n v="1150182"/>
    <n v="0"/>
    <n v="0"/>
    <n v="0"/>
    <n v="0"/>
    <n v="0"/>
    <n v="1150182"/>
    <n v="30840"/>
    <n v="1039072"/>
    <n v="160300"/>
    <n v="0"/>
    <n v="0"/>
    <n v="0"/>
    <n v="0"/>
    <n v="0"/>
    <n v="960"/>
    <n v="215193"/>
    <n v="0"/>
    <n v="0"/>
    <n v="0"/>
    <n v="0"/>
    <n v="0"/>
    <n v="0"/>
    <n v="0"/>
    <n v="0"/>
    <n v="0"/>
    <n v="0"/>
    <n v="0"/>
    <n v="0"/>
    <n v="0"/>
  </r>
  <r>
    <n v="106190232"/>
    <x v="225"/>
    <x v="1"/>
    <x v="2"/>
    <d v="2017-01-04T00:00:00"/>
    <s v="06/30/2017"/>
    <s v="Open"/>
    <x v="0"/>
    <n v="11"/>
    <n v="931"/>
    <x v="1"/>
    <x v="0"/>
    <s v=""/>
    <s v="(310) 530-1151"/>
    <s v="23700 CAMINO DEL SOL"/>
    <s v="TORRANCE"/>
    <n v="90505"/>
    <s v="LISA MONTES"/>
    <n v="166"/>
    <n v="166"/>
    <n v="166"/>
    <x v="359"/>
    <n v="69"/>
    <n v="645"/>
    <n v="0"/>
    <n v="0"/>
    <n v="0"/>
    <n v="152"/>
    <n v="508"/>
    <n v="19"/>
    <n v="35"/>
    <n v="1748"/>
    <n v="0"/>
    <x v="940"/>
    <x v="746"/>
    <x v="794"/>
    <n v="0"/>
    <x v="0"/>
    <n v="0"/>
    <n v="1217"/>
    <n v="3576"/>
    <n v="103"/>
    <n v="300"/>
    <n v="12083"/>
    <n v="0"/>
    <n v="1851"/>
    <n v="143"/>
    <n v="0"/>
    <n v="0"/>
    <n v="0"/>
    <n v="0"/>
    <n v="486"/>
    <n v="883"/>
    <n v="0"/>
    <n v="21"/>
    <n v="3384"/>
    <n v="5133240"/>
    <n v="1179258"/>
    <n v="6707610"/>
    <n v="0"/>
    <n v="0"/>
    <n v="0"/>
    <n v="2303910"/>
    <n v="6767151"/>
    <n v="193807"/>
    <n v="551770"/>
    <n v="22836746"/>
    <n v="926154"/>
    <n v="71378"/>
    <n v="0"/>
    <n v="0"/>
    <n v="0"/>
    <n v="0"/>
    <n v="243166"/>
    <n v="441931"/>
    <n v="0"/>
    <n v="10310"/>
    <n v="1692939"/>
    <x v="867"/>
    <n v="3067366"/>
    <n v="637841"/>
    <n v="4162109"/>
    <n v="0"/>
    <n v="0"/>
    <n v="0"/>
    <n v="0"/>
    <n v="1182223"/>
    <n v="3953058"/>
    <x v="0"/>
    <x v="695"/>
    <n v="0"/>
    <n v="0"/>
    <n v="0"/>
    <n v="255627"/>
    <n v="13735998"/>
    <n v="0"/>
    <n v="0"/>
    <n v="0"/>
    <n v="0"/>
    <n v="0"/>
    <n v="2708061"/>
    <n v="612795"/>
    <n v="2545501"/>
    <n v="0"/>
    <n v="0"/>
    <n v="0"/>
    <n v="1364853"/>
    <n v="3000397"/>
    <n v="0"/>
    <n v="562080"/>
    <n v="10793687"/>
    <n v="9676"/>
    <n v="7459220"/>
    <n v="177819"/>
    <n v="6490"/>
    <n v="0"/>
    <n v="0"/>
    <n v="0"/>
    <n v="0"/>
    <n v="111129"/>
    <n v="2240486"/>
    <n v="0"/>
    <n v="0"/>
    <n v="0"/>
    <n v="0"/>
    <n v="0"/>
    <n v="0"/>
    <n v="0"/>
    <n v="0"/>
    <n v="0"/>
    <n v="0"/>
    <n v="0"/>
    <n v="0"/>
    <n v="0"/>
  </r>
  <r>
    <n v="106390846"/>
    <x v="224"/>
    <x v="1"/>
    <x v="2"/>
    <d v="2017-01-04T00:00:00"/>
    <s v="06/30/2017"/>
    <s v="Open"/>
    <x v="21"/>
    <n v="6"/>
    <n v="507"/>
    <x v="2"/>
    <x v="0"/>
    <s v=""/>
    <s v="(209) 944-5550"/>
    <s v="525 WEST ACACIA STREET"/>
    <s v="STOCKTON"/>
    <n v="95203"/>
    <s v="LORRAINE AUERBACH"/>
    <n v="202"/>
    <n v="202"/>
    <n v="43"/>
    <x v="651"/>
    <n v="155"/>
    <n v="86"/>
    <n v="243"/>
    <n v="0"/>
    <n v="0"/>
    <n v="24"/>
    <n v="125"/>
    <n v="0"/>
    <n v="16"/>
    <n v="1017"/>
    <n v="0"/>
    <x v="941"/>
    <x v="747"/>
    <x v="795"/>
    <n v="910"/>
    <x v="0"/>
    <n v="0"/>
    <n v="61"/>
    <n v="278"/>
    <n v="0"/>
    <n v="27"/>
    <n v="3882"/>
    <n v="0"/>
    <n v="3171"/>
    <n v="1318"/>
    <n v="909"/>
    <n v="7602"/>
    <n v="0"/>
    <n v="0"/>
    <n v="1366"/>
    <n v="1761"/>
    <n v="0"/>
    <n v="1577"/>
    <n v="17704"/>
    <n v="48457935"/>
    <n v="21112622"/>
    <n v="9034465"/>
    <n v="23592937"/>
    <n v="0"/>
    <n v="0"/>
    <n v="2638185"/>
    <n v="13098628"/>
    <n v="0"/>
    <n v="1442569"/>
    <n v="119377341"/>
    <n v="25300875"/>
    <n v="12108712"/>
    <n v="4303280"/>
    <n v="40909477"/>
    <n v="0"/>
    <n v="0"/>
    <n v="5986162"/>
    <n v="12674783"/>
    <n v="0"/>
    <n v="9834370"/>
    <n v="111117659"/>
    <x v="868"/>
    <n v="64707866"/>
    <n v="29168331"/>
    <n v="11785231"/>
    <n v="57252343"/>
    <n v="0"/>
    <n v="0"/>
    <n v="0"/>
    <n v="7238414"/>
    <n v="19557253"/>
    <x v="0"/>
    <x v="7"/>
    <n v="0"/>
    <n v="0"/>
    <n v="0"/>
    <n v="8238932"/>
    <n v="200699400"/>
    <n v="0"/>
    <n v="0"/>
    <n v="0"/>
    <n v="0"/>
    <n v="0"/>
    <n v="9050944"/>
    <n v="4053003"/>
    <n v="1552514"/>
    <n v="7250071"/>
    <n v="0"/>
    <n v="0"/>
    <n v="1385933"/>
    <n v="3465128"/>
    <n v="0"/>
    <n v="3038007"/>
    <n v="29795600"/>
    <n v="1723901"/>
    <n v="41043043"/>
    <n v="1190839"/>
    <n v="1605773"/>
    <n v="0"/>
    <n v="0"/>
    <n v="0"/>
    <n v="0"/>
    <n v="2375908"/>
    <n v="61255293"/>
    <n v="0"/>
    <n v="0"/>
    <n v="0"/>
    <n v="0"/>
    <n v="0"/>
    <n v="0"/>
    <n v="0"/>
    <n v="0"/>
    <n v="0"/>
    <n v="0"/>
    <n v="0"/>
    <n v="0"/>
    <n v="0"/>
  </r>
  <r>
    <n v="106484062"/>
    <x v="223"/>
    <x v="1"/>
    <x v="2"/>
    <d v="2017-01-04T00:00:00"/>
    <s v="06/30/2017"/>
    <s v="Open"/>
    <x v="36"/>
    <n v="3"/>
    <n v="408"/>
    <x v="1"/>
    <x v="1"/>
    <s v=""/>
    <s v="(209) 478-5291"/>
    <s v="2201 TUOLUMNE STREET"/>
    <s v="VALLEJO"/>
    <n v="94589"/>
    <s v="LORI BLACKBURN"/>
    <n v="16"/>
    <n v="16"/>
    <n v="16"/>
    <x v="8"/>
    <n v="0"/>
    <n v="0"/>
    <n v="0"/>
    <n v="140"/>
    <n v="0"/>
    <n v="0"/>
    <n v="0"/>
    <n v="0"/>
    <n v="0"/>
    <n v="140"/>
    <n v="0"/>
    <x v="8"/>
    <x v="6"/>
    <x v="8"/>
    <n v="0"/>
    <x v="134"/>
    <n v="0"/>
    <n v="0"/>
    <n v="0"/>
    <n v="0"/>
    <n v="0"/>
    <n v="1170"/>
    <n v="0"/>
    <n v="0"/>
    <n v="0"/>
    <n v="0"/>
    <n v="0"/>
    <n v="0"/>
    <n v="0"/>
    <n v="0"/>
    <n v="0"/>
    <n v="0"/>
    <n v="0"/>
    <n v="0"/>
    <n v="0"/>
    <n v="0"/>
    <n v="0"/>
    <n v="0"/>
    <n v="988650"/>
    <n v="0"/>
    <n v="0"/>
    <n v="0"/>
    <n v="0"/>
    <n v="0"/>
    <n v="988650"/>
    <n v="0"/>
    <n v="0"/>
    <n v="0"/>
    <n v="0"/>
    <n v="0"/>
    <n v="0"/>
    <n v="0"/>
    <n v="0"/>
    <n v="0"/>
    <n v="0"/>
    <n v="0"/>
    <x v="8"/>
    <n v="0"/>
    <n v="0"/>
    <n v="0"/>
    <n v="0"/>
    <n v="0"/>
    <n v="0"/>
    <n v="0"/>
    <n v="0"/>
    <n v="0"/>
    <x v="0"/>
    <x v="7"/>
    <n v="0"/>
    <n v="0"/>
    <n v="0"/>
    <n v="0"/>
    <n v="0"/>
    <n v="0"/>
    <n v="0"/>
    <n v="0"/>
    <n v="0"/>
    <n v="0"/>
    <n v="0"/>
    <n v="0"/>
    <n v="0"/>
    <n v="0"/>
    <n v="988650"/>
    <n v="0"/>
    <n v="0"/>
    <n v="0"/>
    <n v="0"/>
    <n v="0"/>
    <n v="988650"/>
    <n v="257574"/>
    <n v="1125315"/>
    <n v="189500"/>
    <n v="0"/>
    <n v="0"/>
    <n v="0"/>
    <n v="0"/>
    <n v="0"/>
    <n v="58098"/>
    <n v="154416"/>
    <n v="0"/>
    <n v="0"/>
    <n v="0"/>
    <n v="0"/>
    <n v="0"/>
    <n v="0"/>
    <n v="0"/>
    <n v="0"/>
    <n v="0"/>
    <n v="0"/>
    <n v="0"/>
    <n v="0"/>
    <n v="0"/>
  </r>
  <r>
    <n v="106050932"/>
    <x v="73"/>
    <x v="1"/>
    <x v="2"/>
    <d v="2017-01-04T00:00:00"/>
    <s v="06/30/2017"/>
    <s v="Open"/>
    <x v="28"/>
    <n v="6"/>
    <n v="503"/>
    <x v="2"/>
    <x v="0"/>
    <s v="Rural"/>
    <s v="(209) 754-5916"/>
    <s v="768 MOUNTAIN RANCH ROAD"/>
    <s v="SAN ANDREAS"/>
    <n v="95249"/>
    <s v="ROBERT DIEHL"/>
    <n v="48"/>
    <n v="48"/>
    <n v="13"/>
    <x v="527"/>
    <n v="17"/>
    <n v="11"/>
    <n v="28"/>
    <n v="0"/>
    <n v="0"/>
    <n v="15"/>
    <n v="29"/>
    <n v="1"/>
    <n v="3"/>
    <n v="221"/>
    <n v="0"/>
    <x v="942"/>
    <x v="748"/>
    <x v="796"/>
    <n v="126"/>
    <x v="0"/>
    <n v="0"/>
    <n v="69"/>
    <n v="85"/>
    <n v="2"/>
    <n v="11"/>
    <n v="886"/>
    <n v="0"/>
    <n v="7283"/>
    <n v="764"/>
    <n v="496"/>
    <n v="4809"/>
    <n v="0"/>
    <n v="0"/>
    <n v="331"/>
    <n v="3813"/>
    <n v="38"/>
    <n v="274"/>
    <n v="17808"/>
    <n v="6938521"/>
    <n v="1272712"/>
    <n v="617879"/>
    <n v="1733568"/>
    <n v="0"/>
    <n v="0"/>
    <n v="901126"/>
    <n v="2016346"/>
    <n v="20545"/>
    <n v="63014"/>
    <n v="13563711"/>
    <n v="12170736"/>
    <n v="1166283"/>
    <n v="883785"/>
    <n v="7208985"/>
    <n v="0"/>
    <n v="0"/>
    <n v="794227"/>
    <n v="6885034"/>
    <n v="63018"/>
    <n v="485957"/>
    <n v="29658025"/>
    <x v="869"/>
    <n v="14141081"/>
    <n v="1686329"/>
    <n v="1162423"/>
    <n v="6969313"/>
    <n v="0"/>
    <n v="0"/>
    <n v="0"/>
    <n v="779848"/>
    <n v="2759892"/>
    <x v="0"/>
    <x v="696"/>
    <n v="0"/>
    <n v="0"/>
    <n v="0"/>
    <n v="400838"/>
    <n v="29143098"/>
    <n v="0"/>
    <n v="0"/>
    <n v="0"/>
    <n v="0"/>
    <n v="0"/>
    <n v="4550366"/>
    <n v="723705"/>
    <n v="279173"/>
    <n v="1921405"/>
    <n v="0"/>
    <n v="0"/>
    <n v="800124"/>
    <n v="5742885"/>
    <n v="0"/>
    <n v="60980"/>
    <n v="14078638"/>
    <n v="0"/>
    <n v="16098569"/>
    <n v="0"/>
    <n v="394992"/>
    <n v="0"/>
    <n v="0"/>
    <n v="0"/>
    <n v="0"/>
    <n v="759722"/>
    <n v="13545861"/>
    <n v="0"/>
    <n v="0"/>
    <n v="0"/>
    <n v="0"/>
    <n v="0"/>
    <n v="0"/>
    <n v="0"/>
    <n v="0"/>
    <n v="0"/>
    <n v="0"/>
    <n v="0"/>
    <n v="0"/>
    <n v="0"/>
  </r>
  <r>
    <n v="106560529"/>
    <x v="218"/>
    <x v="1"/>
    <x v="2"/>
    <d v="2017-01-04T00:00:00"/>
    <s v="06/30/2017"/>
    <s v="Open"/>
    <x v="33"/>
    <n v="10"/>
    <n v="811"/>
    <x v="0"/>
    <x v="0"/>
    <s v=""/>
    <s v="(805) 389-5984"/>
    <s v="1600 NORTH ROSE AVENUE"/>
    <s v="OXNARD"/>
    <n v="93030"/>
    <s v="DARREN LEE"/>
    <n v="265"/>
    <n v="265"/>
    <n v="156"/>
    <x v="484"/>
    <n v="295"/>
    <n v="289"/>
    <n v="492"/>
    <n v="0"/>
    <n v="0"/>
    <n v="92"/>
    <n v="474"/>
    <n v="0"/>
    <n v="32"/>
    <n v="2748"/>
    <n v="0"/>
    <x v="943"/>
    <x v="749"/>
    <x v="797"/>
    <n v="2249"/>
    <x v="0"/>
    <n v="0"/>
    <n v="345"/>
    <n v="1982"/>
    <n v="0"/>
    <n v="103"/>
    <n v="13480"/>
    <n v="0"/>
    <n v="5749"/>
    <n v="1155"/>
    <n v="1725"/>
    <n v="8139"/>
    <n v="0"/>
    <n v="0"/>
    <n v="1478"/>
    <n v="4577"/>
    <n v="0"/>
    <n v="1979"/>
    <n v="24802"/>
    <n v="94134941"/>
    <n v="28998315"/>
    <n v="19373374"/>
    <n v="32256789"/>
    <n v="0"/>
    <n v="0"/>
    <n v="5628078"/>
    <n v="37846697"/>
    <n v="0"/>
    <n v="1894759"/>
    <n v="220132953"/>
    <n v="32939668"/>
    <n v="10104865"/>
    <n v="7078525"/>
    <n v="27440760"/>
    <n v="0"/>
    <n v="0"/>
    <n v="6935744"/>
    <n v="29265557"/>
    <n v="0"/>
    <n v="4022522"/>
    <n v="117787641"/>
    <x v="870"/>
    <n v="107889619"/>
    <n v="33202785"/>
    <n v="14033757"/>
    <n v="52604507"/>
    <n v="0"/>
    <n v="0"/>
    <n v="0"/>
    <n v="7959030"/>
    <n v="42439658"/>
    <x v="0"/>
    <x v="697"/>
    <n v="0"/>
    <n v="0"/>
    <n v="0"/>
    <n v="1953330"/>
    <n v="269069611"/>
    <n v="0"/>
    <n v="0"/>
    <n v="0"/>
    <n v="0"/>
    <n v="0"/>
    <n v="19184990"/>
    <n v="5900395"/>
    <n v="12418142"/>
    <n v="7093042"/>
    <n v="0"/>
    <n v="0"/>
    <n v="4604792"/>
    <n v="17596065"/>
    <n v="0"/>
    <n v="2053557"/>
    <n v="68850983"/>
    <n v="1212523"/>
    <n v="73037503"/>
    <n v="0"/>
    <n v="149429"/>
    <n v="0"/>
    <n v="0"/>
    <n v="0"/>
    <n v="0"/>
    <n v="11729673"/>
    <n v="131612666"/>
    <n v="0"/>
    <n v="0"/>
    <n v="0"/>
    <n v="0"/>
    <n v="0"/>
    <n v="0"/>
    <n v="0"/>
    <n v="0"/>
    <n v="0"/>
    <n v="0"/>
    <n v="0"/>
    <n v="0"/>
    <n v="0"/>
  </r>
  <r>
    <n v="106560508"/>
    <x v="217"/>
    <x v="1"/>
    <x v="2"/>
    <d v="2017-01-04T00:00:00"/>
    <s v="06/30/2017"/>
    <s v="Open"/>
    <x v="33"/>
    <n v="10"/>
    <n v="811"/>
    <x v="2"/>
    <x v="0"/>
    <s v=""/>
    <s v="(805) 389-5984"/>
    <s v="2309 ANTONIO AVENUE"/>
    <s v="CAMARILLO"/>
    <n v="93010"/>
    <s v="DARREN LEE"/>
    <n v="155"/>
    <n v="155"/>
    <n v="112"/>
    <x v="222"/>
    <n v="143"/>
    <n v="25"/>
    <n v="61"/>
    <n v="0"/>
    <n v="0"/>
    <n v="18"/>
    <n v="140"/>
    <n v="0"/>
    <n v="5"/>
    <n v="917"/>
    <n v="57"/>
    <x v="944"/>
    <x v="750"/>
    <x v="798"/>
    <n v="2570"/>
    <x v="0"/>
    <n v="0"/>
    <n v="43"/>
    <n v="846"/>
    <n v="0"/>
    <n v="25"/>
    <n v="9626"/>
    <n v="6238"/>
    <n v="3539"/>
    <n v="590"/>
    <n v="247"/>
    <n v="1875"/>
    <n v="0"/>
    <n v="0"/>
    <n v="768"/>
    <n v="2653"/>
    <n v="0"/>
    <n v="491"/>
    <n v="10163"/>
    <n v="51840550"/>
    <n v="10079336"/>
    <n v="2263447"/>
    <n v="15845086"/>
    <n v="0"/>
    <n v="0"/>
    <n v="439871"/>
    <n v="11180221"/>
    <n v="0"/>
    <n v="305752"/>
    <n v="91954263"/>
    <n v="13458758"/>
    <n v="3994065"/>
    <n v="901301"/>
    <n v="5387789"/>
    <n v="0"/>
    <n v="0"/>
    <n v="2794468"/>
    <n v="11796043"/>
    <n v="0"/>
    <n v="794590"/>
    <n v="39127014"/>
    <x v="871"/>
    <n v="53570565"/>
    <n v="11750288"/>
    <n v="710344"/>
    <n v="16614368"/>
    <n v="0"/>
    <n v="0"/>
    <n v="0"/>
    <n v="1751178"/>
    <n v="15847450"/>
    <x v="0"/>
    <x v="698"/>
    <n v="0"/>
    <n v="0"/>
    <n v="0"/>
    <n v="297686"/>
    <n v="103041344"/>
    <n v="0"/>
    <n v="0"/>
    <n v="0"/>
    <n v="0"/>
    <n v="0"/>
    <n v="11728743"/>
    <n v="2323113"/>
    <n v="2454404"/>
    <n v="4618507"/>
    <n v="0"/>
    <n v="0"/>
    <n v="1483161"/>
    <n v="4820688"/>
    <n v="0"/>
    <n v="611317"/>
    <n v="28039933"/>
    <n v="3471039"/>
    <n v="28078143"/>
    <n v="0"/>
    <n v="349004"/>
    <n v="0"/>
    <n v="0"/>
    <n v="0"/>
    <n v="0"/>
    <n v="7279325"/>
    <n v="74767549"/>
    <n v="0"/>
    <n v="0"/>
    <n v="0"/>
    <n v="0"/>
    <n v="0"/>
    <n v="0"/>
    <n v="0"/>
    <n v="0"/>
    <n v="0"/>
    <n v="0"/>
    <n v="0"/>
    <n v="0"/>
    <n v="0"/>
  </r>
  <r>
    <n v="106171049"/>
    <x v="221"/>
    <x v="1"/>
    <x v="2"/>
    <d v="2017-01-04T00:00:00"/>
    <s v="06/30/2017"/>
    <s v="Open"/>
    <x v="44"/>
    <n v="1"/>
    <n v="115"/>
    <x v="2"/>
    <x v="0"/>
    <s v="Rural"/>
    <s v="(707) 995-5820"/>
    <s v="15630 18TH AVENUE "/>
    <s v="CLEARLAKE"/>
    <n v="95422"/>
    <s v="DAVID SANTOS"/>
    <n v="25"/>
    <n v="25"/>
    <n v="25"/>
    <x v="400"/>
    <n v="0"/>
    <n v="0"/>
    <n v="147"/>
    <n v="0"/>
    <n v="0"/>
    <n v="40"/>
    <n v="0"/>
    <n v="2"/>
    <n v="5"/>
    <n v="367"/>
    <n v="0"/>
    <x v="945"/>
    <x v="6"/>
    <x v="8"/>
    <n v="642"/>
    <x v="0"/>
    <n v="0"/>
    <n v="128"/>
    <n v="0"/>
    <n v="4"/>
    <n v="16"/>
    <n v="1473"/>
    <n v="0"/>
    <n v="6222"/>
    <n v="0"/>
    <n v="0"/>
    <n v="7559"/>
    <n v="0"/>
    <n v="6"/>
    <n v="2342"/>
    <n v="0"/>
    <n v="34"/>
    <n v="341"/>
    <n v="16504"/>
    <n v="8705553"/>
    <n v="0"/>
    <n v="0"/>
    <n v="6930285"/>
    <n v="0"/>
    <n v="0"/>
    <n v="1603627"/>
    <n v="0"/>
    <n v="41889"/>
    <n v="153171"/>
    <n v="17434525"/>
    <n v="16102746"/>
    <n v="0"/>
    <n v="0"/>
    <n v="20695448"/>
    <n v="0"/>
    <n v="15016"/>
    <n v="6542629"/>
    <n v="0"/>
    <n v="77137"/>
    <n v="779853"/>
    <n v="44212829"/>
    <x v="872"/>
    <n v="15324022"/>
    <n v="0"/>
    <n v="0"/>
    <n v="16067480"/>
    <n v="-876000"/>
    <n v="0"/>
    <n v="0"/>
    <n v="3448563"/>
    <n v="0"/>
    <x v="0"/>
    <x v="699"/>
    <n v="0"/>
    <n v="0"/>
    <n v="0"/>
    <n v="1701848"/>
    <n v="38806143"/>
    <n v="0"/>
    <n v="1320310"/>
    <n v="0"/>
    <n v="0"/>
    <n v="1320310"/>
    <n v="8695030"/>
    <n v="0"/>
    <n v="0"/>
    <n v="12421965"/>
    <n v="0"/>
    <n v="29"/>
    <n v="1533604"/>
    <n v="0"/>
    <n v="1439336"/>
    <n v="71557"/>
    <n v="24161521"/>
    <n v="1107821"/>
    <n v="19601571"/>
    <n v="0"/>
    <n v="316621"/>
    <n v="0"/>
    <n v="0"/>
    <n v="0"/>
    <n v="0"/>
    <n v="758252"/>
    <n v="31917862"/>
    <n v="0"/>
    <n v="0"/>
    <n v="0"/>
    <n v="0"/>
    <n v="0"/>
    <n v="0"/>
    <n v="0"/>
    <n v="0"/>
    <n v="0"/>
    <n v="0"/>
    <n v="0"/>
    <n v="0"/>
    <n v="0"/>
  </r>
  <r>
    <n v="106392232"/>
    <x v="199"/>
    <x v="1"/>
    <x v="2"/>
    <d v="2017-01-04T00:00:00"/>
    <s v="06/30/2017"/>
    <s v="Open"/>
    <x v="21"/>
    <n v="6"/>
    <n v="507"/>
    <x v="2"/>
    <x v="0"/>
    <s v=""/>
    <s v="(209) 461-2000"/>
    <s v="2510 NORTH CALIFORNIA STREET"/>
    <s v="STOCKTON"/>
    <n v="95204"/>
    <s v="PAUL RAINS"/>
    <n v="35"/>
    <n v="35"/>
    <n v="35"/>
    <x v="652"/>
    <n v="52"/>
    <n v="3"/>
    <n v="1"/>
    <n v="0"/>
    <n v="0"/>
    <n v="41"/>
    <n v="114"/>
    <n v="3"/>
    <n v="4"/>
    <n v="397"/>
    <n v="0"/>
    <x v="946"/>
    <x v="725"/>
    <x v="606"/>
    <n v="5"/>
    <x v="0"/>
    <n v="0"/>
    <n v="233"/>
    <n v="702"/>
    <n v="16"/>
    <n v="20"/>
    <n v="2982"/>
    <n v="0"/>
    <n v="233"/>
    <n v="30"/>
    <n v="0"/>
    <n v="0"/>
    <n v="0"/>
    <n v="0"/>
    <n v="840"/>
    <n v="1835"/>
    <n v="0"/>
    <n v="21"/>
    <n v="2959"/>
    <n v="4665326"/>
    <n v="1080515"/>
    <n v="48070"/>
    <n v="12801"/>
    <n v="0"/>
    <n v="0"/>
    <n v="699903"/>
    <n v="2111852"/>
    <n v="47998"/>
    <n v="58731"/>
    <n v="8725196"/>
    <n v="115271"/>
    <n v="14514"/>
    <n v="0"/>
    <n v="0"/>
    <n v="0"/>
    <n v="0"/>
    <n v="411992"/>
    <n v="905240"/>
    <n v="0"/>
    <n v="10590"/>
    <n v="1457607"/>
    <x v="873"/>
    <n v="2963889"/>
    <n v="609796"/>
    <n v="48003"/>
    <n v="7152"/>
    <n v="0"/>
    <n v="0"/>
    <n v="0"/>
    <n v="536843"/>
    <n v="1004625"/>
    <x v="0"/>
    <x v="700"/>
    <n v="0"/>
    <n v="0"/>
    <n v="0"/>
    <n v="46753"/>
    <n v="5624284"/>
    <n v="0"/>
    <n v="0"/>
    <n v="0"/>
    <n v="0"/>
    <n v="0"/>
    <n v="1710951"/>
    <n v="463930"/>
    <n v="67"/>
    <n v="5434"/>
    <n v="0"/>
    <n v="0"/>
    <n v="469280"/>
    <n v="1904012"/>
    <n v="0"/>
    <n v="4845"/>
    <n v="4558519"/>
    <n v="11171"/>
    <n v="4636586"/>
    <n v="73688"/>
    <n v="2237"/>
    <n v="0"/>
    <n v="0"/>
    <n v="0"/>
    <n v="0"/>
    <n v="174016"/>
    <n v="1645669"/>
    <n v="0"/>
    <n v="0"/>
    <n v="0"/>
    <n v="0"/>
    <n v="0"/>
    <n v="0"/>
    <n v="0"/>
    <n v="0"/>
    <n v="0"/>
    <n v="0"/>
    <n v="0"/>
    <n v="0"/>
    <n v="0"/>
  </r>
  <r>
    <n v="106301340"/>
    <x v="209"/>
    <x v="1"/>
    <x v="2"/>
    <d v="2017-01-04T00:00:00"/>
    <s v="06/30/2017"/>
    <s v="Open"/>
    <x v="9"/>
    <n v="13"/>
    <n v="1015"/>
    <x v="0"/>
    <x v="0"/>
    <s v=""/>
    <s v="(714) 771-8000"/>
    <s v="1100 WEST STEWART DRIVE"/>
    <s v="ORANGE"/>
    <n v="92868"/>
    <s v="JEREMY ZOCH"/>
    <n v="491"/>
    <n v="379"/>
    <n v="379"/>
    <x v="653"/>
    <n v="1097"/>
    <n v="402"/>
    <n v="0"/>
    <n v="0"/>
    <n v="0"/>
    <n v="749"/>
    <n v="1754"/>
    <n v="6"/>
    <n v="66"/>
    <n v="5144"/>
    <n v="0"/>
    <x v="947"/>
    <x v="751"/>
    <x v="799"/>
    <n v="0"/>
    <x v="0"/>
    <n v="0"/>
    <n v="2488"/>
    <n v="6769"/>
    <n v="37"/>
    <n v="115"/>
    <n v="19904"/>
    <n v="0"/>
    <n v="20115"/>
    <n v="21021"/>
    <n v="4335"/>
    <n v="0"/>
    <n v="0"/>
    <n v="0"/>
    <n v="12883"/>
    <n v="23776"/>
    <n v="360"/>
    <n v="1964"/>
    <n v="84454"/>
    <n v="96691337"/>
    <n v="80699118"/>
    <n v="16863881"/>
    <n v="0"/>
    <n v="0"/>
    <n v="0"/>
    <n v="48049342"/>
    <n v="93174646"/>
    <n v="877798"/>
    <n v="1115199"/>
    <n v="337471321"/>
    <n v="85612263"/>
    <n v="89468954"/>
    <n v="18450629"/>
    <n v="0"/>
    <n v="0"/>
    <n v="0"/>
    <n v="54615412"/>
    <n v="101195244"/>
    <n v="1531369"/>
    <n v="8367412"/>
    <n v="359241283"/>
    <x v="874"/>
    <n v="143278411"/>
    <n v="172738291"/>
    <n v="32716168"/>
    <n v="0"/>
    <n v="0"/>
    <n v="0"/>
    <n v="0"/>
    <n v="60122862"/>
    <n v="140642455"/>
    <x v="0"/>
    <x v="701"/>
    <n v="0"/>
    <n v="0"/>
    <n v="0"/>
    <n v="7550691"/>
    <n v="568277360"/>
    <n v="214258"/>
    <n v="0"/>
    <n v="0"/>
    <n v="0"/>
    <n v="214258"/>
    <n v="39025189"/>
    <n v="-2355962"/>
    <n v="2598342"/>
    <n v="0"/>
    <n v="0"/>
    <n v="0"/>
    <n v="42541892"/>
    <n v="46176744"/>
    <n v="2409167"/>
    <n v="-1745870"/>
    <n v="128649502"/>
    <n v="4134636"/>
    <n v="149509073"/>
    <n v="0"/>
    <n v="3757383"/>
    <n v="0"/>
    <n v="0"/>
    <n v="0"/>
    <n v="0"/>
    <n v="2102662"/>
    <n v="412878280"/>
    <n v="0"/>
    <n v="0"/>
    <n v="0"/>
    <n v="0"/>
    <n v="0"/>
    <n v="0"/>
    <n v="0"/>
    <n v="0"/>
    <n v="0"/>
    <n v="0"/>
    <n v="0"/>
    <n v="0"/>
    <n v="0"/>
  </r>
  <r>
    <n v="106121080"/>
    <x v="219"/>
    <x v="1"/>
    <x v="2"/>
    <d v="2017-01-04T00:00:00"/>
    <s v="06/30/2017"/>
    <s v="Open"/>
    <x v="6"/>
    <n v="1"/>
    <n v="105"/>
    <x v="2"/>
    <x v="0"/>
    <s v=""/>
    <s v="(707) 445-8121"/>
    <s v="2700 DOLBEER STREET"/>
    <s v="EUREKA"/>
    <n v="95501"/>
    <s v="DAVID O'BRIEN, MD"/>
    <n v="153"/>
    <n v="138"/>
    <n v="138"/>
    <x v="654"/>
    <n v="58"/>
    <n v="59"/>
    <n v="452"/>
    <n v="0"/>
    <n v="0"/>
    <n v="9"/>
    <n v="307"/>
    <n v="0"/>
    <n v="7"/>
    <n v="1771"/>
    <n v="0"/>
    <x v="948"/>
    <x v="752"/>
    <x v="800"/>
    <n v="2462"/>
    <x v="0"/>
    <n v="0"/>
    <n v="30"/>
    <n v="1000"/>
    <n v="0"/>
    <n v="39"/>
    <n v="9227"/>
    <n v="0"/>
    <n v="14680"/>
    <n v="950"/>
    <n v="4431"/>
    <n v="8679"/>
    <n v="0"/>
    <n v="0"/>
    <n v="2088"/>
    <n v="9598"/>
    <n v="0"/>
    <n v="5145"/>
    <n v="45571"/>
    <n v="78446863"/>
    <n v="4283108"/>
    <n v="8434336"/>
    <n v="38347208"/>
    <n v="0"/>
    <n v="0"/>
    <n v="2807265"/>
    <n v="19329930"/>
    <n v="0"/>
    <n v="254436"/>
    <n v="151903146"/>
    <n v="67092519"/>
    <n v="5095819"/>
    <n v="3360349"/>
    <n v="36584796"/>
    <n v="0"/>
    <n v="0"/>
    <n v="5626026"/>
    <n v="41626682"/>
    <n v="0"/>
    <n v="10426146"/>
    <n v="169812337"/>
    <x v="875"/>
    <n v="123333066"/>
    <n v="6745812"/>
    <n v="8812189"/>
    <n v="57054675"/>
    <n v="0"/>
    <n v="0"/>
    <n v="0"/>
    <n v="5251609"/>
    <n v="33216208"/>
    <x v="0"/>
    <x v="702"/>
    <n v="0"/>
    <n v="0"/>
    <n v="0"/>
    <n v="4928203"/>
    <n v="243713571"/>
    <n v="0"/>
    <n v="0"/>
    <n v="0"/>
    <n v="0"/>
    <n v="0"/>
    <n v="22049181"/>
    <n v="2633115"/>
    <n v="2968841"/>
    <n v="17662693"/>
    <n v="0"/>
    <n v="0"/>
    <n v="3164907"/>
    <n v="27303353"/>
    <n v="0"/>
    <n v="2219822"/>
    <n v="78001912"/>
    <n v="479000"/>
    <n v="62619000"/>
    <n v="0"/>
    <n v="60000"/>
    <n v="0"/>
    <n v="0"/>
    <n v="0"/>
    <n v="0"/>
    <n v="3411000"/>
    <n v="195785000"/>
    <n v="0"/>
    <n v="0"/>
    <n v="0"/>
    <n v="0"/>
    <n v="0"/>
    <n v="0"/>
    <n v="0"/>
    <n v="0"/>
    <n v="0"/>
    <n v="0"/>
    <n v="0"/>
    <n v="0"/>
    <n v="0"/>
  </r>
  <r>
    <n v="106481015"/>
    <x v="471"/>
    <x v="1"/>
    <x v="2"/>
    <d v="2017-01-04T00:00:00"/>
    <s v="06/30/2017"/>
    <s v="Open"/>
    <x v="36"/>
    <n v="3"/>
    <n v="409"/>
    <x v="2"/>
    <x v="0"/>
    <s v=""/>
    <s v="(707) 963-3611"/>
    <s v="525 OREGON STREET"/>
    <s v="VALLEJO"/>
    <n v="94590"/>
    <s v="STEVE HERBER,MD"/>
    <n v="61"/>
    <n v="61"/>
    <n v="57"/>
    <x v="144"/>
    <n v="0"/>
    <n v="98"/>
    <n v="0"/>
    <n v="0"/>
    <n v="18"/>
    <n v="0"/>
    <n v="306"/>
    <n v="0"/>
    <n v="0"/>
    <n v="566"/>
    <n v="0"/>
    <x v="949"/>
    <x v="6"/>
    <x v="801"/>
    <n v="0"/>
    <x v="0"/>
    <n v="181"/>
    <n v="0"/>
    <n v="2109"/>
    <n v="0"/>
    <n v="0"/>
    <n v="5102"/>
    <n v="0"/>
    <n v="2235"/>
    <n v="0"/>
    <n v="281"/>
    <n v="0"/>
    <n v="0"/>
    <n v="91"/>
    <n v="0"/>
    <n v="2054"/>
    <n v="0"/>
    <n v="0"/>
    <n v="4661"/>
    <n v="6622843"/>
    <n v="0"/>
    <n v="4293902"/>
    <n v="0"/>
    <n v="0"/>
    <n v="549124"/>
    <n v="0"/>
    <n v="7626946"/>
    <n v="0"/>
    <n v="0"/>
    <n v="19092815"/>
    <n v="1300318"/>
    <n v="0"/>
    <n v="165413"/>
    <n v="0"/>
    <n v="0"/>
    <n v="54294"/>
    <n v="0"/>
    <n v="1197606"/>
    <n v="0"/>
    <n v="0"/>
    <n v="2717631"/>
    <x v="876"/>
    <n v="5741367"/>
    <n v="0"/>
    <n v="2834395"/>
    <n v="0"/>
    <n v="0"/>
    <n v="0"/>
    <n v="424563"/>
    <n v="0"/>
    <n v="5705167"/>
    <x v="0"/>
    <x v="7"/>
    <n v="0"/>
    <n v="0"/>
    <n v="0"/>
    <n v="0"/>
    <n v="14762315"/>
    <n v="0"/>
    <n v="0"/>
    <n v="0"/>
    <n v="0"/>
    <n v="0"/>
    <n v="2181794"/>
    <n v="0"/>
    <n v="1624920"/>
    <n v="0"/>
    <n v="0"/>
    <n v="178855"/>
    <n v="0"/>
    <n v="0"/>
    <n v="0"/>
    <n v="3062562"/>
    <n v="7048131"/>
    <n v="48822"/>
    <n v="6570965"/>
    <n v="0"/>
    <n v="0"/>
    <n v="0"/>
    <n v="0"/>
    <n v="0"/>
    <n v="0"/>
    <n v="152783"/>
    <n v="1186563"/>
    <n v="0"/>
    <n v="0"/>
    <n v="0"/>
    <n v="0"/>
    <n v="0"/>
    <n v="0"/>
    <n v="0"/>
    <n v="0"/>
    <n v="0"/>
    <n v="0"/>
    <n v="0"/>
    <n v="0"/>
    <n v="0"/>
  </r>
  <r>
    <n v="106521041"/>
    <x v="211"/>
    <x v="1"/>
    <x v="2"/>
    <d v="2017-01-04T00:00:00"/>
    <s v="06/30/2017"/>
    <s v="Open"/>
    <x v="48"/>
    <n v="1"/>
    <n v="211"/>
    <x v="0"/>
    <x v="0"/>
    <s v="Rural"/>
    <s v="(530) 225-6000"/>
    <s v="2550 SISTER MARY COLUMBA DRIVE"/>
    <s v="RED BLUFF"/>
    <n v="96080"/>
    <s v="MARK KORTH"/>
    <n v="76"/>
    <n v="49"/>
    <n v="49"/>
    <x v="655"/>
    <n v="10"/>
    <n v="54"/>
    <n v="155"/>
    <n v="0"/>
    <n v="0"/>
    <n v="18"/>
    <n v="87"/>
    <n v="3"/>
    <n v="7"/>
    <n v="622"/>
    <n v="0"/>
    <x v="950"/>
    <x v="753"/>
    <x v="802"/>
    <n v="374"/>
    <x v="0"/>
    <n v="0"/>
    <n v="38"/>
    <n v="209"/>
    <n v="6"/>
    <n v="18"/>
    <n v="1932"/>
    <n v="0"/>
    <n v="7087"/>
    <n v="171"/>
    <n v="1613"/>
    <n v="5527"/>
    <n v="0"/>
    <n v="0"/>
    <n v="660"/>
    <n v="5372"/>
    <n v="189"/>
    <n v="745"/>
    <n v="21364"/>
    <n v="16753933"/>
    <n v="687353"/>
    <n v="2924614"/>
    <n v="5448310"/>
    <n v="0"/>
    <n v="0"/>
    <n v="624615"/>
    <n v="3745199"/>
    <n v="100132"/>
    <n v="319223"/>
    <n v="30603379"/>
    <n v="26988825"/>
    <n v="855256"/>
    <n v="4392166"/>
    <n v="19318340"/>
    <n v="0"/>
    <n v="0"/>
    <n v="2869957"/>
    <n v="11693020"/>
    <n v="607940"/>
    <n v="1843062"/>
    <n v="68568566"/>
    <x v="877"/>
    <n v="35459897"/>
    <n v="1285687"/>
    <n v="5806853"/>
    <n v="21606637"/>
    <n v="0"/>
    <n v="0"/>
    <n v="0"/>
    <n v="2546163"/>
    <n v="5850062"/>
    <x v="0"/>
    <x v="703"/>
    <n v="0"/>
    <n v="0"/>
    <n v="0"/>
    <n v="1850906"/>
    <n v="76826418"/>
    <n v="0"/>
    <n v="0"/>
    <n v="0"/>
    <n v="0"/>
    <n v="0"/>
    <n v="7999953"/>
    <n v="237057"/>
    <n v="1108231"/>
    <n v="3043098"/>
    <n v="0"/>
    <n v="0"/>
    <n v="875329"/>
    <n v="8960005"/>
    <n v="0"/>
    <n v="121854"/>
    <n v="22345527"/>
    <n v="131851"/>
    <n v="23324365"/>
    <n v="0"/>
    <n v="4409860"/>
    <n v="0"/>
    <n v="0"/>
    <n v="0"/>
    <n v="0"/>
    <n v="1444623"/>
    <n v="19114707"/>
    <n v="0"/>
    <n v="0"/>
    <n v="0"/>
    <n v="0"/>
    <n v="0"/>
    <n v="0"/>
    <n v="0"/>
    <n v="0"/>
    <n v="0"/>
    <n v="0"/>
    <n v="0"/>
    <n v="0"/>
    <n v="0"/>
  </r>
  <r>
    <n v="106361339"/>
    <x v="210"/>
    <x v="1"/>
    <x v="2"/>
    <d v="2017-01-04T00:00:00"/>
    <s v="06/30/2017"/>
    <s v="Open"/>
    <x v="5"/>
    <n v="12"/>
    <n v="1209"/>
    <x v="2"/>
    <x v="0"/>
    <s v=""/>
    <s v="(909) 883-8711"/>
    <s v="2101 NORTH WATERMAN AVENUE"/>
    <s v="SAN BERNARDINO"/>
    <n v="92404"/>
    <s v="JUNE COLLISON"/>
    <n v="342"/>
    <n v="322"/>
    <n v="314"/>
    <x v="656"/>
    <n v="869"/>
    <n v="393"/>
    <n v="1241"/>
    <n v="0"/>
    <n v="0"/>
    <n v="35"/>
    <n v="570"/>
    <n v="7"/>
    <n v="21"/>
    <n v="3786"/>
    <n v="0"/>
    <x v="951"/>
    <x v="754"/>
    <x v="803"/>
    <n v="4583"/>
    <x v="0"/>
    <n v="0"/>
    <n v="149"/>
    <n v="1884"/>
    <n v="26"/>
    <n v="99"/>
    <n v="16113"/>
    <n v="0"/>
    <n v="3688"/>
    <n v="2893"/>
    <n v="3939"/>
    <n v="25662"/>
    <n v="0"/>
    <n v="0"/>
    <n v="662"/>
    <n v="4890"/>
    <n v="932"/>
    <n v="1892"/>
    <n v="44558"/>
    <n v="67553122"/>
    <n v="79123462"/>
    <n v="36675523"/>
    <n v="86560055"/>
    <n v="0"/>
    <n v="0"/>
    <n v="3376927"/>
    <n v="44803035"/>
    <n v="501760"/>
    <n v="964125"/>
    <n v="319558009"/>
    <n v="16844767"/>
    <n v="23004891"/>
    <n v="6594984"/>
    <n v="59110637"/>
    <n v="0"/>
    <n v="0"/>
    <n v="2862427"/>
    <n v="19162465"/>
    <n v="3115281"/>
    <n v="4582056"/>
    <n v="135277508"/>
    <x v="878"/>
    <n v="69027766"/>
    <n v="84632725"/>
    <n v="36706155"/>
    <n v="130175879"/>
    <n v="-1000000"/>
    <n v="0"/>
    <n v="0"/>
    <n v="4912211"/>
    <n v="40979312"/>
    <x v="0"/>
    <x v="704"/>
    <n v="0"/>
    <n v="0"/>
    <n v="0"/>
    <n v="3684398"/>
    <n v="375300877"/>
    <n v="2116748"/>
    <n v="0"/>
    <n v="0"/>
    <n v="0"/>
    <n v="2116748"/>
    <n v="15314711"/>
    <n v="19460248"/>
    <n v="7495856"/>
    <n v="15460693"/>
    <n v="0"/>
    <n v="0"/>
    <n v="1327143"/>
    <n v="22639860"/>
    <n v="0"/>
    <n v="-47123"/>
    <n v="81651388"/>
    <n v="995544"/>
    <n v="94604926"/>
    <n v="0"/>
    <n v="266819"/>
    <n v="0"/>
    <n v="0"/>
    <n v="0"/>
    <n v="0"/>
    <n v="3351608"/>
    <n v="94688546"/>
    <n v="0"/>
    <n v="0"/>
    <n v="0"/>
    <n v="0"/>
    <n v="0"/>
    <n v="0"/>
    <n v="0"/>
    <n v="0"/>
    <n v="0"/>
    <n v="0"/>
    <n v="0"/>
    <n v="0"/>
    <n v="0"/>
  </r>
  <r>
    <n v="106100899"/>
    <x v="215"/>
    <x v="1"/>
    <x v="2"/>
    <d v="2017-01-04T00:00:00"/>
    <s v="06/30/2017"/>
    <s v="Open"/>
    <x v="18"/>
    <n v="9"/>
    <n v="605"/>
    <x v="0"/>
    <x v="0"/>
    <s v=""/>
    <s v="(559) 450-3000"/>
    <s v="1303 EAST HERNDON AVENUE"/>
    <s v="FRESNO"/>
    <n v="93720"/>
    <s v="NANCY HOLLINGSWORTH"/>
    <n v="436"/>
    <n v="436"/>
    <n v="436"/>
    <x v="657"/>
    <n v="447"/>
    <n v="416"/>
    <n v="1511"/>
    <n v="0"/>
    <n v="0"/>
    <n v="16"/>
    <n v="973"/>
    <n v="10"/>
    <n v="0"/>
    <n v="5552"/>
    <n v="0"/>
    <x v="952"/>
    <x v="755"/>
    <x v="804"/>
    <n v="6277"/>
    <x v="0"/>
    <n v="0"/>
    <n v="64"/>
    <n v="3488"/>
    <n v="31"/>
    <n v="0"/>
    <n v="24951"/>
    <n v="0"/>
    <n v="13034"/>
    <n v="2385"/>
    <n v="2399"/>
    <n v="14550"/>
    <n v="0"/>
    <n v="0"/>
    <n v="314"/>
    <n v="12452"/>
    <n v="1631"/>
    <n v="0"/>
    <n v="46765"/>
    <n v="125439024"/>
    <n v="28626207"/>
    <n v="15968179"/>
    <n v="58639276"/>
    <n v="0"/>
    <n v="0"/>
    <n v="1104294"/>
    <n v="49618667"/>
    <n v="255833"/>
    <n v="0"/>
    <n v="279651480"/>
    <n v="53388126"/>
    <n v="14659309"/>
    <n v="5281994"/>
    <n v="51663592"/>
    <n v="0"/>
    <n v="0"/>
    <n v="2363186"/>
    <n v="43551085"/>
    <n v="2992965"/>
    <n v="0"/>
    <n v="173900257"/>
    <x v="879"/>
    <n v="139757045"/>
    <n v="34241592"/>
    <n v="4563226"/>
    <n v="93370500"/>
    <n v="0"/>
    <n v="0"/>
    <n v="0"/>
    <n v="1497250"/>
    <n v="56735947"/>
    <x v="0"/>
    <x v="705"/>
    <n v="0"/>
    <n v="0"/>
    <n v="0"/>
    <n v="0"/>
    <n v="335572818"/>
    <n v="0"/>
    <n v="0"/>
    <n v="0"/>
    <n v="0"/>
    <n v="0"/>
    <n v="38747105"/>
    <n v="9043924"/>
    <n v="16686947"/>
    <n v="16502406"/>
    <n v="0"/>
    <n v="0"/>
    <n v="1970230"/>
    <n v="35313228"/>
    <n v="0"/>
    <n v="-284921"/>
    <n v="117978919"/>
    <n v="2935133"/>
    <n v="116795260"/>
    <n v="359924"/>
    <n v="9741508"/>
    <n v="0"/>
    <n v="0"/>
    <n v="0"/>
    <n v="0"/>
    <n v="7741841"/>
    <n v="194344077"/>
    <n v="0"/>
    <n v="0"/>
    <n v="0"/>
    <n v="0"/>
    <n v="0"/>
    <n v="0"/>
    <n v="0"/>
    <n v="0"/>
    <n v="0"/>
    <n v="0"/>
    <n v="0"/>
    <n v="0"/>
    <n v="0"/>
  </r>
  <r>
    <n v="106281078"/>
    <x v="220"/>
    <x v="1"/>
    <x v="2"/>
    <d v="2017-01-04T00:00:00"/>
    <s v="06/30/2017"/>
    <s v="Open"/>
    <x v="1"/>
    <n v="3"/>
    <n v="407"/>
    <x v="2"/>
    <x v="0"/>
    <s v=""/>
    <s v="(707) 963-3611"/>
    <s v="10 WOODLAND ROAD"/>
    <s v="ST. HELENA"/>
    <n v="94574"/>
    <s v="STEVEN HERBER"/>
    <n v="151"/>
    <n v="151"/>
    <n v="79"/>
    <x v="216"/>
    <n v="55"/>
    <n v="166"/>
    <n v="175"/>
    <n v="0"/>
    <n v="0"/>
    <n v="14"/>
    <n v="264"/>
    <n v="0"/>
    <n v="12"/>
    <n v="1464"/>
    <n v="0"/>
    <x v="244"/>
    <x v="756"/>
    <x v="805"/>
    <n v="675"/>
    <x v="0"/>
    <n v="0"/>
    <n v="74"/>
    <n v="1069"/>
    <n v="0"/>
    <n v="22"/>
    <n v="7116"/>
    <n v="0"/>
    <n v="6010"/>
    <n v="100"/>
    <n v="514"/>
    <n v="1854"/>
    <n v="0"/>
    <n v="0"/>
    <n v="322"/>
    <n v="3703"/>
    <n v="0"/>
    <n v="137"/>
    <n v="12640"/>
    <n v="107621853"/>
    <n v="4377798"/>
    <n v="6818078"/>
    <n v="22820786"/>
    <n v="0"/>
    <n v="0"/>
    <n v="2819392"/>
    <n v="28343192"/>
    <n v="0"/>
    <n v="3092720"/>
    <n v="175893819"/>
    <n v="41232719"/>
    <n v="788521"/>
    <n v="2712595"/>
    <n v="13880923"/>
    <n v="0"/>
    <n v="0"/>
    <n v="2306090"/>
    <n v="26749955"/>
    <n v="0"/>
    <n v="911367"/>
    <n v="88582170"/>
    <x v="880"/>
    <n v="126681336"/>
    <n v="3540368"/>
    <n v="1899414"/>
    <n v="35797788"/>
    <n v="0"/>
    <n v="0"/>
    <n v="0"/>
    <n v="4368641"/>
    <n v="36975434"/>
    <x v="0"/>
    <x v="706"/>
    <n v="0"/>
    <n v="0"/>
    <n v="0"/>
    <n v="1050882"/>
    <n v="213092662"/>
    <n v="0"/>
    <n v="8468147"/>
    <n v="0"/>
    <n v="0"/>
    <n v="8468147"/>
    <n v="22173236"/>
    <n v="1625951"/>
    <n v="7631259"/>
    <n v="9372068"/>
    <n v="0"/>
    <n v="0"/>
    <n v="756841"/>
    <n v="18117713"/>
    <n v="0"/>
    <n v="174406"/>
    <n v="59851474"/>
    <n v="1357896"/>
    <n v="63149335"/>
    <n v="0"/>
    <n v="856874"/>
    <n v="0"/>
    <n v="0"/>
    <n v="0"/>
    <n v="0"/>
    <n v="1075518"/>
    <n v="88588009"/>
    <n v="0"/>
    <n v="0"/>
    <n v="0"/>
    <n v="0"/>
    <n v="0"/>
    <n v="0"/>
    <n v="0"/>
    <n v="0"/>
    <n v="0"/>
    <n v="0"/>
    <n v="0"/>
    <n v="0"/>
    <n v="0"/>
  </r>
  <r>
    <n v="106380960"/>
    <x v="216"/>
    <x v="1"/>
    <x v="2"/>
    <d v="2017-01-04T00:00:00"/>
    <s v="06/30/2017"/>
    <s v="Open"/>
    <x v="12"/>
    <n v="4"/>
    <n v="423"/>
    <x v="2"/>
    <x v="0"/>
    <s v=""/>
    <s v="(415) 353-6000"/>
    <s v="900 HYDE STREET"/>
    <s v="SAN FRANCISCO"/>
    <n v="94109"/>
    <s v="TODD STRUMWASSER, MD"/>
    <n v="288"/>
    <n v="170"/>
    <n v="91"/>
    <x v="658"/>
    <n v="92"/>
    <n v="223"/>
    <n v="223"/>
    <n v="0"/>
    <n v="0"/>
    <n v="45"/>
    <n v="235"/>
    <n v="7"/>
    <n v="86"/>
    <n v="1410"/>
    <n v="0"/>
    <x v="953"/>
    <x v="757"/>
    <x v="806"/>
    <n v="1347"/>
    <x v="0"/>
    <n v="0"/>
    <n v="148"/>
    <n v="1271"/>
    <n v="21"/>
    <n v="260"/>
    <n v="7560"/>
    <n v="0"/>
    <n v="7005"/>
    <n v="1833"/>
    <n v="834"/>
    <n v="4458"/>
    <n v="0"/>
    <n v="0"/>
    <n v="1114"/>
    <n v="9485"/>
    <n v="744"/>
    <n v="3043"/>
    <n v="28516"/>
    <n v="52978515"/>
    <n v="6297673"/>
    <n v="16558303"/>
    <n v="25396536"/>
    <n v="0"/>
    <n v="0"/>
    <n v="3436242"/>
    <n v="30753515"/>
    <n v="571028"/>
    <n v="7048619"/>
    <n v="143040431"/>
    <n v="17218161"/>
    <n v="4795811"/>
    <n v="2120176"/>
    <n v="11629531"/>
    <n v="0"/>
    <n v="0"/>
    <n v="2895656"/>
    <n v="23316438"/>
    <n v="1878514"/>
    <n v="8168092"/>
    <n v="72022379"/>
    <x v="881"/>
    <n v="60060928"/>
    <n v="9273425"/>
    <n v="15924778"/>
    <n v="34593026"/>
    <n v="0"/>
    <n v="0"/>
    <n v="0"/>
    <n v="4615856"/>
    <n v="27461610"/>
    <x v="0"/>
    <x v="707"/>
    <n v="0"/>
    <n v="0"/>
    <n v="0"/>
    <n v="15305136"/>
    <n v="174017443"/>
    <n v="0"/>
    <n v="0"/>
    <n v="0"/>
    <n v="0"/>
    <n v="0"/>
    <n v="9001744"/>
    <n v="1664339"/>
    <n v="883357"/>
    <n v="2208555"/>
    <n v="0"/>
    <n v="0"/>
    <n v="970564"/>
    <n v="25497426"/>
    <n v="0"/>
    <n v="819382"/>
    <n v="41045367"/>
    <n v="1567754"/>
    <n v="57328326"/>
    <n v="0"/>
    <n v="1953596"/>
    <n v="0"/>
    <n v="0"/>
    <n v="0"/>
    <n v="0"/>
    <n v="451125"/>
    <n v="84173205"/>
    <n v="0"/>
    <n v="0"/>
    <n v="0"/>
    <n v="0"/>
    <n v="0"/>
    <n v="0"/>
    <n v="0"/>
    <n v="0"/>
    <n v="0"/>
    <n v="0"/>
    <n v="0"/>
    <n v="0"/>
    <n v="0"/>
  </r>
  <r>
    <n v="106190754"/>
    <x v="212"/>
    <x v="1"/>
    <x v="2"/>
    <d v="2017-01-04T00:00:00"/>
    <s v="06/30/2017"/>
    <s v="Open"/>
    <x v="0"/>
    <n v="11"/>
    <n v="923"/>
    <x v="0"/>
    <x v="0"/>
    <s v=""/>
    <s v="(310) 900-8900"/>
    <s v="3630 E. IMPERIAL HIGHWAY"/>
    <s v="LYNWOOD"/>
    <n v="90262"/>
    <s v="GERALD KOZAI"/>
    <n v="384"/>
    <n v="384"/>
    <n v="384"/>
    <x v="641"/>
    <n v="494"/>
    <n v="1353"/>
    <n v="2063"/>
    <n v="19"/>
    <n v="0"/>
    <n v="85"/>
    <n v="349"/>
    <n v="52"/>
    <n v="246"/>
    <n v="5362"/>
    <n v="0"/>
    <x v="138"/>
    <x v="101"/>
    <x v="807"/>
    <n v="8415"/>
    <x v="135"/>
    <n v="0"/>
    <n v="1221"/>
    <n v="1503"/>
    <n v="79"/>
    <n v="419"/>
    <n v="27201"/>
    <n v="0"/>
    <n v="2485"/>
    <n v="2816"/>
    <n v="5882"/>
    <n v="15745"/>
    <n v="444"/>
    <n v="0"/>
    <n v="812"/>
    <n v="3885"/>
    <n v="857"/>
    <n v="1882"/>
    <n v="34808"/>
    <n v="66141002"/>
    <n v="49635994"/>
    <n v="65599325"/>
    <n v="104178256"/>
    <n v="1237369"/>
    <n v="0"/>
    <n v="13536958"/>
    <n v="24271179"/>
    <n v="3911639"/>
    <n v="4349769"/>
    <n v="332861491"/>
    <n v="7633179"/>
    <n v="16421617"/>
    <n v="14527212"/>
    <n v="54417653"/>
    <n v="2349124"/>
    <n v="0"/>
    <n v="1590388"/>
    <n v="14735262"/>
    <n v="6692670"/>
    <n v="7549775"/>
    <n v="125916880"/>
    <x v="882"/>
    <n v="57053671"/>
    <n v="55718961"/>
    <n v="70016708"/>
    <n v="121781504"/>
    <n v="-12992150"/>
    <n v="2126118"/>
    <n v="0"/>
    <n v="12149824"/>
    <n v="26998130"/>
    <x v="0"/>
    <x v="708"/>
    <n v="0"/>
    <n v="0"/>
    <n v="0"/>
    <n v="10911558"/>
    <n v="359834493"/>
    <n v="18416594"/>
    <n v="5518673"/>
    <n v="0"/>
    <n v="668136"/>
    <n v="24603403"/>
    <n v="16609293"/>
    <n v="27802128"/>
    <n v="22712480"/>
    <n v="39273818"/>
    <n v="1460374"/>
    <n v="0"/>
    <n v="2759255"/>
    <n v="12113640"/>
    <n v="0"/>
    <n v="816293"/>
    <n v="123547281"/>
    <n v="417058"/>
    <n v="102601934"/>
    <n v="0"/>
    <n v="-630885"/>
    <n v="0"/>
    <n v="0"/>
    <n v="0"/>
    <n v="0"/>
    <n v="0"/>
    <n v="94972701"/>
    <n v="0"/>
    <n v="0"/>
    <n v="0"/>
    <n v="0"/>
    <n v="0"/>
    <n v="0"/>
    <n v="0"/>
    <n v="0"/>
    <n v="0"/>
    <n v="0"/>
    <n v="0"/>
    <n v="0"/>
    <n v="0"/>
  </r>
  <r>
    <n v="106391042"/>
    <x v="200"/>
    <x v="1"/>
    <x v="2"/>
    <d v="2017-01-04T00:00:00"/>
    <s v="06/30/2017"/>
    <s v="Open"/>
    <x v="21"/>
    <n v="6"/>
    <n v="507"/>
    <x v="2"/>
    <x v="0"/>
    <s v=""/>
    <s v="(209) 943-2000"/>
    <s v="1800 NORTH CALIFORNIA STREET"/>
    <s v="STOCKTON"/>
    <n v="95204"/>
    <s v="DON WILEY"/>
    <n v="337"/>
    <n v="337"/>
    <n v="241"/>
    <x v="659"/>
    <n v="744"/>
    <n v="347"/>
    <n v="1361"/>
    <n v="0"/>
    <n v="0"/>
    <n v="91"/>
    <n v="928"/>
    <n v="34"/>
    <n v="38"/>
    <n v="4747"/>
    <n v="0"/>
    <x v="954"/>
    <x v="758"/>
    <x v="808"/>
    <n v="4956"/>
    <x v="0"/>
    <n v="0"/>
    <n v="349"/>
    <n v="3786"/>
    <n v="92"/>
    <n v="106"/>
    <n v="20128"/>
    <n v="0"/>
    <n v="18230"/>
    <n v="9179"/>
    <n v="2805"/>
    <n v="16901"/>
    <n v="42"/>
    <n v="0"/>
    <n v="2733"/>
    <n v="12127"/>
    <n v="1243"/>
    <n v="983"/>
    <n v="64243"/>
    <n v="149982369"/>
    <n v="81647216"/>
    <n v="39437770"/>
    <n v="97857457"/>
    <n v="0"/>
    <n v="0"/>
    <n v="8361560"/>
    <n v="81206164"/>
    <n v="3250212"/>
    <n v="3751196"/>
    <n v="465493944"/>
    <n v="70347641"/>
    <n v="35356824"/>
    <n v="10360001"/>
    <n v="74284870"/>
    <n v="180896"/>
    <n v="0"/>
    <n v="8336700"/>
    <n v="55151383"/>
    <n v="5109192"/>
    <n v="4841023"/>
    <n v="263968530"/>
    <x v="883"/>
    <n v="190269484"/>
    <n v="102237195"/>
    <n v="43326098"/>
    <n v="153948655"/>
    <n v="0"/>
    <n v="154930"/>
    <n v="0"/>
    <n v="10826682"/>
    <n v="94768827"/>
    <x v="0"/>
    <x v="709"/>
    <n v="0"/>
    <n v="0"/>
    <n v="0"/>
    <n v="5221786"/>
    <n v="616903361"/>
    <n v="0"/>
    <n v="0"/>
    <n v="0"/>
    <n v="0"/>
    <n v="0"/>
    <n v="29598795"/>
    <n v="14535606"/>
    <n v="4488938"/>
    <n v="18112428"/>
    <n v="24851"/>
    <n v="0"/>
    <n v="4947663"/>
    <n v="40445185"/>
    <n v="0"/>
    <n v="405647"/>
    <n v="112559113"/>
    <n v="1220168"/>
    <n v="121375465"/>
    <n v="4462406"/>
    <n v="1040512"/>
    <n v="0"/>
    <n v="0"/>
    <n v="0"/>
    <n v="0"/>
    <n v="2220178"/>
    <n v="184729699"/>
    <n v="0"/>
    <n v="0"/>
    <n v="0"/>
    <n v="0"/>
    <n v="0"/>
    <n v="0"/>
    <n v="0"/>
    <n v="0"/>
    <n v="0"/>
    <n v="0"/>
    <n v="0"/>
    <n v="0"/>
    <n v="0"/>
  </r>
  <r>
    <n v="106194967"/>
    <x v="204"/>
    <x v="1"/>
    <x v="2"/>
    <d v="2017-01-04T00:00:00"/>
    <s v="06/30/2017"/>
    <s v="Open"/>
    <x v="0"/>
    <n v="11"/>
    <n v="931"/>
    <x v="1"/>
    <x v="1"/>
    <s v=""/>
    <s v="(310) 221-6336"/>
    <s v="4025 WEST 226 STREET"/>
    <s v="TORRANCE"/>
    <n v="90505"/>
    <s v="KENT DUNLAP"/>
    <n v="16"/>
    <n v="16"/>
    <n v="16"/>
    <x v="8"/>
    <n v="0"/>
    <n v="0"/>
    <n v="0"/>
    <n v="16"/>
    <n v="0"/>
    <n v="0"/>
    <n v="0"/>
    <n v="0"/>
    <n v="0"/>
    <n v="16"/>
    <n v="0"/>
    <x v="8"/>
    <x v="6"/>
    <x v="8"/>
    <n v="0"/>
    <x v="136"/>
    <n v="0"/>
    <n v="0"/>
    <n v="0"/>
    <n v="0"/>
    <n v="0"/>
    <n v="1444"/>
    <n v="0"/>
    <n v="0"/>
    <n v="0"/>
    <n v="0"/>
    <n v="0"/>
    <n v="0"/>
    <n v="0"/>
    <n v="0"/>
    <n v="0"/>
    <n v="0"/>
    <n v="0"/>
    <n v="0"/>
    <n v="0"/>
    <n v="0"/>
    <n v="0"/>
    <n v="0"/>
    <n v="935967"/>
    <n v="0"/>
    <n v="0"/>
    <n v="0"/>
    <n v="0"/>
    <n v="0"/>
    <n v="935967"/>
    <n v="0"/>
    <n v="0"/>
    <n v="0"/>
    <n v="0"/>
    <n v="0"/>
    <n v="0"/>
    <n v="0"/>
    <n v="0"/>
    <n v="0"/>
    <n v="0"/>
    <n v="0"/>
    <x v="8"/>
    <n v="0"/>
    <n v="0"/>
    <n v="0"/>
    <n v="0"/>
    <n v="0"/>
    <n v="0"/>
    <n v="0"/>
    <n v="0"/>
    <n v="0"/>
    <x v="0"/>
    <x v="7"/>
    <n v="0"/>
    <n v="0"/>
    <n v="0"/>
    <n v="0"/>
    <n v="0"/>
    <n v="0"/>
    <n v="0"/>
    <n v="0"/>
    <n v="0"/>
    <n v="0"/>
    <n v="0"/>
    <n v="0"/>
    <n v="0"/>
    <n v="0"/>
    <n v="935967"/>
    <n v="0"/>
    <n v="0"/>
    <n v="0"/>
    <n v="0"/>
    <n v="0"/>
    <n v="935967"/>
    <n v="810184"/>
    <n v="922397"/>
    <n v="0"/>
    <n v="0"/>
    <n v="0"/>
    <n v="0"/>
    <n v="0"/>
    <n v="0"/>
    <n v="79674"/>
    <n v="131012"/>
    <n v="0"/>
    <n v="0"/>
    <n v="0"/>
    <n v="0"/>
    <n v="0"/>
    <n v="0"/>
    <n v="0"/>
    <n v="0"/>
    <n v="0"/>
    <n v="0"/>
    <n v="0"/>
    <n v="0"/>
    <n v="0"/>
  </r>
  <r>
    <n v="106504038"/>
    <x v="203"/>
    <x v="1"/>
    <x v="2"/>
    <d v="2017-01-04T00:00:00"/>
    <s v="06/30/2017"/>
    <s v="Open"/>
    <x v="30"/>
    <n v="6"/>
    <n v="511"/>
    <x v="5"/>
    <x v="0"/>
    <s v=""/>
    <s v="(209) 572-2700"/>
    <s v="1421 OAKDALE ROAD"/>
    <s v="MODESTO"/>
    <n v="95355"/>
    <s v="DOUG JOHNSON"/>
    <n v="23"/>
    <n v="23"/>
    <n v="23"/>
    <x v="283"/>
    <n v="17"/>
    <n v="0"/>
    <n v="0"/>
    <n v="0"/>
    <n v="0"/>
    <n v="34"/>
    <n v="0"/>
    <n v="0"/>
    <n v="1"/>
    <n v="121"/>
    <n v="0"/>
    <x v="955"/>
    <x v="432"/>
    <x v="8"/>
    <n v="0"/>
    <x v="0"/>
    <n v="0"/>
    <n v="58"/>
    <n v="0"/>
    <n v="0"/>
    <n v="2"/>
    <n v="240"/>
    <n v="0"/>
    <n v="1286"/>
    <n v="370"/>
    <n v="186"/>
    <n v="3044"/>
    <n v="8"/>
    <n v="0"/>
    <n v="2222"/>
    <n v="72"/>
    <n v="0"/>
    <n v="147"/>
    <n v="7335"/>
    <n v="3201536"/>
    <n v="724577"/>
    <n v="0"/>
    <n v="0"/>
    <n v="0"/>
    <n v="0"/>
    <n v="1061112"/>
    <n v="0"/>
    <n v="0"/>
    <n v="38943"/>
    <n v="5026168"/>
    <n v="6799429"/>
    <n v="2584477"/>
    <n v="382841"/>
    <n v="5589908"/>
    <n v="9570"/>
    <n v="0"/>
    <n v="10380184"/>
    <n v="351293"/>
    <n v="0"/>
    <n v="214413"/>
    <n v="26312115"/>
    <x v="884"/>
    <n v="7429255"/>
    <n v="2550176"/>
    <n v="359197"/>
    <n v="4894581"/>
    <n v="0"/>
    <n v="3537"/>
    <n v="0"/>
    <n v="8468546"/>
    <n v="231016"/>
    <x v="0"/>
    <x v="7"/>
    <n v="0"/>
    <n v="0"/>
    <n v="0"/>
    <n v="186454"/>
    <n v="24190466"/>
    <n v="0"/>
    <n v="0"/>
    <n v="0"/>
    <n v="0"/>
    <n v="0"/>
    <n v="2504006"/>
    <n v="758879"/>
    <n v="23644"/>
    <n v="695327"/>
    <n v="6033"/>
    <n v="0"/>
    <n v="2972750"/>
    <n v="120277"/>
    <n v="0"/>
    <n v="66901"/>
    <n v="7147817"/>
    <n v="233749"/>
    <n v="7505127"/>
    <n v="0"/>
    <n v="112"/>
    <n v="0"/>
    <n v="0"/>
    <n v="0"/>
    <n v="0"/>
    <n v="25532"/>
    <n v="2582994"/>
    <n v="0"/>
    <n v="0"/>
    <n v="0"/>
    <n v="0"/>
    <n v="0"/>
    <n v="0"/>
    <n v="0"/>
    <n v="0"/>
    <n v="0"/>
    <n v="0"/>
    <n v="0"/>
    <n v="0"/>
    <n v="0"/>
  </r>
  <r>
    <n v="106430905"/>
    <x v="208"/>
    <x v="1"/>
    <x v="2"/>
    <d v="2017-01-04T00:00:00"/>
    <s v="06/30/2017"/>
    <s v="Open"/>
    <x v="7"/>
    <n v="7"/>
    <n v="429"/>
    <x v="2"/>
    <x v="0"/>
    <s v="Teaching"/>
    <s v="(650) 723-4000"/>
    <s v="300 PASTEUR DRIVE"/>
    <s v="PALO ALTO"/>
    <n v="94305"/>
    <s v="DAVID ENTWISTLE"/>
    <n v="613"/>
    <n v="474"/>
    <n v="474"/>
    <x v="660"/>
    <n v="436"/>
    <n v="250"/>
    <n v="758"/>
    <n v="0"/>
    <n v="0"/>
    <n v="188"/>
    <n v="2158"/>
    <n v="71"/>
    <n v="74"/>
    <n v="6571"/>
    <n v="0"/>
    <x v="956"/>
    <x v="759"/>
    <x v="809"/>
    <n v="3848"/>
    <x v="0"/>
    <n v="0"/>
    <n v="1542"/>
    <n v="11763"/>
    <n v="383"/>
    <n v="326"/>
    <n v="37310"/>
    <n v="0"/>
    <n v="133317"/>
    <n v="19018"/>
    <n v="7939"/>
    <n v="43613"/>
    <n v="0"/>
    <n v="0"/>
    <n v="31326"/>
    <n v="183696"/>
    <n v="613"/>
    <n v="8823"/>
    <n v="428345"/>
    <n v="736450725"/>
    <n v="110897015"/>
    <n v="91395510"/>
    <n v="191157896"/>
    <n v="0"/>
    <n v="0"/>
    <n v="60626084"/>
    <n v="603672731"/>
    <n v="19679843"/>
    <n v="25572123"/>
    <n v="1839451927"/>
    <n v="684629958"/>
    <n v="97662505"/>
    <n v="40770171"/>
    <n v="223971492"/>
    <n v="0"/>
    <n v="0"/>
    <n v="160870654"/>
    <n v="943345821"/>
    <n v="3147075"/>
    <n v="45307901"/>
    <n v="2199705577"/>
    <x v="885"/>
    <n v="1233571081"/>
    <n v="181338026"/>
    <n v="120748064"/>
    <n v="390204157"/>
    <n v="0"/>
    <n v="0"/>
    <n v="0"/>
    <n v="199281366"/>
    <n v="924040281"/>
    <x v="0"/>
    <x v="710"/>
    <n v="0"/>
    <n v="0"/>
    <n v="0"/>
    <n v="54845283"/>
    <n v="3134205698"/>
    <n v="0"/>
    <n v="58725"/>
    <n v="0"/>
    <n v="82777"/>
    <n v="141502"/>
    <n v="187509602"/>
    <n v="27079992"/>
    <n v="11417617"/>
    <n v="24925231"/>
    <n v="0"/>
    <n v="0"/>
    <n v="22215372"/>
    <n v="622978270"/>
    <n v="0"/>
    <n v="8967224"/>
    <n v="905093308"/>
    <n v="70656792"/>
    <n v="876142265"/>
    <n v="0"/>
    <n v="-8606613"/>
    <n v="0"/>
    <n v="0"/>
    <n v="0"/>
    <n v="0"/>
    <n v="153406380"/>
    <n v="2594517085"/>
    <n v="0"/>
    <n v="0"/>
    <n v="0"/>
    <n v="0"/>
    <n v="0"/>
    <n v="0"/>
    <n v="0"/>
    <n v="0"/>
    <n v="0"/>
    <n v="0"/>
    <n v="0"/>
    <n v="0"/>
    <n v="0"/>
  </r>
  <r>
    <n v="106034002"/>
    <x v="472"/>
    <x v="1"/>
    <x v="2"/>
    <d v="2017-01-04T00:00:00"/>
    <s v="06/30/2017"/>
    <s v="Open"/>
    <x v="43"/>
    <n v="6"/>
    <n v="501"/>
    <x v="2"/>
    <x v="0"/>
    <s v="Rural"/>
    <s v="(209) 223-7500"/>
    <s v="200 MISSION BOULEVARD"/>
    <s v="JACKSON"/>
    <n v="95642"/>
    <s v="ANNE PLATT"/>
    <n v="52"/>
    <n v="52"/>
    <n v="27"/>
    <x v="661"/>
    <n v="33"/>
    <n v="23"/>
    <n v="93"/>
    <n v="0"/>
    <n v="0"/>
    <n v="21"/>
    <n v="93"/>
    <n v="0"/>
    <n v="3"/>
    <n v="558"/>
    <n v="0"/>
    <x v="957"/>
    <x v="542"/>
    <x v="810"/>
    <n v="252"/>
    <x v="0"/>
    <n v="0"/>
    <n v="65"/>
    <n v="285"/>
    <n v="0"/>
    <n v="10"/>
    <n v="1980"/>
    <n v="0"/>
    <n v="7410"/>
    <n v="501"/>
    <n v="412"/>
    <n v="2991"/>
    <n v="0"/>
    <n v="0"/>
    <n v="575"/>
    <n v="2890"/>
    <n v="209"/>
    <n v="223"/>
    <n v="15211"/>
    <n v="16602169"/>
    <n v="2184403"/>
    <n v="684906"/>
    <n v="3847851"/>
    <n v="0"/>
    <n v="0"/>
    <n v="957269"/>
    <n v="3784876"/>
    <n v="0"/>
    <n v="154705"/>
    <n v="28216179"/>
    <n v="16648293"/>
    <n v="1705693"/>
    <n v="1100609"/>
    <n v="8898597"/>
    <n v="0"/>
    <n v="0"/>
    <n v="2533302"/>
    <n v="8323546"/>
    <n v="675320"/>
    <n v="722498"/>
    <n v="40607858"/>
    <x v="886"/>
    <n v="27067103"/>
    <n v="3890096"/>
    <n v="571525"/>
    <n v="10420212"/>
    <n v="0"/>
    <n v="0"/>
    <n v="0"/>
    <n v="2187485"/>
    <n v="3526832"/>
    <x v="0"/>
    <x v="711"/>
    <n v="0"/>
    <n v="0"/>
    <n v="0"/>
    <n v="0"/>
    <n v="49215105"/>
    <n v="0"/>
    <n v="0"/>
    <n v="0"/>
    <n v="0"/>
    <n v="0"/>
    <n v="6183359"/>
    <n v="0"/>
    <n v="1213990"/>
    <n v="2326236"/>
    <n v="0"/>
    <n v="0"/>
    <n v="1303086"/>
    <n v="8543223"/>
    <n v="39038"/>
    <n v="0"/>
    <n v="19608932"/>
    <n v="189681"/>
    <n v="21493386"/>
    <n v="0"/>
    <n v="3886"/>
    <n v="0"/>
    <n v="0"/>
    <n v="0"/>
    <n v="0"/>
    <n v="1508232"/>
    <n v="44268762"/>
    <n v="0"/>
    <n v="0"/>
    <n v="0"/>
    <n v="0"/>
    <n v="0"/>
    <n v="0"/>
    <n v="0"/>
    <n v="0"/>
    <n v="0"/>
    <n v="0"/>
    <n v="0"/>
    <n v="0"/>
    <n v="0"/>
  </r>
  <r>
    <n v="106344017"/>
    <x v="131"/>
    <x v="1"/>
    <x v="2"/>
    <d v="2017-01-04T00:00:00"/>
    <s v="06/30/2017"/>
    <s v="Open"/>
    <x v="22"/>
    <n v="2"/>
    <n v="311"/>
    <x v="2"/>
    <x v="0"/>
    <s v=""/>
    <s v="(916) 386-3000"/>
    <s v="7700 FOLSOM BOULEVARD"/>
    <s v="SACRAMENTO"/>
    <n v="95826"/>
    <s v="JOHN BOYD"/>
    <n v="73"/>
    <n v="73"/>
    <n v="65"/>
    <x v="662"/>
    <n v="14"/>
    <n v="128"/>
    <n v="1"/>
    <n v="0"/>
    <n v="0"/>
    <n v="170"/>
    <n v="227"/>
    <n v="91"/>
    <n v="0"/>
    <n v="736"/>
    <n v="0"/>
    <x v="958"/>
    <x v="198"/>
    <x v="811"/>
    <n v="9"/>
    <x v="0"/>
    <n v="0"/>
    <n v="1256"/>
    <n v="1322"/>
    <n v="588"/>
    <n v="0"/>
    <n v="5215"/>
    <n v="0"/>
    <n v="632"/>
    <n v="162"/>
    <n v="19"/>
    <n v="0"/>
    <n v="0"/>
    <n v="0"/>
    <n v="431"/>
    <n v="2493"/>
    <n v="0"/>
    <n v="46"/>
    <n v="3783"/>
    <n v="3214837"/>
    <n v="493738"/>
    <n v="1216960"/>
    <n v="25091"/>
    <n v="0"/>
    <n v="0"/>
    <n v="2898671"/>
    <n v="2607765"/>
    <n v="1420042"/>
    <n v="0"/>
    <n v="11877104"/>
    <n v="1086977"/>
    <n v="309698"/>
    <n v="23282"/>
    <n v="0"/>
    <n v="0"/>
    <n v="0"/>
    <n v="593878"/>
    <n v="3456582"/>
    <n v="0"/>
    <n v="70747"/>
    <n v="5541164"/>
    <x v="887"/>
    <n v="1980799"/>
    <n v="597220"/>
    <n v="555592"/>
    <n v="25091"/>
    <n v="0"/>
    <n v="0"/>
    <n v="0"/>
    <n v="3056734"/>
    <n v="1109433"/>
    <x v="0"/>
    <x v="712"/>
    <n v="0"/>
    <n v="0"/>
    <n v="0"/>
    <n v="0"/>
    <n v="8883443"/>
    <n v="0"/>
    <n v="0"/>
    <n v="0"/>
    <n v="4865"/>
    <n v="4865"/>
    <n v="2321015"/>
    <n v="206216"/>
    <n v="684650"/>
    <n v="0"/>
    <n v="0"/>
    <n v="0"/>
    <n v="435815"/>
    <n v="4891994"/>
    <n v="0"/>
    <n v="0"/>
    <n v="8539690"/>
    <n v="0"/>
    <n v="11068448"/>
    <n v="0"/>
    <n v="0"/>
    <n v="0"/>
    <n v="0"/>
    <n v="0"/>
    <n v="0"/>
    <n v="8060"/>
    <n v="10036006"/>
    <n v="0"/>
    <n v="0"/>
    <n v="0"/>
    <n v="0"/>
    <n v="0"/>
    <n v="0"/>
    <n v="0"/>
    <n v="0"/>
    <n v="0"/>
    <n v="0"/>
    <n v="0"/>
    <n v="0"/>
    <n v="0"/>
  </r>
  <r>
    <n v="106514001"/>
    <x v="167"/>
    <x v="1"/>
    <x v="2"/>
    <d v="2017-01-04T00:00:00"/>
    <s v="06/30/2017"/>
    <s v="Open"/>
    <x v="34"/>
    <n v="2"/>
    <n v="227"/>
    <x v="7"/>
    <x v="1"/>
    <s v=""/>
    <s v="(530) 822-7200"/>
    <s v="1965 LIVE OAK BOULEVARD"/>
    <s v="YUBA CITY"/>
    <n v="95991"/>
    <s v="TONY HOBSON, PHD"/>
    <n v="16"/>
    <n v="16"/>
    <n v="16"/>
    <x v="8"/>
    <n v="0"/>
    <n v="0"/>
    <n v="0"/>
    <n v="0"/>
    <n v="0"/>
    <n v="76"/>
    <n v="2"/>
    <n v="0"/>
    <n v="3"/>
    <n v="81"/>
    <n v="0"/>
    <x v="8"/>
    <x v="6"/>
    <x v="8"/>
    <n v="0"/>
    <x v="0"/>
    <n v="0"/>
    <n v="747"/>
    <n v="53"/>
    <n v="0"/>
    <n v="6"/>
    <n v="806"/>
    <n v="0"/>
    <n v="0"/>
    <n v="0"/>
    <n v="0"/>
    <n v="0"/>
    <n v="0"/>
    <n v="0"/>
    <n v="0"/>
    <n v="0"/>
    <n v="0"/>
    <n v="0"/>
    <n v="0"/>
    <n v="0"/>
    <n v="0"/>
    <n v="0"/>
    <n v="0"/>
    <n v="0"/>
    <n v="0"/>
    <n v="849003"/>
    <n v="60237"/>
    <n v="0"/>
    <n v="6819"/>
    <n v="916059"/>
    <n v="0"/>
    <n v="0"/>
    <n v="0"/>
    <n v="0"/>
    <n v="0"/>
    <n v="0"/>
    <n v="0"/>
    <n v="0"/>
    <n v="0"/>
    <n v="0"/>
    <n v="0"/>
    <x v="8"/>
    <n v="0"/>
    <n v="0"/>
    <n v="0"/>
    <n v="0"/>
    <n v="-56404"/>
    <n v="0"/>
    <n v="0"/>
    <n v="0"/>
    <n v="0"/>
    <x v="0"/>
    <x v="7"/>
    <n v="0"/>
    <n v="0"/>
    <n v="0"/>
    <n v="0"/>
    <n v="-56404"/>
    <n v="0"/>
    <n v="0"/>
    <n v="0"/>
    <n v="0"/>
    <n v="0"/>
    <n v="0"/>
    <n v="0"/>
    <n v="0"/>
    <n v="0"/>
    <n v="0"/>
    <n v="0"/>
    <n v="905407"/>
    <n v="60237"/>
    <n v="0"/>
    <n v="6819"/>
    <n v="972463"/>
    <n v="0"/>
    <n v="1315894"/>
    <n v="0"/>
    <n v="0"/>
    <n v="0"/>
    <n v="0"/>
    <n v="0"/>
    <n v="0"/>
    <n v="0"/>
    <n v="0"/>
    <n v="0"/>
    <n v="0"/>
    <n v="0"/>
    <n v="0"/>
    <n v="0"/>
    <n v="0"/>
    <n v="0"/>
    <n v="0"/>
    <n v="0"/>
    <n v="0"/>
    <n v="0"/>
    <n v="0"/>
    <n v="0"/>
  </r>
  <r>
    <n v="106190762"/>
    <x v="207"/>
    <x v="1"/>
    <x v="2"/>
    <d v="2017-01-04T00:00:00"/>
    <s v="06/30/2017"/>
    <s v="Open"/>
    <x v="0"/>
    <n v="11"/>
    <n v="925"/>
    <x v="2"/>
    <x v="0"/>
    <s v=""/>
    <s v="(213) 484-7111"/>
    <s v="2131 WEST 3RD STREET"/>
    <s v="LOS ANGELES"/>
    <n v="90057"/>
    <s v="FRANK CRACOLICI"/>
    <n v="366"/>
    <n v="333"/>
    <n v="333"/>
    <x v="663"/>
    <n v="441"/>
    <n v="294"/>
    <n v="271"/>
    <n v="0"/>
    <n v="0"/>
    <n v="8"/>
    <n v="250"/>
    <n v="5"/>
    <n v="13"/>
    <n v="2410"/>
    <n v="231"/>
    <x v="959"/>
    <x v="760"/>
    <x v="812"/>
    <n v="1467"/>
    <x v="0"/>
    <n v="0"/>
    <n v="33"/>
    <n v="847"/>
    <n v="7"/>
    <n v="61"/>
    <n v="10990"/>
    <n v="3380"/>
    <n v="5971"/>
    <n v="2844"/>
    <n v="1092"/>
    <n v="4054"/>
    <n v="0"/>
    <n v="0"/>
    <n v="133"/>
    <n v="3342"/>
    <n v="165"/>
    <n v="1580"/>
    <n v="19181"/>
    <n v="136353845"/>
    <n v="46716503"/>
    <n v="22207408"/>
    <n v="36964966"/>
    <n v="0"/>
    <n v="0"/>
    <n v="1119848"/>
    <n v="26728389"/>
    <n v="259533"/>
    <n v="3031414"/>
    <n v="273381906"/>
    <n v="31449561"/>
    <n v="16679368"/>
    <n v="5528064"/>
    <n v="20127224"/>
    <n v="0"/>
    <n v="0"/>
    <n v="367206"/>
    <n v="18805871"/>
    <n v="774737"/>
    <n v="5606084"/>
    <n v="99338115"/>
    <x v="8"/>
    <n v="143016974"/>
    <n v="57346741"/>
    <n v="24564266"/>
    <n v="51064900"/>
    <n v="0"/>
    <n v="0"/>
    <n v="0"/>
    <n v="1151831"/>
    <n v="36052203"/>
    <x v="0"/>
    <x v="713"/>
    <n v="0"/>
    <n v="0"/>
    <n v="0"/>
    <n v="7322737"/>
    <n v="322427358"/>
    <n v="5990430"/>
    <n v="0"/>
    <n v="0"/>
    <n v="0"/>
    <n v="5990430"/>
    <n v="24786432"/>
    <n v="12039560"/>
    <n v="3171206"/>
    <n v="6027290"/>
    <n v="0"/>
    <n v="0"/>
    <n v="317500"/>
    <n v="9499780"/>
    <n v="0"/>
    <n v="441325"/>
    <n v="56283093"/>
    <n v="518942"/>
    <n v="70717451"/>
    <n v="0"/>
    <n v="324778"/>
    <n v="0"/>
    <n v="0"/>
    <n v="0"/>
    <n v="0"/>
    <n v="2100000"/>
    <n v="45085618"/>
    <n v="0"/>
    <n v="0"/>
    <n v="0"/>
    <n v="0"/>
    <n v="0"/>
    <n v="0"/>
    <n v="0"/>
    <n v="0"/>
    <n v="0"/>
    <n v="0"/>
    <n v="0"/>
    <n v="0"/>
    <n v="0"/>
  </r>
  <r>
    <n v="106361343"/>
    <x v="197"/>
    <x v="1"/>
    <x v="2"/>
    <d v="2017-01-04T00:00:00"/>
    <s v="06/30/2017"/>
    <s v="Open"/>
    <x v="5"/>
    <n v="12"/>
    <n v="1211"/>
    <x v="0"/>
    <x v="0"/>
    <s v="Rural"/>
    <s v="(760) 242-2311"/>
    <s v="18300 US HIGHWAY 18"/>
    <s v="APPLE VALLEY"/>
    <n v="92307"/>
    <s v="ALAN H. GARRETT"/>
    <n v="212"/>
    <n v="212"/>
    <n v="210"/>
    <x v="591"/>
    <n v="520"/>
    <n v="275"/>
    <n v="1287"/>
    <n v="0"/>
    <n v="0"/>
    <n v="40"/>
    <n v="627"/>
    <n v="0"/>
    <n v="58"/>
    <n v="3751"/>
    <n v="0"/>
    <x v="960"/>
    <x v="761"/>
    <x v="813"/>
    <n v="4825"/>
    <x v="0"/>
    <n v="0"/>
    <n v="176"/>
    <n v="2005"/>
    <n v="0"/>
    <n v="207"/>
    <n v="16066"/>
    <n v="0"/>
    <n v="2343"/>
    <n v="2601"/>
    <n v="1934"/>
    <n v="10227"/>
    <n v="0"/>
    <n v="0"/>
    <n v="345"/>
    <n v="3969"/>
    <n v="75"/>
    <n v="10269"/>
    <n v="31763"/>
    <n v="68600454"/>
    <n v="39124047"/>
    <n v="16244311"/>
    <n v="62352243"/>
    <n v="0"/>
    <n v="0"/>
    <n v="1790079"/>
    <n v="32222516"/>
    <n v="0"/>
    <n v="2154390"/>
    <n v="222488040"/>
    <n v="20205722"/>
    <n v="30711275"/>
    <n v="10464978"/>
    <n v="58660047"/>
    <n v="0"/>
    <n v="0"/>
    <n v="2263361"/>
    <n v="38777345"/>
    <n v="341398"/>
    <n v="3716517"/>
    <n v="165140643"/>
    <x v="888"/>
    <n v="74079956"/>
    <n v="59618548"/>
    <n v="18991682"/>
    <n v="109501191"/>
    <n v="0"/>
    <n v="0"/>
    <n v="0"/>
    <n v="3140743"/>
    <n v="43501411"/>
    <x v="0"/>
    <x v="714"/>
    <n v="0"/>
    <n v="0"/>
    <n v="0"/>
    <n v="2072034"/>
    <n v="314012950"/>
    <n v="4386395"/>
    <n v="0"/>
    <n v="0"/>
    <n v="419032"/>
    <n v="4805427"/>
    <n v="14726220"/>
    <n v="14603169"/>
    <n v="7717607"/>
    <n v="11511099"/>
    <n v="0"/>
    <n v="0"/>
    <n v="912697"/>
    <n v="27917482"/>
    <n v="223985"/>
    <n v="808901"/>
    <n v="78421160"/>
    <n v="590710"/>
    <n v="72804019"/>
    <n v="2564995"/>
    <n v="2995330"/>
    <n v="0"/>
    <n v="0"/>
    <n v="0"/>
    <n v="0"/>
    <n v="3248466"/>
    <n v="120533670"/>
    <n v="0"/>
    <n v="0"/>
    <n v="0"/>
    <n v="0"/>
    <n v="0"/>
    <n v="0"/>
    <n v="0"/>
    <n v="0"/>
    <n v="0"/>
    <n v="0"/>
    <n v="0"/>
    <n v="0"/>
    <n v="0"/>
  </r>
  <r>
    <n v="106434138"/>
    <x v="196"/>
    <x v="1"/>
    <x v="2"/>
    <d v="2017-01-04T00:00:00"/>
    <s v="06/30/2017"/>
    <s v="Open"/>
    <x v="7"/>
    <n v="7"/>
    <n v="433"/>
    <x v="2"/>
    <x v="0"/>
    <s v=""/>
    <s v="(408) 848-2000"/>
    <s v="9400 NO NAME UNO"/>
    <s v="GILROY"/>
    <n v="95020"/>
    <s v="SR. MARGARET KEAVENEY"/>
    <n v="93"/>
    <n v="72"/>
    <n v="26"/>
    <x v="363"/>
    <n v="56"/>
    <n v="84"/>
    <n v="142"/>
    <n v="0"/>
    <n v="0"/>
    <n v="3"/>
    <n v="198"/>
    <n v="0"/>
    <n v="2"/>
    <n v="714"/>
    <n v="0"/>
    <x v="682"/>
    <x v="762"/>
    <x v="736"/>
    <n v="393"/>
    <x v="0"/>
    <n v="0"/>
    <n v="10"/>
    <n v="517"/>
    <n v="0"/>
    <n v="5"/>
    <n v="2296"/>
    <n v="0"/>
    <n v="2787"/>
    <n v="473"/>
    <n v="1206"/>
    <n v="3445"/>
    <n v="0"/>
    <n v="0"/>
    <n v="183"/>
    <n v="4736"/>
    <n v="0"/>
    <n v="324"/>
    <n v="13154"/>
    <n v="22034671"/>
    <n v="5158837"/>
    <n v="5969122"/>
    <n v="7851039"/>
    <n v="0"/>
    <n v="0"/>
    <n v="226049"/>
    <n v="10396767"/>
    <n v="0"/>
    <n v="118863"/>
    <n v="51755348"/>
    <n v="13244769"/>
    <n v="3091773"/>
    <n v="6167513"/>
    <n v="13689378"/>
    <n v="0"/>
    <n v="0"/>
    <n v="862467"/>
    <n v="18179204"/>
    <n v="0"/>
    <n v="1163200"/>
    <n v="56398304"/>
    <x v="889"/>
    <n v="30004018"/>
    <n v="7151880"/>
    <n v="11052262"/>
    <n v="17452137"/>
    <n v="0"/>
    <n v="0"/>
    <n v="0"/>
    <n v="914796"/>
    <n v="18570128"/>
    <x v="0"/>
    <x v="715"/>
    <n v="0"/>
    <n v="0"/>
    <n v="0"/>
    <n v="604973"/>
    <n v="87078744"/>
    <n v="0"/>
    <n v="0"/>
    <n v="0"/>
    <n v="0"/>
    <n v="0"/>
    <n v="5232072"/>
    <n v="989097"/>
    <n v="1067142"/>
    <n v="3771470"/>
    <n v="0"/>
    <n v="0"/>
    <n v="159255"/>
    <n v="9626126"/>
    <n v="0"/>
    <n v="229746"/>
    <n v="21074908"/>
    <n v="39973"/>
    <n v="22537303"/>
    <n v="0"/>
    <n v="49372"/>
    <n v="0"/>
    <n v="0"/>
    <n v="0"/>
    <n v="0"/>
    <n v="314000"/>
    <n v="12865958"/>
    <n v="0"/>
    <n v="0"/>
    <n v="0"/>
    <n v="0"/>
    <n v="0"/>
    <n v="0"/>
    <n v="0"/>
    <n v="0"/>
    <n v="0"/>
    <n v="0"/>
    <n v="0"/>
    <n v="0"/>
    <n v="0"/>
  </r>
  <r>
    <n v="106301342"/>
    <x v="201"/>
    <x v="1"/>
    <x v="2"/>
    <d v="2017-01-04T00:00:00"/>
    <s v="06/30/2017"/>
    <s v="Open"/>
    <x v="9"/>
    <n v="13"/>
    <n v="1011"/>
    <x v="0"/>
    <x v="0"/>
    <s v=""/>
    <s v="(714) 871-3280"/>
    <s v="101 EAST VALENCIA MESA DRIVE"/>
    <s v="FULLERTON"/>
    <n v="92835"/>
    <s v="BRIAN HELLELAND"/>
    <n v="320"/>
    <n v="286"/>
    <n v="213"/>
    <x v="664"/>
    <n v="948"/>
    <n v="154"/>
    <n v="417"/>
    <n v="0"/>
    <n v="0"/>
    <n v="29"/>
    <n v="1187"/>
    <n v="0"/>
    <n v="43"/>
    <n v="3826"/>
    <n v="0"/>
    <x v="961"/>
    <x v="763"/>
    <x v="814"/>
    <n v="2030"/>
    <x v="0"/>
    <n v="0"/>
    <n v="137"/>
    <n v="4501"/>
    <n v="0"/>
    <n v="160"/>
    <n v="17531"/>
    <n v="0"/>
    <n v="23573"/>
    <n v="26546"/>
    <n v="5035"/>
    <n v="11967"/>
    <n v="0"/>
    <n v="0"/>
    <n v="1939"/>
    <n v="52272"/>
    <n v="1602"/>
    <n v="7149"/>
    <n v="130083"/>
    <n v="81933093"/>
    <n v="78621716"/>
    <n v="14004637"/>
    <n v="31050674"/>
    <n v="0"/>
    <n v="0"/>
    <n v="2212587"/>
    <n v="69071579"/>
    <n v="0"/>
    <n v="1275858"/>
    <n v="278170144"/>
    <n v="60274656"/>
    <n v="67885522"/>
    <n v="10211088"/>
    <n v="26426497"/>
    <n v="0"/>
    <n v="0"/>
    <n v="3358740"/>
    <n v="109488593"/>
    <n v="1674926"/>
    <n v="2654177"/>
    <n v="281974199"/>
    <x v="890"/>
    <n v="120023341"/>
    <n v="123811101"/>
    <n v="22133173"/>
    <n v="50825406"/>
    <n v="0"/>
    <n v="0"/>
    <n v="0"/>
    <n v="3635298"/>
    <n v="116978224"/>
    <x v="0"/>
    <x v="716"/>
    <n v="0"/>
    <n v="0"/>
    <n v="0"/>
    <n v="3442711"/>
    <n v="441356619"/>
    <n v="17918061"/>
    <n v="0"/>
    <n v="0"/>
    <n v="9106385"/>
    <n v="27024446"/>
    <n v="22359543"/>
    <n v="40789331"/>
    <n v="2257687"/>
    <n v="6651764"/>
    <n v="0"/>
    <n v="0"/>
    <n v="2052785"/>
    <n v="71015250"/>
    <n v="0"/>
    <n v="685810"/>
    <n v="145812170"/>
    <n v="2257644"/>
    <n v="133546397"/>
    <n v="0"/>
    <n v="7858548"/>
    <n v="0"/>
    <n v="0"/>
    <n v="0"/>
    <n v="0"/>
    <n v="3748645"/>
    <n v="618671179"/>
    <n v="0"/>
    <n v="0"/>
    <n v="0"/>
    <n v="0"/>
    <n v="0"/>
    <n v="0"/>
    <n v="0"/>
    <n v="0"/>
    <n v="0"/>
    <n v="0"/>
    <n v="0"/>
    <n v="0"/>
    <n v="0"/>
  </r>
  <r>
    <n v="106010967"/>
    <x v="206"/>
    <x v="1"/>
    <x v="2"/>
    <d v="2017-01-04T00:00:00"/>
    <s v="06/30/2017"/>
    <s v="Open"/>
    <x v="19"/>
    <n v="5"/>
    <n v="421"/>
    <x v="2"/>
    <x v="0"/>
    <s v=""/>
    <s v="(510) 264-4000"/>
    <s v="27200 CALAROGA AVENUE"/>
    <s v="HAYWARD"/>
    <n v="94545"/>
    <s v="AMAN DHUPER"/>
    <n v="195"/>
    <n v="195"/>
    <n v="172"/>
    <x v="665"/>
    <n v="67"/>
    <n v="140"/>
    <n v="341"/>
    <n v="1"/>
    <n v="0"/>
    <n v="12"/>
    <n v="101"/>
    <n v="49"/>
    <n v="2"/>
    <n v="1225"/>
    <n v="0"/>
    <x v="962"/>
    <x v="764"/>
    <x v="815"/>
    <n v="1356"/>
    <x v="57"/>
    <n v="0"/>
    <n v="24"/>
    <n v="358"/>
    <n v="63"/>
    <n v="2"/>
    <n v="5380"/>
    <n v="0"/>
    <n v="2150"/>
    <n v="203"/>
    <n v="1018"/>
    <n v="4536"/>
    <n v="207"/>
    <n v="0"/>
    <n v="496"/>
    <n v="1154"/>
    <n v="215"/>
    <n v="928"/>
    <n v="10907"/>
    <n v="57255051"/>
    <n v="7020295"/>
    <n v="11878413"/>
    <n v="29991035"/>
    <n v="42713"/>
    <n v="0"/>
    <n v="811315"/>
    <n v="9463748"/>
    <n v="33578"/>
    <n v="145128"/>
    <n v="116641276"/>
    <n v="11596784"/>
    <n v="1606775"/>
    <n v="4201953"/>
    <n v="18471733"/>
    <n v="876937"/>
    <n v="0"/>
    <n v="1627239"/>
    <n v="4865524"/>
    <n v="709267"/>
    <n v="3065533"/>
    <n v="47021745"/>
    <x v="891"/>
    <n v="55271233"/>
    <n v="5535718"/>
    <n v="18522847"/>
    <n v="44139102"/>
    <n v="0"/>
    <n v="903362"/>
    <n v="0"/>
    <n v="41902"/>
    <n v="9194640"/>
    <x v="0"/>
    <x v="717"/>
    <n v="-16878690"/>
    <n v="0"/>
    <n v="0"/>
    <n v="247495"/>
    <n v="120057002"/>
    <n v="0"/>
    <n v="0"/>
    <n v="0"/>
    <n v="0"/>
    <n v="0"/>
    <n v="13580602"/>
    <n v="3091352"/>
    <n v="-2442481"/>
    <n v="4323666"/>
    <n v="16288"/>
    <n v="0"/>
    <n v="2396652"/>
    <n v="5134632"/>
    <n v="16878690"/>
    <n v="626618"/>
    <n v="43606019"/>
    <n v="198666"/>
    <n v="31927071"/>
    <n v="0"/>
    <n v="25502"/>
    <n v="0"/>
    <n v="0"/>
    <n v="0"/>
    <n v="0"/>
    <n v="936935"/>
    <n v="30723413"/>
    <n v="0"/>
    <n v="0"/>
    <n v="0"/>
    <n v="0"/>
    <n v="0"/>
    <n v="0"/>
    <n v="0"/>
    <n v="0"/>
    <n v="0"/>
    <n v="0"/>
    <n v="0"/>
    <n v="0"/>
    <n v="0"/>
  </r>
  <r>
    <n v="106380965"/>
    <x v="202"/>
    <x v="1"/>
    <x v="2"/>
    <d v="2017-01-04T00:00:00"/>
    <s v="06/30/2017"/>
    <s v="Open"/>
    <x v="12"/>
    <n v="4"/>
    <n v="423"/>
    <x v="2"/>
    <x v="0"/>
    <s v=""/>
    <s v="(415) 688-1000"/>
    <s v="450 STANYAN STREET"/>
    <s v="SAN FRANCISCO"/>
    <n v="94117"/>
    <s v="PAMELA LINDEMOEN"/>
    <n v="403"/>
    <n v="232"/>
    <n v="79"/>
    <x v="264"/>
    <n v="195"/>
    <n v="104"/>
    <n v="110"/>
    <n v="0"/>
    <n v="0"/>
    <n v="26"/>
    <n v="272"/>
    <n v="1"/>
    <n v="48"/>
    <n v="1229"/>
    <n v="0"/>
    <x v="622"/>
    <x v="765"/>
    <x v="816"/>
    <n v="677"/>
    <x v="0"/>
    <n v="0"/>
    <n v="43"/>
    <n v="1250"/>
    <n v="3"/>
    <n v="226"/>
    <n v="6536"/>
    <n v="0"/>
    <n v="9736"/>
    <n v="3652"/>
    <n v="382"/>
    <n v="2311"/>
    <n v="0"/>
    <n v="0"/>
    <n v="421"/>
    <n v="9716"/>
    <n v="349"/>
    <n v="886"/>
    <n v="27453"/>
    <n v="63922899"/>
    <n v="22426380"/>
    <n v="8545297"/>
    <n v="12904070"/>
    <n v="0"/>
    <n v="0"/>
    <n v="2980210"/>
    <n v="27677366"/>
    <n v="66291"/>
    <n v="4759560"/>
    <n v="143282073"/>
    <n v="27467812"/>
    <n v="10301731"/>
    <n v="1076910"/>
    <n v="6519592"/>
    <n v="0"/>
    <n v="0"/>
    <n v="1188254"/>
    <n v="27410523"/>
    <n v="984923"/>
    <n v="2500865"/>
    <n v="77450610"/>
    <x v="892"/>
    <n v="74186262"/>
    <n v="26398365"/>
    <n v="7555144"/>
    <n v="17323087"/>
    <n v="0"/>
    <n v="0"/>
    <n v="0"/>
    <n v="2909180"/>
    <n v="29530168"/>
    <x v="0"/>
    <x v="718"/>
    <n v="0"/>
    <n v="0"/>
    <n v="0"/>
    <n v="5800778"/>
    <n v="167138755"/>
    <n v="0"/>
    <n v="0"/>
    <n v="0"/>
    <n v="0"/>
    <n v="0"/>
    <n v="16413166"/>
    <n v="6102927"/>
    <n v="1473659"/>
    <n v="1863912"/>
    <n v="0"/>
    <n v="0"/>
    <n v="1176107"/>
    <n v="24766211"/>
    <n v="0"/>
    <n v="1797946"/>
    <n v="53593928"/>
    <n v="2202386"/>
    <n v="61088368"/>
    <n v="0"/>
    <n v="-476839"/>
    <n v="0"/>
    <n v="0"/>
    <n v="0"/>
    <n v="0"/>
    <n v="1142195"/>
    <n v="77759166"/>
    <n v="0"/>
    <n v="0"/>
    <n v="0"/>
    <n v="0"/>
    <n v="0"/>
    <n v="0"/>
    <n v="0"/>
    <n v="0"/>
    <n v="0"/>
    <n v="0"/>
    <n v="0"/>
    <n v="0"/>
    <n v="0"/>
  </r>
  <r>
    <n v="106190053"/>
    <x v="198"/>
    <x v="1"/>
    <x v="2"/>
    <d v="2017-01-04T00:00:00"/>
    <s v="06/30/2017"/>
    <s v="Open"/>
    <x v="0"/>
    <n v="11"/>
    <n v="933"/>
    <x v="2"/>
    <x v="0"/>
    <s v=""/>
    <s v="(562) 491-9000"/>
    <s v="1050 LINDEN AVENUE"/>
    <s v="LONG BEACH"/>
    <n v="90813"/>
    <s v="JOEL YUHAS"/>
    <n v="302"/>
    <n v="302"/>
    <n v="145"/>
    <x v="666"/>
    <n v="361"/>
    <n v="484"/>
    <n v="953"/>
    <n v="0"/>
    <n v="0"/>
    <n v="47"/>
    <n v="254"/>
    <n v="4"/>
    <n v="8"/>
    <n v="2729"/>
    <n v="0"/>
    <x v="963"/>
    <x v="200"/>
    <x v="817"/>
    <n v="4058"/>
    <x v="0"/>
    <n v="0"/>
    <n v="90"/>
    <n v="1074"/>
    <n v="10"/>
    <n v="19"/>
    <n v="13119"/>
    <n v="0"/>
    <n v="6829"/>
    <n v="4035"/>
    <n v="5739"/>
    <n v="17318"/>
    <n v="116"/>
    <n v="0"/>
    <n v="751"/>
    <n v="4725"/>
    <n v="1214"/>
    <n v="2533"/>
    <n v="43260"/>
    <n v="40011808"/>
    <n v="23715391"/>
    <n v="29760120"/>
    <n v="44644287"/>
    <n v="0"/>
    <n v="0"/>
    <n v="1076115"/>
    <n v="16471299"/>
    <n v="113379"/>
    <n v="231837"/>
    <n v="156024236"/>
    <n v="12783047"/>
    <n v="7551615"/>
    <n v="10741502"/>
    <n v="32415197"/>
    <n v="218277"/>
    <n v="0"/>
    <n v="1405166"/>
    <n v="8844858"/>
    <n v="2097366"/>
    <n v="4914650"/>
    <n v="80971678"/>
    <x v="893"/>
    <n v="39980073"/>
    <n v="24149699"/>
    <n v="35896416"/>
    <n v="66220183"/>
    <n v="-6934119"/>
    <n v="215684"/>
    <n v="0"/>
    <n v="1797363"/>
    <n v="13117834"/>
    <x v="0"/>
    <x v="719"/>
    <n v="0"/>
    <n v="0"/>
    <n v="0"/>
    <n v="5123890"/>
    <n v="184664826"/>
    <n v="308781"/>
    <n v="5458419"/>
    <n v="0"/>
    <n v="0"/>
    <n v="5767200"/>
    <n v="13846987"/>
    <n v="8257145"/>
    <n v="4094164"/>
    <n v="18396565"/>
    <n v="9040"/>
    <n v="0"/>
    <n v="727590"/>
    <n v="12630661"/>
    <n v="0"/>
    <n v="136136"/>
    <n v="58098288"/>
    <n v="5896031"/>
    <n v="77171688"/>
    <n v="0"/>
    <n v="34634"/>
    <n v="0"/>
    <n v="0"/>
    <n v="0"/>
    <n v="0"/>
    <n v="2657459"/>
    <n v="68450439"/>
    <n v="0"/>
    <n v="0"/>
    <n v="0"/>
    <n v="0"/>
    <n v="0"/>
    <n v="0"/>
    <n v="0"/>
    <n v="0"/>
    <n v="0"/>
    <n v="0"/>
    <n v="0"/>
    <n v="0"/>
    <n v="0"/>
  </r>
  <r>
    <n v="106334068"/>
    <x v="214"/>
    <x v="1"/>
    <x v="2"/>
    <d v="2017-01-04T00:00:00"/>
    <s v="06/30/2017"/>
    <s v="Open"/>
    <x v="24"/>
    <n v="12"/>
    <n v="1109"/>
    <x v="1"/>
    <x v="0"/>
    <s v=""/>
    <s v="(951) 696-6000"/>
    <s v="25500 MEDICAL CENTER DRIVE"/>
    <s v="MURRIETA"/>
    <n v="92562"/>
    <s v="BRADLEY NEET"/>
    <n v="250"/>
    <n v="250"/>
    <n v="250"/>
    <x v="162"/>
    <n v="909"/>
    <n v="215"/>
    <n v="1013"/>
    <n v="0"/>
    <n v="0"/>
    <n v="140"/>
    <n v="1127"/>
    <n v="4"/>
    <n v="75"/>
    <n v="4039"/>
    <n v="0"/>
    <x v="964"/>
    <x v="766"/>
    <x v="502"/>
    <n v="3119"/>
    <x v="0"/>
    <n v="0"/>
    <n v="381"/>
    <n v="3275"/>
    <n v="18"/>
    <n v="210"/>
    <n v="14319"/>
    <n v="0"/>
    <n v="1800"/>
    <n v="2607"/>
    <n v="1490"/>
    <n v="10410"/>
    <n v="0"/>
    <n v="0"/>
    <n v="1560"/>
    <n v="7099"/>
    <n v="38"/>
    <n v="1802"/>
    <n v="26806"/>
    <n v="35807767"/>
    <n v="55990971"/>
    <n v="9046575"/>
    <n v="38936121"/>
    <n v="0"/>
    <n v="0"/>
    <n v="4830971"/>
    <n v="45563516"/>
    <n v="21567"/>
    <n v="3759771"/>
    <n v="193957259"/>
    <n v="11352493"/>
    <n v="24184245"/>
    <n v="6235484"/>
    <n v="43015425"/>
    <n v="0"/>
    <n v="0"/>
    <n v="6485354"/>
    <n v="38541925"/>
    <n v="128737"/>
    <n v="7952206"/>
    <n v="137895869"/>
    <x v="894"/>
    <n v="38508029"/>
    <n v="65332260"/>
    <n v="13613358"/>
    <n v="71163782"/>
    <n v="0"/>
    <n v="0"/>
    <n v="0"/>
    <n v="8781085"/>
    <n v="51266541"/>
    <x v="0"/>
    <x v="720"/>
    <n v="0"/>
    <n v="0"/>
    <n v="0"/>
    <n v="7901624"/>
    <n v="260582824"/>
    <n v="0"/>
    <n v="0"/>
    <n v="0"/>
    <n v="0"/>
    <n v="0"/>
    <n v="8652231"/>
    <n v="14842956"/>
    <n v="1668701"/>
    <n v="10787764"/>
    <n v="0"/>
    <n v="0"/>
    <n v="2535240"/>
    <n v="32838900"/>
    <n v="0"/>
    <n v="-55488"/>
    <n v="71270304"/>
    <n v="1460501"/>
    <n v="65970864"/>
    <n v="0"/>
    <n v="0"/>
    <n v="0"/>
    <n v="0"/>
    <n v="0"/>
    <n v="0"/>
    <n v="2068755"/>
    <n v="112940341"/>
    <n v="0"/>
    <n v="0"/>
    <n v="0"/>
    <n v="0"/>
    <n v="0"/>
    <n v="0"/>
    <n v="0"/>
    <n v="0"/>
    <n v="0"/>
    <n v="0"/>
    <n v="0"/>
    <n v="0"/>
    <n v="0"/>
  </r>
  <r>
    <n v="106370745"/>
    <x v="190"/>
    <x v="1"/>
    <x v="2"/>
    <d v="2017-01-04T00:00:00"/>
    <s v="06/30/2017"/>
    <s v="Open"/>
    <x v="2"/>
    <n v="14"/>
    <n v="1416"/>
    <x v="2"/>
    <x v="0"/>
    <s v=""/>
    <s v="(858) 278-4110"/>
    <s v="7850 VISTA HILL AVENUE"/>
    <s v="SAN DIEGO"/>
    <n v="92123"/>
    <s v="TRISHA KHALEGHI"/>
    <n v="158"/>
    <n v="158"/>
    <n v="133"/>
    <x v="436"/>
    <n v="110"/>
    <n v="97"/>
    <n v="0"/>
    <n v="231"/>
    <n v="0"/>
    <n v="70"/>
    <n v="625"/>
    <n v="16"/>
    <n v="8"/>
    <n v="1296"/>
    <n v="0"/>
    <x v="965"/>
    <x v="767"/>
    <x v="818"/>
    <n v="0"/>
    <x v="137"/>
    <n v="0"/>
    <n v="709"/>
    <n v="4072"/>
    <n v="176"/>
    <n v="91"/>
    <n v="12056"/>
    <n v="0"/>
    <n v="9295"/>
    <n v="1357"/>
    <n v="9"/>
    <n v="0"/>
    <n v="10"/>
    <n v="0"/>
    <n v="1771"/>
    <n v="7915"/>
    <n v="22"/>
    <n v="84"/>
    <n v="20463"/>
    <n v="10999788"/>
    <n v="7825163"/>
    <n v="3947573"/>
    <n v="0"/>
    <n v="14725422"/>
    <n v="0"/>
    <n v="3176913"/>
    <n v="21409482"/>
    <n v="971562"/>
    <n v="500353"/>
    <n v="63556256"/>
    <n v="13534181"/>
    <n v="2222608"/>
    <n v="3924"/>
    <n v="0"/>
    <n v="26203"/>
    <n v="0"/>
    <n v="3027277"/>
    <n v="14197599"/>
    <n v="42673"/>
    <n v="157772"/>
    <n v="33212237"/>
    <x v="895"/>
    <n v="20250421"/>
    <n v="8341743"/>
    <n v="3350218"/>
    <n v="0"/>
    <n v="0"/>
    <n v="12736409"/>
    <n v="0"/>
    <n v="5078735"/>
    <n v="24406421"/>
    <x v="0"/>
    <x v="721"/>
    <n v="0"/>
    <n v="0"/>
    <n v="0"/>
    <n v="394204"/>
    <n v="75676238"/>
    <n v="100645"/>
    <n v="0"/>
    <n v="0"/>
    <n v="0"/>
    <n v="100645"/>
    <n v="4283548"/>
    <n v="1806673"/>
    <n v="601279"/>
    <n v="0"/>
    <n v="2015215"/>
    <n v="0"/>
    <n v="1125455"/>
    <n v="11200660"/>
    <n v="0"/>
    <n v="160070"/>
    <n v="21192900"/>
    <n v="92057"/>
    <n v="20577351"/>
    <n v="0"/>
    <n v="1666871"/>
    <n v="0"/>
    <n v="0"/>
    <n v="0"/>
    <n v="0"/>
    <n v="409565"/>
    <n v="14786636"/>
    <n v="0"/>
    <n v="0"/>
    <n v="0"/>
    <n v="0"/>
    <n v="0"/>
    <n v="0"/>
    <n v="0"/>
    <n v="0"/>
    <n v="0"/>
    <n v="0"/>
    <n v="0"/>
    <n v="0"/>
    <n v="0"/>
  </r>
  <r>
    <n v="106370694"/>
    <x v="189"/>
    <x v="1"/>
    <x v="2"/>
    <d v="2017-01-04T00:00:00"/>
    <s v="06/30/2017"/>
    <s v="Open"/>
    <x v="2"/>
    <n v="14"/>
    <n v="1416"/>
    <x v="2"/>
    <x v="0"/>
    <s v=""/>
    <s v="(858) 939-3400"/>
    <s v="7901 FROST STREET"/>
    <s v="SAN DIEGO"/>
    <n v="92123"/>
    <s v="TIMOTHY SMITH"/>
    <n v="862"/>
    <n v="665"/>
    <n v="432"/>
    <x v="667"/>
    <n v="1089"/>
    <n v="569"/>
    <n v="1234"/>
    <n v="0"/>
    <n v="0"/>
    <n v="194"/>
    <n v="3480"/>
    <n v="74"/>
    <n v="79"/>
    <n v="8076"/>
    <n v="0"/>
    <x v="966"/>
    <x v="768"/>
    <x v="819"/>
    <n v="5388"/>
    <x v="0"/>
    <n v="0"/>
    <n v="928"/>
    <n v="15584"/>
    <n v="221"/>
    <n v="233"/>
    <n v="39268"/>
    <n v="0"/>
    <n v="21277"/>
    <n v="25734"/>
    <n v="2919"/>
    <n v="8999"/>
    <n v="0"/>
    <n v="0"/>
    <n v="2007"/>
    <n v="51401"/>
    <n v="6807"/>
    <n v="4145"/>
    <n v="123289"/>
    <n v="160122757"/>
    <n v="116696537"/>
    <n v="62561973"/>
    <n v="99598126"/>
    <n v="0"/>
    <n v="0"/>
    <n v="15075758"/>
    <n v="278117580"/>
    <n v="4115304"/>
    <n v="4518702"/>
    <n v="740806737"/>
    <n v="81983004"/>
    <n v="77401593"/>
    <n v="16715964"/>
    <n v="49003741"/>
    <n v="0"/>
    <n v="0"/>
    <n v="7716722"/>
    <n v="242423427"/>
    <n v="6100863"/>
    <n v="3724199"/>
    <n v="485069513"/>
    <x v="896"/>
    <n v="205255168"/>
    <n v="187876527"/>
    <n v="71502017"/>
    <n v="129561313"/>
    <n v="0"/>
    <n v="0"/>
    <n v="0"/>
    <n v="18930372"/>
    <n v="398641405"/>
    <x v="0"/>
    <x v="722"/>
    <n v="0"/>
    <n v="0"/>
    <n v="0"/>
    <n v="6442640"/>
    <n v="1028996803"/>
    <n v="14335388"/>
    <n v="0"/>
    <n v="0"/>
    <n v="60055387"/>
    <n v="74390775"/>
    <n v="36850593"/>
    <n v="20556991"/>
    <n v="7775920"/>
    <n v="19040553"/>
    <n v="0"/>
    <n v="0"/>
    <n v="3862108"/>
    <n v="181954989"/>
    <n v="0"/>
    <n v="1229068"/>
    <n v="271270222"/>
    <n v="2772324"/>
    <n v="231849116"/>
    <n v="0"/>
    <n v="22720328"/>
    <n v="0"/>
    <n v="0"/>
    <n v="0"/>
    <n v="0"/>
    <n v="4540235"/>
    <n v="382130905"/>
    <n v="0"/>
    <n v="0"/>
    <n v="0"/>
    <n v="0"/>
    <n v="0"/>
    <n v="0"/>
    <n v="0"/>
    <n v="0"/>
    <n v="0"/>
    <n v="0"/>
    <n v="0"/>
    <n v="0"/>
    <n v="0"/>
  </r>
  <r>
    <n v="106374049"/>
    <x v="194"/>
    <x v="1"/>
    <x v="2"/>
    <d v="2017-01-04T00:00:00"/>
    <s v="06/30/2017"/>
    <s v="Open"/>
    <x v="2"/>
    <n v="14"/>
    <n v="1416"/>
    <x v="2"/>
    <x v="0"/>
    <s v=""/>
    <s v="(858) 637-6920"/>
    <s v="7989 LINDA VISTA ROAD"/>
    <s v="SAN DIEGO"/>
    <n v="92111"/>
    <s v="TRISHA KHALEGHI"/>
    <n v="16"/>
    <n v="14"/>
    <n v="13"/>
    <x v="8"/>
    <n v="2"/>
    <n v="0"/>
    <n v="0"/>
    <n v="0"/>
    <n v="0"/>
    <n v="0"/>
    <n v="62"/>
    <n v="1"/>
    <n v="1"/>
    <n v="66"/>
    <n v="0"/>
    <x v="8"/>
    <x v="50"/>
    <x v="8"/>
    <n v="0"/>
    <x v="0"/>
    <n v="0"/>
    <n v="0"/>
    <n v="1044"/>
    <n v="15"/>
    <n v="18"/>
    <n v="1113"/>
    <n v="0"/>
    <n v="0"/>
    <n v="41"/>
    <n v="0"/>
    <n v="0"/>
    <n v="0"/>
    <n v="0"/>
    <n v="0"/>
    <n v="1010"/>
    <n v="0"/>
    <n v="29"/>
    <n v="1080"/>
    <n v="0"/>
    <n v="55802"/>
    <n v="0"/>
    <n v="0"/>
    <n v="0"/>
    <n v="0"/>
    <n v="0"/>
    <n v="1464301"/>
    <n v="15027"/>
    <n v="17776"/>
    <n v="1552906"/>
    <n v="0"/>
    <n v="52860"/>
    <n v="0"/>
    <n v="0"/>
    <n v="0"/>
    <n v="0"/>
    <n v="0"/>
    <n v="1244017"/>
    <n v="0"/>
    <n v="36619"/>
    <n v="1333496"/>
    <x v="897"/>
    <n v="0"/>
    <n v="108662"/>
    <n v="0"/>
    <n v="0"/>
    <n v="0"/>
    <n v="0"/>
    <n v="0"/>
    <n v="0"/>
    <n v="1441558"/>
    <x v="0"/>
    <x v="723"/>
    <n v="0"/>
    <n v="0"/>
    <n v="0"/>
    <n v="26539"/>
    <n v="1600674"/>
    <n v="8677"/>
    <n v="0"/>
    <n v="0"/>
    <n v="0"/>
    <n v="8677"/>
    <n v="0"/>
    <n v="8677"/>
    <n v="0"/>
    <n v="0"/>
    <n v="0"/>
    <n v="0"/>
    <n v="0"/>
    <n v="1266760"/>
    <n v="0"/>
    <n v="18968"/>
    <n v="1294405"/>
    <n v="0"/>
    <n v="966582"/>
    <n v="0"/>
    <n v="111389"/>
    <n v="0"/>
    <n v="0"/>
    <n v="0"/>
    <n v="0"/>
    <n v="3515"/>
    <n v="340139"/>
    <n v="0"/>
    <n v="0"/>
    <n v="0"/>
    <n v="0"/>
    <n v="0"/>
    <n v="0"/>
    <n v="0"/>
    <n v="0"/>
    <n v="0"/>
    <n v="0"/>
    <n v="0"/>
    <n v="0"/>
    <n v="0"/>
  </r>
  <r>
    <n v="106190712"/>
    <x v="171"/>
    <x v="1"/>
    <x v="2"/>
    <d v="2017-01-04T00:00:00"/>
    <s v="06/30/2017"/>
    <s v="Closed"/>
    <x v="0"/>
    <n v="11"/>
    <n v="925"/>
    <x v="2"/>
    <x v="4"/>
    <s v=""/>
    <s v="(213) 388-3151"/>
    <s v="3160 GENEVA STREET"/>
    <s v="LOS ANGELES"/>
    <n v="90020"/>
    <s v="LOU LAZATIN"/>
    <n v="60"/>
    <n v="60"/>
    <n v="60"/>
    <x v="8"/>
    <n v="0"/>
    <n v="0"/>
    <n v="0"/>
    <n v="0"/>
    <n v="0"/>
    <n v="0"/>
    <n v="0"/>
    <n v="0"/>
    <n v="1"/>
    <n v="1"/>
    <n v="0"/>
    <x v="8"/>
    <x v="6"/>
    <x v="8"/>
    <n v="0"/>
    <x v="0"/>
    <n v="0"/>
    <n v="0"/>
    <n v="0"/>
    <n v="0"/>
    <n v="1"/>
    <n v="1"/>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4888139"/>
    <n v="0"/>
    <n v="0"/>
    <n v="0"/>
    <n v="0"/>
    <n v="0"/>
    <n v="0"/>
    <n v="2743672"/>
    <n v="83373646"/>
    <n v="0"/>
    <n v="0"/>
    <n v="0"/>
    <n v="0"/>
    <n v="0"/>
    <n v="0"/>
    <n v="0"/>
    <n v="0"/>
    <n v="0"/>
    <n v="0"/>
    <n v="0"/>
    <n v="0"/>
    <n v="0"/>
  </r>
  <r>
    <n v="106190708"/>
    <x v="181"/>
    <x v="1"/>
    <x v="2"/>
    <d v="2017-01-04T00:00:00"/>
    <s v="06/30/2017"/>
    <s v="Open"/>
    <x v="0"/>
    <n v="11"/>
    <n v="905"/>
    <x v="2"/>
    <x v="0"/>
    <s v=""/>
    <s v="(818) 581-1664"/>
    <s v="4929 VAN NUYS BOULEVARD"/>
    <s v="SHERMAN OAKS"/>
    <n v="91403"/>
    <s v="BOCKHI PARK"/>
    <n v="153"/>
    <n v="153"/>
    <n v="153"/>
    <x v="668"/>
    <n v="138"/>
    <n v="77"/>
    <n v="239"/>
    <n v="0"/>
    <n v="0"/>
    <n v="129"/>
    <n v="7"/>
    <n v="1"/>
    <n v="60"/>
    <n v="1381"/>
    <n v="0"/>
    <x v="967"/>
    <x v="769"/>
    <x v="820"/>
    <n v="1550"/>
    <x v="0"/>
    <n v="0"/>
    <n v="397"/>
    <n v="10"/>
    <n v="6"/>
    <n v="295"/>
    <n v="9073"/>
    <n v="0"/>
    <n v="2030"/>
    <n v="417"/>
    <n v="464"/>
    <n v="2116"/>
    <n v="0"/>
    <n v="0"/>
    <n v="1682"/>
    <n v="93"/>
    <n v="17"/>
    <n v="824"/>
    <n v="7643"/>
    <n v="48980881"/>
    <n v="7972193"/>
    <n v="9673479"/>
    <n v="15950279"/>
    <n v="0"/>
    <n v="0"/>
    <n v="6285296"/>
    <n v="143724"/>
    <n v="24073"/>
    <n v="1179564"/>
    <n v="90209489"/>
    <n v="6931938"/>
    <n v="1568440"/>
    <n v="1284365"/>
    <n v="5414085"/>
    <n v="0"/>
    <n v="0"/>
    <n v="3994032"/>
    <n v="294806"/>
    <n v="39293"/>
    <n v="1925344"/>
    <n v="21452303"/>
    <x v="898"/>
    <n v="36309658"/>
    <n v="6212840"/>
    <n v="7480618"/>
    <n v="20023293"/>
    <n v="0"/>
    <n v="0"/>
    <n v="0"/>
    <n v="6101725"/>
    <n v="244973"/>
    <x v="0"/>
    <x v="724"/>
    <n v="0"/>
    <n v="0"/>
    <n v="0"/>
    <n v="745073"/>
    <n v="80457018"/>
    <n v="0"/>
    <n v="0"/>
    <n v="0"/>
    <n v="0"/>
    <n v="0"/>
    <n v="19597443"/>
    <n v="3324547"/>
    <n v="3412569"/>
    <n v="1341071"/>
    <n v="0"/>
    <n v="0"/>
    <n v="3207058"/>
    <n v="193557"/>
    <n v="2571"/>
    <n v="125958"/>
    <n v="31204774"/>
    <n v="99942"/>
    <n v="22871485"/>
    <n v="0"/>
    <n v="0"/>
    <n v="0"/>
    <n v="0"/>
    <n v="0"/>
    <n v="0"/>
    <n v="1528932"/>
    <n v="49573511"/>
    <n v="0"/>
    <n v="0"/>
    <n v="0"/>
    <n v="0"/>
    <n v="0"/>
    <n v="0"/>
    <n v="0"/>
    <n v="0"/>
    <n v="0"/>
    <n v="0"/>
    <n v="0"/>
    <n v="0"/>
    <n v="0"/>
  </r>
  <r>
    <n v="106450940"/>
    <x v="191"/>
    <x v="1"/>
    <x v="2"/>
    <d v="2017-01-04T00:00:00"/>
    <s v="06/30/2017"/>
    <s v="Open"/>
    <x v="3"/>
    <n v="1"/>
    <n v="209"/>
    <x v="1"/>
    <x v="0"/>
    <s v=""/>
    <s v="(530) 244-5400"/>
    <s v="1100 BUTTE STREET"/>
    <s v="REDDING"/>
    <n v="96001"/>
    <s v="RICHARD FLETCHER"/>
    <n v="178"/>
    <n v="178"/>
    <n v="111"/>
    <x v="669"/>
    <n v="30"/>
    <n v="46"/>
    <n v="319"/>
    <n v="0"/>
    <n v="0"/>
    <n v="173"/>
    <n v="67"/>
    <n v="0"/>
    <n v="22"/>
    <n v="1819"/>
    <n v="0"/>
    <x v="968"/>
    <x v="770"/>
    <x v="821"/>
    <n v="1318"/>
    <x v="0"/>
    <n v="0"/>
    <n v="524"/>
    <n v="223"/>
    <n v="2"/>
    <n v="18"/>
    <n v="7863"/>
    <n v="0"/>
    <n v="5148"/>
    <n v="119"/>
    <n v="621"/>
    <n v="5122"/>
    <n v="0"/>
    <n v="0"/>
    <n v="1796"/>
    <n v="813"/>
    <n v="2"/>
    <n v="1559"/>
    <n v="15180"/>
    <n v="86527657"/>
    <n v="2258621"/>
    <n v="3560213"/>
    <n v="23556634"/>
    <n v="0"/>
    <n v="0"/>
    <n v="9667226"/>
    <n v="5249801"/>
    <n v="26174"/>
    <n v="507073"/>
    <n v="131353399"/>
    <n v="40179348"/>
    <n v="1238745"/>
    <n v="2386956"/>
    <n v="23167352"/>
    <n v="0"/>
    <n v="0"/>
    <n v="11150679"/>
    <n v="6100012"/>
    <n v="3345"/>
    <n v="1795387"/>
    <n v="86021824"/>
    <x v="899"/>
    <n v="102322808"/>
    <n v="3223215"/>
    <n v="2548256"/>
    <n v="40107421"/>
    <n v="-95034"/>
    <n v="0"/>
    <n v="0"/>
    <n v="16427666"/>
    <n v="9266197"/>
    <x v="0"/>
    <x v="725"/>
    <n v="0"/>
    <n v="0"/>
    <n v="0"/>
    <n v="79027"/>
    <n v="175939265"/>
    <n v="0"/>
    <n v="0"/>
    <n v="0"/>
    <n v="0"/>
    <n v="0"/>
    <n v="24597250"/>
    <n v="335038"/>
    <n v="3462406"/>
    <n v="6601810"/>
    <n v="0"/>
    <n v="0"/>
    <n v="4810184"/>
    <n v="2095939"/>
    <n v="-51864"/>
    <n v="-414805"/>
    <n v="41435958"/>
    <n v="243948"/>
    <n v="36246862"/>
    <n v="0"/>
    <n v="13844"/>
    <n v="0"/>
    <n v="0"/>
    <n v="0"/>
    <n v="0"/>
    <n v="700804"/>
    <n v="17064417"/>
    <n v="0"/>
    <n v="0"/>
    <n v="0"/>
    <n v="0"/>
    <n v="0"/>
    <n v="0"/>
    <n v="0"/>
    <n v="0"/>
    <n v="0"/>
    <n v="0"/>
    <n v="0"/>
    <n v="0"/>
    <n v="0"/>
  </r>
  <r>
    <n v="106370714"/>
    <x v="193"/>
    <x v="1"/>
    <x v="2"/>
    <d v="2017-01-04T00:00:00"/>
    <s v="06/30/2017"/>
    <s v="Open"/>
    <x v="2"/>
    <n v="14"/>
    <n v="1422"/>
    <x v="2"/>
    <x v="0"/>
    <s v=""/>
    <s v="(619) 465-0711"/>
    <s v="5555 GROSSMONT CENTER DRIVE"/>
    <s v="LA MESA"/>
    <n v="91942"/>
    <s v="SCOTT EVANS"/>
    <n v="524"/>
    <n v="509"/>
    <n v="369"/>
    <x v="670"/>
    <n v="937"/>
    <n v="783"/>
    <n v="1963"/>
    <n v="3"/>
    <n v="0"/>
    <n v="83"/>
    <n v="951"/>
    <n v="64"/>
    <n v="16"/>
    <n v="6790"/>
    <n v="32"/>
    <x v="969"/>
    <x v="771"/>
    <x v="822"/>
    <n v="7778"/>
    <x v="11"/>
    <n v="0"/>
    <n v="261"/>
    <n v="3826"/>
    <n v="147"/>
    <n v="40"/>
    <n v="33568"/>
    <n v="408"/>
    <n v="42712"/>
    <n v="17739"/>
    <n v="4401"/>
    <n v="20423"/>
    <n v="15"/>
    <n v="0"/>
    <n v="1322"/>
    <n v="31336"/>
    <n v="1894"/>
    <n v="703"/>
    <n v="120545"/>
    <n v="194356046"/>
    <n v="89291052"/>
    <n v="64578330"/>
    <n v="141885409"/>
    <n v="181614"/>
    <n v="0"/>
    <n v="5508330"/>
    <n v="72158275"/>
    <n v="3889734"/>
    <n v="1018790"/>
    <n v="572867580"/>
    <n v="87818100"/>
    <n v="46149367"/>
    <n v="20206648"/>
    <n v="83029564"/>
    <n v="61060"/>
    <n v="0"/>
    <n v="5749252"/>
    <n v="166463484"/>
    <n v="5481316"/>
    <n v="2032224"/>
    <n v="416991015"/>
    <x v="900"/>
    <n v="240165015"/>
    <n v="127475361"/>
    <n v="74281436"/>
    <n v="195565039"/>
    <n v="-2979340"/>
    <n v="225778"/>
    <n v="0"/>
    <n v="9643541"/>
    <n v="189824176"/>
    <x v="0"/>
    <x v="726"/>
    <n v="0"/>
    <n v="0"/>
    <n v="0"/>
    <n v="2092863"/>
    <n v="845761345"/>
    <n v="5398961"/>
    <n v="0"/>
    <n v="0"/>
    <n v="14034791"/>
    <n v="19433752"/>
    <n v="42009131"/>
    <n v="13364019"/>
    <n v="13482882"/>
    <n v="29349934"/>
    <n v="16896"/>
    <n v="0"/>
    <n v="1614041"/>
    <n v="62832374"/>
    <n v="0"/>
    <n v="861725"/>
    <n v="163531002"/>
    <n v="854538"/>
    <n v="161800012"/>
    <n v="0"/>
    <n v="10294149"/>
    <n v="0"/>
    <n v="0"/>
    <n v="0"/>
    <n v="0"/>
    <n v="15650742"/>
    <n v="376961287"/>
    <n v="0"/>
    <n v="0"/>
    <n v="0"/>
    <n v="0"/>
    <n v="0"/>
    <n v="0"/>
    <n v="0"/>
    <n v="0"/>
    <n v="0"/>
    <n v="0"/>
    <n v="0"/>
    <n v="0"/>
    <n v="0"/>
  </r>
  <r>
    <n v="106321016"/>
    <x v="182"/>
    <x v="1"/>
    <x v="2"/>
    <d v="2017-01-04T00:00:00"/>
    <s v="06/30/2017"/>
    <s v="Open"/>
    <x v="10"/>
    <n v="1"/>
    <n v="215"/>
    <x v="4"/>
    <x v="0"/>
    <s v="Rural"/>
    <s v="(530) 258-2151"/>
    <s v="130 BRENTWOOD DRIVE"/>
    <s v="CHESTER"/>
    <n v="96020"/>
    <s v="LINDA WAGNER"/>
    <n v="26"/>
    <n v="26"/>
    <n v="24"/>
    <x v="160"/>
    <n v="0"/>
    <n v="1"/>
    <n v="4"/>
    <n v="0"/>
    <n v="0"/>
    <n v="9"/>
    <n v="0"/>
    <n v="0"/>
    <n v="0"/>
    <n v="43"/>
    <n v="1"/>
    <x v="838"/>
    <x v="6"/>
    <x v="823"/>
    <n v="17"/>
    <x v="0"/>
    <n v="0"/>
    <n v="34"/>
    <n v="0"/>
    <n v="0"/>
    <n v="170"/>
    <n v="1635"/>
    <n v="1454"/>
    <n v="3693"/>
    <n v="0"/>
    <n v="602"/>
    <n v="589"/>
    <n v="0"/>
    <n v="0"/>
    <n v="2478"/>
    <n v="0"/>
    <n v="0"/>
    <n v="383"/>
    <n v="7745"/>
    <n v="873997"/>
    <n v="0"/>
    <n v="658568"/>
    <n v="185125"/>
    <n v="0"/>
    <n v="0"/>
    <n v="187426"/>
    <n v="0"/>
    <n v="0"/>
    <n v="69511"/>
    <n v="1974627"/>
    <n v="2151625"/>
    <n v="0"/>
    <n v="164187"/>
    <n v="671361"/>
    <n v="0"/>
    <n v="0"/>
    <n v="1594401"/>
    <n v="0"/>
    <n v="0"/>
    <n v="245757"/>
    <n v="4827331"/>
    <x v="901"/>
    <n v="1749316"/>
    <n v="0"/>
    <n v="418941"/>
    <n v="436117"/>
    <n v="0"/>
    <n v="0"/>
    <n v="0"/>
    <n v="658684"/>
    <n v="0"/>
    <x v="0"/>
    <x v="727"/>
    <n v="0"/>
    <n v="0"/>
    <n v="0"/>
    <n v="217071"/>
    <n v="3846396"/>
    <n v="0"/>
    <n v="0"/>
    <n v="0"/>
    <n v="0"/>
    <n v="0"/>
    <n v="1276306"/>
    <n v="0"/>
    <n v="403814"/>
    <n v="420369"/>
    <n v="0"/>
    <n v="0"/>
    <n v="1123143"/>
    <n v="0"/>
    <n v="-45703"/>
    <n v="-222367"/>
    <n v="2955562"/>
    <n v="287617"/>
    <n v="3862499"/>
    <n v="727799"/>
    <n v="281000"/>
    <n v="0"/>
    <n v="0"/>
    <n v="0"/>
    <n v="0"/>
    <n v="53620"/>
    <n v="1706735"/>
    <n v="0"/>
    <n v="0"/>
    <n v="0"/>
    <n v="0"/>
    <n v="0"/>
    <n v="0"/>
    <n v="0"/>
    <n v="0"/>
    <n v="0"/>
    <n v="0"/>
    <n v="0"/>
    <n v="0"/>
    <n v="0"/>
  </r>
  <r>
    <n v="106124004"/>
    <x v="187"/>
    <x v="1"/>
    <x v="2"/>
    <d v="2017-01-04T00:00:00"/>
    <s v="06/30/2017"/>
    <s v="Open"/>
    <x v="6"/>
    <n v="1"/>
    <n v="105"/>
    <x v="7"/>
    <x v="1"/>
    <s v=""/>
    <s v="(707) 445-7710"/>
    <s v="720 WOOD STREET"/>
    <s v="EUREKA"/>
    <n v="95501"/>
    <s v="EMI BOTZLER-RODGERS"/>
    <n v="16"/>
    <n v="16"/>
    <n v="16"/>
    <x v="81"/>
    <n v="0"/>
    <n v="0"/>
    <n v="0"/>
    <n v="0"/>
    <n v="0"/>
    <n v="114"/>
    <n v="0"/>
    <n v="2"/>
    <n v="0"/>
    <n v="165"/>
    <n v="0"/>
    <x v="762"/>
    <x v="6"/>
    <x v="8"/>
    <n v="0"/>
    <x v="0"/>
    <n v="0"/>
    <n v="532"/>
    <n v="0"/>
    <n v="66"/>
    <n v="0"/>
    <n v="1157"/>
    <n v="0"/>
    <n v="0"/>
    <n v="0"/>
    <n v="0"/>
    <n v="0"/>
    <n v="0"/>
    <n v="0"/>
    <n v="0"/>
    <n v="0"/>
    <n v="0"/>
    <n v="0"/>
    <n v="0"/>
    <n v="955052"/>
    <n v="0"/>
    <n v="0"/>
    <n v="0"/>
    <n v="0"/>
    <n v="0"/>
    <n v="908922"/>
    <n v="0"/>
    <n v="112761"/>
    <n v="0"/>
    <n v="1976735"/>
    <n v="0"/>
    <n v="0"/>
    <n v="0"/>
    <n v="0"/>
    <n v="0"/>
    <n v="0"/>
    <n v="0"/>
    <n v="0"/>
    <n v="0"/>
    <n v="0"/>
    <n v="0"/>
    <x v="8"/>
    <n v="0"/>
    <n v="0"/>
    <n v="0"/>
    <n v="0"/>
    <n v="-39420"/>
    <n v="0"/>
    <n v="0"/>
    <n v="0"/>
    <n v="0"/>
    <x v="0"/>
    <x v="7"/>
    <n v="0"/>
    <n v="0"/>
    <n v="0"/>
    <n v="0"/>
    <n v="-39420"/>
    <n v="0"/>
    <n v="0"/>
    <n v="0"/>
    <n v="0"/>
    <n v="0"/>
    <n v="955052"/>
    <n v="0"/>
    <n v="0"/>
    <n v="0"/>
    <n v="0"/>
    <n v="0"/>
    <n v="948342"/>
    <n v="0"/>
    <n v="112761"/>
    <n v="0"/>
    <n v="2016155"/>
    <n v="0"/>
    <n v="1550321"/>
    <n v="275597"/>
    <n v="0"/>
    <n v="0"/>
    <n v="0"/>
    <n v="0"/>
    <n v="0"/>
    <n v="0"/>
    <n v="0"/>
    <n v="0"/>
    <n v="0"/>
    <n v="0"/>
    <n v="0"/>
    <n v="0"/>
    <n v="0"/>
    <n v="0"/>
    <n v="0"/>
    <n v="0"/>
    <n v="0"/>
    <n v="0"/>
    <n v="0"/>
    <n v="0"/>
  </r>
  <r>
    <n v="106370744"/>
    <x v="186"/>
    <x v="1"/>
    <x v="2"/>
    <d v="2017-01-04T00:00:00"/>
    <s v="06/30/2017"/>
    <s v="Open"/>
    <x v="2"/>
    <n v="14"/>
    <n v="1418"/>
    <x v="2"/>
    <x v="0"/>
    <s v="Teaching"/>
    <s v="(619) 294-8111"/>
    <s v="4077 FIFTH AVENUE"/>
    <s v="SAN DIEGO"/>
    <n v="92103"/>
    <s v="TOM GAMMIERE"/>
    <n v="655"/>
    <n v="528"/>
    <n v="402"/>
    <x v="671"/>
    <n v="1472"/>
    <n v="1007"/>
    <n v="1582"/>
    <n v="0"/>
    <n v="0"/>
    <n v="150"/>
    <n v="1253"/>
    <n v="245"/>
    <n v="33"/>
    <n v="7376"/>
    <n v="0"/>
    <x v="970"/>
    <x v="772"/>
    <x v="824"/>
    <n v="6695"/>
    <x v="0"/>
    <n v="0"/>
    <n v="392"/>
    <n v="4470"/>
    <n v="536"/>
    <n v="73"/>
    <n v="35001"/>
    <n v="0"/>
    <n v="7460"/>
    <n v="5560"/>
    <n v="5107"/>
    <n v="13181"/>
    <n v="0"/>
    <n v="0"/>
    <n v="1337"/>
    <n v="8786"/>
    <n v="1519"/>
    <n v="206"/>
    <n v="43156"/>
    <n v="163055249"/>
    <n v="130437808"/>
    <n v="72297751"/>
    <n v="108920191"/>
    <n v="0"/>
    <n v="0"/>
    <n v="13424164"/>
    <n v="95740109"/>
    <n v="9237715"/>
    <n v="1249939"/>
    <n v="594362926"/>
    <n v="45843668"/>
    <n v="37463137"/>
    <n v="11567478"/>
    <n v="45305405"/>
    <n v="0"/>
    <n v="0"/>
    <n v="4004325"/>
    <n v="51433138"/>
    <n v="3105776"/>
    <n v="420237"/>
    <n v="199143164"/>
    <x v="902"/>
    <n v="175942792"/>
    <n v="142833755"/>
    <n v="79444774"/>
    <n v="129364430"/>
    <n v="-7373895"/>
    <n v="0"/>
    <n v="0"/>
    <n v="11231697"/>
    <n v="95629529"/>
    <x v="0"/>
    <x v="728"/>
    <n v="0"/>
    <n v="0"/>
    <n v="0"/>
    <n v="3623"/>
    <n v="644205398"/>
    <n v="0"/>
    <n v="0"/>
    <n v="0"/>
    <n v="1067829"/>
    <n v="1067829"/>
    <n v="32020540"/>
    <n v="24813841"/>
    <n v="9206501"/>
    <n v="24415202"/>
    <n v="0"/>
    <n v="0"/>
    <n v="5404727"/>
    <n v="51175163"/>
    <n v="0"/>
    <n v="3332547"/>
    <n v="150368521"/>
    <n v="6258655"/>
    <n v="163115798"/>
    <n v="6767131"/>
    <n v="2173"/>
    <n v="0"/>
    <n v="0"/>
    <n v="0"/>
    <n v="0"/>
    <n v="8342175"/>
    <n v="194695895"/>
    <n v="0"/>
    <n v="0"/>
    <n v="0"/>
    <n v="0"/>
    <n v="0"/>
    <n v="0"/>
    <n v="0"/>
    <n v="0"/>
    <n v="0"/>
    <n v="0"/>
    <n v="0"/>
    <n v="0"/>
    <n v="0"/>
  </r>
  <r>
    <n v="106370689"/>
    <x v="192"/>
    <x v="1"/>
    <x v="2"/>
    <d v="2017-01-04T00:00:00"/>
    <s v="06/30/2017"/>
    <s v="Open"/>
    <x v="2"/>
    <n v="14"/>
    <n v="1420"/>
    <x v="2"/>
    <x v="0"/>
    <s v=""/>
    <s v="(619) 435-6251"/>
    <s v="250 PROSPECT PLACE"/>
    <s v="CORONADO"/>
    <n v="92118"/>
    <s v="SUSAN STONE"/>
    <n v="181"/>
    <n v="154"/>
    <n v="119"/>
    <x v="619"/>
    <n v="99"/>
    <n v="33"/>
    <n v="121"/>
    <n v="0"/>
    <n v="0"/>
    <n v="4"/>
    <n v="139"/>
    <n v="2"/>
    <n v="0"/>
    <n v="573"/>
    <n v="93"/>
    <x v="348"/>
    <x v="773"/>
    <x v="825"/>
    <n v="5732"/>
    <x v="0"/>
    <n v="0"/>
    <n v="281"/>
    <n v="658"/>
    <n v="13"/>
    <n v="128"/>
    <n v="10807"/>
    <n v="8884"/>
    <n v="5723"/>
    <n v="2912"/>
    <n v="480"/>
    <n v="1837"/>
    <n v="0"/>
    <n v="0"/>
    <n v="1520"/>
    <n v="9832"/>
    <n v="472"/>
    <n v="51"/>
    <n v="22827"/>
    <n v="13624060"/>
    <n v="6596856"/>
    <n v="5967697"/>
    <n v="17125870"/>
    <n v="0"/>
    <n v="0"/>
    <n v="762486"/>
    <n v="11273591"/>
    <n v="153298"/>
    <n v="183621"/>
    <n v="55687479"/>
    <n v="8676502"/>
    <n v="4268429"/>
    <n v="1846169"/>
    <n v="7709838"/>
    <n v="0"/>
    <n v="0"/>
    <n v="1992167"/>
    <n v="11631929"/>
    <n v="770827"/>
    <n v="106374"/>
    <n v="37002235"/>
    <x v="903"/>
    <n v="18887962"/>
    <n v="10453863"/>
    <n v="5750518"/>
    <n v="18376491"/>
    <n v="-91"/>
    <n v="0"/>
    <n v="0"/>
    <n v="2282556"/>
    <n v="17142960"/>
    <x v="0"/>
    <x v="729"/>
    <n v="0"/>
    <n v="0"/>
    <n v="0"/>
    <n v="57202"/>
    <n v="73922401"/>
    <n v="575912"/>
    <n v="0"/>
    <n v="0"/>
    <n v="2180347"/>
    <n v="2756259"/>
    <n v="3412600"/>
    <n v="987334"/>
    <n v="2063439"/>
    <n v="6459217"/>
    <n v="0"/>
    <n v="0"/>
    <n v="472097"/>
    <n v="7942907"/>
    <n v="0"/>
    <n v="185978"/>
    <n v="21523572"/>
    <n v="789762"/>
    <n v="24383701"/>
    <n v="0"/>
    <n v="2020217"/>
    <n v="0"/>
    <n v="0"/>
    <n v="0"/>
    <n v="0"/>
    <n v="4695681"/>
    <n v="24355140"/>
    <n v="0"/>
    <n v="0"/>
    <n v="0"/>
    <n v="0"/>
    <n v="0"/>
    <n v="0"/>
    <n v="0"/>
    <n v="0"/>
    <n v="0"/>
    <n v="0"/>
    <n v="0"/>
    <n v="0"/>
    <n v="0"/>
  </r>
  <r>
    <n v="106370875"/>
    <x v="188"/>
    <x v="1"/>
    <x v="2"/>
    <d v="2017-01-04T00:00:00"/>
    <s v="06/30/2017"/>
    <s v="Open"/>
    <x v="2"/>
    <n v="14"/>
    <n v="1420"/>
    <x v="2"/>
    <x v="0"/>
    <s v=""/>
    <s v="(619) 482-5800"/>
    <s v="751 MEDICAL CENTER COURT"/>
    <s v="CHULA VISTA"/>
    <n v="91911"/>
    <s v="PABLO VELEZ"/>
    <n v="343"/>
    <n v="339"/>
    <n v="287"/>
    <x v="672"/>
    <n v="744"/>
    <n v="412"/>
    <n v="1066"/>
    <n v="0"/>
    <n v="0"/>
    <n v="56"/>
    <n v="584"/>
    <n v="73"/>
    <n v="22"/>
    <n v="3989"/>
    <n v="164"/>
    <x v="971"/>
    <x v="774"/>
    <x v="826"/>
    <n v="8086"/>
    <x v="0"/>
    <n v="0"/>
    <n v="313"/>
    <n v="2398"/>
    <n v="491"/>
    <n v="155"/>
    <n v="26086"/>
    <n v="8216"/>
    <n v="7476"/>
    <n v="7285"/>
    <n v="2604"/>
    <n v="9301"/>
    <n v="1"/>
    <n v="0"/>
    <n v="1362"/>
    <n v="13968"/>
    <n v="2471"/>
    <n v="176"/>
    <n v="44644"/>
    <n v="102604635"/>
    <n v="66879543"/>
    <n v="33117475"/>
    <n v="82822904"/>
    <n v="0"/>
    <n v="0"/>
    <n v="3577978"/>
    <n v="39710135"/>
    <n v="4583844"/>
    <n v="1253318"/>
    <n v="334549832"/>
    <n v="40434101"/>
    <n v="27097939"/>
    <n v="11571697"/>
    <n v="49508468"/>
    <n v="15243"/>
    <n v="0"/>
    <n v="5826663"/>
    <n v="44214750"/>
    <n v="3086649"/>
    <n v="194604"/>
    <n v="181950114"/>
    <x v="904"/>
    <n v="124465392"/>
    <n v="88066708"/>
    <n v="39528710"/>
    <n v="113819867"/>
    <n v="-1961611"/>
    <n v="1945"/>
    <n v="0"/>
    <n v="8229931"/>
    <n v="60631062"/>
    <x v="0"/>
    <x v="730"/>
    <n v="0"/>
    <n v="0"/>
    <n v="0"/>
    <n v="923819"/>
    <n v="441452663"/>
    <n v="3353980"/>
    <n v="0"/>
    <n v="0"/>
    <n v="6196526"/>
    <n v="9550506"/>
    <n v="18573344"/>
    <n v="9264754"/>
    <n v="7122073"/>
    <n v="18511505"/>
    <n v="13298"/>
    <n v="0"/>
    <n v="1174710"/>
    <n v="29490349"/>
    <n v="0"/>
    <n v="447756"/>
    <n v="84597789"/>
    <n v="1477566"/>
    <n v="91014830"/>
    <n v="0"/>
    <n v="8631169"/>
    <n v="0"/>
    <n v="0"/>
    <n v="0"/>
    <n v="0"/>
    <n v="11644900"/>
    <n v="122274938"/>
    <n v="0"/>
    <n v="0"/>
    <n v="0"/>
    <n v="0"/>
    <n v="0"/>
    <n v="0"/>
    <n v="0"/>
    <n v="0"/>
    <n v="0"/>
    <n v="0"/>
    <n v="0"/>
    <n v="0"/>
    <n v="0"/>
  </r>
  <r>
    <n v="106410817"/>
    <x v="184"/>
    <x v="1"/>
    <x v="2"/>
    <d v="2017-01-04T00:00:00"/>
    <s v="06/30/2017"/>
    <s v="Open"/>
    <x v="16"/>
    <n v="4"/>
    <n v="425"/>
    <x v="2"/>
    <x v="0"/>
    <s v=""/>
    <s v="(650) 992-4000"/>
    <s v="1900 SULLIVAN AVENUE"/>
    <s v="DALY CITY"/>
    <n v="94015"/>
    <s v="JOHN FERRELLI"/>
    <n v="478"/>
    <n v="415"/>
    <n v="236"/>
    <x v="20"/>
    <n v="114"/>
    <n v="79"/>
    <n v="176"/>
    <n v="0"/>
    <n v="0"/>
    <n v="27"/>
    <n v="473"/>
    <n v="0"/>
    <n v="9"/>
    <n v="1418"/>
    <n v="23"/>
    <x v="972"/>
    <x v="61"/>
    <x v="827"/>
    <n v="2935"/>
    <x v="0"/>
    <n v="0"/>
    <n v="119"/>
    <n v="3230"/>
    <n v="0"/>
    <n v="31"/>
    <n v="21231"/>
    <n v="14103"/>
    <n v="8579"/>
    <n v="1452"/>
    <n v="631"/>
    <n v="7397"/>
    <n v="0"/>
    <n v="0"/>
    <n v="429"/>
    <n v="12570"/>
    <n v="0"/>
    <n v="540"/>
    <n v="31598"/>
    <n v="90241268"/>
    <n v="18959219"/>
    <n v="34020269"/>
    <n v="33840488"/>
    <n v="0"/>
    <n v="0"/>
    <n v="6844212"/>
    <n v="66201565"/>
    <n v="0"/>
    <n v="992986"/>
    <n v="251100007"/>
    <n v="35990466"/>
    <n v="8527608"/>
    <n v="2421988"/>
    <n v="23096846"/>
    <n v="0"/>
    <n v="0"/>
    <n v="1665479"/>
    <n v="44959463"/>
    <n v="0"/>
    <n v="1775700"/>
    <n v="118437550"/>
    <x v="905"/>
    <n v="112810969"/>
    <n v="24460741"/>
    <n v="31010631"/>
    <n v="47922925"/>
    <n v="0"/>
    <n v="0"/>
    <n v="0"/>
    <n v="7295552"/>
    <n v="79433911"/>
    <x v="0"/>
    <x v="731"/>
    <n v="0"/>
    <n v="0"/>
    <n v="0"/>
    <n v="1510780"/>
    <n v="306493770"/>
    <n v="0"/>
    <n v="0"/>
    <n v="0"/>
    <n v="0"/>
    <n v="0"/>
    <n v="13242700"/>
    <n v="2932526"/>
    <n v="5390985"/>
    <n v="8736622"/>
    <n v="0"/>
    <n v="0"/>
    <n v="1185291"/>
    <n v="31348728"/>
    <n v="0"/>
    <n v="206935"/>
    <n v="63043787"/>
    <n v="707804"/>
    <n v="70546818"/>
    <n v="0"/>
    <n v="-415490"/>
    <n v="0"/>
    <n v="0"/>
    <n v="0"/>
    <n v="0"/>
    <n v="5226000"/>
    <n v="35806542"/>
    <n v="0"/>
    <n v="0"/>
    <n v="0"/>
    <n v="0"/>
    <n v="0"/>
    <n v="0"/>
    <n v="0"/>
    <n v="0"/>
    <n v="0"/>
    <n v="0"/>
    <n v="0"/>
    <n v="0"/>
    <n v="0"/>
  </r>
  <r>
    <n v="106344114"/>
    <x v="172"/>
    <x v="1"/>
    <x v="2"/>
    <d v="2017-01-04T00:00:00"/>
    <s v="06/30/2017"/>
    <s v="Open"/>
    <x v="22"/>
    <n v="2"/>
    <n v="311"/>
    <x v="2"/>
    <x v="4"/>
    <s v=""/>
    <s v="(916) 453-2000"/>
    <s v="2425 STOCKTON BOULEVARD"/>
    <s v="SACRAMENTO"/>
    <n v="95817"/>
    <s v="MARGARET BRYAN"/>
    <n v="80"/>
    <n v="70"/>
    <n v="70"/>
    <x v="8"/>
    <n v="0"/>
    <n v="121"/>
    <n v="49"/>
    <n v="0"/>
    <n v="0"/>
    <n v="3"/>
    <n v="83"/>
    <n v="75"/>
    <n v="0"/>
    <n v="331"/>
    <n v="0"/>
    <x v="8"/>
    <x v="6"/>
    <x v="828"/>
    <n v="96"/>
    <x v="0"/>
    <n v="0"/>
    <n v="33"/>
    <n v="382"/>
    <n v="883"/>
    <n v="0"/>
    <n v="2070"/>
    <n v="0"/>
    <n v="1"/>
    <n v="0"/>
    <n v="1721"/>
    <n v="2951"/>
    <n v="0"/>
    <n v="0"/>
    <n v="115"/>
    <n v="2045"/>
    <n v="405"/>
    <n v="0"/>
    <n v="7238"/>
    <n v="0"/>
    <n v="0"/>
    <n v="9017212"/>
    <n v="1765846"/>
    <n v="0"/>
    <n v="0"/>
    <n v="387071"/>
    <n v="5429284"/>
    <n v="6189373"/>
    <n v="0"/>
    <n v="22788786"/>
    <n v="669"/>
    <n v="0"/>
    <n v="3320352"/>
    <n v="4000040"/>
    <n v="0"/>
    <n v="0"/>
    <n v="161865"/>
    <n v="2735498"/>
    <n v="1192191"/>
    <n v="0"/>
    <n v="11410615"/>
    <x v="8"/>
    <n v="669"/>
    <n v="0"/>
    <n v="10149850"/>
    <n v="5476715"/>
    <n v="0"/>
    <n v="0"/>
    <n v="0"/>
    <n v="356231"/>
    <n v="6006064"/>
    <x v="0"/>
    <x v="732"/>
    <n v="0"/>
    <n v="0"/>
    <n v="0"/>
    <n v="0"/>
    <n v="29371808"/>
    <n v="0"/>
    <n v="0"/>
    <n v="0"/>
    <n v="0"/>
    <n v="0"/>
    <n v="0"/>
    <n v="0"/>
    <n v="2187704"/>
    <n v="288470"/>
    <n v="0"/>
    <n v="0"/>
    <n v="192705"/>
    <n v="2158714"/>
    <n v="0"/>
    <n v="0"/>
    <n v="4827593"/>
    <n v="417743"/>
    <n v="16104180"/>
    <n v="0"/>
    <n v="0"/>
    <n v="0"/>
    <n v="0"/>
    <n v="0"/>
    <n v="0"/>
    <n v="651698"/>
    <n v="70867249"/>
    <n v="0"/>
    <n v="0"/>
    <n v="0"/>
    <n v="0"/>
    <n v="0"/>
    <n v="0"/>
    <n v="0"/>
    <n v="0"/>
    <n v="0"/>
    <n v="0"/>
    <n v="0"/>
    <n v="0"/>
    <n v="0"/>
  </r>
  <r>
    <n v="106554011"/>
    <x v="176"/>
    <x v="1"/>
    <x v="2"/>
    <d v="2017-01-04T00:00:00"/>
    <s v="06/30/2017"/>
    <s v="Open"/>
    <x v="47"/>
    <n v="6"/>
    <n v="513"/>
    <x v="0"/>
    <x v="0"/>
    <s v="Rural"/>
    <s v="(209) 532-5000"/>
    <s v="1000 GREENLEY ROAD"/>
    <s v="SONORA"/>
    <n v="95370"/>
    <s v="ANDREW JAHN"/>
    <n v="152"/>
    <n v="152"/>
    <n v="120"/>
    <x v="673"/>
    <n v="29"/>
    <n v="75"/>
    <n v="183"/>
    <n v="0"/>
    <n v="1"/>
    <n v="51"/>
    <n v="195"/>
    <n v="4"/>
    <n v="4"/>
    <n v="1171"/>
    <n v="27"/>
    <x v="973"/>
    <x v="775"/>
    <x v="262"/>
    <n v="827"/>
    <x v="0"/>
    <n v="7"/>
    <n v="270"/>
    <n v="579"/>
    <n v="8"/>
    <n v="187"/>
    <n v="10540"/>
    <n v="6762"/>
    <n v="52009"/>
    <n v="2106"/>
    <n v="5361"/>
    <n v="17597"/>
    <n v="0"/>
    <n v="10"/>
    <n v="6575"/>
    <n v="27250"/>
    <n v="129"/>
    <n v="2147"/>
    <n v="113184"/>
    <n v="48739563"/>
    <n v="2399919"/>
    <n v="5381835"/>
    <n v="13300210"/>
    <n v="0"/>
    <n v="75342"/>
    <n v="4007234"/>
    <n v="13061536"/>
    <n v="145439"/>
    <n v="183185"/>
    <n v="87294263"/>
    <n v="82391915"/>
    <n v="4696984"/>
    <n v="4419534"/>
    <n v="25039102"/>
    <n v="0"/>
    <n v="5037"/>
    <n v="8012546"/>
    <n v="36950668"/>
    <n v="161809"/>
    <n v="1951534"/>
    <n v="163629129"/>
    <x v="906"/>
    <n v="105476023"/>
    <n v="5771520"/>
    <n v="1296372"/>
    <n v="32334299"/>
    <n v="-47804"/>
    <n v="0"/>
    <n v="44522"/>
    <n v="8753488"/>
    <n v="29600522"/>
    <x v="0"/>
    <x v="733"/>
    <n v="0"/>
    <n v="0"/>
    <n v="0"/>
    <n v="3303980"/>
    <n v="188311694"/>
    <n v="0"/>
    <n v="0"/>
    <n v="0"/>
    <n v="0"/>
    <n v="0"/>
    <n v="23926607"/>
    <n v="1230815"/>
    <n v="8420007"/>
    <n v="5471493"/>
    <n v="0"/>
    <n v="35127"/>
    <n v="3122864"/>
    <n v="19926671"/>
    <n v="15362"/>
    <n v="462752"/>
    <n v="62611698"/>
    <n v="1132509"/>
    <n v="60031514"/>
    <n v="0"/>
    <n v="321167"/>
    <n v="0"/>
    <n v="0"/>
    <n v="0"/>
    <n v="0"/>
    <n v="6379846"/>
    <n v="69316037"/>
    <n v="0"/>
    <n v="0"/>
    <n v="0"/>
    <n v="0"/>
    <n v="0"/>
    <n v="0"/>
    <n v="0"/>
    <n v="0"/>
    <n v="0"/>
    <n v="0"/>
    <n v="0"/>
    <n v="0"/>
    <n v="0"/>
  </r>
  <r>
    <n v="106491338"/>
    <x v="175"/>
    <x v="1"/>
    <x v="2"/>
    <d v="2017-01-04T00:00:00"/>
    <s v="06/30/2017"/>
    <s v="Open"/>
    <x v="11"/>
    <n v="3"/>
    <n v="401"/>
    <x v="4"/>
    <x v="0"/>
    <s v="Rural"/>
    <s v="(707) 823-8511"/>
    <s v="501 PETALUMA AVENUE"/>
    <s v="SEBASTOPOL"/>
    <n v="95472"/>
    <s v="JOHN PELEUSES"/>
    <n v="37"/>
    <n v="21"/>
    <n v="21"/>
    <x v="674"/>
    <n v="0"/>
    <n v="0"/>
    <n v="20"/>
    <n v="0"/>
    <n v="0"/>
    <n v="30"/>
    <n v="0"/>
    <n v="0"/>
    <n v="4"/>
    <n v="184"/>
    <n v="0"/>
    <x v="974"/>
    <x v="6"/>
    <x v="8"/>
    <n v="60"/>
    <x v="0"/>
    <n v="0"/>
    <n v="129"/>
    <n v="0"/>
    <n v="0"/>
    <n v="10"/>
    <n v="769"/>
    <n v="0"/>
    <n v="1071"/>
    <n v="5"/>
    <n v="67"/>
    <n v="637"/>
    <n v="0"/>
    <n v="0"/>
    <n v="799"/>
    <n v="0"/>
    <n v="0"/>
    <n v="157"/>
    <n v="2736"/>
    <n v="626946"/>
    <n v="0"/>
    <n v="0"/>
    <n v="174264"/>
    <n v="0"/>
    <n v="0"/>
    <n v="55377"/>
    <n v="0"/>
    <n v="0"/>
    <n v="75"/>
    <n v="856662"/>
    <n v="139520"/>
    <n v="8"/>
    <n v="983"/>
    <n v="88141"/>
    <n v="0"/>
    <n v="0"/>
    <n v="186590"/>
    <n v="0"/>
    <n v="0"/>
    <n v="22889"/>
    <n v="438131"/>
    <x v="8"/>
    <n v="2730656"/>
    <n v="0"/>
    <n v="71091"/>
    <n v="955358"/>
    <n v="0"/>
    <n v="0"/>
    <n v="0"/>
    <n v="149395"/>
    <n v="0"/>
    <x v="0"/>
    <x v="7"/>
    <n v="0"/>
    <n v="0"/>
    <n v="0"/>
    <n v="0"/>
    <n v="3906500"/>
    <n v="0"/>
    <n v="0"/>
    <n v="0"/>
    <n v="0"/>
    <n v="0"/>
    <n v="-1964190"/>
    <n v="8"/>
    <n v="-70108"/>
    <n v="-692953"/>
    <n v="0"/>
    <n v="0"/>
    <n v="92572"/>
    <n v="0"/>
    <n v="0"/>
    <n v="22964"/>
    <n v="-2611707"/>
    <n v="0"/>
    <n v="5301312"/>
    <n v="0"/>
    <n v="50000"/>
    <n v="0"/>
    <n v="0"/>
    <n v="0"/>
    <n v="0"/>
    <n v="0"/>
    <n v="1217543"/>
    <n v="0"/>
    <n v="0"/>
    <n v="0"/>
    <n v="0"/>
    <n v="0"/>
    <n v="0"/>
    <n v="0"/>
    <n v="0"/>
    <n v="0"/>
    <n v="0"/>
    <n v="0"/>
    <n v="0"/>
    <n v="0"/>
  </r>
  <r>
    <n v="106491076"/>
    <x v="180"/>
    <x v="1"/>
    <x v="2"/>
    <d v="2017-01-04T00:00:00"/>
    <s v="06/30/2017"/>
    <s v="Open"/>
    <x v="11"/>
    <n v="3"/>
    <n v="403"/>
    <x v="4"/>
    <x v="0"/>
    <s v=""/>
    <s v="(707) 935-5000"/>
    <s v="347 ANDRIEUX STREET"/>
    <s v="SONOMA"/>
    <n v="95476"/>
    <s v="KELLY MATHER"/>
    <n v="75"/>
    <n v="64"/>
    <n v="41"/>
    <x v="652"/>
    <n v="44"/>
    <n v="19"/>
    <n v="51"/>
    <n v="0"/>
    <n v="0"/>
    <n v="54"/>
    <n v="13"/>
    <n v="0"/>
    <n v="1"/>
    <n v="361"/>
    <n v="0"/>
    <x v="629"/>
    <x v="146"/>
    <x v="829"/>
    <n v="460"/>
    <x v="0"/>
    <n v="0"/>
    <n v="288"/>
    <n v="53"/>
    <n v="0"/>
    <n v="14"/>
    <n v="2691"/>
    <n v="0"/>
    <n v="7365"/>
    <n v="1824"/>
    <n v="477"/>
    <n v="1477"/>
    <n v="2"/>
    <n v="0"/>
    <n v="5030"/>
    <n v="576"/>
    <n v="37"/>
    <n v="246"/>
    <n v="17034"/>
    <n v="13127811"/>
    <n v="3192967"/>
    <n v="1367570"/>
    <n v="3667154"/>
    <n v="0"/>
    <n v="0"/>
    <n v="2525779"/>
    <n v="1445785"/>
    <n v="0"/>
    <n v="39846"/>
    <n v="25366912"/>
    <n v="15590685"/>
    <n v="5424552"/>
    <n v="1728785"/>
    <n v="7586565"/>
    <n v="10746"/>
    <n v="0"/>
    <n v="11322639"/>
    <n v="1665499"/>
    <n v="202295"/>
    <n v="613517"/>
    <n v="44145283"/>
    <x v="907"/>
    <n v="23278525"/>
    <n v="7408139"/>
    <n v="2586990"/>
    <n v="8811856"/>
    <n v="0"/>
    <n v="0"/>
    <n v="0"/>
    <n v="8971166"/>
    <n v="2676472"/>
    <x v="0"/>
    <x v="734"/>
    <n v="0"/>
    <n v="0"/>
    <n v="0"/>
    <n v="333143"/>
    <n v="54998865"/>
    <n v="0"/>
    <n v="0"/>
    <n v="0"/>
    <n v="442035"/>
    <n v="442035"/>
    <n v="5439971"/>
    <n v="1209380"/>
    <n v="509364"/>
    <n v="2441863"/>
    <n v="10746"/>
    <n v="0"/>
    <n v="4052253"/>
    <n v="876847"/>
    <n v="94721"/>
    <n v="320220"/>
    <n v="14955365"/>
    <n v="46571"/>
    <n v="16348753"/>
    <n v="0"/>
    <n v="1427828"/>
    <n v="0"/>
    <n v="0"/>
    <n v="0"/>
    <n v="0"/>
    <n v="0"/>
    <n v="53261936"/>
    <n v="0"/>
    <n v="0"/>
    <n v="0"/>
    <n v="0"/>
    <n v="0"/>
    <n v="0"/>
    <n v="0"/>
    <n v="0"/>
    <n v="0"/>
    <n v="0"/>
    <n v="0"/>
    <n v="0"/>
    <n v="0"/>
  </r>
  <r>
    <n v="106141338"/>
    <x v="213"/>
    <x v="1"/>
    <x v="2"/>
    <d v="2017-01-04T00:00:00"/>
    <s v="06/30/2017"/>
    <s v="Open"/>
    <x v="37"/>
    <n v="12"/>
    <n v="1201"/>
    <x v="4"/>
    <x v="0"/>
    <s v="Rural"/>
    <s v="(760) 876-5501"/>
    <s v="501 EAST LOCUST STREET"/>
    <s v="LONE PINE"/>
    <n v="93545"/>
    <s v="ALAN GERMANY"/>
    <n v="37"/>
    <n v="37"/>
    <n v="37"/>
    <x v="618"/>
    <n v="0"/>
    <n v="7"/>
    <n v="1"/>
    <n v="0"/>
    <n v="0"/>
    <n v="1"/>
    <n v="0"/>
    <n v="0"/>
    <n v="1"/>
    <n v="20"/>
    <n v="17"/>
    <x v="710"/>
    <x v="6"/>
    <x v="830"/>
    <n v="57"/>
    <x v="0"/>
    <n v="0"/>
    <n v="88"/>
    <n v="0"/>
    <n v="0"/>
    <n v="90"/>
    <n v="2062"/>
    <n v="1982"/>
    <n v="935"/>
    <n v="0"/>
    <n v="129"/>
    <n v="349"/>
    <n v="9"/>
    <n v="0"/>
    <n v="761"/>
    <n v="0"/>
    <n v="0"/>
    <n v="101"/>
    <n v="2284"/>
    <n v="390076"/>
    <n v="0"/>
    <n v="703562"/>
    <n v="34655"/>
    <n v="0"/>
    <n v="0"/>
    <n v="57236"/>
    <n v="0"/>
    <n v="0"/>
    <n v="55088"/>
    <n v="1240617"/>
    <n v="905022"/>
    <n v="0"/>
    <n v="154109"/>
    <n v="271792"/>
    <n v="11970"/>
    <n v="0"/>
    <n v="492432"/>
    <n v="0"/>
    <n v="0"/>
    <n v="106502"/>
    <n v="1941827"/>
    <x v="908"/>
    <n v="149629"/>
    <n v="0"/>
    <n v="321754"/>
    <n v="0"/>
    <n v="0"/>
    <n v="0"/>
    <n v="0"/>
    <n v="170417"/>
    <n v="0"/>
    <x v="0"/>
    <x v="7"/>
    <n v="0"/>
    <n v="0"/>
    <n v="0"/>
    <n v="0"/>
    <n v="782753"/>
    <n v="0"/>
    <n v="0"/>
    <n v="0"/>
    <n v="0"/>
    <n v="0"/>
    <n v="1145469"/>
    <n v="0"/>
    <n v="535917"/>
    <n v="306447"/>
    <n v="11970"/>
    <n v="0"/>
    <n v="379251"/>
    <n v="0"/>
    <n v="0"/>
    <n v="20637"/>
    <n v="2399691"/>
    <n v="12636"/>
    <n v="1866747"/>
    <n v="219564"/>
    <n v="181750"/>
    <n v="0"/>
    <n v="0"/>
    <n v="0"/>
    <n v="0"/>
    <n v="22738"/>
    <n v="240500"/>
    <n v="0"/>
    <n v="0"/>
    <n v="0"/>
    <n v="0"/>
    <n v="0"/>
    <n v="0"/>
    <n v="0"/>
    <n v="0"/>
    <n v="0"/>
    <n v="0"/>
    <n v="0"/>
    <n v="0"/>
    <n v="0"/>
  </r>
  <r>
    <n v="106190380"/>
    <x v="195"/>
    <x v="1"/>
    <x v="2"/>
    <d v="2017-01-04T00:00:00"/>
    <s v="06/30/2017"/>
    <s v="Open"/>
    <x v="0"/>
    <n v="11"/>
    <n v="925"/>
    <x v="1"/>
    <x v="0"/>
    <s v=""/>
    <s v="(323) 462-2271"/>
    <s v="6245 DE LONGPRE AVENUE"/>
    <s v="HOLLYWOOD"/>
    <n v="90028"/>
    <s v="DAVID TOPPER"/>
    <n v="612"/>
    <n v="598"/>
    <n v="307"/>
    <x v="533"/>
    <n v="255"/>
    <n v="1383"/>
    <n v="1065"/>
    <n v="0"/>
    <n v="0"/>
    <n v="8"/>
    <n v="370"/>
    <n v="0"/>
    <n v="23"/>
    <n v="4558"/>
    <n v="0"/>
    <x v="975"/>
    <x v="776"/>
    <x v="831"/>
    <n v="6776"/>
    <x v="0"/>
    <n v="0"/>
    <n v="27"/>
    <n v="1716"/>
    <n v="0"/>
    <n v="55"/>
    <n v="27856"/>
    <n v="0"/>
    <n v="1172"/>
    <n v="532"/>
    <n v="426"/>
    <n v="2921"/>
    <n v="0"/>
    <n v="0"/>
    <n v="75"/>
    <n v="1293"/>
    <n v="0"/>
    <n v="657"/>
    <n v="7076"/>
    <n v="87172522"/>
    <n v="12824922"/>
    <n v="35353155"/>
    <n v="82425110"/>
    <n v="0"/>
    <n v="0"/>
    <n v="2676944"/>
    <n v="17383114"/>
    <n v="0"/>
    <n v="1179682"/>
    <n v="239015449"/>
    <n v="9050503"/>
    <n v="2049224"/>
    <n v="1689617"/>
    <n v="15269877"/>
    <n v="0"/>
    <n v="0"/>
    <n v="223928"/>
    <n v="8437925"/>
    <n v="0"/>
    <n v="2856297"/>
    <n v="39577371"/>
    <x v="909"/>
    <n v="78130681"/>
    <n v="15737333"/>
    <n v="28547913"/>
    <n v="86720388"/>
    <n v="-6143025"/>
    <n v="0"/>
    <n v="0"/>
    <n v="2327745"/>
    <n v="12550316"/>
    <x v="0"/>
    <x v="7"/>
    <n v="0"/>
    <n v="0"/>
    <n v="0"/>
    <n v="6236836"/>
    <n v="226130877"/>
    <n v="5795642"/>
    <n v="0"/>
    <n v="0"/>
    <n v="0"/>
    <n v="5795642"/>
    <n v="18092344"/>
    <n v="3578421"/>
    <n v="9971328"/>
    <n v="13567773"/>
    <n v="0"/>
    <n v="0"/>
    <n v="368590"/>
    <n v="12066458"/>
    <n v="0"/>
    <n v="612671"/>
    <n v="58257585"/>
    <n v="510929"/>
    <n v="55719082"/>
    <n v="0"/>
    <n v="0"/>
    <n v="0"/>
    <n v="0"/>
    <n v="0"/>
    <n v="0"/>
    <n v="1359356"/>
    <n v="64345629"/>
    <n v="0"/>
    <n v="0"/>
    <n v="0"/>
    <n v="0"/>
    <n v="0"/>
    <n v="0"/>
    <n v="0"/>
    <n v="0"/>
    <n v="0"/>
    <n v="0"/>
    <n v="0"/>
    <n v="0"/>
    <n v="0"/>
  </r>
  <r>
    <n v="106301258"/>
    <x v="177"/>
    <x v="1"/>
    <x v="2"/>
    <d v="2017-01-04T00:00:00"/>
    <s v="06/30/2017"/>
    <s v="Open"/>
    <x v="9"/>
    <n v="13"/>
    <n v="1015"/>
    <x v="1"/>
    <x v="0"/>
    <s v=""/>
    <s v="(714) 754-5454"/>
    <s v="2701 S. BRISTOL STREET"/>
    <s v="SANTA ANA"/>
    <n v="92704"/>
    <s v="SUZANNE RICHARDS"/>
    <n v="178"/>
    <n v="178"/>
    <n v="178"/>
    <x v="91"/>
    <n v="46"/>
    <n v="172"/>
    <n v="246"/>
    <n v="0"/>
    <n v="0"/>
    <n v="5"/>
    <n v="52"/>
    <n v="0"/>
    <n v="187"/>
    <n v="858"/>
    <n v="0"/>
    <x v="976"/>
    <x v="194"/>
    <x v="832"/>
    <n v="4653"/>
    <x v="0"/>
    <n v="0"/>
    <n v="22"/>
    <n v="180"/>
    <n v="0"/>
    <n v="278"/>
    <n v="7951"/>
    <n v="0"/>
    <n v="307"/>
    <n v="275"/>
    <n v="1703"/>
    <n v="3199"/>
    <n v="0"/>
    <n v="0"/>
    <n v="124"/>
    <n v="500"/>
    <n v="0"/>
    <n v="652"/>
    <n v="6760"/>
    <n v="9265231"/>
    <n v="2267286"/>
    <n v="6071702"/>
    <n v="25477487"/>
    <n v="0"/>
    <n v="0"/>
    <n v="149190"/>
    <n v="2452150"/>
    <n v="0"/>
    <n v="3246453"/>
    <n v="48929499"/>
    <n v="963801"/>
    <n v="1348950"/>
    <n v="4716842"/>
    <n v="13733674"/>
    <n v="0"/>
    <n v="0"/>
    <n v="360536"/>
    <n v="2105666"/>
    <n v="0"/>
    <n v="1614278"/>
    <n v="24843747"/>
    <x v="910"/>
    <n v="7995222"/>
    <n v="2734665"/>
    <n v="9356745"/>
    <n v="34013477"/>
    <n v="-1219242"/>
    <n v="0"/>
    <n v="0"/>
    <n v="328070"/>
    <n v="2287534"/>
    <x v="0"/>
    <x v="7"/>
    <n v="0"/>
    <n v="0"/>
    <n v="0"/>
    <n v="3093158"/>
    <n v="59745626"/>
    <n v="0"/>
    <n v="0"/>
    <n v="0"/>
    <n v="0"/>
    <n v="0"/>
    <n v="2233810"/>
    <n v="881570"/>
    <n v="2651041"/>
    <n v="5197684"/>
    <n v="0"/>
    <n v="0"/>
    <n v="181656"/>
    <n v="2270282"/>
    <n v="0"/>
    <n v="611577"/>
    <n v="14027620"/>
    <n v="122058"/>
    <n v="14749648"/>
    <n v="216024"/>
    <n v="0"/>
    <n v="0"/>
    <n v="0"/>
    <n v="0"/>
    <n v="0"/>
    <n v="667268"/>
    <n v="1249946"/>
    <n v="0"/>
    <n v="0"/>
    <n v="0"/>
    <n v="0"/>
    <n v="0"/>
    <n v="0"/>
    <n v="0"/>
    <n v="0"/>
    <n v="0"/>
    <n v="0"/>
    <n v="0"/>
    <n v="0"/>
    <n v="0"/>
  </r>
  <r>
    <n v="106491267"/>
    <x v="179"/>
    <x v="1"/>
    <x v="2"/>
    <d v="2017-01-04T00:00:00"/>
    <s v="06/30/2017"/>
    <s v="Open"/>
    <x v="11"/>
    <n v="3"/>
    <n v="403"/>
    <x v="6"/>
    <x v="2"/>
    <s v=""/>
    <s v="(707) 938-6000"/>
    <s v="15000 ARNOLD DRIVE"/>
    <s v="ELDRIDGE"/>
    <n v="95431"/>
    <s v="TIMOTHY MEEKER"/>
    <n v="1413"/>
    <n v="986"/>
    <n v="270"/>
    <x v="52"/>
    <n v="0"/>
    <n v="7"/>
    <n v="0"/>
    <n v="0"/>
    <n v="0"/>
    <n v="0"/>
    <n v="0"/>
    <n v="0"/>
    <n v="6"/>
    <n v="15"/>
    <n v="0"/>
    <x v="977"/>
    <x v="6"/>
    <x v="833"/>
    <n v="0"/>
    <x v="0"/>
    <n v="0"/>
    <n v="0"/>
    <n v="0"/>
    <n v="0"/>
    <n v="12604"/>
    <n v="23598"/>
    <n v="0"/>
    <n v="0"/>
    <n v="0"/>
    <n v="0"/>
    <n v="0"/>
    <n v="0"/>
    <n v="0"/>
    <n v="0"/>
    <n v="0"/>
    <n v="0"/>
    <n v="0"/>
    <n v="0"/>
    <n v="1574409"/>
    <n v="0"/>
    <n v="22081089"/>
    <n v="0"/>
    <n v="0"/>
    <n v="0"/>
    <n v="0"/>
    <n v="0"/>
    <n v="0"/>
    <n v="1425685"/>
    <n v="25081183"/>
    <n v="0"/>
    <n v="0"/>
    <n v="0"/>
    <n v="0"/>
    <n v="0"/>
    <n v="0"/>
    <n v="0"/>
    <n v="0"/>
    <n v="0"/>
    <n v="0"/>
    <n v="0"/>
    <x v="8"/>
    <n v="592"/>
    <n v="0"/>
    <n v="77724"/>
    <n v="0"/>
    <n v="0"/>
    <n v="0"/>
    <n v="0"/>
    <n v="0"/>
    <n v="0"/>
    <x v="0"/>
    <x v="7"/>
    <n v="0"/>
    <n v="0"/>
    <n v="0"/>
    <n v="9802"/>
    <n v="88118"/>
    <n v="0"/>
    <n v="0"/>
    <n v="0"/>
    <n v="0"/>
    <n v="0"/>
    <n v="1573817"/>
    <n v="0"/>
    <n v="22003365"/>
    <n v="0"/>
    <n v="0"/>
    <n v="0"/>
    <n v="0"/>
    <n v="0"/>
    <n v="0"/>
    <n v="1415883"/>
    <n v="24993065"/>
    <n v="0"/>
    <n v="35500585"/>
    <n v="0"/>
    <n v="10507520"/>
    <n v="0"/>
    <n v="0"/>
    <n v="0"/>
    <n v="0"/>
    <n v="0"/>
    <n v="0"/>
    <n v="0"/>
    <n v="0"/>
    <n v="0"/>
    <n v="0"/>
    <n v="0"/>
    <n v="0"/>
    <n v="0"/>
    <n v="0"/>
    <n v="0"/>
    <n v="0"/>
    <n v="0"/>
    <n v="0"/>
    <n v="0"/>
  </r>
  <r>
    <n v="106342392"/>
    <x v="169"/>
    <x v="1"/>
    <x v="2"/>
    <d v="2017-01-04T00:00:00"/>
    <s v="06/30/2017"/>
    <s v="Open"/>
    <x v="22"/>
    <n v="2"/>
    <n v="311"/>
    <x v="1"/>
    <x v="0"/>
    <s v=""/>
    <s v="(916) 288-0300"/>
    <s v="8001 BRUCEVILLE ROAD"/>
    <s v="SACRAMENTO"/>
    <n v="95823"/>
    <s v="JOHN ZAUNER"/>
    <n v="171"/>
    <n v="171"/>
    <n v="171"/>
    <x v="274"/>
    <n v="17"/>
    <n v="507"/>
    <n v="0"/>
    <n v="0"/>
    <n v="0"/>
    <n v="149"/>
    <n v="380"/>
    <n v="2"/>
    <n v="0"/>
    <n v="1289"/>
    <n v="0"/>
    <x v="978"/>
    <x v="211"/>
    <x v="834"/>
    <n v="0"/>
    <x v="0"/>
    <n v="0"/>
    <n v="1417"/>
    <n v="3561"/>
    <n v="21"/>
    <n v="0"/>
    <n v="12263"/>
    <n v="0"/>
    <n v="230"/>
    <n v="15"/>
    <n v="0"/>
    <n v="0"/>
    <n v="0"/>
    <n v="0"/>
    <n v="228"/>
    <n v="1272"/>
    <n v="0"/>
    <n v="0"/>
    <n v="1745"/>
    <n v="3513600"/>
    <n v="244800"/>
    <n v="7864000"/>
    <n v="0"/>
    <n v="0"/>
    <n v="0"/>
    <n v="2267200"/>
    <n v="5700360"/>
    <n v="33600"/>
    <n v="0"/>
    <n v="19623560"/>
    <n v="184706"/>
    <n v="12760"/>
    <n v="0"/>
    <n v="0"/>
    <n v="0"/>
    <n v="0"/>
    <n v="178730"/>
    <n v="1003484"/>
    <n v="0"/>
    <n v="0"/>
    <n v="1379680"/>
    <x v="911"/>
    <n v="972793"/>
    <n v="40239"/>
    <n v="3451958"/>
    <n v="0"/>
    <n v="0"/>
    <n v="0"/>
    <n v="0"/>
    <n v="939528"/>
    <n v="2307664"/>
    <x v="0"/>
    <x v="735"/>
    <n v="0"/>
    <n v="0"/>
    <n v="0"/>
    <n v="409916"/>
    <n v="8467111"/>
    <n v="0"/>
    <n v="0"/>
    <n v="0"/>
    <n v="0"/>
    <n v="0"/>
    <n v="2414100"/>
    <n v="217321"/>
    <n v="4412042"/>
    <n v="0"/>
    <n v="0"/>
    <n v="0"/>
    <n v="1506402"/>
    <n v="3986264"/>
    <n v="0"/>
    <n v="0"/>
    <n v="12536129"/>
    <n v="3059"/>
    <n v="8487710"/>
    <n v="970236"/>
    <n v="13406"/>
    <n v="0"/>
    <n v="0"/>
    <n v="0"/>
    <n v="0"/>
    <n v="138357"/>
    <n v="32138802"/>
    <n v="0"/>
    <n v="0"/>
    <n v="0"/>
    <n v="0"/>
    <n v="0"/>
    <n v="0"/>
    <n v="0"/>
    <n v="0"/>
    <n v="0"/>
    <n v="0"/>
    <n v="0"/>
    <n v="0"/>
    <n v="0"/>
  </r>
  <r>
    <n v="106540798"/>
    <x v="168"/>
    <x v="1"/>
    <x v="2"/>
    <d v="2017-01-04T00:00:00"/>
    <s v="06/30/2017"/>
    <s v="Open"/>
    <x v="13"/>
    <n v="9"/>
    <n v="613"/>
    <x v="4"/>
    <x v="0"/>
    <s v=""/>
    <s v="(559) 784-1110"/>
    <s v="465 WEST PUTNAM AVENUE"/>
    <s v="PORTERVILLE"/>
    <n v="93257"/>
    <s v="DONNA HEFNER"/>
    <n v="167"/>
    <n v="167"/>
    <n v="167"/>
    <x v="594"/>
    <n v="61"/>
    <n v="135"/>
    <n v="438"/>
    <n v="0"/>
    <n v="0"/>
    <n v="12"/>
    <n v="166"/>
    <n v="0"/>
    <n v="4"/>
    <n v="1302"/>
    <n v="0"/>
    <x v="979"/>
    <x v="533"/>
    <x v="835"/>
    <n v="1357"/>
    <x v="0"/>
    <n v="0"/>
    <n v="51"/>
    <n v="517"/>
    <n v="0"/>
    <n v="7"/>
    <n v="7913"/>
    <n v="0"/>
    <n v="14854"/>
    <n v="2592"/>
    <n v="2382"/>
    <n v="13829"/>
    <n v="0"/>
    <n v="0"/>
    <n v="989"/>
    <n v="11063"/>
    <n v="0"/>
    <n v="1332"/>
    <n v="47041"/>
    <n v="19992563"/>
    <n v="2758443"/>
    <n v="14156475"/>
    <n v="13505543"/>
    <n v="0"/>
    <n v="0"/>
    <n v="1679592"/>
    <n v="4050727"/>
    <n v="0"/>
    <n v="6895"/>
    <n v="56150238"/>
    <n v="33673032"/>
    <n v="5930137"/>
    <n v="4090983"/>
    <n v="25059594"/>
    <n v="0"/>
    <n v="0"/>
    <n v="3472840"/>
    <n v="16832203"/>
    <n v="0"/>
    <n v="925255"/>
    <n v="89984044"/>
    <x v="912"/>
    <n v="43519774"/>
    <n v="7247263"/>
    <n v="14280361"/>
    <n v="28388138"/>
    <n v="-521679"/>
    <n v="0"/>
    <n v="0"/>
    <n v="2970877"/>
    <n v="11879215"/>
    <x v="0"/>
    <x v="736"/>
    <n v="0"/>
    <n v="0"/>
    <n v="0"/>
    <n v="627293"/>
    <n v="110791368"/>
    <n v="0"/>
    <n v="0"/>
    <n v="0"/>
    <n v="0"/>
    <n v="0"/>
    <n v="10145821"/>
    <n v="1441317"/>
    <n v="4488776"/>
    <n v="10176999"/>
    <n v="0"/>
    <n v="0"/>
    <n v="2181555"/>
    <n v="9003715"/>
    <n v="0"/>
    <n v="-2095269"/>
    <n v="35342914"/>
    <n v="2582889"/>
    <n v="35408779"/>
    <n v="0"/>
    <n v="254022"/>
    <n v="0"/>
    <n v="0"/>
    <n v="0"/>
    <n v="0"/>
    <n v="3569369"/>
    <n v="107988168"/>
    <n v="0"/>
    <n v="0"/>
    <n v="0"/>
    <n v="0"/>
    <n v="0"/>
    <n v="0"/>
    <n v="0"/>
    <n v="0"/>
    <n v="0"/>
    <n v="0"/>
    <n v="0"/>
    <n v="0"/>
    <n v="0"/>
  </r>
  <r>
    <n v="106291023"/>
    <x v="173"/>
    <x v="1"/>
    <x v="2"/>
    <d v="2017-01-04T00:00:00"/>
    <s v="06/30/2017"/>
    <s v="Open"/>
    <x v="40"/>
    <n v="2"/>
    <n v="301"/>
    <x v="2"/>
    <x v="0"/>
    <s v="Rural"/>
    <s v="(530) 274-6700"/>
    <s v="155 GLASSON WAY"/>
    <s v="GRASS VALLEY"/>
    <n v="95945"/>
    <s v="KATHERINE MEDEIROS"/>
    <n v="121"/>
    <n v="121"/>
    <n v="121"/>
    <x v="675"/>
    <n v="114"/>
    <n v="63"/>
    <n v="187"/>
    <n v="0"/>
    <n v="0"/>
    <n v="6"/>
    <n v="203"/>
    <n v="2"/>
    <n v="11"/>
    <n v="1186"/>
    <n v="0"/>
    <x v="980"/>
    <x v="223"/>
    <x v="336"/>
    <n v="689"/>
    <x v="0"/>
    <n v="0"/>
    <n v="82"/>
    <n v="495"/>
    <n v="9"/>
    <n v="51"/>
    <n v="4465"/>
    <n v="0"/>
    <n v="21777"/>
    <n v="4107"/>
    <n v="889"/>
    <n v="5818"/>
    <n v="0"/>
    <n v="0"/>
    <n v="1035"/>
    <n v="8995"/>
    <n v="77"/>
    <n v="877"/>
    <n v="43575"/>
    <n v="45464057"/>
    <n v="8844597"/>
    <n v="4725841"/>
    <n v="10996838"/>
    <n v="0"/>
    <n v="0"/>
    <n v="1986194"/>
    <n v="11075292"/>
    <n v="160933"/>
    <n v="902973"/>
    <n v="84156725"/>
    <n v="44021427"/>
    <n v="7659559"/>
    <n v="2539774"/>
    <n v="16419626"/>
    <n v="0"/>
    <n v="0"/>
    <n v="1994960"/>
    <n v="18131395"/>
    <n v="164613"/>
    <n v="1846550"/>
    <n v="92777904"/>
    <x v="913"/>
    <n v="71167167"/>
    <n v="13574457"/>
    <n v="4862043"/>
    <n v="22491650"/>
    <n v="0"/>
    <n v="0"/>
    <n v="0"/>
    <n v="2849768"/>
    <n v="12383503"/>
    <x v="0"/>
    <x v="737"/>
    <n v="0"/>
    <n v="0"/>
    <n v="0"/>
    <n v="2727701"/>
    <n v="133693072"/>
    <n v="0"/>
    <n v="0"/>
    <n v="0"/>
    <n v="160199"/>
    <n v="160199"/>
    <n v="17148687"/>
    <n v="2805709"/>
    <n v="1573245"/>
    <n v="4621227"/>
    <n v="0"/>
    <n v="0"/>
    <n v="1022407"/>
    <n v="16133583"/>
    <n v="0"/>
    <n v="96898"/>
    <n v="43401756"/>
    <n v="1778277"/>
    <n v="44119368"/>
    <n v="0"/>
    <n v="4695746"/>
    <n v="0"/>
    <n v="0"/>
    <n v="0"/>
    <n v="0"/>
    <n v="859206"/>
    <n v="39999142"/>
    <n v="0"/>
    <n v="0"/>
    <n v="0"/>
    <n v="0"/>
    <n v="0"/>
    <n v="0"/>
    <n v="0"/>
    <n v="0"/>
    <n v="0"/>
    <n v="0"/>
    <n v="0"/>
    <n v="0"/>
    <n v="0"/>
  </r>
  <r>
    <n v="106560525"/>
    <x v="178"/>
    <x v="1"/>
    <x v="2"/>
    <d v="2017-01-04T00:00:00"/>
    <s v="06/30/2017"/>
    <s v="Open"/>
    <x v="33"/>
    <n v="10"/>
    <n v="813"/>
    <x v="0"/>
    <x v="0"/>
    <s v=""/>
    <s v="(805) 955-6000"/>
    <s v="2975 SYCAMORE DRIVE"/>
    <s v="SIMI VALLEY"/>
    <n v="93065"/>
    <s v="JENNIFER SWENSON"/>
    <n v="188"/>
    <n v="144"/>
    <n v="144"/>
    <x v="676"/>
    <n v="195"/>
    <n v="73"/>
    <n v="330"/>
    <n v="0"/>
    <n v="0"/>
    <n v="1"/>
    <n v="708"/>
    <n v="26"/>
    <n v="33"/>
    <n v="2131"/>
    <n v="0"/>
    <x v="981"/>
    <x v="777"/>
    <x v="836"/>
    <n v="954"/>
    <x v="0"/>
    <n v="0"/>
    <n v="4"/>
    <n v="1489"/>
    <n v="68"/>
    <n v="158"/>
    <n v="6803"/>
    <n v="0"/>
    <n v="4846"/>
    <n v="739"/>
    <n v="1050"/>
    <n v="3389"/>
    <n v="0"/>
    <n v="0"/>
    <n v="123"/>
    <n v="8836"/>
    <n v="350"/>
    <n v="670"/>
    <n v="20003"/>
    <n v="46797157"/>
    <n v="11391154"/>
    <n v="3313186"/>
    <n v="12569268"/>
    <n v="0"/>
    <n v="0"/>
    <n v="183798"/>
    <n v="20973344"/>
    <n v="642929"/>
    <n v="2492509"/>
    <n v="98363345"/>
    <n v="13416390"/>
    <n v="4900624"/>
    <n v="2950145"/>
    <n v="12446670"/>
    <n v="0"/>
    <n v="0"/>
    <n v="180877"/>
    <n v="30094010"/>
    <n v="624332"/>
    <n v="2308416"/>
    <n v="66921464"/>
    <x v="914"/>
    <n v="52019860"/>
    <n v="12329138"/>
    <n v="4174333"/>
    <n v="23364256"/>
    <n v="0"/>
    <n v="0"/>
    <n v="0"/>
    <n v="350000"/>
    <n v="30469298"/>
    <x v="0"/>
    <x v="738"/>
    <n v="0"/>
    <n v="0"/>
    <n v="0"/>
    <n v="4001593"/>
    <n v="127290833"/>
    <n v="0"/>
    <n v="0"/>
    <n v="0"/>
    <n v="0"/>
    <n v="0"/>
    <n v="8193687"/>
    <n v="3962640"/>
    <n v="2088998"/>
    <n v="1651681"/>
    <n v="0"/>
    <n v="0"/>
    <n v="314675"/>
    <n v="20015700"/>
    <n v="1267262"/>
    <n v="499333"/>
    <n v="37993976"/>
    <n v="129483"/>
    <n v="37550949"/>
    <n v="688199"/>
    <n v="379757"/>
    <n v="0"/>
    <n v="0"/>
    <n v="0"/>
    <n v="0"/>
    <n v="1472274"/>
    <n v="131721135"/>
    <n v="0"/>
    <n v="0"/>
    <n v="0"/>
    <n v="0"/>
    <n v="0"/>
    <n v="0"/>
    <n v="0"/>
    <n v="0"/>
    <n v="0"/>
    <n v="0"/>
    <n v="0"/>
    <n v="0"/>
    <n v="0"/>
  </r>
  <r>
    <n v="106190661"/>
    <x v="174"/>
    <x v="1"/>
    <x v="2"/>
    <d v="2017-01-04T00:00:00"/>
    <s v="06/30/2017"/>
    <s v="Open"/>
    <x v="0"/>
    <n v="11"/>
    <n v="925"/>
    <x v="1"/>
    <x v="0"/>
    <s v=""/>
    <s v="(213) 989-6100"/>
    <s v="1711 WEST TEMPLE STREET"/>
    <s v="LOS ANGELES"/>
    <n v="90026"/>
    <s v="MICHAEL PHILLIPS"/>
    <n v="234"/>
    <n v="211"/>
    <n v="211"/>
    <x v="677"/>
    <n v="79"/>
    <n v="656"/>
    <n v="68"/>
    <n v="0"/>
    <n v="0"/>
    <n v="20"/>
    <n v="9"/>
    <n v="0"/>
    <n v="13"/>
    <n v="1638"/>
    <n v="0"/>
    <x v="982"/>
    <x v="778"/>
    <x v="837"/>
    <n v="458"/>
    <x v="0"/>
    <n v="0"/>
    <n v="62"/>
    <n v="43"/>
    <n v="0"/>
    <n v="57"/>
    <n v="12322"/>
    <n v="0"/>
    <n v="596"/>
    <n v="266"/>
    <n v="120"/>
    <n v="667"/>
    <n v="0"/>
    <n v="0"/>
    <n v="177"/>
    <n v="589"/>
    <n v="0"/>
    <n v="185"/>
    <n v="2600"/>
    <n v="26032458"/>
    <n v="2334834"/>
    <n v="15909516"/>
    <n v="3018335"/>
    <n v="0"/>
    <n v="0"/>
    <n v="1920971"/>
    <n v="176030"/>
    <n v="0"/>
    <n v="753314"/>
    <n v="50145458"/>
    <n v="2304170"/>
    <n v="297253"/>
    <n v="245736"/>
    <n v="1318740"/>
    <n v="0"/>
    <n v="0"/>
    <n v="427103"/>
    <n v="411884"/>
    <n v="0"/>
    <n v="210964"/>
    <n v="5215850"/>
    <x v="8"/>
    <n v="17907995"/>
    <n v="1995260"/>
    <n v="13393167"/>
    <n v="4753148"/>
    <n v="0"/>
    <n v="0"/>
    <n v="0"/>
    <n v="2752654"/>
    <n v="375624"/>
    <x v="0"/>
    <x v="7"/>
    <n v="0"/>
    <n v="0"/>
    <n v="0"/>
    <n v="727121"/>
    <n v="41904969"/>
    <n v="0"/>
    <n v="0"/>
    <n v="0"/>
    <n v="0"/>
    <n v="0"/>
    <n v="10428633"/>
    <n v="636827"/>
    <n v="2762085"/>
    <n v="-416073"/>
    <n v="0"/>
    <n v="0"/>
    <n v="-404580"/>
    <n v="212290"/>
    <n v="0"/>
    <n v="237157"/>
    <n v="13456339"/>
    <n v="226824"/>
    <n v="16611793"/>
    <n v="0"/>
    <n v="0"/>
    <n v="0"/>
    <n v="0"/>
    <n v="0"/>
    <n v="0"/>
    <n v="705248"/>
    <n v="8857434"/>
    <n v="0"/>
    <n v="0"/>
    <n v="0"/>
    <n v="0"/>
    <n v="0"/>
    <n v="0"/>
    <n v="0"/>
    <n v="0"/>
    <n v="0"/>
    <n v="0"/>
    <n v="0"/>
    <n v="0"/>
    <n v="0"/>
  </r>
  <r>
    <n v="106400524"/>
    <x v="170"/>
    <x v="1"/>
    <x v="2"/>
    <d v="2017-01-04T00:00:00"/>
    <s v="06/30/2017"/>
    <s v="Open"/>
    <x v="15"/>
    <n v="8"/>
    <n v="801"/>
    <x v="1"/>
    <x v="0"/>
    <s v=""/>
    <s v="(805) 546-7600"/>
    <s v="1010 MURRAY STREET"/>
    <s v="SAN LUIS OBISPO"/>
    <n v="93405"/>
    <s v="JOSEPH DESCHRYVER"/>
    <n v="164"/>
    <n v="164"/>
    <n v="60"/>
    <x v="437"/>
    <n v="75"/>
    <n v="104"/>
    <n v="249"/>
    <n v="2"/>
    <n v="0"/>
    <n v="34"/>
    <n v="507"/>
    <n v="3"/>
    <n v="11"/>
    <n v="1337"/>
    <n v="0"/>
    <x v="983"/>
    <x v="764"/>
    <x v="838"/>
    <n v="990"/>
    <x v="56"/>
    <n v="0"/>
    <n v="104"/>
    <n v="1590"/>
    <n v="16"/>
    <n v="19"/>
    <n v="5403"/>
    <n v="0"/>
    <n v="2620"/>
    <n v="377"/>
    <n v="362"/>
    <n v="2643"/>
    <n v="2"/>
    <n v="0"/>
    <n v="668"/>
    <n v="3943"/>
    <n v="0"/>
    <n v="293"/>
    <n v="10908"/>
    <n v="41389688"/>
    <n v="8198225"/>
    <n v="15222798"/>
    <n v="21356867"/>
    <n v="166237"/>
    <n v="0"/>
    <n v="3278328"/>
    <n v="41630122"/>
    <n v="391693"/>
    <n v="722308"/>
    <n v="132356266"/>
    <n v="19692874"/>
    <n v="4126509"/>
    <n v="1952080"/>
    <n v="13610446"/>
    <n v="23551"/>
    <n v="0"/>
    <n v="5155501"/>
    <n v="26049298"/>
    <n v="0"/>
    <n v="1732501"/>
    <n v="72342760"/>
    <x v="915"/>
    <n v="54115494"/>
    <n v="10949487"/>
    <n v="15668617"/>
    <n v="30055127"/>
    <n v="0"/>
    <n v="182037"/>
    <n v="0"/>
    <n v="5740321"/>
    <n v="48045436"/>
    <x v="0"/>
    <x v="739"/>
    <n v="0"/>
    <n v="0"/>
    <n v="0"/>
    <n v="1637895"/>
    <n v="167232797"/>
    <n v="0"/>
    <n v="0"/>
    <n v="0"/>
    <n v="0"/>
    <n v="0"/>
    <n v="6967068"/>
    <n v="1375247"/>
    <n v="1506261"/>
    <n v="4912186"/>
    <n v="7751"/>
    <n v="0"/>
    <n v="2666842"/>
    <n v="19446295"/>
    <n v="0"/>
    <n v="584579"/>
    <n v="37466229"/>
    <n v="76371"/>
    <n v="33675288"/>
    <n v="0"/>
    <n v="50950"/>
    <n v="0"/>
    <n v="0"/>
    <n v="0"/>
    <n v="0"/>
    <n v="430786"/>
    <n v="66798608"/>
    <n v="0"/>
    <n v="0"/>
    <n v="0"/>
    <n v="0"/>
    <n v="0"/>
    <n v="0"/>
    <n v="0"/>
    <n v="0"/>
    <n v="0"/>
    <n v="0"/>
    <n v="0"/>
    <n v="0"/>
    <n v="2800900"/>
  </r>
  <r>
    <n v="106190818"/>
    <x v="162"/>
    <x v="1"/>
    <x v="2"/>
    <d v="2017-01-04T00:00:00"/>
    <s v="06/30/2017"/>
    <s v="Open"/>
    <x v="0"/>
    <n v="11"/>
    <n v="937"/>
    <x v="2"/>
    <x v="0"/>
    <s v=""/>
    <s v="(818) 790-7100"/>
    <s v="1812 VERDUGO BOULEVARD"/>
    <s v="GLENDALE"/>
    <n v="91208"/>
    <s v="KEITH HOBBS"/>
    <n v="158"/>
    <n v="158"/>
    <n v="92"/>
    <x v="515"/>
    <n v="226"/>
    <n v="30"/>
    <n v="128"/>
    <n v="0"/>
    <n v="0"/>
    <n v="0"/>
    <n v="584"/>
    <n v="5"/>
    <n v="9"/>
    <n v="1714"/>
    <n v="0"/>
    <x v="984"/>
    <x v="779"/>
    <x v="626"/>
    <n v="507"/>
    <x v="0"/>
    <n v="0"/>
    <n v="0"/>
    <n v="1970"/>
    <n v="5"/>
    <n v="22"/>
    <n v="8321"/>
    <n v="0"/>
    <n v="5407"/>
    <n v="664"/>
    <n v="247"/>
    <n v="1654"/>
    <n v="0"/>
    <n v="0"/>
    <n v="0"/>
    <n v="6889"/>
    <n v="465"/>
    <n v="323"/>
    <n v="15649"/>
    <n v="27262615"/>
    <n v="8192609"/>
    <n v="1248637"/>
    <n v="3624066"/>
    <n v="0"/>
    <n v="0"/>
    <n v="0"/>
    <n v="26293714"/>
    <n v="824204"/>
    <n v="1139824"/>
    <n v="68585669"/>
    <n v="17177464"/>
    <n v="5161949"/>
    <n v="786734"/>
    <n v="2283430"/>
    <n v="0"/>
    <n v="0"/>
    <n v="0"/>
    <n v="16566985"/>
    <n v="519310"/>
    <n v="718174"/>
    <n v="43214046"/>
    <x v="916"/>
    <n v="33378821"/>
    <n v="10030572"/>
    <n v="1528761"/>
    <n v="4437104"/>
    <n v="0"/>
    <n v="0"/>
    <n v="0"/>
    <n v="0"/>
    <n v="32442553"/>
    <x v="0"/>
    <x v="740"/>
    <n v="0"/>
    <n v="0"/>
    <n v="0"/>
    <n v="1009109"/>
    <n v="84556835"/>
    <n v="0"/>
    <n v="0"/>
    <n v="0"/>
    <n v="0"/>
    <n v="0"/>
    <n v="11061258"/>
    <n v="3323986"/>
    <n v="506609"/>
    <n v="1470392"/>
    <n v="0"/>
    <n v="0"/>
    <n v="0"/>
    <n v="10418146"/>
    <n v="334404"/>
    <n v="128085"/>
    <n v="27242880"/>
    <n v="483545"/>
    <n v="28790619"/>
    <n v="0"/>
    <n v="-303672"/>
    <n v="0"/>
    <n v="0"/>
    <n v="0"/>
    <n v="0"/>
    <n v="1430623"/>
    <n v="30741709"/>
    <n v="0"/>
    <n v="0"/>
    <n v="0"/>
    <n v="0"/>
    <n v="0"/>
    <n v="0"/>
    <n v="0"/>
    <n v="0"/>
    <n v="0"/>
    <n v="0"/>
    <n v="0"/>
    <n v="0"/>
    <n v="0"/>
  </r>
  <r>
    <n v="106191216"/>
    <x v="161"/>
    <x v="1"/>
    <x v="2"/>
    <d v="2017-01-04T00:00:00"/>
    <s v="06/30/2017"/>
    <s v="Open"/>
    <x v="0"/>
    <n v="11"/>
    <n v="925"/>
    <x v="2"/>
    <x v="0"/>
    <s v=""/>
    <s v="(323) 865-3000"/>
    <s v="1441 EASTLAKE AVENUE"/>
    <s v="LOS ANGELES"/>
    <n v="90089"/>
    <s v="BOB ALLEN"/>
    <n v="60"/>
    <n v="60"/>
    <n v="34"/>
    <x v="569"/>
    <n v="33"/>
    <n v="44"/>
    <n v="36"/>
    <n v="0"/>
    <n v="0"/>
    <n v="5"/>
    <n v="179"/>
    <n v="0"/>
    <n v="0"/>
    <n v="415"/>
    <n v="0"/>
    <x v="107"/>
    <x v="780"/>
    <x v="839"/>
    <n v="344"/>
    <x v="0"/>
    <n v="0"/>
    <n v="99"/>
    <n v="1324"/>
    <n v="0"/>
    <n v="0"/>
    <n v="3091"/>
    <n v="0"/>
    <n v="11634"/>
    <n v="1290"/>
    <n v="1191"/>
    <n v="1393"/>
    <n v="0"/>
    <n v="0"/>
    <n v="1192"/>
    <n v="11930"/>
    <n v="0"/>
    <n v="204"/>
    <n v="28834"/>
    <n v="6919824"/>
    <n v="3254047"/>
    <n v="4989237"/>
    <n v="4274072"/>
    <n v="0"/>
    <n v="0"/>
    <n v="957913"/>
    <n v="16835582"/>
    <n v="0"/>
    <n v="0"/>
    <n v="37230675"/>
    <n v="63365891"/>
    <n v="8752367"/>
    <n v="6914224"/>
    <n v="9577946"/>
    <n v="0"/>
    <n v="0"/>
    <n v="3607465"/>
    <n v="51653827"/>
    <n v="0"/>
    <n v="618458"/>
    <n v="144490178"/>
    <x v="917"/>
    <n v="55978392"/>
    <n v="9132232"/>
    <n v="9789095"/>
    <n v="9991051"/>
    <n v="0"/>
    <n v="0"/>
    <n v="0"/>
    <n v="3162971"/>
    <n v="35092767"/>
    <x v="0"/>
    <x v="741"/>
    <n v="0"/>
    <n v="0"/>
    <n v="0"/>
    <n v="338217"/>
    <n v="123921774"/>
    <n v="0"/>
    <n v="0"/>
    <n v="0"/>
    <n v="0"/>
    <n v="0"/>
    <n v="14186200"/>
    <n v="2853491"/>
    <n v="2093853"/>
    <n v="3837096"/>
    <n v="0"/>
    <n v="0"/>
    <n v="1394539"/>
    <n v="33278614"/>
    <n v="0"/>
    <n v="155286"/>
    <n v="57799079"/>
    <n v="2978132"/>
    <n v="46562109"/>
    <n v="0"/>
    <n v="15479"/>
    <n v="0"/>
    <n v="0"/>
    <n v="0"/>
    <n v="0"/>
    <n v="492482"/>
    <n v="36801502"/>
    <n v="0"/>
    <n v="0"/>
    <n v="0"/>
    <n v="0"/>
    <n v="0"/>
    <n v="0"/>
    <n v="0"/>
    <n v="0"/>
    <n v="0"/>
    <n v="0"/>
    <n v="0"/>
    <n v="0"/>
    <n v="0"/>
  </r>
  <r>
    <n v="106370782"/>
    <x v="166"/>
    <x v="1"/>
    <x v="2"/>
    <d v="2017-01-04T00:00:00"/>
    <s v="06/30/2017"/>
    <s v="Open"/>
    <x v="2"/>
    <n v="14"/>
    <n v="1418"/>
    <x v="3"/>
    <x v="0"/>
    <s v="Teaching"/>
    <s v="(858) 657-7000"/>
    <s v="200 WEST ARBOR DRIVE"/>
    <s v="SAN DIEGO"/>
    <n v="92103"/>
    <s v="PATTY MAYSENT"/>
    <n v="808"/>
    <n v="726"/>
    <n v="726"/>
    <x v="678"/>
    <n v="705"/>
    <n v="740"/>
    <n v="1982"/>
    <n v="3"/>
    <n v="0"/>
    <n v="216"/>
    <n v="1846"/>
    <n v="186"/>
    <n v="0"/>
    <n v="7612"/>
    <n v="0"/>
    <x v="985"/>
    <x v="781"/>
    <x v="840"/>
    <n v="11720"/>
    <x v="59"/>
    <n v="0"/>
    <n v="1030"/>
    <n v="10496"/>
    <n v="638"/>
    <n v="0"/>
    <n v="47046"/>
    <n v="0"/>
    <n v="43256"/>
    <n v="24856"/>
    <n v="18489"/>
    <n v="53811"/>
    <n v="12"/>
    <n v="0"/>
    <n v="2107"/>
    <n v="76337"/>
    <n v="1922"/>
    <n v="0"/>
    <n v="220790"/>
    <n v="170345690"/>
    <n v="69586559"/>
    <n v="76427241"/>
    <n v="135760848"/>
    <n v="126333"/>
    <n v="0"/>
    <n v="16522486"/>
    <n v="140928589"/>
    <n v="26638901"/>
    <n v="0"/>
    <n v="636336647"/>
    <n v="170457240"/>
    <n v="44969197"/>
    <n v="30031479"/>
    <n v="120472368"/>
    <n v="99885"/>
    <n v="0"/>
    <n v="17196380"/>
    <n v="238108925"/>
    <n v="53468199"/>
    <n v="0"/>
    <n v="674803673"/>
    <x v="918"/>
    <n v="263518209"/>
    <n v="84045075"/>
    <n v="35651301"/>
    <n v="219176337"/>
    <n v="-62136040"/>
    <n v="96925"/>
    <n v="0"/>
    <n v="25184796"/>
    <n v="164911808"/>
    <x v="0"/>
    <x v="742"/>
    <n v="0"/>
    <n v="0"/>
    <n v="0"/>
    <n v="12214105"/>
    <n v="807730411"/>
    <n v="0"/>
    <n v="0"/>
    <n v="0"/>
    <n v="0"/>
    <n v="0"/>
    <n v="77284721"/>
    <n v="30510681"/>
    <n v="132943459"/>
    <n v="37056879"/>
    <n v="29293"/>
    <n v="0"/>
    <n v="5424230"/>
    <n v="201911602"/>
    <n v="18249044"/>
    <n v="0"/>
    <n v="503409909"/>
    <n v="47101412"/>
    <n v="464331971"/>
    <n v="0"/>
    <n v="8644551"/>
    <n v="0"/>
    <n v="0"/>
    <n v="0"/>
    <n v="0"/>
    <n v="58332267"/>
    <n v="1623785186"/>
    <n v="0"/>
    <n v="0"/>
    <n v="0"/>
    <n v="0"/>
    <n v="0"/>
    <n v="0"/>
    <n v="0"/>
    <n v="0"/>
    <n v="0"/>
    <n v="0"/>
    <n v="0"/>
    <n v="0"/>
    <n v="0"/>
  </r>
  <r>
    <n v="106014050"/>
    <x v="143"/>
    <x v="1"/>
    <x v="2"/>
    <d v="2017-01-04T00:00:00"/>
    <s v="06/30/2017"/>
    <s v="Open"/>
    <x v="19"/>
    <n v="5"/>
    <n v="419"/>
    <x v="2"/>
    <x v="0"/>
    <s v=""/>
    <s v="(925) 447-7000"/>
    <s v="5555 WEST LAS POSITAS BOULEVARD."/>
    <s v="PLEASANTON"/>
    <n v="94588"/>
    <s v="SCOTT GREGERSON"/>
    <n v="242"/>
    <n v="110"/>
    <n v="110"/>
    <x v="40"/>
    <n v="140"/>
    <n v="71"/>
    <n v="179"/>
    <n v="0"/>
    <n v="0"/>
    <n v="33"/>
    <n v="666"/>
    <n v="1"/>
    <n v="26"/>
    <n v="1918"/>
    <n v="115"/>
    <x v="986"/>
    <x v="782"/>
    <x v="476"/>
    <n v="597"/>
    <x v="0"/>
    <n v="0"/>
    <n v="122"/>
    <n v="2180"/>
    <n v="3"/>
    <n v="69"/>
    <n v="8768"/>
    <n v="2031"/>
    <n v="12775"/>
    <n v="1829"/>
    <n v="942"/>
    <n v="4304"/>
    <n v="0"/>
    <n v="0"/>
    <n v="4974"/>
    <n v="24623"/>
    <n v="1478"/>
    <n v="1303"/>
    <n v="52228"/>
    <n v="76682482"/>
    <n v="12966365"/>
    <n v="6253856"/>
    <n v="10579417"/>
    <n v="0"/>
    <n v="0"/>
    <n v="3651943"/>
    <n v="45979354"/>
    <n v="635448"/>
    <n v="819677"/>
    <n v="157568542"/>
    <n v="35137161"/>
    <n v="6998747"/>
    <n v="3354602"/>
    <n v="14238812"/>
    <n v="0"/>
    <n v="0"/>
    <n v="3948914"/>
    <n v="60322088"/>
    <n v="3947766"/>
    <n v="11575105"/>
    <n v="139523195"/>
    <x v="919"/>
    <n v="94722611"/>
    <n v="17392202"/>
    <n v="10904516"/>
    <n v="22876566"/>
    <n v="0"/>
    <n v="0"/>
    <n v="0"/>
    <n v="6058300"/>
    <n v="67767308"/>
    <x v="0"/>
    <x v="743"/>
    <n v="0"/>
    <n v="0"/>
    <n v="0"/>
    <n v="10471291"/>
    <n v="237675515"/>
    <n v="0"/>
    <n v="0"/>
    <n v="0"/>
    <n v="0"/>
    <n v="0"/>
    <n v="16615107"/>
    <n v="2500385"/>
    <n v="-1259525"/>
    <n v="1886933"/>
    <n v="0"/>
    <n v="0"/>
    <n v="1499076"/>
    <n v="37447949"/>
    <n v="0"/>
    <n v="726297"/>
    <n v="59416222"/>
    <n v="1890211"/>
    <n v="63455834"/>
    <n v="2977890"/>
    <n v="96194"/>
    <n v="0"/>
    <n v="0"/>
    <n v="0"/>
    <n v="0"/>
    <n v="4514140"/>
    <n v="128843192"/>
    <n v="0"/>
    <n v="0"/>
    <n v="0"/>
    <n v="0"/>
    <n v="0"/>
    <n v="0"/>
    <n v="0"/>
    <n v="0"/>
    <n v="0"/>
    <n v="0"/>
    <n v="1656396"/>
    <n v="0"/>
    <n v="0"/>
  </r>
  <r>
    <n v="106190812"/>
    <x v="153"/>
    <x v="1"/>
    <x v="2"/>
    <d v="2017-01-04T00:00:00"/>
    <s v="06/30/2017"/>
    <s v="Open"/>
    <x v="0"/>
    <n v="11"/>
    <n v="905"/>
    <x v="2"/>
    <x v="0"/>
    <s v=""/>
    <s v="(818) 782-6600"/>
    <s v="15107 VANOWEN STREET"/>
    <s v="VAN NUYS"/>
    <n v="91405"/>
    <s v="GUSTAVO VALDESPINO"/>
    <n v="350"/>
    <n v="348"/>
    <n v="201"/>
    <x v="679"/>
    <n v="130"/>
    <n v="656"/>
    <n v="1419"/>
    <n v="0"/>
    <n v="0"/>
    <n v="71"/>
    <n v="280"/>
    <n v="3"/>
    <n v="1"/>
    <n v="3267"/>
    <n v="0"/>
    <x v="987"/>
    <x v="783"/>
    <x v="841"/>
    <n v="7133"/>
    <x v="0"/>
    <n v="0"/>
    <n v="204"/>
    <n v="1532"/>
    <n v="7"/>
    <n v="6"/>
    <n v="18124"/>
    <n v="0"/>
    <n v="3047"/>
    <n v="634"/>
    <n v="5645"/>
    <n v="15372"/>
    <n v="0"/>
    <n v="0"/>
    <n v="251"/>
    <n v="2863"/>
    <n v="30"/>
    <n v="1941"/>
    <n v="29783"/>
    <n v="50972735"/>
    <n v="7769375"/>
    <n v="25894355"/>
    <n v="60797231"/>
    <n v="0"/>
    <n v="0"/>
    <n v="4057174"/>
    <n v="16416148"/>
    <n v="53204"/>
    <n v="177001"/>
    <n v="166137223"/>
    <n v="9363089"/>
    <n v="2330047"/>
    <n v="8895901"/>
    <n v="33182972"/>
    <n v="0"/>
    <n v="0"/>
    <n v="1074579"/>
    <n v="7426114"/>
    <n v="151865"/>
    <n v="1075419"/>
    <n v="63499986"/>
    <x v="920"/>
    <n v="42763673"/>
    <n v="7158973"/>
    <n v="28820929"/>
    <n v="74473459"/>
    <n v="-5643494"/>
    <n v="0"/>
    <n v="0"/>
    <n v="3205469"/>
    <n v="16427464"/>
    <x v="0"/>
    <x v="744"/>
    <n v="0"/>
    <n v="0"/>
    <n v="0"/>
    <n v="1168352"/>
    <n v="170216894"/>
    <n v="0"/>
    <n v="20075581"/>
    <n v="0"/>
    <n v="0"/>
    <n v="20075581"/>
    <n v="17337877"/>
    <n v="2919689"/>
    <n v="11505218"/>
    <n v="39548447"/>
    <n v="0"/>
    <n v="0"/>
    <n v="1857801"/>
    <n v="6770030"/>
    <n v="0"/>
    <n v="-443166"/>
    <n v="79495896"/>
    <n v="7466652"/>
    <n v="78842696"/>
    <n v="0"/>
    <n v="3426403"/>
    <n v="0"/>
    <n v="0"/>
    <n v="0"/>
    <n v="0"/>
    <n v="5221755"/>
    <n v="97916657"/>
    <n v="0"/>
    <n v="0"/>
    <n v="0"/>
    <n v="0"/>
    <n v="0"/>
    <n v="0"/>
    <n v="0"/>
    <n v="0"/>
    <n v="0"/>
    <n v="0"/>
    <n v="0"/>
    <n v="0"/>
    <n v="0"/>
  </r>
  <r>
    <n v="106204019"/>
    <x v="163"/>
    <x v="1"/>
    <x v="2"/>
    <d v="2017-01-04T00:00:00"/>
    <s v="06/30/2017"/>
    <s v="Open"/>
    <x v="46"/>
    <n v="9"/>
    <n v="601"/>
    <x v="2"/>
    <x v="0"/>
    <s v=""/>
    <s v="(559) 353-3000"/>
    <s v="9300 VALLEY CHILDREN'S PLACE"/>
    <s v="MADERA"/>
    <n v="93636"/>
    <s v="TODD SUNTRAPAK"/>
    <n v="358"/>
    <n v="358"/>
    <n v="206"/>
    <x v="63"/>
    <n v="0"/>
    <n v="1428"/>
    <n v="941"/>
    <n v="0"/>
    <n v="0"/>
    <n v="55"/>
    <n v="587"/>
    <n v="6"/>
    <n v="6"/>
    <n v="3030"/>
    <n v="0"/>
    <x v="988"/>
    <x v="6"/>
    <x v="842"/>
    <n v="3087"/>
    <x v="0"/>
    <n v="0"/>
    <n v="224"/>
    <n v="3503"/>
    <n v="6"/>
    <n v="113"/>
    <n v="18720"/>
    <n v="0"/>
    <n v="100"/>
    <n v="0"/>
    <n v="19669"/>
    <n v="50448"/>
    <n v="0"/>
    <n v="0"/>
    <n v="962"/>
    <n v="18215"/>
    <n v="19"/>
    <n v="2290"/>
    <n v="91703"/>
    <n v="451619"/>
    <n v="0"/>
    <n v="181082761"/>
    <n v="35463017"/>
    <n v="0"/>
    <n v="0"/>
    <n v="3243327"/>
    <n v="49830785"/>
    <n v="47559"/>
    <n v="1263159"/>
    <n v="271382227"/>
    <n v="282378"/>
    <n v="0"/>
    <n v="54260733"/>
    <n v="62264802"/>
    <n v="0"/>
    <n v="0"/>
    <n v="1414435"/>
    <n v="32016914"/>
    <n v="18332"/>
    <n v="781669"/>
    <n v="151039263"/>
    <x v="921"/>
    <n v="561284"/>
    <n v="0"/>
    <n v="185311582"/>
    <n v="77345459"/>
    <n v="-2278691"/>
    <n v="0"/>
    <n v="0"/>
    <n v="3330907"/>
    <n v="42077785"/>
    <x v="0"/>
    <x v="745"/>
    <n v="0"/>
    <n v="0"/>
    <n v="0"/>
    <n v="90923"/>
    <n v="308077855"/>
    <n v="0"/>
    <n v="0"/>
    <n v="0"/>
    <n v="0"/>
    <n v="0"/>
    <n v="172713"/>
    <n v="0"/>
    <n v="52310603"/>
    <n v="20382360"/>
    <n v="0"/>
    <n v="0"/>
    <n v="1309310"/>
    <n v="39462089"/>
    <n v="0"/>
    <n v="706560"/>
    <n v="114343635"/>
    <n v="4352879"/>
    <n v="128189071"/>
    <n v="0"/>
    <n v="14344616"/>
    <n v="0"/>
    <n v="0"/>
    <n v="0"/>
    <n v="0"/>
    <n v="8382537"/>
    <n v="256212251"/>
    <n v="0"/>
    <n v="0"/>
    <n v="0"/>
    <n v="0"/>
    <n v="0"/>
    <n v="0"/>
    <n v="0"/>
    <n v="0"/>
    <n v="0"/>
    <n v="0"/>
    <n v="0"/>
    <n v="0"/>
    <n v="0"/>
  </r>
  <r>
    <n v="106301279"/>
    <x v="165"/>
    <x v="1"/>
    <x v="2"/>
    <d v="2017-01-04T00:00:00"/>
    <s v="06/30/2017"/>
    <s v="Open"/>
    <x v="9"/>
    <n v="13"/>
    <n v="1015"/>
    <x v="3"/>
    <x v="0"/>
    <s v="Teaching"/>
    <s v="(714) 456-7890"/>
    <s v="101 CITY DRIVE SOUTH"/>
    <s v="ORANGE"/>
    <n v="92868"/>
    <s v="TERRY BELMONT"/>
    <n v="417"/>
    <n v="417"/>
    <n v="417"/>
    <x v="680"/>
    <n v="508"/>
    <n v="762"/>
    <n v="1309"/>
    <n v="0"/>
    <n v="0"/>
    <n v="95"/>
    <n v="1413"/>
    <n v="87"/>
    <n v="0"/>
    <n v="5463"/>
    <n v="0"/>
    <x v="989"/>
    <x v="784"/>
    <x v="843"/>
    <n v="6319"/>
    <x v="0"/>
    <n v="0"/>
    <n v="324"/>
    <n v="7134"/>
    <n v="171"/>
    <n v="0"/>
    <n v="30322"/>
    <n v="0"/>
    <n v="45795"/>
    <n v="8830"/>
    <n v="7426"/>
    <n v="32480"/>
    <n v="133"/>
    <n v="0"/>
    <n v="581"/>
    <n v="53431"/>
    <n v="3083"/>
    <n v="0"/>
    <n v="151759"/>
    <n v="141753246"/>
    <n v="67825821"/>
    <n v="108240886"/>
    <n v="139041334"/>
    <n v="0"/>
    <n v="0"/>
    <n v="10755280"/>
    <n v="146528210"/>
    <n v="4339266"/>
    <n v="0"/>
    <n v="618484043"/>
    <n v="116008493"/>
    <n v="25340694"/>
    <n v="17904062"/>
    <n v="77713326"/>
    <n v="520380"/>
    <n v="0"/>
    <n v="4701780"/>
    <n v="129285054"/>
    <n v="5476780"/>
    <n v="0"/>
    <n v="376950569"/>
    <x v="922"/>
    <n v="206043496"/>
    <n v="79609410"/>
    <n v="24273260"/>
    <n v="215420183"/>
    <n v="0"/>
    <n v="-184817"/>
    <n v="0"/>
    <n v="0"/>
    <n v="132748574"/>
    <x v="0"/>
    <x v="746"/>
    <n v="0"/>
    <n v="2059266"/>
    <n v="-2059266"/>
    <n v="2936329"/>
    <n v="678395317"/>
    <n v="0"/>
    <n v="466721"/>
    <n v="0"/>
    <n v="0"/>
    <n v="466721"/>
    <n v="51718243"/>
    <n v="13557105"/>
    <n v="101871688"/>
    <n v="1801198"/>
    <n v="705197"/>
    <n v="0"/>
    <n v="7925993"/>
    <n v="143064690"/>
    <n v="-3138098"/>
    <n v="0"/>
    <n v="317506016"/>
    <n v="4996298"/>
    <n v="260361812"/>
    <n v="0"/>
    <n v="2558920"/>
    <n v="0"/>
    <n v="0"/>
    <n v="0"/>
    <n v="0"/>
    <n v="34110630"/>
    <n v="738829666"/>
    <n v="0"/>
    <n v="0"/>
    <n v="0"/>
    <n v="0"/>
    <n v="0"/>
    <n v="0"/>
    <n v="0"/>
    <n v="0"/>
    <n v="0"/>
    <n v="0"/>
    <n v="0"/>
    <n v="0"/>
    <n v="0"/>
  </r>
  <r>
    <n v="106400548"/>
    <x v="155"/>
    <x v="1"/>
    <x v="2"/>
    <d v="2017-01-04T00:00:00"/>
    <s v="06/30/2017"/>
    <s v="Open"/>
    <x v="15"/>
    <n v="8"/>
    <n v="801"/>
    <x v="1"/>
    <x v="0"/>
    <s v="Rural"/>
    <s v="(805) 434-3500"/>
    <s v="1100 LAS TABLAS ROAD"/>
    <s v="TEMPLETON"/>
    <n v="93465"/>
    <s v="MARK LISA"/>
    <n v="122"/>
    <n v="122"/>
    <n v="40"/>
    <x v="681"/>
    <n v="57"/>
    <n v="58"/>
    <n v="151"/>
    <n v="0"/>
    <n v="0"/>
    <n v="10"/>
    <n v="273"/>
    <n v="3"/>
    <n v="4"/>
    <n v="1045"/>
    <n v="0"/>
    <x v="990"/>
    <x v="66"/>
    <x v="167"/>
    <n v="633"/>
    <x v="0"/>
    <n v="0"/>
    <n v="24"/>
    <n v="821"/>
    <n v="5"/>
    <n v="9"/>
    <n v="3629"/>
    <n v="0"/>
    <n v="2669"/>
    <n v="301"/>
    <n v="626"/>
    <n v="3511"/>
    <n v="2"/>
    <n v="0"/>
    <n v="601"/>
    <n v="3644"/>
    <n v="20"/>
    <n v="378"/>
    <n v="11752"/>
    <n v="42513007"/>
    <n v="5657380"/>
    <n v="4679727"/>
    <n v="12072622"/>
    <n v="0"/>
    <n v="0"/>
    <n v="888133"/>
    <n v="23702992"/>
    <n v="135948"/>
    <n v="183458"/>
    <n v="89833267"/>
    <n v="24231545"/>
    <n v="4228647"/>
    <n v="3862965"/>
    <n v="22099737"/>
    <n v="29783"/>
    <n v="0"/>
    <n v="3701791"/>
    <n v="27169230"/>
    <n v="250443"/>
    <n v="2436905"/>
    <n v="88011046"/>
    <x v="923"/>
    <n v="60108025"/>
    <n v="8977492"/>
    <n v="7827103"/>
    <n v="29082674"/>
    <n v="0"/>
    <n v="29783"/>
    <n v="0"/>
    <n v="3656797"/>
    <n v="37350962"/>
    <x v="0"/>
    <x v="747"/>
    <n v="0"/>
    <n v="0"/>
    <n v="0"/>
    <n v="1984551"/>
    <n v="150514015"/>
    <n v="0"/>
    <n v="0"/>
    <n v="0"/>
    <n v="0"/>
    <n v="0"/>
    <n v="6636527"/>
    <n v="908535"/>
    <n v="715589"/>
    <n v="5089685"/>
    <n v="0"/>
    <n v="0"/>
    <n v="878451"/>
    <n v="12990544"/>
    <n v="8769"/>
    <n v="102198"/>
    <n v="27330298"/>
    <n v="52813"/>
    <n v="23390457"/>
    <n v="0"/>
    <n v="45023"/>
    <n v="0"/>
    <n v="0"/>
    <n v="0"/>
    <n v="0"/>
    <n v="87717"/>
    <n v="62703659"/>
    <n v="0"/>
    <n v="0"/>
    <n v="0"/>
    <n v="0"/>
    <n v="0"/>
    <n v="0"/>
    <n v="0"/>
    <n v="0"/>
    <n v="0"/>
    <n v="0"/>
    <n v="0"/>
    <n v="0"/>
    <n v="3120598"/>
  </r>
  <r>
    <n v="106540816"/>
    <x v="154"/>
    <x v="1"/>
    <x v="2"/>
    <d v="2017-01-04T00:00:00"/>
    <s v="06/30/2017"/>
    <s v="Open"/>
    <x v="13"/>
    <n v="9"/>
    <n v="611"/>
    <x v="4"/>
    <x v="0"/>
    <s v=""/>
    <s v="(559) 688-0821"/>
    <s v="869 NORTH CHERRY STREET"/>
    <s v="TULARE"/>
    <n v="93274"/>
    <s v="BENNY BENZEEVI"/>
    <n v="112"/>
    <n v="103"/>
    <n v="103"/>
    <x v="557"/>
    <n v="41"/>
    <n v="46"/>
    <n v="251"/>
    <n v="0"/>
    <n v="0"/>
    <n v="7"/>
    <n v="75"/>
    <n v="6"/>
    <n v="6"/>
    <n v="665"/>
    <n v="0"/>
    <x v="991"/>
    <x v="90"/>
    <x v="278"/>
    <n v="918"/>
    <x v="0"/>
    <n v="0"/>
    <n v="45"/>
    <n v="254"/>
    <n v="13"/>
    <n v="12"/>
    <n v="2757"/>
    <n v="0"/>
    <n v="4873"/>
    <n v="1072"/>
    <n v="1311"/>
    <n v="8883"/>
    <n v="0"/>
    <n v="0"/>
    <n v="750"/>
    <n v="3737"/>
    <n v="707"/>
    <n v="312"/>
    <n v="21645"/>
    <n v="14012866"/>
    <n v="1860445"/>
    <n v="3073750"/>
    <n v="9675465"/>
    <n v="0"/>
    <n v="0"/>
    <n v="1710318"/>
    <n v="6308494"/>
    <n v="98112"/>
    <n v="37521"/>
    <n v="36776971"/>
    <n v="9702707"/>
    <n v="1703708"/>
    <n v="3090668"/>
    <n v="15701810"/>
    <n v="0"/>
    <n v="0"/>
    <n v="3905562"/>
    <n v="11391356"/>
    <n v="478745"/>
    <n v="416655"/>
    <n v="46391211"/>
    <x v="924"/>
    <n v="17908155"/>
    <n v="603787"/>
    <n v="5019546"/>
    <n v="21162992"/>
    <n v="-2405918"/>
    <n v="0"/>
    <n v="0"/>
    <n v="5493295"/>
    <n v="17594676"/>
    <x v="0"/>
    <x v="748"/>
    <n v="0"/>
    <n v="0"/>
    <n v="0"/>
    <n v="0"/>
    <n v="66110056"/>
    <n v="0"/>
    <n v="0"/>
    <n v="0"/>
    <n v="39030"/>
    <n v="39030"/>
    <n v="5807418"/>
    <n v="2960366"/>
    <n v="3550790"/>
    <n v="4214283"/>
    <n v="0"/>
    <n v="0"/>
    <n v="122585"/>
    <n v="144204"/>
    <n v="184663"/>
    <n v="112847"/>
    <n v="17097156"/>
    <n v="180140"/>
    <n v="21597394"/>
    <n v="0"/>
    <n v="565143"/>
    <n v="0"/>
    <n v="0"/>
    <n v="0"/>
    <n v="0"/>
    <n v="2039058"/>
    <n v="165771986"/>
    <n v="0"/>
    <n v="0"/>
    <n v="0"/>
    <n v="0"/>
    <n v="0"/>
    <n v="0"/>
    <n v="0"/>
    <n v="0"/>
    <n v="0"/>
    <n v="0"/>
    <n v="0"/>
    <n v="0"/>
    <n v="0"/>
  </r>
  <r>
    <n v="106531059"/>
    <x v="159"/>
    <x v="1"/>
    <x v="2"/>
    <d v="2017-01-04T00:00:00"/>
    <s v="06/30/2017"/>
    <s v="Open"/>
    <x v="45"/>
    <n v="1"/>
    <n v="207"/>
    <x v="4"/>
    <x v="0"/>
    <s v="Rural"/>
    <s v="(530) 623-5541"/>
    <s v="60  EASTER AVENUE"/>
    <s v="WEAVERVILLE"/>
    <n v="96093"/>
    <s v="AARON ROGERS"/>
    <n v="50"/>
    <n v="50"/>
    <n v="40"/>
    <x v="528"/>
    <n v="0"/>
    <n v="0"/>
    <n v="20"/>
    <n v="0"/>
    <n v="0"/>
    <n v="9"/>
    <n v="0"/>
    <n v="0"/>
    <n v="1"/>
    <n v="96"/>
    <n v="3"/>
    <x v="446"/>
    <x v="6"/>
    <x v="92"/>
    <n v="321"/>
    <x v="0"/>
    <n v="0"/>
    <n v="22"/>
    <n v="0"/>
    <n v="0"/>
    <n v="97"/>
    <n v="932"/>
    <n v="417"/>
    <n v="2718"/>
    <n v="0"/>
    <n v="220"/>
    <n v="2737"/>
    <n v="0"/>
    <n v="0"/>
    <n v="1262"/>
    <n v="0"/>
    <n v="0"/>
    <n v="274"/>
    <n v="7211"/>
    <n v="1812956"/>
    <n v="0"/>
    <n v="46870"/>
    <n v="460460"/>
    <n v="0"/>
    <n v="0"/>
    <n v="209670"/>
    <n v="0"/>
    <n v="0"/>
    <n v="67731"/>
    <n v="2597687"/>
    <n v="1544809"/>
    <n v="0"/>
    <n v="198207"/>
    <n v="1203306"/>
    <n v="0"/>
    <n v="0"/>
    <n v="1164461"/>
    <n v="0"/>
    <n v="0"/>
    <n v="96519"/>
    <n v="4207302"/>
    <x v="8"/>
    <n v="2289510"/>
    <n v="0"/>
    <n v="38097"/>
    <n v="1029557"/>
    <n v="-43"/>
    <n v="0"/>
    <n v="0"/>
    <n v="618511"/>
    <n v="0"/>
    <x v="0"/>
    <x v="7"/>
    <n v="0"/>
    <n v="0"/>
    <n v="0"/>
    <n v="0"/>
    <n v="3975632"/>
    <n v="0"/>
    <n v="128166"/>
    <n v="0"/>
    <n v="0"/>
    <n v="128166"/>
    <n v="1068255"/>
    <n v="0"/>
    <n v="207023"/>
    <n v="762375"/>
    <n v="0"/>
    <n v="0"/>
    <n v="755620"/>
    <n v="0"/>
    <n v="0"/>
    <n v="164250"/>
    <n v="2957523"/>
    <n v="35161"/>
    <n v="3890708"/>
    <n v="0"/>
    <n v="248463"/>
    <n v="0"/>
    <n v="0"/>
    <n v="0"/>
    <n v="0"/>
    <n v="0"/>
    <n v="3843133"/>
    <n v="0"/>
    <n v="0"/>
    <n v="0"/>
    <n v="0"/>
    <n v="0"/>
    <n v="0"/>
    <n v="0"/>
    <n v="0"/>
    <n v="0"/>
    <n v="0"/>
    <n v="0"/>
    <n v="0"/>
    <n v="0"/>
  </r>
  <r>
    <n v="106341006"/>
    <x v="164"/>
    <x v="1"/>
    <x v="2"/>
    <d v="2017-01-04T00:00:00"/>
    <s v="06/30/2017"/>
    <s v="Open"/>
    <x v="22"/>
    <n v="2"/>
    <n v="311"/>
    <x v="3"/>
    <x v="0"/>
    <s v="Teaching"/>
    <s v="(916) 734-7020"/>
    <s v="2315 STOCKTON BOULEVARD"/>
    <s v="SACRAMENTO"/>
    <n v="95817"/>
    <s v="ANN MADDEN RICE"/>
    <n v="627"/>
    <n v="601"/>
    <n v="601"/>
    <x v="682"/>
    <n v="259"/>
    <n v="1178"/>
    <n v="1770"/>
    <n v="23"/>
    <n v="2"/>
    <n v="295"/>
    <n v="2307"/>
    <n v="60"/>
    <n v="2"/>
    <n v="8299"/>
    <n v="0"/>
    <x v="992"/>
    <x v="785"/>
    <x v="844"/>
    <n v="9254"/>
    <x v="138"/>
    <n v="52"/>
    <n v="1824"/>
    <n v="10356"/>
    <n v="225"/>
    <n v="3"/>
    <n v="46196"/>
    <n v="0"/>
    <n v="77659"/>
    <n v="7313"/>
    <n v="9816"/>
    <n v="12917"/>
    <n v="54"/>
    <n v="0"/>
    <n v="5285"/>
    <n v="137865"/>
    <n v="3102"/>
    <n v="459"/>
    <n v="254470"/>
    <n v="445592302"/>
    <n v="46333652"/>
    <n v="234622221"/>
    <n v="254782663"/>
    <n v="2354194"/>
    <n v="2194509"/>
    <n v="57628568"/>
    <n v="332628763"/>
    <n v="3786640"/>
    <n v="102847"/>
    <n v="1380026359"/>
    <n v="229620675"/>
    <n v="23556465"/>
    <n v="35037721"/>
    <n v="78110877"/>
    <n v="526559"/>
    <n v="0"/>
    <n v="121944377"/>
    <n v="324851122"/>
    <n v="6374661"/>
    <n v="280184"/>
    <n v="820302641"/>
    <x v="925"/>
    <n v="563737354"/>
    <n v="57362063"/>
    <n v="201092017"/>
    <n v="278330551"/>
    <n v="0"/>
    <n v="2224736"/>
    <n v="1928507"/>
    <n v="164605403"/>
    <n v="354114501"/>
    <x v="0"/>
    <x v="749"/>
    <n v="0"/>
    <n v="0"/>
    <n v="0"/>
    <n v="43028072"/>
    <n v="1699178059"/>
    <n v="0"/>
    <n v="0"/>
    <n v="0"/>
    <n v="38918449"/>
    <n v="38918449"/>
    <n v="111475623"/>
    <n v="12528054"/>
    <n v="43616133"/>
    <n v="54562988"/>
    <n v="656017"/>
    <n v="266002"/>
    <n v="14967542"/>
    <n v="301625827"/>
    <n v="178162"/>
    <n v="193042"/>
    <n v="540069390"/>
    <n v="13825859"/>
    <n v="517644996"/>
    <n v="0"/>
    <n v="5859556"/>
    <n v="0"/>
    <n v="0"/>
    <n v="0"/>
    <n v="0"/>
    <n v="40014000"/>
    <n v="1028734000"/>
    <n v="0"/>
    <n v="0"/>
    <n v="0"/>
    <n v="0"/>
    <n v="0"/>
    <n v="0"/>
    <n v="0"/>
    <n v="0"/>
    <n v="0"/>
    <n v="0"/>
    <n v="0"/>
    <n v="0"/>
    <n v="0"/>
  </r>
  <r>
    <n v="106231396"/>
    <x v="160"/>
    <x v="1"/>
    <x v="2"/>
    <d v="2017-01-04T00:00:00"/>
    <s v="06/30/2017"/>
    <s v="Open"/>
    <x v="31"/>
    <n v="1"/>
    <n v="113"/>
    <x v="0"/>
    <x v="0"/>
    <s v="Rural"/>
    <s v="(707) 462-3111"/>
    <s v="275 HOSPITAL DRIVE"/>
    <s v="UKIAH"/>
    <n v="95482"/>
    <s v="GWEN MATTHEWS"/>
    <n v="67"/>
    <n v="50"/>
    <n v="50"/>
    <x v="614"/>
    <n v="24"/>
    <n v="64"/>
    <n v="283"/>
    <n v="0"/>
    <n v="0"/>
    <n v="21"/>
    <n v="110"/>
    <n v="0"/>
    <n v="3"/>
    <n v="849"/>
    <n v="0"/>
    <x v="993"/>
    <x v="110"/>
    <x v="373"/>
    <n v="774"/>
    <x v="0"/>
    <n v="0"/>
    <n v="94"/>
    <n v="294"/>
    <n v="0"/>
    <n v="3"/>
    <n v="2635"/>
    <n v="0"/>
    <n v="19233"/>
    <n v="1118"/>
    <n v="1273"/>
    <n v="17027"/>
    <n v="0"/>
    <n v="0"/>
    <n v="2545"/>
    <n v="13405"/>
    <n v="0"/>
    <n v="1249"/>
    <n v="55850"/>
    <n v="15437347"/>
    <n v="1142997"/>
    <n v="2226867"/>
    <n v="11135213"/>
    <n v="0"/>
    <n v="0"/>
    <n v="1112192"/>
    <n v="4366895"/>
    <n v="0"/>
    <n v="131826"/>
    <n v="35553337"/>
    <n v="32059562"/>
    <n v="2362824"/>
    <n v="2081663"/>
    <n v="24820129"/>
    <n v="0"/>
    <n v="0"/>
    <n v="4095629"/>
    <n v="17690200"/>
    <n v="0"/>
    <n v="2318248"/>
    <n v="85428255"/>
    <x v="926"/>
    <n v="35855472"/>
    <n v="2729718"/>
    <n v="3272458"/>
    <n v="26941622"/>
    <n v="0"/>
    <n v="0"/>
    <n v="0"/>
    <n v="3294574"/>
    <n v="11103455"/>
    <x v="0"/>
    <x v="750"/>
    <n v="0"/>
    <n v="0"/>
    <n v="0"/>
    <n v="2164367"/>
    <n v="87343371"/>
    <n v="0"/>
    <n v="11450481"/>
    <n v="0"/>
    <n v="0"/>
    <n v="11450481"/>
    <n v="10825729"/>
    <n v="705688"/>
    <n v="951656"/>
    <n v="19878433"/>
    <n v="0"/>
    <n v="0"/>
    <n v="1828261"/>
    <n v="10776430"/>
    <n v="0"/>
    <n v="122505"/>
    <n v="45088702"/>
    <n v="951072"/>
    <n v="40552673"/>
    <n v="0"/>
    <n v="182"/>
    <n v="183"/>
    <n v="366"/>
    <n v="1803397"/>
    <n v="0"/>
    <n v="3571182"/>
    <n v="50444941"/>
    <n v="0"/>
    <n v="0"/>
    <n v="0"/>
    <n v="0"/>
    <n v="0"/>
    <n v="0"/>
    <n v="0"/>
    <n v="0"/>
    <n v="0"/>
    <n v="0"/>
    <n v="0"/>
    <n v="0"/>
    <n v="0"/>
  </r>
  <r>
    <n v="106381154"/>
    <x v="156"/>
    <x v="1"/>
    <x v="2"/>
    <d v="2017-01-04T00:00:00"/>
    <s v="06/30/2017"/>
    <s v="Open"/>
    <x v="12"/>
    <n v="4"/>
    <n v="423"/>
    <x v="3"/>
    <x v="0"/>
    <s v="Teaching"/>
    <s v="(415) 476-1000"/>
    <s v="505 PARNASSUS AVENUE"/>
    <s v="SAN FRANCISCO"/>
    <n v="94143"/>
    <s v="MARK LARET"/>
    <n v="1019"/>
    <n v="782"/>
    <n v="726"/>
    <x v="629"/>
    <n v="445"/>
    <n v="747"/>
    <n v="1785"/>
    <n v="14"/>
    <n v="0"/>
    <n v="0"/>
    <n v="3703"/>
    <n v="0"/>
    <n v="72"/>
    <n v="9092"/>
    <n v="0"/>
    <x v="994"/>
    <x v="583"/>
    <x v="845"/>
    <n v="10432"/>
    <x v="139"/>
    <n v="0"/>
    <n v="0"/>
    <n v="20056"/>
    <n v="0"/>
    <n v="381"/>
    <n v="55611"/>
    <n v="0"/>
    <n v="101327"/>
    <n v="14564"/>
    <n v="20391"/>
    <n v="46069"/>
    <n v="376"/>
    <n v="0"/>
    <n v="0"/>
    <n v="160336"/>
    <n v="0"/>
    <n v="8303"/>
    <n v="351366"/>
    <n v="497870191"/>
    <n v="95971690"/>
    <n v="288029179"/>
    <n v="302048757"/>
    <n v="1867365"/>
    <n v="0"/>
    <n v="0"/>
    <n v="692148745"/>
    <n v="0"/>
    <n v="10189576"/>
    <n v="1888125503"/>
    <n v="366041557"/>
    <n v="55091456"/>
    <n v="76161682"/>
    <n v="163441753"/>
    <n v="319896"/>
    <n v="0"/>
    <n v="0"/>
    <n v="613220392"/>
    <n v="0"/>
    <n v="26472606"/>
    <n v="1300749342"/>
    <x v="927"/>
    <n v="701616219"/>
    <n v="116234559"/>
    <n v="290396748"/>
    <n v="392925249"/>
    <n v="0"/>
    <n v="1229368"/>
    <n v="0"/>
    <n v="0"/>
    <n v="793289902"/>
    <x v="0"/>
    <x v="751"/>
    <n v="0"/>
    <n v="0"/>
    <n v="0"/>
    <n v="2242374"/>
    <n v="2315682570"/>
    <n v="0"/>
    <n v="0"/>
    <n v="0"/>
    <n v="1082743"/>
    <n v="1082743"/>
    <n v="162314962"/>
    <n v="34856316"/>
    <n v="73870796"/>
    <n v="72779762"/>
    <n v="958739"/>
    <n v="0"/>
    <n v="0"/>
    <n v="512370616"/>
    <n v="0"/>
    <n v="17123827"/>
    <n v="874275018"/>
    <n v="30011616"/>
    <n v="884269177"/>
    <n v="0"/>
    <n v="10874561"/>
    <n v="0"/>
    <n v="0"/>
    <n v="0"/>
    <n v="0"/>
    <n v="22629222"/>
    <n v="2051482727"/>
    <n v="0"/>
    <n v="0"/>
    <n v="0"/>
    <n v="0"/>
    <n v="0"/>
    <n v="0"/>
    <n v="0"/>
    <n v="0"/>
    <n v="0"/>
    <n v="0"/>
    <n v="0"/>
    <n v="0"/>
    <n v="0"/>
  </r>
  <r>
    <n v="106560481"/>
    <x v="144"/>
    <x v="1"/>
    <x v="2"/>
    <d v="2017-01-04T00:00:00"/>
    <s v="06/30/2017"/>
    <s v="Open"/>
    <x v="33"/>
    <n v="10"/>
    <n v="809"/>
    <x v="7"/>
    <x v="0"/>
    <s v=""/>
    <s v="(805) 652-6000"/>
    <s v="3291 LOMA VISTA ROAD"/>
    <s v="VENTURA"/>
    <n v="93003"/>
    <s v="KIM MILSTEIN"/>
    <n v="272"/>
    <n v="259"/>
    <n v="130"/>
    <x v="683"/>
    <n v="78"/>
    <n v="667"/>
    <n v="600"/>
    <n v="0"/>
    <n v="0"/>
    <n v="226"/>
    <n v="357"/>
    <n v="0"/>
    <n v="50"/>
    <n v="2401"/>
    <n v="0"/>
    <x v="995"/>
    <x v="764"/>
    <x v="846"/>
    <n v="3100"/>
    <x v="0"/>
    <n v="0"/>
    <n v="1901"/>
    <n v="1390"/>
    <n v="0"/>
    <n v="130"/>
    <n v="10913"/>
    <n v="0"/>
    <n v="5865"/>
    <n v="600"/>
    <n v="4499"/>
    <n v="19550"/>
    <n v="0"/>
    <n v="0"/>
    <n v="14871"/>
    <n v="8872"/>
    <n v="0"/>
    <n v="7814"/>
    <n v="62071"/>
    <n v="33800672"/>
    <n v="5370079"/>
    <n v="46313566"/>
    <n v="40289007"/>
    <n v="0"/>
    <n v="0"/>
    <n v="25955909"/>
    <n v="26326011"/>
    <n v="0"/>
    <n v="4788138"/>
    <n v="182843382"/>
    <n v="22795337"/>
    <n v="2699782"/>
    <n v="15241060"/>
    <n v="62566947"/>
    <n v="0"/>
    <n v="0"/>
    <n v="9910536"/>
    <n v="31647285"/>
    <n v="0"/>
    <n v="6137431"/>
    <n v="150998378"/>
    <x v="928"/>
    <n v="40874894"/>
    <n v="6786165"/>
    <n v="54329524"/>
    <n v="101788692"/>
    <n v="-9609977"/>
    <n v="0"/>
    <n v="0"/>
    <n v="20360629"/>
    <n v="6359370"/>
    <x v="0"/>
    <x v="7"/>
    <n v="0"/>
    <n v="0"/>
    <n v="0"/>
    <n v="5228140"/>
    <n v="245090278"/>
    <n v="0"/>
    <n v="3704551"/>
    <n v="0"/>
    <n v="1323034"/>
    <n v="5027585"/>
    <n v="15721115"/>
    <n v="1283695"/>
    <n v="7225101"/>
    <n v="1067262"/>
    <n v="0"/>
    <n v="0"/>
    <n v="15505816"/>
    <n v="51613928"/>
    <n v="0"/>
    <n v="1362150"/>
    <n v="93779067"/>
    <n v="14453731"/>
    <n v="84497028"/>
    <n v="0"/>
    <n v="18532227"/>
    <n v="0"/>
    <n v="0"/>
    <n v="0"/>
    <n v="0"/>
    <n v="517055640"/>
    <n v="432189447"/>
    <n v="0"/>
    <n v="0"/>
    <n v="0"/>
    <n v="0"/>
    <n v="0"/>
    <n v="0"/>
    <n v="0"/>
    <n v="0"/>
    <n v="0"/>
    <n v="0"/>
    <n v="0"/>
    <n v="0"/>
    <n v="0"/>
  </r>
  <r>
    <n v="106190883"/>
    <x v="148"/>
    <x v="1"/>
    <x v="2"/>
    <d v="2017-01-04T00:00:00"/>
    <s v="06/30/2017"/>
    <s v="Open"/>
    <x v="0"/>
    <n v="11"/>
    <n v="919"/>
    <x v="1"/>
    <x v="0"/>
    <s v=""/>
    <s v="(562) 945-3561"/>
    <s v="9080 COLIMA ROAD"/>
    <s v="WHITTIER"/>
    <n v="90605"/>
    <s v="RICHARD CASTRO"/>
    <n v="178"/>
    <n v="178"/>
    <n v="178"/>
    <x v="684"/>
    <n v="259"/>
    <n v="281"/>
    <n v="589"/>
    <n v="0"/>
    <n v="0"/>
    <n v="17"/>
    <n v="323"/>
    <n v="8"/>
    <n v="253"/>
    <n v="2056"/>
    <n v="0"/>
    <x v="996"/>
    <x v="786"/>
    <x v="847"/>
    <n v="1825"/>
    <x v="0"/>
    <n v="0"/>
    <n v="37"/>
    <n v="1173"/>
    <n v="20"/>
    <n v="645"/>
    <n v="8959"/>
    <n v="0"/>
    <n v="735"/>
    <n v="670"/>
    <n v="2376"/>
    <n v="4657"/>
    <n v="0"/>
    <n v="0"/>
    <n v="238"/>
    <n v="1987"/>
    <n v="29"/>
    <n v="1015"/>
    <n v="11707"/>
    <n v="23564671"/>
    <n v="18781774"/>
    <n v="33247610"/>
    <n v="29237438"/>
    <n v="0"/>
    <n v="0"/>
    <n v="1437599"/>
    <n v="18812833"/>
    <n v="235752"/>
    <n v="8540462"/>
    <n v="133858139"/>
    <n v="6978370"/>
    <n v="7555005"/>
    <n v="6514457"/>
    <n v="24247562"/>
    <n v="0"/>
    <n v="0"/>
    <n v="2251464"/>
    <n v="14426950"/>
    <n v="142040"/>
    <n v="2853676"/>
    <n v="64969524"/>
    <x v="929"/>
    <n v="25830228"/>
    <n v="22563039"/>
    <n v="36196789"/>
    <n v="45610599"/>
    <n v="-733911"/>
    <n v="0"/>
    <n v="0"/>
    <n v="3262467"/>
    <n v="25998508"/>
    <x v="0"/>
    <x v="752"/>
    <n v="0"/>
    <n v="0"/>
    <n v="0"/>
    <n v="7565487"/>
    <n v="169353740"/>
    <n v="0"/>
    <n v="249007"/>
    <n v="0"/>
    <n v="0"/>
    <n v="249007"/>
    <n v="4712813"/>
    <n v="3773740"/>
    <n v="4299189"/>
    <n v="8123409"/>
    <n v="0"/>
    <n v="0"/>
    <n v="426595"/>
    <n v="7241274"/>
    <n v="0"/>
    <n v="1145910"/>
    <n v="29722930"/>
    <n v="20171"/>
    <n v="26342734"/>
    <n v="0"/>
    <n v="0"/>
    <n v="0"/>
    <n v="0"/>
    <n v="0"/>
    <n v="0"/>
    <n v="200710"/>
    <n v="5385702"/>
    <n v="0"/>
    <n v="0"/>
    <n v="0"/>
    <n v="0"/>
    <n v="0"/>
    <n v="0"/>
    <n v="0"/>
    <n v="0"/>
    <n v="0"/>
    <n v="0"/>
    <n v="0"/>
    <n v="0"/>
    <n v="0"/>
  </r>
  <r>
    <n v="106190878"/>
    <x v="147"/>
    <x v="1"/>
    <x v="2"/>
    <d v="2017-01-04T00:00:00"/>
    <s v="06/30/2017"/>
    <s v="Open"/>
    <x v="0"/>
    <n v="11"/>
    <n v="925"/>
    <x v="2"/>
    <x v="0"/>
    <s v="Teaching"/>
    <s v="(323) 268-5000"/>
    <s v="1720 CESAR E. CHAVEZ AVENUE"/>
    <s v="LOS ANGELES"/>
    <n v="90033"/>
    <s v="JOHN RAFFOUL"/>
    <n v="353"/>
    <n v="353"/>
    <n v="256"/>
    <x v="677"/>
    <n v="597"/>
    <n v="1123"/>
    <n v="1657"/>
    <n v="5"/>
    <n v="0"/>
    <n v="89"/>
    <n v="426"/>
    <n v="5"/>
    <n v="144"/>
    <n v="4839"/>
    <n v="0"/>
    <x v="269"/>
    <x v="787"/>
    <x v="848"/>
    <n v="6605"/>
    <x v="11"/>
    <n v="0"/>
    <n v="449"/>
    <n v="1579"/>
    <n v="10"/>
    <n v="337"/>
    <n v="21150"/>
    <n v="0"/>
    <n v="5720"/>
    <n v="3174"/>
    <n v="4750"/>
    <n v="12360"/>
    <n v="89"/>
    <n v="0"/>
    <n v="1574"/>
    <n v="5205"/>
    <n v="12"/>
    <n v="1176"/>
    <n v="34060"/>
    <n v="81907768"/>
    <n v="54356702"/>
    <n v="77662365"/>
    <n v="126720118"/>
    <n v="287812"/>
    <n v="0"/>
    <n v="8195404"/>
    <n v="34827870"/>
    <n v="196013"/>
    <n v="6018339"/>
    <n v="390172391"/>
    <n v="24148457"/>
    <n v="22456059"/>
    <n v="18913847"/>
    <n v="68777260"/>
    <n v="600249"/>
    <n v="0"/>
    <n v="4201914"/>
    <n v="24905127"/>
    <n v="48831"/>
    <n v="5682906"/>
    <n v="169734650"/>
    <x v="930"/>
    <n v="83814385"/>
    <n v="64401993"/>
    <n v="73064892"/>
    <n v="172056800"/>
    <n v="-8193292"/>
    <n v="793172"/>
    <n v="0"/>
    <n v="10407075"/>
    <n v="43017422"/>
    <x v="0"/>
    <x v="753"/>
    <n v="0"/>
    <n v="0"/>
    <n v="0"/>
    <n v="0"/>
    <n v="451832911"/>
    <n v="33730"/>
    <n v="8335324"/>
    <n v="0"/>
    <n v="0"/>
    <n v="8369054"/>
    <n v="22141840"/>
    <n v="12444498"/>
    <n v="31504612"/>
    <n v="31575902"/>
    <n v="94889"/>
    <n v="0"/>
    <n v="1990243"/>
    <n v="16515575"/>
    <n v="114844"/>
    <n v="60781"/>
    <n v="116443184"/>
    <n v="3676712"/>
    <n v="110728561"/>
    <n v="0"/>
    <n v="2503733"/>
    <n v="0"/>
    <n v="0"/>
    <n v="0"/>
    <n v="0"/>
    <n v="6686133"/>
    <n v="160441030"/>
    <n v="0"/>
    <n v="0"/>
    <n v="0"/>
    <n v="0"/>
    <n v="0"/>
    <n v="0"/>
    <n v="0"/>
    <n v="0"/>
    <n v="0"/>
    <n v="0"/>
    <n v="0"/>
    <n v="0"/>
    <n v="0"/>
  </r>
  <r>
    <n v="106190859"/>
    <x v="152"/>
    <x v="1"/>
    <x v="2"/>
    <d v="2017-01-04T00:00:00"/>
    <s v="06/30/2017"/>
    <s v="Open"/>
    <x v="0"/>
    <n v="11"/>
    <n v="905"/>
    <x v="1"/>
    <x v="0"/>
    <s v=""/>
    <s v="(818) 676-4000"/>
    <s v="7300 MEDICAL CENTER DRIVE"/>
    <s v="WEST HILLS"/>
    <n v="91307"/>
    <s v="COLLIER LONG"/>
    <n v="260"/>
    <n v="228"/>
    <n v="228"/>
    <x v="685"/>
    <n v="216"/>
    <n v="117"/>
    <n v="261"/>
    <n v="0"/>
    <n v="0"/>
    <n v="31"/>
    <n v="564"/>
    <n v="13"/>
    <n v="35"/>
    <n v="2245"/>
    <n v="0"/>
    <x v="278"/>
    <x v="788"/>
    <x v="849"/>
    <n v="996"/>
    <x v="0"/>
    <n v="0"/>
    <n v="297"/>
    <n v="2046"/>
    <n v="62"/>
    <n v="130"/>
    <n v="10222"/>
    <n v="0"/>
    <n v="9243"/>
    <n v="830"/>
    <n v="1065"/>
    <n v="5037"/>
    <n v="0"/>
    <n v="0"/>
    <n v="451"/>
    <n v="5613"/>
    <n v="100"/>
    <n v="2303"/>
    <n v="24642"/>
    <n v="146344355"/>
    <n v="27076834"/>
    <n v="16643639"/>
    <n v="28286706"/>
    <n v="0"/>
    <n v="0"/>
    <n v="10482645"/>
    <n v="59831327"/>
    <n v="2294235"/>
    <n v="3963041"/>
    <n v="294922782"/>
    <n v="42820173"/>
    <n v="11901045"/>
    <n v="7592767"/>
    <n v="31306811"/>
    <n v="0"/>
    <n v="0"/>
    <n v="4039951"/>
    <n v="44274555"/>
    <n v="1308896"/>
    <n v="12743796"/>
    <n v="155987994"/>
    <x v="931"/>
    <n v="169817885"/>
    <n v="35646588"/>
    <n v="23737176"/>
    <n v="57249796"/>
    <n v="0"/>
    <n v="0"/>
    <n v="0"/>
    <n v="12812263"/>
    <n v="75116480"/>
    <x v="0"/>
    <x v="754"/>
    <n v="0"/>
    <n v="0"/>
    <n v="0"/>
    <n v="12428977"/>
    <n v="394354676"/>
    <n v="0"/>
    <n v="0"/>
    <n v="0"/>
    <n v="0"/>
    <n v="0"/>
    <n v="19346643"/>
    <n v="3331291"/>
    <n v="499230"/>
    <n v="2343721"/>
    <n v="0"/>
    <n v="0"/>
    <n v="1710333"/>
    <n v="28989402"/>
    <n v="0"/>
    <n v="335480"/>
    <n v="56556100"/>
    <n v="2205420"/>
    <n v="53855122"/>
    <n v="0"/>
    <n v="31936"/>
    <n v="0"/>
    <n v="0"/>
    <n v="0"/>
    <n v="0"/>
    <n v="4140423"/>
    <n v="90930903"/>
    <n v="0"/>
    <n v="0"/>
    <n v="0"/>
    <n v="0"/>
    <n v="0"/>
    <n v="0"/>
    <n v="0"/>
    <n v="0"/>
    <n v="0"/>
    <n v="0"/>
    <n v="0"/>
    <n v="0"/>
    <n v="0"/>
  </r>
  <r>
    <n v="106410891"/>
    <x v="183"/>
    <x v="1"/>
    <x v="2"/>
    <d v="2017-01-04T00:00:00"/>
    <s v="06/30/2017"/>
    <s v="Open"/>
    <x v="16"/>
    <n v="4"/>
    <n v="428"/>
    <x v="2"/>
    <x v="0"/>
    <s v=""/>
    <s v="(650) 369-5811"/>
    <s v="170 ALAMEDA DE LAS PULGAS"/>
    <s v="REDWOOD CITY"/>
    <n v="94062"/>
    <s v="BILL GRAHAM"/>
    <n v="208"/>
    <n v="172"/>
    <n v="60"/>
    <x v="686"/>
    <n v="89"/>
    <n v="9"/>
    <n v="41"/>
    <n v="0"/>
    <n v="0"/>
    <n v="12"/>
    <n v="636"/>
    <n v="1"/>
    <n v="27"/>
    <n v="1369"/>
    <n v="0"/>
    <x v="997"/>
    <x v="425"/>
    <x v="850"/>
    <n v="201"/>
    <x v="0"/>
    <n v="0"/>
    <n v="37"/>
    <n v="1976"/>
    <n v="3"/>
    <n v="103"/>
    <n v="4939"/>
    <n v="0"/>
    <n v="7855"/>
    <n v="897"/>
    <n v="106"/>
    <n v="675"/>
    <n v="0"/>
    <n v="0"/>
    <n v="50"/>
    <n v="7779"/>
    <n v="90"/>
    <n v="359"/>
    <n v="17811"/>
    <n v="89400602"/>
    <n v="11540741"/>
    <n v="1438545"/>
    <n v="4961789"/>
    <n v="0"/>
    <n v="0"/>
    <n v="304730"/>
    <n v="65858032"/>
    <n v="87884"/>
    <n v="2827834"/>
    <n v="176420157"/>
    <n v="60772298"/>
    <n v="6940480"/>
    <n v="821019"/>
    <n v="5220363"/>
    <n v="0"/>
    <n v="0"/>
    <n v="390655"/>
    <n v="60184940"/>
    <n v="694492"/>
    <n v="2778983"/>
    <n v="137803230"/>
    <x v="932"/>
    <n v="131660144"/>
    <n v="16481868"/>
    <n v="2018194"/>
    <n v="9495356"/>
    <n v="0"/>
    <n v="0"/>
    <n v="0"/>
    <n v="548370"/>
    <n v="77990237"/>
    <x v="0"/>
    <x v="755"/>
    <n v="0"/>
    <n v="0"/>
    <n v="0"/>
    <n v="5195455"/>
    <n v="245496521"/>
    <n v="0"/>
    <n v="0"/>
    <n v="0"/>
    <n v="0"/>
    <n v="0"/>
    <n v="17967261"/>
    <n v="1957966"/>
    <n v="133089"/>
    <n v="617608"/>
    <n v="0"/>
    <n v="0"/>
    <n v="105669"/>
    <n v="47361902"/>
    <n v="0"/>
    <n v="583371"/>
    <n v="68726866"/>
    <n v="1004976"/>
    <n v="64475997"/>
    <n v="0"/>
    <n v="2172242"/>
    <n v="0"/>
    <n v="0"/>
    <n v="0"/>
    <n v="0"/>
    <n v="1346427"/>
    <n v="320046965"/>
    <n v="0"/>
    <n v="0"/>
    <n v="0"/>
    <n v="0"/>
    <n v="0"/>
    <n v="0"/>
    <n v="0"/>
    <n v="0"/>
    <n v="0"/>
    <n v="0"/>
    <n v="0"/>
    <n v="0"/>
    <n v="0"/>
  </r>
  <r>
    <n v="106380939"/>
    <x v="473"/>
    <x v="1"/>
    <x v="2"/>
    <d v="2017-01-04T00:00:00"/>
    <s v="06/30/2017"/>
    <s v="Open"/>
    <x v="12"/>
    <n v="4"/>
    <n v="423"/>
    <x v="7"/>
    <x v="0"/>
    <s v="Teaching"/>
    <s v="(415) 206-8000"/>
    <s v="1001 POTRERO AVENUE"/>
    <s v="SAN FRANCISCO"/>
    <n v="94110"/>
    <s v="SUSAN P. EHRLICH"/>
    <n v="397"/>
    <n v="324"/>
    <n v="305"/>
    <x v="245"/>
    <n v="131"/>
    <n v="883"/>
    <n v="1171"/>
    <n v="30"/>
    <n v="0"/>
    <n v="362"/>
    <n v="155"/>
    <n v="0"/>
    <n v="45"/>
    <n v="3567"/>
    <n v="0"/>
    <x v="998"/>
    <x v="789"/>
    <x v="851"/>
    <n v="7241"/>
    <x v="140"/>
    <n v="0"/>
    <n v="3565"/>
    <n v="550"/>
    <n v="0"/>
    <n v="186"/>
    <n v="25836"/>
    <n v="0"/>
    <n v="37945"/>
    <n v="575"/>
    <n v="24179"/>
    <n v="65434"/>
    <n v="10424"/>
    <n v="0"/>
    <n v="4094"/>
    <n v="14893"/>
    <n v="322"/>
    <n v="4346"/>
    <n v="162212"/>
    <n v="116194552"/>
    <n v="21702270"/>
    <n v="103821271"/>
    <n v="141269302"/>
    <n v="5582190"/>
    <n v="0"/>
    <n v="53639081"/>
    <n v="17134383"/>
    <n v="0"/>
    <n v="3402325"/>
    <n v="462745374"/>
    <n v="64915367"/>
    <n v="4466987"/>
    <n v="45213613"/>
    <n v="123488007"/>
    <n v="22819698"/>
    <n v="0"/>
    <n v="21222282"/>
    <n v="26660805"/>
    <n v="1710029"/>
    <n v="10682021"/>
    <n v="321178809"/>
    <x v="933"/>
    <n v="155573884"/>
    <n v="21464433"/>
    <n v="121115038"/>
    <n v="253711065"/>
    <n v="-43458676"/>
    <n v="6388899"/>
    <n v="0"/>
    <n v="49988608"/>
    <n v="31528191"/>
    <x v="0"/>
    <x v="756"/>
    <n v="0"/>
    <n v="0"/>
    <n v="0"/>
    <n v="4612414"/>
    <n v="621644843"/>
    <n v="0"/>
    <n v="49454688"/>
    <n v="0"/>
    <n v="13840234"/>
    <n v="63294922"/>
    <n v="24496087"/>
    <n v="4513221"/>
    <n v="68471651"/>
    <n v="46421602"/>
    <n v="21116516"/>
    <n v="0"/>
    <n v="23859819"/>
    <n v="36659468"/>
    <n v="35898"/>
    <n v="0"/>
    <n v="225574262"/>
    <n v="28487106"/>
    <n v="246778765"/>
    <n v="0"/>
    <n v="-104380201"/>
    <n v="0"/>
    <n v="0"/>
    <n v="0"/>
    <n v="0"/>
    <n v="9380929"/>
    <n v="171993594"/>
    <n v="0"/>
    <n v="0"/>
    <n v="0"/>
    <n v="0"/>
    <n v="0"/>
    <n v="0"/>
    <n v="0"/>
    <n v="0"/>
    <n v="0"/>
    <n v="0"/>
    <n v="0"/>
    <n v="0"/>
    <n v="0"/>
  </r>
  <r>
    <n v="106571086"/>
    <x v="149"/>
    <x v="1"/>
    <x v="2"/>
    <d v="2017-01-04T00:00:00"/>
    <s v="06/30/2017"/>
    <s v="Open"/>
    <x v="42"/>
    <n v="2"/>
    <n v="313"/>
    <x v="2"/>
    <x v="0"/>
    <s v=""/>
    <s v="(530) 669-5500"/>
    <s v="1325 COTTONWOOD STREET"/>
    <s v="WOODLAND"/>
    <n v="95695"/>
    <s v="KEVIN VAZIRI"/>
    <n v="108"/>
    <n v="108"/>
    <n v="108"/>
    <x v="86"/>
    <n v="166"/>
    <n v="183"/>
    <n v="200"/>
    <n v="0"/>
    <n v="0"/>
    <n v="18"/>
    <n v="304"/>
    <n v="11"/>
    <n v="10"/>
    <n v="1195"/>
    <n v="0"/>
    <x v="629"/>
    <x v="790"/>
    <x v="852"/>
    <n v="505"/>
    <x v="0"/>
    <n v="0"/>
    <n v="41"/>
    <n v="1154"/>
    <n v="31"/>
    <n v="30"/>
    <n v="5102"/>
    <n v="0"/>
    <n v="3818"/>
    <n v="2394"/>
    <n v="3453"/>
    <n v="5453"/>
    <n v="0"/>
    <n v="0"/>
    <n v="294"/>
    <n v="4298"/>
    <n v="172"/>
    <n v="766"/>
    <n v="20648"/>
    <n v="24624881"/>
    <n v="11255644"/>
    <n v="9196235"/>
    <n v="11798572"/>
    <n v="0"/>
    <n v="0"/>
    <n v="1729039"/>
    <n v="17195747"/>
    <n v="873499"/>
    <n v="841223"/>
    <n v="77514840"/>
    <n v="17832900"/>
    <n v="11548930"/>
    <n v="3239528"/>
    <n v="28711269"/>
    <n v="0"/>
    <n v="0"/>
    <n v="2453011"/>
    <n v="25240104"/>
    <n v="755098"/>
    <n v="1475216"/>
    <n v="91256056"/>
    <x v="934"/>
    <n v="34800399"/>
    <n v="20629782"/>
    <n v="9465161"/>
    <n v="38307379"/>
    <n v="0"/>
    <n v="0"/>
    <n v="0"/>
    <n v="3260123"/>
    <n v="29116383"/>
    <x v="0"/>
    <x v="757"/>
    <n v="0"/>
    <n v="0"/>
    <n v="0"/>
    <n v="1930513"/>
    <n v="140902052"/>
    <n v="2534617"/>
    <n v="3768707"/>
    <n v="0"/>
    <n v="6527250"/>
    <n v="12830574"/>
    <n v="7499249"/>
    <n v="4667212"/>
    <n v="2667932"/>
    <n v="5890820"/>
    <n v="0"/>
    <n v="0"/>
    <n v="870903"/>
    <n v="18922216"/>
    <n v="0"/>
    <n v="181086"/>
    <n v="40699418"/>
    <n v="1733486"/>
    <n v="42517715"/>
    <n v="0"/>
    <n v="162448"/>
    <n v="0"/>
    <n v="0"/>
    <n v="0"/>
    <n v="0"/>
    <n v="1371429"/>
    <n v="38134578"/>
    <n v="0"/>
    <n v="0"/>
    <n v="0"/>
    <n v="0"/>
    <n v="0"/>
    <n v="0"/>
    <n v="0"/>
    <n v="0"/>
    <n v="0"/>
    <n v="0"/>
    <n v="0"/>
    <n v="0"/>
    <n v="0"/>
  </r>
  <r>
    <n v="106190857"/>
    <x v="151"/>
    <x v="1"/>
    <x v="2"/>
    <d v="2017-01-04T00:00:00"/>
    <s v="06/30/2017"/>
    <s v="Open"/>
    <x v="0"/>
    <n v="11"/>
    <n v="915"/>
    <x v="1"/>
    <x v="0"/>
    <s v=""/>
    <s v="(626) 338-8481"/>
    <s v="725 SOUTH ORANGE AVENUE"/>
    <s v="WEST COVINA"/>
    <n v="91790"/>
    <s v="KAMI HORVAT"/>
    <n v="46"/>
    <n v="46"/>
    <n v="46"/>
    <x v="569"/>
    <n v="1"/>
    <n v="5"/>
    <n v="1"/>
    <n v="0"/>
    <n v="0"/>
    <n v="8"/>
    <n v="1"/>
    <n v="0"/>
    <n v="4"/>
    <n v="138"/>
    <n v="2"/>
    <x v="999"/>
    <x v="63"/>
    <x v="586"/>
    <n v="846"/>
    <x v="0"/>
    <n v="0"/>
    <n v="13"/>
    <n v="1"/>
    <n v="0"/>
    <n v="9"/>
    <n v="2415"/>
    <n v="515"/>
    <n v="122"/>
    <n v="0"/>
    <n v="6"/>
    <n v="3"/>
    <n v="0"/>
    <n v="0"/>
    <n v="8"/>
    <n v="5"/>
    <n v="0"/>
    <n v="4"/>
    <n v="148"/>
    <n v="1349223"/>
    <n v="70439"/>
    <n v="5442630"/>
    <n v="308898"/>
    <n v="0"/>
    <n v="0"/>
    <n v="501228"/>
    <n v="316763"/>
    <n v="0"/>
    <n v="77300"/>
    <n v="8066481"/>
    <n v="822002"/>
    <n v="0"/>
    <n v="388547"/>
    <n v="33142"/>
    <n v="0"/>
    <n v="0"/>
    <n v="847299"/>
    <n v="36790"/>
    <n v="0"/>
    <n v="100217"/>
    <n v="2227997"/>
    <x v="8"/>
    <n v="1700408"/>
    <n v="69054"/>
    <n v="4916854"/>
    <n v="324715"/>
    <n v="0"/>
    <n v="0"/>
    <n v="0"/>
    <n v="1313879"/>
    <n v="323704"/>
    <x v="0"/>
    <x v="7"/>
    <n v="0"/>
    <n v="0"/>
    <n v="0"/>
    <n v="174598"/>
    <n v="8823212"/>
    <n v="0"/>
    <n v="0"/>
    <n v="0"/>
    <n v="0"/>
    <n v="0"/>
    <n v="470817"/>
    <n v="1385"/>
    <n v="568852"/>
    <n v="17325"/>
    <n v="0"/>
    <n v="0"/>
    <n v="380119"/>
    <n v="29849"/>
    <n v="0"/>
    <n v="2919"/>
    <n v="1471266"/>
    <n v="102748"/>
    <n v="2715423"/>
    <n v="0"/>
    <n v="0"/>
    <n v="0"/>
    <n v="0"/>
    <n v="0"/>
    <n v="0"/>
    <n v="163850"/>
    <n v="2329231"/>
    <n v="0"/>
    <n v="0"/>
    <n v="0"/>
    <n v="0"/>
    <n v="0"/>
    <n v="0"/>
    <n v="0"/>
    <n v="0"/>
    <n v="0"/>
    <n v="0"/>
    <n v="0"/>
    <n v="0"/>
    <n v="0"/>
  </r>
  <r>
    <n v="106361370"/>
    <x v="141"/>
    <x v="1"/>
    <x v="2"/>
    <d v="2017-01-04T00:00:00"/>
    <s v="06/30/2017"/>
    <s v="Open"/>
    <x v="5"/>
    <n v="12"/>
    <n v="1211"/>
    <x v="1"/>
    <x v="0"/>
    <s v="Rural"/>
    <s v="(760) 245-8691"/>
    <s v="15248 ELEVENTH STREET"/>
    <s v="VICTORVILLE"/>
    <n v="92395"/>
    <s v="SUZANNE RICHARDS"/>
    <n v="101"/>
    <n v="101"/>
    <n v="101"/>
    <x v="362"/>
    <n v="173"/>
    <n v="127"/>
    <n v="599"/>
    <n v="0"/>
    <n v="0"/>
    <n v="164"/>
    <n v="109"/>
    <n v="18"/>
    <n v="0"/>
    <n v="1402"/>
    <n v="0"/>
    <x v="629"/>
    <x v="340"/>
    <x v="181"/>
    <n v="2069"/>
    <x v="0"/>
    <n v="0"/>
    <n v="729"/>
    <n v="315"/>
    <n v="58"/>
    <n v="0"/>
    <n v="5703"/>
    <n v="0"/>
    <n v="644"/>
    <n v="1164"/>
    <n v="1430"/>
    <n v="8525"/>
    <n v="0"/>
    <n v="0"/>
    <n v="1211"/>
    <n v="608"/>
    <n v="1428"/>
    <n v="0"/>
    <n v="15010"/>
    <n v="12458511"/>
    <n v="7564722"/>
    <n v="2398481"/>
    <n v="21682079"/>
    <n v="0"/>
    <n v="0"/>
    <n v="6535399"/>
    <n v="2595596"/>
    <n v="676679"/>
    <n v="0"/>
    <n v="53911467"/>
    <n v="816108"/>
    <n v="5453208"/>
    <n v="6409837"/>
    <n v="19715704"/>
    <n v="0"/>
    <n v="0"/>
    <n v="4780377"/>
    <n v="2619475"/>
    <n v="1561907"/>
    <n v="0"/>
    <n v="41356616"/>
    <x v="935"/>
    <n v="12451429"/>
    <n v="-1370119"/>
    <n v="6660207"/>
    <n v="47049975"/>
    <n v="-1618282"/>
    <n v="0"/>
    <n v="0"/>
    <n v="6946264"/>
    <n v="155147"/>
    <x v="0"/>
    <x v="758"/>
    <n v="0"/>
    <n v="0"/>
    <n v="0"/>
    <n v="0"/>
    <n v="72201394"/>
    <n v="0"/>
    <n v="0"/>
    <n v="0"/>
    <n v="0"/>
    <n v="0"/>
    <n v="823189"/>
    <n v="14388049"/>
    <n v="3766393"/>
    <n v="-5652192"/>
    <n v="0"/>
    <n v="0"/>
    <n v="4258094"/>
    <n v="5059924"/>
    <n v="423231"/>
    <n v="1"/>
    <n v="23066689"/>
    <n v="1527470"/>
    <n v="20312707"/>
    <n v="461746"/>
    <n v="0"/>
    <n v="0"/>
    <n v="0"/>
    <n v="0"/>
    <n v="0"/>
    <n v="1280758"/>
    <n v="13206037"/>
    <n v="0"/>
    <n v="0"/>
    <n v="0"/>
    <n v="0"/>
    <n v="0"/>
    <n v="0"/>
    <n v="0"/>
    <n v="0"/>
    <n v="0"/>
    <n v="0"/>
    <n v="0"/>
    <n v="0"/>
    <n v="0"/>
  </r>
  <r>
    <n v="106374094"/>
    <x v="140"/>
    <x v="1"/>
    <x v="2"/>
    <d v="2017-01-04T00:00:00"/>
    <s v="06/30/2017"/>
    <s v="Open"/>
    <x v="2"/>
    <n v="14"/>
    <n v="1418"/>
    <x v="1"/>
    <x v="0"/>
    <s v=""/>
    <s v="(619) 260-8300"/>
    <s v="555 WASHINGTON STREET"/>
    <s v="SAN DIEGO"/>
    <n v="92103"/>
    <s v="YAMEEKA JONES"/>
    <n v="110"/>
    <n v="110"/>
    <n v="110"/>
    <x v="135"/>
    <n v="12"/>
    <n v="1"/>
    <n v="32"/>
    <n v="0"/>
    <n v="0"/>
    <n v="37"/>
    <n v="0"/>
    <n v="0"/>
    <n v="0"/>
    <n v="223"/>
    <n v="0"/>
    <x v="1000"/>
    <x v="791"/>
    <x v="107"/>
    <n v="1176"/>
    <x v="0"/>
    <n v="0"/>
    <n v="1496"/>
    <n v="0"/>
    <n v="0"/>
    <n v="0"/>
    <n v="6469"/>
    <n v="0"/>
    <n v="377"/>
    <n v="9"/>
    <n v="0"/>
    <n v="383"/>
    <n v="0"/>
    <n v="0"/>
    <n v="200"/>
    <n v="0"/>
    <n v="0"/>
    <n v="0"/>
    <n v="969"/>
    <n v="43839032"/>
    <n v="4275828"/>
    <n v="583119"/>
    <n v="13159247"/>
    <n v="0"/>
    <n v="0"/>
    <n v="15133447"/>
    <n v="0"/>
    <n v="0"/>
    <n v="0"/>
    <n v="76990673"/>
    <n v="390350"/>
    <n v="9976"/>
    <n v="0"/>
    <n v="376271"/>
    <n v="0"/>
    <n v="0"/>
    <n v="215046"/>
    <n v="0"/>
    <n v="0"/>
    <n v="0"/>
    <n v="991643"/>
    <x v="936"/>
    <n v="36983452"/>
    <n v="3663154"/>
    <n v="533220"/>
    <n v="10551467"/>
    <n v="0"/>
    <n v="0"/>
    <n v="0"/>
    <n v="12913369"/>
    <n v="0"/>
    <x v="0"/>
    <x v="7"/>
    <n v="0"/>
    <n v="0"/>
    <n v="0"/>
    <n v="0"/>
    <n v="64777708"/>
    <n v="0"/>
    <n v="0"/>
    <n v="0"/>
    <n v="0"/>
    <n v="0"/>
    <n v="7112884"/>
    <n v="622650"/>
    <n v="49899"/>
    <n v="2984051"/>
    <n v="0"/>
    <n v="0"/>
    <n v="2435124"/>
    <n v="0"/>
    <n v="0"/>
    <n v="0"/>
    <n v="13204608"/>
    <n v="27376"/>
    <n v="10084013"/>
    <n v="0"/>
    <n v="0"/>
    <n v="0"/>
    <n v="0"/>
    <n v="0"/>
    <n v="0"/>
    <n v="73504"/>
    <n v="808327"/>
    <n v="0"/>
    <n v="0"/>
    <n v="0"/>
    <n v="0"/>
    <n v="0"/>
    <n v="0"/>
    <n v="0"/>
    <n v="0"/>
    <n v="0"/>
    <n v="0"/>
    <n v="0"/>
    <n v="0"/>
    <n v="0"/>
  </r>
  <r>
    <n v="106344035"/>
    <x v="145"/>
    <x v="1"/>
    <x v="2"/>
    <d v="2017-01-04T00:00:00"/>
    <s v="06/30/2017"/>
    <s v="Open"/>
    <x v="22"/>
    <n v="2"/>
    <n v="309"/>
    <x v="1"/>
    <x v="0"/>
    <s v=""/>
    <s v="(916) 351-9151"/>
    <s v="330 MONTROSE DRIVE"/>
    <s v="FOLSOM"/>
    <n v="95630"/>
    <s v="KIM HORTON"/>
    <n v="58"/>
    <n v="58"/>
    <n v="58"/>
    <x v="375"/>
    <n v="3"/>
    <n v="1"/>
    <n v="22"/>
    <n v="0"/>
    <n v="0"/>
    <n v="9"/>
    <n v="0"/>
    <n v="0"/>
    <n v="0"/>
    <n v="83"/>
    <n v="0"/>
    <x v="1001"/>
    <x v="505"/>
    <x v="542"/>
    <n v="1466"/>
    <x v="0"/>
    <n v="0"/>
    <n v="359"/>
    <n v="0"/>
    <n v="0"/>
    <n v="0"/>
    <n v="3923"/>
    <n v="0"/>
    <n v="0"/>
    <n v="0"/>
    <n v="0"/>
    <n v="0"/>
    <n v="0"/>
    <n v="0"/>
    <n v="0"/>
    <n v="0"/>
    <n v="0"/>
    <n v="0"/>
    <n v="0"/>
    <n v="16430225"/>
    <n v="2388939"/>
    <n v="588725"/>
    <n v="8658057"/>
    <n v="0"/>
    <n v="0"/>
    <n v="5079983"/>
    <n v="0"/>
    <n v="0"/>
    <n v="42922"/>
    <n v="33188851"/>
    <n v="0"/>
    <n v="0"/>
    <n v="0"/>
    <n v="0"/>
    <n v="0"/>
    <n v="0"/>
    <n v="0"/>
    <n v="0"/>
    <n v="0"/>
    <n v="0"/>
    <n v="0"/>
    <x v="937"/>
    <n v="12435493"/>
    <n v="1403984"/>
    <n v="210539"/>
    <n v="5917724"/>
    <n v="0"/>
    <n v="0"/>
    <n v="0"/>
    <n v="3205847"/>
    <n v="0"/>
    <x v="0"/>
    <x v="759"/>
    <n v="0"/>
    <n v="0"/>
    <n v="0"/>
    <n v="0"/>
    <n v="23407634"/>
    <n v="0"/>
    <n v="0"/>
    <n v="0"/>
    <n v="0"/>
    <n v="0"/>
    <n v="3803607"/>
    <n v="984955"/>
    <n v="378186"/>
    <n v="2740333"/>
    <n v="0"/>
    <n v="0"/>
    <n v="1874136"/>
    <n v="0"/>
    <n v="0"/>
    <n v="0"/>
    <n v="9781217"/>
    <n v="17871"/>
    <n v="6676225"/>
    <n v="0"/>
    <n v="-1237274"/>
    <n v="0"/>
    <n v="0"/>
    <n v="0"/>
    <n v="0"/>
    <n v="169103"/>
    <n v="472019"/>
    <n v="0"/>
    <n v="0"/>
    <n v="0"/>
    <n v="0"/>
    <n v="0"/>
    <n v="0"/>
    <n v="0"/>
    <n v="0"/>
    <n v="0"/>
    <n v="0"/>
    <n v="0"/>
    <n v="0"/>
    <n v="0"/>
  </r>
  <r>
    <n v="106301379"/>
    <x v="150"/>
    <x v="1"/>
    <x v="2"/>
    <d v="2017-01-04T00:00:00"/>
    <s v="06/30/2017"/>
    <s v="Open"/>
    <x v="9"/>
    <n v="13"/>
    <n v="1012"/>
    <x v="1"/>
    <x v="0"/>
    <s v=""/>
    <s v="(714) 827-3000"/>
    <s v="3033 WEST ORANGE AVENUE"/>
    <s v="ANAHEIM"/>
    <n v="92804"/>
    <s v="VIRG NARABUTAS"/>
    <n v="219"/>
    <n v="219"/>
    <n v="219"/>
    <x v="673"/>
    <n v="186"/>
    <n v="121"/>
    <n v="371"/>
    <n v="0"/>
    <n v="0"/>
    <n v="96"/>
    <n v="56"/>
    <n v="0"/>
    <n v="76"/>
    <n v="1535"/>
    <n v="0"/>
    <x v="1002"/>
    <x v="645"/>
    <x v="853"/>
    <n v="1517"/>
    <x v="0"/>
    <n v="0"/>
    <n v="254"/>
    <n v="211"/>
    <n v="0"/>
    <n v="79"/>
    <n v="8283"/>
    <n v="0"/>
    <n v="2131"/>
    <n v="532"/>
    <n v="719"/>
    <n v="3196"/>
    <n v="0"/>
    <n v="0"/>
    <n v="742"/>
    <n v="653"/>
    <n v="0"/>
    <n v="738"/>
    <n v="8711"/>
    <n v="44017247"/>
    <n v="11855343"/>
    <n v="9756623"/>
    <n v="27315068"/>
    <n v="0"/>
    <n v="0"/>
    <n v="4705939"/>
    <n v="3155524"/>
    <n v="0"/>
    <n v="1268334"/>
    <n v="102074078"/>
    <n v="3887199"/>
    <n v="2725583"/>
    <n v="2170118"/>
    <n v="10274490"/>
    <n v="0"/>
    <n v="0"/>
    <n v="2652219"/>
    <n v="1673350"/>
    <n v="0"/>
    <n v="2103503"/>
    <n v="25486462"/>
    <x v="938"/>
    <n v="38686543"/>
    <n v="12428453"/>
    <n v="10119213"/>
    <n v="29447410"/>
    <n v="0"/>
    <n v="0"/>
    <n v="0"/>
    <n v="4978276"/>
    <n v="4100482"/>
    <x v="0"/>
    <x v="760"/>
    <n v="0"/>
    <n v="0"/>
    <n v="0"/>
    <n v="0"/>
    <n v="102416662"/>
    <n v="0"/>
    <n v="0"/>
    <n v="0"/>
    <n v="0"/>
    <n v="0"/>
    <n v="9217903"/>
    <n v="2152473"/>
    <n v="1807527"/>
    <n v="8142147"/>
    <n v="0"/>
    <n v="0"/>
    <n v="2379881"/>
    <n v="728392"/>
    <n v="0"/>
    <n v="715555"/>
    <n v="25143878"/>
    <n v="217482"/>
    <n v="27273292"/>
    <n v="0"/>
    <n v="2016"/>
    <n v="0"/>
    <n v="0"/>
    <n v="0"/>
    <n v="0"/>
    <n v="1548089"/>
    <n v="17078051"/>
    <n v="0"/>
    <n v="0"/>
    <n v="0"/>
    <n v="0"/>
    <n v="0"/>
    <n v="0"/>
    <n v="0"/>
    <n v="0"/>
    <n v="0"/>
    <n v="0"/>
    <n v="0"/>
    <n v="0"/>
    <n v="0"/>
  </r>
  <r>
    <n v="106444013"/>
    <x v="146"/>
    <x v="1"/>
    <x v="2"/>
    <d v="2017-01-04T00:00:00"/>
    <s v="06/30/2017"/>
    <s v="Open"/>
    <x v="39"/>
    <n v="8"/>
    <n v="711"/>
    <x v="1"/>
    <x v="0"/>
    <s v=""/>
    <s v="(831) 724-4741"/>
    <s v="75 NIELSON STREET"/>
    <s v="WATSONVILLE"/>
    <n v="95076"/>
    <s v="AUDRA EARLE"/>
    <n v="106"/>
    <n v="106"/>
    <n v="91"/>
    <x v="19"/>
    <n v="13"/>
    <n v="223"/>
    <n v="304"/>
    <n v="0"/>
    <n v="0"/>
    <n v="0"/>
    <n v="117"/>
    <n v="20"/>
    <n v="23"/>
    <n v="1021"/>
    <n v="0"/>
    <x v="657"/>
    <x v="792"/>
    <x v="73"/>
    <n v="1107"/>
    <x v="0"/>
    <n v="0"/>
    <n v="0"/>
    <n v="385"/>
    <n v="20"/>
    <n v="118"/>
    <n v="4004"/>
    <n v="0"/>
    <n v="4014"/>
    <n v="96"/>
    <n v="2209"/>
    <n v="6925"/>
    <n v="36"/>
    <n v="0"/>
    <n v="31"/>
    <n v="3795"/>
    <n v="49"/>
    <n v="1056"/>
    <n v="18211"/>
    <n v="44103908"/>
    <n v="2576008"/>
    <n v="24363804"/>
    <n v="29711318"/>
    <n v="0"/>
    <n v="0"/>
    <n v="0"/>
    <n v="13197393"/>
    <n v="82278"/>
    <n v="4266104"/>
    <n v="118300813"/>
    <n v="30253277"/>
    <n v="931919"/>
    <n v="21726209"/>
    <n v="37250369"/>
    <n v="145290"/>
    <n v="0"/>
    <n v="134641"/>
    <n v="29327171"/>
    <n v="170171"/>
    <n v="10378114"/>
    <n v="130317161"/>
    <x v="939"/>
    <n v="68398259"/>
    <n v="3172186"/>
    <n v="43538194"/>
    <n v="62481030"/>
    <n v="0"/>
    <n v="124796"/>
    <n v="0"/>
    <n v="90407"/>
    <n v="33323350"/>
    <x v="0"/>
    <x v="761"/>
    <n v="0"/>
    <n v="0"/>
    <n v="0"/>
    <n v="11705795"/>
    <n v="223682877"/>
    <n v="0"/>
    <n v="0"/>
    <n v="0"/>
    <n v="0"/>
    <n v="0"/>
    <n v="5958926"/>
    <n v="335741"/>
    <n v="2551819"/>
    <n v="4480657"/>
    <n v="20494"/>
    <n v="0"/>
    <n v="44234"/>
    <n v="9201214"/>
    <n v="252448"/>
    <n v="2089564"/>
    <n v="24935097"/>
    <n v="30663"/>
    <n v="26175449"/>
    <n v="0"/>
    <n v="102535"/>
    <n v="0"/>
    <n v="0"/>
    <n v="0"/>
    <n v="0"/>
    <n v="112389"/>
    <n v="38192316"/>
    <n v="0"/>
    <n v="0"/>
    <n v="0"/>
    <n v="0"/>
    <n v="0"/>
    <n v="0"/>
    <n v="0"/>
    <n v="0"/>
    <n v="0"/>
    <n v="0"/>
    <n v="0"/>
    <n v="0"/>
    <n v="0"/>
  </r>
  <r>
    <n v="106010987"/>
    <x v="142"/>
    <x v="1"/>
    <x v="2"/>
    <d v="2017-01-04T00:00:00"/>
    <s v="06/30/2017"/>
    <s v="Open"/>
    <x v="19"/>
    <n v="5"/>
    <n v="421"/>
    <x v="4"/>
    <x v="0"/>
    <s v=""/>
    <s v="(510) 797-1111"/>
    <s v="2000 MOWRY AVENUE"/>
    <s v="FREMONT"/>
    <n v="94538"/>
    <s v="NANCY FARBER"/>
    <n v="341"/>
    <n v="319"/>
    <n v="164"/>
    <x v="687"/>
    <n v="189"/>
    <n v="212"/>
    <n v="430"/>
    <n v="0"/>
    <n v="0"/>
    <n v="57"/>
    <n v="888"/>
    <n v="13"/>
    <n v="18"/>
    <n v="3176"/>
    <n v="0"/>
    <x v="1003"/>
    <x v="793"/>
    <x v="435"/>
    <n v="2199"/>
    <x v="0"/>
    <n v="0"/>
    <n v="146"/>
    <n v="2977"/>
    <n v="33"/>
    <n v="86"/>
    <n v="14924"/>
    <n v="0"/>
    <n v="12145"/>
    <n v="974"/>
    <n v="1147"/>
    <n v="6062"/>
    <n v="0"/>
    <n v="0"/>
    <n v="1070"/>
    <n v="11455"/>
    <n v="80"/>
    <n v="1258"/>
    <n v="34191"/>
    <n v="188909187"/>
    <n v="24246918"/>
    <n v="30294323"/>
    <n v="51845472"/>
    <n v="0"/>
    <n v="0"/>
    <n v="7633668"/>
    <n v="84769661"/>
    <n v="650253"/>
    <n v="2874127"/>
    <n v="391223609"/>
    <n v="48436545"/>
    <n v="6184814"/>
    <n v="4736253"/>
    <n v="23977384"/>
    <n v="0"/>
    <n v="0"/>
    <n v="3308977"/>
    <n v="38858766"/>
    <n v="443947"/>
    <n v="4779793"/>
    <n v="130726479"/>
    <x v="940"/>
    <n v="207048077"/>
    <n v="26658045"/>
    <n v="29085582"/>
    <n v="68537184"/>
    <n v="0"/>
    <n v="0"/>
    <n v="0"/>
    <n v="7904095"/>
    <n v="56276220"/>
    <x v="0"/>
    <x v="762"/>
    <n v="0"/>
    <n v="0"/>
    <n v="0"/>
    <n v="596997"/>
    <n v="405194313"/>
    <n v="0"/>
    <n v="0"/>
    <n v="0"/>
    <n v="0"/>
    <n v="0"/>
    <n v="30216194"/>
    <n v="3774108"/>
    <n v="5866243"/>
    <n v="7287918"/>
    <n v="0"/>
    <n v="0"/>
    <n v="3063660"/>
    <n v="64234138"/>
    <n v="0"/>
    <n v="2313514"/>
    <n v="116755775"/>
    <n v="2388291"/>
    <n v="107007213"/>
    <n v="0"/>
    <n v="3453959"/>
    <n v="0"/>
    <n v="0"/>
    <n v="0"/>
    <n v="0"/>
    <n v="33970297"/>
    <n v="668477068"/>
    <n v="0"/>
    <n v="27"/>
    <n v="95"/>
    <n v="338"/>
    <n v="3048723"/>
    <n v="1199460"/>
    <n v="1690074"/>
    <n v="13476"/>
    <n v="0"/>
    <n v="2544633"/>
    <n v="0"/>
    <n v="0"/>
    <n v="0"/>
  </r>
  <r>
    <n v="106370780"/>
    <x v="158"/>
    <x v="1"/>
    <x v="2"/>
    <d v="2017-01-04T00:00:00"/>
    <s v="06/30/2017"/>
    <s v="Open"/>
    <x v="2"/>
    <n v="14"/>
    <n v="1414"/>
    <x v="4"/>
    <x v="0"/>
    <s v=""/>
    <s v="(760) 724-8411"/>
    <s v="4002 VISTA WAY"/>
    <s v="OCEANSIDE"/>
    <n v="92056"/>
    <s v="STEVE DIETLIN"/>
    <n v="386"/>
    <n v="386"/>
    <n v="213"/>
    <x v="688"/>
    <n v="587"/>
    <n v="454"/>
    <n v="628"/>
    <n v="0"/>
    <n v="0"/>
    <n v="49"/>
    <n v="399"/>
    <n v="4"/>
    <n v="396"/>
    <n v="3341"/>
    <n v="0"/>
    <x v="1004"/>
    <x v="794"/>
    <x v="854"/>
    <n v="2470"/>
    <x v="0"/>
    <n v="0"/>
    <n v="220"/>
    <n v="1585"/>
    <n v="18"/>
    <n v="1938"/>
    <n v="15888"/>
    <n v="0"/>
    <n v="13786"/>
    <n v="6412"/>
    <n v="2701"/>
    <n v="7119"/>
    <n v="0"/>
    <n v="0"/>
    <n v="1386"/>
    <n v="10822"/>
    <n v="223"/>
    <n v="2953"/>
    <n v="45402"/>
    <n v="63959321"/>
    <n v="46772594"/>
    <n v="21532393"/>
    <n v="26729222"/>
    <n v="0"/>
    <n v="0"/>
    <n v="4211877"/>
    <n v="29279641"/>
    <n v="203489"/>
    <n v="21798105"/>
    <n v="214486642"/>
    <n v="37246365"/>
    <n v="25118448"/>
    <n v="9881290"/>
    <n v="25954536"/>
    <n v="0"/>
    <n v="0"/>
    <n v="4315314"/>
    <n v="35425492"/>
    <n v="873655"/>
    <n v="11559232"/>
    <n v="150374332"/>
    <x v="941"/>
    <n v="80151565"/>
    <n v="61129832"/>
    <n v="19032068"/>
    <n v="43897402"/>
    <n v="0"/>
    <n v="0"/>
    <n v="0"/>
    <n v="6592499"/>
    <n v="42071302"/>
    <x v="0"/>
    <x v="763"/>
    <n v="0"/>
    <n v="0"/>
    <n v="0"/>
    <n v="18301697"/>
    <n v="285129518"/>
    <n v="2597126"/>
    <n v="0"/>
    <n v="0"/>
    <n v="1853346"/>
    <n v="4450472"/>
    <n v="21054121"/>
    <n v="13358336"/>
    <n v="12381615"/>
    <n v="8786356"/>
    <n v="0"/>
    <n v="0"/>
    <n v="1934692"/>
    <n v="24487177"/>
    <n v="0"/>
    <n v="2179631"/>
    <n v="84181928"/>
    <n v="1917509"/>
    <n v="87421314"/>
    <n v="0"/>
    <n v="2989937"/>
    <n v="0"/>
    <n v="0"/>
    <n v="0"/>
    <n v="0"/>
    <n v="2130456"/>
    <n v="100696182"/>
    <n v="0"/>
    <n v="0"/>
    <n v="0"/>
    <n v="0"/>
    <n v="0"/>
    <n v="0"/>
    <n v="0"/>
    <n v="0"/>
    <n v="0"/>
    <n v="0"/>
    <n v="0"/>
    <n v="0"/>
    <n v="0"/>
  </r>
  <r>
    <n v="106341051"/>
    <x v="138"/>
    <x v="1"/>
    <x v="2"/>
    <d v="2017-01-04T00:00:00"/>
    <s v="06/30/2017"/>
    <s v="Open"/>
    <x v="22"/>
    <n v="2"/>
    <n v="311"/>
    <x v="2"/>
    <x v="0"/>
    <s v=""/>
    <s v="(916) 454-3333"/>
    <s v="2825 CAPITOL AVENUE"/>
    <s v="SACRAMENTO"/>
    <n v="95816"/>
    <s v="CARRIE OWEN PLIETZ"/>
    <n v="523"/>
    <n v="523"/>
    <n v="430"/>
    <x v="689"/>
    <n v="630"/>
    <n v="709"/>
    <n v="2096"/>
    <n v="0"/>
    <n v="0"/>
    <n v="497"/>
    <n v="1806"/>
    <n v="30"/>
    <n v="28"/>
    <n v="7664"/>
    <n v="0"/>
    <x v="1005"/>
    <x v="173"/>
    <x v="855"/>
    <n v="7174"/>
    <x v="0"/>
    <n v="0"/>
    <n v="4599"/>
    <n v="7172"/>
    <n v="83"/>
    <n v="77"/>
    <n v="34384"/>
    <n v="0"/>
    <n v="35746"/>
    <n v="3601"/>
    <n v="3808"/>
    <n v="16782"/>
    <n v="0"/>
    <n v="0"/>
    <n v="3742"/>
    <n v="12802"/>
    <n v="1297"/>
    <n v="732"/>
    <n v="78510"/>
    <n v="189482824"/>
    <n v="59561796"/>
    <n v="48703004"/>
    <n v="119683056"/>
    <n v="0"/>
    <n v="0"/>
    <n v="75814039"/>
    <n v="143665333"/>
    <n v="1692979"/>
    <n v="1569035"/>
    <n v="640172066"/>
    <n v="87945532"/>
    <n v="26726414"/>
    <n v="12689442"/>
    <n v="63467778"/>
    <n v="0"/>
    <n v="0"/>
    <n v="3974588"/>
    <n v="84359662"/>
    <n v="3506477"/>
    <n v="1948728"/>
    <n v="284618621"/>
    <x v="942"/>
    <n v="227046350"/>
    <n v="86709294"/>
    <n v="56521022"/>
    <n v="183150834"/>
    <n v="-16"/>
    <n v="0"/>
    <n v="0"/>
    <n v="27281396"/>
    <n v="106579202"/>
    <x v="0"/>
    <x v="764"/>
    <n v="0"/>
    <n v="0"/>
    <n v="0"/>
    <n v="1209660"/>
    <n v="696005301"/>
    <n v="7369145"/>
    <n v="0"/>
    <n v="0"/>
    <n v="10766054"/>
    <n v="18135199"/>
    <n v="50382006"/>
    <n v="6948061"/>
    <n v="4871440"/>
    <n v="0"/>
    <n v="0"/>
    <n v="0"/>
    <n v="52507231"/>
    <n v="132211847"/>
    <n v="0"/>
    <n v="0"/>
    <n v="246920585"/>
    <n v="3265288"/>
    <n v="258589462"/>
    <n v="0"/>
    <n v="0"/>
    <n v="0"/>
    <n v="0"/>
    <n v="0"/>
    <n v="0"/>
    <n v="2793962"/>
    <n v="905764693"/>
    <n v="0"/>
    <n v="0"/>
    <n v="0"/>
    <n v="0"/>
    <n v="0"/>
    <n v="0"/>
    <n v="0"/>
    <n v="0"/>
    <n v="0"/>
    <n v="0"/>
    <n v="0"/>
    <n v="0"/>
    <n v="0"/>
  </r>
  <r>
    <n v="106311000"/>
    <x v="137"/>
    <x v="1"/>
    <x v="2"/>
    <d v="2017-01-04T00:00:00"/>
    <s v="06/30/2017"/>
    <s v="Open"/>
    <x v="38"/>
    <n v="2"/>
    <n v="309"/>
    <x v="2"/>
    <x v="0"/>
    <s v=""/>
    <s v="(916) 781-1000"/>
    <s v="1 MEDICAL PLAZA DRIVE"/>
    <s v="ROSEVILLE"/>
    <n v="95661"/>
    <s v="PAT BRADY"/>
    <n v="328"/>
    <n v="328"/>
    <n v="270"/>
    <x v="690"/>
    <n v="581"/>
    <n v="347"/>
    <n v="585"/>
    <n v="0"/>
    <n v="0"/>
    <n v="221"/>
    <n v="1376"/>
    <n v="33"/>
    <n v="39"/>
    <n v="5103"/>
    <n v="0"/>
    <x v="1006"/>
    <x v="795"/>
    <x v="856"/>
    <n v="2554"/>
    <x v="0"/>
    <n v="0"/>
    <n v="1081"/>
    <n v="4507"/>
    <n v="81"/>
    <n v="97"/>
    <n v="21544"/>
    <n v="0"/>
    <n v="24358"/>
    <n v="3270"/>
    <n v="1726"/>
    <n v="7671"/>
    <n v="0"/>
    <n v="0"/>
    <n v="1746"/>
    <n v="11351"/>
    <n v="709"/>
    <n v="752"/>
    <n v="51583"/>
    <n v="140581081"/>
    <n v="43285398"/>
    <n v="24158545"/>
    <n v="42653236"/>
    <n v="0"/>
    <n v="0"/>
    <n v="18981299"/>
    <n v="86514483"/>
    <n v="1588518"/>
    <n v="1884055"/>
    <n v="359646615"/>
    <n v="64937646"/>
    <n v="17496474"/>
    <n v="6324831"/>
    <n v="29392328"/>
    <n v="0"/>
    <n v="0"/>
    <n v="2064784"/>
    <n v="58503992"/>
    <n v="2758874"/>
    <n v="2904666"/>
    <n v="184383595"/>
    <x v="943"/>
    <n v="165825251"/>
    <n v="54267412"/>
    <n v="20945324"/>
    <n v="70703213"/>
    <n v="0"/>
    <n v="0"/>
    <n v="0"/>
    <n v="15697071"/>
    <n v="65592720"/>
    <x v="0"/>
    <x v="765"/>
    <n v="0"/>
    <n v="0"/>
    <n v="0"/>
    <n v="2579592"/>
    <n v="402167104"/>
    <n v="5028930"/>
    <n v="0"/>
    <n v="0"/>
    <n v="5531232"/>
    <n v="10560162"/>
    <n v="39693476"/>
    <n v="11543390"/>
    <n v="9538052"/>
    <n v="1342351"/>
    <n v="0"/>
    <n v="0"/>
    <n v="5349012"/>
    <n v="84956987"/>
    <n v="0"/>
    <n v="0"/>
    <n v="152423268"/>
    <n v="1631561"/>
    <n v="144653648"/>
    <n v="0"/>
    <n v="160204"/>
    <n v="0"/>
    <n v="0"/>
    <n v="0"/>
    <n v="0"/>
    <n v="10721284"/>
    <n v="200322611"/>
    <n v="0"/>
    <n v="0"/>
    <n v="0"/>
    <n v="0"/>
    <n v="0"/>
    <n v="0"/>
    <n v="0"/>
    <n v="0"/>
    <n v="0"/>
    <n v="0"/>
    <n v="0"/>
    <n v="0"/>
    <n v="0"/>
  </r>
  <r>
    <n v="106070934"/>
    <x v="456"/>
    <x v="1"/>
    <x v="2"/>
    <d v="2017-01-04T00:00:00"/>
    <s v="06/30/2017"/>
    <s v="Open"/>
    <x v="17"/>
    <n v="5"/>
    <n v="411"/>
    <x v="2"/>
    <x v="0"/>
    <s v=""/>
    <s v="(925) 779-7200"/>
    <s v="3901 LONE TREE WAY"/>
    <s v="ANTIOCH"/>
    <n v="94509"/>
    <s v="DORI STEVENS"/>
    <n v="145"/>
    <n v="145"/>
    <n v="91"/>
    <x v="480"/>
    <n v="128"/>
    <n v="205"/>
    <n v="514"/>
    <n v="0"/>
    <n v="0"/>
    <n v="24"/>
    <n v="272"/>
    <n v="11"/>
    <n v="14"/>
    <n v="1828"/>
    <n v="0"/>
    <x v="1007"/>
    <x v="796"/>
    <x v="857"/>
    <n v="1691"/>
    <x v="0"/>
    <n v="0"/>
    <n v="57"/>
    <n v="793"/>
    <n v="37"/>
    <n v="43"/>
    <n v="7002"/>
    <n v="0"/>
    <n v="4444"/>
    <n v="1094"/>
    <n v="1390"/>
    <n v="8265"/>
    <n v="5"/>
    <n v="0"/>
    <n v="539"/>
    <n v="4769"/>
    <n v="1104"/>
    <n v="584"/>
    <n v="22194"/>
    <n v="47622507"/>
    <n v="9877929"/>
    <n v="13065042"/>
    <n v="26904120"/>
    <n v="0"/>
    <n v="0"/>
    <n v="1477577"/>
    <n v="14863281"/>
    <n v="475249"/>
    <n v="584243"/>
    <n v="114869948"/>
    <n v="20069431"/>
    <n v="4686352"/>
    <n v="4885784"/>
    <n v="27182572"/>
    <n v="10899"/>
    <n v="0"/>
    <n v="2650414"/>
    <n v="16857339"/>
    <n v="3160226"/>
    <n v="1670827"/>
    <n v="81173844"/>
    <x v="944"/>
    <n v="55585436"/>
    <n v="11702430"/>
    <n v="15572754"/>
    <n v="47113877"/>
    <n v="-510501"/>
    <n v="10899"/>
    <n v="0"/>
    <n v="3662374"/>
    <n v="13443493"/>
    <x v="0"/>
    <x v="766"/>
    <n v="0"/>
    <n v="0"/>
    <n v="0"/>
    <n v="345811"/>
    <n v="151700466"/>
    <n v="0"/>
    <n v="0"/>
    <n v="0"/>
    <n v="0"/>
    <n v="0"/>
    <n v="12106502"/>
    <n v="2861851"/>
    <n v="2888573"/>
    <n v="6972815"/>
    <n v="0"/>
    <n v="0"/>
    <n v="465617"/>
    <n v="18277127"/>
    <n v="0"/>
    <n v="770841"/>
    <n v="44343326"/>
    <n v="240219"/>
    <n v="47494571"/>
    <n v="0"/>
    <n v="0"/>
    <n v="0"/>
    <n v="0"/>
    <n v="0"/>
    <n v="0"/>
    <n v="638880"/>
    <n v="44465786"/>
    <n v="0"/>
    <n v="0"/>
    <n v="0"/>
    <n v="0"/>
    <n v="0"/>
    <n v="0"/>
    <n v="0"/>
    <n v="0"/>
    <n v="0"/>
    <n v="0"/>
    <n v="0"/>
    <n v="0"/>
    <n v="0"/>
  </r>
  <r>
    <n v="106291053"/>
    <x v="115"/>
    <x v="1"/>
    <x v="2"/>
    <d v="2017-01-04T00:00:00"/>
    <s v="06/30/2017"/>
    <s v="Open"/>
    <x v="40"/>
    <n v="2"/>
    <n v="302"/>
    <x v="4"/>
    <x v="0"/>
    <s v="Rural"/>
    <s v="(530) 587-6011"/>
    <s v="10121 PINE AVENUE"/>
    <s v="TRUCKEE"/>
    <n v="96161"/>
    <s v="HARRY WEIS"/>
    <n v="62"/>
    <n v="62"/>
    <n v="62"/>
    <x v="206"/>
    <n v="10"/>
    <n v="38"/>
    <n v="68"/>
    <n v="0"/>
    <n v="0"/>
    <n v="20"/>
    <n v="142"/>
    <n v="0"/>
    <n v="18"/>
    <n v="460"/>
    <n v="8"/>
    <x v="1008"/>
    <x v="797"/>
    <x v="642"/>
    <n v="171"/>
    <x v="0"/>
    <n v="0"/>
    <n v="45"/>
    <n v="318"/>
    <n v="0"/>
    <n v="168"/>
    <n v="3979"/>
    <n v="2720"/>
    <n v="9248"/>
    <n v="186"/>
    <n v="3285"/>
    <n v="1961"/>
    <n v="0"/>
    <n v="0"/>
    <n v="6107"/>
    <n v="6193"/>
    <n v="0"/>
    <n v="2416"/>
    <n v="29396"/>
    <n v="5979649"/>
    <n v="197424"/>
    <n v="2207018"/>
    <n v="2507189"/>
    <n v="0"/>
    <n v="0"/>
    <n v="839490"/>
    <n v="4699609"/>
    <n v="0"/>
    <n v="1098786"/>
    <n v="17529165"/>
    <n v="13327389"/>
    <n v="801872"/>
    <n v="2339712"/>
    <n v="4463858"/>
    <n v="0"/>
    <n v="0"/>
    <n v="5315395"/>
    <n v="13967797"/>
    <n v="0"/>
    <n v="1472911"/>
    <n v="41688934"/>
    <x v="945"/>
    <n v="12225400"/>
    <n v="405570"/>
    <n v="3068391"/>
    <n v="4815284"/>
    <n v="0"/>
    <n v="0"/>
    <n v="0"/>
    <n v="1689370"/>
    <n v="3705129"/>
    <x v="0"/>
    <x v="767"/>
    <n v="0"/>
    <n v="0"/>
    <n v="0"/>
    <n v="0"/>
    <n v="27034661"/>
    <n v="0"/>
    <n v="0"/>
    <n v="0"/>
    <n v="0"/>
    <n v="0"/>
    <n v="6597556"/>
    <n v="593726"/>
    <n v="1478339"/>
    <n v="2155763"/>
    <n v="0"/>
    <n v="0"/>
    <n v="4465515"/>
    <n v="14962277"/>
    <n v="0"/>
    <n v="1930262"/>
    <n v="32183438"/>
    <n v="712727"/>
    <n v="35327174"/>
    <n v="0"/>
    <n v="2972046"/>
    <n v="0"/>
    <n v="0"/>
    <n v="0"/>
    <n v="0"/>
    <n v="3864941"/>
    <n v="152195222"/>
    <n v="0"/>
    <n v="0"/>
    <n v="0"/>
    <n v="0"/>
    <n v="0"/>
    <n v="0"/>
    <n v="0"/>
    <n v="0"/>
    <n v="0"/>
    <n v="0"/>
    <n v="0"/>
    <n v="0"/>
    <n v="0"/>
  </r>
  <r>
    <n v="106514030"/>
    <x v="135"/>
    <x v="1"/>
    <x v="2"/>
    <d v="2017-01-04T00:00:00"/>
    <s v="06/30/2017"/>
    <s v="Open"/>
    <x v="34"/>
    <n v="2"/>
    <n v="227"/>
    <x v="3"/>
    <x v="0"/>
    <s v=""/>
    <s v="(530) 749-5700"/>
    <s v="455 PLUMAS BOULEVARD"/>
    <s v="YUBA CITY"/>
    <n v="95991"/>
    <s v="DENNIS SINDELAR"/>
    <n v="14"/>
    <n v="14"/>
    <n v="14"/>
    <x v="299"/>
    <n v="2"/>
    <n v="2"/>
    <n v="9"/>
    <n v="0"/>
    <n v="0"/>
    <n v="5"/>
    <n v="35"/>
    <n v="0"/>
    <n v="6"/>
    <n v="134"/>
    <n v="0"/>
    <x v="409"/>
    <x v="202"/>
    <x v="32"/>
    <n v="17"/>
    <x v="0"/>
    <n v="0"/>
    <n v="14"/>
    <n v="64"/>
    <n v="0"/>
    <n v="6"/>
    <n v="288"/>
    <n v="0"/>
    <n v="249"/>
    <n v="11"/>
    <n v="8"/>
    <n v="32"/>
    <n v="0"/>
    <n v="0"/>
    <n v="52"/>
    <n v="210"/>
    <n v="0"/>
    <n v="3"/>
    <n v="565"/>
    <n v="5436555"/>
    <n v="82193"/>
    <n v="99522"/>
    <n v="520459"/>
    <n v="0"/>
    <n v="0"/>
    <n v="279338"/>
    <n v="1595539"/>
    <n v="0"/>
    <n v="297672"/>
    <n v="8311278"/>
    <n v="4642001"/>
    <n v="281652"/>
    <n v="189170"/>
    <n v="562277"/>
    <n v="0"/>
    <n v="0"/>
    <n v="1015329"/>
    <n v="3781162"/>
    <n v="0"/>
    <n v="105464"/>
    <n v="10577055"/>
    <x v="946"/>
    <n v="7914031"/>
    <n v="269465"/>
    <n v="220864"/>
    <n v="768990"/>
    <n v="0"/>
    <n v="0"/>
    <n v="-880"/>
    <n v="939058"/>
    <n v="2456907"/>
    <x v="0"/>
    <x v="7"/>
    <n v="0"/>
    <n v="0"/>
    <n v="0"/>
    <n v="240910"/>
    <n v="12619776"/>
    <n v="0"/>
    <n v="0"/>
    <n v="0"/>
    <n v="0"/>
    <n v="0"/>
    <n v="2354094"/>
    <n v="94380"/>
    <n v="67828"/>
    <n v="313746"/>
    <n v="0"/>
    <n v="880"/>
    <n v="355609"/>
    <n v="2919794"/>
    <n v="0"/>
    <n v="162226"/>
    <n v="6268557"/>
    <n v="4384"/>
    <n v="5940875"/>
    <n v="0"/>
    <n v="0"/>
    <n v="0"/>
    <n v="0"/>
    <n v="0"/>
    <n v="0"/>
    <n v="0"/>
    <n v="2172179"/>
    <n v="0"/>
    <n v="0"/>
    <n v="0"/>
    <n v="0"/>
    <n v="0"/>
    <n v="0"/>
    <n v="0"/>
    <n v="0"/>
    <n v="0"/>
    <n v="0"/>
    <n v="0"/>
    <n v="0"/>
    <n v="0"/>
  </r>
  <r>
    <n v="106481094"/>
    <x v="133"/>
    <x v="1"/>
    <x v="2"/>
    <d v="2017-01-04T00:00:00"/>
    <s v="06/30/2017"/>
    <s v="Open"/>
    <x v="36"/>
    <n v="3"/>
    <n v="409"/>
    <x v="2"/>
    <x v="0"/>
    <s v=""/>
    <s v="(707) 554-4444"/>
    <s v="300 HOSPITAL DRIVE"/>
    <s v="VALLEJO"/>
    <n v="94589"/>
    <s v="JOHN BOYD"/>
    <n v="102"/>
    <n v="102"/>
    <n v="56"/>
    <x v="349"/>
    <n v="27"/>
    <n v="98"/>
    <n v="320"/>
    <n v="0"/>
    <n v="0"/>
    <n v="15"/>
    <n v="171"/>
    <n v="1"/>
    <n v="15"/>
    <n v="1092"/>
    <n v="0"/>
    <x v="1009"/>
    <x v="798"/>
    <x v="858"/>
    <n v="1172"/>
    <x v="0"/>
    <n v="0"/>
    <n v="59"/>
    <n v="553"/>
    <n v="4"/>
    <n v="41"/>
    <n v="4202"/>
    <n v="0"/>
    <n v="4467"/>
    <n v="214"/>
    <n v="814"/>
    <n v="7748"/>
    <n v="0"/>
    <n v="1"/>
    <n v="302"/>
    <n v="2713"/>
    <n v="562"/>
    <n v="377"/>
    <n v="17198"/>
    <n v="32695266"/>
    <n v="1926805"/>
    <n v="5490703"/>
    <n v="20766883"/>
    <n v="0"/>
    <n v="0"/>
    <n v="700406"/>
    <n v="10714495"/>
    <n v="66067"/>
    <n v="682206"/>
    <n v="73042831"/>
    <n v="20463474"/>
    <n v="1191026"/>
    <n v="2720184"/>
    <n v="25795180"/>
    <n v="0"/>
    <n v="13641"/>
    <n v="1032734"/>
    <n v="12744610"/>
    <n v="1830351"/>
    <n v="1220185"/>
    <n v="67011385"/>
    <x v="947"/>
    <n v="48678151"/>
    <n v="2564459"/>
    <n v="4390998"/>
    <n v="36277564"/>
    <n v="-636750"/>
    <n v="0"/>
    <n v="13641"/>
    <n v="1733140"/>
    <n v="9865892"/>
    <x v="0"/>
    <x v="768"/>
    <n v="0"/>
    <n v="0"/>
    <n v="0"/>
    <n v="549524"/>
    <n v="106685904"/>
    <n v="0"/>
    <n v="0"/>
    <n v="0"/>
    <n v="71990"/>
    <n v="71990"/>
    <n v="4480589"/>
    <n v="553372"/>
    <n v="4456639"/>
    <n v="10284499"/>
    <n v="0"/>
    <n v="0"/>
    <n v="0"/>
    <n v="13665203"/>
    <n v="0"/>
    <n v="0"/>
    <n v="33440302"/>
    <n v="840897"/>
    <n v="39929042"/>
    <n v="0"/>
    <n v="15231"/>
    <n v="0"/>
    <n v="0"/>
    <n v="0"/>
    <n v="0"/>
    <n v="398825"/>
    <n v="47443863"/>
    <n v="0"/>
    <n v="0"/>
    <n v="0"/>
    <n v="0"/>
    <n v="0"/>
    <n v="0"/>
    <n v="0"/>
    <n v="0"/>
    <n v="0"/>
    <n v="0"/>
    <n v="0"/>
    <n v="0"/>
    <n v="0"/>
  </r>
  <r>
    <n v="106444012"/>
    <x v="136"/>
    <x v="1"/>
    <x v="2"/>
    <d v="2017-01-04T00:00:00"/>
    <s v="06/30/2017"/>
    <s v="Open"/>
    <x v="39"/>
    <n v="8"/>
    <n v="703"/>
    <x v="2"/>
    <x v="0"/>
    <s v=""/>
    <s v="(831) 477-2200"/>
    <s v="2900 CHANTICLEER AVENUE"/>
    <s v="SANTA CRUZ"/>
    <n v="95065"/>
    <s v="LAWRENCE DEGHETALDI"/>
    <n v="30"/>
    <n v="30"/>
    <n v="13"/>
    <x v="395"/>
    <n v="3"/>
    <n v="15"/>
    <n v="61"/>
    <n v="0"/>
    <n v="0"/>
    <n v="0"/>
    <n v="224"/>
    <n v="9"/>
    <n v="2"/>
    <n v="368"/>
    <n v="0"/>
    <x v="182"/>
    <x v="27"/>
    <x v="714"/>
    <n v="158"/>
    <x v="0"/>
    <n v="0"/>
    <n v="0"/>
    <n v="569"/>
    <n v="16"/>
    <n v="2"/>
    <n v="916"/>
    <n v="0"/>
    <n v="873"/>
    <n v="87"/>
    <n v="16"/>
    <n v="210"/>
    <n v="16"/>
    <n v="0"/>
    <n v="17"/>
    <n v="1631"/>
    <n v="32"/>
    <n v="9"/>
    <n v="2891"/>
    <n v="4203331"/>
    <n v="204582"/>
    <n v="497844"/>
    <n v="1797160"/>
    <n v="0"/>
    <n v="0"/>
    <n v="0"/>
    <n v="7548713"/>
    <n v="275755"/>
    <n v="97075"/>
    <n v="14624460"/>
    <n v="10620241"/>
    <n v="968696"/>
    <n v="134187"/>
    <n v="3326815"/>
    <n v="230623"/>
    <n v="0"/>
    <n v="268650"/>
    <n v="16992177"/>
    <n v="308109"/>
    <n v="98597"/>
    <n v="32948095"/>
    <x v="948"/>
    <n v="13189306"/>
    <n v="691603"/>
    <n v="632031"/>
    <n v="4513137"/>
    <n v="0"/>
    <n v="230623"/>
    <n v="0"/>
    <n v="71184"/>
    <n v="10116143"/>
    <x v="0"/>
    <x v="769"/>
    <n v="0"/>
    <n v="0"/>
    <n v="0"/>
    <n v="177600"/>
    <n v="30223563"/>
    <n v="0"/>
    <n v="0"/>
    <n v="0"/>
    <n v="0"/>
    <n v="0"/>
    <n v="1634266"/>
    <n v="481675"/>
    <n v="0"/>
    <n v="610838"/>
    <n v="0"/>
    <n v="0"/>
    <n v="197466"/>
    <n v="14424747"/>
    <n v="0"/>
    <n v="0"/>
    <n v="17348992"/>
    <n v="138500"/>
    <n v="19995868"/>
    <n v="0"/>
    <n v="0"/>
    <n v="0"/>
    <n v="0"/>
    <n v="0"/>
    <n v="0"/>
    <n v="468504"/>
    <n v="26771019"/>
    <n v="0"/>
    <n v="0"/>
    <n v="0"/>
    <n v="0"/>
    <n v="0"/>
    <n v="0"/>
    <n v="0"/>
    <n v="0"/>
    <n v="0"/>
    <n v="0"/>
    <n v="0"/>
    <n v="0"/>
    <n v="0"/>
  </r>
  <r>
    <n v="106574010"/>
    <x v="474"/>
    <x v="1"/>
    <x v="2"/>
    <d v="2017-01-04T00:00:00"/>
    <s v="06/30/2017"/>
    <s v="Open"/>
    <x v="42"/>
    <n v="2"/>
    <n v="313"/>
    <x v="2"/>
    <x v="0"/>
    <s v=""/>
    <s v="(530) 756-6440"/>
    <s v="2000 SUTTER PLACE"/>
    <s v="DAVIS"/>
    <n v="95616"/>
    <s v="JENNIFER MAHER"/>
    <n v="48"/>
    <n v="48"/>
    <n v="35"/>
    <x v="130"/>
    <n v="104"/>
    <n v="95"/>
    <n v="173"/>
    <n v="0"/>
    <n v="0"/>
    <n v="20"/>
    <n v="281"/>
    <n v="8"/>
    <n v="14"/>
    <n v="991"/>
    <n v="0"/>
    <x v="1010"/>
    <x v="127"/>
    <x v="575"/>
    <n v="485"/>
    <x v="0"/>
    <n v="0"/>
    <n v="30"/>
    <n v="547"/>
    <n v="16"/>
    <n v="30"/>
    <n v="2762"/>
    <n v="0"/>
    <n v="5400"/>
    <n v="933"/>
    <n v="576"/>
    <n v="3422"/>
    <n v="0"/>
    <n v="0"/>
    <n v="381"/>
    <n v="4152"/>
    <n v="320"/>
    <n v="248"/>
    <n v="15432"/>
    <n v="17530141"/>
    <n v="5938455"/>
    <n v="3567104"/>
    <n v="7393425"/>
    <n v="0"/>
    <n v="0"/>
    <n v="591173"/>
    <n v="9530758"/>
    <n v="285015"/>
    <n v="504520"/>
    <n v="45340591"/>
    <n v="18130814"/>
    <n v="5796097"/>
    <n v="1923003"/>
    <n v="13144721"/>
    <n v="0"/>
    <n v="0"/>
    <n v="1734174"/>
    <n v="23385795"/>
    <n v="968400"/>
    <n v="752169"/>
    <n v="65835173"/>
    <x v="949"/>
    <n v="28552915"/>
    <n v="10600741"/>
    <n v="4503931"/>
    <n v="17949956"/>
    <n v="0"/>
    <n v="0"/>
    <n v="0"/>
    <n v="2276263"/>
    <n v="16472282"/>
    <x v="0"/>
    <x v="770"/>
    <n v="0"/>
    <n v="0"/>
    <n v="0"/>
    <n v="458159"/>
    <n v="82767894"/>
    <n v="977617"/>
    <n v="0"/>
    <n v="0"/>
    <n v="1221352"/>
    <n v="2198969"/>
    <n v="7108040"/>
    <n v="2111428"/>
    <n v="986176"/>
    <n v="2588190"/>
    <n v="0"/>
    <n v="0"/>
    <n v="49084"/>
    <n v="17665623"/>
    <n v="0"/>
    <n v="98298"/>
    <n v="30606839"/>
    <n v="240610"/>
    <n v="30142526"/>
    <n v="0"/>
    <n v="10843"/>
    <n v="0"/>
    <n v="0"/>
    <n v="0"/>
    <n v="0"/>
    <n v="341865"/>
    <n v="24495148"/>
    <n v="0"/>
    <n v="0"/>
    <n v="0"/>
    <n v="0"/>
    <n v="0"/>
    <n v="0"/>
    <n v="0"/>
    <n v="0"/>
    <n v="0"/>
    <n v="0"/>
    <n v="0"/>
    <n v="0"/>
    <n v="0"/>
  </r>
  <r>
    <n v="106084001"/>
    <x v="463"/>
    <x v="1"/>
    <x v="2"/>
    <d v="2017-01-04T00:00:00"/>
    <s v="06/30/2017"/>
    <s v="Open"/>
    <x v="41"/>
    <n v="1"/>
    <n v="101"/>
    <x v="2"/>
    <x v="0"/>
    <s v="Rural"/>
    <s v="(707) 464-8511"/>
    <s v="800 EAST WASHINGTON BOULEVARD"/>
    <s v="CRESCENT CITY"/>
    <n v="95531"/>
    <s v="MITCH HANNA"/>
    <n v="42"/>
    <n v="42"/>
    <n v="31"/>
    <x v="286"/>
    <n v="40"/>
    <n v="15"/>
    <n v="162"/>
    <n v="0"/>
    <n v="0"/>
    <n v="38"/>
    <n v="67"/>
    <n v="1"/>
    <n v="2"/>
    <n v="597"/>
    <n v="597"/>
    <x v="1011"/>
    <x v="136"/>
    <x v="116"/>
    <n v="510"/>
    <x v="0"/>
    <n v="0"/>
    <n v="122"/>
    <n v="228"/>
    <n v="4"/>
    <n v="7"/>
    <n v="2400"/>
    <n v="2997"/>
    <n v="7107"/>
    <n v="586"/>
    <n v="288"/>
    <n v="7262"/>
    <n v="0"/>
    <n v="0"/>
    <n v="1246"/>
    <n v="4041"/>
    <n v="243"/>
    <n v="373"/>
    <n v="21146"/>
    <n v="13283540"/>
    <n v="1960448"/>
    <n v="1131778"/>
    <n v="5957526"/>
    <n v="0"/>
    <n v="0"/>
    <n v="1618945"/>
    <n v="2613352"/>
    <n v="49802"/>
    <n v="114536"/>
    <n v="26729927"/>
    <n v="14849307"/>
    <n v="1103496"/>
    <n v="657499"/>
    <n v="12522207"/>
    <n v="0"/>
    <n v="0"/>
    <n v="3100604"/>
    <n v="5967728"/>
    <n v="594716"/>
    <n v="401663"/>
    <n v="39197220"/>
    <x v="950"/>
    <n v="20407337"/>
    <n v="2933336"/>
    <n v="994862"/>
    <n v="14602590"/>
    <n v="-18323"/>
    <n v="0"/>
    <n v="0"/>
    <n v="4325135"/>
    <n v="2608476"/>
    <x v="0"/>
    <x v="771"/>
    <n v="0"/>
    <n v="0"/>
    <n v="0"/>
    <n v="224750"/>
    <n v="47014130"/>
    <n v="0"/>
    <n v="111338"/>
    <n v="0"/>
    <n v="0"/>
    <n v="111338"/>
    <n v="7725510"/>
    <n v="130608"/>
    <n v="812738"/>
    <n v="3988481"/>
    <n v="0"/>
    <n v="0"/>
    <n v="394414"/>
    <n v="5972604"/>
    <n v="0"/>
    <n v="0"/>
    <n v="19024355"/>
    <n v="466296"/>
    <n v="20653516"/>
    <n v="0"/>
    <n v="-1736"/>
    <n v="0"/>
    <n v="0"/>
    <n v="0"/>
    <n v="0"/>
    <n v="1607430"/>
    <n v="21214487"/>
    <n v="0"/>
    <n v="0"/>
    <n v="0"/>
    <n v="0"/>
    <n v="0"/>
    <n v="0"/>
    <n v="0"/>
    <n v="0"/>
    <n v="0"/>
    <n v="0"/>
    <n v="0"/>
    <n v="0"/>
    <n v="0"/>
  </r>
  <r>
    <n v="106310791"/>
    <x v="475"/>
    <x v="1"/>
    <x v="2"/>
    <d v="2017-01-04T00:00:00"/>
    <s v="06/30/2017"/>
    <s v="Open"/>
    <x v="38"/>
    <n v="2"/>
    <n v="308"/>
    <x v="2"/>
    <x v="0"/>
    <s v=""/>
    <s v="(530) 888-4500"/>
    <s v="11815 EDUCATION STREET"/>
    <s v="AUBURN"/>
    <n v="95602"/>
    <s v="MITCH HANNA"/>
    <n v="64"/>
    <n v="64"/>
    <n v="33"/>
    <x v="691"/>
    <n v="138"/>
    <n v="33"/>
    <n v="89"/>
    <n v="0"/>
    <n v="0"/>
    <n v="12"/>
    <n v="114"/>
    <n v="8"/>
    <n v="1"/>
    <n v="740"/>
    <n v="0"/>
    <x v="111"/>
    <x v="703"/>
    <x v="859"/>
    <n v="299"/>
    <x v="0"/>
    <n v="0"/>
    <n v="30"/>
    <n v="309"/>
    <n v="23"/>
    <n v="4"/>
    <n v="2466"/>
    <n v="0"/>
    <n v="20893"/>
    <n v="1946"/>
    <n v="1197"/>
    <n v="2937"/>
    <n v="0"/>
    <n v="0"/>
    <n v="1937"/>
    <n v="3614"/>
    <n v="424"/>
    <n v="313"/>
    <n v="33261"/>
    <n v="18784742"/>
    <n v="9396926"/>
    <n v="2536294"/>
    <n v="4497779"/>
    <n v="0"/>
    <n v="0"/>
    <n v="513795"/>
    <n v="6203704"/>
    <n v="412036"/>
    <n v="63776"/>
    <n v="42409052"/>
    <n v="28332673"/>
    <n v="10031030"/>
    <n v="2791353"/>
    <n v="10074294"/>
    <n v="0"/>
    <n v="0"/>
    <n v="2160485"/>
    <n v="17682433"/>
    <n v="1095715"/>
    <n v="791422"/>
    <n v="72959405"/>
    <x v="951"/>
    <n v="36043829"/>
    <n v="16618841"/>
    <n v="4163856"/>
    <n v="12901807"/>
    <n v="0"/>
    <n v="0"/>
    <n v="0"/>
    <n v="2674280"/>
    <n v="13189006"/>
    <x v="0"/>
    <x v="772"/>
    <n v="0"/>
    <n v="0"/>
    <n v="0"/>
    <n v="561875"/>
    <n v="87954568"/>
    <n v="1459413"/>
    <n v="0"/>
    <n v="0"/>
    <n v="1107722"/>
    <n v="2567135"/>
    <n v="11073586"/>
    <n v="4268528"/>
    <n v="1163791"/>
    <n v="1670266"/>
    <n v="0"/>
    <n v="0"/>
    <n v="0"/>
    <n v="11804853"/>
    <n v="0"/>
    <n v="0"/>
    <n v="29981024"/>
    <n v="910417"/>
    <n v="36649676"/>
    <n v="0"/>
    <n v="13004"/>
    <n v="0"/>
    <n v="0"/>
    <n v="0"/>
    <n v="0"/>
    <n v="74907"/>
    <n v="47106444"/>
    <n v="0"/>
    <n v="0"/>
    <n v="0"/>
    <n v="0"/>
    <n v="0"/>
    <n v="0"/>
    <n v="0"/>
    <n v="0"/>
    <n v="0"/>
    <n v="0"/>
    <n v="0"/>
    <n v="0"/>
    <n v="0"/>
  </r>
  <r>
    <n v="106391056"/>
    <x v="476"/>
    <x v="1"/>
    <x v="2"/>
    <d v="2017-01-04T00:00:00"/>
    <s v="06/30/2017"/>
    <s v="Open"/>
    <x v="21"/>
    <n v="6"/>
    <n v="509"/>
    <x v="2"/>
    <x v="0"/>
    <s v=""/>
    <s v="(209) 835-1500"/>
    <s v="1420 NORTH TRACY BOULEVARD"/>
    <s v="TRACY"/>
    <n v="95376"/>
    <s v="DAVID THOMPSON"/>
    <n v="81"/>
    <n v="81"/>
    <n v="42"/>
    <x v="235"/>
    <n v="80"/>
    <n v="100"/>
    <n v="182"/>
    <n v="0"/>
    <n v="0"/>
    <n v="20"/>
    <n v="254"/>
    <n v="8"/>
    <n v="7"/>
    <n v="982"/>
    <n v="982"/>
    <x v="1012"/>
    <x v="799"/>
    <x v="860"/>
    <n v="517"/>
    <x v="0"/>
    <n v="0"/>
    <n v="49"/>
    <n v="661"/>
    <n v="17"/>
    <n v="13"/>
    <n v="3076"/>
    <n v="4058"/>
    <n v="5351"/>
    <n v="902"/>
    <n v="1153"/>
    <n v="6918"/>
    <n v="0"/>
    <n v="0"/>
    <n v="888"/>
    <n v="7694"/>
    <n v="487"/>
    <n v="646"/>
    <n v="24039"/>
    <n v="19503073"/>
    <n v="4287601"/>
    <n v="4523544"/>
    <n v="7880252"/>
    <n v="0"/>
    <n v="0"/>
    <n v="1007731"/>
    <n v="9823217"/>
    <n v="353479"/>
    <n v="268442"/>
    <n v="47647339"/>
    <n v="13954653"/>
    <n v="3132274"/>
    <n v="3377120"/>
    <n v="19644289"/>
    <n v="0"/>
    <n v="0"/>
    <n v="2334270"/>
    <n v="21545799"/>
    <n v="1436850"/>
    <n v="1905757"/>
    <n v="67331012"/>
    <x v="952"/>
    <n v="25329396"/>
    <n v="7421891"/>
    <n v="5114500"/>
    <n v="27524541"/>
    <n v="0"/>
    <n v="0"/>
    <n v="0"/>
    <n v="3099204"/>
    <n v="13752927"/>
    <x v="0"/>
    <x v="773"/>
    <n v="0"/>
    <n v="0"/>
    <n v="0"/>
    <n v="1267676"/>
    <n v="86206987"/>
    <n v="2016"/>
    <n v="0"/>
    <n v="0"/>
    <n v="13588"/>
    <n v="15604"/>
    <n v="8128330"/>
    <n v="0"/>
    <n v="2786164"/>
    <n v="0"/>
    <n v="0"/>
    <n v="0"/>
    <n v="242797"/>
    <n v="17629677"/>
    <n v="0"/>
    <n v="0"/>
    <n v="28786968"/>
    <n v="280716"/>
    <n v="28295852"/>
    <n v="0"/>
    <n v="173387"/>
    <n v="0"/>
    <n v="0"/>
    <n v="0"/>
    <n v="0"/>
    <n v="1332120"/>
    <n v="44990280"/>
    <n v="0"/>
    <n v="0"/>
    <n v="0"/>
    <n v="0"/>
    <n v="0"/>
    <n v="0"/>
    <n v="0"/>
    <n v="0"/>
    <n v="0"/>
    <n v="0"/>
    <n v="0"/>
    <n v="0"/>
    <n v="0"/>
  </r>
  <r>
    <n v="106494106"/>
    <x v="477"/>
    <x v="1"/>
    <x v="2"/>
    <d v="2017-01-04T00:00:00"/>
    <s v="06/30/2017"/>
    <s v="Open"/>
    <x v="11"/>
    <n v="3"/>
    <n v="401"/>
    <x v="2"/>
    <x v="0"/>
    <s v=""/>
    <s v="(707) 576-4000"/>
    <s v="30 MARK WEST SPRINGS ROAD"/>
    <s v="SANTA ROSA"/>
    <n v="95403"/>
    <s v="MICHAEL L PURVIS"/>
    <n v="84"/>
    <n v="84"/>
    <n v="74"/>
    <x v="134"/>
    <n v="123"/>
    <n v="168"/>
    <n v="371"/>
    <n v="0"/>
    <n v="5"/>
    <n v="63"/>
    <n v="433"/>
    <n v="5"/>
    <n v="8"/>
    <n v="1741"/>
    <n v="0"/>
    <x v="85"/>
    <x v="800"/>
    <x v="861"/>
    <n v="1041"/>
    <x v="0"/>
    <n v="19"/>
    <n v="288"/>
    <n v="1258"/>
    <n v="19"/>
    <n v="27"/>
    <n v="5968"/>
    <n v="0"/>
    <n v="3966"/>
    <n v="605"/>
    <n v="1009"/>
    <n v="5387"/>
    <n v="1"/>
    <n v="6"/>
    <n v="577"/>
    <n v="4472"/>
    <n v="535"/>
    <n v="375"/>
    <n v="16933"/>
    <n v="45654861"/>
    <n v="7736453"/>
    <n v="7735257"/>
    <n v="18151677"/>
    <n v="0"/>
    <n v="387750"/>
    <n v="5188924"/>
    <n v="23622309"/>
    <n v="298068"/>
    <n v="421079"/>
    <n v="109196378"/>
    <n v="30498156"/>
    <n v="5257525"/>
    <n v="3327434"/>
    <n v="20850911"/>
    <n v="2123"/>
    <n v="60363"/>
    <n v="3358098"/>
    <n v="28324476"/>
    <n v="2034908"/>
    <n v="1417810"/>
    <n v="95131804"/>
    <x v="953"/>
    <n v="63768426"/>
    <n v="11908063"/>
    <n v="5334638"/>
    <n v="29651148"/>
    <n v="-742612"/>
    <n v="0"/>
    <n v="0"/>
    <n v="5569866"/>
    <n v="30174856"/>
    <x v="0"/>
    <x v="774"/>
    <n v="0"/>
    <n v="0"/>
    <n v="0"/>
    <n v="112716"/>
    <n v="148908824"/>
    <n v="1710627"/>
    <n v="0"/>
    <n v="0"/>
    <n v="4375689"/>
    <n v="6086316"/>
    <n v="12384591"/>
    <n v="2796542"/>
    <n v="6470665"/>
    <n v="9351440"/>
    <n v="2123"/>
    <n v="448113"/>
    <n v="2977156"/>
    <n v="26147618"/>
    <n v="0"/>
    <n v="927426"/>
    <n v="61505674"/>
    <n v="673494"/>
    <n v="63051332"/>
    <n v="0"/>
    <n v="8646508"/>
    <n v="0"/>
    <n v="0"/>
    <n v="0"/>
    <n v="0"/>
    <n v="849802"/>
    <n v="281535018"/>
    <n v="0"/>
    <n v="0"/>
    <n v="0"/>
    <n v="0"/>
    <n v="0"/>
    <n v="0"/>
    <n v="0"/>
    <n v="0"/>
    <n v="0"/>
    <n v="0"/>
    <n v="0"/>
    <n v="0"/>
    <n v="0"/>
  </r>
  <r>
    <n v="106171395"/>
    <x v="478"/>
    <x v="1"/>
    <x v="2"/>
    <d v="2017-01-04T00:00:00"/>
    <s v="06/30/2017"/>
    <s v="Open"/>
    <x v="44"/>
    <n v="1"/>
    <n v="115"/>
    <x v="2"/>
    <x v="0"/>
    <s v="Rural"/>
    <s v="(707) 262-5000"/>
    <s v="5176 HILL ROAD EAST"/>
    <s v="LAKEPORT"/>
    <n v="95453"/>
    <s v="SIRI NELSON"/>
    <n v="25"/>
    <n v="25"/>
    <n v="20"/>
    <x v="692"/>
    <n v="10"/>
    <n v="32"/>
    <n v="117"/>
    <n v="0"/>
    <n v="0"/>
    <n v="8"/>
    <n v="32"/>
    <n v="0"/>
    <n v="0"/>
    <n v="466"/>
    <n v="0"/>
    <x v="1013"/>
    <x v="432"/>
    <x v="657"/>
    <n v="313"/>
    <x v="0"/>
    <n v="0"/>
    <n v="24"/>
    <n v="114"/>
    <n v="0"/>
    <n v="0"/>
    <n v="1616"/>
    <n v="0"/>
    <n v="10961"/>
    <n v="249"/>
    <n v="440"/>
    <n v="7406"/>
    <n v="0"/>
    <n v="6"/>
    <n v="812"/>
    <n v="5290"/>
    <n v="226"/>
    <n v="397"/>
    <n v="25787"/>
    <n v="9448687"/>
    <n v="306216"/>
    <n v="1420311"/>
    <n v="3445615"/>
    <n v="0"/>
    <n v="0"/>
    <n v="259544"/>
    <n v="1301843"/>
    <n v="0"/>
    <n v="0"/>
    <n v="16182216"/>
    <n v="20806977"/>
    <n v="545559"/>
    <n v="815010"/>
    <n v="12943705"/>
    <n v="0"/>
    <n v="27609"/>
    <n v="1354994"/>
    <n v="6336290"/>
    <n v="540804"/>
    <n v="495282"/>
    <n v="43866230"/>
    <x v="954"/>
    <n v="21166285"/>
    <n v="851775"/>
    <n v="1491976"/>
    <n v="13779777"/>
    <n v="-21484"/>
    <n v="0"/>
    <n v="14352"/>
    <n v="831606"/>
    <n v="1733658"/>
    <x v="0"/>
    <x v="775"/>
    <n v="0"/>
    <n v="0"/>
    <n v="0"/>
    <n v="0"/>
    <n v="40929766"/>
    <n v="0"/>
    <n v="103809"/>
    <n v="0"/>
    <n v="0"/>
    <n v="103809"/>
    <n v="9089379"/>
    <n v="0"/>
    <n v="764829"/>
    <n v="2713351"/>
    <n v="0"/>
    <n v="13257"/>
    <n v="782932"/>
    <n v="5858741"/>
    <n v="0"/>
    <n v="0"/>
    <n v="19222489"/>
    <n v="97373"/>
    <n v="22179385"/>
    <n v="0"/>
    <n v="9099"/>
    <n v="0"/>
    <n v="0"/>
    <n v="0"/>
    <n v="0"/>
    <n v="476776"/>
    <n v="26930661"/>
    <n v="0"/>
    <n v="0"/>
    <n v="0"/>
    <n v="0"/>
    <n v="0"/>
    <n v="0"/>
    <n v="0"/>
    <n v="0"/>
    <n v="0"/>
    <n v="0"/>
    <n v="0"/>
    <n v="0"/>
    <n v="0"/>
  </r>
  <r>
    <n v="106190782"/>
    <x v="116"/>
    <x v="1"/>
    <x v="2"/>
    <d v="2017-01-04T00:00:00"/>
    <s v="06/30/2017"/>
    <s v="Open"/>
    <x v="0"/>
    <n v="11"/>
    <n v="905"/>
    <x v="2"/>
    <x v="0"/>
    <s v=""/>
    <s v="(818) 996-1051"/>
    <s v="18646 OXNARD STREET"/>
    <s v="TARZANA"/>
    <n v="91356"/>
    <s v="ALBERT SENELLA"/>
    <n v="60"/>
    <n v="60"/>
    <n v="60"/>
    <x v="358"/>
    <n v="0"/>
    <n v="0"/>
    <n v="0"/>
    <n v="294"/>
    <n v="0"/>
    <n v="130"/>
    <n v="0"/>
    <n v="0"/>
    <n v="14"/>
    <n v="472"/>
    <n v="0"/>
    <x v="673"/>
    <x v="6"/>
    <x v="8"/>
    <n v="0"/>
    <x v="141"/>
    <n v="0"/>
    <n v="1132"/>
    <n v="0"/>
    <n v="0"/>
    <n v="68"/>
    <n v="3111"/>
    <n v="0"/>
    <n v="0"/>
    <n v="0"/>
    <n v="0"/>
    <n v="0"/>
    <n v="0"/>
    <n v="0"/>
    <n v="0"/>
    <n v="0"/>
    <n v="0"/>
    <n v="0"/>
    <n v="0"/>
    <n v="267200"/>
    <n v="0"/>
    <n v="0"/>
    <n v="0"/>
    <n v="1177200"/>
    <n v="0"/>
    <n v="990500"/>
    <n v="0"/>
    <n v="0"/>
    <n v="59500"/>
    <n v="2494400"/>
    <n v="0"/>
    <n v="0"/>
    <n v="0"/>
    <n v="0"/>
    <n v="0"/>
    <n v="0"/>
    <n v="0"/>
    <n v="0"/>
    <n v="0"/>
    <n v="0"/>
    <n v="0"/>
    <x v="8"/>
    <n v="26647"/>
    <n v="0"/>
    <n v="0"/>
    <n v="0"/>
    <n v="0"/>
    <n v="660774"/>
    <n v="0"/>
    <n v="231080"/>
    <n v="0"/>
    <x v="0"/>
    <x v="7"/>
    <n v="0"/>
    <n v="0"/>
    <n v="0"/>
    <n v="45392"/>
    <n v="963893"/>
    <n v="0"/>
    <n v="0"/>
    <n v="0"/>
    <n v="0"/>
    <n v="0"/>
    <n v="240553"/>
    <n v="0"/>
    <n v="0"/>
    <n v="0"/>
    <n v="516426"/>
    <n v="0"/>
    <n v="759420"/>
    <n v="0"/>
    <n v="0"/>
    <n v="14108"/>
    <n v="1530507"/>
    <n v="0"/>
    <n v="1721138"/>
    <n v="0"/>
    <n v="1982400"/>
    <n v="0"/>
    <n v="0"/>
    <n v="0"/>
    <n v="0"/>
    <n v="44798"/>
    <n v="6273358"/>
    <n v="0"/>
    <n v="0"/>
    <n v="0"/>
    <n v="0"/>
    <n v="0"/>
    <n v="0"/>
    <n v="0"/>
    <n v="0"/>
    <n v="0"/>
    <n v="0"/>
    <n v="0"/>
    <n v="0"/>
    <n v="0"/>
  </r>
  <r>
    <n v="106010782"/>
    <x v="120"/>
    <x v="1"/>
    <x v="2"/>
    <d v="2017-01-04T00:00:00"/>
    <s v="06/30/2017"/>
    <s v="Closed"/>
    <x v="19"/>
    <n v="5"/>
    <n v="417"/>
    <x v="2"/>
    <x v="0"/>
    <s v=""/>
    <s v="(510) 653-5040"/>
    <s v="390 40TH STREET"/>
    <s v="OAKLAND"/>
    <n v="94609"/>
    <s v="THOMAS BONAS"/>
    <n v="50"/>
    <n v="50"/>
    <n v="10"/>
    <x v="8"/>
    <n v="0"/>
    <n v="0"/>
    <n v="0"/>
    <n v="0"/>
    <n v="2"/>
    <n v="0"/>
    <n v="2"/>
    <n v="0"/>
    <n v="0"/>
    <n v="4"/>
    <n v="0"/>
    <x v="8"/>
    <x v="6"/>
    <x v="8"/>
    <n v="0"/>
    <x v="0"/>
    <n v="240"/>
    <n v="0"/>
    <n v="256"/>
    <n v="0"/>
    <n v="0"/>
    <n v="496"/>
    <n v="0"/>
    <n v="0"/>
    <n v="0"/>
    <n v="0"/>
    <n v="0"/>
    <n v="0"/>
    <n v="0"/>
    <n v="0"/>
    <n v="7"/>
    <n v="0"/>
    <n v="0"/>
    <n v="7"/>
    <n v="0"/>
    <n v="0"/>
    <n v="0"/>
    <n v="0"/>
    <n v="0"/>
    <n v="391852"/>
    <n v="0"/>
    <n v="417976"/>
    <n v="0"/>
    <n v="0"/>
    <n v="809828"/>
    <n v="0"/>
    <n v="0"/>
    <n v="0"/>
    <n v="0"/>
    <n v="0"/>
    <n v="0"/>
    <n v="0"/>
    <n v="7908"/>
    <n v="0"/>
    <n v="0"/>
    <n v="7908"/>
    <x v="955"/>
    <n v="0"/>
    <n v="0"/>
    <n v="0"/>
    <n v="0"/>
    <n v="0"/>
    <n v="0"/>
    <n v="331032"/>
    <n v="0"/>
    <n v="288687"/>
    <x v="0"/>
    <x v="7"/>
    <n v="0"/>
    <n v="0"/>
    <n v="0"/>
    <n v="0"/>
    <n v="621241"/>
    <n v="0"/>
    <n v="0"/>
    <n v="0"/>
    <n v="0"/>
    <n v="0"/>
    <n v="0"/>
    <n v="0"/>
    <n v="0"/>
    <n v="0"/>
    <n v="0"/>
    <n v="60820"/>
    <n v="0"/>
    <n v="135675"/>
    <n v="0"/>
    <n v="0"/>
    <n v="196495"/>
    <n v="44469"/>
    <n v="1247497"/>
    <n v="0"/>
    <n v="-232"/>
    <n v="0"/>
    <n v="0"/>
    <n v="0"/>
    <n v="0"/>
    <n v="0"/>
    <n v="22860"/>
    <n v="0"/>
    <n v="0"/>
    <n v="0"/>
    <n v="0"/>
    <n v="0"/>
    <n v="0"/>
    <n v="0"/>
    <n v="0"/>
    <n v="0"/>
    <n v="0"/>
    <n v="0"/>
    <n v="0"/>
    <n v="0"/>
  </r>
  <r>
    <n v="106424102"/>
    <x v="119"/>
    <x v="1"/>
    <x v="2"/>
    <d v="2017-01-04T00:00:00"/>
    <s v="06/30/2017"/>
    <s v="Closed"/>
    <x v="20"/>
    <n v="10"/>
    <n v="805"/>
    <x v="4"/>
    <x v="0"/>
    <s v=""/>
    <s v="(805) 875-8800"/>
    <s v="303 SOUTH C STREET"/>
    <s v="LOMPOC"/>
    <n v="93436"/>
    <s v="JAMES RAGGIO"/>
    <n v="50"/>
    <n v="50"/>
    <n v="50"/>
    <x v="8"/>
    <n v="0"/>
    <n v="0"/>
    <n v="0"/>
    <n v="0"/>
    <n v="0"/>
    <n v="21"/>
    <n v="3"/>
    <n v="0"/>
    <n v="5"/>
    <n v="29"/>
    <n v="0"/>
    <x v="8"/>
    <x v="6"/>
    <x v="8"/>
    <n v="0"/>
    <x v="0"/>
    <n v="0"/>
    <n v="125"/>
    <n v="12"/>
    <n v="0"/>
    <n v="5"/>
    <n v="142"/>
    <n v="0"/>
    <n v="0"/>
    <n v="0"/>
    <n v="0"/>
    <n v="0"/>
    <n v="0"/>
    <n v="0"/>
    <n v="2949"/>
    <n v="286"/>
    <n v="0"/>
    <n v="311"/>
    <n v="3546"/>
    <n v="0"/>
    <n v="0"/>
    <n v="0"/>
    <n v="0"/>
    <n v="0"/>
    <n v="0"/>
    <n v="192649"/>
    <n v="26666"/>
    <n v="0"/>
    <n v="6782"/>
    <n v="226097"/>
    <n v="0"/>
    <n v="0"/>
    <n v="0"/>
    <n v="0"/>
    <n v="0"/>
    <n v="0"/>
    <n v="291214"/>
    <n v="28243"/>
    <n v="0"/>
    <n v="30711"/>
    <n v="350168"/>
    <x v="956"/>
    <n v="0"/>
    <n v="0"/>
    <n v="0"/>
    <n v="0"/>
    <n v="0"/>
    <n v="0"/>
    <n v="0"/>
    <n v="133960"/>
    <n v="19539"/>
    <x v="0"/>
    <x v="7"/>
    <n v="0"/>
    <n v="0"/>
    <n v="0"/>
    <n v="0"/>
    <n v="188181"/>
    <n v="0"/>
    <n v="0"/>
    <n v="0"/>
    <n v="0"/>
    <n v="0"/>
    <n v="0"/>
    <n v="0"/>
    <n v="0"/>
    <n v="0"/>
    <n v="0"/>
    <n v="0"/>
    <n v="349903"/>
    <n v="35370"/>
    <n v="0"/>
    <n v="2811"/>
    <n v="388084"/>
    <n v="11778"/>
    <n v="1413326"/>
    <n v="0"/>
    <n v="-131942"/>
    <n v="0"/>
    <n v="0"/>
    <n v="0"/>
    <n v="0"/>
    <n v="0"/>
    <n v="20136269"/>
    <n v="0"/>
    <n v="0"/>
    <n v="0"/>
    <n v="0"/>
    <n v="0"/>
    <n v="0"/>
    <n v="0"/>
    <n v="0"/>
    <n v="0"/>
    <n v="0"/>
    <n v="0"/>
    <n v="0"/>
    <n v="0"/>
  </r>
  <r>
    <n v="106330120"/>
    <x v="124"/>
    <x v="1"/>
    <x v="2"/>
    <d v="2017-01-04T00:00:00"/>
    <s v="06/30/2017"/>
    <s v="Open"/>
    <x v="24"/>
    <n v="12"/>
    <n v="1105"/>
    <x v="2"/>
    <x v="0"/>
    <s v=""/>
    <s v="(760) 773-4100"/>
    <s v="39000 BOB HOPE DRIVE"/>
    <s v="RANCHO MIRAGE"/>
    <n v="92270"/>
    <s v="JOHN DRISCOLL"/>
    <n v="100"/>
    <n v="100"/>
    <n v="85"/>
    <x v="8"/>
    <n v="0"/>
    <n v="0"/>
    <n v="0"/>
    <n v="0"/>
    <n v="0"/>
    <n v="279"/>
    <n v="0"/>
    <n v="0"/>
    <n v="39"/>
    <n v="318"/>
    <n v="0"/>
    <x v="8"/>
    <x v="6"/>
    <x v="8"/>
    <n v="0"/>
    <x v="0"/>
    <n v="0"/>
    <n v="4785"/>
    <n v="0"/>
    <n v="0"/>
    <n v="1027"/>
    <n v="5812"/>
    <n v="0"/>
    <n v="0"/>
    <n v="0"/>
    <n v="0"/>
    <n v="0"/>
    <n v="0"/>
    <n v="0"/>
    <n v="3522"/>
    <n v="0"/>
    <n v="0"/>
    <n v="437"/>
    <n v="3959"/>
    <n v="0"/>
    <n v="0"/>
    <n v="0"/>
    <n v="0"/>
    <n v="0"/>
    <n v="0"/>
    <n v="6265582"/>
    <n v="0"/>
    <n v="0"/>
    <n v="1219596"/>
    <n v="7485178"/>
    <n v="0"/>
    <n v="0"/>
    <n v="0"/>
    <n v="0"/>
    <n v="0"/>
    <n v="0"/>
    <n v="1895113"/>
    <n v="0"/>
    <n v="0"/>
    <n v="226680"/>
    <n v="2121793"/>
    <x v="957"/>
    <n v="0"/>
    <n v="0"/>
    <n v="0"/>
    <n v="0"/>
    <n v="0"/>
    <n v="0"/>
    <n v="0"/>
    <n v="3636385"/>
    <n v="0"/>
    <x v="0"/>
    <x v="776"/>
    <n v="0"/>
    <n v="0"/>
    <n v="0"/>
    <n v="15663"/>
    <n v="4105682"/>
    <n v="0"/>
    <n v="0"/>
    <n v="0"/>
    <n v="0"/>
    <n v="0"/>
    <n v="0"/>
    <n v="0"/>
    <n v="0"/>
    <n v="0"/>
    <n v="0"/>
    <n v="0"/>
    <n v="4524310"/>
    <n v="0"/>
    <n v="0"/>
    <n v="976979"/>
    <n v="5501289"/>
    <n v="1331058"/>
    <n v="5051807"/>
    <n v="0"/>
    <n v="-187290"/>
    <n v="0"/>
    <n v="0"/>
    <n v="0"/>
    <n v="0"/>
    <n v="547790"/>
    <n v="31841253"/>
    <n v="0"/>
    <n v="0"/>
    <n v="0"/>
    <n v="0"/>
    <n v="0"/>
    <n v="0"/>
    <n v="0"/>
    <n v="0"/>
    <n v="0"/>
    <n v="0"/>
    <n v="0"/>
    <n v="0"/>
    <n v="0"/>
  </r>
  <r>
    <n v="106364451"/>
    <x v="455"/>
    <x v="1"/>
    <x v="2"/>
    <d v="2017-01-04T00:00:00"/>
    <s v="06/30/2017"/>
    <s v="Open"/>
    <x v="5"/>
    <n v="12"/>
    <n v="1209"/>
    <x v="1"/>
    <x v="0"/>
    <s v=""/>
    <s v="(909) 796-6915"/>
    <s v="1720 MOUNTAIN VIEW AVENUE"/>
    <s v="LOMA LINDA"/>
    <n v="92354"/>
    <s v="DOUG PADGETT"/>
    <n v="81"/>
    <n v="81"/>
    <n v="64"/>
    <x v="8"/>
    <n v="0"/>
    <n v="18"/>
    <n v="7"/>
    <n v="0"/>
    <n v="0"/>
    <n v="0"/>
    <n v="0"/>
    <n v="0"/>
    <n v="1"/>
    <n v="26"/>
    <n v="10"/>
    <x v="8"/>
    <x v="6"/>
    <x v="862"/>
    <n v="293"/>
    <x v="0"/>
    <n v="0"/>
    <n v="0"/>
    <n v="0"/>
    <n v="0"/>
    <n v="3"/>
    <n v="5401"/>
    <n v="5002"/>
    <n v="0"/>
    <n v="0"/>
    <n v="88"/>
    <n v="61"/>
    <n v="0"/>
    <n v="0"/>
    <n v="0"/>
    <n v="0"/>
    <n v="0"/>
    <n v="6"/>
    <n v="155"/>
    <n v="0"/>
    <n v="0"/>
    <n v="8484723"/>
    <n v="531043"/>
    <n v="0"/>
    <n v="0"/>
    <n v="0"/>
    <n v="0"/>
    <n v="0"/>
    <n v="6250"/>
    <n v="9022016"/>
    <n v="0"/>
    <n v="0"/>
    <n v="6906"/>
    <n v="4265"/>
    <n v="0"/>
    <n v="0"/>
    <n v="0"/>
    <n v="0"/>
    <n v="0"/>
    <n v="810"/>
    <n v="11981"/>
    <x v="8"/>
    <n v="0"/>
    <n v="0"/>
    <n v="2456449"/>
    <n v="118582"/>
    <n v="0"/>
    <n v="0"/>
    <n v="0"/>
    <n v="0"/>
    <n v="0"/>
    <x v="0"/>
    <x v="7"/>
    <n v="0"/>
    <n v="0"/>
    <n v="0"/>
    <n v="0"/>
    <n v="2575031"/>
    <n v="0"/>
    <n v="0"/>
    <n v="0"/>
    <n v="0"/>
    <n v="0"/>
    <n v="0"/>
    <n v="0"/>
    <n v="6035179"/>
    <n v="416726"/>
    <n v="0"/>
    <n v="0"/>
    <n v="0"/>
    <n v="0"/>
    <n v="0"/>
    <n v="7061"/>
    <n v="6458966"/>
    <n v="96072"/>
    <n v="6868831"/>
    <n v="0"/>
    <n v="0"/>
    <n v="0"/>
    <n v="0"/>
    <n v="0"/>
    <n v="0"/>
    <n v="166367"/>
    <n v="1242351"/>
    <n v="0"/>
    <n v="0"/>
    <n v="0"/>
    <n v="0"/>
    <n v="0"/>
    <n v="0"/>
    <n v="0"/>
    <n v="0"/>
    <n v="0"/>
    <n v="0"/>
    <n v="0"/>
    <n v="0"/>
    <n v="0"/>
  </r>
  <r>
    <n v="106190422"/>
    <x v="139"/>
    <x v="1"/>
    <x v="2"/>
    <d v="2017-01-04T00:00:00"/>
    <s v="06/30/2017"/>
    <s v="Open"/>
    <x v="0"/>
    <n v="11"/>
    <n v="931"/>
    <x v="2"/>
    <x v="0"/>
    <s v=""/>
    <s v="(310) 325-9110"/>
    <s v="3330 LOMITA BOULEVARD"/>
    <s v="TORRANCE"/>
    <n v="90505"/>
    <s v="CRAIG LEACH"/>
    <n v="621"/>
    <n v="412"/>
    <n v="329"/>
    <x v="693"/>
    <n v="1713"/>
    <n v="217"/>
    <n v="327"/>
    <n v="0"/>
    <n v="0"/>
    <n v="56"/>
    <n v="2548"/>
    <n v="0"/>
    <n v="138"/>
    <n v="6590"/>
    <n v="0"/>
    <x v="1014"/>
    <x v="801"/>
    <x v="863"/>
    <n v="1489"/>
    <x v="0"/>
    <n v="0"/>
    <n v="197"/>
    <n v="8858"/>
    <n v="0"/>
    <n v="509"/>
    <n v="26947"/>
    <n v="0"/>
    <n v="36651"/>
    <n v="16922"/>
    <n v="1102"/>
    <n v="4859"/>
    <n v="0"/>
    <n v="0"/>
    <n v="1674"/>
    <n v="43375"/>
    <n v="0"/>
    <n v="1722"/>
    <n v="106305"/>
    <n v="164846299"/>
    <n v="135794541"/>
    <n v="17438964"/>
    <n v="30717581"/>
    <n v="0"/>
    <n v="0"/>
    <n v="2542292"/>
    <n v="159458304"/>
    <n v="0"/>
    <n v="3312588"/>
    <n v="514110569"/>
    <n v="99876482"/>
    <n v="68942706"/>
    <n v="4261759"/>
    <n v="17553057"/>
    <n v="0"/>
    <n v="0"/>
    <n v="6400584"/>
    <n v="163637880"/>
    <n v="0"/>
    <n v="5346256"/>
    <n v="366018724"/>
    <x v="958"/>
    <n v="227956155"/>
    <n v="195839100"/>
    <n v="19413461"/>
    <n v="43614227"/>
    <n v="0"/>
    <n v="0"/>
    <n v="0"/>
    <n v="7324769"/>
    <n v="259231574"/>
    <x v="0"/>
    <x v="777"/>
    <n v="0"/>
    <n v="0"/>
    <n v="0"/>
    <n v="3608272"/>
    <n v="767650987"/>
    <n v="21086475"/>
    <n v="0"/>
    <n v="0"/>
    <n v="12312040"/>
    <n v="33398515"/>
    <n v="34844641"/>
    <n v="28498154"/>
    <n v="2129708"/>
    <n v="4305948"/>
    <n v="0"/>
    <n v="0"/>
    <n v="1553177"/>
    <n v="73830852"/>
    <n v="0"/>
    <n v="714341"/>
    <n v="145876821"/>
    <n v="3959892"/>
    <n v="149253291"/>
    <n v="0"/>
    <n v="5531044"/>
    <n v="0"/>
    <n v="0"/>
    <n v="0"/>
    <n v="0"/>
    <n v="6953485"/>
    <n v="607298460"/>
    <n v="0"/>
    <n v="0"/>
    <n v="0"/>
    <n v="0"/>
    <n v="0"/>
    <n v="0"/>
    <n v="0"/>
    <n v="0"/>
    <n v="0"/>
    <n v="0"/>
    <n v="0"/>
    <n v="0"/>
    <n v="0"/>
  </r>
  <r>
    <n v="106191225"/>
    <x v="121"/>
    <x v="1"/>
    <x v="2"/>
    <d v="2017-01-04T00:00:00"/>
    <s v="06/30/2017"/>
    <s v="Open"/>
    <x v="0"/>
    <n v="11"/>
    <n v="933"/>
    <x v="2"/>
    <x v="0"/>
    <s v=""/>
    <s v="(310) 679-9126"/>
    <s v="1775 CHESTNUT STREET"/>
    <s v="LONG BEACH"/>
    <n v="90813"/>
    <s v="SHIRLEY SUMMERS"/>
    <n v="63"/>
    <n v="63"/>
    <n v="63"/>
    <x v="8"/>
    <n v="0"/>
    <n v="0"/>
    <n v="0"/>
    <n v="234"/>
    <n v="0"/>
    <n v="0"/>
    <n v="0"/>
    <n v="0"/>
    <n v="0"/>
    <n v="234"/>
    <n v="0"/>
    <x v="8"/>
    <x v="6"/>
    <x v="8"/>
    <n v="0"/>
    <x v="142"/>
    <n v="0"/>
    <n v="0"/>
    <n v="0"/>
    <n v="0"/>
    <n v="0"/>
    <n v="3762"/>
    <n v="0"/>
    <n v="0"/>
    <n v="0"/>
    <n v="0"/>
    <n v="0"/>
    <n v="0"/>
    <n v="0"/>
    <n v="0"/>
    <n v="0"/>
    <n v="0"/>
    <n v="0"/>
    <n v="0"/>
    <n v="0"/>
    <n v="0"/>
    <n v="0"/>
    <n v="0"/>
    <n v="6852690"/>
    <n v="0"/>
    <n v="0"/>
    <n v="0"/>
    <n v="0"/>
    <n v="0"/>
    <n v="6852690"/>
    <n v="0"/>
    <n v="0"/>
    <n v="0"/>
    <n v="0"/>
    <n v="0"/>
    <n v="0"/>
    <n v="0"/>
    <n v="0"/>
    <n v="0"/>
    <n v="0"/>
    <n v="0"/>
    <x v="8"/>
    <n v="0"/>
    <n v="0"/>
    <n v="0"/>
    <n v="0"/>
    <n v="0"/>
    <n v="6052120"/>
    <n v="0"/>
    <n v="0"/>
    <n v="0"/>
    <x v="0"/>
    <x v="7"/>
    <n v="0"/>
    <n v="0"/>
    <n v="0"/>
    <n v="0"/>
    <n v="6052120"/>
    <n v="0"/>
    <n v="0"/>
    <n v="0"/>
    <n v="0"/>
    <n v="0"/>
    <n v="0"/>
    <n v="0"/>
    <n v="0"/>
    <n v="0"/>
    <n v="800570"/>
    <n v="0"/>
    <n v="0"/>
    <n v="0"/>
    <n v="0"/>
    <n v="0"/>
    <n v="800570"/>
    <n v="4489"/>
    <n v="872771"/>
    <n v="89855"/>
    <n v="0"/>
    <n v="0"/>
    <n v="0"/>
    <n v="0"/>
    <n v="0"/>
    <n v="71550"/>
    <n v="1622744"/>
    <n v="0"/>
    <n v="0"/>
    <n v="0"/>
    <n v="0"/>
    <n v="0"/>
    <n v="0"/>
    <n v="0"/>
    <n v="0"/>
    <n v="0"/>
    <n v="0"/>
    <n v="0"/>
    <n v="0"/>
    <n v="0"/>
  </r>
  <r>
    <n v="106334564"/>
    <x v="123"/>
    <x v="1"/>
    <x v="2"/>
    <d v="2017-01-04T00:00:00"/>
    <s v="06/30/2017"/>
    <s v="Open"/>
    <x v="24"/>
    <n v="12"/>
    <n v="1111"/>
    <x v="1"/>
    <x v="0"/>
    <s v=""/>
    <s v="(951) 331-2200"/>
    <s v="31700 TEMECULA PARKWAY"/>
    <s v="TEMECULA"/>
    <n v="92592"/>
    <s v="DARLENE WETTON"/>
    <n v="140"/>
    <n v="140"/>
    <n v="140"/>
    <x v="694"/>
    <n v="470"/>
    <n v="88"/>
    <n v="318"/>
    <n v="0"/>
    <n v="0"/>
    <n v="66"/>
    <n v="441"/>
    <n v="1"/>
    <n v="44"/>
    <n v="2017"/>
    <n v="0"/>
    <x v="1015"/>
    <x v="802"/>
    <x v="55"/>
    <n v="1281"/>
    <x v="0"/>
    <n v="0"/>
    <n v="144"/>
    <n v="1292"/>
    <n v="1"/>
    <n v="171"/>
    <n v="7304"/>
    <n v="0"/>
    <n v="1242"/>
    <n v="1153"/>
    <n v="488"/>
    <n v="2663"/>
    <n v="0"/>
    <n v="0"/>
    <n v="758"/>
    <n v="3256"/>
    <n v="22"/>
    <n v="834"/>
    <n v="10416"/>
    <n v="40155333"/>
    <n v="28831304"/>
    <n v="4871842"/>
    <n v="18665009"/>
    <n v="0"/>
    <n v="0"/>
    <n v="2115168"/>
    <n v="22762146"/>
    <n v="5079"/>
    <n v="2385511"/>
    <n v="119791392"/>
    <n v="11371366"/>
    <n v="11817872"/>
    <n v="2398675"/>
    <n v="12641377"/>
    <n v="0"/>
    <n v="0"/>
    <n v="3421591"/>
    <n v="20918838"/>
    <n v="123702"/>
    <n v="2897753"/>
    <n v="65591174"/>
    <x v="959"/>
    <n v="42302194"/>
    <n v="32776893"/>
    <n v="6353720"/>
    <n v="27055885"/>
    <n v="0"/>
    <n v="0"/>
    <n v="0"/>
    <n v="4000265"/>
    <n v="29571549"/>
    <x v="0"/>
    <x v="778"/>
    <n v="0"/>
    <n v="0"/>
    <n v="0"/>
    <n v="4021239"/>
    <n v="148377627"/>
    <n v="0"/>
    <n v="0"/>
    <n v="0"/>
    <n v="0"/>
    <n v="0"/>
    <n v="9224505"/>
    <n v="7872283"/>
    <n v="916797"/>
    <n v="4250501"/>
    <n v="0"/>
    <n v="0"/>
    <n v="1536494"/>
    <n v="14109435"/>
    <n v="0"/>
    <n v="-905076"/>
    <n v="37004939"/>
    <n v="157804"/>
    <n v="37659675"/>
    <n v="0"/>
    <n v="0"/>
    <n v="0"/>
    <n v="0"/>
    <n v="0"/>
    <n v="0"/>
    <n v="1776077"/>
    <n v="144382505"/>
    <n v="0"/>
    <n v="0"/>
    <n v="0"/>
    <n v="0"/>
    <n v="0"/>
    <n v="0"/>
    <n v="0"/>
    <n v="0"/>
    <n v="0"/>
    <n v="0"/>
    <n v="0"/>
    <n v="0"/>
    <n v="0"/>
  </r>
  <r>
    <n v="106334457"/>
    <x v="113"/>
    <x v="1"/>
    <x v="2"/>
    <d v="2017-01-04T00:00:00"/>
    <s v="06/30/2017"/>
    <s v="Open"/>
    <x v="24"/>
    <n v="12"/>
    <n v="1103"/>
    <x v="1"/>
    <x v="1"/>
    <s v=""/>
    <s v="(760) 863-8632"/>
    <s v="47-915 OASIS STREET"/>
    <s v="INDIO"/>
    <n v="92201"/>
    <s v="STEVEN OPPENHEIMER"/>
    <n v="16"/>
    <n v="16"/>
    <n v="16"/>
    <x v="8"/>
    <n v="0"/>
    <n v="0"/>
    <n v="0"/>
    <n v="41"/>
    <n v="0"/>
    <n v="37"/>
    <n v="151"/>
    <n v="0"/>
    <n v="0"/>
    <n v="229"/>
    <n v="0"/>
    <x v="8"/>
    <x v="6"/>
    <x v="8"/>
    <n v="0"/>
    <x v="143"/>
    <n v="0"/>
    <n v="257"/>
    <n v="749"/>
    <n v="0"/>
    <n v="0"/>
    <n v="1199"/>
    <n v="0"/>
    <n v="0"/>
    <n v="0"/>
    <n v="0"/>
    <n v="0"/>
    <n v="0"/>
    <n v="0"/>
    <n v="0"/>
    <n v="0"/>
    <n v="0"/>
    <n v="0"/>
    <n v="0"/>
    <n v="0"/>
    <n v="0"/>
    <n v="0"/>
    <n v="0"/>
    <n v="241250"/>
    <n v="0"/>
    <n v="321250"/>
    <n v="936250"/>
    <n v="0"/>
    <n v="0"/>
    <n v="1498750"/>
    <n v="0"/>
    <n v="0"/>
    <n v="0"/>
    <n v="0"/>
    <n v="0"/>
    <n v="0"/>
    <n v="0"/>
    <n v="0"/>
    <n v="0"/>
    <n v="0"/>
    <n v="0"/>
    <x v="8"/>
    <n v="0"/>
    <n v="0"/>
    <n v="0"/>
    <n v="0"/>
    <n v="0"/>
    <n v="69867"/>
    <n v="0"/>
    <n v="93035"/>
    <n v="271142"/>
    <x v="0"/>
    <x v="7"/>
    <n v="0"/>
    <n v="0"/>
    <n v="0"/>
    <n v="0"/>
    <n v="434044"/>
    <n v="0"/>
    <n v="0"/>
    <n v="0"/>
    <n v="0"/>
    <n v="0"/>
    <n v="0"/>
    <n v="0"/>
    <n v="0"/>
    <n v="0"/>
    <n v="171383"/>
    <n v="0"/>
    <n v="228215"/>
    <n v="665108"/>
    <n v="0"/>
    <n v="0"/>
    <n v="1064706"/>
    <n v="0"/>
    <n v="987935"/>
    <n v="0"/>
    <n v="0"/>
    <n v="0"/>
    <n v="0"/>
    <n v="0"/>
    <n v="0"/>
    <n v="0"/>
    <n v="18936"/>
    <n v="0"/>
    <n v="0"/>
    <n v="0"/>
    <n v="0"/>
    <n v="0"/>
    <n v="0"/>
    <n v="0"/>
    <n v="0"/>
    <n v="0"/>
    <n v="0"/>
    <n v="0"/>
    <n v="0"/>
    <n v="0"/>
  </r>
  <r>
    <n v="106314029"/>
    <x v="112"/>
    <x v="1"/>
    <x v="2"/>
    <d v="2017-01-04T00:00:00"/>
    <s v="06/30/2017"/>
    <s v="Open"/>
    <x v="38"/>
    <n v="2"/>
    <n v="309"/>
    <x v="1"/>
    <x v="1"/>
    <s v=""/>
    <s v="(916) 787-8900"/>
    <s v="101 CIRBY HILLS DRIVE"/>
    <s v="ROSEVILLE"/>
    <n v="95678"/>
    <s v="ANNE BAKAR"/>
    <n v="16"/>
    <n v="16"/>
    <n v="16"/>
    <x v="8"/>
    <n v="0"/>
    <n v="0"/>
    <n v="0"/>
    <n v="19"/>
    <n v="0"/>
    <n v="82"/>
    <n v="0"/>
    <n v="0"/>
    <n v="0"/>
    <n v="101"/>
    <n v="0"/>
    <x v="8"/>
    <x v="6"/>
    <x v="8"/>
    <n v="0"/>
    <x v="144"/>
    <n v="0"/>
    <n v="1106"/>
    <n v="0"/>
    <n v="0"/>
    <n v="0"/>
    <n v="1313"/>
    <n v="0"/>
    <n v="0"/>
    <n v="0"/>
    <n v="0"/>
    <n v="0"/>
    <n v="0"/>
    <n v="0"/>
    <n v="0"/>
    <n v="0"/>
    <n v="0"/>
    <n v="0"/>
    <n v="0"/>
    <n v="0"/>
    <n v="0"/>
    <n v="0"/>
    <n v="0"/>
    <n v="258750"/>
    <n v="0"/>
    <n v="1382500"/>
    <n v="0"/>
    <n v="0"/>
    <n v="0"/>
    <n v="1641250"/>
    <n v="0"/>
    <n v="0"/>
    <n v="0"/>
    <n v="0"/>
    <n v="0"/>
    <n v="0"/>
    <n v="0"/>
    <n v="0"/>
    <n v="0"/>
    <n v="0"/>
    <n v="0"/>
    <x v="8"/>
    <n v="0"/>
    <n v="0"/>
    <n v="0"/>
    <n v="0"/>
    <n v="0"/>
    <n v="98662"/>
    <n v="0"/>
    <n v="527150"/>
    <n v="0"/>
    <x v="0"/>
    <x v="7"/>
    <n v="0"/>
    <n v="0"/>
    <n v="0"/>
    <n v="0"/>
    <n v="625812"/>
    <n v="0"/>
    <n v="0"/>
    <n v="0"/>
    <n v="0"/>
    <n v="0"/>
    <n v="0"/>
    <n v="0"/>
    <n v="0"/>
    <n v="0"/>
    <n v="160088"/>
    <n v="0"/>
    <n v="855350"/>
    <n v="0"/>
    <n v="0"/>
    <n v="0"/>
    <n v="1015438"/>
    <n v="186"/>
    <n v="1137236"/>
    <n v="0"/>
    <n v="0"/>
    <n v="0"/>
    <n v="0"/>
    <n v="0"/>
    <n v="0"/>
    <n v="11739"/>
    <n v="15450"/>
    <n v="0"/>
    <n v="0"/>
    <n v="0"/>
    <n v="0"/>
    <n v="0"/>
    <n v="0"/>
    <n v="0"/>
    <n v="0"/>
    <n v="0"/>
    <n v="0"/>
    <n v="0"/>
    <n v="0"/>
    <n v="0"/>
  </r>
  <r>
    <n v="106014207"/>
    <x v="117"/>
    <x v="1"/>
    <x v="2"/>
    <d v="2017-01-04T00:00:00"/>
    <s v="06/30/2017"/>
    <s v="Open"/>
    <x v="19"/>
    <n v="5"/>
    <n v="417"/>
    <x v="1"/>
    <x v="1"/>
    <s v=""/>
    <s v="(510) 535-5115"/>
    <s v="2633 EAST 27TH STREET"/>
    <s v="OAKLAND"/>
    <n v="94601"/>
    <s v="ANNE BAKAR"/>
    <n v="260"/>
    <n v="26"/>
    <n v="26"/>
    <x v="25"/>
    <n v="0"/>
    <n v="0"/>
    <n v="14"/>
    <n v="0"/>
    <n v="0"/>
    <n v="0"/>
    <n v="284"/>
    <n v="0"/>
    <n v="0"/>
    <n v="299"/>
    <n v="0"/>
    <x v="623"/>
    <x v="6"/>
    <x v="8"/>
    <n v="102"/>
    <x v="0"/>
    <n v="0"/>
    <n v="0"/>
    <n v="1592"/>
    <n v="0"/>
    <n v="0"/>
    <n v="1697"/>
    <n v="0"/>
    <n v="0"/>
    <n v="0"/>
    <n v="0"/>
    <n v="0"/>
    <n v="0"/>
    <n v="0"/>
    <n v="0"/>
    <n v="0"/>
    <n v="0"/>
    <n v="0"/>
    <n v="0"/>
    <n v="6000"/>
    <n v="0"/>
    <n v="0"/>
    <n v="204000"/>
    <n v="0"/>
    <n v="0"/>
    <n v="0"/>
    <n v="3184000"/>
    <n v="0"/>
    <n v="0"/>
    <n v="3394000"/>
    <n v="0"/>
    <n v="0"/>
    <n v="0"/>
    <n v="0"/>
    <n v="0"/>
    <n v="0"/>
    <n v="0"/>
    <n v="0"/>
    <n v="0"/>
    <n v="0"/>
    <n v="0"/>
    <x v="960"/>
    <n v="2331"/>
    <n v="0"/>
    <n v="0"/>
    <n v="79932"/>
    <n v="0"/>
    <n v="0"/>
    <n v="0"/>
    <n v="0"/>
    <n v="919623"/>
    <x v="0"/>
    <x v="7"/>
    <n v="0"/>
    <n v="0"/>
    <n v="0"/>
    <n v="0"/>
    <n v="1135964"/>
    <n v="0"/>
    <n v="0"/>
    <n v="0"/>
    <n v="0"/>
    <n v="0"/>
    <n v="3669"/>
    <n v="0"/>
    <n v="0"/>
    <n v="124068"/>
    <n v="0"/>
    <n v="0"/>
    <n v="0"/>
    <n v="2130299"/>
    <n v="0"/>
    <n v="0"/>
    <n v="2258036"/>
    <n v="22937"/>
    <n v="2196673"/>
    <n v="0"/>
    <n v="0"/>
    <n v="0"/>
    <n v="0"/>
    <n v="0"/>
    <n v="0"/>
    <n v="49017"/>
    <n v="1284426"/>
    <n v="0"/>
    <n v="0"/>
    <n v="0"/>
    <n v="0"/>
    <n v="0"/>
    <n v="0"/>
    <n v="0"/>
    <n v="0"/>
    <n v="0"/>
    <n v="0"/>
    <n v="0"/>
    <n v="0"/>
    <n v="0"/>
  </r>
  <r>
    <n v="106014226"/>
    <x v="122"/>
    <x v="1"/>
    <x v="2"/>
    <d v="2017-01-04T00:00:00"/>
    <s v="06/30/2017"/>
    <s v="Open"/>
    <x v="19"/>
    <n v="5"/>
    <n v="421"/>
    <x v="1"/>
    <x v="1"/>
    <s v=""/>
    <s v="(510) 895-5502"/>
    <s v="2050 FAIRMONT DRIVE"/>
    <s v="SAN LEANDRO"/>
    <n v="94578"/>
    <s v="ANNE BAKAR"/>
    <n v="16"/>
    <n v="16"/>
    <n v="16"/>
    <x v="8"/>
    <n v="0"/>
    <n v="0"/>
    <n v="0"/>
    <n v="26"/>
    <n v="0"/>
    <n v="79"/>
    <n v="26"/>
    <n v="0"/>
    <n v="0"/>
    <n v="131"/>
    <n v="0"/>
    <x v="8"/>
    <x v="6"/>
    <x v="8"/>
    <n v="0"/>
    <x v="145"/>
    <n v="0"/>
    <n v="597"/>
    <n v="177"/>
    <n v="0"/>
    <n v="0"/>
    <n v="922"/>
    <n v="0"/>
    <n v="0"/>
    <n v="0"/>
    <n v="0"/>
    <n v="0"/>
    <n v="0"/>
    <n v="0"/>
    <n v="0"/>
    <n v="0"/>
    <n v="0"/>
    <n v="0"/>
    <n v="0"/>
    <n v="0"/>
    <n v="0"/>
    <n v="0"/>
    <n v="0"/>
    <n v="333000"/>
    <n v="0"/>
    <n v="1343250"/>
    <n v="398250"/>
    <n v="0"/>
    <n v="0"/>
    <n v="2074500"/>
    <n v="0"/>
    <n v="0"/>
    <n v="0"/>
    <n v="0"/>
    <n v="0"/>
    <n v="0"/>
    <n v="0"/>
    <n v="0"/>
    <n v="0"/>
    <n v="0"/>
    <n v="0"/>
    <x v="961"/>
    <n v="0"/>
    <n v="0"/>
    <n v="0"/>
    <n v="0"/>
    <n v="0"/>
    <n v="74395"/>
    <n v="0"/>
    <n v="300093"/>
    <n v="134788"/>
    <x v="0"/>
    <x v="7"/>
    <n v="0"/>
    <n v="0"/>
    <n v="0"/>
    <n v="0"/>
    <n v="511411"/>
    <n v="0"/>
    <n v="0"/>
    <n v="0"/>
    <n v="0"/>
    <n v="0"/>
    <n v="0"/>
    <n v="0"/>
    <n v="0"/>
    <n v="0"/>
    <n v="258605"/>
    <n v="0"/>
    <n v="1043157"/>
    <n v="261327"/>
    <n v="0"/>
    <n v="0"/>
    <n v="1563089"/>
    <n v="4176"/>
    <n v="1513436"/>
    <n v="0"/>
    <n v="0"/>
    <n v="0"/>
    <n v="0"/>
    <n v="0"/>
    <n v="0"/>
    <n v="38137"/>
    <n v="170002"/>
    <n v="0"/>
    <n v="0"/>
    <n v="0"/>
    <n v="0"/>
    <n v="0"/>
    <n v="0"/>
    <n v="0"/>
    <n v="0"/>
    <n v="0"/>
    <n v="0"/>
    <n v="0"/>
    <n v="0"/>
    <n v="0"/>
  </r>
  <r>
    <n v="106504081"/>
    <x v="118"/>
    <x v="1"/>
    <x v="2"/>
    <d v="2017-01-04T00:00:00"/>
    <s v="06/30/2017"/>
    <s v="Open"/>
    <x v="30"/>
    <n v="6"/>
    <n v="511"/>
    <x v="1"/>
    <x v="1"/>
    <s v=""/>
    <s v="(209) 300-8800"/>
    <s v="1904 RICHLAND AVENUE"/>
    <s v="CERES"/>
    <n v="95307"/>
    <s v="ANNE BAKAR"/>
    <n v="16"/>
    <n v="16"/>
    <n v="16"/>
    <x v="8"/>
    <n v="0"/>
    <n v="0"/>
    <n v="0"/>
    <n v="17"/>
    <n v="0"/>
    <n v="137"/>
    <n v="0"/>
    <n v="0"/>
    <n v="0"/>
    <n v="154"/>
    <n v="0"/>
    <x v="8"/>
    <x v="6"/>
    <x v="8"/>
    <n v="0"/>
    <x v="146"/>
    <n v="0"/>
    <n v="872"/>
    <n v="0"/>
    <n v="0"/>
    <n v="0"/>
    <n v="932"/>
    <n v="0"/>
    <n v="0"/>
    <n v="0"/>
    <n v="0"/>
    <n v="0"/>
    <n v="0"/>
    <n v="0"/>
    <n v="0"/>
    <n v="0"/>
    <n v="0"/>
    <n v="0"/>
    <n v="0"/>
    <n v="0"/>
    <n v="0"/>
    <n v="0"/>
    <n v="0"/>
    <n v="79114"/>
    <n v="0"/>
    <n v="1149791"/>
    <n v="0"/>
    <n v="0"/>
    <n v="0"/>
    <n v="1228905"/>
    <n v="0"/>
    <n v="0"/>
    <n v="0"/>
    <n v="0"/>
    <n v="0"/>
    <n v="0"/>
    <n v="0"/>
    <n v="0"/>
    <n v="0"/>
    <n v="0"/>
    <n v="0"/>
    <x v="8"/>
    <n v="0"/>
    <n v="0"/>
    <n v="0"/>
    <n v="0"/>
    <n v="0"/>
    <n v="0"/>
    <n v="0"/>
    <n v="0"/>
    <n v="0"/>
    <x v="0"/>
    <x v="7"/>
    <n v="0"/>
    <n v="0"/>
    <n v="0"/>
    <n v="0"/>
    <n v="0"/>
    <n v="0"/>
    <n v="0"/>
    <n v="0"/>
    <n v="0"/>
    <n v="0"/>
    <n v="0"/>
    <n v="0"/>
    <n v="0"/>
    <n v="0"/>
    <n v="79114"/>
    <n v="0"/>
    <n v="1149791"/>
    <n v="0"/>
    <n v="0"/>
    <n v="0"/>
    <n v="1228905"/>
    <n v="0"/>
    <n v="1149487"/>
    <n v="0"/>
    <n v="0"/>
    <n v="0"/>
    <n v="0"/>
    <n v="0"/>
    <n v="0"/>
    <n v="3259"/>
    <n v="14559"/>
    <n v="0"/>
    <n v="0"/>
    <n v="0"/>
    <n v="0"/>
    <n v="0"/>
    <n v="0"/>
    <n v="0"/>
    <n v="0"/>
    <n v="0"/>
    <n v="0"/>
    <n v="0"/>
    <n v="0"/>
    <n v="0"/>
  </r>
  <r>
    <n v="106444029"/>
    <x v="114"/>
    <x v="1"/>
    <x v="2"/>
    <d v="2017-01-04T00:00:00"/>
    <s v="06/30/2017"/>
    <s v="Open"/>
    <x v="39"/>
    <n v="8"/>
    <n v="703"/>
    <x v="1"/>
    <x v="1"/>
    <s v=""/>
    <s v="(831) 600-2801"/>
    <s v="2250 SOQUEL AVENUE"/>
    <s v="SANTA CRUZ"/>
    <n v="95062"/>
    <s v="ANNE BAKAR"/>
    <n v="16"/>
    <n v="16"/>
    <n v="16"/>
    <x v="60"/>
    <n v="0"/>
    <n v="0"/>
    <n v="0"/>
    <n v="5"/>
    <n v="0"/>
    <n v="54"/>
    <n v="9"/>
    <n v="0"/>
    <n v="0"/>
    <n v="99"/>
    <n v="0"/>
    <x v="1016"/>
    <x v="6"/>
    <x v="8"/>
    <n v="0"/>
    <x v="147"/>
    <n v="0"/>
    <n v="689"/>
    <n v="87"/>
    <n v="0"/>
    <n v="0"/>
    <n v="1383"/>
    <n v="0"/>
    <n v="0"/>
    <n v="0"/>
    <n v="0"/>
    <n v="0"/>
    <n v="0"/>
    <n v="0"/>
    <n v="0"/>
    <n v="0"/>
    <n v="0"/>
    <n v="0"/>
    <n v="0"/>
    <n v="1412500"/>
    <n v="0"/>
    <n v="0"/>
    <n v="0"/>
    <n v="105000"/>
    <n v="0"/>
    <n v="1722500"/>
    <n v="217500"/>
    <n v="0"/>
    <n v="0"/>
    <n v="3457500"/>
    <n v="0"/>
    <n v="0"/>
    <n v="0"/>
    <n v="0"/>
    <n v="0"/>
    <n v="0"/>
    <n v="0"/>
    <n v="0"/>
    <n v="0"/>
    <n v="0"/>
    <n v="0"/>
    <x v="8"/>
    <n v="559967"/>
    <n v="0"/>
    <n v="0"/>
    <n v="0"/>
    <n v="0"/>
    <n v="41626"/>
    <n v="0"/>
    <n v="682863"/>
    <n v="86225"/>
    <x v="0"/>
    <x v="7"/>
    <n v="0"/>
    <n v="0"/>
    <n v="0"/>
    <n v="0"/>
    <n v="1370681"/>
    <n v="0"/>
    <n v="0"/>
    <n v="0"/>
    <n v="0"/>
    <n v="0"/>
    <n v="852533"/>
    <n v="0"/>
    <n v="0"/>
    <n v="0"/>
    <n v="63374"/>
    <n v="0"/>
    <n v="1039637"/>
    <n v="131275"/>
    <n v="0"/>
    <n v="0"/>
    <n v="2086819"/>
    <n v="60"/>
    <n v="1612602"/>
    <n v="0"/>
    <n v="0"/>
    <n v="0"/>
    <n v="0"/>
    <n v="0"/>
    <n v="0"/>
    <n v="1544"/>
    <n v="17984"/>
    <n v="0"/>
    <n v="0"/>
    <n v="0"/>
    <n v="0"/>
    <n v="0"/>
    <n v="0"/>
    <n v="0"/>
    <n v="0"/>
    <n v="0"/>
    <n v="0"/>
    <n v="0"/>
    <n v="0"/>
    <n v="0"/>
  </r>
  <r>
    <n v="106370771"/>
    <x v="185"/>
    <x v="1"/>
    <x v="2"/>
    <d v="2017-01-04T00:00:00"/>
    <s v="06/30/2017"/>
    <s v="Open"/>
    <x v="2"/>
    <n v="14"/>
    <n v="1416"/>
    <x v="2"/>
    <x v="0"/>
    <s v=""/>
    <s v="(858) 457-6332"/>
    <s v="9888 GENESEE AVENUE"/>
    <s v="LA JOLLA"/>
    <n v="92037"/>
    <s v="GARY FYBEL"/>
    <n v="432"/>
    <n v="376"/>
    <n v="277"/>
    <x v="695"/>
    <n v="618"/>
    <n v="114"/>
    <n v="242"/>
    <n v="0"/>
    <n v="0"/>
    <n v="59"/>
    <n v="1988"/>
    <n v="55"/>
    <n v="21"/>
    <n v="4406"/>
    <n v="0"/>
    <x v="1017"/>
    <x v="803"/>
    <x v="864"/>
    <n v="1558"/>
    <x v="0"/>
    <n v="0"/>
    <n v="239"/>
    <n v="7695"/>
    <n v="144"/>
    <n v="57"/>
    <n v="21325"/>
    <n v="0"/>
    <n v="6234"/>
    <n v="1899"/>
    <n v="511"/>
    <n v="1684"/>
    <n v="0"/>
    <n v="0"/>
    <n v="361"/>
    <n v="13524"/>
    <n v="413"/>
    <n v="163"/>
    <n v="24789"/>
    <n v="188219105"/>
    <n v="81825170"/>
    <n v="28872450"/>
    <n v="40523108"/>
    <n v="0"/>
    <n v="0"/>
    <n v="8654585"/>
    <n v="218790129"/>
    <n v="3572188"/>
    <n v="1405254"/>
    <n v="571861989"/>
    <n v="73765065"/>
    <n v="27017025"/>
    <n v="1897511"/>
    <n v="9073441"/>
    <n v="0"/>
    <n v="0"/>
    <n v="2829030"/>
    <n v="123324953"/>
    <n v="2099375"/>
    <n v="825868"/>
    <n v="240832268"/>
    <x v="962"/>
    <n v="225181845"/>
    <n v="94331759"/>
    <n v="27250314"/>
    <n v="42440667"/>
    <n v="0"/>
    <n v="0"/>
    <n v="0"/>
    <n v="4251229"/>
    <n v="239599999"/>
    <x v="0"/>
    <x v="779"/>
    <n v="0"/>
    <n v="0"/>
    <n v="0"/>
    <n v="2785425"/>
    <n v="641910089"/>
    <n v="0"/>
    <n v="0"/>
    <n v="0"/>
    <n v="92951"/>
    <n v="92951"/>
    <n v="36707324"/>
    <n v="14471682"/>
    <n v="3160870"/>
    <n v="7036901"/>
    <n v="4841"/>
    <n v="0"/>
    <n v="7065476"/>
    <n v="102124136"/>
    <n v="0"/>
    <n v="305889"/>
    <n v="170877119"/>
    <n v="33325950"/>
    <n v="143785845"/>
    <n v="2946147"/>
    <n v="0"/>
    <n v="0"/>
    <n v="0"/>
    <n v="0"/>
    <n v="0"/>
    <n v="4861617"/>
    <n v="548809605"/>
    <n v="0"/>
    <n v="0"/>
    <n v="0"/>
    <n v="0"/>
    <n v="0"/>
    <n v="0"/>
    <n v="0"/>
    <n v="0"/>
    <n v="0"/>
    <n v="0"/>
    <n v="0"/>
    <n v="0"/>
    <n v="0"/>
  </r>
  <r>
    <n v="106190568"/>
    <x v="105"/>
    <x v="1"/>
    <x v="2"/>
    <d v="2017-01-04T00:00:00"/>
    <s v="06/30/2017"/>
    <s v="Open"/>
    <x v="0"/>
    <n v="11"/>
    <n v="905"/>
    <x v="2"/>
    <x v="0"/>
    <s v=""/>
    <s v="(818) 885-8500"/>
    <s v="18300 ROSCOE BOULEVARD"/>
    <s v="NORTHRIDGE"/>
    <n v="91325"/>
    <s v="SALIBA SALO"/>
    <n v="412"/>
    <n v="412"/>
    <n v="185"/>
    <x v="696"/>
    <n v="539"/>
    <n v="369"/>
    <n v="565"/>
    <n v="0"/>
    <n v="0"/>
    <n v="98"/>
    <n v="876"/>
    <n v="0"/>
    <n v="7"/>
    <n v="3556"/>
    <n v="0"/>
    <x v="1018"/>
    <x v="804"/>
    <x v="865"/>
    <n v="1879"/>
    <x v="0"/>
    <n v="0"/>
    <n v="381"/>
    <n v="3681"/>
    <n v="0"/>
    <n v="32"/>
    <n v="15272"/>
    <n v="0"/>
    <n v="5226"/>
    <n v="2254"/>
    <n v="2576"/>
    <n v="7449"/>
    <n v="0"/>
    <n v="0"/>
    <n v="1180"/>
    <n v="7081"/>
    <n v="0"/>
    <n v="1719"/>
    <n v="27485"/>
    <n v="132008159"/>
    <n v="63262111"/>
    <n v="43715842"/>
    <n v="49097344"/>
    <n v="0"/>
    <n v="0"/>
    <n v="9684400"/>
    <n v="91498957"/>
    <n v="0"/>
    <n v="565538"/>
    <n v="389832351"/>
    <n v="39865553"/>
    <n v="21571554"/>
    <n v="14720801"/>
    <n v="40856898"/>
    <n v="0"/>
    <n v="0"/>
    <n v="3248118"/>
    <n v="40211329"/>
    <n v="0"/>
    <n v="8562562"/>
    <n v="169036815"/>
    <x v="963"/>
    <n v="150741520"/>
    <n v="70789164"/>
    <n v="52961011"/>
    <n v="81770100"/>
    <n v="0"/>
    <n v="0"/>
    <n v="0"/>
    <n v="10146761"/>
    <n v="89400056"/>
    <x v="0"/>
    <x v="780"/>
    <n v="0"/>
    <n v="0"/>
    <n v="0"/>
    <n v="4536019"/>
    <n v="469156774"/>
    <n v="0"/>
    <n v="0"/>
    <n v="0"/>
    <n v="0"/>
    <n v="0"/>
    <n v="20331658"/>
    <n v="13852663"/>
    <n v="4713985"/>
    <n v="7770421"/>
    <n v="0"/>
    <n v="0"/>
    <n v="2385061"/>
    <n v="40211957"/>
    <n v="0"/>
    <n v="446647"/>
    <n v="89712392"/>
    <n v="2272969"/>
    <n v="103799749"/>
    <n v="0"/>
    <n v="339192"/>
    <n v="0"/>
    <n v="0"/>
    <n v="0"/>
    <n v="0"/>
    <n v="12882383"/>
    <n v="188802847"/>
    <n v="0"/>
    <n v="0"/>
    <n v="0"/>
    <n v="0"/>
    <n v="0"/>
    <n v="0"/>
    <n v="0"/>
    <n v="0"/>
    <n v="0"/>
    <n v="0"/>
    <n v="0"/>
    <n v="0"/>
    <n v="0"/>
  </r>
  <r>
    <n v="106141273"/>
    <x v="110"/>
    <x v="1"/>
    <x v="2"/>
    <d v="2017-01-04T00:00:00"/>
    <s v="06/30/2017"/>
    <s v="Open"/>
    <x v="37"/>
    <n v="12"/>
    <n v="1203"/>
    <x v="4"/>
    <x v="0"/>
    <s v="Rural"/>
    <s v="(760) 873-5811"/>
    <s v="150 PIONEER LANE"/>
    <s v="BISHOP"/>
    <n v="93514"/>
    <s v="KEVIN FLANIGAN, MD"/>
    <n v="25"/>
    <n v="25"/>
    <n v="10"/>
    <x v="617"/>
    <n v="1"/>
    <n v="39"/>
    <n v="36"/>
    <n v="0"/>
    <n v="0"/>
    <n v="9"/>
    <n v="48"/>
    <n v="7"/>
    <n v="6"/>
    <n v="286"/>
    <n v="0"/>
    <x v="76"/>
    <x v="27"/>
    <x v="866"/>
    <n v="76"/>
    <x v="0"/>
    <n v="0"/>
    <n v="21"/>
    <n v="116"/>
    <n v="41"/>
    <n v="19"/>
    <n v="802"/>
    <n v="0"/>
    <n v="7023"/>
    <n v="130"/>
    <n v="1797"/>
    <n v="4312"/>
    <n v="0"/>
    <n v="3"/>
    <n v="1537"/>
    <n v="6337"/>
    <n v="202"/>
    <n v="506"/>
    <n v="21847"/>
    <n v="4526054"/>
    <n v="39237"/>
    <n v="1098983"/>
    <n v="1086917"/>
    <n v="0"/>
    <n v="0"/>
    <n v="370951"/>
    <n v="1657859"/>
    <n v="349035"/>
    <n v="101390"/>
    <n v="9230426"/>
    <n v="9654473"/>
    <n v="260820"/>
    <n v="1894678"/>
    <n v="3295648"/>
    <n v="0"/>
    <n v="6603"/>
    <n v="1381742"/>
    <n v="6654917"/>
    <n v="158179"/>
    <n v="450780"/>
    <n v="23757840"/>
    <x v="964"/>
    <n v="6021078"/>
    <n v="65558"/>
    <n v="2290673"/>
    <n v="2687356"/>
    <n v="-532736"/>
    <n v="0"/>
    <n v="4438"/>
    <n v="1618814"/>
    <n v="1207701"/>
    <x v="0"/>
    <x v="781"/>
    <n v="0"/>
    <n v="0"/>
    <n v="0"/>
    <n v="52455"/>
    <n v="14205505"/>
    <n v="0"/>
    <n v="0"/>
    <n v="0"/>
    <n v="0"/>
    <n v="0"/>
    <n v="8159449"/>
    <n v="234498"/>
    <n v="702988"/>
    <n v="2227945"/>
    <n v="0"/>
    <n v="2165"/>
    <n v="133879"/>
    <n v="7105075"/>
    <n v="52523"/>
    <n v="164239"/>
    <n v="18782761"/>
    <n v="26776"/>
    <n v="18647100"/>
    <n v="2467865"/>
    <n v="-852235"/>
    <n v="0"/>
    <n v="0"/>
    <n v="0"/>
    <n v="0"/>
    <n v="16283"/>
    <n v="79787383"/>
    <n v="0"/>
    <n v="0"/>
    <n v="0"/>
    <n v="0"/>
    <n v="0"/>
    <n v="0"/>
    <n v="0"/>
    <n v="0"/>
    <n v="0"/>
    <n v="0"/>
    <n v="0"/>
    <n v="0"/>
    <n v="0"/>
  </r>
  <r>
    <n v="106454012"/>
    <x v="109"/>
    <x v="1"/>
    <x v="2"/>
    <d v="2017-01-04T00:00:00"/>
    <s v="06/30/2017"/>
    <s v="Open"/>
    <x v="3"/>
    <n v="1"/>
    <n v="209"/>
    <x v="1"/>
    <x v="0"/>
    <s v=""/>
    <s v="(530) 246-9000"/>
    <s v="2801 EUREKA WAY"/>
    <s v="REDDING"/>
    <n v="96001"/>
    <s v="CHRIS JONES"/>
    <n v="88"/>
    <n v="88"/>
    <n v="74"/>
    <x v="697"/>
    <n v="3"/>
    <n v="0"/>
    <n v="48"/>
    <n v="0"/>
    <n v="0"/>
    <n v="1"/>
    <n v="8"/>
    <n v="0"/>
    <n v="0"/>
    <n v="287"/>
    <n v="0"/>
    <x v="1019"/>
    <x v="426"/>
    <x v="8"/>
    <n v="1463"/>
    <x v="0"/>
    <n v="0"/>
    <n v="23"/>
    <n v="308"/>
    <n v="0"/>
    <n v="0"/>
    <n v="6687"/>
    <n v="0"/>
    <n v="919"/>
    <n v="1"/>
    <n v="1"/>
    <n v="3"/>
    <n v="0"/>
    <n v="0"/>
    <n v="11"/>
    <n v="236"/>
    <n v="0"/>
    <n v="0"/>
    <n v="1171"/>
    <n v="33870687"/>
    <n v="668635"/>
    <n v="0"/>
    <n v="10977360"/>
    <n v="0"/>
    <n v="0"/>
    <n v="76339"/>
    <n v="2452823"/>
    <n v="0"/>
    <n v="0"/>
    <n v="48045844"/>
    <n v="854681"/>
    <n v="5973"/>
    <n v="10258"/>
    <n v="42369"/>
    <n v="0"/>
    <n v="0"/>
    <n v="8641"/>
    <n v="158356"/>
    <n v="0"/>
    <n v="0"/>
    <n v="1080278"/>
    <x v="965"/>
    <n v="27706022"/>
    <n v="542956"/>
    <n v="10258"/>
    <n v="8322324"/>
    <n v="0"/>
    <n v="0"/>
    <n v="0"/>
    <n v="56197"/>
    <n v="2216916"/>
    <x v="0"/>
    <x v="7"/>
    <n v="0"/>
    <n v="0"/>
    <n v="0"/>
    <n v="0"/>
    <n v="38958834"/>
    <n v="0"/>
    <n v="0"/>
    <n v="0"/>
    <n v="0"/>
    <n v="0"/>
    <n v="6915185"/>
    <n v="131652"/>
    <n v="0"/>
    <n v="2697405"/>
    <n v="0"/>
    <n v="0"/>
    <n v="28783"/>
    <n v="394263"/>
    <n v="0"/>
    <n v="0"/>
    <n v="10167288"/>
    <n v="34369"/>
    <n v="7102837"/>
    <n v="0"/>
    <n v="0"/>
    <n v="0"/>
    <n v="0"/>
    <n v="0"/>
    <n v="0"/>
    <n v="301151"/>
    <n v="8359841"/>
    <n v="0"/>
    <n v="0"/>
    <n v="0"/>
    <n v="0"/>
    <n v="0"/>
    <n v="0"/>
    <n v="0"/>
    <n v="0"/>
    <n v="0"/>
    <n v="0"/>
    <n v="0"/>
    <n v="0"/>
    <n v="0"/>
  </r>
  <r>
    <n v="106430837"/>
    <x v="97"/>
    <x v="1"/>
    <x v="2"/>
    <d v="2017-01-04T00:00:00"/>
    <s v="06/30/2017"/>
    <s v="Open"/>
    <x v="7"/>
    <n v="7"/>
    <n v="431"/>
    <x v="0"/>
    <x v="0"/>
    <s v=""/>
    <s v="(408) 848-2000"/>
    <s v="2105 FOREST AVENUE"/>
    <s v="SAN JOSE"/>
    <n v="95128"/>
    <s v="BOB MINKIN"/>
    <n v="358"/>
    <n v="260"/>
    <n v="202"/>
    <x v="635"/>
    <n v="204"/>
    <n v="445"/>
    <n v="501"/>
    <n v="0"/>
    <n v="0"/>
    <n v="12"/>
    <n v="603"/>
    <n v="0"/>
    <n v="55"/>
    <n v="2366"/>
    <n v="10"/>
    <x v="1020"/>
    <x v="805"/>
    <x v="867"/>
    <n v="1893"/>
    <x v="0"/>
    <n v="0"/>
    <n v="37"/>
    <n v="1876"/>
    <n v="0"/>
    <n v="116"/>
    <n v="10547"/>
    <n v="2034"/>
    <n v="7959"/>
    <n v="1766"/>
    <n v="3396"/>
    <n v="9867"/>
    <n v="0"/>
    <n v="0"/>
    <n v="560"/>
    <n v="8311"/>
    <n v="0"/>
    <n v="895"/>
    <n v="32754"/>
    <n v="80028834"/>
    <n v="27691967"/>
    <n v="32021687"/>
    <n v="35787863"/>
    <n v="0"/>
    <n v="0"/>
    <n v="2359926"/>
    <n v="43435435"/>
    <n v="0"/>
    <n v="1436973"/>
    <n v="222762685"/>
    <n v="34980961"/>
    <n v="13712537"/>
    <n v="9142695"/>
    <n v="29142891"/>
    <n v="0"/>
    <n v="0"/>
    <n v="1461990"/>
    <n v="38676471"/>
    <n v="0"/>
    <n v="2258738"/>
    <n v="129376283"/>
    <x v="966"/>
    <n v="92700183"/>
    <n v="34105247"/>
    <n v="36611159"/>
    <n v="57429812"/>
    <n v="0"/>
    <n v="0"/>
    <n v="0"/>
    <n v="2836355"/>
    <n v="55238162"/>
    <x v="0"/>
    <x v="782"/>
    <n v="0"/>
    <n v="0"/>
    <n v="0"/>
    <n v="2197458"/>
    <n v="283093278"/>
    <n v="0"/>
    <n v="0"/>
    <n v="0"/>
    <n v="0"/>
    <n v="0"/>
    <n v="22181170"/>
    <n v="6953076"/>
    <n v="4545152"/>
    <n v="6945329"/>
    <n v="0"/>
    <n v="0"/>
    <n v="953606"/>
    <n v="26187212"/>
    <n v="0"/>
    <n v="1280145"/>
    <n v="69045690"/>
    <n v="603428"/>
    <n v="78706072"/>
    <n v="0"/>
    <n v="531634"/>
    <n v="0"/>
    <n v="0"/>
    <n v="0"/>
    <n v="0"/>
    <n v="1934000"/>
    <n v="31003558"/>
    <n v="0"/>
    <n v="0"/>
    <n v="0"/>
    <n v="0"/>
    <n v="0"/>
    <n v="0"/>
    <n v="0"/>
    <n v="0"/>
    <n v="0"/>
    <n v="0"/>
    <n v="0"/>
    <n v="0"/>
    <n v="0"/>
  </r>
  <r>
    <n v="106500967"/>
    <x v="107"/>
    <x v="1"/>
    <x v="2"/>
    <d v="2017-01-04T00:00:00"/>
    <s v="06/30/2017"/>
    <s v="Open"/>
    <x v="30"/>
    <n v="6"/>
    <n v="511"/>
    <x v="4"/>
    <x v="0"/>
    <s v="Rural"/>
    <s v="(209) 848-4102"/>
    <s v="350 SOUTH OAK STREET"/>
    <s v="OAKDALE"/>
    <n v="95361"/>
    <s v="JOHN J MCCORMICK"/>
    <n v="150"/>
    <n v="144"/>
    <n v="144"/>
    <x v="566"/>
    <n v="32"/>
    <n v="23"/>
    <n v="54"/>
    <n v="0"/>
    <n v="0"/>
    <n v="29"/>
    <n v="3"/>
    <n v="0"/>
    <n v="5"/>
    <n v="238"/>
    <n v="0"/>
    <x v="1021"/>
    <x v="67"/>
    <x v="868"/>
    <n v="377"/>
    <x v="0"/>
    <n v="0"/>
    <n v="127"/>
    <n v="7"/>
    <n v="0"/>
    <n v="176"/>
    <n v="8697"/>
    <n v="0"/>
    <n v="3871"/>
    <n v="1008"/>
    <n v="4125"/>
    <n v="15080"/>
    <n v="0"/>
    <n v="0"/>
    <n v="4167"/>
    <n v="290"/>
    <n v="638"/>
    <n v="2007"/>
    <n v="31186"/>
    <n v="3460043"/>
    <n v="1180715"/>
    <n v="4022102"/>
    <n v="1753213"/>
    <n v="0"/>
    <n v="0"/>
    <n v="861651"/>
    <n v="155309"/>
    <n v="0"/>
    <n v="359522"/>
    <n v="11792555"/>
    <n v="5628589"/>
    <n v="2547509"/>
    <n v="2961297"/>
    <n v="16195805"/>
    <n v="0"/>
    <n v="0"/>
    <n v="4984983"/>
    <n v="1140627"/>
    <n v="228960"/>
    <n v="2929112"/>
    <n v="36616882"/>
    <x v="967"/>
    <n v="8420931"/>
    <n v="1904836"/>
    <n v="4345033"/>
    <n v="10362844"/>
    <n v="0"/>
    <n v="0"/>
    <n v="0"/>
    <n v="2321892"/>
    <n v="1019511"/>
    <x v="0"/>
    <x v="783"/>
    <n v="0"/>
    <n v="0"/>
    <n v="0"/>
    <n v="1985652"/>
    <n v="31397468"/>
    <n v="0"/>
    <n v="0"/>
    <n v="0"/>
    <n v="21831"/>
    <n v="21831"/>
    <n v="667701"/>
    <n v="1823388"/>
    <n v="2638366"/>
    <n v="7586174"/>
    <n v="0"/>
    <n v="0"/>
    <n v="3524742"/>
    <n v="298256"/>
    <n v="0"/>
    <n v="495173"/>
    <n v="17033800"/>
    <n v="290583"/>
    <n v="16983192"/>
    <n v="0"/>
    <n v="557902"/>
    <n v="0"/>
    <n v="0"/>
    <n v="0"/>
    <n v="0"/>
    <n v="3807960"/>
    <n v="90054663"/>
    <n v="620198"/>
    <n v="0"/>
    <n v="0"/>
    <n v="0"/>
    <n v="0"/>
    <n v="0"/>
    <n v="0"/>
    <n v="0"/>
    <n v="0"/>
    <n v="0"/>
    <n v="0"/>
    <n v="0"/>
    <n v="0"/>
  </r>
  <r>
    <n v="106214034"/>
    <x v="106"/>
    <x v="1"/>
    <x v="2"/>
    <d v="2017-01-04T00:00:00"/>
    <s v="06/30/2017"/>
    <s v="Open"/>
    <x v="35"/>
    <n v="4"/>
    <n v="405"/>
    <x v="2"/>
    <x v="0"/>
    <s v=""/>
    <s v="(415) 209-1300"/>
    <s v="180 ROWLAND WAY"/>
    <s v="NOVATO"/>
    <n v="94945"/>
    <s v="GRANT DAVIES"/>
    <n v="47"/>
    <n v="47"/>
    <n v="23"/>
    <x v="208"/>
    <n v="30"/>
    <n v="13"/>
    <n v="49"/>
    <n v="0"/>
    <n v="0"/>
    <n v="4"/>
    <n v="78"/>
    <n v="2"/>
    <n v="5"/>
    <n v="468"/>
    <n v="468"/>
    <x v="1022"/>
    <x v="806"/>
    <x v="484"/>
    <n v="170"/>
    <x v="0"/>
    <n v="0"/>
    <n v="8"/>
    <n v="220"/>
    <n v="3"/>
    <n v="8"/>
    <n v="1623"/>
    <n v="2091"/>
    <n v="9561"/>
    <n v="1099"/>
    <n v="427"/>
    <n v="2411"/>
    <n v="0"/>
    <n v="1"/>
    <n v="616"/>
    <n v="8945"/>
    <n v="261"/>
    <n v="321"/>
    <n v="23642"/>
    <n v="16481354"/>
    <n v="1684540"/>
    <n v="1026534"/>
    <n v="2654369"/>
    <n v="0"/>
    <n v="0"/>
    <n v="175628"/>
    <n v="4621826"/>
    <n v="82452"/>
    <n v="247146"/>
    <n v="26973849"/>
    <n v="14705040"/>
    <n v="1605910"/>
    <n v="1173661"/>
    <n v="5685161"/>
    <n v="0"/>
    <n v="4503"/>
    <n v="1013139"/>
    <n v="11562752"/>
    <n v="476346"/>
    <n v="593453"/>
    <n v="36819965"/>
    <x v="968"/>
    <n v="25365736"/>
    <n v="2694872"/>
    <n v="1584092"/>
    <n v="7673304"/>
    <n v="0"/>
    <n v="0"/>
    <n v="984"/>
    <n v="1188767"/>
    <n v="6595871"/>
    <x v="0"/>
    <x v="784"/>
    <n v="0"/>
    <n v="0"/>
    <n v="0"/>
    <n v="80793"/>
    <n v="46377919"/>
    <n v="0"/>
    <n v="0"/>
    <n v="0"/>
    <n v="0"/>
    <n v="0"/>
    <n v="5820658"/>
    <n v="595578"/>
    <n v="616103"/>
    <n v="666226"/>
    <n v="0"/>
    <n v="3519"/>
    <n v="0"/>
    <n v="9588707"/>
    <n v="0"/>
    <n v="125104"/>
    <n v="17415895"/>
    <n v="1025682"/>
    <n v="19892480"/>
    <n v="0"/>
    <n v="8624"/>
    <n v="0"/>
    <n v="0"/>
    <n v="0"/>
    <n v="0"/>
    <n v="318974"/>
    <n v="35726106"/>
    <n v="0"/>
    <n v="0"/>
    <n v="0"/>
    <n v="0"/>
    <n v="0"/>
    <n v="0"/>
    <n v="0"/>
    <n v="0"/>
    <n v="0"/>
    <n v="0"/>
    <n v="0"/>
    <n v="0"/>
    <n v="0"/>
  </r>
  <r>
    <n v="106481357"/>
    <x v="108"/>
    <x v="1"/>
    <x v="2"/>
    <d v="2017-01-04T00:00:00"/>
    <s v="06/30/2017"/>
    <s v="Open"/>
    <x v="36"/>
    <n v="3"/>
    <n v="408"/>
    <x v="2"/>
    <x v="0"/>
    <s v=""/>
    <s v="(707) 646-5000"/>
    <s v="1200 B. GALE WILSON BOULEVARD."/>
    <s v="FAIRFIELD"/>
    <n v="94533"/>
    <s v="B KONARD JONES"/>
    <n v="182"/>
    <n v="182"/>
    <n v="182"/>
    <x v="698"/>
    <n v="79"/>
    <n v="197"/>
    <n v="584"/>
    <n v="0"/>
    <n v="0"/>
    <n v="84"/>
    <n v="299"/>
    <n v="6"/>
    <n v="18"/>
    <n v="2215"/>
    <n v="0"/>
    <x v="1023"/>
    <x v="807"/>
    <x v="869"/>
    <n v="2765"/>
    <x v="0"/>
    <n v="0"/>
    <n v="445"/>
    <n v="1060"/>
    <n v="25"/>
    <n v="50"/>
    <n v="10745"/>
    <n v="0"/>
    <n v="21332"/>
    <n v="1529"/>
    <n v="2037"/>
    <n v="19129"/>
    <n v="0"/>
    <n v="0"/>
    <n v="11371"/>
    <n v="18004"/>
    <n v="14"/>
    <n v="1238"/>
    <n v="74654"/>
    <n v="224008495"/>
    <n v="18569204"/>
    <n v="41384488"/>
    <n v="128147770"/>
    <n v="0"/>
    <n v="0"/>
    <n v="15257481"/>
    <n v="57177202"/>
    <n v="1955710"/>
    <n v="2659703"/>
    <n v="489160053"/>
    <n v="116645461"/>
    <n v="7377420"/>
    <n v="23595515"/>
    <n v="133184598"/>
    <n v="0"/>
    <n v="0"/>
    <n v="27704733"/>
    <n v="79989793"/>
    <n v="509693"/>
    <n v="7547828"/>
    <n v="396555041"/>
    <x v="969"/>
    <n v="311755122"/>
    <n v="20545644"/>
    <n v="59409385"/>
    <n v="241443220"/>
    <n v="0"/>
    <n v="0"/>
    <n v="0"/>
    <n v="25134756"/>
    <n v="104127885"/>
    <x v="0"/>
    <x v="785"/>
    <n v="0"/>
    <n v="0"/>
    <n v="0"/>
    <n v="0"/>
    <n v="774517182"/>
    <n v="0"/>
    <n v="13190251"/>
    <n v="0"/>
    <n v="10042648"/>
    <n v="23232899"/>
    <n v="28898834"/>
    <n v="5400980"/>
    <n v="5570618"/>
    <n v="33079399"/>
    <n v="0"/>
    <n v="0"/>
    <n v="17827458"/>
    <n v="43081758"/>
    <n v="0"/>
    <n v="571764"/>
    <n v="134430811"/>
    <n v="1951164"/>
    <n v="141829794"/>
    <n v="0"/>
    <n v="4595979"/>
    <n v="0"/>
    <n v="0"/>
    <n v="0"/>
    <n v="0"/>
    <n v="10821203"/>
    <n v="190600346"/>
    <n v="0"/>
    <n v="0"/>
    <n v="0"/>
    <n v="0"/>
    <n v="0"/>
    <n v="0"/>
    <n v="0"/>
    <n v="0"/>
    <n v="0"/>
    <n v="0"/>
    <n v="0"/>
    <n v="0"/>
    <n v="0"/>
  </r>
  <r>
    <n v="106281266"/>
    <x v="98"/>
    <x v="1"/>
    <x v="2"/>
    <d v="2017-01-04T00:00:00"/>
    <s v="06/30/2017"/>
    <s v="Open"/>
    <x v="1"/>
    <n v="3"/>
    <n v="407"/>
    <x v="6"/>
    <x v="2"/>
    <s v=""/>
    <s v="(707) 253-5000"/>
    <s v="2100 NAPA-VALLEJO HIGHWAY"/>
    <s v="NAPA"/>
    <n v="94558"/>
    <s v="FRANK TURLEY"/>
    <n v="1418"/>
    <n v="1270"/>
    <n v="1270"/>
    <x v="444"/>
    <n v="0"/>
    <n v="0"/>
    <n v="0"/>
    <n v="0"/>
    <n v="0"/>
    <n v="1"/>
    <n v="0"/>
    <n v="0"/>
    <n v="159"/>
    <n v="204"/>
    <n v="0"/>
    <x v="1024"/>
    <x v="6"/>
    <x v="8"/>
    <n v="0"/>
    <x v="0"/>
    <n v="0"/>
    <n v="205"/>
    <n v="0"/>
    <n v="0"/>
    <n v="56991"/>
    <n v="107610"/>
    <n v="0"/>
    <n v="0"/>
    <n v="0"/>
    <n v="0"/>
    <n v="0"/>
    <n v="0"/>
    <n v="0"/>
    <n v="0"/>
    <n v="0"/>
    <n v="0"/>
    <n v="0"/>
    <n v="0"/>
    <n v="29683549"/>
    <n v="0"/>
    <n v="0"/>
    <n v="0"/>
    <n v="0"/>
    <n v="0"/>
    <n v="120581"/>
    <n v="0"/>
    <n v="0"/>
    <n v="33555951"/>
    <n v="63360081"/>
    <n v="0"/>
    <n v="0"/>
    <n v="0"/>
    <n v="0"/>
    <n v="0"/>
    <n v="0"/>
    <n v="0"/>
    <n v="0"/>
    <n v="0"/>
    <n v="0"/>
    <n v="0"/>
    <x v="8"/>
    <n v="74"/>
    <n v="0"/>
    <n v="0"/>
    <n v="0"/>
    <n v="0"/>
    <n v="0"/>
    <n v="0"/>
    <n v="0"/>
    <n v="0"/>
    <x v="0"/>
    <x v="7"/>
    <n v="0"/>
    <n v="0"/>
    <n v="0"/>
    <n v="16724"/>
    <n v="16798"/>
    <n v="0"/>
    <n v="0"/>
    <n v="0"/>
    <n v="0"/>
    <n v="0"/>
    <n v="29683475"/>
    <n v="0"/>
    <n v="0"/>
    <n v="0"/>
    <n v="0"/>
    <n v="0"/>
    <n v="120581"/>
    <n v="0"/>
    <n v="0"/>
    <n v="33539227"/>
    <n v="63343283"/>
    <n v="0"/>
    <n v="83806537"/>
    <n v="0"/>
    <n v="20463254"/>
    <n v="0"/>
    <n v="0"/>
    <n v="0"/>
    <n v="0"/>
    <n v="0"/>
    <n v="0"/>
    <n v="0"/>
    <n v="0"/>
    <n v="0"/>
    <n v="0"/>
    <n v="0"/>
    <n v="0"/>
    <n v="0"/>
    <n v="0"/>
    <n v="0"/>
    <n v="0"/>
    <n v="0"/>
    <n v="0"/>
    <n v="0"/>
  </r>
  <r>
    <n v="106361266"/>
    <x v="103"/>
    <x v="1"/>
    <x v="2"/>
    <d v="2017-01-04T00:00:00"/>
    <s v="06/30/2017"/>
    <s v="Open"/>
    <x v="5"/>
    <n v="12"/>
    <n v="1209"/>
    <x v="4"/>
    <x v="0"/>
    <s v="Rural"/>
    <s v="(909) 336-3651"/>
    <s v="29101 HOSPITAL ROAD"/>
    <s v="LAKE ARROWHEAD"/>
    <n v="92352"/>
    <s v="CHARLES HARRISON"/>
    <n v="37"/>
    <n v="37"/>
    <n v="30"/>
    <x v="60"/>
    <n v="10"/>
    <n v="14"/>
    <n v="5"/>
    <n v="0"/>
    <n v="0"/>
    <n v="0"/>
    <n v="8"/>
    <n v="0"/>
    <n v="0"/>
    <n v="68"/>
    <n v="13"/>
    <x v="1025"/>
    <x v="808"/>
    <x v="870"/>
    <n v="217"/>
    <x v="0"/>
    <n v="0"/>
    <n v="0"/>
    <n v="31"/>
    <n v="0"/>
    <n v="0"/>
    <n v="1905"/>
    <n v="1705"/>
    <n v="1608"/>
    <n v="621"/>
    <n v="3850"/>
    <n v="1041"/>
    <n v="0"/>
    <n v="0"/>
    <n v="108"/>
    <n v="2061"/>
    <n v="0"/>
    <n v="307"/>
    <n v="9596"/>
    <n v="530302"/>
    <n v="200512"/>
    <n v="1224959"/>
    <n v="280874"/>
    <n v="0"/>
    <n v="0"/>
    <n v="0"/>
    <n v="142427"/>
    <n v="0"/>
    <n v="0"/>
    <n v="2379074"/>
    <n v="1663162"/>
    <n v="961663"/>
    <n v="2689702"/>
    <n v="1799498"/>
    <n v="0"/>
    <n v="0"/>
    <n v="177351"/>
    <n v="1949686"/>
    <n v="0"/>
    <n v="189474"/>
    <n v="9430536"/>
    <x v="970"/>
    <n v="699429"/>
    <n v="697295"/>
    <n v="2051170"/>
    <n v="1763844"/>
    <n v="-65561"/>
    <n v="0"/>
    <n v="0"/>
    <n v="121871"/>
    <n v="1251370"/>
    <x v="0"/>
    <x v="786"/>
    <n v="0"/>
    <n v="0"/>
    <n v="0"/>
    <n v="71001"/>
    <n v="6804564"/>
    <n v="0"/>
    <n v="0"/>
    <n v="0"/>
    <n v="0"/>
    <n v="0"/>
    <n v="1494035"/>
    <n v="464880"/>
    <n v="1888209"/>
    <n v="316528"/>
    <n v="0"/>
    <n v="0"/>
    <n v="55480"/>
    <n v="702101"/>
    <n v="0"/>
    <n v="83813"/>
    <n v="5005046"/>
    <n v="120017"/>
    <n v="5750177"/>
    <n v="0"/>
    <n v="770402"/>
    <n v="0"/>
    <n v="0"/>
    <n v="0"/>
    <n v="0"/>
    <n v="515120"/>
    <n v="16867050"/>
    <n v="0"/>
    <n v="0"/>
    <n v="0"/>
    <n v="0"/>
    <n v="0"/>
    <n v="0"/>
    <n v="0"/>
    <n v="0"/>
    <n v="0"/>
    <n v="0"/>
    <n v="0"/>
    <n v="0"/>
    <n v="0"/>
  </r>
  <r>
    <n v="106190552"/>
    <x v="102"/>
    <x v="1"/>
    <x v="2"/>
    <d v="2017-01-04T00:00:00"/>
    <s v="06/30/2017"/>
    <s v="Open"/>
    <x v="0"/>
    <n v="11"/>
    <n v="905"/>
    <x v="2"/>
    <x v="0"/>
    <s v=""/>
    <s v="(818) 876-1050"/>
    <s v="23388 MULHOLLAND DRIVE"/>
    <s v="WOODLAND HILLS"/>
    <n v="91364"/>
    <s v="BOB BEITCHER"/>
    <n v="277"/>
    <n v="190"/>
    <n v="183"/>
    <x v="292"/>
    <n v="0"/>
    <n v="6"/>
    <n v="0"/>
    <n v="0"/>
    <n v="0"/>
    <n v="0"/>
    <n v="0"/>
    <n v="7"/>
    <n v="5"/>
    <n v="33"/>
    <n v="0"/>
    <x v="1026"/>
    <x v="6"/>
    <x v="871"/>
    <n v="0"/>
    <x v="0"/>
    <n v="0"/>
    <n v="0"/>
    <n v="0"/>
    <n v="8852"/>
    <n v="697"/>
    <n v="15268"/>
    <n v="0"/>
    <n v="0"/>
    <n v="0"/>
    <n v="0"/>
    <n v="0"/>
    <n v="0"/>
    <n v="0"/>
    <n v="0"/>
    <n v="0"/>
    <n v="0"/>
    <n v="0"/>
    <n v="0"/>
    <n v="471614"/>
    <n v="0"/>
    <n v="2902567"/>
    <n v="0"/>
    <n v="0"/>
    <n v="0"/>
    <n v="0"/>
    <n v="0"/>
    <n v="1481662"/>
    <n v="433142"/>
    <n v="5288985"/>
    <n v="0"/>
    <n v="0"/>
    <n v="0"/>
    <n v="0"/>
    <n v="0"/>
    <n v="0"/>
    <n v="0"/>
    <n v="0"/>
    <n v="0"/>
    <n v="0"/>
    <n v="0"/>
    <x v="8"/>
    <n v="281228"/>
    <n v="0"/>
    <n v="35739"/>
    <n v="0"/>
    <n v="0"/>
    <n v="0"/>
    <n v="0"/>
    <n v="0"/>
    <n v="0"/>
    <x v="0"/>
    <x v="787"/>
    <n v="0"/>
    <n v="0"/>
    <n v="0"/>
    <n v="96325"/>
    <n v="711374"/>
    <n v="0"/>
    <n v="0"/>
    <n v="0"/>
    <n v="0"/>
    <n v="0"/>
    <n v="190386"/>
    <n v="0"/>
    <n v="2866828"/>
    <n v="0"/>
    <n v="0"/>
    <n v="0"/>
    <n v="0"/>
    <n v="0"/>
    <n v="1183580"/>
    <n v="336817"/>
    <n v="4577611"/>
    <n v="783550"/>
    <n v="14445601"/>
    <n v="0"/>
    <n v="2431543"/>
    <n v="0"/>
    <n v="0"/>
    <n v="0"/>
    <n v="0"/>
    <n v="816556"/>
    <n v="31869193"/>
    <n v="0"/>
    <n v="0"/>
    <n v="0"/>
    <n v="0"/>
    <n v="0"/>
    <n v="0"/>
    <n v="0"/>
    <n v="0"/>
    <n v="0"/>
    <n v="0"/>
    <n v="0"/>
    <n v="0"/>
    <n v="0"/>
  </r>
  <r>
    <n v="106514033"/>
    <x v="104"/>
    <x v="1"/>
    <x v="2"/>
    <d v="2017-01-04T00:00:00"/>
    <s v="06/30/2017"/>
    <s v="Open"/>
    <x v="34"/>
    <n v="2"/>
    <n v="227"/>
    <x v="1"/>
    <x v="1"/>
    <s v=""/>
    <s v="(530) 790-2520"/>
    <s v="1535 PLUMAS COURT"/>
    <s v="YUBA CITY"/>
    <n v="95993"/>
    <s v="ARNE HYSON"/>
    <n v="16"/>
    <n v="16"/>
    <n v="16"/>
    <x v="8"/>
    <n v="0"/>
    <n v="0"/>
    <n v="0"/>
    <n v="0"/>
    <n v="0"/>
    <n v="0"/>
    <n v="0"/>
    <n v="0"/>
    <n v="92"/>
    <n v="92"/>
    <n v="0"/>
    <x v="8"/>
    <x v="6"/>
    <x v="8"/>
    <n v="0"/>
    <x v="0"/>
    <n v="0"/>
    <n v="0"/>
    <n v="0"/>
    <n v="0"/>
    <n v="1432"/>
    <n v="1432"/>
    <n v="0"/>
    <n v="0"/>
    <n v="0"/>
    <n v="0"/>
    <n v="0"/>
    <n v="0"/>
    <n v="0"/>
    <n v="0"/>
    <n v="0"/>
    <n v="0"/>
    <n v="0"/>
    <n v="0"/>
    <n v="0"/>
    <n v="0"/>
    <n v="0"/>
    <n v="0"/>
    <n v="0"/>
    <n v="0"/>
    <n v="0"/>
    <n v="0"/>
    <n v="0"/>
    <n v="1235050"/>
    <n v="1235050"/>
    <n v="0"/>
    <n v="0"/>
    <n v="0"/>
    <n v="0"/>
    <n v="0"/>
    <n v="0"/>
    <n v="0"/>
    <n v="0"/>
    <n v="0"/>
    <n v="0"/>
    <n v="0"/>
    <x v="8"/>
    <n v="0"/>
    <n v="0"/>
    <n v="0"/>
    <n v="0"/>
    <n v="0"/>
    <n v="0"/>
    <n v="0"/>
    <n v="0"/>
    <n v="0"/>
    <x v="0"/>
    <x v="7"/>
    <n v="0"/>
    <n v="0"/>
    <n v="0"/>
    <n v="0"/>
    <n v="0"/>
    <n v="0"/>
    <n v="0"/>
    <n v="0"/>
    <n v="0"/>
    <n v="0"/>
    <n v="0"/>
    <n v="0"/>
    <n v="0"/>
    <n v="0"/>
    <n v="0"/>
    <n v="0"/>
    <n v="0"/>
    <n v="0"/>
    <n v="0"/>
    <n v="1235050"/>
    <n v="1235050"/>
    <n v="30150"/>
    <n v="1409599"/>
    <n v="0"/>
    <n v="0"/>
    <n v="0"/>
    <n v="0"/>
    <n v="0"/>
    <n v="0"/>
    <n v="0"/>
    <n v="0"/>
    <n v="0"/>
    <n v="0"/>
    <n v="0"/>
    <n v="0"/>
    <n v="0"/>
    <n v="0"/>
    <n v="0"/>
    <n v="0"/>
    <n v="0"/>
    <n v="0"/>
    <n v="0"/>
    <n v="0"/>
    <n v="0"/>
  </r>
  <r>
    <n v="106301304"/>
    <x v="100"/>
    <x v="1"/>
    <x v="2"/>
    <d v="2017-01-04T00:00:00"/>
    <s v="06/30/2017"/>
    <s v="Open"/>
    <x v="9"/>
    <n v="13"/>
    <n v="1016"/>
    <x v="1"/>
    <x v="0"/>
    <s v=""/>
    <s v="(949) 650-9750"/>
    <s v="1501 EAST 16TH STREET"/>
    <s v="NEWPORT BEACH"/>
    <n v="92663"/>
    <s v="JAMES E PARKHURST"/>
    <n v="36"/>
    <n v="36"/>
    <n v="36"/>
    <x v="607"/>
    <n v="14"/>
    <n v="0"/>
    <n v="0"/>
    <n v="0"/>
    <n v="0"/>
    <n v="0"/>
    <n v="0"/>
    <n v="0"/>
    <n v="0"/>
    <n v="229"/>
    <n v="0"/>
    <x v="159"/>
    <x v="809"/>
    <x v="8"/>
    <n v="0"/>
    <x v="0"/>
    <n v="0"/>
    <n v="0"/>
    <n v="0"/>
    <n v="0"/>
    <n v="0"/>
    <n v="2840"/>
    <n v="0"/>
    <n v="0"/>
    <n v="0"/>
    <n v="0"/>
    <n v="0"/>
    <n v="0"/>
    <n v="0"/>
    <n v="0"/>
    <n v="0"/>
    <n v="0"/>
    <n v="0"/>
    <n v="0"/>
    <n v="3751271"/>
    <n v="272787"/>
    <n v="0"/>
    <n v="0"/>
    <n v="0"/>
    <n v="0"/>
    <n v="0"/>
    <n v="0"/>
    <n v="0"/>
    <n v="0"/>
    <n v="4024058"/>
    <n v="0"/>
    <n v="0"/>
    <n v="0"/>
    <n v="0"/>
    <n v="0"/>
    <n v="0"/>
    <n v="0"/>
    <n v="0"/>
    <n v="0"/>
    <n v="0"/>
    <n v="0"/>
    <x v="8"/>
    <n v="1254216"/>
    <n v="114571"/>
    <n v="0"/>
    <n v="0"/>
    <n v="0"/>
    <n v="0"/>
    <n v="0"/>
    <n v="0"/>
    <n v="0"/>
    <x v="0"/>
    <x v="7"/>
    <n v="0"/>
    <n v="0"/>
    <n v="0"/>
    <n v="0"/>
    <n v="1368787"/>
    <n v="0"/>
    <n v="0"/>
    <n v="0"/>
    <n v="0"/>
    <n v="0"/>
    <n v="2497055"/>
    <n v="158216"/>
    <n v="0"/>
    <n v="0"/>
    <n v="0"/>
    <n v="0"/>
    <n v="0"/>
    <n v="0"/>
    <n v="0"/>
    <n v="0"/>
    <n v="2655271"/>
    <n v="325"/>
    <n v="2690612"/>
    <n v="0"/>
    <n v="0"/>
    <n v="0"/>
    <n v="0"/>
    <n v="0"/>
    <n v="0"/>
    <n v="0"/>
    <n v="740"/>
    <n v="0"/>
    <n v="0"/>
    <n v="0"/>
    <n v="0"/>
    <n v="0"/>
    <n v="0"/>
    <n v="0"/>
    <n v="0"/>
    <n v="0"/>
    <n v="0"/>
    <n v="0"/>
    <n v="0"/>
    <n v="0"/>
  </r>
  <r>
    <n v="106274043"/>
    <x v="99"/>
    <x v="1"/>
    <x v="2"/>
    <d v="2017-01-04T00:00:00"/>
    <s v="06/30/2017"/>
    <s v="Open"/>
    <x v="23"/>
    <n v="8"/>
    <n v="705"/>
    <x v="7"/>
    <x v="0"/>
    <s v=""/>
    <s v="(831) 755-4111"/>
    <s v="1441 CONSTITUTION BOULEVARD"/>
    <s v="SALINAS"/>
    <n v="93906"/>
    <s v="GARY GRAY"/>
    <n v="172"/>
    <n v="137"/>
    <n v="137"/>
    <x v="699"/>
    <n v="0"/>
    <n v="611"/>
    <n v="711"/>
    <n v="0"/>
    <n v="0"/>
    <n v="471"/>
    <n v="0"/>
    <n v="7"/>
    <n v="57"/>
    <n v="2320"/>
    <n v="0"/>
    <x v="1027"/>
    <x v="6"/>
    <x v="872"/>
    <n v="2196"/>
    <x v="0"/>
    <n v="0"/>
    <n v="2103"/>
    <n v="0"/>
    <n v="13"/>
    <n v="147"/>
    <n v="9414"/>
    <n v="0"/>
    <n v="6405"/>
    <n v="0"/>
    <n v="6425"/>
    <n v="19969"/>
    <n v="0"/>
    <n v="0"/>
    <n v="7365"/>
    <n v="0"/>
    <n v="1092"/>
    <n v="2621"/>
    <n v="43877"/>
    <n v="48935612"/>
    <n v="0"/>
    <n v="41335120"/>
    <n v="48814547"/>
    <n v="0"/>
    <n v="0"/>
    <n v="50385550"/>
    <n v="0"/>
    <n v="674629"/>
    <n v="2145176"/>
    <n v="192290634"/>
    <n v="10409512"/>
    <n v="0"/>
    <n v="11912301"/>
    <n v="39717924"/>
    <n v="0"/>
    <n v="0"/>
    <n v="22221336"/>
    <n v="0"/>
    <n v="1400575"/>
    <n v="3931592"/>
    <n v="89593240"/>
    <x v="971"/>
    <n v="48764604"/>
    <n v="0"/>
    <n v="45194683"/>
    <n v="75006031"/>
    <n v="-8436316"/>
    <n v="0"/>
    <n v="0"/>
    <n v="40942120"/>
    <n v="0"/>
    <x v="0"/>
    <x v="788"/>
    <n v="0"/>
    <n v="0"/>
    <n v="0"/>
    <n v="0"/>
    <n v="209264246"/>
    <n v="0"/>
    <n v="0"/>
    <n v="0"/>
    <n v="0"/>
    <n v="0"/>
    <n v="10580520"/>
    <n v="0"/>
    <n v="16489053"/>
    <n v="13526440"/>
    <n v="0"/>
    <n v="0"/>
    <n v="31664766"/>
    <n v="0"/>
    <n v="0"/>
    <n v="358849"/>
    <n v="72619628"/>
    <n v="1375485"/>
    <n v="67556504"/>
    <n v="0"/>
    <n v="3761798"/>
    <n v="0"/>
    <n v="0"/>
    <n v="0"/>
    <n v="0"/>
    <n v="9082701"/>
    <n v="125119568"/>
    <n v="0"/>
    <n v="0"/>
    <n v="0"/>
    <n v="0"/>
    <n v="0"/>
    <n v="0"/>
    <n v="0"/>
    <n v="0"/>
    <n v="0"/>
    <n v="0"/>
    <n v="0"/>
    <n v="0"/>
    <n v="0"/>
  </r>
  <r>
    <n v="106560501"/>
    <x v="87"/>
    <x v="1"/>
    <x v="2"/>
    <d v="2017-01-04T00:00:00"/>
    <s v="06/30/2017"/>
    <s v="Open"/>
    <x v="33"/>
    <n v="10"/>
    <n v="809"/>
    <x v="2"/>
    <x v="0"/>
    <s v="Rural"/>
    <s v="(805) 652-5011"/>
    <s v="1306 MARICOPA HIGHWAY"/>
    <s v="OJAI"/>
    <n v="93023"/>
    <s v="GARY WILDE"/>
    <n v="91"/>
    <n v="91"/>
    <n v="68"/>
    <x v="66"/>
    <n v="37"/>
    <n v="9"/>
    <n v="10"/>
    <n v="0"/>
    <n v="0"/>
    <n v="0"/>
    <n v="20"/>
    <n v="3"/>
    <n v="1"/>
    <n v="150"/>
    <n v="27"/>
    <x v="199"/>
    <x v="145"/>
    <x v="873"/>
    <n v="3701"/>
    <x v="0"/>
    <n v="0"/>
    <n v="0"/>
    <n v="1065"/>
    <n v="5"/>
    <n v="1"/>
    <n v="6144"/>
    <n v="5400"/>
    <n v="2480"/>
    <n v="638"/>
    <n v="362"/>
    <n v="2755"/>
    <n v="0"/>
    <n v="0"/>
    <n v="181"/>
    <n v="3060"/>
    <n v="63"/>
    <n v="514"/>
    <n v="10053"/>
    <n v="1996450"/>
    <n v="1222129"/>
    <n v="299977"/>
    <n v="2225339"/>
    <n v="0"/>
    <n v="0"/>
    <n v="0"/>
    <n v="535168"/>
    <n v="63761"/>
    <n v="16159"/>
    <n v="6358983"/>
    <n v="2396170"/>
    <n v="768902"/>
    <n v="255858"/>
    <n v="1926052"/>
    <n v="0"/>
    <n v="0"/>
    <n v="196483"/>
    <n v="2824276"/>
    <n v="69184"/>
    <n v="240550"/>
    <n v="8677475"/>
    <x v="972"/>
    <n v="1339959"/>
    <n v="1217760"/>
    <n v="659004"/>
    <n v="1945649"/>
    <n v="-16735"/>
    <n v="0"/>
    <n v="0"/>
    <n v="135205"/>
    <n v="1501446"/>
    <x v="0"/>
    <x v="789"/>
    <n v="0"/>
    <n v="0"/>
    <n v="0"/>
    <n v="109763"/>
    <n v="7362527"/>
    <n v="0"/>
    <n v="112238"/>
    <n v="0"/>
    <n v="0"/>
    <n v="112238"/>
    <n v="2957509"/>
    <n v="751429"/>
    <n v="-102410"/>
    <n v="2269482"/>
    <n v="0"/>
    <n v="0"/>
    <n v="49800"/>
    <n v="1685407"/>
    <n v="0"/>
    <n v="174952"/>
    <n v="7786169"/>
    <n v="-436762"/>
    <n v="7715765"/>
    <n v="0"/>
    <n v="620172"/>
    <n v="0"/>
    <n v="0"/>
    <n v="0"/>
    <n v="0"/>
    <n v="2016045"/>
    <n v="13272975"/>
    <n v="0"/>
    <n v="0"/>
    <n v="0"/>
    <n v="0"/>
    <n v="0"/>
    <n v="0"/>
    <n v="0"/>
    <n v="0"/>
    <n v="0"/>
    <n v="0"/>
    <n v="0"/>
    <n v="0"/>
    <n v="0"/>
  </r>
  <r>
    <n v="106331288"/>
    <x v="91"/>
    <x v="1"/>
    <x v="2"/>
    <d v="2017-01-04T00:00:00"/>
    <s v="06/30/2017"/>
    <s v="Open"/>
    <x v="24"/>
    <n v="12"/>
    <n v="1101"/>
    <x v="4"/>
    <x v="0"/>
    <s v="Rural"/>
    <s v="(760) 921-4115"/>
    <s v="250 NORTH FIRST STREET"/>
    <s v="BLYTHE"/>
    <n v="92225"/>
    <s v="SANDRA ANAYA"/>
    <n v="51"/>
    <n v="42"/>
    <n v="37"/>
    <x v="528"/>
    <n v="10"/>
    <n v="79"/>
    <n v="4"/>
    <n v="0"/>
    <n v="0"/>
    <n v="47"/>
    <n v="4"/>
    <n v="0"/>
    <n v="3"/>
    <n v="213"/>
    <n v="0"/>
    <x v="1028"/>
    <x v="810"/>
    <x v="597"/>
    <n v="10"/>
    <x v="0"/>
    <n v="0"/>
    <n v="125"/>
    <n v="10"/>
    <n v="0"/>
    <n v="7"/>
    <n v="557"/>
    <n v="0"/>
    <n v="1121"/>
    <n v="58"/>
    <n v="2073"/>
    <n v="82"/>
    <n v="0"/>
    <n v="0"/>
    <n v="994"/>
    <n v="400"/>
    <n v="0"/>
    <n v="310"/>
    <n v="5038"/>
    <n v="1589807"/>
    <n v="242320"/>
    <n v="1767533"/>
    <n v="107640"/>
    <n v="0"/>
    <n v="0"/>
    <n v="1011794"/>
    <n v="80586"/>
    <n v="0"/>
    <n v="72167"/>
    <n v="4871847"/>
    <n v="2797983"/>
    <n v="286559"/>
    <n v="4355748"/>
    <n v="513350"/>
    <n v="0"/>
    <n v="0"/>
    <n v="2745288"/>
    <n v="916440"/>
    <n v="0"/>
    <n v="778261"/>
    <n v="12393629"/>
    <x v="973"/>
    <n v="3292371"/>
    <n v="374532"/>
    <n v="3890999"/>
    <n v="546415"/>
    <n v="0"/>
    <n v="0"/>
    <n v="0"/>
    <n v="2383117"/>
    <n v="451453"/>
    <x v="0"/>
    <x v="7"/>
    <n v="0"/>
    <n v="0"/>
    <n v="0"/>
    <n v="279452"/>
    <n v="11669096"/>
    <n v="0"/>
    <n v="0"/>
    <n v="0"/>
    <n v="0"/>
    <n v="0"/>
    <n v="1095419"/>
    <n v="154347"/>
    <n v="2232282"/>
    <n v="74575"/>
    <n v="0"/>
    <n v="0"/>
    <n v="1373965"/>
    <n v="545573"/>
    <n v="0"/>
    <n v="120219"/>
    <n v="5596380"/>
    <n v="11529"/>
    <n v="5853509"/>
    <n v="0"/>
    <n v="0"/>
    <n v="0"/>
    <n v="0"/>
    <n v="0"/>
    <n v="0"/>
    <n v="2678"/>
    <n v="1400437"/>
    <n v="0"/>
    <n v="0"/>
    <n v="0"/>
    <n v="0"/>
    <n v="0"/>
    <n v="0"/>
    <n v="0"/>
    <n v="0"/>
    <n v="0"/>
    <n v="0"/>
    <n v="0"/>
    <n v="0"/>
    <n v="0"/>
  </r>
  <r>
    <n v="106196405"/>
    <x v="96"/>
    <x v="1"/>
    <x v="2"/>
    <d v="2017-01-04T00:00:00"/>
    <s v="06/30/2017"/>
    <s v="Open"/>
    <x v="0"/>
    <n v="11"/>
    <n v="901"/>
    <x v="1"/>
    <x v="0"/>
    <s v=""/>
    <s v="(661) 382-5000"/>
    <s v="38600 MEDICAL CENTER DRIVE"/>
    <s v="PALMDALE"/>
    <n v="93551"/>
    <s v="DICK ALLEN"/>
    <n v="184"/>
    <n v="125"/>
    <n v="125"/>
    <x v="700"/>
    <n v="395"/>
    <n v="146"/>
    <n v="565"/>
    <n v="0"/>
    <n v="0"/>
    <n v="60"/>
    <n v="370"/>
    <n v="41"/>
    <n v="45"/>
    <n v="2368"/>
    <n v="0"/>
    <x v="1029"/>
    <x v="811"/>
    <x v="874"/>
    <n v="2513"/>
    <x v="0"/>
    <n v="0"/>
    <n v="136"/>
    <n v="1254"/>
    <n v="112"/>
    <n v="392"/>
    <n v="10231"/>
    <n v="0"/>
    <n v="2015"/>
    <n v="1076"/>
    <n v="1682"/>
    <n v="9321"/>
    <n v="0"/>
    <n v="0"/>
    <n v="680"/>
    <n v="2902"/>
    <n v="1482"/>
    <n v="429"/>
    <n v="19587"/>
    <n v="70187647"/>
    <n v="37477359"/>
    <n v="11295742"/>
    <n v="44358334"/>
    <n v="0"/>
    <n v="0"/>
    <n v="3423066"/>
    <n v="34244899"/>
    <n v="1494024"/>
    <n v="8668600"/>
    <n v="211149671"/>
    <n v="22085645"/>
    <n v="15191760"/>
    <n v="9415495"/>
    <n v="48220209"/>
    <n v="0"/>
    <n v="0"/>
    <n v="6389453"/>
    <n v="32300390"/>
    <n v="7204899"/>
    <n v="4767141"/>
    <n v="145574992"/>
    <x v="974"/>
    <n v="83592335"/>
    <n v="44325779"/>
    <n v="19875052"/>
    <n v="84104193"/>
    <n v="0"/>
    <n v="0"/>
    <n v="0"/>
    <n v="8572698"/>
    <n v="55096903"/>
    <x v="0"/>
    <x v="790"/>
    <n v="0"/>
    <n v="0"/>
    <n v="0"/>
    <n v="7675885"/>
    <n v="314863464"/>
    <n v="0"/>
    <n v="0"/>
    <n v="0"/>
    <n v="0"/>
    <n v="0"/>
    <n v="8680956"/>
    <n v="8343340"/>
    <n v="836185"/>
    <n v="8474350"/>
    <n v="0"/>
    <n v="0"/>
    <n v="1239821"/>
    <n v="11448386"/>
    <n v="2010189"/>
    <n v="827972"/>
    <n v="41861199"/>
    <n v="175289"/>
    <n v="39642091"/>
    <n v="0"/>
    <n v="0"/>
    <n v="0"/>
    <n v="0"/>
    <n v="0"/>
    <n v="0"/>
    <n v="3070799"/>
    <n v="197779100"/>
    <n v="0"/>
    <n v="0"/>
    <n v="0"/>
    <n v="0"/>
    <n v="0"/>
    <n v="0"/>
    <n v="0"/>
    <n v="0"/>
    <n v="0"/>
    <n v="0"/>
    <n v="0"/>
    <n v="0"/>
    <n v="0"/>
  </r>
  <r>
    <n v="106190696"/>
    <x v="95"/>
    <x v="1"/>
    <x v="2"/>
    <d v="2017-01-04T00:00:00"/>
    <s v="06/30/2017"/>
    <s v="Open"/>
    <x v="0"/>
    <n v="11"/>
    <n v="907"/>
    <x v="1"/>
    <x v="0"/>
    <s v=""/>
    <s v="(818) 767-3310"/>
    <s v="9449 SAN FERNANDO ROAD"/>
    <s v="SUN VALLEY"/>
    <n v="91352"/>
    <s v="AYMAN MOUSA"/>
    <n v="231"/>
    <n v="231"/>
    <n v="231"/>
    <x v="332"/>
    <n v="21"/>
    <n v="625"/>
    <n v="225"/>
    <n v="0"/>
    <n v="0"/>
    <n v="13"/>
    <n v="54"/>
    <n v="1"/>
    <n v="14"/>
    <n v="1091"/>
    <n v="0"/>
    <x v="1030"/>
    <x v="812"/>
    <x v="875"/>
    <n v="3152"/>
    <x v="0"/>
    <n v="0"/>
    <n v="77"/>
    <n v="247"/>
    <n v="4"/>
    <n v="24"/>
    <n v="12205"/>
    <n v="0"/>
    <n v="206"/>
    <n v="47"/>
    <n v="504"/>
    <n v="1548"/>
    <n v="0"/>
    <n v="0"/>
    <n v="123"/>
    <n v="327"/>
    <n v="26"/>
    <n v="321"/>
    <n v="3102"/>
    <n v="3639695"/>
    <n v="1632562"/>
    <n v="19055159"/>
    <n v="9603497"/>
    <n v="0"/>
    <n v="0"/>
    <n v="287695"/>
    <n v="894794"/>
    <n v="9507"/>
    <n v="39312"/>
    <n v="35162221"/>
    <n v="417172"/>
    <n v="243270"/>
    <n v="918642"/>
    <n v="2871797"/>
    <n v="0"/>
    <n v="0"/>
    <n v="277335"/>
    <n v="471966"/>
    <n v="57365"/>
    <n v="262036"/>
    <n v="5519583"/>
    <x v="975"/>
    <n v="1928104"/>
    <n v="850995"/>
    <n v="15076663"/>
    <n v="9214233"/>
    <n v="-1926007"/>
    <n v="0"/>
    <n v="0"/>
    <n v="651183"/>
    <n v="976773"/>
    <x v="0"/>
    <x v="791"/>
    <n v="0"/>
    <n v="0"/>
    <n v="0"/>
    <n v="103657"/>
    <n v="26824517"/>
    <n v="0"/>
    <n v="0"/>
    <n v="0"/>
    <n v="244711"/>
    <n v="244711"/>
    <n v="2128763"/>
    <n v="1024837"/>
    <n v="4897138"/>
    <n v="5187068"/>
    <n v="0"/>
    <n v="0"/>
    <n v="-86153"/>
    <n v="634698"/>
    <n v="19124"/>
    <n v="296523"/>
    <n v="14101998"/>
    <n v="272036"/>
    <n v="16354059"/>
    <n v="648593"/>
    <n v="15558"/>
    <n v="0"/>
    <n v="0"/>
    <n v="0"/>
    <n v="0"/>
    <n v="281787"/>
    <n v="14114565"/>
    <n v="0"/>
    <n v="0"/>
    <n v="0"/>
    <n v="0"/>
    <n v="0"/>
    <n v="0"/>
    <n v="0"/>
    <n v="0"/>
    <n v="0"/>
    <n v="0"/>
    <n v="0"/>
    <n v="0"/>
    <n v="0"/>
  </r>
  <r>
    <n v="106331293"/>
    <x v="55"/>
    <x v="1"/>
    <x v="2"/>
    <d v="2017-01-04T00:00:00"/>
    <s v="06/30/2017"/>
    <s v="Open"/>
    <x v="24"/>
    <n v="12"/>
    <n v="1111"/>
    <x v="2"/>
    <x v="0"/>
    <s v=""/>
    <s v="(951) 688-2211"/>
    <s v="3865 JACKSON STREET"/>
    <s v="RIVERSIDE"/>
    <n v="92503"/>
    <s v="STEVE POPKIN"/>
    <n v="193"/>
    <n v="193"/>
    <n v="118"/>
    <x v="636"/>
    <n v="339"/>
    <n v="262"/>
    <n v="720"/>
    <n v="0"/>
    <n v="0"/>
    <n v="45"/>
    <n v="354"/>
    <n v="1"/>
    <n v="46"/>
    <n v="2080"/>
    <n v="0"/>
    <x v="1031"/>
    <x v="813"/>
    <x v="876"/>
    <n v="2684"/>
    <x v="0"/>
    <n v="0"/>
    <n v="120"/>
    <n v="973"/>
    <n v="1"/>
    <n v="102"/>
    <n v="8223"/>
    <n v="0"/>
    <n v="965"/>
    <n v="928"/>
    <n v="1433"/>
    <n v="6262"/>
    <n v="2"/>
    <n v="0"/>
    <n v="403"/>
    <n v="4574"/>
    <n v="48"/>
    <n v="899"/>
    <n v="15514"/>
    <n v="27765559"/>
    <n v="24962413"/>
    <n v="14399871"/>
    <n v="39644647"/>
    <n v="0"/>
    <n v="0"/>
    <n v="2688867"/>
    <n v="21168051"/>
    <n v="20253"/>
    <n v="1774342"/>
    <n v="132424003"/>
    <n v="4149927"/>
    <n v="9100181"/>
    <n v="4433983"/>
    <n v="21915460"/>
    <n v="19017"/>
    <n v="0"/>
    <n v="1299104"/>
    <n v="13555982"/>
    <n v="116707"/>
    <n v="2620591"/>
    <n v="57210952"/>
    <x v="976"/>
    <n v="26465424"/>
    <n v="28238847"/>
    <n v="16235729"/>
    <n v="51346161"/>
    <n v="-450000"/>
    <n v="19017"/>
    <n v="0"/>
    <n v="3142441"/>
    <n v="27406786"/>
    <x v="0"/>
    <x v="792"/>
    <n v="0"/>
    <n v="0"/>
    <n v="0"/>
    <n v="3693604"/>
    <n v="156764343"/>
    <n v="0"/>
    <n v="0"/>
    <n v="0"/>
    <n v="193996"/>
    <n v="193996"/>
    <n v="5450062"/>
    <n v="5823747"/>
    <n v="3048125"/>
    <n v="10213946"/>
    <n v="0"/>
    <n v="0"/>
    <n v="845530"/>
    <n v="7511243"/>
    <n v="0"/>
    <n v="171955"/>
    <n v="33064608"/>
    <n v="464600"/>
    <n v="34102882"/>
    <n v="0"/>
    <n v="112764"/>
    <n v="0"/>
    <n v="0"/>
    <n v="0"/>
    <n v="0"/>
    <n v="1635459"/>
    <n v="25685976"/>
    <n v="0"/>
    <n v="0"/>
    <n v="0"/>
    <n v="0"/>
    <n v="0"/>
    <n v="0"/>
    <n v="0"/>
    <n v="0"/>
    <n v="0"/>
    <n v="0"/>
    <n v="0"/>
    <n v="0"/>
    <n v="2832879"/>
  </r>
  <r>
    <n v="106370759"/>
    <x v="93"/>
    <x v="1"/>
    <x v="2"/>
    <d v="2017-01-04T00:00:00"/>
    <s v="06/30/2017"/>
    <s v="Open"/>
    <x v="2"/>
    <n v="14"/>
    <n v="1420"/>
    <x v="0"/>
    <x v="0"/>
    <s v=""/>
    <s v="(619) 470-4321"/>
    <s v="2400 EAST FOURTH STREET"/>
    <s v="NATIONAL CITY"/>
    <n v="91950"/>
    <s v="NEERAV JADEJA"/>
    <n v="291"/>
    <n v="291"/>
    <n v="291"/>
    <x v="701"/>
    <n v="217"/>
    <n v="857"/>
    <n v="356"/>
    <n v="1"/>
    <n v="0"/>
    <n v="138"/>
    <n v="5"/>
    <n v="0"/>
    <n v="221"/>
    <n v="2499"/>
    <n v="0"/>
    <x v="1032"/>
    <x v="814"/>
    <x v="877"/>
    <n v="1319"/>
    <x v="12"/>
    <n v="0"/>
    <n v="750"/>
    <n v="14"/>
    <n v="0"/>
    <n v="472"/>
    <n v="14032"/>
    <n v="0"/>
    <n v="7457"/>
    <n v="1128"/>
    <n v="1198"/>
    <n v="3911"/>
    <n v="0"/>
    <n v="0"/>
    <n v="1957"/>
    <n v="51"/>
    <n v="1"/>
    <n v="1093"/>
    <n v="16796"/>
    <n v="32174494"/>
    <n v="8207833"/>
    <n v="27607989"/>
    <n v="13229156"/>
    <n v="12334"/>
    <n v="0"/>
    <n v="5440199"/>
    <n v="84458"/>
    <n v="0"/>
    <n v="4738392"/>
    <n v="91494855"/>
    <n v="11465059"/>
    <n v="2691659"/>
    <n v="2780555"/>
    <n v="8628815"/>
    <n v="0"/>
    <n v="0"/>
    <n v="3956918"/>
    <n v="129351"/>
    <n v="2718"/>
    <n v="1991608"/>
    <n v="31646683"/>
    <x v="977"/>
    <n v="34797287"/>
    <n v="9014524"/>
    <n v="22357084"/>
    <n v="18875519"/>
    <n v="-1830872"/>
    <n v="12334"/>
    <n v="0"/>
    <n v="7684161"/>
    <n v="117588"/>
    <x v="0"/>
    <x v="793"/>
    <n v="0"/>
    <n v="0"/>
    <n v="0"/>
    <n v="4080078"/>
    <n v="95220657"/>
    <n v="0"/>
    <n v="0"/>
    <n v="0"/>
    <n v="0"/>
    <n v="0"/>
    <n v="8842266"/>
    <n v="1884968"/>
    <n v="9862332"/>
    <n v="2969515"/>
    <n v="12937"/>
    <n v="0"/>
    <n v="1712956"/>
    <n v="96221"/>
    <n v="478"/>
    <n v="2539208"/>
    <n v="27920881"/>
    <n v="491108"/>
    <n v="36524249"/>
    <n v="0"/>
    <n v="352836"/>
    <n v="0"/>
    <n v="0"/>
    <n v="0"/>
    <n v="0"/>
    <n v="611221"/>
    <n v="30945550"/>
    <n v="0"/>
    <n v="0"/>
    <n v="0"/>
    <n v="0"/>
    <n v="0"/>
    <n v="0"/>
    <n v="0"/>
    <n v="0"/>
    <n v="0"/>
    <n v="0"/>
    <n v="0"/>
    <n v="0"/>
    <n v="0"/>
  </r>
  <r>
    <n v="106370755"/>
    <x v="92"/>
    <x v="1"/>
    <x v="2"/>
    <d v="2017-01-04T00:00:00"/>
    <s v="06/30/2017"/>
    <s v="Open"/>
    <x v="2"/>
    <n v="14"/>
    <n v="1412"/>
    <x v="4"/>
    <x v="0"/>
    <s v=""/>
    <s v="(951) 660-2802"/>
    <s v="555 E. VALLEY PARKWAY"/>
    <s v="ESCONDIDO"/>
    <n v="92025"/>
    <s v="BOB HANKER"/>
    <n v="679"/>
    <n v="679"/>
    <n v="305"/>
    <x v="702"/>
    <n v="1592"/>
    <n v="792"/>
    <n v="1179"/>
    <n v="11"/>
    <n v="0"/>
    <n v="573"/>
    <n v="1749"/>
    <n v="126"/>
    <n v="0"/>
    <n v="7287"/>
    <n v="0"/>
    <x v="1033"/>
    <x v="815"/>
    <x v="558"/>
    <n v="3981"/>
    <x v="25"/>
    <n v="0"/>
    <n v="2169"/>
    <n v="4916"/>
    <n v="379"/>
    <n v="0"/>
    <n v="25194"/>
    <n v="0"/>
    <n v="11223"/>
    <n v="14183"/>
    <n v="2379"/>
    <n v="8328"/>
    <n v="6"/>
    <n v="0"/>
    <n v="6303"/>
    <n v="8385"/>
    <n v="1615"/>
    <n v="43"/>
    <n v="52465"/>
    <n v="107886794"/>
    <n v="120356480"/>
    <n v="37694860"/>
    <n v="60378149"/>
    <n v="625567"/>
    <n v="0"/>
    <n v="63752930"/>
    <n v="73107746"/>
    <n v="5216683"/>
    <n v="0"/>
    <n v="469019209"/>
    <n v="48702503"/>
    <n v="54740403"/>
    <n v="14465238"/>
    <n v="49927776"/>
    <n v="42365"/>
    <n v="0"/>
    <n v="43928132"/>
    <n v="49776257"/>
    <n v="10150318"/>
    <n v="299796"/>
    <n v="272032788"/>
    <x v="978"/>
    <n v="131349928"/>
    <n v="128326967"/>
    <n v="20347170"/>
    <n v="98031499"/>
    <n v="0"/>
    <n v="500197"/>
    <n v="0"/>
    <n v="62080905"/>
    <n v="128779062"/>
    <x v="0"/>
    <x v="794"/>
    <n v="0"/>
    <n v="0"/>
    <n v="0"/>
    <n v="154276"/>
    <n v="584937006"/>
    <n v="15477995"/>
    <n v="0"/>
    <n v="0"/>
    <n v="14194133"/>
    <n v="29672128"/>
    <n v="25239369"/>
    <n v="62247911"/>
    <n v="31812928"/>
    <n v="12274425"/>
    <n v="167734"/>
    <n v="0"/>
    <n v="45600157"/>
    <n v="8299074"/>
    <n v="0"/>
    <n v="145521"/>
    <n v="185787119"/>
    <n v="2072153"/>
    <n v="151725975"/>
    <n v="0"/>
    <n v="4660122"/>
    <n v="0"/>
    <n v="0"/>
    <n v="0"/>
    <n v="0"/>
    <n v="3676775"/>
    <n v="947098259"/>
    <n v="0"/>
    <n v="0"/>
    <n v="0"/>
    <n v="0"/>
    <n v="0"/>
    <n v="0"/>
    <n v="0"/>
    <n v="0"/>
    <n v="0"/>
    <n v="0"/>
    <n v="0"/>
    <n v="0"/>
    <n v="0"/>
  </r>
  <r>
    <n v="106331226"/>
    <x v="94"/>
    <x v="1"/>
    <x v="2"/>
    <d v="2017-01-04T00:00:00"/>
    <s v="06/30/2017"/>
    <s v="Open"/>
    <x v="24"/>
    <n v="12"/>
    <n v="1111"/>
    <x v="1"/>
    <x v="0"/>
    <s v=""/>
    <s v="(909) 275-8400"/>
    <s v="5900 BROCKTON AVENUE"/>
    <s v="RIVERSIDE"/>
    <n v="92506"/>
    <s v="NELSON SMITH"/>
    <n v="68"/>
    <n v="68"/>
    <n v="62"/>
    <x v="303"/>
    <n v="114"/>
    <n v="23"/>
    <n v="0"/>
    <n v="10"/>
    <n v="0"/>
    <n v="21"/>
    <n v="190"/>
    <n v="0"/>
    <n v="1"/>
    <n v="466"/>
    <n v="0"/>
    <x v="1034"/>
    <x v="625"/>
    <x v="671"/>
    <n v="0"/>
    <x v="95"/>
    <n v="0"/>
    <n v="126"/>
    <n v="1101"/>
    <n v="0"/>
    <n v="1"/>
    <n v="3391"/>
    <n v="0"/>
    <n v="283"/>
    <n v="257"/>
    <n v="0"/>
    <n v="0"/>
    <n v="0"/>
    <n v="0"/>
    <n v="70"/>
    <n v="385"/>
    <n v="0"/>
    <n v="16"/>
    <n v="1011"/>
    <n v="2336000"/>
    <n v="1546000"/>
    <n v="276000"/>
    <n v="0"/>
    <n v="134000"/>
    <n v="0"/>
    <n v="252000"/>
    <n v="2222000"/>
    <n v="0"/>
    <n v="2000"/>
    <n v="6768000"/>
    <n v="173530"/>
    <n v="175730"/>
    <n v="0"/>
    <n v="0"/>
    <n v="0"/>
    <n v="0"/>
    <n v="38460"/>
    <n v="210190"/>
    <n v="0"/>
    <n v="8000"/>
    <n v="605910"/>
    <x v="979"/>
    <n v="1383063"/>
    <n v="1065635"/>
    <n v="214299"/>
    <n v="0"/>
    <n v="0"/>
    <n v="83195"/>
    <n v="0"/>
    <n v="176628"/>
    <n v="1408882"/>
    <x v="0"/>
    <x v="795"/>
    <n v="0"/>
    <n v="0"/>
    <n v="0"/>
    <n v="37167"/>
    <n v="4518655"/>
    <n v="0"/>
    <n v="0"/>
    <n v="0"/>
    <n v="0"/>
    <n v="0"/>
    <n v="1101100"/>
    <n v="615589"/>
    <n v="35113"/>
    <n v="0"/>
    <n v="46929"/>
    <n v="0"/>
    <n v="110287"/>
    <n v="942855"/>
    <n v="0"/>
    <n v="3382"/>
    <n v="2855255"/>
    <n v="2836"/>
    <n v="2248489"/>
    <n v="0"/>
    <n v="0"/>
    <n v="0"/>
    <n v="0"/>
    <n v="0"/>
    <n v="0"/>
    <n v="191441"/>
    <n v="8520951"/>
    <n v="0"/>
    <n v="0"/>
    <n v="0"/>
    <n v="0"/>
    <n v="0"/>
    <n v="0"/>
    <n v="0"/>
    <n v="0"/>
    <n v="0"/>
    <n v="0"/>
    <n v="0"/>
    <n v="0"/>
    <n v="0"/>
  </r>
  <r>
    <n v="106301566"/>
    <x v="84"/>
    <x v="1"/>
    <x v="2"/>
    <d v="2017-01-04T00:00:00"/>
    <s v="06/30/2017"/>
    <s v="Open"/>
    <x v="9"/>
    <n v="13"/>
    <n v="1015"/>
    <x v="1"/>
    <x v="0"/>
    <s v=""/>
    <s v="(714) 835-3555"/>
    <s v="1001 NORTH TUSTIN AVENUE"/>
    <s v="SANTA ANA"/>
    <n v="92705"/>
    <s v="SUZANNE RICHARDS"/>
    <n v="228"/>
    <n v="228"/>
    <n v="228"/>
    <x v="86"/>
    <n v="246"/>
    <n v="454"/>
    <n v="604"/>
    <n v="0"/>
    <n v="0"/>
    <n v="0"/>
    <n v="385"/>
    <n v="0"/>
    <n v="57"/>
    <n v="2049"/>
    <n v="0"/>
    <x v="1035"/>
    <x v="816"/>
    <x v="878"/>
    <n v="2984"/>
    <x v="0"/>
    <n v="0"/>
    <n v="0"/>
    <n v="1888"/>
    <n v="0"/>
    <n v="204"/>
    <n v="10123"/>
    <n v="0"/>
    <n v="735"/>
    <n v="827"/>
    <n v="2083"/>
    <n v="4154"/>
    <n v="0"/>
    <n v="0"/>
    <n v="0"/>
    <n v="2127"/>
    <n v="0"/>
    <n v="689"/>
    <n v="10615"/>
    <n v="28416139"/>
    <n v="20351085"/>
    <n v="30421502"/>
    <n v="41954643"/>
    <n v="0"/>
    <n v="0"/>
    <n v="0"/>
    <n v="41819391"/>
    <n v="0"/>
    <n v="2027439"/>
    <n v="164990199"/>
    <n v="4933124"/>
    <n v="6226414"/>
    <n v="8665989"/>
    <n v="21521762"/>
    <n v="0"/>
    <n v="0"/>
    <n v="0"/>
    <n v="17321109"/>
    <n v="0"/>
    <n v="2725400"/>
    <n v="61393798"/>
    <x v="980"/>
    <n v="28051927"/>
    <n v="22283321"/>
    <n v="34399454"/>
    <n v="55560826"/>
    <n v="-2703151"/>
    <n v="0"/>
    <n v="0"/>
    <n v="0"/>
    <n v="29145763"/>
    <x v="0"/>
    <x v="7"/>
    <n v="0"/>
    <n v="0"/>
    <n v="0"/>
    <n v="714870"/>
    <n v="174227581"/>
    <n v="0"/>
    <n v="0"/>
    <n v="0"/>
    <n v="0"/>
    <n v="0"/>
    <n v="5297336"/>
    <n v="4294178"/>
    <n v="7391187"/>
    <n v="7915579"/>
    <n v="0"/>
    <n v="0"/>
    <n v="0"/>
    <n v="29994737"/>
    <n v="0"/>
    <n v="-2736601"/>
    <n v="52156416"/>
    <n v="317902"/>
    <n v="43766529"/>
    <n v="1134117"/>
    <n v="0"/>
    <n v="0"/>
    <n v="0"/>
    <n v="0"/>
    <n v="0"/>
    <n v="1341892"/>
    <n v="7383023"/>
    <n v="0"/>
    <n v="0"/>
    <n v="0"/>
    <n v="0"/>
    <n v="0"/>
    <n v="0"/>
    <n v="0"/>
    <n v="0"/>
    <n v="0"/>
    <n v="0"/>
    <n v="0"/>
    <n v="0"/>
    <n v="0"/>
  </r>
  <r>
    <n v="106300225"/>
    <x v="89"/>
    <x v="1"/>
    <x v="2"/>
    <d v="2017-01-04T00:00:00"/>
    <s v="06/30/2017"/>
    <s v="Open"/>
    <x v="9"/>
    <n v="13"/>
    <n v="1014"/>
    <x v="2"/>
    <x v="0"/>
    <s v=""/>
    <s v="(714) 962-4677"/>
    <s v="9920 TALBERT AVENUE"/>
    <s v="FOUNTAIN VALLEY"/>
    <n v="92708"/>
    <s v="MARCIA MANKER"/>
    <n v="218"/>
    <n v="218"/>
    <n v="117"/>
    <x v="703"/>
    <n v="706"/>
    <n v="60"/>
    <n v="445"/>
    <n v="0"/>
    <n v="0"/>
    <n v="27"/>
    <n v="967"/>
    <n v="5"/>
    <n v="24"/>
    <n v="2833"/>
    <n v="0"/>
    <x v="1036"/>
    <x v="817"/>
    <x v="798"/>
    <n v="1424"/>
    <x v="0"/>
    <n v="0"/>
    <n v="114"/>
    <n v="2836"/>
    <n v="14"/>
    <n v="84"/>
    <n v="9708"/>
    <n v="0"/>
    <n v="3602"/>
    <n v="5339"/>
    <n v="475"/>
    <n v="5139"/>
    <n v="0"/>
    <n v="0"/>
    <n v="303"/>
    <n v="11907"/>
    <n v="138"/>
    <n v="574"/>
    <n v="27477"/>
    <n v="43316396"/>
    <n v="49799584"/>
    <n v="2945727"/>
    <n v="24863647"/>
    <n v="0"/>
    <n v="0"/>
    <n v="1715975"/>
    <n v="51845711"/>
    <n v="197413"/>
    <n v="824437"/>
    <n v="175508890"/>
    <n v="20568046"/>
    <n v="24817607"/>
    <n v="1072718"/>
    <n v="19539106"/>
    <n v="0"/>
    <n v="0"/>
    <n v="887185"/>
    <n v="42572939"/>
    <n v="408901"/>
    <n v="2212022"/>
    <n v="112078524"/>
    <x v="981"/>
    <n v="52648059"/>
    <n v="63924440"/>
    <n v="3526878"/>
    <n v="39059983"/>
    <n v="0"/>
    <n v="0"/>
    <n v="0"/>
    <n v="1775157"/>
    <n v="59385624"/>
    <x v="0"/>
    <x v="796"/>
    <n v="0"/>
    <n v="0"/>
    <n v="0"/>
    <n v="1637930"/>
    <n v="223895825"/>
    <n v="14498099"/>
    <n v="0"/>
    <n v="0"/>
    <n v="0"/>
    <n v="14498099"/>
    <n v="11192066"/>
    <n v="25146108"/>
    <n v="491566"/>
    <n v="5318773"/>
    <n v="0"/>
    <n v="0"/>
    <n v="825079"/>
    <n v="34721413"/>
    <n v="43815"/>
    <n v="450868"/>
    <n v="78189688"/>
    <n v="355536"/>
    <n v="72345711"/>
    <n v="0"/>
    <n v="-1249072"/>
    <n v="0"/>
    <n v="0"/>
    <n v="0"/>
    <n v="0"/>
    <n v="9113779"/>
    <n v="133343248"/>
    <n v="0"/>
    <n v="0"/>
    <n v="0"/>
    <n v="0"/>
    <n v="0"/>
    <n v="0"/>
    <n v="0"/>
    <n v="0"/>
    <n v="0"/>
    <n v="0"/>
    <n v="0"/>
    <n v="0"/>
    <n v="0"/>
  </r>
  <r>
    <n v="106190534"/>
    <x v="88"/>
    <x v="1"/>
    <x v="2"/>
    <d v="2017-01-04T00:00:00"/>
    <s v="06/30/2017"/>
    <s v="Open"/>
    <x v="0"/>
    <n v="11"/>
    <n v="925"/>
    <x v="1"/>
    <x v="0"/>
    <s v=""/>
    <s v="(310) 657-5900"/>
    <s v="5900 WEST OLYMPIC BOULEVARD"/>
    <s v="LOS ANGELES"/>
    <n v="90036"/>
    <s v="MATTHEW WILLIAMS"/>
    <n v="204"/>
    <n v="204"/>
    <n v="68"/>
    <x v="675"/>
    <n v="106"/>
    <n v="131"/>
    <n v="180"/>
    <n v="0"/>
    <n v="0"/>
    <n v="96"/>
    <n v="64"/>
    <n v="0"/>
    <n v="61"/>
    <n v="1238"/>
    <n v="0"/>
    <x v="1037"/>
    <x v="818"/>
    <x v="879"/>
    <n v="935"/>
    <x v="0"/>
    <n v="0"/>
    <n v="382"/>
    <n v="370"/>
    <n v="0"/>
    <n v="120"/>
    <n v="6090"/>
    <n v="0"/>
    <n v="2300"/>
    <n v="731"/>
    <n v="421"/>
    <n v="2013"/>
    <n v="0"/>
    <n v="0"/>
    <n v="1523"/>
    <n v="675"/>
    <n v="0"/>
    <n v="1108"/>
    <n v="8771"/>
    <n v="50146042"/>
    <n v="8670815"/>
    <n v="9872210"/>
    <n v="15324741"/>
    <n v="0"/>
    <n v="0"/>
    <n v="8479516"/>
    <n v="7143111"/>
    <n v="0"/>
    <n v="7308275"/>
    <n v="106944710"/>
    <n v="12857914"/>
    <n v="4110266"/>
    <n v="2374881"/>
    <n v="11296125"/>
    <n v="0"/>
    <n v="0"/>
    <n v="8557688"/>
    <n v="3799993"/>
    <n v="0"/>
    <n v="6218535"/>
    <n v="49215402"/>
    <x v="982"/>
    <n v="54187528"/>
    <n v="10018279"/>
    <n v="10036095"/>
    <n v="22395786"/>
    <n v="0"/>
    <n v="0"/>
    <n v="0"/>
    <n v="14091596"/>
    <n v="9319937"/>
    <x v="0"/>
    <x v="7"/>
    <n v="0"/>
    <n v="0"/>
    <n v="0"/>
    <n v="7038330"/>
    <n v="136836829"/>
    <n v="0"/>
    <n v="0"/>
    <n v="0"/>
    <n v="0"/>
    <n v="0"/>
    <n v="4883009"/>
    <n v="1964863"/>
    <n v="1446395"/>
    <n v="2563106"/>
    <n v="0"/>
    <n v="0"/>
    <n v="1881993"/>
    <n v="939974"/>
    <n v="0"/>
    <n v="5643943"/>
    <n v="19323283"/>
    <n v="244866"/>
    <n v="18688421"/>
    <n v="0"/>
    <n v="0"/>
    <n v="0"/>
    <n v="0"/>
    <n v="0"/>
    <n v="0"/>
    <n v="1125532"/>
    <n v="48438057"/>
    <n v="0"/>
    <n v="0"/>
    <n v="0"/>
    <n v="0"/>
    <n v="0"/>
    <n v="0"/>
    <n v="0"/>
    <n v="0"/>
    <n v="0"/>
    <n v="0"/>
    <n v="0"/>
    <n v="0"/>
    <n v="0"/>
  </r>
  <r>
    <n v="106190307"/>
    <x v="90"/>
    <x v="1"/>
    <x v="2"/>
    <d v="2017-01-04T00:00:00"/>
    <s v="06/30/2017"/>
    <s v="Open"/>
    <x v="0"/>
    <n v="11"/>
    <n v="925"/>
    <x v="8"/>
    <x v="0"/>
    <s v=""/>
    <s v="(213) 624-8411"/>
    <s v="531 WEST COLLEGE STREET"/>
    <s v="LOS ANGELES"/>
    <n v="90012"/>
    <s v="JOHN EDWARDS"/>
    <n v="138"/>
    <n v="138"/>
    <n v="138"/>
    <x v="279"/>
    <n v="64"/>
    <n v="70"/>
    <n v="793"/>
    <n v="0"/>
    <n v="0"/>
    <n v="10"/>
    <n v="14"/>
    <n v="0"/>
    <n v="1"/>
    <n v="1068"/>
    <n v="0"/>
    <x v="1038"/>
    <x v="819"/>
    <x v="880"/>
    <n v="3157"/>
    <x v="0"/>
    <n v="0"/>
    <n v="25"/>
    <n v="34"/>
    <n v="0"/>
    <n v="7"/>
    <n v="4354"/>
    <n v="0"/>
    <n v="600"/>
    <n v="413"/>
    <n v="765"/>
    <n v="3737"/>
    <n v="0"/>
    <n v="0"/>
    <n v="169"/>
    <n v="344"/>
    <n v="120"/>
    <n v="61"/>
    <n v="6209"/>
    <n v="7022439"/>
    <n v="2668757"/>
    <n v="5600967"/>
    <n v="33677084"/>
    <n v="0"/>
    <n v="0"/>
    <n v="913415"/>
    <n v="765479"/>
    <n v="0"/>
    <n v="479980"/>
    <n v="51128121"/>
    <n v="3028594"/>
    <n v="1893183"/>
    <n v="2128522"/>
    <n v="13423315"/>
    <n v="0"/>
    <n v="0"/>
    <n v="485721"/>
    <n v="1460949"/>
    <n v="259561"/>
    <n v="131814"/>
    <n v="22811659"/>
    <x v="983"/>
    <n v="8567893"/>
    <n v="3144932"/>
    <n v="7145463"/>
    <n v="35254670"/>
    <n v="-3695731"/>
    <n v="0"/>
    <n v="0"/>
    <n v="1207095"/>
    <n v="1950797"/>
    <x v="0"/>
    <x v="797"/>
    <n v="0"/>
    <n v="0"/>
    <n v="0"/>
    <n v="108296"/>
    <n v="54678256"/>
    <n v="1082236"/>
    <n v="43579923"/>
    <n v="0"/>
    <n v="0"/>
    <n v="44662159"/>
    <n v="1483140"/>
    <n v="2483794"/>
    <n v="4232118"/>
    <n v="54839114"/>
    <n v="0"/>
    <n v="0"/>
    <n v="188977"/>
    <n v="280801"/>
    <n v="0"/>
    <n v="415739"/>
    <n v="63923683"/>
    <n v="1789577"/>
    <n v="69166956"/>
    <n v="0"/>
    <n v="0"/>
    <n v="0"/>
    <n v="0"/>
    <n v="0"/>
    <n v="0"/>
    <n v="1875880"/>
    <n v="75453247"/>
    <n v="0"/>
    <n v="0"/>
    <n v="0"/>
    <n v="0"/>
    <n v="0"/>
    <n v="0"/>
    <n v="0"/>
    <n v="0"/>
    <n v="0"/>
    <n v="0"/>
    <n v="0"/>
    <n v="0"/>
    <n v="0"/>
  </r>
  <r>
    <n v="106040937"/>
    <x v="86"/>
    <x v="1"/>
    <x v="2"/>
    <d v="2017-01-04T00:00:00"/>
    <s v="06/30/2017"/>
    <s v="Open"/>
    <x v="32"/>
    <n v="1"/>
    <n v="221"/>
    <x v="2"/>
    <x v="0"/>
    <s v=""/>
    <s v="(530) 532-8500"/>
    <s v="2767 OLIVE HIGHWAY"/>
    <s v="OROVILLE"/>
    <n v="95966"/>
    <s v="ROBERT WENTZ"/>
    <n v="133"/>
    <n v="133"/>
    <n v="133"/>
    <x v="211"/>
    <n v="53"/>
    <n v="228"/>
    <n v="1151"/>
    <n v="0"/>
    <n v="2"/>
    <n v="256"/>
    <n v="59"/>
    <n v="1"/>
    <n v="52"/>
    <n v="3302"/>
    <n v="0"/>
    <x v="1039"/>
    <x v="820"/>
    <x v="153"/>
    <n v="3649"/>
    <x v="0"/>
    <n v="19"/>
    <n v="744"/>
    <n v="141"/>
    <n v="3"/>
    <n v="120"/>
    <n v="11138"/>
    <n v="0"/>
    <n v="55395"/>
    <n v="1359"/>
    <n v="4234"/>
    <n v="48368"/>
    <n v="0"/>
    <n v="53"/>
    <n v="6998"/>
    <n v="19616"/>
    <n v="1027"/>
    <n v="2399"/>
    <n v="139449"/>
    <n v="51694872"/>
    <n v="1490503"/>
    <n v="6917732"/>
    <n v="35591614"/>
    <n v="0"/>
    <n v="192486"/>
    <n v="7541790"/>
    <n v="1906643"/>
    <n v="33254"/>
    <n v="1009285"/>
    <n v="106378179"/>
    <n v="37665993"/>
    <n v="1291857"/>
    <n v="2842163"/>
    <n v="32567959"/>
    <n v="0"/>
    <n v="49835"/>
    <n v="13333526"/>
    <n v="4388758"/>
    <n v="704765"/>
    <n v="2848631"/>
    <n v="95693487"/>
    <x v="984"/>
    <n v="61376910"/>
    <n v="2165230"/>
    <n v="7823817"/>
    <n v="50636378"/>
    <n v="-307439"/>
    <n v="0"/>
    <n v="200961"/>
    <n v="13722956"/>
    <n v="4023764"/>
    <x v="0"/>
    <x v="798"/>
    <n v="-34527"/>
    <n v="0"/>
    <n v="0"/>
    <n v="1531516"/>
    <n v="143237784"/>
    <n v="0"/>
    <n v="0"/>
    <n v="0"/>
    <n v="0"/>
    <n v="0"/>
    <n v="27983955"/>
    <n v="617130"/>
    <n v="2243517"/>
    <n v="17523195"/>
    <n v="0"/>
    <n v="41360"/>
    <n v="7152360"/>
    <n v="1415883"/>
    <n v="81014"/>
    <n v="1775468"/>
    <n v="58833882"/>
    <n v="1142947"/>
    <n v="62022369"/>
    <n v="10181771"/>
    <n v="347263"/>
    <n v="0"/>
    <n v="0"/>
    <n v="0"/>
    <n v="0"/>
    <n v="2106662"/>
    <n v="37007984"/>
    <n v="0"/>
    <n v="0"/>
    <n v="0"/>
    <n v="0"/>
    <n v="0"/>
    <n v="0"/>
    <n v="0"/>
    <n v="0"/>
    <n v="0"/>
    <n v="0"/>
    <n v="0"/>
    <n v="0"/>
    <n v="23942"/>
  </r>
  <r>
    <n v="106040802"/>
    <x v="85"/>
    <x v="1"/>
    <x v="2"/>
    <d v="2017-01-04T00:00:00"/>
    <s v="06/30/2017"/>
    <s v="Open"/>
    <x v="32"/>
    <n v="1"/>
    <n v="221"/>
    <x v="2"/>
    <x v="0"/>
    <s v="Rural"/>
    <s v="(530) 846-5671"/>
    <s v="240 SPRUCE STREET"/>
    <s v="GRIDLEY"/>
    <n v="95948"/>
    <s v="WADE STURGEON"/>
    <n v="45"/>
    <n v="45"/>
    <n v="31"/>
    <x v="556"/>
    <n v="0"/>
    <n v="70"/>
    <n v="0"/>
    <n v="0"/>
    <n v="0"/>
    <n v="17"/>
    <n v="0"/>
    <n v="0"/>
    <n v="7"/>
    <n v="152"/>
    <n v="3"/>
    <x v="1040"/>
    <x v="6"/>
    <x v="881"/>
    <n v="0"/>
    <x v="0"/>
    <n v="0"/>
    <n v="312"/>
    <n v="0"/>
    <n v="0"/>
    <n v="119"/>
    <n v="2756"/>
    <n v="1840"/>
    <n v="6073"/>
    <n v="0"/>
    <n v="7300"/>
    <n v="0"/>
    <n v="0"/>
    <n v="0"/>
    <n v="1792"/>
    <n v="0"/>
    <n v="0"/>
    <n v="685"/>
    <n v="15850"/>
    <n v="1597411"/>
    <n v="0"/>
    <n v="1920144"/>
    <n v="0"/>
    <n v="0"/>
    <n v="0"/>
    <n v="471348"/>
    <n v="0"/>
    <n v="0"/>
    <n v="180165"/>
    <n v="4169068"/>
    <n v="4452459"/>
    <n v="0"/>
    <n v="5352013"/>
    <n v="0"/>
    <n v="0"/>
    <n v="0"/>
    <n v="1313787"/>
    <n v="0"/>
    <n v="0"/>
    <n v="502174"/>
    <n v="11620433"/>
    <x v="985"/>
    <n v="3684390"/>
    <n v="0"/>
    <n v="5144940"/>
    <n v="0"/>
    <n v="-92242"/>
    <n v="0"/>
    <n v="0"/>
    <n v="1001627"/>
    <n v="0"/>
    <x v="0"/>
    <x v="799"/>
    <n v="0"/>
    <n v="0"/>
    <n v="0"/>
    <n v="0"/>
    <n v="10080106"/>
    <n v="0"/>
    <n v="0"/>
    <n v="0"/>
    <n v="0"/>
    <n v="0"/>
    <n v="2365480"/>
    <n v="0"/>
    <n v="2219459"/>
    <n v="0"/>
    <n v="0"/>
    <n v="0"/>
    <n v="783508"/>
    <n v="0"/>
    <n v="0"/>
    <n v="340948"/>
    <n v="5709395"/>
    <n v="22904"/>
    <n v="6256115"/>
    <n v="1032596"/>
    <n v="50148"/>
    <n v="0"/>
    <n v="0"/>
    <n v="0"/>
    <n v="0"/>
    <n v="127990"/>
    <n v="3147090"/>
    <n v="0"/>
    <n v="0"/>
    <n v="0"/>
    <n v="0"/>
    <n v="0"/>
    <n v="0"/>
    <n v="0"/>
    <n v="0"/>
    <n v="0"/>
    <n v="0"/>
    <n v="0"/>
    <n v="0"/>
    <n v="0"/>
  </r>
  <r>
    <n v="106190547"/>
    <x v="101"/>
    <x v="1"/>
    <x v="2"/>
    <d v="2017-01-04T00:00:00"/>
    <s v="06/30/2017"/>
    <s v="Open"/>
    <x v="0"/>
    <n v="11"/>
    <n v="913"/>
    <x v="1"/>
    <x v="0"/>
    <s v=""/>
    <s v="(626) 570-9000"/>
    <s v="900 SOUTH ATLANTIC BOULEVARD"/>
    <s v="MONTEREY PARK"/>
    <n v="91754"/>
    <s v="PHILIP COHEN"/>
    <n v="101"/>
    <n v="101"/>
    <n v="50"/>
    <x v="206"/>
    <n v="171"/>
    <n v="172"/>
    <n v="563"/>
    <n v="0"/>
    <n v="0"/>
    <n v="0"/>
    <n v="107"/>
    <n v="0"/>
    <n v="154"/>
    <n v="1331"/>
    <n v="0"/>
    <x v="1041"/>
    <x v="750"/>
    <x v="882"/>
    <n v="1928"/>
    <x v="0"/>
    <n v="0"/>
    <n v="0"/>
    <n v="286"/>
    <n v="0"/>
    <n v="271"/>
    <n v="4527"/>
    <n v="0"/>
    <n v="690"/>
    <n v="517"/>
    <n v="969"/>
    <n v="3768"/>
    <n v="0"/>
    <n v="0"/>
    <n v="62"/>
    <n v="809"/>
    <n v="2"/>
    <n v="725"/>
    <n v="7542"/>
    <n v="18353558"/>
    <n v="14668698"/>
    <n v="9971262"/>
    <n v="40646286"/>
    <n v="0"/>
    <n v="0"/>
    <n v="0"/>
    <n v="6909170"/>
    <n v="0"/>
    <n v="4762859"/>
    <n v="95311833"/>
    <n v="7625561"/>
    <n v="8347718"/>
    <n v="6704532"/>
    <n v="30619310"/>
    <n v="0"/>
    <n v="0"/>
    <n v="266649"/>
    <n v="8761694"/>
    <n v="15509"/>
    <n v="3679327"/>
    <n v="66020300"/>
    <x v="986"/>
    <n v="23949114"/>
    <n v="20604798"/>
    <n v="15876957"/>
    <n v="65445647"/>
    <n v="-1510984"/>
    <n v="0"/>
    <n v="0"/>
    <n v="194512"/>
    <n v="12764675"/>
    <x v="0"/>
    <x v="800"/>
    <n v="0"/>
    <n v="0"/>
    <n v="0"/>
    <n v="5114339"/>
    <n v="145086099"/>
    <n v="333988"/>
    <n v="6830128"/>
    <n v="0"/>
    <n v="0"/>
    <n v="7164116"/>
    <n v="2030005"/>
    <n v="2745606"/>
    <n v="2309821"/>
    <n v="12650077"/>
    <n v="0"/>
    <n v="0"/>
    <n v="72137"/>
    <n v="2906189"/>
    <n v="0"/>
    <n v="696315"/>
    <n v="23410150"/>
    <n v="174682"/>
    <n v="20808764"/>
    <n v="0"/>
    <n v="-60554"/>
    <n v="0"/>
    <n v="0"/>
    <n v="0"/>
    <n v="0"/>
    <n v="86486"/>
    <n v="2176526"/>
    <n v="0"/>
    <n v="0"/>
    <n v="0"/>
    <n v="0"/>
    <n v="0"/>
    <n v="0"/>
    <n v="0"/>
    <n v="0"/>
    <n v="0"/>
    <n v="0"/>
    <n v="0"/>
    <n v="0"/>
    <n v="0"/>
  </r>
  <r>
    <n v="106340947"/>
    <x v="77"/>
    <x v="1"/>
    <x v="2"/>
    <d v="2017-01-04T00:00:00"/>
    <s v="06/30/2017"/>
    <s v="Open"/>
    <x v="22"/>
    <n v="2"/>
    <n v="311"/>
    <x v="0"/>
    <x v="0"/>
    <s v=""/>
    <s v="(916) 453-4545"/>
    <s v="4001 J STREET"/>
    <s v="SACRAMENTO"/>
    <n v="95819"/>
    <s v="EDMUNDO CASTANEDA"/>
    <n v="432"/>
    <n v="394"/>
    <n v="394"/>
    <x v="704"/>
    <n v="697"/>
    <n v="312"/>
    <n v="949"/>
    <n v="0"/>
    <n v="0"/>
    <n v="60"/>
    <n v="872"/>
    <n v="7"/>
    <n v="19"/>
    <n v="3949"/>
    <n v="0"/>
    <x v="1042"/>
    <x v="821"/>
    <x v="31"/>
    <n v="3440"/>
    <x v="0"/>
    <n v="0"/>
    <n v="206"/>
    <n v="2894"/>
    <n v="62"/>
    <n v="163"/>
    <n v="16169"/>
    <n v="0"/>
    <n v="5672"/>
    <n v="3058"/>
    <n v="1026"/>
    <n v="6970"/>
    <n v="0"/>
    <n v="0"/>
    <n v="422"/>
    <n v="7852"/>
    <n v="112"/>
    <n v="665"/>
    <n v="25777"/>
    <n v="136257002"/>
    <n v="107272476"/>
    <n v="29607732"/>
    <n v="75732820"/>
    <n v="0"/>
    <n v="0"/>
    <n v="9227021"/>
    <n v="98396590"/>
    <n v="1565166"/>
    <n v="4146562"/>
    <n v="462205369"/>
    <n v="59074397"/>
    <n v="27941595"/>
    <n v="5748530"/>
    <n v="44053438"/>
    <n v="0"/>
    <n v="0"/>
    <n v="3003624"/>
    <n v="60334019"/>
    <n v="884828"/>
    <n v="2339031"/>
    <n v="203379462"/>
    <x v="987"/>
    <n v="161731192"/>
    <n v="112397110"/>
    <n v="29821405"/>
    <n v="101231816"/>
    <n v="0"/>
    <n v="0"/>
    <n v="0"/>
    <n v="9778400"/>
    <n v="115315183"/>
    <x v="0"/>
    <x v="801"/>
    <n v="0"/>
    <n v="0"/>
    <n v="0"/>
    <n v="5740265"/>
    <n v="544192475"/>
    <n v="2430052"/>
    <n v="0"/>
    <n v="0"/>
    <n v="14427857"/>
    <n v="16857909"/>
    <n v="32316186"/>
    <n v="24883795"/>
    <n v="4152159"/>
    <n v="17794446"/>
    <n v="0"/>
    <n v="0"/>
    <n v="2376750"/>
    <n v="56374968"/>
    <n v="0"/>
    <n v="351961"/>
    <n v="138250265"/>
    <n v="1480561"/>
    <n v="132142872"/>
    <n v="0"/>
    <n v="1754812"/>
    <n v="0"/>
    <n v="0"/>
    <n v="0"/>
    <n v="0"/>
    <n v="3874784"/>
    <n v="266701897"/>
    <n v="0"/>
    <n v="0"/>
    <n v="0"/>
    <n v="0"/>
    <n v="0"/>
    <n v="0"/>
    <n v="0"/>
    <n v="0"/>
    <n v="0"/>
    <n v="0"/>
    <n v="0"/>
    <n v="0"/>
    <n v="0"/>
  </r>
  <r>
    <n v="106414018"/>
    <x v="82"/>
    <x v="1"/>
    <x v="2"/>
    <d v="2017-01-04T00:00:00"/>
    <s v="06/30/2017"/>
    <s v="Open"/>
    <x v="16"/>
    <n v="4"/>
    <n v="428"/>
    <x v="1"/>
    <x v="0"/>
    <s v=""/>
    <s v="(650) 324-8500"/>
    <s v="570 WILLOW ROAD"/>
    <s v="MENLO PARK"/>
    <n v="94025"/>
    <s v="JANET A. WAGNER"/>
    <n v="16"/>
    <n v="16"/>
    <n v="2"/>
    <x v="618"/>
    <n v="1"/>
    <n v="0"/>
    <n v="2"/>
    <n v="0"/>
    <n v="0"/>
    <n v="0"/>
    <n v="31"/>
    <n v="0"/>
    <n v="5"/>
    <n v="49"/>
    <n v="49"/>
    <x v="1043"/>
    <x v="218"/>
    <x v="8"/>
    <n v="2"/>
    <x v="0"/>
    <n v="0"/>
    <n v="0"/>
    <n v="54"/>
    <n v="0"/>
    <n v="5"/>
    <n v="73"/>
    <n v="122"/>
    <n v="235"/>
    <n v="45"/>
    <n v="1"/>
    <n v="7"/>
    <n v="0"/>
    <n v="0"/>
    <n v="3"/>
    <n v="426"/>
    <n v="0"/>
    <n v="11"/>
    <n v="728"/>
    <n v="579594"/>
    <n v="48751"/>
    <n v="0"/>
    <n v="60771"/>
    <n v="0"/>
    <n v="0"/>
    <n v="0"/>
    <n v="2168642"/>
    <n v="0"/>
    <n v="269948"/>
    <n v="3127706"/>
    <n v="2367260"/>
    <n v="369407"/>
    <n v="42404"/>
    <n v="123370"/>
    <n v="0"/>
    <n v="0"/>
    <n v="17523"/>
    <n v="5492499"/>
    <n v="0"/>
    <n v="310547"/>
    <n v="8723010"/>
    <x v="988"/>
    <n v="1998191"/>
    <n v="414886"/>
    <n v="42404"/>
    <n v="158921"/>
    <n v="0"/>
    <n v="0"/>
    <n v="0"/>
    <n v="17523"/>
    <n v="4315353"/>
    <x v="0"/>
    <x v="7"/>
    <n v="0"/>
    <n v="0"/>
    <n v="0"/>
    <n v="477382"/>
    <n v="7419596"/>
    <n v="0"/>
    <n v="0"/>
    <n v="0"/>
    <n v="0"/>
    <n v="0"/>
    <n v="948663"/>
    <n v="3272"/>
    <n v="0"/>
    <n v="25220"/>
    <n v="0"/>
    <n v="0"/>
    <n v="0"/>
    <n v="3345788"/>
    <n v="0"/>
    <n v="108177"/>
    <n v="4431120"/>
    <n v="3482"/>
    <n v="3698603"/>
    <n v="0"/>
    <n v="0"/>
    <n v="0"/>
    <n v="0"/>
    <n v="0"/>
    <n v="0"/>
    <n v="0"/>
    <n v="6743626"/>
    <n v="0"/>
    <n v="0"/>
    <n v="0"/>
    <n v="0"/>
    <n v="0"/>
    <n v="0"/>
    <n v="0"/>
    <n v="0"/>
    <n v="0"/>
    <n v="0"/>
    <n v="0"/>
    <n v="0"/>
    <n v="0"/>
  </r>
  <r>
    <n v="106334018"/>
    <x v="81"/>
    <x v="1"/>
    <x v="2"/>
    <d v="2017-01-04T00:00:00"/>
    <s v="06/30/2017"/>
    <s v="Open"/>
    <x v="24"/>
    <n v="12"/>
    <n v="1109"/>
    <x v="4"/>
    <x v="0"/>
    <s v=""/>
    <s v="(951) 679-8888"/>
    <s v="28400 MCCALL BOULEVARD"/>
    <s v="SUN CITY"/>
    <n v="92585"/>
    <s v="DAN MCLAUGHLIN"/>
    <n v="84"/>
    <n v="84"/>
    <n v="48"/>
    <x v="527"/>
    <n v="299"/>
    <n v="20"/>
    <n v="169"/>
    <n v="0"/>
    <n v="0"/>
    <n v="11"/>
    <n v="41"/>
    <n v="0"/>
    <n v="1"/>
    <n v="658"/>
    <n v="0"/>
    <x v="1044"/>
    <x v="822"/>
    <x v="883"/>
    <n v="681"/>
    <x v="0"/>
    <n v="0"/>
    <n v="54"/>
    <n v="137"/>
    <n v="0"/>
    <n v="8"/>
    <n v="2797"/>
    <n v="0"/>
    <n v="541"/>
    <n v="1229"/>
    <n v="372"/>
    <n v="2228"/>
    <n v="0"/>
    <n v="0"/>
    <n v="200"/>
    <n v="645"/>
    <n v="0"/>
    <n v="404"/>
    <n v="5619"/>
    <n v="6434301"/>
    <n v="18805710"/>
    <n v="3569704"/>
    <n v="6768391"/>
    <n v="0"/>
    <n v="0"/>
    <n v="1168808"/>
    <n v="1520823"/>
    <n v="0"/>
    <n v="97004"/>
    <n v="38364741"/>
    <n v="2513950"/>
    <n v="8461975"/>
    <n v="1490014"/>
    <n v="7966655"/>
    <n v="0"/>
    <n v="0"/>
    <n v="1381827"/>
    <n v="3123841"/>
    <n v="0"/>
    <n v="667345"/>
    <n v="25605607"/>
    <x v="989"/>
    <n v="6225213"/>
    <n v="23150418"/>
    <n v="4597233"/>
    <n v="13962042"/>
    <n v="0"/>
    <n v="0"/>
    <n v="0"/>
    <n v="2011590"/>
    <n v="3516311"/>
    <x v="0"/>
    <x v="7"/>
    <n v="0"/>
    <n v="0"/>
    <n v="0"/>
    <n v="75"/>
    <n v="54098725"/>
    <n v="0"/>
    <n v="0"/>
    <n v="0"/>
    <n v="0"/>
    <n v="0"/>
    <n v="2723038"/>
    <n v="4117267"/>
    <n v="462485"/>
    <n v="773004"/>
    <n v="0"/>
    <n v="0"/>
    <n v="539045"/>
    <n v="1128352"/>
    <n v="0"/>
    <n v="128432"/>
    <n v="9871623"/>
    <n v="372158"/>
    <n v="9833409"/>
    <n v="0"/>
    <n v="0"/>
    <n v="0"/>
    <n v="0"/>
    <n v="0"/>
    <n v="0"/>
    <n v="95190"/>
    <n v="3147931"/>
    <n v="0"/>
    <n v="0"/>
    <n v="0"/>
    <n v="0"/>
    <n v="0"/>
    <n v="0"/>
    <n v="0"/>
    <n v="0"/>
    <n v="0"/>
    <n v="0"/>
    <n v="0"/>
    <n v="0"/>
    <n v="0"/>
  </r>
  <r>
    <n v="106240942"/>
    <x v="69"/>
    <x v="1"/>
    <x v="2"/>
    <d v="2017-01-04T00:00:00"/>
    <s v="06/30/2017"/>
    <s v="Open"/>
    <x v="27"/>
    <n v="6"/>
    <n v="515"/>
    <x v="2"/>
    <x v="0"/>
    <s v=""/>
    <s v="(209) 564-5000"/>
    <s v="333  MERCY AVENUE"/>
    <s v="MERCED"/>
    <n v="95340"/>
    <s v="DAVID DUNHAM"/>
    <n v="186"/>
    <n v="186"/>
    <n v="141"/>
    <x v="705"/>
    <n v="105"/>
    <n v="338"/>
    <n v="1351"/>
    <n v="0"/>
    <n v="0"/>
    <n v="51"/>
    <n v="512"/>
    <n v="1"/>
    <n v="24"/>
    <n v="3598"/>
    <n v="0"/>
    <x v="1045"/>
    <x v="818"/>
    <x v="884"/>
    <n v="4009"/>
    <x v="0"/>
    <n v="0"/>
    <n v="151"/>
    <n v="1507"/>
    <n v="2"/>
    <n v="151"/>
    <n v="12742"/>
    <n v="0"/>
    <n v="11584"/>
    <n v="771"/>
    <n v="2859"/>
    <n v="21984"/>
    <n v="0"/>
    <n v="0"/>
    <n v="1130"/>
    <n v="6358"/>
    <n v="372"/>
    <n v="1225"/>
    <n v="46283"/>
    <n v="94004204"/>
    <n v="6738281"/>
    <n v="9977420"/>
    <n v="54721687"/>
    <n v="0"/>
    <n v="0"/>
    <n v="2504078"/>
    <n v="25065718"/>
    <n v="9030"/>
    <n v="1116279"/>
    <n v="194136697"/>
    <n v="32627598"/>
    <n v="2262975"/>
    <n v="8503902"/>
    <n v="55125600"/>
    <n v="0"/>
    <n v="0"/>
    <n v="3351592"/>
    <n v="19970487"/>
    <n v="698108"/>
    <n v="1027370"/>
    <n v="123567632"/>
    <x v="990"/>
    <n v="105335207"/>
    <n v="7543336"/>
    <n v="16090362"/>
    <n v="92283228"/>
    <n v="-938269"/>
    <n v="0"/>
    <n v="0"/>
    <n v="4078449"/>
    <n v="19315446"/>
    <x v="0"/>
    <x v="802"/>
    <n v="0"/>
    <n v="0"/>
    <n v="0"/>
    <n v="1108366"/>
    <n v="251008258"/>
    <n v="0"/>
    <n v="0"/>
    <n v="0"/>
    <n v="0"/>
    <n v="0"/>
    <n v="20565730"/>
    <n v="1281994"/>
    <n v="2036441"/>
    <n v="16477168"/>
    <n v="0"/>
    <n v="0"/>
    <n v="1677819"/>
    <n v="24543232"/>
    <n v="0"/>
    <n v="113687"/>
    <n v="66696071"/>
    <n v="830201"/>
    <n v="72841179"/>
    <n v="0"/>
    <n v="14984"/>
    <n v="0"/>
    <n v="0"/>
    <n v="0"/>
    <n v="0"/>
    <n v="6470894"/>
    <n v="203303399"/>
    <n v="0"/>
    <n v="0"/>
    <n v="0"/>
    <n v="0"/>
    <n v="0"/>
    <n v="0"/>
    <n v="0"/>
    <n v="0"/>
    <n v="0"/>
    <n v="0"/>
    <n v="0"/>
    <n v="0"/>
    <n v="0"/>
  </r>
  <r>
    <n v="106344029"/>
    <x v="79"/>
    <x v="1"/>
    <x v="2"/>
    <d v="2017-01-04T00:00:00"/>
    <s v="06/30/2017"/>
    <s v="Open"/>
    <x v="22"/>
    <n v="2"/>
    <n v="309"/>
    <x v="0"/>
    <x v="0"/>
    <s v=""/>
    <s v="(916) 983-7500"/>
    <s v="1650 CREEKSIDE DRIVE"/>
    <s v="FOLSOM"/>
    <n v="95630"/>
    <s v="EDMUNDO CASTANEDA"/>
    <n v="106"/>
    <n v="106"/>
    <n v="106"/>
    <x v="626"/>
    <n v="241"/>
    <n v="96"/>
    <n v="214"/>
    <n v="0"/>
    <n v="0"/>
    <n v="25"/>
    <n v="556"/>
    <n v="5"/>
    <n v="20"/>
    <n v="1750"/>
    <n v="0"/>
    <x v="1046"/>
    <x v="823"/>
    <x v="885"/>
    <n v="881"/>
    <x v="0"/>
    <n v="0"/>
    <n v="95"/>
    <n v="1484"/>
    <n v="13"/>
    <n v="48"/>
    <n v="6027"/>
    <n v="0"/>
    <n v="2340"/>
    <n v="1010"/>
    <n v="806"/>
    <n v="4261"/>
    <n v="0"/>
    <n v="0"/>
    <n v="402"/>
    <n v="6104"/>
    <n v="91"/>
    <n v="509"/>
    <n v="15523"/>
    <n v="47571475"/>
    <n v="19804940"/>
    <n v="5580384"/>
    <n v="18904242"/>
    <n v="0"/>
    <n v="0"/>
    <n v="1867456"/>
    <n v="33469856"/>
    <n v="248839"/>
    <n v="932060"/>
    <n v="128379252"/>
    <n v="24238575"/>
    <n v="10754063"/>
    <n v="5426709"/>
    <n v="27076756"/>
    <n v="0"/>
    <n v="0"/>
    <n v="2775063"/>
    <n v="44583460"/>
    <n v="696074"/>
    <n v="3163895"/>
    <n v="118714595"/>
    <x v="991"/>
    <n v="61636824"/>
    <n v="27377864"/>
    <n v="9609369"/>
    <n v="40824234"/>
    <n v="0"/>
    <n v="0"/>
    <n v="0"/>
    <n v="3964195"/>
    <n v="43820382"/>
    <x v="0"/>
    <x v="803"/>
    <n v="0"/>
    <n v="0"/>
    <n v="0"/>
    <n v="2455470"/>
    <n v="194888083"/>
    <n v="949959"/>
    <n v="0"/>
    <n v="0"/>
    <n v="5535041"/>
    <n v="6485000"/>
    <n v="9712403"/>
    <n v="3939719"/>
    <n v="825963"/>
    <n v="4897785"/>
    <n v="0"/>
    <n v="0"/>
    <n v="643179"/>
    <n v="38179851"/>
    <n v="0"/>
    <n v="491864"/>
    <n v="58690764"/>
    <n v="407034"/>
    <n v="49276750"/>
    <n v="0"/>
    <n v="7124071"/>
    <n v="0"/>
    <n v="0"/>
    <n v="0"/>
    <n v="0"/>
    <n v="403382"/>
    <n v="47289757"/>
    <n v="0"/>
    <n v="0"/>
    <n v="0"/>
    <n v="0"/>
    <n v="0"/>
    <n v="0"/>
    <n v="0"/>
    <n v="0"/>
    <n v="0"/>
    <n v="0"/>
    <n v="0"/>
    <n v="0"/>
    <n v="0"/>
  </r>
  <r>
    <n v="106150761"/>
    <x v="78"/>
    <x v="1"/>
    <x v="2"/>
    <d v="2017-01-04T00:00:00"/>
    <s v="06/30/2017"/>
    <s v="Open"/>
    <x v="14"/>
    <n v="9"/>
    <n v="617"/>
    <x v="2"/>
    <x v="0"/>
    <s v=""/>
    <s v="(661) 632-5000"/>
    <s v="2215 TRUXTUN AVENUE"/>
    <s v="BAKERSFIELD"/>
    <n v="93301"/>
    <s v="BRUCE PETERS"/>
    <n v="222"/>
    <n v="218"/>
    <n v="125"/>
    <x v="706"/>
    <n v="224"/>
    <n v="223"/>
    <n v="835"/>
    <n v="0"/>
    <n v="0"/>
    <n v="207"/>
    <n v="897"/>
    <n v="1"/>
    <n v="26"/>
    <n v="3049"/>
    <n v="0"/>
    <x v="1047"/>
    <x v="824"/>
    <x v="600"/>
    <n v="2804"/>
    <x v="0"/>
    <n v="0"/>
    <n v="1114"/>
    <n v="2466"/>
    <n v="2"/>
    <n v="52"/>
    <n v="10365"/>
    <n v="0"/>
    <n v="5466"/>
    <n v="1824"/>
    <n v="2581"/>
    <n v="13235"/>
    <n v="0"/>
    <n v="0"/>
    <n v="1869"/>
    <n v="7446"/>
    <n v="137"/>
    <n v="1712"/>
    <n v="34270"/>
    <n v="43891482"/>
    <n v="14291089"/>
    <n v="9859316"/>
    <n v="42243297"/>
    <n v="0"/>
    <n v="0"/>
    <n v="14095531"/>
    <n v="39744103"/>
    <n v="44106"/>
    <n v="1019859"/>
    <n v="165188783"/>
    <n v="21276926"/>
    <n v="9282316"/>
    <n v="9567441"/>
    <n v="46248066"/>
    <n v="0"/>
    <n v="0"/>
    <n v="8297994"/>
    <n v="30211832"/>
    <n v="517322"/>
    <n v="4012703"/>
    <n v="129414600"/>
    <x v="992"/>
    <n v="54015510"/>
    <n v="20651412"/>
    <n v="16940868"/>
    <n v="78127761"/>
    <n v="0"/>
    <n v="0"/>
    <n v="0"/>
    <n v="18246175"/>
    <n v="41143464"/>
    <x v="0"/>
    <x v="804"/>
    <n v="0"/>
    <n v="0"/>
    <n v="0"/>
    <n v="3074014"/>
    <n v="237784912"/>
    <n v="3114488"/>
    <n v="0"/>
    <n v="0"/>
    <n v="5173366"/>
    <n v="8287854"/>
    <n v="10287854"/>
    <n v="5917408"/>
    <n v="1616077"/>
    <n v="10007326"/>
    <n v="0"/>
    <n v="0"/>
    <n v="4029798"/>
    <n v="32651465"/>
    <n v="0"/>
    <n v="596397"/>
    <n v="65106325"/>
    <n v="860907"/>
    <n v="74621144"/>
    <n v="0"/>
    <n v="2975401"/>
    <n v="0"/>
    <n v="0"/>
    <n v="0"/>
    <n v="0"/>
    <n v="5958214"/>
    <n v="66999648"/>
    <n v="0"/>
    <n v="0"/>
    <n v="0"/>
    <n v="0"/>
    <n v="0"/>
    <n v="0"/>
    <n v="0"/>
    <n v="0"/>
    <n v="0"/>
    <n v="0"/>
    <n v="0"/>
    <n v="0"/>
    <n v="0"/>
  </r>
  <r>
    <n v="106231013"/>
    <x v="80"/>
    <x v="1"/>
    <x v="2"/>
    <d v="2017-01-04T00:00:00"/>
    <s v="06/30/2017"/>
    <s v="Open"/>
    <x v="31"/>
    <n v="1"/>
    <n v="111"/>
    <x v="4"/>
    <x v="0"/>
    <s v="Rural"/>
    <s v="(707) 961-1234"/>
    <s v="700 RIVER DRIVE"/>
    <s v="FORT BRAGG"/>
    <n v="95437"/>
    <s v="BOB EDWARDS"/>
    <n v="25"/>
    <n v="25"/>
    <n v="17"/>
    <x v="272"/>
    <n v="0"/>
    <n v="5"/>
    <n v="54"/>
    <n v="0"/>
    <n v="0"/>
    <n v="32"/>
    <n v="0"/>
    <n v="0"/>
    <n v="2"/>
    <n v="207"/>
    <n v="40"/>
    <x v="1048"/>
    <x v="6"/>
    <x v="886"/>
    <n v="206"/>
    <x v="0"/>
    <n v="0"/>
    <n v="140"/>
    <n v="0"/>
    <n v="0"/>
    <n v="6"/>
    <n v="799"/>
    <n v="288"/>
    <n v="7240"/>
    <n v="0"/>
    <n v="303"/>
    <n v="2690"/>
    <n v="0"/>
    <n v="0"/>
    <n v="2743"/>
    <n v="0"/>
    <n v="0"/>
    <n v="212"/>
    <n v="13188"/>
    <n v="3649027"/>
    <n v="0"/>
    <n v="202492"/>
    <n v="1953237"/>
    <n v="0"/>
    <n v="0"/>
    <n v="1416720"/>
    <n v="0"/>
    <n v="0"/>
    <n v="67481"/>
    <n v="7288957"/>
    <n v="13087149"/>
    <n v="0"/>
    <n v="427712"/>
    <n v="5121418"/>
    <n v="0"/>
    <n v="0"/>
    <n v="4456500"/>
    <n v="0"/>
    <n v="0"/>
    <n v="386769"/>
    <n v="23479548"/>
    <x v="993"/>
    <n v="9375344"/>
    <n v="0"/>
    <n v="665630"/>
    <n v="4694926"/>
    <n v="0"/>
    <n v="0"/>
    <n v="0"/>
    <n v="2409711"/>
    <n v="0"/>
    <x v="0"/>
    <x v="805"/>
    <n v="0"/>
    <n v="0"/>
    <n v="0"/>
    <n v="0"/>
    <n v="17632344"/>
    <n v="0"/>
    <n v="0"/>
    <n v="0"/>
    <n v="0"/>
    <n v="0"/>
    <n v="7360832"/>
    <n v="0"/>
    <n v="-35426"/>
    <n v="2379729"/>
    <n v="0"/>
    <n v="0"/>
    <n v="3463509"/>
    <n v="0"/>
    <n v="0"/>
    <n v="-32483"/>
    <n v="13136161"/>
    <n v="560011"/>
    <n v="13777865"/>
    <n v="0"/>
    <n v="654462"/>
    <n v="0"/>
    <n v="0"/>
    <n v="0"/>
    <n v="0"/>
    <n v="289734"/>
    <n v="15207782"/>
    <n v="0"/>
    <n v="0"/>
    <n v="0"/>
    <n v="0"/>
    <n v="0"/>
    <n v="0"/>
    <n v="0"/>
    <n v="0"/>
    <n v="0"/>
    <n v="0"/>
    <n v="0"/>
    <n v="0"/>
    <n v="0"/>
  </r>
  <r>
    <n v="106450936"/>
    <x v="70"/>
    <x v="1"/>
    <x v="2"/>
    <d v="2017-01-04T00:00:00"/>
    <s v="06/30/2017"/>
    <s v="Open"/>
    <x v="3"/>
    <n v="1"/>
    <n v="210"/>
    <x v="4"/>
    <x v="0"/>
    <s v="Rural"/>
    <s v="(530) 336-5511"/>
    <s v="43563 STATE HIGHWAY 299 E"/>
    <s v="FALL RIVER MILLS"/>
    <n v="96028"/>
    <s v="LOUIS WARD"/>
    <n v="121"/>
    <n v="121"/>
    <n v="121"/>
    <x v="142"/>
    <n v="0"/>
    <n v="30"/>
    <n v="0"/>
    <n v="0"/>
    <n v="0"/>
    <n v="9"/>
    <n v="0"/>
    <n v="0"/>
    <n v="3"/>
    <n v="103"/>
    <n v="11"/>
    <x v="1049"/>
    <x v="6"/>
    <x v="887"/>
    <n v="0"/>
    <x v="0"/>
    <n v="0"/>
    <n v="61"/>
    <n v="0"/>
    <n v="0"/>
    <n v="514"/>
    <n v="7136"/>
    <n v="6629"/>
    <n v="1703"/>
    <n v="0"/>
    <n v="818"/>
    <n v="0"/>
    <n v="0"/>
    <n v="0"/>
    <n v="925"/>
    <n v="0"/>
    <n v="0"/>
    <n v="64"/>
    <n v="3510"/>
    <n v="1321343"/>
    <n v="0"/>
    <n v="2233769"/>
    <n v="0"/>
    <n v="0"/>
    <n v="0"/>
    <n v="254108"/>
    <n v="0"/>
    <n v="0"/>
    <n v="155015"/>
    <n v="3964235"/>
    <n v="2274245"/>
    <n v="0"/>
    <n v="1410780"/>
    <n v="0"/>
    <n v="0"/>
    <n v="0"/>
    <n v="1198577"/>
    <n v="0"/>
    <n v="0"/>
    <n v="84112"/>
    <n v="4967714"/>
    <x v="994"/>
    <n v="2233533"/>
    <n v="0"/>
    <n v="1139830"/>
    <n v="0"/>
    <n v="-33877"/>
    <n v="0"/>
    <n v="0"/>
    <n v="162984"/>
    <n v="0"/>
    <x v="0"/>
    <x v="806"/>
    <n v="0"/>
    <n v="0"/>
    <n v="0"/>
    <n v="400113"/>
    <n v="4261482"/>
    <n v="0"/>
    <n v="0"/>
    <n v="0"/>
    <n v="0"/>
    <n v="0"/>
    <n v="1362055"/>
    <n v="0"/>
    <n v="2538595"/>
    <n v="0"/>
    <n v="0"/>
    <n v="0"/>
    <n v="958797"/>
    <n v="0"/>
    <n v="0"/>
    <n v="-188980"/>
    <n v="4670467"/>
    <n v="281216"/>
    <n v="5892192"/>
    <n v="363964"/>
    <n v="639216"/>
    <n v="0"/>
    <n v="0"/>
    <n v="0"/>
    <n v="0"/>
    <n v="12175"/>
    <n v="9588562"/>
    <n v="0"/>
    <n v="0"/>
    <n v="0"/>
    <n v="0"/>
    <n v="0"/>
    <n v="0"/>
    <n v="0"/>
    <n v="0"/>
    <n v="0"/>
    <n v="0"/>
    <n v="0"/>
    <n v="0"/>
    <n v="0"/>
  </r>
  <r>
    <n v="106191230"/>
    <x v="75"/>
    <x v="1"/>
    <x v="2"/>
    <d v="2017-01-04T00:00:00"/>
    <s v="06/30/2017"/>
    <s v="Open"/>
    <x v="0"/>
    <n v="11"/>
    <n v="935"/>
    <x v="2"/>
    <x v="0"/>
    <s v="Teaching"/>
    <s v="(424) 338-8000"/>
    <s v="1680 EAST 120TH STREET"/>
    <s v="LOS ANGELES"/>
    <n v="90059"/>
    <s v="ELAINE BATCHLOR"/>
    <n v="131"/>
    <n v="126"/>
    <n v="126"/>
    <x v="707"/>
    <n v="104"/>
    <n v="519"/>
    <n v="843"/>
    <n v="36"/>
    <n v="0"/>
    <n v="68"/>
    <n v="0"/>
    <n v="0"/>
    <n v="0"/>
    <n v="1902"/>
    <n v="0"/>
    <x v="1050"/>
    <x v="825"/>
    <x v="888"/>
    <n v="3535"/>
    <x v="148"/>
    <n v="0"/>
    <n v="276"/>
    <n v="0"/>
    <n v="0"/>
    <n v="0"/>
    <n v="7869"/>
    <n v="0"/>
    <n v="956"/>
    <n v="646"/>
    <n v="5234"/>
    <n v="11724"/>
    <n v="1971"/>
    <n v="0"/>
    <n v="803"/>
    <n v="0"/>
    <n v="0"/>
    <n v="0"/>
    <n v="21334"/>
    <n v="53315398"/>
    <n v="14989165"/>
    <n v="75742947"/>
    <n v="113297863"/>
    <n v="5178465"/>
    <n v="0"/>
    <n v="13048295"/>
    <n v="0"/>
    <n v="0"/>
    <n v="0"/>
    <n v="275572133"/>
    <n v="16819654"/>
    <n v="11831691"/>
    <n v="63186645"/>
    <n v="130677948"/>
    <n v="19122419"/>
    <n v="0"/>
    <n v="11247002"/>
    <n v="0"/>
    <n v="0"/>
    <n v="0"/>
    <n v="252885359"/>
    <x v="995"/>
    <n v="63856144"/>
    <n v="22528794"/>
    <n v="94562283"/>
    <n v="233190419"/>
    <n v="0"/>
    <n v="12043551"/>
    <n v="0"/>
    <n v="20374611"/>
    <n v="0"/>
    <x v="0"/>
    <x v="807"/>
    <n v="0"/>
    <n v="0"/>
    <n v="0"/>
    <n v="0"/>
    <n v="459426005"/>
    <n v="0"/>
    <n v="0"/>
    <n v="0"/>
    <n v="0"/>
    <n v="0"/>
    <n v="6278908"/>
    <n v="4292062"/>
    <n v="40675092"/>
    <n v="10785392"/>
    <n v="3079347"/>
    <n v="0"/>
    <n v="3920686"/>
    <n v="0"/>
    <n v="0"/>
    <n v="0"/>
    <n v="69031487"/>
    <n v="1576847"/>
    <n v="57451667"/>
    <n v="0"/>
    <n v="0"/>
    <n v="0"/>
    <n v="0"/>
    <n v="0"/>
    <n v="0"/>
    <n v="1239648"/>
    <n v="288047704"/>
    <n v="0"/>
    <n v="0"/>
    <n v="0"/>
    <n v="0"/>
    <n v="0"/>
    <n v="0"/>
    <n v="0"/>
    <n v="0"/>
    <n v="0"/>
    <n v="0"/>
    <n v="0"/>
    <n v="0"/>
    <n v="0"/>
  </r>
  <r>
    <n v="106090933"/>
    <x v="74"/>
    <x v="1"/>
    <x v="2"/>
    <d v="2017-01-04T00:00:00"/>
    <s v="06/30/2017"/>
    <s v="Open"/>
    <x v="29"/>
    <n v="2"/>
    <n v="304"/>
    <x v="2"/>
    <x v="0"/>
    <s v="Rural"/>
    <s v="(530) 626-2770"/>
    <s v="1100 MARSHALL WAY"/>
    <s v="PLACERVILLE"/>
    <n v="95667"/>
    <s v="JAMES WHIPPLE"/>
    <n v="125"/>
    <n v="125"/>
    <n v="117"/>
    <x v="708"/>
    <n v="104"/>
    <n v="79"/>
    <n v="295"/>
    <n v="0"/>
    <n v="0"/>
    <n v="27"/>
    <n v="180"/>
    <n v="1"/>
    <n v="20"/>
    <n v="1417"/>
    <n v="95"/>
    <x v="1051"/>
    <x v="537"/>
    <x v="682"/>
    <n v="1230"/>
    <x v="0"/>
    <n v="0"/>
    <n v="131"/>
    <n v="629"/>
    <n v="10"/>
    <n v="70"/>
    <n v="6423"/>
    <n v="862"/>
    <n v="43217"/>
    <n v="6937"/>
    <n v="3615"/>
    <n v="15703"/>
    <n v="0"/>
    <n v="0"/>
    <n v="1029"/>
    <n v="22375"/>
    <n v="41"/>
    <n v="3211"/>
    <n v="96128"/>
    <n v="58314033"/>
    <n v="8094097"/>
    <n v="7704625"/>
    <n v="25386272"/>
    <n v="0"/>
    <n v="0"/>
    <n v="2737928"/>
    <n v="13245055"/>
    <n v="72816"/>
    <n v="1646764"/>
    <n v="117201590"/>
    <n v="67055171"/>
    <n v="11697785"/>
    <n v="6021817"/>
    <n v="29793047"/>
    <n v="0"/>
    <n v="0"/>
    <n v="4382837"/>
    <n v="34915359"/>
    <n v="180019"/>
    <n v="5017926"/>
    <n v="159063961"/>
    <x v="996"/>
    <n v="104709735"/>
    <n v="17788896"/>
    <n v="10744475"/>
    <n v="52508036"/>
    <n v="0"/>
    <n v="0"/>
    <n v="0"/>
    <n v="3782099"/>
    <n v="25579756"/>
    <x v="0"/>
    <x v="808"/>
    <n v="0"/>
    <n v="0"/>
    <n v="0"/>
    <n v="988748"/>
    <n v="218423911"/>
    <n v="0"/>
    <n v="0"/>
    <n v="0"/>
    <n v="10549"/>
    <n v="10549"/>
    <n v="20508087"/>
    <n v="1814417"/>
    <n v="2838728"/>
    <n v="2561250"/>
    <n v="0"/>
    <n v="0"/>
    <n v="3095007"/>
    <n v="21544739"/>
    <n v="103855"/>
    <n v="5386106"/>
    <n v="57852189"/>
    <n v="337159"/>
    <n v="62638403"/>
    <n v="10917402"/>
    <n v="1791199"/>
    <n v="0"/>
    <n v="0"/>
    <n v="0"/>
    <n v="0"/>
    <n v="3470079"/>
    <n v="116942055"/>
    <n v="0"/>
    <n v="0"/>
    <n v="0"/>
    <n v="0"/>
    <n v="0"/>
    <n v="0"/>
    <n v="0"/>
    <n v="0"/>
    <n v="0"/>
    <n v="0"/>
    <n v="0"/>
    <n v="0"/>
    <n v="0"/>
  </r>
  <r>
    <n v="106500939"/>
    <x v="76"/>
    <x v="1"/>
    <x v="2"/>
    <d v="2017-01-04T00:00:00"/>
    <s v="06/30/2017"/>
    <s v="Open"/>
    <x v="30"/>
    <n v="6"/>
    <n v="511"/>
    <x v="2"/>
    <x v="0"/>
    <s v=""/>
    <s v="(209) 526-4500"/>
    <s v="1700 COFFEE ROAD"/>
    <s v="MODESTO"/>
    <n v="95355"/>
    <s v="DARYN KUMAR"/>
    <n v="423"/>
    <n v="423"/>
    <n v="242"/>
    <x v="709"/>
    <n v="724"/>
    <n v="235"/>
    <n v="716"/>
    <n v="0"/>
    <n v="0"/>
    <n v="82"/>
    <n v="1022"/>
    <n v="28"/>
    <n v="3"/>
    <n v="4250"/>
    <n v="4250"/>
    <x v="1052"/>
    <x v="826"/>
    <x v="852"/>
    <n v="2747"/>
    <x v="0"/>
    <n v="0"/>
    <n v="361"/>
    <n v="3197"/>
    <n v="91"/>
    <n v="10"/>
    <n v="18159"/>
    <n v="22409"/>
    <n v="17606"/>
    <n v="3804"/>
    <n v="1251"/>
    <n v="9480"/>
    <n v="0"/>
    <n v="0"/>
    <n v="766"/>
    <n v="7585"/>
    <n v="604"/>
    <n v="715"/>
    <n v="41811"/>
    <n v="122437084"/>
    <n v="64286366"/>
    <n v="20340151"/>
    <n v="52306873"/>
    <n v="0"/>
    <n v="0"/>
    <n v="7085122"/>
    <n v="63454537"/>
    <n v="1987086"/>
    <n v="215502"/>
    <n v="332112721"/>
    <n v="59083393"/>
    <n v="32850780"/>
    <n v="5563666"/>
    <n v="38370891"/>
    <n v="0"/>
    <n v="0"/>
    <n v="5142600"/>
    <n v="58586017"/>
    <n v="1847855"/>
    <n v="2129194"/>
    <n v="203574396"/>
    <x v="997"/>
    <n v="126400117"/>
    <n v="108184037"/>
    <n v="19021713"/>
    <n v="90677764"/>
    <n v="0"/>
    <n v="0"/>
    <n v="0"/>
    <n v="8129356"/>
    <n v="62920258"/>
    <x v="0"/>
    <x v="809"/>
    <n v="0"/>
    <n v="0"/>
    <n v="0"/>
    <n v="0"/>
    <n v="420616167"/>
    <n v="11046891"/>
    <n v="0"/>
    <n v="0"/>
    <n v="9455268"/>
    <n v="20502159"/>
    <n v="55120360"/>
    <n v="0"/>
    <n v="6882104"/>
    <n v="0"/>
    <n v="0"/>
    <n v="0"/>
    <n v="4098366"/>
    <n v="68575564"/>
    <n v="0"/>
    <n v="896715"/>
    <n v="135573109"/>
    <n v="3105682"/>
    <n v="139183927"/>
    <n v="0"/>
    <n v="44155"/>
    <n v="0"/>
    <n v="0"/>
    <n v="0"/>
    <n v="0"/>
    <n v="4892021"/>
    <n v="204777051"/>
    <n v="0"/>
    <n v="0"/>
    <n v="0"/>
    <n v="0"/>
    <n v="0"/>
    <n v="0"/>
    <n v="0"/>
    <n v="0"/>
    <n v="0"/>
    <n v="0"/>
    <n v="0"/>
    <n v="0"/>
    <n v="0"/>
  </r>
  <r>
    <n v="106240924"/>
    <x v="72"/>
    <x v="1"/>
    <x v="2"/>
    <d v="2017-01-04T00:00:00"/>
    <s v="06/30/2017"/>
    <s v="Open"/>
    <x v="27"/>
    <n v="6"/>
    <n v="517"/>
    <x v="2"/>
    <x v="0"/>
    <s v="Rural"/>
    <s v="(209) 826-0591"/>
    <s v="520 WEST I STREET"/>
    <s v="LOS BANOS"/>
    <n v="93635"/>
    <s v="ASH GOKLI"/>
    <n v="44"/>
    <n v="44"/>
    <n v="14"/>
    <x v="58"/>
    <n v="17"/>
    <n v="68"/>
    <n v="172"/>
    <n v="0"/>
    <n v="0"/>
    <n v="1"/>
    <n v="56"/>
    <n v="0"/>
    <n v="6"/>
    <n v="421"/>
    <n v="0"/>
    <x v="1053"/>
    <x v="19"/>
    <x v="424"/>
    <n v="317"/>
    <x v="0"/>
    <n v="0"/>
    <n v="1"/>
    <n v="108"/>
    <n v="0"/>
    <n v="11"/>
    <n v="910"/>
    <n v="0"/>
    <n v="3152"/>
    <n v="268"/>
    <n v="1046"/>
    <n v="10236"/>
    <n v="0"/>
    <n v="0"/>
    <n v="245"/>
    <n v="3095"/>
    <n v="290"/>
    <n v="380"/>
    <n v="18712"/>
    <n v="4501393"/>
    <n v="1205996"/>
    <n v="2046528"/>
    <n v="5844273"/>
    <n v="0"/>
    <n v="0"/>
    <n v="9507"/>
    <n v="1999907"/>
    <n v="0"/>
    <n v="141628"/>
    <n v="15749232"/>
    <n v="8282722"/>
    <n v="1025880"/>
    <n v="2843590"/>
    <n v="21541804"/>
    <n v="0"/>
    <n v="0"/>
    <n v="1097704"/>
    <n v="7820334"/>
    <n v="1114133"/>
    <n v="1424556"/>
    <n v="45150723"/>
    <x v="998"/>
    <n v="6278600"/>
    <n v="1310575"/>
    <n v="4596148"/>
    <n v="27386077"/>
    <n v="-187735"/>
    <n v="0"/>
    <n v="0"/>
    <n v="967661"/>
    <n v="2719406"/>
    <x v="0"/>
    <x v="810"/>
    <n v="0"/>
    <n v="0"/>
    <n v="0"/>
    <n v="209175"/>
    <n v="45429327"/>
    <n v="0"/>
    <n v="0"/>
    <n v="0"/>
    <n v="0"/>
    <n v="0"/>
    <n v="6505515"/>
    <n v="921301"/>
    <n v="481705"/>
    <n v="0"/>
    <n v="0"/>
    <n v="0"/>
    <n v="139550"/>
    <n v="7100835"/>
    <n v="0"/>
    <n v="321722"/>
    <n v="15470628"/>
    <n v="289535"/>
    <n v="15310798"/>
    <n v="0"/>
    <n v="0"/>
    <n v="0"/>
    <n v="0"/>
    <n v="0"/>
    <n v="0"/>
    <n v="693529"/>
    <n v="13219287"/>
    <n v="0"/>
    <n v="0"/>
    <n v="0"/>
    <n v="0"/>
    <n v="0"/>
    <n v="0"/>
    <n v="0"/>
    <n v="0"/>
    <n v="0"/>
    <n v="0"/>
    <n v="0"/>
    <n v="0"/>
    <n v="0"/>
  </r>
  <r>
    <n v="106190521"/>
    <x v="71"/>
    <x v="1"/>
    <x v="2"/>
    <d v="2017-01-04T00:00:00"/>
    <s v="06/30/2017"/>
    <s v="Open"/>
    <x v="0"/>
    <n v="11"/>
    <n v="929"/>
    <x v="1"/>
    <x v="0"/>
    <s v=""/>
    <s v="(310) 532-4200"/>
    <s v="1145 W. REDONDO BEACH BOULEVARD."/>
    <s v="GARDENA"/>
    <n v="90247"/>
    <s v="ARACELI LONERGAN"/>
    <n v="172"/>
    <n v="172"/>
    <n v="149"/>
    <x v="647"/>
    <n v="183"/>
    <n v="205"/>
    <n v="703"/>
    <n v="0"/>
    <n v="0"/>
    <n v="47"/>
    <n v="30"/>
    <n v="4"/>
    <n v="50"/>
    <n v="1580"/>
    <n v="15"/>
    <x v="1054"/>
    <x v="827"/>
    <x v="889"/>
    <n v="2163"/>
    <x v="0"/>
    <n v="0"/>
    <n v="169"/>
    <n v="74"/>
    <n v="8"/>
    <n v="86"/>
    <n v="5439"/>
    <n v="5904"/>
    <n v="734"/>
    <n v="535"/>
    <n v="1469"/>
    <n v="5198"/>
    <n v="0"/>
    <n v="0"/>
    <n v="507"/>
    <n v="369"/>
    <n v="460"/>
    <n v="1345"/>
    <n v="10617"/>
    <n v="22377336"/>
    <n v="11760547"/>
    <n v="17615905"/>
    <n v="49600966"/>
    <n v="0"/>
    <n v="0"/>
    <n v="2634899"/>
    <n v="1861076"/>
    <n v="42392"/>
    <n v="2076134"/>
    <n v="107969255"/>
    <n v="4239104"/>
    <n v="4811622"/>
    <n v="5088879"/>
    <n v="21475144"/>
    <n v="0"/>
    <n v="0"/>
    <n v="2642748"/>
    <n v="2064320"/>
    <n v="2245072"/>
    <n v="3659898"/>
    <n v="46226787"/>
    <x v="999"/>
    <n v="20581730"/>
    <n v="15238555"/>
    <n v="19411099"/>
    <n v="65574453"/>
    <n v="-1625044"/>
    <n v="0"/>
    <n v="0"/>
    <n v="2916465"/>
    <n v="1331450"/>
    <x v="0"/>
    <x v="811"/>
    <n v="0"/>
    <n v="0"/>
    <n v="0"/>
    <n v="1742701"/>
    <n v="131452204"/>
    <n v="0"/>
    <n v="0"/>
    <n v="0"/>
    <n v="0"/>
    <n v="0"/>
    <n v="6034710"/>
    <n v="1333614"/>
    <n v="4918729"/>
    <n v="5501657"/>
    <n v="0"/>
    <n v="0"/>
    <n v="2361182"/>
    <n v="2593946"/>
    <n v="0"/>
    <n v="0"/>
    <n v="22743838"/>
    <n v="58206"/>
    <n v="21142318"/>
    <n v="0"/>
    <n v="-2682"/>
    <n v="0"/>
    <n v="0"/>
    <n v="0"/>
    <n v="0"/>
    <n v="207359"/>
    <n v="21554685"/>
    <n v="0"/>
    <n v="0"/>
    <n v="0"/>
    <n v="0"/>
    <n v="0"/>
    <n v="0"/>
    <n v="0"/>
    <n v="0"/>
    <n v="0"/>
    <n v="0"/>
    <n v="0"/>
    <n v="0"/>
    <n v="0"/>
  </r>
  <r>
    <n v="106470871"/>
    <x v="59"/>
    <x v="1"/>
    <x v="2"/>
    <d v="2017-01-04T00:00:00"/>
    <s v="06/30/2017"/>
    <s v="Open"/>
    <x v="25"/>
    <n v="1"/>
    <n v="205"/>
    <x v="3"/>
    <x v="0"/>
    <s v="Rural"/>
    <s v="(530) 225-6000"/>
    <s v="914 PINE STREET"/>
    <s v="MOUNT SHASTA"/>
    <n v="96067"/>
    <s v="KENNETH PLATOU"/>
    <n v="33"/>
    <n v="25"/>
    <n v="25"/>
    <x v="710"/>
    <n v="6"/>
    <n v="12"/>
    <n v="56"/>
    <n v="0"/>
    <n v="0"/>
    <n v="8"/>
    <n v="29"/>
    <n v="1"/>
    <n v="2"/>
    <n v="241"/>
    <n v="0"/>
    <x v="375"/>
    <x v="828"/>
    <x v="343"/>
    <n v="122"/>
    <x v="0"/>
    <n v="0"/>
    <n v="12"/>
    <n v="61"/>
    <n v="1"/>
    <n v="5"/>
    <n v="636"/>
    <n v="0"/>
    <n v="8013"/>
    <n v="328"/>
    <n v="402"/>
    <n v="4493"/>
    <n v="0"/>
    <n v="0"/>
    <n v="756"/>
    <n v="3368"/>
    <n v="30"/>
    <n v="215"/>
    <n v="17605"/>
    <n v="5613230"/>
    <n v="206679"/>
    <n v="387862"/>
    <n v="1518545"/>
    <n v="0"/>
    <n v="0"/>
    <n v="244924"/>
    <n v="1235412"/>
    <n v="12090"/>
    <n v="67911"/>
    <n v="9286653"/>
    <n v="9791943"/>
    <n v="691661"/>
    <n v="612737"/>
    <n v="5446765"/>
    <n v="0"/>
    <n v="0"/>
    <n v="1627042"/>
    <n v="3803395"/>
    <n v="37287"/>
    <n v="231580"/>
    <n v="22242410"/>
    <x v="1000"/>
    <n v="11949085"/>
    <n v="527109"/>
    <n v="608089"/>
    <n v="4768952"/>
    <n v="0"/>
    <n v="0"/>
    <n v="0"/>
    <n v="551762"/>
    <n v="681870"/>
    <x v="0"/>
    <x v="812"/>
    <n v="0"/>
    <n v="0"/>
    <n v="0"/>
    <n v="393410"/>
    <n v="20200338"/>
    <n v="0"/>
    <n v="68486"/>
    <n v="0"/>
    <n v="0"/>
    <n v="68486"/>
    <n v="3185740"/>
    <n v="342018"/>
    <n v="247469"/>
    <n v="2196076"/>
    <n v="0"/>
    <n v="0"/>
    <n v="1288577"/>
    <n v="4084862"/>
    <n v="0"/>
    <n v="52469"/>
    <n v="11397211"/>
    <n v="82518"/>
    <n v="14599922"/>
    <n v="0"/>
    <n v="450214"/>
    <n v="0"/>
    <n v="0"/>
    <n v="0"/>
    <n v="0"/>
    <n v="319780"/>
    <n v="13678573"/>
    <n v="0"/>
    <n v="0"/>
    <n v="0"/>
    <n v="0"/>
    <n v="0"/>
    <n v="0"/>
    <n v="0"/>
    <n v="0"/>
    <n v="0"/>
    <n v="0"/>
    <n v="0"/>
    <n v="0"/>
    <n v="0"/>
  </r>
  <r>
    <n v="106301262"/>
    <x v="63"/>
    <x v="1"/>
    <x v="2"/>
    <d v="2017-01-04T00:00:00"/>
    <s v="06/30/2017"/>
    <s v="Open"/>
    <x v="9"/>
    <n v="13"/>
    <n v="1017"/>
    <x v="2"/>
    <x v="0"/>
    <s v=""/>
    <s v="(949) 364-1400"/>
    <s v="27700 MEDICAL CENTER ROAD"/>
    <s v="MISSION VIEJO"/>
    <n v="92691"/>
    <s v="TAREK SALAWAY"/>
    <n v="523"/>
    <n v="439"/>
    <n v="215"/>
    <x v="711"/>
    <n v="838"/>
    <n v="258"/>
    <n v="467"/>
    <n v="0"/>
    <n v="0"/>
    <n v="68"/>
    <n v="1560"/>
    <n v="41"/>
    <n v="72"/>
    <n v="4788"/>
    <n v="0"/>
    <x v="1055"/>
    <x v="829"/>
    <x v="890"/>
    <n v="1647"/>
    <x v="0"/>
    <n v="0"/>
    <n v="370"/>
    <n v="5847"/>
    <n v="394"/>
    <n v="234"/>
    <n v="19553"/>
    <n v="0"/>
    <n v="11692"/>
    <n v="7651"/>
    <n v="1803"/>
    <n v="6031"/>
    <n v="0"/>
    <n v="0"/>
    <n v="803"/>
    <n v="26061"/>
    <n v="35"/>
    <n v="2148"/>
    <n v="56224"/>
    <n v="121226859"/>
    <n v="66007813"/>
    <n v="17002481"/>
    <n v="33554659"/>
    <n v="0"/>
    <n v="0"/>
    <n v="5212244"/>
    <n v="106921205"/>
    <n v="776237"/>
    <n v="8628584"/>
    <n v="359330082"/>
    <n v="56606216"/>
    <n v="36580829"/>
    <n v="8196169"/>
    <n v="25543172"/>
    <n v="0"/>
    <n v="0"/>
    <n v="4303960"/>
    <n v="106148519"/>
    <n v="240219"/>
    <n v="10532056"/>
    <n v="248151140"/>
    <x v="1001"/>
    <n v="147591047"/>
    <n v="94871319"/>
    <n v="23557974"/>
    <n v="48149420"/>
    <n v="0"/>
    <n v="0"/>
    <n v="0"/>
    <n v="4052370"/>
    <n v="135007394"/>
    <x v="0"/>
    <x v="813"/>
    <n v="0"/>
    <n v="0"/>
    <n v="0"/>
    <n v="4226120"/>
    <n v="467445532"/>
    <n v="4263153"/>
    <n v="0"/>
    <n v="0"/>
    <n v="5066055"/>
    <n v="9329208"/>
    <n v="30242028"/>
    <n v="11980476"/>
    <n v="1640676"/>
    <n v="10948411"/>
    <n v="0"/>
    <n v="0"/>
    <n v="5463834"/>
    <n v="83128385"/>
    <n v="0"/>
    <n v="5961088"/>
    <n v="149364898"/>
    <n v="3440836"/>
    <n v="134009083"/>
    <n v="0"/>
    <n v="-267296"/>
    <n v="0"/>
    <n v="0"/>
    <n v="0"/>
    <n v="0"/>
    <n v="21283935"/>
    <n v="348181534"/>
    <n v="0"/>
    <n v="0"/>
    <n v="0"/>
    <n v="0"/>
    <n v="0"/>
    <n v="0"/>
    <n v="0"/>
    <n v="0"/>
    <n v="0"/>
    <n v="0"/>
    <n v="0"/>
    <n v="0"/>
    <n v="0"/>
  </r>
  <r>
    <n v="106190524"/>
    <x v="68"/>
    <x v="1"/>
    <x v="2"/>
    <d v="2017-01-04T00:00:00"/>
    <s v="06/30/2017"/>
    <s v="Open"/>
    <x v="0"/>
    <n v="11"/>
    <n v="905"/>
    <x v="2"/>
    <x v="0"/>
    <s v=""/>
    <s v="(818) 787-2222"/>
    <s v="14850 ROSCOE BOULEVARD"/>
    <s v="PANORAMA CITY"/>
    <n v="91402"/>
    <s v="JAMES THEIRING"/>
    <n v="145"/>
    <n v="145"/>
    <n v="135"/>
    <x v="490"/>
    <n v="139"/>
    <n v="329"/>
    <n v="342"/>
    <n v="0"/>
    <n v="0"/>
    <n v="0"/>
    <n v="0"/>
    <n v="19"/>
    <n v="317"/>
    <n v="1864"/>
    <n v="0"/>
    <x v="434"/>
    <x v="721"/>
    <x v="891"/>
    <n v="2664"/>
    <x v="0"/>
    <n v="0"/>
    <n v="0"/>
    <n v="0"/>
    <n v="88"/>
    <n v="1100"/>
    <n v="9700"/>
    <n v="0"/>
    <n v="1755"/>
    <n v="266"/>
    <n v="837"/>
    <n v="695"/>
    <n v="0"/>
    <n v="0"/>
    <n v="0"/>
    <n v="0"/>
    <n v="40"/>
    <n v="650"/>
    <n v="4243"/>
    <n v="26486234"/>
    <n v="3378096"/>
    <n v="9019365"/>
    <n v="10056281"/>
    <n v="0"/>
    <n v="0"/>
    <n v="0"/>
    <n v="0"/>
    <n v="463134"/>
    <n v="9802681"/>
    <n v="59205791"/>
    <n v="4566936"/>
    <n v="525726"/>
    <n v="2141601"/>
    <n v="2366626"/>
    <n v="0"/>
    <n v="0"/>
    <n v="0"/>
    <n v="0"/>
    <n v="100117"/>
    <n v="2779320"/>
    <n v="12480326"/>
    <x v="1002"/>
    <n v="16960515"/>
    <n v="1886147"/>
    <n v="9479575"/>
    <n v="9049514"/>
    <n v="-1014430"/>
    <n v="0"/>
    <n v="0"/>
    <n v="0"/>
    <n v="0"/>
    <x v="0"/>
    <x v="814"/>
    <n v="0"/>
    <n v="0"/>
    <n v="0"/>
    <n v="8187646"/>
    <n v="47262802"/>
    <n v="0"/>
    <n v="0"/>
    <n v="0"/>
    <n v="0"/>
    <n v="0"/>
    <n v="14092655"/>
    <n v="2017675"/>
    <n v="2695821"/>
    <n v="3373393"/>
    <n v="0"/>
    <n v="0"/>
    <n v="0"/>
    <n v="0"/>
    <n v="0"/>
    <n v="2243771"/>
    <n v="24423315"/>
    <n v="428874"/>
    <n v="21675750"/>
    <n v="0"/>
    <n v="0"/>
    <n v="0"/>
    <n v="0"/>
    <n v="0"/>
    <n v="0"/>
    <n v="4198"/>
    <n v="3235374"/>
    <n v="0"/>
    <n v="0"/>
    <n v="0"/>
    <n v="0"/>
    <n v="0"/>
    <n v="0"/>
    <n v="0"/>
    <n v="0"/>
    <n v="0"/>
    <n v="0"/>
    <n v="0"/>
    <n v="0"/>
    <n v="0"/>
  </r>
  <r>
    <n v="106190681"/>
    <x v="67"/>
    <x v="1"/>
    <x v="2"/>
    <d v="2017-01-04T00:00:00"/>
    <s v="06/30/2017"/>
    <s v="Open"/>
    <x v="0"/>
    <n v="11"/>
    <n v="925"/>
    <x v="1"/>
    <x v="0"/>
    <s v=""/>
    <s v="(323) 930-1040"/>
    <s v="6000 SAN VICENTE BOULEVARD"/>
    <s v="LOS ANGELES"/>
    <n v="90036"/>
    <s v="GIL TEPPER"/>
    <n v="17"/>
    <n v="17"/>
    <n v="3"/>
    <x v="78"/>
    <n v="0"/>
    <n v="0"/>
    <n v="0"/>
    <n v="0"/>
    <n v="0"/>
    <n v="0"/>
    <n v="0"/>
    <n v="0"/>
    <n v="40"/>
    <n v="53"/>
    <n v="0"/>
    <x v="833"/>
    <x v="6"/>
    <x v="8"/>
    <n v="0"/>
    <x v="0"/>
    <n v="0"/>
    <n v="0"/>
    <n v="0"/>
    <n v="0"/>
    <n v="96"/>
    <n v="133"/>
    <n v="0"/>
    <n v="9"/>
    <n v="0"/>
    <n v="0"/>
    <n v="0"/>
    <n v="0"/>
    <n v="0"/>
    <n v="0"/>
    <n v="0"/>
    <n v="0"/>
    <n v="78"/>
    <n v="87"/>
    <n v="2327532"/>
    <n v="0"/>
    <n v="0"/>
    <n v="0"/>
    <n v="0"/>
    <n v="0"/>
    <n v="0"/>
    <n v="0"/>
    <n v="0"/>
    <n v="6200792"/>
    <n v="8528324"/>
    <n v="175358"/>
    <n v="0"/>
    <n v="0"/>
    <n v="0"/>
    <n v="0"/>
    <n v="0"/>
    <n v="0"/>
    <n v="0"/>
    <n v="0"/>
    <n v="1677298"/>
    <n v="1852656"/>
    <x v="1003"/>
    <n v="1409846"/>
    <n v="0"/>
    <n v="0"/>
    <n v="0"/>
    <n v="0"/>
    <n v="0"/>
    <n v="0"/>
    <n v="0"/>
    <n v="0"/>
    <x v="0"/>
    <x v="7"/>
    <n v="0"/>
    <n v="0"/>
    <n v="0"/>
    <n v="6080996"/>
    <n v="8009891"/>
    <n v="0"/>
    <n v="0"/>
    <n v="0"/>
    <n v="0"/>
    <n v="0"/>
    <n v="1093044"/>
    <n v="0"/>
    <n v="0"/>
    <n v="0"/>
    <n v="0"/>
    <n v="0"/>
    <n v="0"/>
    <n v="0"/>
    <n v="0"/>
    <n v="1278045"/>
    <n v="2371089"/>
    <n v="0"/>
    <n v="2090801"/>
    <n v="0"/>
    <n v="0"/>
    <n v="0"/>
    <n v="0"/>
    <n v="0"/>
    <n v="0"/>
    <n v="68824"/>
    <n v="1479567"/>
    <n v="0"/>
    <n v="0"/>
    <n v="0"/>
    <n v="0"/>
    <n v="0"/>
    <n v="0"/>
    <n v="0"/>
    <n v="0"/>
    <n v="0"/>
    <n v="0"/>
    <n v="0"/>
    <n v="0"/>
    <n v="0"/>
  </r>
  <r>
    <n v="106361166"/>
    <x v="83"/>
    <x v="1"/>
    <x v="2"/>
    <d v="2017-01-04T00:00:00"/>
    <s v="06/30/2017"/>
    <s v="Open"/>
    <x v="5"/>
    <n v="12"/>
    <n v="1207"/>
    <x v="1"/>
    <x v="0"/>
    <s v=""/>
    <s v="(909) 625-5411"/>
    <s v="5000 SAN BERNARDINO STREET"/>
    <s v="MONTCLAIR"/>
    <n v="91763"/>
    <s v="MARTIN MANSUKHANI"/>
    <n v="102"/>
    <n v="102"/>
    <n v="102"/>
    <x v="576"/>
    <n v="75"/>
    <n v="115"/>
    <n v="326"/>
    <n v="0"/>
    <n v="0"/>
    <n v="58"/>
    <n v="9"/>
    <n v="0"/>
    <n v="118"/>
    <n v="811"/>
    <n v="0"/>
    <x v="1056"/>
    <x v="830"/>
    <x v="892"/>
    <n v="837"/>
    <x v="0"/>
    <n v="0"/>
    <n v="132"/>
    <n v="22"/>
    <n v="0"/>
    <n v="241"/>
    <n v="2303"/>
    <n v="0"/>
    <n v="185"/>
    <n v="242"/>
    <n v="705"/>
    <n v="3396"/>
    <n v="0"/>
    <n v="0"/>
    <n v="614"/>
    <n v="37"/>
    <n v="0"/>
    <n v="462"/>
    <n v="5641"/>
    <n v="6936102"/>
    <n v="3713114"/>
    <n v="5363678"/>
    <n v="12331544"/>
    <n v="0"/>
    <n v="0"/>
    <n v="2248033"/>
    <n v="421001"/>
    <n v="0"/>
    <n v="3843844"/>
    <n v="34857316"/>
    <n v="1000231"/>
    <n v="1745734"/>
    <n v="3086630"/>
    <n v="13524229"/>
    <n v="0"/>
    <n v="0"/>
    <n v="2310207"/>
    <n v="197475"/>
    <n v="0"/>
    <n v="1679406"/>
    <n v="23543912"/>
    <x v="1004"/>
    <n v="6183582"/>
    <n v="4630887"/>
    <n v="3861537"/>
    <n v="22193426"/>
    <n v="-559208"/>
    <n v="0"/>
    <n v="0"/>
    <n v="1910518"/>
    <n v="400978"/>
    <x v="0"/>
    <x v="815"/>
    <n v="0"/>
    <n v="0"/>
    <n v="0"/>
    <n v="3234089"/>
    <n v="44446071"/>
    <n v="0"/>
    <n v="0"/>
    <n v="0"/>
    <n v="0"/>
    <n v="0"/>
    <n v="1752751"/>
    <n v="827961"/>
    <n v="5147979"/>
    <n v="3662347"/>
    <n v="0"/>
    <n v="0"/>
    <n v="2346620"/>
    <n v="217498"/>
    <n v="0"/>
    <n v="1"/>
    <n v="13955157"/>
    <n v="53970"/>
    <n v="12118610"/>
    <n v="0"/>
    <n v="0"/>
    <n v="0"/>
    <n v="0"/>
    <n v="0"/>
    <n v="0"/>
    <n v="218523"/>
    <n v="39623922"/>
    <n v="0"/>
    <n v="0"/>
    <n v="0"/>
    <n v="0"/>
    <n v="0"/>
    <n v="0"/>
    <n v="0"/>
    <n v="0"/>
    <n v="0"/>
    <n v="0"/>
    <n v="0"/>
    <n v="0"/>
    <n v="0"/>
  </r>
  <r>
    <n v="106190541"/>
    <x v="65"/>
    <x v="1"/>
    <x v="2"/>
    <d v="2017-01-04T00:00:00"/>
    <s v="06/30/2017"/>
    <s v="Open"/>
    <x v="0"/>
    <n v="11"/>
    <n v="913"/>
    <x v="1"/>
    <x v="0"/>
    <s v=""/>
    <s v="(626) 408-9800"/>
    <s v="323 SOUTH HELIOTROPE AVENUE"/>
    <s v="MONROVIA"/>
    <n v="91016"/>
    <s v="RON KUPFERSTEIN"/>
    <n v="49"/>
    <n v="49"/>
    <n v="49"/>
    <x v="58"/>
    <n v="0"/>
    <n v="0"/>
    <n v="0"/>
    <n v="0"/>
    <n v="0"/>
    <n v="44"/>
    <n v="0"/>
    <n v="0"/>
    <n v="0"/>
    <n v="145"/>
    <n v="101"/>
    <x v="1057"/>
    <x v="6"/>
    <x v="8"/>
    <n v="0"/>
    <x v="0"/>
    <n v="0"/>
    <n v="137"/>
    <n v="0"/>
    <n v="0"/>
    <n v="0"/>
    <n v="2995"/>
    <n v="2858"/>
    <n v="2"/>
    <n v="0"/>
    <n v="0"/>
    <n v="0"/>
    <n v="0"/>
    <n v="0"/>
    <n v="103"/>
    <n v="0"/>
    <n v="0"/>
    <n v="0"/>
    <n v="105"/>
    <n v="23767516"/>
    <n v="0"/>
    <n v="0"/>
    <n v="0"/>
    <n v="0"/>
    <n v="0"/>
    <n v="4695983"/>
    <n v="0"/>
    <n v="0"/>
    <n v="0"/>
    <n v="28463499"/>
    <n v="9765"/>
    <n v="0"/>
    <n v="0"/>
    <n v="0"/>
    <n v="0"/>
    <n v="0"/>
    <n v="993068"/>
    <n v="0"/>
    <n v="0"/>
    <n v="0"/>
    <n v="1002833"/>
    <x v="8"/>
    <n v="18181902"/>
    <n v="0"/>
    <n v="0"/>
    <n v="0"/>
    <n v="0"/>
    <n v="0"/>
    <n v="0"/>
    <n v="2002592"/>
    <n v="0"/>
    <x v="0"/>
    <x v="7"/>
    <n v="0"/>
    <n v="0"/>
    <n v="0"/>
    <n v="0"/>
    <n v="20184494"/>
    <n v="0"/>
    <n v="0"/>
    <n v="0"/>
    <n v="0"/>
    <n v="0"/>
    <n v="5595379"/>
    <n v="0"/>
    <n v="0"/>
    <n v="0"/>
    <n v="0"/>
    <n v="0"/>
    <n v="3686459"/>
    <n v="0"/>
    <n v="0"/>
    <n v="0"/>
    <n v="9281838"/>
    <n v="0"/>
    <n v="6364313"/>
    <n v="0"/>
    <n v="0"/>
    <n v="0"/>
    <n v="0"/>
    <n v="0"/>
    <n v="0"/>
    <n v="33756"/>
    <n v="6711063"/>
    <n v="0"/>
    <n v="0"/>
    <n v="0"/>
    <n v="0"/>
    <n v="0"/>
    <n v="0"/>
    <n v="0"/>
    <n v="0"/>
    <n v="0"/>
    <n v="0"/>
    <n v="0"/>
    <n v="0"/>
    <n v="0"/>
  </r>
  <r>
    <n v="106250956"/>
    <x v="64"/>
    <x v="1"/>
    <x v="2"/>
    <d v="2017-01-04T00:00:00"/>
    <s v="06/30/2017"/>
    <s v="Open"/>
    <x v="26"/>
    <n v="1"/>
    <n v="201"/>
    <x v="7"/>
    <x v="0"/>
    <s v="Rural"/>
    <s v="(530) 233-5131"/>
    <s v="228 WEST MCDOWELL AVENUE"/>
    <s v="ALTURAS"/>
    <n v="96101"/>
    <s v="KEVIN KRAMER"/>
    <n v="87"/>
    <n v="87"/>
    <n v="49"/>
    <x v="406"/>
    <n v="5"/>
    <n v="2"/>
    <n v="11"/>
    <n v="0"/>
    <n v="0"/>
    <n v="2"/>
    <n v="0"/>
    <n v="0"/>
    <n v="8"/>
    <n v="53"/>
    <n v="11"/>
    <x v="1058"/>
    <x v="499"/>
    <x v="173"/>
    <n v="2707"/>
    <x v="0"/>
    <n v="0"/>
    <n v="5"/>
    <n v="0"/>
    <n v="0"/>
    <n v="274"/>
    <n v="3253"/>
    <n v="3077"/>
    <n v="2995"/>
    <n v="204"/>
    <n v="97"/>
    <n v="2345"/>
    <n v="0"/>
    <n v="0"/>
    <n v="2024"/>
    <n v="0"/>
    <n v="0"/>
    <n v="390"/>
    <n v="8055"/>
    <n v="418367"/>
    <n v="38772"/>
    <n v="89699"/>
    <n v="967567"/>
    <n v="0"/>
    <n v="0"/>
    <n v="18723"/>
    <n v="0"/>
    <n v="0"/>
    <n v="84818"/>
    <n v="1617946"/>
    <n v="2003787"/>
    <n v="176620"/>
    <n v="57074"/>
    <n v="1541502"/>
    <n v="0"/>
    <n v="0"/>
    <n v="1101917"/>
    <n v="0"/>
    <n v="0"/>
    <n v="357879"/>
    <n v="5238779"/>
    <x v="1005"/>
    <n v="1216540"/>
    <n v="108182"/>
    <n v="-1829"/>
    <n v="-31266"/>
    <n v="-10248"/>
    <n v="0"/>
    <n v="0"/>
    <n v="431936"/>
    <n v="0"/>
    <x v="0"/>
    <x v="7"/>
    <n v="0"/>
    <n v="0"/>
    <n v="0"/>
    <n v="114607"/>
    <n v="1995428"/>
    <n v="0"/>
    <n v="37777"/>
    <n v="0"/>
    <n v="0"/>
    <n v="37777"/>
    <n v="1205614"/>
    <n v="107210"/>
    <n v="158850"/>
    <n v="2578112"/>
    <n v="0"/>
    <n v="0"/>
    <n v="688704"/>
    <n v="0"/>
    <n v="0"/>
    <n v="160584"/>
    <n v="4899074"/>
    <n v="78185"/>
    <n v="4408022"/>
    <n v="0"/>
    <n v="597637"/>
    <n v="0"/>
    <n v="0"/>
    <n v="0"/>
    <n v="0"/>
    <n v="199579"/>
    <n v="3808486"/>
    <n v="0"/>
    <n v="0"/>
    <n v="0"/>
    <n v="0"/>
    <n v="0"/>
    <n v="0"/>
    <n v="0"/>
    <n v="0"/>
    <n v="0"/>
    <n v="0"/>
    <n v="0"/>
    <n v="0"/>
    <n v="0"/>
  </r>
  <r>
    <n v="106410852"/>
    <x v="66"/>
    <x v="1"/>
    <x v="2"/>
    <d v="2017-01-04T00:00:00"/>
    <s v="06/30/2017"/>
    <s v="Open"/>
    <x v="16"/>
    <n v="4"/>
    <n v="427"/>
    <x v="2"/>
    <x v="0"/>
    <s v=""/>
    <s v="(650) 696-5400"/>
    <s v="1501 TROUSDALE DRIVE"/>
    <s v="BURLINGAME"/>
    <n v="94010"/>
    <s v="JANET A. WAGNER"/>
    <n v="301"/>
    <n v="301"/>
    <n v="190"/>
    <x v="202"/>
    <n v="523"/>
    <n v="168"/>
    <n v="240"/>
    <n v="2"/>
    <n v="0"/>
    <n v="35"/>
    <n v="1340"/>
    <n v="27"/>
    <n v="49"/>
    <n v="3288"/>
    <n v="3286"/>
    <x v="1059"/>
    <x v="831"/>
    <x v="195"/>
    <n v="1097"/>
    <x v="122"/>
    <n v="0"/>
    <n v="130"/>
    <n v="4915"/>
    <n v="73"/>
    <n v="145"/>
    <n v="14572"/>
    <n v="17858"/>
    <n v="23575"/>
    <n v="12725"/>
    <n v="595"/>
    <n v="8450"/>
    <n v="0"/>
    <n v="0"/>
    <n v="1512"/>
    <n v="47631"/>
    <n v="1231"/>
    <n v="4840"/>
    <n v="100559"/>
    <n v="75342947"/>
    <n v="40637099"/>
    <n v="9504342"/>
    <n v="15648607"/>
    <n v="84465"/>
    <n v="0"/>
    <n v="1965733"/>
    <n v="65916553"/>
    <n v="1259872"/>
    <n v="2138355"/>
    <n v="212497973"/>
    <n v="52827024"/>
    <n v="27437843"/>
    <n v="1654566"/>
    <n v="18102757"/>
    <n v="0"/>
    <n v="0"/>
    <n v="2586523"/>
    <n v="88445088"/>
    <n v="1660055"/>
    <n v="6626829"/>
    <n v="199340685"/>
    <x v="1006"/>
    <n v="99821573"/>
    <n v="71417512"/>
    <n v="11158908"/>
    <n v="24764837"/>
    <n v="0"/>
    <n v="84465"/>
    <n v="0"/>
    <n v="2801002"/>
    <n v="64032984"/>
    <x v="0"/>
    <x v="816"/>
    <n v="0"/>
    <n v="0"/>
    <n v="0"/>
    <n v="5133106"/>
    <n v="284099311"/>
    <n v="10258765"/>
    <n v="0"/>
    <n v="0"/>
    <n v="9699852"/>
    <n v="19958617"/>
    <n v="28348398"/>
    <n v="6916195"/>
    <n v="0"/>
    <n v="8986527"/>
    <n v="0"/>
    <n v="0"/>
    <n v="1751254"/>
    <n v="100028509"/>
    <n v="0"/>
    <n v="1667081"/>
    <n v="147697964"/>
    <n v="2948156"/>
    <n v="156641506"/>
    <n v="0"/>
    <n v="397767"/>
    <n v="0"/>
    <n v="0"/>
    <n v="0"/>
    <n v="0"/>
    <n v="2950019"/>
    <n v="557766079"/>
    <n v="0"/>
    <n v="0"/>
    <n v="0"/>
    <n v="0"/>
    <n v="0"/>
    <n v="0"/>
    <n v="0"/>
    <n v="0"/>
    <n v="0"/>
    <n v="0"/>
    <n v="0"/>
    <n v="0"/>
    <n v="0"/>
  </r>
  <r>
    <n v="106013687"/>
    <x v="56"/>
    <x v="1"/>
    <x v="2"/>
    <d v="2017-01-04T00:00:00"/>
    <s v="06/30/2017"/>
    <s v="Open"/>
    <x v="19"/>
    <n v="5"/>
    <n v="417"/>
    <x v="2"/>
    <x v="0"/>
    <s v=""/>
    <s v="(510) 869-8802"/>
    <s v="3012 SUMMIT STREET"/>
    <s v="OAKLAND"/>
    <n v="94609"/>
    <s v="CHUCK PROSPER"/>
    <n v="24"/>
    <n v="24"/>
    <n v="21"/>
    <x v="8"/>
    <n v="6"/>
    <n v="0"/>
    <n v="1"/>
    <n v="0"/>
    <n v="0"/>
    <n v="8"/>
    <n v="110"/>
    <n v="0"/>
    <n v="7"/>
    <n v="132"/>
    <n v="0"/>
    <x v="8"/>
    <x v="603"/>
    <x v="8"/>
    <n v="2"/>
    <x v="0"/>
    <n v="0"/>
    <n v="201"/>
    <n v="1336"/>
    <n v="0"/>
    <n v="34"/>
    <n v="1725"/>
    <n v="0"/>
    <n v="0"/>
    <n v="0"/>
    <n v="0"/>
    <n v="0"/>
    <n v="0"/>
    <n v="0"/>
    <n v="52"/>
    <n v="661"/>
    <n v="0"/>
    <n v="0"/>
    <n v="713"/>
    <n v="0"/>
    <n v="321411"/>
    <n v="0"/>
    <n v="7155"/>
    <n v="0"/>
    <n v="0"/>
    <n v="429663"/>
    <n v="3146240"/>
    <n v="0"/>
    <n v="66021"/>
    <n v="3970490"/>
    <n v="0"/>
    <n v="0"/>
    <n v="0"/>
    <n v="0"/>
    <n v="0"/>
    <n v="0"/>
    <n v="87175"/>
    <n v="731695"/>
    <n v="0"/>
    <n v="0"/>
    <n v="818870"/>
    <x v="8"/>
    <n v="0"/>
    <n v="144855"/>
    <n v="0"/>
    <n v="0"/>
    <n v="0"/>
    <n v="0"/>
    <n v="0"/>
    <n v="293268"/>
    <n v="2752937"/>
    <x v="0"/>
    <x v="7"/>
    <n v="0"/>
    <n v="0"/>
    <n v="0"/>
    <n v="53333"/>
    <n v="3244393"/>
    <n v="0"/>
    <n v="0"/>
    <n v="0"/>
    <n v="0"/>
    <n v="0"/>
    <n v="0"/>
    <n v="176556"/>
    <n v="0"/>
    <n v="7155"/>
    <n v="0"/>
    <n v="0"/>
    <n v="223570"/>
    <n v="1124998"/>
    <n v="0"/>
    <n v="12688"/>
    <n v="1544967"/>
    <n v="250"/>
    <n v="853810"/>
    <n v="0"/>
    <n v="0"/>
    <n v="0"/>
    <n v="0"/>
    <n v="0"/>
    <n v="0"/>
    <n v="0"/>
    <n v="0"/>
    <n v="0"/>
    <n v="0"/>
    <n v="0"/>
    <n v="0"/>
    <n v="0"/>
    <n v="0"/>
    <n v="0"/>
    <n v="0"/>
    <n v="0"/>
    <n v="0"/>
    <n v="0"/>
    <n v="0"/>
    <n v="0"/>
  </r>
  <r>
    <n v="106340950"/>
    <x v="61"/>
    <x v="1"/>
    <x v="2"/>
    <d v="2017-01-04T00:00:00"/>
    <s v="06/30/2017"/>
    <s v="Open"/>
    <x v="22"/>
    <n v="2"/>
    <n v="309"/>
    <x v="2"/>
    <x v="0"/>
    <s v=""/>
    <s v="(916) 537-5000"/>
    <s v="6501 COYLE AVENUE"/>
    <s v="CARMICHAEL"/>
    <n v="95608"/>
    <s v="BRIAN IVIE"/>
    <n v="370"/>
    <n v="370"/>
    <n v="370"/>
    <x v="712"/>
    <n v="647"/>
    <n v="445"/>
    <n v="1191"/>
    <n v="0"/>
    <n v="0"/>
    <n v="161"/>
    <n v="778"/>
    <n v="14"/>
    <n v="36"/>
    <n v="4708"/>
    <n v="0"/>
    <x v="56"/>
    <x v="832"/>
    <x v="893"/>
    <n v="4889"/>
    <x v="0"/>
    <n v="0"/>
    <n v="317"/>
    <n v="3105"/>
    <n v="31"/>
    <n v="80"/>
    <n v="22334"/>
    <n v="0"/>
    <n v="22766"/>
    <n v="7167"/>
    <n v="3858"/>
    <n v="10964"/>
    <n v="0"/>
    <n v="0"/>
    <n v="998"/>
    <n v="7017"/>
    <n v="259"/>
    <n v="1108"/>
    <n v="54137"/>
    <n v="158315708"/>
    <n v="66893816"/>
    <n v="68528672"/>
    <n v="98583596"/>
    <n v="0"/>
    <n v="0"/>
    <n v="9228471"/>
    <n v="78571880"/>
    <n v="1196389"/>
    <n v="3059094"/>
    <n v="484377626"/>
    <n v="51317596"/>
    <n v="24995827"/>
    <n v="11259036"/>
    <n v="59016134"/>
    <n v="0"/>
    <n v="0"/>
    <n v="2914613"/>
    <n v="51757832"/>
    <n v="994202"/>
    <n v="5704642"/>
    <n v="207959882"/>
    <x v="1007"/>
    <n v="173221477"/>
    <n v="79280963"/>
    <n v="68041154"/>
    <n v="131409572"/>
    <n v="0"/>
    <n v="0"/>
    <n v="0"/>
    <n v="9771450"/>
    <n v="89786780"/>
    <x v="0"/>
    <x v="817"/>
    <n v="0"/>
    <n v="0"/>
    <n v="0"/>
    <n v="6039622"/>
    <n v="570604653"/>
    <n v="2180233"/>
    <n v="0"/>
    <n v="0"/>
    <n v="14268451"/>
    <n v="16448684"/>
    <n v="34757334"/>
    <n v="14350389"/>
    <n v="9016126"/>
    <n v="24818220"/>
    <n v="0"/>
    <n v="0"/>
    <n v="2298888"/>
    <n v="52193999"/>
    <n v="0"/>
    <n v="746583"/>
    <n v="138181539"/>
    <n v="-6933"/>
    <n v="149159941"/>
    <n v="0"/>
    <n v="1989570"/>
    <n v="0"/>
    <n v="0"/>
    <n v="0"/>
    <n v="0"/>
    <n v="3738064"/>
    <n v="145858728"/>
    <n v="0"/>
    <n v="0"/>
    <n v="0"/>
    <n v="0"/>
    <n v="0"/>
    <n v="0"/>
    <n v="0"/>
    <n v="0"/>
    <n v="0"/>
    <n v="0"/>
    <n v="0"/>
    <n v="0"/>
    <n v="0"/>
  </r>
  <r>
    <n v="106450949"/>
    <x v="60"/>
    <x v="1"/>
    <x v="2"/>
    <d v="2017-01-04T00:00:00"/>
    <s v="06/30/2017"/>
    <s v="Open"/>
    <x v="3"/>
    <n v="1"/>
    <n v="209"/>
    <x v="0"/>
    <x v="0"/>
    <s v=""/>
    <s v="(530) 225-6000"/>
    <s v="2175 ROSALINE AVENUE"/>
    <s v="REDDING"/>
    <n v="96001"/>
    <s v="TODD SMITH"/>
    <n v="267"/>
    <n v="267"/>
    <n v="267"/>
    <x v="713"/>
    <n v="70"/>
    <n v="170"/>
    <n v="787"/>
    <n v="0"/>
    <n v="0"/>
    <n v="157"/>
    <n v="610"/>
    <n v="4"/>
    <n v="17"/>
    <n v="3364"/>
    <n v="0"/>
    <x v="1060"/>
    <x v="357"/>
    <x v="894"/>
    <n v="3417"/>
    <x v="0"/>
    <n v="0"/>
    <n v="571"/>
    <n v="2190"/>
    <n v="11"/>
    <n v="51"/>
    <n v="15660"/>
    <n v="0"/>
    <n v="23352"/>
    <n v="336"/>
    <n v="2484"/>
    <n v="12810"/>
    <n v="0"/>
    <n v="0"/>
    <n v="2016"/>
    <n v="9880"/>
    <n v="212"/>
    <n v="1228"/>
    <n v="52318"/>
    <n v="137066144"/>
    <n v="5123077"/>
    <n v="23100929"/>
    <n v="51086377"/>
    <n v="0"/>
    <n v="0"/>
    <n v="10139539"/>
    <n v="41536905"/>
    <n v="302390"/>
    <n v="1302336"/>
    <n v="269657697"/>
    <n v="86150817"/>
    <n v="1460143"/>
    <n v="7652593"/>
    <n v="39883505"/>
    <n v="0"/>
    <n v="0"/>
    <n v="8236326"/>
    <n v="33283017"/>
    <n v="727686"/>
    <n v="2512444"/>
    <n v="179906531"/>
    <x v="1008"/>
    <n v="180134139"/>
    <n v="5441678"/>
    <n v="24384661"/>
    <n v="69155427"/>
    <n v="0"/>
    <n v="0"/>
    <n v="0"/>
    <n v="12074915"/>
    <n v="34024147"/>
    <x v="0"/>
    <x v="818"/>
    <n v="0"/>
    <n v="0"/>
    <n v="0"/>
    <n v="3490582"/>
    <n v="336825648"/>
    <n v="0"/>
    <n v="62613"/>
    <n v="0"/>
    <n v="0"/>
    <n v="62613"/>
    <n v="41721452"/>
    <n v="1092885"/>
    <n v="3827165"/>
    <n v="21356884"/>
    <n v="0"/>
    <n v="0"/>
    <n v="5970351"/>
    <n v="38529145"/>
    <n v="0"/>
    <n v="303311"/>
    <n v="112801193"/>
    <n v="863561"/>
    <n v="107675545"/>
    <n v="0"/>
    <n v="14547431"/>
    <n v="0"/>
    <n v="0"/>
    <n v="0"/>
    <n v="0"/>
    <n v="5170749"/>
    <n v="92805539"/>
    <n v="0"/>
    <n v="0"/>
    <n v="0"/>
    <n v="0"/>
    <n v="0"/>
    <n v="0"/>
    <n v="0"/>
    <n v="0"/>
    <n v="0"/>
    <n v="0"/>
    <n v="0"/>
    <n v="0"/>
    <n v="0"/>
  </r>
  <r>
    <n v="106190958"/>
    <x v="62"/>
    <x v="1"/>
    <x v="2"/>
    <d v="2017-01-04T00:00:00"/>
    <s v="06/30/2017"/>
    <s v="Open"/>
    <x v="0"/>
    <n v="11"/>
    <n v="921"/>
    <x v="6"/>
    <x v="2"/>
    <s v=""/>
    <s v="(562) 863-7011"/>
    <s v="11401 BLOOMFIELD AVENUE"/>
    <s v="NORWALK"/>
    <n v="90650"/>
    <s v="WILLIAM SILVA"/>
    <n v="1106"/>
    <n v="826"/>
    <n v="826"/>
    <x v="81"/>
    <n v="0"/>
    <n v="0"/>
    <n v="0"/>
    <n v="0"/>
    <n v="0"/>
    <n v="1"/>
    <n v="0"/>
    <n v="0"/>
    <n v="184"/>
    <n v="234"/>
    <n v="0"/>
    <x v="1061"/>
    <x v="6"/>
    <x v="8"/>
    <n v="0"/>
    <x v="0"/>
    <n v="0"/>
    <n v="287"/>
    <n v="0"/>
    <n v="0"/>
    <n v="35537"/>
    <n v="68900"/>
    <n v="0"/>
    <n v="0"/>
    <n v="0"/>
    <n v="0"/>
    <n v="0"/>
    <n v="0"/>
    <n v="0"/>
    <n v="0"/>
    <n v="0"/>
    <n v="0"/>
    <n v="0"/>
    <n v="0"/>
    <n v="23523105"/>
    <n v="0"/>
    <n v="0"/>
    <n v="0"/>
    <n v="0"/>
    <n v="0"/>
    <n v="204464"/>
    <n v="0"/>
    <n v="0"/>
    <n v="25273551"/>
    <n v="49001120"/>
    <n v="0"/>
    <n v="0"/>
    <n v="0"/>
    <n v="0"/>
    <n v="0"/>
    <n v="0"/>
    <n v="0"/>
    <n v="0"/>
    <n v="0"/>
    <n v="0"/>
    <n v="0"/>
    <x v="8"/>
    <n v="114"/>
    <n v="0"/>
    <n v="0"/>
    <n v="0"/>
    <n v="0"/>
    <n v="0"/>
    <n v="0"/>
    <n v="0"/>
    <n v="0"/>
    <x v="0"/>
    <x v="7"/>
    <n v="0"/>
    <n v="0"/>
    <n v="0"/>
    <n v="10473"/>
    <n v="10587"/>
    <n v="0"/>
    <n v="0"/>
    <n v="0"/>
    <n v="0"/>
    <n v="0"/>
    <n v="23522991"/>
    <n v="0"/>
    <n v="0"/>
    <n v="0"/>
    <n v="0"/>
    <n v="0"/>
    <n v="204464"/>
    <n v="0"/>
    <n v="0"/>
    <n v="25263078"/>
    <n v="48990533"/>
    <n v="0"/>
    <n v="54872120"/>
    <n v="0"/>
    <n v="5881587"/>
    <n v="0"/>
    <n v="0"/>
    <n v="0"/>
    <n v="0"/>
    <n v="0"/>
    <n v="0"/>
    <n v="0"/>
    <n v="0"/>
    <n v="0"/>
    <n v="0"/>
    <n v="0"/>
    <n v="0"/>
    <n v="0"/>
    <n v="0"/>
    <n v="0"/>
    <n v="0"/>
    <n v="0"/>
    <n v="0"/>
    <n v="0"/>
  </r>
  <r>
    <n v="106190529"/>
    <x v="479"/>
    <x v="1"/>
    <x v="2"/>
    <d v="2017-01-04T00:00:00"/>
    <s v="06/30/2017"/>
    <s v="Open"/>
    <x v="0"/>
    <n v="11"/>
    <n v="913"/>
    <x v="2"/>
    <x v="0"/>
    <s v=""/>
    <s v="(626) 898-8000"/>
    <s v="300 WEST HUNTINGTON DRIVE"/>
    <s v="ARCADIA"/>
    <n v="91007"/>
    <s v="DAN AUSMAN"/>
    <n v="348"/>
    <n v="272"/>
    <n v="272"/>
    <x v="714"/>
    <n v="764"/>
    <n v="223"/>
    <n v="380"/>
    <n v="0"/>
    <n v="0"/>
    <n v="42"/>
    <n v="921"/>
    <n v="17"/>
    <n v="92"/>
    <n v="3803"/>
    <n v="0"/>
    <x v="1062"/>
    <x v="833"/>
    <x v="895"/>
    <n v="1570"/>
    <x v="0"/>
    <n v="0"/>
    <n v="206"/>
    <n v="3257"/>
    <n v="53"/>
    <n v="298"/>
    <n v="17630"/>
    <n v="0"/>
    <n v="3098"/>
    <n v="2091"/>
    <n v="1412"/>
    <n v="5196"/>
    <n v="0"/>
    <n v="0"/>
    <n v="395"/>
    <n v="6079"/>
    <n v="22"/>
    <n v="484"/>
    <n v="18777"/>
    <n v="103516223"/>
    <n v="63984469"/>
    <n v="20220080"/>
    <n v="34218753"/>
    <n v="0"/>
    <n v="0"/>
    <n v="4987222"/>
    <n v="72452600"/>
    <n v="341362"/>
    <n v="4129666"/>
    <n v="303850375"/>
    <n v="21927231"/>
    <n v="16082845"/>
    <n v="6961509"/>
    <n v="21584999"/>
    <n v="0"/>
    <n v="0"/>
    <n v="1742580"/>
    <n v="32119953"/>
    <n v="116453"/>
    <n v="2442077"/>
    <n v="102977647"/>
    <x v="1009"/>
    <n v="105270743"/>
    <n v="65960905"/>
    <n v="25152575"/>
    <n v="51871213"/>
    <n v="0"/>
    <n v="0"/>
    <n v="0"/>
    <n v="5771222"/>
    <n v="79673817"/>
    <x v="0"/>
    <x v="819"/>
    <n v="0"/>
    <n v="0"/>
    <n v="0"/>
    <n v="5826413"/>
    <n v="340067560"/>
    <n v="680801"/>
    <n v="0"/>
    <n v="0"/>
    <n v="0"/>
    <n v="680801"/>
    <n v="20100851"/>
    <n v="13305736"/>
    <n v="1893106"/>
    <n v="3653520"/>
    <n v="0"/>
    <n v="0"/>
    <n v="891282"/>
    <n v="23853011"/>
    <n v="0"/>
    <n v="3743757"/>
    <n v="67441263"/>
    <n v="860669"/>
    <n v="65459220"/>
    <n v="0"/>
    <n v="2828096"/>
    <n v="0"/>
    <n v="0"/>
    <n v="0"/>
    <n v="0"/>
    <n v="1509891"/>
    <n v="247726363"/>
    <n v="0"/>
    <n v="0"/>
    <n v="0"/>
    <n v="0"/>
    <n v="0"/>
    <n v="0"/>
    <n v="0"/>
    <n v="0"/>
    <n v="0"/>
    <n v="0"/>
    <n v="0"/>
    <n v="0"/>
    <n v="0"/>
  </r>
  <r>
    <n v="106340951"/>
    <x v="57"/>
    <x v="1"/>
    <x v="2"/>
    <d v="2017-01-04T00:00:00"/>
    <s v="06/30/2017"/>
    <s v="Open"/>
    <x v="22"/>
    <n v="2"/>
    <n v="311"/>
    <x v="2"/>
    <x v="0"/>
    <s v=""/>
    <s v="(916) 423-3000"/>
    <s v="7500 HOSPITAL DRIVE"/>
    <s v="SACRAMENTO"/>
    <n v="95823"/>
    <s v="BRIAN IVIE"/>
    <n v="329"/>
    <n v="329"/>
    <n v="329"/>
    <x v="715"/>
    <n v="315"/>
    <n v="447"/>
    <n v="884"/>
    <n v="0"/>
    <n v="0"/>
    <n v="44"/>
    <n v="348"/>
    <n v="11"/>
    <n v="22"/>
    <n v="2790"/>
    <n v="0"/>
    <x v="1063"/>
    <x v="428"/>
    <x v="896"/>
    <n v="3749"/>
    <x v="0"/>
    <n v="0"/>
    <n v="114"/>
    <n v="993"/>
    <n v="63"/>
    <n v="117"/>
    <n v="23534"/>
    <n v="0"/>
    <n v="4317"/>
    <n v="1487"/>
    <n v="3516"/>
    <n v="11694"/>
    <n v="0"/>
    <n v="0"/>
    <n v="1786"/>
    <n v="4504"/>
    <n v="380"/>
    <n v="557"/>
    <n v="28241"/>
    <n v="55084772"/>
    <n v="23793562"/>
    <n v="44365435"/>
    <n v="61949220"/>
    <n v="0"/>
    <n v="0"/>
    <n v="3308003"/>
    <n v="22805957"/>
    <n v="505287"/>
    <n v="947524"/>
    <n v="212759760"/>
    <n v="24314819"/>
    <n v="9115363"/>
    <n v="11341716"/>
    <n v="57595244"/>
    <n v="0"/>
    <n v="0"/>
    <n v="5043044"/>
    <n v="20811828"/>
    <n v="1787249"/>
    <n v="2767466"/>
    <n v="132776729"/>
    <x v="1010"/>
    <n v="66334250"/>
    <n v="28427236"/>
    <n v="43262753"/>
    <n v="102039364"/>
    <n v="0"/>
    <n v="0"/>
    <n v="0"/>
    <n v="6317200"/>
    <n v="27997826"/>
    <x v="0"/>
    <x v="820"/>
    <n v="0"/>
    <n v="0"/>
    <n v="0"/>
    <n v="3154631"/>
    <n v="284523085"/>
    <n v="1053186"/>
    <n v="0"/>
    <n v="0"/>
    <n v="5410705"/>
    <n v="6463891"/>
    <n v="12394795"/>
    <n v="5411972"/>
    <n v="10921652"/>
    <n v="16675367"/>
    <n v="0"/>
    <n v="0"/>
    <n v="1984521"/>
    <n v="19870925"/>
    <n v="0"/>
    <n v="218063"/>
    <n v="67477295"/>
    <n v="587962"/>
    <n v="74092523"/>
    <n v="0"/>
    <n v="356576"/>
    <n v="0"/>
    <n v="0"/>
    <n v="0"/>
    <n v="0"/>
    <n v="2046786"/>
    <n v="110771673"/>
    <n v="0"/>
    <n v="0"/>
    <n v="0"/>
    <n v="0"/>
    <n v="0"/>
    <n v="0"/>
    <n v="0"/>
    <n v="0"/>
    <n v="0"/>
    <n v="0"/>
    <n v="0"/>
    <n v="0"/>
    <n v="0"/>
  </r>
  <r>
    <n v="106454013"/>
    <x v="465"/>
    <x v="1"/>
    <x v="2"/>
    <d v="2017-01-04T00:00:00"/>
    <s v="06/30/2017"/>
    <s v="Open"/>
    <x v="3"/>
    <n v="1"/>
    <n v="209"/>
    <x v="5"/>
    <x v="0"/>
    <s v=""/>
    <s v="(530) 225-8700"/>
    <s v="2900 EUREKA WAY"/>
    <s v="REDDING"/>
    <n v="96001"/>
    <s v="SHARI LEJSEK"/>
    <n v="10"/>
    <n v="10"/>
    <n v="10"/>
    <x v="716"/>
    <n v="0"/>
    <n v="0"/>
    <n v="0"/>
    <n v="0"/>
    <n v="0"/>
    <n v="10"/>
    <n v="16"/>
    <n v="0"/>
    <n v="0"/>
    <n v="44"/>
    <n v="0"/>
    <x v="337"/>
    <x v="6"/>
    <x v="8"/>
    <n v="0"/>
    <x v="0"/>
    <n v="0"/>
    <n v="21"/>
    <n v="31"/>
    <n v="0"/>
    <n v="0"/>
    <n v="86"/>
    <n v="0"/>
    <n v="164"/>
    <n v="0"/>
    <n v="3"/>
    <n v="15"/>
    <n v="0"/>
    <n v="0"/>
    <n v="32"/>
    <n v="105"/>
    <n v="0"/>
    <n v="28"/>
    <n v="347"/>
    <n v="1047495"/>
    <n v="0"/>
    <n v="0"/>
    <n v="0"/>
    <n v="0"/>
    <n v="0"/>
    <n v="401142"/>
    <n v="700137"/>
    <n v="0"/>
    <n v="0"/>
    <n v="2148774"/>
    <n v="1989650"/>
    <n v="0"/>
    <n v="14147"/>
    <n v="84361"/>
    <n v="0"/>
    <n v="0"/>
    <n v="378330"/>
    <n v="1864077"/>
    <n v="0"/>
    <n v="539756"/>
    <n v="4870321"/>
    <x v="8"/>
    <n v="2454749"/>
    <n v="0"/>
    <n v="13588"/>
    <n v="79244"/>
    <n v="0"/>
    <n v="0"/>
    <n v="0"/>
    <n v="416121"/>
    <n v="2162311"/>
    <x v="0"/>
    <x v="7"/>
    <n v="0"/>
    <n v="0"/>
    <n v="0"/>
    <n v="502931"/>
    <n v="5628944"/>
    <n v="0"/>
    <n v="0"/>
    <n v="0"/>
    <n v="0"/>
    <n v="0"/>
    <n v="582396"/>
    <n v="0"/>
    <n v="559"/>
    <n v="5117"/>
    <n v="0"/>
    <n v="0"/>
    <n v="363351"/>
    <n v="401903"/>
    <n v="0"/>
    <n v="36825"/>
    <n v="1390151"/>
    <n v="8236"/>
    <n v="1619051"/>
    <n v="0"/>
    <n v="0"/>
    <n v="0"/>
    <n v="0"/>
    <n v="0"/>
    <n v="0"/>
    <n v="4826"/>
    <n v="988447"/>
    <n v="0"/>
    <n v="0"/>
    <n v="0"/>
    <n v="0"/>
    <n v="0"/>
    <n v="0"/>
    <n v="0"/>
    <n v="0"/>
    <n v="0"/>
    <n v="0"/>
    <n v="0"/>
    <n v="0"/>
    <n v="0"/>
  </r>
  <r>
    <n v="106331326"/>
    <x v="49"/>
    <x v="1"/>
    <x v="2"/>
    <d v="2017-01-04T00:00:00"/>
    <s v="06/30/2017"/>
    <s v="Open"/>
    <x v="24"/>
    <n v="12"/>
    <n v="1107"/>
    <x v="4"/>
    <x v="0"/>
    <s v="Rural"/>
    <s v="(951) 845-1121"/>
    <s v="600 N. HIGHLAND SPRINGS AVENUE"/>
    <s v="BANNING"/>
    <n v="92220"/>
    <s v="MARK TURNER"/>
    <n v="79"/>
    <n v="79"/>
    <n v="79"/>
    <x v="156"/>
    <n v="226"/>
    <n v="51"/>
    <n v="210"/>
    <n v="0"/>
    <n v="0"/>
    <n v="116"/>
    <n v="0"/>
    <n v="19"/>
    <n v="13"/>
    <n v="818"/>
    <n v="0"/>
    <x v="1064"/>
    <x v="834"/>
    <x v="897"/>
    <n v="691"/>
    <x v="0"/>
    <n v="0"/>
    <n v="444"/>
    <n v="0"/>
    <n v="104"/>
    <n v="72"/>
    <n v="3287"/>
    <n v="0"/>
    <n v="1029"/>
    <n v="1874"/>
    <n v="790"/>
    <n v="5874"/>
    <n v="0"/>
    <n v="0"/>
    <n v="2319"/>
    <n v="0"/>
    <n v="0"/>
    <n v="879"/>
    <n v="12765"/>
    <n v="7856308"/>
    <n v="9068447"/>
    <n v="1284629"/>
    <n v="6353360"/>
    <n v="0"/>
    <n v="0"/>
    <n v="4727477"/>
    <n v="0"/>
    <n v="144812"/>
    <n v="516782"/>
    <n v="29951815"/>
    <n v="6521304"/>
    <n v="10718373"/>
    <n v="1920080"/>
    <n v="16046843"/>
    <n v="0"/>
    <n v="0"/>
    <n v="9676050"/>
    <n v="0"/>
    <n v="0"/>
    <n v="4816281"/>
    <n v="49698931"/>
    <x v="1011"/>
    <n v="13833080"/>
    <n v="19051087"/>
    <n v="2487915"/>
    <n v="20361148"/>
    <n v="0"/>
    <n v="0"/>
    <n v="0"/>
    <n v="13322640"/>
    <n v="0"/>
    <x v="0"/>
    <x v="821"/>
    <n v="0"/>
    <n v="0"/>
    <n v="0"/>
    <n v="0"/>
    <n v="74412059"/>
    <n v="0"/>
    <n v="0"/>
    <n v="0"/>
    <n v="0"/>
    <n v="0"/>
    <n v="544532"/>
    <n v="735733"/>
    <n v="716794"/>
    <n v="2039055"/>
    <n v="0"/>
    <n v="0"/>
    <n v="1080887"/>
    <n v="0"/>
    <n v="0"/>
    <n v="121686"/>
    <n v="5238687"/>
    <n v="1778848"/>
    <n v="20703222"/>
    <n v="0"/>
    <n v="1850000"/>
    <n v="0"/>
    <n v="0"/>
    <n v="0"/>
    <n v="0"/>
    <n v="656710"/>
    <n v="107828812"/>
    <n v="0"/>
    <n v="0"/>
    <n v="0"/>
    <n v="0"/>
    <n v="0"/>
    <n v="0"/>
    <n v="0"/>
    <n v="0"/>
    <n v="0"/>
    <n v="0"/>
    <n v="0"/>
    <n v="0"/>
    <n v="0"/>
  </r>
  <r>
    <n v="106190200"/>
    <x v="54"/>
    <x v="1"/>
    <x v="2"/>
    <d v="2017-01-04T00:00:00"/>
    <s v="06/30/2017"/>
    <s v="Open"/>
    <x v="0"/>
    <n v="11"/>
    <n v="913"/>
    <x v="2"/>
    <x v="0"/>
    <s v=""/>
    <s v="(626) 289-5454"/>
    <s v="438 W. LAS TUNAS DRIVE"/>
    <s v="SAN GABRIEL"/>
    <n v="91776"/>
    <s v="KAREN PRICE-GHARZEDDINE"/>
    <n v="273"/>
    <n v="273"/>
    <n v="273"/>
    <x v="717"/>
    <n v="334"/>
    <n v="205"/>
    <n v="694"/>
    <n v="0"/>
    <n v="0"/>
    <n v="37"/>
    <n v="308"/>
    <n v="3"/>
    <n v="96"/>
    <n v="2390"/>
    <n v="0"/>
    <x v="1065"/>
    <x v="291"/>
    <x v="898"/>
    <n v="4436"/>
    <x v="0"/>
    <n v="0"/>
    <n v="211"/>
    <n v="1089"/>
    <n v="10"/>
    <n v="204"/>
    <n v="15024"/>
    <n v="0"/>
    <n v="1150"/>
    <n v="648"/>
    <n v="596"/>
    <n v="2967"/>
    <n v="0"/>
    <n v="0"/>
    <n v="259"/>
    <n v="1130"/>
    <n v="13"/>
    <n v="558"/>
    <n v="7321"/>
    <n v="67921325"/>
    <n v="20600934"/>
    <n v="15819658"/>
    <n v="54951959"/>
    <n v="0"/>
    <n v="0"/>
    <n v="2277101"/>
    <n v="20075963"/>
    <n v="204679"/>
    <n v="3934740"/>
    <n v="185786359"/>
    <n v="20298918"/>
    <n v="8805773"/>
    <n v="3704424"/>
    <n v="21730270"/>
    <n v="0"/>
    <n v="0"/>
    <n v="1431116"/>
    <n v="11913840"/>
    <n v="61075"/>
    <n v="3585099"/>
    <n v="71530515"/>
    <x v="1012"/>
    <n v="81249829"/>
    <n v="25017452"/>
    <n v="17756298"/>
    <n v="68769342"/>
    <n v="0"/>
    <n v="0"/>
    <n v="0"/>
    <n v="3189112"/>
    <n v="25081954"/>
    <x v="0"/>
    <x v="822"/>
    <n v="0"/>
    <n v="0"/>
    <n v="0"/>
    <n v="5650779"/>
    <n v="228197565"/>
    <n v="0"/>
    <n v="267863"/>
    <n v="0"/>
    <n v="0"/>
    <n v="267863"/>
    <n v="6970413"/>
    <n v="4389255"/>
    <n v="1767784"/>
    <n v="8180750"/>
    <n v="0"/>
    <n v="0"/>
    <n v="519105"/>
    <n v="6907849"/>
    <n v="0"/>
    <n v="652016"/>
    <n v="29387172"/>
    <n v="35736"/>
    <n v="35767024"/>
    <n v="351980"/>
    <n v="0"/>
    <n v="0"/>
    <n v="0"/>
    <n v="0"/>
    <n v="0"/>
    <n v="563357"/>
    <n v="7343065"/>
    <n v="0"/>
    <n v="0"/>
    <n v="0"/>
    <n v="0"/>
    <n v="0"/>
    <n v="0"/>
    <n v="0"/>
    <n v="0"/>
    <n v="0"/>
    <n v="0"/>
    <n v="0"/>
    <n v="0"/>
    <n v="0"/>
  </r>
  <r>
    <n v="106190673"/>
    <x v="53"/>
    <x v="1"/>
    <x v="2"/>
    <d v="2017-01-04T00:00:00"/>
    <s v="06/30/2017"/>
    <s v="Open"/>
    <x v="0"/>
    <n v="11"/>
    <n v="917"/>
    <x v="1"/>
    <x v="0"/>
    <s v=""/>
    <s v="(909) 599-6811"/>
    <s v="1350 WEST COVINA BOULEVARD"/>
    <s v="SAN DIMAS"/>
    <n v="91773"/>
    <s v="KURT WEINMEISTER"/>
    <n v="101"/>
    <n v="101"/>
    <n v="36"/>
    <x v="718"/>
    <n v="227"/>
    <n v="39"/>
    <n v="128"/>
    <n v="0"/>
    <n v="0"/>
    <n v="51"/>
    <n v="224"/>
    <n v="0"/>
    <n v="52"/>
    <n v="982"/>
    <n v="0"/>
    <x v="1066"/>
    <x v="835"/>
    <x v="254"/>
    <n v="431"/>
    <x v="0"/>
    <n v="0"/>
    <n v="144"/>
    <n v="560"/>
    <n v="0"/>
    <n v="120"/>
    <n v="3221"/>
    <n v="0"/>
    <n v="521"/>
    <n v="523"/>
    <n v="365"/>
    <n v="1463"/>
    <n v="0"/>
    <n v="0"/>
    <n v="637"/>
    <n v="1398"/>
    <n v="0"/>
    <n v="292"/>
    <n v="5199"/>
    <n v="11804778"/>
    <n v="8468599"/>
    <n v="1523087"/>
    <n v="4248197"/>
    <n v="0"/>
    <n v="0"/>
    <n v="1936186"/>
    <n v="8239800"/>
    <n v="0"/>
    <n v="1676889"/>
    <n v="37897536"/>
    <n v="2914492"/>
    <n v="3516192"/>
    <n v="1262597"/>
    <n v="5361009"/>
    <n v="0"/>
    <n v="0"/>
    <n v="2810888"/>
    <n v="8648906"/>
    <n v="0"/>
    <n v="916909"/>
    <n v="25430993"/>
    <x v="1013"/>
    <n v="11308701"/>
    <n v="9581667"/>
    <n v="1829096"/>
    <n v="8252107"/>
    <n v="0"/>
    <n v="0"/>
    <n v="0"/>
    <n v="3277025"/>
    <n v="12888364"/>
    <x v="0"/>
    <x v="823"/>
    <n v="0"/>
    <n v="0"/>
    <n v="0"/>
    <n v="774317"/>
    <n v="49047743"/>
    <n v="0"/>
    <n v="0"/>
    <n v="0"/>
    <n v="0"/>
    <n v="0"/>
    <n v="3410569"/>
    <n v="2403124"/>
    <n v="956588"/>
    <n v="1357099"/>
    <n v="0"/>
    <n v="0"/>
    <n v="1470049"/>
    <n v="4000342"/>
    <n v="0"/>
    <n v="683015"/>
    <n v="14280786"/>
    <n v="109739"/>
    <n v="13807608"/>
    <n v="0"/>
    <n v="86039"/>
    <n v="0"/>
    <n v="0"/>
    <n v="0"/>
    <n v="0"/>
    <n v="414281"/>
    <n v="17915421"/>
    <n v="0"/>
    <n v="0"/>
    <n v="0"/>
    <n v="0"/>
    <n v="0"/>
    <n v="0"/>
    <n v="0"/>
    <n v="0"/>
    <n v="0"/>
    <n v="0"/>
    <n v="0"/>
    <n v="0"/>
    <n v="0"/>
  </r>
  <r>
    <n v="106391010"/>
    <x v="41"/>
    <x v="1"/>
    <x v="2"/>
    <d v="2017-01-04T00:00:00"/>
    <s v="06/30/2017"/>
    <s v="Open"/>
    <x v="21"/>
    <n v="6"/>
    <n v="507"/>
    <x v="7"/>
    <x v="0"/>
    <s v="Teaching"/>
    <s v="(209) 468-6000"/>
    <s v="500 WEST HOSPITAL ROAD"/>
    <s v="FRENCH CAMP"/>
    <n v="95231"/>
    <s v="DAVID CULBERSON"/>
    <n v="196"/>
    <n v="185"/>
    <n v="185"/>
    <x v="640"/>
    <n v="0"/>
    <n v="557"/>
    <n v="902"/>
    <n v="0"/>
    <n v="0"/>
    <n v="705"/>
    <n v="0"/>
    <n v="39"/>
    <n v="29"/>
    <n v="2512"/>
    <n v="0"/>
    <x v="1067"/>
    <x v="6"/>
    <x v="201"/>
    <n v="3482"/>
    <x v="0"/>
    <n v="0"/>
    <n v="2804"/>
    <n v="0"/>
    <n v="121"/>
    <n v="145"/>
    <n v="10908"/>
    <n v="0"/>
    <n v="6116"/>
    <n v="0"/>
    <n v="6504"/>
    <n v="31293"/>
    <n v="0"/>
    <n v="0"/>
    <n v="6542"/>
    <n v="0"/>
    <n v="75"/>
    <n v="1733"/>
    <n v="52263"/>
    <n v="28874315"/>
    <n v="0"/>
    <n v="47815276"/>
    <n v="69148360"/>
    <n v="0"/>
    <n v="0"/>
    <n v="54687102"/>
    <n v="0"/>
    <n v="2803547"/>
    <n v="2266652"/>
    <n v="205595252"/>
    <n v="20288435"/>
    <n v="0"/>
    <n v="14186043"/>
    <n v="51674804"/>
    <n v="0"/>
    <n v="0"/>
    <n v="19586138"/>
    <n v="0"/>
    <n v="187056"/>
    <n v="5419497"/>
    <n v="111341973"/>
    <x v="1014"/>
    <n v="39622901"/>
    <n v="0"/>
    <n v="51556240"/>
    <n v="85577848"/>
    <n v="0"/>
    <n v="0"/>
    <n v="0"/>
    <n v="55519188"/>
    <n v="0"/>
    <x v="0"/>
    <x v="824"/>
    <n v="0"/>
    <n v="0"/>
    <n v="0"/>
    <n v="0"/>
    <n v="242735996"/>
    <n v="0"/>
    <n v="4751507"/>
    <n v="0"/>
    <n v="0"/>
    <n v="4751507"/>
    <n v="9539849"/>
    <n v="0"/>
    <n v="10445079"/>
    <n v="39996823"/>
    <n v="0"/>
    <n v="0"/>
    <n v="18754052"/>
    <n v="0"/>
    <n v="0"/>
    <n v="216933"/>
    <n v="78952736"/>
    <n v="12264361"/>
    <n v="80032241"/>
    <n v="0"/>
    <n v="273557"/>
    <n v="0"/>
    <n v="0"/>
    <n v="0"/>
    <n v="0"/>
    <n v="2752901"/>
    <n v="98440497"/>
    <n v="0"/>
    <n v="0"/>
    <n v="0"/>
    <n v="0"/>
    <n v="0"/>
    <n v="0"/>
    <n v="0"/>
    <n v="0"/>
    <n v="0"/>
    <n v="0"/>
    <n v="0"/>
    <n v="0"/>
    <n v="0"/>
  </r>
  <r>
    <n v="106150788"/>
    <x v="51"/>
    <x v="1"/>
    <x v="2"/>
    <d v="2017-01-04T00:00:00"/>
    <s v="06/30/2017"/>
    <s v="Open"/>
    <x v="14"/>
    <n v="9"/>
    <n v="617"/>
    <x v="2"/>
    <x v="0"/>
    <s v=""/>
    <s v="(661) 395-3000"/>
    <s v="2615 CHESTER AVENUE"/>
    <s v="BAKERSFIELD"/>
    <n v="93301"/>
    <s v="SHARLET BRIGGS"/>
    <n v="254"/>
    <n v="254"/>
    <n v="254"/>
    <x v="173"/>
    <n v="754"/>
    <n v="319"/>
    <n v="1133"/>
    <n v="0"/>
    <n v="0"/>
    <n v="590"/>
    <n v="675"/>
    <n v="0"/>
    <n v="28"/>
    <n v="4484"/>
    <n v="0"/>
    <x v="1068"/>
    <x v="836"/>
    <x v="761"/>
    <n v="4144"/>
    <x v="0"/>
    <n v="0"/>
    <n v="2252"/>
    <n v="2091"/>
    <n v="0"/>
    <n v="62"/>
    <n v="17475"/>
    <n v="0"/>
    <n v="9020"/>
    <n v="2736"/>
    <n v="1648"/>
    <n v="11857"/>
    <n v="0"/>
    <n v="0"/>
    <n v="14964"/>
    <n v="3860"/>
    <n v="0"/>
    <n v="1940"/>
    <n v="46025"/>
    <n v="75021643"/>
    <n v="61749864"/>
    <n v="17770283"/>
    <n v="62947416"/>
    <n v="0"/>
    <n v="0"/>
    <n v="42069976"/>
    <n v="38052998"/>
    <n v="0"/>
    <n v="1503233"/>
    <n v="299115413"/>
    <n v="31679512"/>
    <n v="27262714"/>
    <n v="4986875"/>
    <n v="39253632"/>
    <n v="0"/>
    <n v="0"/>
    <n v="40190882"/>
    <n v="35757222"/>
    <n v="0"/>
    <n v="4299252"/>
    <n v="183430089"/>
    <x v="1015"/>
    <n v="83855170"/>
    <n v="69953927"/>
    <n v="19882856"/>
    <n v="89292729"/>
    <n v="0"/>
    <n v="0"/>
    <n v="0"/>
    <n v="60659410"/>
    <n v="54427884"/>
    <x v="0"/>
    <x v="7"/>
    <n v="0"/>
    <n v="0"/>
    <n v="0"/>
    <n v="4794050"/>
    <n v="384185250"/>
    <n v="0"/>
    <n v="0"/>
    <n v="0"/>
    <n v="0"/>
    <n v="0"/>
    <n v="22845985"/>
    <n v="19058651"/>
    <n v="2874302"/>
    <n v="12908319"/>
    <n v="0"/>
    <n v="0"/>
    <n v="21601448"/>
    <n v="14596558"/>
    <n v="0"/>
    <n v="4474989"/>
    <n v="98360252"/>
    <n v="1008029"/>
    <n v="97243970"/>
    <n v="0"/>
    <n v="721267"/>
    <n v="0"/>
    <n v="0"/>
    <n v="0"/>
    <n v="0"/>
    <n v="1873757"/>
    <n v="140560927"/>
    <n v="0"/>
    <n v="0"/>
    <n v="0"/>
    <n v="0"/>
    <n v="0"/>
    <n v="0"/>
    <n v="0"/>
    <n v="0"/>
    <n v="0"/>
    <n v="0"/>
    <n v="0"/>
    <n v="0"/>
    <n v="0"/>
  </r>
  <r>
    <n v="106394003"/>
    <x v="50"/>
    <x v="1"/>
    <x v="2"/>
    <d v="2017-01-04T00:00:00"/>
    <s v="06/30/2017"/>
    <s v="Open"/>
    <x v="21"/>
    <n v="6"/>
    <n v="507"/>
    <x v="7"/>
    <x v="1"/>
    <s v=""/>
    <s v="(209) 468-8750"/>
    <s v="1212 NORTH CALIFORNIA STREET"/>
    <s v="STOCKTON"/>
    <n v="95202"/>
    <s v="FRANCES HUTCHINS"/>
    <n v="16"/>
    <n v="16"/>
    <n v="16"/>
    <x v="8"/>
    <n v="0"/>
    <n v="0"/>
    <n v="0"/>
    <n v="0"/>
    <n v="0"/>
    <n v="0"/>
    <n v="0"/>
    <n v="0"/>
    <n v="79"/>
    <n v="79"/>
    <n v="0"/>
    <x v="8"/>
    <x v="6"/>
    <x v="8"/>
    <n v="0"/>
    <x v="0"/>
    <n v="0"/>
    <n v="0"/>
    <n v="0"/>
    <n v="0"/>
    <n v="1454"/>
    <n v="1454"/>
    <n v="0"/>
    <n v="0"/>
    <n v="0"/>
    <n v="0"/>
    <n v="0"/>
    <n v="0"/>
    <n v="0"/>
    <n v="0"/>
    <n v="0"/>
    <n v="0"/>
    <n v="0"/>
    <n v="0"/>
    <n v="0"/>
    <n v="0"/>
    <n v="0"/>
    <n v="0"/>
    <n v="0"/>
    <n v="0"/>
    <n v="0"/>
    <n v="0"/>
    <n v="0"/>
    <n v="2235277"/>
    <n v="2235277"/>
    <n v="0"/>
    <n v="0"/>
    <n v="0"/>
    <n v="0"/>
    <n v="0"/>
    <n v="0"/>
    <n v="0"/>
    <n v="0"/>
    <n v="0"/>
    <n v="0"/>
    <n v="0"/>
    <x v="8"/>
    <n v="0"/>
    <n v="0"/>
    <n v="0"/>
    <n v="0"/>
    <n v="0"/>
    <n v="0"/>
    <n v="0"/>
    <n v="0"/>
    <n v="0"/>
    <x v="0"/>
    <x v="7"/>
    <n v="0"/>
    <n v="0"/>
    <n v="0"/>
    <n v="0"/>
    <n v="0"/>
    <n v="0"/>
    <n v="0"/>
    <n v="0"/>
    <n v="0"/>
    <n v="0"/>
    <n v="0"/>
    <n v="0"/>
    <n v="0"/>
    <n v="0"/>
    <n v="0"/>
    <n v="0"/>
    <n v="0"/>
    <n v="0"/>
    <n v="0"/>
    <n v="2235277"/>
    <n v="2235277"/>
    <n v="0"/>
    <n v="2235277"/>
    <n v="0"/>
    <n v="0"/>
    <n v="0"/>
    <n v="0"/>
    <n v="0"/>
    <n v="0"/>
    <n v="0"/>
    <n v="0"/>
    <n v="0"/>
    <n v="0"/>
    <n v="0"/>
    <n v="0"/>
    <n v="0"/>
    <n v="0"/>
    <n v="0"/>
    <n v="0"/>
    <n v="0"/>
    <n v="0"/>
    <n v="0"/>
    <n v="0"/>
    <n v="0"/>
  </r>
  <r>
    <n v="106374055"/>
    <x v="52"/>
    <x v="1"/>
    <x v="2"/>
    <d v="2017-01-04T00:00:00"/>
    <s v="06/30/2017"/>
    <s v="Open"/>
    <x v="2"/>
    <n v="14"/>
    <n v="1418"/>
    <x v="7"/>
    <x v="3"/>
    <s v=""/>
    <s v="(619) 692-8232"/>
    <s v="3853 ROSECRANS STREET"/>
    <s v="SAN DIEGO"/>
    <n v="92110"/>
    <s v="IZABELA KARMACH"/>
    <n v="301"/>
    <n v="301"/>
    <n v="248"/>
    <x v="48"/>
    <n v="0"/>
    <n v="20"/>
    <n v="0"/>
    <n v="93"/>
    <n v="0"/>
    <n v="2"/>
    <n v="135"/>
    <n v="0"/>
    <n v="154"/>
    <n v="408"/>
    <n v="0"/>
    <x v="1069"/>
    <x v="6"/>
    <x v="899"/>
    <n v="0"/>
    <x v="149"/>
    <n v="0"/>
    <n v="10"/>
    <n v="2405"/>
    <n v="0"/>
    <n v="1381"/>
    <n v="20384"/>
    <n v="0"/>
    <n v="572"/>
    <n v="0"/>
    <n v="4344"/>
    <n v="0"/>
    <n v="4277"/>
    <n v="0"/>
    <n v="3028"/>
    <n v="2538"/>
    <n v="0"/>
    <n v="168"/>
    <n v="14927"/>
    <n v="18945"/>
    <n v="0"/>
    <n v="3748717"/>
    <n v="0"/>
    <n v="692499"/>
    <n v="0"/>
    <n v="10285"/>
    <n v="1184879"/>
    <n v="0"/>
    <n v="1357104"/>
    <n v="7012429"/>
    <n v="109794"/>
    <n v="0"/>
    <n v="834005"/>
    <n v="0"/>
    <n v="821182"/>
    <n v="0"/>
    <n v="581470"/>
    <n v="487219"/>
    <n v="0"/>
    <n v="32324"/>
    <n v="2865994"/>
    <x v="8"/>
    <n v="16199"/>
    <n v="0"/>
    <n v="150013"/>
    <n v="0"/>
    <n v="0"/>
    <n v="206166"/>
    <n v="0"/>
    <n v="80598"/>
    <n v="178403"/>
    <x v="0"/>
    <x v="7"/>
    <n v="0"/>
    <n v="0"/>
    <n v="0"/>
    <n v="185570"/>
    <n v="816949"/>
    <n v="0"/>
    <n v="0"/>
    <n v="0"/>
    <n v="0"/>
    <n v="0"/>
    <n v="112539"/>
    <n v="0"/>
    <n v="4432709"/>
    <n v="0"/>
    <n v="1307515"/>
    <n v="0"/>
    <n v="511157"/>
    <n v="1493695"/>
    <n v="0"/>
    <n v="1203859"/>
    <n v="9061474"/>
    <n v="0"/>
    <n v="49676067"/>
    <n v="0"/>
    <n v="40614593"/>
    <n v="0"/>
    <n v="0"/>
    <n v="0"/>
    <n v="0"/>
    <n v="0"/>
    <n v="4559815"/>
    <n v="0"/>
    <n v="0"/>
    <n v="0"/>
    <n v="0"/>
    <n v="0"/>
    <n v="0"/>
    <n v="0"/>
    <n v="0"/>
    <n v="0"/>
    <n v="0"/>
    <n v="0"/>
    <n v="0"/>
    <n v="0"/>
  </r>
  <r>
    <n v="106344011"/>
    <x v="42"/>
    <x v="1"/>
    <x v="2"/>
    <d v="2017-01-04T00:00:00"/>
    <s v="06/30/2017"/>
    <s v="Open"/>
    <x v="22"/>
    <n v="2"/>
    <n v="311"/>
    <x v="7"/>
    <x v="1"/>
    <s v=""/>
    <s v="(916) 875-1000"/>
    <s v="2150 STOCKTON BOULEVARD"/>
    <s v="SACRAMENTO"/>
    <n v="95817"/>
    <s v="ANTHONY MADARIAGA, LMFT"/>
    <n v="50"/>
    <n v="50"/>
    <n v="50"/>
    <x v="8"/>
    <n v="0"/>
    <n v="0"/>
    <n v="0"/>
    <n v="0"/>
    <n v="0"/>
    <n v="157"/>
    <n v="0"/>
    <n v="0"/>
    <n v="0"/>
    <n v="157"/>
    <n v="0"/>
    <x v="8"/>
    <x v="6"/>
    <x v="8"/>
    <n v="0"/>
    <x v="0"/>
    <n v="0"/>
    <n v="4310"/>
    <n v="0"/>
    <n v="0"/>
    <n v="0"/>
    <n v="4310"/>
    <n v="0"/>
    <n v="0"/>
    <n v="0"/>
    <n v="0"/>
    <n v="0"/>
    <n v="0"/>
    <n v="0"/>
    <n v="0"/>
    <n v="0"/>
    <n v="0"/>
    <n v="0"/>
    <n v="0"/>
    <n v="0"/>
    <n v="0"/>
    <n v="0"/>
    <n v="0"/>
    <n v="0"/>
    <n v="0"/>
    <n v="3103200"/>
    <n v="0"/>
    <n v="0"/>
    <n v="0"/>
    <n v="3103200"/>
    <n v="0"/>
    <n v="0"/>
    <n v="0"/>
    <n v="0"/>
    <n v="0"/>
    <n v="0"/>
    <n v="0"/>
    <n v="0"/>
    <n v="0"/>
    <n v="0"/>
    <n v="0"/>
    <x v="8"/>
    <n v="0"/>
    <n v="0"/>
    <n v="0"/>
    <n v="0"/>
    <n v="0"/>
    <n v="0"/>
    <n v="0"/>
    <n v="0"/>
    <n v="0"/>
    <x v="0"/>
    <x v="7"/>
    <n v="0"/>
    <n v="0"/>
    <n v="0"/>
    <n v="0"/>
    <n v="0"/>
    <n v="0"/>
    <n v="0"/>
    <n v="0"/>
    <n v="0"/>
    <n v="0"/>
    <n v="0"/>
    <n v="0"/>
    <n v="0"/>
    <n v="0"/>
    <n v="0"/>
    <n v="0"/>
    <n v="3103200"/>
    <n v="0"/>
    <n v="0"/>
    <n v="0"/>
    <n v="3103200"/>
    <n v="0"/>
    <n v="8791629"/>
    <n v="900657"/>
    <n v="0"/>
    <n v="0"/>
    <n v="0"/>
    <n v="0"/>
    <n v="0"/>
    <n v="0"/>
    <n v="0"/>
    <n v="0"/>
    <n v="0"/>
    <n v="0"/>
    <n v="0"/>
    <n v="0"/>
    <n v="0"/>
    <n v="0"/>
    <n v="0"/>
    <n v="0"/>
    <n v="0"/>
    <n v="0"/>
    <n v="0"/>
    <n v="0"/>
  </r>
  <r>
    <n v="106190796"/>
    <x v="47"/>
    <x v="1"/>
    <x v="2"/>
    <d v="2017-01-04T00:00:00"/>
    <s v="06/30/2017"/>
    <s v="Open"/>
    <x v="0"/>
    <n v="11"/>
    <n v="927"/>
    <x v="3"/>
    <x v="0"/>
    <s v="Teaching"/>
    <s v="(310) 825-5041"/>
    <s v="757 WESTWOOD PLAZA"/>
    <s v="LOS ANGELES"/>
    <n v="90095"/>
    <s v="JOHNESE SPISSO"/>
    <n v="445"/>
    <n v="445"/>
    <n v="445"/>
    <x v="719"/>
    <n v="329"/>
    <n v="744"/>
    <n v="538"/>
    <n v="0"/>
    <n v="0"/>
    <n v="54"/>
    <n v="2438"/>
    <n v="4"/>
    <n v="146"/>
    <n v="5723"/>
    <n v="0"/>
    <x v="1070"/>
    <x v="837"/>
    <x v="900"/>
    <n v="4217"/>
    <x v="0"/>
    <n v="0"/>
    <n v="357"/>
    <n v="15097"/>
    <n v="21"/>
    <n v="786"/>
    <n v="40894"/>
    <n v="0"/>
    <n v="42334"/>
    <n v="8639"/>
    <n v="8022"/>
    <n v="5970"/>
    <n v="0"/>
    <n v="0"/>
    <n v="917"/>
    <n v="73692"/>
    <n v="114"/>
    <n v="5718"/>
    <n v="145406"/>
    <n v="161898384"/>
    <n v="22170671"/>
    <n v="102853778"/>
    <n v="59438031"/>
    <n v="0"/>
    <n v="0"/>
    <n v="4995541"/>
    <n v="272543310"/>
    <n v="177200"/>
    <n v="6644758"/>
    <n v="630721673"/>
    <n v="104335193"/>
    <n v="4244464"/>
    <n v="19506287"/>
    <n v="12816081"/>
    <n v="0"/>
    <n v="0"/>
    <n v="2472376"/>
    <n v="178801741"/>
    <n v="217700"/>
    <n v="10877586"/>
    <n v="333271428"/>
    <x v="1016"/>
    <n v="173948562"/>
    <n v="13936028"/>
    <n v="87093259"/>
    <n v="57175282"/>
    <n v="0"/>
    <n v="0"/>
    <n v="0"/>
    <n v="3917537"/>
    <n v="196319416"/>
    <x v="0"/>
    <x v="825"/>
    <n v="0"/>
    <n v="637069"/>
    <n v="-637069"/>
    <n v="5394528"/>
    <n v="538614425"/>
    <n v="0"/>
    <n v="0"/>
    <n v="0"/>
    <n v="0"/>
    <n v="0"/>
    <n v="92285015"/>
    <n v="12479107"/>
    <n v="35266806"/>
    <n v="15078830"/>
    <n v="0"/>
    <n v="0"/>
    <n v="3550380"/>
    <n v="255025635"/>
    <n v="0"/>
    <n v="11692903"/>
    <n v="425378676"/>
    <n v="45379427"/>
    <n v="413020988"/>
    <n v="0"/>
    <n v="3967201"/>
    <n v="0"/>
    <n v="0"/>
    <n v="0"/>
    <n v="0"/>
    <n v="21282377"/>
    <n v="1069173430"/>
    <n v="0"/>
    <n v="0"/>
    <n v="0"/>
    <n v="0"/>
    <n v="0"/>
    <n v="0"/>
    <n v="0"/>
    <n v="0"/>
    <n v="0"/>
    <n v="0"/>
    <n v="0"/>
    <n v="0"/>
    <n v="0"/>
  </r>
  <r>
    <n v="106334487"/>
    <x v="46"/>
    <x v="1"/>
    <x v="2"/>
    <d v="2017-01-04T00:00:00"/>
    <s v="06/30/2017"/>
    <s v="Open"/>
    <x v="24"/>
    <n v="12"/>
    <n v="1109"/>
    <x v="7"/>
    <x v="0"/>
    <s v="Teaching"/>
    <s v="(951) 486-4000"/>
    <s v="26520 CACTUS AVENUE"/>
    <s v="MORENO VALLEY"/>
    <n v="92555"/>
    <s v="ZAREH SARRAFIAN"/>
    <n v="439"/>
    <n v="439"/>
    <n v="439"/>
    <x v="720"/>
    <n v="359"/>
    <n v="631"/>
    <n v="1347"/>
    <n v="28"/>
    <n v="0"/>
    <n v="1000"/>
    <n v="140"/>
    <n v="0"/>
    <n v="273"/>
    <n v="4260"/>
    <n v="0"/>
    <x v="1071"/>
    <x v="838"/>
    <x v="901"/>
    <n v="5837"/>
    <x v="150"/>
    <n v="0"/>
    <n v="6379"/>
    <n v="581"/>
    <n v="0"/>
    <n v="1398"/>
    <n v="22116"/>
    <n v="0"/>
    <n v="2965"/>
    <n v="1666"/>
    <n v="10089"/>
    <n v="22291"/>
    <n v="512"/>
    <n v="0"/>
    <n v="5643"/>
    <n v="1224"/>
    <n v="0"/>
    <n v="2786"/>
    <n v="47176"/>
    <n v="33072572"/>
    <n v="24894447"/>
    <n v="39007035"/>
    <n v="75408903"/>
    <n v="1412114"/>
    <n v="0"/>
    <n v="45066246"/>
    <n v="9647636"/>
    <n v="0"/>
    <n v="14782996"/>
    <n v="243291949"/>
    <n v="10217101"/>
    <n v="6993462"/>
    <n v="27381565"/>
    <n v="48265512"/>
    <n v="1434962"/>
    <n v="0"/>
    <n v="17134624"/>
    <n v="4367437"/>
    <n v="0"/>
    <n v="7453103"/>
    <n v="123247766"/>
    <x v="1017"/>
    <n v="32034932"/>
    <n v="23934939"/>
    <n v="52138574"/>
    <n v="80724730"/>
    <n v="-13625985"/>
    <n v="2847076"/>
    <n v="0"/>
    <n v="45442265"/>
    <n v="5362171"/>
    <x v="0"/>
    <x v="7"/>
    <n v="0"/>
    <n v="0"/>
    <n v="0"/>
    <n v="0"/>
    <n v="250576738"/>
    <n v="0"/>
    <n v="0"/>
    <n v="0"/>
    <n v="0"/>
    <n v="0"/>
    <n v="11254741"/>
    <n v="7952970"/>
    <n v="27876011"/>
    <n v="42949685"/>
    <n v="0"/>
    <n v="0"/>
    <n v="16758605"/>
    <n v="8652902"/>
    <n v="0"/>
    <n v="518063"/>
    <n v="115962977"/>
    <n v="5847146"/>
    <n v="120130816"/>
    <n v="0"/>
    <n v="16030608"/>
    <n v="0"/>
    <n v="0"/>
    <n v="0"/>
    <n v="0"/>
    <n v="14577204"/>
    <n v="203021949"/>
    <n v="0"/>
    <n v="0"/>
    <n v="0"/>
    <n v="0"/>
    <n v="0"/>
    <n v="0"/>
    <n v="0"/>
    <n v="0"/>
    <n v="0"/>
    <n v="0"/>
    <n v="0"/>
    <n v="0"/>
    <n v="0"/>
  </r>
  <r>
    <n v="106361318"/>
    <x v="48"/>
    <x v="1"/>
    <x v="2"/>
    <d v="2017-01-04T00:00:00"/>
    <s v="06/30/2017"/>
    <s v="Open"/>
    <x v="5"/>
    <n v="12"/>
    <n v="1207"/>
    <x v="2"/>
    <x v="0"/>
    <s v=""/>
    <s v="(909) 985-2811"/>
    <s v="999 SAN BERNARDINO ROAD"/>
    <s v="UPLAND"/>
    <n v="91786"/>
    <s v="HARRIS KOENIG"/>
    <n v="363"/>
    <n v="363"/>
    <n v="363"/>
    <x v="721"/>
    <n v="748"/>
    <n v="258"/>
    <n v="482"/>
    <n v="0"/>
    <n v="0"/>
    <n v="75"/>
    <n v="1792"/>
    <n v="16"/>
    <n v="22"/>
    <n v="4218"/>
    <n v="0"/>
    <x v="1072"/>
    <x v="839"/>
    <x v="227"/>
    <n v="2675"/>
    <x v="0"/>
    <n v="0"/>
    <n v="197"/>
    <n v="4476"/>
    <n v="36"/>
    <n v="53"/>
    <n v="16133"/>
    <n v="0"/>
    <n v="9371"/>
    <n v="8514"/>
    <n v="1675"/>
    <n v="8394"/>
    <n v="0"/>
    <n v="0"/>
    <n v="2873"/>
    <n v="27118"/>
    <n v="713"/>
    <n v="1026"/>
    <n v="59684"/>
    <n v="72018244"/>
    <n v="71637932"/>
    <n v="20808514"/>
    <n v="43104273"/>
    <n v="0"/>
    <n v="0"/>
    <n v="3158598"/>
    <n v="74034895"/>
    <n v="423396"/>
    <n v="609277"/>
    <n v="285795129"/>
    <n v="37326040"/>
    <n v="36760011"/>
    <n v="6888870"/>
    <n v="33759528"/>
    <n v="0"/>
    <n v="0"/>
    <n v="8446381"/>
    <n v="82877877"/>
    <n v="1781130"/>
    <n v="2563090"/>
    <n v="210402927"/>
    <x v="665"/>
    <n v="92363117"/>
    <n v="91628781"/>
    <n v="24401395"/>
    <n v="67555595"/>
    <n v="0"/>
    <n v="0"/>
    <n v="0"/>
    <n v="8677628"/>
    <n v="117331595"/>
    <x v="0"/>
    <x v="826"/>
    <n v="0"/>
    <n v="0"/>
    <n v="0"/>
    <n v="6548161"/>
    <n v="415436273"/>
    <n v="0"/>
    <n v="0"/>
    <n v="0"/>
    <n v="245420"/>
    <n v="245420"/>
    <n v="16981167"/>
    <n v="16769162"/>
    <n v="3295989"/>
    <n v="9308206"/>
    <n v="0"/>
    <n v="0"/>
    <n v="2351084"/>
    <n v="32034799"/>
    <n v="0"/>
    <n v="266796"/>
    <n v="81007203"/>
    <n v="1942259"/>
    <n v="87805782"/>
    <n v="0"/>
    <n v="5077068"/>
    <n v="0"/>
    <n v="0"/>
    <n v="0"/>
    <n v="0"/>
    <n v="3700794"/>
    <n v="270077798"/>
    <n v="0"/>
    <n v="0"/>
    <n v="0"/>
    <n v="0"/>
    <n v="0"/>
    <n v="0"/>
    <n v="0"/>
    <n v="0"/>
    <n v="0"/>
    <n v="0"/>
    <n v="0"/>
    <n v="0"/>
    <n v="0"/>
  </r>
  <r>
    <n v="106270875"/>
    <x v="44"/>
    <x v="1"/>
    <x v="2"/>
    <d v="2017-01-04T00:00:00"/>
    <s v="06/30/2017"/>
    <s v="Open"/>
    <x v="23"/>
    <n v="8"/>
    <n v="705"/>
    <x v="4"/>
    <x v="0"/>
    <s v=""/>
    <s v="(831) 757-4333"/>
    <s v="450 EAST ROMIE LANE"/>
    <s v="SALINAS"/>
    <n v="93901"/>
    <s v="PETE DELGADO"/>
    <n v="263"/>
    <n v="233"/>
    <n v="133"/>
    <x v="41"/>
    <n v="41"/>
    <n v="87"/>
    <n v="216"/>
    <n v="0"/>
    <n v="0"/>
    <n v="67"/>
    <n v="1002"/>
    <n v="1"/>
    <n v="42"/>
    <n v="2468"/>
    <n v="0"/>
    <x v="422"/>
    <x v="840"/>
    <x v="410"/>
    <n v="982"/>
    <x v="0"/>
    <n v="0"/>
    <n v="307"/>
    <n v="3685"/>
    <n v="3"/>
    <n v="98"/>
    <n v="11041"/>
    <n v="0"/>
    <n v="6060"/>
    <n v="225"/>
    <n v="1289"/>
    <n v="9000"/>
    <n v="0"/>
    <n v="0"/>
    <n v="977"/>
    <n v="7688"/>
    <n v="13"/>
    <n v="483"/>
    <n v="25735"/>
    <n v="108936111"/>
    <n v="3613832"/>
    <n v="15072480"/>
    <n v="33482612"/>
    <n v="0"/>
    <n v="0"/>
    <n v="6683147"/>
    <n v="52388382"/>
    <n v="1316"/>
    <n v="4495221"/>
    <n v="224673101"/>
    <n v="56530938"/>
    <n v="2368133"/>
    <n v="6223098"/>
    <n v="48404992"/>
    <n v="0"/>
    <n v="0"/>
    <n v="6721660"/>
    <n v="49968533"/>
    <n v="53674"/>
    <n v="2141214"/>
    <n v="172412242"/>
    <x v="1018"/>
    <n v="138780539"/>
    <n v="5037803"/>
    <n v="16813950"/>
    <n v="69272104"/>
    <n v="0"/>
    <n v="0"/>
    <n v="0"/>
    <n v="3431243"/>
    <n v="43355065"/>
    <x v="0"/>
    <x v="827"/>
    <n v="0"/>
    <n v="0"/>
    <n v="0"/>
    <n v="153330"/>
    <n v="284365885"/>
    <n v="0"/>
    <n v="0"/>
    <n v="0"/>
    <n v="0"/>
    <n v="0"/>
    <n v="26686510"/>
    <n v="944162"/>
    <n v="4481628"/>
    <n v="12615500"/>
    <n v="0"/>
    <n v="0"/>
    <n v="9973564"/>
    <n v="59001850"/>
    <n v="-1238130"/>
    <n v="254374"/>
    <n v="112719458"/>
    <n v="935042"/>
    <n v="88401220"/>
    <n v="0"/>
    <n v="-2444680"/>
    <n v="0"/>
    <n v="0"/>
    <n v="0"/>
    <n v="0"/>
    <n v="8762114"/>
    <n v="254498914"/>
    <n v="0"/>
    <n v="0"/>
    <n v="0"/>
    <n v="0"/>
    <n v="0"/>
    <n v="0"/>
    <n v="0"/>
    <n v="0"/>
    <n v="0"/>
    <n v="0"/>
    <n v="0"/>
    <n v="0"/>
    <n v="0"/>
  </r>
  <r>
    <n v="106301317"/>
    <x v="43"/>
    <x v="1"/>
    <x v="2"/>
    <d v="2017-01-04T00:00:00"/>
    <s v="06/30/2017"/>
    <s v="Open"/>
    <x v="9"/>
    <n v="13"/>
    <n v="1017"/>
    <x v="2"/>
    <x v="0"/>
    <s v=""/>
    <s v="(949) 837-4500"/>
    <s v="24451 HEALTH CENTER DRIVE"/>
    <s v="LAGUNA HILLS"/>
    <n v="92653"/>
    <s v="MARCIA MANKER"/>
    <n v="252"/>
    <n v="252"/>
    <n v="134"/>
    <x v="722"/>
    <n v="918"/>
    <n v="43"/>
    <n v="105"/>
    <n v="0"/>
    <n v="0"/>
    <n v="27"/>
    <n v="1269"/>
    <n v="6"/>
    <n v="31"/>
    <n v="3157"/>
    <n v="0"/>
    <x v="1073"/>
    <x v="841"/>
    <x v="802"/>
    <n v="472"/>
    <x v="0"/>
    <n v="0"/>
    <n v="65"/>
    <n v="3745"/>
    <n v="9"/>
    <n v="135"/>
    <n v="11064"/>
    <n v="0"/>
    <n v="16984"/>
    <n v="9420"/>
    <n v="732"/>
    <n v="2178"/>
    <n v="0"/>
    <n v="0"/>
    <n v="496"/>
    <n v="18255"/>
    <n v="224"/>
    <n v="688"/>
    <n v="48977"/>
    <n v="51037778"/>
    <n v="61070826"/>
    <n v="2805868"/>
    <n v="6571165"/>
    <n v="0"/>
    <n v="0"/>
    <n v="839478"/>
    <n v="57228125"/>
    <n v="176541"/>
    <n v="2032765"/>
    <n v="181762546"/>
    <n v="28305119"/>
    <n v="31695229"/>
    <n v="1128236"/>
    <n v="5738984"/>
    <n v="0"/>
    <n v="0"/>
    <n v="813404"/>
    <n v="42757504"/>
    <n v="607813"/>
    <n v="1031814"/>
    <n v="112078103"/>
    <x v="1019"/>
    <n v="64779428"/>
    <n v="73422021"/>
    <n v="3360096"/>
    <n v="10957731"/>
    <n v="0"/>
    <n v="0"/>
    <n v="0"/>
    <n v="1217403"/>
    <n v="61985483"/>
    <x v="0"/>
    <x v="828"/>
    <n v="0"/>
    <n v="0"/>
    <n v="0"/>
    <n v="357692"/>
    <n v="219812950"/>
    <n v="1050960"/>
    <n v="0"/>
    <n v="0"/>
    <n v="0"/>
    <n v="1050960"/>
    <n v="14448847"/>
    <n v="20272798"/>
    <n v="572768"/>
    <n v="1336278"/>
    <n v="0"/>
    <n v="0"/>
    <n v="431205"/>
    <n v="37650447"/>
    <n v="17000"/>
    <n v="349316"/>
    <n v="75078659"/>
    <n v="469343"/>
    <n v="69324553"/>
    <n v="0"/>
    <n v="570460"/>
    <n v="0"/>
    <n v="0"/>
    <n v="0"/>
    <n v="0"/>
    <n v="11282877"/>
    <n v="94945052"/>
    <n v="0"/>
    <n v="0"/>
    <n v="0"/>
    <n v="0"/>
    <n v="0"/>
    <n v="0"/>
    <n v="0"/>
    <n v="0"/>
    <n v="0"/>
    <n v="0"/>
    <n v="0"/>
    <n v="0"/>
    <n v="0"/>
  </r>
  <r>
    <n v="106104023"/>
    <x v="31"/>
    <x v="1"/>
    <x v="2"/>
    <d v="2017-01-04T00:00:00"/>
    <s v="06/30/2017"/>
    <s v="Open"/>
    <x v="18"/>
    <n v="9"/>
    <n v="605"/>
    <x v="8"/>
    <x v="0"/>
    <s v=""/>
    <s v="(559) 436-3600"/>
    <s v="7173 N. SHARON AVENUE"/>
    <s v="FRESNO"/>
    <n v="93720"/>
    <s v="MARY JO JACOBSON"/>
    <n v="62"/>
    <n v="62"/>
    <n v="62"/>
    <x v="453"/>
    <n v="31"/>
    <n v="4"/>
    <n v="24"/>
    <n v="0"/>
    <n v="0"/>
    <n v="0"/>
    <n v="0"/>
    <n v="0"/>
    <n v="63"/>
    <n v="411"/>
    <n v="0"/>
    <x v="1074"/>
    <x v="407"/>
    <x v="406"/>
    <n v="274"/>
    <x v="0"/>
    <n v="0"/>
    <n v="0"/>
    <n v="0"/>
    <n v="0"/>
    <n v="744"/>
    <n v="4601"/>
    <n v="0"/>
    <n v="4003"/>
    <n v="490"/>
    <n v="0"/>
    <n v="633"/>
    <n v="0"/>
    <n v="0"/>
    <n v="0"/>
    <n v="0"/>
    <n v="0"/>
    <n v="2230"/>
    <n v="7356"/>
    <n v="9997527"/>
    <n v="1142177"/>
    <n v="277390"/>
    <n v="769691"/>
    <n v="0"/>
    <n v="0"/>
    <n v="0"/>
    <n v="0"/>
    <n v="0"/>
    <n v="2026256"/>
    <n v="14213041"/>
    <n v="1127673"/>
    <n v="194777"/>
    <n v="0"/>
    <n v="140200"/>
    <n v="0"/>
    <n v="0"/>
    <n v="0"/>
    <n v="0"/>
    <n v="0"/>
    <n v="683239"/>
    <n v="2145889"/>
    <x v="1020"/>
    <n v="4696321"/>
    <n v="534484"/>
    <n v="98065"/>
    <n v="460748"/>
    <n v="0"/>
    <n v="0"/>
    <n v="0"/>
    <n v="0"/>
    <n v="0"/>
    <x v="0"/>
    <x v="7"/>
    <n v="0"/>
    <n v="0"/>
    <n v="0"/>
    <n v="1344918"/>
    <n v="7226464"/>
    <n v="0"/>
    <n v="0"/>
    <n v="0"/>
    <n v="0"/>
    <n v="0"/>
    <n v="6428879"/>
    <n v="802470"/>
    <n v="179325"/>
    <n v="449143"/>
    <n v="0"/>
    <n v="0"/>
    <n v="0"/>
    <n v="0"/>
    <n v="0"/>
    <n v="1272649"/>
    <n v="9132466"/>
    <n v="20670"/>
    <n v="6413598"/>
    <n v="0"/>
    <n v="0"/>
    <n v="0"/>
    <n v="0"/>
    <n v="0"/>
    <n v="0"/>
    <n v="58280"/>
    <n v="585552"/>
    <n v="0"/>
    <n v="0"/>
    <n v="0"/>
    <n v="0"/>
    <n v="0"/>
    <n v="0"/>
    <n v="0"/>
    <n v="0"/>
    <n v="0"/>
    <n v="0"/>
    <n v="0"/>
    <n v="0"/>
    <n v="0"/>
  </r>
  <r>
    <n v="106491064"/>
    <x v="35"/>
    <x v="1"/>
    <x v="2"/>
    <d v="2017-01-04T00:00:00"/>
    <s v="06/30/2017"/>
    <s v="Open"/>
    <x v="11"/>
    <n v="3"/>
    <n v="401"/>
    <x v="0"/>
    <x v="0"/>
    <s v=""/>
    <s v="(707) 525-5300"/>
    <s v="1165 MONTGOMERY DRIVE"/>
    <s v="SANTA ROSA"/>
    <n v="95405"/>
    <s v="TODD SALNAS"/>
    <n v="284"/>
    <n v="284"/>
    <n v="204"/>
    <x v="723"/>
    <n v="94"/>
    <n v="224"/>
    <n v="605"/>
    <n v="0"/>
    <n v="0"/>
    <n v="159"/>
    <n v="458"/>
    <n v="4"/>
    <n v="164"/>
    <n v="3019"/>
    <n v="0"/>
    <x v="1075"/>
    <x v="842"/>
    <x v="902"/>
    <n v="3542"/>
    <x v="0"/>
    <n v="0"/>
    <n v="929"/>
    <n v="2684"/>
    <n v="25"/>
    <n v="962"/>
    <n v="17676"/>
    <n v="0"/>
    <n v="25008"/>
    <n v="2328"/>
    <n v="2081"/>
    <n v="12983"/>
    <n v="0"/>
    <n v="0"/>
    <n v="1670"/>
    <n v="14671"/>
    <n v="109"/>
    <n v="5148"/>
    <n v="63998"/>
    <n v="171420647"/>
    <n v="12362678"/>
    <n v="29358036"/>
    <n v="79196041"/>
    <n v="0"/>
    <n v="0"/>
    <n v="20779223"/>
    <n v="59998255"/>
    <n v="569586"/>
    <n v="21498122"/>
    <n v="395182588"/>
    <n v="107447800"/>
    <n v="10003841"/>
    <n v="8942281"/>
    <n v="55783814"/>
    <n v="0"/>
    <n v="0"/>
    <n v="7174741"/>
    <n v="63036671"/>
    <n v="470369"/>
    <n v="22117322"/>
    <n v="274976839"/>
    <x v="1021"/>
    <n v="241005963"/>
    <n v="20102944"/>
    <n v="15096961"/>
    <n v="133250292"/>
    <n v="0"/>
    <n v="0"/>
    <n v="0"/>
    <n v="9464704"/>
    <n v="89159688"/>
    <x v="0"/>
    <x v="829"/>
    <n v="0"/>
    <n v="0"/>
    <n v="0"/>
    <n v="34537226"/>
    <n v="548951282"/>
    <n v="0"/>
    <n v="0"/>
    <n v="0"/>
    <n v="6782086"/>
    <n v="6782086"/>
    <n v="37862483"/>
    <n v="2263575"/>
    <n v="23203356"/>
    <n v="1729562"/>
    <n v="0"/>
    <n v="0"/>
    <n v="18489260"/>
    <n v="40657324"/>
    <n v="1039955"/>
    <n v="2744716"/>
    <n v="127990231"/>
    <n v="1723247"/>
    <n v="123715770"/>
    <n v="1029238"/>
    <n v="3108119"/>
    <n v="0"/>
    <n v="0"/>
    <n v="0"/>
    <n v="0"/>
    <n v="11592366"/>
    <n v="219655843"/>
    <n v="0"/>
    <n v="0"/>
    <n v="0"/>
    <n v="0"/>
    <n v="0"/>
    <n v="0"/>
    <n v="0"/>
    <n v="0"/>
    <n v="0"/>
    <n v="0"/>
    <n v="0"/>
    <n v="0"/>
    <n v="0"/>
  </r>
  <r>
    <n v="106190687"/>
    <x v="464"/>
    <x v="1"/>
    <x v="2"/>
    <d v="2017-01-04T00:00:00"/>
    <s v="06/30/2017"/>
    <s v="Open"/>
    <x v="0"/>
    <n v="11"/>
    <n v="927"/>
    <x v="2"/>
    <x v="0"/>
    <s v="Teaching"/>
    <s v="(424) 259-6000"/>
    <s v="1250 16TH STREET"/>
    <s v="SANTA MONICA"/>
    <n v="90404"/>
    <s v="DAVID FEINBERG,MD"/>
    <n v="265"/>
    <n v="265"/>
    <n v="265"/>
    <x v="724"/>
    <n v="439"/>
    <n v="316"/>
    <n v="271"/>
    <n v="0"/>
    <n v="0"/>
    <n v="25"/>
    <n v="1466"/>
    <n v="5"/>
    <n v="48"/>
    <n v="3854"/>
    <n v="0"/>
    <x v="1076"/>
    <x v="843"/>
    <x v="903"/>
    <n v="1379"/>
    <x v="0"/>
    <n v="0"/>
    <n v="188"/>
    <n v="6246"/>
    <n v="21"/>
    <n v="203"/>
    <n v="18378"/>
    <n v="0"/>
    <n v="10664"/>
    <n v="4944"/>
    <n v="1134"/>
    <n v="3323"/>
    <n v="396"/>
    <n v="0"/>
    <n v="177"/>
    <n v="24604"/>
    <n v="119"/>
    <n v="1493"/>
    <n v="46854"/>
    <n v="76054617"/>
    <n v="5587622"/>
    <n v="15846203"/>
    <n v="15900290"/>
    <n v="0"/>
    <n v="0"/>
    <n v="1834681"/>
    <n v="93668921"/>
    <n v="162833"/>
    <n v="1571426"/>
    <n v="210626593"/>
    <n v="24197028"/>
    <n v="969614"/>
    <n v="2596432"/>
    <n v="6327767"/>
    <n v="284892"/>
    <n v="0"/>
    <n v="640167"/>
    <n v="58341906"/>
    <n v="212256"/>
    <n v="2667646"/>
    <n v="96237708"/>
    <x v="1022"/>
    <n v="80597538"/>
    <n v="3703697"/>
    <n v="309700"/>
    <n v="18604100"/>
    <n v="0"/>
    <n v="151980"/>
    <n v="0"/>
    <n v="1397637"/>
    <n v="63141727"/>
    <x v="0"/>
    <x v="830"/>
    <n v="0"/>
    <n v="0"/>
    <n v="0"/>
    <n v="2020548"/>
    <n v="170844863"/>
    <n v="192142"/>
    <n v="965153"/>
    <n v="0"/>
    <n v="3051146"/>
    <n v="4208441"/>
    <n v="19654107"/>
    <n v="3045681"/>
    <n v="18132935"/>
    <n v="4589110"/>
    <n v="132912"/>
    <n v="0"/>
    <n v="1077211"/>
    <n v="91920246"/>
    <n v="0"/>
    <n v="1675677"/>
    <n v="140227879"/>
    <n v="7484233"/>
    <n v="125127746"/>
    <n v="0"/>
    <n v="-5919400"/>
    <n v="0"/>
    <n v="0"/>
    <n v="0"/>
    <n v="0"/>
    <n v="5690162"/>
    <n v="667542040"/>
    <n v="0"/>
    <n v="0"/>
    <n v="0"/>
    <n v="0"/>
    <n v="0"/>
    <n v="0"/>
    <n v="0"/>
    <n v="0"/>
    <n v="0"/>
    <n v="0"/>
    <n v="0"/>
    <n v="0"/>
    <n v="0"/>
  </r>
  <r>
    <n v="106430883"/>
    <x v="39"/>
    <x v="1"/>
    <x v="2"/>
    <d v="2017-01-04T00:00:00"/>
    <s v="06/30/2017"/>
    <s v="Open"/>
    <x v="7"/>
    <n v="7"/>
    <n v="431"/>
    <x v="7"/>
    <x v="0"/>
    <s v="Teaching"/>
    <s v="(408) 885-5000"/>
    <s v="751 SOUTH BASCOM AVENUE"/>
    <s v="SAN JOSE"/>
    <n v="95128"/>
    <s v="PAUL LORENZ"/>
    <n v="574"/>
    <n v="554"/>
    <n v="364"/>
    <x v="216"/>
    <n v="317"/>
    <n v="1308"/>
    <n v="2271"/>
    <n v="102"/>
    <n v="4"/>
    <n v="66"/>
    <n v="605"/>
    <n v="156"/>
    <n v="0"/>
    <n v="5607"/>
    <n v="0"/>
    <x v="1077"/>
    <x v="844"/>
    <x v="904"/>
    <n v="10452"/>
    <x v="151"/>
    <n v="12"/>
    <n v="700"/>
    <n v="3824"/>
    <n v="557"/>
    <n v="0"/>
    <n v="32136"/>
    <n v="0"/>
    <n v="23073"/>
    <n v="8426"/>
    <n v="40802"/>
    <n v="101924"/>
    <n v="4594"/>
    <n v="457"/>
    <n v="2678"/>
    <n v="22108"/>
    <n v="5325"/>
    <n v="0"/>
    <n v="209387"/>
    <n v="87371621"/>
    <n v="29669808"/>
    <n v="133870580"/>
    <n v="192312306"/>
    <n v="7261717"/>
    <n v="204696"/>
    <n v="25661069"/>
    <n v="70284144"/>
    <n v="9273714"/>
    <n v="0"/>
    <n v="555909655"/>
    <n v="89824323"/>
    <n v="26335985"/>
    <n v="87059967"/>
    <n v="200199120"/>
    <n v="13587053"/>
    <n v="145388"/>
    <n v="17129410"/>
    <n v="51590311"/>
    <n v="15390027"/>
    <n v="0"/>
    <n v="501261584"/>
    <x v="1023"/>
    <n v="150456007"/>
    <n v="46311638"/>
    <n v="201667635"/>
    <n v="202989322"/>
    <n v="-31879054"/>
    <n v="17442461"/>
    <n v="448561"/>
    <n v="29029214"/>
    <n v="91760069"/>
    <x v="0"/>
    <x v="831"/>
    <n v="0"/>
    <n v="0"/>
    <n v="0"/>
    <n v="0"/>
    <n v="728050354"/>
    <n v="0"/>
    <n v="59178529"/>
    <n v="170163"/>
    <n v="0"/>
    <n v="59348692"/>
    <n v="26564073"/>
    <n v="9301535"/>
    <n v="50919835"/>
    <n v="248690094"/>
    <n v="3362955"/>
    <n v="71685"/>
    <n v="13730735"/>
    <n v="28760529"/>
    <n v="7068136"/>
    <n v="0"/>
    <n v="388469577"/>
    <n v="22078500"/>
    <n v="423483137"/>
    <n v="0"/>
    <n v="3877621"/>
    <n v="0"/>
    <n v="0"/>
    <n v="0"/>
    <n v="0"/>
    <n v="24154797"/>
    <n v="1282266531"/>
    <n v="0"/>
    <n v="0"/>
    <n v="0"/>
    <n v="0"/>
    <n v="0"/>
    <n v="0"/>
    <n v="0"/>
    <n v="0"/>
    <n v="0"/>
    <n v="0"/>
    <n v="0"/>
    <n v="0"/>
    <n v="0"/>
  </r>
  <r>
    <n v="106371394"/>
    <x v="111"/>
    <x v="1"/>
    <x v="2"/>
    <d v="2017-01-04T00:00:00"/>
    <s v="06/30/2017"/>
    <s v="Open"/>
    <x v="2"/>
    <n v="14"/>
    <n v="1416"/>
    <x v="2"/>
    <x v="0"/>
    <s v=""/>
    <s v="(760) 633-6501"/>
    <s v="354 SANTA FE DRIVE"/>
    <s v="ENCINITAS"/>
    <n v="92024"/>
    <s v="CARL ETTER"/>
    <n v="193"/>
    <n v="192"/>
    <n v="152"/>
    <x v="698"/>
    <n v="556"/>
    <n v="125"/>
    <n v="232"/>
    <n v="0"/>
    <n v="0"/>
    <n v="34"/>
    <n v="1016"/>
    <n v="18"/>
    <n v="6"/>
    <n v="2935"/>
    <n v="0"/>
    <x v="1078"/>
    <x v="845"/>
    <x v="563"/>
    <n v="1130"/>
    <x v="0"/>
    <n v="0"/>
    <n v="121"/>
    <n v="3763"/>
    <n v="103"/>
    <n v="34"/>
    <n v="12786"/>
    <n v="0"/>
    <n v="4587"/>
    <n v="2666"/>
    <n v="664"/>
    <n v="2187"/>
    <n v="0"/>
    <n v="0"/>
    <n v="368"/>
    <n v="9226"/>
    <n v="391"/>
    <n v="128"/>
    <n v="20217"/>
    <n v="74952391"/>
    <n v="42178898"/>
    <n v="10623702"/>
    <n v="15360271"/>
    <n v="0"/>
    <n v="0"/>
    <n v="2114424"/>
    <n v="56108430"/>
    <n v="1556867"/>
    <n v="510262"/>
    <n v="203405245"/>
    <n v="22748951"/>
    <n v="15270436"/>
    <n v="1931384"/>
    <n v="8351342"/>
    <n v="0"/>
    <n v="0"/>
    <n v="2170668"/>
    <n v="36401888"/>
    <n v="1217943"/>
    <n v="399179"/>
    <n v="88491791"/>
    <x v="1024"/>
    <n v="81892303"/>
    <n v="49077192"/>
    <n v="10314946"/>
    <n v="20785184"/>
    <n v="0"/>
    <n v="0"/>
    <n v="0"/>
    <n v="3250254"/>
    <n v="53997475"/>
    <x v="0"/>
    <x v="832"/>
    <n v="0"/>
    <n v="0"/>
    <n v="0"/>
    <n v="708123"/>
    <n v="224299318"/>
    <n v="0"/>
    <n v="0"/>
    <n v="0"/>
    <n v="49852"/>
    <n v="49852"/>
    <n v="15762868"/>
    <n v="8326806"/>
    <n v="2137158"/>
    <n v="2893637"/>
    <n v="0"/>
    <n v="-3991"/>
    <n v="870860"/>
    <n v="38390378"/>
    <n v="0"/>
    <n v="-730146"/>
    <n v="67647570"/>
    <n v="761924"/>
    <n v="65197039"/>
    <n v="4495832"/>
    <n v="0"/>
    <n v="0"/>
    <n v="0"/>
    <n v="0"/>
    <n v="0"/>
    <n v="2672345"/>
    <n v="172859785"/>
    <n v="0"/>
    <n v="0"/>
    <n v="0"/>
    <n v="0"/>
    <n v="0"/>
    <n v="0"/>
    <n v="0"/>
    <n v="0"/>
    <n v="0"/>
    <n v="0"/>
    <n v="0"/>
    <n v="0"/>
    <n v="0"/>
  </r>
  <r>
    <n v="106371256"/>
    <x v="37"/>
    <x v="1"/>
    <x v="2"/>
    <d v="2017-01-04T00:00:00"/>
    <s v="06/30/2017"/>
    <s v="Open"/>
    <x v="2"/>
    <n v="14"/>
    <n v="1416"/>
    <x v="2"/>
    <x v="0"/>
    <s v=""/>
    <s v="(858) 455-9100"/>
    <s v="10666 NORTH TORREY PINES ROAD"/>
    <s v="LA JOLLA"/>
    <n v="92037"/>
    <s v="ROBIN BROWN"/>
    <n v="173"/>
    <n v="150"/>
    <n v="90"/>
    <x v="725"/>
    <n v="550"/>
    <n v="15"/>
    <n v="9"/>
    <n v="0"/>
    <n v="0"/>
    <n v="24"/>
    <n v="794"/>
    <n v="3"/>
    <n v="15"/>
    <n v="2091"/>
    <n v="0"/>
    <x v="1079"/>
    <x v="846"/>
    <x v="905"/>
    <n v="46"/>
    <x v="0"/>
    <n v="0"/>
    <n v="190"/>
    <n v="2771"/>
    <n v="34"/>
    <n v="152"/>
    <n v="7557"/>
    <n v="0"/>
    <n v="5209"/>
    <n v="3384"/>
    <n v="42"/>
    <n v="23"/>
    <n v="0"/>
    <n v="0"/>
    <n v="229"/>
    <n v="11387"/>
    <n v="37"/>
    <n v="164"/>
    <n v="20475"/>
    <n v="75009748"/>
    <n v="36774346"/>
    <n v="5659444"/>
    <n v="1147058"/>
    <n v="0"/>
    <n v="0"/>
    <n v="1437295"/>
    <n v="90230830"/>
    <n v="497491"/>
    <n v="2195087"/>
    <n v="212951299"/>
    <n v="33937644"/>
    <n v="18304547"/>
    <n v="276655"/>
    <n v="54312"/>
    <n v="0"/>
    <n v="0"/>
    <n v="975107"/>
    <n v="57269036"/>
    <n v="283486"/>
    <n v="1250833"/>
    <n v="112351620"/>
    <x v="1025"/>
    <n v="89750663"/>
    <n v="46130343"/>
    <n v="5344129"/>
    <n v="1150337"/>
    <n v="0"/>
    <n v="0"/>
    <n v="0"/>
    <n v="704049"/>
    <n v="99168285"/>
    <x v="0"/>
    <x v="833"/>
    <n v="0"/>
    <n v="0"/>
    <n v="0"/>
    <n v="2995680"/>
    <n v="246817060"/>
    <n v="0"/>
    <n v="0"/>
    <n v="0"/>
    <n v="0"/>
    <n v="0"/>
    <n v="19125109"/>
    <n v="8826929"/>
    <n v="458176"/>
    <n v="57165"/>
    <n v="0"/>
    <n v="0"/>
    <n v="1622774"/>
    <n v="47490496"/>
    <n v="0"/>
    <n v="905210"/>
    <n v="78485859"/>
    <n v="3336735"/>
    <n v="69946227"/>
    <n v="707063"/>
    <n v="0"/>
    <n v="0"/>
    <n v="0"/>
    <n v="0"/>
    <n v="0"/>
    <n v="1101364"/>
    <n v="111962063"/>
    <n v="0"/>
    <n v="0"/>
    <n v="0"/>
    <n v="0"/>
    <n v="0"/>
    <n v="0"/>
    <n v="0"/>
    <n v="0"/>
    <n v="0"/>
    <n v="0"/>
    <n v="0"/>
    <n v="0"/>
    <n v="0"/>
  </r>
  <r>
    <n v="106420522"/>
    <x v="36"/>
    <x v="1"/>
    <x v="2"/>
    <d v="2017-01-04T00:00:00"/>
    <s v="06/30/2017"/>
    <s v="Open"/>
    <x v="20"/>
    <n v="10"/>
    <n v="805"/>
    <x v="2"/>
    <x v="0"/>
    <s v="Rural"/>
    <s v="(805) 967-3411"/>
    <s v="2050 VIBORG ROAD"/>
    <s v="SOLVANG"/>
    <n v="93463"/>
    <s v="RONALD C. WERFT"/>
    <n v="11"/>
    <n v="11"/>
    <n v="11"/>
    <x v="87"/>
    <n v="6"/>
    <n v="0"/>
    <n v="2"/>
    <n v="0"/>
    <n v="0"/>
    <n v="0"/>
    <n v="7"/>
    <n v="0"/>
    <n v="0"/>
    <n v="70"/>
    <n v="0"/>
    <x v="1080"/>
    <x v="571"/>
    <x v="8"/>
    <n v="8"/>
    <x v="0"/>
    <n v="0"/>
    <n v="0"/>
    <n v="17"/>
    <n v="0"/>
    <n v="0"/>
    <n v="187"/>
    <n v="0"/>
    <n v="2923"/>
    <n v="117"/>
    <n v="55"/>
    <n v="389"/>
    <n v="0"/>
    <n v="0"/>
    <n v="41"/>
    <n v="1674"/>
    <n v="0"/>
    <n v="52"/>
    <n v="5251"/>
    <n v="1552822"/>
    <n v="161588"/>
    <n v="0"/>
    <n v="66967"/>
    <n v="0"/>
    <n v="0"/>
    <n v="0"/>
    <n v="172469"/>
    <n v="0"/>
    <n v="0"/>
    <n v="1953846"/>
    <n v="5259338"/>
    <n v="533331"/>
    <n v="156812"/>
    <n v="1452669"/>
    <n v="0"/>
    <n v="0"/>
    <n v="230939"/>
    <n v="4224635"/>
    <n v="0"/>
    <n v="255391"/>
    <n v="12113115"/>
    <x v="1026"/>
    <n v="4778625"/>
    <n v="496212"/>
    <n v="138437"/>
    <n v="1228859"/>
    <n v="0"/>
    <n v="0"/>
    <n v="0"/>
    <n v="138167"/>
    <n v="1160338"/>
    <x v="0"/>
    <x v="834"/>
    <n v="0"/>
    <n v="0"/>
    <n v="0"/>
    <n v="127695"/>
    <n v="8331622"/>
    <n v="0"/>
    <n v="0"/>
    <n v="0"/>
    <n v="0"/>
    <n v="0"/>
    <n v="1942077"/>
    <n v="198707"/>
    <n v="18375"/>
    <n v="290777"/>
    <n v="0"/>
    <n v="0"/>
    <n v="92772"/>
    <n v="3145308"/>
    <n v="0"/>
    <n v="47323"/>
    <n v="5735339"/>
    <n v="56454"/>
    <n v="4164763"/>
    <n v="114945"/>
    <n v="405081"/>
    <n v="0"/>
    <n v="0"/>
    <n v="0"/>
    <n v="0"/>
    <n v="189387"/>
    <n v="13389091"/>
    <n v="0"/>
    <n v="0"/>
    <n v="0"/>
    <n v="0"/>
    <n v="0"/>
    <n v="0"/>
    <n v="0"/>
    <n v="0"/>
    <n v="0"/>
    <n v="0"/>
    <n v="0"/>
    <n v="0"/>
    <n v="0"/>
  </r>
  <r>
    <n v="106420514"/>
    <x v="38"/>
    <x v="1"/>
    <x v="2"/>
    <d v="2017-01-04T00:00:00"/>
    <s v="06/30/2017"/>
    <s v="Open"/>
    <x v="20"/>
    <n v="10"/>
    <n v="807"/>
    <x v="2"/>
    <x v="0"/>
    <s v="Teaching"/>
    <s v="(805) 687-1111"/>
    <s v="400 W. PUEBLO STREET"/>
    <s v="SANTA BARBARA"/>
    <n v="93102"/>
    <s v="RON WERFT"/>
    <n v="450"/>
    <n v="363"/>
    <n v="255"/>
    <x v="726"/>
    <n v="290"/>
    <n v="258"/>
    <n v="617"/>
    <n v="0"/>
    <n v="0"/>
    <n v="111"/>
    <n v="1297"/>
    <n v="0"/>
    <n v="74"/>
    <n v="4266"/>
    <n v="0"/>
    <x v="1081"/>
    <x v="847"/>
    <x v="906"/>
    <n v="3148"/>
    <x v="0"/>
    <n v="0"/>
    <n v="527"/>
    <n v="6232"/>
    <n v="0"/>
    <n v="233"/>
    <n v="21331"/>
    <n v="0"/>
    <n v="10623"/>
    <n v="1498"/>
    <n v="1194"/>
    <n v="5097"/>
    <n v="0"/>
    <n v="0"/>
    <n v="728"/>
    <n v="9715"/>
    <n v="0"/>
    <n v="680"/>
    <n v="29535"/>
    <n v="121920399"/>
    <n v="22505239"/>
    <n v="22306043"/>
    <n v="44122454"/>
    <n v="0"/>
    <n v="0"/>
    <n v="5543559"/>
    <n v="86618716"/>
    <n v="0"/>
    <n v="2513164"/>
    <n v="305529574"/>
    <n v="48536747"/>
    <n v="5757784"/>
    <n v="3145230"/>
    <n v="17229295"/>
    <n v="0"/>
    <n v="0"/>
    <n v="2625133"/>
    <n v="41486631"/>
    <n v="0"/>
    <n v="2965372"/>
    <n v="121746192"/>
    <x v="1027"/>
    <n v="135630721"/>
    <n v="22464615"/>
    <n v="19190398"/>
    <n v="47916370"/>
    <n v="0"/>
    <n v="0"/>
    <n v="0"/>
    <n v="4807375"/>
    <n v="27326249"/>
    <x v="0"/>
    <x v="835"/>
    <n v="0"/>
    <n v="0"/>
    <n v="0"/>
    <n v="1369634"/>
    <n v="263868827"/>
    <n v="0"/>
    <n v="0"/>
    <n v="0"/>
    <n v="0"/>
    <n v="0"/>
    <n v="33459142"/>
    <n v="5798408"/>
    <n v="6260876"/>
    <n v="13435378"/>
    <n v="0"/>
    <n v="0"/>
    <n v="3361317"/>
    <n v="99411816"/>
    <n v="0"/>
    <n v="1680002"/>
    <n v="163406939"/>
    <n v="5150819"/>
    <n v="152148444"/>
    <n v="8557471"/>
    <n v="9340769"/>
    <n v="0"/>
    <n v="0"/>
    <n v="0"/>
    <n v="0"/>
    <n v="22148665"/>
    <n v="684164717"/>
    <n v="0"/>
    <n v="0"/>
    <n v="0"/>
    <n v="0"/>
    <n v="0"/>
    <n v="0"/>
    <n v="0"/>
    <n v="0"/>
    <n v="0"/>
    <n v="0"/>
    <n v="0"/>
    <n v="0"/>
    <n v="0"/>
  </r>
  <r>
    <n v="106404046"/>
    <x v="28"/>
    <x v="1"/>
    <x v="2"/>
    <d v="2017-01-04T00:00:00"/>
    <s v="06/30/2017"/>
    <s v="Open"/>
    <x v="15"/>
    <n v="8"/>
    <n v="801"/>
    <x v="7"/>
    <x v="1"/>
    <s v=""/>
    <s v="(805) 781-4700"/>
    <s v="2178 JOHNSON AVENUE"/>
    <s v="SAN LUIS OBISPO"/>
    <n v="93401"/>
    <s v="ANNE ROBIN"/>
    <n v="16"/>
    <n v="16"/>
    <n v="14"/>
    <x v="8"/>
    <n v="0"/>
    <n v="0"/>
    <n v="0"/>
    <n v="87"/>
    <n v="0"/>
    <n v="145"/>
    <n v="14"/>
    <n v="0"/>
    <n v="0"/>
    <n v="246"/>
    <n v="0"/>
    <x v="8"/>
    <x v="6"/>
    <x v="8"/>
    <n v="0"/>
    <x v="152"/>
    <n v="0"/>
    <n v="491"/>
    <n v="17"/>
    <n v="0"/>
    <n v="0"/>
    <n v="849"/>
    <n v="0"/>
    <n v="0"/>
    <n v="0"/>
    <n v="0"/>
    <n v="0"/>
    <n v="0"/>
    <n v="0"/>
    <n v="0"/>
    <n v="0"/>
    <n v="0"/>
    <n v="0"/>
    <n v="0"/>
    <n v="0"/>
    <n v="0"/>
    <n v="0"/>
    <n v="0"/>
    <n v="143520"/>
    <n v="0"/>
    <n v="876490"/>
    <n v="30786"/>
    <n v="0"/>
    <n v="0"/>
    <n v="1050796"/>
    <n v="0"/>
    <n v="0"/>
    <n v="0"/>
    <n v="0"/>
    <n v="0"/>
    <n v="0"/>
    <n v="0"/>
    <n v="0"/>
    <n v="0"/>
    <n v="0"/>
    <n v="0"/>
    <x v="8"/>
    <n v="0"/>
    <n v="0"/>
    <n v="0"/>
    <n v="0"/>
    <n v="0"/>
    <n v="0"/>
    <n v="0"/>
    <n v="0"/>
    <n v="0"/>
    <x v="0"/>
    <x v="7"/>
    <n v="0"/>
    <n v="0"/>
    <n v="0"/>
    <n v="0"/>
    <n v="0"/>
    <n v="0"/>
    <n v="0"/>
    <n v="0"/>
    <n v="0"/>
    <n v="0"/>
    <n v="0"/>
    <n v="0"/>
    <n v="0"/>
    <n v="0"/>
    <n v="143520"/>
    <n v="0"/>
    <n v="876490"/>
    <n v="30786"/>
    <n v="0"/>
    <n v="0"/>
    <n v="1050796"/>
    <n v="0"/>
    <n v="1004364"/>
    <n v="0"/>
    <n v="0"/>
    <n v="0"/>
    <n v="0"/>
    <n v="0"/>
    <n v="0"/>
    <n v="0"/>
    <n v="0"/>
    <n v="0"/>
    <n v="0"/>
    <n v="0"/>
    <n v="0"/>
    <n v="0"/>
    <n v="0"/>
    <n v="0"/>
    <n v="0"/>
    <n v="0"/>
    <n v="0"/>
    <n v="0"/>
    <n v="0"/>
    <n v="0"/>
  </r>
  <r>
    <n v="106013619"/>
    <x v="33"/>
    <x v="1"/>
    <x v="2"/>
    <d v="2017-01-04T00:00:00"/>
    <s v="06/30/2017"/>
    <s v="Open"/>
    <x v="19"/>
    <n v="5"/>
    <n v="421"/>
    <x v="7"/>
    <x v="0"/>
    <s v=""/>
    <s v="(510) 437-4800"/>
    <s v="13855 EAST 14TH STREET"/>
    <s v="SAN LEANDRO"/>
    <n v="94578"/>
    <s v="DELVECCHIO FINLEY"/>
    <n v="93"/>
    <n v="45"/>
    <n v="45"/>
    <x v="378"/>
    <n v="40"/>
    <n v="62"/>
    <n v="221"/>
    <n v="0"/>
    <n v="7"/>
    <n v="1"/>
    <n v="36"/>
    <n v="0"/>
    <n v="15"/>
    <n v="732"/>
    <n v="0"/>
    <x v="1082"/>
    <x v="459"/>
    <x v="374"/>
    <n v="728"/>
    <x v="0"/>
    <n v="18"/>
    <n v="2"/>
    <n v="167"/>
    <n v="0"/>
    <n v="37"/>
    <n v="2845"/>
    <n v="2845"/>
    <n v="1906"/>
    <n v="155"/>
    <n v="808"/>
    <n v="4447"/>
    <n v="0"/>
    <n v="250"/>
    <n v="234"/>
    <n v="1014"/>
    <n v="2"/>
    <n v="867"/>
    <n v="9683"/>
    <n v="26289299"/>
    <n v="3098813"/>
    <n v="3558317"/>
    <n v="13706171"/>
    <n v="0"/>
    <n v="342873"/>
    <n v="23086"/>
    <n v="3282201"/>
    <n v="0"/>
    <n v="723168"/>
    <n v="51023928"/>
    <n v="12317211"/>
    <n v="1681289"/>
    <n v="3793740"/>
    <n v="20197847"/>
    <n v="0"/>
    <n v="928828"/>
    <n v="983793"/>
    <n v="4724393"/>
    <n v="19734"/>
    <n v="3333285"/>
    <n v="47980120"/>
    <x v="1028"/>
    <n v="31055345"/>
    <n v="3808425"/>
    <n v="7281671"/>
    <n v="29478707"/>
    <n v="-152799"/>
    <n v="0"/>
    <n v="529"/>
    <n v="776717"/>
    <n v="4262693"/>
    <x v="0"/>
    <x v="836"/>
    <n v="0"/>
    <n v="0"/>
    <n v="0"/>
    <n v="0"/>
    <n v="79029097"/>
    <n v="0"/>
    <n v="0"/>
    <n v="1300115"/>
    <n v="0"/>
    <n v="1300115"/>
    <n v="7551165"/>
    <n v="971677"/>
    <n v="223185"/>
    <n v="4425311"/>
    <n v="0"/>
    <n v="2571287"/>
    <n v="230162"/>
    <n v="3743901"/>
    <n v="19734"/>
    <n v="1538644"/>
    <n v="21275066"/>
    <n v="17988"/>
    <n v="19045434"/>
    <n v="0"/>
    <n v="0"/>
    <n v="0"/>
    <n v="0"/>
    <n v="0"/>
    <n v="0"/>
    <n v="62710"/>
    <n v="14798709"/>
    <n v="0"/>
    <n v="0"/>
    <n v="0"/>
    <n v="0"/>
    <n v="0"/>
    <n v="0"/>
    <n v="0"/>
    <n v="0"/>
    <n v="0"/>
    <n v="0"/>
    <n v="0"/>
    <n v="0"/>
    <n v="0"/>
  </r>
  <r>
    <n v="106434032"/>
    <x v="32"/>
    <x v="1"/>
    <x v="2"/>
    <d v="2017-01-04T00:00:00"/>
    <s v="06/30/2017"/>
    <s v="Open"/>
    <x v="7"/>
    <n v="7"/>
    <n v="431"/>
    <x v="2"/>
    <x v="0"/>
    <s v=""/>
    <s v="(669) 234-5959"/>
    <s v="455 SILICON VALLEY BOULEVARD"/>
    <s v="SAN JOSE"/>
    <n v="95138"/>
    <s v="ROB MARSH"/>
    <n v="80"/>
    <n v="80"/>
    <n v="80"/>
    <x v="68"/>
    <n v="0"/>
    <n v="37"/>
    <n v="0"/>
    <n v="0"/>
    <n v="0"/>
    <n v="75"/>
    <n v="317"/>
    <n v="0"/>
    <n v="0"/>
    <n v="529"/>
    <n v="0"/>
    <x v="1083"/>
    <x v="6"/>
    <x v="907"/>
    <n v="0"/>
    <x v="0"/>
    <n v="0"/>
    <n v="668"/>
    <n v="3129"/>
    <n v="0"/>
    <n v="0"/>
    <n v="5730"/>
    <n v="0"/>
    <n v="0"/>
    <n v="0"/>
    <n v="0"/>
    <n v="0"/>
    <n v="0"/>
    <n v="0"/>
    <n v="0"/>
    <n v="0"/>
    <n v="0"/>
    <n v="0"/>
    <n v="0"/>
    <n v="3038000"/>
    <n v="0"/>
    <n v="828000"/>
    <n v="0"/>
    <n v="0"/>
    <n v="0"/>
    <n v="1336000"/>
    <n v="6258000"/>
    <n v="0"/>
    <n v="0"/>
    <n v="11460000"/>
    <n v="0"/>
    <n v="0"/>
    <n v="0"/>
    <n v="0"/>
    <n v="0"/>
    <n v="0"/>
    <n v="0"/>
    <n v="0"/>
    <n v="0"/>
    <n v="0"/>
    <n v="0"/>
    <x v="1029"/>
    <n v="1579603"/>
    <n v="0"/>
    <n v="610614"/>
    <n v="0"/>
    <n v="0"/>
    <n v="0"/>
    <n v="0"/>
    <n v="185660"/>
    <n v="1018896"/>
    <x v="0"/>
    <x v="7"/>
    <n v="0"/>
    <n v="0"/>
    <n v="0"/>
    <n v="0"/>
    <n v="3594492"/>
    <n v="0"/>
    <n v="0"/>
    <n v="0"/>
    <n v="0"/>
    <n v="0"/>
    <n v="1358397"/>
    <n v="0"/>
    <n v="217386"/>
    <n v="0"/>
    <n v="0"/>
    <n v="0"/>
    <n v="1050621"/>
    <n v="5239104"/>
    <n v="0"/>
    <n v="0"/>
    <n v="7865508"/>
    <n v="117769"/>
    <n v="0"/>
    <n v="0"/>
    <n v="823"/>
    <n v="0"/>
    <n v="0"/>
    <n v="0"/>
    <n v="0"/>
    <n v="131361"/>
    <n v="29115081"/>
    <n v="0"/>
    <n v="0"/>
    <n v="0"/>
    <n v="0"/>
    <n v="0"/>
    <n v="0"/>
    <n v="0"/>
    <n v="0"/>
    <n v="0"/>
    <n v="0"/>
    <n v="0"/>
    <n v="0"/>
    <n v="0"/>
  </r>
  <r>
    <n v="106424002"/>
    <x v="34"/>
    <x v="1"/>
    <x v="2"/>
    <d v="2017-01-04T00:00:00"/>
    <s v="06/30/2017"/>
    <s v="Open"/>
    <x v="20"/>
    <n v="10"/>
    <n v="807"/>
    <x v="7"/>
    <x v="1"/>
    <s v=""/>
    <s v="(805) 681-5244"/>
    <s v="315 CAMINO DEL REMEDIO"/>
    <s v="SANTA BARBARA"/>
    <n v="93110"/>
    <s v="CHRIS RIBEIRO"/>
    <n v="16"/>
    <n v="16"/>
    <n v="16"/>
    <x v="727"/>
    <n v="0"/>
    <n v="505"/>
    <n v="0"/>
    <n v="128"/>
    <n v="0"/>
    <n v="0"/>
    <n v="0"/>
    <n v="0"/>
    <n v="0"/>
    <n v="1053"/>
    <n v="0"/>
    <x v="1084"/>
    <x v="6"/>
    <x v="832"/>
    <n v="0"/>
    <x v="153"/>
    <n v="0"/>
    <n v="0"/>
    <n v="0"/>
    <n v="0"/>
    <n v="0"/>
    <n v="1397"/>
    <n v="0"/>
    <n v="0"/>
    <n v="0"/>
    <n v="0"/>
    <n v="0"/>
    <n v="0"/>
    <n v="0"/>
    <n v="0"/>
    <n v="0"/>
    <n v="0"/>
    <n v="0"/>
    <n v="0"/>
    <n v="508559"/>
    <n v="0"/>
    <n v="658682"/>
    <n v="0"/>
    <n v="249177"/>
    <n v="0"/>
    <n v="0"/>
    <n v="0"/>
    <n v="0"/>
    <n v="0"/>
    <n v="1416418"/>
    <n v="0"/>
    <n v="0"/>
    <n v="0"/>
    <n v="0"/>
    <n v="0"/>
    <n v="0"/>
    <n v="0"/>
    <n v="0"/>
    <n v="0"/>
    <n v="0"/>
    <n v="0"/>
    <x v="8"/>
    <n v="0"/>
    <n v="0"/>
    <n v="329341"/>
    <n v="0"/>
    <n v="0"/>
    <n v="249177"/>
    <n v="0"/>
    <n v="0"/>
    <n v="0"/>
    <x v="0"/>
    <x v="7"/>
    <n v="0"/>
    <n v="0"/>
    <n v="0"/>
    <n v="0"/>
    <n v="578518"/>
    <n v="0"/>
    <n v="0"/>
    <n v="0"/>
    <n v="0"/>
    <n v="0"/>
    <n v="508559"/>
    <n v="0"/>
    <n v="329341"/>
    <n v="0"/>
    <n v="0"/>
    <n v="0"/>
    <n v="0"/>
    <n v="0"/>
    <n v="0"/>
    <n v="0"/>
    <n v="837900"/>
    <n v="0"/>
    <n v="2687303"/>
    <n v="14901"/>
    <n v="0"/>
    <n v="0"/>
    <n v="0"/>
    <n v="0"/>
    <n v="0"/>
    <n v="0"/>
    <n v="0"/>
    <n v="0"/>
    <n v="0"/>
    <n v="0"/>
    <n v="0"/>
    <n v="0"/>
    <n v="0"/>
    <n v="0"/>
    <n v="0"/>
    <n v="0"/>
    <n v="0"/>
    <n v="0"/>
    <n v="0"/>
    <n v="0"/>
  </r>
  <r>
    <n v="106074017"/>
    <x v="30"/>
    <x v="1"/>
    <x v="2"/>
    <d v="2017-01-04T00:00:00"/>
    <s v="06/30/2017"/>
    <s v="Open"/>
    <x v="17"/>
    <n v="5"/>
    <n v="411"/>
    <x v="1"/>
    <x v="0"/>
    <s v=""/>
    <s v="(925) 275-9200"/>
    <s v="6001 NORRIS CANYON ROAD"/>
    <s v="SAN RAMON"/>
    <n v="94583"/>
    <s v="GARY SLOAN"/>
    <n v="123"/>
    <n v="123"/>
    <n v="50"/>
    <x v="229"/>
    <n v="211"/>
    <n v="31"/>
    <n v="45"/>
    <n v="0"/>
    <n v="0"/>
    <n v="40"/>
    <n v="482"/>
    <n v="1"/>
    <n v="4"/>
    <n v="1247"/>
    <n v="0"/>
    <x v="1085"/>
    <x v="241"/>
    <x v="713"/>
    <n v="148"/>
    <x v="0"/>
    <n v="0"/>
    <n v="127"/>
    <n v="1398"/>
    <n v="3"/>
    <n v="26"/>
    <n v="4519"/>
    <n v="0"/>
    <n v="4676"/>
    <n v="773"/>
    <n v="81"/>
    <n v="581"/>
    <n v="0"/>
    <n v="0"/>
    <n v="850"/>
    <n v="8813"/>
    <n v="24"/>
    <n v="1527"/>
    <n v="17325"/>
    <n v="50819393"/>
    <n v="19762891"/>
    <n v="2998822"/>
    <n v="3447938"/>
    <n v="0"/>
    <n v="0"/>
    <n v="4574466"/>
    <n v="41656679"/>
    <n v="108400"/>
    <n v="937762"/>
    <n v="124306351"/>
    <n v="25442361"/>
    <n v="5928940"/>
    <n v="534201"/>
    <n v="4268830"/>
    <n v="0"/>
    <n v="0"/>
    <n v="4988607"/>
    <n v="50563109"/>
    <n v="89460"/>
    <n v="5099369"/>
    <n v="96914877"/>
    <x v="1030"/>
    <n v="67078868"/>
    <n v="20852054"/>
    <n v="3148219"/>
    <n v="7207941"/>
    <n v="0"/>
    <n v="0"/>
    <n v="0"/>
    <n v="7996804"/>
    <n v="62146640"/>
    <x v="0"/>
    <x v="837"/>
    <n v="0"/>
    <n v="0"/>
    <n v="0"/>
    <n v="5611971"/>
    <n v="174745761"/>
    <n v="0"/>
    <n v="0"/>
    <n v="0"/>
    <n v="0"/>
    <n v="0"/>
    <n v="9182886"/>
    <n v="4839777"/>
    <n v="384804"/>
    <n v="508827"/>
    <n v="0"/>
    <n v="0"/>
    <n v="1532643"/>
    <n v="29776463"/>
    <n v="3322"/>
    <n v="246745"/>
    <n v="46475467"/>
    <n v="235902"/>
    <n v="41745855"/>
    <n v="0"/>
    <n v="69166"/>
    <n v="0"/>
    <n v="0"/>
    <n v="0"/>
    <n v="0"/>
    <n v="574742"/>
    <n v="72977528"/>
    <n v="0"/>
    <n v="0"/>
    <n v="0"/>
    <n v="0"/>
    <n v="0"/>
    <n v="0"/>
    <n v="0"/>
    <n v="0"/>
    <n v="0"/>
    <n v="0"/>
    <n v="0"/>
    <n v="0"/>
    <n v="115683"/>
  </r>
  <r>
    <n v="106410782"/>
    <x v="29"/>
    <x v="1"/>
    <x v="2"/>
    <d v="2017-01-04T00:00:00"/>
    <s v="06/30/2017"/>
    <s v="Open"/>
    <x v="16"/>
    <n v="4"/>
    <n v="427"/>
    <x v="7"/>
    <x v="0"/>
    <s v=""/>
    <s v="(650) 573-2222"/>
    <s v="222 WEST 39TH AVENUE"/>
    <s v="SAN MATEO"/>
    <n v="94403"/>
    <s v="CHESTER J. KUNNAPPILLY, MD"/>
    <n v="509"/>
    <n v="509"/>
    <n v="509"/>
    <x v="424"/>
    <n v="118"/>
    <n v="223"/>
    <n v="268"/>
    <n v="0"/>
    <n v="27"/>
    <n v="45"/>
    <n v="0"/>
    <n v="26"/>
    <n v="44"/>
    <n v="899"/>
    <n v="148"/>
    <x v="1086"/>
    <x v="848"/>
    <x v="908"/>
    <n v="21890"/>
    <x v="0"/>
    <n v="130"/>
    <n v="1109"/>
    <n v="0"/>
    <n v="58"/>
    <n v="67"/>
    <n v="32345"/>
    <n v="26763"/>
    <n v="7413"/>
    <n v="6956"/>
    <n v="13989"/>
    <n v="44423"/>
    <n v="0"/>
    <n v="17614"/>
    <n v="697"/>
    <n v="0"/>
    <n v="1702"/>
    <n v="5552"/>
    <n v="98346"/>
    <n v="6432188"/>
    <n v="5121381"/>
    <n v="7820836"/>
    <n v="16587205"/>
    <n v="0"/>
    <n v="898118"/>
    <n v="1043361"/>
    <n v="0"/>
    <n v="315860"/>
    <n v="561083"/>
    <n v="38780032"/>
    <n v="6206094"/>
    <n v="5427862"/>
    <n v="12240537"/>
    <n v="32985858"/>
    <n v="0"/>
    <n v="13726837"/>
    <n v="1022934"/>
    <n v="0"/>
    <n v="644610"/>
    <n v="3241289"/>
    <n v="75496021"/>
    <x v="1031"/>
    <n v="6175146"/>
    <n v="6369501"/>
    <n v="2320034"/>
    <n v="33598154"/>
    <n v="-12366501"/>
    <n v="0"/>
    <n v="12731311"/>
    <n v="103794"/>
    <n v="0"/>
    <x v="0"/>
    <x v="838"/>
    <n v="0"/>
    <n v="0"/>
    <n v="0"/>
    <n v="3609180"/>
    <n v="54261707"/>
    <n v="0"/>
    <n v="4045055"/>
    <n v="0"/>
    <n v="0"/>
    <n v="4045055"/>
    <n v="6463136"/>
    <n v="4179742"/>
    <n v="17741339"/>
    <n v="32386465"/>
    <n v="0"/>
    <n v="1893644"/>
    <n v="1962501"/>
    <n v="0"/>
    <n v="11620"/>
    <n v="-579046"/>
    <n v="64059401"/>
    <n v="9374881"/>
    <n v="86210128"/>
    <n v="6579785"/>
    <n v="17810587"/>
    <n v="0"/>
    <n v="0"/>
    <n v="0"/>
    <n v="0"/>
    <n v="2560529"/>
    <n v="30511913"/>
    <n v="0"/>
    <n v="0"/>
    <n v="0"/>
    <n v="0"/>
    <n v="0"/>
    <n v="0"/>
    <n v="0"/>
    <n v="0"/>
    <n v="0"/>
    <n v="0"/>
    <n v="0"/>
    <n v="0"/>
    <n v="0"/>
  </r>
  <r>
    <n v="106190468"/>
    <x v="22"/>
    <x v="1"/>
    <x v="2"/>
    <d v="2017-01-04T00:00:00"/>
    <s v="06/30/2017"/>
    <s v="Open"/>
    <x v="0"/>
    <n v="11"/>
    <n v="925"/>
    <x v="1"/>
    <x v="0"/>
    <s v=""/>
    <s v="(562) 531-3110"/>
    <s v="443 SOUTH SOTO STREET"/>
    <s v="LOS ANGELES"/>
    <n v="90033"/>
    <s v="MICHAEL CHOO"/>
    <n v="213"/>
    <n v="213"/>
    <n v="179"/>
    <x v="728"/>
    <n v="11"/>
    <n v="0"/>
    <n v="17"/>
    <n v="0"/>
    <n v="0"/>
    <n v="0"/>
    <n v="12"/>
    <n v="0"/>
    <n v="0"/>
    <n v="391"/>
    <n v="0"/>
    <x v="1087"/>
    <x v="849"/>
    <x v="374"/>
    <n v="1242"/>
    <x v="0"/>
    <n v="0"/>
    <n v="0"/>
    <n v="1370"/>
    <n v="0"/>
    <n v="0"/>
    <n v="12128"/>
    <n v="0"/>
    <n v="8"/>
    <n v="0"/>
    <n v="0"/>
    <n v="0"/>
    <n v="0"/>
    <n v="0"/>
    <n v="0"/>
    <n v="5"/>
    <n v="0"/>
    <n v="121"/>
    <n v="134"/>
    <n v="67920992"/>
    <n v="1982021"/>
    <n v="4385854"/>
    <n v="5404563"/>
    <n v="0"/>
    <n v="0"/>
    <n v="0"/>
    <n v="15607446"/>
    <n v="0"/>
    <n v="0"/>
    <n v="95300876"/>
    <n v="47664"/>
    <n v="0"/>
    <n v="0"/>
    <n v="0"/>
    <n v="0"/>
    <n v="0"/>
    <n v="0"/>
    <n v="36104"/>
    <n v="0"/>
    <n v="53911"/>
    <n v="137679"/>
    <x v="1032"/>
    <n v="50039313"/>
    <n v="1231883"/>
    <n v="2711799"/>
    <n v="5869169"/>
    <n v="0"/>
    <n v="0"/>
    <n v="0"/>
    <n v="0"/>
    <n v="13332017"/>
    <x v="0"/>
    <x v="7"/>
    <n v="0"/>
    <n v="0"/>
    <n v="0"/>
    <n v="53911"/>
    <n v="74800189"/>
    <n v="0"/>
    <n v="0"/>
    <n v="0"/>
    <n v="0"/>
    <n v="0"/>
    <n v="17929343"/>
    <n v="750138"/>
    <n v="1674055"/>
    <n v="-464606"/>
    <n v="0"/>
    <n v="0"/>
    <n v="0"/>
    <n v="749436"/>
    <n v="0"/>
    <n v="0"/>
    <n v="20638366"/>
    <n v="42839"/>
    <n v="21759863"/>
    <n v="0"/>
    <n v="0"/>
    <n v="0"/>
    <n v="0"/>
    <n v="0"/>
    <n v="0"/>
    <n v="12610"/>
    <n v="3337778"/>
    <n v="0"/>
    <n v="0"/>
    <n v="0"/>
    <n v="0"/>
    <n v="0"/>
    <n v="0"/>
    <n v="0"/>
    <n v="0"/>
    <n v="0"/>
    <n v="0"/>
    <n v="0"/>
    <n v="0"/>
    <n v="0"/>
  </r>
  <r>
    <n v="106190631"/>
    <x v="26"/>
    <x v="1"/>
    <x v="2"/>
    <d v="2017-01-04T00:00:00"/>
    <s v="06/30/2017"/>
    <s v="Open"/>
    <x v="0"/>
    <n v="11"/>
    <n v="919"/>
    <x v="2"/>
    <x v="0"/>
    <s v=""/>
    <s v="(562) 698-0811"/>
    <s v="12401 WASHINGTON BOULEVARD."/>
    <s v="WHITTIER"/>
    <n v="90602"/>
    <s v="JIM WEST"/>
    <n v="548"/>
    <n v="548"/>
    <n v="219"/>
    <x v="729"/>
    <n v="1275"/>
    <n v="349"/>
    <n v="449"/>
    <n v="0"/>
    <n v="0"/>
    <n v="119"/>
    <n v="976"/>
    <n v="84"/>
    <n v="25"/>
    <n v="4327"/>
    <n v="0"/>
    <x v="1088"/>
    <x v="850"/>
    <x v="909"/>
    <n v="1750"/>
    <x v="0"/>
    <n v="0"/>
    <n v="468"/>
    <n v="3718"/>
    <n v="321"/>
    <n v="78"/>
    <n v="19345"/>
    <n v="0"/>
    <n v="20044"/>
    <n v="16618"/>
    <n v="2783"/>
    <n v="7529"/>
    <n v="0"/>
    <n v="0"/>
    <n v="4664"/>
    <n v="41167"/>
    <n v="573"/>
    <n v="2772"/>
    <n v="96150"/>
    <n v="117713811"/>
    <n v="145008124"/>
    <n v="33225816"/>
    <n v="42150115"/>
    <n v="0"/>
    <n v="0"/>
    <n v="10346972"/>
    <n v="88962634"/>
    <n v="565902"/>
    <n v="4809379"/>
    <n v="442782753"/>
    <n v="77468375"/>
    <n v="140850504"/>
    <n v="16843564"/>
    <n v="37069928"/>
    <n v="0"/>
    <n v="0"/>
    <n v="17577400"/>
    <n v="150132531"/>
    <n v="806146"/>
    <n v="6204193"/>
    <n v="446952641"/>
    <x v="1033"/>
    <n v="177382992"/>
    <n v="263785128"/>
    <n v="41057240"/>
    <n v="72311051"/>
    <n v="0"/>
    <n v="0"/>
    <n v="0"/>
    <n v="22117941"/>
    <n v="180597940"/>
    <x v="0"/>
    <x v="839"/>
    <n v="0"/>
    <n v="0"/>
    <n v="0"/>
    <n v="4973879"/>
    <n v="765615650"/>
    <n v="0"/>
    <n v="0"/>
    <n v="0"/>
    <n v="0"/>
    <n v="0"/>
    <n v="17799194"/>
    <n v="22073500"/>
    <n v="9012140"/>
    <n v="6908992"/>
    <n v="0"/>
    <n v="0"/>
    <n v="5806431"/>
    <n v="58497225"/>
    <n v="0"/>
    <n v="4022262"/>
    <n v="124119744"/>
    <n v="14990851"/>
    <n v="130789833"/>
    <n v="7324295"/>
    <n v="13853453"/>
    <n v="0"/>
    <n v="0"/>
    <n v="0"/>
    <n v="0"/>
    <n v="2270049"/>
    <n v="366081262"/>
    <n v="0"/>
    <n v="0"/>
    <n v="0"/>
    <n v="0"/>
    <n v="0"/>
    <n v="0"/>
    <n v="0"/>
    <n v="0"/>
    <n v="0"/>
    <n v="0"/>
    <n v="0"/>
    <n v="0"/>
    <n v="0"/>
  </r>
  <r>
    <n v="106541123"/>
    <x v="25"/>
    <x v="1"/>
    <x v="2"/>
    <d v="2017-01-04T00:00:00"/>
    <s v="06/30/2017"/>
    <s v="Open"/>
    <x v="13"/>
    <n v="9"/>
    <n v="613"/>
    <x v="6"/>
    <x v="2"/>
    <s v=""/>
    <s v="(559) 782-2222"/>
    <s v="26501 AVENUE 140"/>
    <s v="PORTERVILLE"/>
    <n v="93258"/>
    <s v="KAY HARALSON"/>
    <n v="1210"/>
    <n v="317"/>
    <n v="317"/>
    <x v="52"/>
    <n v="0"/>
    <n v="9"/>
    <n v="0"/>
    <n v="0"/>
    <n v="0"/>
    <n v="8"/>
    <n v="0"/>
    <n v="0"/>
    <n v="9"/>
    <n v="28"/>
    <n v="0"/>
    <x v="1089"/>
    <x v="6"/>
    <x v="910"/>
    <n v="0"/>
    <x v="0"/>
    <n v="0"/>
    <n v="8010"/>
    <n v="0"/>
    <n v="0"/>
    <n v="9523"/>
    <n v="28285"/>
    <n v="0"/>
    <n v="0"/>
    <n v="0"/>
    <n v="0"/>
    <n v="0"/>
    <n v="0"/>
    <n v="0"/>
    <n v="0"/>
    <n v="0"/>
    <n v="0"/>
    <n v="0"/>
    <n v="0"/>
    <n v="1372959"/>
    <n v="0"/>
    <n v="29857666"/>
    <n v="0"/>
    <n v="0"/>
    <n v="0"/>
    <n v="625186"/>
    <n v="0"/>
    <n v="0"/>
    <n v="743321"/>
    <n v="32599132"/>
    <n v="0"/>
    <n v="0"/>
    <n v="0"/>
    <n v="0"/>
    <n v="0"/>
    <n v="0"/>
    <n v="0"/>
    <n v="0"/>
    <n v="0"/>
    <n v="0"/>
    <n v="0"/>
    <x v="8"/>
    <n v="2698"/>
    <n v="0"/>
    <n v="325837"/>
    <n v="0"/>
    <n v="0"/>
    <n v="0"/>
    <n v="0"/>
    <n v="0"/>
    <n v="0"/>
    <x v="0"/>
    <x v="7"/>
    <n v="0"/>
    <n v="0"/>
    <n v="0"/>
    <n v="808"/>
    <n v="329343"/>
    <n v="0"/>
    <n v="0"/>
    <n v="0"/>
    <n v="0"/>
    <n v="0"/>
    <n v="1370261"/>
    <n v="0"/>
    <n v="29531829"/>
    <n v="0"/>
    <n v="0"/>
    <n v="0"/>
    <n v="625186"/>
    <n v="0"/>
    <n v="0"/>
    <n v="742513"/>
    <n v="32269789"/>
    <n v="0"/>
    <n v="57205566"/>
    <n v="0"/>
    <n v="24935777"/>
    <n v="0"/>
    <n v="0"/>
    <n v="0"/>
    <n v="0"/>
    <n v="0"/>
    <n v="0"/>
    <n v="0"/>
    <n v="0"/>
    <n v="0"/>
    <n v="0"/>
    <n v="0"/>
    <n v="0"/>
    <n v="0"/>
    <n v="0"/>
    <n v="0"/>
    <n v="0"/>
    <n v="0"/>
    <n v="0"/>
    <n v="0"/>
  </r>
  <r>
    <n v="106190470"/>
    <x v="467"/>
    <x v="1"/>
    <x v="2"/>
    <d v="2017-01-04T00:00:00"/>
    <s v="06/30/2017"/>
    <s v="Open"/>
    <x v="0"/>
    <n v="11"/>
    <n v="931"/>
    <x v="2"/>
    <x v="0"/>
    <s v=""/>
    <s v="(310) 540-7676"/>
    <s v="4101 TORRANCE BOULEVARD"/>
    <s v="TORRANCE"/>
    <n v="90503"/>
    <s v="MARY KINGSTON"/>
    <n v="442"/>
    <n v="418"/>
    <n v="418"/>
    <x v="730"/>
    <n v="1248"/>
    <n v="358"/>
    <n v="556"/>
    <n v="0"/>
    <n v="0"/>
    <n v="53"/>
    <n v="1440"/>
    <n v="36"/>
    <n v="26"/>
    <n v="4713"/>
    <n v="516"/>
    <x v="1090"/>
    <x v="851"/>
    <x v="911"/>
    <n v="1819"/>
    <x v="0"/>
    <n v="0"/>
    <n v="165"/>
    <n v="5650"/>
    <n v="67"/>
    <n v="48"/>
    <n v="21383"/>
    <n v="5835"/>
    <n v="8903"/>
    <n v="4564"/>
    <n v="1764"/>
    <n v="7186"/>
    <n v="0"/>
    <n v="0"/>
    <n v="948"/>
    <n v="10751"/>
    <n v="517"/>
    <n v="516"/>
    <n v="35149"/>
    <n v="86441995"/>
    <n v="81392211"/>
    <n v="23423890"/>
    <n v="27884597"/>
    <n v="0"/>
    <n v="0"/>
    <n v="2350684"/>
    <n v="80493146"/>
    <n v="950247"/>
    <n v="688110"/>
    <n v="303624880"/>
    <n v="37519726"/>
    <n v="24273535"/>
    <n v="7338713"/>
    <n v="28391278"/>
    <n v="0"/>
    <n v="0"/>
    <n v="5231672"/>
    <n v="59330920"/>
    <n v="2852574"/>
    <n v="2848184"/>
    <n v="167786602"/>
    <x v="1034"/>
    <n v="103130198"/>
    <n v="78833843"/>
    <n v="27725646"/>
    <n v="49427861"/>
    <n v="0"/>
    <n v="0"/>
    <n v="0"/>
    <n v="7268262"/>
    <n v="101496681"/>
    <x v="0"/>
    <x v="840"/>
    <n v="0"/>
    <n v="0"/>
    <n v="0"/>
    <n v="3039141"/>
    <n v="375483871"/>
    <n v="305473"/>
    <n v="0"/>
    <n v="0"/>
    <n v="0"/>
    <n v="305473"/>
    <n v="20462803"/>
    <n v="26823077"/>
    <n v="2945455"/>
    <n v="6680624"/>
    <n v="0"/>
    <n v="0"/>
    <n v="291542"/>
    <n v="37911483"/>
    <n v="631466"/>
    <n v="486634"/>
    <n v="96233084"/>
    <n v="1544136"/>
    <n v="105486606"/>
    <n v="2295978"/>
    <n v="-353400"/>
    <n v="0"/>
    <n v="0"/>
    <n v="0"/>
    <n v="0"/>
    <n v="3443541"/>
    <n v="114554373"/>
    <n v="0"/>
    <n v="0"/>
    <n v="0"/>
    <n v="0"/>
    <n v="0"/>
    <n v="0"/>
    <n v="0"/>
    <n v="0"/>
    <n v="0"/>
    <n v="0"/>
    <n v="0"/>
    <n v="0"/>
    <n v="1514603"/>
  </r>
  <r>
    <n v="106190680"/>
    <x v="468"/>
    <x v="1"/>
    <x v="2"/>
    <d v="2017-01-04T00:00:00"/>
    <s v="06/30/2017"/>
    <s v="Open"/>
    <x v="0"/>
    <n v="11"/>
    <n v="933"/>
    <x v="2"/>
    <x v="0"/>
    <s v=""/>
    <s v="(310) 832-3311"/>
    <s v="1300 WEST SEVENTH STREET"/>
    <s v="SAN PEDRO"/>
    <n v="90732"/>
    <s v="MARY KINGSTON"/>
    <n v="356"/>
    <n v="324"/>
    <n v="324"/>
    <x v="731"/>
    <n v="447"/>
    <n v="287"/>
    <n v="354"/>
    <n v="0"/>
    <n v="0"/>
    <n v="22"/>
    <n v="403"/>
    <n v="9"/>
    <n v="1"/>
    <n v="1973"/>
    <n v="308"/>
    <x v="1091"/>
    <x v="852"/>
    <x v="912"/>
    <n v="3102"/>
    <x v="0"/>
    <n v="0"/>
    <n v="158"/>
    <n v="3662"/>
    <n v="35"/>
    <n v="5"/>
    <n v="18242"/>
    <n v="10180"/>
    <n v="2018"/>
    <n v="882"/>
    <n v="1086"/>
    <n v="4590"/>
    <n v="0"/>
    <n v="0"/>
    <n v="463"/>
    <n v="2563"/>
    <n v="459"/>
    <n v="369"/>
    <n v="12430"/>
    <n v="38606562"/>
    <n v="32218307"/>
    <n v="20091015"/>
    <n v="24195320"/>
    <n v="0"/>
    <n v="0"/>
    <n v="1309790"/>
    <n v="30357280"/>
    <n v="288485"/>
    <n v="43107"/>
    <n v="147109866"/>
    <n v="11632980"/>
    <n v="5831798"/>
    <n v="3097006"/>
    <n v="11826448"/>
    <n v="0"/>
    <n v="0"/>
    <n v="2298714"/>
    <n v="12724849"/>
    <n v="2278999"/>
    <n v="1831876"/>
    <n v="51522670"/>
    <x v="1035"/>
    <n v="41982052"/>
    <n v="29952706"/>
    <n v="20174531"/>
    <n v="31187576"/>
    <n v="-237501"/>
    <n v="0"/>
    <n v="0"/>
    <n v="2819183"/>
    <n v="33658381"/>
    <x v="0"/>
    <x v="841"/>
    <n v="0"/>
    <n v="0"/>
    <n v="0"/>
    <n v="206665"/>
    <n v="161257830"/>
    <n v="0"/>
    <n v="0"/>
    <n v="0"/>
    <n v="0"/>
    <n v="0"/>
    <n v="8200724"/>
    <n v="8054406"/>
    <n v="3224791"/>
    <n v="4793491"/>
    <n v="0"/>
    <n v="0"/>
    <n v="785244"/>
    <n v="9375069"/>
    <n v="1274782"/>
    <n v="1666199"/>
    <n v="37374706"/>
    <n v="243978"/>
    <n v="44470438"/>
    <n v="1074564"/>
    <n v="377779"/>
    <n v="0"/>
    <n v="0"/>
    <n v="0"/>
    <n v="0"/>
    <n v="753959"/>
    <n v="27747347"/>
    <n v="0"/>
    <n v="0"/>
    <n v="0"/>
    <n v="0"/>
    <n v="0"/>
    <n v="0"/>
    <n v="0"/>
    <n v="0"/>
    <n v="0"/>
    <n v="0"/>
    <n v="0"/>
    <n v="0"/>
    <n v="440647"/>
  </r>
  <r>
    <n v="106190385"/>
    <x v="13"/>
    <x v="1"/>
    <x v="2"/>
    <d v="2017-01-04T00:00:00"/>
    <s v="06/30/2017"/>
    <s v="Open"/>
    <x v="0"/>
    <n v="11"/>
    <n v="903"/>
    <x v="0"/>
    <x v="0"/>
    <s v=""/>
    <s v="(818) 365-8051"/>
    <s v="15031 RINALDI STREET"/>
    <s v="MISSION HILLS"/>
    <n v="91345"/>
    <s v="BERNARD KLEIN, MD"/>
    <n v="377"/>
    <n v="377"/>
    <n v="315"/>
    <x v="414"/>
    <n v="423"/>
    <n v="562"/>
    <n v="990"/>
    <n v="0"/>
    <n v="0"/>
    <n v="56"/>
    <n v="1384"/>
    <n v="64"/>
    <n v="19"/>
    <n v="4463"/>
    <n v="115"/>
    <x v="1092"/>
    <x v="853"/>
    <x v="913"/>
    <n v="4320"/>
    <x v="0"/>
    <n v="0"/>
    <n v="300"/>
    <n v="5861"/>
    <n v="209"/>
    <n v="63"/>
    <n v="23356"/>
    <n v="4306"/>
    <n v="3217"/>
    <n v="3823"/>
    <n v="3323"/>
    <n v="14916"/>
    <n v="0"/>
    <n v="0"/>
    <n v="489"/>
    <n v="6206"/>
    <n v="1255"/>
    <n v="1145"/>
    <n v="34374"/>
    <n v="123380593"/>
    <n v="85029153"/>
    <n v="58210809"/>
    <n v="72672913"/>
    <n v="0"/>
    <n v="0"/>
    <n v="4639304"/>
    <n v="90636537"/>
    <n v="3238853"/>
    <n v="967450"/>
    <n v="438775612"/>
    <n v="27412699"/>
    <n v="37077585"/>
    <n v="15096223"/>
    <n v="55684827"/>
    <n v="0"/>
    <n v="0"/>
    <n v="3836466"/>
    <n v="48689386"/>
    <n v="9850037"/>
    <n v="8979245"/>
    <n v="206626468"/>
    <x v="1036"/>
    <n v="132600070"/>
    <n v="115306226"/>
    <n v="63211967"/>
    <n v="116209519"/>
    <n v="-1400003"/>
    <n v="0"/>
    <n v="0"/>
    <n v="6349549"/>
    <n v="104374789"/>
    <x v="0"/>
    <x v="842"/>
    <n v="0"/>
    <n v="0"/>
    <n v="0"/>
    <n v="6348906"/>
    <n v="550058747"/>
    <n v="5958901"/>
    <n v="3383828"/>
    <n v="0"/>
    <n v="245701"/>
    <n v="9588430"/>
    <n v="17814792"/>
    <n v="12452975"/>
    <n v="11311097"/>
    <n v="15209923"/>
    <n v="0"/>
    <n v="0"/>
    <n v="2104950"/>
    <n v="34847184"/>
    <n v="7618015"/>
    <n v="3572827"/>
    <n v="104931763"/>
    <n v="2043157"/>
    <n v="110688891"/>
    <n v="3104348"/>
    <n v="-840050"/>
    <n v="0"/>
    <n v="0"/>
    <n v="0"/>
    <n v="0"/>
    <n v="2632299"/>
    <n v="195667082"/>
    <n v="0"/>
    <n v="0"/>
    <n v="0"/>
    <n v="0"/>
    <n v="0"/>
    <n v="0"/>
    <n v="0"/>
    <n v="0"/>
    <n v="0"/>
    <n v="0"/>
    <n v="0"/>
    <n v="0"/>
    <n v="904234"/>
  </r>
  <r>
    <n v="106190630"/>
    <x v="24"/>
    <x v="1"/>
    <x v="2"/>
    <d v="2017-01-04T00:00:00"/>
    <s v="06/30/2017"/>
    <s v="Open"/>
    <x v="0"/>
    <n v="11"/>
    <n v="917"/>
    <x v="2"/>
    <x v="0"/>
    <s v=""/>
    <s v="(909) 865-9500"/>
    <s v="1798 NORTH GAREY AVENUE"/>
    <s v="POMONA"/>
    <n v="91767"/>
    <s v="RICHARD YOCHUM"/>
    <n v="437"/>
    <n v="399"/>
    <n v="300"/>
    <x v="232"/>
    <n v="891"/>
    <n v="966"/>
    <n v="1690"/>
    <n v="0"/>
    <n v="0"/>
    <n v="28"/>
    <n v="749"/>
    <n v="75"/>
    <n v="136"/>
    <n v="5295"/>
    <n v="0"/>
    <x v="1093"/>
    <x v="854"/>
    <x v="914"/>
    <n v="5703"/>
    <x v="0"/>
    <n v="0"/>
    <n v="94"/>
    <n v="3766"/>
    <n v="268"/>
    <n v="496"/>
    <n v="22620"/>
    <n v="0"/>
    <n v="11222"/>
    <n v="25064"/>
    <n v="9347"/>
    <n v="23604"/>
    <n v="1379"/>
    <n v="0"/>
    <n v="1129"/>
    <n v="18176"/>
    <n v="9233"/>
    <n v="4393"/>
    <n v="103547"/>
    <n v="125433618"/>
    <n v="60785498"/>
    <n v="189524348"/>
    <n v="148190596"/>
    <n v="0"/>
    <n v="0"/>
    <n v="3184388"/>
    <n v="92115996"/>
    <n v="8893108"/>
    <n v="18603978"/>
    <n v="646731530"/>
    <n v="48168970"/>
    <n v="69964823"/>
    <n v="52283371"/>
    <n v="105135531"/>
    <n v="2848992"/>
    <n v="0"/>
    <n v="2626130"/>
    <n v="83996150"/>
    <n v="3533583"/>
    <n v="7969327"/>
    <n v="376526877"/>
    <x v="1037"/>
    <n v="141208085"/>
    <n v="122022189"/>
    <n v="226771135"/>
    <n v="230374052"/>
    <n v="-3169749"/>
    <n v="0"/>
    <n v="0"/>
    <n v="5241087"/>
    <n v="165060090"/>
    <x v="0"/>
    <x v="843"/>
    <n v="0"/>
    <n v="0"/>
    <n v="0"/>
    <n v="7404263"/>
    <n v="917297263"/>
    <n v="7806719"/>
    <n v="0"/>
    <n v="0"/>
    <n v="3025635"/>
    <n v="10832354"/>
    <n v="32394503"/>
    <n v="16534851"/>
    <n v="18206333"/>
    <n v="22952075"/>
    <n v="2848992"/>
    <n v="0"/>
    <n v="569431"/>
    <n v="4118271"/>
    <n v="0"/>
    <n v="19169042"/>
    <n v="116793498"/>
    <n v="747072"/>
    <n v="0"/>
    <n v="0"/>
    <n v="1594975"/>
    <n v="0"/>
    <n v="0"/>
    <n v="0"/>
    <n v="0"/>
    <n v="12840214"/>
    <n v="257362859"/>
    <n v="0"/>
    <n v="0"/>
    <n v="0"/>
    <n v="0"/>
    <n v="0"/>
    <n v="0"/>
    <n v="0"/>
    <n v="0"/>
    <n v="0"/>
    <n v="0"/>
    <n v="0"/>
    <n v="0"/>
    <n v="0"/>
  </r>
  <r>
    <n v="106130760"/>
    <x v="14"/>
    <x v="1"/>
    <x v="2"/>
    <d v="2017-01-04T00:00:00"/>
    <s v="06/30/2017"/>
    <s v="Open"/>
    <x v="8"/>
    <n v="14"/>
    <n v="1424"/>
    <x v="4"/>
    <x v="0"/>
    <s v=""/>
    <s v="(760) 351-3333"/>
    <s v="207 WEST LEGION ROAD"/>
    <s v="BRAWLEY"/>
    <n v="92227"/>
    <s v="LAWRENCE LEWIS"/>
    <n v="107"/>
    <n v="107"/>
    <n v="107"/>
    <x v="732"/>
    <n v="32"/>
    <n v="127"/>
    <n v="499"/>
    <n v="0"/>
    <n v="0"/>
    <n v="24"/>
    <n v="235"/>
    <n v="0"/>
    <n v="76"/>
    <n v="1379"/>
    <n v="0"/>
    <x v="1094"/>
    <x v="246"/>
    <x v="915"/>
    <n v="1435"/>
    <x v="0"/>
    <n v="0"/>
    <n v="168"/>
    <n v="530"/>
    <n v="0"/>
    <n v="219"/>
    <n v="4402"/>
    <n v="0"/>
    <n v="11113"/>
    <n v="680"/>
    <n v="1652"/>
    <n v="19163"/>
    <n v="0"/>
    <n v="11"/>
    <n v="1049"/>
    <n v="8881"/>
    <n v="2"/>
    <n v="785"/>
    <n v="43336"/>
    <n v="14579686"/>
    <n v="1122796"/>
    <n v="3211005"/>
    <n v="11782213"/>
    <n v="0"/>
    <n v="0"/>
    <n v="915807"/>
    <n v="4552237"/>
    <n v="0"/>
    <n v="1459149"/>
    <n v="37622893"/>
    <n v="22587413"/>
    <n v="1858766"/>
    <n v="3369344"/>
    <n v="28871616"/>
    <n v="0"/>
    <n v="74673"/>
    <n v="3141354"/>
    <n v="15868021"/>
    <n v="818"/>
    <n v="1013121"/>
    <n v="76785126"/>
    <x v="1038"/>
    <n v="29187262"/>
    <n v="2256921"/>
    <n v="5573305"/>
    <n v="33765620"/>
    <n v="-150000"/>
    <n v="0"/>
    <n v="66000"/>
    <n v="2858599"/>
    <n v="12040007"/>
    <x v="0"/>
    <x v="844"/>
    <n v="0"/>
    <n v="0"/>
    <n v="0"/>
    <n v="1332117"/>
    <n v="89448939"/>
    <n v="0"/>
    <n v="0"/>
    <n v="0"/>
    <n v="0"/>
    <n v="0"/>
    <n v="7174231"/>
    <n v="689830"/>
    <n v="1080217"/>
    <n v="6405969"/>
    <n v="0"/>
    <n v="7801"/>
    <n v="1068657"/>
    <n v="7726420"/>
    <n v="0"/>
    <n v="805955"/>
    <n v="24959080"/>
    <n v="1014053"/>
    <n v="31429490"/>
    <n v="2890495"/>
    <n v="561995"/>
    <n v="0"/>
    <n v="0"/>
    <n v="0"/>
    <n v="0"/>
    <n v="1869154"/>
    <n v="25795091"/>
    <n v="0"/>
    <n v="0"/>
    <n v="0"/>
    <n v="0"/>
    <n v="0"/>
    <n v="0"/>
    <n v="0"/>
    <n v="0"/>
    <n v="0"/>
    <n v="0"/>
    <n v="0"/>
    <n v="0"/>
    <n v="0"/>
  </r>
  <r>
    <n v="106491001"/>
    <x v="19"/>
    <x v="1"/>
    <x v="2"/>
    <d v="2017-01-04T00:00:00"/>
    <s v="06/30/2017"/>
    <s v="Open"/>
    <x v="11"/>
    <n v="3"/>
    <n v="403"/>
    <x v="2"/>
    <x v="0"/>
    <s v=""/>
    <s v="(707) 778-1111"/>
    <s v="400 NORTH MCDOWELL BOULEVARD"/>
    <s v="PETALUMA"/>
    <n v="94954"/>
    <s v="KEVIN KLOCKENGA"/>
    <n v="80"/>
    <n v="59"/>
    <n v="27"/>
    <x v="733"/>
    <n v="66"/>
    <n v="41"/>
    <n v="148"/>
    <n v="0"/>
    <n v="0"/>
    <n v="10"/>
    <n v="85"/>
    <n v="0"/>
    <n v="2"/>
    <n v="633"/>
    <n v="0"/>
    <x v="1095"/>
    <x v="648"/>
    <x v="916"/>
    <n v="540"/>
    <x v="0"/>
    <n v="0"/>
    <n v="38"/>
    <n v="309"/>
    <n v="0"/>
    <n v="6"/>
    <n v="2308"/>
    <n v="0"/>
    <n v="18392"/>
    <n v="1137"/>
    <n v="852"/>
    <n v="4800"/>
    <n v="0"/>
    <n v="0"/>
    <n v="696"/>
    <n v="4510"/>
    <n v="87"/>
    <n v="324"/>
    <n v="30798"/>
    <n v="20851094"/>
    <n v="4918657"/>
    <n v="3056187"/>
    <n v="11008392"/>
    <n v="0"/>
    <n v="0"/>
    <n v="783559"/>
    <n v="6293750"/>
    <n v="0"/>
    <n v="113031"/>
    <n v="47024670"/>
    <n v="20600021"/>
    <n v="4629457"/>
    <n v="3469555"/>
    <n v="14546110"/>
    <n v="0"/>
    <n v="0"/>
    <n v="2835199"/>
    <n v="15500822"/>
    <n v="353536"/>
    <n v="1320678"/>
    <n v="63255378"/>
    <x v="1039"/>
    <n v="31427082"/>
    <n v="7665910"/>
    <n v="5467291"/>
    <n v="22222752"/>
    <n v="0"/>
    <n v="0"/>
    <n v="0"/>
    <n v="2819794"/>
    <n v="15134568"/>
    <x v="0"/>
    <x v="845"/>
    <n v="0"/>
    <n v="0"/>
    <n v="0"/>
    <n v="798622"/>
    <n v="86762709"/>
    <n v="0"/>
    <n v="0"/>
    <n v="0"/>
    <n v="0"/>
    <n v="0"/>
    <n v="10024033"/>
    <n v="1882204"/>
    <n v="1058451"/>
    <n v="3331750"/>
    <n v="0"/>
    <n v="0"/>
    <n v="798964"/>
    <n v="6136850"/>
    <n v="0"/>
    <n v="285087"/>
    <n v="23517339"/>
    <n v="911355"/>
    <n v="23806428"/>
    <n v="1272914"/>
    <n v="-208592"/>
    <n v="0"/>
    <n v="0"/>
    <n v="0"/>
    <n v="0"/>
    <n v="345402"/>
    <n v="10580628"/>
    <n v="0"/>
    <n v="0"/>
    <n v="0"/>
    <n v="0"/>
    <n v="0"/>
    <n v="0"/>
    <n v="0"/>
    <n v="0"/>
    <n v="0"/>
    <n v="0"/>
    <n v="0"/>
    <n v="0"/>
    <n v="0"/>
  </r>
  <r>
    <n v="106361768"/>
    <x v="18"/>
    <x v="1"/>
    <x v="2"/>
    <d v="2017-01-04T00:00:00"/>
    <s v="06/30/2017"/>
    <s v="Open"/>
    <x v="5"/>
    <n v="12"/>
    <n v="1209"/>
    <x v="6"/>
    <x v="2"/>
    <s v=""/>
    <s v="(909) 425-7321"/>
    <s v="3102 E. HIGHLAND AVENUE"/>
    <s v="PATTON"/>
    <n v="92369"/>
    <s v="WILLIAM SUMMERS"/>
    <n v="1287"/>
    <n v="1527"/>
    <n v="1527"/>
    <x v="188"/>
    <n v="0"/>
    <n v="0"/>
    <n v="0"/>
    <n v="0"/>
    <n v="0"/>
    <n v="2"/>
    <n v="0"/>
    <n v="0"/>
    <n v="357"/>
    <n v="367"/>
    <n v="0"/>
    <x v="1096"/>
    <x v="6"/>
    <x v="8"/>
    <n v="0"/>
    <x v="0"/>
    <n v="0"/>
    <n v="741"/>
    <n v="0"/>
    <n v="0"/>
    <n v="112269"/>
    <n v="133508"/>
    <n v="0"/>
    <n v="0"/>
    <n v="0"/>
    <n v="0"/>
    <n v="0"/>
    <n v="0"/>
    <n v="0"/>
    <n v="0"/>
    <n v="0"/>
    <n v="0"/>
    <n v="0"/>
    <n v="0"/>
    <n v="11217128"/>
    <n v="0"/>
    <n v="0"/>
    <n v="0"/>
    <n v="0"/>
    <n v="0"/>
    <n v="405451"/>
    <n v="0"/>
    <n v="0"/>
    <n v="61436507"/>
    <n v="73059086"/>
    <n v="0"/>
    <n v="0"/>
    <n v="0"/>
    <n v="0"/>
    <n v="0"/>
    <n v="0"/>
    <n v="0"/>
    <n v="0"/>
    <n v="0"/>
    <n v="0"/>
    <n v="0"/>
    <x v="8"/>
    <n v="474"/>
    <n v="0"/>
    <n v="0"/>
    <n v="0"/>
    <n v="0"/>
    <n v="0"/>
    <n v="0"/>
    <n v="14"/>
    <n v="0"/>
    <x v="0"/>
    <x v="7"/>
    <n v="0"/>
    <n v="0"/>
    <n v="0"/>
    <n v="15179"/>
    <n v="15667"/>
    <n v="0"/>
    <n v="0"/>
    <n v="0"/>
    <n v="0"/>
    <n v="0"/>
    <n v="11216654"/>
    <n v="0"/>
    <n v="0"/>
    <n v="0"/>
    <n v="0"/>
    <n v="0"/>
    <n v="405437"/>
    <n v="0"/>
    <n v="0"/>
    <n v="61421328"/>
    <n v="73043419"/>
    <n v="0"/>
    <n v="85929908"/>
    <n v="0"/>
    <n v="12886489"/>
    <n v="0"/>
    <n v="0"/>
    <n v="0"/>
    <n v="0"/>
    <n v="0"/>
    <n v="0"/>
    <n v="0"/>
    <n v="0"/>
    <n v="0"/>
    <n v="0"/>
    <n v="0"/>
    <n v="0"/>
    <n v="0"/>
    <n v="0"/>
    <n v="0"/>
    <n v="0"/>
    <n v="0"/>
    <n v="0"/>
    <n v="0"/>
  </r>
  <r>
    <n v="106370977"/>
    <x v="20"/>
    <x v="1"/>
    <x v="2"/>
    <d v="2017-01-04T00:00:00"/>
    <s v="06/30/2017"/>
    <s v="Open"/>
    <x v="2"/>
    <n v="14"/>
    <n v="1412"/>
    <x v="4"/>
    <x v="0"/>
    <s v=""/>
    <s v="(951) 660-2802"/>
    <s v="15615 POMERADO ROAD"/>
    <s v="POWAY"/>
    <n v="92064"/>
    <s v="BOB HANKER"/>
    <n v="236"/>
    <n v="236"/>
    <n v="174"/>
    <x v="405"/>
    <n v="317"/>
    <n v="113"/>
    <n v="232"/>
    <n v="4"/>
    <n v="0"/>
    <n v="328"/>
    <n v="402"/>
    <n v="35"/>
    <n v="0"/>
    <n v="1964"/>
    <n v="217"/>
    <x v="1097"/>
    <x v="855"/>
    <x v="917"/>
    <n v="4893"/>
    <x v="154"/>
    <n v="0"/>
    <n v="882"/>
    <n v="1466"/>
    <n v="89"/>
    <n v="0"/>
    <n v="14393"/>
    <n v="8614"/>
    <n v="3044"/>
    <n v="2023"/>
    <n v="378"/>
    <n v="2332"/>
    <n v="109"/>
    <n v="0"/>
    <n v="3513"/>
    <n v="1814"/>
    <n v="444"/>
    <n v="45"/>
    <n v="13702"/>
    <n v="36006661"/>
    <n v="20757453"/>
    <n v="6877011"/>
    <n v="15636595"/>
    <n v="148560"/>
    <n v="0"/>
    <n v="15731905"/>
    <n v="6901300"/>
    <n v="2349230"/>
    <n v="0"/>
    <n v="104408715"/>
    <n v="18241949"/>
    <n v="12124993"/>
    <n v="2265473"/>
    <n v="13976325"/>
    <n v="650958"/>
    <n v="0"/>
    <n v="21055272"/>
    <n v="10872160"/>
    <n v="2662055"/>
    <n v="267238"/>
    <n v="82116423"/>
    <x v="1040"/>
    <n v="46601555"/>
    <n v="27456404"/>
    <n v="4335021"/>
    <n v="23882236"/>
    <n v="0"/>
    <n v="761965"/>
    <n v="0"/>
    <n v="20515428"/>
    <n v="23043433"/>
    <x v="0"/>
    <x v="846"/>
    <n v="0"/>
    <n v="0"/>
    <n v="0"/>
    <n v="239190"/>
    <n v="151846518"/>
    <n v="6633426"/>
    <n v="0"/>
    <n v="0"/>
    <n v="6083200"/>
    <n v="12716626"/>
    <n v="7647055"/>
    <n v="12059468"/>
    <n v="4807463"/>
    <n v="5730684"/>
    <n v="37552"/>
    <n v="0"/>
    <n v="16271749"/>
    <n v="813226"/>
    <n v="0"/>
    <n v="28049"/>
    <n v="47395246"/>
    <n v="657684"/>
    <n v="34906508"/>
    <n v="0"/>
    <n v="585143"/>
    <n v="0"/>
    <n v="0"/>
    <n v="0"/>
    <n v="0"/>
    <n v="677814"/>
    <n v="81007298"/>
    <n v="0"/>
    <n v="0"/>
    <n v="0"/>
    <n v="0"/>
    <n v="0"/>
    <n v="0"/>
    <n v="0"/>
    <n v="0"/>
    <n v="0"/>
    <n v="0"/>
    <n v="0"/>
    <n v="0"/>
    <n v="0"/>
  </r>
  <r>
    <n v="106320986"/>
    <x v="16"/>
    <x v="1"/>
    <x v="2"/>
    <d v="2017-01-04T00:00:00"/>
    <s v="06/30/2017"/>
    <s v="Open"/>
    <x v="10"/>
    <n v="1"/>
    <n v="215"/>
    <x v="4"/>
    <x v="0"/>
    <s v="Rural"/>
    <s v="(530) 283-2121"/>
    <s v="1065 BUCKS LAKE ROAD"/>
    <s v="QUINCY"/>
    <n v="95971"/>
    <s v="JEFFREY KEPPLE,MD"/>
    <n v="25"/>
    <n v="25"/>
    <n v="25"/>
    <x v="556"/>
    <n v="0"/>
    <n v="5"/>
    <n v="21"/>
    <n v="0"/>
    <n v="0"/>
    <n v="16"/>
    <n v="0"/>
    <n v="0"/>
    <n v="1"/>
    <n v="101"/>
    <n v="0"/>
    <x v="688"/>
    <x v="6"/>
    <x v="747"/>
    <n v="74"/>
    <x v="0"/>
    <n v="0"/>
    <n v="27"/>
    <n v="0"/>
    <n v="0"/>
    <n v="1"/>
    <n v="524"/>
    <n v="0"/>
    <n v="4695"/>
    <n v="0"/>
    <n v="376"/>
    <n v="2495"/>
    <n v="0"/>
    <n v="0"/>
    <n v="3804"/>
    <n v="0"/>
    <n v="0"/>
    <n v="223"/>
    <n v="11593"/>
    <n v="1359152"/>
    <n v="0"/>
    <n v="47971"/>
    <n v="439294"/>
    <n v="0"/>
    <n v="0"/>
    <n v="209908"/>
    <n v="0"/>
    <n v="0"/>
    <n v="1739"/>
    <n v="2058064"/>
    <n v="3410920"/>
    <n v="0"/>
    <n v="551422"/>
    <n v="1711230"/>
    <n v="0"/>
    <n v="0"/>
    <n v="2558630"/>
    <n v="0"/>
    <n v="0"/>
    <n v="205877"/>
    <n v="8438079"/>
    <x v="1041"/>
    <n v="1128733"/>
    <n v="0"/>
    <n v="192644"/>
    <n v="1791238"/>
    <n v="0"/>
    <n v="0"/>
    <n v="0"/>
    <n v="749099"/>
    <n v="0"/>
    <x v="0"/>
    <x v="7"/>
    <n v="0"/>
    <n v="0"/>
    <n v="0"/>
    <n v="509120"/>
    <n v="4263839"/>
    <n v="0"/>
    <n v="0"/>
    <n v="0"/>
    <n v="0"/>
    <n v="0"/>
    <n v="3641339"/>
    <n v="0"/>
    <n v="406749"/>
    <n v="359286"/>
    <n v="0"/>
    <n v="0"/>
    <n v="2019439"/>
    <n v="0"/>
    <n v="0"/>
    <n v="-194509"/>
    <n v="6232304"/>
    <n v="349569"/>
    <n v="5949594"/>
    <n v="0"/>
    <n v="202846"/>
    <n v="0"/>
    <n v="0"/>
    <n v="0"/>
    <n v="0"/>
    <n v="341484"/>
    <n v="5087830"/>
    <n v="0"/>
    <n v="0"/>
    <n v="0"/>
    <n v="0"/>
    <n v="0"/>
    <n v="0"/>
    <n v="0"/>
    <n v="0"/>
    <n v="0"/>
    <n v="0"/>
    <n v="0"/>
    <n v="0"/>
    <n v="0"/>
  </r>
  <r>
    <n v="106301297"/>
    <x v="15"/>
    <x v="1"/>
    <x v="2"/>
    <d v="2017-01-04T00:00:00"/>
    <s v="06/30/2017"/>
    <s v="Open"/>
    <x v="9"/>
    <n v="13"/>
    <n v="1011"/>
    <x v="1"/>
    <x v="0"/>
    <s v=""/>
    <s v="(714) 993-2000"/>
    <s v="1301 NORTH ROSE DRIVE"/>
    <s v="PLACENTIA"/>
    <n v="92870"/>
    <s v="CHRISTINA OH"/>
    <n v="114"/>
    <n v="114"/>
    <n v="29"/>
    <x v="638"/>
    <n v="183"/>
    <n v="22"/>
    <n v="118"/>
    <n v="0"/>
    <n v="0"/>
    <n v="3"/>
    <n v="198"/>
    <n v="8"/>
    <n v="11"/>
    <n v="769"/>
    <n v="0"/>
    <x v="1098"/>
    <x v="856"/>
    <x v="260"/>
    <n v="413"/>
    <x v="0"/>
    <n v="0"/>
    <n v="29"/>
    <n v="607"/>
    <n v="27"/>
    <n v="22"/>
    <n v="2587"/>
    <n v="0"/>
    <n v="2234"/>
    <n v="1883"/>
    <n v="542"/>
    <n v="2843"/>
    <n v="0"/>
    <n v="0"/>
    <n v="283"/>
    <n v="5202"/>
    <n v="8"/>
    <n v="515"/>
    <n v="13510"/>
    <n v="18812472"/>
    <n v="15222468"/>
    <n v="1597669"/>
    <n v="9528712"/>
    <n v="0"/>
    <n v="0"/>
    <n v="320909"/>
    <n v="16054537"/>
    <n v="666831"/>
    <n v="940923"/>
    <n v="63144521"/>
    <n v="15139453"/>
    <n v="18117820"/>
    <n v="3531416"/>
    <n v="21972680"/>
    <n v="0"/>
    <n v="0"/>
    <n v="2812357"/>
    <n v="43375717"/>
    <n v="122172"/>
    <n v="4799081"/>
    <n v="109870696"/>
    <x v="1042"/>
    <n v="30295302"/>
    <n v="29408792"/>
    <n v="4930905"/>
    <n v="29444731"/>
    <n v="0"/>
    <n v="0"/>
    <n v="0"/>
    <n v="2705677"/>
    <n v="43324281"/>
    <x v="0"/>
    <x v="847"/>
    <n v="0"/>
    <n v="0"/>
    <n v="0"/>
    <n v="4966347"/>
    <n v="146782758"/>
    <n v="0"/>
    <n v="0"/>
    <n v="0"/>
    <n v="0"/>
    <n v="0"/>
    <n v="3656623"/>
    <n v="3931496"/>
    <n v="198180"/>
    <n v="2056661"/>
    <n v="0"/>
    <n v="0"/>
    <n v="403218"/>
    <n v="15719372"/>
    <n v="-27323"/>
    <n v="294232"/>
    <n v="26232459"/>
    <n v="21200"/>
    <n v="21522179"/>
    <n v="0"/>
    <n v="-123951"/>
    <n v="0"/>
    <n v="0"/>
    <n v="0"/>
    <n v="0"/>
    <n v="1031973"/>
    <n v="36397740"/>
    <n v="0"/>
    <n v="0"/>
    <n v="0"/>
    <n v="0"/>
    <n v="0"/>
    <n v="0"/>
    <n v="0"/>
    <n v="0"/>
    <n v="0"/>
    <n v="0"/>
    <n v="0"/>
    <n v="0"/>
    <n v="776072"/>
  </r>
  <r>
    <n v="106190756"/>
    <x v="5"/>
    <x v="1"/>
    <x v="2"/>
    <d v="2017-01-04T00:00:00"/>
    <s v="06/30/2017"/>
    <s v="Open"/>
    <x v="0"/>
    <n v="11"/>
    <n v="927"/>
    <x v="0"/>
    <x v="0"/>
    <s v=""/>
    <s v="(310) 829-5511"/>
    <s v="2121 SANTA MONICA BOULEVARD."/>
    <s v="SANTA MONICA"/>
    <n v="90404"/>
    <s v="MARCEL LOH"/>
    <n v="266"/>
    <n v="234"/>
    <n v="234"/>
    <x v="734"/>
    <n v="174"/>
    <n v="54"/>
    <n v="121"/>
    <n v="0"/>
    <n v="0"/>
    <n v="20"/>
    <n v="1259"/>
    <n v="10"/>
    <n v="17"/>
    <n v="3016"/>
    <n v="0"/>
    <x v="1099"/>
    <x v="857"/>
    <x v="631"/>
    <n v="539"/>
    <x v="0"/>
    <n v="0"/>
    <n v="58"/>
    <n v="4619"/>
    <n v="36"/>
    <n v="58"/>
    <n v="13673"/>
    <n v="0"/>
    <n v="6856"/>
    <n v="678"/>
    <n v="340"/>
    <n v="1258"/>
    <n v="0"/>
    <n v="0"/>
    <n v="455"/>
    <n v="6916"/>
    <n v="496"/>
    <n v="256"/>
    <n v="17255"/>
    <n v="113673444"/>
    <n v="14065094"/>
    <n v="2504905"/>
    <n v="6018472"/>
    <n v="0"/>
    <n v="0"/>
    <n v="1013985"/>
    <n v="80751701"/>
    <n v="624475"/>
    <n v="1018881"/>
    <n v="219670957"/>
    <n v="39778628"/>
    <n v="3867875"/>
    <n v="2143393"/>
    <n v="3751474"/>
    <n v="0"/>
    <n v="0"/>
    <n v="2349550"/>
    <n v="35713152"/>
    <n v="2560766"/>
    <n v="1322446"/>
    <n v="91487284"/>
    <x v="1043"/>
    <n v="123775257"/>
    <n v="14928535"/>
    <n v="3495716"/>
    <n v="8560356"/>
    <n v="0"/>
    <n v="0"/>
    <n v="0"/>
    <n v="2201163"/>
    <n v="71778279"/>
    <x v="0"/>
    <x v="848"/>
    <n v="0"/>
    <n v="0"/>
    <n v="0"/>
    <n v="1531916"/>
    <n v="227888550"/>
    <n v="0"/>
    <n v="0"/>
    <n v="0"/>
    <n v="0"/>
    <n v="0"/>
    <n v="29505496"/>
    <n v="2984413"/>
    <n v="1147392"/>
    <n v="1198683"/>
    <n v="0"/>
    <n v="0"/>
    <n v="1158617"/>
    <n v="44556549"/>
    <n v="1911744"/>
    <n v="806797"/>
    <n v="83269691"/>
    <n v="2067982"/>
    <n v="96066878"/>
    <n v="1258161"/>
    <n v="1026650"/>
    <n v="0"/>
    <n v="0"/>
    <n v="0"/>
    <n v="0"/>
    <n v="3010696"/>
    <n v="284618943"/>
    <n v="0"/>
    <n v="0"/>
    <n v="0"/>
    <n v="0"/>
    <n v="0"/>
    <n v="0"/>
    <n v="0"/>
    <n v="0"/>
    <n v="0"/>
    <n v="0"/>
    <n v="0"/>
    <n v="0"/>
    <n v="74042"/>
  </r>
  <r>
    <n v="106524017"/>
    <x v="480"/>
    <x v="1"/>
    <x v="2"/>
    <d v="2017-01-04T00:00:00"/>
    <s v="06/30/2017"/>
    <s v="Open"/>
    <x v="48"/>
    <n v="1"/>
    <n v="211"/>
    <x v="1"/>
    <x v="0"/>
    <s v=""/>
    <s v="(530) 567-7300"/>
    <s v="925 WALNUT STREET"/>
    <s v="RED BLUFF"/>
    <n v="96080"/>
    <s v="IFEANYI EZEANI"/>
    <n v="16"/>
    <n v="7"/>
    <n v="7"/>
    <x v="8"/>
    <n v="0"/>
    <n v="0"/>
    <n v="0"/>
    <n v="0"/>
    <n v="0"/>
    <n v="0"/>
    <n v="0"/>
    <n v="0"/>
    <n v="17"/>
    <n v="17"/>
    <n v="0"/>
    <x v="8"/>
    <x v="6"/>
    <x v="8"/>
    <n v="0"/>
    <x v="0"/>
    <n v="0"/>
    <n v="0"/>
    <n v="0"/>
    <n v="0"/>
    <n v="180"/>
    <n v="180"/>
    <n v="0"/>
    <n v="0"/>
    <n v="0"/>
    <n v="0"/>
    <n v="0"/>
    <n v="0"/>
    <n v="0"/>
    <n v="0"/>
    <n v="0"/>
    <n v="0"/>
    <n v="0"/>
    <n v="0"/>
    <n v="0"/>
    <n v="0"/>
    <n v="0"/>
    <n v="0"/>
    <n v="0"/>
    <n v="0"/>
    <n v="0"/>
    <n v="0"/>
    <n v="0"/>
    <n v="154800"/>
    <n v="154800"/>
    <n v="0"/>
    <n v="0"/>
    <n v="0"/>
    <n v="0"/>
    <n v="0"/>
    <n v="0"/>
    <n v="0"/>
    <n v="0"/>
    <n v="0"/>
    <n v="0"/>
    <n v="0"/>
    <x v="8"/>
    <n v="0"/>
    <n v="0"/>
    <n v="0"/>
    <n v="0"/>
    <n v="0"/>
    <n v="0"/>
    <n v="0"/>
    <n v="0"/>
    <n v="0"/>
    <x v="0"/>
    <x v="7"/>
    <n v="0"/>
    <n v="0"/>
    <n v="0"/>
    <n v="0"/>
    <n v="0"/>
    <n v="0"/>
    <n v="0"/>
    <n v="0"/>
    <n v="0"/>
    <n v="0"/>
    <n v="0"/>
    <n v="0"/>
    <n v="0"/>
    <n v="0"/>
    <n v="0"/>
    <n v="0"/>
    <n v="0"/>
    <n v="0"/>
    <n v="0"/>
    <n v="154800"/>
    <n v="154800"/>
    <n v="0"/>
    <n v="83473"/>
    <n v="0"/>
    <n v="0"/>
    <n v="0"/>
    <n v="0"/>
    <n v="0"/>
    <n v="0"/>
    <n v="180000"/>
    <n v="171000"/>
    <n v="0"/>
    <n v="0"/>
    <n v="0"/>
    <n v="0"/>
    <n v="0"/>
    <n v="0"/>
    <n v="0"/>
    <n v="0"/>
    <n v="0"/>
    <n v="0"/>
    <n v="0"/>
    <n v="0"/>
    <n v="0"/>
  </r>
  <r>
    <n v="106454068"/>
    <x v="8"/>
    <x v="1"/>
    <x v="2"/>
    <d v="2017-01-04T00:00:00"/>
    <s v="06/30/2017"/>
    <s v="Open"/>
    <x v="3"/>
    <n v="1"/>
    <n v="209"/>
    <x v="1"/>
    <x v="1"/>
    <s v=""/>
    <s v="(530) 262-6700"/>
    <s v="2750 EUREKA WAY"/>
    <s v="REDDING"/>
    <n v="96001"/>
    <s v="O. NWANGBURUKA"/>
    <n v="16"/>
    <n v="16"/>
    <n v="16"/>
    <x v="8"/>
    <n v="0"/>
    <n v="0"/>
    <n v="0"/>
    <n v="122"/>
    <n v="0"/>
    <n v="0"/>
    <n v="0"/>
    <n v="0"/>
    <n v="0"/>
    <n v="122"/>
    <n v="0"/>
    <x v="8"/>
    <x v="6"/>
    <x v="8"/>
    <n v="0"/>
    <x v="155"/>
    <n v="0"/>
    <n v="0"/>
    <n v="0"/>
    <n v="0"/>
    <n v="0"/>
    <n v="1325"/>
    <n v="0"/>
    <n v="0"/>
    <n v="0"/>
    <n v="0"/>
    <n v="0"/>
    <n v="0"/>
    <n v="0"/>
    <n v="0"/>
    <n v="0"/>
    <n v="0"/>
    <n v="0"/>
    <n v="0"/>
    <n v="0"/>
    <n v="0"/>
    <n v="0"/>
    <n v="0"/>
    <n v="1142080"/>
    <n v="0"/>
    <n v="0"/>
    <n v="0"/>
    <n v="0"/>
    <n v="0"/>
    <n v="1142080"/>
    <n v="0"/>
    <n v="0"/>
    <n v="0"/>
    <n v="0"/>
    <n v="0"/>
    <n v="0"/>
    <n v="0"/>
    <n v="0"/>
    <n v="0"/>
    <n v="0"/>
    <n v="0"/>
    <x v="8"/>
    <n v="0"/>
    <n v="0"/>
    <n v="0"/>
    <n v="0"/>
    <n v="0"/>
    <n v="0"/>
    <n v="0"/>
    <n v="0"/>
    <n v="0"/>
    <x v="0"/>
    <x v="7"/>
    <n v="0"/>
    <n v="0"/>
    <n v="0"/>
    <n v="0"/>
    <n v="0"/>
    <n v="0"/>
    <n v="0"/>
    <n v="0"/>
    <n v="0"/>
    <n v="0"/>
    <n v="0"/>
    <n v="0"/>
    <n v="0"/>
    <n v="0"/>
    <n v="1142080"/>
    <n v="0"/>
    <n v="0"/>
    <n v="0"/>
    <n v="0"/>
    <n v="0"/>
    <n v="1142080"/>
    <n v="0"/>
    <n v="984132"/>
    <n v="0"/>
    <n v="0"/>
    <n v="0"/>
    <n v="0"/>
    <n v="0"/>
    <n v="0"/>
    <n v="3900"/>
    <n v="121141"/>
    <n v="0"/>
    <n v="0"/>
    <n v="0"/>
    <n v="0"/>
    <n v="0"/>
    <n v="0"/>
    <n v="0"/>
    <n v="0"/>
    <n v="0"/>
    <n v="0"/>
    <n v="0"/>
    <n v="0"/>
    <n v="0"/>
  </r>
  <r>
    <n v="106190930"/>
    <x v="7"/>
    <x v="1"/>
    <x v="2"/>
    <d v="2017-01-04T00:00:00"/>
    <s v="06/30/2017"/>
    <s v="Open"/>
    <x v="0"/>
    <n v="11"/>
    <n v="927"/>
    <x v="3"/>
    <x v="0"/>
    <s v=""/>
    <s v="(310) 267-9315"/>
    <s v="150 MEDICAL PLAZA"/>
    <s v="LOS ANGELES"/>
    <n v="90095"/>
    <s v="JOHN MAZZIOTTA"/>
    <n v="74"/>
    <n v="74"/>
    <n v="74"/>
    <x v="331"/>
    <n v="9"/>
    <n v="55"/>
    <n v="3"/>
    <n v="0"/>
    <n v="0"/>
    <n v="0"/>
    <n v="271"/>
    <n v="14"/>
    <n v="19"/>
    <n v="449"/>
    <n v="0"/>
    <x v="228"/>
    <x v="94"/>
    <x v="488"/>
    <n v="63"/>
    <x v="0"/>
    <n v="0"/>
    <n v="0"/>
    <n v="3064"/>
    <n v="361"/>
    <n v="179"/>
    <n v="5806"/>
    <n v="0"/>
    <n v="387"/>
    <n v="50"/>
    <n v="0"/>
    <n v="0"/>
    <n v="0"/>
    <n v="0"/>
    <n v="0"/>
    <n v="4031"/>
    <n v="0"/>
    <n v="360"/>
    <n v="4828"/>
    <n v="5077320"/>
    <n v="109731"/>
    <n v="2532553"/>
    <n v="215881"/>
    <n v="0"/>
    <n v="0"/>
    <n v="0"/>
    <n v="11938047"/>
    <n v="5329458"/>
    <n v="1292356"/>
    <n v="26495346"/>
    <n v="406980"/>
    <n v="3629"/>
    <n v="0"/>
    <n v="0"/>
    <n v="0"/>
    <n v="0"/>
    <n v="0"/>
    <n v="3734265"/>
    <n v="0"/>
    <n v="80412"/>
    <n v="4225286"/>
    <x v="1044"/>
    <n v="2712138"/>
    <n v="39425"/>
    <n v="2238318"/>
    <n v="168820"/>
    <n v="0"/>
    <n v="0"/>
    <n v="0"/>
    <n v="0"/>
    <n v="5064341"/>
    <x v="0"/>
    <x v="7"/>
    <n v="0"/>
    <n v="5329458"/>
    <n v="-5329458"/>
    <n v="1295428"/>
    <n v="11591494"/>
    <n v="0"/>
    <n v="0"/>
    <n v="0"/>
    <n v="0"/>
    <n v="0"/>
    <n v="2757570"/>
    <n v="69936"/>
    <n v="292686"/>
    <n v="46813"/>
    <n v="0"/>
    <n v="0"/>
    <n v="0"/>
    <n v="10555742"/>
    <n v="5329458"/>
    <n v="76933"/>
    <n v="19129138"/>
    <n v="66289"/>
    <n v="18218408"/>
    <n v="0"/>
    <n v="859411"/>
    <n v="0"/>
    <n v="0"/>
    <n v="0"/>
    <n v="0"/>
    <n v="919238"/>
    <n v="8783876"/>
    <n v="0"/>
    <n v="0"/>
    <n v="0"/>
    <n v="0"/>
    <n v="0"/>
    <n v="0"/>
    <n v="0"/>
    <n v="0"/>
    <n v="0"/>
    <n v="0"/>
    <n v="0"/>
    <n v="0"/>
    <n v="0"/>
  </r>
  <r>
    <n v="106331312"/>
    <x v="45"/>
    <x v="1"/>
    <x v="2"/>
    <d v="2017-01-04T00:00:00"/>
    <s v="06/30/2017"/>
    <s v="Open"/>
    <x v="24"/>
    <n v="12"/>
    <n v="1111"/>
    <x v="8"/>
    <x v="0"/>
    <s v=""/>
    <s v="(951) 788-3000"/>
    <s v="4445 MAGNOLIA AVENUE"/>
    <s v="RIVERSIDE"/>
    <n v="92501"/>
    <s v="PATRICK BRILLIANT"/>
    <n v="373"/>
    <n v="373"/>
    <n v="373"/>
    <x v="735"/>
    <n v="1260"/>
    <n v="679"/>
    <n v="2045"/>
    <n v="8"/>
    <n v="0"/>
    <n v="87"/>
    <n v="1248"/>
    <n v="21"/>
    <n v="84"/>
    <n v="6573"/>
    <n v="0"/>
    <x v="1100"/>
    <x v="858"/>
    <x v="918"/>
    <n v="6906"/>
    <x v="156"/>
    <n v="0"/>
    <n v="312"/>
    <n v="4134"/>
    <n v="78"/>
    <n v="324"/>
    <n v="27686"/>
    <n v="0"/>
    <n v="4616"/>
    <n v="5084"/>
    <n v="3068"/>
    <n v="16892"/>
    <n v="11"/>
    <n v="0"/>
    <n v="617"/>
    <n v="6399"/>
    <n v="95"/>
    <n v="2755"/>
    <n v="39537"/>
    <n v="168097073"/>
    <n v="178766023"/>
    <n v="63788631"/>
    <n v="160563460"/>
    <n v="796201"/>
    <n v="0"/>
    <n v="9625466"/>
    <n v="122851756"/>
    <n v="4112790"/>
    <n v="2870641"/>
    <n v="711472041"/>
    <n v="47741126"/>
    <n v="69713703"/>
    <n v="18653203"/>
    <n v="116097572"/>
    <n v="90549"/>
    <n v="0"/>
    <n v="7732035"/>
    <n v="72302718"/>
    <n v="864803"/>
    <n v="23150900"/>
    <n v="356346609"/>
    <x v="1045"/>
    <n v="182397699"/>
    <n v="222609255"/>
    <n v="78218575"/>
    <n v="263952070"/>
    <n v="0"/>
    <n v="506592"/>
    <n v="0"/>
    <n v="14022027"/>
    <n v="140731400"/>
    <x v="0"/>
    <x v="849"/>
    <n v="0"/>
    <n v="0"/>
    <n v="0"/>
    <n v="23427522"/>
    <n v="938937214"/>
    <n v="0"/>
    <n v="0"/>
    <n v="0"/>
    <n v="0"/>
    <n v="0"/>
    <n v="33440500"/>
    <n v="25870471"/>
    <n v="4223259"/>
    <n v="12708962"/>
    <n v="380158"/>
    <n v="0"/>
    <n v="3335474"/>
    <n v="54423074"/>
    <n v="-5514956"/>
    <n v="14494"/>
    <n v="128881436"/>
    <n v="528236"/>
    <n v="113650890"/>
    <n v="4748009"/>
    <n v="8732296"/>
    <n v="0"/>
    <n v="0"/>
    <n v="0"/>
    <n v="0"/>
    <n v="18098668"/>
    <n v="372330160"/>
    <n v="0"/>
    <n v="0"/>
    <n v="0"/>
    <n v="0"/>
    <n v="0"/>
    <n v="0"/>
    <n v="0"/>
    <n v="0"/>
    <n v="0"/>
    <n v="0"/>
    <n v="0"/>
    <n v="0"/>
    <n v="0"/>
  </r>
  <r>
    <n v="106150782"/>
    <x v="27"/>
    <x v="1"/>
    <x v="2"/>
    <d v="2017-01-04T00:00:00"/>
    <s v="06/30/2017"/>
    <s v="Open"/>
    <x v="14"/>
    <n v="9"/>
    <n v="621"/>
    <x v="2"/>
    <x v="0"/>
    <s v="Rural"/>
    <s v="(760) 466-3551"/>
    <s v="1081 NORTH CHINA LAKE BOULEVARD."/>
    <s v="RIDGECREST"/>
    <n v="93555"/>
    <s v="JAMES SUVER"/>
    <n v="150"/>
    <n v="150"/>
    <n v="92"/>
    <x v="736"/>
    <n v="0"/>
    <n v="95"/>
    <n v="26"/>
    <n v="0"/>
    <n v="0"/>
    <n v="119"/>
    <n v="6"/>
    <n v="2"/>
    <n v="25"/>
    <n v="449"/>
    <n v="0"/>
    <x v="494"/>
    <x v="6"/>
    <x v="919"/>
    <n v="81"/>
    <x v="0"/>
    <n v="0"/>
    <n v="339"/>
    <n v="20"/>
    <n v="3"/>
    <n v="73"/>
    <n v="1634"/>
    <n v="0"/>
    <n v="6845"/>
    <n v="0"/>
    <n v="4818"/>
    <n v="868"/>
    <n v="0"/>
    <n v="0"/>
    <n v="8061"/>
    <n v="294"/>
    <n v="302"/>
    <n v="1044"/>
    <n v="22232"/>
    <n v="8538498"/>
    <n v="0"/>
    <n v="6948862"/>
    <n v="547244"/>
    <n v="0"/>
    <n v="0"/>
    <n v="6257786"/>
    <n v="200870"/>
    <n v="25947"/>
    <n v="425109"/>
    <n v="22944316"/>
    <n v="14432175"/>
    <n v="0"/>
    <n v="11849999"/>
    <n v="1204121"/>
    <n v="0"/>
    <n v="0"/>
    <n v="17533672"/>
    <n v="561184"/>
    <n v="64016"/>
    <n v="810029"/>
    <n v="46455196"/>
    <x v="1046"/>
    <n v="16887597"/>
    <n v="0"/>
    <n v="11998958"/>
    <n v="2081542"/>
    <n v="0"/>
    <n v="0"/>
    <n v="0"/>
    <n v="8934700"/>
    <n v="0"/>
    <x v="0"/>
    <x v="850"/>
    <n v="-3626"/>
    <n v="0"/>
    <n v="0"/>
    <n v="261375"/>
    <n v="40663762"/>
    <n v="0"/>
    <n v="0"/>
    <n v="0"/>
    <n v="0"/>
    <n v="0"/>
    <n v="6083076"/>
    <n v="0"/>
    <n v="6799903"/>
    <n v="-330177"/>
    <n v="0"/>
    <n v="0"/>
    <n v="14856758"/>
    <n v="762053"/>
    <n v="-93434"/>
    <n v="657571"/>
    <n v="28735750"/>
    <n v="144257"/>
    <n v="29043306"/>
    <n v="0"/>
    <n v="315470"/>
    <n v="0"/>
    <n v="0"/>
    <n v="0"/>
    <n v="0"/>
    <n v="1149380"/>
    <n v="85249656"/>
    <n v="0"/>
    <n v="0"/>
    <n v="0"/>
    <n v="0"/>
    <n v="0"/>
    <n v="0"/>
    <n v="0"/>
    <n v="0"/>
    <n v="0"/>
    <n v="0"/>
    <n v="0"/>
    <n v="0"/>
    <n v="0"/>
  </r>
  <r>
    <n v="106580996"/>
    <x v="9"/>
    <x v="1"/>
    <x v="2"/>
    <d v="2017-01-04T00:00:00"/>
    <s v="06/30/2017"/>
    <s v="Open"/>
    <x v="4"/>
    <n v="2"/>
    <n v="227"/>
    <x v="2"/>
    <x v="0"/>
    <s v=""/>
    <s v="(530) 749-4663"/>
    <s v="726 FOURTH STREET"/>
    <s v="MARYSVILLE"/>
    <n v="95901"/>
    <s v="GINO PATRIZIO"/>
    <n v="219"/>
    <n v="219"/>
    <n v="152"/>
    <x v="737"/>
    <n v="25"/>
    <n v="233"/>
    <n v="683"/>
    <n v="1"/>
    <n v="0"/>
    <n v="481"/>
    <n v="0"/>
    <n v="12"/>
    <n v="25"/>
    <n v="2747"/>
    <n v="0"/>
    <x v="1101"/>
    <x v="859"/>
    <x v="920"/>
    <n v="3337"/>
    <x v="60"/>
    <n v="0"/>
    <n v="1826"/>
    <n v="0"/>
    <n v="64"/>
    <n v="150"/>
    <n v="13793"/>
    <n v="0"/>
    <n v="11908"/>
    <n v="259"/>
    <n v="1541"/>
    <n v="7016"/>
    <n v="3"/>
    <n v="0"/>
    <n v="6917"/>
    <n v="0"/>
    <n v="0"/>
    <n v="934"/>
    <n v="28578"/>
    <n v="94298937"/>
    <n v="1542765"/>
    <n v="12983234"/>
    <n v="42480126"/>
    <n v="88966"/>
    <n v="0"/>
    <n v="23374299"/>
    <n v="0"/>
    <n v="1536504"/>
    <n v="3930454"/>
    <n v="180235285"/>
    <n v="58143865"/>
    <n v="1242091"/>
    <n v="7450185"/>
    <n v="34413649"/>
    <n v="11982"/>
    <n v="0"/>
    <n v="33796338"/>
    <n v="0"/>
    <n v="0"/>
    <n v="4596477"/>
    <n v="139654587"/>
    <x v="1047"/>
    <n v="122978920"/>
    <n v="2370223"/>
    <n v="12018477"/>
    <n v="62564568"/>
    <n v="0"/>
    <n v="86024"/>
    <n v="0"/>
    <n v="27141110"/>
    <n v="0"/>
    <x v="0"/>
    <x v="851"/>
    <n v="0"/>
    <n v="0"/>
    <n v="0"/>
    <n v="0"/>
    <n v="230637345"/>
    <n v="0"/>
    <n v="0"/>
    <n v="0"/>
    <n v="0"/>
    <n v="0"/>
    <n v="29463882"/>
    <n v="414633"/>
    <n v="8414940"/>
    <n v="14329207"/>
    <n v="14924"/>
    <n v="0"/>
    <n v="28088009"/>
    <n v="0"/>
    <n v="1536504"/>
    <n v="6990428"/>
    <n v="89252527"/>
    <n v="1465416"/>
    <n v="100516659"/>
    <n v="11612028"/>
    <n v="1214711"/>
    <n v="0"/>
    <n v="0"/>
    <n v="0"/>
    <n v="0"/>
    <n v="1173783"/>
    <n v="357844989"/>
    <n v="0"/>
    <n v="0"/>
    <n v="0"/>
    <n v="0"/>
    <n v="0"/>
    <n v="0"/>
    <n v="0"/>
    <n v="0"/>
    <n v="0"/>
    <n v="0"/>
    <n v="0"/>
    <n v="0"/>
    <n v="0"/>
  </r>
  <r>
    <n v="106430705"/>
    <x v="12"/>
    <x v="1"/>
    <x v="2"/>
    <d v="2017-01-04T00:00:00"/>
    <s v="06/30/2017"/>
    <s v="Open"/>
    <x v="7"/>
    <n v="7"/>
    <n v="431"/>
    <x v="1"/>
    <x v="0"/>
    <s v=""/>
    <s v="(408) 259-5000"/>
    <s v="225 NORTH JACKSON AVENUE"/>
    <s v="SAN JOSE"/>
    <n v="95116"/>
    <s v="MICHAEL JOHNSON"/>
    <n v="264"/>
    <n v="264"/>
    <n v="264"/>
    <x v="738"/>
    <n v="686"/>
    <n v="393"/>
    <n v="695"/>
    <n v="0"/>
    <n v="0"/>
    <n v="32"/>
    <n v="511"/>
    <n v="30"/>
    <n v="97"/>
    <n v="3897"/>
    <n v="0"/>
    <x v="1102"/>
    <x v="860"/>
    <x v="921"/>
    <n v="3437"/>
    <x v="0"/>
    <n v="0"/>
    <n v="97"/>
    <n v="2194"/>
    <n v="127"/>
    <n v="467"/>
    <n v="20258"/>
    <n v="0"/>
    <n v="4933"/>
    <n v="2481"/>
    <n v="3299"/>
    <n v="13469"/>
    <n v="0"/>
    <n v="0"/>
    <n v="397"/>
    <n v="4437"/>
    <n v="306"/>
    <n v="2777"/>
    <n v="32099"/>
    <n v="271299628"/>
    <n v="121491441"/>
    <n v="87379389"/>
    <n v="128220951"/>
    <n v="0"/>
    <n v="0"/>
    <n v="6120568"/>
    <n v="106192163"/>
    <n v="6858960"/>
    <n v="24163734"/>
    <n v="751726834"/>
    <n v="48262944"/>
    <n v="26495429"/>
    <n v="23661469"/>
    <n v="83639006"/>
    <n v="0"/>
    <n v="0"/>
    <n v="3413513"/>
    <n v="41877042"/>
    <n v="2110082"/>
    <n v="20355048"/>
    <n v="249814533"/>
    <x v="1048"/>
    <n v="288778003"/>
    <n v="135869964"/>
    <n v="102422953"/>
    <n v="204919166"/>
    <n v="0"/>
    <n v="0"/>
    <n v="0"/>
    <n v="6293806"/>
    <n v="96893108"/>
    <x v="0"/>
    <x v="852"/>
    <n v="0"/>
    <n v="0"/>
    <n v="0"/>
    <n v="32509577"/>
    <n v="891225262"/>
    <n v="0"/>
    <n v="0"/>
    <n v="0"/>
    <n v="0"/>
    <n v="0"/>
    <n v="30784569"/>
    <n v="12116906"/>
    <n v="8617905"/>
    <n v="6940791"/>
    <n v="0"/>
    <n v="0"/>
    <n v="3240275"/>
    <n v="51176097"/>
    <n v="0"/>
    <n v="-2560438"/>
    <n v="110316105"/>
    <n v="312006"/>
    <n v="110238990"/>
    <n v="3293620"/>
    <n v="61363"/>
    <n v="0"/>
    <n v="0"/>
    <n v="0"/>
    <n v="0"/>
    <n v="6818280"/>
    <n v="311393083"/>
    <n v="0"/>
    <n v="0"/>
    <n v="0"/>
    <n v="0"/>
    <n v="0"/>
    <n v="0"/>
    <n v="0"/>
    <n v="0"/>
    <n v="0"/>
    <n v="0"/>
    <n v="0"/>
    <n v="0"/>
    <n v="0"/>
  </r>
  <r>
    <n v="106190758"/>
    <x v="0"/>
    <x v="1"/>
    <x v="2"/>
    <d v="2017-01-04T00:00:00"/>
    <s v="06/30/2017"/>
    <s v="Open"/>
    <x v="0"/>
    <n v="11"/>
    <n v="907"/>
    <x v="0"/>
    <x v="0"/>
    <s v=""/>
    <s v="(818) 843-5111"/>
    <s v="501 S BUENA VISTA STREET"/>
    <s v="BURBANK"/>
    <n v="91505"/>
    <s v="KERRY CARMODY"/>
    <n v="446"/>
    <n v="307"/>
    <n v="257"/>
    <x v="739"/>
    <n v="341"/>
    <n v="327"/>
    <n v="628"/>
    <n v="0"/>
    <n v="0"/>
    <n v="21"/>
    <n v="1189"/>
    <n v="28"/>
    <n v="32"/>
    <n v="4018"/>
    <n v="0"/>
    <x v="1103"/>
    <x v="861"/>
    <x v="922"/>
    <n v="1956"/>
    <x v="0"/>
    <n v="0"/>
    <n v="79"/>
    <n v="4474"/>
    <n v="67"/>
    <n v="79"/>
    <n v="17354"/>
    <n v="0"/>
    <n v="8207"/>
    <n v="7302"/>
    <n v="1544"/>
    <n v="7078"/>
    <n v="0"/>
    <n v="0"/>
    <n v="1166"/>
    <n v="10500"/>
    <n v="552"/>
    <n v="767"/>
    <n v="37116"/>
    <n v="167280619"/>
    <n v="40646096"/>
    <n v="30947324"/>
    <n v="41010674"/>
    <n v="0"/>
    <n v="0"/>
    <n v="1671887"/>
    <n v="94683812"/>
    <n v="1421315"/>
    <n v="1668501"/>
    <n v="379330228"/>
    <n v="74082466"/>
    <n v="20485678"/>
    <n v="6546655"/>
    <n v="29553870"/>
    <n v="0"/>
    <n v="0"/>
    <n v="7907482"/>
    <n v="71208031"/>
    <n v="3743959"/>
    <n v="5201126"/>
    <n v="218729267"/>
    <x v="1049"/>
    <n v="213049334"/>
    <n v="50620735"/>
    <n v="33556068"/>
    <n v="64826081"/>
    <n v="0"/>
    <n v="0"/>
    <n v="0"/>
    <n v="8788626"/>
    <n v="118697724"/>
    <x v="0"/>
    <x v="853"/>
    <n v="0"/>
    <n v="0"/>
    <n v="0"/>
    <n v="3200370"/>
    <n v="498613111"/>
    <n v="993251"/>
    <n v="0"/>
    <n v="0"/>
    <n v="0"/>
    <n v="993251"/>
    <n v="27306517"/>
    <n v="11249180"/>
    <n v="3781445"/>
    <n v="5443990"/>
    <n v="0"/>
    <n v="0"/>
    <n v="750767"/>
    <n v="46501834"/>
    <n v="1765313"/>
    <n v="3640589"/>
    <n v="100439635"/>
    <n v="3337582"/>
    <n v="107479442"/>
    <n v="1482345"/>
    <n v="4585174"/>
    <n v="0"/>
    <n v="0"/>
    <n v="0"/>
    <n v="0"/>
    <n v="2305322"/>
    <n v="193714452"/>
    <n v="0"/>
    <n v="0"/>
    <n v="0"/>
    <n v="0"/>
    <n v="0"/>
    <n v="0"/>
    <n v="0"/>
    <n v="0"/>
    <n v="0"/>
    <n v="0"/>
    <n v="0"/>
    <n v="0"/>
    <n v="371783"/>
  </r>
  <r>
    <n v="106281047"/>
    <x v="2"/>
    <x v="1"/>
    <x v="2"/>
    <d v="2017-01-04T00:00:00"/>
    <s v="06/30/2017"/>
    <s v="Open"/>
    <x v="1"/>
    <n v="3"/>
    <n v="407"/>
    <x v="0"/>
    <x v="0"/>
    <s v=""/>
    <s v="(707) 252-4411"/>
    <s v="1000 TRANCAS STREET"/>
    <s v="NAPA"/>
    <n v="94558"/>
    <s v="LARRY COOMES"/>
    <n v="208"/>
    <n v="153"/>
    <n v="125"/>
    <x v="441"/>
    <n v="68"/>
    <n v="127"/>
    <n v="296"/>
    <n v="0"/>
    <n v="0"/>
    <n v="33"/>
    <n v="290"/>
    <n v="3"/>
    <n v="18"/>
    <n v="1683"/>
    <n v="0"/>
    <x v="1104"/>
    <x v="862"/>
    <x v="58"/>
    <n v="1349"/>
    <x v="0"/>
    <n v="0"/>
    <n v="97"/>
    <n v="1256"/>
    <n v="5"/>
    <n v="49"/>
    <n v="8165"/>
    <n v="0"/>
    <n v="14207"/>
    <n v="1178"/>
    <n v="725"/>
    <n v="6267"/>
    <n v="0"/>
    <n v="0"/>
    <n v="1219"/>
    <n v="10749"/>
    <n v="71"/>
    <n v="1117"/>
    <n v="35533"/>
    <n v="89419069"/>
    <n v="10162396"/>
    <n v="12201389"/>
    <n v="25858807"/>
    <n v="0"/>
    <n v="0"/>
    <n v="3300296"/>
    <n v="28121642"/>
    <n v="647176"/>
    <n v="806132"/>
    <n v="170516907"/>
    <n v="56628183"/>
    <n v="7494423"/>
    <n v="3502656"/>
    <n v="27345626"/>
    <n v="0"/>
    <n v="0"/>
    <n v="3069802"/>
    <n v="57492866"/>
    <n v="566260"/>
    <n v="2978659"/>
    <n v="159078475"/>
    <x v="1050"/>
    <n v="125337324"/>
    <n v="16028943"/>
    <n v="13764778"/>
    <n v="48299160"/>
    <n v="0"/>
    <n v="0"/>
    <n v="0"/>
    <n v="5501199"/>
    <n v="54684595"/>
    <x v="0"/>
    <x v="854"/>
    <n v="0"/>
    <n v="0"/>
    <n v="0"/>
    <n v="836442"/>
    <n v="268581479"/>
    <n v="401018"/>
    <n v="5510042"/>
    <n v="0"/>
    <n v="949938"/>
    <n v="6860998"/>
    <n v="19706481"/>
    <n v="2022392"/>
    <n v="1793404"/>
    <n v="10201215"/>
    <n v="0"/>
    <n v="0"/>
    <n v="864939"/>
    <n v="31019420"/>
    <n v="0"/>
    <n v="2267050"/>
    <n v="67874901"/>
    <n v="2617760"/>
    <n v="68667126"/>
    <n v="3384747"/>
    <n v="2798055"/>
    <n v="0"/>
    <n v="0"/>
    <n v="0"/>
    <n v="0"/>
    <n v="3675397"/>
    <n v="203609621"/>
    <n v="0"/>
    <n v="0"/>
    <n v="0"/>
    <n v="0"/>
    <n v="0"/>
    <n v="0"/>
    <n v="0"/>
    <n v="0"/>
    <n v="0"/>
    <n v="0"/>
    <n v="0"/>
    <n v="0"/>
    <n v="0"/>
  </r>
  <r>
    <n v="106190517"/>
    <x v="1"/>
    <x v="1"/>
    <x v="2"/>
    <d v="2017-01-04T00:00:00"/>
    <s v="06/30/2017"/>
    <s v="Open"/>
    <x v="0"/>
    <n v="11"/>
    <n v="905"/>
    <x v="1"/>
    <x v="0"/>
    <s v=""/>
    <s v="(818) 881-0800"/>
    <s v="18321 CLARK STREET"/>
    <s v="TARZANA"/>
    <n v="91356"/>
    <s v="DALE SUROWITZ"/>
    <n v="249"/>
    <n v="249"/>
    <n v="201"/>
    <x v="177"/>
    <n v="204"/>
    <n v="230"/>
    <n v="549"/>
    <n v="0"/>
    <n v="0"/>
    <n v="35"/>
    <n v="1090"/>
    <n v="31"/>
    <n v="3"/>
    <n v="3227"/>
    <n v="0"/>
    <x v="1105"/>
    <x v="863"/>
    <x v="923"/>
    <n v="1655"/>
    <x v="0"/>
    <n v="0"/>
    <n v="105"/>
    <n v="3679"/>
    <n v="77"/>
    <n v="7"/>
    <n v="12507"/>
    <n v="0"/>
    <n v="5697"/>
    <n v="977"/>
    <n v="1304"/>
    <n v="6454"/>
    <n v="0"/>
    <n v="0"/>
    <n v="468"/>
    <n v="6793"/>
    <n v="323"/>
    <n v="356"/>
    <n v="22372"/>
    <n v="106789009"/>
    <n v="21654515"/>
    <n v="12341926"/>
    <n v="25942283"/>
    <n v="0"/>
    <n v="0"/>
    <n v="1836911"/>
    <n v="64361871"/>
    <n v="1351967"/>
    <n v="117562"/>
    <n v="234396044"/>
    <n v="38630216"/>
    <n v="8206613"/>
    <n v="3899323"/>
    <n v="24579298"/>
    <n v="0"/>
    <n v="0"/>
    <n v="2564677"/>
    <n v="37226173"/>
    <n v="1771476"/>
    <n v="1949497"/>
    <n v="118827273"/>
    <x v="1051"/>
    <n v="125371716"/>
    <n v="26396307"/>
    <n v="14209834"/>
    <n v="44048793"/>
    <n v="0"/>
    <n v="0"/>
    <n v="0"/>
    <n v="3541638"/>
    <n v="73225577"/>
    <x v="0"/>
    <x v="855"/>
    <n v="0"/>
    <n v="0"/>
    <n v="0"/>
    <n v="1032777"/>
    <n v="288492243"/>
    <n v="0"/>
    <n v="0"/>
    <n v="0"/>
    <n v="0"/>
    <n v="0"/>
    <n v="20200171"/>
    <n v="3496169"/>
    <n v="2048465"/>
    <n v="6525826"/>
    <n v="0"/>
    <n v="0"/>
    <n v="864571"/>
    <n v="28469114"/>
    <n v="2090306"/>
    <n v="1036452"/>
    <n v="64731074"/>
    <n v="568699"/>
    <n v="71154514"/>
    <n v="1708303"/>
    <n v="39156"/>
    <n v="0"/>
    <n v="0"/>
    <n v="0"/>
    <n v="0"/>
    <n v="7850361"/>
    <n v="120151244"/>
    <n v="0"/>
    <n v="0"/>
    <n v="0"/>
    <n v="0"/>
    <n v="0"/>
    <n v="0"/>
    <n v="0"/>
    <n v="0"/>
    <n v="0"/>
    <n v="0"/>
    <n v="0"/>
    <n v="0"/>
    <n v="974354"/>
  </r>
  <r>
    <n v="106121051"/>
    <x v="11"/>
    <x v="1"/>
    <x v="2"/>
    <d v="2017-01-04T00:00:00"/>
    <s v="06/30/2017"/>
    <s v="Open"/>
    <x v="6"/>
    <n v="1"/>
    <n v="107"/>
    <x v="0"/>
    <x v="0"/>
    <s v="Rural"/>
    <s v="(707) 445-8121"/>
    <s v="3300 RENNER DRIVE"/>
    <s v="FORTUNA"/>
    <n v="95540"/>
    <s v="DAVID O'BRIEN, MD"/>
    <n v="35"/>
    <n v="25"/>
    <n v="25"/>
    <x v="572"/>
    <n v="4"/>
    <n v="19"/>
    <n v="93"/>
    <n v="0"/>
    <n v="0"/>
    <n v="0"/>
    <n v="74"/>
    <n v="0"/>
    <n v="9"/>
    <n v="344"/>
    <n v="0"/>
    <x v="1106"/>
    <x v="148"/>
    <x v="281"/>
    <n v="260"/>
    <x v="0"/>
    <n v="0"/>
    <n v="0"/>
    <n v="201"/>
    <n v="0"/>
    <n v="28"/>
    <n v="1213"/>
    <n v="0"/>
    <n v="4061"/>
    <n v="189"/>
    <n v="307"/>
    <n v="3530"/>
    <n v="0"/>
    <n v="0"/>
    <n v="201"/>
    <n v="2933"/>
    <n v="0"/>
    <n v="766"/>
    <n v="11987"/>
    <n v="8014753"/>
    <n v="362148"/>
    <n v="766106"/>
    <n v="3649745"/>
    <n v="0"/>
    <n v="0"/>
    <n v="0"/>
    <n v="3832586"/>
    <n v="0"/>
    <n v="548411"/>
    <n v="17173749"/>
    <n v="12129541"/>
    <n v="690990"/>
    <n v="1165683"/>
    <n v="8475206"/>
    <n v="0"/>
    <n v="0"/>
    <n v="955706"/>
    <n v="8010969"/>
    <n v="0"/>
    <n v="795290"/>
    <n v="32223385"/>
    <x v="1052"/>
    <n v="14133794"/>
    <n v="893719"/>
    <n v="1505189"/>
    <n v="8876584"/>
    <n v="0"/>
    <n v="0"/>
    <n v="0"/>
    <n v="455030"/>
    <n v="7681338"/>
    <x v="0"/>
    <x v="856"/>
    <n v="0"/>
    <n v="0"/>
    <n v="0"/>
    <n v="423174"/>
    <n v="34743431"/>
    <n v="0"/>
    <n v="0"/>
    <n v="0"/>
    <n v="0"/>
    <n v="0"/>
    <n v="5926944"/>
    <n v="159419"/>
    <n v="335929"/>
    <n v="3178467"/>
    <n v="0"/>
    <n v="0"/>
    <n v="492400"/>
    <n v="4067353"/>
    <n v="0"/>
    <n v="493191"/>
    <n v="14653703"/>
    <n v="388000"/>
    <n v="11385000"/>
    <n v="0"/>
    <n v="1403000"/>
    <n v="0"/>
    <n v="0"/>
    <n v="0"/>
    <n v="0"/>
    <n v="1325000"/>
    <n v="11812000"/>
    <n v="0"/>
    <n v="0"/>
    <n v="0"/>
    <n v="0"/>
    <n v="0"/>
    <n v="0"/>
    <n v="0"/>
    <n v="0"/>
    <n v="0"/>
    <n v="0"/>
    <n v="0"/>
    <n v="0"/>
    <n v="0"/>
  </r>
  <r>
    <n v="106361308"/>
    <x v="10"/>
    <x v="1"/>
    <x v="2"/>
    <d v="2017-01-04T00:00:00"/>
    <s v="06/30/2017"/>
    <s v="Open"/>
    <x v="5"/>
    <n v="12"/>
    <n v="1209"/>
    <x v="2"/>
    <x v="0"/>
    <s v=""/>
    <s v="(909) 335-5501"/>
    <s v="350 TERRACINA BOULEVARD"/>
    <s v="REDLANDS"/>
    <n v="92373"/>
    <s v="JAMES R. HOLMES"/>
    <n v="229"/>
    <n v="229"/>
    <n v="195"/>
    <x v="547"/>
    <n v="981"/>
    <n v="239"/>
    <n v="477"/>
    <n v="0"/>
    <n v="0"/>
    <n v="48"/>
    <n v="835"/>
    <n v="9"/>
    <n v="10"/>
    <n v="3021"/>
    <n v="0"/>
    <x v="1107"/>
    <x v="864"/>
    <x v="924"/>
    <n v="1654"/>
    <x v="0"/>
    <n v="0"/>
    <n v="138"/>
    <n v="3030"/>
    <n v="47"/>
    <n v="51"/>
    <n v="12123"/>
    <n v="0"/>
    <n v="6704"/>
    <n v="11392"/>
    <n v="2190"/>
    <n v="10755"/>
    <n v="0"/>
    <n v="0"/>
    <n v="261"/>
    <n v="10125"/>
    <n v="1340"/>
    <n v="1371"/>
    <n v="44138"/>
    <n v="38610695"/>
    <n v="80945756"/>
    <n v="12412604"/>
    <n v="29106915"/>
    <n v="0"/>
    <n v="0"/>
    <n v="3862728"/>
    <n v="44847625"/>
    <n v="900629"/>
    <n v="956202"/>
    <n v="211643154"/>
    <n v="21688833"/>
    <n v="44353694"/>
    <n v="5546495"/>
    <n v="27375864"/>
    <n v="0"/>
    <n v="0"/>
    <n v="976214"/>
    <n v="52128325"/>
    <n v="2015864"/>
    <n v="2063351"/>
    <n v="156148640"/>
    <x v="1053"/>
    <n v="52929459"/>
    <n v="113079828"/>
    <n v="15401646"/>
    <n v="52372681"/>
    <n v="0"/>
    <n v="0"/>
    <n v="0"/>
    <n v="3219752"/>
    <n v="82950701"/>
    <x v="0"/>
    <x v="857"/>
    <n v="0"/>
    <n v="0"/>
    <n v="0"/>
    <n v="836479"/>
    <n v="324688106"/>
    <n v="13496053"/>
    <n v="0"/>
    <n v="0"/>
    <n v="20012500"/>
    <n v="33508553"/>
    <n v="7370069"/>
    <n v="25715675"/>
    <n v="2557452"/>
    <n v="4110098"/>
    <n v="0"/>
    <n v="0"/>
    <n v="1619190"/>
    <n v="34037749"/>
    <n v="87494"/>
    <n v="1114514"/>
    <n v="76612241"/>
    <n v="520792"/>
    <n v="75602002"/>
    <n v="1261614"/>
    <n v="1298502"/>
    <n v="0"/>
    <n v="0"/>
    <n v="8500218"/>
    <n v="11338118"/>
    <n v="3617718"/>
    <n v="113267486"/>
    <n v="0"/>
    <n v="0"/>
    <n v="0"/>
    <n v="0"/>
    <n v="0"/>
    <n v="0"/>
    <n v="0"/>
    <n v="0"/>
    <n v="0"/>
    <n v="0"/>
    <n v="0"/>
    <n v="0"/>
    <n v="0"/>
  </r>
  <r>
    <n v="106370673"/>
    <x v="6"/>
    <x v="1"/>
    <x v="2"/>
    <d v="2017-01-04T00:00:00"/>
    <s v="06/30/2017"/>
    <s v="Open"/>
    <x v="2"/>
    <n v="14"/>
    <n v="1416"/>
    <x v="2"/>
    <x v="0"/>
    <s v="Teaching"/>
    <s v="(858) 576-1700"/>
    <s v="3020 CHILDREN'S WAY"/>
    <s v="SAN DIEGO"/>
    <n v="92123"/>
    <s v="DONALD KEARNS, MD"/>
    <n v="524"/>
    <n v="444"/>
    <n v="333"/>
    <x v="78"/>
    <n v="0"/>
    <n v="1435"/>
    <n v="1127"/>
    <n v="177"/>
    <n v="0"/>
    <n v="261"/>
    <n v="1931"/>
    <n v="29"/>
    <n v="58"/>
    <n v="5031"/>
    <n v="14"/>
    <x v="1108"/>
    <x v="6"/>
    <x v="925"/>
    <n v="2387"/>
    <x v="107"/>
    <n v="0"/>
    <n v="1152"/>
    <n v="9368"/>
    <n v="140"/>
    <n v="479"/>
    <n v="24539"/>
    <n v="3032"/>
    <n v="182"/>
    <n v="0"/>
    <n v="15442"/>
    <n v="40317"/>
    <n v="8"/>
    <n v="0"/>
    <n v="3996"/>
    <n v="24375"/>
    <n v="20"/>
    <n v="2263"/>
    <n v="86603"/>
    <n v="619645"/>
    <n v="0"/>
    <n v="165338020"/>
    <n v="27329362"/>
    <n v="2874519"/>
    <n v="0"/>
    <n v="22133000"/>
    <n v="159014299"/>
    <n v="2128871"/>
    <n v="1365088"/>
    <n v="380802804"/>
    <n v="882172"/>
    <n v="0"/>
    <n v="41493251"/>
    <n v="71930646"/>
    <n v="1050"/>
    <n v="0"/>
    <n v="10811586"/>
    <n v="83575362"/>
    <n v="48383"/>
    <n v="2830223"/>
    <n v="211572673"/>
    <x v="1054"/>
    <n v="1153799"/>
    <n v="0"/>
    <n v="170244490"/>
    <n v="85669297"/>
    <n v="-2195738"/>
    <n v="1180221"/>
    <n v="0"/>
    <n v="23278545"/>
    <n v="158379580"/>
    <x v="0"/>
    <x v="858"/>
    <n v="0"/>
    <n v="0"/>
    <n v="0"/>
    <n v="871923"/>
    <n v="445004256"/>
    <n v="0"/>
    <n v="4098077"/>
    <n v="0"/>
    <n v="3744193"/>
    <n v="7842270"/>
    <n v="348018"/>
    <n v="0"/>
    <n v="38782519"/>
    <n v="17688788"/>
    <n v="1695348"/>
    <n v="0"/>
    <n v="9666041"/>
    <n v="87529785"/>
    <n v="0"/>
    <n v="-497008"/>
    <n v="155213491"/>
    <n v="21007297"/>
    <n v="157232043"/>
    <n v="0"/>
    <n v="35732049"/>
    <n v="0"/>
    <n v="0"/>
    <n v="0"/>
    <n v="0"/>
    <n v="13748339"/>
    <n v="483202895"/>
    <n v="0"/>
    <n v="0"/>
    <n v="0"/>
    <n v="0"/>
    <n v="0"/>
    <n v="0"/>
    <n v="0"/>
    <n v="0"/>
    <n v="0"/>
    <n v="0"/>
    <n v="0"/>
    <n v="0"/>
    <n v="0"/>
  </r>
  <r>
    <n v="106010739"/>
    <x v="299"/>
    <x v="1"/>
    <x v="3"/>
    <d v="2017-01-07T00:00:00"/>
    <s v="09/30/2017"/>
    <s v="Open"/>
    <x v="19"/>
    <n v="5"/>
    <n v="415"/>
    <x v="2"/>
    <x v="0"/>
    <s v=""/>
    <s v="(510) 204-4444"/>
    <s v="2450 ASHBY AVENUE"/>
    <s v="BERKELEY"/>
    <n v="94705"/>
    <s v="CHARLES PROSPER"/>
    <n v="402"/>
    <n v="402"/>
    <n v="245"/>
    <x v="740"/>
    <n v="254"/>
    <n v="642"/>
    <n v="953"/>
    <n v="0"/>
    <n v="0"/>
    <n v="138"/>
    <n v="1249"/>
    <n v="12"/>
    <n v="16"/>
    <n v="4108"/>
    <n v="0"/>
    <x v="1109"/>
    <x v="865"/>
    <x v="926"/>
    <n v="3193"/>
    <x v="0"/>
    <n v="0"/>
    <n v="2122"/>
    <n v="5357"/>
    <n v="49"/>
    <n v="59"/>
    <n v="18823"/>
    <n v="0"/>
    <n v="5131"/>
    <n v="1483"/>
    <n v="1090"/>
    <n v="4478"/>
    <n v="6"/>
    <n v="0"/>
    <n v="495"/>
    <n v="6727"/>
    <n v="410"/>
    <n v="412"/>
    <n v="20232"/>
    <n v="66235593"/>
    <n v="18649333"/>
    <n v="30743266"/>
    <n v="52077513"/>
    <n v="0"/>
    <n v="0"/>
    <n v="24781666"/>
    <n v="72371735"/>
    <n v="638320"/>
    <n v="768513"/>
    <n v="266265939"/>
    <n v="62915166"/>
    <n v="16114219"/>
    <n v="5980287"/>
    <n v="34343376"/>
    <n v="124051"/>
    <n v="0"/>
    <n v="3841321"/>
    <n v="65806873"/>
    <n v="2041484"/>
    <n v="2033316"/>
    <n v="193200093"/>
    <x v="1055"/>
    <n v="105048412"/>
    <n v="27033707"/>
    <n v="34908728"/>
    <n v="68997851"/>
    <n v="0"/>
    <n v="124051"/>
    <n v="0"/>
    <n v="24142564"/>
    <n v="62282292"/>
    <x v="0"/>
    <x v="859"/>
    <n v="0"/>
    <n v="0"/>
    <n v="0"/>
    <n v="757875"/>
    <n v="328019238"/>
    <n v="947322"/>
    <n v="0"/>
    <n v="0"/>
    <n v="5436870"/>
    <n v="6384192"/>
    <n v="24102347"/>
    <n v="8677167"/>
    <n v="1814825"/>
    <n v="17423038"/>
    <n v="0"/>
    <n v="0"/>
    <n v="4480423"/>
    <n v="81333186"/>
    <n v="0"/>
    <n v="0"/>
    <n v="137830986"/>
    <n v="2385194"/>
    <n v="164705138"/>
    <n v="0"/>
    <n v="2697763"/>
    <n v="0"/>
    <n v="0"/>
    <n v="0"/>
    <n v="0"/>
    <n v="2888120"/>
    <n v="84816625"/>
    <n v="0"/>
    <n v="0"/>
    <n v="0"/>
    <n v="0"/>
    <n v="0"/>
    <n v="0"/>
    <n v="0"/>
    <n v="0"/>
    <n v="0"/>
    <n v="0"/>
    <n v="0"/>
    <n v="0"/>
    <n v="0"/>
  </r>
  <r>
    <n v="106130760"/>
    <x v="14"/>
    <x v="1"/>
    <x v="3"/>
    <d v="2017-01-07T00:00:00"/>
    <s v="09/30/2017"/>
    <s v="Open"/>
    <x v="8"/>
    <n v="14"/>
    <n v="1424"/>
    <x v="4"/>
    <x v="0"/>
    <s v=""/>
    <s v="(760) 351-3333"/>
    <s v="207 WEST LEGION ROAD"/>
    <s v="BRAWLEY"/>
    <n v="92227"/>
    <s v="LAWRENCE LEWIS"/>
    <n v="107"/>
    <n v="107"/>
    <n v="107"/>
    <x v="741"/>
    <n v="29"/>
    <n v="143"/>
    <n v="545"/>
    <n v="0"/>
    <n v="0"/>
    <n v="21"/>
    <n v="240"/>
    <n v="0"/>
    <n v="79"/>
    <n v="1411"/>
    <n v="0"/>
    <x v="40"/>
    <x v="188"/>
    <x v="480"/>
    <n v="1670"/>
    <x v="0"/>
    <n v="0"/>
    <n v="72"/>
    <n v="677"/>
    <n v="0"/>
    <n v="198"/>
    <n v="4715"/>
    <n v="0"/>
    <n v="11052"/>
    <n v="665"/>
    <n v="1989"/>
    <n v="19745"/>
    <n v="0"/>
    <n v="33"/>
    <n v="1070"/>
    <n v="9094"/>
    <n v="0"/>
    <n v="842"/>
    <n v="44490"/>
    <n v="14014795"/>
    <n v="1637569"/>
    <n v="3761484"/>
    <n v="13365286"/>
    <n v="0"/>
    <n v="0"/>
    <n v="503339"/>
    <n v="5766575"/>
    <n v="0"/>
    <n v="1011652"/>
    <n v="40060700"/>
    <n v="21686074"/>
    <n v="1478899"/>
    <n v="3281794"/>
    <n v="28984898"/>
    <n v="0"/>
    <n v="75173"/>
    <n v="2842968"/>
    <n v="15785594"/>
    <n v="0"/>
    <n v="1585517"/>
    <n v="75720917"/>
    <x v="1056"/>
    <n v="26065297"/>
    <n v="2536855"/>
    <n v="6498639"/>
    <n v="35013143"/>
    <n v="-408333"/>
    <n v="0"/>
    <n v="65250"/>
    <n v="2193433"/>
    <n v="11375967"/>
    <x v="0"/>
    <x v="860"/>
    <n v="0"/>
    <n v="0"/>
    <n v="0"/>
    <n v="1119646"/>
    <n v="88094108"/>
    <n v="0"/>
    <n v="0"/>
    <n v="0"/>
    <n v="0"/>
    <n v="0"/>
    <n v="8931903"/>
    <n v="549351"/>
    <n v="890863"/>
    <n v="6964149"/>
    <n v="0"/>
    <n v="0"/>
    <n v="917863"/>
    <n v="8597345"/>
    <n v="0"/>
    <n v="836035"/>
    <n v="27687509"/>
    <n v="1062761"/>
    <n v="30410860"/>
    <n v="3165196"/>
    <n v="771366"/>
    <n v="0"/>
    <n v="0"/>
    <n v="0"/>
    <n v="0"/>
    <n v="2069485"/>
    <n v="27044835"/>
    <n v="0"/>
    <n v="0"/>
    <n v="0"/>
    <n v="0"/>
    <n v="0"/>
    <n v="0"/>
    <n v="0"/>
    <n v="0"/>
    <n v="0"/>
    <n v="0"/>
    <n v="0"/>
    <n v="0"/>
    <n v="0"/>
  </r>
  <r>
    <n v="106301297"/>
    <x v="15"/>
    <x v="1"/>
    <x v="3"/>
    <d v="2017-01-07T00:00:00"/>
    <s v="09/30/2017"/>
    <s v="Open"/>
    <x v="9"/>
    <n v="13"/>
    <n v="1011"/>
    <x v="1"/>
    <x v="0"/>
    <s v=""/>
    <s v="(714) 993-2000"/>
    <s v="1301 NORTH ROSE DRIVE"/>
    <s v="PLACENTIA"/>
    <n v="92870"/>
    <s v="CHRISTINA OH"/>
    <n v="114"/>
    <n v="114"/>
    <n v="24"/>
    <x v="742"/>
    <n v="175"/>
    <n v="17"/>
    <n v="121"/>
    <n v="0"/>
    <n v="0"/>
    <n v="8"/>
    <n v="220"/>
    <n v="0"/>
    <n v="8"/>
    <n v="750"/>
    <n v="0"/>
    <x v="1110"/>
    <x v="866"/>
    <x v="927"/>
    <n v="348"/>
    <x v="0"/>
    <n v="0"/>
    <n v="17"/>
    <n v="643"/>
    <n v="2"/>
    <n v="21"/>
    <n v="2196"/>
    <n v="0"/>
    <n v="2103"/>
    <n v="1878"/>
    <n v="320"/>
    <n v="2795"/>
    <n v="0"/>
    <n v="0"/>
    <n v="314"/>
    <n v="5143"/>
    <n v="17"/>
    <n v="667"/>
    <n v="13237"/>
    <n v="17399499"/>
    <n v="14029951"/>
    <n v="1082980"/>
    <n v="8945601"/>
    <n v="0"/>
    <n v="0"/>
    <n v="504843"/>
    <n v="17239517"/>
    <n v="583"/>
    <n v="501658"/>
    <n v="59704632"/>
    <n v="15343153"/>
    <n v="19479970"/>
    <n v="2720616"/>
    <n v="22288332"/>
    <n v="0"/>
    <n v="0"/>
    <n v="3040312"/>
    <n v="42674796"/>
    <n v="48658"/>
    <n v="5867272"/>
    <n v="111463109"/>
    <x v="1057"/>
    <n v="29420160"/>
    <n v="30001490"/>
    <n v="3650090"/>
    <n v="30190753"/>
    <n v="0"/>
    <n v="0"/>
    <n v="0"/>
    <n v="2667891"/>
    <n v="44965260"/>
    <x v="0"/>
    <x v="861"/>
    <n v="0"/>
    <n v="0"/>
    <n v="0"/>
    <n v="5527763"/>
    <n v="147540757"/>
    <n v="0"/>
    <n v="0"/>
    <n v="0"/>
    <n v="0"/>
    <n v="0"/>
    <n v="3322492"/>
    <n v="3508431"/>
    <n v="153506"/>
    <n v="1043180"/>
    <n v="0"/>
    <n v="0"/>
    <n v="800525"/>
    <n v="13918448"/>
    <n v="39235"/>
    <n v="841167"/>
    <n v="23626984"/>
    <n v="13064"/>
    <n v="21502669"/>
    <n v="0"/>
    <n v="227753"/>
    <n v="0"/>
    <n v="0"/>
    <n v="0"/>
    <n v="0"/>
    <n v="3340359"/>
    <n v="38196591"/>
    <n v="0"/>
    <n v="0"/>
    <n v="0"/>
    <n v="0"/>
    <n v="0"/>
    <n v="0"/>
    <n v="0"/>
    <n v="0"/>
    <n v="0"/>
    <n v="0"/>
    <n v="877337"/>
    <n v="0"/>
    <n v="0"/>
  </r>
  <r>
    <n v="106320986"/>
    <x v="16"/>
    <x v="1"/>
    <x v="3"/>
    <d v="2017-01-07T00:00:00"/>
    <s v="09/30/2017"/>
    <s v="Open"/>
    <x v="10"/>
    <n v="1"/>
    <n v="215"/>
    <x v="4"/>
    <x v="0"/>
    <s v="Rural"/>
    <s v="(530) 283-2121"/>
    <s v="1065 BUCKS LAKE ROAD"/>
    <s v="QUINCY"/>
    <n v="95971"/>
    <s v="JEFFREY KEPPLE, MD"/>
    <n v="25"/>
    <n v="25"/>
    <n v="25"/>
    <x v="347"/>
    <n v="0"/>
    <n v="5"/>
    <n v="31"/>
    <n v="0"/>
    <n v="0"/>
    <n v="21"/>
    <n v="0"/>
    <n v="0"/>
    <n v="0"/>
    <n v="117"/>
    <n v="0"/>
    <x v="977"/>
    <x v="6"/>
    <x v="143"/>
    <n v="75"/>
    <x v="0"/>
    <n v="0"/>
    <n v="44"/>
    <n v="0"/>
    <n v="0"/>
    <n v="0"/>
    <n v="425"/>
    <n v="0"/>
    <n v="4907"/>
    <n v="0"/>
    <n v="403"/>
    <n v="2569"/>
    <n v="0"/>
    <n v="0"/>
    <n v="4020"/>
    <n v="0"/>
    <n v="0"/>
    <n v="338"/>
    <n v="12237"/>
    <n v="1108698"/>
    <n v="0"/>
    <n v="52504"/>
    <n v="445880"/>
    <n v="0"/>
    <n v="0"/>
    <n v="252554"/>
    <n v="0"/>
    <n v="0"/>
    <n v="0"/>
    <n v="1859636"/>
    <n v="3646908"/>
    <n v="0"/>
    <n v="526572"/>
    <n v="1673396"/>
    <n v="0"/>
    <n v="0"/>
    <n v="2551859"/>
    <n v="0"/>
    <n v="0"/>
    <n v="421319"/>
    <n v="8820054"/>
    <x v="1058"/>
    <n v="2216026"/>
    <n v="0"/>
    <n v="25101"/>
    <n v="1792841"/>
    <n v="0"/>
    <n v="0"/>
    <n v="0"/>
    <n v="818015"/>
    <n v="0"/>
    <x v="0"/>
    <x v="7"/>
    <n v="0"/>
    <n v="0"/>
    <n v="0"/>
    <n v="583614"/>
    <n v="5385722"/>
    <n v="0"/>
    <n v="0"/>
    <n v="0"/>
    <n v="0"/>
    <n v="0"/>
    <n v="2539580"/>
    <n v="0"/>
    <n v="553975"/>
    <n v="326435"/>
    <n v="0"/>
    <n v="0"/>
    <n v="1987967"/>
    <n v="0"/>
    <n v="0"/>
    <n v="-113989"/>
    <n v="5293968"/>
    <n v="30941"/>
    <n v="6447814"/>
    <n v="0"/>
    <n v="73777"/>
    <n v="0"/>
    <n v="0"/>
    <n v="0"/>
    <n v="0"/>
    <n v="410135"/>
    <n v="5407471"/>
    <n v="0"/>
    <n v="0"/>
    <n v="0"/>
    <n v="0"/>
    <n v="0"/>
    <n v="0"/>
    <n v="0"/>
    <n v="0"/>
    <n v="0"/>
    <n v="0"/>
    <n v="0"/>
    <n v="0"/>
    <n v="0"/>
  </r>
  <r>
    <n v="106491001"/>
    <x v="19"/>
    <x v="1"/>
    <x v="3"/>
    <d v="2017-01-07T00:00:00"/>
    <s v="09/30/2017"/>
    <s v="Open"/>
    <x v="11"/>
    <n v="3"/>
    <n v="403"/>
    <x v="2"/>
    <x v="0"/>
    <s v=""/>
    <s v="(707) 778-1111"/>
    <s v="400 NORTH MCDOWELL BOULEVARD"/>
    <s v="PETALUMA"/>
    <n v="94954"/>
    <s v="KEVIN KLOCKENGA"/>
    <n v="80"/>
    <n v="59"/>
    <n v="28"/>
    <x v="743"/>
    <n v="34"/>
    <n v="58"/>
    <n v="124"/>
    <n v="0"/>
    <n v="0"/>
    <n v="24"/>
    <n v="57"/>
    <n v="0"/>
    <n v="2"/>
    <n v="605"/>
    <n v="0"/>
    <x v="1111"/>
    <x v="867"/>
    <x v="928"/>
    <n v="526"/>
    <x v="0"/>
    <n v="0"/>
    <n v="102"/>
    <n v="238"/>
    <n v="0"/>
    <n v="9"/>
    <n v="2559"/>
    <n v="0"/>
    <n v="18763"/>
    <n v="1201"/>
    <n v="486"/>
    <n v="4928"/>
    <n v="0"/>
    <n v="0"/>
    <n v="604"/>
    <n v="3850"/>
    <n v="3"/>
    <n v="737"/>
    <n v="30572"/>
    <n v="25274145"/>
    <n v="2810964"/>
    <n v="4815423"/>
    <n v="10270837"/>
    <n v="0"/>
    <n v="0"/>
    <n v="1999451"/>
    <n v="4651890"/>
    <n v="0"/>
    <n v="179380"/>
    <n v="50002090"/>
    <n v="21952852"/>
    <n v="5487355"/>
    <n v="2218613"/>
    <n v="16143966"/>
    <n v="0"/>
    <n v="0"/>
    <n v="2761627"/>
    <n v="15315403"/>
    <n v="15590"/>
    <n v="3369739"/>
    <n v="67265145"/>
    <x v="1059"/>
    <n v="38717835"/>
    <n v="7148071"/>
    <n v="6355861"/>
    <n v="23243848"/>
    <n v="0"/>
    <n v="0"/>
    <n v="0"/>
    <n v="3492722"/>
    <n v="13735796"/>
    <x v="0"/>
    <x v="862"/>
    <n v="0"/>
    <n v="0"/>
    <n v="0"/>
    <n v="1313048"/>
    <n v="95605288"/>
    <n v="0"/>
    <n v="0"/>
    <n v="0"/>
    <n v="0"/>
    <n v="0"/>
    <n v="8509162"/>
    <n v="1150248"/>
    <n v="678175"/>
    <n v="3170955"/>
    <n v="0"/>
    <n v="0"/>
    <n v="1268356"/>
    <n v="6231497"/>
    <n v="0"/>
    <n v="653554"/>
    <n v="21661947"/>
    <n v="539704"/>
    <n v="23448818"/>
    <n v="1199946"/>
    <n v="-150555"/>
    <n v="0"/>
    <n v="0"/>
    <n v="0"/>
    <n v="0"/>
    <n v="676797"/>
    <n v="10713590"/>
    <n v="0"/>
    <n v="0"/>
    <n v="0"/>
    <n v="0"/>
    <n v="0"/>
    <n v="0"/>
    <n v="0"/>
    <n v="0"/>
    <n v="0"/>
    <n v="0"/>
    <n v="0"/>
    <n v="0"/>
    <n v="0"/>
  </r>
  <r>
    <n v="106331293"/>
    <x v="55"/>
    <x v="1"/>
    <x v="3"/>
    <d v="2017-01-07T00:00:00"/>
    <s v="09/30/2017"/>
    <s v="Open"/>
    <x v="24"/>
    <n v="12"/>
    <n v="1111"/>
    <x v="2"/>
    <x v="0"/>
    <s v=""/>
    <s v="(951) 688-2211"/>
    <s v="3865 JACKSON STREET"/>
    <s v="RIVERSIDE"/>
    <n v="92503"/>
    <s v="STEVE POPKIN"/>
    <n v="193"/>
    <n v="193"/>
    <n v="117"/>
    <x v="744"/>
    <n v="337"/>
    <n v="259"/>
    <n v="728"/>
    <n v="0"/>
    <n v="0"/>
    <n v="35"/>
    <n v="328"/>
    <n v="1"/>
    <n v="31"/>
    <n v="2066"/>
    <n v="0"/>
    <x v="120"/>
    <x v="868"/>
    <x v="929"/>
    <n v="2500"/>
    <x v="0"/>
    <n v="0"/>
    <n v="121"/>
    <n v="1066"/>
    <n v="6"/>
    <n v="87"/>
    <n v="8535"/>
    <n v="0"/>
    <n v="930"/>
    <n v="962"/>
    <n v="1361"/>
    <n v="6092"/>
    <n v="1"/>
    <n v="0"/>
    <n v="451"/>
    <n v="4536"/>
    <n v="46"/>
    <n v="888"/>
    <n v="15267"/>
    <n v="30311725"/>
    <n v="23355380"/>
    <n v="15933912"/>
    <n v="35582638"/>
    <n v="0"/>
    <n v="0"/>
    <n v="2051498"/>
    <n v="18546142"/>
    <n v="40783"/>
    <n v="783460"/>
    <n v="126605538"/>
    <n v="4767336"/>
    <n v="10147583"/>
    <n v="4676903"/>
    <n v="23849076"/>
    <n v="536"/>
    <n v="0"/>
    <n v="1301073"/>
    <n v="13650994"/>
    <n v="156749"/>
    <n v="3122943"/>
    <n v="61673193"/>
    <x v="1060"/>
    <n v="28883811"/>
    <n v="27616930"/>
    <n v="18173005"/>
    <n v="52992608"/>
    <n v="-450000"/>
    <n v="536"/>
    <n v="0"/>
    <n v="2641474"/>
    <n v="25308402"/>
    <x v="0"/>
    <x v="863"/>
    <n v="0"/>
    <n v="0"/>
    <n v="0"/>
    <n v="2877589"/>
    <n v="159151089"/>
    <n v="0"/>
    <n v="0"/>
    <n v="0"/>
    <n v="192772"/>
    <n v="192772"/>
    <n v="6195250"/>
    <n v="5886033"/>
    <n v="2887810"/>
    <n v="6439106"/>
    <n v="0"/>
    <n v="0"/>
    <n v="711097"/>
    <n v="7081506"/>
    <n v="0"/>
    <n v="119612"/>
    <n v="29320414"/>
    <n v="308788"/>
    <n v="33665973"/>
    <n v="0"/>
    <n v="1100"/>
    <n v="0"/>
    <n v="0"/>
    <n v="0"/>
    <n v="0"/>
    <n v="885086"/>
    <n v="25539417"/>
    <n v="0"/>
    <n v="0"/>
    <n v="0"/>
    <n v="0"/>
    <n v="0"/>
    <n v="0"/>
    <n v="0"/>
    <n v="0"/>
    <n v="0"/>
    <n v="0"/>
    <n v="0"/>
    <n v="0"/>
    <n v="0"/>
  </r>
  <r>
    <n v="106454013"/>
    <x v="465"/>
    <x v="1"/>
    <x v="3"/>
    <d v="2017-01-07T00:00:00"/>
    <s v="09/30/2017"/>
    <s v="Open"/>
    <x v="3"/>
    <n v="1"/>
    <n v="209"/>
    <x v="5"/>
    <x v="0"/>
    <s v=""/>
    <s v="(530) 225-8700"/>
    <s v="2900 EUREKA WAY"/>
    <s v="REDDING"/>
    <n v="96001"/>
    <s v="SHARI LEJSEK"/>
    <n v="10"/>
    <n v="10"/>
    <n v="10"/>
    <x v="716"/>
    <n v="0"/>
    <n v="0"/>
    <n v="1"/>
    <n v="0"/>
    <n v="0"/>
    <n v="6"/>
    <n v="11"/>
    <n v="0"/>
    <n v="1"/>
    <n v="37"/>
    <n v="0"/>
    <x v="1112"/>
    <x v="6"/>
    <x v="8"/>
    <n v="1"/>
    <x v="0"/>
    <n v="0"/>
    <n v="11"/>
    <n v="23"/>
    <n v="0"/>
    <n v="1"/>
    <n v="72"/>
    <n v="0"/>
    <n v="172"/>
    <n v="0"/>
    <n v="0"/>
    <n v="28"/>
    <n v="0"/>
    <n v="0"/>
    <n v="36"/>
    <n v="116"/>
    <n v="0"/>
    <n v="18"/>
    <n v="370"/>
    <n v="947239"/>
    <n v="0"/>
    <n v="0"/>
    <n v="37650"/>
    <n v="0"/>
    <n v="0"/>
    <n v="183786"/>
    <n v="459429"/>
    <n v="0"/>
    <n v="50952"/>
    <n v="1679056"/>
    <n v="3152363"/>
    <n v="0"/>
    <n v="0"/>
    <n v="159166"/>
    <n v="0"/>
    <n v="0"/>
    <n v="437866"/>
    <n v="1938215"/>
    <n v="0"/>
    <n v="302055"/>
    <n v="5989665"/>
    <x v="8"/>
    <n v="3105332"/>
    <n v="0"/>
    <n v="0"/>
    <n v="178541"/>
    <n v="0"/>
    <n v="0"/>
    <n v="0"/>
    <n v="376123"/>
    <n v="1973279"/>
    <x v="0"/>
    <x v="7"/>
    <n v="0"/>
    <n v="0"/>
    <n v="0"/>
    <n v="329777"/>
    <n v="5963052"/>
    <n v="0"/>
    <n v="0"/>
    <n v="0"/>
    <n v="0"/>
    <n v="0"/>
    <n v="994270"/>
    <n v="0"/>
    <n v="0"/>
    <n v="18275"/>
    <n v="0"/>
    <n v="0"/>
    <n v="245529"/>
    <n v="424365"/>
    <n v="0"/>
    <n v="23230"/>
    <n v="1705669"/>
    <n v="16383"/>
    <n v="1762371"/>
    <n v="0"/>
    <n v="0"/>
    <n v="0"/>
    <n v="0"/>
    <n v="0"/>
    <n v="0"/>
    <n v="55"/>
    <n v="941189"/>
    <n v="0"/>
    <n v="0"/>
    <n v="0"/>
    <n v="0"/>
    <n v="0"/>
    <n v="0"/>
    <n v="0"/>
    <n v="0"/>
    <n v="0"/>
    <n v="0"/>
    <n v="0"/>
    <n v="0"/>
    <n v="0"/>
  </r>
  <r>
    <n v="106361768"/>
    <x v="18"/>
    <x v="1"/>
    <x v="3"/>
    <d v="2017-01-07T00:00:00"/>
    <s v="09/30/2017"/>
    <s v="Open"/>
    <x v="5"/>
    <n v="12"/>
    <n v="1209"/>
    <x v="6"/>
    <x v="2"/>
    <s v=""/>
    <s v="(909) 425-7321"/>
    <s v="3102 E. HIGHLAND AVENUE"/>
    <s v="PATTON"/>
    <n v="92369"/>
    <s v="WILLIAM SUMMERS"/>
    <n v="1287"/>
    <n v="1527"/>
    <n v="1527"/>
    <x v="17"/>
    <n v="0"/>
    <n v="0"/>
    <n v="0"/>
    <n v="0"/>
    <n v="0"/>
    <n v="1"/>
    <n v="0"/>
    <n v="0"/>
    <n v="391"/>
    <n v="404"/>
    <n v="0"/>
    <x v="1113"/>
    <x v="6"/>
    <x v="8"/>
    <n v="0"/>
    <x v="0"/>
    <n v="0"/>
    <n v="101"/>
    <n v="0"/>
    <n v="0"/>
    <n v="125243"/>
    <n v="134655"/>
    <n v="0"/>
    <n v="0"/>
    <n v="0"/>
    <n v="0"/>
    <n v="0"/>
    <n v="0"/>
    <n v="0"/>
    <n v="0"/>
    <n v="0"/>
    <n v="0"/>
    <n v="0"/>
    <n v="0"/>
    <n v="4899720"/>
    <n v="0"/>
    <n v="0"/>
    <n v="0"/>
    <n v="0"/>
    <n v="0"/>
    <n v="53050"/>
    <n v="0"/>
    <n v="0"/>
    <n v="65903930"/>
    <n v="70856700"/>
    <n v="0"/>
    <n v="0"/>
    <n v="0"/>
    <n v="0"/>
    <n v="0"/>
    <n v="0"/>
    <n v="0"/>
    <n v="0"/>
    <n v="0"/>
    <n v="0"/>
    <n v="0"/>
    <x v="8"/>
    <n v="0"/>
    <n v="0"/>
    <n v="0"/>
    <n v="0"/>
    <n v="0"/>
    <n v="0"/>
    <n v="0"/>
    <n v="0"/>
    <n v="0"/>
    <x v="0"/>
    <x v="7"/>
    <n v="0"/>
    <n v="0"/>
    <n v="0"/>
    <n v="21063"/>
    <n v="21063"/>
    <n v="0"/>
    <n v="0"/>
    <n v="0"/>
    <n v="0"/>
    <n v="0"/>
    <n v="4899720"/>
    <n v="0"/>
    <n v="0"/>
    <n v="0"/>
    <n v="0"/>
    <n v="0"/>
    <n v="53050"/>
    <n v="0"/>
    <n v="0"/>
    <n v="65882867"/>
    <n v="70835637"/>
    <n v="0"/>
    <n v="76908140"/>
    <n v="0"/>
    <n v="6072503"/>
    <n v="0"/>
    <n v="0"/>
    <n v="0"/>
    <n v="0"/>
    <n v="0"/>
    <n v="0"/>
    <n v="0"/>
    <n v="0"/>
    <n v="0"/>
    <n v="0"/>
    <n v="0"/>
    <n v="0"/>
    <n v="0"/>
    <n v="0"/>
    <n v="0"/>
    <n v="0"/>
    <n v="0"/>
    <n v="0"/>
    <n v="0"/>
  </r>
  <r>
    <n v="106190468"/>
    <x v="22"/>
    <x v="1"/>
    <x v="3"/>
    <d v="2017-01-07T00:00:00"/>
    <s v="09/30/2017"/>
    <s v="Open"/>
    <x v="0"/>
    <n v="11"/>
    <n v="925"/>
    <x v="1"/>
    <x v="0"/>
    <s v=""/>
    <s v="(562) 531-3110"/>
    <s v="443 SOUTH SOTO STREET"/>
    <s v="LOS ANGELES"/>
    <n v="90033"/>
    <s v="MICHAEL CHOO"/>
    <n v="213"/>
    <n v="213"/>
    <n v="179"/>
    <x v="49"/>
    <n v="10"/>
    <n v="2"/>
    <n v="23"/>
    <n v="0"/>
    <n v="0"/>
    <n v="0"/>
    <n v="11"/>
    <n v="0"/>
    <n v="0"/>
    <n v="332"/>
    <n v="0"/>
    <x v="1114"/>
    <x v="94"/>
    <x v="930"/>
    <n v="709"/>
    <x v="0"/>
    <n v="0"/>
    <n v="0"/>
    <n v="1798"/>
    <n v="0"/>
    <n v="0"/>
    <n v="10921"/>
    <n v="0"/>
    <n v="6"/>
    <n v="0"/>
    <n v="0"/>
    <n v="0"/>
    <n v="0"/>
    <n v="0"/>
    <n v="0"/>
    <n v="8"/>
    <n v="0"/>
    <n v="59"/>
    <n v="73"/>
    <n v="65394043"/>
    <n v="604739"/>
    <n v="2064366"/>
    <n v="4472540"/>
    <n v="0"/>
    <n v="0"/>
    <n v="0"/>
    <n v="14836663"/>
    <n v="0"/>
    <n v="0"/>
    <n v="87372351"/>
    <n v="16026"/>
    <n v="0"/>
    <n v="0"/>
    <n v="0"/>
    <n v="0"/>
    <n v="0"/>
    <n v="0"/>
    <n v="10142"/>
    <n v="0"/>
    <n v="27202"/>
    <n v="53370"/>
    <x v="1061"/>
    <n v="45994264"/>
    <n v="1085013"/>
    <n v="2102586"/>
    <n v="5227167"/>
    <n v="0"/>
    <n v="0"/>
    <n v="0"/>
    <n v="0"/>
    <n v="12780524"/>
    <x v="0"/>
    <x v="7"/>
    <n v="0"/>
    <n v="0"/>
    <n v="0"/>
    <n v="0"/>
    <n v="68538452"/>
    <n v="0"/>
    <n v="0"/>
    <n v="0"/>
    <n v="0"/>
    <n v="0"/>
    <n v="19415805"/>
    <n v="-480274"/>
    <n v="-38220"/>
    <n v="-754627"/>
    <n v="0"/>
    <n v="0"/>
    <n v="0"/>
    <n v="744585"/>
    <n v="0"/>
    <n v="0"/>
    <n v="18887269"/>
    <n v="42416"/>
    <n v="20676293"/>
    <n v="0"/>
    <n v="0"/>
    <n v="0"/>
    <n v="0"/>
    <n v="0"/>
    <n v="0"/>
    <n v="0"/>
    <n v="3240715"/>
    <n v="0"/>
    <n v="0"/>
    <n v="0"/>
    <n v="0"/>
    <n v="0"/>
    <n v="0"/>
    <n v="0"/>
    <n v="0"/>
    <n v="0"/>
    <n v="0"/>
    <n v="0"/>
    <n v="0"/>
    <n v="0"/>
  </r>
  <r>
    <n v="106190385"/>
    <x v="13"/>
    <x v="1"/>
    <x v="3"/>
    <d v="2017-01-07T00:00:00"/>
    <s v="09/30/2017"/>
    <s v="Open"/>
    <x v="0"/>
    <n v="11"/>
    <n v="903"/>
    <x v="0"/>
    <x v="0"/>
    <s v=""/>
    <s v="(818) 365-8051"/>
    <s v="15031 RINALDI STREET"/>
    <s v="MISSION HILLS"/>
    <n v="91345"/>
    <s v="BERNARD KLEIN, MD"/>
    <n v="377"/>
    <n v="377"/>
    <n v="315"/>
    <x v="481"/>
    <n v="389"/>
    <n v="577"/>
    <n v="1019"/>
    <n v="0"/>
    <n v="0"/>
    <n v="69"/>
    <n v="1375"/>
    <n v="59"/>
    <n v="16"/>
    <n v="4399"/>
    <n v="114"/>
    <x v="1115"/>
    <x v="869"/>
    <x v="931"/>
    <n v="4653"/>
    <x v="0"/>
    <n v="0"/>
    <n v="346"/>
    <n v="5728"/>
    <n v="180"/>
    <n v="48"/>
    <n v="23317"/>
    <n v="4142"/>
    <n v="3731"/>
    <n v="4099"/>
    <n v="3017"/>
    <n v="13714"/>
    <n v="0"/>
    <n v="0"/>
    <n v="532"/>
    <n v="6006"/>
    <n v="1190"/>
    <n v="1102"/>
    <n v="33391"/>
    <n v="122836744"/>
    <n v="85519349"/>
    <n v="54051205"/>
    <n v="73071379"/>
    <n v="0"/>
    <n v="0"/>
    <n v="5010356"/>
    <n v="82946009"/>
    <n v="2608281"/>
    <n v="693341"/>
    <n v="426736664"/>
    <n v="26869508"/>
    <n v="39291535"/>
    <n v="14068571"/>
    <n v="52795494"/>
    <n v="0"/>
    <n v="0"/>
    <n v="4080038"/>
    <n v="46061479"/>
    <n v="9127454"/>
    <n v="8450452"/>
    <n v="200744531"/>
    <x v="1062"/>
    <n v="131249396"/>
    <n v="110247215"/>
    <n v="54386883"/>
    <n v="115322056"/>
    <n v="-1400003"/>
    <n v="0"/>
    <n v="0"/>
    <n v="7033311"/>
    <n v="99814127"/>
    <x v="0"/>
    <x v="864"/>
    <n v="0"/>
    <n v="0"/>
    <n v="0"/>
    <n v="3350825"/>
    <n v="525975780"/>
    <n v="6369250"/>
    <n v="3864955"/>
    <n v="0"/>
    <n v="-229822"/>
    <n v="10004383"/>
    <n v="18301384"/>
    <n v="20803302"/>
    <n v="15062153"/>
    <n v="14279058"/>
    <n v="0"/>
    <n v="0"/>
    <n v="2047643"/>
    <n v="28829563"/>
    <n v="6403223"/>
    <n v="5783472"/>
    <n v="111509798"/>
    <n v="1684687"/>
    <n v="119280561"/>
    <n v="4070563"/>
    <n v="2197751"/>
    <n v="0"/>
    <n v="0"/>
    <n v="0"/>
    <n v="0"/>
    <n v="5719623"/>
    <n v="198337409"/>
    <n v="0"/>
    <n v="0"/>
    <n v="0"/>
    <n v="0"/>
    <n v="0"/>
    <n v="0"/>
    <n v="0"/>
    <n v="0"/>
    <n v="0"/>
    <n v="0"/>
    <n v="5500413"/>
    <n v="0"/>
    <n v="0"/>
  </r>
  <r>
    <n v="106190680"/>
    <x v="468"/>
    <x v="1"/>
    <x v="3"/>
    <d v="2017-01-07T00:00:00"/>
    <s v="09/30/2017"/>
    <s v="Open"/>
    <x v="0"/>
    <n v="11"/>
    <n v="933"/>
    <x v="2"/>
    <x v="0"/>
    <s v=""/>
    <s v="(310) 832-3311"/>
    <s v="1300 WEST SEVENTH STREET"/>
    <s v="SAN PEDRO"/>
    <n v="90732"/>
    <s v="MARY KINGSTON"/>
    <n v="356"/>
    <n v="324"/>
    <n v="324"/>
    <x v="745"/>
    <n v="352"/>
    <n v="284"/>
    <n v="402"/>
    <n v="0"/>
    <n v="0"/>
    <n v="22"/>
    <n v="369"/>
    <n v="8"/>
    <n v="2"/>
    <n v="1839"/>
    <n v="292"/>
    <x v="1116"/>
    <x v="870"/>
    <x v="932"/>
    <n v="3629"/>
    <x v="0"/>
    <n v="0"/>
    <n v="70"/>
    <n v="3044"/>
    <n v="35"/>
    <n v="11"/>
    <n v="17814"/>
    <n v="10448"/>
    <n v="2212"/>
    <n v="926"/>
    <n v="1056"/>
    <n v="4424"/>
    <n v="0"/>
    <n v="0"/>
    <n v="441"/>
    <n v="2344"/>
    <n v="479"/>
    <n v="381"/>
    <n v="12263"/>
    <n v="35823872"/>
    <n v="27862679"/>
    <n v="18897937"/>
    <n v="26514722"/>
    <n v="0"/>
    <n v="0"/>
    <n v="538279"/>
    <n v="23407461"/>
    <n v="272369"/>
    <n v="81357"/>
    <n v="133398676"/>
    <n v="11950454"/>
    <n v="5929052"/>
    <n v="3159686"/>
    <n v="10959289"/>
    <n v="0"/>
    <n v="0"/>
    <n v="2225374"/>
    <n v="11828294"/>
    <n v="2415241"/>
    <n v="1924492"/>
    <n v="50391882"/>
    <x v="1063"/>
    <n v="39603775"/>
    <n v="27237725"/>
    <n v="17121899"/>
    <n v="32184316"/>
    <n v="-237501"/>
    <n v="0"/>
    <n v="0"/>
    <n v="2414874"/>
    <n v="25584035"/>
    <x v="0"/>
    <x v="865"/>
    <n v="0"/>
    <n v="0"/>
    <n v="0"/>
    <n v="840232"/>
    <n v="146793472"/>
    <n v="0"/>
    <n v="0"/>
    <n v="0"/>
    <n v="0"/>
    <n v="0"/>
    <n v="7912388"/>
    <n v="6371402"/>
    <n v="5054030"/>
    <n v="5087193"/>
    <n v="0"/>
    <n v="0"/>
    <n v="333845"/>
    <n v="9461312"/>
    <n v="1622138"/>
    <n v="1154778"/>
    <n v="36997086"/>
    <n v="672468"/>
    <n v="48706582"/>
    <n v="731156"/>
    <n v="1050498"/>
    <n v="0"/>
    <n v="0"/>
    <n v="0"/>
    <n v="0"/>
    <n v="719009"/>
    <n v="27753394"/>
    <n v="0"/>
    <n v="0"/>
    <n v="0"/>
    <n v="0"/>
    <n v="0"/>
    <n v="0"/>
    <n v="0"/>
    <n v="0"/>
    <n v="0"/>
    <n v="0"/>
    <n v="2547980"/>
    <n v="0"/>
    <n v="0"/>
  </r>
  <r>
    <n v="106190631"/>
    <x v="26"/>
    <x v="1"/>
    <x v="3"/>
    <d v="2017-01-07T00:00:00"/>
    <s v="09/30/2017"/>
    <s v="Open"/>
    <x v="0"/>
    <n v="11"/>
    <n v="919"/>
    <x v="2"/>
    <x v="0"/>
    <s v=""/>
    <s v="(562) 698-0811"/>
    <s v="12401 WASHINGTON BOULEVARD."/>
    <s v="WHITTIER"/>
    <n v="90602"/>
    <s v="JIM WEST"/>
    <n v="548"/>
    <n v="548"/>
    <n v="224"/>
    <x v="746"/>
    <n v="1356"/>
    <n v="304"/>
    <n v="489"/>
    <n v="0"/>
    <n v="0"/>
    <n v="85"/>
    <n v="1089"/>
    <n v="85"/>
    <n v="37"/>
    <n v="4450"/>
    <n v="0"/>
    <x v="1117"/>
    <x v="871"/>
    <x v="933"/>
    <n v="1851"/>
    <x v="0"/>
    <n v="0"/>
    <n v="374"/>
    <n v="4206"/>
    <n v="300"/>
    <n v="110"/>
    <n v="20407"/>
    <n v="0"/>
    <n v="20308"/>
    <n v="16750"/>
    <n v="2431"/>
    <n v="7604"/>
    <n v="0"/>
    <n v="0"/>
    <n v="4728"/>
    <n v="41911"/>
    <n v="436"/>
    <n v="2129"/>
    <n v="96297"/>
    <n v="113864964"/>
    <n v="150268262"/>
    <n v="31304941"/>
    <n v="43932684"/>
    <n v="0"/>
    <n v="0"/>
    <n v="8513558"/>
    <n v="100602750"/>
    <n v="317185"/>
    <n v="4100856"/>
    <n v="452905200"/>
    <n v="76901325"/>
    <n v="140106494"/>
    <n v="14719012"/>
    <n v="40193665"/>
    <n v="0"/>
    <n v="0"/>
    <n v="16359279"/>
    <n v="145345551"/>
    <n v="524179"/>
    <n v="5974576"/>
    <n v="440124081"/>
    <x v="1064"/>
    <n v="173545308"/>
    <n v="269519396"/>
    <n v="39466150"/>
    <n v="76447370"/>
    <n v="0"/>
    <n v="0"/>
    <n v="0"/>
    <n v="18625355"/>
    <n v="183946243"/>
    <x v="0"/>
    <x v="866"/>
    <n v="0"/>
    <n v="0"/>
    <n v="0"/>
    <n v="5782529"/>
    <n v="770058769"/>
    <n v="0"/>
    <n v="0"/>
    <n v="0"/>
    <n v="0"/>
    <n v="0"/>
    <n v="17220981"/>
    <n v="20855360"/>
    <n v="6557803"/>
    <n v="7678979"/>
    <n v="0"/>
    <n v="0"/>
    <n v="6247482"/>
    <n v="62002058"/>
    <n v="0"/>
    <n v="2407849"/>
    <n v="122970512"/>
    <n v="14531615"/>
    <n v="128560224"/>
    <n v="7606329"/>
    <n v="8458871"/>
    <n v="0"/>
    <n v="0"/>
    <n v="0"/>
    <n v="0"/>
    <n v="2827935"/>
    <n v="367406099"/>
    <n v="0"/>
    <n v="0"/>
    <n v="0"/>
    <n v="0"/>
    <n v="0"/>
    <n v="0"/>
    <n v="0"/>
    <n v="0"/>
    <n v="0"/>
    <n v="0"/>
    <n v="0"/>
    <n v="0"/>
    <n v="0"/>
  </r>
  <r>
    <n v="106370977"/>
    <x v="20"/>
    <x v="1"/>
    <x v="3"/>
    <d v="2017-01-07T00:00:00"/>
    <s v="09/30/2017"/>
    <s v="Open"/>
    <x v="2"/>
    <n v="14"/>
    <n v="1412"/>
    <x v="4"/>
    <x v="0"/>
    <s v=""/>
    <s v="(951) 660-2802"/>
    <s v="15615 POMERADO ROAD"/>
    <s v="POWAY"/>
    <n v="92064"/>
    <s v="BOB HANKER"/>
    <n v="236"/>
    <n v="236"/>
    <n v="161"/>
    <x v="747"/>
    <n v="230"/>
    <n v="90"/>
    <n v="275"/>
    <n v="19"/>
    <n v="0"/>
    <n v="364"/>
    <n v="398"/>
    <n v="18"/>
    <n v="0"/>
    <n v="1894"/>
    <n v="187"/>
    <x v="569"/>
    <x v="709"/>
    <x v="934"/>
    <n v="5394"/>
    <x v="157"/>
    <n v="0"/>
    <n v="844"/>
    <n v="1425"/>
    <n v="41"/>
    <n v="0"/>
    <n v="13497"/>
    <n v="8710"/>
    <n v="3315"/>
    <n v="1850"/>
    <n v="460"/>
    <n v="2164"/>
    <n v="2"/>
    <n v="0"/>
    <n v="3443"/>
    <n v="1734"/>
    <n v="354"/>
    <n v="43"/>
    <n v="13365"/>
    <n v="32904776"/>
    <n v="15351660"/>
    <n v="3401528"/>
    <n v="21245692"/>
    <n v="716341"/>
    <n v="0"/>
    <n v="17703673"/>
    <n v="7129248"/>
    <n v="89345"/>
    <n v="0"/>
    <n v="98542263"/>
    <n v="21898407"/>
    <n v="12218007"/>
    <n v="3037095"/>
    <n v="14294892"/>
    <n v="14366"/>
    <n v="0"/>
    <n v="22738536"/>
    <n v="11452759"/>
    <n v="2340927"/>
    <n v="281733"/>
    <n v="88276722"/>
    <x v="1065"/>
    <n v="47793213"/>
    <n v="23516085"/>
    <n v="6101036"/>
    <n v="25742787"/>
    <n v="0"/>
    <n v="295136"/>
    <n v="0"/>
    <n v="24963071"/>
    <n v="13896036"/>
    <x v="0"/>
    <x v="867"/>
    <n v="0"/>
    <n v="0"/>
    <n v="0"/>
    <n v="213769"/>
    <n v="144951406"/>
    <n v="4271053"/>
    <n v="0"/>
    <n v="0"/>
    <n v="5129688"/>
    <n v="9400741"/>
    <n v="7009970"/>
    <n v="8324635"/>
    <n v="337587"/>
    <n v="9797797"/>
    <n v="435570"/>
    <n v="0"/>
    <n v="15479137"/>
    <n v="9815659"/>
    <n v="0"/>
    <n v="67965"/>
    <n v="51268320"/>
    <n v="188047"/>
    <n v="44499554"/>
    <n v="0"/>
    <n v="64358"/>
    <n v="0"/>
    <n v="0"/>
    <n v="0"/>
    <n v="0"/>
    <n v="1303696"/>
    <n v="79184168"/>
    <n v="0"/>
    <n v="0"/>
    <n v="0"/>
    <n v="0"/>
    <n v="0"/>
    <n v="0"/>
    <n v="0"/>
    <n v="0"/>
    <n v="0"/>
    <n v="0"/>
    <n v="0"/>
    <n v="0"/>
    <n v="0"/>
  </r>
  <r>
    <n v="106190630"/>
    <x v="24"/>
    <x v="1"/>
    <x v="3"/>
    <d v="2017-01-07T00:00:00"/>
    <s v="09/30/2017"/>
    <s v="Open"/>
    <x v="0"/>
    <n v="11"/>
    <n v="917"/>
    <x v="2"/>
    <x v="0"/>
    <s v=""/>
    <s v="(909) 865-9500"/>
    <s v="1798 NORTH GAREY AVENUE"/>
    <s v="POMONA"/>
    <n v="91767"/>
    <s v="RICHARD YOCHUM"/>
    <n v="437"/>
    <n v="399"/>
    <n v="300"/>
    <x v="748"/>
    <n v="833"/>
    <n v="1195"/>
    <n v="1707"/>
    <n v="0"/>
    <n v="0"/>
    <n v="40"/>
    <n v="874"/>
    <n v="94"/>
    <n v="135"/>
    <n v="5634"/>
    <n v="0"/>
    <x v="1118"/>
    <x v="872"/>
    <x v="935"/>
    <n v="5603"/>
    <x v="0"/>
    <n v="0"/>
    <n v="180"/>
    <n v="3506"/>
    <n v="303"/>
    <n v="433"/>
    <n v="22098"/>
    <n v="0"/>
    <n v="10914"/>
    <n v="24890"/>
    <n v="8919"/>
    <n v="22150"/>
    <n v="1339"/>
    <n v="0"/>
    <n v="825"/>
    <n v="17446"/>
    <n v="9916"/>
    <n v="2241"/>
    <n v="98640"/>
    <n v="128627672"/>
    <n v="66890390"/>
    <n v="172736303"/>
    <n v="148016805"/>
    <n v="0"/>
    <n v="0"/>
    <n v="3582149"/>
    <n v="98270078"/>
    <n v="6614024"/>
    <n v="19368416"/>
    <n v="644105837"/>
    <n v="50980929"/>
    <n v="65018326"/>
    <n v="59342409"/>
    <n v="102195703"/>
    <n v="2828910"/>
    <n v="0"/>
    <n v="5288395"/>
    <n v="88086028"/>
    <n v="6054460"/>
    <n v="7276127"/>
    <n v="387071287"/>
    <x v="1066"/>
    <n v="143688939"/>
    <n v="126484677"/>
    <n v="226731645"/>
    <n v="236517733"/>
    <n v="-3169749"/>
    <n v="0"/>
    <n v="0"/>
    <n v="5269097"/>
    <n v="160858827"/>
    <x v="0"/>
    <x v="868"/>
    <n v="0"/>
    <n v="0"/>
    <n v="0"/>
    <n v="9377847"/>
    <n v="922916157"/>
    <n v="8175680"/>
    <n v="0"/>
    <n v="0"/>
    <n v="3217774"/>
    <n v="11393454"/>
    <n v="35919662"/>
    <n v="13599719"/>
    <n v="8516816"/>
    <n v="13694775"/>
    <n v="2828910"/>
    <n v="0"/>
    <n v="3601447"/>
    <n v="24226396"/>
    <n v="0"/>
    <n v="17266696"/>
    <n v="119654421"/>
    <n v="898833"/>
    <n v="0"/>
    <n v="0"/>
    <n v="-1828097"/>
    <n v="0"/>
    <n v="0"/>
    <n v="0"/>
    <n v="0"/>
    <n v="14064436"/>
    <n v="265067512"/>
    <n v="0"/>
    <n v="0"/>
    <n v="0"/>
    <n v="0"/>
    <n v="0"/>
    <n v="0"/>
    <n v="0"/>
    <n v="0"/>
    <n v="0"/>
    <n v="0"/>
    <n v="0"/>
    <n v="0"/>
    <n v="0"/>
  </r>
  <r>
    <n v="106541123"/>
    <x v="25"/>
    <x v="1"/>
    <x v="3"/>
    <d v="2017-01-07T00:00:00"/>
    <s v="09/30/2017"/>
    <s v="Open"/>
    <x v="13"/>
    <n v="9"/>
    <n v="613"/>
    <x v="6"/>
    <x v="2"/>
    <s v=""/>
    <s v="(559) 782-2222"/>
    <s v="26501 AVENUE 140"/>
    <s v="PORTERVILLE"/>
    <n v="93258"/>
    <s v="KAY HARALSON"/>
    <n v="1210"/>
    <n v="305"/>
    <n v="305"/>
    <x v="25"/>
    <n v="0"/>
    <n v="12"/>
    <n v="0"/>
    <n v="0"/>
    <n v="0"/>
    <n v="2"/>
    <n v="0"/>
    <n v="0"/>
    <n v="18"/>
    <n v="33"/>
    <n v="0"/>
    <x v="1119"/>
    <x v="6"/>
    <x v="936"/>
    <n v="0"/>
    <x v="0"/>
    <n v="0"/>
    <n v="2078"/>
    <n v="0"/>
    <n v="0"/>
    <n v="15323"/>
    <n v="27468"/>
    <n v="0"/>
    <n v="0"/>
    <n v="0"/>
    <n v="0"/>
    <n v="0"/>
    <n v="0"/>
    <n v="0"/>
    <n v="0"/>
    <n v="0"/>
    <n v="0"/>
    <n v="0"/>
    <n v="0"/>
    <n v="1079795"/>
    <n v="0"/>
    <n v="29734234"/>
    <n v="0"/>
    <n v="0"/>
    <n v="0"/>
    <n v="101672"/>
    <n v="0"/>
    <n v="0"/>
    <n v="749537"/>
    <n v="31665238"/>
    <n v="0"/>
    <n v="0"/>
    <n v="0"/>
    <n v="0"/>
    <n v="0"/>
    <n v="0"/>
    <n v="0"/>
    <n v="0"/>
    <n v="0"/>
    <n v="0"/>
    <n v="0"/>
    <x v="8"/>
    <n v="3324"/>
    <n v="0"/>
    <n v="196446"/>
    <n v="0"/>
    <n v="0"/>
    <n v="0"/>
    <n v="0"/>
    <n v="75"/>
    <n v="0"/>
    <x v="0"/>
    <x v="7"/>
    <n v="0"/>
    <n v="0"/>
    <n v="0"/>
    <n v="3430"/>
    <n v="203275"/>
    <n v="0"/>
    <n v="0"/>
    <n v="0"/>
    <n v="0"/>
    <n v="0"/>
    <n v="1076471"/>
    <n v="0"/>
    <n v="29537788"/>
    <n v="0"/>
    <n v="0"/>
    <n v="0"/>
    <n v="101597"/>
    <n v="0"/>
    <n v="0"/>
    <n v="746107"/>
    <n v="31461963"/>
    <n v="0"/>
    <n v="40550165"/>
    <n v="0"/>
    <n v="9088202"/>
    <n v="0"/>
    <n v="0"/>
    <n v="0"/>
    <n v="0"/>
    <n v="0"/>
    <n v="0"/>
    <n v="0"/>
    <n v="0"/>
    <n v="0"/>
    <n v="0"/>
    <n v="0"/>
    <n v="0"/>
    <n v="0"/>
    <n v="0"/>
    <n v="0"/>
    <n v="0"/>
    <n v="0"/>
    <n v="0"/>
    <n v="0"/>
  </r>
  <r>
    <n v="106301566"/>
    <x v="84"/>
    <x v="1"/>
    <x v="3"/>
    <d v="2017-01-07T00:00:00"/>
    <s v="09/30/2017"/>
    <s v="Open"/>
    <x v="9"/>
    <n v="13"/>
    <n v="1015"/>
    <x v="1"/>
    <x v="0"/>
    <s v=""/>
    <s v="(714) 835-3555"/>
    <s v="1001 NORTH TUSTIN AVENUE"/>
    <s v="SANTA ANA"/>
    <n v="92705"/>
    <s v="SUZANNE RICHARDS"/>
    <n v="228"/>
    <n v="228"/>
    <n v="228"/>
    <x v="684"/>
    <n v="264"/>
    <n v="461"/>
    <n v="610"/>
    <n v="0"/>
    <n v="0"/>
    <n v="0"/>
    <n v="421"/>
    <n v="0"/>
    <n v="87"/>
    <n v="2169"/>
    <n v="0"/>
    <x v="1120"/>
    <x v="873"/>
    <x v="937"/>
    <n v="2434"/>
    <x v="0"/>
    <n v="0"/>
    <n v="0"/>
    <n v="1897"/>
    <n v="0"/>
    <n v="185"/>
    <n v="9556"/>
    <n v="0"/>
    <n v="783"/>
    <n v="899"/>
    <n v="1932"/>
    <n v="3989"/>
    <n v="0"/>
    <n v="0"/>
    <n v="0"/>
    <n v="2179"/>
    <n v="0"/>
    <n v="811"/>
    <n v="10593"/>
    <n v="24021785"/>
    <n v="25153199"/>
    <n v="32513263"/>
    <n v="40728312"/>
    <n v="0"/>
    <n v="0"/>
    <n v="0"/>
    <n v="37632214"/>
    <n v="0"/>
    <n v="3141250"/>
    <n v="163190023"/>
    <n v="5574938"/>
    <n v="7807400"/>
    <n v="9816853"/>
    <n v="22444958"/>
    <n v="0"/>
    <n v="0"/>
    <n v="0"/>
    <n v="15717401"/>
    <n v="0"/>
    <n v="4966877"/>
    <n v="66328427"/>
    <x v="1067"/>
    <n v="24642806"/>
    <n v="27496884"/>
    <n v="39204053"/>
    <n v="54987376"/>
    <n v="-1354816"/>
    <n v="0"/>
    <n v="0"/>
    <n v="0"/>
    <n v="22257528"/>
    <x v="0"/>
    <x v="7"/>
    <n v="0"/>
    <n v="0"/>
    <n v="0"/>
    <n v="2912400"/>
    <n v="179089876"/>
    <n v="0"/>
    <n v="0"/>
    <n v="0"/>
    <n v="0"/>
    <n v="0"/>
    <n v="4953916"/>
    <n v="5463715"/>
    <n v="4480879"/>
    <n v="8185894"/>
    <n v="0"/>
    <n v="0"/>
    <n v="0"/>
    <n v="31092087"/>
    <n v="0"/>
    <n v="-3747917"/>
    <n v="50428574"/>
    <n v="139310"/>
    <n v="41688825"/>
    <n v="1103700"/>
    <n v="0"/>
    <n v="0"/>
    <n v="0"/>
    <n v="0"/>
    <n v="0"/>
    <n v="1278381"/>
    <n v="8418350"/>
    <n v="0"/>
    <n v="0"/>
    <n v="0"/>
    <n v="0"/>
    <n v="0"/>
    <n v="0"/>
    <n v="0"/>
    <n v="0"/>
    <n v="0"/>
    <n v="0"/>
    <n v="0"/>
    <n v="0"/>
    <n v="0"/>
  </r>
  <r>
    <n v="106040802"/>
    <x v="85"/>
    <x v="1"/>
    <x v="3"/>
    <d v="2017-01-07T00:00:00"/>
    <s v="09/30/2017"/>
    <s v="Open"/>
    <x v="32"/>
    <n v="1"/>
    <n v="221"/>
    <x v="2"/>
    <x v="0"/>
    <s v="Rural"/>
    <s v="(530) 846-5671"/>
    <s v="240 SPRUCE STREET"/>
    <s v="GRIDLEY"/>
    <n v="95948"/>
    <s v="WADE STURGEON"/>
    <n v="45"/>
    <n v="45"/>
    <n v="30"/>
    <x v="179"/>
    <n v="0"/>
    <n v="55"/>
    <n v="0"/>
    <n v="0"/>
    <n v="0"/>
    <n v="13"/>
    <n v="0"/>
    <n v="0"/>
    <n v="5"/>
    <n v="126"/>
    <n v="3"/>
    <x v="1121"/>
    <x v="6"/>
    <x v="938"/>
    <n v="0"/>
    <x v="0"/>
    <n v="0"/>
    <n v="264"/>
    <n v="0"/>
    <n v="0"/>
    <n v="115"/>
    <n v="2651"/>
    <n v="1816"/>
    <n v="6831"/>
    <n v="0"/>
    <n v="7181"/>
    <n v="0"/>
    <n v="0"/>
    <n v="0"/>
    <n v="1629"/>
    <n v="0"/>
    <n v="0"/>
    <n v="708"/>
    <n v="16349"/>
    <n v="1480213"/>
    <n v="0"/>
    <n v="1555894"/>
    <n v="0"/>
    <n v="0"/>
    <n v="0"/>
    <n v="352989"/>
    <n v="0"/>
    <n v="0"/>
    <n v="153423"/>
    <n v="3542519"/>
    <n v="4580425"/>
    <n v="0"/>
    <n v="4814615"/>
    <n v="0"/>
    <n v="0"/>
    <n v="0"/>
    <n v="1092302"/>
    <n v="0"/>
    <n v="0"/>
    <n v="474756"/>
    <n v="10962098"/>
    <x v="1068"/>
    <n v="3518293"/>
    <n v="0"/>
    <n v="4084852"/>
    <n v="0"/>
    <n v="-45319"/>
    <n v="0"/>
    <n v="0"/>
    <n v="1003208"/>
    <n v="0"/>
    <x v="0"/>
    <x v="869"/>
    <n v="0"/>
    <n v="0"/>
    <n v="0"/>
    <n v="0"/>
    <n v="9143687"/>
    <n v="0"/>
    <n v="0"/>
    <n v="0"/>
    <n v="0"/>
    <n v="0"/>
    <n v="2542345"/>
    <n v="0"/>
    <n v="2330976"/>
    <n v="0"/>
    <n v="0"/>
    <n v="0"/>
    <n v="442083"/>
    <n v="0"/>
    <n v="0"/>
    <n v="45526"/>
    <n v="5360930"/>
    <n v="174850"/>
    <n v="6366962"/>
    <n v="932160"/>
    <n v="13571"/>
    <n v="0"/>
    <n v="0"/>
    <n v="0"/>
    <n v="0"/>
    <n v="86819"/>
    <n v="3034440"/>
    <n v="0"/>
    <n v="0"/>
    <n v="0"/>
    <n v="0"/>
    <n v="0"/>
    <n v="0"/>
    <n v="0"/>
    <n v="0"/>
    <n v="0"/>
    <n v="0"/>
    <n v="0"/>
    <n v="0"/>
    <n v="0"/>
  </r>
  <r>
    <n v="106040937"/>
    <x v="86"/>
    <x v="1"/>
    <x v="3"/>
    <d v="2017-01-07T00:00:00"/>
    <s v="09/30/2017"/>
    <s v="Open"/>
    <x v="32"/>
    <n v="1"/>
    <n v="221"/>
    <x v="2"/>
    <x v="0"/>
    <s v=""/>
    <s v="(530) 532-8500"/>
    <s v="2767 OLIVE HIGHWAY"/>
    <s v="OROVILLE"/>
    <n v="95966"/>
    <s v="ROBERT WENTZ"/>
    <n v="133"/>
    <n v="133"/>
    <n v="133"/>
    <x v="749"/>
    <n v="35"/>
    <n v="226"/>
    <n v="1157"/>
    <n v="0"/>
    <n v="1"/>
    <n v="257"/>
    <n v="65"/>
    <n v="1"/>
    <n v="63"/>
    <n v="3248"/>
    <n v="0"/>
    <x v="1122"/>
    <x v="599"/>
    <x v="939"/>
    <n v="3660"/>
    <x v="0"/>
    <n v="13"/>
    <n v="693"/>
    <n v="161"/>
    <n v="2"/>
    <n v="173"/>
    <n v="11020"/>
    <n v="0"/>
    <n v="56073"/>
    <n v="1418"/>
    <n v="4818"/>
    <n v="47180"/>
    <n v="0"/>
    <n v="27"/>
    <n v="7173"/>
    <n v="19587"/>
    <n v="807"/>
    <n v="2589"/>
    <n v="139672"/>
    <n v="52645149"/>
    <n v="1271725"/>
    <n v="5728076"/>
    <n v="35663818"/>
    <n v="0"/>
    <n v="310855"/>
    <n v="7547494"/>
    <n v="2191354"/>
    <n v="22826"/>
    <n v="1222316"/>
    <n v="106603613"/>
    <n v="37241253"/>
    <n v="1233356"/>
    <n v="2771197"/>
    <n v="31324237"/>
    <n v="0"/>
    <n v="93221"/>
    <n v="14094814"/>
    <n v="4157394"/>
    <n v="546175"/>
    <n v="3078386"/>
    <n v="94540033"/>
    <x v="1069"/>
    <n v="61632056"/>
    <n v="1826043"/>
    <n v="6640872"/>
    <n v="50069109"/>
    <n v="-829762"/>
    <n v="0"/>
    <n v="330150"/>
    <n v="14089547"/>
    <n v="2763405"/>
    <x v="0"/>
    <x v="870"/>
    <n v="-32211"/>
    <n v="0"/>
    <n v="0"/>
    <n v="2691209"/>
    <n v="142216546"/>
    <n v="0"/>
    <n v="0"/>
    <n v="0"/>
    <n v="0"/>
    <n v="0"/>
    <n v="28254346"/>
    <n v="679038"/>
    <n v="2688163"/>
    <n v="16918946"/>
    <n v="0"/>
    <n v="73926"/>
    <n v="7552761"/>
    <n v="2112751"/>
    <n v="-14276"/>
    <n v="661445"/>
    <n v="58927100"/>
    <n v="1662360"/>
    <n v="62886543"/>
    <n v="10511605"/>
    <n v="64372"/>
    <n v="0"/>
    <n v="0"/>
    <n v="0"/>
    <n v="0"/>
    <n v="1654618"/>
    <n v="38402421"/>
    <n v="0"/>
    <n v="0"/>
    <n v="0"/>
    <n v="0"/>
    <n v="0"/>
    <n v="0"/>
    <n v="0"/>
    <n v="0"/>
    <n v="0"/>
    <n v="0"/>
    <n v="0"/>
    <n v="0"/>
    <n v="122711"/>
  </r>
  <r>
    <n v="106300225"/>
    <x v="89"/>
    <x v="1"/>
    <x v="3"/>
    <d v="2017-01-07T00:00:00"/>
    <s v="09/30/2017"/>
    <s v="Open"/>
    <x v="9"/>
    <n v="13"/>
    <n v="1014"/>
    <x v="2"/>
    <x v="0"/>
    <s v=""/>
    <s v="(714) 962-4677"/>
    <s v="9920 TALBERT AVENUE"/>
    <s v="FOUNTAIN VALLEY"/>
    <n v="92708"/>
    <s v="MARCIA MANKER"/>
    <n v="218"/>
    <n v="218"/>
    <n v="113"/>
    <x v="108"/>
    <n v="683"/>
    <n v="47"/>
    <n v="268"/>
    <n v="0"/>
    <n v="0"/>
    <n v="20"/>
    <n v="1072"/>
    <n v="8"/>
    <n v="45"/>
    <n v="2704"/>
    <n v="0"/>
    <x v="1123"/>
    <x v="874"/>
    <x v="940"/>
    <n v="984"/>
    <x v="0"/>
    <n v="0"/>
    <n v="80"/>
    <n v="3015"/>
    <n v="34"/>
    <n v="122"/>
    <n v="9422"/>
    <n v="0"/>
    <n v="3315"/>
    <n v="4692"/>
    <n v="371"/>
    <n v="4282"/>
    <n v="0"/>
    <n v="0"/>
    <n v="221"/>
    <n v="10851"/>
    <n v="132"/>
    <n v="814"/>
    <n v="24678"/>
    <n v="42784721"/>
    <n v="48734192"/>
    <n v="2966846"/>
    <n v="17834834"/>
    <n v="0"/>
    <n v="0"/>
    <n v="849328"/>
    <n v="54720626"/>
    <n v="342891"/>
    <n v="1382678"/>
    <n v="169616116"/>
    <n v="20547854"/>
    <n v="25426210"/>
    <n v="1205046"/>
    <n v="8325176"/>
    <n v="0"/>
    <n v="0"/>
    <n v="1111437"/>
    <n v="45609526"/>
    <n v="402600"/>
    <n v="1006074"/>
    <n v="103633923"/>
    <x v="1070"/>
    <n v="53375759"/>
    <n v="66067141"/>
    <n v="3772998"/>
    <n v="22588877"/>
    <n v="0"/>
    <n v="0"/>
    <n v="0"/>
    <n v="1562228"/>
    <n v="63156116"/>
    <x v="0"/>
    <x v="871"/>
    <n v="0"/>
    <n v="0"/>
    <n v="0"/>
    <n v="956517"/>
    <n v="213883123"/>
    <n v="8298329"/>
    <n v="0"/>
    <n v="0"/>
    <n v="0"/>
    <n v="8298329"/>
    <n v="9869631"/>
    <n v="16297104"/>
    <n v="398894"/>
    <n v="3539531"/>
    <n v="0"/>
    <n v="0"/>
    <n v="396150"/>
    <n v="36766271"/>
    <n v="24820"/>
    <n v="372844"/>
    <n v="67665245"/>
    <n v="435673"/>
    <n v="66671750"/>
    <n v="0"/>
    <n v="243025"/>
    <n v="0"/>
    <n v="0"/>
    <n v="0"/>
    <n v="0"/>
    <n v="4217624"/>
    <n v="134180556"/>
    <n v="0"/>
    <n v="0"/>
    <n v="0"/>
    <n v="0"/>
    <n v="0"/>
    <n v="0"/>
    <n v="0"/>
    <n v="0"/>
    <n v="0"/>
    <n v="0"/>
    <n v="0"/>
    <n v="0"/>
    <n v="0"/>
  </r>
  <r>
    <n v="106430837"/>
    <x v="97"/>
    <x v="1"/>
    <x v="3"/>
    <d v="2017-01-07T00:00:00"/>
    <s v="09/30/2017"/>
    <s v="Open"/>
    <x v="7"/>
    <n v="7"/>
    <n v="431"/>
    <x v="0"/>
    <x v="0"/>
    <s v=""/>
    <s v="(408) 848-2000"/>
    <s v="2105 FOREST AVENUE"/>
    <s v="SAN JOSE"/>
    <n v="95128"/>
    <s v="BOB MINKIN"/>
    <n v="358"/>
    <n v="260"/>
    <n v="202"/>
    <x v="750"/>
    <n v="209"/>
    <n v="502"/>
    <n v="519"/>
    <n v="0"/>
    <n v="0"/>
    <n v="12"/>
    <n v="564"/>
    <n v="0"/>
    <n v="45"/>
    <n v="2398"/>
    <n v="8"/>
    <x v="1124"/>
    <x v="875"/>
    <x v="941"/>
    <n v="3333"/>
    <x v="0"/>
    <n v="0"/>
    <n v="37"/>
    <n v="2079"/>
    <n v="0"/>
    <n v="111"/>
    <n v="11020"/>
    <n v="1902"/>
    <n v="7642"/>
    <n v="1559"/>
    <n v="3107"/>
    <n v="8950"/>
    <n v="0"/>
    <n v="0"/>
    <n v="596"/>
    <n v="7699"/>
    <n v="0"/>
    <n v="832"/>
    <n v="30385"/>
    <n v="81064600"/>
    <n v="28268468"/>
    <n v="24162877"/>
    <n v="46579596"/>
    <n v="0"/>
    <n v="0"/>
    <n v="2252844"/>
    <n v="44735702"/>
    <n v="0"/>
    <n v="1484291"/>
    <n v="228548378"/>
    <n v="33766010"/>
    <n v="11788336"/>
    <n v="9294424"/>
    <n v="29158261"/>
    <n v="0"/>
    <n v="0"/>
    <n v="1730616"/>
    <n v="35115229"/>
    <n v="0"/>
    <n v="2203233"/>
    <n v="123056109"/>
    <x v="1071"/>
    <n v="97126480"/>
    <n v="34091695"/>
    <n v="30310967"/>
    <n v="66620595"/>
    <n v="0"/>
    <n v="0"/>
    <n v="0"/>
    <n v="3218438"/>
    <n v="56741924"/>
    <x v="0"/>
    <x v="872"/>
    <n v="0"/>
    <n v="0"/>
    <n v="0"/>
    <n v="2228896"/>
    <n v="292752359"/>
    <n v="0"/>
    <n v="0"/>
    <n v="0"/>
    <n v="0"/>
    <n v="0"/>
    <n v="17586391"/>
    <n v="5585828"/>
    <n v="3134982"/>
    <n v="8374435"/>
    <n v="0"/>
    <n v="0"/>
    <n v="727304"/>
    <n v="22352933"/>
    <n v="0"/>
    <n v="1090255"/>
    <n v="58852128"/>
    <n v="818734"/>
    <n v="75283403"/>
    <n v="0"/>
    <n v="-80195"/>
    <n v="0"/>
    <n v="0"/>
    <n v="0"/>
    <n v="0"/>
    <n v="945000"/>
    <n v="30051144"/>
    <n v="0"/>
    <n v="0"/>
    <n v="0"/>
    <n v="0"/>
    <n v="0"/>
    <n v="0"/>
    <n v="0"/>
    <n v="0"/>
    <n v="0"/>
    <n v="0"/>
    <n v="0"/>
    <n v="0"/>
    <n v="0"/>
  </r>
  <r>
    <n v="106560501"/>
    <x v="87"/>
    <x v="1"/>
    <x v="3"/>
    <d v="2017-01-07T00:00:00"/>
    <s v="09/30/2017"/>
    <s v="Open"/>
    <x v="33"/>
    <n v="10"/>
    <n v="809"/>
    <x v="2"/>
    <x v="0"/>
    <s v="Rural"/>
    <s v="(805) 652-5011"/>
    <s v="1306 MARICOPA HIGHWAY"/>
    <s v="OJAI"/>
    <n v="93023"/>
    <s v="GARY WILDE"/>
    <n v="91"/>
    <n v="91"/>
    <n v="65"/>
    <x v="505"/>
    <n v="39"/>
    <n v="2"/>
    <n v="12"/>
    <n v="0"/>
    <n v="0"/>
    <n v="1"/>
    <n v="15"/>
    <n v="3"/>
    <n v="3"/>
    <n v="143"/>
    <n v="39"/>
    <x v="1125"/>
    <x v="818"/>
    <x v="713"/>
    <n v="4199"/>
    <x v="0"/>
    <n v="0"/>
    <n v="7"/>
    <n v="623"/>
    <n v="4"/>
    <n v="9"/>
    <n v="5952"/>
    <n v="5302"/>
    <n v="2103"/>
    <n v="604"/>
    <n v="389"/>
    <n v="2195"/>
    <n v="0"/>
    <n v="0"/>
    <n v="220"/>
    <n v="2872"/>
    <n v="71"/>
    <n v="284"/>
    <n v="8738"/>
    <n v="2063310"/>
    <n v="1185736"/>
    <n v="58517"/>
    <n v="2402784"/>
    <n v="0"/>
    <n v="0"/>
    <n v="18996"/>
    <n v="540683"/>
    <n v="9921"/>
    <n v="38126"/>
    <n v="6318073"/>
    <n v="2118973"/>
    <n v="725807"/>
    <n v="250809"/>
    <n v="1622515"/>
    <n v="0"/>
    <n v="0"/>
    <n v="257338"/>
    <n v="2662227"/>
    <n v="90240"/>
    <n v="177209"/>
    <n v="7905118"/>
    <x v="1072"/>
    <n v="2453715"/>
    <n v="1535632"/>
    <n v="481670"/>
    <n v="1909013"/>
    <n v="0"/>
    <n v="0"/>
    <n v="0"/>
    <n v="131563"/>
    <n v="1524352"/>
    <x v="0"/>
    <x v="873"/>
    <n v="0"/>
    <n v="0"/>
    <n v="0"/>
    <n v="105948"/>
    <n v="8498998"/>
    <n v="0"/>
    <n v="109129"/>
    <n v="0"/>
    <n v="0"/>
    <n v="109129"/>
    <n v="1651372"/>
    <n v="357293"/>
    <n v="-183578"/>
    <n v="2181521"/>
    <n v="0"/>
    <n v="0"/>
    <n v="137017"/>
    <n v="1542196"/>
    <n v="0"/>
    <n v="147501"/>
    <n v="5833322"/>
    <n v="135620"/>
    <n v="7553510"/>
    <n v="0"/>
    <n v="496879"/>
    <n v="0"/>
    <n v="0"/>
    <n v="0"/>
    <n v="0"/>
    <n v="1143965"/>
    <n v="14174434"/>
    <n v="0"/>
    <n v="0"/>
    <n v="0"/>
    <n v="0"/>
    <n v="0"/>
    <n v="0"/>
    <n v="0"/>
    <n v="0"/>
    <n v="0"/>
    <n v="0"/>
    <n v="0"/>
    <n v="0"/>
    <n v="0"/>
  </r>
  <r>
    <n v="106190534"/>
    <x v="88"/>
    <x v="1"/>
    <x v="3"/>
    <d v="2017-01-07T00:00:00"/>
    <s v="09/30/2017"/>
    <s v="Open"/>
    <x v="0"/>
    <n v="11"/>
    <n v="925"/>
    <x v="1"/>
    <x v="0"/>
    <s v=""/>
    <s v="(310) 657-5900"/>
    <s v="5900 WEST OLYMPIC BOULEVARD"/>
    <s v="LOS ANGELES"/>
    <n v="90036"/>
    <s v="MATTHEW WILLIAMS"/>
    <n v="204"/>
    <n v="204"/>
    <n v="60"/>
    <x v="152"/>
    <n v="90"/>
    <n v="141"/>
    <n v="180"/>
    <n v="0"/>
    <n v="0"/>
    <n v="89"/>
    <n v="54"/>
    <n v="0"/>
    <n v="72"/>
    <n v="1194"/>
    <n v="0"/>
    <x v="1126"/>
    <x v="876"/>
    <x v="481"/>
    <n v="993"/>
    <x v="0"/>
    <n v="0"/>
    <n v="417"/>
    <n v="274"/>
    <n v="0"/>
    <n v="155"/>
    <n v="5447"/>
    <n v="0"/>
    <n v="2557"/>
    <n v="640"/>
    <n v="420"/>
    <n v="1922"/>
    <n v="0"/>
    <n v="0"/>
    <n v="1446"/>
    <n v="728"/>
    <n v="0"/>
    <n v="1057"/>
    <n v="8770"/>
    <n v="44239901"/>
    <n v="7421525"/>
    <n v="8949508"/>
    <n v="16722526"/>
    <n v="0"/>
    <n v="0"/>
    <n v="9068521"/>
    <n v="7065906"/>
    <n v="0"/>
    <n v="5460255"/>
    <n v="98928142"/>
    <n v="14317137"/>
    <n v="3566596"/>
    <n v="2335695"/>
    <n v="10798474"/>
    <n v="0"/>
    <n v="0"/>
    <n v="8165537"/>
    <n v="4096650"/>
    <n v="0"/>
    <n v="5956275"/>
    <n v="49236364"/>
    <x v="1073"/>
    <n v="50260153"/>
    <n v="8179667"/>
    <n v="8968813"/>
    <n v="23552568"/>
    <n v="0"/>
    <n v="0"/>
    <n v="0"/>
    <n v="13378086"/>
    <n v="7148171"/>
    <x v="0"/>
    <x v="7"/>
    <n v="0"/>
    <n v="0"/>
    <n v="0"/>
    <n v="10104870"/>
    <n v="128023658"/>
    <n v="0"/>
    <n v="0"/>
    <n v="0"/>
    <n v="0"/>
    <n v="0"/>
    <n v="5755118"/>
    <n v="1853200"/>
    <n v="869943"/>
    <n v="2773837"/>
    <n v="0"/>
    <n v="0"/>
    <n v="3107897"/>
    <n v="1616668"/>
    <n v="0"/>
    <n v="4164185"/>
    <n v="20140848"/>
    <n v="262553"/>
    <n v="19350135"/>
    <n v="0"/>
    <n v="0"/>
    <n v="0"/>
    <n v="0"/>
    <n v="0"/>
    <n v="0"/>
    <n v="540284"/>
    <n v="48056690"/>
    <n v="0"/>
    <n v="0"/>
    <n v="0"/>
    <n v="0"/>
    <n v="0"/>
    <n v="0"/>
    <n v="0"/>
    <n v="0"/>
    <n v="0"/>
    <n v="0"/>
    <n v="0"/>
    <n v="0"/>
    <n v="0"/>
  </r>
  <r>
    <n v="106331288"/>
    <x v="91"/>
    <x v="1"/>
    <x v="3"/>
    <d v="2017-01-07T00:00:00"/>
    <s v="09/30/2017"/>
    <s v="Open"/>
    <x v="24"/>
    <n v="12"/>
    <n v="1101"/>
    <x v="4"/>
    <x v="0"/>
    <s v="Rural"/>
    <s v="(760) 921-4115"/>
    <s v="250 NORTH FIRST STREET"/>
    <s v="BLYTHE"/>
    <n v="92225"/>
    <s v="SANDRA ANAYA"/>
    <n v="51"/>
    <n v="42"/>
    <n v="39"/>
    <x v="120"/>
    <n v="2"/>
    <n v="73"/>
    <n v="6"/>
    <n v="0"/>
    <n v="0"/>
    <n v="45"/>
    <n v="19"/>
    <n v="0"/>
    <n v="6"/>
    <n v="192"/>
    <n v="0"/>
    <x v="35"/>
    <x v="202"/>
    <x v="802"/>
    <n v="14"/>
    <x v="0"/>
    <n v="0"/>
    <n v="123"/>
    <n v="49"/>
    <n v="0"/>
    <n v="13"/>
    <n v="541"/>
    <n v="0"/>
    <n v="1255"/>
    <n v="58"/>
    <n v="2264"/>
    <n v="94"/>
    <n v="0"/>
    <n v="0"/>
    <n v="934"/>
    <n v="422"/>
    <n v="6"/>
    <n v="334"/>
    <n v="5367"/>
    <n v="1079618"/>
    <n v="24050"/>
    <n v="1623933"/>
    <n v="119147"/>
    <n v="0"/>
    <n v="0"/>
    <n v="841708"/>
    <n v="482641"/>
    <n v="0"/>
    <n v="179188"/>
    <n v="4350285"/>
    <n v="2631674"/>
    <n v="129287"/>
    <n v="4255060"/>
    <n v="484974"/>
    <n v="0"/>
    <n v="0"/>
    <n v="2467510"/>
    <n v="686164"/>
    <n v="33472"/>
    <n v="747562"/>
    <n v="11435703"/>
    <x v="1074"/>
    <n v="2451308"/>
    <n v="95253"/>
    <n v="510297"/>
    <n v="462455"/>
    <n v="0"/>
    <n v="0"/>
    <n v="0"/>
    <n v="2056968"/>
    <n v="455483"/>
    <x v="0"/>
    <x v="874"/>
    <n v="0"/>
    <n v="0"/>
    <n v="0"/>
    <n v="112768"/>
    <n v="6546055"/>
    <n v="0"/>
    <n v="0"/>
    <n v="0"/>
    <n v="0"/>
    <n v="0"/>
    <n v="1259984"/>
    <n v="58084"/>
    <n v="5368696"/>
    <n v="141666"/>
    <n v="0"/>
    <n v="0"/>
    <n v="1252250"/>
    <n v="713321"/>
    <n v="0"/>
    <n v="445932"/>
    <n v="9239933"/>
    <n v="11455"/>
    <n v="4710072"/>
    <n v="0"/>
    <n v="0"/>
    <n v="0"/>
    <n v="0"/>
    <n v="0"/>
    <n v="0"/>
    <n v="118211"/>
    <n v="1423497"/>
    <n v="0"/>
    <n v="0"/>
    <n v="0"/>
    <n v="0"/>
    <n v="0"/>
    <n v="0"/>
    <n v="0"/>
    <n v="0"/>
    <n v="0"/>
    <n v="0"/>
    <n v="0"/>
    <n v="0"/>
    <n v="0"/>
  </r>
  <r>
    <n v="106370755"/>
    <x v="92"/>
    <x v="1"/>
    <x v="3"/>
    <d v="2017-01-07T00:00:00"/>
    <s v="09/30/2017"/>
    <s v="Open"/>
    <x v="2"/>
    <n v="14"/>
    <n v="1412"/>
    <x v="4"/>
    <x v="0"/>
    <s v=""/>
    <s v="(951) 660-2802"/>
    <s v="555 E. VALLEY PARKWAY"/>
    <s v="ESCONDIDO"/>
    <n v="92025"/>
    <s v="BOB HANKER"/>
    <n v="679"/>
    <n v="679"/>
    <n v="298"/>
    <x v="529"/>
    <n v="1508"/>
    <n v="774"/>
    <n v="1262"/>
    <n v="10"/>
    <n v="0"/>
    <n v="591"/>
    <n v="1670"/>
    <n v="139"/>
    <n v="0"/>
    <n v="7181"/>
    <n v="0"/>
    <x v="1127"/>
    <x v="877"/>
    <x v="942"/>
    <n v="4274"/>
    <x v="156"/>
    <n v="0"/>
    <n v="2347"/>
    <n v="4505"/>
    <n v="437"/>
    <n v="0"/>
    <n v="24957"/>
    <n v="0"/>
    <n v="10952"/>
    <n v="14320"/>
    <n v="2315"/>
    <n v="8490"/>
    <n v="6"/>
    <n v="0"/>
    <n v="5566"/>
    <n v="8424"/>
    <n v="1632"/>
    <n v="738"/>
    <n v="52443"/>
    <n v="113894838"/>
    <n v="128592401"/>
    <n v="40441821"/>
    <n v="69017155"/>
    <n v="273183"/>
    <n v="0"/>
    <n v="69136391"/>
    <n v="63031235"/>
    <n v="6737599"/>
    <n v="0"/>
    <n v="491124623"/>
    <n v="49273088"/>
    <n v="58631370"/>
    <n v="14755522"/>
    <n v="53747143"/>
    <n v="41740"/>
    <n v="0"/>
    <n v="40824230"/>
    <n v="52683760"/>
    <n v="10808291"/>
    <n v="5427087"/>
    <n v="286192231"/>
    <x v="1075"/>
    <n v="141610713"/>
    <n v="138936387"/>
    <n v="48695629"/>
    <n v="106593254"/>
    <n v="0"/>
    <n v="190392"/>
    <n v="0"/>
    <n v="66430786"/>
    <n v="98667312"/>
    <x v="0"/>
    <x v="875"/>
    <n v="0"/>
    <n v="0"/>
    <n v="0"/>
    <n v="5348238"/>
    <n v="624018601"/>
    <n v="9965791"/>
    <n v="0"/>
    <n v="0"/>
    <n v="11969273"/>
    <n v="21935064"/>
    <n v="21557212"/>
    <n v="58253175"/>
    <n v="6501714"/>
    <n v="16171044"/>
    <n v="124531"/>
    <n v="0"/>
    <n v="43529835"/>
    <n v="29016956"/>
    <n v="0"/>
    <n v="78850"/>
    <n v="175233317"/>
    <n v="1909684"/>
    <n v="152172114"/>
    <n v="0"/>
    <n v="2798339"/>
    <n v="0"/>
    <n v="0"/>
    <n v="0"/>
    <n v="0"/>
    <n v="1948317"/>
    <n v="940789778"/>
    <n v="0"/>
    <n v="0"/>
    <n v="0"/>
    <n v="0"/>
    <n v="0"/>
    <n v="0"/>
    <n v="0"/>
    <n v="0"/>
    <n v="0"/>
    <n v="0"/>
    <n v="0"/>
    <n v="0"/>
    <n v="0"/>
  </r>
  <r>
    <n v="106370759"/>
    <x v="93"/>
    <x v="1"/>
    <x v="3"/>
    <d v="2017-01-07T00:00:00"/>
    <s v="09/30/2017"/>
    <s v="Open"/>
    <x v="2"/>
    <n v="14"/>
    <n v="1420"/>
    <x v="0"/>
    <x v="0"/>
    <s v=""/>
    <s v="(619) 470-4321"/>
    <s v="2400 EAST FOURTH STREET"/>
    <s v="NATIONAL CITY"/>
    <n v="91950"/>
    <s v="NEERAV JADEJA"/>
    <n v="291"/>
    <n v="291"/>
    <n v="291"/>
    <x v="506"/>
    <n v="190"/>
    <n v="912"/>
    <n v="315"/>
    <n v="1"/>
    <n v="0"/>
    <n v="169"/>
    <n v="12"/>
    <n v="2"/>
    <n v="239"/>
    <n v="2493"/>
    <n v="0"/>
    <x v="1128"/>
    <x v="114"/>
    <x v="262"/>
    <n v="1071"/>
    <x v="3"/>
    <n v="0"/>
    <n v="837"/>
    <n v="29"/>
    <n v="37"/>
    <n v="465"/>
    <n v="13606"/>
    <n v="0"/>
    <n v="7382"/>
    <n v="1283"/>
    <n v="1144"/>
    <n v="4037"/>
    <n v="4"/>
    <n v="0"/>
    <n v="1907"/>
    <n v="51"/>
    <n v="7"/>
    <n v="1165"/>
    <n v="16980"/>
    <n v="27851678"/>
    <n v="7299038"/>
    <n v="28677743"/>
    <n v="10737720"/>
    <n v="38442"/>
    <n v="0"/>
    <n v="6384772"/>
    <n v="338602"/>
    <n v="269614"/>
    <n v="4195909"/>
    <n v="85793518"/>
    <n v="11638074"/>
    <n v="3049511"/>
    <n v="2581787"/>
    <n v="8485171"/>
    <n v="12620"/>
    <n v="0"/>
    <n v="3404870"/>
    <n v="100080"/>
    <n v="16680"/>
    <n v="1955621"/>
    <n v="31244414"/>
    <x v="1076"/>
    <n v="28430272"/>
    <n v="8039526"/>
    <n v="22401954"/>
    <n v="15447443"/>
    <n v="-1572290"/>
    <n v="50070"/>
    <n v="0"/>
    <n v="6738688"/>
    <n v="151560"/>
    <x v="0"/>
    <x v="876"/>
    <n v="0"/>
    <n v="0"/>
    <n v="0"/>
    <n v="2888322"/>
    <n v="85863572"/>
    <n v="0"/>
    <n v="0"/>
    <n v="0"/>
    <n v="0"/>
    <n v="0"/>
    <n v="11059480"/>
    <n v="2309023"/>
    <n v="10429866"/>
    <n v="3775448"/>
    <n v="992"/>
    <n v="0"/>
    <n v="3050954"/>
    <n v="287122"/>
    <n v="88"/>
    <n v="261387"/>
    <n v="31174360"/>
    <n v="649965"/>
    <n v="31510487"/>
    <n v="0"/>
    <n v="284308"/>
    <n v="0"/>
    <n v="0"/>
    <n v="0"/>
    <n v="0"/>
    <n v="306676"/>
    <n v="30509837"/>
    <n v="0"/>
    <n v="0"/>
    <n v="0"/>
    <n v="0"/>
    <n v="0"/>
    <n v="0"/>
    <n v="0"/>
    <n v="0"/>
    <n v="0"/>
    <n v="0"/>
    <n v="0"/>
    <n v="0"/>
    <n v="0"/>
  </r>
  <r>
    <n v="106196405"/>
    <x v="96"/>
    <x v="1"/>
    <x v="3"/>
    <d v="2017-01-07T00:00:00"/>
    <s v="09/30/2017"/>
    <s v="Open"/>
    <x v="0"/>
    <n v="11"/>
    <n v="901"/>
    <x v="1"/>
    <x v="0"/>
    <s v=""/>
    <s v="(661) 382-5000"/>
    <s v="38600 MEDICAL CENTER DRIVE"/>
    <s v="PALMDALE"/>
    <n v="93551"/>
    <s v="DICK ALLEN"/>
    <n v="184"/>
    <n v="125"/>
    <n v="125"/>
    <x v="751"/>
    <n v="386"/>
    <n v="136"/>
    <n v="563"/>
    <n v="0"/>
    <n v="0"/>
    <n v="51"/>
    <n v="378"/>
    <n v="12"/>
    <n v="41"/>
    <n v="2244"/>
    <n v="0"/>
    <x v="1129"/>
    <x v="878"/>
    <x v="943"/>
    <n v="2211"/>
    <x v="0"/>
    <n v="0"/>
    <n v="110"/>
    <n v="1501"/>
    <n v="0"/>
    <n v="762"/>
    <n v="9379"/>
    <n v="0"/>
    <n v="2056"/>
    <n v="1135"/>
    <n v="1639"/>
    <n v="8930"/>
    <n v="0"/>
    <n v="0"/>
    <n v="654"/>
    <n v="2806"/>
    <n v="1396"/>
    <n v="587"/>
    <n v="19203"/>
    <n v="53776077"/>
    <n v="33462141"/>
    <n v="10867046"/>
    <n v="40089759"/>
    <n v="0"/>
    <n v="0"/>
    <n v="2403775"/>
    <n v="34289933"/>
    <n v="502487"/>
    <n v="10113009"/>
    <n v="185504227"/>
    <n v="21883915"/>
    <n v="14140920"/>
    <n v="9219422"/>
    <n v="48615579"/>
    <n v="0"/>
    <n v="0"/>
    <n v="6091418"/>
    <n v="29286465"/>
    <n v="6881628"/>
    <n v="4823109"/>
    <n v="140942456"/>
    <x v="1077"/>
    <n v="71525124"/>
    <n v="39761849"/>
    <n v="18971555"/>
    <n v="78257807"/>
    <n v="0"/>
    <n v="0"/>
    <n v="0"/>
    <n v="7694667"/>
    <n v="52916811"/>
    <x v="0"/>
    <x v="877"/>
    <n v="0"/>
    <n v="0"/>
    <n v="0"/>
    <n v="6759998"/>
    <n v="284652646"/>
    <n v="0"/>
    <n v="0"/>
    <n v="0"/>
    <n v="0"/>
    <n v="0"/>
    <n v="4134868"/>
    <n v="7841212"/>
    <n v="1114913"/>
    <n v="10447531"/>
    <n v="0"/>
    <n v="0"/>
    <n v="800526"/>
    <n v="10659587"/>
    <n v="2699328"/>
    <n v="4096072"/>
    <n v="41794037"/>
    <n v="1148892"/>
    <n v="34408220"/>
    <n v="0"/>
    <n v="0"/>
    <n v="0"/>
    <n v="0"/>
    <n v="0"/>
    <n v="0"/>
    <n v="1057422"/>
    <n v="194882757"/>
    <n v="0"/>
    <n v="0"/>
    <n v="0"/>
    <n v="0"/>
    <n v="0"/>
    <n v="0"/>
    <n v="0"/>
    <n v="0"/>
    <n v="0"/>
    <n v="0"/>
    <n v="0"/>
    <n v="0"/>
    <n v="0"/>
  </r>
  <r>
    <n v="106190307"/>
    <x v="90"/>
    <x v="1"/>
    <x v="3"/>
    <d v="2017-01-07T00:00:00"/>
    <s v="09/30/2017"/>
    <s v="Open"/>
    <x v="0"/>
    <n v="11"/>
    <n v="925"/>
    <x v="8"/>
    <x v="0"/>
    <s v=""/>
    <s v="(213) 624-8411"/>
    <s v="531 WEST COLLEGE STREET"/>
    <s v="LOS ANGELES"/>
    <n v="90012"/>
    <s v="JOHN EDWARDS"/>
    <n v="138"/>
    <n v="138"/>
    <n v="138"/>
    <x v="521"/>
    <n v="41"/>
    <n v="58"/>
    <n v="704"/>
    <n v="0"/>
    <n v="0"/>
    <n v="1"/>
    <n v="7"/>
    <n v="0"/>
    <n v="1"/>
    <n v="863"/>
    <n v="0"/>
    <x v="977"/>
    <x v="879"/>
    <x v="944"/>
    <n v="3050"/>
    <x v="0"/>
    <n v="0"/>
    <n v="1"/>
    <n v="21"/>
    <n v="0"/>
    <n v="5"/>
    <n v="3823"/>
    <n v="0"/>
    <n v="432"/>
    <n v="192"/>
    <n v="184"/>
    <n v="1618"/>
    <n v="0"/>
    <n v="0"/>
    <n v="21"/>
    <n v="109"/>
    <n v="37"/>
    <n v="12"/>
    <n v="2605"/>
    <n v="3740094"/>
    <n v="1997028"/>
    <n v="4803760"/>
    <n v="34880856"/>
    <n v="0"/>
    <n v="0"/>
    <n v="44478"/>
    <n v="397903"/>
    <n v="0"/>
    <n v="281679"/>
    <n v="46145798"/>
    <n v="2643533"/>
    <n v="1242156"/>
    <n v="623375"/>
    <n v="9474185"/>
    <n v="0"/>
    <n v="0"/>
    <n v="158265"/>
    <n v="682271"/>
    <n v="122041"/>
    <n v="40248"/>
    <n v="14986074"/>
    <x v="1078"/>
    <n v="5591864"/>
    <n v="2720244"/>
    <n v="5043544"/>
    <n v="34953504"/>
    <n v="-2636679"/>
    <n v="0"/>
    <n v="0"/>
    <n v="206272"/>
    <n v="870596"/>
    <x v="0"/>
    <x v="878"/>
    <n v="0"/>
    <n v="0"/>
    <n v="0"/>
    <n v="0"/>
    <n v="46542732"/>
    <n v="1309565"/>
    <n v="45318920"/>
    <n v="0"/>
    <n v="0"/>
    <n v="46628485"/>
    <n v="791763"/>
    <n v="1868272"/>
    <n v="3070439"/>
    <n v="55213264"/>
    <n v="0"/>
    <n v="0"/>
    <n v="-474"/>
    <n v="220113"/>
    <n v="0"/>
    <n v="54248"/>
    <n v="61217625"/>
    <n v="663178"/>
    <n v="72763756"/>
    <n v="0"/>
    <n v="1062181"/>
    <n v="0"/>
    <n v="0"/>
    <n v="0"/>
    <n v="0"/>
    <n v="725752"/>
    <n v="74571118"/>
    <n v="0"/>
    <n v="0"/>
    <n v="0"/>
    <n v="0"/>
    <n v="0"/>
    <n v="0"/>
    <n v="0"/>
    <n v="0"/>
    <n v="0"/>
    <n v="0"/>
    <n v="0"/>
    <n v="0"/>
    <n v="0"/>
  </r>
  <r>
    <n v="106331226"/>
    <x v="94"/>
    <x v="1"/>
    <x v="3"/>
    <d v="2017-01-07T00:00:00"/>
    <s v="09/30/2017"/>
    <s v="Open"/>
    <x v="24"/>
    <n v="12"/>
    <n v="1111"/>
    <x v="1"/>
    <x v="0"/>
    <s v=""/>
    <s v="(909) 275-8400"/>
    <s v="5900 BROCKTON AVENUE"/>
    <s v="RIVERSIDE"/>
    <n v="92506"/>
    <s v="NELSON SMITH"/>
    <n v="68"/>
    <n v="68"/>
    <n v="62"/>
    <x v="104"/>
    <n v="96"/>
    <n v="71"/>
    <n v="0"/>
    <n v="5"/>
    <n v="0"/>
    <n v="34"/>
    <n v="171"/>
    <n v="0"/>
    <n v="3"/>
    <n v="486"/>
    <n v="0"/>
    <x v="424"/>
    <x v="880"/>
    <x v="945"/>
    <n v="0"/>
    <x v="36"/>
    <n v="0"/>
    <n v="234"/>
    <n v="924"/>
    <n v="0"/>
    <n v="13"/>
    <n v="3243"/>
    <n v="0"/>
    <n v="216"/>
    <n v="112"/>
    <n v="0"/>
    <n v="0"/>
    <n v="0"/>
    <n v="0"/>
    <n v="22"/>
    <n v="373"/>
    <n v="0"/>
    <n v="0"/>
    <n v="723"/>
    <n v="1938000"/>
    <n v="1392000"/>
    <n v="750000"/>
    <n v="0"/>
    <n v="40000"/>
    <n v="0"/>
    <n v="468000"/>
    <n v="1866000"/>
    <n v="0"/>
    <n v="26000"/>
    <n v="6480000"/>
    <n v="124985"/>
    <n v="50450"/>
    <n v="0"/>
    <n v="0"/>
    <n v="0"/>
    <n v="0"/>
    <n v="11130"/>
    <n v="211250"/>
    <n v="0"/>
    <n v="0"/>
    <n v="397815"/>
    <x v="1079"/>
    <n v="1142099"/>
    <n v="890908"/>
    <n v="532770"/>
    <n v="0"/>
    <n v="0"/>
    <n v="24700"/>
    <n v="0"/>
    <n v="290323"/>
    <n v="1170923"/>
    <x v="0"/>
    <x v="879"/>
    <n v="0"/>
    <n v="0"/>
    <n v="0"/>
    <n v="119410"/>
    <n v="4235182"/>
    <n v="0"/>
    <n v="0"/>
    <n v="0"/>
    <n v="0"/>
    <n v="0"/>
    <n v="818284"/>
    <n v="544776"/>
    <n v="195118"/>
    <n v="0"/>
    <n v="14338"/>
    <n v="0"/>
    <n v="183975"/>
    <n v="875883"/>
    <n v="0"/>
    <n v="10259"/>
    <n v="2642633"/>
    <n v="3553"/>
    <n v="2167472"/>
    <n v="0"/>
    <n v="0"/>
    <n v="0"/>
    <n v="0"/>
    <n v="0"/>
    <n v="0"/>
    <n v="449747"/>
    <n v="8867453"/>
    <n v="0"/>
    <n v="0"/>
    <n v="0"/>
    <n v="0"/>
    <n v="0"/>
    <n v="0"/>
    <n v="0"/>
    <n v="0"/>
    <n v="0"/>
    <n v="0"/>
    <n v="0"/>
    <n v="0"/>
    <n v="0"/>
  </r>
  <r>
    <n v="106190696"/>
    <x v="95"/>
    <x v="1"/>
    <x v="3"/>
    <d v="2017-01-07T00:00:00"/>
    <s v="09/30/2017"/>
    <s v="Open"/>
    <x v="0"/>
    <n v="11"/>
    <n v="907"/>
    <x v="1"/>
    <x v="0"/>
    <s v=""/>
    <s v="(818) 767-3310"/>
    <s v="9449 SAN FERNANDO ROAD"/>
    <s v="SUN VALLEY"/>
    <n v="91352"/>
    <s v="AYMAN MOUSA"/>
    <n v="231"/>
    <n v="231"/>
    <n v="231"/>
    <x v="344"/>
    <n v="19"/>
    <n v="586"/>
    <n v="236"/>
    <n v="0"/>
    <n v="0"/>
    <n v="18"/>
    <n v="62"/>
    <n v="5"/>
    <n v="14"/>
    <n v="1061"/>
    <n v="0"/>
    <x v="1130"/>
    <x v="881"/>
    <x v="946"/>
    <n v="3419"/>
    <x v="0"/>
    <n v="0"/>
    <n v="68"/>
    <n v="325"/>
    <n v="10"/>
    <n v="34"/>
    <n v="12652"/>
    <n v="0"/>
    <n v="189"/>
    <n v="57"/>
    <n v="535"/>
    <n v="1437"/>
    <n v="0"/>
    <n v="0"/>
    <n v="111"/>
    <n v="344"/>
    <n v="29"/>
    <n v="339"/>
    <n v="3041"/>
    <n v="3512893"/>
    <n v="969633"/>
    <n v="19762465"/>
    <n v="10846943"/>
    <n v="0"/>
    <n v="0"/>
    <n v="375733"/>
    <n v="1226854"/>
    <n v="47715"/>
    <n v="128148"/>
    <n v="36870384"/>
    <n v="438524"/>
    <n v="317180"/>
    <n v="1043023"/>
    <n v="2815000"/>
    <n v="0"/>
    <n v="0"/>
    <n v="212689"/>
    <n v="533009"/>
    <n v="48122"/>
    <n v="234715"/>
    <n v="5642262"/>
    <x v="1080"/>
    <n v="444492"/>
    <n v="1069080"/>
    <n v="13847889"/>
    <n v="9327225"/>
    <n v="0"/>
    <n v="0"/>
    <n v="0"/>
    <n v="526082"/>
    <n v="789124"/>
    <x v="0"/>
    <x v="880"/>
    <n v="0"/>
    <n v="0"/>
    <n v="0"/>
    <n v="16310"/>
    <n v="26692653"/>
    <n v="0"/>
    <n v="0"/>
    <n v="0"/>
    <n v="149999"/>
    <n v="149999"/>
    <n v="3506925"/>
    <n v="217733"/>
    <n v="6957599"/>
    <n v="4334718"/>
    <n v="0"/>
    <n v="0"/>
    <n v="62340"/>
    <n v="1120738"/>
    <n v="52054"/>
    <n v="-282115"/>
    <n v="15969992"/>
    <n v="30070"/>
    <n v="17152899"/>
    <n v="726453"/>
    <n v="74711"/>
    <n v="0"/>
    <n v="0"/>
    <n v="0"/>
    <n v="0"/>
    <n v="221699"/>
    <n v="14059054"/>
    <n v="0"/>
    <n v="0"/>
    <n v="0"/>
    <n v="0"/>
    <n v="0"/>
    <n v="0"/>
    <n v="0"/>
    <n v="0"/>
    <n v="0"/>
    <n v="0"/>
    <n v="0"/>
    <n v="0"/>
    <n v="0"/>
  </r>
  <r>
    <n v="106301317"/>
    <x v="43"/>
    <x v="1"/>
    <x v="3"/>
    <d v="2017-01-07T00:00:00"/>
    <s v="09/30/2017"/>
    <s v="Open"/>
    <x v="9"/>
    <n v="13"/>
    <n v="1017"/>
    <x v="2"/>
    <x v="0"/>
    <s v=""/>
    <s v="(949) 837-4500"/>
    <s v="24451 HEALTH CENTER DRIVE"/>
    <s v="LAGUNA HILLS"/>
    <n v="92653"/>
    <s v="MARCIA MANKER"/>
    <n v="252"/>
    <n v="252"/>
    <n v="127"/>
    <x v="38"/>
    <n v="885"/>
    <n v="113"/>
    <n v="119"/>
    <n v="0"/>
    <n v="0"/>
    <n v="30"/>
    <n v="1234"/>
    <n v="5"/>
    <n v="0"/>
    <n v="3096"/>
    <n v="0"/>
    <x v="1131"/>
    <x v="882"/>
    <x v="474"/>
    <n v="579"/>
    <x v="0"/>
    <n v="0"/>
    <n v="108"/>
    <n v="3672"/>
    <n v="7"/>
    <n v="0"/>
    <n v="10649"/>
    <n v="0"/>
    <n v="17387"/>
    <n v="9380"/>
    <n v="321"/>
    <n v="2302"/>
    <n v="0"/>
    <n v="0"/>
    <n v="555"/>
    <n v="18113"/>
    <n v="198"/>
    <n v="1169"/>
    <n v="49425"/>
    <n v="45654817"/>
    <n v="60101000"/>
    <n v="7053613"/>
    <n v="7682707"/>
    <n v="0"/>
    <n v="0"/>
    <n v="1511623"/>
    <n v="57891922"/>
    <n v="120227"/>
    <n v="0"/>
    <n v="180015909"/>
    <n v="29356612"/>
    <n v="32020268"/>
    <n v="1112319"/>
    <n v="6046969"/>
    <n v="0"/>
    <n v="0"/>
    <n v="1014705"/>
    <n v="42523146"/>
    <n v="468119"/>
    <n v="1470657"/>
    <n v="114012795"/>
    <x v="1081"/>
    <n v="61828201"/>
    <n v="79802559"/>
    <n v="7264644"/>
    <n v="12216122"/>
    <n v="0"/>
    <n v="0"/>
    <n v="0"/>
    <n v="2189815"/>
    <n v="59091278"/>
    <x v="0"/>
    <x v="881"/>
    <n v="0"/>
    <n v="0"/>
    <n v="0"/>
    <n v="546565"/>
    <n v="225368390"/>
    <n v="5558954"/>
    <n v="0"/>
    <n v="0"/>
    <n v="0"/>
    <n v="5558954"/>
    <n v="12961687"/>
    <n v="17617559"/>
    <n v="901287"/>
    <n v="1475819"/>
    <n v="0"/>
    <n v="0"/>
    <n v="328795"/>
    <n v="40789074"/>
    <n v="22858"/>
    <n v="122189"/>
    <n v="74219268"/>
    <n v="529143"/>
    <n v="72672645"/>
    <n v="0"/>
    <n v="445650"/>
    <n v="0"/>
    <n v="0"/>
    <n v="0"/>
    <n v="0"/>
    <n v="4310974"/>
    <n v="94837448"/>
    <n v="0"/>
    <n v="0"/>
    <n v="0"/>
    <n v="0"/>
    <n v="0"/>
    <n v="0"/>
    <n v="0"/>
    <n v="0"/>
    <n v="0"/>
    <n v="0"/>
    <n v="0"/>
    <n v="0"/>
    <n v="0"/>
  </r>
  <r>
    <n v="106270875"/>
    <x v="44"/>
    <x v="1"/>
    <x v="3"/>
    <d v="2017-01-07T00:00:00"/>
    <s v="09/30/2017"/>
    <s v="Open"/>
    <x v="23"/>
    <n v="8"/>
    <n v="705"/>
    <x v="4"/>
    <x v="0"/>
    <s v=""/>
    <s v="(831) 757-4333"/>
    <s v="450 EAST ROMIE LANE"/>
    <s v="SALINAS"/>
    <n v="93901"/>
    <s v="PETE DELGADO"/>
    <n v="263"/>
    <n v="233"/>
    <n v="137"/>
    <x v="752"/>
    <n v="66"/>
    <n v="54"/>
    <n v="99"/>
    <n v="0"/>
    <n v="0"/>
    <n v="83"/>
    <n v="1204"/>
    <n v="4"/>
    <n v="50"/>
    <n v="2573"/>
    <n v="0"/>
    <x v="1132"/>
    <x v="883"/>
    <x v="947"/>
    <n v="746"/>
    <x v="0"/>
    <n v="0"/>
    <n v="344"/>
    <n v="4580"/>
    <n v="20"/>
    <n v="195"/>
    <n v="11594"/>
    <n v="0"/>
    <n v="6003"/>
    <n v="288"/>
    <n v="1317"/>
    <n v="8498"/>
    <n v="0"/>
    <n v="0"/>
    <n v="1023"/>
    <n v="8180"/>
    <n v="12"/>
    <n v="520"/>
    <n v="25841"/>
    <n v="109842798"/>
    <n v="6703299"/>
    <n v="24604688"/>
    <n v="42822724"/>
    <n v="0"/>
    <n v="0"/>
    <n v="4827379"/>
    <n v="50632010"/>
    <n v="159121"/>
    <n v="5425529"/>
    <n v="245017548"/>
    <n v="59123769"/>
    <n v="2892874"/>
    <n v="7101690"/>
    <n v="47066262"/>
    <n v="0"/>
    <n v="0"/>
    <n v="7466691"/>
    <n v="51496217"/>
    <n v="109660"/>
    <n v="2238087"/>
    <n v="177495250"/>
    <x v="1082"/>
    <n v="144278196"/>
    <n v="8112852"/>
    <n v="28855370"/>
    <n v="77109220"/>
    <n v="0"/>
    <n v="0"/>
    <n v="0"/>
    <n v="2443020"/>
    <n v="44450321"/>
    <x v="0"/>
    <x v="882"/>
    <n v="0"/>
    <n v="0"/>
    <n v="0"/>
    <n v="158271"/>
    <n v="313431032"/>
    <n v="0"/>
    <n v="0"/>
    <n v="0"/>
    <n v="0"/>
    <n v="0"/>
    <n v="24688371"/>
    <n v="1483321"/>
    <n v="2851008"/>
    <n v="12779766"/>
    <n v="0"/>
    <n v="0"/>
    <n v="9851050"/>
    <n v="57677906"/>
    <n v="-1118171"/>
    <n v="868515"/>
    <n v="109081766"/>
    <n v="-102413"/>
    <n v="95349203"/>
    <n v="0"/>
    <n v="-738169"/>
    <n v="0"/>
    <n v="0"/>
    <n v="0"/>
    <n v="0"/>
    <n v="3563388"/>
    <n v="253256102"/>
    <n v="0"/>
    <n v="0"/>
    <n v="0"/>
    <n v="0"/>
    <n v="0"/>
    <n v="0"/>
    <n v="0"/>
    <n v="0"/>
    <n v="0"/>
    <n v="0"/>
    <n v="0"/>
    <n v="0"/>
    <n v="0"/>
  </r>
  <r>
    <n v="106361318"/>
    <x v="481"/>
    <x v="1"/>
    <x v="3"/>
    <d v="2017-01-07T00:00:00"/>
    <s v="09/30/2017"/>
    <s v="Open"/>
    <x v="5"/>
    <n v="12"/>
    <n v="1207"/>
    <x v="2"/>
    <x v="0"/>
    <s v=""/>
    <s v="(909) 985-2811"/>
    <s v="999 SAN BERNARDINO ROAD"/>
    <s v="UPLAND"/>
    <n v="91786"/>
    <s v="HARRIS KOENIG"/>
    <n v="363"/>
    <n v="363"/>
    <n v="363"/>
    <x v="105"/>
    <n v="789"/>
    <n v="272"/>
    <n v="508"/>
    <n v="0"/>
    <n v="0"/>
    <n v="79"/>
    <n v="1891"/>
    <n v="16"/>
    <n v="24"/>
    <n v="4449"/>
    <n v="0"/>
    <x v="1133"/>
    <x v="884"/>
    <x v="948"/>
    <n v="2556"/>
    <x v="0"/>
    <n v="0"/>
    <n v="193"/>
    <n v="5008"/>
    <n v="34"/>
    <n v="50"/>
    <n v="16675"/>
    <n v="0"/>
    <n v="9722"/>
    <n v="9163"/>
    <n v="1748"/>
    <n v="9180"/>
    <n v="0"/>
    <n v="0"/>
    <n v="3130"/>
    <n v="28007"/>
    <n v="754"/>
    <n v="1086"/>
    <n v="62790"/>
    <n v="79167822"/>
    <n v="79741478"/>
    <n v="18224045"/>
    <n v="42383210"/>
    <n v="0"/>
    <n v="0"/>
    <n v="3385887"/>
    <n v="76233998"/>
    <n v="411665"/>
    <n v="592395"/>
    <n v="300140500"/>
    <n v="37348399"/>
    <n v="38435307"/>
    <n v="7611848"/>
    <n v="37317118"/>
    <n v="0"/>
    <n v="0"/>
    <n v="8539317"/>
    <n v="83364222"/>
    <n v="1908300"/>
    <n v="2746090"/>
    <n v="217270601"/>
    <x v="665"/>
    <n v="98421251"/>
    <n v="99894836"/>
    <n v="22761422"/>
    <n v="70048618"/>
    <n v="0"/>
    <n v="0"/>
    <n v="0"/>
    <n v="9177983"/>
    <n v="122831423"/>
    <x v="0"/>
    <x v="883"/>
    <n v="0"/>
    <n v="0"/>
    <n v="0"/>
    <n v="6533913"/>
    <n v="436589939"/>
    <n v="0"/>
    <n v="0"/>
    <n v="0"/>
    <n v="210000"/>
    <n v="210000"/>
    <n v="18094970"/>
    <n v="18281949"/>
    <n v="3074471"/>
    <n v="9651710"/>
    <n v="0"/>
    <n v="0"/>
    <n v="2185685"/>
    <n v="29461610"/>
    <n v="0"/>
    <n v="280767"/>
    <n v="81031162"/>
    <n v="2273291"/>
    <n v="86989824"/>
    <n v="0"/>
    <n v="6693214"/>
    <n v="0"/>
    <n v="0"/>
    <n v="0"/>
    <n v="0"/>
    <n v="3055957"/>
    <n v="268460740"/>
    <n v="0"/>
    <n v="0"/>
    <n v="0"/>
    <n v="0"/>
    <n v="0"/>
    <n v="0"/>
    <n v="0"/>
    <n v="0"/>
    <n v="0"/>
    <n v="0"/>
    <n v="0"/>
    <n v="0"/>
    <n v="0"/>
  </r>
  <r>
    <n v="106344011"/>
    <x v="42"/>
    <x v="1"/>
    <x v="3"/>
    <d v="2017-01-07T00:00:00"/>
    <s v="09/30/2017"/>
    <s v="Open"/>
    <x v="22"/>
    <n v="2"/>
    <n v="311"/>
    <x v="7"/>
    <x v="1"/>
    <s v=""/>
    <s v="(916) 875-1000"/>
    <s v="2150 STOCKTON BOULEVARD"/>
    <s v="SACRAMENTO"/>
    <n v="95817"/>
    <s v="ANTHONY MADARIAGA, LMFT"/>
    <n v="50"/>
    <n v="50"/>
    <n v="50"/>
    <x v="8"/>
    <n v="0"/>
    <n v="0"/>
    <n v="0"/>
    <n v="0"/>
    <n v="0"/>
    <n v="138"/>
    <n v="0"/>
    <n v="0"/>
    <n v="0"/>
    <n v="138"/>
    <n v="0"/>
    <x v="8"/>
    <x v="6"/>
    <x v="8"/>
    <n v="0"/>
    <x v="0"/>
    <n v="0"/>
    <n v="4390"/>
    <n v="0"/>
    <n v="0"/>
    <n v="0"/>
    <n v="4390"/>
    <n v="0"/>
    <n v="0"/>
    <n v="0"/>
    <n v="0"/>
    <n v="0"/>
    <n v="0"/>
    <n v="0"/>
    <n v="0"/>
    <n v="0"/>
    <n v="0"/>
    <n v="0"/>
    <n v="0"/>
    <n v="0"/>
    <n v="0"/>
    <n v="0"/>
    <n v="0"/>
    <n v="0"/>
    <n v="0"/>
    <n v="3160800"/>
    <n v="0"/>
    <n v="0"/>
    <n v="0"/>
    <n v="3160800"/>
    <n v="0"/>
    <n v="0"/>
    <n v="0"/>
    <n v="0"/>
    <n v="0"/>
    <n v="0"/>
    <n v="0"/>
    <n v="0"/>
    <n v="0"/>
    <n v="0"/>
    <n v="0"/>
    <x v="8"/>
    <n v="0"/>
    <n v="0"/>
    <n v="0"/>
    <n v="0"/>
    <n v="0"/>
    <n v="0"/>
    <n v="0"/>
    <n v="0"/>
    <n v="0"/>
    <x v="0"/>
    <x v="7"/>
    <n v="0"/>
    <n v="0"/>
    <n v="0"/>
    <n v="0"/>
    <n v="0"/>
    <n v="0"/>
    <n v="0"/>
    <n v="0"/>
    <n v="0"/>
    <n v="0"/>
    <n v="0"/>
    <n v="0"/>
    <n v="0"/>
    <n v="0"/>
    <n v="0"/>
    <n v="0"/>
    <n v="3160800"/>
    <n v="0"/>
    <n v="0"/>
    <n v="0"/>
    <n v="3160800"/>
    <n v="0"/>
    <n v="5979082"/>
    <n v="286752"/>
    <n v="0"/>
    <n v="0"/>
    <n v="0"/>
    <n v="0"/>
    <n v="0"/>
    <n v="0"/>
    <n v="0"/>
    <n v="0"/>
    <n v="0"/>
    <n v="0"/>
    <n v="0"/>
    <n v="0"/>
    <n v="0"/>
    <n v="0"/>
    <n v="0"/>
    <n v="0"/>
    <n v="0"/>
    <n v="0"/>
    <n v="0"/>
    <n v="0"/>
  </r>
  <r>
    <n v="106331312"/>
    <x v="45"/>
    <x v="1"/>
    <x v="3"/>
    <d v="2017-01-07T00:00:00"/>
    <s v="09/30/2017"/>
    <s v="Open"/>
    <x v="24"/>
    <n v="12"/>
    <n v="1111"/>
    <x v="8"/>
    <x v="0"/>
    <s v=""/>
    <s v="(951) 788-3000"/>
    <s v="4445 MAGNOLIA AVENUE"/>
    <s v="RIVERSIDE"/>
    <n v="92501"/>
    <s v="PATRICK BRILLIANT"/>
    <n v="373"/>
    <n v="373"/>
    <n v="373"/>
    <x v="477"/>
    <n v="1158"/>
    <n v="253"/>
    <n v="829"/>
    <n v="6"/>
    <n v="0"/>
    <n v="56"/>
    <n v="632"/>
    <n v="48"/>
    <n v="99"/>
    <n v="4117"/>
    <n v="0"/>
    <x v="1134"/>
    <x v="885"/>
    <x v="949"/>
    <n v="4486"/>
    <x v="48"/>
    <n v="0"/>
    <n v="288"/>
    <n v="2959"/>
    <n v="306"/>
    <n v="322"/>
    <n v="22515"/>
    <n v="0"/>
    <n v="4650"/>
    <n v="4907"/>
    <n v="2877"/>
    <n v="16102"/>
    <n v="18"/>
    <n v="0"/>
    <n v="720"/>
    <n v="6059"/>
    <n v="328"/>
    <n v="2860"/>
    <n v="38521"/>
    <n v="154691333"/>
    <n v="159718585"/>
    <n v="72978963"/>
    <n v="152329254"/>
    <n v="777981"/>
    <n v="0"/>
    <n v="10886607"/>
    <n v="102544042"/>
    <n v="6309888"/>
    <n v="9012568"/>
    <n v="669249221"/>
    <n v="47353304"/>
    <n v="69706103"/>
    <n v="19382495"/>
    <n v="116597211"/>
    <n v="247828"/>
    <n v="0"/>
    <n v="7406719"/>
    <n v="71782442"/>
    <n v="5163905"/>
    <n v="21725869"/>
    <n v="359365876"/>
    <x v="1083"/>
    <n v="173293836"/>
    <n v="204969067"/>
    <n v="87490852"/>
    <n v="252608649"/>
    <n v="0"/>
    <n v="805668"/>
    <n v="0"/>
    <n v="15317759"/>
    <n v="133407332"/>
    <x v="0"/>
    <x v="884"/>
    <n v="0"/>
    <n v="0"/>
    <n v="0"/>
    <n v="25203566"/>
    <n v="913653259"/>
    <n v="0"/>
    <n v="0"/>
    <n v="0"/>
    <n v="0"/>
    <n v="0"/>
    <n v="28750801"/>
    <n v="24455621"/>
    <n v="4870606"/>
    <n v="16317816"/>
    <n v="220141"/>
    <n v="0"/>
    <n v="2975567"/>
    <n v="40919152"/>
    <n v="1687880"/>
    <n v="-5235746"/>
    <n v="114961838"/>
    <n v="416932"/>
    <n v="113131382"/>
    <n v="5484898"/>
    <n v="9136218"/>
    <n v="0"/>
    <n v="0"/>
    <n v="0"/>
    <n v="0"/>
    <n v="23155351"/>
    <n v="388979861"/>
    <n v="0"/>
    <n v="0"/>
    <n v="0"/>
    <n v="0"/>
    <n v="0"/>
    <n v="0"/>
    <n v="0"/>
    <n v="0"/>
    <n v="0"/>
    <n v="0"/>
    <n v="0"/>
    <n v="0"/>
    <n v="0"/>
  </r>
  <r>
    <n v="106334487"/>
    <x v="46"/>
    <x v="1"/>
    <x v="3"/>
    <d v="2017-01-07T00:00:00"/>
    <s v="09/30/2017"/>
    <s v="Open"/>
    <x v="24"/>
    <n v="12"/>
    <n v="1109"/>
    <x v="7"/>
    <x v="0"/>
    <s v="Teaching"/>
    <s v="(951) 486-4000"/>
    <s v="26520 CACTUS AVENUE"/>
    <s v="MORENO VALLEY"/>
    <n v="92555"/>
    <s v="ZAREH SARRAFIAN"/>
    <n v="439"/>
    <n v="439"/>
    <n v="439"/>
    <x v="753"/>
    <n v="400"/>
    <n v="760"/>
    <n v="1300"/>
    <n v="22"/>
    <n v="0"/>
    <n v="1009"/>
    <n v="148"/>
    <n v="0"/>
    <n v="163"/>
    <n v="4256"/>
    <n v="0"/>
    <x v="1135"/>
    <x v="481"/>
    <x v="950"/>
    <n v="5921"/>
    <x v="158"/>
    <n v="0"/>
    <n v="8078"/>
    <n v="756"/>
    <n v="0"/>
    <n v="630"/>
    <n v="25630"/>
    <n v="0"/>
    <n v="2868"/>
    <n v="1952"/>
    <n v="11151"/>
    <n v="22421"/>
    <n v="415"/>
    <n v="0"/>
    <n v="6191"/>
    <n v="1254"/>
    <n v="0"/>
    <n v="2518"/>
    <n v="48770"/>
    <n v="33143954"/>
    <n v="28804735"/>
    <n v="54694079"/>
    <n v="80519870"/>
    <n v="881013"/>
    <n v="0"/>
    <n v="54859162"/>
    <n v="12795291"/>
    <n v="0"/>
    <n v="4411459"/>
    <n v="270109563"/>
    <n v="9126899"/>
    <n v="7387789"/>
    <n v="26262074"/>
    <n v="49038111"/>
    <n v="1497797"/>
    <n v="0"/>
    <n v="14996178"/>
    <n v="4874157"/>
    <n v="0"/>
    <n v="5527949"/>
    <n v="118710954"/>
    <x v="1084"/>
    <n v="31768866"/>
    <n v="27165556"/>
    <n v="65406645"/>
    <n v="94206110"/>
    <n v="-13145039"/>
    <n v="2378810"/>
    <n v="0"/>
    <n v="50357501"/>
    <n v="8229134"/>
    <x v="0"/>
    <x v="7"/>
    <n v="0"/>
    <n v="0"/>
    <n v="0"/>
    <n v="0"/>
    <n v="276218681"/>
    <n v="0"/>
    <n v="0"/>
    <n v="0"/>
    <n v="0"/>
    <n v="0"/>
    <n v="10501987"/>
    <n v="9026968"/>
    <n v="28694547"/>
    <n v="35351871"/>
    <n v="0"/>
    <n v="0"/>
    <n v="19497839"/>
    <n v="9440314"/>
    <n v="0"/>
    <n v="88310"/>
    <n v="112601836"/>
    <n v="5045378"/>
    <n v="147242912"/>
    <n v="0"/>
    <n v="18865771"/>
    <n v="0"/>
    <n v="0"/>
    <n v="0"/>
    <n v="0"/>
    <n v="3170696"/>
    <n v="191417211"/>
    <n v="0"/>
    <n v="0"/>
    <n v="0"/>
    <n v="0"/>
    <n v="0"/>
    <n v="0"/>
    <n v="0"/>
    <n v="0"/>
    <n v="0"/>
    <n v="0"/>
    <n v="0"/>
    <n v="0"/>
    <n v="0"/>
  </r>
  <r>
    <n v="106190796"/>
    <x v="47"/>
    <x v="1"/>
    <x v="3"/>
    <d v="2017-01-07T00:00:00"/>
    <s v="09/30/2017"/>
    <s v="Open"/>
    <x v="0"/>
    <n v="11"/>
    <n v="927"/>
    <x v="3"/>
    <x v="0"/>
    <s v="Teaching"/>
    <s v="(310) 825-5041"/>
    <s v="757 WESTWOOD PLAZA"/>
    <s v="LOS ANGELES"/>
    <n v="90095"/>
    <s v="JOHNESE SPISSO"/>
    <n v="445"/>
    <n v="445"/>
    <n v="445"/>
    <x v="754"/>
    <n v="340"/>
    <n v="722"/>
    <n v="527"/>
    <n v="0"/>
    <n v="0"/>
    <n v="53"/>
    <n v="2457"/>
    <n v="7"/>
    <n v="132"/>
    <n v="5817"/>
    <n v="0"/>
    <x v="1136"/>
    <x v="886"/>
    <x v="951"/>
    <n v="3852"/>
    <x v="0"/>
    <n v="0"/>
    <n v="395"/>
    <n v="15291"/>
    <n v="41"/>
    <n v="754"/>
    <n v="41117"/>
    <n v="0"/>
    <n v="41473"/>
    <n v="8004"/>
    <n v="7435"/>
    <n v="5759"/>
    <n v="0"/>
    <n v="0"/>
    <n v="690"/>
    <n v="70449"/>
    <n v="411"/>
    <n v="6290"/>
    <n v="140511"/>
    <n v="167344607"/>
    <n v="24404908"/>
    <n v="103616133"/>
    <n v="47020130"/>
    <n v="0"/>
    <n v="0"/>
    <n v="5661121"/>
    <n v="266320714"/>
    <n v="430762"/>
    <n v="7795732"/>
    <n v="622594107"/>
    <n v="102968408"/>
    <n v="4872114"/>
    <n v="18766335"/>
    <n v="13756934"/>
    <n v="0"/>
    <n v="0"/>
    <n v="1990398"/>
    <n v="176144638"/>
    <n v="658607"/>
    <n v="10072728"/>
    <n v="329230162"/>
    <x v="1085"/>
    <n v="179622404"/>
    <n v="14295470"/>
    <n v="89879571"/>
    <n v="46554457"/>
    <n v="0"/>
    <n v="0"/>
    <n v="0"/>
    <n v="3763174"/>
    <n v="167285568"/>
    <x v="0"/>
    <x v="885"/>
    <n v="0"/>
    <n v="819177"/>
    <n v="-819177"/>
    <n v="5497201"/>
    <n v="515229175"/>
    <n v="0"/>
    <n v="0"/>
    <n v="0"/>
    <n v="0"/>
    <n v="0"/>
    <n v="90690611"/>
    <n v="14981552"/>
    <n v="32502897"/>
    <n v="14222607"/>
    <n v="0"/>
    <n v="0"/>
    <n v="3888345"/>
    <n v="275179784"/>
    <n v="0"/>
    <n v="5129298"/>
    <n v="436595094"/>
    <n v="42381573"/>
    <n v="457533935"/>
    <n v="0"/>
    <n v="8946452"/>
    <n v="0"/>
    <n v="0"/>
    <n v="0"/>
    <n v="0"/>
    <n v="10596197"/>
    <n v="1051775596"/>
    <n v="0"/>
    <n v="0"/>
    <n v="0"/>
    <n v="0"/>
    <n v="0"/>
    <n v="0"/>
    <n v="0"/>
    <n v="0"/>
    <n v="0"/>
    <n v="0"/>
    <n v="0"/>
    <n v="0"/>
    <n v="0"/>
  </r>
  <r>
    <n v="106391010"/>
    <x v="41"/>
    <x v="1"/>
    <x v="3"/>
    <d v="2017-01-07T00:00:00"/>
    <s v="09/30/2017"/>
    <s v="Open"/>
    <x v="21"/>
    <n v="6"/>
    <n v="507"/>
    <x v="7"/>
    <x v="0"/>
    <s v="Teaching"/>
    <s v="(209) 468-6000"/>
    <s v="500 WEST HOSPITAL ROAD"/>
    <s v="FRENCH CAMP"/>
    <n v="95231"/>
    <s v="DAVID CULBERSON"/>
    <n v="196"/>
    <n v="184"/>
    <n v="184"/>
    <x v="624"/>
    <n v="0"/>
    <n v="544"/>
    <n v="885"/>
    <n v="0"/>
    <n v="0"/>
    <n v="719"/>
    <n v="0"/>
    <n v="42"/>
    <n v="67"/>
    <n v="2550"/>
    <n v="0"/>
    <x v="1137"/>
    <x v="6"/>
    <x v="952"/>
    <n v="3634"/>
    <x v="0"/>
    <n v="0"/>
    <n v="3444"/>
    <n v="0"/>
    <n v="146"/>
    <n v="205"/>
    <n v="12198"/>
    <n v="0"/>
    <n v="5798"/>
    <n v="0"/>
    <n v="6347"/>
    <n v="30761"/>
    <n v="0"/>
    <n v="0"/>
    <n v="6426"/>
    <n v="0"/>
    <n v="112"/>
    <n v="1828"/>
    <n v="51272"/>
    <n v="33014035"/>
    <n v="0"/>
    <n v="54783481"/>
    <n v="72238829"/>
    <n v="0"/>
    <n v="0"/>
    <n v="71756027"/>
    <n v="0"/>
    <n v="1759205"/>
    <n v="4061261"/>
    <n v="237612838"/>
    <n v="22183451"/>
    <n v="0"/>
    <n v="12946040"/>
    <n v="54696827"/>
    <n v="0"/>
    <n v="0"/>
    <n v="21611360"/>
    <n v="0"/>
    <n v="332641"/>
    <n v="5553670"/>
    <n v="117323989"/>
    <x v="1086"/>
    <n v="46206128"/>
    <n v="0"/>
    <n v="55675225"/>
    <n v="103573282"/>
    <n v="0"/>
    <n v="0"/>
    <n v="0"/>
    <n v="58048089"/>
    <n v="0"/>
    <x v="0"/>
    <x v="886"/>
    <n v="0"/>
    <n v="0"/>
    <n v="0"/>
    <n v="0"/>
    <n v="274579275"/>
    <n v="0"/>
    <n v="6647130"/>
    <n v="0"/>
    <n v="0"/>
    <n v="6647130"/>
    <n v="8991358"/>
    <n v="0"/>
    <n v="12054296"/>
    <n v="30009504"/>
    <n v="0"/>
    <n v="0"/>
    <n v="35319298"/>
    <n v="0"/>
    <n v="0"/>
    <n v="630226"/>
    <n v="87004682"/>
    <n v="2760214"/>
    <n v="86157750"/>
    <n v="0"/>
    <n v="549402"/>
    <n v="0"/>
    <n v="0"/>
    <n v="0"/>
    <n v="0"/>
    <n v="4864635"/>
    <n v="100523375"/>
    <n v="0"/>
    <n v="0"/>
    <n v="0"/>
    <n v="0"/>
    <n v="0"/>
    <n v="0"/>
    <n v="0"/>
    <n v="0"/>
    <n v="0"/>
    <n v="0"/>
    <n v="0"/>
    <n v="0"/>
    <n v="0"/>
  </r>
  <r>
    <n v="106104023"/>
    <x v="482"/>
    <x v="1"/>
    <x v="3"/>
    <d v="2017-01-07T00:00:00"/>
    <s v="09/30/2017"/>
    <s v="Open"/>
    <x v="18"/>
    <n v="9"/>
    <n v="605"/>
    <x v="8"/>
    <x v="0"/>
    <s v=""/>
    <s v="(559) 436-3600"/>
    <s v="7173 N. SHARON AVENUE"/>
    <s v="FRESNO"/>
    <n v="93720"/>
    <s v="MARY JO JACOBSON"/>
    <n v="62"/>
    <n v="62"/>
    <n v="62"/>
    <x v="755"/>
    <n v="35"/>
    <n v="5"/>
    <n v="32"/>
    <n v="0"/>
    <n v="0"/>
    <n v="0"/>
    <n v="0"/>
    <n v="0"/>
    <n v="41"/>
    <n v="384"/>
    <n v="0"/>
    <x v="1138"/>
    <x v="400"/>
    <x v="953"/>
    <n v="358"/>
    <x v="0"/>
    <n v="0"/>
    <n v="0"/>
    <n v="0"/>
    <n v="0"/>
    <n v="510"/>
    <n v="4421"/>
    <n v="0"/>
    <n v="3754"/>
    <n v="356"/>
    <n v="0"/>
    <n v="629"/>
    <n v="0"/>
    <n v="0"/>
    <n v="0"/>
    <n v="0"/>
    <n v="0"/>
    <n v="2089"/>
    <n v="6828"/>
    <n v="9474206"/>
    <n v="1070914"/>
    <n v="246613"/>
    <n v="999489"/>
    <n v="0"/>
    <n v="0"/>
    <n v="0"/>
    <n v="0"/>
    <n v="0"/>
    <n v="1586361"/>
    <n v="13377583"/>
    <n v="1025712"/>
    <n v="163355"/>
    <n v="0"/>
    <n v="130437"/>
    <n v="0"/>
    <n v="0"/>
    <n v="0"/>
    <n v="0"/>
    <n v="0"/>
    <n v="669721"/>
    <n v="1989225"/>
    <x v="1087"/>
    <n v="4236989"/>
    <n v="582900"/>
    <n v="86284"/>
    <n v="281525"/>
    <n v="0"/>
    <n v="0"/>
    <n v="0"/>
    <n v="0"/>
    <n v="0"/>
    <x v="0"/>
    <x v="7"/>
    <n v="0"/>
    <n v="0"/>
    <n v="0"/>
    <n v="897900"/>
    <n v="6176127"/>
    <n v="0"/>
    <n v="0"/>
    <n v="0"/>
    <n v="0"/>
    <n v="0"/>
    <n v="6172400"/>
    <n v="651369"/>
    <n v="160329"/>
    <n v="848401"/>
    <n v="0"/>
    <n v="0"/>
    <n v="0"/>
    <n v="0"/>
    <n v="0"/>
    <n v="1358182"/>
    <n v="9190681"/>
    <n v="39793"/>
    <n v="6388663"/>
    <n v="0"/>
    <n v="0"/>
    <n v="0"/>
    <n v="0"/>
    <n v="0"/>
    <n v="0"/>
    <n v="70658"/>
    <n v="623264"/>
    <n v="0"/>
    <n v="0"/>
    <n v="0"/>
    <n v="0"/>
    <n v="0"/>
    <n v="0"/>
    <n v="0"/>
    <n v="0"/>
    <n v="0"/>
    <n v="0"/>
    <n v="0"/>
    <n v="0"/>
    <n v="0"/>
  </r>
  <r>
    <n v="106434032"/>
    <x v="32"/>
    <x v="1"/>
    <x v="3"/>
    <d v="2017-01-07T00:00:00"/>
    <s v="09/30/2017"/>
    <s v="Open"/>
    <x v="7"/>
    <n v="7"/>
    <n v="431"/>
    <x v="2"/>
    <x v="0"/>
    <s v=""/>
    <s v="(669) 234-5959"/>
    <s v="455 SILICON VALLEY BOULEVARD"/>
    <s v="SAN JOSE"/>
    <n v="95138"/>
    <s v="ROB A. MARSH"/>
    <n v="80"/>
    <n v="80"/>
    <n v="80"/>
    <x v="756"/>
    <n v="0"/>
    <n v="96"/>
    <n v="0"/>
    <n v="0"/>
    <n v="0"/>
    <n v="60"/>
    <n v="257"/>
    <n v="0"/>
    <n v="0"/>
    <n v="570"/>
    <n v="0"/>
    <x v="1139"/>
    <x v="6"/>
    <x v="188"/>
    <n v="0"/>
    <x v="0"/>
    <n v="0"/>
    <n v="413"/>
    <n v="2401"/>
    <n v="0"/>
    <n v="0"/>
    <n v="6011"/>
    <n v="0"/>
    <n v="0"/>
    <n v="0"/>
    <n v="0"/>
    <n v="0"/>
    <n v="0"/>
    <n v="0"/>
    <n v="0"/>
    <n v="0"/>
    <n v="0"/>
    <n v="0"/>
    <n v="0"/>
    <n v="4370000"/>
    <n v="0"/>
    <n v="2024000"/>
    <n v="0"/>
    <n v="0"/>
    <n v="0"/>
    <n v="826000"/>
    <n v="4802000"/>
    <n v="0"/>
    <n v="0"/>
    <n v="12022000"/>
    <n v="0"/>
    <n v="0"/>
    <n v="0"/>
    <n v="0"/>
    <n v="0"/>
    <n v="0"/>
    <n v="0"/>
    <n v="0"/>
    <n v="0"/>
    <n v="0"/>
    <n v="0"/>
    <x v="1088"/>
    <n v="1000167"/>
    <n v="0"/>
    <n v="1164608"/>
    <n v="0"/>
    <n v="0"/>
    <n v="0"/>
    <n v="0"/>
    <n v="183642"/>
    <n v="542042"/>
    <x v="0"/>
    <x v="7"/>
    <n v="0"/>
    <n v="0"/>
    <n v="0"/>
    <n v="0"/>
    <n v="3579982"/>
    <n v="0"/>
    <n v="0"/>
    <n v="0"/>
    <n v="0"/>
    <n v="0"/>
    <n v="3369833"/>
    <n v="0"/>
    <n v="859392"/>
    <n v="0"/>
    <n v="0"/>
    <n v="0"/>
    <n v="642358"/>
    <n v="3570435"/>
    <n v="0"/>
    <n v="0"/>
    <n v="8442018"/>
    <n v="81974"/>
    <n v="0"/>
    <n v="0"/>
    <n v="8923"/>
    <n v="0"/>
    <n v="0"/>
    <n v="0"/>
    <n v="0"/>
    <n v="301746"/>
    <n v="28941745"/>
    <n v="0"/>
    <n v="0"/>
    <n v="0"/>
    <n v="0"/>
    <n v="0"/>
    <n v="0"/>
    <n v="0"/>
    <n v="0"/>
    <n v="0"/>
    <n v="0"/>
    <n v="0"/>
    <n v="0"/>
    <n v="0"/>
  </r>
  <r>
    <n v="106394003"/>
    <x v="50"/>
    <x v="1"/>
    <x v="3"/>
    <d v="2017-01-07T00:00:00"/>
    <s v="09/30/2017"/>
    <s v="Open"/>
    <x v="21"/>
    <n v="6"/>
    <n v="507"/>
    <x v="7"/>
    <x v="1"/>
    <s v=""/>
    <s v="(209) 468-8750"/>
    <s v="1212 NORTH CALIFORNIA STREET"/>
    <s v="STOCKTON"/>
    <n v="95202"/>
    <s v="FRANCES HUTCHINS"/>
    <n v="16"/>
    <n v="16"/>
    <n v="16"/>
    <x v="8"/>
    <n v="0"/>
    <n v="0"/>
    <n v="0"/>
    <n v="0"/>
    <n v="0"/>
    <n v="0"/>
    <n v="0"/>
    <n v="0"/>
    <n v="84"/>
    <n v="84"/>
    <n v="0"/>
    <x v="8"/>
    <x v="6"/>
    <x v="8"/>
    <n v="0"/>
    <x v="0"/>
    <n v="0"/>
    <n v="0"/>
    <n v="0"/>
    <n v="0"/>
    <n v="1470"/>
    <n v="1470"/>
    <n v="0"/>
    <n v="0"/>
    <n v="0"/>
    <n v="0"/>
    <n v="0"/>
    <n v="0"/>
    <n v="0"/>
    <n v="0"/>
    <n v="0"/>
    <n v="0"/>
    <n v="0"/>
    <n v="0"/>
    <n v="0"/>
    <n v="0"/>
    <n v="0"/>
    <n v="0"/>
    <n v="0"/>
    <n v="0"/>
    <n v="0"/>
    <n v="0"/>
    <n v="0"/>
    <n v="1742925"/>
    <n v="1742925"/>
    <n v="0"/>
    <n v="0"/>
    <n v="0"/>
    <n v="0"/>
    <n v="0"/>
    <n v="0"/>
    <n v="0"/>
    <n v="0"/>
    <n v="0"/>
    <n v="0"/>
    <n v="0"/>
    <x v="8"/>
    <n v="0"/>
    <n v="0"/>
    <n v="0"/>
    <n v="0"/>
    <n v="0"/>
    <n v="0"/>
    <n v="0"/>
    <n v="0"/>
    <n v="0"/>
    <x v="0"/>
    <x v="7"/>
    <n v="0"/>
    <n v="0"/>
    <n v="0"/>
    <n v="0"/>
    <n v="0"/>
    <n v="0"/>
    <n v="0"/>
    <n v="0"/>
    <n v="0"/>
    <n v="0"/>
    <n v="0"/>
    <n v="0"/>
    <n v="0"/>
    <n v="0"/>
    <n v="0"/>
    <n v="0"/>
    <n v="0"/>
    <n v="0"/>
    <n v="0"/>
    <n v="1742925"/>
    <n v="1742925"/>
    <n v="0"/>
    <n v="1742925"/>
    <n v="0"/>
    <n v="0"/>
    <n v="0"/>
    <n v="0"/>
    <n v="0"/>
    <n v="0"/>
    <n v="0"/>
    <n v="0"/>
    <n v="0"/>
    <n v="0"/>
    <n v="0"/>
    <n v="0"/>
    <n v="0"/>
    <n v="0"/>
    <n v="0"/>
    <n v="0"/>
    <n v="0"/>
    <n v="0"/>
    <n v="0"/>
    <n v="0"/>
    <n v="0"/>
  </r>
  <r>
    <n v="106190673"/>
    <x v="53"/>
    <x v="1"/>
    <x v="3"/>
    <d v="2017-01-07T00:00:00"/>
    <s v="09/30/2017"/>
    <s v="Open"/>
    <x v="0"/>
    <n v="11"/>
    <n v="917"/>
    <x v="1"/>
    <x v="0"/>
    <s v=""/>
    <s v="(909) 599-6811"/>
    <s v="1350 WEST COVINA BOULEVARD"/>
    <s v="SAN DIMAS"/>
    <n v="91773"/>
    <s v="KURT WEINMEISTER"/>
    <n v="101"/>
    <n v="101"/>
    <n v="36"/>
    <x v="757"/>
    <n v="157"/>
    <n v="41"/>
    <n v="152"/>
    <n v="0"/>
    <n v="0"/>
    <n v="43"/>
    <n v="202"/>
    <n v="0"/>
    <n v="60"/>
    <n v="946"/>
    <n v="0"/>
    <x v="1140"/>
    <x v="504"/>
    <x v="582"/>
    <n v="526"/>
    <x v="0"/>
    <n v="0"/>
    <n v="105"/>
    <n v="522"/>
    <n v="0"/>
    <n v="137"/>
    <n v="3294"/>
    <n v="0"/>
    <n v="503"/>
    <n v="514"/>
    <n v="390"/>
    <n v="1401"/>
    <n v="0"/>
    <n v="0"/>
    <n v="610"/>
    <n v="1366"/>
    <n v="0"/>
    <n v="239"/>
    <n v="5023"/>
    <n v="13897094"/>
    <n v="8268749"/>
    <n v="1750992"/>
    <n v="5589353"/>
    <n v="0"/>
    <n v="0"/>
    <n v="1434395"/>
    <n v="8124085"/>
    <n v="0"/>
    <n v="1953325"/>
    <n v="41017993"/>
    <n v="2899260"/>
    <n v="3188844"/>
    <n v="1399832"/>
    <n v="5285234"/>
    <n v="0"/>
    <n v="0"/>
    <n v="2618351"/>
    <n v="9042904"/>
    <n v="0"/>
    <n v="896829"/>
    <n v="25331254"/>
    <x v="1089"/>
    <n v="13365024"/>
    <n v="9507712"/>
    <n v="2519845"/>
    <n v="9576412"/>
    <n v="0"/>
    <n v="0"/>
    <n v="0"/>
    <n v="1910907"/>
    <n v="12200095"/>
    <x v="0"/>
    <x v="887"/>
    <n v="0"/>
    <n v="0"/>
    <n v="0"/>
    <n v="1736584"/>
    <n v="52412039"/>
    <n v="0"/>
    <n v="0"/>
    <n v="0"/>
    <n v="0"/>
    <n v="0"/>
    <n v="3431329"/>
    <n v="1949879"/>
    <n v="630979"/>
    <n v="1298175"/>
    <n v="0"/>
    <n v="0"/>
    <n v="2141839"/>
    <n v="4966893"/>
    <n v="0"/>
    <n v="-481886"/>
    <n v="13937208"/>
    <n v="168159"/>
    <n v="13597270"/>
    <n v="0"/>
    <n v="788"/>
    <n v="0"/>
    <n v="0"/>
    <n v="0"/>
    <n v="0"/>
    <n v="402420"/>
    <n v="17780619"/>
    <n v="0"/>
    <n v="0"/>
    <n v="0"/>
    <n v="0"/>
    <n v="0"/>
    <n v="0"/>
    <n v="0"/>
    <n v="0"/>
    <n v="0"/>
    <n v="0"/>
    <n v="0"/>
    <n v="0"/>
    <n v="0"/>
  </r>
  <r>
    <n v="106190200"/>
    <x v="54"/>
    <x v="1"/>
    <x v="3"/>
    <d v="2017-01-07T00:00:00"/>
    <s v="09/30/2017"/>
    <s v="Open"/>
    <x v="0"/>
    <n v="11"/>
    <n v="913"/>
    <x v="2"/>
    <x v="0"/>
    <s v=""/>
    <s v="(626) 289-5454"/>
    <s v="438 W. LAS TUNAS DRIVE"/>
    <s v="SAN GABRIEL"/>
    <n v="91776"/>
    <s v="KAREN PRICE-GHARZEDDINE"/>
    <n v="273"/>
    <n v="273"/>
    <n v="273"/>
    <x v="758"/>
    <n v="405"/>
    <n v="221"/>
    <n v="719"/>
    <n v="0"/>
    <n v="0"/>
    <n v="29"/>
    <n v="326"/>
    <n v="4"/>
    <n v="100"/>
    <n v="2501"/>
    <n v="0"/>
    <x v="1141"/>
    <x v="887"/>
    <x v="954"/>
    <n v="4642"/>
    <x v="0"/>
    <n v="0"/>
    <n v="154"/>
    <n v="1489"/>
    <n v="12"/>
    <n v="228"/>
    <n v="15844"/>
    <n v="0"/>
    <n v="1111"/>
    <n v="657"/>
    <n v="563"/>
    <n v="2784"/>
    <n v="0"/>
    <n v="0"/>
    <n v="227"/>
    <n v="1044"/>
    <n v="25"/>
    <n v="571"/>
    <n v="6982"/>
    <n v="64922163"/>
    <n v="27413051"/>
    <n v="17226223"/>
    <n v="59555752"/>
    <n v="0"/>
    <n v="0"/>
    <n v="2165579"/>
    <n v="23821999"/>
    <n v="266228"/>
    <n v="4348172"/>
    <n v="199719167"/>
    <n v="19803007"/>
    <n v="9213350"/>
    <n v="3660903"/>
    <n v="20794028"/>
    <n v="0"/>
    <n v="0"/>
    <n v="1478568"/>
    <n v="11168403"/>
    <n v="132719"/>
    <n v="3723991"/>
    <n v="69974969"/>
    <x v="1090"/>
    <n v="73601722"/>
    <n v="31715810"/>
    <n v="18996268"/>
    <n v="74322037"/>
    <n v="0"/>
    <n v="0"/>
    <n v="0"/>
    <n v="3129848"/>
    <n v="24376881"/>
    <x v="0"/>
    <x v="888"/>
    <n v="0"/>
    <n v="0"/>
    <n v="0"/>
    <n v="6454550"/>
    <n v="233985300"/>
    <n v="444119"/>
    <n v="0"/>
    <n v="0"/>
    <n v="0"/>
    <n v="444119"/>
    <n v="11123447"/>
    <n v="5354710"/>
    <n v="1890858"/>
    <n v="6027743"/>
    <n v="0"/>
    <n v="0"/>
    <n v="514299"/>
    <n v="10613521"/>
    <n v="0"/>
    <n v="628377"/>
    <n v="36152955"/>
    <n v="81405"/>
    <n v="37173721"/>
    <n v="355160"/>
    <n v="0"/>
    <n v="0"/>
    <n v="0"/>
    <n v="0"/>
    <n v="0"/>
    <n v="250478"/>
    <n v="7183863"/>
    <n v="0"/>
    <n v="0"/>
    <n v="0"/>
    <n v="0"/>
    <n v="0"/>
    <n v="0"/>
    <n v="0"/>
    <n v="0"/>
    <n v="0"/>
    <n v="0"/>
    <n v="0"/>
    <n v="0"/>
    <n v="0"/>
  </r>
  <r>
    <n v="106331326"/>
    <x v="49"/>
    <x v="1"/>
    <x v="3"/>
    <d v="2017-01-07T00:00:00"/>
    <s v="09/30/2017"/>
    <s v="Open"/>
    <x v="24"/>
    <n v="12"/>
    <n v="1107"/>
    <x v="4"/>
    <x v="0"/>
    <s v="Rural"/>
    <s v="(951) 845-1121"/>
    <s v="600 N. HIGHLAND SPRINGS AVENUE"/>
    <s v="BANNING"/>
    <n v="92220"/>
    <s v="STEVE BARRON"/>
    <n v="79"/>
    <n v="79"/>
    <n v="79"/>
    <x v="420"/>
    <n v="179"/>
    <n v="55"/>
    <n v="174"/>
    <n v="0"/>
    <n v="0"/>
    <n v="104"/>
    <n v="0"/>
    <n v="24"/>
    <n v="22"/>
    <n v="747"/>
    <n v="0"/>
    <x v="1142"/>
    <x v="888"/>
    <x v="301"/>
    <n v="632"/>
    <x v="0"/>
    <n v="0"/>
    <n v="366"/>
    <n v="0"/>
    <n v="87"/>
    <n v="95"/>
    <n v="2818"/>
    <n v="0"/>
    <n v="1011"/>
    <n v="1870"/>
    <n v="811"/>
    <n v="5706"/>
    <n v="0"/>
    <n v="0"/>
    <n v="1131"/>
    <n v="0"/>
    <n v="0"/>
    <n v="1013"/>
    <n v="11542"/>
    <n v="6456044"/>
    <n v="5767231"/>
    <n v="1663595"/>
    <n v="5262676"/>
    <n v="0"/>
    <n v="0"/>
    <n v="4388058"/>
    <n v="0"/>
    <n v="219353"/>
    <n v="887481"/>
    <n v="24644438"/>
    <n v="5904150"/>
    <n v="10194796"/>
    <n v="1844030"/>
    <n v="15472511"/>
    <n v="0"/>
    <n v="0"/>
    <n v="8297955"/>
    <n v="0"/>
    <n v="0"/>
    <n v="4708251"/>
    <n v="46421693"/>
    <x v="1091"/>
    <n v="10971668"/>
    <n v="15020574"/>
    <n v="2919543"/>
    <n v="18023753"/>
    <n v="-332992"/>
    <n v="0"/>
    <n v="0"/>
    <n v="9873417"/>
    <n v="0"/>
    <x v="0"/>
    <x v="889"/>
    <n v="0"/>
    <n v="0"/>
    <n v="0"/>
    <n v="0"/>
    <n v="58902872"/>
    <n v="0"/>
    <n v="0"/>
    <n v="0"/>
    <n v="0"/>
    <n v="0"/>
    <n v="1388526"/>
    <n v="941453"/>
    <n v="921074"/>
    <n v="2711434"/>
    <n v="0"/>
    <n v="0"/>
    <n v="2812596"/>
    <n v="0"/>
    <n v="0"/>
    <n v="3388176"/>
    <n v="12163259"/>
    <n v="4468692"/>
    <n v="20281139"/>
    <n v="0"/>
    <n v="1804006"/>
    <n v="0"/>
    <n v="0"/>
    <n v="0"/>
    <n v="0"/>
    <n v="220768"/>
    <n v="106670222"/>
    <n v="0"/>
    <n v="0"/>
    <n v="0"/>
    <n v="0"/>
    <n v="0"/>
    <n v="0"/>
    <n v="0"/>
    <n v="0"/>
    <n v="0"/>
    <n v="0"/>
    <n v="0"/>
    <n v="0"/>
    <n v="0"/>
  </r>
  <r>
    <n v="106281047"/>
    <x v="2"/>
    <x v="1"/>
    <x v="3"/>
    <d v="2017-01-07T00:00:00"/>
    <s v="09/30/2017"/>
    <s v="Open"/>
    <x v="1"/>
    <n v="3"/>
    <n v="407"/>
    <x v="0"/>
    <x v="0"/>
    <s v=""/>
    <s v="(707) 252-4411"/>
    <s v="1000 TRANCAS STREET"/>
    <s v="NAPA"/>
    <n v="94558"/>
    <s v="LARRY COOMES"/>
    <n v="208"/>
    <n v="153"/>
    <n v="125"/>
    <x v="320"/>
    <n v="90"/>
    <n v="106"/>
    <n v="322"/>
    <n v="0"/>
    <n v="0"/>
    <n v="31"/>
    <n v="312"/>
    <n v="4"/>
    <n v="21"/>
    <n v="1666"/>
    <n v="0"/>
    <x v="1143"/>
    <x v="889"/>
    <x v="471"/>
    <n v="1776"/>
    <x v="0"/>
    <n v="0"/>
    <n v="126"/>
    <n v="1313"/>
    <n v="18"/>
    <n v="60"/>
    <n v="8088"/>
    <n v="0"/>
    <n v="14424"/>
    <n v="1736"/>
    <n v="609"/>
    <n v="5815"/>
    <n v="0"/>
    <n v="0"/>
    <n v="1330"/>
    <n v="10147"/>
    <n v="106"/>
    <n v="1116"/>
    <n v="35283"/>
    <n v="85695043"/>
    <n v="10629246"/>
    <n v="8581459"/>
    <n v="29133274"/>
    <n v="0"/>
    <n v="0"/>
    <n v="3331549"/>
    <n v="31943650"/>
    <n v="382959"/>
    <n v="1406458"/>
    <n v="171103638"/>
    <n v="54949203"/>
    <n v="6250473"/>
    <n v="3063470"/>
    <n v="24614086"/>
    <n v="0"/>
    <n v="0"/>
    <n v="4223560"/>
    <n v="54392058"/>
    <n v="277827"/>
    <n v="4575026"/>
    <n v="152345703"/>
    <x v="1092"/>
    <n v="123075920"/>
    <n v="14785662"/>
    <n v="10827924"/>
    <n v="49772721"/>
    <n v="0"/>
    <n v="0"/>
    <n v="0"/>
    <n v="7102942"/>
    <n v="55561042"/>
    <x v="0"/>
    <x v="890"/>
    <n v="0"/>
    <n v="0"/>
    <n v="0"/>
    <n v="2733416"/>
    <n v="269468113"/>
    <n v="482779"/>
    <n v="5455668"/>
    <n v="0"/>
    <n v="1023554"/>
    <n v="6962001"/>
    <n v="16125845"/>
    <n v="2574066"/>
    <n v="426229"/>
    <n v="8602092"/>
    <n v="0"/>
    <n v="0"/>
    <n v="440596"/>
    <n v="30706425"/>
    <n v="0"/>
    <n v="2067976"/>
    <n v="60943229"/>
    <n v="1692728"/>
    <n v="65223504"/>
    <n v="3635817"/>
    <n v="6657625"/>
    <n v="0"/>
    <n v="0"/>
    <n v="0"/>
    <n v="0"/>
    <n v="4390152"/>
    <n v="203035775"/>
    <n v="0"/>
    <n v="0"/>
    <n v="0"/>
    <n v="0"/>
    <n v="0"/>
    <n v="0"/>
    <n v="0"/>
    <n v="0"/>
    <n v="0"/>
    <n v="0"/>
    <n v="0"/>
    <n v="0"/>
    <n v="0"/>
  </r>
  <r>
    <n v="106370673"/>
    <x v="6"/>
    <x v="1"/>
    <x v="3"/>
    <d v="2017-01-07T00:00:00"/>
    <s v="09/30/2017"/>
    <s v="Open"/>
    <x v="2"/>
    <n v="14"/>
    <n v="1416"/>
    <x v="2"/>
    <x v="0"/>
    <s v="Teaching"/>
    <s v="(858) 576-1700"/>
    <s v="3020 CHILDREN'S WAY"/>
    <s v="SAN DIEGO"/>
    <n v="92123"/>
    <s v="DONALD KEARNS, MD"/>
    <n v="524"/>
    <n v="444"/>
    <n v="338"/>
    <x v="17"/>
    <n v="0"/>
    <n v="1428"/>
    <n v="1094"/>
    <n v="104"/>
    <n v="0"/>
    <n v="268"/>
    <n v="1826"/>
    <n v="8"/>
    <n v="86"/>
    <n v="4826"/>
    <n v="15"/>
    <x v="6"/>
    <x v="6"/>
    <x v="955"/>
    <n v="2266"/>
    <x v="159"/>
    <n v="0"/>
    <n v="1082"/>
    <n v="9074"/>
    <n v="40"/>
    <n v="697"/>
    <n v="25161"/>
    <n v="3115"/>
    <n v="175"/>
    <n v="0"/>
    <n v="14902"/>
    <n v="35394"/>
    <n v="10"/>
    <n v="0"/>
    <n v="3398"/>
    <n v="22556"/>
    <n v="27"/>
    <n v="2165"/>
    <n v="78627"/>
    <n v="1259683"/>
    <n v="0"/>
    <n v="197773266"/>
    <n v="27636956"/>
    <n v="3736017"/>
    <n v="0"/>
    <n v="21081257"/>
    <n v="155345072"/>
    <n v="632303"/>
    <n v="2747465"/>
    <n v="410212019"/>
    <n v="627581"/>
    <n v="0"/>
    <n v="41803835"/>
    <n v="69390213"/>
    <n v="2300"/>
    <n v="0"/>
    <n v="11307029"/>
    <n v="82015719"/>
    <n v="70274"/>
    <n v="3229459"/>
    <n v="208446410"/>
    <x v="1093"/>
    <n v="1515117"/>
    <n v="0"/>
    <n v="182329237"/>
    <n v="87427686"/>
    <n v="-2043686"/>
    <n v="2159417"/>
    <n v="0"/>
    <n v="23399398"/>
    <n v="155732884"/>
    <x v="0"/>
    <x v="891"/>
    <n v="0"/>
    <n v="0"/>
    <n v="0"/>
    <n v="3527934"/>
    <n v="457316769"/>
    <n v="0"/>
    <n v="6971655"/>
    <n v="0"/>
    <n v="13298295"/>
    <n v="20269950"/>
    <n v="372147"/>
    <n v="0"/>
    <n v="59291550"/>
    <n v="16571138"/>
    <n v="1578899"/>
    <n v="0"/>
    <n v="8988888"/>
    <n v="94669581"/>
    <n v="0"/>
    <n v="139407"/>
    <n v="181611610"/>
    <n v="18884461"/>
    <n v="171785574"/>
    <n v="0"/>
    <n v="-1302631"/>
    <n v="0"/>
    <n v="0"/>
    <n v="0"/>
    <n v="0"/>
    <n v="13232830"/>
    <n v="489884872"/>
    <n v="0"/>
    <n v="0"/>
    <n v="0"/>
    <n v="0"/>
    <n v="0"/>
    <n v="0"/>
    <n v="0"/>
    <n v="0"/>
    <n v="0"/>
    <n v="0"/>
    <n v="0"/>
    <n v="0"/>
    <n v="0"/>
  </r>
  <r>
    <n v="106361308"/>
    <x v="10"/>
    <x v="1"/>
    <x v="3"/>
    <d v="2017-01-07T00:00:00"/>
    <s v="09/30/2017"/>
    <s v="Open"/>
    <x v="5"/>
    <n v="12"/>
    <n v="1209"/>
    <x v="2"/>
    <x v="0"/>
    <s v=""/>
    <s v="(909) 335-5501"/>
    <s v="350 TERRACINA BOULEVARD"/>
    <s v="REDLANDS"/>
    <n v="92373"/>
    <s v="JAMES R. HOLMES"/>
    <n v="229"/>
    <n v="229"/>
    <n v="195"/>
    <x v="759"/>
    <n v="807"/>
    <n v="248"/>
    <n v="526"/>
    <n v="0"/>
    <n v="0"/>
    <n v="25"/>
    <n v="853"/>
    <n v="10"/>
    <n v="13"/>
    <n v="2864"/>
    <n v="0"/>
    <x v="1144"/>
    <x v="102"/>
    <x v="635"/>
    <n v="1763"/>
    <x v="0"/>
    <n v="0"/>
    <n v="117"/>
    <n v="3023"/>
    <n v="27"/>
    <n v="35"/>
    <n v="11327"/>
    <n v="0"/>
    <n v="6557"/>
    <n v="11378"/>
    <n v="1923"/>
    <n v="10062"/>
    <n v="0"/>
    <n v="0"/>
    <n v="319"/>
    <n v="10252"/>
    <n v="1789"/>
    <n v="1311"/>
    <n v="43591"/>
    <n v="34388986"/>
    <n v="64920447"/>
    <n v="13107708"/>
    <n v="30501121"/>
    <n v="0"/>
    <n v="0"/>
    <n v="1735261"/>
    <n v="45370791"/>
    <n v="884437"/>
    <n v="1073229"/>
    <n v="191981980"/>
    <n v="20782017"/>
    <n v="42164295"/>
    <n v="4828915"/>
    <n v="25288116"/>
    <n v="0"/>
    <n v="0"/>
    <n v="1143307"/>
    <n v="49485525"/>
    <n v="2193020"/>
    <n v="1495255"/>
    <n v="147380450"/>
    <x v="1094"/>
    <n v="47609577"/>
    <n v="96260374"/>
    <n v="10780722"/>
    <n v="41803249"/>
    <n v="0"/>
    <n v="0"/>
    <n v="0"/>
    <n v="2150226"/>
    <n v="79732676"/>
    <x v="0"/>
    <x v="892"/>
    <n v="0"/>
    <n v="0"/>
    <n v="0"/>
    <n v="94880"/>
    <n v="282193317"/>
    <n v="17740149"/>
    <n v="0"/>
    <n v="0"/>
    <n v="20639705"/>
    <n v="38379854"/>
    <n v="7561426"/>
    <n v="28564517"/>
    <n v="7155901"/>
    <n v="13985988"/>
    <n v="0"/>
    <n v="0"/>
    <n v="728342"/>
    <n v="35763345"/>
    <n v="92325"/>
    <n v="1697123"/>
    <n v="95548967"/>
    <n v="869671"/>
    <n v="79992777"/>
    <n v="922624"/>
    <n v="1782930"/>
    <n v="0"/>
    <n v="0"/>
    <n v="5831911"/>
    <n v="13948922"/>
    <n v="4276750"/>
    <n v="115219116"/>
    <n v="0"/>
    <n v="0"/>
    <n v="0"/>
    <n v="0"/>
    <n v="0"/>
    <n v="0"/>
    <n v="0"/>
    <n v="0"/>
    <n v="0"/>
    <n v="0"/>
    <n v="0"/>
    <n v="0"/>
    <n v="0"/>
  </r>
  <r>
    <n v="106190517"/>
    <x v="1"/>
    <x v="1"/>
    <x v="3"/>
    <d v="2017-01-07T00:00:00"/>
    <s v="09/30/2017"/>
    <s v="Open"/>
    <x v="0"/>
    <n v="11"/>
    <n v="905"/>
    <x v="1"/>
    <x v="0"/>
    <s v=""/>
    <s v="(818) 881-0800"/>
    <s v="18321 CLARK STREET"/>
    <s v="TARZANA"/>
    <n v="91356"/>
    <s v="DALE SUROWITZ"/>
    <n v="249"/>
    <n v="249"/>
    <n v="201"/>
    <x v="760"/>
    <n v="203"/>
    <n v="263"/>
    <n v="549"/>
    <n v="0"/>
    <n v="0"/>
    <n v="16"/>
    <n v="1127"/>
    <n v="26"/>
    <n v="8"/>
    <n v="3310"/>
    <n v="0"/>
    <x v="704"/>
    <x v="113"/>
    <x v="956"/>
    <n v="1642"/>
    <x v="0"/>
    <n v="0"/>
    <n v="69"/>
    <n v="3655"/>
    <n v="62"/>
    <n v="21"/>
    <n v="12663"/>
    <n v="0"/>
    <n v="5545"/>
    <n v="896"/>
    <n v="1186"/>
    <n v="5820"/>
    <n v="0"/>
    <n v="0"/>
    <n v="532"/>
    <n v="6062"/>
    <n v="282"/>
    <n v="371"/>
    <n v="20694"/>
    <n v="109149313"/>
    <n v="19580137"/>
    <n v="14156194"/>
    <n v="27345389"/>
    <n v="0"/>
    <n v="0"/>
    <n v="1222312"/>
    <n v="64747069"/>
    <n v="1089451"/>
    <n v="363150"/>
    <n v="237653015"/>
    <n v="35028810"/>
    <n v="6560518"/>
    <n v="3663703"/>
    <n v="21485354"/>
    <n v="0"/>
    <n v="0"/>
    <n v="2890521"/>
    <n v="32936731"/>
    <n v="1529607"/>
    <n v="2018345"/>
    <n v="106113589"/>
    <x v="1095"/>
    <n v="124432018"/>
    <n v="22107585"/>
    <n v="15230216"/>
    <n v="45535315"/>
    <n v="0"/>
    <n v="0"/>
    <n v="0"/>
    <n v="2894395"/>
    <n v="69078620"/>
    <x v="0"/>
    <x v="893"/>
    <n v="0"/>
    <n v="0"/>
    <n v="0"/>
    <n v="1575341"/>
    <n v="283272474"/>
    <n v="0"/>
    <n v="-243325"/>
    <n v="0"/>
    <n v="0"/>
    <n v="-243325"/>
    <n v="19232898"/>
    <n v="3940022"/>
    <n v="2526251"/>
    <n v="2878288"/>
    <n v="0"/>
    <n v="0"/>
    <n v="1203798"/>
    <n v="28257472"/>
    <n v="1414399"/>
    <n v="797677"/>
    <n v="60250805"/>
    <n v="486274"/>
    <n v="79478368"/>
    <n v="1545068"/>
    <n v="635187"/>
    <n v="0"/>
    <n v="0"/>
    <n v="0"/>
    <n v="0"/>
    <n v="11649791"/>
    <n v="130678149"/>
    <n v="0"/>
    <n v="0"/>
    <n v="0"/>
    <n v="0"/>
    <n v="0"/>
    <n v="0"/>
    <n v="0"/>
    <n v="0"/>
    <n v="0"/>
    <n v="0"/>
    <n v="5126483"/>
    <n v="0"/>
    <n v="0"/>
  </r>
  <r>
    <n v="106190470"/>
    <x v="467"/>
    <x v="1"/>
    <x v="3"/>
    <d v="2017-01-07T00:00:00"/>
    <s v="09/30/2017"/>
    <s v="Open"/>
    <x v="0"/>
    <n v="11"/>
    <n v="931"/>
    <x v="2"/>
    <x v="0"/>
    <s v=""/>
    <s v="(310) 540-7676"/>
    <s v="4101 TORRANCE BOULEVARD"/>
    <s v="TORRANCE"/>
    <n v="90503"/>
    <s v="MARY KINGSTON"/>
    <n v="442"/>
    <n v="418"/>
    <n v="418"/>
    <x v="102"/>
    <n v="1165"/>
    <n v="382"/>
    <n v="631"/>
    <n v="0"/>
    <n v="0"/>
    <n v="75"/>
    <n v="1468"/>
    <n v="47"/>
    <n v="39"/>
    <n v="4780"/>
    <n v="478"/>
    <x v="1145"/>
    <x v="890"/>
    <x v="48"/>
    <n v="2121"/>
    <x v="0"/>
    <n v="0"/>
    <n v="260"/>
    <n v="5621"/>
    <n v="131"/>
    <n v="107"/>
    <n v="21690"/>
    <n v="5879"/>
    <n v="9278"/>
    <n v="4329"/>
    <n v="1807"/>
    <n v="7652"/>
    <n v="0"/>
    <n v="0"/>
    <n v="1020"/>
    <n v="10397"/>
    <n v="531"/>
    <n v="535"/>
    <n v="35549"/>
    <n v="87748322"/>
    <n v="72405553"/>
    <n v="22050080"/>
    <n v="32157812"/>
    <n v="0"/>
    <n v="0"/>
    <n v="3788885"/>
    <n v="81912774"/>
    <n v="1907558"/>
    <n v="1560729"/>
    <n v="303531713"/>
    <n v="37208689"/>
    <n v="24286759"/>
    <n v="7183157"/>
    <n v="30731114"/>
    <n v="0"/>
    <n v="0"/>
    <n v="5848057"/>
    <n v="59610045"/>
    <n v="3044987"/>
    <n v="3066806"/>
    <n v="170979614"/>
    <x v="1096"/>
    <n v="105447943"/>
    <n v="74131582"/>
    <n v="24574668"/>
    <n v="56412845"/>
    <n v="0"/>
    <n v="0"/>
    <n v="0"/>
    <n v="7888441"/>
    <n v="98579902"/>
    <x v="0"/>
    <x v="894"/>
    <n v="0"/>
    <n v="0"/>
    <n v="0"/>
    <n v="3887946"/>
    <n v="377497746"/>
    <n v="450696"/>
    <n v="0"/>
    <n v="0"/>
    <n v="0"/>
    <n v="450696"/>
    <n v="18803176"/>
    <n v="22465204"/>
    <n v="4493428"/>
    <n v="6120817"/>
    <n v="0"/>
    <n v="0"/>
    <n v="1694061"/>
    <n v="42143444"/>
    <n v="1030699"/>
    <n v="713448"/>
    <n v="97464277"/>
    <n v="2396300"/>
    <n v="116958554"/>
    <n v="2712657"/>
    <n v="136718"/>
    <n v="0"/>
    <n v="0"/>
    <n v="0"/>
    <n v="0"/>
    <n v="4737656"/>
    <n v="116365227"/>
    <n v="0"/>
    <n v="0"/>
    <n v="0"/>
    <n v="0"/>
    <n v="0"/>
    <n v="0"/>
    <n v="0"/>
    <n v="0"/>
    <n v="0"/>
    <n v="0"/>
    <n v="5360753"/>
    <n v="0"/>
    <n v="0"/>
  </r>
  <r>
    <n v="106190756"/>
    <x v="5"/>
    <x v="1"/>
    <x v="3"/>
    <d v="2017-01-07T00:00:00"/>
    <s v="09/30/2017"/>
    <s v="Open"/>
    <x v="0"/>
    <n v="11"/>
    <n v="927"/>
    <x v="0"/>
    <x v="0"/>
    <s v=""/>
    <s v="(310) 829-5511"/>
    <s v="2121 SANTA MONICA BOULEVARD."/>
    <s v="SANTA MONICA"/>
    <n v="90404"/>
    <s v="MARCEL LOH"/>
    <n v="266"/>
    <n v="234"/>
    <n v="234"/>
    <x v="761"/>
    <n v="176"/>
    <n v="49"/>
    <n v="126"/>
    <n v="0"/>
    <n v="0"/>
    <n v="19"/>
    <n v="1245"/>
    <n v="17"/>
    <n v="24"/>
    <n v="2998"/>
    <n v="0"/>
    <x v="1146"/>
    <x v="891"/>
    <x v="465"/>
    <n v="579"/>
    <x v="0"/>
    <n v="0"/>
    <n v="52"/>
    <n v="4532"/>
    <n v="43"/>
    <n v="61"/>
    <n v="13338"/>
    <n v="0"/>
    <n v="6997"/>
    <n v="641"/>
    <n v="385"/>
    <n v="1291"/>
    <n v="0"/>
    <n v="0"/>
    <n v="633"/>
    <n v="6519"/>
    <n v="437"/>
    <n v="294"/>
    <n v="17197"/>
    <n v="108648235"/>
    <n v="15325648"/>
    <n v="6226417"/>
    <n v="6837876"/>
    <n v="0"/>
    <n v="0"/>
    <n v="806634"/>
    <n v="70301288"/>
    <n v="661440"/>
    <n v="951829"/>
    <n v="209759367"/>
    <n v="40125113"/>
    <n v="3359357"/>
    <n v="2037752"/>
    <n v="3504817"/>
    <n v="0"/>
    <n v="0"/>
    <n v="3501293"/>
    <n v="36058340"/>
    <n v="2418886"/>
    <n v="1624471"/>
    <n v="92630029"/>
    <x v="1097"/>
    <n v="120521939"/>
    <n v="15052424"/>
    <n v="6650223"/>
    <n v="9195719"/>
    <n v="0"/>
    <n v="0"/>
    <n v="0"/>
    <n v="2199602"/>
    <n v="64501375"/>
    <x v="0"/>
    <x v="895"/>
    <n v="0"/>
    <n v="0"/>
    <n v="0"/>
    <n v="1147804"/>
    <n v="222106912"/>
    <n v="0"/>
    <n v="0"/>
    <n v="0"/>
    <n v="0"/>
    <n v="0"/>
    <n v="27447535"/>
    <n v="3531619"/>
    <n v="1569292"/>
    <n v="1091089"/>
    <n v="0"/>
    <n v="0"/>
    <n v="2085048"/>
    <n v="41283555"/>
    <n v="1859771"/>
    <n v="1414575"/>
    <n v="80282484"/>
    <n v="2304913"/>
    <n v="103820078"/>
    <n v="1307749"/>
    <n v="335992"/>
    <n v="0"/>
    <n v="0"/>
    <n v="0"/>
    <n v="0"/>
    <n v="5684890"/>
    <n v="288368188"/>
    <n v="0"/>
    <n v="0"/>
    <n v="0"/>
    <n v="0"/>
    <n v="0"/>
    <n v="0"/>
    <n v="0"/>
    <n v="0"/>
    <n v="0"/>
    <n v="0"/>
    <n v="3694307"/>
    <n v="0"/>
    <n v="0"/>
  </r>
  <r>
    <n v="106190758"/>
    <x v="0"/>
    <x v="1"/>
    <x v="3"/>
    <d v="2017-01-07T00:00:00"/>
    <s v="09/30/2017"/>
    <s v="Open"/>
    <x v="0"/>
    <n v="11"/>
    <n v="907"/>
    <x v="0"/>
    <x v="0"/>
    <s v=""/>
    <s v="(818) 843-5111"/>
    <s v="501 S BUENA VISTA STREET"/>
    <s v="BURBANK"/>
    <n v="91505"/>
    <s v="KELLY M LINDEN"/>
    <n v="446"/>
    <n v="307"/>
    <n v="257"/>
    <x v="762"/>
    <n v="307"/>
    <n v="315"/>
    <n v="669"/>
    <n v="0"/>
    <n v="0"/>
    <n v="49"/>
    <n v="1229"/>
    <n v="27"/>
    <n v="45"/>
    <n v="4040"/>
    <n v="0"/>
    <x v="1147"/>
    <x v="892"/>
    <x v="929"/>
    <n v="2173"/>
    <x v="0"/>
    <n v="0"/>
    <n v="114"/>
    <n v="4624"/>
    <n v="53"/>
    <n v="90"/>
    <n v="17260"/>
    <n v="0"/>
    <n v="8755"/>
    <n v="7515"/>
    <n v="1530"/>
    <n v="6734"/>
    <n v="0"/>
    <n v="0"/>
    <n v="1224"/>
    <n v="10063"/>
    <n v="560"/>
    <n v="860"/>
    <n v="37241"/>
    <n v="169613448"/>
    <n v="39378146"/>
    <n v="23219859"/>
    <n v="46937186"/>
    <n v="0"/>
    <n v="0"/>
    <n v="2457262"/>
    <n v="99670001"/>
    <n v="1140471"/>
    <n v="1941884"/>
    <n v="384358257"/>
    <n v="81062061"/>
    <n v="18334194"/>
    <n v="6107601"/>
    <n v="28899010"/>
    <n v="0"/>
    <n v="0"/>
    <n v="8024271"/>
    <n v="65970784"/>
    <n v="3669344"/>
    <n v="5639859"/>
    <n v="217707124"/>
    <x v="1098"/>
    <n v="220476981"/>
    <n v="48420089"/>
    <n v="24440984"/>
    <n v="69797511"/>
    <n v="0"/>
    <n v="0"/>
    <n v="0"/>
    <n v="7023953"/>
    <n v="120106931"/>
    <x v="0"/>
    <x v="896"/>
    <n v="0"/>
    <n v="0"/>
    <n v="0"/>
    <n v="6632895"/>
    <n v="500530000"/>
    <n v="734094"/>
    <n v="0"/>
    <n v="0"/>
    <n v="0"/>
    <n v="734094"/>
    <n v="29942462"/>
    <n v="9967392"/>
    <n v="4856518"/>
    <n v="5961218"/>
    <n v="0"/>
    <n v="0"/>
    <n v="3446873"/>
    <n v="45364651"/>
    <n v="1789258"/>
    <n v="941103"/>
    <n v="102269475"/>
    <n v="3915403"/>
    <n v="121049958"/>
    <n v="1751363"/>
    <n v="-384456"/>
    <n v="0"/>
    <n v="0"/>
    <n v="0"/>
    <n v="0"/>
    <n v="1465964"/>
    <n v="191404946"/>
    <n v="0"/>
    <n v="0"/>
    <n v="0"/>
    <n v="0"/>
    <n v="0"/>
    <n v="0"/>
    <n v="0"/>
    <n v="0"/>
    <n v="0"/>
    <n v="0"/>
    <n v="7396336"/>
    <n v="0"/>
    <n v="0"/>
  </r>
  <r>
    <n v="106524017"/>
    <x v="483"/>
    <x v="1"/>
    <x v="3"/>
    <d v="2017-01-07T00:00:00"/>
    <s v="09/30/2017"/>
    <s v="Open"/>
    <x v="48"/>
    <n v="1"/>
    <n v="211"/>
    <x v="1"/>
    <x v="1"/>
    <s v=""/>
    <s v="(530) 567-7300"/>
    <s v="925 WALNUT STREET"/>
    <s v="RED BLUFF"/>
    <n v="96080"/>
    <s v="IFEANYI EZEANI"/>
    <n v="16"/>
    <n v="16"/>
    <n v="12"/>
    <x v="8"/>
    <n v="0"/>
    <n v="0"/>
    <n v="0"/>
    <n v="0"/>
    <n v="0"/>
    <n v="0"/>
    <n v="0"/>
    <n v="0"/>
    <n v="90"/>
    <n v="90"/>
    <n v="0"/>
    <x v="8"/>
    <x v="6"/>
    <x v="8"/>
    <n v="0"/>
    <x v="0"/>
    <n v="0"/>
    <n v="0"/>
    <n v="0"/>
    <n v="0"/>
    <n v="972"/>
    <n v="972"/>
    <n v="0"/>
    <n v="0"/>
    <n v="0"/>
    <n v="0"/>
    <n v="0"/>
    <n v="0"/>
    <n v="0"/>
    <n v="0"/>
    <n v="0"/>
    <n v="0"/>
    <n v="0"/>
    <n v="0"/>
    <n v="0"/>
    <n v="0"/>
    <n v="0"/>
    <n v="0"/>
    <n v="0"/>
    <n v="0"/>
    <n v="0"/>
    <n v="0"/>
    <n v="0"/>
    <n v="878920"/>
    <n v="878920"/>
    <n v="0"/>
    <n v="0"/>
    <n v="0"/>
    <n v="0"/>
    <n v="0"/>
    <n v="0"/>
    <n v="0"/>
    <n v="0"/>
    <n v="0"/>
    <n v="0"/>
    <n v="0"/>
    <x v="1099"/>
    <n v="0"/>
    <n v="0"/>
    <n v="0"/>
    <n v="0"/>
    <n v="0"/>
    <n v="0"/>
    <n v="0"/>
    <n v="0"/>
    <n v="0"/>
    <x v="0"/>
    <x v="7"/>
    <n v="0"/>
    <n v="0"/>
    <n v="0"/>
    <n v="0"/>
    <n v="16680"/>
    <n v="0"/>
    <n v="0"/>
    <n v="0"/>
    <n v="0"/>
    <n v="0"/>
    <n v="0"/>
    <n v="0"/>
    <n v="0"/>
    <n v="0"/>
    <n v="0"/>
    <n v="0"/>
    <n v="0"/>
    <n v="0"/>
    <n v="0"/>
    <n v="862240"/>
    <n v="862240"/>
    <n v="0"/>
    <n v="888306"/>
    <n v="0"/>
    <n v="0"/>
    <n v="0"/>
    <n v="0"/>
    <n v="0"/>
    <n v="0"/>
    <n v="0"/>
    <n v="162000"/>
    <n v="0"/>
    <n v="0"/>
    <n v="0"/>
    <n v="0"/>
    <n v="0"/>
    <n v="0"/>
    <n v="0"/>
    <n v="0"/>
    <n v="0"/>
    <n v="0"/>
    <n v="0"/>
    <n v="0"/>
    <n v="0"/>
  </r>
  <r>
    <n v="106580996"/>
    <x v="9"/>
    <x v="1"/>
    <x v="3"/>
    <d v="2017-01-07T00:00:00"/>
    <s v="09/30/2017"/>
    <s v="Open"/>
    <x v="4"/>
    <n v="2"/>
    <n v="227"/>
    <x v="2"/>
    <x v="0"/>
    <s v=""/>
    <s v="(530) 749-4663"/>
    <s v="726 FOURTH STREET"/>
    <s v="MARYSVILLE"/>
    <n v="95901"/>
    <s v="GINO PATRIZIO"/>
    <n v="219"/>
    <n v="219"/>
    <n v="143"/>
    <x v="763"/>
    <n v="31"/>
    <n v="233"/>
    <n v="726"/>
    <n v="0"/>
    <n v="0"/>
    <n v="473"/>
    <n v="0"/>
    <n v="10"/>
    <n v="25"/>
    <n v="2775"/>
    <n v="0"/>
    <x v="1148"/>
    <x v="893"/>
    <x v="957"/>
    <n v="3019"/>
    <x v="0"/>
    <n v="0"/>
    <n v="1653"/>
    <n v="0"/>
    <n v="61"/>
    <n v="148"/>
    <n v="13068"/>
    <n v="0"/>
    <n v="13790"/>
    <n v="223"/>
    <n v="1710"/>
    <n v="7858"/>
    <n v="0"/>
    <n v="0"/>
    <n v="7290"/>
    <n v="1"/>
    <n v="0"/>
    <n v="1055"/>
    <n v="31927"/>
    <n v="95614434"/>
    <n v="2248147"/>
    <n v="13021463"/>
    <n v="39240671"/>
    <n v="0"/>
    <n v="0"/>
    <n v="25338633"/>
    <n v="0"/>
    <n v="984793"/>
    <n v="2372802"/>
    <n v="178820943"/>
    <n v="64654206"/>
    <n v="1047387"/>
    <n v="8019005"/>
    <n v="36842325"/>
    <n v="0"/>
    <n v="0"/>
    <n v="34177054"/>
    <n v="4114"/>
    <n v="0"/>
    <n v="4946791"/>
    <n v="149690882"/>
    <x v="1100"/>
    <n v="126717146"/>
    <n v="2710537"/>
    <n v="14307204"/>
    <n v="59987603"/>
    <n v="586009"/>
    <n v="0"/>
    <n v="0"/>
    <n v="28785672"/>
    <n v="0"/>
    <x v="0"/>
    <x v="897"/>
    <n v="0"/>
    <n v="0"/>
    <n v="0"/>
    <n v="0"/>
    <n v="239162727"/>
    <n v="0"/>
    <n v="0"/>
    <n v="0"/>
    <n v="0"/>
    <n v="0"/>
    <n v="33551494"/>
    <n v="584997"/>
    <n v="6147255"/>
    <n v="16095393"/>
    <n v="0"/>
    <n v="0"/>
    <n v="25646252"/>
    <n v="4114"/>
    <n v="984794"/>
    <n v="6334799"/>
    <n v="89349098"/>
    <n v="1500276"/>
    <n v="96208931"/>
    <n v="10556811"/>
    <n v="1031137"/>
    <n v="0"/>
    <n v="0"/>
    <n v="0"/>
    <n v="0"/>
    <n v="643778"/>
    <n v="353396129"/>
    <n v="0"/>
    <n v="0"/>
    <n v="0"/>
    <n v="0"/>
    <n v="0"/>
    <n v="0"/>
    <n v="0"/>
    <n v="0"/>
    <n v="0"/>
    <n v="0"/>
    <n v="0"/>
    <n v="0"/>
    <n v="0"/>
  </r>
  <r>
    <n v="106150782"/>
    <x v="27"/>
    <x v="1"/>
    <x v="3"/>
    <d v="2017-01-07T00:00:00"/>
    <s v="09/30/2017"/>
    <s v="Open"/>
    <x v="14"/>
    <n v="9"/>
    <n v="621"/>
    <x v="2"/>
    <x v="0"/>
    <s v="Rural"/>
    <s v="(760) 466-3551"/>
    <s v="1081 NORTH CHINA LAKE BOULEVARD."/>
    <s v="RIDGECREST"/>
    <n v="93555"/>
    <s v="JAMES SUVER"/>
    <n v="150"/>
    <n v="150"/>
    <n v="90"/>
    <x v="764"/>
    <n v="0"/>
    <n v="103"/>
    <n v="25"/>
    <n v="0"/>
    <n v="0"/>
    <n v="137"/>
    <n v="4"/>
    <n v="1"/>
    <n v="23"/>
    <n v="464"/>
    <n v="0"/>
    <x v="1149"/>
    <x v="6"/>
    <x v="327"/>
    <n v="80"/>
    <x v="0"/>
    <n v="0"/>
    <n v="343"/>
    <n v="8"/>
    <n v="2"/>
    <n v="66"/>
    <n v="1606"/>
    <n v="0"/>
    <n v="6627"/>
    <n v="0"/>
    <n v="4919"/>
    <n v="866"/>
    <n v="0"/>
    <n v="0"/>
    <n v="7880"/>
    <n v="281"/>
    <n v="257"/>
    <n v="949"/>
    <n v="21779"/>
    <n v="7419352"/>
    <n v="0"/>
    <n v="7312736"/>
    <n v="530618"/>
    <n v="0"/>
    <n v="0"/>
    <n v="5312552"/>
    <n v="167124"/>
    <n v="3822"/>
    <n v="501860"/>
    <n v="21248064"/>
    <n v="15204768"/>
    <n v="0"/>
    <n v="12896927"/>
    <n v="1259859"/>
    <n v="0"/>
    <n v="0"/>
    <n v="18153493"/>
    <n v="484244"/>
    <n v="37453"/>
    <n v="1238109"/>
    <n v="49274853"/>
    <x v="1101"/>
    <n v="15037257"/>
    <n v="0"/>
    <n v="13053438"/>
    <n v="2682378"/>
    <n v="0"/>
    <n v="0"/>
    <n v="0"/>
    <n v="9586229"/>
    <n v="0"/>
    <x v="0"/>
    <x v="898"/>
    <n v="0"/>
    <n v="0"/>
    <n v="0"/>
    <n v="331948"/>
    <n v="41201375"/>
    <n v="0"/>
    <n v="0"/>
    <n v="0"/>
    <n v="0"/>
    <n v="0"/>
    <n v="7586863"/>
    <n v="0"/>
    <n v="7156224"/>
    <n v="-891901"/>
    <n v="0"/>
    <n v="0"/>
    <n v="13879816"/>
    <n v="651368"/>
    <n v="-69024"/>
    <n v="1008196"/>
    <n v="29321542"/>
    <n v="207266"/>
    <n v="29211354"/>
    <n v="0"/>
    <n v="341514"/>
    <n v="0"/>
    <n v="0"/>
    <n v="0"/>
    <n v="0"/>
    <n v="217007"/>
    <n v="85137605"/>
    <n v="0"/>
    <n v="0"/>
    <n v="0"/>
    <n v="0"/>
    <n v="0"/>
    <n v="0"/>
    <n v="0"/>
    <n v="0"/>
    <n v="0"/>
    <n v="0"/>
    <n v="0"/>
    <n v="0"/>
    <n v="0"/>
  </r>
  <r>
    <n v="106454068"/>
    <x v="8"/>
    <x v="1"/>
    <x v="3"/>
    <d v="2017-01-07T00:00:00"/>
    <s v="09/30/2017"/>
    <s v="Open"/>
    <x v="3"/>
    <n v="1"/>
    <n v="209"/>
    <x v="1"/>
    <x v="1"/>
    <s v=""/>
    <s v="(530) 262-6700"/>
    <s v="2750 EUREKA WAY"/>
    <s v="REDDING"/>
    <n v="96001"/>
    <s v="O. NWANGBURUKA"/>
    <n v="16"/>
    <n v="16"/>
    <n v="16"/>
    <x v="8"/>
    <n v="0"/>
    <n v="0"/>
    <n v="0"/>
    <n v="141"/>
    <n v="0"/>
    <n v="0"/>
    <n v="0"/>
    <n v="0"/>
    <n v="0"/>
    <n v="141"/>
    <n v="0"/>
    <x v="8"/>
    <x v="6"/>
    <x v="8"/>
    <n v="0"/>
    <x v="160"/>
    <n v="0"/>
    <n v="0"/>
    <n v="0"/>
    <n v="0"/>
    <n v="0"/>
    <n v="1275"/>
    <n v="0"/>
    <n v="0"/>
    <n v="0"/>
    <n v="0"/>
    <n v="0"/>
    <n v="0"/>
    <n v="0"/>
    <n v="0"/>
    <n v="0"/>
    <n v="0"/>
    <n v="0"/>
    <n v="0"/>
    <n v="0"/>
    <n v="0"/>
    <n v="0"/>
    <n v="0"/>
    <n v="1121620"/>
    <n v="0"/>
    <n v="0"/>
    <n v="0"/>
    <n v="0"/>
    <n v="0"/>
    <n v="1121620"/>
    <n v="0"/>
    <n v="0"/>
    <n v="0"/>
    <n v="0"/>
    <n v="0"/>
    <n v="0"/>
    <n v="0"/>
    <n v="0"/>
    <n v="0"/>
    <n v="0"/>
    <n v="0"/>
    <x v="8"/>
    <n v="0"/>
    <n v="0"/>
    <n v="0"/>
    <n v="0"/>
    <n v="0"/>
    <n v="0"/>
    <n v="0"/>
    <n v="0"/>
    <n v="0"/>
    <x v="0"/>
    <x v="7"/>
    <n v="0"/>
    <n v="0"/>
    <n v="0"/>
    <n v="0"/>
    <n v="0"/>
    <n v="0"/>
    <n v="0"/>
    <n v="0"/>
    <n v="0"/>
    <n v="0"/>
    <n v="0"/>
    <n v="0"/>
    <n v="0"/>
    <n v="0"/>
    <n v="1121620"/>
    <n v="0"/>
    <n v="0"/>
    <n v="0"/>
    <n v="0"/>
    <n v="0"/>
    <n v="1121620"/>
    <n v="0"/>
    <n v="962556"/>
    <n v="0"/>
    <n v="0"/>
    <n v="0"/>
    <n v="0"/>
    <n v="0"/>
    <n v="0"/>
    <n v="0"/>
    <n v="113284"/>
    <n v="0"/>
    <n v="0"/>
    <n v="0"/>
    <n v="0"/>
    <n v="0"/>
    <n v="0"/>
    <n v="0"/>
    <n v="0"/>
    <n v="0"/>
    <n v="0"/>
    <n v="0"/>
    <n v="0"/>
    <n v="0"/>
  </r>
  <r>
    <n v="106121051"/>
    <x v="11"/>
    <x v="1"/>
    <x v="3"/>
    <d v="2017-01-07T00:00:00"/>
    <s v="09/30/2017"/>
    <s v="Open"/>
    <x v="6"/>
    <n v="1"/>
    <n v="107"/>
    <x v="0"/>
    <x v="0"/>
    <s v="Rural"/>
    <s v="(707) 445-8121"/>
    <s v="3300 RENNER DRIVE"/>
    <s v="FORTUNA"/>
    <n v="95540"/>
    <s v="DAVID O'BRIEN, MD"/>
    <n v="35"/>
    <n v="25"/>
    <n v="25"/>
    <x v="473"/>
    <n v="0"/>
    <n v="19"/>
    <n v="117"/>
    <n v="0"/>
    <n v="0"/>
    <n v="4"/>
    <n v="71"/>
    <n v="0"/>
    <n v="12"/>
    <n v="366"/>
    <n v="0"/>
    <x v="1150"/>
    <x v="894"/>
    <x v="423"/>
    <n v="344"/>
    <x v="0"/>
    <n v="0"/>
    <n v="9"/>
    <n v="209"/>
    <n v="0"/>
    <n v="47"/>
    <n v="1298"/>
    <n v="0"/>
    <n v="4069"/>
    <n v="221"/>
    <n v="277"/>
    <n v="3358"/>
    <n v="0"/>
    <n v="0"/>
    <n v="237"/>
    <n v="2649"/>
    <n v="0"/>
    <n v="762"/>
    <n v="11573"/>
    <n v="9850309"/>
    <n v="833984"/>
    <n v="672491"/>
    <n v="4877716"/>
    <n v="0"/>
    <n v="0"/>
    <n v="343991"/>
    <n v="3342554"/>
    <n v="0"/>
    <n v="321917"/>
    <n v="20242962"/>
    <n v="12400025"/>
    <n v="773049"/>
    <n v="939252"/>
    <n v="8978670"/>
    <n v="0"/>
    <n v="0"/>
    <n v="1079291"/>
    <n v="6957308"/>
    <n v="0"/>
    <n v="1393088"/>
    <n v="32520683"/>
    <x v="1102"/>
    <n v="18441640"/>
    <n v="1356346"/>
    <n v="1210080"/>
    <n v="12212264"/>
    <n v="0"/>
    <n v="0"/>
    <n v="0"/>
    <n v="1120968"/>
    <n v="5574021"/>
    <x v="0"/>
    <x v="899"/>
    <n v="0"/>
    <n v="0"/>
    <n v="0"/>
    <n v="410176"/>
    <n v="41589554"/>
    <n v="0"/>
    <n v="0"/>
    <n v="0"/>
    <n v="0"/>
    <n v="0"/>
    <n v="3674997"/>
    <n v="250687"/>
    <n v="280443"/>
    <n v="1639283"/>
    <n v="0"/>
    <n v="0"/>
    <n v="290448"/>
    <n v="4648896"/>
    <n v="0"/>
    <n v="389337"/>
    <n v="11174091"/>
    <n v="54000"/>
    <n v="10679000"/>
    <n v="0"/>
    <n v="2770000"/>
    <n v="0"/>
    <n v="0"/>
    <n v="0"/>
    <n v="0"/>
    <n v="429000"/>
    <n v="11938000"/>
    <n v="0"/>
    <n v="0"/>
    <n v="0"/>
    <n v="0"/>
    <n v="0"/>
    <n v="0"/>
    <n v="0"/>
    <n v="0"/>
    <n v="0"/>
    <n v="0"/>
    <n v="0"/>
    <n v="0"/>
    <n v="0"/>
  </r>
  <r>
    <n v="106430705"/>
    <x v="12"/>
    <x v="1"/>
    <x v="3"/>
    <d v="2017-01-07T00:00:00"/>
    <s v="09/30/2017"/>
    <s v="Open"/>
    <x v="7"/>
    <n v="7"/>
    <n v="431"/>
    <x v="1"/>
    <x v="0"/>
    <s v=""/>
    <s v="(408) 259-5000"/>
    <s v="225 NORTH JACKSON AVENUE"/>
    <s v="SAN JOSE"/>
    <n v="95116"/>
    <s v="MICHAEL JOHNSON"/>
    <n v="264"/>
    <n v="264"/>
    <n v="264"/>
    <x v="761"/>
    <n v="571"/>
    <n v="371"/>
    <n v="699"/>
    <n v="0"/>
    <n v="0"/>
    <n v="29"/>
    <n v="524"/>
    <n v="43"/>
    <n v="109"/>
    <n v="3688"/>
    <n v="0"/>
    <x v="498"/>
    <x v="895"/>
    <x v="958"/>
    <n v="3631"/>
    <x v="0"/>
    <n v="0"/>
    <n v="137"/>
    <n v="2332"/>
    <n v="170"/>
    <n v="460"/>
    <n v="19720"/>
    <n v="0"/>
    <n v="4400"/>
    <n v="2331"/>
    <n v="3025"/>
    <n v="11695"/>
    <n v="0"/>
    <n v="0"/>
    <n v="391"/>
    <n v="4173"/>
    <n v="295"/>
    <n v="2960"/>
    <n v="29270"/>
    <n v="258849183"/>
    <n v="107459946"/>
    <n v="77061785"/>
    <n v="140288112"/>
    <n v="0"/>
    <n v="0"/>
    <n v="5742742"/>
    <n v="112418151"/>
    <n v="6289030"/>
    <n v="14658999"/>
    <n v="722767948"/>
    <n v="48709231"/>
    <n v="28142679"/>
    <n v="23325933"/>
    <n v="80028392"/>
    <n v="0"/>
    <n v="0"/>
    <n v="2603278"/>
    <n v="42462111"/>
    <n v="4538218"/>
    <n v="21340971"/>
    <n v="251150813"/>
    <x v="1103"/>
    <n v="278909832"/>
    <n v="124940535"/>
    <n v="92263577"/>
    <n v="214665520"/>
    <n v="0"/>
    <n v="0"/>
    <n v="0"/>
    <n v="5034242"/>
    <n v="108607010"/>
    <x v="0"/>
    <x v="900"/>
    <n v="0"/>
    <n v="0"/>
    <n v="0"/>
    <n v="33447320"/>
    <n v="873932496"/>
    <n v="0"/>
    <n v="0"/>
    <n v="0"/>
    <n v="0"/>
    <n v="0"/>
    <n v="28648582"/>
    <n v="10662090"/>
    <n v="8124141"/>
    <n v="5650984"/>
    <n v="0"/>
    <n v="0"/>
    <n v="3311778"/>
    <n v="46273252"/>
    <n v="0"/>
    <n v="-2684562"/>
    <n v="99986265"/>
    <n v="313170"/>
    <n v="106851514"/>
    <n v="3390879"/>
    <n v="86454"/>
    <n v="0"/>
    <n v="0"/>
    <n v="0"/>
    <n v="0"/>
    <n v="493545"/>
    <n v="308935571"/>
    <n v="0"/>
    <n v="0"/>
    <n v="0"/>
    <n v="0"/>
    <n v="0"/>
    <n v="0"/>
    <n v="0"/>
    <n v="0"/>
    <n v="0"/>
    <n v="0"/>
    <n v="0"/>
    <n v="0"/>
    <n v="0"/>
  </r>
  <r>
    <n v="106190930"/>
    <x v="7"/>
    <x v="1"/>
    <x v="3"/>
    <d v="2017-01-07T00:00:00"/>
    <s v="09/30/2017"/>
    <s v="Open"/>
    <x v="0"/>
    <n v="11"/>
    <n v="927"/>
    <x v="3"/>
    <x v="0"/>
    <s v=""/>
    <s v="(310) 267-9315"/>
    <s v="150 MEDICAL PLAZA"/>
    <s v="LOS ANGELES"/>
    <n v="90095"/>
    <s v="JOHN MAZZIOTTA"/>
    <n v="74"/>
    <n v="74"/>
    <n v="74"/>
    <x v="7"/>
    <n v="6"/>
    <n v="52"/>
    <n v="0"/>
    <n v="0"/>
    <n v="0"/>
    <n v="0"/>
    <n v="213"/>
    <n v="27"/>
    <n v="18"/>
    <n v="390"/>
    <n v="0"/>
    <x v="1151"/>
    <x v="896"/>
    <x v="959"/>
    <n v="0"/>
    <x v="0"/>
    <n v="0"/>
    <n v="0"/>
    <n v="2460"/>
    <n v="403"/>
    <n v="331"/>
    <n v="5624"/>
    <n v="0"/>
    <n v="360"/>
    <n v="35"/>
    <n v="0"/>
    <n v="0"/>
    <n v="0"/>
    <n v="0"/>
    <n v="0"/>
    <n v="3699"/>
    <n v="0"/>
    <n v="615"/>
    <n v="4709"/>
    <n v="5501332"/>
    <n v="151596"/>
    <n v="3010537"/>
    <n v="0"/>
    <n v="0"/>
    <n v="0"/>
    <n v="0"/>
    <n v="10376429"/>
    <n v="2457534"/>
    <n v="1513794"/>
    <n v="23011222"/>
    <n v="430986"/>
    <n v="3930"/>
    <n v="0"/>
    <n v="0"/>
    <n v="0"/>
    <n v="0"/>
    <n v="0"/>
    <n v="3631729"/>
    <n v="0"/>
    <n v="63386"/>
    <n v="4130031"/>
    <x v="1104"/>
    <n v="3035013"/>
    <n v="50085"/>
    <n v="2490512"/>
    <n v="0"/>
    <n v="0"/>
    <n v="0"/>
    <n v="0"/>
    <n v="0"/>
    <n v="4173725"/>
    <x v="0"/>
    <x v="7"/>
    <n v="0"/>
    <n v="2457534"/>
    <n v="-2457534"/>
    <n v="1537103"/>
    <n v="11192444"/>
    <n v="0"/>
    <n v="0"/>
    <n v="0"/>
    <n v="0"/>
    <n v="0"/>
    <n v="2917632"/>
    <n v="106181"/>
    <n v="523673"/>
    <n v="0"/>
    <n v="0"/>
    <n v="0"/>
    <n v="0"/>
    <n v="9903431"/>
    <n v="2457534"/>
    <n v="40358"/>
    <n v="15948809"/>
    <n v="11554"/>
    <n v="17960319"/>
    <n v="0"/>
    <n v="761596"/>
    <n v="0"/>
    <n v="0"/>
    <n v="0"/>
    <n v="0"/>
    <n v="699841"/>
    <n v="9069888"/>
    <n v="0"/>
    <n v="0"/>
    <n v="0"/>
    <n v="0"/>
    <n v="0"/>
    <n v="0"/>
    <n v="0"/>
    <n v="0"/>
    <n v="0"/>
    <n v="0"/>
    <n v="0"/>
    <n v="0"/>
    <n v="0"/>
  </r>
  <r>
    <n v="106450936"/>
    <x v="70"/>
    <x v="1"/>
    <x v="3"/>
    <d v="2017-01-07T00:00:00"/>
    <s v="09/30/2017"/>
    <s v="Open"/>
    <x v="3"/>
    <n v="1"/>
    <n v="210"/>
    <x v="4"/>
    <x v="0"/>
    <s v="Rural"/>
    <s v="(530) 336-5511"/>
    <s v="43563 STATE HIGHWAY 299 E"/>
    <s v="FALL RIVER MILLS"/>
    <n v="96028"/>
    <s v="LOUIS WARD"/>
    <n v="121"/>
    <n v="121"/>
    <n v="121"/>
    <x v="556"/>
    <n v="0"/>
    <n v="18"/>
    <n v="0"/>
    <n v="0"/>
    <n v="0"/>
    <n v="11"/>
    <n v="0"/>
    <n v="0"/>
    <n v="5"/>
    <n v="92"/>
    <n v="16"/>
    <x v="384"/>
    <x v="6"/>
    <x v="960"/>
    <n v="0"/>
    <x v="0"/>
    <n v="0"/>
    <n v="41"/>
    <n v="0"/>
    <n v="0"/>
    <n v="363"/>
    <n v="7468"/>
    <n v="6979"/>
    <n v="1637"/>
    <n v="0"/>
    <n v="791"/>
    <n v="0"/>
    <n v="0"/>
    <n v="0"/>
    <n v="922"/>
    <n v="0"/>
    <n v="0"/>
    <n v="110"/>
    <n v="3460"/>
    <n v="1338819"/>
    <n v="0"/>
    <n v="2172412"/>
    <n v="0"/>
    <n v="0"/>
    <n v="0"/>
    <n v="306118"/>
    <n v="0"/>
    <n v="0"/>
    <n v="121838"/>
    <n v="3939187"/>
    <n v="2321333"/>
    <n v="0"/>
    <n v="1416764"/>
    <n v="0"/>
    <n v="0"/>
    <n v="0"/>
    <n v="1219009"/>
    <n v="0"/>
    <n v="0"/>
    <n v="249400"/>
    <n v="5206506"/>
    <x v="1105"/>
    <n v="1624815"/>
    <n v="0"/>
    <n v="1135611"/>
    <n v="0"/>
    <n v="-12812"/>
    <n v="0"/>
    <n v="0"/>
    <n v="124769"/>
    <n v="0"/>
    <x v="0"/>
    <x v="901"/>
    <n v="0"/>
    <n v="0"/>
    <n v="0"/>
    <n v="99747"/>
    <n v="3225489"/>
    <n v="0"/>
    <n v="0"/>
    <n v="0"/>
    <n v="0"/>
    <n v="0"/>
    <n v="2035337"/>
    <n v="0"/>
    <n v="2466377"/>
    <n v="0"/>
    <n v="0"/>
    <n v="0"/>
    <n v="1147039"/>
    <n v="0"/>
    <n v="0"/>
    <n v="271451"/>
    <n v="5920204"/>
    <n v="183530"/>
    <n v="6145636"/>
    <n v="461783"/>
    <n v="401782"/>
    <n v="0"/>
    <n v="0"/>
    <n v="0"/>
    <n v="0"/>
    <n v="595319"/>
    <n v="9868933"/>
    <n v="0"/>
    <n v="0"/>
    <n v="0"/>
    <n v="0"/>
    <n v="0"/>
    <n v="0"/>
    <n v="0"/>
    <n v="0"/>
    <n v="0"/>
    <n v="0"/>
    <n v="0"/>
    <n v="0"/>
    <n v="0"/>
  </r>
  <r>
    <n v="106240924"/>
    <x v="72"/>
    <x v="1"/>
    <x v="3"/>
    <d v="2017-01-07T00:00:00"/>
    <s v="09/30/2017"/>
    <s v="Open"/>
    <x v="27"/>
    <n v="6"/>
    <n v="517"/>
    <x v="2"/>
    <x v="0"/>
    <s v="Rural"/>
    <s v="(209) 826-0591"/>
    <s v="520 WEST I STREET"/>
    <s v="LOS BANOS"/>
    <n v="93635"/>
    <s v="ASH GOKLI"/>
    <n v="40"/>
    <n v="40"/>
    <n v="13"/>
    <x v="265"/>
    <n v="11"/>
    <n v="49"/>
    <n v="191"/>
    <n v="0"/>
    <n v="0"/>
    <n v="4"/>
    <n v="64"/>
    <n v="2"/>
    <n v="0"/>
    <n v="412"/>
    <n v="0"/>
    <x v="1152"/>
    <x v="578"/>
    <x v="283"/>
    <n v="301"/>
    <x v="0"/>
    <n v="0"/>
    <n v="9"/>
    <n v="105"/>
    <n v="7"/>
    <n v="0"/>
    <n v="814"/>
    <n v="0"/>
    <n v="1501"/>
    <n v="185"/>
    <n v="631"/>
    <n v="7284"/>
    <n v="0"/>
    <n v="0"/>
    <n v="371"/>
    <n v="1811"/>
    <n v="308"/>
    <n v="217"/>
    <n v="12308"/>
    <n v="4120194"/>
    <n v="434229"/>
    <n v="1650665"/>
    <n v="5620455"/>
    <n v="0"/>
    <n v="0"/>
    <n v="153897"/>
    <n v="1676010"/>
    <n v="87617"/>
    <n v="0"/>
    <n v="13743067"/>
    <n v="7866527"/>
    <n v="1162316"/>
    <n v="2601534"/>
    <n v="21422296"/>
    <n v="0"/>
    <n v="0"/>
    <n v="1612960"/>
    <n v="6723710"/>
    <n v="1387065"/>
    <n v="976179"/>
    <n v="43752587"/>
    <x v="1106"/>
    <n v="8122949"/>
    <n v="1144078"/>
    <n v="3851567"/>
    <n v="23883838"/>
    <n v="-278927"/>
    <n v="0"/>
    <n v="0"/>
    <n v="1001137"/>
    <n v="2840627"/>
    <x v="0"/>
    <x v="902"/>
    <n v="0"/>
    <n v="0"/>
    <n v="0"/>
    <n v="0"/>
    <n v="43032325"/>
    <n v="0"/>
    <n v="0"/>
    <n v="0"/>
    <n v="0"/>
    <n v="0"/>
    <n v="3863772"/>
    <n v="452467"/>
    <n v="679559"/>
    <n v="3158913"/>
    <n v="0"/>
    <n v="0"/>
    <n v="765720"/>
    <n v="5542898"/>
    <n v="0"/>
    <n v="0"/>
    <n v="14463329"/>
    <n v="176234"/>
    <n v="15606063"/>
    <n v="0"/>
    <n v="0"/>
    <n v="0"/>
    <n v="0"/>
    <n v="0"/>
    <n v="0"/>
    <n v="692861"/>
    <n v="13328177"/>
    <n v="0"/>
    <n v="0"/>
    <n v="0"/>
    <n v="0"/>
    <n v="0"/>
    <n v="0"/>
    <n v="0"/>
    <n v="0"/>
    <n v="0"/>
    <n v="0"/>
    <n v="0"/>
    <n v="0"/>
    <n v="0"/>
  </r>
  <r>
    <n v="106500939"/>
    <x v="76"/>
    <x v="1"/>
    <x v="3"/>
    <d v="2017-01-07T00:00:00"/>
    <s v="09/30/2017"/>
    <s v="Open"/>
    <x v="30"/>
    <n v="6"/>
    <n v="511"/>
    <x v="2"/>
    <x v="0"/>
    <s v=""/>
    <s v="(209) 526-4500"/>
    <s v="1700 COFFEE ROAD"/>
    <s v="MODESTO"/>
    <n v="95355"/>
    <s v="DARYN KUMAR"/>
    <n v="423"/>
    <n v="423"/>
    <n v="247"/>
    <x v="765"/>
    <n v="679"/>
    <n v="247"/>
    <n v="849"/>
    <n v="0"/>
    <n v="0"/>
    <n v="100"/>
    <n v="977"/>
    <n v="14"/>
    <n v="32"/>
    <n v="4360"/>
    <n v="0"/>
    <x v="1153"/>
    <x v="897"/>
    <x v="961"/>
    <n v="3261"/>
    <x v="0"/>
    <n v="0"/>
    <n v="471"/>
    <n v="3297"/>
    <n v="42"/>
    <n v="87"/>
    <n v="18853"/>
    <n v="0"/>
    <n v="3386"/>
    <n v="1778"/>
    <n v="1061"/>
    <n v="7803"/>
    <n v="0"/>
    <n v="0"/>
    <n v="735"/>
    <n v="4456"/>
    <n v="252"/>
    <n v="540"/>
    <n v="20011"/>
    <n v="129202111"/>
    <n v="56581932"/>
    <n v="21604431"/>
    <n v="59002597"/>
    <n v="0"/>
    <n v="0"/>
    <n v="8350706"/>
    <n v="62274578"/>
    <n v="841476"/>
    <n v="1805112"/>
    <n v="339662943"/>
    <n v="66838048"/>
    <n v="34497057"/>
    <n v="6053252"/>
    <n v="40713015"/>
    <n v="0"/>
    <n v="0"/>
    <n v="6465428"/>
    <n v="61272632"/>
    <n v="1945295"/>
    <n v="4110025"/>
    <n v="221894752"/>
    <x v="1107"/>
    <n v="171187588"/>
    <n v="88649334"/>
    <n v="25768769"/>
    <n v="84722878"/>
    <n v="0"/>
    <n v="0"/>
    <n v="0"/>
    <n v="9792396"/>
    <n v="58381611"/>
    <x v="0"/>
    <x v="903"/>
    <n v="0"/>
    <n v="0"/>
    <n v="0"/>
    <n v="2238889"/>
    <n v="447204484"/>
    <n v="11930008"/>
    <n v="0"/>
    <n v="0"/>
    <n v="8191100"/>
    <n v="20121108"/>
    <n v="24852571"/>
    <n v="14359663"/>
    <n v="1888914"/>
    <n v="14992734"/>
    <n v="0"/>
    <n v="0"/>
    <n v="5023738"/>
    <n v="73356699"/>
    <n v="0"/>
    <n v="0"/>
    <n v="134474319"/>
    <n v="2643966"/>
    <n v="139545690"/>
    <n v="0"/>
    <n v="81130"/>
    <n v="0"/>
    <n v="0"/>
    <n v="0"/>
    <n v="0"/>
    <n v="1955300"/>
    <n v="201486624"/>
    <n v="0"/>
    <n v="0"/>
    <n v="0"/>
    <n v="0"/>
    <n v="0"/>
    <n v="0"/>
    <n v="0"/>
    <n v="0"/>
    <n v="0"/>
    <n v="0"/>
    <n v="0"/>
    <n v="0"/>
    <n v="0"/>
  </r>
  <r>
    <n v="106191230"/>
    <x v="75"/>
    <x v="1"/>
    <x v="3"/>
    <d v="2017-01-07T00:00:00"/>
    <s v="09/30/2017"/>
    <s v="Open"/>
    <x v="0"/>
    <n v="11"/>
    <n v="935"/>
    <x v="2"/>
    <x v="0"/>
    <s v=""/>
    <s v="(424) 338-8000"/>
    <s v="1680 EAST 120TH STREET"/>
    <s v="LOS ANGELES"/>
    <n v="90059"/>
    <s v="ELAINE BATCHLOR"/>
    <n v="131"/>
    <n v="126"/>
    <n v="126"/>
    <x v="766"/>
    <n v="122"/>
    <n v="592"/>
    <n v="964"/>
    <n v="53"/>
    <n v="0"/>
    <n v="69"/>
    <n v="0"/>
    <n v="0"/>
    <n v="0"/>
    <n v="2208"/>
    <n v="0"/>
    <x v="789"/>
    <x v="558"/>
    <x v="962"/>
    <n v="3750"/>
    <x v="143"/>
    <n v="0"/>
    <n v="261"/>
    <n v="0"/>
    <n v="0"/>
    <n v="0"/>
    <n v="8442"/>
    <n v="0"/>
    <n v="978"/>
    <n v="748"/>
    <n v="5399"/>
    <n v="11894"/>
    <n v="2052"/>
    <n v="0"/>
    <n v="891"/>
    <n v="0"/>
    <n v="0"/>
    <n v="0"/>
    <n v="21962"/>
    <n v="58936373"/>
    <n v="16407643"/>
    <n v="76629356"/>
    <n v="122406977"/>
    <n v="8478237"/>
    <n v="0"/>
    <n v="9967042"/>
    <n v="0"/>
    <n v="0"/>
    <n v="0"/>
    <n v="292825628"/>
    <n v="18937735"/>
    <n v="12412375"/>
    <n v="63435195"/>
    <n v="135435896"/>
    <n v="21557446"/>
    <n v="0"/>
    <n v="14312100"/>
    <n v="0"/>
    <n v="0"/>
    <n v="0"/>
    <n v="266090747"/>
    <x v="1108"/>
    <n v="73578073"/>
    <n v="27470344"/>
    <n v="104712072"/>
    <n v="246685922"/>
    <n v="0"/>
    <n v="23787484"/>
    <n v="0"/>
    <n v="19901159"/>
    <n v="0"/>
    <x v="0"/>
    <x v="904"/>
    <n v="0"/>
    <n v="0"/>
    <n v="0"/>
    <n v="0"/>
    <n v="496703989"/>
    <n v="0"/>
    <n v="0"/>
    <n v="0"/>
    <n v="0"/>
    <n v="0"/>
    <n v="4296035"/>
    <n v="1349674"/>
    <n v="34776098"/>
    <n v="11156951"/>
    <n v="6248199"/>
    <n v="0"/>
    <n v="4377983"/>
    <n v="0"/>
    <n v="7446"/>
    <n v="0"/>
    <n v="62212386"/>
    <n v="4087039"/>
    <n v="63322099"/>
    <n v="0"/>
    <n v="0"/>
    <n v="0"/>
    <n v="0"/>
    <n v="0"/>
    <n v="0"/>
    <n v="885062"/>
    <n v="283531885"/>
    <n v="0"/>
    <n v="0"/>
    <n v="0"/>
    <n v="0"/>
    <n v="0"/>
    <n v="0"/>
    <n v="0"/>
    <n v="0"/>
    <n v="0"/>
    <n v="0"/>
    <n v="0"/>
    <n v="0"/>
    <n v="0"/>
  </r>
  <r>
    <n v="106190500"/>
    <x v="372"/>
    <x v="1"/>
    <x v="3"/>
    <d v="2017-01-07T00:00:00"/>
    <s v="09/30/2017"/>
    <s v="Open"/>
    <x v="0"/>
    <n v="11"/>
    <n v="927"/>
    <x v="2"/>
    <x v="0"/>
    <s v=""/>
    <s v="(310) 448-7800"/>
    <s v="4650 LINCOLN BOULEVARD"/>
    <s v="MARINA DEL REY"/>
    <n v="90292"/>
    <s v="MARK GAVENS"/>
    <n v="133"/>
    <n v="103"/>
    <n v="75"/>
    <x v="745"/>
    <n v="107"/>
    <n v="46"/>
    <n v="57"/>
    <n v="0"/>
    <n v="0"/>
    <n v="72"/>
    <n v="327"/>
    <n v="1"/>
    <n v="17"/>
    <n v="1027"/>
    <n v="0"/>
    <x v="1154"/>
    <x v="207"/>
    <x v="278"/>
    <n v="173"/>
    <x v="0"/>
    <n v="0"/>
    <n v="154"/>
    <n v="650"/>
    <n v="1"/>
    <n v="58"/>
    <n v="3198"/>
    <n v="0"/>
    <n v="1985"/>
    <n v="504"/>
    <n v="705"/>
    <n v="2063"/>
    <n v="0"/>
    <n v="0"/>
    <n v="599"/>
    <n v="3783"/>
    <n v="4"/>
    <n v="985"/>
    <n v="10628"/>
    <n v="31245899"/>
    <n v="8262838"/>
    <n v="2399102"/>
    <n v="3032233"/>
    <n v="0"/>
    <n v="0"/>
    <n v="5894271"/>
    <n v="21080754"/>
    <n v="4771"/>
    <n v="1561829"/>
    <n v="73481697"/>
    <n v="13568519"/>
    <n v="3998920"/>
    <n v="2621350"/>
    <n v="7163951"/>
    <n v="0"/>
    <n v="0"/>
    <n v="2743754"/>
    <n v="20587866"/>
    <n v="21381"/>
    <n v="3043949"/>
    <n v="53749690"/>
    <x v="1109"/>
    <n v="35681390"/>
    <n v="10291982"/>
    <n v="4286811"/>
    <n v="8838489"/>
    <n v="0"/>
    <n v="0"/>
    <n v="0"/>
    <n v="6757242"/>
    <n v="28704405"/>
    <x v="0"/>
    <x v="905"/>
    <n v="0"/>
    <n v="0"/>
    <n v="0"/>
    <n v="6183248"/>
    <n v="103810657"/>
    <n v="0"/>
    <n v="0"/>
    <n v="0"/>
    <n v="0"/>
    <n v="0"/>
    <n v="7288369"/>
    <n v="1435502"/>
    <n v="496188"/>
    <n v="842801"/>
    <n v="0"/>
    <n v="0"/>
    <n v="1529595"/>
    <n v="11401766"/>
    <n v="0"/>
    <n v="426509"/>
    <n v="23420730"/>
    <n v="67908"/>
    <n v="24239795"/>
    <n v="0"/>
    <n v="71422"/>
    <n v="0"/>
    <n v="0"/>
    <n v="0"/>
    <n v="0"/>
    <n v="803762"/>
    <n v="38515235"/>
    <n v="0"/>
    <n v="0"/>
    <n v="0"/>
    <n v="0"/>
    <n v="0"/>
    <n v="0"/>
    <n v="0"/>
    <n v="0"/>
    <n v="0"/>
    <n v="0"/>
    <n v="0"/>
    <n v="0"/>
    <n v="0"/>
  </r>
  <r>
    <n v="106050932"/>
    <x v="73"/>
    <x v="1"/>
    <x v="3"/>
    <d v="2017-01-07T00:00:00"/>
    <s v="09/30/2017"/>
    <s v="Open"/>
    <x v="28"/>
    <n v="6"/>
    <n v="503"/>
    <x v="2"/>
    <x v="0"/>
    <s v="Rural"/>
    <s v="(209) 754-5916"/>
    <s v="768 MOUNTAIN RANCH ROAD"/>
    <s v="SAN ANDREAS"/>
    <n v="95249"/>
    <s v="ROBERT DIEHL"/>
    <n v="48"/>
    <n v="48"/>
    <n v="11"/>
    <x v="303"/>
    <n v="7"/>
    <n v="12"/>
    <n v="32"/>
    <n v="0"/>
    <n v="0"/>
    <n v="10"/>
    <n v="26"/>
    <n v="0"/>
    <n v="1"/>
    <n v="195"/>
    <n v="0"/>
    <x v="774"/>
    <x v="353"/>
    <x v="421"/>
    <n v="98"/>
    <x v="0"/>
    <n v="0"/>
    <n v="44"/>
    <n v="83"/>
    <n v="0"/>
    <n v="2"/>
    <n v="737"/>
    <n v="0"/>
    <n v="8170"/>
    <n v="847"/>
    <n v="579"/>
    <n v="5213"/>
    <n v="0"/>
    <n v="0"/>
    <n v="348"/>
    <n v="4473"/>
    <n v="45"/>
    <n v="440"/>
    <n v="20115"/>
    <n v="7537242"/>
    <n v="375483"/>
    <n v="778235"/>
    <n v="1734692"/>
    <n v="0"/>
    <n v="0"/>
    <n v="460533"/>
    <n v="1613473"/>
    <n v="0"/>
    <n v="37887"/>
    <n v="12537545"/>
    <n v="11990033"/>
    <n v="1494950"/>
    <n v="892339"/>
    <n v="6952592"/>
    <n v="0"/>
    <n v="0"/>
    <n v="773298"/>
    <n v="7001989"/>
    <n v="67809"/>
    <n v="873977"/>
    <n v="30046987"/>
    <x v="1110"/>
    <n v="12560533"/>
    <n v="1222443"/>
    <n v="1047332"/>
    <n v="5756978"/>
    <n v="0"/>
    <n v="0"/>
    <n v="0"/>
    <n v="714798"/>
    <n v="5389997"/>
    <x v="0"/>
    <x v="906"/>
    <n v="0"/>
    <n v="0"/>
    <n v="0"/>
    <n v="346944"/>
    <n v="28164902"/>
    <n v="0"/>
    <n v="0"/>
    <n v="0"/>
    <n v="0"/>
    <n v="0"/>
    <n v="6715125"/>
    <n v="626842"/>
    <n v="559863"/>
    <n v="2911389"/>
    <n v="0"/>
    <n v="0"/>
    <n v="413497"/>
    <n v="2887319"/>
    <n v="0"/>
    <n v="305595"/>
    <n v="14419630"/>
    <n v="199819"/>
    <n v="17306741"/>
    <n v="0"/>
    <n v="448747"/>
    <n v="0"/>
    <n v="0"/>
    <n v="0"/>
    <n v="0"/>
    <n v="233994"/>
    <n v="13321248"/>
    <n v="0"/>
    <n v="0"/>
    <n v="0"/>
    <n v="0"/>
    <n v="0"/>
    <n v="0"/>
    <n v="0"/>
    <n v="0"/>
    <n v="0"/>
    <n v="0"/>
    <n v="0"/>
    <n v="0"/>
    <n v="0"/>
  </r>
  <r>
    <n v="106090933"/>
    <x v="74"/>
    <x v="1"/>
    <x v="3"/>
    <d v="2017-01-07T00:00:00"/>
    <s v="09/30/2017"/>
    <s v="Open"/>
    <x v="29"/>
    <n v="2"/>
    <n v="304"/>
    <x v="2"/>
    <x v="0"/>
    <s v="Rural"/>
    <s v="(530) 626-2770"/>
    <s v="1100 MARSHALL WAY"/>
    <s v="PLACERVILLE"/>
    <n v="95667"/>
    <s v="JAMES WHIPPLE"/>
    <n v="125"/>
    <n v="125"/>
    <n v="117"/>
    <x v="767"/>
    <n v="82"/>
    <n v="81"/>
    <n v="250"/>
    <n v="0"/>
    <n v="0"/>
    <n v="24"/>
    <n v="194"/>
    <n v="0"/>
    <n v="14"/>
    <n v="1287"/>
    <n v="90"/>
    <x v="1155"/>
    <x v="898"/>
    <x v="569"/>
    <n v="1008"/>
    <x v="0"/>
    <n v="0"/>
    <n v="102"/>
    <n v="633"/>
    <n v="0"/>
    <n v="60"/>
    <n v="5685"/>
    <n v="806"/>
    <n v="41203"/>
    <n v="6821"/>
    <n v="3378"/>
    <n v="15823"/>
    <n v="1"/>
    <n v="0"/>
    <n v="814"/>
    <n v="21933"/>
    <n v="36"/>
    <n v="3596"/>
    <n v="93605"/>
    <n v="49907411"/>
    <n v="6169400"/>
    <n v="9037523"/>
    <n v="21064516"/>
    <n v="0"/>
    <n v="0"/>
    <n v="1445867"/>
    <n v="13710696"/>
    <n v="0"/>
    <n v="1278632"/>
    <n v="102614045"/>
    <n v="66770274"/>
    <n v="12385119"/>
    <n v="5901846"/>
    <n v="29360668"/>
    <n v="144"/>
    <n v="0"/>
    <n v="3484545"/>
    <n v="35972998"/>
    <n v="70889"/>
    <n v="4500731"/>
    <n v="158447214"/>
    <x v="1111"/>
    <n v="99308808"/>
    <n v="15213140"/>
    <n v="12646794"/>
    <n v="46519888"/>
    <n v="0"/>
    <n v="138"/>
    <n v="0"/>
    <n v="4569750"/>
    <n v="23824208"/>
    <x v="0"/>
    <x v="907"/>
    <n v="0"/>
    <n v="0"/>
    <n v="0"/>
    <n v="985448"/>
    <n v="205838394"/>
    <n v="0"/>
    <n v="0"/>
    <n v="0"/>
    <n v="23663"/>
    <n v="23663"/>
    <n v="16392347"/>
    <n v="3137506"/>
    <n v="2131400"/>
    <n v="3469884"/>
    <n v="5"/>
    <n v="0"/>
    <n v="248927"/>
    <n v="25178171"/>
    <n v="26264"/>
    <n v="4662024"/>
    <n v="55246528"/>
    <n v="159435"/>
    <n v="62239604"/>
    <n v="10675190"/>
    <n v="1301446"/>
    <n v="0"/>
    <n v="0"/>
    <n v="0"/>
    <n v="0"/>
    <n v="3716606"/>
    <n v="118115796"/>
    <n v="0"/>
    <n v="0"/>
    <n v="0"/>
    <n v="0"/>
    <n v="0"/>
    <n v="0"/>
    <n v="0"/>
    <n v="0"/>
    <n v="0"/>
    <n v="0"/>
    <n v="0"/>
    <n v="0"/>
    <n v="0"/>
  </r>
  <r>
    <n v="106340947"/>
    <x v="77"/>
    <x v="1"/>
    <x v="3"/>
    <d v="2017-01-07T00:00:00"/>
    <s v="09/30/2017"/>
    <s v="Open"/>
    <x v="22"/>
    <n v="2"/>
    <n v="311"/>
    <x v="0"/>
    <x v="0"/>
    <s v=""/>
    <s v="(916) 453-4545"/>
    <s v="4001 J STREET"/>
    <s v="SACRAMENTO"/>
    <n v="95819"/>
    <s v="EDMUNDO CASTANEDA"/>
    <n v="432"/>
    <n v="394"/>
    <n v="394"/>
    <x v="768"/>
    <n v="689"/>
    <n v="274"/>
    <n v="936"/>
    <n v="0"/>
    <n v="0"/>
    <n v="63"/>
    <n v="818"/>
    <n v="10"/>
    <n v="8"/>
    <n v="3754"/>
    <n v="0"/>
    <x v="1156"/>
    <x v="899"/>
    <x v="763"/>
    <n v="3676"/>
    <x v="0"/>
    <n v="0"/>
    <n v="326"/>
    <n v="2958"/>
    <n v="29"/>
    <n v="20"/>
    <n v="15782"/>
    <n v="0"/>
    <n v="5225"/>
    <n v="3728"/>
    <n v="1171"/>
    <n v="6164"/>
    <n v="0"/>
    <n v="0"/>
    <n v="387"/>
    <n v="8082"/>
    <n v="197"/>
    <n v="645"/>
    <n v="25599"/>
    <n v="135583174"/>
    <n v="105896144"/>
    <n v="23686749"/>
    <n v="83568940"/>
    <n v="0"/>
    <n v="0"/>
    <n v="10165860"/>
    <n v="103978829"/>
    <n v="1016682"/>
    <n v="713411"/>
    <n v="464609789"/>
    <n v="58598484"/>
    <n v="29018680"/>
    <n v="6363979"/>
    <n v="43586620"/>
    <n v="0"/>
    <n v="0"/>
    <n v="3239994"/>
    <n v="56725347"/>
    <n v="1540881"/>
    <n v="1222381"/>
    <n v="200296366"/>
    <x v="1112"/>
    <n v="164088520"/>
    <n v="113228177"/>
    <n v="22775828"/>
    <n v="107861496"/>
    <n v="0"/>
    <n v="0"/>
    <n v="0"/>
    <n v="10967651"/>
    <n v="120528943"/>
    <x v="0"/>
    <x v="908"/>
    <n v="0"/>
    <n v="0"/>
    <n v="0"/>
    <n v="2039838"/>
    <n v="547206018"/>
    <n v="2898866"/>
    <n v="0"/>
    <n v="0"/>
    <n v="17070476"/>
    <n v="19969342"/>
    <n v="29401313"/>
    <n v="24480852"/>
    <n v="5995260"/>
    <n v="18846946"/>
    <n v="0"/>
    <n v="0"/>
    <n v="2388189"/>
    <n v="56288167"/>
    <n v="0"/>
    <n v="268752"/>
    <n v="137669479"/>
    <n v="2109852"/>
    <n v="133444306"/>
    <n v="0"/>
    <n v="1753317"/>
    <n v="0"/>
    <n v="0"/>
    <n v="0"/>
    <n v="0"/>
    <n v="3045941"/>
    <n v="264865143"/>
    <n v="0"/>
    <n v="0"/>
    <n v="0"/>
    <n v="0"/>
    <n v="0"/>
    <n v="0"/>
    <n v="0"/>
    <n v="0"/>
    <n v="0"/>
    <n v="0"/>
    <n v="0"/>
    <n v="0"/>
    <n v="0"/>
  </r>
  <r>
    <n v="106150761"/>
    <x v="78"/>
    <x v="1"/>
    <x v="3"/>
    <d v="2017-01-07T00:00:00"/>
    <s v="09/30/2017"/>
    <s v="Open"/>
    <x v="14"/>
    <n v="9"/>
    <n v="617"/>
    <x v="2"/>
    <x v="0"/>
    <s v=""/>
    <s v="(661) 632-5000"/>
    <s v="2215 TRUXTUN AVENUE"/>
    <s v="BAKERSFIELD"/>
    <n v="93301"/>
    <s v="BRUCE PETERS"/>
    <n v="222"/>
    <n v="218"/>
    <n v="134"/>
    <x v="439"/>
    <n v="238"/>
    <n v="309"/>
    <n v="848"/>
    <n v="0"/>
    <n v="0"/>
    <n v="220"/>
    <n v="1029"/>
    <n v="4"/>
    <n v="25"/>
    <n v="3313"/>
    <n v="0"/>
    <x v="355"/>
    <x v="104"/>
    <x v="963"/>
    <n v="2774"/>
    <x v="0"/>
    <n v="0"/>
    <n v="1080"/>
    <n v="2888"/>
    <n v="20"/>
    <n v="115"/>
    <n v="11129"/>
    <n v="0"/>
    <n v="5175"/>
    <n v="2026"/>
    <n v="2663"/>
    <n v="11774"/>
    <n v="8"/>
    <n v="0"/>
    <n v="1892"/>
    <n v="7079"/>
    <n v="266"/>
    <n v="2658"/>
    <n v="33541"/>
    <n v="43441442"/>
    <n v="17332597"/>
    <n v="13673300"/>
    <n v="42241289"/>
    <n v="0"/>
    <n v="0"/>
    <n v="15362434"/>
    <n v="44646585"/>
    <n v="215854"/>
    <n v="1235471"/>
    <n v="178148972"/>
    <n v="21412903"/>
    <n v="10996557"/>
    <n v="10769291"/>
    <n v="49671422"/>
    <n v="34003"/>
    <n v="0"/>
    <n v="9359351"/>
    <n v="35844928"/>
    <n v="1123264"/>
    <n v="2615037"/>
    <n v="141826756"/>
    <x v="1113"/>
    <n v="54276973"/>
    <n v="24377544"/>
    <n v="21534377"/>
    <n v="80776165"/>
    <n v="0"/>
    <n v="33915"/>
    <n v="0"/>
    <n v="17387083"/>
    <n v="48608830"/>
    <x v="0"/>
    <x v="909"/>
    <n v="0"/>
    <n v="0"/>
    <n v="0"/>
    <n v="3089349"/>
    <n v="254210955"/>
    <n v="2776525"/>
    <n v="0"/>
    <n v="0"/>
    <n v="6111600"/>
    <n v="8888125"/>
    <n v="10422292"/>
    <n v="3757182"/>
    <n v="2285286"/>
    <n v="11009789"/>
    <n v="88"/>
    <n v="0"/>
    <n v="7249091"/>
    <n v="39635256"/>
    <n v="0"/>
    <n v="293914"/>
    <n v="74652898"/>
    <n v="552437"/>
    <n v="74346289"/>
    <n v="0"/>
    <n v="4539763"/>
    <n v="0"/>
    <n v="0"/>
    <n v="0"/>
    <n v="0"/>
    <n v="2551787"/>
    <n v="66635868"/>
    <n v="0"/>
    <n v="0"/>
    <n v="0"/>
    <n v="0"/>
    <n v="0"/>
    <n v="0"/>
    <n v="0"/>
    <n v="0"/>
    <n v="0"/>
    <n v="0"/>
    <n v="0"/>
    <n v="0"/>
    <n v="0"/>
  </r>
  <r>
    <n v="106344029"/>
    <x v="79"/>
    <x v="1"/>
    <x v="3"/>
    <d v="2017-01-07T00:00:00"/>
    <s v="09/30/2017"/>
    <s v="Open"/>
    <x v="22"/>
    <n v="2"/>
    <n v="309"/>
    <x v="0"/>
    <x v="0"/>
    <s v=""/>
    <s v="(916) 983-7500"/>
    <s v="1650 CREEKSIDE DRIVE"/>
    <s v="FOLSOM"/>
    <n v="95630"/>
    <s v="EDMUNDO CASTANEDA"/>
    <n v="106"/>
    <n v="106"/>
    <n v="106"/>
    <x v="769"/>
    <n v="194"/>
    <n v="52"/>
    <n v="191"/>
    <n v="0"/>
    <n v="0"/>
    <n v="17"/>
    <n v="490"/>
    <n v="6"/>
    <n v="15"/>
    <n v="1471"/>
    <n v="0"/>
    <x v="1157"/>
    <x v="900"/>
    <x v="132"/>
    <n v="765"/>
    <x v="0"/>
    <n v="0"/>
    <n v="76"/>
    <n v="1435"/>
    <n v="11"/>
    <n v="23"/>
    <n v="4986"/>
    <n v="0"/>
    <n v="2183"/>
    <n v="987"/>
    <n v="743"/>
    <n v="3638"/>
    <n v="0"/>
    <n v="0"/>
    <n v="349"/>
    <n v="5965"/>
    <n v="165"/>
    <n v="459"/>
    <n v="14489"/>
    <n v="42640266"/>
    <n v="16345095"/>
    <n v="3610503"/>
    <n v="16182278"/>
    <n v="0"/>
    <n v="0"/>
    <n v="1829381"/>
    <n v="31782049"/>
    <n v="285913"/>
    <n v="578922"/>
    <n v="113254407"/>
    <n v="22905921"/>
    <n v="10881657"/>
    <n v="5968929"/>
    <n v="23303333"/>
    <n v="0"/>
    <n v="0"/>
    <n v="3234507"/>
    <n v="45442115"/>
    <n v="1310980"/>
    <n v="2319917"/>
    <n v="115367359"/>
    <x v="1114"/>
    <n v="56987599"/>
    <n v="24579855"/>
    <n v="8475387"/>
    <n v="35261360"/>
    <n v="0"/>
    <n v="0"/>
    <n v="0"/>
    <n v="4377485"/>
    <n v="43460229"/>
    <x v="0"/>
    <x v="910"/>
    <n v="0"/>
    <n v="0"/>
    <n v="0"/>
    <n v="1718005"/>
    <n v="179798874"/>
    <n v="1139768"/>
    <n v="0"/>
    <n v="0"/>
    <n v="6593697"/>
    <n v="7733465"/>
    <n v="8345324"/>
    <n v="3580777"/>
    <n v="546011"/>
    <n v="4034876"/>
    <n v="0"/>
    <n v="0"/>
    <n v="646745"/>
    <n v="39254517"/>
    <n v="0"/>
    <n v="148107"/>
    <n v="56556357"/>
    <n v="208741"/>
    <n v="47307515"/>
    <n v="0"/>
    <n v="7588333"/>
    <n v="0"/>
    <n v="0"/>
    <n v="0"/>
    <n v="0"/>
    <n v="846759"/>
    <n v="46913304"/>
    <n v="0"/>
    <n v="0"/>
    <n v="0"/>
    <n v="0"/>
    <n v="0"/>
    <n v="0"/>
    <n v="0"/>
    <n v="0"/>
    <n v="0"/>
    <n v="0"/>
    <n v="0"/>
    <n v="0"/>
    <n v="0"/>
  </r>
  <r>
    <n v="106414018"/>
    <x v="82"/>
    <x v="1"/>
    <x v="3"/>
    <d v="2017-01-07T00:00:00"/>
    <s v="09/30/2017"/>
    <s v="Open"/>
    <x v="16"/>
    <n v="4"/>
    <n v="428"/>
    <x v="1"/>
    <x v="0"/>
    <s v=""/>
    <s v="(650) 324-8500"/>
    <s v="570 WILLOW ROAD"/>
    <s v="MENLO PARK"/>
    <n v="94025"/>
    <s v="JANET A. WAGNER"/>
    <n v="16"/>
    <n v="16"/>
    <n v="2"/>
    <x v="292"/>
    <n v="2"/>
    <n v="0"/>
    <n v="0"/>
    <n v="0"/>
    <n v="0"/>
    <n v="1"/>
    <n v="29"/>
    <n v="0"/>
    <n v="2"/>
    <n v="49"/>
    <n v="0"/>
    <x v="63"/>
    <x v="278"/>
    <x v="8"/>
    <n v="0"/>
    <x v="0"/>
    <n v="0"/>
    <n v="5"/>
    <n v="48"/>
    <n v="0"/>
    <n v="3"/>
    <n v="76"/>
    <n v="0"/>
    <n v="170"/>
    <n v="47"/>
    <n v="0"/>
    <n v="6"/>
    <n v="0"/>
    <n v="0"/>
    <n v="3"/>
    <n v="387"/>
    <n v="0"/>
    <n v="8"/>
    <n v="621"/>
    <n v="839110"/>
    <n v="149967"/>
    <n v="0"/>
    <n v="0"/>
    <n v="0"/>
    <n v="0"/>
    <n v="161963"/>
    <n v="2062592"/>
    <n v="0"/>
    <n v="170265"/>
    <n v="3383897"/>
    <n v="2208409"/>
    <n v="315075"/>
    <n v="0"/>
    <n v="198115"/>
    <n v="0"/>
    <n v="0"/>
    <n v="60904"/>
    <n v="5607908"/>
    <n v="0"/>
    <n v="381885"/>
    <n v="8772296"/>
    <x v="1115"/>
    <n v="2357840"/>
    <n v="359214"/>
    <n v="0"/>
    <n v="192037"/>
    <n v="0"/>
    <n v="0"/>
    <n v="0"/>
    <n v="149987"/>
    <n v="4523134"/>
    <x v="0"/>
    <x v="911"/>
    <n v="0"/>
    <n v="0"/>
    <n v="0"/>
    <n v="300374"/>
    <n v="8135480"/>
    <n v="0"/>
    <n v="0"/>
    <n v="0"/>
    <n v="0"/>
    <n v="0"/>
    <n v="689679"/>
    <n v="105828"/>
    <n v="0"/>
    <n v="6078"/>
    <n v="0"/>
    <n v="0"/>
    <n v="72880"/>
    <n v="3146248"/>
    <n v="0"/>
    <n v="0"/>
    <n v="4020713"/>
    <n v="5301"/>
    <n v="3666870"/>
    <n v="0"/>
    <n v="0"/>
    <n v="0"/>
    <n v="0"/>
    <n v="0"/>
    <n v="0"/>
    <n v="711175"/>
    <n v="7291397"/>
    <n v="0"/>
    <n v="0"/>
    <n v="0"/>
    <n v="0"/>
    <n v="0"/>
    <n v="0"/>
    <n v="0"/>
    <n v="0"/>
    <n v="0"/>
    <n v="0"/>
    <n v="0"/>
    <n v="0"/>
    <n v="0"/>
  </r>
  <r>
    <n v="106190521"/>
    <x v="71"/>
    <x v="1"/>
    <x v="3"/>
    <d v="2017-01-07T00:00:00"/>
    <s v="09/30/2017"/>
    <s v="Open"/>
    <x v="0"/>
    <n v="11"/>
    <n v="929"/>
    <x v="1"/>
    <x v="0"/>
    <s v=""/>
    <s v="(310) 532-4200"/>
    <s v="1145 W. REDONDO BEACH BOULEVARD."/>
    <s v="GARDENA"/>
    <n v="90247"/>
    <s v="ARACELI LONERGAN"/>
    <n v="172"/>
    <n v="172"/>
    <n v="149"/>
    <x v="642"/>
    <n v="189"/>
    <n v="233"/>
    <n v="687"/>
    <n v="0"/>
    <n v="0"/>
    <n v="49"/>
    <n v="43"/>
    <n v="9"/>
    <n v="51"/>
    <n v="1656"/>
    <n v="15"/>
    <x v="1158"/>
    <x v="901"/>
    <x v="964"/>
    <n v="2266"/>
    <x v="0"/>
    <n v="0"/>
    <n v="114"/>
    <n v="135"/>
    <n v="29"/>
    <n v="198"/>
    <n v="5857"/>
    <n v="6081"/>
    <n v="782"/>
    <n v="573"/>
    <n v="1410"/>
    <n v="5259"/>
    <n v="0"/>
    <n v="0"/>
    <n v="529"/>
    <n v="413"/>
    <n v="494"/>
    <n v="1512"/>
    <n v="10972"/>
    <n v="25067201"/>
    <n v="11449901"/>
    <n v="17936226"/>
    <n v="53863601"/>
    <n v="0"/>
    <n v="0"/>
    <n v="1996958"/>
    <n v="2507475"/>
    <n v="404804"/>
    <n v="1304022"/>
    <n v="114530188"/>
    <n v="4731182"/>
    <n v="5234293"/>
    <n v="4581382"/>
    <n v="21995033"/>
    <n v="0"/>
    <n v="0"/>
    <n v="2336149"/>
    <n v="2648765"/>
    <n v="2161315"/>
    <n v="3551570"/>
    <n v="47239689"/>
    <x v="1116"/>
    <n v="23564063"/>
    <n v="13338146"/>
    <n v="18956532"/>
    <n v="70419737"/>
    <n v="-1871327"/>
    <n v="0"/>
    <n v="0"/>
    <n v="3075405"/>
    <n v="4876684"/>
    <x v="0"/>
    <x v="912"/>
    <n v="0"/>
    <n v="0"/>
    <n v="0"/>
    <n v="2070325"/>
    <n v="138338273"/>
    <n v="0"/>
    <n v="0"/>
    <n v="0"/>
    <n v="0"/>
    <n v="0"/>
    <n v="6234320"/>
    <n v="3346048"/>
    <n v="5432403"/>
    <n v="5438897"/>
    <n v="0"/>
    <n v="0"/>
    <n v="1257702"/>
    <n v="279556"/>
    <n v="2774379"/>
    <n v="-1331701"/>
    <n v="23431604"/>
    <n v="55033"/>
    <n v="21821590"/>
    <n v="0"/>
    <n v="-4704"/>
    <n v="0"/>
    <n v="0"/>
    <n v="0"/>
    <n v="0"/>
    <n v="274959"/>
    <n v="21389188"/>
    <n v="0"/>
    <n v="0"/>
    <n v="0"/>
    <n v="0"/>
    <n v="0"/>
    <n v="0"/>
    <n v="0"/>
    <n v="0"/>
    <n v="0"/>
    <n v="0"/>
    <n v="0"/>
    <n v="0"/>
    <n v="0"/>
  </r>
  <r>
    <n v="106231013"/>
    <x v="80"/>
    <x v="1"/>
    <x v="3"/>
    <d v="2017-01-07T00:00:00"/>
    <s v="09/30/2017"/>
    <s v="Open"/>
    <x v="31"/>
    <n v="1"/>
    <n v="111"/>
    <x v="4"/>
    <x v="0"/>
    <s v="Rural"/>
    <s v="(707) 961-1234"/>
    <s v="700 RIVER DRIVE"/>
    <s v="FORT BRAGG"/>
    <n v="95437"/>
    <s v="BOB EDWARDS"/>
    <n v="25"/>
    <n v="25"/>
    <n v="17"/>
    <x v="344"/>
    <n v="0"/>
    <n v="7"/>
    <n v="51"/>
    <n v="0"/>
    <n v="0"/>
    <n v="40"/>
    <n v="0"/>
    <n v="0"/>
    <n v="5"/>
    <n v="224"/>
    <n v="43"/>
    <x v="1159"/>
    <x v="6"/>
    <x v="965"/>
    <n v="158"/>
    <x v="0"/>
    <n v="0"/>
    <n v="161"/>
    <n v="0"/>
    <n v="0"/>
    <n v="11"/>
    <n v="788"/>
    <n v="379"/>
    <n v="7154"/>
    <n v="0"/>
    <n v="181"/>
    <n v="2647"/>
    <n v="0"/>
    <n v="0"/>
    <n v="2673"/>
    <n v="0"/>
    <n v="0"/>
    <n v="258"/>
    <n v="12913"/>
    <n v="3284548"/>
    <n v="0"/>
    <n v="132532"/>
    <n v="1097202"/>
    <n v="0"/>
    <n v="0"/>
    <n v="1278060"/>
    <n v="0"/>
    <n v="0"/>
    <n v="2861"/>
    <n v="5795203"/>
    <n v="13811255"/>
    <n v="0"/>
    <n v="303309"/>
    <n v="4292869"/>
    <n v="0"/>
    <n v="0"/>
    <n v="4746412"/>
    <n v="0"/>
    <n v="0"/>
    <n v="556252"/>
    <n v="23710097"/>
    <x v="1117"/>
    <n v="9703096"/>
    <n v="0"/>
    <n v="410199"/>
    <n v="3451994"/>
    <n v="0"/>
    <n v="0"/>
    <n v="0"/>
    <n v="2689579"/>
    <n v="0"/>
    <x v="0"/>
    <x v="913"/>
    <n v="0"/>
    <n v="0"/>
    <n v="0"/>
    <n v="0"/>
    <n v="16575528"/>
    <n v="0"/>
    <n v="0"/>
    <n v="0"/>
    <n v="0"/>
    <n v="0"/>
    <n v="7392707"/>
    <n v="0"/>
    <n v="25642"/>
    <n v="1938077"/>
    <n v="0"/>
    <n v="0"/>
    <n v="3334893"/>
    <n v="0"/>
    <n v="0"/>
    <n v="238453"/>
    <n v="12929772"/>
    <n v="609974"/>
    <n v="13745636"/>
    <n v="0"/>
    <n v="288854"/>
    <n v="0"/>
    <n v="0"/>
    <n v="0"/>
    <n v="0"/>
    <n v="166063"/>
    <n v="15006338"/>
    <n v="0"/>
    <n v="0"/>
    <n v="0"/>
    <n v="0"/>
    <n v="0"/>
    <n v="0"/>
    <n v="0"/>
    <n v="0"/>
    <n v="0"/>
    <n v="0"/>
    <n v="0"/>
    <n v="0"/>
    <n v="0"/>
  </r>
  <r>
    <n v="106334018"/>
    <x v="81"/>
    <x v="1"/>
    <x v="3"/>
    <d v="2017-01-07T00:00:00"/>
    <s v="09/30/2017"/>
    <s v="Open"/>
    <x v="24"/>
    <n v="12"/>
    <n v="1109"/>
    <x v="4"/>
    <x v="0"/>
    <s v=""/>
    <s v="(951) 679-8888"/>
    <s v="28400 MCCALL BOULEVARD"/>
    <s v="SUN CITY"/>
    <n v="92585"/>
    <s v="DAN MCLAUGHLIN"/>
    <n v="84"/>
    <n v="84"/>
    <n v="48"/>
    <x v="710"/>
    <n v="320"/>
    <n v="20"/>
    <n v="163"/>
    <n v="0"/>
    <n v="0"/>
    <n v="10"/>
    <n v="44"/>
    <n v="0"/>
    <n v="4"/>
    <n v="688"/>
    <n v="0"/>
    <x v="1160"/>
    <x v="902"/>
    <x v="367"/>
    <n v="794"/>
    <x v="0"/>
    <n v="0"/>
    <n v="41"/>
    <n v="157"/>
    <n v="0"/>
    <n v="22"/>
    <n v="3096"/>
    <n v="0"/>
    <n v="546"/>
    <n v="1216"/>
    <n v="363"/>
    <n v="2205"/>
    <n v="0"/>
    <n v="0"/>
    <n v="183"/>
    <n v="563"/>
    <n v="0"/>
    <n v="348"/>
    <n v="5424"/>
    <n v="9248984"/>
    <n v="20402431"/>
    <n v="2920538"/>
    <n v="7709685"/>
    <n v="0"/>
    <n v="0"/>
    <n v="1175200"/>
    <n v="2020793"/>
    <n v="0"/>
    <n v="236128"/>
    <n v="43713759"/>
    <n v="2963403"/>
    <n v="8381966"/>
    <n v="1608139"/>
    <n v="7935124"/>
    <n v="0"/>
    <n v="0"/>
    <n v="1002005"/>
    <n v="2535443"/>
    <n v="0"/>
    <n v="690058"/>
    <n v="25116138"/>
    <x v="1118"/>
    <n v="9478469"/>
    <n v="23931568"/>
    <n v="3975400"/>
    <n v="14368027"/>
    <n v="0"/>
    <n v="0"/>
    <n v="0"/>
    <n v="1695377"/>
    <n v="3209700"/>
    <x v="0"/>
    <x v="7"/>
    <n v="0"/>
    <n v="0"/>
    <n v="0"/>
    <n v="0"/>
    <n v="58113874"/>
    <n v="0"/>
    <n v="0"/>
    <n v="0"/>
    <n v="0"/>
    <n v="0"/>
    <n v="2733918"/>
    <n v="4852828"/>
    <n v="553277"/>
    <n v="1276782"/>
    <n v="0"/>
    <n v="0"/>
    <n v="481829"/>
    <n v="1346534"/>
    <n v="0"/>
    <n v="-529145"/>
    <n v="10716023"/>
    <n v="377130"/>
    <n v="10693839"/>
    <n v="0"/>
    <n v="0"/>
    <n v="0"/>
    <n v="0"/>
    <n v="0"/>
    <n v="0"/>
    <n v="342667"/>
    <n v="3353681"/>
    <n v="0"/>
    <n v="0"/>
    <n v="0"/>
    <n v="0"/>
    <n v="0"/>
    <n v="0"/>
    <n v="0"/>
    <n v="0"/>
    <n v="0"/>
    <n v="0"/>
    <n v="0"/>
    <n v="0"/>
    <n v="0"/>
  </r>
  <r>
    <n v="106301248"/>
    <x v="368"/>
    <x v="1"/>
    <x v="3"/>
    <d v="2017-01-07T00:00:00"/>
    <s v="09/30/2017"/>
    <s v="Open"/>
    <x v="9"/>
    <n v="13"/>
    <n v="1013"/>
    <x v="1"/>
    <x v="0"/>
    <s v=""/>
    <s v="(562) 598-1311"/>
    <s v="3751 KATELLA AVENUE"/>
    <s v="LOS ALAMITOS"/>
    <n v="90720"/>
    <s v="KENT CLAYTON"/>
    <n v="167"/>
    <n v="167"/>
    <n v="131"/>
    <x v="648"/>
    <n v="659"/>
    <n v="100"/>
    <n v="271"/>
    <n v="1"/>
    <n v="0"/>
    <n v="28"/>
    <n v="597"/>
    <n v="5"/>
    <n v="25"/>
    <n v="2426"/>
    <n v="0"/>
    <x v="1161"/>
    <x v="903"/>
    <x v="966"/>
    <n v="1283"/>
    <x v="3"/>
    <n v="0"/>
    <n v="84"/>
    <n v="1907"/>
    <n v="24"/>
    <n v="80"/>
    <n v="11476"/>
    <n v="0"/>
    <n v="5646"/>
    <n v="4897"/>
    <n v="359"/>
    <n v="2089"/>
    <n v="0"/>
    <n v="0"/>
    <n v="595"/>
    <n v="8573"/>
    <n v="7"/>
    <n v="614"/>
    <n v="22780"/>
    <n v="85372672"/>
    <n v="80431482"/>
    <n v="11208727"/>
    <n v="25411393"/>
    <n v="110933"/>
    <n v="0"/>
    <n v="2092485"/>
    <n v="51509951"/>
    <n v="421450"/>
    <n v="1850999"/>
    <n v="258410092"/>
    <n v="32900880"/>
    <n v="36344025"/>
    <n v="2098052"/>
    <n v="15750206"/>
    <n v="0"/>
    <n v="0"/>
    <n v="3633410"/>
    <n v="50547912"/>
    <n v="65907"/>
    <n v="2710653"/>
    <n v="144051045"/>
    <x v="1119"/>
    <n v="106806216"/>
    <n v="107444060"/>
    <n v="12350231"/>
    <n v="38511052"/>
    <n v="103848"/>
    <n v="0"/>
    <n v="0"/>
    <n v="3727886"/>
    <n v="76521999"/>
    <x v="0"/>
    <x v="914"/>
    <n v="0"/>
    <n v="0"/>
    <n v="0"/>
    <n v="3413655"/>
    <n v="351758808"/>
    <n v="2098797"/>
    <n v="0"/>
    <n v="0"/>
    <n v="0"/>
    <n v="2098797"/>
    <n v="11467336"/>
    <n v="11430244"/>
    <n v="956548"/>
    <n v="2650547"/>
    <n v="7085"/>
    <n v="0"/>
    <n v="1850202"/>
    <n v="23260608"/>
    <n v="30559"/>
    <n v="1147997"/>
    <n v="52801126"/>
    <n v="384954"/>
    <n v="52574837"/>
    <n v="0"/>
    <n v="185701"/>
    <n v="0"/>
    <n v="0"/>
    <n v="0"/>
    <n v="0"/>
    <n v="1659356"/>
    <n v="87896794"/>
    <n v="0"/>
    <n v="0"/>
    <n v="0"/>
    <n v="0"/>
    <n v="0"/>
    <n v="0"/>
    <n v="0"/>
    <n v="0"/>
    <n v="0"/>
    <n v="0"/>
    <n v="3146787"/>
    <n v="0"/>
    <n v="0"/>
  </r>
  <r>
    <n v="106190198"/>
    <x v="363"/>
    <x v="1"/>
    <x v="3"/>
    <d v="2017-01-07T00:00:00"/>
    <s v="09/30/2017"/>
    <s v="Open"/>
    <x v="0"/>
    <n v="11"/>
    <n v="925"/>
    <x v="1"/>
    <x v="0"/>
    <s v=""/>
    <s v="(323) 267-0477"/>
    <s v="4081 EAST OLYMPIC BOULEVARD"/>
    <s v="LOS ANGELES"/>
    <n v="90023"/>
    <s v="DAVID TOPPER"/>
    <n v="324"/>
    <n v="324"/>
    <n v="174"/>
    <x v="770"/>
    <n v="142"/>
    <n v="479"/>
    <n v="1311"/>
    <n v="0"/>
    <n v="0"/>
    <n v="33"/>
    <n v="73"/>
    <n v="2"/>
    <n v="15"/>
    <n v="2627"/>
    <n v="0"/>
    <x v="1162"/>
    <x v="904"/>
    <x v="855"/>
    <n v="8181"/>
    <x v="0"/>
    <n v="0"/>
    <n v="112"/>
    <n v="411"/>
    <n v="5"/>
    <n v="316"/>
    <n v="15938"/>
    <n v="0"/>
    <n v="533"/>
    <n v="186"/>
    <n v="556"/>
    <n v="1855"/>
    <n v="0"/>
    <n v="0"/>
    <n v="126"/>
    <n v="180"/>
    <n v="0"/>
    <n v="281"/>
    <n v="3717"/>
    <n v="20360909"/>
    <n v="6937691"/>
    <n v="14481938"/>
    <n v="74060719"/>
    <n v="0"/>
    <n v="0"/>
    <n v="850393"/>
    <n v="2349318"/>
    <n v="38070"/>
    <n v="392965"/>
    <n v="119472003"/>
    <n v="2356731"/>
    <n v="1020600"/>
    <n v="1853448"/>
    <n v="7493644"/>
    <n v="0"/>
    <n v="0"/>
    <n v="462379"/>
    <n v="772126"/>
    <n v="0"/>
    <n v="669125"/>
    <n v="14628053"/>
    <x v="1120"/>
    <n v="13388879"/>
    <n v="7047750"/>
    <n v="3766086"/>
    <n v="80168611"/>
    <n v="-2505080"/>
    <n v="0"/>
    <n v="0"/>
    <n v="197643"/>
    <n v="2540558"/>
    <x v="0"/>
    <x v="915"/>
    <n v="0"/>
    <n v="0"/>
    <n v="0"/>
    <n v="-2518714"/>
    <n v="102753509"/>
    <n v="0"/>
    <n v="0"/>
    <n v="0"/>
    <n v="0"/>
    <n v="0"/>
    <n v="9328761"/>
    <n v="916043"/>
    <n v="3363679"/>
    <n v="14755557"/>
    <n v="0"/>
    <n v="0"/>
    <n v="715416"/>
    <n v="648797"/>
    <n v="0"/>
    <n v="1618294"/>
    <n v="31346547"/>
    <n v="-517586"/>
    <n v="26480190"/>
    <n v="0"/>
    <n v="0"/>
    <n v="0"/>
    <n v="0"/>
    <n v="0"/>
    <n v="0"/>
    <n v="358194"/>
    <n v="45100893"/>
    <n v="0"/>
    <n v="0"/>
    <n v="0"/>
    <n v="0"/>
    <n v="0"/>
    <n v="0"/>
    <n v="0"/>
    <n v="0"/>
    <n v="0"/>
    <n v="0"/>
    <n v="0"/>
    <n v="0"/>
    <n v="0"/>
  </r>
  <r>
    <n v="106560492"/>
    <x v="364"/>
    <x v="1"/>
    <x v="3"/>
    <d v="2017-01-07T00:00:00"/>
    <s v="09/30/2017"/>
    <s v="Open"/>
    <x v="33"/>
    <n v="10"/>
    <n v="813"/>
    <x v="1"/>
    <x v="0"/>
    <s v=""/>
    <s v="(805) 370-4427"/>
    <s v="215 WEST JANSS ROAD"/>
    <s v="THOUSAND OAKS"/>
    <n v="91360"/>
    <s v="NATALIE MUSSI"/>
    <n v="362"/>
    <n v="321"/>
    <n v="321"/>
    <x v="771"/>
    <n v="209"/>
    <n v="133"/>
    <n v="311"/>
    <n v="0"/>
    <n v="0"/>
    <n v="119"/>
    <n v="1249"/>
    <n v="3"/>
    <n v="32"/>
    <n v="3778"/>
    <n v="0"/>
    <x v="1163"/>
    <x v="203"/>
    <x v="312"/>
    <n v="1391"/>
    <x v="0"/>
    <n v="0"/>
    <n v="513"/>
    <n v="4890"/>
    <n v="63"/>
    <n v="132"/>
    <n v="17356"/>
    <n v="0"/>
    <n v="10638"/>
    <n v="923"/>
    <n v="503"/>
    <n v="3219"/>
    <n v="0"/>
    <n v="0"/>
    <n v="758"/>
    <n v="10282"/>
    <n v="27"/>
    <n v="805"/>
    <n v="27155"/>
    <n v="236962539"/>
    <n v="29322315"/>
    <n v="13780373"/>
    <n v="32250094"/>
    <n v="0"/>
    <n v="0"/>
    <n v="14520770"/>
    <n v="131726060"/>
    <n v="1217282"/>
    <n v="3050236"/>
    <n v="462829669"/>
    <n v="75519178"/>
    <n v="11849460"/>
    <n v="3604650"/>
    <n v="23360907"/>
    <n v="0"/>
    <n v="0"/>
    <n v="5562303"/>
    <n v="89773824"/>
    <n v="318587"/>
    <n v="7587671"/>
    <n v="217576580"/>
    <x v="1121"/>
    <n v="280592046"/>
    <n v="36925470"/>
    <n v="14144983"/>
    <n v="52656443"/>
    <n v="0"/>
    <n v="0"/>
    <n v="0"/>
    <n v="16680129"/>
    <n v="161599133"/>
    <x v="0"/>
    <x v="916"/>
    <n v="0"/>
    <n v="0"/>
    <n v="0"/>
    <n v="632768"/>
    <n v="570722445"/>
    <n v="0"/>
    <n v="0"/>
    <n v="0"/>
    <n v="0"/>
    <n v="0"/>
    <n v="31889671"/>
    <n v="4246305"/>
    <n v="3240040"/>
    <n v="2954558"/>
    <n v="0"/>
    <n v="0"/>
    <n v="3402944"/>
    <n v="59900751"/>
    <n v="903101"/>
    <n v="3146434"/>
    <n v="109683804"/>
    <n v="379784"/>
    <n v="77409524"/>
    <n v="0"/>
    <n v="96636"/>
    <n v="0"/>
    <n v="0"/>
    <n v="0"/>
    <n v="0"/>
    <n v="4802526"/>
    <n v="171751636"/>
    <n v="0"/>
    <n v="0"/>
    <n v="0"/>
    <n v="0"/>
    <n v="0"/>
    <n v="0"/>
    <n v="0"/>
    <n v="0"/>
    <n v="0"/>
    <n v="0"/>
    <n v="0"/>
    <n v="0"/>
    <n v="0"/>
  </r>
  <r>
    <n v="106190525"/>
    <x v="367"/>
    <x v="1"/>
    <x v="3"/>
    <d v="2017-01-07T00:00:00"/>
    <s v="09/30/2017"/>
    <s v="Open"/>
    <x v="0"/>
    <n v="11"/>
    <n v="933"/>
    <x v="2"/>
    <x v="0"/>
    <s v="Teaching"/>
    <s v="(562) 933-2000"/>
    <s v="2801 ATLANTIC AVENUE"/>
    <s v="LONG BEACH"/>
    <n v="90806"/>
    <s v="JOHN BISHOP"/>
    <n v="453"/>
    <n v="453"/>
    <n v="310"/>
    <x v="772"/>
    <n v="889"/>
    <n v="418"/>
    <n v="1148"/>
    <n v="0"/>
    <n v="0"/>
    <n v="40"/>
    <n v="1164"/>
    <n v="15"/>
    <n v="42"/>
    <n v="5194"/>
    <n v="0"/>
    <x v="1164"/>
    <x v="905"/>
    <x v="967"/>
    <n v="5541"/>
    <x v="0"/>
    <n v="0"/>
    <n v="178"/>
    <n v="5010"/>
    <n v="63"/>
    <n v="232"/>
    <n v="25894"/>
    <n v="0"/>
    <n v="8854"/>
    <n v="4221"/>
    <n v="4939"/>
    <n v="15244"/>
    <n v="0"/>
    <n v="0"/>
    <n v="344"/>
    <n v="15463"/>
    <n v="728"/>
    <n v="1040"/>
    <n v="50833"/>
    <n v="118462767"/>
    <n v="69912585"/>
    <n v="30074944"/>
    <n v="89394674"/>
    <n v="0"/>
    <n v="0"/>
    <n v="3196678"/>
    <n v="84194821"/>
    <n v="758248"/>
    <n v="4739397"/>
    <n v="400734114"/>
    <n v="41561941"/>
    <n v="19489904"/>
    <n v="18773204"/>
    <n v="51228535"/>
    <n v="0"/>
    <n v="0"/>
    <n v="1975560"/>
    <n v="62530569"/>
    <n v="1688528"/>
    <n v="3893044"/>
    <n v="201141285"/>
    <x v="1122"/>
    <n v="128022193"/>
    <n v="70419190"/>
    <n v="42412992"/>
    <n v="122485644"/>
    <n v="0"/>
    <n v="0"/>
    <n v="0"/>
    <n v="4250351"/>
    <n v="84756372"/>
    <x v="0"/>
    <x v="917"/>
    <n v="0"/>
    <n v="0"/>
    <n v="0"/>
    <n v="4245605"/>
    <n v="463180487"/>
    <n v="2731029"/>
    <n v="1674923"/>
    <n v="0"/>
    <n v="230059"/>
    <n v="4636011"/>
    <n v="31935917"/>
    <n v="21683278"/>
    <n v="6376022"/>
    <n v="19783503"/>
    <n v="0"/>
    <n v="0"/>
    <n v="917366"/>
    <n v="61830476"/>
    <n v="162971"/>
    <n v="641390"/>
    <n v="143330923"/>
    <n v="1247865"/>
    <n v="129085884"/>
    <n v="0"/>
    <n v="2319135"/>
    <n v="0"/>
    <n v="0"/>
    <n v="0"/>
    <n v="0"/>
    <n v="9249711"/>
    <n v="124001391"/>
    <n v="0"/>
    <n v="0"/>
    <n v="0"/>
    <n v="0"/>
    <n v="0"/>
    <n v="0"/>
    <n v="0"/>
    <n v="0"/>
    <n v="0"/>
    <n v="0"/>
    <n v="0"/>
    <n v="0"/>
    <n v="0"/>
  </r>
  <r>
    <n v="106361246"/>
    <x v="386"/>
    <x v="1"/>
    <x v="3"/>
    <d v="2017-01-07T00:00:00"/>
    <s v="09/30/2017"/>
    <s v="Open"/>
    <x v="5"/>
    <n v="12"/>
    <n v="1209"/>
    <x v="2"/>
    <x v="0"/>
    <s v="Teaching"/>
    <s v="(909) 558-4000"/>
    <s v="11234 ANDERSON STREET"/>
    <s v="LOMA LINDA"/>
    <n v="92354"/>
    <s v="KERRY HEINRICH"/>
    <n v="533"/>
    <n v="533"/>
    <n v="335"/>
    <x v="773"/>
    <n v="865"/>
    <n v="443"/>
    <n v="1466"/>
    <n v="1"/>
    <n v="0"/>
    <n v="1043"/>
    <n v="166"/>
    <n v="0"/>
    <n v="50"/>
    <n v="5399"/>
    <n v="0"/>
    <x v="1165"/>
    <x v="906"/>
    <x v="968"/>
    <n v="7591"/>
    <x v="161"/>
    <n v="0"/>
    <n v="5782"/>
    <n v="656"/>
    <n v="0"/>
    <n v="127"/>
    <n v="30770"/>
    <n v="0"/>
    <n v="39705"/>
    <n v="10665"/>
    <n v="10162"/>
    <n v="42365"/>
    <n v="90"/>
    <n v="0"/>
    <n v="46569"/>
    <n v="19167"/>
    <n v="0"/>
    <n v="3679"/>
    <n v="172402"/>
    <n v="202179082"/>
    <n v="142539601"/>
    <n v="70149646"/>
    <n v="193284704"/>
    <n v="652880"/>
    <n v="0"/>
    <n v="138942527"/>
    <n v="37269790"/>
    <n v="0"/>
    <n v="3989838"/>
    <n v="789008068"/>
    <n v="144905362"/>
    <n v="63966967"/>
    <n v="37518496"/>
    <n v="137010701"/>
    <n v="470018"/>
    <n v="0"/>
    <n v="127445577"/>
    <n v="50993417"/>
    <n v="0"/>
    <n v="14360741"/>
    <n v="576671279"/>
    <x v="1123"/>
    <n v="281163227"/>
    <n v="161029783"/>
    <n v="90243556"/>
    <n v="261543895"/>
    <n v="-3780822"/>
    <n v="1044122"/>
    <n v="0"/>
    <n v="259801415"/>
    <n v="43345993"/>
    <x v="0"/>
    <x v="918"/>
    <n v="0"/>
    <n v="0"/>
    <n v="0"/>
    <n v="6607222"/>
    <n v="1117559825"/>
    <n v="0"/>
    <n v="0"/>
    <n v="0"/>
    <n v="2199450"/>
    <n v="2199450"/>
    <n v="65921217"/>
    <n v="45476785"/>
    <n v="21205408"/>
    <n v="68751510"/>
    <n v="78776"/>
    <n v="0"/>
    <n v="6586687"/>
    <n v="41637923"/>
    <n v="0"/>
    <n v="660666"/>
    <n v="250318972"/>
    <n v="4226331"/>
    <n v="269696453"/>
    <n v="0"/>
    <n v="12412527"/>
    <n v="0"/>
    <n v="0"/>
    <n v="0"/>
    <n v="0"/>
    <n v="22051998"/>
    <n v="1024713340"/>
    <n v="0"/>
    <n v="0"/>
    <n v="0"/>
    <n v="0"/>
    <n v="0"/>
    <n v="0"/>
    <n v="0"/>
    <n v="0"/>
    <n v="0"/>
    <n v="0"/>
    <n v="0"/>
    <n v="0"/>
    <n v="0"/>
  </r>
  <r>
    <n v="106334589"/>
    <x v="376"/>
    <x v="1"/>
    <x v="3"/>
    <d v="2017-01-07T00:00:00"/>
    <s v="09/30/2017"/>
    <s v="Open"/>
    <x v="24"/>
    <n v="12"/>
    <n v="1109"/>
    <x v="2"/>
    <x v="0"/>
    <s v=""/>
    <s v="(951) 290-4000"/>
    <s v="28062 BAXTER ROAD"/>
    <s v="MURRIETA"/>
    <n v="92563"/>
    <s v="PETER BAKER"/>
    <n v="106"/>
    <n v="106"/>
    <n v="106"/>
    <x v="774"/>
    <n v="557"/>
    <n v="79"/>
    <n v="314"/>
    <n v="0"/>
    <n v="0"/>
    <n v="120"/>
    <n v="385"/>
    <n v="0"/>
    <n v="49"/>
    <n v="2011"/>
    <n v="0"/>
    <x v="1166"/>
    <x v="907"/>
    <x v="969"/>
    <n v="1042"/>
    <x v="0"/>
    <n v="0"/>
    <n v="286"/>
    <n v="1136"/>
    <n v="0"/>
    <n v="112"/>
    <n v="6758"/>
    <n v="0"/>
    <n v="3192"/>
    <n v="2608"/>
    <n v="815"/>
    <n v="4932"/>
    <n v="0"/>
    <n v="0"/>
    <n v="2107"/>
    <n v="3896"/>
    <n v="0"/>
    <n v="1265"/>
    <n v="18815"/>
    <n v="37748999"/>
    <n v="42455000"/>
    <n v="4598354"/>
    <n v="20741032"/>
    <n v="0"/>
    <n v="0"/>
    <n v="6380514"/>
    <n v="23231597"/>
    <n v="0"/>
    <n v="772860"/>
    <n v="135928356"/>
    <n v="23214884"/>
    <n v="21933039"/>
    <n v="2605479"/>
    <n v="18516339"/>
    <n v="0"/>
    <n v="0"/>
    <n v="6581022"/>
    <n v="21802127"/>
    <n v="0"/>
    <n v="4073109"/>
    <n v="98725999"/>
    <x v="1124"/>
    <n v="50622261"/>
    <n v="53461591"/>
    <n v="5977814"/>
    <n v="32516478"/>
    <n v="0"/>
    <n v="0"/>
    <n v="0"/>
    <n v="10728634"/>
    <n v="37300489"/>
    <x v="0"/>
    <x v="7"/>
    <n v="0"/>
    <n v="0"/>
    <n v="0"/>
    <n v="4009789"/>
    <n v="195524972"/>
    <n v="0"/>
    <n v="0"/>
    <n v="0"/>
    <n v="0"/>
    <n v="0"/>
    <n v="10107671"/>
    <n v="10684357"/>
    <n v="1199814"/>
    <n v="6583840"/>
    <n v="0"/>
    <n v="0"/>
    <n v="2180464"/>
    <n v="7558117"/>
    <n v="0"/>
    <n v="815120"/>
    <n v="39129383"/>
    <n v="3288857"/>
    <n v="50952891"/>
    <n v="0"/>
    <n v="0"/>
    <n v="0"/>
    <n v="0"/>
    <n v="0"/>
    <n v="0"/>
    <n v="1171716"/>
    <n v="28462990"/>
    <n v="0"/>
    <n v="0"/>
    <n v="0"/>
    <n v="0"/>
    <n v="0"/>
    <n v="0"/>
    <n v="0"/>
    <n v="0"/>
    <n v="0"/>
    <n v="0"/>
    <n v="0"/>
    <n v="0"/>
    <n v="0"/>
  </r>
  <r>
    <n v="106420491"/>
    <x v="366"/>
    <x v="1"/>
    <x v="3"/>
    <d v="2017-01-07T00:00:00"/>
    <s v="09/30/2017"/>
    <s v="Open"/>
    <x v="20"/>
    <n v="10"/>
    <n v="805"/>
    <x v="4"/>
    <x v="0"/>
    <s v="Rural"/>
    <s v="(805) 737-3300"/>
    <s v="1515 E. OCEAN AVENUE"/>
    <s v="LOMPOC"/>
    <n v="93436"/>
    <s v="JAMES RAGGIO"/>
    <n v="170"/>
    <n v="170"/>
    <n v="170"/>
    <x v="318"/>
    <n v="21"/>
    <n v="26"/>
    <n v="135"/>
    <n v="0"/>
    <n v="0"/>
    <n v="88"/>
    <n v="23"/>
    <n v="0"/>
    <n v="45"/>
    <n v="559"/>
    <n v="58"/>
    <x v="1167"/>
    <x v="150"/>
    <x v="370"/>
    <n v="7170"/>
    <x v="0"/>
    <n v="0"/>
    <n v="353"/>
    <n v="60"/>
    <n v="0"/>
    <n v="1178"/>
    <n v="10603"/>
    <n v="8893"/>
    <n v="5319"/>
    <n v="194"/>
    <n v="626"/>
    <n v="5202"/>
    <n v="0"/>
    <n v="0"/>
    <n v="3895"/>
    <n v="896"/>
    <n v="0"/>
    <n v="718"/>
    <n v="16850"/>
    <n v="5401700"/>
    <n v="485440"/>
    <n v="597850"/>
    <n v="5018092"/>
    <n v="0"/>
    <n v="0"/>
    <n v="1573102"/>
    <n v="414540"/>
    <n v="0"/>
    <n v="1695087"/>
    <n v="15185811"/>
    <n v="9535582"/>
    <n v="456799"/>
    <n v="711504"/>
    <n v="7899983"/>
    <n v="0"/>
    <n v="0"/>
    <n v="6467039"/>
    <n v="1269246"/>
    <n v="0"/>
    <n v="952966"/>
    <n v="27293119"/>
    <x v="1125"/>
    <n v="9846082"/>
    <n v="615903"/>
    <n v="931392"/>
    <n v="6463828"/>
    <n v="-266"/>
    <n v="0"/>
    <n v="0"/>
    <n v="3224804"/>
    <n v="567124"/>
    <x v="0"/>
    <x v="919"/>
    <n v="0"/>
    <n v="0"/>
    <n v="0"/>
    <n v="81664"/>
    <n v="23186651"/>
    <n v="0"/>
    <n v="34163"/>
    <n v="0"/>
    <n v="2293"/>
    <n v="36456"/>
    <n v="5091200"/>
    <n v="326336"/>
    <n v="378228"/>
    <n v="6488410"/>
    <n v="0"/>
    <n v="0"/>
    <n v="4817630"/>
    <n v="1116662"/>
    <n v="0"/>
    <n v="1110269"/>
    <n v="19328735"/>
    <n v="1065991"/>
    <n v="21550952"/>
    <n v="0"/>
    <n v="617808"/>
    <n v="0"/>
    <n v="0"/>
    <n v="0"/>
    <n v="0"/>
    <n v="419145"/>
    <n v="71618210"/>
    <n v="0"/>
    <n v="0"/>
    <n v="0"/>
    <n v="0"/>
    <n v="0"/>
    <n v="0"/>
    <n v="0"/>
    <n v="0"/>
    <n v="0"/>
    <n v="0"/>
    <n v="0"/>
    <n v="0"/>
    <n v="0"/>
  </r>
  <r>
    <n v="106420493"/>
    <x v="375"/>
    <x v="1"/>
    <x v="3"/>
    <d v="2017-01-07T00:00:00"/>
    <s v="09/30/2017"/>
    <s v="Open"/>
    <x v="20"/>
    <n v="10"/>
    <n v="803"/>
    <x v="2"/>
    <x v="0"/>
    <s v=""/>
    <s v="(805) 739-3000"/>
    <s v="1400 EAST CHURCH STREET"/>
    <s v="SANTA MARIA"/>
    <n v="93454"/>
    <s v="CHUCK COVA"/>
    <n v="353"/>
    <n v="353"/>
    <n v="261"/>
    <x v="775"/>
    <n v="158"/>
    <n v="547"/>
    <n v="823"/>
    <n v="0"/>
    <n v="0"/>
    <n v="168"/>
    <n v="710"/>
    <n v="0"/>
    <n v="32"/>
    <n v="3841"/>
    <n v="143"/>
    <x v="1168"/>
    <x v="908"/>
    <x v="970"/>
    <n v="7423"/>
    <x v="0"/>
    <n v="0"/>
    <n v="851"/>
    <n v="2510"/>
    <n v="0"/>
    <n v="350"/>
    <n v="22878"/>
    <n v="7993"/>
    <n v="61586"/>
    <n v="9291"/>
    <n v="5826"/>
    <n v="36956"/>
    <n v="0"/>
    <n v="0"/>
    <n v="7231"/>
    <n v="36823"/>
    <n v="0"/>
    <n v="8371"/>
    <n v="166084"/>
    <n v="163099130"/>
    <n v="20617826"/>
    <n v="43123304"/>
    <n v="67818355"/>
    <n v="0"/>
    <n v="0"/>
    <n v="16339987"/>
    <n v="69459725"/>
    <n v="0"/>
    <n v="3761539"/>
    <n v="384219866"/>
    <n v="59944164"/>
    <n v="7529196"/>
    <n v="7713882"/>
    <n v="41279565"/>
    <n v="0"/>
    <n v="0"/>
    <n v="9344231"/>
    <n v="39042000"/>
    <n v="0"/>
    <n v="3784758"/>
    <n v="168637796"/>
    <x v="1126"/>
    <n v="185217043"/>
    <n v="23597182"/>
    <n v="41685553"/>
    <n v="104066319"/>
    <n v="0"/>
    <n v="0"/>
    <n v="0"/>
    <n v="18766168"/>
    <n v="58022053"/>
    <x v="0"/>
    <x v="920"/>
    <n v="0"/>
    <n v="0"/>
    <n v="0"/>
    <n v="3735945"/>
    <n v="444311220"/>
    <n v="0"/>
    <n v="13144640"/>
    <n v="0"/>
    <n v="104299"/>
    <n v="13248939"/>
    <n v="37552674"/>
    <n v="4507603"/>
    <n v="5573668"/>
    <n v="18076485"/>
    <n v="0"/>
    <n v="0"/>
    <n v="6545065"/>
    <n v="49089257"/>
    <n v="0"/>
    <n v="450629"/>
    <n v="121795381"/>
    <n v="711671"/>
    <n v="124775996"/>
    <n v="0"/>
    <n v="487885"/>
    <n v="0"/>
    <n v="0"/>
    <n v="0"/>
    <n v="0"/>
    <n v="2280165"/>
    <n v="278072047"/>
    <n v="0"/>
    <n v="0"/>
    <n v="0"/>
    <n v="0"/>
    <n v="0"/>
    <n v="0"/>
    <n v="0"/>
    <n v="0"/>
    <n v="0"/>
    <n v="0"/>
    <n v="0"/>
    <n v="0"/>
    <n v="0"/>
  </r>
  <r>
    <n v="106244027"/>
    <x v="370"/>
    <x v="1"/>
    <x v="3"/>
    <d v="2017-01-07T00:00:00"/>
    <s v="09/30/2017"/>
    <s v="Open"/>
    <x v="27"/>
    <n v="6"/>
    <n v="515"/>
    <x v="7"/>
    <x v="1"/>
    <s v=""/>
    <s v="(209) 381-6879"/>
    <s v="300 EAST 15TH STREET"/>
    <s v="MERCED"/>
    <n v="95340"/>
    <s v="YVONNIA BROWN, MSW"/>
    <n v="16"/>
    <n v="16"/>
    <n v="16"/>
    <x v="8"/>
    <n v="0"/>
    <n v="0"/>
    <n v="70"/>
    <n v="0"/>
    <n v="0"/>
    <n v="4"/>
    <n v="0"/>
    <n v="0"/>
    <n v="0"/>
    <n v="74"/>
    <n v="0"/>
    <x v="8"/>
    <x v="6"/>
    <x v="8"/>
    <n v="355"/>
    <x v="0"/>
    <n v="0"/>
    <n v="18"/>
    <n v="0"/>
    <n v="0"/>
    <n v="0"/>
    <n v="373"/>
    <n v="0"/>
    <n v="0"/>
    <n v="0"/>
    <n v="0"/>
    <n v="0"/>
    <n v="0"/>
    <n v="0"/>
    <n v="0"/>
    <n v="0"/>
    <n v="0"/>
    <n v="0"/>
    <n v="0"/>
    <n v="0"/>
    <n v="0"/>
    <n v="0"/>
    <n v="860632"/>
    <n v="0"/>
    <n v="0"/>
    <n v="43638"/>
    <n v="0"/>
    <n v="0"/>
    <n v="0"/>
    <n v="904270"/>
    <n v="0"/>
    <n v="0"/>
    <n v="0"/>
    <n v="0"/>
    <n v="0"/>
    <n v="0"/>
    <n v="0"/>
    <n v="0"/>
    <n v="0"/>
    <n v="0"/>
    <n v="0"/>
    <x v="8"/>
    <n v="0"/>
    <n v="0"/>
    <n v="0"/>
    <n v="0"/>
    <n v="0"/>
    <n v="0"/>
    <n v="0"/>
    <n v="0"/>
    <n v="0"/>
    <x v="0"/>
    <x v="7"/>
    <n v="0"/>
    <n v="0"/>
    <n v="0"/>
    <n v="0"/>
    <n v="0"/>
    <n v="0"/>
    <n v="0"/>
    <n v="0"/>
    <n v="0"/>
    <n v="0"/>
    <n v="0"/>
    <n v="0"/>
    <n v="0"/>
    <n v="860632"/>
    <n v="0"/>
    <n v="0"/>
    <n v="43638"/>
    <n v="0"/>
    <n v="0"/>
    <n v="0"/>
    <n v="904270"/>
    <n v="0"/>
    <n v="904270"/>
    <n v="0"/>
    <n v="0"/>
    <n v="0"/>
    <n v="0"/>
    <n v="0"/>
    <n v="0"/>
    <n v="0"/>
    <n v="0"/>
    <n v="0"/>
    <n v="0"/>
    <n v="0"/>
    <n v="0"/>
    <n v="0"/>
    <n v="0"/>
    <n v="0"/>
    <n v="0"/>
    <n v="0"/>
    <n v="0"/>
    <n v="0"/>
    <n v="0"/>
    <n v="0"/>
  </r>
  <r>
    <n v="106211006"/>
    <x v="371"/>
    <x v="1"/>
    <x v="3"/>
    <d v="2017-01-07T00:00:00"/>
    <s v="09/30/2017"/>
    <s v="Open"/>
    <x v="35"/>
    <n v="4"/>
    <n v="405"/>
    <x v="3"/>
    <x v="0"/>
    <s v=""/>
    <s v="(415) 925-7000"/>
    <s v="250 BON AIR ROAD"/>
    <s v="GREENBRAE"/>
    <n v="94904"/>
    <s v="LEE DOMANICO"/>
    <n v="235"/>
    <n v="176"/>
    <n v="176"/>
    <x v="768"/>
    <n v="95"/>
    <n v="276"/>
    <n v="307"/>
    <n v="0"/>
    <n v="0"/>
    <n v="83"/>
    <n v="516"/>
    <n v="0"/>
    <n v="17"/>
    <n v="2250"/>
    <n v="0"/>
    <x v="1169"/>
    <x v="495"/>
    <x v="971"/>
    <n v="1247"/>
    <x v="0"/>
    <n v="0"/>
    <n v="421"/>
    <n v="1741"/>
    <n v="0"/>
    <n v="81"/>
    <n v="9905"/>
    <n v="0"/>
    <n v="19907"/>
    <n v="2137"/>
    <n v="1346"/>
    <n v="5337"/>
    <n v="8"/>
    <n v="0"/>
    <n v="1374"/>
    <n v="18154"/>
    <n v="24"/>
    <n v="1173"/>
    <n v="49460"/>
    <n v="131838314"/>
    <n v="14504209"/>
    <n v="24848203"/>
    <n v="30979141"/>
    <n v="0"/>
    <n v="0"/>
    <n v="10166353"/>
    <n v="55341687"/>
    <n v="0"/>
    <n v="2323933"/>
    <n v="270001840"/>
    <n v="96907074"/>
    <n v="10458777"/>
    <n v="8533469"/>
    <n v="29440801"/>
    <n v="59562"/>
    <n v="0"/>
    <n v="8225200"/>
    <n v="69226611"/>
    <n v="261930"/>
    <n v="5547983"/>
    <n v="228661407"/>
    <x v="1127"/>
    <n v="206388852"/>
    <n v="19554351"/>
    <n v="32788316"/>
    <n v="36801061"/>
    <n v="0"/>
    <n v="39842"/>
    <n v="0"/>
    <n v="996506"/>
    <n v="112245472"/>
    <x v="0"/>
    <x v="921"/>
    <n v="0"/>
    <n v="0"/>
    <n v="0"/>
    <n v="2212120"/>
    <n v="415413338"/>
    <n v="944508"/>
    <n v="8022383"/>
    <n v="0"/>
    <n v="2628049"/>
    <n v="11594940"/>
    <n v="22356536"/>
    <n v="6353143"/>
    <n v="593356"/>
    <n v="31641264"/>
    <n v="19720"/>
    <n v="0"/>
    <n v="17395047"/>
    <n v="14950875"/>
    <n v="0"/>
    <n v="1534908"/>
    <n v="94844849"/>
    <n v="1380149"/>
    <n v="95355887"/>
    <n v="0"/>
    <n v="0"/>
    <n v="0"/>
    <n v="0"/>
    <n v="0"/>
    <n v="0"/>
    <n v="5033325"/>
    <n v="82373806"/>
    <n v="0"/>
    <n v="0"/>
    <n v="0"/>
    <n v="0"/>
    <n v="0"/>
    <n v="0"/>
    <n v="0"/>
    <n v="0"/>
    <n v="0"/>
    <n v="0"/>
    <n v="0"/>
    <n v="0"/>
    <n v="0"/>
  </r>
  <r>
    <n v="106260011"/>
    <x v="374"/>
    <x v="1"/>
    <x v="3"/>
    <d v="2017-01-07T00:00:00"/>
    <s v="09/30/2017"/>
    <s v="Open"/>
    <x v="51"/>
    <n v="12"/>
    <n v="1205"/>
    <x v="4"/>
    <x v="0"/>
    <s v="Rural"/>
    <s v="(760) 924-4104"/>
    <s v="85 SIERRA PARK ROAD"/>
    <s v="MAMMOTH LAKES"/>
    <n v="93546"/>
    <s v="GARY MYERS"/>
    <n v="17"/>
    <n v="17"/>
    <n v="17"/>
    <x v="776"/>
    <n v="3"/>
    <n v="27"/>
    <n v="33"/>
    <n v="0"/>
    <n v="0"/>
    <n v="87"/>
    <n v="7"/>
    <n v="0"/>
    <n v="6"/>
    <n v="203"/>
    <n v="0"/>
    <x v="822"/>
    <x v="86"/>
    <x v="107"/>
    <n v="55"/>
    <x v="0"/>
    <n v="0"/>
    <n v="178"/>
    <n v="29"/>
    <n v="0"/>
    <n v="10"/>
    <n v="392"/>
    <n v="0"/>
    <n v="1752"/>
    <n v="138"/>
    <n v="1287"/>
    <n v="1426"/>
    <n v="0"/>
    <n v="0"/>
    <n v="4691"/>
    <n v="268"/>
    <n v="0"/>
    <n v="1201"/>
    <n v="10763"/>
    <n v="1932508"/>
    <n v="98188"/>
    <n v="714734"/>
    <n v="1215054"/>
    <n v="0"/>
    <n v="0"/>
    <n v="2710845"/>
    <n v="827331"/>
    <n v="0"/>
    <n v="469788"/>
    <n v="7968448"/>
    <n v="3202732"/>
    <n v="429186"/>
    <n v="1326917"/>
    <n v="2664747"/>
    <n v="0"/>
    <n v="0"/>
    <n v="6576860"/>
    <n v="2654230"/>
    <n v="0"/>
    <n v="1914381"/>
    <n v="18769053"/>
    <x v="1128"/>
    <n v="1751963"/>
    <n v="190504"/>
    <n v="957962"/>
    <n v="2135057"/>
    <n v="0"/>
    <n v="0"/>
    <n v="0"/>
    <n v="4691863"/>
    <n v="303395"/>
    <x v="0"/>
    <x v="922"/>
    <n v="0"/>
    <n v="0"/>
    <n v="0"/>
    <n v="0"/>
    <n v="10902300"/>
    <n v="0"/>
    <n v="0"/>
    <n v="0"/>
    <n v="0"/>
    <n v="0"/>
    <n v="3383276"/>
    <n v="336870"/>
    <n v="1083688"/>
    <n v="1744744"/>
    <n v="0"/>
    <n v="0"/>
    <n v="4595842"/>
    <n v="3178166"/>
    <n v="0"/>
    <n v="1512615"/>
    <n v="15835201"/>
    <n v="493895"/>
    <n v="16001373"/>
    <n v="0"/>
    <n v="807724"/>
    <n v="0"/>
    <n v="0"/>
    <n v="0"/>
    <n v="0"/>
    <n v="2315978"/>
    <n v="38846778"/>
    <n v="0"/>
    <n v="0"/>
    <n v="0"/>
    <n v="0"/>
    <n v="0"/>
    <n v="0"/>
    <n v="0"/>
    <n v="0"/>
    <n v="0"/>
    <n v="0"/>
    <n v="0"/>
    <n v="0"/>
    <n v="0"/>
  </r>
  <r>
    <n v="106434040"/>
    <x v="365"/>
    <x v="1"/>
    <x v="3"/>
    <d v="2017-01-07T00:00:00"/>
    <s v="09/30/2017"/>
    <s v="Open"/>
    <x v="7"/>
    <n v="7"/>
    <n v="429"/>
    <x v="2"/>
    <x v="0"/>
    <s v="Teaching"/>
    <s v="(650) 497-8000"/>
    <s v="725 WELCH ROAD"/>
    <s v="PALO ALTO"/>
    <n v="94304"/>
    <s v="CHRISTOPHER DAWES"/>
    <n v="302"/>
    <n v="302"/>
    <n v="302"/>
    <x v="600"/>
    <n v="0"/>
    <n v="837"/>
    <n v="464"/>
    <n v="0"/>
    <n v="0"/>
    <n v="113"/>
    <n v="1820"/>
    <n v="0"/>
    <n v="16"/>
    <n v="3267"/>
    <n v="0"/>
    <x v="1170"/>
    <x v="6"/>
    <x v="972"/>
    <n v="1741"/>
    <x v="0"/>
    <n v="0"/>
    <n v="1331"/>
    <n v="10630"/>
    <n v="0"/>
    <n v="44"/>
    <n v="21515"/>
    <n v="0"/>
    <n v="1729"/>
    <n v="0"/>
    <n v="22867"/>
    <n v="13015"/>
    <n v="0"/>
    <n v="0"/>
    <n v="1819"/>
    <n v="57857"/>
    <n v="1"/>
    <n v="1258"/>
    <n v="98546"/>
    <n v="6965430"/>
    <n v="0"/>
    <n v="382395425"/>
    <n v="48531973"/>
    <n v="0"/>
    <n v="0"/>
    <n v="18247296"/>
    <n v="419320619"/>
    <n v="0"/>
    <n v="2507787"/>
    <n v="877968530"/>
    <n v="4281656"/>
    <n v="0"/>
    <n v="56642883"/>
    <n v="32238228"/>
    <n v="0"/>
    <n v="0"/>
    <n v="4506515"/>
    <n v="143314002"/>
    <n v="1405"/>
    <n v="3115286"/>
    <n v="244099975"/>
    <x v="1129"/>
    <n v="9330626"/>
    <n v="0"/>
    <n v="361521835"/>
    <n v="75787880"/>
    <n v="0"/>
    <n v="0"/>
    <n v="0"/>
    <n v="17410794"/>
    <n v="307822552"/>
    <x v="0"/>
    <x v="923"/>
    <n v="0"/>
    <n v="0"/>
    <n v="0"/>
    <n v="4562204"/>
    <n v="776240881"/>
    <n v="0"/>
    <n v="0"/>
    <n v="0"/>
    <n v="0"/>
    <n v="0"/>
    <n v="1923177"/>
    <n v="0"/>
    <n v="77776743"/>
    <n v="5036883"/>
    <n v="0"/>
    <n v="0"/>
    <n v="5355551"/>
    <n v="255033678"/>
    <n v="-362561"/>
    <n v="1064153"/>
    <n v="345827624"/>
    <n v="24485050"/>
    <n v="371184534"/>
    <n v="0"/>
    <n v="12210273"/>
    <n v="0"/>
    <n v="0"/>
    <n v="0"/>
    <n v="0"/>
    <n v="66021066"/>
    <n v="1733416558"/>
    <n v="0"/>
    <n v="0"/>
    <n v="0"/>
    <n v="0"/>
    <n v="0"/>
    <n v="0"/>
    <n v="0"/>
    <n v="0"/>
    <n v="0"/>
    <n v="0"/>
    <n v="0"/>
    <n v="0"/>
    <n v="0"/>
  </r>
  <r>
    <n v="106121002"/>
    <x v="369"/>
    <x v="1"/>
    <x v="3"/>
    <d v="2017-01-07T00:00:00"/>
    <s v="09/30/2017"/>
    <s v="Open"/>
    <x v="6"/>
    <n v="1"/>
    <n v="105"/>
    <x v="1"/>
    <x v="0"/>
    <s v=""/>
    <s v="(707) 822-3621"/>
    <s v="3800 JANES ROAD"/>
    <s v="ARCATA"/>
    <n v="95521"/>
    <s v="DOUGLAS A. SHAW"/>
    <n v="78"/>
    <n v="46"/>
    <n v="42"/>
    <x v="777"/>
    <n v="0"/>
    <n v="32"/>
    <n v="128"/>
    <n v="0"/>
    <n v="0"/>
    <n v="120"/>
    <n v="0"/>
    <n v="0"/>
    <n v="4"/>
    <n v="450"/>
    <n v="0"/>
    <x v="1171"/>
    <x v="6"/>
    <x v="581"/>
    <n v="378"/>
    <x v="0"/>
    <n v="0"/>
    <n v="466"/>
    <n v="0"/>
    <n v="0"/>
    <n v="7"/>
    <n v="2027"/>
    <n v="0"/>
    <n v="12754"/>
    <n v="0"/>
    <n v="1885"/>
    <n v="3783"/>
    <n v="1"/>
    <n v="0"/>
    <n v="9887"/>
    <n v="0"/>
    <n v="0"/>
    <n v="574"/>
    <n v="28884"/>
    <n v="8367367"/>
    <n v="0"/>
    <n v="912813"/>
    <n v="3041824"/>
    <n v="0"/>
    <n v="0"/>
    <n v="4083346"/>
    <n v="0"/>
    <n v="0"/>
    <n v="109648"/>
    <n v="16514998"/>
    <n v="15442382"/>
    <n v="0"/>
    <n v="1454865"/>
    <n v="9628533"/>
    <n v="2462"/>
    <n v="0"/>
    <n v="12926887"/>
    <n v="0"/>
    <n v="0"/>
    <n v="931489"/>
    <n v="40386618"/>
    <x v="1130"/>
    <n v="19398656"/>
    <n v="0"/>
    <n v="45282"/>
    <n v="10439162"/>
    <n v="0"/>
    <n v="0"/>
    <n v="0"/>
    <n v="8119462"/>
    <n v="0"/>
    <x v="0"/>
    <x v="7"/>
    <n v="0"/>
    <n v="0"/>
    <n v="0"/>
    <n v="1829376"/>
    <n v="40937454"/>
    <n v="0"/>
    <n v="0"/>
    <n v="0"/>
    <n v="0"/>
    <n v="0"/>
    <n v="3184550"/>
    <n v="0"/>
    <n v="2085575"/>
    <n v="1887810"/>
    <n v="2462"/>
    <n v="0"/>
    <n v="8487628"/>
    <n v="0"/>
    <n v="0"/>
    <n v="316137"/>
    <n v="15964162"/>
    <n v="126345"/>
    <n v="15431951"/>
    <n v="0"/>
    <n v="0"/>
    <n v="0"/>
    <n v="0"/>
    <n v="0"/>
    <n v="0"/>
    <n v="95419"/>
    <n v="9119318"/>
    <n v="0"/>
    <n v="0"/>
    <n v="0"/>
    <n v="0"/>
    <n v="0"/>
    <n v="0"/>
    <n v="0"/>
    <n v="0"/>
    <n v="0"/>
    <n v="0"/>
    <n v="0"/>
    <n v="0"/>
    <n v="0"/>
  </r>
  <r>
    <n v="106201281"/>
    <x v="373"/>
    <x v="1"/>
    <x v="3"/>
    <d v="2017-01-07T00:00:00"/>
    <s v="09/30/2017"/>
    <s v="Open"/>
    <x v="46"/>
    <n v="9"/>
    <n v="601"/>
    <x v="2"/>
    <x v="0"/>
    <s v=""/>
    <s v="(559) 675-5555"/>
    <s v="1250 EAST ALMOND AVENUE"/>
    <s v="MADERA"/>
    <n v="93637"/>
    <s v="EVAN RAYNER"/>
    <n v="106"/>
    <n v="106"/>
    <n v="44"/>
    <x v="259"/>
    <n v="40"/>
    <n v="189"/>
    <n v="317"/>
    <n v="2"/>
    <n v="0"/>
    <n v="53"/>
    <n v="81"/>
    <n v="1"/>
    <n v="11"/>
    <n v="949"/>
    <n v="0"/>
    <x v="1172"/>
    <x v="909"/>
    <x v="526"/>
    <n v="1033"/>
    <x v="3"/>
    <n v="0"/>
    <n v="211"/>
    <n v="273"/>
    <n v="4"/>
    <n v="33"/>
    <n v="3667"/>
    <n v="0"/>
    <n v="5399"/>
    <n v="1124"/>
    <n v="3858"/>
    <n v="17473"/>
    <n v="5"/>
    <n v="0"/>
    <n v="1727"/>
    <n v="5069"/>
    <n v="55"/>
    <n v="1999"/>
    <n v="36709"/>
    <n v="7430179"/>
    <n v="1143209"/>
    <n v="3453075"/>
    <n v="6091109"/>
    <n v="46178"/>
    <n v="0"/>
    <n v="1392614"/>
    <n v="1731708"/>
    <n v="21064"/>
    <n v="226746"/>
    <n v="21535882"/>
    <n v="5530316"/>
    <n v="1126107"/>
    <n v="2669063"/>
    <n v="12159623"/>
    <n v="3937"/>
    <n v="0"/>
    <n v="2096034"/>
    <n v="4115230"/>
    <n v="47096"/>
    <n v="1130304"/>
    <n v="28877710"/>
    <x v="1131"/>
    <n v="8385740"/>
    <n v="982513"/>
    <n v="5260901"/>
    <n v="12250192"/>
    <n v="-875001"/>
    <n v="48905"/>
    <n v="0"/>
    <n v="1665427"/>
    <n v="2902684"/>
    <x v="0"/>
    <x v="924"/>
    <n v="0"/>
    <n v="0"/>
    <n v="0"/>
    <n v="19770"/>
    <n v="31958631"/>
    <n v="0"/>
    <n v="0"/>
    <n v="0"/>
    <n v="0"/>
    <n v="0"/>
    <n v="4574755"/>
    <n v="1286803"/>
    <n v="1736238"/>
    <n v="6000540"/>
    <n v="1210"/>
    <n v="0"/>
    <n v="1823221"/>
    <n v="2944254"/>
    <n v="68160"/>
    <n v="19780"/>
    <n v="18454961"/>
    <n v="318760"/>
    <n v="22736544"/>
    <n v="1426950"/>
    <n v="162995"/>
    <n v="0"/>
    <n v="0"/>
    <n v="0"/>
    <n v="0"/>
    <n v="244319"/>
    <n v="26813998"/>
    <n v="0"/>
    <n v="0"/>
    <n v="0"/>
    <n v="0"/>
    <n v="0"/>
    <n v="0"/>
    <n v="0"/>
    <n v="0"/>
    <n v="0"/>
    <n v="0"/>
    <n v="0"/>
    <n v="2180610"/>
    <n v="0"/>
  </r>
  <r>
    <n v="106281266"/>
    <x v="98"/>
    <x v="1"/>
    <x v="3"/>
    <d v="2017-01-07T00:00:00"/>
    <s v="09/30/2017"/>
    <s v="Open"/>
    <x v="1"/>
    <n v="3"/>
    <n v="407"/>
    <x v="6"/>
    <x v="2"/>
    <s v=""/>
    <s v="(707) 253-5000"/>
    <s v="2100 NAPA-VALLEJO HIGHWAY"/>
    <s v="NAPA"/>
    <n v="94558"/>
    <s v="FRANK TURLEY"/>
    <n v="1418"/>
    <n v="1285"/>
    <n v="1285"/>
    <x v="343"/>
    <n v="0"/>
    <n v="0"/>
    <n v="0"/>
    <n v="0"/>
    <n v="0"/>
    <n v="1"/>
    <n v="0"/>
    <n v="0"/>
    <n v="138"/>
    <n v="166"/>
    <n v="0"/>
    <x v="1173"/>
    <x v="6"/>
    <x v="8"/>
    <n v="0"/>
    <x v="0"/>
    <n v="0"/>
    <n v="44"/>
    <n v="0"/>
    <n v="0"/>
    <n v="88268"/>
    <n v="108971"/>
    <n v="0"/>
    <n v="0"/>
    <n v="0"/>
    <n v="0"/>
    <n v="0"/>
    <n v="0"/>
    <n v="0"/>
    <n v="0"/>
    <n v="0"/>
    <n v="0"/>
    <n v="0"/>
    <n v="0"/>
    <n v="11699172"/>
    <n v="0"/>
    <n v="0"/>
    <n v="0"/>
    <n v="0"/>
    <n v="0"/>
    <n v="24830"/>
    <n v="0"/>
    <n v="0"/>
    <n v="49986177"/>
    <n v="61710179"/>
    <n v="0"/>
    <n v="0"/>
    <n v="0"/>
    <n v="0"/>
    <n v="0"/>
    <n v="0"/>
    <n v="0"/>
    <n v="0"/>
    <n v="0"/>
    <n v="0"/>
    <n v="0"/>
    <x v="8"/>
    <n v="102"/>
    <n v="0"/>
    <n v="0"/>
    <n v="0"/>
    <n v="0"/>
    <n v="0"/>
    <n v="0"/>
    <n v="0"/>
    <n v="0"/>
    <x v="0"/>
    <x v="7"/>
    <n v="0"/>
    <n v="0"/>
    <n v="0"/>
    <n v="123306"/>
    <n v="123408"/>
    <n v="0"/>
    <n v="0"/>
    <n v="0"/>
    <n v="0"/>
    <n v="0"/>
    <n v="11699070"/>
    <n v="0"/>
    <n v="0"/>
    <n v="0"/>
    <n v="0"/>
    <n v="0"/>
    <n v="24830"/>
    <n v="0"/>
    <n v="0"/>
    <n v="49862871"/>
    <n v="61586771"/>
    <n v="0"/>
    <n v="73579037"/>
    <n v="0"/>
    <n v="11992266"/>
    <n v="0"/>
    <n v="0"/>
    <n v="0"/>
    <n v="0"/>
    <n v="0"/>
    <n v="0"/>
    <n v="0"/>
    <n v="0"/>
    <n v="0"/>
    <n v="0"/>
    <n v="0"/>
    <n v="0"/>
    <n v="0"/>
    <n v="0"/>
    <n v="0"/>
    <n v="0"/>
    <n v="0"/>
    <n v="0"/>
    <n v="0"/>
  </r>
  <r>
    <n v="106274043"/>
    <x v="99"/>
    <x v="1"/>
    <x v="3"/>
    <d v="2017-01-07T00:00:00"/>
    <s v="09/30/2017"/>
    <s v="Open"/>
    <x v="23"/>
    <n v="8"/>
    <n v="705"/>
    <x v="7"/>
    <x v="0"/>
    <s v=""/>
    <s v="(831) 755-4111"/>
    <s v="1441 CONSTITUTION BOULEVARD"/>
    <s v="SALINAS"/>
    <n v="93906"/>
    <s v="GARY GRAY"/>
    <n v="172"/>
    <n v="137"/>
    <n v="137"/>
    <x v="778"/>
    <n v="0"/>
    <n v="616"/>
    <n v="644"/>
    <n v="0"/>
    <n v="0"/>
    <n v="464"/>
    <n v="0"/>
    <n v="8"/>
    <n v="64"/>
    <n v="2203"/>
    <n v="0"/>
    <x v="1174"/>
    <x v="6"/>
    <x v="973"/>
    <n v="2289"/>
    <x v="0"/>
    <n v="0"/>
    <n v="2243"/>
    <n v="0"/>
    <n v="29"/>
    <n v="170"/>
    <n v="9685"/>
    <n v="0"/>
    <n v="6252"/>
    <n v="0"/>
    <n v="6430"/>
    <n v="19752"/>
    <n v="0"/>
    <n v="0"/>
    <n v="8178"/>
    <n v="0"/>
    <n v="1176"/>
    <n v="2975"/>
    <n v="44763"/>
    <n v="41444884"/>
    <n v="0"/>
    <n v="51111780"/>
    <n v="52092870"/>
    <n v="0"/>
    <n v="0"/>
    <n v="47804958"/>
    <n v="0"/>
    <n v="882702"/>
    <n v="4815992"/>
    <n v="198153186"/>
    <n v="11087871"/>
    <n v="0"/>
    <n v="11346455"/>
    <n v="37765021"/>
    <n v="0"/>
    <n v="0"/>
    <n v="22133876"/>
    <n v="0"/>
    <n v="1376561"/>
    <n v="6657601"/>
    <n v="90367385"/>
    <x v="1132"/>
    <n v="43092740"/>
    <n v="0"/>
    <n v="52620878"/>
    <n v="76701291"/>
    <n v="-7785833"/>
    <n v="0"/>
    <n v="0"/>
    <n v="40939408"/>
    <n v="0"/>
    <x v="0"/>
    <x v="925"/>
    <n v="0"/>
    <n v="0"/>
    <n v="0"/>
    <n v="0"/>
    <n v="219022417"/>
    <n v="0"/>
    <n v="0"/>
    <n v="0"/>
    <n v="0"/>
    <n v="0"/>
    <n v="9440015"/>
    <n v="0"/>
    <n v="17623190"/>
    <n v="13156599"/>
    <n v="0"/>
    <n v="0"/>
    <n v="28999425"/>
    <n v="0"/>
    <n v="0"/>
    <n v="278925"/>
    <n v="69498154"/>
    <n v="783911"/>
    <n v="66499009"/>
    <n v="0"/>
    <n v="2852210"/>
    <n v="0"/>
    <n v="0"/>
    <n v="0"/>
    <n v="0"/>
    <n v="1849431"/>
    <n v="124073763"/>
    <n v="0"/>
    <n v="0"/>
    <n v="0"/>
    <n v="0"/>
    <n v="0"/>
    <n v="0"/>
    <n v="0"/>
    <n v="0"/>
    <n v="0"/>
    <n v="0"/>
    <n v="0"/>
    <n v="0"/>
    <n v="0"/>
  </r>
  <r>
    <n v="106301304"/>
    <x v="100"/>
    <x v="1"/>
    <x v="3"/>
    <d v="2017-01-07T00:00:00"/>
    <s v="09/30/2017"/>
    <s v="Open"/>
    <x v="9"/>
    <n v="13"/>
    <n v="1016"/>
    <x v="1"/>
    <x v="0"/>
    <s v=""/>
    <s v="(949) 650-9750"/>
    <s v="1501 EAST 16TH STREET"/>
    <s v="NEWPORT BEACH"/>
    <n v="92663"/>
    <s v="JAMES E PARKHURST"/>
    <n v="36"/>
    <n v="36"/>
    <n v="36"/>
    <x v="779"/>
    <n v="20"/>
    <n v="0"/>
    <n v="0"/>
    <n v="0"/>
    <n v="0"/>
    <n v="0"/>
    <n v="0"/>
    <n v="0"/>
    <n v="0"/>
    <n v="223"/>
    <n v="0"/>
    <x v="1175"/>
    <x v="910"/>
    <x v="8"/>
    <n v="0"/>
    <x v="0"/>
    <n v="0"/>
    <n v="0"/>
    <n v="0"/>
    <n v="0"/>
    <n v="0"/>
    <n v="2761"/>
    <n v="0"/>
    <n v="0"/>
    <n v="0"/>
    <n v="0"/>
    <n v="0"/>
    <n v="0"/>
    <n v="0"/>
    <n v="0"/>
    <n v="0"/>
    <n v="0"/>
    <n v="0"/>
    <n v="0"/>
    <n v="3511635"/>
    <n v="371461"/>
    <n v="0"/>
    <n v="0"/>
    <n v="0"/>
    <n v="0"/>
    <n v="0"/>
    <n v="0"/>
    <n v="0"/>
    <n v="0"/>
    <n v="3883096"/>
    <n v="0"/>
    <n v="0"/>
    <n v="0"/>
    <n v="0"/>
    <n v="0"/>
    <n v="0"/>
    <n v="0"/>
    <n v="0"/>
    <n v="0"/>
    <n v="0"/>
    <n v="0"/>
    <x v="8"/>
    <n v="1020049"/>
    <n v="156014"/>
    <n v="0"/>
    <n v="0"/>
    <n v="0"/>
    <n v="0"/>
    <n v="0"/>
    <n v="0"/>
    <n v="0"/>
    <x v="0"/>
    <x v="7"/>
    <n v="0"/>
    <n v="0"/>
    <n v="0"/>
    <n v="0"/>
    <n v="1176063"/>
    <n v="0"/>
    <n v="0"/>
    <n v="0"/>
    <n v="0"/>
    <n v="0"/>
    <n v="2491586"/>
    <n v="215447"/>
    <n v="0"/>
    <n v="0"/>
    <n v="0"/>
    <n v="0"/>
    <n v="0"/>
    <n v="0"/>
    <n v="0"/>
    <n v="0"/>
    <n v="2707033"/>
    <n v="280"/>
    <n v="2668817"/>
    <n v="0"/>
    <n v="0"/>
    <n v="0"/>
    <n v="0"/>
    <n v="0"/>
    <n v="0"/>
    <n v="0"/>
    <n v="837"/>
    <n v="0"/>
    <n v="0"/>
    <n v="0"/>
    <n v="0"/>
    <n v="0"/>
    <n v="0"/>
    <n v="0"/>
    <n v="0"/>
    <n v="0"/>
    <n v="0"/>
    <n v="0"/>
    <n v="0"/>
    <n v="0"/>
  </r>
  <r>
    <n v="106361266"/>
    <x v="103"/>
    <x v="1"/>
    <x v="3"/>
    <d v="2017-01-07T00:00:00"/>
    <s v="09/30/2017"/>
    <s v="Open"/>
    <x v="5"/>
    <n v="12"/>
    <n v="1209"/>
    <x v="4"/>
    <x v="0"/>
    <s v="Rural"/>
    <s v="(909) 336-3651"/>
    <s v="29101 HOSPITAL ROAD"/>
    <s v="LAKE ARROWHEAD"/>
    <n v="92352"/>
    <s v="CHARLES HARRISON"/>
    <n v="37"/>
    <n v="37"/>
    <n v="30"/>
    <x v="6"/>
    <n v="8"/>
    <n v="12"/>
    <n v="10"/>
    <n v="0"/>
    <n v="0"/>
    <n v="1"/>
    <n v="10"/>
    <n v="0"/>
    <n v="0"/>
    <n v="64"/>
    <n v="12"/>
    <x v="1176"/>
    <x v="353"/>
    <x v="974"/>
    <n v="414"/>
    <x v="0"/>
    <n v="0"/>
    <n v="2"/>
    <n v="29"/>
    <n v="0"/>
    <n v="0"/>
    <n v="1950"/>
    <n v="1794"/>
    <n v="1546"/>
    <n v="644"/>
    <n v="3684"/>
    <n v="1744"/>
    <n v="0"/>
    <n v="0"/>
    <n v="108"/>
    <n v="1477"/>
    <n v="0"/>
    <n v="292"/>
    <n v="9495"/>
    <n v="372697"/>
    <n v="124411"/>
    <n v="1076137"/>
    <n v="444376"/>
    <n v="0"/>
    <n v="0"/>
    <n v="18473"/>
    <n v="147646"/>
    <n v="0"/>
    <n v="0"/>
    <n v="2183740"/>
    <n v="1564966"/>
    <n v="1014191"/>
    <n v="2670975"/>
    <n v="1766771"/>
    <n v="0"/>
    <n v="0"/>
    <n v="196007"/>
    <n v="2251692"/>
    <n v="0"/>
    <n v="232375"/>
    <n v="9696977"/>
    <x v="87"/>
    <n v="1277819"/>
    <n v="637252"/>
    <n v="2924957"/>
    <n v="1608491"/>
    <n v="-32894"/>
    <n v="0"/>
    <n v="0"/>
    <n v="131400"/>
    <n v="920031"/>
    <x v="0"/>
    <x v="926"/>
    <n v="0"/>
    <n v="0"/>
    <n v="0"/>
    <n v="45369"/>
    <n v="7844425"/>
    <n v="0"/>
    <n v="0"/>
    <n v="0"/>
    <n v="0"/>
    <n v="0"/>
    <n v="659844"/>
    <n v="501350"/>
    <n v="772049"/>
    <n v="602656"/>
    <n v="0"/>
    <n v="0"/>
    <n v="83080"/>
    <n v="1280107"/>
    <n v="0"/>
    <n v="137206"/>
    <n v="4036292"/>
    <n v="65594"/>
    <n v="5770619"/>
    <n v="0"/>
    <n v="599040"/>
    <n v="0"/>
    <n v="0"/>
    <n v="0"/>
    <n v="0"/>
    <n v="454014"/>
    <n v="16902894"/>
    <n v="0"/>
    <n v="0"/>
    <n v="0"/>
    <n v="0"/>
    <n v="0"/>
    <n v="0"/>
    <n v="0"/>
    <n v="0"/>
    <n v="0"/>
    <n v="0"/>
    <n v="0"/>
    <n v="0"/>
    <n v="0"/>
  </r>
  <r>
    <n v="106361166"/>
    <x v="83"/>
    <x v="1"/>
    <x v="3"/>
    <d v="2017-01-07T00:00:00"/>
    <s v="09/30/2017"/>
    <s v="Open"/>
    <x v="5"/>
    <n v="12"/>
    <n v="1207"/>
    <x v="1"/>
    <x v="0"/>
    <s v=""/>
    <s v="(909) 625-5411"/>
    <s v="5000 SAN BERNARDINO STREET"/>
    <s v="MONTCLAIR"/>
    <n v="91763"/>
    <s v="MICHAEL SARIAN"/>
    <n v="102"/>
    <n v="102"/>
    <n v="102"/>
    <x v="115"/>
    <n v="85"/>
    <n v="142"/>
    <n v="315"/>
    <n v="0"/>
    <n v="0"/>
    <n v="53"/>
    <n v="7"/>
    <n v="0"/>
    <n v="138"/>
    <n v="837"/>
    <n v="0"/>
    <x v="1177"/>
    <x v="688"/>
    <x v="975"/>
    <n v="762"/>
    <x v="0"/>
    <n v="0"/>
    <n v="116"/>
    <n v="12"/>
    <n v="0"/>
    <n v="310"/>
    <n v="2255"/>
    <n v="0"/>
    <n v="255"/>
    <n v="180"/>
    <n v="794"/>
    <n v="3308"/>
    <n v="0"/>
    <n v="0"/>
    <n v="613"/>
    <n v="35"/>
    <n v="0"/>
    <n v="461"/>
    <n v="5646"/>
    <n v="6852591"/>
    <n v="4239428"/>
    <n v="6778706"/>
    <n v="11533002"/>
    <n v="0"/>
    <n v="0"/>
    <n v="2020466"/>
    <n v="255269"/>
    <n v="0"/>
    <n v="4887450"/>
    <n v="36566912"/>
    <n v="1486810"/>
    <n v="1231013"/>
    <n v="3202638"/>
    <n v="13651358"/>
    <n v="0"/>
    <n v="0"/>
    <n v="2585327"/>
    <n v="209727"/>
    <n v="0"/>
    <n v="1796949"/>
    <n v="24163822"/>
    <x v="1133"/>
    <n v="6655598"/>
    <n v="3974916"/>
    <n v="8067474"/>
    <n v="22604509"/>
    <n v="-326936"/>
    <n v="0"/>
    <n v="0"/>
    <n v="2372552"/>
    <n v="201700"/>
    <x v="0"/>
    <x v="927"/>
    <n v="0"/>
    <n v="0"/>
    <n v="0"/>
    <n v="3491067"/>
    <n v="50873041"/>
    <n v="0"/>
    <n v="0"/>
    <n v="0"/>
    <n v="0"/>
    <n v="0"/>
    <n v="1683802"/>
    <n v="1495525"/>
    <n v="2240806"/>
    <n v="2579851"/>
    <n v="0"/>
    <n v="0"/>
    <n v="2233241"/>
    <n v="263295"/>
    <n v="0"/>
    <n v="-638827"/>
    <n v="9857693"/>
    <n v="84169"/>
    <n v="11061807"/>
    <n v="0"/>
    <n v="0"/>
    <n v="0"/>
    <n v="0"/>
    <n v="0"/>
    <n v="0"/>
    <n v="1083194"/>
    <n v="40185888"/>
    <n v="0"/>
    <n v="0"/>
    <n v="0"/>
    <n v="0"/>
    <n v="0"/>
    <n v="0"/>
    <n v="0"/>
    <n v="0"/>
    <n v="0"/>
    <n v="0"/>
    <n v="0"/>
    <n v="0"/>
    <n v="0"/>
  </r>
  <r>
    <n v="106190547"/>
    <x v="101"/>
    <x v="1"/>
    <x v="3"/>
    <d v="2017-01-07T00:00:00"/>
    <s v="09/30/2017"/>
    <s v="Open"/>
    <x v="0"/>
    <n v="11"/>
    <n v="913"/>
    <x v="1"/>
    <x v="0"/>
    <s v=""/>
    <s v="(626) 570-9000"/>
    <s v="900 SOUTH ATLANTIC BOULEVARD"/>
    <s v="MONTEREY PARK"/>
    <n v="91754"/>
    <s v="PHILIP COHEN"/>
    <n v="101"/>
    <n v="101"/>
    <n v="52"/>
    <x v="175"/>
    <n v="163"/>
    <n v="183"/>
    <n v="544"/>
    <n v="0"/>
    <n v="0"/>
    <n v="3"/>
    <n v="74"/>
    <n v="0"/>
    <n v="234"/>
    <n v="1370"/>
    <n v="0"/>
    <x v="1178"/>
    <x v="247"/>
    <x v="976"/>
    <n v="1908"/>
    <x v="0"/>
    <n v="0"/>
    <n v="19"/>
    <n v="196"/>
    <n v="0"/>
    <n v="438"/>
    <n v="4706"/>
    <n v="0"/>
    <n v="705"/>
    <n v="577"/>
    <n v="936"/>
    <n v="3639"/>
    <n v="0"/>
    <n v="0"/>
    <n v="56"/>
    <n v="816"/>
    <n v="2"/>
    <n v="689"/>
    <n v="7420"/>
    <n v="21288929"/>
    <n v="12892382"/>
    <n v="11139243"/>
    <n v="41329789"/>
    <n v="0"/>
    <n v="0"/>
    <n v="485612"/>
    <n v="4726855"/>
    <n v="0"/>
    <n v="8477989"/>
    <n v="100340799"/>
    <n v="8404867"/>
    <n v="9591144"/>
    <n v="6485016"/>
    <n v="29773557"/>
    <n v="0"/>
    <n v="0"/>
    <n v="252401"/>
    <n v="8201376"/>
    <n v="16829"/>
    <n v="3878828"/>
    <n v="66604018"/>
    <x v="1134"/>
    <n v="27426861"/>
    <n v="20444526"/>
    <n v="16807424"/>
    <n v="65996727"/>
    <n v="-1297673"/>
    <n v="0"/>
    <n v="0"/>
    <n v="632210"/>
    <n v="10782983"/>
    <x v="0"/>
    <x v="928"/>
    <n v="0"/>
    <n v="0"/>
    <n v="0"/>
    <n v="8780168"/>
    <n v="152824534"/>
    <n v="419719"/>
    <n v="6211183"/>
    <n v="0"/>
    <n v="0"/>
    <n v="6630902"/>
    <n v="2266935"/>
    <n v="2458719"/>
    <n v="2114508"/>
    <n v="11317802"/>
    <n v="0"/>
    <n v="0"/>
    <n v="105803"/>
    <n v="2145248"/>
    <n v="0"/>
    <n v="342170"/>
    <n v="20751185"/>
    <n v="197685"/>
    <n v="20425630"/>
    <n v="0"/>
    <n v="-45387"/>
    <n v="0"/>
    <n v="0"/>
    <n v="0"/>
    <n v="0"/>
    <n v="7257"/>
    <n v="1952520"/>
    <n v="0"/>
    <n v="0"/>
    <n v="0"/>
    <n v="0"/>
    <n v="0"/>
    <n v="0"/>
    <n v="0"/>
    <n v="0"/>
    <n v="0"/>
    <n v="0"/>
    <n v="0"/>
    <n v="0"/>
    <n v="0"/>
  </r>
  <r>
    <n v="106190552"/>
    <x v="102"/>
    <x v="1"/>
    <x v="3"/>
    <d v="2017-01-07T00:00:00"/>
    <s v="09/30/2017"/>
    <s v="Open"/>
    <x v="0"/>
    <n v="11"/>
    <n v="905"/>
    <x v="2"/>
    <x v="0"/>
    <s v=""/>
    <s v="(818) 876-1050"/>
    <s v="23388 MULHOLLAND DRIVE"/>
    <s v="WOODLAND HILLS"/>
    <n v="91364"/>
    <s v="BOB BEITCHER"/>
    <n v="277"/>
    <n v="189"/>
    <n v="184"/>
    <x v="97"/>
    <n v="0"/>
    <n v="6"/>
    <n v="0"/>
    <n v="0"/>
    <n v="0"/>
    <n v="0"/>
    <n v="0"/>
    <n v="7"/>
    <n v="1"/>
    <n v="38"/>
    <n v="0"/>
    <x v="1179"/>
    <x v="6"/>
    <x v="977"/>
    <n v="0"/>
    <x v="0"/>
    <n v="0"/>
    <n v="0"/>
    <n v="0"/>
    <n v="8951"/>
    <n v="702"/>
    <n v="15393"/>
    <n v="0"/>
    <n v="0"/>
    <n v="0"/>
    <n v="0"/>
    <n v="0"/>
    <n v="0"/>
    <n v="0"/>
    <n v="0"/>
    <n v="0"/>
    <n v="0"/>
    <n v="0"/>
    <n v="0"/>
    <n v="719303"/>
    <n v="0"/>
    <n v="2813978"/>
    <n v="0"/>
    <n v="0"/>
    <n v="0"/>
    <n v="0"/>
    <n v="0"/>
    <n v="1522758"/>
    <n v="613506"/>
    <n v="5669545"/>
    <n v="0"/>
    <n v="0"/>
    <n v="0"/>
    <n v="0"/>
    <n v="0"/>
    <n v="0"/>
    <n v="0"/>
    <n v="0"/>
    <n v="0"/>
    <n v="0"/>
    <n v="0"/>
    <x v="8"/>
    <n v="416599"/>
    <n v="0"/>
    <n v="403392"/>
    <n v="0"/>
    <n v="0"/>
    <n v="0"/>
    <n v="0"/>
    <n v="0"/>
    <n v="0"/>
    <x v="0"/>
    <x v="929"/>
    <n v="0"/>
    <n v="0"/>
    <n v="0"/>
    <n v="110162"/>
    <n v="1273029"/>
    <n v="0"/>
    <n v="0"/>
    <n v="0"/>
    <n v="0"/>
    <n v="0"/>
    <n v="302704"/>
    <n v="0"/>
    <n v="2410586"/>
    <n v="0"/>
    <n v="0"/>
    <n v="0"/>
    <n v="0"/>
    <n v="0"/>
    <n v="1179882"/>
    <n v="503344"/>
    <n v="4396516"/>
    <n v="482341"/>
    <n v="14631183"/>
    <n v="0"/>
    <n v="2120644"/>
    <n v="0"/>
    <n v="0"/>
    <n v="0"/>
    <n v="0"/>
    <n v="336476"/>
    <n v="31062931"/>
    <n v="0"/>
    <n v="0"/>
    <n v="0"/>
    <n v="0"/>
    <n v="0"/>
    <n v="0"/>
    <n v="0"/>
    <n v="0"/>
    <n v="0"/>
    <n v="0"/>
    <n v="0"/>
    <n v="0"/>
    <n v="0"/>
  </r>
  <r>
    <n v="106190568"/>
    <x v="105"/>
    <x v="1"/>
    <x v="3"/>
    <d v="2017-01-07T00:00:00"/>
    <s v="09/30/2017"/>
    <s v="Open"/>
    <x v="0"/>
    <n v="11"/>
    <n v="905"/>
    <x v="2"/>
    <x v="0"/>
    <s v=""/>
    <s v="(818) 885-8500"/>
    <s v="18300 ROSCOE BOULEVARD"/>
    <s v="NORTHRIDGE"/>
    <n v="91325"/>
    <s v="SALIBA SALO"/>
    <n v="412"/>
    <n v="412"/>
    <n v="190"/>
    <x v="780"/>
    <n v="499"/>
    <n v="439"/>
    <n v="656"/>
    <n v="0"/>
    <n v="0"/>
    <n v="190"/>
    <n v="857"/>
    <n v="2"/>
    <n v="9"/>
    <n v="3658"/>
    <n v="0"/>
    <x v="89"/>
    <x v="911"/>
    <x v="978"/>
    <n v="2385"/>
    <x v="0"/>
    <n v="0"/>
    <n v="499"/>
    <n v="3777"/>
    <n v="7"/>
    <n v="38"/>
    <n v="15918"/>
    <n v="0"/>
    <n v="5043"/>
    <n v="2156"/>
    <n v="2602"/>
    <n v="7070"/>
    <n v="12"/>
    <n v="0"/>
    <n v="1049"/>
    <n v="7021"/>
    <n v="36"/>
    <n v="1500"/>
    <n v="26489"/>
    <n v="123702681"/>
    <n v="58421258"/>
    <n v="45486719"/>
    <n v="53514555"/>
    <n v="0"/>
    <n v="0"/>
    <n v="12625567"/>
    <n v="83785040"/>
    <n v="157283"/>
    <n v="743394"/>
    <n v="378436497"/>
    <n v="39401445"/>
    <n v="18026601"/>
    <n v="12840387"/>
    <n v="34387889"/>
    <n v="67926"/>
    <n v="0"/>
    <n v="2882845"/>
    <n v="40117376"/>
    <n v="211088"/>
    <n v="7594741"/>
    <n v="155530298"/>
    <x v="1135"/>
    <n v="142982802"/>
    <n v="63271207"/>
    <n v="52670590"/>
    <n v="79169435"/>
    <n v="0"/>
    <n v="55058"/>
    <n v="0"/>
    <n v="12030448"/>
    <n v="85754850"/>
    <x v="0"/>
    <x v="930"/>
    <n v="0"/>
    <n v="0"/>
    <n v="0"/>
    <n v="838262"/>
    <n v="447033228"/>
    <n v="0"/>
    <n v="0"/>
    <n v="0"/>
    <n v="0"/>
    <n v="0"/>
    <n v="19869976"/>
    <n v="12988366"/>
    <n v="5585687"/>
    <n v="8593062"/>
    <n v="9997"/>
    <n v="0"/>
    <n v="3324955"/>
    <n v="36116206"/>
    <n v="0"/>
    <n v="445318"/>
    <n v="86933567"/>
    <n v="1692827"/>
    <n v="98655188"/>
    <n v="0"/>
    <n v="533718"/>
    <n v="0"/>
    <n v="0"/>
    <n v="0"/>
    <n v="0"/>
    <n v="1145091"/>
    <n v="185548539"/>
    <n v="0"/>
    <n v="0"/>
    <n v="0"/>
    <n v="0"/>
    <n v="0"/>
    <n v="0"/>
    <n v="0"/>
    <n v="0"/>
    <n v="0"/>
    <n v="0"/>
    <n v="0"/>
    <n v="0"/>
    <n v="0"/>
  </r>
  <r>
    <n v="106214034"/>
    <x v="106"/>
    <x v="1"/>
    <x v="3"/>
    <d v="2017-01-07T00:00:00"/>
    <s v="09/30/2017"/>
    <s v="Open"/>
    <x v="35"/>
    <n v="4"/>
    <n v="405"/>
    <x v="2"/>
    <x v="0"/>
    <s v=""/>
    <s v="(415) 209-1300"/>
    <s v="180 ROWLAND WAY"/>
    <s v="NOVATO"/>
    <n v="94945"/>
    <s v="GRANT DAVIES"/>
    <n v="47"/>
    <n v="47"/>
    <n v="20"/>
    <x v="599"/>
    <n v="18"/>
    <n v="23"/>
    <n v="45"/>
    <n v="0"/>
    <n v="1"/>
    <n v="6"/>
    <n v="67"/>
    <n v="3"/>
    <n v="0"/>
    <n v="400"/>
    <n v="0"/>
    <x v="1180"/>
    <x v="912"/>
    <x v="883"/>
    <n v="143"/>
    <x v="0"/>
    <n v="4"/>
    <n v="16"/>
    <n v="197"/>
    <n v="4"/>
    <n v="0"/>
    <n v="1417"/>
    <n v="0"/>
    <n v="1464"/>
    <n v="144"/>
    <n v="175"/>
    <n v="1285"/>
    <n v="1"/>
    <n v="2"/>
    <n v="192"/>
    <n v="1888"/>
    <n v="145"/>
    <n v="198"/>
    <n v="5494"/>
    <n v="13889747"/>
    <n v="843905"/>
    <n v="1318060"/>
    <n v="2106323"/>
    <n v="0"/>
    <n v="52019"/>
    <n v="553191"/>
    <n v="3715818"/>
    <n v="82453"/>
    <n v="0"/>
    <n v="22561516"/>
    <n v="13563699"/>
    <n v="1582622"/>
    <n v="828912"/>
    <n v="5366730"/>
    <n v="1500"/>
    <n v="6929"/>
    <n v="980983"/>
    <n v="10743507"/>
    <n v="488166"/>
    <n v="676408"/>
    <n v="34239456"/>
    <x v="1136"/>
    <n v="22856322"/>
    <n v="2090270"/>
    <n v="1943413"/>
    <n v="6602922"/>
    <n v="0"/>
    <n v="1500"/>
    <n v="58948"/>
    <n v="1045929"/>
    <n v="5705143"/>
    <x v="0"/>
    <x v="931"/>
    <n v="0"/>
    <n v="0"/>
    <n v="0"/>
    <n v="150774"/>
    <n v="41111905"/>
    <n v="0"/>
    <n v="0"/>
    <n v="0"/>
    <n v="0"/>
    <n v="0"/>
    <n v="4597124"/>
    <n v="336257"/>
    <n v="203559"/>
    <n v="870131"/>
    <n v="0"/>
    <n v="0"/>
    <n v="488245"/>
    <n v="8754182"/>
    <n v="0"/>
    <n v="439569"/>
    <n v="15689067"/>
    <n v="826932"/>
    <n v="19506308"/>
    <n v="0"/>
    <n v="2504"/>
    <n v="0"/>
    <n v="0"/>
    <n v="0"/>
    <n v="0"/>
    <n v="533499"/>
    <n v="35317968"/>
    <n v="0"/>
    <n v="0"/>
    <n v="0"/>
    <n v="0"/>
    <n v="0"/>
    <n v="0"/>
    <n v="0"/>
    <n v="0"/>
    <n v="0"/>
    <n v="0"/>
    <n v="0"/>
    <n v="0"/>
    <n v="0"/>
  </r>
  <r>
    <n v="106500967"/>
    <x v="107"/>
    <x v="1"/>
    <x v="3"/>
    <d v="2017-01-07T00:00:00"/>
    <s v="09/30/2017"/>
    <s v="Open"/>
    <x v="30"/>
    <n v="6"/>
    <n v="511"/>
    <x v="4"/>
    <x v="0"/>
    <s v="Rural"/>
    <s v="(209) 848-4102"/>
    <s v="350 SOUTH OAK STREET"/>
    <s v="OAKDALE"/>
    <n v="95361"/>
    <s v="JOHN J MCCORMICK"/>
    <n v="150"/>
    <n v="144"/>
    <n v="144"/>
    <x v="404"/>
    <n v="37"/>
    <n v="17"/>
    <n v="43"/>
    <n v="0"/>
    <n v="0"/>
    <n v="23"/>
    <n v="3"/>
    <n v="0"/>
    <n v="7"/>
    <n v="215"/>
    <n v="0"/>
    <x v="1181"/>
    <x v="913"/>
    <x v="979"/>
    <n v="402"/>
    <x v="0"/>
    <n v="0"/>
    <n v="110"/>
    <n v="21"/>
    <n v="0"/>
    <n v="388"/>
    <n v="9057"/>
    <n v="0"/>
    <n v="3980"/>
    <n v="1003"/>
    <n v="4500"/>
    <n v="15181"/>
    <n v="0"/>
    <n v="0"/>
    <n v="4095"/>
    <n v="315"/>
    <n v="571"/>
    <n v="1921"/>
    <n v="31566"/>
    <n v="3345067"/>
    <n v="1046876"/>
    <n v="4078255"/>
    <n v="1861501"/>
    <n v="0"/>
    <n v="0"/>
    <n v="737521"/>
    <n v="196380"/>
    <n v="0"/>
    <n v="310262"/>
    <n v="11575862"/>
    <n v="5566644"/>
    <n v="2609953"/>
    <n v="2878661"/>
    <n v="15959157"/>
    <n v="0"/>
    <n v="0"/>
    <n v="4873008"/>
    <n v="1045259"/>
    <n v="213054"/>
    <n v="2717256"/>
    <n v="35862992"/>
    <x v="1137"/>
    <n v="6862982"/>
    <n v="3311802"/>
    <n v="5026611"/>
    <n v="11135915"/>
    <n v="0"/>
    <n v="0"/>
    <n v="0"/>
    <n v="1544528"/>
    <n v="1098938"/>
    <x v="0"/>
    <x v="932"/>
    <n v="0"/>
    <n v="0"/>
    <n v="0"/>
    <n v="883344"/>
    <n v="31382901"/>
    <n v="0"/>
    <n v="0"/>
    <n v="0"/>
    <n v="29342"/>
    <n v="29342"/>
    <n v="2048729"/>
    <n v="345027"/>
    <n v="1930305"/>
    <n v="6684743"/>
    <n v="0"/>
    <n v="0"/>
    <n v="4066001"/>
    <n v="172043"/>
    <n v="0"/>
    <n v="838447"/>
    <n v="16085295"/>
    <n v="187657"/>
    <n v="17074852"/>
    <n v="0"/>
    <n v="567057"/>
    <n v="0"/>
    <n v="0"/>
    <n v="0"/>
    <n v="0"/>
    <n v="67584"/>
    <n v="88303301"/>
    <n v="4148247"/>
    <n v="0"/>
    <n v="0"/>
    <n v="0"/>
    <n v="0"/>
    <n v="0"/>
    <n v="0"/>
    <n v="0"/>
    <n v="0"/>
    <n v="0"/>
    <n v="0"/>
    <n v="0"/>
    <n v="0"/>
  </r>
  <r>
    <n v="106141273"/>
    <x v="110"/>
    <x v="1"/>
    <x v="3"/>
    <d v="2017-01-07T00:00:00"/>
    <s v="09/30/2017"/>
    <s v="Open"/>
    <x v="37"/>
    <n v="12"/>
    <n v="1203"/>
    <x v="4"/>
    <x v="0"/>
    <s v="Rural"/>
    <s v="(760) 873-5811"/>
    <s v="150 PIONEER LANE"/>
    <s v="BISHOP"/>
    <n v="93514"/>
    <s v="KEVIN FLANIGAN, MD"/>
    <n v="25"/>
    <n v="25"/>
    <n v="10"/>
    <x v="90"/>
    <n v="10"/>
    <n v="26"/>
    <n v="36"/>
    <n v="0"/>
    <n v="0"/>
    <n v="9"/>
    <n v="60"/>
    <n v="1"/>
    <n v="6"/>
    <n v="274"/>
    <n v="0"/>
    <x v="1182"/>
    <x v="578"/>
    <x v="715"/>
    <n v="92"/>
    <x v="0"/>
    <n v="0"/>
    <n v="23"/>
    <n v="138"/>
    <n v="1"/>
    <n v="15"/>
    <n v="818"/>
    <n v="0"/>
    <n v="5276"/>
    <n v="146"/>
    <n v="944"/>
    <n v="2370"/>
    <n v="0"/>
    <n v="1"/>
    <n v="909"/>
    <n v="4635"/>
    <n v="98"/>
    <n v="334"/>
    <n v="14713"/>
    <n v="5253323"/>
    <n v="446573"/>
    <n v="764162"/>
    <n v="1329522"/>
    <n v="0"/>
    <n v="0"/>
    <n v="527460"/>
    <n v="2348627"/>
    <n v="3183"/>
    <n v="312257"/>
    <n v="10985107"/>
    <n v="9346326"/>
    <n v="377480"/>
    <n v="1888434"/>
    <n v="3392617"/>
    <n v="0"/>
    <n v="1550"/>
    <n v="1738678"/>
    <n v="7938167"/>
    <n v="83662"/>
    <n v="530461"/>
    <n v="25297375"/>
    <x v="1138"/>
    <n v="6553485"/>
    <n v="183152"/>
    <n v="1595044"/>
    <n v="3643912"/>
    <n v="0"/>
    <n v="0"/>
    <n v="0"/>
    <n v="1233732"/>
    <n v="1271789"/>
    <x v="0"/>
    <x v="933"/>
    <n v="0"/>
    <n v="0"/>
    <n v="0"/>
    <n v="43033"/>
    <n v="15415002"/>
    <n v="0"/>
    <n v="0"/>
    <n v="0"/>
    <n v="0"/>
    <n v="0"/>
    <n v="8046164"/>
    <n v="640901"/>
    <n v="1057552"/>
    <n v="1078227"/>
    <n v="0"/>
    <n v="1550"/>
    <n v="1032406"/>
    <n v="9015005"/>
    <n v="-94038"/>
    <n v="89713"/>
    <n v="20867480"/>
    <n v="144979"/>
    <n v="19376276"/>
    <n v="2837141"/>
    <n v="-1049233"/>
    <n v="0"/>
    <n v="0"/>
    <n v="0"/>
    <n v="0"/>
    <n v="522747"/>
    <n v="78839214"/>
    <n v="0"/>
    <n v="0"/>
    <n v="0"/>
    <n v="0"/>
    <n v="0"/>
    <n v="0"/>
    <n v="0"/>
    <n v="0"/>
    <n v="0"/>
    <n v="0"/>
    <n v="0"/>
    <n v="0"/>
    <n v="0"/>
  </r>
  <r>
    <n v="106514033"/>
    <x v="104"/>
    <x v="1"/>
    <x v="3"/>
    <d v="2017-01-07T00:00:00"/>
    <s v="09/30/2017"/>
    <s v="Open"/>
    <x v="34"/>
    <n v="2"/>
    <n v="227"/>
    <x v="1"/>
    <x v="1"/>
    <s v=""/>
    <s v="(530) 790-2520"/>
    <s v="1535 PLUMAS COURT"/>
    <s v="YUBA CITY"/>
    <n v="95993"/>
    <s v="ARNE HYSON"/>
    <n v="16"/>
    <n v="16"/>
    <n v="16"/>
    <x v="8"/>
    <n v="0"/>
    <n v="0"/>
    <n v="0"/>
    <n v="0"/>
    <n v="0"/>
    <n v="0"/>
    <n v="0"/>
    <n v="0"/>
    <n v="91"/>
    <n v="91"/>
    <n v="0"/>
    <x v="8"/>
    <x v="6"/>
    <x v="8"/>
    <n v="0"/>
    <x v="0"/>
    <n v="0"/>
    <n v="0"/>
    <n v="0"/>
    <n v="0"/>
    <n v="1453"/>
    <n v="1453"/>
    <n v="0"/>
    <n v="0"/>
    <n v="0"/>
    <n v="0"/>
    <n v="0"/>
    <n v="0"/>
    <n v="0"/>
    <n v="0"/>
    <n v="0"/>
    <n v="0"/>
    <n v="0"/>
    <n v="0"/>
    <n v="0"/>
    <n v="0"/>
    <n v="0"/>
    <n v="0"/>
    <n v="0"/>
    <n v="0"/>
    <n v="0"/>
    <n v="0"/>
    <n v="0"/>
    <n v="1283625"/>
    <n v="1283625"/>
    <n v="0"/>
    <n v="0"/>
    <n v="0"/>
    <n v="0"/>
    <n v="0"/>
    <n v="0"/>
    <n v="0"/>
    <n v="0"/>
    <n v="0"/>
    <n v="0"/>
    <n v="0"/>
    <x v="8"/>
    <n v="0"/>
    <n v="0"/>
    <n v="0"/>
    <n v="0"/>
    <n v="0"/>
    <n v="0"/>
    <n v="0"/>
    <n v="0"/>
    <n v="0"/>
    <x v="0"/>
    <x v="7"/>
    <n v="0"/>
    <n v="0"/>
    <n v="0"/>
    <n v="0"/>
    <n v="0"/>
    <n v="0"/>
    <n v="0"/>
    <n v="0"/>
    <n v="0"/>
    <n v="0"/>
    <n v="0"/>
    <n v="0"/>
    <n v="0"/>
    <n v="0"/>
    <n v="0"/>
    <n v="0"/>
    <n v="0"/>
    <n v="0"/>
    <n v="0"/>
    <n v="1283625"/>
    <n v="1283625"/>
    <n v="34391"/>
    <n v="1152339"/>
    <n v="0"/>
    <n v="0"/>
    <n v="0"/>
    <n v="0"/>
    <n v="0"/>
    <n v="0"/>
    <n v="0"/>
    <n v="0"/>
    <n v="0"/>
    <n v="0"/>
    <n v="0"/>
    <n v="0"/>
    <n v="0"/>
    <n v="0"/>
    <n v="0"/>
    <n v="0"/>
    <n v="0"/>
    <n v="0"/>
    <n v="0"/>
    <n v="0"/>
    <n v="0"/>
  </r>
  <r>
    <n v="106481357"/>
    <x v="108"/>
    <x v="1"/>
    <x v="3"/>
    <d v="2017-01-07T00:00:00"/>
    <s v="09/30/2017"/>
    <s v="Open"/>
    <x v="36"/>
    <n v="3"/>
    <n v="408"/>
    <x v="2"/>
    <x v="0"/>
    <s v=""/>
    <s v="(707) 646-5000"/>
    <s v="1200 B. GALE WILSON BOULEVARD."/>
    <s v="FAIRFIELD"/>
    <n v="94533"/>
    <s v="B KONARD JONES"/>
    <n v="182"/>
    <n v="182"/>
    <n v="182"/>
    <x v="387"/>
    <n v="50"/>
    <n v="187"/>
    <n v="562"/>
    <n v="0"/>
    <n v="0"/>
    <n v="93"/>
    <n v="277"/>
    <n v="5"/>
    <n v="11"/>
    <n v="1979"/>
    <n v="0"/>
    <x v="1183"/>
    <x v="92"/>
    <x v="980"/>
    <n v="2469"/>
    <x v="0"/>
    <n v="0"/>
    <n v="355"/>
    <n v="1092"/>
    <n v="29"/>
    <n v="34"/>
    <n v="9094"/>
    <n v="0"/>
    <n v="22419"/>
    <n v="1420"/>
    <n v="2211"/>
    <n v="21716"/>
    <n v="0"/>
    <n v="0"/>
    <n v="9442"/>
    <n v="19410"/>
    <n v="15"/>
    <n v="1699"/>
    <n v="78332"/>
    <n v="200133486"/>
    <n v="16134420"/>
    <n v="38651203"/>
    <n v="106482331"/>
    <n v="0"/>
    <n v="0"/>
    <n v="25545161"/>
    <n v="57836586"/>
    <n v="1650622"/>
    <n v="3231859"/>
    <n v="449665668"/>
    <n v="119498802"/>
    <n v="8095563"/>
    <n v="24367860"/>
    <n v="121070713"/>
    <n v="0"/>
    <n v="0"/>
    <n v="16197862"/>
    <n v="78220219"/>
    <n v="369635"/>
    <n v="18969955"/>
    <n v="386790609"/>
    <x v="1139"/>
    <n v="291188445"/>
    <n v="20611174"/>
    <n v="54457768"/>
    <n v="219588690"/>
    <n v="0"/>
    <n v="0"/>
    <n v="0"/>
    <n v="28488971"/>
    <n v="90788410"/>
    <x v="0"/>
    <x v="934"/>
    <n v="0"/>
    <n v="0"/>
    <n v="0"/>
    <n v="0"/>
    <n v="728682675"/>
    <n v="0"/>
    <n v="13268634"/>
    <n v="0"/>
    <n v="8669683"/>
    <n v="21938317"/>
    <n v="28443843"/>
    <n v="3618809"/>
    <n v="8561295"/>
    <n v="21232988"/>
    <n v="0"/>
    <n v="0"/>
    <n v="13254052"/>
    <n v="53938078"/>
    <n v="0"/>
    <n v="662854"/>
    <n v="129711919"/>
    <n v="1825253"/>
    <n v="136198243"/>
    <n v="0"/>
    <n v="4339694"/>
    <n v="0"/>
    <n v="0"/>
    <n v="0"/>
    <n v="0"/>
    <n v="7097637"/>
    <n v="195424106"/>
    <n v="0"/>
    <n v="0"/>
    <n v="0"/>
    <n v="0"/>
    <n v="0"/>
    <n v="0"/>
    <n v="0"/>
    <n v="0"/>
    <n v="0"/>
    <n v="0"/>
    <n v="0"/>
    <n v="0"/>
    <n v="0"/>
  </r>
  <r>
    <n v="106454012"/>
    <x v="484"/>
    <x v="1"/>
    <x v="3"/>
    <d v="2017-01-07T00:00:00"/>
    <s v="09/30/2017"/>
    <s v="Open"/>
    <x v="3"/>
    <n v="1"/>
    <n v="209"/>
    <x v="1"/>
    <x v="0"/>
    <s v=""/>
    <s v="(530) 246-9000"/>
    <s v="2801 EUREKA WAY"/>
    <s v="REDDING"/>
    <n v="96001"/>
    <s v="CHRIS JONES"/>
    <n v="88"/>
    <n v="88"/>
    <n v="74"/>
    <x v="116"/>
    <n v="1"/>
    <n v="0"/>
    <n v="63"/>
    <n v="0"/>
    <n v="0"/>
    <n v="0"/>
    <n v="11"/>
    <n v="0"/>
    <n v="0"/>
    <n v="297"/>
    <n v="0"/>
    <x v="1184"/>
    <x v="233"/>
    <x v="8"/>
    <n v="1620"/>
    <x v="0"/>
    <n v="0"/>
    <n v="0"/>
    <n v="438"/>
    <n v="0"/>
    <n v="0"/>
    <n v="6765"/>
    <n v="0"/>
    <n v="583"/>
    <n v="0"/>
    <n v="0"/>
    <n v="1"/>
    <n v="0"/>
    <n v="0"/>
    <n v="5"/>
    <n v="238"/>
    <n v="0"/>
    <n v="0"/>
    <n v="827"/>
    <n v="34558061"/>
    <n v="103122"/>
    <n v="0"/>
    <n v="13685008"/>
    <n v="0"/>
    <n v="0"/>
    <n v="0"/>
    <n v="6378843"/>
    <n v="0"/>
    <n v="0"/>
    <n v="54725034"/>
    <n v="566180"/>
    <n v="0"/>
    <n v="0"/>
    <n v="1830"/>
    <n v="0"/>
    <n v="0"/>
    <n v="1644"/>
    <n v="70886"/>
    <n v="0"/>
    <n v="0"/>
    <n v="640540"/>
    <x v="1140"/>
    <n v="28595771"/>
    <n v="93382"/>
    <n v="-846"/>
    <n v="10567098"/>
    <n v="0"/>
    <n v="0"/>
    <n v="0"/>
    <n v="3489"/>
    <n v="5433515"/>
    <x v="0"/>
    <x v="7"/>
    <n v="0"/>
    <n v="0"/>
    <n v="0"/>
    <n v="0"/>
    <n v="44837995"/>
    <n v="0"/>
    <n v="0"/>
    <n v="0"/>
    <n v="0"/>
    <n v="0"/>
    <n v="6382884"/>
    <n v="9740"/>
    <n v="846"/>
    <n v="3119740"/>
    <n v="0"/>
    <n v="0"/>
    <n v="-1845"/>
    <n v="1016214"/>
    <n v="0"/>
    <n v="0"/>
    <n v="10527579"/>
    <n v="361330"/>
    <n v="7314426"/>
    <n v="0"/>
    <n v="0"/>
    <n v="0"/>
    <n v="0"/>
    <n v="0"/>
    <n v="0"/>
    <n v="364323"/>
    <n v="8165111"/>
    <n v="0"/>
    <n v="0"/>
    <n v="0"/>
    <n v="0"/>
    <n v="0"/>
    <n v="0"/>
    <n v="0"/>
    <n v="0"/>
    <n v="0"/>
    <n v="0"/>
    <n v="0"/>
    <n v="0"/>
    <n v="0"/>
  </r>
  <r>
    <n v="106013687"/>
    <x v="56"/>
    <x v="1"/>
    <x v="3"/>
    <d v="2017-01-07T00:00:00"/>
    <s v="09/30/2017"/>
    <s v="Open"/>
    <x v="19"/>
    <n v="5"/>
    <n v="417"/>
    <x v="2"/>
    <x v="0"/>
    <s v=""/>
    <s v="(510) 869-8802"/>
    <s v="3012 SUMMIT STREET"/>
    <s v="OAKLAND"/>
    <n v="94609"/>
    <s v="CHUCK PROSPER"/>
    <n v="24"/>
    <n v="24"/>
    <n v="21"/>
    <x v="8"/>
    <n v="1"/>
    <n v="0"/>
    <n v="1"/>
    <n v="0"/>
    <n v="0"/>
    <n v="11"/>
    <n v="111"/>
    <n v="0"/>
    <n v="1"/>
    <n v="125"/>
    <n v="0"/>
    <x v="8"/>
    <x v="914"/>
    <x v="8"/>
    <n v="21"/>
    <x v="0"/>
    <n v="0"/>
    <n v="239"/>
    <n v="1444"/>
    <n v="0"/>
    <n v="23"/>
    <n v="1747"/>
    <n v="0"/>
    <n v="0"/>
    <n v="0"/>
    <n v="0"/>
    <n v="0"/>
    <n v="0"/>
    <n v="0"/>
    <n v="35"/>
    <n v="710"/>
    <n v="0"/>
    <n v="35"/>
    <n v="780"/>
    <n v="0"/>
    <n v="52215"/>
    <n v="0"/>
    <n v="53029"/>
    <n v="0"/>
    <n v="0"/>
    <n v="462895"/>
    <n v="3351495"/>
    <n v="0"/>
    <n v="40801"/>
    <n v="3960435"/>
    <n v="0"/>
    <n v="0"/>
    <n v="0"/>
    <n v="0"/>
    <n v="0"/>
    <n v="0"/>
    <n v="42881"/>
    <n v="695658"/>
    <n v="0"/>
    <n v="21726"/>
    <n v="760265"/>
    <x v="8"/>
    <n v="0"/>
    <n v="7197"/>
    <n v="0"/>
    <n v="0"/>
    <n v="0"/>
    <n v="0"/>
    <n v="0"/>
    <n v="303629"/>
    <n v="1330256"/>
    <x v="0"/>
    <x v="7"/>
    <n v="0"/>
    <n v="0"/>
    <n v="0"/>
    <n v="27853"/>
    <n v="1668935"/>
    <n v="0"/>
    <n v="0"/>
    <n v="0"/>
    <n v="0"/>
    <n v="0"/>
    <n v="0"/>
    <n v="45018"/>
    <n v="0"/>
    <n v="53029"/>
    <n v="0"/>
    <n v="0"/>
    <n v="202147"/>
    <n v="2716897"/>
    <n v="0"/>
    <n v="34674"/>
    <n v="3051765"/>
    <n v="590"/>
    <n v="860643"/>
    <n v="0"/>
    <n v="0"/>
    <n v="0"/>
    <n v="0"/>
    <n v="0"/>
    <n v="0"/>
    <n v="0"/>
    <n v="0"/>
    <n v="0"/>
    <n v="0"/>
    <n v="0"/>
    <n v="0"/>
    <n v="0"/>
    <n v="0"/>
    <n v="0"/>
    <n v="0"/>
    <n v="0"/>
    <n v="0"/>
    <n v="0"/>
    <n v="0"/>
    <n v="0"/>
  </r>
  <r>
    <n v="106340951"/>
    <x v="57"/>
    <x v="1"/>
    <x v="3"/>
    <d v="2017-01-07T00:00:00"/>
    <s v="09/30/2017"/>
    <s v="Open"/>
    <x v="22"/>
    <n v="2"/>
    <n v="311"/>
    <x v="2"/>
    <x v="0"/>
    <s v=""/>
    <s v="(916) 423-3000"/>
    <s v="7500 HOSPITAL DRIVE"/>
    <s v="SACRAMENTO"/>
    <n v="95823"/>
    <s v="BRIAN IVIE"/>
    <n v="329"/>
    <n v="329"/>
    <n v="329"/>
    <x v="781"/>
    <n v="346"/>
    <n v="414"/>
    <n v="825"/>
    <n v="0"/>
    <n v="0"/>
    <n v="41"/>
    <n v="325"/>
    <n v="8"/>
    <n v="16"/>
    <n v="2589"/>
    <n v="0"/>
    <x v="1185"/>
    <x v="551"/>
    <x v="981"/>
    <n v="3311"/>
    <x v="0"/>
    <n v="0"/>
    <n v="97"/>
    <n v="1012"/>
    <n v="38"/>
    <n v="80"/>
    <n v="22790"/>
    <n v="0"/>
    <n v="4236"/>
    <n v="1405"/>
    <n v="2346"/>
    <n v="10378"/>
    <n v="0"/>
    <n v="0"/>
    <n v="1359"/>
    <n v="5133"/>
    <n v="520"/>
    <n v="436"/>
    <n v="25813"/>
    <n v="48633836"/>
    <n v="21754422"/>
    <n v="42017036"/>
    <n v="56142559"/>
    <n v="0"/>
    <n v="0"/>
    <n v="2423931"/>
    <n v="21517549"/>
    <n v="507990"/>
    <n v="1070630"/>
    <n v="194067953"/>
    <n v="22347345"/>
    <n v="9121270"/>
    <n v="10475769"/>
    <n v="54774481"/>
    <n v="0"/>
    <n v="0"/>
    <n v="3639552"/>
    <n v="20167126"/>
    <n v="2508494"/>
    <n v="1409996"/>
    <n v="124444033"/>
    <x v="1141"/>
    <n v="58894902"/>
    <n v="26713836"/>
    <n v="39160335"/>
    <n v="96517292"/>
    <n v="0"/>
    <n v="0"/>
    <n v="0"/>
    <n v="4589807"/>
    <n v="27646142"/>
    <x v="0"/>
    <x v="935"/>
    <n v="0"/>
    <n v="0"/>
    <n v="0"/>
    <n v="1654047"/>
    <n v="262009122"/>
    <n v="1234588"/>
    <n v="0"/>
    <n v="0"/>
    <n v="5669105"/>
    <n v="6903693"/>
    <n v="11580105"/>
    <n v="5297922"/>
    <n v="12465462"/>
    <n v="13720946"/>
    <n v="0"/>
    <n v="0"/>
    <n v="1406513"/>
    <n v="18769462"/>
    <n v="0"/>
    <n v="166147"/>
    <n v="63406557"/>
    <n v="713934"/>
    <n v="71770889"/>
    <n v="0"/>
    <n v="69040"/>
    <n v="0"/>
    <n v="0"/>
    <n v="0"/>
    <n v="0"/>
    <n v="1112215"/>
    <n v="110110437"/>
    <n v="0"/>
    <n v="0"/>
    <n v="0"/>
    <n v="0"/>
    <n v="0"/>
    <n v="0"/>
    <n v="0"/>
    <n v="0"/>
    <n v="0"/>
    <n v="0"/>
    <n v="0"/>
    <n v="0"/>
    <n v="0"/>
  </r>
  <r>
    <n v="106190529"/>
    <x v="479"/>
    <x v="1"/>
    <x v="3"/>
    <d v="2017-01-07T00:00:00"/>
    <s v="09/30/2017"/>
    <s v="Open"/>
    <x v="0"/>
    <n v="11"/>
    <n v="913"/>
    <x v="2"/>
    <x v="0"/>
    <s v=""/>
    <s v="(626) 898-8000"/>
    <s v="300 WEST HUNTINGTON DRIVE"/>
    <s v="ARCADIA"/>
    <n v="91007"/>
    <s v="DAN AUSMAN"/>
    <n v="348"/>
    <n v="272"/>
    <n v="272"/>
    <x v="782"/>
    <n v="743"/>
    <n v="183"/>
    <n v="441"/>
    <n v="0"/>
    <n v="0"/>
    <n v="39"/>
    <n v="977"/>
    <n v="17"/>
    <n v="120"/>
    <n v="3928"/>
    <n v="0"/>
    <x v="1186"/>
    <x v="895"/>
    <x v="879"/>
    <n v="1657"/>
    <x v="0"/>
    <n v="0"/>
    <n v="146"/>
    <n v="3350"/>
    <n v="52"/>
    <n v="385"/>
    <n v="17400"/>
    <n v="0"/>
    <n v="3170"/>
    <n v="2164"/>
    <n v="1383"/>
    <n v="5186"/>
    <n v="0"/>
    <n v="0"/>
    <n v="519"/>
    <n v="5857"/>
    <n v="23"/>
    <n v="413"/>
    <n v="18715"/>
    <n v="128738988"/>
    <n v="62401433"/>
    <n v="10411892"/>
    <n v="30043733"/>
    <n v="0"/>
    <n v="0"/>
    <n v="3338130"/>
    <n v="58048539"/>
    <n v="548393"/>
    <n v="3535958"/>
    <n v="297067066"/>
    <n v="23835076"/>
    <n v="16676699"/>
    <n v="6531003"/>
    <n v="21792409"/>
    <n v="0"/>
    <n v="0"/>
    <n v="2762091"/>
    <n v="32152663"/>
    <n v="192991"/>
    <n v="1991674"/>
    <n v="105934606"/>
    <x v="1142"/>
    <n v="128785064"/>
    <n v="66616679"/>
    <n v="14821539"/>
    <n v="46972669"/>
    <n v="0"/>
    <n v="0"/>
    <n v="0"/>
    <n v="5123460"/>
    <n v="68216218"/>
    <x v="0"/>
    <x v="936"/>
    <n v="0"/>
    <n v="0"/>
    <n v="0"/>
    <n v="4851902"/>
    <n v="337098966"/>
    <n v="229844"/>
    <n v="0"/>
    <n v="0"/>
    <n v="0"/>
    <n v="229844"/>
    <n v="23103398"/>
    <n v="11670672"/>
    <n v="2036641"/>
    <n v="4604293"/>
    <n v="0"/>
    <n v="0"/>
    <n v="915760"/>
    <n v="21082972"/>
    <n v="0"/>
    <n v="2718814"/>
    <n v="66132550"/>
    <n v="919047"/>
    <n v="64634992"/>
    <n v="0"/>
    <n v="3418699"/>
    <n v="0"/>
    <n v="0"/>
    <n v="0"/>
    <n v="0"/>
    <n v="999117"/>
    <n v="244997200"/>
    <n v="0"/>
    <n v="0"/>
    <n v="0"/>
    <n v="0"/>
    <n v="0"/>
    <n v="0"/>
    <n v="0"/>
    <n v="0"/>
    <n v="0"/>
    <n v="0"/>
    <n v="0"/>
    <n v="0"/>
    <n v="0"/>
  </r>
  <r>
    <n v="106340950"/>
    <x v="61"/>
    <x v="1"/>
    <x v="3"/>
    <d v="2017-01-07T00:00:00"/>
    <s v="09/30/2017"/>
    <s v="Open"/>
    <x v="22"/>
    <n v="2"/>
    <n v="309"/>
    <x v="2"/>
    <x v="0"/>
    <s v=""/>
    <s v="(916) 537-5000"/>
    <s v="6501 COYLE AVENUE"/>
    <s v="CARMICHAEL"/>
    <n v="95608"/>
    <s v="BRIAN IVIE"/>
    <n v="370"/>
    <n v="370"/>
    <n v="370"/>
    <x v="783"/>
    <n v="626"/>
    <n v="495"/>
    <n v="1278"/>
    <n v="0"/>
    <n v="0"/>
    <n v="190"/>
    <n v="801"/>
    <n v="27"/>
    <n v="18"/>
    <n v="4861"/>
    <n v="0"/>
    <x v="1187"/>
    <x v="915"/>
    <x v="982"/>
    <n v="6121"/>
    <x v="0"/>
    <n v="0"/>
    <n v="678"/>
    <n v="3959"/>
    <n v="122"/>
    <n v="85"/>
    <n v="24087"/>
    <n v="0"/>
    <n v="21704"/>
    <n v="6206"/>
    <n v="4175"/>
    <n v="10456"/>
    <n v="0"/>
    <n v="0"/>
    <n v="1171"/>
    <n v="7319"/>
    <n v="682"/>
    <n v="684"/>
    <n v="52397"/>
    <n v="160949428"/>
    <n v="67555157"/>
    <n v="60822003"/>
    <n v="123036537"/>
    <n v="0"/>
    <n v="0"/>
    <n v="14092857"/>
    <n v="99237363"/>
    <n v="3257118"/>
    <n v="2249105"/>
    <n v="531199568"/>
    <n v="52774095"/>
    <n v="23384397"/>
    <n v="13181872"/>
    <n v="56796363"/>
    <n v="0"/>
    <n v="0"/>
    <n v="4019807"/>
    <n v="52420980"/>
    <n v="2733914"/>
    <n v="4685424"/>
    <n v="209996852"/>
    <x v="1143"/>
    <n v="177841758"/>
    <n v="78319195"/>
    <n v="63093164"/>
    <n v="149461238"/>
    <n v="0"/>
    <n v="0"/>
    <n v="0"/>
    <n v="15146742"/>
    <n v="101011831"/>
    <x v="0"/>
    <x v="937"/>
    <n v="0"/>
    <n v="0"/>
    <n v="0"/>
    <n v="4861125"/>
    <n v="604969390"/>
    <n v="2219625"/>
    <n v="0"/>
    <n v="0"/>
    <n v="14280587"/>
    <n v="16500212"/>
    <n v="34402491"/>
    <n v="14480525"/>
    <n v="8834853"/>
    <n v="28926486"/>
    <n v="0"/>
    <n v="0"/>
    <n v="2863101"/>
    <n v="62566430"/>
    <n v="0"/>
    <n v="653356"/>
    <n v="152727242"/>
    <n v="835904"/>
    <n v="149300197"/>
    <n v="0"/>
    <n v="2180374"/>
    <n v="0"/>
    <n v="0"/>
    <n v="0"/>
    <n v="0"/>
    <n v="2835118"/>
    <n v="145082120"/>
    <n v="0"/>
    <n v="0"/>
    <n v="0"/>
    <n v="0"/>
    <n v="0"/>
    <n v="0"/>
    <n v="0"/>
    <n v="0"/>
    <n v="0"/>
    <n v="0"/>
    <n v="0"/>
    <n v="0"/>
    <n v="0"/>
  </r>
  <r>
    <n v="106240942"/>
    <x v="69"/>
    <x v="1"/>
    <x v="3"/>
    <d v="2017-01-07T00:00:00"/>
    <s v="09/30/2017"/>
    <s v="Open"/>
    <x v="27"/>
    <n v="6"/>
    <n v="515"/>
    <x v="2"/>
    <x v="0"/>
    <s v=""/>
    <s v="(209) 564-5000"/>
    <s v="333  MERCY AVENUE"/>
    <s v="MERCED"/>
    <n v="95340"/>
    <s v="DAVID DUNHAM"/>
    <n v="186"/>
    <n v="186"/>
    <n v="125"/>
    <x v="784"/>
    <n v="121"/>
    <n v="271"/>
    <n v="1158"/>
    <n v="0"/>
    <n v="0"/>
    <n v="57"/>
    <n v="494"/>
    <n v="2"/>
    <n v="11"/>
    <n v="3235"/>
    <n v="0"/>
    <x v="1188"/>
    <x v="916"/>
    <x v="30"/>
    <n v="3631"/>
    <x v="0"/>
    <n v="0"/>
    <n v="166"/>
    <n v="1447"/>
    <n v="5"/>
    <n v="27"/>
    <n v="11466"/>
    <n v="0"/>
    <n v="11061"/>
    <n v="735"/>
    <n v="3113"/>
    <n v="21920"/>
    <n v="0"/>
    <n v="0"/>
    <n v="1480"/>
    <n v="6428"/>
    <n v="285"/>
    <n v="1539"/>
    <n v="46561"/>
    <n v="85837677"/>
    <n v="9126080"/>
    <n v="12389100"/>
    <n v="62227938"/>
    <n v="0"/>
    <n v="0"/>
    <n v="3008764"/>
    <n v="26225308"/>
    <n v="83553"/>
    <n v="416067"/>
    <n v="199314487"/>
    <n v="34278143"/>
    <n v="2483509"/>
    <n v="8133743"/>
    <n v="60115146"/>
    <n v="0"/>
    <n v="0"/>
    <n v="3821550"/>
    <n v="21796155"/>
    <n v="821680"/>
    <n v="2765035"/>
    <n v="134214961"/>
    <x v="1144"/>
    <n v="102049530"/>
    <n v="9894241"/>
    <n v="16218950"/>
    <n v="103140796"/>
    <n v="0"/>
    <n v="0"/>
    <n v="0"/>
    <n v="5350638"/>
    <n v="20289906"/>
    <x v="0"/>
    <x v="938"/>
    <n v="0"/>
    <n v="0"/>
    <n v="0"/>
    <n v="2376908"/>
    <n v="267422280"/>
    <n v="0"/>
    <n v="0"/>
    <n v="0"/>
    <n v="0"/>
    <n v="0"/>
    <n v="17454610"/>
    <n v="1405916"/>
    <n v="2264373"/>
    <n v="17653326"/>
    <n v="0"/>
    <n v="0"/>
    <n v="1338156"/>
    <n v="25837037"/>
    <n v="0"/>
    <n v="153750"/>
    <n v="66107168"/>
    <n v="766211"/>
    <n v="70789228"/>
    <n v="0"/>
    <n v="135807"/>
    <n v="0"/>
    <n v="0"/>
    <n v="0"/>
    <n v="0"/>
    <n v="874465"/>
    <n v="200720923"/>
    <n v="0"/>
    <n v="0"/>
    <n v="0"/>
    <n v="0"/>
    <n v="0"/>
    <n v="0"/>
    <n v="0"/>
    <n v="0"/>
    <n v="0"/>
    <n v="0"/>
    <n v="0"/>
    <n v="0"/>
    <n v="0"/>
  </r>
  <r>
    <n v="106450949"/>
    <x v="60"/>
    <x v="1"/>
    <x v="3"/>
    <d v="2017-01-07T00:00:00"/>
    <s v="09/30/2017"/>
    <s v="Open"/>
    <x v="3"/>
    <n v="1"/>
    <n v="209"/>
    <x v="0"/>
    <x v="0"/>
    <s v=""/>
    <s v="(530) 225-6000"/>
    <s v="2175 ROSALINE AVENUE"/>
    <s v="REDDING"/>
    <n v="96001"/>
    <s v="TODD SMITH"/>
    <n v="267"/>
    <n v="267"/>
    <n v="267"/>
    <x v="739"/>
    <n v="43"/>
    <n v="184"/>
    <n v="818"/>
    <n v="0"/>
    <n v="0"/>
    <n v="57"/>
    <n v="588"/>
    <n v="12"/>
    <n v="18"/>
    <n v="3172"/>
    <n v="0"/>
    <x v="1189"/>
    <x v="917"/>
    <x v="983"/>
    <n v="3869"/>
    <x v="0"/>
    <n v="0"/>
    <n v="621"/>
    <n v="1936"/>
    <n v="41"/>
    <n v="61"/>
    <n v="14725"/>
    <n v="0"/>
    <n v="23332"/>
    <n v="273"/>
    <n v="2273"/>
    <n v="12360"/>
    <n v="0"/>
    <n v="0"/>
    <n v="2155"/>
    <n v="9503"/>
    <n v="328"/>
    <n v="1209"/>
    <n v="51433"/>
    <n v="125375438"/>
    <n v="4561748"/>
    <n v="19514774"/>
    <n v="55191595"/>
    <n v="0"/>
    <n v="0"/>
    <n v="12241365"/>
    <n v="40625629"/>
    <n v="715906"/>
    <n v="1059957"/>
    <n v="259286412"/>
    <n v="86097424"/>
    <n v="1700129"/>
    <n v="7827144"/>
    <n v="44127093"/>
    <n v="0"/>
    <n v="0"/>
    <n v="9567703"/>
    <n v="36645841"/>
    <n v="1209725"/>
    <n v="2576118"/>
    <n v="189751177"/>
    <x v="1145"/>
    <n v="171400576"/>
    <n v="5047076"/>
    <n v="20316279"/>
    <n v="78080065"/>
    <n v="0"/>
    <n v="0"/>
    <n v="0"/>
    <n v="15942918"/>
    <n v="37029363"/>
    <x v="0"/>
    <x v="939"/>
    <n v="0"/>
    <n v="0"/>
    <n v="0"/>
    <n v="3045215"/>
    <n v="340951379"/>
    <n v="0"/>
    <n v="88939"/>
    <n v="0"/>
    <n v="0"/>
    <n v="88939"/>
    <n v="38852205"/>
    <n v="1171395"/>
    <n v="3328215"/>
    <n v="20778874"/>
    <n v="0"/>
    <n v="0"/>
    <n v="5520566"/>
    <n v="38211463"/>
    <n v="0"/>
    <n v="312431"/>
    <n v="108175149"/>
    <n v="690665"/>
    <n v="106754885"/>
    <n v="0"/>
    <n v="17689179"/>
    <n v="0"/>
    <n v="0"/>
    <n v="0"/>
    <n v="0"/>
    <n v="3116451"/>
    <n v="92852390"/>
    <n v="0"/>
    <n v="0"/>
    <n v="0"/>
    <n v="0"/>
    <n v="0"/>
    <n v="0"/>
    <n v="0"/>
    <n v="0"/>
    <n v="0"/>
    <n v="0"/>
    <n v="0"/>
    <n v="0"/>
    <n v="0"/>
  </r>
  <r>
    <n v="106470871"/>
    <x v="59"/>
    <x v="1"/>
    <x v="3"/>
    <d v="2017-01-07T00:00:00"/>
    <s v="09/30/2017"/>
    <s v="Open"/>
    <x v="25"/>
    <n v="1"/>
    <n v="205"/>
    <x v="3"/>
    <x v="0"/>
    <s v="Rural"/>
    <s v="(530) 225-6000"/>
    <s v="914 PINE STREET, "/>
    <s v="MOUNT SHASTA"/>
    <n v="96067"/>
    <s v="KENNETH PLATOU"/>
    <n v="33"/>
    <n v="25"/>
    <n v="25"/>
    <x v="350"/>
    <n v="7"/>
    <n v="1"/>
    <n v="65"/>
    <n v="0"/>
    <n v="0"/>
    <n v="10"/>
    <n v="39"/>
    <n v="3"/>
    <n v="3"/>
    <n v="232"/>
    <n v="0"/>
    <x v="913"/>
    <x v="571"/>
    <x v="984"/>
    <n v="178"/>
    <x v="0"/>
    <n v="0"/>
    <n v="18"/>
    <n v="82"/>
    <n v="7"/>
    <n v="7"/>
    <n v="627"/>
    <n v="0"/>
    <n v="7584"/>
    <n v="322"/>
    <n v="433"/>
    <n v="3996"/>
    <n v="0"/>
    <n v="0"/>
    <n v="814"/>
    <n v="3524"/>
    <n v="57"/>
    <n v="357"/>
    <n v="17087"/>
    <n v="5447725"/>
    <n v="215937"/>
    <n v="41790"/>
    <n v="2220152"/>
    <n v="0"/>
    <n v="0"/>
    <n v="765429"/>
    <n v="1451639"/>
    <n v="105137"/>
    <n v="94726"/>
    <n v="10342535"/>
    <n v="9803934"/>
    <n v="663770"/>
    <n v="686054"/>
    <n v="4981099"/>
    <n v="0"/>
    <n v="0"/>
    <n v="1652765"/>
    <n v="4517859"/>
    <n v="75872"/>
    <n v="374251"/>
    <n v="22755604"/>
    <x v="1146"/>
    <n v="10538680"/>
    <n v="519231"/>
    <n v="470435"/>
    <n v="5240857"/>
    <n v="0"/>
    <n v="0"/>
    <n v="0"/>
    <n v="867898"/>
    <n v="1050370"/>
    <x v="0"/>
    <x v="940"/>
    <n v="0"/>
    <n v="0"/>
    <n v="0"/>
    <n v="490290"/>
    <n v="20279071"/>
    <n v="0"/>
    <n v="66468"/>
    <n v="0"/>
    <n v="88939"/>
    <n v="155407"/>
    <n v="4367113"/>
    <n v="330961"/>
    <n v="133377"/>
    <n v="1948065"/>
    <n v="0"/>
    <n v="0"/>
    <n v="1488815"/>
    <n v="4621582"/>
    <n v="0"/>
    <n v="84562"/>
    <n v="12974475"/>
    <n v="84328"/>
    <n v="15043193"/>
    <n v="0"/>
    <n v="428188"/>
    <n v="0"/>
    <n v="0"/>
    <n v="0"/>
    <n v="0"/>
    <n v="510285"/>
    <n v="13735702"/>
    <n v="0"/>
    <n v="0"/>
    <n v="0"/>
    <n v="0"/>
    <n v="0"/>
    <n v="0"/>
    <n v="0"/>
    <n v="0"/>
    <n v="0"/>
    <n v="0"/>
    <n v="0"/>
    <n v="0"/>
    <n v="0"/>
  </r>
  <r>
    <n v="106301262"/>
    <x v="63"/>
    <x v="1"/>
    <x v="3"/>
    <d v="2017-01-07T00:00:00"/>
    <s v="09/30/2017"/>
    <s v="Open"/>
    <x v="9"/>
    <n v="13"/>
    <n v="1017"/>
    <x v="2"/>
    <x v="0"/>
    <s v=""/>
    <s v="(949) 364-1400"/>
    <s v="27700 MEDICAL CENTER ROAD"/>
    <s v="MISSION VIEJO"/>
    <n v="92691"/>
    <s v="TAREK SALAWAY"/>
    <n v="523"/>
    <n v="439"/>
    <n v="212"/>
    <x v="785"/>
    <n v="713"/>
    <n v="296"/>
    <n v="509"/>
    <n v="0"/>
    <n v="0"/>
    <n v="93"/>
    <n v="1590"/>
    <n v="16"/>
    <n v="128"/>
    <n v="4746"/>
    <n v="0"/>
    <x v="1190"/>
    <x v="918"/>
    <x v="985"/>
    <n v="2050"/>
    <x v="0"/>
    <n v="0"/>
    <n v="435"/>
    <n v="6201"/>
    <n v="98"/>
    <n v="290"/>
    <n v="19454"/>
    <n v="0"/>
    <n v="11859"/>
    <n v="7712"/>
    <n v="2066"/>
    <n v="6017"/>
    <n v="0"/>
    <n v="0"/>
    <n v="731"/>
    <n v="26696"/>
    <n v="21"/>
    <n v="2334"/>
    <n v="57436"/>
    <n v="118973536"/>
    <n v="60218629"/>
    <n v="19024791"/>
    <n v="31501016"/>
    <n v="0"/>
    <n v="0"/>
    <n v="6980557"/>
    <n v="107108553"/>
    <n v="298825"/>
    <n v="9189329"/>
    <n v="353295236"/>
    <n v="57261078"/>
    <n v="38434635"/>
    <n v="9545424"/>
    <n v="25563835"/>
    <n v="0"/>
    <n v="0"/>
    <n v="3999607"/>
    <n v="117363653"/>
    <n v="57977"/>
    <n v="10741649"/>
    <n v="262967858"/>
    <x v="1147"/>
    <n v="148143008"/>
    <n v="92168694"/>
    <n v="24071509"/>
    <n v="53331911"/>
    <n v="0"/>
    <n v="0"/>
    <n v="0"/>
    <n v="4704731"/>
    <n v="147308519"/>
    <x v="0"/>
    <x v="941"/>
    <n v="0"/>
    <n v="0"/>
    <n v="0"/>
    <n v="6153190"/>
    <n v="486301808"/>
    <n v="4434218"/>
    <n v="0"/>
    <n v="0"/>
    <n v="3907060"/>
    <n v="8341278"/>
    <n v="28091606"/>
    <n v="10918788"/>
    <n v="4498706"/>
    <n v="3732940"/>
    <n v="0"/>
    <n v="0"/>
    <n v="6275433"/>
    <n v="81070747"/>
    <n v="0"/>
    <n v="3714344"/>
    <n v="138302564"/>
    <n v="4140604"/>
    <n v="137523789"/>
    <n v="0"/>
    <n v="1494797"/>
    <n v="0"/>
    <n v="0"/>
    <n v="0"/>
    <n v="0"/>
    <n v="5265526"/>
    <n v="347058945"/>
    <n v="0"/>
    <n v="0"/>
    <n v="0"/>
    <n v="0"/>
    <n v="0"/>
    <n v="0"/>
    <n v="0"/>
    <n v="0"/>
    <n v="0"/>
    <n v="0"/>
    <n v="0"/>
    <n v="0"/>
    <n v="0"/>
  </r>
  <r>
    <n v="106250956"/>
    <x v="64"/>
    <x v="1"/>
    <x v="3"/>
    <d v="2017-01-07T00:00:00"/>
    <s v="09/30/2017"/>
    <s v="Open"/>
    <x v="26"/>
    <n v="1"/>
    <n v="201"/>
    <x v="7"/>
    <x v="0"/>
    <s v="Rural"/>
    <s v="(530) 233-5131"/>
    <s v="228 WEST MCDOWELL AVENUE"/>
    <s v="ALTURAS"/>
    <n v="96101"/>
    <s v="KEVIN KRAMER"/>
    <n v="87"/>
    <n v="87"/>
    <n v="49"/>
    <x v="324"/>
    <n v="3"/>
    <n v="0"/>
    <n v="19"/>
    <n v="0"/>
    <n v="0"/>
    <n v="5"/>
    <n v="0"/>
    <n v="0"/>
    <n v="0"/>
    <n v="60"/>
    <n v="11"/>
    <x v="371"/>
    <x v="914"/>
    <x v="296"/>
    <n v="2541"/>
    <x v="0"/>
    <n v="0"/>
    <n v="18"/>
    <n v="0"/>
    <n v="0"/>
    <n v="147"/>
    <n v="3026"/>
    <n v="2895"/>
    <n v="3002"/>
    <n v="199"/>
    <n v="94"/>
    <n v="2384"/>
    <n v="0"/>
    <n v="0"/>
    <n v="1956"/>
    <n v="0"/>
    <n v="0"/>
    <n v="451"/>
    <n v="8086"/>
    <n v="422558"/>
    <n v="57780"/>
    <n v="59829"/>
    <n v="977127"/>
    <n v="0"/>
    <n v="0"/>
    <n v="49394"/>
    <n v="0"/>
    <n v="0"/>
    <n v="37487"/>
    <n v="1604175"/>
    <n v="1972270"/>
    <n v="172489"/>
    <n v="78139"/>
    <n v="1776825"/>
    <n v="0"/>
    <n v="0"/>
    <n v="1260190"/>
    <n v="0"/>
    <n v="0"/>
    <n v="444657"/>
    <n v="5704570"/>
    <x v="1148"/>
    <n v="989692"/>
    <n v="95161"/>
    <n v="60038"/>
    <n v="1198401"/>
    <n v="2506"/>
    <n v="0"/>
    <n v="0"/>
    <n v="505246"/>
    <n v="0"/>
    <x v="0"/>
    <x v="7"/>
    <n v="0"/>
    <n v="0"/>
    <n v="0"/>
    <n v="55037"/>
    <n v="3126101"/>
    <n v="0"/>
    <n v="40017"/>
    <n v="0"/>
    <n v="0"/>
    <n v="40017"/>
    <n v="1405136"/>
    <n v="135108"/>
    <n v="75424"/>
    <n v="1595567"/>
    <n v="0"/>
    <n v="0"/>
    <n v="804338"/>
    <n v="0"/>
    <n v="0"/>
    <n v="207088"/>
    <n v="4222661"/>
    <n v="85648"/>
    <n v="4526848"/>
    <n v="0"/>
    <n v="395519"/>
    <n v="0"/>
    <n v="0"/>
    <n v="0"/>
    <n v="0"/>
    <n v="86780"/>
    <n v="3738764"/>
    <n v="0"/>
    <n v="0"/>
    <n v="0"/>
    <n v="0"/>
    <n v="0"/>
    <n v="0"/>
    <n v="0"/>
    <n v="0"/>
    <n v="0"/>
    <n v="0"/>
    <n v="0"/>
    <n v="0"/>
    <n v="0"/>
  </r>
  <r>
    <n v="106190541"/>
    <x v="65"/>
    <x v="1"/>
    <x v="3"/>
    <d v="2017-01-07T00:00:00"/>
    <s v="09/30/2017"/>
    <s v="Open"/>
    <x v="0"/>
    <n v="11"/>
    <n v="913"/>
    <x v="1"/>
    <x v="0"/>
    <s v=""/>
    <s v="(626) 408-9800"/>
    <s v="323 SOUTH HELIOTROPE AVENUE"/>
    <s v="MONROVIA"/>
    <n v="91016"/>
    <s v="RON KUPFERSTEIN"/>
    <n v="49"/>
    <n v="49"/>
    <n v="49"/>
    <x v="58"/>
    <n v="0"/>
    <n v="0"/>
    <n v="0"/>
    <n v="0"/>
    <n v="0"/>
    <n v="40"/>
    <n v="0"/>
    <n v="0"/>
    <n v="0"/>
    <n v="141"/>
    <n v="101"/>
    <x v="1191"/>
    <x v="6"/>
    <x v="8"/>
    <n v="0"/>
    <x v="0"/>
    <n v="0"/>
    <n v="133"/>
    <n v="0"/>
    <n v="0"/>
    <n v="0"/>
    <n v="3336"/>
    <n v="3203"/>
    <n v="0"/>
    <n v="0"/>
    <n v="0"/>
    <n v="0"/>
    <n v="0"/>
    <n v="0"/>
    <n v="48"/>
    <n v="0"/>
    <n v="0"/>
    <n v="0"/>
    <n v="48"/>
    <n v="27237808"/>
    <n v="0"/>
    <n v="0"/>
    <n v="0"/>
    <n v="0"/>
    <n v="0"/>
    <n v="4920720"/>
    <n v="0"/>
    <n v="0"/>
    <n v="0"/>
    <n v="32158528"/>
    <n v="0"/>
    <n v="0"/>
    <n v="0"/>
    <n v="0"/>
    <n v="0"/>
    <n v="0"/>
    <n v="490088"/>
    <n v="0"/>
    <n v="0"/>
    <n v="0"/>
    <n v="490088"/>
    <x v="8"/>
    <n v="21884444"/>
    <n v="0"/>
    <n v="0"/>
    <n v="0"/>
    <n v="0"/>
    <n v="0"/>
    <n v="0"/>
    <n v="2931912"/>
    <n v="0"/>
    <x v="0"/>
    <x v="7"/>
    <n v="0"/>
    <n v="0"/>
    <n v="0"/>
    <n v="0"/>
    <n v="24816356"/>
    <n v="0"/>
    <n v="0"/>
    <n v="0"/>
    <n v="0"/>
    <n v="0"/>
    <n v="5353364"/>
    <n v="0"/>
    <n v="0"/>
    <n v="0"/>
    <n v="0"/>
    <n v="0"/>
    <n v="2478896"/>
    <n v="0"/>
    <n v="0"/>
    <n v="0"/>
    <n v="7832260"/>
    <n v="0"/>
    <n v="6314954"/>
    <n v="0"/>
    <n v="0"/>
    <n v="0"/>
    <n v="0"/>
    <n v="0"/>
    <n v="0"/>
    <n v="17101"/>
    <n v="6638679"/>
    <n v="0"/>
    <n v="0"/>
    <n v="0"/>
    <n v="0"/>
    <n v="0"/>
    <n v="0"/>
    <n v="0"/>
    <n v="0"/>
    <n v="0"/>
    <n v="0"/>
    <n v="0"/>
    <n v="0"/>
    <n v="0"/>
  </r>
  <r>
    <n v="106190524"/>
    <x v="68"/>
    <x v="1"/>
    <x v="3"/>
    <d v="2017-01-07T00:00:00"/>
    <s v="09/30/2017"/>
    <s v="Open"/>
    <x v="0"/>
    <n v="11"/>
    <n v="905"/>
    <x v="2"/>
    <x v="0"/>
    <s v=""/>
    <s v="(818) 787-2222"/>
    <s v="14850 ROSCOE BOULEVARD"/>
    <s v="PANORAMA CITY"/>
    <n v="91402"/>
    <s v="JAMES THEIRING"/>
    <n v="145"/>
    <n v="145"/>
    <n v="135"/>
    <x v="786"/>
    <n v="131"/>
    <n v="371"/>
    <n v="380"/>
    <n v="0"/>
    <n v="0"/>
    <n v="0"/>
    <n v="0"/>
    <n v="22"/>
    <n v="367"/>
    <n v="2005"/>
    <n v="0"/>
    <x v="578"/>
    <x v="54"/>
    <x v="986"/>
    <n v="2845"/>
    <x v="0"/>
    <n v="0"/>
    <n v="0"/>
    <n v="0"/>
    <n v="95"/>
    <n v="1181"/>
    <n v="10409"/>
    <n v="0"/>
    <n v="1764"/>
    <n v="233"/>
    <n v="893"/>
    <n v="766"/>
    <n v="0"/>
    <n v="0"/>
    <n v="0"/>
    <n v="0"/>
    <n v="42"/>
    <n v="619"/>
    <n v="4317"/>
    <n v="27064600"/>
    <n v="3466782"/>
    <n v="9277818"/>
    <n v="10283936"/>
    <n v="0"/>
    <n v="0"/>
    <n v="0"/>
    <n v="0"/>
    <n v="470910"/>
    <n v="10133588"/>
    <n v="60697634"/>
    <n v="4255115"/>
    <n v="489766"/>
    <n v="2017797"/>
    <n v="2227410"/>
    <n v="0"/>
    <n v="0"/>
    <n v="0"/>
    <n v="0"/>
    <n v="92752"/>
    <n v="2552905"/>
    <n v="11635745"/>
    <x v="1149"/>
    <n v="18099492"/>
    <n v="2033143"/>
    <n v="8485831"/>
    <n v="9270480"/>
    <n v="-371122"/>
    <n v="0"/>
    <n v="0"/>
    <n v="0"/>
    <n v="0"/>
    <x v="0"/>
    <x v="942"/>
    <n v="0"/>
    <n v="0"/>
    <n v="0"/>
    <n v="7286422"/>
    <n v="47537909"/>
    <n v="0"/>
    <n v="386519"/>
    <n v="0"/>
    <n v="0"/>
    <n v="386519"/>
    <n v="13220222"/>
    <n v="1923405"/>
    <n v="3272193"/>
    <n v="3365979"/>
    <n v="0"/>
    <n v="0"/>
    <n v="0"/>
    <n v="0"/>
    <n v="0"/>
    <n v="3400190"/>
    <n v="25181989"/>
    <n v="391393"/>
    <n v="22456322"/>
    <n v="0"/>
    <n v="0"/>
    <n v="0"/>
    <n v="0"/>
    <n v="0"/>
    <n v="0"/>
    <n v="5869"/>
    <n v="2865500"/>
    <n v="0"/>
    <n v="0"/>
    <n v="0"/>
    <n v="0"/>
    <n v="0"/>
    <n v="0"/>
    <n v="0"/>
    <n v="0"/>
    <n v="0"/>
    <n v="0"/>
    <n v="0"/>
    <n v="0"/>
    <n v="0"/>
  </r>
  <r>
    <n v="106190958"/>
    <x v="62"/>
    <x v="1"/>
    <x v="3"/>
    <d v="2017-01-07T00:00:00"/>
    <s v="09/30/2017"/>
    <s v="Open"/>
    <x v="0"/>
    <n v="11"/>
    <n v="921"/>
    <x v="6"/>
    <x v="2"/>
    <s v=""/>
    <s v="(562) 863-7011"/>
    <s v="11401 BLOOMFIELD AVENUE"/>
    <s v="NORWALK"/>
    <n v="90650"/>
    <s v="WILLIAM SILVA"/>
    <n v="1106"/>
    <n v="826"/>
    <n v="826"/>
    <x v="521"/>
    <n v="0"/>
    <n v="0"/>
    <n v="0"/>
    <n v="0"/>
    <n v="0"/>
    <n v="1"/>
    <n v="0"/>
    <n v="0"/>
    <n v="185"/>
    <n v="237"/>
    <n v="0"/>
    <x v="1192"/>
    <x v="6"/>
    <x v="8"/>
    <n v="0"/>
    <x v="0"/>
    <n v="0"/>
    <n v="53"/>
    <n v="0"/>
    <n v="0"/>
    <n v="42026"/>
    <n v="69732"/>
    <n v="0"/>
    <n v="0"/>
    <n v="0"/>
    <n v="0"/>
    <n v="0"/>
    <n v="0"/>
    <n v="0"/>
    <n v="0"/>
    <n v="0"/>
    <n v="0"/>
    <n v="0"/>
    <n v="0"/>
    <n v="18428042"/>
    <n v="0"/>
    <n v="0"/>
    <n v="0"/>
    <n v="0"/>
    <n v="0"/>
    <n v="35394"/>
    <n v="0"/>
    <n v="0"/>
    <n v="28006569"/>
    <n v="46470005"/>
    <n v="0"/>
    <n v="0"/>
    <n v="0"/>
    <n v="0"/>
    <n v="0"/>
    <n v="0"/>
    <n v="0"/>
    <n v="0"/>
    <n v="0"/>
    <n v="0"/>
    <n v="0"/>
    <x v="8"/>
    <n v="0"/>
    <n v="0"/>
    <n v="0"/>
    <n v="0"/>
    <n v="0"/>
    <n v="0"/>
    <n v="0"/>
    <n v="0"/>
    <n v="0"/>
    <x v="0"/>
    <x v="7"/>
    <n v="0"/>
    <n v="0"/>
    <n v="0"/>
    <n v="26324"/>
    <n v="26324"/>
    <n v="0"/>
    <n v="0"/>
    <n v="0"/>
    <n v="0"/>
    <n v="0"/>
    <n v="18428042"/>
    <n v="0"/>
    <n v="0"/>
    <n v="0"/>
    <n v="0"/>
    <n v="0"/>
    <n v="35394"/>
    <n v="0"/>
    <n v="0"/>
    <n v="27980245"/>
    <n v="46443681"/>
    <n v="0"/>
    <n v="46644430"/>
    <n v="0"/>
    <n v="200749"/>
    <n v="0"/>
    <n v="0"/>
    <n v="0"/>
    <n v="0"/>
    <n v="0"/>
    <n v="0"/>
    <n v="0"/>
    <n v="0"/>
    <n v="0"/>
    <n v="0"/>
    <n v="0"/>
    <n v="0"/>
    <n v="0"/>
    <n v="0"/>
    <n v="0"/>
    <n v="0"/>
    <n v="0"/>
    <n v="0"/>
    <n v="0"/>
  </r>
  <r>
    <n v="106410852"/>
    <x v="66"/>
    <x v="1"/>
    <x v="3"/>
    <d v="2017-01-07T00:00:00"/>
    <s v="09/30/2017"/>
    <s v="Open"/>
    <x v="16"/>
    <n v="4"/>
    <n v="427"/>
    <x v="2"/>
    <x v="0"/>
    <s v=""/>
    <s v="(650) 696-5400"/>
    <s v="1501 TROUSDALE DRIVE"/>
    <s v="BURLINGAME"/>
    <n v="94010"/>
    <s v="JANET A. WAGNER"/>
    <n v="301"/>
    <n v="301"/>
    <n v="179"/>
    <x v="787"/>
    <n v="515"/>
    <n v="138"/>
    <n v="223"/>
    <n v="0"/>
    <n v="0"/>
    <n v="51"/>
    <n v="1312"/>
    <n v="23"/>
    <n v="67"/>
    <n v="3271"/>
    <n v="0"/>
    <x v="1193"/>
    <x v="919"/>
    <x v="165"/>
    <n v="980"/>
    <x v="0"/>
    <n v="0"/>
    <n v="175"/>
    <n v="4653"/>
    <n v="87"/>
    <n v="241"/>
    <n v="13668"/>
    <n v="0"/>
    <n v="2586"/>
    <n v="1429"/>
    <n v="396"/>
    <n v="2815"/>
    <n v="1"/>
    <n v="0"/>
    <n v="523"/>
    <n v="7766"/>
    <n v="295"/>
    <n v="778"/>
    <n v="16589"/>
    <n v="77351549"/>
    <n v="39266652"/>
    <n v="8918616"/>
    <n v="13759969"/>
    <n v="0"/>
    <n v="0"/>
    <n v="2883964"/>
    <n v="64214628"/>
    <n v="1220170"/>
    <n v="3260351"/>
    <n v="210875899"/>
    <n v="54270633"/>
    <n v="27868306"/>
    <n v="1724631"/>
    <n v="16240685"/>
    <n v="926"/>
    <n v="0"/>
    <n v="3240786"/>
    <n v="83437177"/>
    <n v="1200116"/>
    <n v="3095192"/>
    <n v="191078452"/>
    <x v="1150"/>
    <n v="108981782"/>
    <n v="59110224"/>
    <n v="10643247"/>
    <n v="26264209"/>
    <n v="0"/>
    <n v="926"/>
    <n v="0"/>
    <n v="4040462"/>
    <n v="64002694"/>
    <x v="0"/>
    <x v="943"/>
    <n v="0"/>
    <n v="0"/>
    <n v="0"/>
    <n v="4801673"/>
    <n v="281819373"/>
    <n v="10471473"/>
    <n v="0"/>
    <n v="0"/>
    <n v="9728493"/>
    <n v="20199966"/>
    <n v="22640400"/>
    <n v="18496207"/>
    <n v="0"/>
    <n v="3736445"/>
    <n v="0"/>
    <n v="0"/>
    <n v="2084288"/>
    <n v="93377604"/>
    <n v="0"/>
    <n v="0"/>
    <n v="140334944"/>
    <n v="3833031"/>
    <n v="152358685"/>
    <n v="0"/>
    <n v="434518"/>
    <n v="0"/>
    <n v="0"/>
    <n v="0"/>
    <n v="0"/>
    <n v="2891977"/>
    <n v="549583475"/>
    <n v="0"/>
    <n v="0"/>
    <n v="0"/>
    <n v="0"/>
    <n v="0"/>
    <n v="0"/>
    <n v="0"/>
    <n v="0"/>
    <n v="0"/>
    <n v="0"/>
    <n v="0"/>
    <n v="0"/>
    <n v="0"/>
  </r>
  <r>
    <n v="106190681"/>
    <x v="67"/>
    <x v="1"/>
    <x v="3"/>
    <d v="2017-01-07T00:00:00"/>
    <s v="09/30/2017"/>
    <s v="Open"/>
    <x v="0"/>
    <n v="11"/>
    <n v="925"/>
    <x v="1"/>
    <x v="0"/>
    <s v=""/>
    <s v="(323) 930-1040"/>
    <s v="6000 SAN VICENTE BOULEVARD"/>
    <s v="LOS ANGELES"/>
    <n v="90036"/>
    <s v="GIL TEPPER"/>
    <n v="17"/>
    <n v="17"/>
    <n v="3"/>
    <x v="600"/>
    <n v="0"/>
    <n v="0"/>
    <n v="0"/>
    <n v="0"/>
    <n v="0"/>
    <n v="0"/>
    <n v="0"/>
    <n v="0"/>
    <n v="45"/>
    <n v="62"/>
    <n v="0"/>
    <x v="337"/>
    <x v="6"/>
    <x v="8"/>
    <n v="0"/>
    <x v="0"/>
    <n v="0"/>
    <n v="0"/>
    <n v="0"/>
    <n v="0"/>
    <n v="107"/>
    <n v="141"/>
    <n v="0"/>
    <n v="10"/>
    <n v="0"/>
    <n v="0"/>
    <n v="0"/>
    <n v="0"/>
    <n v="0"/>
    <n v="0"/>
    <n v="0"/>
    <n v="0"/>
    <n v="55"/>
    <n v="65"/>
    <n v="2833805"/>
    <n v="0"/>
    <n v="0"/>
    <n v="0"/>
    <n v="0"/>
    <n v="0"/>
    <n v="0"/>
    <n v="0"/>
    <n v="0"/>
    <n v="6959016"/>
    <n v="9792821"/>
    <n v="221089"/>
    <n v="0"/>
    <n v="0"/>
    <n v="0"/>
    <n v="0"/>
    <n v="0"/>
    <n v="0"/>
    <n v="0"/>
    <n v="0"/>
    <n v="1200702"/>
    <n v="1421791"/>
    <x v="1151"/>
    <n v="2225769"/>
    <n v="0"/>
    <n v="0"/>
    <n v="0"/>
    <n v="0"/>
    <n v="0"/>
    <n v="0"/>
    <n v="0"/>
    <n v="0"/>
    <x v="0"/>
    <x v="7"/>
    <n v="0"/>
    <n v="0"/>
    <n v="0"/>
    <n v="5665564"/>
    <n v="8452064"/>
    <n v="0"/>
    <n v="0"/>
    <n v="0"/>
    <n v="0"/>
    <n v="0"/>
    <n v="829124"/>
    <n v="0"/>
    <n v="0"/>
    <n v="0"/>
    <n v="0"/>
    <n v="0"/>
    <n v="0"/>
    <n v="0"/>
    <n v="0"/>
    <n v="1933424"/>
    <n v="2762548"/>
    <n v="0"/>
    <n v="2406653"/>
    <n v="0"/>
    <n v="0"/>
    <n v="0"/>
    <n v="0"/>
    <n v="0"/>
    <n v="0"/>
    <n v="66834"/>
    <n v="1546401"/>
    <n v="0"/>
    <n v="0"/>
    <n v="0"/>
    <n v="0"/>
    <n v="0"/>
    <n v="0"/>
    <n v="0"/>
    <n v="0"/>
    <n v="0"/>
    <n v="0"/>
    <n v="0"/>
    <n v="0"/>
    <n v="0"/>
  </r>
  <r>
    <n v="106391056"/>
    <x v="125"/>
    <x v="1"/>
    <x v="3"/>
    <d v="2017-01-07T00:00:00"/>
    <s v="09/30/2017"/>
    <s v="Open"/>
    <x v="21"/>
    <n v="6"/>
    <n v="509"/>
    <x v="2"/>
    <x v="0"/>
    <s v=""/>
    <s v="(209) 835-1500"/>
    <s v="1420 NORTH TRACY BOULEVARD"/>
    <s v="TRACY"/>
    <n v="95376"/>
    <s v="DAVID THOMPSON"/>
    <n v="77"/>
    <n v="77"/>
    <n v="41"/>
    <x v="110"/>
    <n v="58"/>
    <n v="92"/>
    <n v="204"/>
    <n v="0"/>
    <n v="0"/>
    <n v="23"/>
    <n v="251"/>
    <n v="11"/>
    <n v="4"/>
    <n v="926"/>
    <n v="0"/>
    <x v="1194"/>
    <x v="586"/>
    <x v="400"/>
    <n v="634"/>
    <x v="0"/>
    <n v="0"/>
    <n v="60"/>
    <n v="644"/>
    <n v="27"/>
    <n v="10"/>
    <n v="3105"/>
    <n v="0"/>
    <n v="1338"/>
    <n v="281"/>
    <n v="806"/>
    <n v="4362"/>
    <n v="0"/>
    <n v="0"/>
    <n v="458"/>
    <n v="2484"/>
    <n v="277"/>
    <n v="375"/>
    <n v="10381"/>
    <n v="17062971"/>
    <n v="3576831"/>
    <n v="4695165"/>
    <n v="9786442"/>
    <n v="0"/>
    <n v="0"/>
    <n v="853103"/>
    <n v="10064232"/>
    <n v="498562"/>
    <n v="169250"/>
    <n v="46706556"/>
    <n v="13614323"/>
    <n v="2688831"/>
    <n v="3013753"/>
    <n v="18385300"/>
    <n v="0"/>
    <n v="0"/>
    <n v="2554855"/>
    <n v="21309452"/>
    <n v="1322768"/>
    <n v="1713294"/>
    <n v="64602576"/>
    <x v="1152"/>
    <n v="25970188"/>
    <n v="5328227"/>
    <n v="7212136"/>
    <n v="25239184"/>
    <n v="0"/>
    <n v="0"/>
    <n v="0"/>
    <n v="1965335"/>
    <n v="13634024"/>
    <x v="0"/>
    <x v="944"/>
    <n v="0"/>
    <n v="0"/>
    <n v="0"/>
    <n v="38145"/>
    <n v="83052968"/>
    <n v="1777"/>
    <n v="0"/>
    <n v="0"/>
    <n v="14004"/>
    <n v="15781"/>
    <n v="4707106"/>
    <n v="939212"/>
    <n v="496782"/>
    <n v="2932558"/>
    <n v="0"/>
    <n v="0"/>
    <n v="1442623"/>
    <n v="17753664"/>
    <n v="0"/>
    <n v="0"/>
    <n v="28271945"/>
    <n v="381438"/>
    <n v="28695167"/>
    <n v="0"/>
    <n v="190525"/>
    <n v="0"/>
    <n v="0"/>
    <n v="0"/>
    <n v="0"/>
    <n v="1788564"/>
    <n v="45813496"/>
    <n v="0"/>
    <n v="0"/>
    <n v="0"/>
    <n v="0"/>
    <n v="0"/>
    <n v="0"/>
    <n v="0"/>
    <n v="0"/>
    <n v="0"/>
    <n v="0"/>
    <n v="0"/>
    <n v="0"/>
    <n v="0"/>
  </r>
  <r>
    <n v="106291053"/>
    <x v="115"/>
    <x v="1"/>
    <x v="3"/>
    <d v="2017-01-07T00:00:00"/>
    <s v="09/30/2017"/>
    <s v="Open"/>
    <x v="40"/>
    <n v="2"/>
    <n v="302"/>
    <x v="4"/>
    <x v="0"/>
    <s v="Rural"/>
    <s v="(530) 587-6011"/>
    <s v="10121 PINE AVENUE"/>
    <s v="TRUCKEE"/>
    <n v="96161"/>
    <s v="HARRY WEIS"/>
    <n v="62"/>
    <n v="62"/>
    <n v="62"/>
    <x v="194"/>
    <n v="19"/>
    <n v="36"/>
    <n v="53"/>
    <n v="0"/>
    <n v="0"/>
    <n v="24"/>
    <n v="131"/>
    <n v="0"/>
    <n v="19"/>
    <n v="459"/>
    <n v="7"/>
    <x v="1195"/>
    <x v="920"/>
    <x v="987"/>
    <n v="129"/>
    <x v="0"/>
    <n v="0"/>
    <n v="85"/>
    <n v="261"/>
    <n v="0"/>
    <n v="461"/>
    <n v="4251"/>
    <n v="2931"/>
    <n v="9669"/>
    <n v="246"/>
    <n v="3256"/>
    <n v="1953"/>
    <n v="1"/>
    <n v="0"/>
    <n v="5720"/>
    <n v="6292"/>
    <n v="0"/>
    <n v="3209"/>
    <n v="30346"/>
    <n v="6137618"/>
    <n v="522365"/>
    <n v="2458464"/>
    <n v="1897580"/>
    <n v="0"/>
    <n v="0"/>
    <n v="949619"/>
    <n v="4519056"/>
    <n v="0"/>
    <n v="673217"/>
    <n v="17157919"/>
    <n v="15928736"/>
    <n v="825703"/>
    <n v="2155643"/>
    <n v="4301714"/>
    <n v="109"/>
    <n v="0"/>
    <n v="5852393"/>
    <n v="14645557"/>
    <n v="0"/>
    <n v="1771800"/>
    <n v="45481655"/>
    <x v="1153"/>
    <n v="11933457"/>
    <n v="883171"/>
    <n v="3312890"/>
    <n v="5439902"/>
    <n v="0"/>
    <n v="100"/>
    <n v="0"/>
    <n v="2034813"/>
    <n v="3145444"/>
    <x v="0"/>
    <x v="945"/>
    <n v="0"/>
    <n v="0"/>
    <n v="0"/>
    <n v="0"/>
    <n v="28723988"/>
    <n v="0"/>
    <n v="0"/>
    <n v="0"/>
    <n v="0"/>
    <n v="0"/>
    <n v="10118466"/>
    <n v="464897"/>
    <n v="1301217"/>
    <n v="759392"/>
    <n v="9"/>
    <n v="0"/>
    <n v="4767199"/>
    <n v="16019168"/>
    <n v="0"/>
    <n v="485238"/>
    <n v="33915586"/>
    <n v="359993"/>
    <n v="34981469"/>
    <n v="0"/>
    <n v="2986053"/>
    <n v="0"/>
    <n v="0"/>
    <n v="0"/>
    <n v="0"/>
    <n v="2270164"/>
    <n v="151702189"/>
    <n v="0"/>
    <n v="0"/>
    <n v="0"/>
    <n v="0"/>
    <n v="0"/>
    <n v="0"/>
    <n v="0"/>
    <n v="0"/>
    <n v="0"/>
    <n v="0"/>
    <n v="0"/>
    <n v="0"/>
    <n v="0"/>
  </r>
  <r>
    <n v="106190782"/>
    <x v="116"/>
    <x v="1"/>
    <x v="3"/>
    <d v="2017-01-07T00:00:00"/>
    <s v="09/30/2017"/>
    <s v="Open"/>
    <x v="0"/>
    <n v="11"/>
    <n v="905"/>
    <x v="2"/>
    <x v="0"/>
    <s v=""/>
    <s v="(818) 996-1051"/>
    <s v="18646 OXNARD STREET"/>
    <s v="TARZANA"/>
    <n v="91356"/>
    <s v="ALBERT SENELLA"/>
    <n v="60"/>
    <n v="60"/>
    <n v="60"/>
    <x v="395"/>
    <n v="0"/>
    <n v="0"/>
    <n v="0"/>
    <n v="426"/>
    <n v="0"/>
    <n v="222"/>
    <n v="0"/>
    <n v="0"/>
    <n v="25"/>
    <n v="727"/>
    <n v="0"/>
    <x v="1196"/>
    <x v="6"/>
    <x v="8"/>
    <n v="0"/>
    <x v="162"/>
    <n v="0"/>
    <n v="966"/>
    <n v="0"/>
    <n v="0"/>
    <n v="162"/>
    <n v="3807"/>
    <n v="0"/>
    <n v="0"/>
    <n v="0"/>
    <n v="0"/>
    <n v="0"/>
    <n v="0"/>
    <n v="0"/>
    <n v="0"/>
    <n v="0"/>
    <n v="0"/>
    <n v="0"/>
    <n v="0"/>
    <n v="448000"/>
    <n v="0"/>
    <n v="0"/>
    <n v="0"/>
    <n v="1619325"/>
    <n v="0"/>
    <n v="845250"/>
    <n v="0"/>
    <n v="0"/>
    <n v="141750"/>
    <n v="3054325"/>
    <n v="0"/>
    <n v="0"/>
    <n v="0"/>
    <n v="0"/>
    <n v="0"/>
    <n v="0"/>
    <n v="0"/>
    <n v="0"/>
    <n v="0"/>
    <n v="0"/>
    <n v="0"/>
    <x v="8"/>
    <n v="243874"/>
    <n v="0"/>
    <n v="0"/>
    <n v="0"/>
    <n v="0"/>
    <n v="1033021"/>
    <n v="0"/>
    <n v="149947"/>
    <n v="0"/>
    <x v="0"/>
    <x v="7"/>
    <n v="0"/>
    <n v="0"/>
    <n v="0"/>
    <n v="91227"/>
    <n v="1518069"/>
    <n v="0"/>
    <n v="0"/>
    <n v="0"/>
    <n v="0"/>
    <n v="0"/>
    <n v="204126"/>
    <n v="0"/>
    <n v="0"/>
    <n v="0"/>
    <n v="586304"/>
    <n v="0"/>
    <n v="695303"/>
    <n v="0"/>
    <n v="0"/>
    <n v="50523"/>
    <n v="1536256"/>
    <n v="0"/>
    <n v="1534277"/>
    <n v="0"/>
    <n v="1125300"/>
    <n v="0"/>
    <n v="0"/>
    <n v="0"/>
    <n v="0"/>
    <n v="360396"/>
    <n v="6390688"/>
    <n v="0"/>
    <n v="0"/>
    <n v="0"/>
    <n v="0"/>
    <n v="0"/>
    <n v="0"/>
    <n v="0"/>
    <n v="0"/>
    <n v="0"/>
    <n v="0"/>
    <n v="0"/>
    <n v="0"/>
    <n v="0"/>
  </r>
  <r>
    <n v="106514030"/>
    <x v="135"/>
    <x v="1"/>
    <x v="3"/>
    <d v="2017-01-07T00:00:00"/>
    <s v="09/30/2017"/>
    <s v="Open"/>
    <x v="34"/>
    <n v="2"/>
    <n v="227"/>
    <x v="3"/>
    <x v="0"/>
    <s v=""/>
    <s v="(530) 749-5700"/>
    <s v="455 PLUMAS BOULEVARD"/>
    <s v="YUBA CITY"/>
    <n v="95991"/>
    <s v="DENNIS SINDELAR"/>
    <n v="14"/>
    <n v="14"/>
    <n v="14"/>
    <x v="205"/>
    <n v="4"/>
    <n v="0"/>
    <n v="11"/>
    <n v="0"/>
    <n v="0"/>
    <n v="4"/>
    <n v="37"/>
    <n v="0"/>
    <n v="0"/>
    <n v="113"/>
    <n v="0"/>
    <x v="35"/>
    <x v="921"/>
    <x v="8"/>
    <n v="20"/>
    <x v="0"/>
    <n v="0"/>
    <n v="7"/>
    <n v="80"/>
    <n v="0"/>
    <n v="0"/>
    <n v="261"/>
    <n v="0"/>
    <n v="260"/>
    <n v="4"/>
    <n v="7"/>
    <n v="46"/>
    <n v="0"/>
    <n v="0"/>
    <n v="95"/>
    <n v="251"/>
    <n v="0"/>
    <n v="5"/>
    <n v="668"/>
    <n v="3977072"/>
    <n v="406108"/>
    <n v="0"/>
    <n v="465002"/>
    <n v="0"/>
    <n v="0"/>
    <n v="249242"/>
    <n v="2025783"/>
    <n v="0"/>
    <n v="0"/>
    <n v="7123207"/>
    <n v="4679471"/>
    <n v="67143"/>
    <n v="82165"/>
    <n v="740285"/>
    <n v="0"/>
    <n v="0"/>
    <n v="1899162"/>
    <n v="4141250"/>
    <n v="0"/>
    <n v="59802"/>
    <n v="11669278"/>
    <x v="1154"/>
    <n v="7379081"/>
    <n v="309164"/>
    <n v="164553"/>
    <n v="1096489"/>
    <n v="0"/>
    <n v="0"/>
    <n v="0"/>
    <n v="1297980"/>
    <n v="1783127"/>
    <x v="0"/>
    <x v="7"/>
    <n v="0"/>
    <n v="0"/>
    <n v="0"/>
    <n v="143387"/>
    <n v="12267419"/>
    <n v="0"/>
    <n v="0"/>
    <n v="0"/>
    <n v="0"/>
    <n v="0"/>
    <n v="1183824"/>
    <n v="164087"/>
    <n v="-82388"/>
    <n v="108798"/>
    <n v="0"/>
    <n v="0"/>
    <n v="850424"/>
    <n v="4383906"/>
    <n v="0"/>
    <n v="-83585"/>
    <n v="6525066"/>
    <n v="4359"/>
    <n v="6098028"/>
    <n v="0"/>
    <n v="0"/>
    <n v="0"/>
    <n v="0"/>
    <n v="0"/>
    <n v="0"/>
    <n v="32551"/>
    <n v="1969296"/>
    <n v="0"/>
    <n v="0"/>
    <n v="0"/>
    <n v="0"/>
    <n v="0"/>
    <n v="0"/>
    <n v="0"/>
    <n v="0"/>
    <n v="0"/>
    <n v="0"/>
    <n v="0"/>
    <n v="0"/>
    <n v="0"/>
  </r>
  <r>
    <n v="106311000"/>
    <x v="137"/>
    <x v="1"/>
    <x v="3"/>
    <d v="2017-01-07T00:00:00"/>
    <s v="09/30/2017"/>
    <s v="Open"/>
    <x v="38"/>
    <n v="2"/>
    <n v="309"/>
    <x v="2"/>
    <x v="0"/>
    <s v=""/>
    <s v="(916) 781-1000"/>
    <s v="1 MEDICAL PLAZA DRIVE"/>
    <s v="ROSEVILLE"/>
    <n v="95661"/>
    <s v="PAT BRADY"/>
    <n v="328"/>
    <n v="328"/>
    <n v="262"/>
    <x v="788"/>
    <n v="598"/>
    <n v="318"/>
    <n v="528"/>
    <n v="0"/>
    <n v="0"/>
    <n v="240"/>
    <n v="1430"/>
    <n v="37"/>
    <n v="60"/>
    <n v="4867"/>
    <n v="0"/>
    <x v="1197"/>
    <x v="922"/>
    <x v="988"/>
    <n v="2520"/>
    <x v="0"/>
    <n v="0"/>
    <n v="1245"/>
    <n v="4828"/>
    <n v="119"/>
    <n v="175"/>
    <n v="21120"/>
    <n v="0"/>
    <n v="4019"/>
    <n v="1327"/>
    <n v="1408"/>
    <n v="5822"/>
    <n v="0"/>
    <n v="0"/>
    <n v="1049"/>
    <n v="6185"/>
    <n v="525"/>
    <n v="507"/>
    <n v="20842"/>
    <n v="125328544"/>
    <n v="44871016"/>
    <n v="21840183"/>
    <n v="42004720"/>
    <n v="0"/>
    <n v="0"/>
    <n v="23346404"/>
    <n v="93808782"/>
    <n v="1942528"/>
    <n v="2784152"/>
    <n v="355926329"/>
    <n v="64662797"/>
    <n v="20325577"/>
    <n v="6628005"/>
    <n v="29637236"/>
    <n v="0"/>
    <n v="0"/>
    <n v="6737994"/>
    <n v="58064497"/>
    <n v="2676224"/>
    <n v="2549383"/>
    <n v="191281713"/>
    <x v="1155"/>
    <n v="150829730"/>
    <n v="62044150"/>
    <n v="25414820"/>
    <n v="57348521"/>
    <n v="0"/>
    <n v="0"/>
    <n v="0"/>
    <n v="19548731"/>
    <n v="75255774"/>
    <x v="0"/>
    <x v="946"/>
    <n v="0"/>
    <n v="0"/>
    <n v="0"/>
    <n v="222181"/>
    <n v="400394013"/>
    <n v="6951025"/>
    <n v="0"/>
    <n v="0"/>
    <n v="5963076"/>
    <n v="12914101"/>
    <n v="39161611"/>
    <n v="10103468"/>
    <n v="3053368"/>
    <n v="14293435"/>
    <n v="0"/>
    <n v="0"/>
    <n v="10535667"/>
    <n v="82580581"/>
    <n v="0"/>
    <n v="0"/>
    <n v="159728130"/>
    <n v="2813570"/>
    <n v="136378555"/>
    <n v="0"/>
    <n v="162966"/>
    <n v="0"/>
    <n v="0"/>
    <n v="0"/>
    <n v="0"/>
    <n v="8904684"/>
    <n v="205118577"/>
    <n v="0"/>
    <n v="0"/>
    <n v="0"/>
    <n v="0"/>
    <n v="0"/>
    <n v="0"/>
    <n v="0"/>
    <n v="0"/>
    <n v="0"/>
    <n v="0"/>
    <n v="0"/>
    <n v="0"/>
    <n v="0"/>
  </r>
  <r>
    <n v="106494106"/>
    <x v="134"/>
    <x v="1"/>
    <x v="3"/>
    <d v="2017-01-07T00:00:00"/>
    <s v="09/30/2017"/>
    <s v="Open"/>
    <x v="11"/>
    <n v="3"/>
    <n v="401"/>
    <x v="2"/>
    <x v="0"/>
    <s v=""/>
    <s v="(707) 576-4000"/>
    <s v="30 MARK WEST SPRINGS ROAD"/>
    <s v="SANTA ROSA"/>
    <n v="95403"/>
    <s v="MICHAEL L PURVIS"/>
    <n v="84"/>
    <n v="84"/>
    <n v="73"/>
    <x v="75"/>
    <n v="104"/>
    <n v="172"/>
    <n v="362"/>
    <n v="0"/>
    <n v="3"/>
    <n v="54"/>
    <n v="438"/>
    <n v="5"/>
    <n v="20"/>
    <n v="1696"/>
    <n v="0"/>
    <x v="1198"/>
    <x v="923"/>
    <x v="989"/>
    <n v="1238"/>
    <x v="0"/>
    <n v="4"/>
    <n v="233"/>
    <n v="1276"/>
    <n v="24"/>
    <n v="89"/>
    <n v="5944"/>
    <n v="0"/>
    <n v="1859"/>
    <n v="285"/>
    <n v="751"/>
    <n v="3488"/>
    <n v="2"/>
    <n v="7"/>
    <n v="428"/>
    <n v="2796"/>
    <n v="395"/>
    <n v="255"/>
    <n v="10266"/>
    <n v="41340814"/>
    <n v="7357240"/>
    <n v="8589151"/>
    <n v="20159502"/>
    <n v="0"/>
    <n v="116009"/>
    <n v="4390626"/>
    <n v="26895161"/>
    <n v="389593"/>
    <n v="1391712"/>
    <n v="110629808"/>
    <n v="30645415"/>
    <n v="4774464"/>
    <n v="3087963"/>
    <n v="20063338"/>
    <n v="6210"/>
    <n v="81438"/>
    <n v="2785355"/>
    <n v="27214336"/>
    <n v="2155872"/>
    <n v="1355686"/>
    <n v="92170077"/>
    <x v="1156"/>
    <n v="53902014"/>
    <n v="10151685"/>
    <n v="13447990"/>
    <n v="31674622"/>
    <n v="-1770876"/>
    <n v="3887"/>
    <n v="197447"/>
    <n v="5455052"/>
    <n v="25998713"/>
    <x v="0"/>
    <x v="947"/>
    <n v="0"/>
    <n v="0"/>
    <n v="0"/>
    <n v="908588"/>
    <n v="144022733"/>
    <n v="2026523"/>
    <n v="0"/>
    <n v="0"/>
    <n v="5035428"/>
    <n v="7061951"/>
    <n v="18084215"/>
    <n v="4006542"/>
    <n v="0"/>
    <n v="8548218"/>
    <n v="2323"/>
    <n v="0"/>
    <n v="1720929"/>
    <n v="33146212"/>
    <n v="0"/>
    <n v="330664"/>
    <n v="65839103"/>
    <n v="210435"/>
    <n v="61633322"/>
    <n v="0"/>
    <n v="7580"/>
    <n v="0"/>
    <n v="0"/>
    <n v="0"/>
    <n v="0"/>
    <n v="1032820"/>
    <n v="277981109"/>
    <n v="0"/>
    <n v="0"/>
    <n v="0"/>
    <n v="0"/>
    <n v="0"/>
    <n v="0"/>
    <n v="0"/>
    <n v="0"/>
    <n v="0"/>
    <n v="0"/>
    <n v="0"/>
    <n v="0"/>
    <n v="0"/>
  </r>
  <r>
    <n v="106481094"/>
    <x v="133"/>
    <x v="1"/>
    <x v="3"/>
    <d v="2017-01-07T00:00:00"/>
    <s v="09/30/2017"/>
    <s v="Open"/>
    <x v="36"/>
    <n v="3"/>
    <n v="409"/>
    <x v="2"/>
    <x v="0"/>
    <s v=""/>
    <s v="(707) 554-4444"/>
    <s v="300 HOSPITAL DRIVE"/>
    <s v="VALLEJO"/>
    <n v="94589"/>
    <s v="JOHN BOYD"/>
    <n v="105"/>
    <n v="105"/>
    <n v="60"/>
    <x v="789"/>
    <n v="34"/>
    <n v="88"/>
    <n v="303"/>
    <n v="0"/>
    <n v="0"/>
    <n v="10"/>
    <n v="149"/>
    <n v="2"/>
    <n v="15"/>
    <n v="1089"/>
    <n v="0"/>
    <x v="1199"/>
    <x v="879"/>
    <x v="892"/>
    <n v="1089"/>
    <x v="0"/>
    <n v="0"/>
    <n v="24"/>
    <n v="458"/>
    <n v="7"/>
    <n v="37"/>
    <n v="4555"/>
    <n v="0"/>
    <n v="1599"/>
    <n v="100"/>
    <n v="577"/>
    <n v="4520"/>
    <n v="0"/>
    <n v="0"/>
    <n v="193"/>
    <n v="1223"/>
    <n v="427"/>
    <n v="312"/>
    <n v="8951"/>
    <n v="40274260"/>
    <n v="3170522"/>
    <n v="5926710"/>
    <n v="18414453"/>
    <n v="0"/>
    <n v="0"/>
    <n v="659162"/>
    <n v="9653240"/>
    <n v="122618"/>
    <n v="643997"/>
    <n v="78864962"/>
    <n v="20429103"/>
    <n v="1122620"/>
    <n v="2831529"/>
    <n v="23317165"/>
    <n v="0"/>
    <n v="0"/>
    <n v="1151656"/>
    <n v="12161348"/>
    <n v="1699443"/>
    <n v="1242431"/>
    <n v="63955295"/>
    <x v="1157"/>
    <n v="50919228"/>
    <n v="3251369"/>
    <n v="8140073"/>
    <n v="35607017"/>
    <n v="0"/>
    <n v="0"/>
    <n v="0"/>
    <n v="948720"/>
    <n v="10571492"/>
    <x v="0"/>
    <x v="948"/>
    <n v="0"/>
    <n v="0"/>
    <n v="0"/>
    <n v="421309"/>
    <n v="113146388"/>
    <n v="0"/>
    <n v="0"/>
    <n v="0"/>
    <n v="157548"/>
    <n v="157548"/>
    <n v="9784135"/>
    <n v="1041773"/>
    <n v="618166"/>
    <n v="6124601"/>
    <n v="0"/>
    <n v="0"/>
    <n v="862098"/>
    <n v="11400644"/>
    <n v="0"/>
    <n v="0"/>
    <n v="29831417"/>
    <n v="957264"/>
    <n v="37417269"/>
    <n v="0"/>
    <n v="4702"/>
    <n v="0"/>
    <n v="0"/>
    <n v="0"/>
    <n v="0"/>
    <n v="629369"/>
    <n v="46441780"/>
    <n v="0"/>
    <n v="0"/>
    <n v="0"/>
    <n v="0"/>
    <n v="0"/>
    <n v="0"/>
    <n v="0"/>
    <n v="0"/>
    <n v="0"/>
    <n v="0"/>
    <n v="0"/>
    <n v="0"/>
    <n v="0"/>
  </r>
  <r>
    <n v="106504081"/>
    <x v="118"/>
    <x v="1"/>
    <x v="3"/>
    <d v="2017-01-07T00:00:00"/>
    <s v="09/30/2017"/>
    <s v="Open"/>
    <x v="30"/>
    <n v="6"/>
    <n v="511"/>
    <x v="1"/>
    <x v="1"/>
    <s v=""/>
    <s v="(209) 300-8800"/>
    <s v="1904 RICHLAND AVENUE"/>
    <s v="CERES"/>
    <n v="95307"/>
    <s v="ANNE BAKAR"/>
    <n v="16"/>
    <n v="16"/>
    <n v="16"/>
    <x v="8"/>
    <n v="0"/>
    <n v="0"/>
    <n v="0"/>
    <n v="20"/>
    <n v="0"/>
    <n v="297"/>
    <n v="0"/>
    <n v="0"/>
    <n v="0"/>
    <n v="317"/>
    <n v="0"/>
    <x v="8"/>
    <x v="6"/>
    <x v="8"/>
    <n v="0"/>
    <x v="163"/>
    <n v="0"/>
    <n v="998"/>
    <n v="0"/>
    <n v="0"/>
    <n v="0"/>
    <n v="1047"/>
    <n v="0"/>
    <n v="0"/>
    <n v="0"/>
    <n v="0"/>
    <n v="0"/>
    <n v="0"/>
    <n v="0"/>
    <n v="0"/>
    <n v="0"/>
    <n v="0"/>
    <n v="0"/>
    <n v="0"/>
    <n v="0"/>
    <n v="0"/>
    <n v="0"/>
    <n v="0"/>
    <n v="64610"/>
    <n v="0"/>
    <n v="1315930"/>
    <n v="0"/>
    <n v="0"/>
    <n v="0"/>
    <n v="1380540"/>
    <n v="0"/>
    <n v="0"/>
    <n v="0"/>
    <n v="0"/>
    <n v="0"/>
    <n v="0"/>
    <n v="0"/>
    <n v="0"/>
    <n v="0"/>
    <n v="0"/>
    <n v="0"/>
    <x v="8"/>
    <n v="0"/>
    <n v="0"/>
    <n v="0"/>
    <n v="0"/>
    <n v="0"/>
    <n v="3167"/>
    <n v="0"/>
    <n v="64512"/>
    <n v="0"/>
    <x v="0"/>
    <x v="7"/>
    <n v="0"/>
    <n v="0"/>
    <n v="0"/>
    <n v="0"/>
    <n v="67679"/>
    <n v="0"/>
    <n v="0"/>
    <n v="0"/>
    <n v="0"/>
    <n v="0"/>
    <n v="0"/>
    <n v="0"/>
    <n v="0"/>
    <n v="0"/>
    <n v="61443"/>
    <n v="0"/>
    <n v="1251418"/>
    <n v="0"/>
    <n v="0"/>
    <n v="0"/>
    <n v="1312861"/>
    <n v="0"/>
    <n v="1379468"/>
    <n v="0"/>
    <n v="0"/>
    <n v="0"/>
    <n v="0"/>
    <n v="0"/>
    <n v="0"/>
    <n v="0"/>
    <n v="13231"/>
    <n v="0"/>
    <n v="0"/>
    <n v="0"/>
    <n v="0"/>
    <n v="0"/>
    <n v="0"/>
    <n v="0"/>
    <n v="0"/>
    <n v="0"/>
    <n v="0"/>
    <n v="0"/>
    <n v="0"/>
    <n v="0"/>
  </r>
  <r>
    <n v="106014226"/>
    <x v="122"/>
    <x v="1"/>
    <x v="3"/>
    <d v="2017-01-07T00:00:00"/>
    <s v="09/30/2017"/>
    <s v="Open"/>
    <x v="19"/>
    <n v="5"/>
    <n v="421"/>
    <x v="1"/>
    <x v="1"/>
    <s v=""/>
    <s v="(510) 895-5502"/>
    <s v="2050 FAIRMONT DRIVE"/>
    <s v="SAN LEANDRO"/>
    <n v="94578"/>
    <s v="ANNE BAKAR"/>
    <n v="16"/>
    <n v="16"/>
    <n v="16"/>
    <x v="8"/>
    <n v="0"/>
    <n v="0"/>
    <n v="0"/>
    <n v="16"/>
    <n v="0"/>
    <n v="70"/>
    <n v="52"/>
    <n v="0"/>
    <n v="0"/>
    <n v="138"/>
    <n v="0"/>
    <x v="8"/>
    <x v="6"/>
    <x v="8"/>
    <n v="0"/>
    <x v="164"/>
    <n v="0"/>
    <n v="477"/>
    <n v="325"/>
    <n v="0"/>
    <n v="0"/>
    <n v="891"/>
    <n v="0"/>
    <n v="0"/>
    <n v="0"/>
    <n v="0"/>
    <n v="0"/>
    <n v="0"/>
    <n v="0"/>
    <n v="0"/>
    <n v="0"/>
    <n v="0"/>
    <n v="0"/>
    <n v="0"/>
    <n v="0"/>
    <n v="0"/>
    <n v="0"/>
    <n v="0"/>
    <n v="200250"/>
    <n v="0"/>
    <n v="1073250"/>
    <n v="731250"/>
    <n v="0"/>
    <n v="0"/>
    <n v="2004750"/>
    <n v="0"/>
    <n v="0"/>
    <n v="0"/>
    <n v="0"/>
    <n v="0"/>
    <n v="0"/>
    <n v="0"/>
    <n v="0"/>
    <n v="0"/>
    <n v="0"/>
    <n v="0"/>
    <x v="1158"/>
    <n v="0"/>
    <n v="0"/>
    <n v="0"/>
    <n v="0"/>
    <n v="0"/>
    <n v="0"/>
    <n v="0"/>
    <n v="0"/>
    <n v="368205"/>
    <x v="0"/>
    <x v="7"/>
    <n v="0"/>
    <n v="0"/>
    <n v="0"/>
    <n v="0"/>
    <n v="388897"/>
    <n v="0"/>
    <n v="0"/>
    <n v="0"/>
    <n v="0"/>
    <n v="0"/>
    <n v="0"/>
    <n v="0"/>
    <n v="0"/>
    <n v="0"/>
    <n v="200250"/>
    <n v="0"/>
    <n v="1073250"/>
    <n v="342353"/>
    <n v="0"/>
    <n v="0"/>
    <n v="1615853"/>
    <n v="810"/>
    <n v="1676727"/>
    <n v="0"/>
    <n v="0"/>
    <n v="0"/>
    <n v="0"/>
    <n v="0"/>
    <n v="0"/>
    <n v="4516"/>
    <n v="163111"/>
    <n v="0"/>
    <n v="0"/>
    <n v="0"/>
    <n v="0"/>
    <n v="0"/>
    <n v="0"/>
    <n v="0"/>
    <n v="0"/>
    <n v="0"/>
    <n v="0"/>
    <n v="0"/>
    <n v="0"/>
    <n v="0"/>
  </r>
  <r>
    <n v="106334564"/>
    <x v="123"/>
    <x v="1"/>
    <x v="3"/>
    <d v="2017-01-07T00:00:00"/>
    <s v="09/30/2017"/>
    <s v="Open"/>
    <x v="24"/>
    <n v="12"/>
    <n v="1111"/>
    <x v="1"/>
    <x v="0"/>
    <s v=""/>
    <s v="(951) 331-2200"/>
    <s v="31700 TEMECULA PARKWAY"/>
    <s v="TEMECULA"/>
    <n v="92592"/>
    <s v="DARLENE WETTON"/>
    <n v="140"/>
    <n v="140"/>
    <n v="140"/>
    <x v="790"/>
    <n v="444"/>
    <n v="100"/>
    <n v="335"/>
    <n v="0"/>
    <n v="0"/>
    <n v="77"/>
    <n v="404"/>
    <n v="3"/>
    <n v="22"/>
    <n v="1945"/>
    <n v="0"/>
    <x v="1200"/>
    <x v="924"/>
    <x v="990"/>
    <n v="1250"/>
    <x v="0"/>
    <n v="0"/>
    <n v="212"/>
    <n v="1171"/>
    <n v="4"/>
    <n v="101"/>
    <n v="7458"/>
    <n v="0"/>
    <n v="1189"/>
    <n v="1083"/>
    <n v="474"/>
    <n v="2496"/>
    <n v="0"/>
    <n v="0"/>
    <n v="767"/>
    <n v="3159"/>
    <n v="11"/>
    <n v="851"/>
    <n v="10030"/>
    <n v="39360855"/>
    <n v="28333365"/>
    <n v="6591094"/>
    <n v="16709915"/>
    <n v="0"/>
    <n v="0"/>
    <n v="2958772"/>
    <n v="20101522"/>
    <n v="67540"/>
    <n v="1534104"/>
    <n v="115657167"/>
    <n v="10591154"/>
    <n v="11251839"/>
    <n v="2366493"/>
    <n v="11960351"/>
    <n v="0"/>
    <n v="0"/>
    <n v="3757167"/>
    <n v="20339487"/>
    <n v="74167"/>
    <n v="3476026"/>
    <n v="63816684"/>
    <x v="1159"/>
    <n v="40844726"/>
    <n v="32501720"/>
    <n v="7783880"/>
    <n v="24338457"/>
    <n v="0"/>
    <n v="0"/>
    <n v="0"/>
    <n v="5675713"/>
    <n v="26726279"/>
    <x v="0"/>
    <x v="949"/>
    <n v="0"/>
    <n v="0"/>
    <n v="0"/>
    <n v="3306002"/>
    <n v="144042853"/>
    <n v="0"/>
    <n v="0"/>
    <n v="0"/>
    <n v="0"/>
    <n v="0"/>
    <n v="9107283"/>
    <n v="7083484"/>
    <n v="1173707"/>
    <n v="4331809"/>
    <n v="0"/>
    <n v="0"/>
    <n v="1040226"/>
    <n v="13714730"/>
    <n v="0"/>
    <n v="-1020241"/>
    <n v="35430998"/>
    <n v="253017"/>
    <n v="38075173"/>
    <n v="0"/>
    <n v="0"/>
    <n v="0"/>
    <n v="0"/>
    <n v="0"/>
    <n v="0"/>
    <n v="3891978"/>
    <n v="145108414"/>
    <n v="0"/>
    <n v="0"/>
    <n v="0"/>
    <n v="0"/>
    <n v="0"/>
    <n v="0"/>
    <n v="0"/>
    <n v="0"/>
    <n v="0"/>
    <n v="0"/>
    <n v="0"/>
    <n v="0"/>
    <n v="0"/>
  </r>
  <r>
    <n v="106444029"/>
    <x v="114"/>
    <x v="1"/>
    <x v="3"/>
    <d v="2017-01-07T00:00:00"/>
    <s v="09/30/2017"/>
    <s v="Open"/>
    <x v="39"/>
    <n v="8"/>
    <n v="703"/>
    <x v="1"/>
    <x v="1"/>
    <s v=""/>
    <s v="(831) 600-2801"/>
    <s v="2250 SOQUEL AVENUE"/>
    <s v="SANTA CRUZ"/>
    <n v="95062"/>
    <s v="ANNE BAKAR"/>
    <n v="16"/>
    <n v="16"/>
    <n v="16"/>
    <x v="263"/>
    <n v="0"/>
    <n v="78"/>
    <n v="0"/>
    <n v="5"/>
    <n v="0"/>
    <n v="1"/>
    <n v="8"/>
    <n v="0"/>
    <n v="0"/>
    <n v="114"/>
    <n v="0"/>
    <x v="83"/>
    <x v="6"/>
    <x v="785"/>
    <n v="0"/>
    <x v="109"/>
    <n v="0"/>
    <n v="4"/>
    <n v="75"/>
    <n v="0"/>
    <n v="0"/>
    <n v="1387"/>
    <n v="0"/>
    <n v="0"/>
    <n v="0"/>
    <n v="0"/>
    <n v="0"/>
    <n v="0"/>
    <n v="0"/>
    <n v="0"/>
    <n v="0"/>
    <n v="0"/>
    <n v="0"/>
    <n v="0"/>
    <n v="1065000"/>
    <n v="0"/>
    <n v="2140000"/>
    <n v="0"/>
    <n v="65000"/>
    <n v="0"/>
    <n v="10000"/>
    <n v="187500"/>
    <n v="0"/>
    <n v="0"/>
    <n v="3467500"/>
    <n v="0"/>
    <n v="0"/>
    <n v="0"/>
    <n v="0"/>
    <n v="0"/>
    <n v="0"/>
    <n v="0"/>
    <n v="0"/>
    <n v="0"/>
    <n v="0"/>
    <n v="0"/>
    <x v="8"/>
    <n v="516643"/>
    <n v="0"/>
    <n v="0"/>
    <n v="0"/>
    <n v="0"/>
    <n v="31532"/>
    <n v="0"/>
    <n v="4851"/>
    <n v="90958"/>
    <x v="0"/>
    <x v="7"/>
    <n v="0"/>
    <n v="0"/>
    <n v="0"/>
    <n v="0"/>
    <n v="643984"/>
    <n v="0"/>
    <n v="0"/>
    <n v="0"/>
    <n v="0"/>
    <n v="0"/>
    <n v="548357"/>
    <n v="0"/>
    <n v="2140000"/>
    <n v="0"/>
    <n v="33468"/>
    <n v="0"/>
    <n v="5149"/>
    <n v="96542"/>
    <n v="0"/>
    <n v="0"/>
    <n v="2823516"/>
    <n v="0"/>
    <n v="1848351"/>
    <n v="0"/>
    <n v="0"/>
    <n v="0"/>
    <n v="0"/>
    <n v="0"/>
    <n v="0"/>
    <n v="1180"/>
    <n v="18227"/>
    <n v="0"/>
    <n v="0"/>
    <n v="0"/>
    <n v="0"/>
    <n v="0"/>
    <n v="0"/>
    <n v="0"/>
    <n v="0"/>
    <n v="0"/>
    <n v="0"/>
    <n v="0"/>
    <n v="0"/>
    <n v="0"/>
  </r>
  <r>
    <n v="106014207"/>
    <x v="117"/>
    <x v="1"/>
    <x v="3"/>
    <d v="2017-01-07T00:00:00"/>
    <s v="09/30/2017"/>
    <s v="Open"/>
    <x v="19"/>
    <n v="5"/>
    <n v="417"/>
    <x v="1"/>
    <x v="1"/>
    <s v=""/>
    <s v="(510) 535-5115"/>
    <s v="2633 East 27th Street"/>
    <s v="Oakland"/>
    <n v="94601"/>
    <s v="ANNE BAKAR"/>
    <n v="26"/>
    <n v="26"/>
    <n v="26"/>
    <x v="25"/>
    <n v="0"/>
    <n v="0"/>
    <n v="17"/>
    <n v="0"/>
    <n v="0"/>
    <n v="0"/>
    <n v="326"/>
    <n v="0"/>
    <n v="0"/>
    <n v="344"/>
    <n v="0"/>
    <x v="623"/>
    <x v="6"/>
    <x v="8"/>
    <n v="107"/>
    <x v="0"/>
    <n v="0"/>
    <n v="0"/>
    <n v="1797"/>
    <n v="0"/>
    <n v="0"/>
    <n v="1907"/>
    <n v="0"/>
    <n v="0"/>
    <n v="0"/>
    <n v="0"/>
    <n v="0"/>
    <n v="0"/>
    <n v="0"/>
    <n v="0"/>
    <n v="0"/>
    <n v="0"/>
    <n v="0"/>
    <n v="0"/>
    <n v="6000"/>
    <n v="0"/>
    <n v="0"/>
    <n v="214000"/>
    <n v="0"/>
    <n v="0"/>
    <n v="0"/>
    <n v="3594000"/>
    <n v="0"/>
    <n v="0"/>
    <n v="3814000"/>
    <n v="0"/>
    <n v="0"/>
    <n v="0"/>
    <n v="0"/>
    <n v="0"/>
    <n v="0"/>
    <n v="0"/>
    <n v="0"/>
    <n v="0"/>
    <n v="0"/>
    <n v="0"/>
    <x v="1160"/>
    <n v="2331"/>
    <n v="0"/>
    <n v="0"/>
    <n v="83851"/>
    <n v="0"/>
    <n v="0"/>
    <n v="0"/>
    <n v="0"/>
    <n v="1101069"/>
    <x v="0"/>
    <x v="7"/>
    <n v="0"/>
    <n v="0"/>
    <n v="0"/>
    <n v="0"/>
    <n v="1266470"/>
    <n v="0"/>
    <n v="0"/>
    <n v="0"/>
    <n v="0"/>
    <n v="0"/>
    <n v="3669"/>
    <n v="0"/>
    <n v="0"/>
    <n v="130149"/>
    <n v="0"/>
    <n v="0"/>
    <n v="0"/>
    <n v="2413712"/>
    <n v="0"/>
    <n v="0"/>
    <n v="2547530"/>
    <n v="13475"/>
    <n v="2582288"/>
    <n v="0"/>
    <n v="0"/>
    <n v="0"/>
    <n v="0"/>
    <n v="0"/>
    <n v="0"/>
    <n v="16091"/>
    <n v="1222031"/>
    <n v="0"/>
    <n v="0"/>
    <n v="0"/>
    <n v="0"/>
    <n v="0"/>
    <n v="0"/>
    <n v="0"/>
    <n v="0"/>
    <n v="0"/>
    <n v="0"/>
    <n v="0"/>
    <n v="0"/>
    <n v="0"/>
  </r>
  <r>
    <n v="106314029"/>
    <x v="112"/>
    <x v="1"/>
    <x v="3"/>
    <d v="2017-01-07T00:00:00"/>
    <s v="09/30/2017"/>
    <s v="Open"/>
    <x v="38"/>
    <n v="2"/>
    <n v="309"/>
    <x v="1"/>
    <x v="1"/>
    <s v=""/>
    <s v="(916) 787-8900"/>
    <s v="101 CIRBY HILLS DRIVE"/>
    <s v="ROSEVILLE"/>
    <n v="95678"/>
    <s v="ANNE BAKAR"/>
    <n v="16"/>
    <n v="16"/>
    <n v="16"/>
    <x v="8"/>
    <n v="0"/>
    <n v="0"/>
    <n v="0"/>
    <n v="13"/>
    <n v="0"/>
    <n v="82"/>
    <n v="0"/>
    <n v="0"/>
    <n v="0"/>
    <n v="95"/>
    <n v="0"/>
    <x v="8"/>
    <x v="6"/>
    <x v="8"/>
    <n v="0"/>
    <x v="165"/>
    <n v="0"/>
    <n v="1181"/>
    <n v="0"/>
    <n v="0"/>
    <n v="0"/>
    <n v="1339"/>
    <n v="0"/>
    <n v="0"/>
    <n v="0"/>
    <n v="0"/>
    <n v="0"/>
    <n v="0"/>
    <n v="0"/>
    <n v="0"/>
    <n v="0"/>
    <n v="0"/>
    <n v="0"/>
    <n v="0"/>
    <n v="0"/>
    <n v="0"/>
    <n v="0"/>
    <n v="0"/>
    <n v="197500"/>
    <n v="0"/>
    <n v="1476250"/>
    <n v="0"/>
    <n v="0"/>
    <n v="0"/>
    <n v="1673750"/>
    <n v="0"/>
    <n v="0"/>
    <n v="0"/>
    <n v="0"/>
    <n v="0"/>
    <n v="0"/>
    <n v="0"/>
    <n v="0"/>
    <n v="0"/>
    <n v="0"/>
    <n v="0"/>
    <x v="8"/>
    <n v="0"/>
    <n v="0"/>
    <n v="0"/>
    <n v="0"/>
    <n v="0"/>
    <n v="60002"/>
    <n v="0"/>
    <n v="448495"/>
    <n v="0"/>
    <x v="0"/>
    <x v="7"/>
    <n v="0"/>
    <n v="0"/>
    <n v="0"/>
    <n v="0"/>
    <n v="508497"/>
    <n v="0"/>
    <n v="0"/>
    <n v="0"/>
    <n v="0"/>
    <n v="0"/>
    <n v="0"/>
    <n v="0"/>
    <n v="0"/>
    <n v="0"/>
    <n v="137498"/>
    <n v="0"/>
    <n v="1027755"/>
    <n v="0"/>
    <n v="0"/>
    <n v="0"/>
    <n v="1165253"/>
    <n v="168"/>
    <n v="1114898"/>
    <n v="0"/>
    <n v="0"/>
    <n v="0"/>
    <n v="0"/>
    <n v="0"/>
    <n v="0"/>
    <n v="14395"/>
    <n v="27977"/>
    <n v="0"/>
    <n v="0"/>
    <n v="0"/>
    <n v="0"/>
    <n v="0"/>
    <n v="0"/>
    <n v="0"/>
    <n v="0"/>
    <n v="0"/>
    <n v="0"/>
    <n v="0"/>
    <n v="0"/>
    <n v="0"/>
  </r>
  <r>
    <n v="106334457"/>
    <x v="485"/>
    <x v="1"/>
    <x v="3"/>
    <d v="2017-01-07T00:00:00"/>
    <s v="09/30/2017"/>
    <s v="Open"/>
    <x v="24"/>
    <n v="12"/>
    <n v="1103"/>
    <x v="1"/>
    <x v="1"/>
    <s v=""/>
    <s v="(760) 863-8632"/>
    <s v="47-915 OASIS STREET"/>
    <s v="INDIO"/>
    <n v="92201"/>
    <s v="STEVEN OPPENHEIMER"/>
    <n v="16"/>
    <n v="16"/>
    <n v="16"/>
    <x v="8"/>
    <n v="0"/>
    <n v="0"/>
    <n v="0"/>
    <n v="34"/>
    <n v="0"/>
    <n v="41"/>
    <n v="134"/>
    <n v="0"/>
    <n v="0"/>
    <n v="209"/>
    <n v="0"/>
    <x v="8"/>
    <x v="6"/>
    <x v="8"/>
    <n v="0"/>
    <x v="17"/>
    <n v="0"/>
    <n v="385"/>
    <n v="825"/>
    <n v="0"/>
    <n v="0"/>
    <n v="1367"/>
    <n v="0"/>
    <n v="0"/>
    <n v="0"/>
    <n v="0"/>
    <n v="0"/>
    <n v="0"/>
    <n v="0"/>
    <n v="0"/>
    <n v="0"/>
    <n v="0"/>
    <n v="0"/>
    <n v="0"/>
    <n v="0"/>
    <n v="0"/>
    <n v="0"/>
    <n v="0"/>
    <n v="196250"/>
    <n v="0"/>
    <n v="481250"/>
    <n v="1031250"/>
    <n v="0"/>
    <n v="0"/>
    <n v="1708750"/>
    <n v="0"/>
    <n v="0"/>
    <n v="0"/>
    <n v="0"/>
    <n v="0"/>
    <n v="0"/>
    <n v="0"/>
    <n v="0"/>
    <n v="0"/>
    <n v="0"/>
    <n v="0"/>
    <x v="8"/>
    <n v="0"/>
    <n v="0"/>
    <n v="0"/>
    <n v="0"/>
    <n v="0"/>
    <n v="62978"/>
    <n v="0"/>
    <n v="154437"/>
    <n v="330936"/>
    <x v="0"/>
    <x v="7"/>
    <n v="0"/>
    <n v="0"/>
    <n v="0"/>
    <n v="0"/>
    <n v="548351"/>
    <n v="0"/>
    <n v="0"/>
    <n v="0"/>
    <n v="0"/>
    <n v="0"/>
    <n v="0"/>
    <n v="0"/>
    <n v="0"/>
    <n v="0"/>
    <n v="133272"/>
    <n v="0"/>
    <n v="326813"/>
    <n v="700314"/>
    <n v="0"/>
    <n v="0"/>
    <n v="1160399"/>
    <n v="0"/>
    <n v="1120095"/>
    <n v="0"/>
    <n v="0"/>
    <n v="0"/>
    <n v="0"/>
    <n v="0"/>
    <n v="0"/>
    <n v="2864"/>
    <n v="20105"/>
    <n v="0"/>
    <n v="0"/>
    <n v="0"/>
    <n v="0"/>
    <n v="0"/>
    <n v="0"/>
    <n v="0"/>
    <n v="0"/>
    <n v="0"/>
    <n v="0"/>
    <n v="0"/>
    <n v="0"/>
    <n v="0"/>
  </r>
  <r>
    <n v="106514001"/>
    <x v="167"/>
    <x v="1"/>
    <x v="3"/>
    <d v="2017-01-07T00:00:00"/>
    <s v="09/30/2017"/>
    <s v="Open"/>
    <x v="34"/>
    <n v="2"/>
    <n v="227"/>
    <x v="7"/>
    <x v="1"/>
    <s v=""/>
    <s v="(530) 822-7200"/>
    <s v="1965 LIVE OAK BOULEVARD"/>
    <s v="YUBA CITY"/>
    <n v="95991"/>
    <s v="TONY HOBSON, PHD"/>
    <n v="16"/>
    <n v="16"/>
    <n v="16"/>
    <x v="8"/>
    <n v="0"/>
    <n v="0"/>
    <n v="0"/>
    <n v="0"/>
    <n v="0"/>
    <n v="99"/>
    <n v="0"/>
    <n v="0"/>
    <n v="18"/>
    <n v="117"/>
    <n v="117"/>
    <x v="8"/>
    <x v="6"/>
    <x v="8"/>
    <n v="0"/>
    <x v="0"/>
    <n v="0"/>
    <n v="848"/>
    <n v="0"/>
    <n v="0"/>
    <n v="89"/>
    <n v="937"/>
    <n v="937"/>
    <n v="0"/>
    <n v="0"/>
    <n v="0"/>
    <n v="0"/>
    <n v="0"/>
    <n v="0"/>
    <n v="0"/>
    <n v="0"/>
    <n v="0"/>
    <n v="0"/>
    <n v="0"/>
    <n v="0"/>
    <n v="0"/>
    <n v="0"/>
    <n v="0"/>
    <n v="0"/>
    <n v="0"/>
    <n v="963794"/>
    <n v="0"/>
    <n v="0"/>
    <n v="101152"/>
    <n v="1064946"/>
    <n v="0"/>
    <n v="0"/>
    <n v="0"/>
    <n v="0"/>
    <n v="0"/>
    <n v="0"/>
    <n v="0"/>
    <n v="0"/>
    <n v="0"/>
    <n v="0"/>
    <n v="0"/>
    <x v="8"/>
    <n v="0"/>
    <n v="0"/>
    <n v="0"/>
    <n v="0"/>
    <n v="0"/>
    <n v="0"/>
    <n v="0"/>
    <n v="0"/>
    <n v="0"/>
    <x v="0"/>
    <x v="7"/>
    <n v="0"/>
    <n v="0"/>
    <n v="0"/>
    <n v="0"/>
    <n v="0"/>
    <n v="0"/>
    <n v="0"/>
    <n v="0"/>
    <n v="0"/>
    <n v="0"/>
    <n v="0"/>
    <n v="0"/>
    <n v="0"/>
    <n v="0"/>
    <n v="0"/>
    <n v="0"/>
    <n v="963794"/>
    <n v="0"/>
    <n v="0"/>
    <n v="101152"/>
    <n v="1064946"/>
    <n v="0"/>
    <n v="1002209"/>
    <n v="0"/>
    <n v="0"/>
    <n v="0"/>
    <n v="0"/>
    <n v="0"/>
    <n v="0"/>
    <n v="0"/>
    <n v="0"/>
    <n v="0"/>
    <n v="0"/>
    <n v="0"/>
    <n v="0"/>
    <n v="0"/>
    <n v="0"/>
    <n v="0"/>
    <n v="0"/>
    <n v="0"/>
    <n v="0"/>
    <n v="0"/>
    <n v="0"/>
    <n v="0"/>
  </r>
  <r>
    <n v="106034002"/>
    <x v="129"/>
    <x v="1"/>
    <x v="3"/>
    <d v="2017-01-07T00:00:00"/>
    <s v="09/30/2017"/>
    <s v="Open"/>
    <x v="43"/>
    <n v="6"/>
    <n v="501"/>
    <x v="2"/>
    <x v="0"/>
    <s v="Rural"/>
    <s v="(209) 223-7500"/>
    <s v="200 MISSION BOULEVARD"/>
    <s v="JACKSON"/>
    <n v="95642"/>
    <s v="ANNE PLATT"/>
    <n v="52"/>
    <n v="52"/>
    <n v="28"/>
    <x v="225"/>
    <n v="32"/>
    <n v="25"/>
    <n v="117"/>
    <n v="0"/>
    <n v="0"/>
    <n v="15"/>
    <n v="92"/>
    <n v="4"/>
    <n v="1"/>
    <n v="602"/>
    <n v="0"/>
    <x v="134"/>
    <x v="132"/>
    <x v="715"/>
    <n v="403"/>
    <x v="0"/>
    <n v="0"/>
    <n v="50"/>
    <n v="288"/>
    <n v="9"/>
    <n v="2"/>
    <n v="2111"/>
    <n v="0"/>
    <n v="1685"/>
    <n v="262"/>
    <n v="333"/>
    <n v="1965"/>
    <n v="0"/>
    <n v="0"/>
    <n v="416"/>
    <n v="1190"/>
    <n v="153"/>
    <n v="140"/>
    <n v="6144"/>
    <n v="17275462"/>
    <n v="1332354"/>
    <n v="813219"/>
    <n v="5394472"/>
    <n v="0"/>
    <n v="0"/>
    <n v="895105"/>
    <n v="3437502"/>
    <n v="135517"/>
    <n v="27582"/>
    <n v="29311213"/>
    <n v="16040351"/>
    <n v="1978364"/>
    <n v="1185319"/>
    <n v="7616471"/>
    <n v="0"/>
    <n v="0"/>
    <n v="2520638"/>
    <n v="7714526"/>
    <n v="568191"/>
    <n v="518513"/>
    <n v="38142373"/>
    <x v="1161"/>
    <n v="27321495"/>
    <n v="2688000"/>
    <n v="1667624"/>
    <n v="10850830"/>
    <n v="-11551"/>
    <n v="0"/>
    <n v="0"/>
    <n v="2177396"/>
    <n v="2912556"/>
    <x v="0"/>
    <x v="950"/>
    <n v="0"/>
    <n v="0"/>
    <n v="0"/>
    <n v="0"/>
    <n v="48864942"/>
    <n v="0"/>
    <n v="0"/>
    <n v="0"/>
    <n v="0"/>
    <n v="0"/>
    <n v="5994318"/>
    <n v="622718"/>
    <n v="342465"/>
    <n v="2160113"/>
    <n v="0"/>
    <n v="0"/>
    <n v="1238347"/>
    <n v="8230683"/>
    <n v="0"/>
    <n v="0"/>
    <n v="18588644"/>
    <n v="181993"/>
    <n v="20529684"/>
    <n v="0"/>
    <n v="-3712"/>
    <n v="0"/>
    <n v="0"/>
    <n v="0"/>
    <n v="0"/>
    <n v="1894547"/>
    <n v="45063761"/>
    <n v="0"/>
    <n v="0"/>
    <n v="0"/>
    <n v="0"/>
    <n v="0"/>
    <n v="0"/>
    <n v="0"/>
    <n v="0"/>
    <n v="0"/>
    <n v="0"/>
    <n v="0"/>
    <n v="0"/>
    <n v="0"/>
  </r>
  <r>
    <n v="106310791"/>
    <x v="130"/>
    <x v="1"/>
    <x v="3"/>
    <d v="2017-01-07T00:00:00"/>
    <s v="09/30/2017"/>
    <s v="Open"/>
    <x v="38"/>
    <n v="2"/>
    <n v="308"/>
    <x v="2"/>
    <x v="0"/>
    <s v=""/>
    <s v="(530) 888-4500"/>
    <s v="11815 EDUCATION STREET"/>
    <s v="AUBURN"/>
    <n v="95602"/>
    <s v="MITCH HANNA"/>
    <n v="64"/>
    <n v="64"/>
    <n v="31"/>
    <x v="614"/>
    <n v="108"/>
    <n v="36"/>
    <n v="60"/>
    <n v="0"/>
    <n v="0"/>
    <n v="7"/>
    <n v="101"/>
    <n v="3"/>
    <n v="11"/>
    <n v="670"/>
    <n v="0"/>
    <x v="1201"/>
    <x v="883"/>
    <x v="125"/>
    <n v="274"/>
    <x v="0"/>
    <n v="0"/>
    <n v="11"/>
    <n v="331"/>
    <n v="13"/>
    <n v="45"/>
    <n v="2246"/>
    <n v="0"/>
    <n v="12491"/>
    <n v="696"/>
    <n v="1003"/>
    <n v="2159"/>
    <n v="0"/>
    <n v="0"/>
    <n v="2210"/>
    <n v="1625"/>
    <n v="232"/>
    <n v="303"/>
    <n v="20719"/>
    <n v="20180729"/>
    <n v="6981237"/>
    <n v="2836234"/>
    <n v="3855223"/>
    <n v="0"/>
    <n v="0"/>
    <n v="352466"/>
    <n v="5465237"/>
    <n v="132781"/>
    <n v="545217"/>
    <n v="40349124"/>
    <n v="30058503"/>
    <n v="11078004"/>
    <n v="2496664"/>
    <n v="9341492"/>
    <n v="0"/>
    <n v="0"/>
    <n v="2273404"/>
    <n v="17591535"/>
    <n v="937576"/>
    <n v="1235354"/>
    <n v="75012532"/>
    <x v="1162"/>
    <n v="39761331"/>
    <n v="16688416"/>
    <n v="4822616"/>
    <n v="11405849"/>
    <n v="-11551"/>
    <n v="0"/>
    <n v="0"/>
    <n v="1655951"/>
    <n v="10651361"/>
    <x v="0"/>
    <x v="951"/>
    <n v="0"/>
    <n v="0"/>
    <n v="0"/>
    <n v="646763"/>
    <n v="87829729"/>
    <n v="2200451"/>
    <n v="0"/>
    <n v="0"/>
    <n v="896179"/>
    <n v="3096630"/>
    <n v="10477901"/>
    <n v="3571276"/>
    <n v="521833"/>
    <n v="1790866"/>
    <n v="0"/>
    <n v="0"/>
    <n v="969919"/>
    <n v="13296762"/>
    <n v="0"/>
    <n v="0"/>
    <n v="30628557"/>
    <n v="1207244"/>
    <n v="34562276"/>
    <n v="0"/>
    <n v="4752"/>
    <n v="0"/>
    <n v="0"/>
    <n v="0"/>
    <n v="0"/>
    <n v="427623"/>
    <n v="46140686"/>
    <n v="0"/>
    <n v="0"/>
    <n v="0"/>
    <n v="0"/>
    <n v="0"/>
    <n v="0"/>
    <n v="0"/>
    <n v="0"/>
    <n v="0"/>
    <n v="0"/>
    <n v="0"/>
    <n v="0"/>
    <n v="0"/>
  </r>
  <r>
    <n v="106194967"/>
    <x v="204"/>
    <x v="1"/>
    <x v="3"/>
    <d v="2017-01-07T00:00:00"/>
    <s v="09/30/2017"/>
    <s v="Open"/>
    <x v="0"/>
    <n v="11"/>
    <n v="931"/>
    <x v="1"/>
    <x v="1"/>
    <s v=""/>
    <s v="(310) 221-6336"/>
    <s v="4025 WEST 226 STREET"/>
    <s v="TORRANCE"/>
    <n v="90505"/>
    <s v="KENT DUNLAP"/>
    <n v="16"/>
    <n v="16"/>
    <n v="16"/>
    <x v="8"/>
    <n v="0"/>
    <n v="0"/>
    <n v="0"/>
    <n v="16"/>
    <n v="0"/>
    <n v="0"/>
    <n v="0"/>
    <n v="0"/>
    <n v="0"/>
    <n v="16"/>
    <n v="0"/>
    <x v="8"/>
    <x v="6"/>
    <x v="8"/>
    <n v="0"/>
    <x v="166"/>
    <n v="0"/>
    <n v="0"/>
    <n v="0"/>
    <n v="0"/>
    <n v="0"/>
    <n v="1455"/>
    <n v="0"/>
    <n v="0"/>
    <n v="0"/>
    <n v="0"/>
    <n v="0"/>
    <n v="0"/>
    <n v="0"/>
    <n v="0"/>
    <n v="0"/>
    <n v="0"/>
    <n v="0"/>
    <n v="0"/>
    <n v="0"/>
    <n v="0"/>
    <n v="0"/>
    <n v="0"/>
    <n v="949734"/>
    <n v="0"/>
    <n v="0"/>
    <n v="0"/>
    <n v="0"/>
    <n v="0"/>
    <n v="949734"/>
    <n v="0"/>
    <n v="0"/>
    <n v="0"/>
    <n v="0"/>
    <n v="0"/>
    <n v="0"/>
    <n v="0"/>
    <n v="0"/>
    <n v="0"/>
    <n v="0"/>
    <n v="0"/>
    <x v="8"/>
    <n v="0"/>
    <n v="0"/>
    <n v="0"/>
    <n v="0"/>
    <n v="0"/>
    <n v="0"/>
    <n v="0"/>
    <n v="0"/>
    <n v="0"/>
    <x v="0"/>
    <x v="7"/>
    <n v="0"/>
    <n v="0"/>
    <n v="0"/>
    <n v="0"/>
    <n v="0"/>
    <n v="0"/>
    <n v="0"/>
    <n v="0"/>
    <n v="0"/>
    <n v="0"/>
    <n v="0"/>
    <n v="0"/>
    <n v="0"/>
    <n v="0"/>
    <n v="949734"/>
    <n v="0"/>
    <n v="0"/>
    <n v="0"/>
    <n v="0"/>
    <n v="0"/>
    <n v="949734"/>
    <n v="1039253"/>
    <n v="840378"/>
    <n v="0"/>
    <n v="0"/>
    <n v="0"/>
    <n v="0"/>
    <n v="0"/>
    <n v="0"/>
    <n v="99832"/>
    <n v="220086"/>
    <n v="0"/>
    <n v="0"/>
    <n v="0"/>
    <n v="0"/>
    <n v="0"/>
    <n v="0"/>
    <n v="0"/>
    <n v="0"/>
    <n v="0"/>
    <n v="0"/>
    <n v="0"/>
    <n v="0"/>
    <n v="0"/>
  </r>
  <r>
    <n v="106190762"/>
    <x v="207"/>
    <x v="1"/>
    <x v="3"/>
    <d v="2017-01-07T00:00:00"/>
    <s v="09/30/2017"/>
    <s v="Open"/>
    <x v="0"/>
    <n v="11"/>
    <n v="925"/>
    <x v="2"/>
    <x v="0"/>
    <s v=""/>
    <s v="(213) 484-7111"/>
    <s v="2131 WEST 3RD STREET"/>
    <s v="LOS ANGELES"/>
    <n v="90057"/>
    <s v="FRANK CRACOLICI"/>
    <n v="366"/>
    <n v="333"/>
    <n v="333"/>
    <x v="791"/>
    <n v="493"/>
    <n v="269"/>
    <n v="318"/>
    <n v="0"/>
    <n v="0"/>
    <n v="5"/>
    <n v="293"/>
    <n v="0"/>
    <n v="9"/>
    <n v="2506"/>
    <n v="247"/>
    <x v="1202"/>
    <x v="925"/>
    <x v="991"/>
    <n v="1862"/>
    <x v="0"/>
    <n v="0"/>
    <n v="22"/>
    <n v="1262"/>
    <n v="0"/>
    <n v="36"/>
    <n v="12243"/>
    <n v="3248"/>
    <n v="5812"/>
    <n v="2857"/>
    <n v="979"/>
    <n v="4202"/>
    <n v="0"/>
    <n v="0"/>
    <n v="126"/>
    <n v="3304"/>
    <n v="0"/>
    <n v="1671"/>
    <n v="18951"/>
    <n v="119566652"/>
    <n v="42541561"/>
    <n v="14181122"/>
    <n v="40049796"/>
    <n v="0"/>
    <n v="0"/>
    <n v="545589"/>
    <n v="31400552"/>
    <n v="0"/>
    <n v="781510"/>
    <n v="249066782"/>
    <n v="29899826"/>
    <n v="17420935"/>
    <n v="4920172"/>
    <n v="20554069"/>
    <n v="0"/>
    <n v="0"/>
    <n v="446792"/>
    <n v="18023909"/>
    <n v="0"/>
    <n v="5668786"/>
    <n v="96934489"/>
    <x v="8"/>
    <n v="130445592"/>
    <n v="54584756"/>
    <n v="17102056"/>
    <n v="54916368"/>
    <n v="0"/>
    <n v="0"/>
    <n v="0"/>
    <n v="805111"/>
    <n v="40257879"/>
    <x v="0"/>
    <x v="952"/>
    <n v="0"/>
    <n v="0"/>
    <n v="0"/>
    <n v="6175501"/>
    <n v="303009753"/>
    <n v="7597270"/>
    <n v="0"/>
    <n v="0"/>
    <n v="0"/>
    <n v="7597270"/>
    <n v="19020886"/>
    <n v="12975010"/>
    <n v="1999238"/>
    <n v="5687497"/>
    <n v="0"/>
    <n v="0"/>
    <n v="187270"/>
    <n v="9166582"/>
    <n v="0"/>
    <n v="1552305"/>
    <n v="50588788"/>
    <n v="73286"/>
    <n v="60983163"/>
    <n v="0"/>
    <n v="289693"/>
    <n v="0"/>
    <n v="0"/>
    <n v="0"/>
    <n v="0"/>
    <n v="963000"/>
    <n v="44546043"/>
    <n v="0"/>
    <n v="0"/>
    <n v="0"/>
    <n v="0"/>
    <n v="0"/>
    <n v="0"/>
    <n v="0"/>
    <n v="0"/>
    <n v="0"/>
    <n v="0"/>
    <n v="0"/>
    <n v="0"/>
    <n v="0"/>
  </r>
  <r>
    <n v="106430905"/>
    <x v="208"/>
    <x v="1"/>
    <x v="3"/>
    <d v="2017-01-07T00:00:00"/>
    <s v="09/30/2017"/>
    <s v="Open"/>
    <x v="7"/>
    <n v="7"/>
    <n v="429"/>
    <x v="2"/>
    <x v="0"/>
    <s v="Teaching"/>
    <s v="(650) 723-4000"/>
    <s v="300 PASTEUR DRIVE"/>
    <s v="PALO ALTO"/>
    <n v="94305"/>
    <s v="DAVID ENTWISTLE"/>
    <n v="613"/>
    <n v="474"/>
    <n v="474"/>
    <x v="792"/>
    <n v="446"/>
    <n v="234"/>
    <n v="797"/>
    <n v="0"/>
    <n v="0"/>
    <n v="194"/>
    <n v="2185"/>
    <n v="44"/>
    <n v="89"/>
    <n v="6622"/>
    <n v="0"/>
    <x v="1203"/>
    <x v="926"/>
    <x v="992"/>
    <n v="4509"/>
    <x v="0"/>
    <n v="0"/>
    <n v="1744"/>
    <n v="12058"/>
    <n v="241"/>
    <n v="333"/>
    <n v="38149"/>
    <n v="0"/>
    <n v="131818"/>
    <n v="18130"/>
    <n v="7320"/>
    <n v="40596"/>
    <n v="0"/>
    <n v="0"/>
    <n v="31387"/>
    <n v="182848"/>
    <n v="484"/>
    <n v="6830"/>
    <n v="419413"/>
    <n v="763375940"/>
    <n v="143697968"/>
    <n v="87049794"/>
    <n v="189066667"/>
    <n v="0"/>
    <n v="0"/>
    <n v="59837835"/>
    <n v="662186241"/>
    <n v="13249181"/>
    <n v="3060849"/>
    <n v="1921524475"/>
    <n v="712283012"/>
    <n v="97968486"/>
    <n v="39555972"/>
    <n v="219363821"/>
    <n v="0"/>
    <n v="0"/>
    <n v="169599870"/>
    <n v="988025087"/>
    <n v="2614876"/>
    <n v="36903693"/>
    <n v="2266314817"/>
    <x v="1163"/>
    <n v="1277222066"/>
    <n v="215116709"/>
    <n v="117420717"/>
    <n v="373551969"/>
    <n v="0"/>
    <n v="0"/>
    <n v="0"/>
    <n v="206776092"/>
    <n v="984646785"/>
    <x v="0"/>
    <x v="953"/>
    <n v="0"/>
    <n v="0"/>
    <n v="0"/>
    <n v="40177455"/>
    <n v="3233305080"/>
    <n v="0"/>
    <n v="24395"/>
    <n v="0"/>
    <n v="105836"/>
    <n v="130231"/>
    <n v="198436886"/>
    <n v="26419514"/>
    <n v="9185049"/>
    <n v="34878519"/>
    <n v="0"/>
    <n v="0"/>
    <n v="22661613"/>
    <n v="665564543"/>
    <n v="0"/>
    <n v="-2481681"/>
    <n v="954664443"/>
    <n v="61396618"/>
    <n v="903221078"/>
    <n v="0"/>
    <n v="-1890504"/>
    <n v="0"/>
    <n v="0"/>
    <n v="0"/>
    <n v="0"/>
    <n v="148114444"/>
    <n v="2704738723"/>
    <n v="0"/>
    <n v="0"/>
    <n v="0"/>
    <n v="0"/>
    <n v="0"/>
    <n v="0"/>
    <n v="0"/>
    <n v="0"/>
    <n v="0"/>
    <n v="0"/>
    <n v="9849585"/>
    <n v="0"/>
    <n v="0"/>
  </r>
  <r>
    <n v="106504038"/>
    <x v="203"/>
    <x v="1"/>
    <x v="3"/>
    <d v="2017-01-07T00:00:00"/>
    <s v="09/30/2017"/>
    <s v="Open"/>
    <x v="30"/>
    <n v="6"/>
    <n v="511"/>
    <x v="5"/>
    <x v="0"/>
    <s v=""/>
    <s v="(209) 572-2700"/>
    <s v="1421 OAKDALE ROAD"/>
    <s v="MODESTO"/>
    <n v="95355"/>
    <s v="DOUG JOHNSON"/>
    <n v="23"/>
    <n v="23"/>
    <n v="23"/>
    <x v="413"/>
    <n v="9"/>
    <n v="0"/>
    <n v="0"/>
    <n v="0"/>
    <n v="0"/>
    <n v="35"/>
    <n v="3"/>
    <n v="0"/>
    <n v="0"/>
    <n v="110"/>
    <n v="0"/>
    <x v="780"/>
    <x v="460"/>
    <x v="8"/>
    <n v="0"/>
    <x v="0"/>
    <n v="0"/>
    <n v="54"/>
    <n v="6"/>
    <n v="0"/>
    <n v="0"/>
    <n v="192"/>
    <n v="0"/>
    <n v="1377"/>
    <n v="414"/>
    <n v="160"/>
    <n v="3802"/>
    <n v="2"/>
    <n v="0"/>
    <n v="1983"/>
    <n v="53"/>
    <n v="0"/>
    <n v="166"/>
    <n v="7957"/>
    <n v="3123555"/>
    <n v="411618"/>
    <n v="0"/>
    <n v="0"/>
    <n v="0"/>
    <n v="0"/>
    <n v="1179354"/>
    <n v="95361"/>
    <n v="0"/>
    <n v="0"/>
    <n v="4809888"/>
    <n v="7959477"/>
    <n v="2697167"/>
    <n v="140467"/>
    <n v="6301143"/>
    <n v="5162"/>
    <n v="0"/>
    <n v="8670519"/>
    <n v="178254"/>
    <n v="0"/>
    <n v="316703"/>
    <n v="26268892"/>
    <x v="1164"/>
    <n v="8262809"/>
    <n v="2341764"/>
    <n v="123062"/>
    <n v="5498116"/>
    <n v="0"/>
    <n v="2073"/>
    <n v="0"/>
    <n v="7132259"/>
    <n v="191786"/>
    <x v="0"/>
    <x v="7"/>
    <n v="0"/>
    <n v="0"/>
    <n v="0"/>
    <n v="237803"/>
    <n v="23833608"/>
    <n v="0"/>
    <n v="0"/>
    <n v="0"/>
    <n v="0"/>
    <n v="0"/>
    <n v="2776287"/>
    <n v="767021"/>
    <n v="17405"/>
    <n v="803027"/>
    <n v="3089"/>
    <n v="0"/>
    <n v="2717614"/>
    <n v="81829"/>
    <n v="0"/>
    <n v="78900"/>
    <n v="7245172"/>
    <n v="311369"/>
    <n v="7753096"/>
    <n v="0"/>
    <n v="-139"/>
    <n v="0"/>
    <n v="0"/>
    <n v="0"/>
    <n v="0"/>
    <n v="94656"/>
    <n v="2557218"/>
    <n v="0"/>
    <n v="0"/>
    <n v="0"/>
    <n v="0"/>
    <n v="0"/>
    <n v="0"/>
    <n v="0"/>
    <n v="0"/>
    <n v="0"/>
    <n v="0"/>
    <n v="0"/>
    <n v="0"/>
    <n v="0"/>
  </r>
  <r>
    <n v="106171395"/>
    <x v="132"/>
    <x v="1"/>
    <x v="3"/>
    <d v="2017-01-07T00:00:00"/>
    <s v="09/30/2017"/>
    <s v="Open"/>
    <x v="44"/>
    <n v="1"/>
    <n v="115"/>
    <x v="2"/>
    <x v="0"/>
    <s v="Rural"/>
    <s v="(707) 262-5000"/>
    <s v="5176 HILL ROAD EAST"/>
    <s v="LAKEPORT"/>
    <n v="95453"/>
    <s v="SIRI NELSON"/>
    <n v="30"/>
    <n v="30"/>
    <n v="19"/>
    <x v="580"/>
    <n v="6"/>
    <n v="26"/>
    <n v="141"/>
    <n v="0"/>
    <n v="0"/>
    <n v="8"/>
    <n v="47"/>
    <n v="5"/>
    <n v="0"/>
    <n v="453"/>
    <n v="0"/>
    <x v="1204"/>
    <x v="185"/>
    <x v="745"/>
    <n v="385"/>
    <x v="0"/>
    <n v="0"/>
    <n v="30"/>
    <n v="114"/>
    <n v="12"/>
    <n v="0"/>
    <n v="1443"/>
    <n v="0"/>
    <n v="5154"/>
    <n v="106"/>
    <n v="298"/>
    <n v="4449"/>
    <n v="1"/>
    <n v="4"/>
    <n v="583"/>
    <n v="2770"/>
    <n v="164"/>
    <n v="318"/>
    <n v="13847"/>
    <n v="7331115"/>
    <n v="147302"/>
    <n v="1157089"/>
    <n v="4566562"/>
    <n v="0"/>
    <n v="0"/>
    <n v="389490"/>
    <n v="1404174"/>
    <n v="161168"/>
    <n v="0"/>
    <n v="15156900"/>
    <n v="18991961"/>
    <n v="436602"/>
    <n v="916698"/>
    <n v="12692763"/>
    <n v="2999"/>
    <n v="26745"/>
    <n v="1526840"/>
    <n v="6267031"/>
    <n v="633209"/>
    <n v="551648"/>
    <n v="42046496"/>
    <x v="1165"/>
    <n v="18643048"/>
    <n v="491445"/>
    <n v="1644546"/>
    <n v="14025060"/>
    <n v="-10389"/>
    <n v="2999"/>
    <n v="26745"/>
    <n v="794515"/>
    <n v="2880773"/>
    <x v="0"/>
    <x v="954"/>
    <n v="0"/>
    <n v="0"/>
    <n v="0"/>
    <n v="0"/>
    <n v="39909075"/>
    <n v="0"/>
    <n v="148435"/>
    <n v="0"/>
    <n v="0"/>
    <n v="148435"/>
    <n v="7680028"/>
    <n v="92459"/>
    <n v="439630"/>
    <n v="3382700"/>
    <n v="0"/>
    <n v="0"/>
    <n v="1121815"/>
    <n v="4726124"/>
    <n v="0"/>
    <n v="0"/>
    <n v="17442756"/>
    <n v="107885"/>
    <n v="21420331"/>
    <n v="0"/>
    <n v="2715"/>
    <n v="0"/>
    <n v="0"/>
    <n v="0"/>
    <n v="0"/>
    <n v="514083"/>
    <n v="26667580"/>
    <n v="0"/>
    <n v="0"/>
    <n v="0"/>
    <n v="0"/>
    <n v="0"/>
    <n v="0"/>
    <n v="0"/>
    <n v="0"/>
    <n v="0"/>
    <n v="0"/>
    <n v="0"/>
    <n v="0"/>
    <n v="0"/>
  </r>
  <r>
    <n v="106444012"/>
    <x v="136"/>
    <x v="1"/>
    <x v="3"/>
    <d v="2017-01-07T00:00:00"/>
    <s v="09/30/2017"/>
    <s v="Open"/>
    <x v="39"/>
    <n v="8"/>
    <n v="703"/>
    <x v="2"/>
    <x v="0"/>
    <s v=""/>
    <s v="(831) 477-2200"/>
    <s v="2900 CHANTICLEER AVENUE"/>
    <s v="SANTA CRUZ"/>
    <n v="95065"/>
    <s v="LAWRENCE DEGHETALDI"/>
    <n v="30"/>
    <n v="30"/>
    <n v="14"/>
    <x v="35"/>
    <n v="6"/>
    <n v="24"/>
    <n v="60"/>
    <n v="0"/>
    <n v="0"/>
    <n v="11"/>
    <n v="251"/>
    <n v="4"/>
    <n v="1"/>
    <n v="404"/>
    <n v="0"/>
    <x v="838"/>
    <x v="419"/>
    <x v="80"/>
    <n v="140"/>
    <x v="0"/>
    <n v="0"/>
    <n v="24"/>
    <n v="666"/>
    <n v="12"/>
    <n v="5"/>
    <n v="1052"/>
    <n v="0"/>
    <n v="467"/>
    <n v="43"/>
    <n v="5"/>
    <n v="159"/>
    <n v="8"/>
    <n v="0"/>
    <n v="11"/>
    <n v="853"/>
    <n v="20"/>
    <n v="12"/>
    <n v="1578"/>
    <n v="3701289"/>
    <n v="436821"/>
    <n v="696949"/>
    <n v="1555952"/>
    <n v="0"/>
    <n v="0"/>
    <n v="262309"/>
    <n v="8132914"/>
    <n v="195773"/>
    <n v="85082"/>
    <n v="15067089"/>
    <n v="11261053"/>
    <n v="1126661"/>
    <n v="58210"/>
    <n v="3773015"/>
    <n v="226074"/>
    <n v="0"/>
    <n v="385076"/>
    <n v="16342388"/>
    <n v="359386"/>
    <n v="217458"/>
    <n v="33749321"/>
    <x v="1166"/>
    <n v="11483237"/>
    <n v="1174467"/>
    <n v="670631"/>
    <n v="4899808"/>
    <n v="0"/>
    <n v="187320"/>
    <n v="0"/>
    <n v="357325"/>
    <n v="11503321"/>
    <x v="0"/>
    <x v="955"/>
    <n v="0"/>
    <n v="0"/>
    <n v="0"/>
    <n v="182602"/>
    <n v="31133808"/>
    <n v="0"/>
    <n v="0"/>
    <n v="0"/>
    <n v="0"/>
    <n v="0"/>
    <n v="3479105"/>
    <n v="389015"/>
    <n v="84528"/>
    <n v="429159"/>
    <n v="38754"/>
    <n v="0"/>
    <n v="290060"/>
    <n v="12971981"/>
    <n v="0"/>
    <n v="0"/>
    <n v="17682602"/>
    <n v="132679"/>
    <n v="17853393"/>
    <n v="0"/>
    <n v="0"/>
    <n v="0"/>
    <n v="0"/>
    <n v="0"/>
    <n v="0"/>
    <n v="844462"/>
    <n v="26900978"/>
    <n v="0"/>
    <n v="0"/>
    <n v="0"/>
    <n v="0"/>
    <n v="0"/>
    <n v="0"/>
    <n v="0"/>
    <n v="0"/>
    <n v="0"/>
    <n v="0"/>
    <n v="0"/>
    <n v="0"/>
    <n v="0"/>
  </r>
  <r>
    <n v="106341051"/>
    <x v="138"/>
    <x v="1"/>
    <x v="3"/>
    <d v="2017-01-07T00:00:00"/>
    <s v="09/30/2017"/>
    <s v="Open"/>
    <x v="22"/>
    <n v="2"/>
    <n v="311"/>
    <x v="2"/>
    <x v="0"/>
    <s v=""/>
    <s v="(916) 454-3333"/>
    <s v="2825 CAPITOL AVENUE"/>
    <s v="SACRAMENTO"/>
    <n v="95816"/>
    <s v="CARRIE OWEN PLIETZ"/>
    <n v="523"/>
    <n v="523"/>
    <n v="413"/>
    <x v="793"/>
    <n v="640"/>
    <n v="697"/>
    <n v="2137"/>
    <n v="0"/>
    <n v="0"/>
    <n v="547"/>
    <n v="1736"/>
    <n v="26"/>
    <n v="21"/>
    <n v="7570"/>
    <n v="0"/>
    <x v="1205"/>
    <x v="927"/>
    <x v="993"/>
    <n v="7391"/>
    <x v="0"/>
    <n v="0"/>
    <n v="4628"/>
    <n v="6908"/>
    <n v="79"/>
    <n v="67"/>
    <n v="33164"/>
    <n v="0"/>
    <n v="3686"/>
    <n v="1541"/>
    <n v="2695"/>
    <n v="12692"/>
    <n v="0"/>
    <n v="0"/>
    <n v="6930"/>
    <n v="6236"/>
    <n v="835"/>
    <n v="532"/>
    <n v="35147"/>
    <n v="176610782"/>
    <n v="60369254"/>
    <n v="42759279"/>
    <n v="120386840"/>
    <n v="0"/>
    <n v="0"/>
    <n v="77562162"/>
    <n v="136581357"/>
    <n v="1398835"/>
    <n v="1129923"/>
    <n v="616798432"/>
    <n v="82580768"/>
    <n v="29716181"/>
    <n v="12320477"/>
    <n v="63789111"/>
    <n v="0"/>
    <n v="0"/>
    <n v="12578973"/>
    <n v="80199791"/>
    <n v="3406145"/>
    <n v="2175614"/>
    <n v="286767060"/>
    <x v="1167"/>
    <n v="204522435"/>
    <n v="82152899"/>
    <n v="49905604"/>
    <n v="154849153"/>
    <n v="0"/>
    <n v="0"/>
    <n v="0"/>
    <n v="70187469"/>
    <n v="116290624"/>
    <x v="0"/>
    <x v="956"/>
    <n v="0"/>
    <n v="0"/>
    <n v="0"/>
    <n v="119362"/>
    <n v="686018701"/>
    <n v="8832529"/>
    <n v="0"/>
    <n v="0"/>
    <n v="10240261"/>
    <n v="19072790"/>
    <n v="54669115"/>
    <n v="16765065"/>
    <n v="5174152"/>
    <n v="29326798"/>
    <n v="0"/>
    <n v="0"/>
    <n v="19953666"/>
    <n v="110730785"/>
    <n v="0"/>
    <n v="0"/>
    <n v="236619581"/>
    <n v="3432617"/>
    <n v="259303883"/>
    <n v="0"/>
    <n v="500"/>
    <n v="0"/>
    <n v="0"/>
    <n v="0"/>
    <n v="0"/>
    <n v="5401487"/>
    <n v="896584411"/>
    <n v="0"/>
    <n v="0"/>
    <n v="0"/>
    <n v="0"/>
    <n v="0"/>
    <n v="0"/>
    <n v="0"/>
    <n v="0"/>
    <n v="0"/>
    <n v="0"/>
    <n v="0"/>
    <n v="0"/>
    <n v="0"/>
  </r>
  <r>
    <n v="106070934"/>
    <x v="128"/>
    <x v="1"/>
    <x v="3"/>
    <d v="2017-01-07T00:00:00"/>
    <s v="09/30/2017"/>
    <s v="Open"/>
    <x v="17"/>
    <n v="5"/>
    <n v="411"/>
    <x v="2"/>
    <x v="0"/>
    <s v=""/>
    <s v="(925) 779-7200"/>
    <s v="3901 LONE TREE WAY"/>
    <s v="ANTIOCH"/>
    <n v="94509"/>
    <s v="DORI STEVENS"/>
    <n v="145"/>
    <n v="145"/>
    <n v="91"/>
    <x v="706"/>
    <n v="153"/>
    <n v="201"/>
    <n v="532"/>
    <n v="0"/>
    <n v="0"/>
    <n v="31"/>
    <n v="317"/>
    <n v="36"/>
    <n v="0"/>
    <n v="1906"/>
    <n v="0"/>
    <x v="1206"/>
    <x v="928"/>
    <x v="548"/>
    <n v="1817"/>
    <x v="0"/>
    <n v="0"/>
    <n v="86"/>
    <n v="857"/>
    <n v="72"/>
    <n v="0"/>
    <n v="7045"/>
    <n v="0"/>
    <n v="2106"/>
    <n v="418"/>
    <n v="1011"/>
    <n v="6437"/>
    <n v="1"/>
    <n v="0"/>
    <n v="300"/>
    <n v="2186"/>
    <n v="616"/>
    <n v="518"/>
    <n v="13593"/>
    <n v="45047128"/>
    <n v="9760104"/>
    <n v="9873934"/>
    <n v="28411984"/>
    <n v="0"/>
    <n v="0"/>
    <n v="1363896"/>
    <n v="16248413"/>
    <n v="1304822"/>
    <n v="0"/>
    <n v="112010281"/>
    <n v="21498319"/>
    <n v="4981643"/>
    <n v="4510304"/>
    <n v="25908538"/>
    <n v="1396"/>
    <n v="0"/>
    <n v="1766882"/>
    <n v="17008177"/>
    <n v="2481928"/>
    <n v="2102875"/>
    <n v="80260062"/>
    <x v="1168"/>
    <n v="55107186"/>
    <n v="11969863"/>
    <n v="12683996"/>
    <n v="46040770"/>
    <n v="-408886"/>
    <n v="0"/>
    <n v="0"/>
    <n v="2295988"/>
    <n v="16058341"/>
    <x v="0"/>
    <x v="957"/>
    <n v="0"/>
    <n v="0"/>
    <n v="0"/>
    <n v="261295"/>
    <n v="149636883"/>
    <n v="0"/>
    <n v="0"/>
    <n v="0"/>
    <n v="0"/>
    <n v="0"/>
    <n v="11438261"/>
    <n v="2771884"/>
    <n v="2109128"/>
    <n v="8279752"/>
    <n v="1396"/>
    <n v="0"/>
    <n v="834790"/>
    <n v="17198249"/>
    <n v="0"/>
    <n v="0"/>
    <n v="42633460"/>
    <n v="319155"/>
    <n v="47270222"/>
    <n v="0"/>
    <n v="0"/>
    <n v="0"/>
    <n v="0"/>
    <n v="0"/>
    <n v="0"/>
    <n v="1884261"/>
    <n v="45305232"/>
    <n v="0"/>
    <n v="0"/>
    <n v="0"/>
    <n v="0"/>
    <n v="0"/>
    <n v="0"/>
    <n v="0"/>
    <n v="0"/>
    <n v="0"/>
    <n v="0"/>
    <n v="0"/>
    <n v="0"/>
    <n v="0"/>
  </r>
  <r>
    <n v="106344017"/>
    <x v="131"/>
    <x v="1"/>
    <x v="3"/>
    <d v="2017-01-07T00:00:00"/>
    <s v="09/30/2017"/>
    <s v="Open"/>
    <x v="22"/>
    <n v="2"/>
    <n v="311"/>
    <x v="2"/>
    <x v="0"/>
    <s v=""/>
    <s v="(916) 386-3000"/>
    <s v="7700 FOLSOM BOULEVARD"/>
    <s v="SACRAMENTO"/>
    <n v="95826"/>
    <s v="JOHN BOYD"/>
    <n v="73"/>
    <n v="73"/>
    <n v="61"/>
    <x v="94"/>
    <n v="34"/>
    <n v="151"/>
    <n v="4"/>
    <n v="0"/>
    <n v="0"/>
    <n v="151"/>
    <n v="237"/>
    <n v="63"/>
    <n v="6"/>
    <n v="734"/>
    <n v="0"/>
    <x v="1041"/>
    <x v="910"/>
    <x v="994"/>
    <n v="25"/>
    <x v="0"/>
    <n v="0"/>
    <n v="1188"/>
    <n v="1321"/>
    <n v="492"/>
    <n v="47"/>
    <n v="4922"/>
    <n v="0"/>
    <n v="70"/>
    <n v="28"/>
    <n v="0"/>
    <n v="6"/>
    <n v="0"/>
    <n v="0"/>
    <n v="93"/>
    <n v="1859"/>
    <n v="1"/>
    <n v="0"/>
    <n v="2057"/>
    <n v="2403069"/>
    <n v="690763"/>
    <n v="1188926"/>
    <n v="57814"/>
    <n v="0"/>
    <n v="0"/>
    <n v="2863252"/>
    <n v="2724432"/>
    <n v="1197092"/>
    <n v="116159"/>
    <n v="11241507"/>
    <n v="1001617"/>
    <n v="252782"/>
    <n v="0"/>
    <n v="24730"/>
    <n v="0"/>
    <n v="0"/>
    <n v="517367"/>
    <n v="4165402"/>
    <n v="12508"/>
    <n v="0"/>
    <n v="5974406"/>
    <x v="1169"/>
    <n v="2280382"/>
    <n v="458730"/>
    <n v="760552"/>
    <n v="57636"/>
    <n v="-26"/>
    <n v="0"/>
    <n v="0"/>
    <n v="2915348"/>
    <n v="2086606"/>
    <x v="0"/>
    <x v="958"/>
    <n v="0"/>
    <n v="0"/>
    <n v="0"/>
    <n v="0"/>
    <n v="9970398"/>
    <n v="22696"/>
    <n v="0"/>
    <n v="0"/>
    <n v="76312"/>
    <n v="99008"/>
    <n v="1124304"/>
    <n v="507511"/>
    <n v="428400"/>
    <n v="24908"/>
    <n v="0"/>
    <n v="0"/>
    <n v="465271"/>
    <n v="4794129"/>
    <n v="0"/>
    <n v="0"/>
    <n v="7344523"/>
    <n v="92194"/>
    <n v="10787399"/>
    <n v="0"/>
    <n v="0"/>
    <n v="0"/>
    <n v="0"/>
    <n v="0"/>
    <n v="0"/>
    <n v="33727"/>
    <n v="9852337"/>
    <n v="0"/>
    <n v="0"/>
    <n v="0"/>
    <n v="0"/>
    <n v="0"/>
    <n v="0"/>
    <n v="0"/>
    <n v="0"/>
    <n v="0"/>
    <n v="0"/>
    <n v="0"/>
    <n v="0"/>
    <n v="0"/>
  </r>
  <r>
    <n v="106084001"/>
    <x v="126"/>
    <x v="1"/>
    <x v="3"/>
    <d v="2017-01-07T00:00:00"/>
    <s v="09/30/2017"/>
    <s v="Open"/>
    <x v="41"/>
    <n v="1"/>
    <n v="101"/>
    <x v="2"/>
    <x v="0"/>
    <s v="Rural"/>
    <s v="(707) 464-8511"/>
    <s v="800 EAST WASHINGTON BOULEVARD"/>
    <s v="CRESCENT CITY"/>
    <n v="95531"/>
    <s v="MITCH HANNA"/>
    <n v="49"/>
    <n v="49"/>
    <n v="32"/>
    <x v="794"/>
    <n v="29"/>
    <n v="20"/>
    <n v="149"/>
    <n v="0"/>
    <n v="1"/>
    <n v="15"/>
    <n v="71"/>
    <n v="12"/>
    <n v="3"/>
    <n v="563"/>
    <n v="0"/>
    <x v="1207"/>
    <x v="929"/>
    <x v="859"/>
    <n v="555"/>
    <x v="0"/>
    <n v="4"/>
    <n v="46"/>
    <n v="223"/>
    <n v="39"/>
    <n v="8"/>
    <n v="2466"/>
    <n v="0"/>
    <n v="3858"/>
    <n v="344"/>
    <n v="290"/>
    <n v="4842"/>
    <n v="0"/>
    <n v="1"/>
    <n v="743"/>
    <n v="2588"/>
    <n v="247"/>
    <n v="286"/>
    <n v="13199"/>
    <n v="13513346"/>
    <n v="1530594"/>
    <n v="1778611"/>
    <n v="6386147"/>
    <n v="0"/>
    <n v="34358"/>
    <n v="709752"/>
    <n v="2826425"/>
    <n v="590872"/>
    <n v="150279"/>
    <n v="27520384"/>
    <n v="15176482"/>
    <n v="1367861"/>
    <n v="724724"/>
    <n v="11609982"/>
    <n v="0"/>
    <n v="715"/>
    <n v="2770019"/>
    <n v="6522441"/>
    <n v="1175881"/>
    <n v="358645"/>
    <n v="39706750"/>
    <x v="1170"/>
    <n v="22057181"/>
    <n v="2462875"/>
    <n v="2151383"/>
    <n v="13359581"/>
    <n v="-18324"/>
    <n v="0"/>
    <n v="23299"/>
    <n v="2644025"/>
    <n v="2346197"/>
    <x v="0"/>
    <x v="959"/>
    <n v="0"/>
    <n v="0"/>
    <n v="0"/>
    <n v="145363"/>
    <n v="47301894"/>
    <n v="0"/>
    <n v="133652"/>
    <n v="0"/>
    <n v="0"/>
    <n v="133652"/>
    <n v="6632647"/>
    <n v="435580"/>
    <n v="370276"/>
    <n v="4770200"/>
    <n v="0"/>
    <n v="11774"/>
    <n v="835746"/>
    <n v="7002669"/>
    <n v="0"/>
    <n v="0"/>
    <n v="20058892"/>
    <n v="169247"/>
    <n v="20214594"/>
    <n v="0"/>
    <n v="-616"/>
    <n v="0"/>
    <n v="0"/>
    <n v="0"/>
    <n v="0"/>
    <n v="1027116"/>
    <n v="21451455"/>
    <n v="0"/>
    <n v="0"/>
    <n v="0"/>
    <n v="0"/>
    <n v="0"/>
    <n v="0"/>
    <n v="0"/>
    <n v="0"/>
    <n v="0"/>
    <n v="0"/>
    <n v="0"/>
    <n v="0"/>
    <n v="0"/>
  </r>
  <r>
    <n v="106574010"/>
    <x v="127"/>
    <x v="1"/>
    <x v="3"/>
    <d v="2017-01-07T00:00:00"/>
    <s v="09/30/2017"/>
    <s v="Open"/>
    <x v="42"/>
    <n v="2"/>
    <n v="313"/>
    <x v="2"/>
    <x v="0"/>
    <s v=""/>
    <s v="(530) 756-6440"/>
    <s v="2000 SUTTER PLACE"/>
    <s v="DAVIS"/>
    <n v="95616"/>
    <s v="JENNIFER MAHER"/>
    <n v="48"/>
    <n v="48"/>
    <n v="33"/>
    <x v="132"/>
    <n v="80"/>
    <n v="122"/>
    <n v="203"/>
    <n v="0"/>
    <n v="1"/>
    <n v="36"/>
    <n v="270"/>
    <n v="12"/>
    <n v="0"/>
    <n v="980"/>
    <n v="0"/>
    <x v="1208"/>
    <x v="930"/>
    <x v="604"/>
    <n v="467"/>
    <x v="0"/>
    <n v="5"/>
    <n v="69"/>
    <n v="496"/>
    <n v="21"/>
    <n v="0"/>
    <n v="2555"/>
    <n v="0"/>
    <n v="1085"/>
    <n v="368"/>
    <n v="391"/>
    <n v="2607"/>
    <n v="0"/>
    <n v="0"/>
    <n v="267"/>
    <n v="2336"/>
    <n v="224"/>
    <n v="187"/>
    <n v="7465"/>
    <n v="15038043"/>
    <n v="5391384"/>
    <n v="4376661"/>
    <n v="7435170"/>
    <n v="0"/>
    <n v="44175"/>
    <n v="1121378"/>
    <n v="9697253"/>
    <n v="424643"/>
    <n v="0"/>
    <n v="43528707"/>
    <n v="16576436"/>
    <n v="5282618"/>
    <n v="1852147"/>
    <n v="12136000"/>
    <n v="0"/>
    <n v="0"/>
    <n v="1610959"/>
    <n v="22598587"/>
    <n v="967044"/>
    <n v="797751"/>
    <n v="61821542"/>
    <x v="1171"/>
    <n v="25846207"/>
    <n v="10001835"/>
    <n v="5880064"/>
    <n v="16984064"/>
    <n v="0"/>
    <n v="0"/>
    <n v="17492"/>
    <n v="1883226"/>
    <n v="15597972"/>
    <x v="0"/>
    <x v="960"/>
    <n v="0"/>
    <n v="0"/>
    <n v="0"/>
    <n v="139401"/>
    <n v="78400298"/>
    <n v="995230"/>
    <n v="0"/>
    <n v="0"/>
    <n v="1312867"/>
    <n v="2308097"/>
    <n v="5768272"/>
    <n v="1667397"/>
    <n v="348744"/>
    <n v="2587106"/>
    <n v="0"/>
    <n v="26683"/>
    <n v="849111"/>
    <n v="18010735"/>
    <n v="0"/>
    <n v="0"/>
    <n v="29258048"/>
    <n v="137293"/>
    <n v="30253846"/>
    <n v="0"/>
    <n v="7174"/>
    <n v="0"/>
    <n v="0"/>
    <n v="0"/>
    <n v="0"/>
    <n v="1453721"/>
    <n v="24985249"/>
    <n v="0"/>
    <n v="0"/>
    <n v="0"/>
    <n v="0"/>
    <n v="0"/>
    <n v="0"/>
    <n v="0"/>
    <n v="0"/>
    <n v="0"/>
    <n v="0"/>
    <n v="0"/>
    <n v="0"/>
    <n v="0"/>
  </r>
  <r>
    <n v="106361370"/>
    <x v="141"/>
    <x v="1"/>
    <x v="3"/>
    <d v="2017-01-07T00:00:00"/>
    <s v="09/30/2017"/>
    <s v="Open"/>
    <x v="5"/>
    <n v="12"/>
    <n v="1211"/>
    <x v="1"/>
    <x v="0"/>
    <s v="Rural"/>
    <s v="(760) 245-8691"/>
    <s v="15248 ELEVENTH STREET"/>
    <s v="VICTORVILLE"/>
    <n v="92395"/>
    <s v="SUZANNE RICHARDS"/>
    <n v="101"/>
    <n v="101"/>
    <n v="101"/>
    <x v="158"/>
    <n v="171"/>
    <n v="125"/>
    <n v="593"/>
    <n v="0"/>
    <n v="0"/>
    <n v="162"/>
    <n v="108"/>
    <n v="18"/>
    <n v="0"/>
    <n v="1387"/>
    <n v="0"/>
    <x v="1209"/>
    <x v="931"/>
    <x v="995"/>
    <n v="2127"/>
    <x v="0"/>
    <n v="0"/>
    <n v="750"/>
    <n v="323"/>
    <n v="59"/>
    <n v="0"/>
    <n v="5863"/>
    <n v="0"/>
    <n v="632"/>
    <n v="1144"/>
    <n v="1405"/>
    <n v="8374"/>
    <n v="0"/>
    <n v="0"/>
    <n v="1189"/>
    <n v="598"/>
    <n v="1403"/>
    <n v="0"/>
    <n v="14745"/>
    <n v="8314622"/>
    <n v="8955438"/>
    <n v="3146491"/>
    <n v="24884409"/>
    <n v="0"/>
    <n v="0"/>
    <n v="6423697"/>
    <n v="2643658"/>
    <n v="700930"/>
    <n v="0"/>
    <n v="55069245"/>
    <n v="1821711"/>
    <n v="4714646"/>
    <n v="2241414"/>
    <n v="19259952"/>
    <n v="0"/>
    <n v="0"/>
    <n v="4816008"/>
    <n v="2207999"/>
    <n v="1660613"/>
    <n v="0"/>
    <n v="36722343"/>
    <x v="1172"/>
    <n v="5324979"/>
    <n v="10335213"/>
    <n v="3244917"/>
    <n v="43679126"/>
    <n v="-1498563"/>
    <n v="0"/>
    <n v="0"/>
    <n v="7784117"/>
    <n v="1565540"/>
    <x v="0"/>
    <x v="961"/>
    <n v="0"/>
    <n v="0"/>
    <n v="0"/>
    <n v="0"/>
    <n v="72805821"/>
    <n v="0"/>
    <n v="0"/>
    <n v="0"/>
    <n v="0"/>
    <n v="0"/>
    <n v="4811354"/>
    <n v="3334871"/>
    <n v="3641551"/>
    <n v="465235"/>
    <n v="0"/>
    <n v="0"/>
    <n v="3455588"/>
    <n v="3286117"/>
    <n v="0"/>
    <n v="-8949"/>
    <n v="18985767"/>
    <n v="201032"/>
    <n v="21873142"/>
    <n v="459553"/>
    <n v="0"/>
    <n v="0"/>
    <n v="0"/>
    <n v="0"/>
    <n v="0"/>
    <n v="981075"/>
    <n v="12986531"/>
    <n v="0"/>
    <n v="0"/>
    <n v="0"/>
    <n v="0"/>
    <n v="0"/>
    <n v="0"/>
    <n v="0"/>
    <n v="0"/>
    <n v="0"/>
    <n v="0"/>
    <n v="0"/>
    <n v="0"/>
    <n v="0"/>
  </r>
  <r>
    <n v="106374094"/>
    <x v="140"/>
    <x v="1"/>
    <x v="3"/>
    <d v="2017-01-07T00:00:00"/>
    <s v="09/30/2017"/>
    <s v="Open"/>
    <x v="2"/>
    <n v="14"/>
    <n v="1418"/>
    <x v="1"/>
    <x v="0"/>
    <s v=""/>
    <s v="(619) 260-8300"/>
    <s v="555 WASHINGTON STREET"/>
    <s v="SAN DIEGO"/>
    <n v="92103"/>
    <s v="YAMEEKA JONES"/>
    <n v="110"/>
    <n v="110"/>
    <n v="110"/>
    <x v="527"/>
    <n v="12"/>
    <n v="0"/>
    <n v="25"/>
    <n v="0"/>
    <n v="0"/>
    <n v="24"/>
    <n v="0"/>
    <n v="0"/>
    <n v="0"/>
    <n v="178"/>
    <n v="0"/>
    <x v="1210"/>
    <x v="932"/>
    <x v="8"/>
    <n v="988"/>
    <x v="0"/>
    <n v="0"/>
    <n v="1303"/>
    <n v="0"/>
    <n v="0"/>
    <n v="0"/>
    <n v="6163"/>
    <n v="0"/>
    <n v="360"/>
    <n v="7"/>
    <n v="0"/>
    <n v="205"/>
    <n v="0"/>
    <n v="0"/>
    <n v="296"/>
    <n v="0"/>
    <n v="0"/>
    <n v="0"/>
    <n v="868"/>
    <n v="40934536"/>
    <n v="5294237"/>
    <n v="0"/>
    <n v="10040662"/>
    <n v="0"/>
    <n v="0"/>
    <n v="13556528"/>
    <n v="0"/>
    <n v="0"/>
    <n v="0"/>
    <n v="69825963"/>
    <n v="367750"/>
    <n v="7260"/>
    <n v="0"/>
    <n v="198023"/>
    <n v="0"/>
    <n v="0"/>
    <n v="312947"/>
    <n v="0"/>
    <n v="0"/>
    <n v="0"/>
    <n v="885980"/>
    <x v="1173"/>
    <n v="33890066"/>
    <n v="4650359"/>
    <n v="0"/>
    <n v="7576203"/>
    <n v="0"/>
    <n v="0"/>
    <n v="0"/>
    <n v="11561087"/>
    <n v="0"/>
    <x v="0"/>
    <x v="7"/>
    <n v="0"/>
    <n v="0"/>
    <n v="0"/>
    <n v="0"/>
    <n v="57802807"/>
    <n v="0"/>
    <n v="0"/>
    <n v="0"/>
    <n v="0"/>
    <n v="0"/>
    <n v="7287128"/>
    <n v="651138"/>
    <n v="0"/>
    <n v="2662482"/>
    <n v="0"/>
    <n v="0"/>
    <n v="2308388"/>
    <n v="0"/>
    <n v="0"/>
    <n v="0"/>
    <n v="12909136"/>
    <n v="42364"/>
    <n v="10234395"/>
    <n v="0"/>
    <n v="0"/>
    <n v="0"/>
    <n v="0"/>
    <n v="0"/>
    <n v="0"/>
    <n v="109679"/>
    <n v="855141"/>
    <n v="0"/>
    <n v="0"/>
    <n v="0"/>
    <n v="0"/>
    <n v="0"/>
    <n v="0"/>
    <n v="0"/>
    <n v="0"/>
    <n v="0"/>
    <n v="0"/>
    <n v="0"/>
    <n v="0"/>
    <n v="0"/>
  </r>
  <r>
    <n v="106344035"/>
    <x v="145"/>
    <x v="1"/>
    <x v="3"/>
    <d v="2017-01-07T00:00:00"/>
    <s v="09/30/2017"/>
    <s v="Open"/>
    <x v="22"/>
    <n v="2"/>
    <n v="309"/>
    <x v="1"/>
    <x v="0"/>
    <s v=""/>
    <s v="(916) 351-9151"/>
    <s v="330 MONTROSE DRIVE"/>
    <s v="FOLSOM"/>
    <n v="95630"/>
    <s v="KIM HORTON"/>
    <n v="58"/>
    <n v="58"/>
    <n v="58"/>
    <x v="395"/>
    <n v="7"/>
    <n v="0"/>
    <n v="27"/>
    <n v="0"/>
    <n v="0"/>
    <n v="0"/>
    <n v="18"/>
    <n v="0"/>
    <n v="0"/>
    <n v="106"/>
    <n v="0"/>
    <x v="292"/>
    <x v="476"/>
    <x v="8"/>
    <n v="1227"/>
    <x v="0"/>
    <n v="0"/>
    <n v="0"/>
    <n v="797"/>
    <n v="0"/>
    <n v="0"/>
    <n v="3758"/>
    <n v="0"/>
    <n v="0"/>
    <n v="0"/>
    <n v="0"/>
    <n v="0"/>
    <n v="0"/>
    <n v="0"/>
    <n v="0"/>
    <n v="0"/>
    <n v="0"/>
    <n v="0"/>
    <n v="0"/>
    <n v="14817937"/>
    <n v="1797364"/>
    <n v="28903"/>
    <n v="7728289"/>
    <n v="0"/>
    <n v="0"/>
    <n v="0"/>
    <n v="7567823"/>
    <n v="0"/>
    <n v="0"/>
    <n v="31940316"/>
    <n v="0"/>
    <n v="0"/>
    <n v="0"/>
    <n v="0"/>
    <n v="0"/>
    <n v="0"/>
    <n v="0"/>
    <n v="0"/>
    <n v="0"/>
    <n v="0"/>
    <n v="0"/>
    <x v="1174"/>
    <n v="11487101"/>
    <n v="1001524"/>
    <n v="28903"/>
    <n v="5034882"/>
    <n v="0"/>
    <n v="0"/>
    <n v="0"/>
    <n v="0"/>
    <n v="3977992"/>
    <x v="0"/>
    <x v="7"/>
    <n v="0"/>
    <n v="0"/>
    <n v="0"/>
    <n v="0"/>
    <n v="21728285"/>
    <n v="0"/>
    <n v="0"/>
    <n v="0"/>
    <n v="0"/>
    <n v="0"/>
    <n v="3132953"/>
    <n v="795840"/>
    <n v="0"/>
    <n v="2693407"/>
    <n v="0"/>
    <n v="0"/>
    <n v="0"/>
    <n v="3589831"/>
    <n v="0"/>
    <n v="0"/>
    <n v="10212031"/>
    <n v="27778"/>
    <n v="6894647"/>
    <n v="0"/>
    <n v="0"/>
    <n v="0"/>
    <n v="0"/>
    <n v="0"/>
    <n v="0"/>
    <n v="35907"/>
    <n v="444838"/>
    <n v="0"/>
    <n v="0"/>
    <n v="0"/>
    <n v="0"/>
    <n v="0"/>
    <n v="0"/>
    <n v="0"/>
    <n v="0"/>
    <n v="0"/>
    <n v="0"/>
    <n v="0"/>
    <n v="0"/>
    <n v="0"/>
  </r>
  <r>
    <n v="106010987"/>
    <x v="142"/>
    <x v="1"/>
    <x v="3"/>
    <d v="2017-01-07T00:00:00"/>
    <s v="09/30/2017"/>
    <s v="Open"/>
    <x v="19"/>
    <n v="5"/>
    <n v="421"/>
    <x v="4"/>
    <x v="0"/>
    <s v=""/>
    <s v="(510) 797-1111"/>
    <s v="2000 MOWRY AVENUE"/>
    <s v="FREMONT"/>
    <n v="94538"/>
    <s v="NANCY FARBER"/>
    <n v="341"/>
    <n v="319"/>
    <n v="151"/>
    <x v="795"/>
    <n v="178"/>
    <n v="192"/>
    <n v="383"/>
    <n v="0"/>
    <n v="0"/>
    <n v="59"/>
    <n v="916"/>
    <n v="14"/>
    <n v="33"/>
    <n v="3097"/>
    <n v="0"/>
    <x v="1211"/>
    <x v="933"/>
    <x v="996"/>
    <n v="1569"/>
    <x v="0"/>
    <n v="0"/>
    <n v="153"/>
    <n v="3286"/>
    <n v="26"/>
    <n v="212"/>
    <n v="13829"/>
    <n v="0"/>
    <n v="12457"/>
    <n v="1073"/>
    <n v="1119"/>
    <n v="5661"/>
    <n v="0"/>
    <n v="0"/>
    <n v="1098"/>
    <n v="11688"/>
    <n v="72"/>
    <n v="1232"/>
    <n v="34400"/>
    <n v="174885973"/>
    <n v="26757456"/>
    <n v="28145927"/>
    <n v="40198633"/>
    <n v="0"/>
    <n v="0"/>
    <n v="8587012"/>
    <n v="80996832"/>
    <n v="314420"/>
    <n v="6174127"/>
    <n v="366060380"/>
    <n v="44283606"/>
    <n v="6082283"/>
    <n v="4159015"/>
    <n v="21288961"/>
    <n v="0"/>
    <n v="0"/>
    <n v="2603610"/>
    <n v="36709525"/>
    <n v="420921"/>
    <n v="4280761"/>
    <n v="119828682"/>
    <x v="1175"/>
    <n v="196460939"/>
    <n v="28290925"/>
    <n v="26391223"/>
    <n v="54335149"/>
    <n v="0"/>
    <n v="0"/>
    <n v="0"/>
    <n v="7585744"/>
    <n v="55732537"/>
    <x v="0"/>
    <x v="962"/>
    <n v="0"/>
    <n v="0"/>
    <n v="0"/>
    <n v="284599"/>
    <n v="379381710"/>
    <n v="0"/>
    <n v="0"/>
    <n v="0"/>
    <n v="0"/>
    <n v="0"/>
    <n v="22675416"/>
    <n v="4543802"/>
    <n v="5870738"/>
    <n v="7149802"/>
    <n v="0"/>
    <n v="0"/>
    <n v="3598989"/>
    <n v="59674585"/>
    <n v="0"/>
    <n v="2994020"/>
    <n v="106507352"/>
    <n v="1385761"/>
    <n v="108949190"/>
    <n v="0"/>
    <n v="4934592"/>
    <n v="0"/>
    <n v="0"/>
    <n v="0"/>
    <n v="0"/>
    <n v="21464940"/>
    <n v="675587014"/>
    <n v="0"/>
    <n v="22"/>
    <n v="76"/>
    <n v="331"/>
    <n v="1655574"/>
    <n v="1246695"/>
    <n v="1121765"/>
    <n v="49922"/>
    <n v="0"/>
    <n v="1730582"/>
    <n v="0"/>
    <n v="0"/>
    <n v="0"/>
  </r>
  <r>
    <n v="106190857"/>
    <x v="151"/>
    <x v="1"/>
    <x v="3"/>
    <d v="2017-01-07T00:00:00"/>
    <s v="09/30/2017"/>
    <s v="Open"/>
    <x v="0"/>
    <n v="11"/>
    <n v="915"/>
    <x v="1"/>
    <x v="0"/>
    <s v=""/>
    <s v="(626) 338-8481"/>
    <s v="725 SOUTH ORANGE AVENUE"/>
    <s v="WEST COVINA"/>
    <n v="91790"/>
    <s v="KAMI HORVAT"/>
    <n v="46"/>
    <n v="46"/>
    <n v="46"/>
    <x v="23"/>
    <n v="0"/>
    <n v="6"/>
    <n v="13"/>
    <n v="0"/>
    <n v="0"/>
    <n v="14"/>
    <n v="1"/>
    <n v="0"/>
    <n v="1"/>
    <n v="159"/>
    <n v="3"/>
    <x v="1212"/>
    <x v="6"/>
    <x v="380"/>
    <n v="780"/>
    <x v="0"/>
    <n v="0"/>
    <n v="33"/>
    <n v="1"/>
    <n v="0"/>
    <n v="2"/>
    <n v="1266"/>
    <n v="2365"/>
    <n v="119"/>
    <n v="6"/>
    <n v="6"/>
    <n v="11"/>
    <n v="0"/>
    <n v="0"/>
    <n v="12"/>
    <n v="15"/>
    <n v="0"/>
    <n v="1"/>
    <n v="170"/>
    <n v="1314768"/>
    <n v="0"/>
    <n v="6547620"/>
    <n v="309453"/>
    <n v="0"/>
    <n v="0"/>
    <n v="658187"/>
    <n v="394000"/>
    <n v="0"/>
    <n v="314398"/>
    <n v="9538426"/>
    <n v="1469338"/>
    <n v="2938"/>
    <n v="436676"/>
    <n v="42999"/>
    <n v="0"/>
    <n v="0"/>
    <n v="1234436"/>
    <n v="194119"/>
    <n v="0"/>
    <n v="322561"/>
    <n v="3703067"/>
    <x v="8"/>
    <n v="1956989"/>
    <n v="0"/>
    <n v="5330526"/>
    <n v="185052"/>
    <n v="0"/>
    <n v="0"/>
    <n v="0"/>
    <n v="1369692"/>
    <n v="337099"/>
    <x v="0"/>
    <x v="7"/>
    <n v="0"/>
    <n v="0"/>
    <n v="0"/>
    <n v="439990"/>
    <n v="9619348"/>
    <n v="0"/>
    <n v="0"/>
    <n v="0"/>
    <n v="0"/>
    <n v="0"/>
    <n v="827117"/>
    <n v="2938"/>
    <n v="1653770"/>
    <n v="167400"/>
    <n v="0"/>
    <n v="0"/>
    <n v="522931"/>
    <n v="251020"/>
    <n v="0"/>
    <n v="196969"/>
    <n v="3622145"/>
    <n v="210998"/>
    <n v="3954466"/>
    <n v="0"/>
    <n v="0"/>
    <n v="0"/>
    <n v="0"/>
    <n v="0"/>
    <n v="0"/>
    <n v="155152"/>
    <n v="2484383"/>
    <n v="0"/>
    <n v="0"/>
    <n v="0"/>
    <n v="0"/>
    <n v="0"/>
    <n v="0"/>
    <n v="0"/>
    <n v="0"/>
    <n v="0"/>
    <n v="0"/>
    <n v="0"/>
    <n v="0"/>
    <n v="0"/>
  </r>
  <r>
    <n v="106301379"/>
    <x v="150"/>
    <x v="1"/>
    <x v="3"/>
    <d v="2017-01-07T00:00:00"/>
    <s v="09/30/2017"/>
    <s v="Open"/>
    <x v="9"/>
    <n v="13"/>
    <n v="1012"/>
    <x v="1"/>
    <x v="0"/>
    <s v=""/>
    <s v="(714) 827-3000"/>
    <s v="3033 WEST ORANGE AVENUE"/>
    <s v="ANAHEIM"/>
    <n v="92804"/>
    <s v="EDWARD MIRZABEGIAN"/>
    <n v="219"/>
    <n v="219"/>
    <n v="219"/>
    <x v="796"/>
    <n v="207"/>
    <n v="110"/>
    <n v="389"/>
    <n v="0"/>
    <n v="0"/>
    <n v="84"/>
    <n v="57"/>
    <n v="0"/>
    <n v="62"/>
    <n v="1541"/>
    <n v="0"/>
    <x v="1213"/>
    <x v="934"/>
    <x v="93"/>
    <n v="1428"/>
    <x v="0"/>
    <n v="0"/>
    <n v="254"/>
    <n v="272"/>
    <n v="0"/>
    <n v="116"/>
    <n v="8432"/>
    <n v="0"/>
    <n v="2215"/>
    <n v="573"/>
    <n v="750"/>
    <n v="3220"/>
    <n v="0"/>
    <n v="0"/>
    <n v="680"/>
    <n v="733"/>
    <n v="0"/>
    <n v="614"/>
    <n v="8785"/>
    <n v="49155740"/>
    <n v="11376757"/>
    <n v="9386481"/>
    <n v="23467731"/>
    <n v="0"/>
    <n v="0"/>
    <n v="4839414"/>
    <n v="3855295"/>
    <n v="0"/>
    <n v="1755899"/>
    <n v="103837317"/>
    <n v="4429750"/>
    <n v="2778457"/>
    <n v="2430060"/>
    <n v="10544457"/>
    <n v="0"/>
    <n v="0"/>
    <n v="2595185"/>
    <n v="1753941"/>
    <n v="0"/>
    <n v="1610445"/>
    <n v="26142295"/>
    <x v="1176"/>
    <n v="42885859"/>
    <n v="11332849"/>
    <n v="10172558"/>
    <n v="25807104"/>
    <n v="0"/>
    <n v="0"/>
    <n v="0"/>
    <n v="5095278"/>
    <n v="4867837"/>
    <x v="0"/>
    <x v="963"/>
    <n v="0"/>
    <n v="0"/>
    <n v="0"/>
    <n v="0"/>
    <n v="102897886"/>
    <n v="0"/>
    <n v="0"/>
    <n v="0"/>
    <n v="0"/>
    <n v="0"/>
    <n v="10699631"/>
    <n v="2822365"/>
    <n v="1643954"/>
    <n v="8205084"/>
    <n v="0"/>
    <n v="0"/>
    <n v="2339321"/>
    <n v="741399"/>
    <n v="0"/>
    <n v="629972"/>
    <n v="27081726"/>
    <n v="306572"/>
    <n v="24771261"/>
    <n v="0"/>
    <n v="2007"/>
    <n v="0"/>
    <n v="0"/>
    <n v="0"/>
    <n v="0"/>
    <n v="1382083"/>
    <n v="17926836"/>
    <n v="0"/>
    <n v="0"/>
    <n v="0"/>
    <n v="0"/>
    <n v="0"/>
    <n v="0"/>
    <n v="0"/>
    <n v="0"/>
    <n v="0"/>
    <n v="0"/>
    <n v="0"/>
    <n v="0"/>
    <n v="0"/>
  </r>
  <r>
    <n v="106444013"/>
    <x v="146"/>
    <x v="1"/>
    <x v="3"/>
    <d v="2017-01-07T00:00:00"/>
    <s v="09/30/2017"/>
    <s v="Open"/>
    <x v="39"/>
    <n v="8"/>
    <n v="711"/>
    <x v="1"/>
    <x v="0"/>
    <s v=""/>
    <s v="(831) 724-4741"/>
    <s v="75 NIELSON STREET"/>
    <s v="WATSONVILLE"/>
    <n v="95076"/>
    <s v="AUDRA EARLE"/>
    <n v="106"/>
    <n v="106"/>
    <n v="92"/>
    <x v="453"/>
    <n v="13"/>
    <n v="161"/>
    <n v="202"/>
    <n v="0"/>
    <n v="0"/>
    <n v="0"/>
    <n v="128"/>
    <n v="76"/>
    <n v="28"/>
    <n v="897"/>
    <n v="0"/>
    <x v="1214"/>
    <x v="534"/>
    <x v="614"/>
    <n v="826"/>
    <x v="0"/>
    <n v="0"/>
    <n v="0"/>
    <n v="383"/>
    <n v="76"/>
    <n v="81"/>
    <n v="3367"/>
    <n v="0"/>
    <n v="3877"/>
    <n v="70"/>
    <n v="2023"/>
    <n v="6553"/>
    <n v="24"/>
    <n v="0"/>
    <n v="42"/>
    <n v="3836"/>
    <n v="65"/>
    <n v="1199"/>
    <n v="17689"/>
    <n v="38687232"/>
    <n v="3583951"/>
    <n v="10691386"/>
    <n v="28460040"/>
    <n v="0"/>
    <n v="0"/>
    <n v="0"/>
    <n v="13843564"/>
    <n v="316335"/>
    <n v="2581328"/>
    <n v="98163836"/>
    <n v="28003848"/>
    <n v="557089"/>
    <n v="22149793"/>
    <n v="35000746"/>
    <n v="124007"/>
    <n v="0"/>
    <n v="234351"/>
    <n v="31300936"/>
    <n v="227412"/>
    <n v="7863006"/>
    <n v="125461188"/>
    <x v="1177"/>
    <n v="60845007"/>
    <n v="3701148"/>
    <n v="31913934"/>
    <n v="58850139"/>
    <n v="0"/>
    <n v="121857"/>
    <n v="0"/>
    <n v="157358"/>
    <n v="35215183"/>
    <x v="0"/>
    <x v="964"/>
    <n v="0"/>
    <n v="0"/>
    <n v="0"/>
    <n v="7416740"/>
    <n v="200022020"/>
    <n v="0"/>
    <n v="0"/>
    <n v="0"/>
    <n v="0"/>
    <n v="0"/>
    <n v="5846073"/>
    <n v="439892"/>
    <n v="927245"/>
    <n v="4610647"/>
    <n v="2150"/>
    <n v="0"/>
    <n v="76993"/>
    <n v="9929317"/>
    <n v="543747"/>
    <n v="1226940"/>
    <n v="23603004"/>
    <n v="108944"/>
    <n v="26081452"/>
    <n v="0"/>
    <n v="139327"/>
    <n v="0"/>
    <n v="0"/>
    <n v="0"/>
    <n v="0"/>
    <n v="527702"/>
    <n v="37816185"/>
    <n v="0"/>
    <n v="0"/>
    <n v="0"/>
    <n v="0"/>
    <n v="0"/>
    <n v="0"/>
    <n v="0"/>
    <n v="0"/>
    <n v="0"/>
    <n v="0"/>
    <n v="0"/>
    <n v="0"/>
    <n v="0"/>
  </r>
  <r>
    <n v="106190818"/>
    <x v="162"/>
    <x v="1"/>
    <x v="3"/>
    <d v="2017-01-07T00:00:00"/>
    <s v="09/30/2017"/>
    <s v="Open"/>
    <x v="0"/>
    <n v="11"/>
    <n v="937"/>
    <x v="2"/>
    <x v="0"/>
    <s v=""/>
    <s v="(818) 790-7100"/>
    <s v="1812 VERDUGO BOULEVARD"/>
    <s v="GLENDALE"/>
    <n v="91208"/>
    <s v="KEITH HOBBS"/>
    <n v="158"/>
    <n v="158"/>
    <n v="85"/>
    <x v="797"/>
    <n v="223"/>
    <n v="45"/>
    <n v="131"/>
    <n v="0"/>
    <n v="0"/>
    <n v="0"/>
    <n v="559"/>
    <n v="11"/>
    <n v="11"/>
    <n v="1654"/>
    <n v="0"/>
    <x v="1215"/>
    <x v="935"/>
    <x v="671"/>
    <n v="416"/>
    <x v="0"/>
    <n v="0"/>
    <n v="0"/>
    <n v="1801"/>
    <n v="17"/>
    <n v="15"/>
    <n v="7409"/>
    <n v="0"/>
    <n v="5264"/>
    <n v="692"/>
    <n v="247"/>
    <n v="1556"/>
    <n v="0"/>
    <n v="0"/>
    <n v="0"/>
    <n v="7011"/>
    <n v="513"/>
    <n v="562"/>
    <n v="15845"/>
    <n v="27625819"/>
    <n v="6602691"/>
    <n v="1659926"/>
    <n v="4777789"/>
    <n v="0"/>
    <n v="0"/>
    <n v="0"/>
    <n v="21555563"/>
    <n v="50787"/>
    <n v="1856970"/>
    <n v="64129545"/>
    <n v="18933394"/>
    <n v="4525164"/>
    <n v="1137633"/>
    <n v="3274465"/>
    <n v="0"/>
    <n v="0"/>
    <n v="0"/>
    <n v="14773136"/>
    <n v="34807"/>
    <n v="1272676"/>
    <n v="43951275"/>
    <x v="1178"/>
    <n v="34470796"/>
    <n v="8238671"/>
    <n v="2071214"/>
    <n v="5961604"/>
    <n v="0"/>
    <n v="0"/>
    <n v="0"/>
    <n v="0"/>
    <n v="27146485"/>
    <x v="0"/>
    <x v="965"/>
    <n v="0"/>
    <n v="0"/>
    <n v="0"/>
    <n v="2067081"/>
    <n v="80158317"/>
    <n v="0"/>
    <n v="0"/>
    <n v="0"/>
    <n v="0"/>
    <n v="0"/>
    <n v="12088416"/>
    <n v="2889184"/>
    <n v="726345"/>
    <n v="2090650"/>
    <n v="0"/>
    <n v="0"/>
    <n v="0"/>
    <n v="9182213"/>
    <n v="22223"/>
    <n v="923472"/>
    <n v="27922503"/>
    <n v="935381"/>
    <n v="29398128"/>
    <n v="0"/>
    <n v="-312708"/>
    <n v="0"/>
    <n v="0"/>
    <n v="0"/>
    <n v="0"/>
    <n v="1608621"/>
    <n v="31118607"/>
    <n v="0"/>
    <n v="0"/>
    <n v="0"/>
    <n v="0"/>
    <n v="0"/>
    <n v="0"/>
    <n v="0"/>
    <n v="0"/>
    <n v="0"/>
    <n v="0"/>
    <n v="0"/>
    <n v="0"/>
    <n v="0"/>
  </r>
  <r>
    <n v="106191216"/>
    <x v="161"/>
    <x v="1"/>
    <x v="3"/>
    <d v="2017-01-07T00:00:00"/>
    <s v="09/30/2017"/>
    <s v="Open"/>
    <x v="0"/>
    <n v="11"/>
    <n v="925"/>
    <x v="2"/>
    <x v="0"/>
    <s v=""/>
    <s v="(323) 865-3000"/>
    <s v="1441 EASTLAKE AVENUE"/>
    <s v="LOS ANGELES"/>
    <n v="90089"/>
    <s v="ANGELIE GAWECO"/>
    <n v="60"/>
    <n v="60"/>
    <n v="32"/>
    <x v="76"/>
    <n v="21"/>
    <n v="41"/>
    <n v="62"/>
    <n v="0"/>
    <n v="0"/>
    <n v="3"/>
    <n v="166"/>
    <n v="0"/>
    <n v="1"/>
    <n v="414"/>
    <n v="0"/>
    <x v="1216"/>
    <x v="404"/>
    <x v="440"/>
    <n v="382"/>
    <x v="0"/>
    <n v="0"/>
    <n v="27"/>
    <n v="923"/>
    <n v="0"/>
    <n v="4"/>
    <n v="2927"/>
    <n v="0"/>
    <n v="10935"/>
    <n v="1146"/>
    <n v="1128"/>
    <n v="1249"/>
    <n v="0"/>
    <n v="0"/>
    <n v="1168"/>
    <n v="10770"/>
    <n v="0"/>
    <n v="144"/>
    <n v="26540"/>
    <n v="16887234"/>
    <n v="1859745"/>
    <n v="5162296"/>
    <n v="4548357"/>
    <n v="0"/>
    <n v="0"/>
    <n v="55403"/>
    <n v="12264639"/>
    <n v="0"/>
    <n v="24247"/>
    <n v="40801921"/>
    <n v="59090612"/>
    <n v="6567039"/>
    <n v="8239223"/>
    <n v="8148830"/>
    <n v="0"/>
    <n v="0"/>
    <n v="1836175"/>
    <n v="50548107"/>
    <n v="0"/>
    <n v="221721"/>
    <n v="134651707"/>
    <x v="1179"/>
    <n v="62068519"/>
    <n v="6534310"/>
    <n v="11451721"/>
    <n v="9202742"/>
    <n v="0"/>
    <n v="0"/>
    <n v="0"/>
    <n v="1794472"/>
    <n v="34341858"/>
    <x v="0"/>
    <x v="7"/>
    <n v="0"/>
    <n v="0"/>
    <n v="0"/>
    <n v="333119"/>
    <n v="125914624"/>
    <n v="0"/>
    <n v="0"/>
    <n v="0"/>
    <n v="0"/>
    <n v="0"/>
    <n v="13827967"/>
    <n v="1883450"/>
    <n v="1935447"/>
    <n v="3480848"/>
    <n v="0"/>
    <n v="0"/>
    <n v="95080"/>
    <n v="28403626"/>
    <n v="0"/>
    <n v="-87414"/>
    <n v="49539004"/>
    <n v="1382489"/>
    <n v="45770876"/>
    <n v="0"/>
    <n v="209598"/>
    <n v="0"/>
    <n v="0"/>
    <n v="0"/>
    <n v="0"/>
    <n v="1013857"/>
    <n v="38226476"/>
    <n v="0"/>
    <n v="0"/>
    <n v="0"/>
    <n v="0"/>
    <n v="0"/>
    <n v="0"/>
    <n v="0"/>
    <n v="0"/>
    <n v="0"/>
    <n v="0"/>
    <n v="0"/>
    <n v="0"/>
    <n v="0"/>
  </r>
  <r>
    <n v="106370782"/>
    <x v="166"/>
    <x v="1"/>
    <x v="3"/>
    <d v="2017-01-07T00:00:00"/>
    <s v="09/30/2017"/>
    <s v="Open"/>
    <x v="2"/>
    <n v="14"/>
    <n v="1418"/>
    <x v="3"/>
    <x v="0"/>
    <s v="Teaching"/>
    <s v="(858) 657-7000"/>
    <s v="200 WEST ARBOR DRIVE"/>
    <s v="SAN DIEGO"/>
    <n v="92103"/>
    <s v="PATTY MAYSENT"/>
    <n v="808"/>
    <n v="762"/>
    <n v="762"/>
    <x v="798"/>
    <n v="655"/>
    <n v="804"/>
    <n v="2228"/>
    <n v="1"/>
    <n v="0"/>
    <n v="233"/>
    <n v="2009"/>
    <n v="174"/>
    <n v="0"/>
    <n v="8005"/>
    <n v="0"/>
    <x v="1217"/>
    <x v="936"/>
    <x v="997"/>
    <n v="12525"/>
    <x v="12"/>
    <n v="0"/>
    <n v="1424"/>
    <n v="11272"/>
    <n v="769"/>
    <n v="0"/>
    <n v="49134"/>
    <n v="0"/>
    <n v="43820"/>
    <n v="21889"/>
    <n v="17732"/>
    <n v="25932"/>
    <n v="38"/>
    <n v="0"/>
    <n v="1909"/>
    <n v="111874"/>
    <n v="2144"/>
    <n v="0"/>
    <n v="225338"/>
    <n v="194334439"/>
    <n v="66108300"/>
    <n v="81759525"/>
    <n v="168494543"/>
    <n v="93299"/>
    <n v="0"/>
    <n v="21733698"/>
    <n v="174374826"/>
    <n v="21350996"/>
    <n v="0"/>
    <n v="728249626"/>
    <n v="178574531"/>
    <n v="44535106"/>
    <n v="29800259"/>
    <n v="128628432"/>
    <n v="46550"/>
    <n v="0"/>
    <n v="15566588"/>
    <n v="250091453"/>
    <n v="50569736"/>
    <n v="0"/>
    <n v="697812655"/>
    <x v="1180"/>
    <n v="290570357"/>
    <n v="86088710"/>
    <n v="77466447"/>
    <n v="257201686"/>
    <n v="-42553105"/>
    <n v="76479"/>
    <n v="0"/>
    <n v="27687257"/>
    <n v="215492573"/>
    <x v="0"/>
    <x v="966"/>
    <n v="0"/>
    <n v="0"/>
    <n v="0"/>
    <n v="8633079"/>
    <n v="983080945"/>
    <n v="0"/>
    <n v="0"/>
    <n v="0"/>
    <n v="0"/>
    <n v="0"/>
    <n v="82338613"/>
    <n v="24554696"/>
    <n v="76646442"/>
    <n v="39921289"/>
    <n v="63370"/>
    <n v="0"/>
    <n v="7067643"/>
    <n v="200340628"/>
    <n v="12048655"/>
    <n v="0"/>
    <n v="442981336"/>
    <n v="42529504"/>
    <n v="454088141"/>
    <n v="0"/>
    <n v="3338742"/>
    <n v="0"/>
    <n v="0"/>
    <n v="0"/>
    <n v="0"/>
    <n v="19422808"/>
    <n v="1618561998"/>
    <n v="0"/>
    <n v="0"/>
    <n v="0"/>
    <n v="0"/>
    <n v="0"/>
    <n v="0"/>
    <n v="0"/>
    <n v="0"/>
    <n v="0"/>
    <n v="0"/>
    <n v="0"/>
    <n v="0"/>
    <n v="0"/>
  </r>
  <r>
    <n v="106204019"/>
    <x v="163"/>
    <x v="1"/>
    <x v="3"/>
    <d v="2017-01-07T00:00:00"/>
    <s v="09/30/2017"/>
    <s v="Open"/>
    <x v="46"/>
    <n v="9"/>
    <n v="601"/>
    <x v="2"/>
    <x v="0"/>
    <s v=""/>
    <s v="(559) 353-3000"/>
    <s v="9300 VALLEY CHILDREN'S PLACE"/>
    <s v="MADERA"/>
    <n v="93636"/>
    <s v="TODD SUNTRAPAK"/>
    <n v="358"/>
    <n v="358"/>
    <n v="201"/>
    <x v="48"/>
    <n v="0"/>
    <n v="1353"/>
    <n v="811"/>
    <n v="0"/>
    <n v="0"/>
    <n v="49"/>
    <n v="622"/>
    <n v="3"/>
    <n v="8"/>
    <n v="2850"/>
    <n v="0"/>
    <x v="1043"/>
    <x v="6"/>
    <x v="998"/>
    <n v="2380"/>
    <x v="0"/>
    <n v="0"/>
    <n v="308"/>
    <n v="3848"/>
    <n v="3"/>
    <n v="24"/>
    <n v="17724"/>
    <n v="0"/>
    <n v="84"/>
    <n v="0"/>
    <n v="19052"/>
    <n v="45692"/>
    <n v="0"/>
    <n v="0"/>
    <n v="1012"/>
    <n v="17638"/>
    <n v="25"/>
    <n v="2157"/>
    <n v="85660"/>
    <n v="195178"/>
    <n v="0"/>
    <n v="165706328"/>
    <n v="28419874"/>
    <n v="0"/>
    <n v="0"/>
    <n v="3268232"/>
    <n v="57350783"/>
    <n v="21258"/>
    <n v="425882"/>
    <n v="255387535"/>
    <n v="211340"/>
    <n v="0"/>
    <n v="48975017"/>
    <n v="58611927"/>
    <n v="0"/>
    <n v="0"/>
    <n v="1393420"/>
    <n v="33482350"/>
    <n v="35361"/>
    <n v="598705"/>
    <n v="143308120"/>
    <x v="1181"/>
    <n v="315960"/>
    <n v="0"/>
    <n v="174083631"/>
    <n v="72710986"/>
    <n v="-1295549"/>
    <n v="0"/>
    <n v="0"/>
    <n v="2880966"/>
    <n v="40915033"/>
    <x v="0"/>
    <x v="967"/>
    <n v="0"/>
    <n v="0"/>
    <n v="0"/>
    <n v="112331"/>
    <n v="290682642"/>
    <n v="0"/>
    <n v="0"/>
    <n v="0"/>
    <n v="0"/>
    <n v="0"/>
    <n v="90558"/>
    <n v="0"/>
    <n v="41893263"/>
    <n v="14320815"/>
    <n v="0"/>
    <n v="0"/>
    <n v="1767981"/>
    <n v="49653138"/>
    <n v="0"/>
    <n v="287258"/>
    <n v="108013013"/>
    <n v="4769796"/>
    <n v="129836942"/>
    <n v="0"/>
    <n v="14372088"/>
    <n v="0"/>
    <n v="0"/>
    <n v="0"/>
    <n v="0"/>
    <n v="10768894"/>
    <n v="260158665"/>
    <n v="0"/>
    <n v="0"/>
    <n v="0"/>
    <n v="0"/>
    <n v="0"/>
    <n v="0"/>
    <n v="0"/>
    <n v="0"/>
    <n v="0"/>
    <n v="0"/>
    <n v="0"/>
    <n v="0"/>
    <n v="0"/>
  </r>
  <r>
    <n v="106560481"/>
    <x v="144"/>
    <x v="1"/>
    <x v="3"/>
    <d v="2017-01-07T00:00:00"/>
    <s v="09/30/2017"/>
    <s v="Open"/>
    <x v="33"/>
    <n v="10"/>
    <n v="809"/>
    <x v="7"/>
    <x v="0"/>
    <s v=""/>
    <s v="(805) 652-6000"/>
    <s v="300 HILLMONT AVENUE"/>
    <s v="VENTURA"/>
    <n v="93003"/>
    <s v="KIM MILSTEIN"/>
    <n v="272"/>
    <n v="259"/>
    <n v="132"/>
    <x v="799"/>
    <n v="93"/>
    <n v="632"/>
    <n v="689"/>
    <n v="0"/>
    <n v="0"/>
    <n v="242"/>
    <n v="448"/>
    <n v="0"/>
    <n v="41"/>
    <n v="2607"/>
    <n v="0"/>
    <x v="1218"/>
    <x v="213"/>
    <x v="999"/>
    <n v="3106"/>
    <x v="0"/>
    <n v="0"/>
    <n v="1806"/>
    <n v="1666"/>
    <n v="0"/>
    <n v="142"/>
    <n v="11039"/>
    <n v="0"/>
    <n v="5993"/>
    <n v="664"/>
    <n v="4179"/>
    <n v="19282"/>
    <n v="0"/>
    <n v="0"/>
    <n v="14296"/>
    <n v="8640"/>
    <n v="0"/>
    <n v="7930"/>
    <n v="60984"/>
    <n v="41743586"/>
    <n v="7251642"/>
    <n v="45378515"/>
    <n v="61943916"/>
    <n v="0"/>
    <n v="0"/>
    <n v="6486855"/>
    <n v="34611638"/>
    <n v="0"/>
    <n v="1259212"/>
    <n v="198675364"/>
    <n v="23252399"/>
    <n v="2749405"/>
    <n v="14174269"/>
    <n v="65897445"/>
    <n v="0"/>
    <n v="0"/>
    <n v="11085504"/>
    <n v="30723810"/>
    <n v="0"/>
    <n v="7707981"/>
    <n v="155590813"/>
    <x v="1182"/>
    <n v="48895707"/>
    <n v="8856993"/>
    <n v="59077270"/>
    <n v="125447841"/>
    <n v="-14133310"/>
    <n v="0"/>
    <n v="0"/>
    <n v="4275305"/>
    <n v="12694763"/>
    <x v="0"/>
    <x v="7"/>
    <n v="0"/>
    <n v="0"/>
    <n v="0"/>
    <n v="7231224"/>
    <n v="271634089"/>
    <n v="0"/>
    <n v="3663621"/>
    <n v="0"/>
    <n v="295787"/>
    <n v="3959408"/>
    <n v="16100279"/>
    <n v="1144054"/>
    <n v="475513"/>
    <n v="2393521"/>
    <n v="0"/>
    <n v="0"/>
    <n v="13297054"/>
    <n v="52640684"/>
    <n v="0"/>
    <n v="540391"/>
    <n v="86591496"/>
    <n v="14611000"/>
    <n v="104022143"/>
    <n v="0"/>
    <n v="17623344"/>
    <n v="0"/>
    <n v="0"/>
    <n v="0"/>
    <n v="0"/>
    <n v="1730634"/>
    <n v="428918899"/>
    <n v="0"/>
    <n v="0"/>
    <n v="0"/>
    <n v="0"/>
    <n v="0"/>
    <n v="0"/>
    <n v="0"/>
    <n v="0"/>
    <n v="0"/>
    <n v="0"/>
    <n v="0"/>
    <n v="0"/>
    <n v="0"/>
  </r>
  <r>
    <n v="106014050"/>
    <x v="143"/>
    <x v="1"/>
    <x v="3"/>
    <d v="2017-01-07T00:00:00"/>
    <s v="09/30/2017"/>
    <s v="Open"/>
    <x v="19"/>
    <n v="5"/>
    <n v="419"/>
    <x v="2"/>
    <x v="0"/>
    <s v=""/>
    <s v="(925) 447-7000"/>
    <s v="5555 WEST LAS POSITAS BOULEVARD."/>
    <s v="PLEASANTON"/>
    <n v="94588"/>
    <s v="SCOTT GREGERSON"/>
    <n v="242"/>
    <n v="110"/>
    <n v="110"/>
    <x v="800"/>
    <n v="111"/>
    <n v="83"/>
    <n v="175"/>
    <n v="0"/>
    <n v="0"/>
    <n v="35"/>
    <n v="732"/>
    <n v="0"/>
    <n v="29"/>
    <n v="1784"/>
    <n v="111"/>
    <x v="1219"/>
    <x v="937"/>
    <x v="1000"/>
    <n v="693"/>
    <x v="0"/>
    <n v="0"/>
    <n v="168"/>
    <n v="2520"/>
    <n v="0"/>
    <n v="101"/>
    <n v="6969"/>
    <n v="1854"/>
    <n v="12991"/>
    <n v="1795"/>
    <n v="924"/>
    <n v="3705"/>
    <n v="0"/>
    <n v="0"/>
    <n v="6087"/>
    <n v="24548"/>
    <n v="317"/>
    <n v="2395"/>
    <n v="52762"/>
    <n v="65974939"/>
    <n v="10750692"/>
    <n v="7717579"/>
    <n v="12561066"/>
    <n v="0"/>
    <n v="0"/>
    <n v="3791326"/>
    <n v="54585691"/>
    <n v="0"/>
    <n v="2424981"/>
    <n v="157806274"/>
    <n v="38437201"/>
    <n v="6658173"/>
    <n v="3215183"/>
    <n v="12860995"/>
    <n v="0"/>
    <n v="0"/>
    <n v="4290342"/>
    <n v="58554923"/>
    <n v="780667"/>
    <n v="14420408"/>
    <n v="139217892"/>
    <x v="1183"/>
    <n v="90093584"/>
    <n v="14190599"/>
    <n v="9945103"/>
    <n v="22718357"/>
    <n v="0"/>
    <n v="0"/>
    <n v="0"/>
    <n v="6446481"/>
    <n v="68908851"/>
    <x v="0"/>
    <x v="968"/>
    <n v="0"/>
    <n v="0"/>
    <n v="0"/>
    <n v="16510684"/>
    <n v="232200776"/>
    <n v="0"/>
    <n v="0"/>
    <n v="0"/>
    <n v="0"/>
    <n v="0"/>
    <n v="13586728"/>
    <n v="3053778"/>
    <n v="937180"/>
    <n v="2565516"/>
    <n v="0"/>
    <n v="0"/>
    <n v="1551612"/>
    <n v="41971059"/>
    <n v="0"/>
    <n v="1157517"/>
    <n v="64823390"/>
    <n v="1783897"/>
    <n v="72929104"/>
    <n v="1779266"/>
    <n v="99276"/>
    <n v="0"/>
    <n v="0"/>
    <n v="0"/>
    <n v="0"/>
    <n v="6755241"/>
    <n v="132801626"/>
    <n v="0"/>
    <n v="0"/>
    <n v="0"/>
    <n v="0"/>
    <n v="0"/>
    <n v="0"/>
    <n v="0"/>
    <n v="0"/>
    <n v="0"/>
    <n v="0"/>
    <n v="1656396"/>
    <n v="0"/>
    <n v="0"/>
  </r>
  <r>
    <n v="106190812"/>
    <x v="153"/>
    <x v="1"/>
    <x v="3"/>
    <d v="2017-01-07T00:00:00"/>
    <s v="09/30/2017"/>
    <s v="Open"/>
    <x v="0"/>
    <n v="11"/>
    <n v="905"/>
    <x v="2"/>
    <x v="0"/>
    <s v=""/>
    <s v="(818) 782-6600"/>
    <s v="15107 VANOWEN STREET"/>
    <s v="VAN NUYS"/>
    <n v="91405"/>
    <s v="GUSTAVO VALDESPINO"/>
    <n v="350"/>
    <n v="348"/>
    <n v="201"/>
    <x v="801"/>
    <n v="174"/>
    <n v="752"/>
    <n v="1495"/>
    <n v="0"/>
    <n v="0"/>
    <n v="56"/>
    <n v="314"/>
    <n v="5"/>
    <n v="27"/>
    <n v="3481"/>
    <n v="0"/>
    <x v="1220"/>
    <x v="938"/>
    <x v="1001"/>
    <n v="7272"/>
    <x v="0"/>
    <n v="0"/>
    <n v="175"/>
    <n v="1302"/>
    <n v="18"/>
    <n v="122"/>
    <n v="17981"/>
    <n v="0"/>
    <n v="2756"/>
    <n v="678"/>
    <n v="5485"/>
    <n v="14220"/>
    <n v="0"/>
    <n v="0"/>
    <n v="244"/>
    <n v="2752"/>
    <n v="42"/>
    <n v="2063"/>
    <n v="28240"/>
    <n v="45114039"/>
    <n v="8505944"/>
    <n v="29231683"/>
    <n v="62118708"/>
    <n v="0"/>
    <n v="0"/>
    <n v="2895185"/>
    <n v="16339957"/>
    <n v="114237"/>
    <n v="1191260"/>
    <n v="165511013"/>
    <n v="7915438"/>
    <n v="2434319"/>
    <n v="9168275"/>
    <n v="33134404"/>
    <n v="0"/>
    <n v="0"/>
    <n v="812899"/>
    <n v="7284210"/>
    <n v="56994"/>
    <n v="1805745"/>
    <n v="62612284"/>
    <x v="1184"/>
    <n v="37244695"/>
    <n v="7407108"/>
    <n v="33215582"/>
    <n v="83914473"/>
    <n v="-7305468"/>
    <n v="0"/>
    <n v="0"/>
    <n v="2453434"/>
    <n v="16210828"/>
    <x v="0"/>
    <x v="969"/>
    <n v="0"/>
    <n v="0"/>
    <n v="0"/>
    <n v="2091129"/>
    <n v="176375579"/>
    <n v="0"/>
    <n v="19542409"/>
    <n v="0"/>
    <n v="0"/>
    <n v="19542409"/>
    <n v="15658975"/>
    <n v="3531619"/>
    <n v="12487052"/>
    <n v="30878754"/>
    <n v="0"/>
    <n v="0"/>
    <n v="1215932"/>
    <n v="6850171"/>
    <n v="0"/>
    <n v="667624"/>
    <n v="71290127"/>
    <n v="2197492"/>
    <n v="82976559"/>
    <n v="0"/>
    <n v="5767467"/>
    <n v="0"/>
    <n v="0"/>
    <n v="0"/>
    <n v="0"/>
    <n v="3399890"/>
    <n v="98142557"/>
    <n v="0"/>
    <n v="0"/>
    <n v="0"/>
    <n v="0"/>
    <n v="0"/>
    <n v="0"/>
    <n v="0"/>
    <n v="0"/>
    <n v="0"/>
    <n v="0"/>
    <n v="0"/>
    <n v="0"/>
    <n v="0"/>
  </r>
  <r>
    <n v="106370780"/>
    <x v="158"/>
    <x v="1"/>
    <x v="3"/>
    <d v="2017-01-07T00:00:00"/>
    <s v="09/30/2017"/>
    <s v="Open"/>
    <x v="2"/>
    <n v="14"/>
    <n v="1414"/>
    <x v="4"/>
    <x v="0"/>
    <s v=""/>
    <s v="(760) 724-8411"/>
    <s v="4002 VISTA WAY"/>
    <s v="OCEANSIDE"/>
    <n v="92056"/>
    <s v="STEVE DIETLIN"/>
    <n v="386"/>
    <n v="386"/>
    <n v="210"/>
    <x v="802"/>
    <n v="565"/>
    <n v="441"/>
    <n v="702"/>
    <n v="0"/>
    <n v="0"/>
    <n v="319"/>
    <n v="423"/>
    <n v="6"/>
    <n v="182"/>
    <n v="3417"/>
    <n v="0"/>
    <x v="1221"/>
    <x v="939"/>
    <x v="1002"/>
    <n v="2531"/>
    <x v="0"/>
    <n v="0"/>
    <n v="1822"/>
    <n v="1668"/>
    <n v="23"/>
    <n v="654"/>
    <n v="15803"/>
    <n v="0"/>
    <n v="18224"/>
    <n v="9522"/>
    <n v="3574"/>
    <n v="10045"/>
    <n v="0"/>
    <n v="0"/>
    <n v="5460"/>
    <n v="16751"/>
    <n v="346"/>
    <n v="1533"/>
    <n v="65455"/>
    <n v="60063190"/>
    <n v="45347610"/>
    <n v="20545642"/>
    <n v="29775510"/>
    <n v="0"/>
    <n v="0"/>
    <n v="24092295"/>
    <n v="29421983"/>
    <n v="268775"/>
    <n v="7796764"/>
    <n v="217311769"/>
    <n v="41229477"/>
    <n v="27341935"/>
    <n v="10072816"/>
    <n v="27909649"/>
    <n v="0"/>
    <n v="0"/>
    <n v="15123677"/>
    <n v="43910939"/>
    <n v="924430"/>
    <n v="4437943"/>
    <n v="170950866"/>
    <x v="1185"/>
    <n v="80247707"/>
    <n v="63961111"/>
    <n v="21274674"/>
    <n v="50057570"/>
    <n v="0"/>
    <n v="0"/>
    <n v="0"/>
    <n v="30160709"/>
    <n v="49223327"/>
    <x v="0"/>
    <x v="970"/>
    <n v="0"/>
    <n v="0"/>
    <n v="0"/>
    <n v="954975"/>
    <n v="307905387"/>
    <n v="3677139"/>
    <n v="0"/>
    <n v="0"/>
    <n v="1848514"/>
    <n v="5525653"/>
    <n v="21044960"/>
    <n v="12405573"/>
    <n v="9343784"/>
    <n v="7627589"/>
    <n v="0"/>
    <n v="0"/>
    <n v="9055263"/>
    <n v="25958109"/>
    <n v="0"/>
    <n v="447623"/>
    <n v="85882901"/>
    <n v="1849551"/>
    <n v="91727123"/>
    <n v="0"/>
    <n v="2425586"/>
    <n v="0"/>
    <n v="0"/>
    <n v="0"/>
    <n v="0"/>
    <n v="2750601"/>
    <n v="100651558"/>
    <n v="0"/>
    <n v="0"/>
    <n v="0"/>
    <n v="0"/>
    <n v="0"/>
    <n v="0"/>
    <n v="0"/>
    <n v="0"/>
    <n v="0"/>
    <n v="0"/>
    <n v="0"/>
    <n v="0"/>
    <n v="0"/>
  </r>
  <r>
    <n v="106531059"/>
    <x v="159"/>
    <x v="1"/>
    <x v="3"/>
    <d v="2017-01-07T00:00:00"/>
    <s v="09/30/2017"/>
    <s v="Open"/>
    <x v="45"/>
    <n v="1"/>
    <n v="207"/>
    <x v="4"/>
    <x v="0"/>
    <s v="Rural"/>
    <s v="(530) 623-5541"/>
    <s v="60  EASTER AVENUE"/>
    <s v="WEAVERVILLE"/>
    <n v="96093"/>
    <s v="AARON ROGERS"/>
    <n v="50"/>
    <n v="50"/>
    <n v="40"/>
    <x v="119"/>
    <n v="0"/>
    <n v="0"/>
    <n v="17"/>
    <n v="0"/>
    <n v="0"/>
    <n v="9"/>
    <n v="0"/>
    <n v="0"/>
    <n v="0"/>
    <n v="90"/>
    <n v="2"/>
    <x v="1222"/>
    <x v="6"/>
    <x v="412"/>
    <n v="317"/>
    <x v="0"/>
    <n v="0"/>
    <n v="17"/>
    <n v="0"/>
    <n v="0"/>
    <n v="90"/>
    <n v="901"/>
    <n v="425"/>
    <n v="2749"/>
    <n v="0"/>
    <n v="230"/>
    <n v="2767"/>
    <n v="0"/>
    <n v="0"/>
    <n v="1285"/>
    <n v="0"/>
    <n v="0"/>
    <n v="277"/>
    <n v="7308"/>
    <n v="1812599"/>
    <n v="0"/>
    <n v="45996"/>
    <n v="461010"/>
    <n v="0"/>
    <n v="0"/>
    <n v="209888"/>
    <n v="0"/>
    <n v="0"/>
    <n v="68675"/>
    <n v="2598168"/>
    <n v="1546910"/>
    <n v="0"/>
    <n v="201555"/>
    <n v="1204301"/>
    <n v="0"/>
    <n v="0"/>
    <n v="1165490"/>
    <n v="0"/>
    <n v="0"/>
    <n v="96102"/>
    <n v="4214358"/>
    <x v="1186"/>
    <n v="2296150"/>
    <n v="0"/>
    <n v="37151"/>
    <n v="1026978"/>
    <n v="0"/>
    <n v="0"/>
    <n v="0"/>
    <n v="619722"/>
    <n v="0"/>
    <x v="0"/>
    <x v="7"/>
    <n v="0"/>
    <n v="0"/>
    <n v="0"/>
    <n v="0"/>
    <n v="4069223"/>
    <n v="0"/>
    <n v="126502"/>
    <n v="0"/>
    <n v="0"/>
    <n v="126502"/>
    <n v="1063359"/>
    <n v="0"/>
    <n v="210400"/>
    <n v="764835"/>
    <n v="0"/>
    <n v="0"/>
    <n v="755656"/>
    <n v="0"/>
    <n v="0"/>
    <n v="75555"/>
    <n v="2869805"/>
    <n v="32111"/>
    <n v="3982851"/>
    <n v="0"/>
    <n v="251255"/>
    <n v="0"/>
    <n v="0"/>
    <n v="0"/>
    <n v="0"/>
    <n v="0"/>
    <n v="3821567"/>
    <n v="0"/>
    <n v="0"/>
    <n v="0"/>
    <n v="0"/>
    <n v="0"/>
    <n v="0"/>
    <n v="0"/>
    <n v="0"/>
    <n v="0"/>
    <n v="0"/>
    <n v="0"/>
    <n v="0"/>
    <n v="0"/>
  </r>
  <r>
    <n v="106400548"/>
    <x v="155"/>
    <x v="1"/>
    <x v="3"/>
    <d v="2017-01-07T00:00:00"/>
    <s v="09/30/2017"/>
    <s v="Open"/>
    <x v="15"/>
    <n v="8"/>
    <n v="801"/>
    <x v="1"/>
    <x v="0"/>
    <s v="Rural"/>
    <s v="(805) 434-3500"/>
    <s v="1100 LAS TABLAS ROAD"/>
    <s v="TEMPLETON"/>
    <n v="93465"/>
    <s v="MARK LISA"/>
    <n v="122"/>
    <n v="122"/>
    <n v="44"/>
    <x v="494"/>
    <n v="56"/>
    <n v="53"/>
    <n v="132"/>
    <n v="2"/>
    <n v="0"/>
    <n v="22"/>
    <n v="299"/>
    <n v="9"/>
    <n v="5"/>
    <n v="1054"/>
    <n v="0"/>
    <x v="1223"/>
    <x v="414"/>
    <x v="1003"/>
    <n v="458"/>
    <x v="11"/>
    <n v="0"/>
    <n v="42"/>
    <n v="957"/>
    <n v="28"/>
    <n v="25"/>
    <n v="3663"/>
    <n v="0"/>
    <n v="2612"/>
    <n v="328"/>
    <n v="609"/>
    <n v="3294"/>
    <n v="5"/>
    <n v="0"/>
    <n v="595"/>
    <n v="3719"/>
    <n v="14"/>
    <n v="512"/>
    <n v="11688"/>
    <n v="40513234"/>
    <n v="5899501"/>
    <n v="3143862"/>
    <n v="9300152"/>
    <n v="194009"/>
    <n v="0"/>
    <n v="1136830"/>
    <n v="24967281"/>
    <n v="712100"/>
    <n v="540846"/>
    <n v="86407815"/>
    <n v="24364187"/>
    <n v="4082820"/>
    <n v="3744704"/>
    <n v="21178135"/>
    <n v="63871"/>
    <n v="0"/>
    <n v="3256187"/>
    <n v="27810192"/>
    <n v="270502"/>
    <n v="3535738"/>
    <n v="88306336"/>
    <x v="1187"/>
    <n v="58677426"/>
    <n v="9097017"/>
    <n v="6397124"/>
    <n v="28856804"/>
    <n v="0"/>
    <n v="61791"/>
    <n v="0"/>
    <n v="3089748"/>
    <n v="38826105"/>
    <x v="0"/>
    <x v="971"/>
    <n v="0"/>
    <n v="0"/>
    <n v="0"/>
    <n v="3044788"/>
    <n v="150444563"/>
    <n v="0"/>
    <n v="0"/>
    <n v="0"/>
    <n v="0"/>
    <n v="0"/>
    <n v="6199995"/>
    <n v="885304"/>
    <n v="491442"/>
    <n v="1621483"/>
    <n v="196089"/>
    <n v="0"/>
    <n v="1180736"/>
    <n v="12657331"/>
    <n v="5412"/>
    <n v="1031796"/>
    <n v="24269588"/>
    <n v="289128"/>
    <n v="23316293"/>
    <n v="0"/>
    <n v="67364"/>
    <n v="0"/>
    <n v="0"/>
    <n v="0"/>
    <n v="0"/>
    <n v="147665"/>
    <n v="61894056"/>
    <n v="0"/>
    <n v="0"/>
    <n v="0"/>
    <n v="0"/>
    <n v="0"/>
    <n v="0"/>
    <n v="0"/>
    <n v="0"/>
    <n v="0"/>
    <n v="0"/>
    <n v="0"/>
    <n v="0"/>
    <n v="0"/>
  </r>
  <r>
    <n v="106364451"/>
    <x v="157"/>
    <x v="1"/>
    <x v="3"/>
    <d v="2017-01-07T00:00:00"/>
    <s v="09/30/2017"/>
    <s v="Open"/>
    <x v="5"/>
    <n v="12"/>
    <n v="1209"/>
    <x v="1"/>
    <x v="0"/>
    <s v=""/>
    <s v="(909) 796-6915"/>
    <s v="1720 MOUNTAIN VIEW AVENUE"/>
    <s v="LOMA LINDA"/>
    <n v="92354"/>
    <s v="DOUG PADGETT"/>
    <n v="81"/>
    <n v="81"/>
    <n v="64"/>
    <x v="8"/>
    <n v="0"/>
    <n v="16"/>
    <n v="4"/>
    <n v="0"/>
    <n v="0"/>
    <n v="0"/>
    <n v="1"/>
    <n v="1"/>
    <n v="0"/>
    <n v="22"/>
    <n v="12"/>
    <x v="8"/>
    <x v="6"/>
    <x v="1004"/>
    <n v="110"/>
    <x v="0"/>
    <n v="0"/>
    <n v="0"/>
    <n v="63"/>
    <n v="0"/>
    <n v="0"/>
    <n v="5077"/>
    <n v="4849"/>
    <n v="0"/>
    <n v="0"/>
    <n v="56"/>
    <n v="39"/>
    <n v="0"/>
    <n v="0"/>
    <n v="0"/>
    <n v="30"/>
    <n v="0"/>
    <n v="0"/>
    <n v="125"/>
    <n v="0"/>
    <n v="0"/>
    <n v="7867876"/>
    <n v="166112"/>
    <n v="0"/>
    <n v="0"/>
    <n v="0"/>
    <n v="149938"/>
    <n v="20000"/>
    <n v="0"/>
    <n v="8203926"/>
    <n v="0"/>
    <n v="0"/>
    <n v="1672"/>
    <n v="8517"/>
    <n v="0"/>
    <n v="0"/>
    <n v="994"/>
    <n v="0"/>
    <n v="0"/>
    <n v="0"/>
    <n v="11183"/>
    <x v="8"/>
    <n v="0"/>
    <n v="0"/>
    <n v="2372564"/>
    <n v="108669"/>
    <n v="0"/>
    <n v="0"/>
    <n v="0"/>
    <n v="0"/>
    <n v="0"/>
    <x v="0"/>
    <x v="972"/>
    <n v="0"/>
    <n v="0"/>
    <n v="0"/>
    <n v="0"/>
    <n v="2501233"/>
    <n v="0"/>
    <n v="0"/>
    <n v="0"/>
    <n v="0"/>
    <n v="0"/>
    <n v="0"/>
    <n v="0"/>
    <n v="5496984"/>
    <n v="65960"/>
    <n v="0"/>
    <n v="0"/>
    <n v="0"/>
    <n v="149938"/>
    <n v="0"/>
    <n v="994"/>
    <n v="5713876"/>
    <n v="-19340"/>
    <n v="4812976"/>
    <n v="0"/>
    <n v="0"/>
    <n v="0"/>
    <n v="0"/>
    <n v="0"/>
    <n v="0"/>
    <n v="3023"/>
    <n v="1163347"/>
    <n v="0"/>
    <n v="0"/>
    <n v="0"/>
    <n v="0"/>
    <n v="0"/>
    <n v="0"/>
    <n v="0"/>
    <n v="0"/>
    <n v="0"/>
    <n v="0"/>
    <n v="0"/>
    <n v="0"/>
    <n v="0"/>
  </r>
  <r>
    <n v="106330120"/>
    <x v="124"/>
    <x v="1"/>
    <x v="3"/>
    <d v="2017-01-07T00:00:00"/>
    <s v="09/30/2017"/>
    <s v="Open"/>
    <x v="24"/>
    <n v="12"/>
    <n v="1105"/>
    <x v="2"/>
    <x v="0"/>
    <s v=""/>
    <s v="(760) 773-4100"/>
    <s v="39000 BOB HOPE DRIVE"/>
    <s v="RANCHO MIRAGE"/>
    <n v="92270"/>
    <s v="CHRISTOPHER YADRON"/>
    <n v="100"/>
    <n v="100"/>
    <n v="85"/>
    <x v="8"/>
    <n v="0"/>
    <n v="0"/>
    <n v="0"/>
    <n v="0"/>
    <n v="0"/>
    <n v="287"/>
    <n v="0"/>
    <n v="0"/>
    <n v="40"/>
    <n v="327"/>
    <n v="0"/>
    <x v="8"/>
    <x v="6"/>
    <x v="8"/>
    <n v="0"/>
    <x v="0"/>
    <n v="0"/>
    <n v="5344"/>
    <n v="0"/>
    <n v="0"/>
    <n v="949"/>
    <n v="6293"/>
    <n v="0"/>
    <n v="0"/>
    <n v="0"/>
    <n v="0"/>
    <n v="0"/>
    <n v="0"/>
    <n v="0"/>
    <n v="3793"/>
    <n v="0"/>
    <n v="0"/>
    <n v="414"/>
    <n v="4207"/>
    <n v="0"/>
    <n v="0"/>
    <n v="0"/>
    <n v="0"/>
    <n v="0"/>
    <n v="0"/>
    <n v="6525911"/>
    <n v="0"/>
    <n v="0"/>
    <n v="1126012"/>
    <n v="7651923"/>
    <n v="0"/>
    <n v="0"/>
    <n v="0"/>
    <n v="0"/>
    <n v="0"/>
    <n v="0"/>
    <n v="1884122"/>
    <n v="0"/>
    <n v="0"/>
    <n v="200400"/>
    <n v="2084522"/>
    <x v="1188"/>
    <n v="0"/>
    <n v="0"/>
    <n v="0"/>
    <n v="0"/>
    <n v="0"/>
    <n v="0"/>
    <n v="0"/>
    <n v="3327682"/>
    <n v="0"/>
    <x v="0"/>
    <x v="973"/>
    <n v="0"/>
    <n v="0"/>
    <n v="0"/>
    <n v="71536"/>
    <n v="4593326"/>
    <n v="0"/>
    <n v="0"/>
    <n v="0"/>
    <n v="0"/>
    <n v="0"/>
    <n v="0"/>
    <n v="0"/>
    <n v="0"/>
    <n v="0"/>
    <n v="0"/>
    <n v="0"/>
    <n v="5082351"/>
    <n v="0"/>
    <n v="0"/>
    <n v="60768"/>
    <n v="5143119"/>
    <n v="1225208"/>
    <n v="4773690"/>
    <n v="0"/>
    <n v="0"/>
    <n v="0"/>
    <n v="0"/>
    <n v="0"/>
    <n v="0"/>
    <n v="548879"/>
    <n v="31292374"/>
    <n v="0"/>
    <n v="0"/>
    <n v="0"/>
    <n v="0"/>
    <n v="0"/>
    <n v="0"/>
    <n v="0"/>
    <n v="0"/>
    <n v="0"/>
    <n v="0"/>
    <n v="0"/>
    <n v="0"/>
    <n v="0"/>
  </r>
  <r>
    <n v="106191225"/>
    <x v="121"/>
    <x v="1"/>
    <x v="3"/>
    <d v="2017-01-07T00:00:00"/>
    <s v="09/30/2017"/>
    <s v="Open"/>
    <x v="0"/>
    <n v="11"/>
    <n v="933"/>
    <x v="2"/>
    <x v="0"/>
    <s v=""/>
    <s v="(310) 679-9126"/>
    <s v="1775 CHESTNUT STREET"/>
    <s v="LONG BEACH"/>
    <n v="90813"/>
    <s v="SHIRLEY SUMMERS"/>
    <n v="63"/>
    <n v="63"/>
    <n v="63"/>
    <x v="8"/>
    <n v="0"/>
    <n v="0"/>
    <n v="0"/>
    <n v="224"/>
    <n v="0"/>
    <n v="0"/>
    <n v="0"/>
    <n v="0"/>
    <n v="0"/>
    <n v="224"/>
    <n v="0"/>
    <x v="8"/>
    <x v="6"/>
    <x v="8"/>
    <n v="0"/>
    <x v="167"/>
    <n v="0"/>
    <n v="0"/>
    <n v="0"/>
    <n v="0"/>
    <n v="0"/>
    <n v="3794"/>
    <n v="0"/>
    <n v="0"/>
    <n v="0"/>
    <n v="0"/>
    <n v="0"/>
    <n v="0"/>
    <n v="0"/>
    <n v="0"/>
    <n v="0"/>
    <n v="0"/>
    <n v="0"/>
    <n v="0"/>
    <n v="0"/>
    <n v="0"/>
    <n v="0"/>
    <n v="0"/>
    <n v="6920030"/>
    <n v="0"/>
    <n v="0"/>
    <n v="0"/>
    <n v="0"/>
    <n v="0"/>
    <n v="6920030"/>
    <n v="0"/>
    <n v="0"/>
    <n v="0"/>
    <n v="0"/>
    <n v="0"/>
    <n v="0"/>
    <n v="0"/>
    <n v="0"/>
    <n v="0"/>
    <n v="0"/>
    <n v="0"/>
    <x v="8"/>
    <n v="0"/>
    <n v="0"/>
    <n v="0"/>
    <n v="0"/>
    <n v="0"/>
    <n v="5986248"/>
    <n v="0"/>
    <n v="0"/>
    <n v="0"/>
    <x v="0"/>
    <x v="7"/>
    <n v="0"/>
    <n v="0"/>
    <n v="0"/>
    <n v="0"/>
    <n v="5986248"/>
    <n v="0"/>
    <n v="0"/>
    <n v="0"/>
    <n v="0"/>
    <n v="0"/>
    <n v="0"/>
    <n v="0"/>
    <n v="0"/>
    <n v="0"/>
    <n v="933782"/>
    <n v="0"/>
    <n v="0"/>
    <n v="0"/>
    <n v="0"/>
    <n v="0"/>
    <n v="933782"/>
    <n v="0"/>
    <n v="732216"/>
    <n v="64219"/>
    <n v="0"/>
    <n v="0"/>
    <n v="0"/>
    <n v="0"/>
    <n v="0"/>
    <n v="0"/>
    <n v="1609083"/>
    <n v="0"/>
    <n v="0"/>
    <n v="0"/>
    <n v="0"/>
    <n v="0"/>
    <n v="0"/>
    <n v="0"/>
    <n v="0"/>
    <n v="0"/>
    <n v="0"/>
    <n v="0"/>
    <n v="0"/>
    <n v="0"/>
  </r>
  <r>
    <n v="106190422"/>
    <x v="139"/>
    <x v="1"/>
    <x v="3"/>
    <d v="2017-01-07T00:00:00"/>
    <s v="09/30/2017"/>
    <s v="Open"/>
    <x v="0"/>
    <n v="11"/>
    <n v="931"/>
    <x v="2"/>
    <x v="0"/>
    <s v=""/>
    <s v="(310) 325-9110"/>
    <s v="3330 LOMITA BOULEVARD"/>
    <s v="TORRANCE"/>
    <n v="90505"/>
    <s v="CRAIG LEACH"/>
    <n v="621"/>
    <n v="412"/>
    <n v="328"/>
    <x v="803"/>
    <n v="1688"/>
    <n v="219"/>
    <n v="333"/>
    <n v="0"/>
    <n v="0"/>
    <n v="50"/>
    <n v="2595"/>
    <n v="0"/>
    <n v="141"/>
    <n v="6618"/>
    <n v="0"/>
    <x v="1224"/>
    <x v="940"/>
    <x v="258"/>
    <n v="1365"/>
    <x v="0"/>
    <n v="0"/>
    <n v="188"/>
    <n v="9084"/>
    <n v="0"/>
    <n v="503"/>
    <n v="27458"/>
    <n v="0"/>
    <n v="38151"/>
    <n v="16103"/>
    <n v="1028"/>
    <n v="4688"/>
    <n v="0"/>
    <n v="0"/>
    <n v="1592"/>
    <n v="42453"/>
    <n v="0"/>
    <n v="1929"/>
    <n v="105944"/>
    <n v="160046919"/>
    <n v="143723746"/>
    <n v="18761193"/>
    <n v="24805910"/>
    <n v="0"/>
    <n v="0"/>
    <n v="4629596"/>
    <n v="171163299"/>
    <n v="0"/>
    <n v="2568332"/>
    <n v="525698995"/>
    <n v="102511929"/>
    <n v="62625865"/>
    <n v="4343439"/>
    <n v="18298162"/>
    <n v="0"/>
    <n v="0"/>
    <n v="5842596"/>
    <n v="162823808"/>
    <n v="0"/>
    <n v="4965440"/>
    <n v="361411239"/>
    <x v="1189"/>
    <n v="224994261"/>
    <n v="196478713"/>
    <n v="20824873"/>
    <n v="39642178"/>
    <n v="0"/>
    <n v="0"/>
    <n v="0"/>
    <n v="8531514"/>
    <n v="266450055"/>
    <x v="0"/>
    <x v="974"/>
    <n v="0"/>
    <n v="0"/>
    <n v="0"/>
    <n v="2501744"/>
    <n v="769846262"/>
    <n v="19036576"/>
    <n v="0"/>
    <n v="0"/>
    <n v="11226196"/>
    <n v="30262772"/>
    <n v="35784345"/>
    <n v="27508353"/>
    <n v="2123101"/>
    <n v="3169633"/>
    <n v="0"/>
    <n v="0"/>
    <n v="1869672"/>
    <n v="76498697"/>
    <n v="0"/>
    <n v="572943"/>
    <n v="147526744"/>
    <n v="3560425"/>
    <n v="149525890"/>
    <n v="0"/>
    <n v="6464546"/>
    <n v="0"/>
    <n v="0"/>
    <n v="0"/>
    <n v="0"/>
    <n v="6731462"/>
    <n v="602607220"/>
    <n v="0"/>
    <n v="0"/>
    <n v="0"/>
    <n v="0"/>
    <n v="0"/>
    <n v="0"/>
    <n v="0"/>
    <n v="0"/>
    <n v="0"/>
    <n v="0"/>
    <n v="0"/>
    <n v="0"/>
    <n v="0"/>
  </r>
  <r>
    <n v="106571086"/>
    <x v="149"/>
    <x v="1"/>
    <x v="3"/>
    <d v="2017-01-07T00:00:00"/>
    <s v="09/30/2017"/>
    <s v="Open"/>
    <x v="42"/>
    <n v="2"/>
    <n v="313"/>
    <x v="2"/>
    <x v="0"/>
    <s v=""/>
    <s v="(530) 669-5500"/>
    <s v="1325 COTTONWOOD STREET"/>
    <s v="WOODLAND"/>
    <n v="95695"/>
    <s v="KEVIN VAZIRI"/>
    <n v="108"/>
    <n v="108"/>
    <n v="108"/>
    <x v="482"/>
    <n v="313"/>
    <n v="380"/>
    <n v="389"/>
    <n v="0"/>
    <n v="0"/>
    <n v="19"/>
    <n v="578"/>
    <n v="32"/>
    <n v="0"/>
    <n v="2259"/>
    <n v="0"/>
    <x v="715"/>
    <x v="941"/>
    <x v="805"/>
    <n v="534"/>
    <x v="0"/>
    <n v="0"/>
    <n v="51"/>
    <n v="1228"/>
    <n v="40"/>
    <n v="0"/>
    <n v="5174"/>
    <n v="0"/>
    <n v="2749"/>
    <n v="2440"/>
    <n v="3405"/>
    <n v="5075"/>
    <n v="2"/>
    <n v="0"/>
    <n v="272"/>
    <n v="5959"/>
    <n v="366"/>
    <n v="983"/>
    <n v="21251"/>
    <n v="22589361"/>
    <n v="12444562"/>
    <n v="10236236"/>
    <n v="13740873"/>
    <n v="0"/>
    <n v="0"/>
    <n v="1656014"/>
    <n v="19800096"/>
    <n v="673070"/>
    <n v="0"/>
    <n v="81140212"/>
    <n v="20692193"/>
    <n v="11727485"/>
    <n v="3699636"/>
    <n v="27411584"/>
    <n v="9973"/>
    <n v="0"/>
    <n v="2290339"/>
    <n v="27406846"/>
    <n v="1447202"/>
    <n v="733181"/>
    <n v="95418439"/>
    <x v="1190"/>
    <n v="35894951"/>
    <n v="21666692"/>
    <n v="11241100"/>
    <n v="38972449"/>
    <n v="0"/>
    <n v="8472"/>
    <n v="0"/>
    <n v="2602479"/>
    <n v="33190267"/>
    <x v="0"/>
    <x v="975"/>
    <n v="0"/>
    <n v="0"/>
    <n v="0"/>
    <n v="649687"/>
    <n v="147921755"/>
    <n v="3208528"/>
    <n v="3835098"/>
    <n v="0"/>
    <n v="6605741"/>
    <n v="13649367"/>
    <n v="7164868"/>
    <n v="5660624"/>
    <n v="2341936"/>
    <n v="5956525"/>
    <n v="1501"/>
    <n v="0"/>
    <n v="1019572"/>
    <n v="19995527"/>
    <n v="63243"/>
    <n v="82467"/>
    <n v="42286263"/>
    <n v="910713"/>
    <n v="42241669"/>
    <n v="0"/>
    <n v="345387"/>
    <n v="0"/>
    <n v="0"/>
    <n v="0"/>
    <n v="0"/>
    <n v="2205331"/>
    <n v="39341176"/>
    <n v="0"/>
    <n v="0"/>
    <n v="0"/>
    <n v="0"/>
    <n v="0"/>
    <n v="0"/>
    <n v="0"/>
    <n v="0"/>
    <n v="0"/>
    <n v="0"/>
    <n v="0"/>
    <n v="0"/>
    <n v="0"/>
  </r>
  <r>
    <n v="106190883"/>
    <x v="148"/>
    <x v="1"/>
    <x v="3"/>
    <d v="2017-01-07T00:00:00"/>
    <s v="09/30/2017"/>
    <s v="Open"/>
    <x v="0"/>
    <n v="11"/>
    <n v="919"/>
    <x v="1"/>
    <x v="0"/>
    <s v=""/>
    <s v="(562) 945-3561"/>
    <s v="9080 COLIMA ROAD"/>
    <s v="WHITTIER"/>
    <n v="90605"/>
    <s v="RICHARD CASTRO"/>
    <n v="178"/>
    <n v="178"/>
    <n v="178"/>
    <x v="804"/>
    <n v="250"/>
    <n v="255"/>
    <n v="638"/>
    <n v="0"/>
    <n v="0"/>
    <n v="9"/>
    <n v="315"/>
    <n v="9"/>
    <n v="239"/>
    <n v="2051"/>
    <n v="0"/>
    <x v="1225"/>
    <x v="23"/>
    <x v="1005"/>
    <n v="2123"/>
    <x v="0"/>
    <n v="0"/>
    <n v="79"/>
    <n v="1060"/>
    <n v="22"/>
    <n v="573"/>
    <n v="8964"/>
    <n v="0"/>
    <n v="674"/>
    <n v="715"/>
    <n v="2118"/>
    <n v="4624"/>
    <n v="0"/>
    <n v="0"/>
    <n v="256"/>
    <n v="2026"/>
    <n v="19"/>
    <n v="1153"/>
    <n v="11585"/>
    <n v="22165198"/>
    <n v="15579890"/>
    <n v="31574170"/>
    <n v="33561271"/>
    <n v="0"/>
    <n v="0"/>
    <n v="1914819"/>
    <n v="20238757"/>
    <n v="307329"/>
    <n v="7258873"/>
    <n v="132600307"/>
    <n v="6462227"/>
    <n v="8282663"/>
    <n v="6613908"/>
    <n v="24526760"/>
    <n v="0"/>
    <n v="0"/>
    <n v="1997579"/>
    <n v="15176734"/>
    <n v="87400"/>
    <n v="3142062"/>
    <n v="66289333"/>
    <x v="1191"/>
    <n v="24143538"/>
    <n v="19942893"/>
    <n v="34607000"/>
    <n v="53136555"/>
    <n v="-640919"/>
    <n v="0"/>
    <n v="0"/>
    <n v="3535385"/>
    <n v="28353269"/>
    <x v="0"/>
    <x v="976"/>
    <n v="0"/>
    <n v="0"/>
    <n v="0"/>
    <n v="6824259"/>
    <n v="172716459"/>
    <n v="0"/>
    <n v="443319"/>
    <n v="0"/>
    <n v="0"/>
    <n v="443319"/>
    <n v="4483887"/>
    <n v="3919660"/>
    <n v="4221997"/>
    <n v="5394794"/>
    <n v="0"/>
    <n v="0"/>
    <n v="377013"/>
    <n v="7062222"/>
    <n v="0"/>
    <n v="1156927"/>
    <n v="26616500"/>
    <n v="-66419"/>
    <n v="25595383"/>
    <n v="0"/>
    <n v="0"/>
    <n v="0"/>
    <n v="0"/>
    <n v="0"/>
    <n v="0"/>
    <n v="71637"/>
    <n v="5182387"/>
    <n v="0"/>
    <n v="0"/>
    <n v="0"/>
    <n v="0"/>
    <n v="0"/>
    <n v="0"/>
    <n v="0"/>
    <n v="0"/>
    <n v="0"/>
    <n v="0"/>
    <n v="0"/>
    <n v="0"/>
    <n v="0"/>
  </r>
  <r>
    <n v="106190859"/>
    <x v="152"/>
    <x v="1"/>
    <x v="3"/>
    <d v="2017-01-07T00:00:00"/>
    <s v="09/30/2017"/>
    <s v="Open"/>
    <x v="0"/>
    <n v="11"/>
    <n v="905"/>
    <x v="1"/>
    <x v="0"/>
    <s v=""/>
    <s v="(818) 676-4000"/>
    <s v="7300 MEDICAL CENTER DRIVE"/>
    <s v="WEST HILLS"/>
    <n v="91307"/>
    <s v="COLLIER LONG"/>
    <n v="260"/>
    <n v="228"/>
    <n v="228"/>
    <x v="258"/>
    <n v="169"/>
    <n v="132"/>
    <n v="250"/>
    <n v="0"/>
    <n v="0"/>
    <n v="19"/>
    <n v="500"/>
    <n v="8"/>
    <n v="26"/>
    <n v="2084"/>
    <n v="0"/>
    <x v="1226"/>
    <x v="17"/>
    <x v="488"/>
    <n v="1119"/>
    <x v="0"/>
    <n v="0"/>
    <n v="156"/>
    <n v="1903"/>
    <n v="22"/>
    <n v="52"/>
    <n v="9745"/>
    <n v="0"/>
    <n v="8950"/>
    <n v="904"/>
    <n v="1010"/>
    <n v="4760"/>
    <n v="0"/>
    <n v="0"/>
    <n v="450"/>
    <n v="5435"/>
    <n v="61"/>
    <n v="2014"/>
    <n v="23584"/>
    <n v="141774947"/>
    <n v="26343190"/>
    <n v="21236779"/>
    <n v="34641090"/>
    <n v="0"/>
    <n v="0"/>
    <n v="5016788"/>
    <n v="60917412"/>
    <n v="398613"/>
    <n v="845008"/>
    <n v="291173827"/>
    <n v="46898296"/>
    <n v="10785631"/>
    <n v="7694765"/>
    <n v="31913073"/>
    <n v="0"/>
    <n v="0"/>
    <n v="4335360"/>
    <n v="43040019"/>
    <n v="113941"/>
    <n v="12887305"/>
    <n v="157668390"/>
    <x v="1192"/>
    <n v="175457333"/>
    <n v="34545024"/>
    <n v="26190453"/>
    <n v="59846673"/>
    <n v="0"/>
    <n v="0"/>
    <n v="0"/>
    <n v="8535079"/>
    <n v="77664928"/>
    <x v="0"/>
    <x v="977"/>
    <n v="0"/>
    <n v="0"/>
    <n v="0"/>
    <n v="12925569"/>
    <n v="396238667"/>
    <n v="0"/>
    <n v="0"/>
    <n v="0"/>
    <n v="0"/>
    <n v="0"/>
    <n v="13215910"/>
    <n v="2583797"/>
    <n v="2741091"/>
    <n v="6707490"/>
    <n v="0"/>
    <n v="0"/>
    <n v="817069"/>
    <n v="26292503"/>
    <n v="0"/>
    <n v="245690"/>
    <n v="52603550"/>
    <n v="2354511"/>
    <n v="53445255"/>
    <n v="0"/>
    <n v="27531"/>
    <n v="0"/>
    <n v="0"/>
    <n v="0"/>
    <n v="0"/>
    <n v="2596248"/>
    <n v="90736372"/>
    <n v="0"/>
    <n v="0"/>
    <n v="0"/>
    <n v="0"/>
    <n v="0"/>
    <n v="0"/>
    <n v="0"/>
    <n v="0"/>
    <n v="0"/>
    <n v="0"/>
    <n v="0"/>
    <n v="0"/>
    <n v="0"/>
  </r>
  <r>
    <n v="106380939"/>
    <x v="473"/>
    <x v="1"/>
    <x v="3"/>
    <d v="2017-01-07T00:00:00"/>
    <s v="09/30/2017"/>
    <s v="Open"/>
    <x v="12"/>
    <n v="4"/>
    <n v="423"/>
    <x v="7"/>
    <x v="0"/>
    <s v="Teaching"/>
    <s v="(415) 206-8000"/>
    <s v="1001 POTRERO AVENUE"/>
    <s v="SAN FRANCISCO"/>
    <n v="94110"/>
    <s v="SUSAN P. EHRLICH"/>
    <n v="397"/>
    <n v="324"/>
    <n v="305"/>
    <x v="805"/>
    <n v="173"/>
    <n v="990"/>
    <n v="1279"/>
    <n v="30"/>
    <n v="0"/>
    <n v="401"/>
    <n v="186"/>
    <n v="0"/>
    <n v="44"/>
    <n v="3922"/>
    <n v="0"/>
    <x v="1227"/>
    <x v="942"/>
    <x v="1006"/>
    <n v="6969"/>
    <x v="22"/>
    <n v="0"/>
    <n v="3581"/>
    <n v="748"/>
    <n v="0"/>
    <n v="110"/>
    <n v="25969"/>
    <n v="0"/>
    <n v="37087"/>
    <n v="604"/>
    <n v="24932"/>
    <n v="64125"/>
    <n v="10360"/>
    <n v="0"/>
    <n v="4216"/>
    <n v="14647"/>
    <n v="344"/>
    <n v="3965"/>
    <n v="160280"/>
    <n v="117473931"/>
    <n v="23990211"/>
    <n v="118110613"/>
    <n v="145199567"/>
    <n v="7519056"/>
    <n v="0"/>
    <n v="50895576"/>
    <n v="26393436"/>
    <n v="0"/>
    <n v="2315737"/>
    <n v="491898127"/>
    <n v="65905987"/>
    <n v="3605117"/>
    <n v="46305728"/>
    <n v="124738569"/>
    <n v="23002708"/>
    <n v="0"/>
    <n v="21278224"/>
    <n v="27824949"/>
    <n v="1911103"/>
    <n v="13491779"/>
    <n v="328064164"/>
    <x v="1193"/>
    <n v="157893313"/>
    <n v="22892450"/>
    <n v="142179314"/>
    <n v="260534038"/>
    <n v="-31892288"/>
    <n v="18939840"/>
    <n v="0"/>
    <n v="51227522"/>
    <n v="37979557"/>
    <x v="0"/>
    <x v="978"/>
    <n v="0"/>
    <n v="0"/>
    <n v="0"/>
    <n v="4085075"/>
    <n v="684074527"/>
    <n v="0"/>
    <n v="8226025"/>
    <n v="0"/>
    <n v="4801006"/>
    <n v="13027031"/>
    <n v="24399586"/>
    <n v="4502297"/>
    <n v="51820667"/>
    <n v="16878187"/>
    <n v="11087948"/>
    <n v="0"/>
    <n v="20052906"/>
    <n v="20142472"/>
    <n v="30732"/>
    <n v="0"/>
    <n v="148914795"/>
    <n v="19444808"/>
    <n v="192018075"/>
    <n v="0"/>
    <n v="13132583"/>
    <n v="0"/>
    <n v="0"/>
    <n v="0"/>
    <n v="0"/>
    <n v="80439"/>
    <n v="165604986"/>
    <n v="0"/>
    <n v="0"/>
    <n v="0"/>
    <n v="0"/>
    <n v="0"/>
    <n v="0"/>
    <n v="0"/>
    <n v="0"/>
    <n v="0"/>
    <n v="0"/>
    <n v="0"/>
    <n v="0"/>
    <n v="0"/>
  </r>
  <r>
    <n v="106381154"/>
    <x v="156"/>
    <x v="1"/>
    <x v="3"/>
    <d v="2017-01-07T00:00:00"/>
    <s v="09/30/2017"/>
    <s v="Open"/>
    <x v="12"/>
    <n v="4"/>
    <n v="423"/>
    <x v="3"/>
    <x v="0"/>
    <s v="Teaching"/>
    <s v="(415) 476-1000"/>
    <s v="505 PARNASSUS AVENUE"/>
    <s v="SAN FRANCISCO"/>
    <n v="94143"/>
    <s v="MARK LARET"/>
    <n v="1019"/>
    <n v="782"/>
    <n v="726"/>
    <x v="806"/>
    <n v="467"/>
    <n v="758"/>
    <n v="1848"/>
    <n v="17"/>
    <n v="0"/>
    <n v="0"/>
    <n v="3734"/>
    <n v="0"/>
    <n v="66"/>
    <n v="9123"/>
    <n v="0"/>
    <x v="1228"/>
    <x v="784"/>
    <x v="1007"/>
    <n v="11342"/>
    <x v="150"/>
    <n v="0"/>
    <n v="0"/>
    <n v="20434"/>
    <n v="0"/>
    <n v="368"/>
    <n v="56475"/>
    <n v="0"/>
    <n v="96937"/>
    <n v="14641"/>
    <n v="20093"/>
    <n v="46494"/>
    <n v="297"/>
    <n v="0"/>
    <n v="0"/>
    <n v="163472"/>
    <n v="0"/>
    <n v="6265"/>
    <n v="348199"/>
    <n v="496454468"/>
    <n v="106566665"/>
    <n v="292652100"/>
    <n v="347577360"/>
    <n v="4088001"/>
    <n v="0"/>
    <n v="0"/>
    <n v="771013185"/>
    <n v="0"/>
    <n v="7702384"/>
    <n v="2026054163"/>
    <n v="375111879"/>
    <n v="56718332"/>
    <n v="77645393"/>
    <n v="179892807"/>
    <n v="1129887"/>
    <n v="0"/>
    <n v="0"/>
    <n v="632246071"/>
    <n v="0"/>
    <n v="24254529"/>
    <n v="1346998898"/>
    <x v="1194"/>
    <n v="727891531"/>
    <n v="136132024"/>
    <n v="311698647"/>
    <n v="446324773"/>
    <n v="0"/>
    <n v="3759099"/>
    <n v="0"/>
    <n v="0"/>
    <n v="869134292"/>
    <x v="0"/>
    <x v="979"/>
    <n v="0"/>
    <n v="0"/>
    <n v="0"/>
    <n v="2358190"/>
    <n v="2524819679"/>
    <n v="0"/>
    <n v="0"/>
    <n v="0"/>
    <n v="170565"/>
    <n v="170565"/>
    <n v="143379106"/>
    <n v="26731030"/>
    <n v="57432044"/>
    <n v="77881507"/>
    <n v="1445917"/>
    <n v="0"/>
    <n v="0"/>
    <n v="529691255"/>
    <n v="0"/>
    <n v="11843088"/>
    <n v="848403947"/>
    <n v="28590842"/>
    <n v="852576802"/>
    <n v="0"/>
    <n v="8198669"/>
    <n v="0"/>
    <n v="0"/>
    <n v="0"/>
    <n v="0"/>
    <n v="28280742"/>
    <n v="2040931375"/>
    <n v="0"/>
    <n v="0"/>
    <n v="0"/>
    <n v="0"/>
    <n v="0"/>
    <n v="0"/>
    <n v="0"/>
    <n v="0"/>
    <n v="0"/>
    <n v="0"/>
    <n v="0"/>
    <n v="0"/>
    <n v="0"/>
  </r>
  <r>
    <n v="106341006"/>
    <x v="164"/>
    <x v="1"/>
    <x v="3"/>
    <d v="2017-01-07T00:00:00"/>
    <s v="09/30/2017"/>
    <s v="Open"/>
    <x v="22"/>
    <n v="2"/>
    <n v="311"/>
    <x v="3"/>
    <x v="0"/>
    <s v="Teaching"/>
    <s v="(916) 734-7020"/>
    <s v="2315 STOCKTON BOULEVARD"/>
    <s v="SACRAMENTO"/>
    <n v="95817"/>
    <s v="ANN MADDEN RICE"/>
    <n v="627"/>
    <n v="605"/>
    <n v="605"/>
    <x v="807"/>
    <n v="256"/>
    <n v="1227"/>
    <n v="1803"/>
    <n v="0"/>
    <n v="0"/>
    <n v="295"/>
    <n v="2329"/>
    <n v="65"/>
    <n v="4"/>
    <n v="8349"/>
    <n v="0"/>
    <x v="1229"/>
    <x v="943"/>
    <x v="1008"/>
    <n v="9573"/>
    <x v="0"/>
    <n v="0"/>
    <n v="1707"/>
    <n v="9987"/>
    <n v="231"/>
    <n v="30"/>
    <n v="49016"/>
    <n v="0"/>
    <n v="72286"/>
    <n v="7710"/>
    <n v="7231"/>
    <n v="15062"/>
    <n v="101"/>
    <n v="0"/>
    <n v="15144"/>
    <n v="127619"/>
    <n v="1795"/>
    <n v="56"/>
    <n v="247004"/>
    <n v="431745358"/>
    <n v="53249167"/>
    <n v="261557973"/>
    <n v="249019698"/>
    <n v="0"/>
    <n v="0"/>
    <n v="62218163"/>
    <n v="321363262"/>
    <n v="8575671"/>
    <n v="1326988"/>
    <n v="1389056280"/>
    <n v="248693583"/>
    <n v="25469901"/>
    <n v="39587834"/>
    <n v="83515341"/>
    <n v="624588"/>
    <n v="0"/>
    <n v="76779371"/>
    <n v="348111171"/>
    <n v="9242978"/>
    <n v="177074"/>
    <n v="832201841"/>
    <x v="1195"/>
    <n v="568383051"/>
    <n v="66022267"/>
    <n v="247129505"/>
    <n v="278306395"/>
    <n v="0"/>
    <n v="477879"/>
    <n v="0"/>
    <n v="124788822"/>
    <n v="401795734"/>
    <x v="0"/>
    <x v="980"/>
    <n v="0"/>
    <n v="0"/>
    <n v="0"/>
    <n v="33342126"/>
    <n v="1750848944"/>
    <n v="0"/>
    <n v="0"/>
    <n v="0"/>
    <n v="29544004"/>
    <n v="29544004"/>
    <n v="112055890"/>
    <n v="12696801"/>
    <n v="37234790"/>
    <n v="54228644"/>
    <n v="146709"/>
    <n v="0"/>
    <n v="14208712"/>
    <n v="267678699"/>
    <n v="1359512"/>
    <n v="343424"/>
    <n v="499953181"/>
    <n v="19665968"/>
    <n v="498897082"/>
    <n v="0"/>
    <n v="4354918"/>
    <n v="0"/>
    <n v="0"/>
    <n v="0"/>
    <n v="0"/>
    <n v="29002000"/>
    <n v="1038460000"/>
    <n v="0"/>
    <n v="0"/>
    <n v="0"/>
    <n v="0"/>
    <n v="0"/>
    <n v="0"/>
    <n v="0"/>
    <n v="0"/>
    <n v="0"/>
    <n v="0"/>
    <n v="0"/>
    <n v="0"/>
    <n v="0"/>
  </r>
  <r>
    <n v="106301279"/>
    <x v="165"/>
    <x v="1"/>
    <x v="3"/>
    <d v="2017-01-07T00:00:00"/>
    <s v="09/30/2017"/>
    <s v="Open"/>
    <x v="9"/>
    <n v="13"/>
    <n v="1015"/>
    <x v="3"/>
    <x v="0"/>
    <s v="Teaching"/>
    <s v="(714) 456-7890"/>
    <s v="101 CITY DRIVE SOUTH"/>
    <s v="ORANGE"/>
    <n v="92868"/>
    <s v="TERRY BELMONT"/>
    <n v="417"/>
    <n v="417"/>
    <n v="417"/>
    <x v="605"/>
    <n v="560"/>
    <n v="850"/>
    <n v="1494"/>
    <n v="0"/>
    <n v="0"/>
    <n v="103"/>
    <n v="1344"/>
    <n v="117"/>
    <n v="0"/>
    <n v="5701"/>
    <n v="0"/>
    <x v="1230"/>
    <x v="944"/>
    <x v="1009"/>
    <n v="6590"/>
    <x v="0"/>
    <n v="0"/>
    <n v="533"/>
    <n v="6646"/>
    <n v="420"/>
    <n v="0"/>
    <n v="31047"/>
    <n v="0"/>
    <n v="45271"/>
    <n v="9366"/>
    <n v="7247"/>
    <n v="32064"/>
    <n v="179"/>
    <n v="0"/>
    <n v="565"/>
    <n v="51377"/>
    <n v="3059"/>
    <n v="0"/>
    <n v="149128"/>
    <n v="142136364"/>
    <n v="72676383"/>
    <n v="111525850"/>
    <n v="137824869"/>
    <n v="0"/>
    <n v="0"/>
    <n v="15290497"/>
    <n v="144211321"/>
    <n v="9769284"/>
    <n v="0"/>
    <n v="633434568"/>
    <n v="114803892"/>
    <n v="29521332"/>
    <n v="18206715"/>
    <n v="77488960"/>
    <n v="659447"/>
    <n v="0"/>
    <n v="3409449"/>
    <n v="130883705"/>
    <n v="5575937"/>
    <n v="0"/>
    <n v="380549437"/>
    <x v="1196"/>
    <n v="202503388"/>
    <n v="77588407"/>
    <n v="99960938"/>
    <n v="193974033"/>
    <n v="0"/>
    <n v="860341"/>
    <n v="0"/>
    <n v="0"/>
    <n v="151166433"/>
    <x v="0"/>
    <x v="981"/>
    <n v="-100000"/>
    <n v="1970400"/>
    <n v="-1970400"/>
    <n v="582170"/>
    <n v="752432405"/>
    <n v="0"/>
    <n v="500726"/>
    <n v="0"/>
    <n v="0"/>
    <n v="500726"/>
    <n v="54436868"/>
    <n v="24609308"/>
    <n v="29771627"/>
    <n v="21840522"/>
    <n v="-200894"/>
    <n v="0"/>
    <n v="6711392"/>
    <n v="123928593"/>
    <n v="954910"/>
    <n v="0"/>
    <n v="262052326"/>
    <n v="7558542"/>
    <n v="251339463"/>
    <n v="0"/>
    <n v="839188"/>
    <n v="0"/>
    <n v="0"/>
    <n v="0"/>
    <n v="0"/>
    <n v="16094767"/>
    <n v="737056187"/>
    <n v="0"/>
    <n v="0"/>
    <n v="0"/>
    <n v="0"/>
    <n v="0"/>
    <n v="0"/>
    <n v="0"/>
    <n v="0"/>
    <n v="0"/>
    <n v="0"/>
    <n v="0"/>
    <n v="0"/>
    <n v="0"/>
  </r>
  <r>
    <n v="106370875"/>
    <x v="188"/>
    <x v="1"/>
    <x v="3"/>
    <d v="2017-01-07T00:00:00"/>
    <s v="09/30/2017"/>
    <s v="Open"/>
    <x v="2"/>
    <n v="14"/>
    <n v="1420"/>
    <x v="2"/>
    <x v="0"/>
    <s v=""/>
    <s v="(619) 482-5800"/>
    <s v="751 MEDICAL CENTER COURT"/>
    <s v="CHULA VISTA"/>
    <n v="91911"/>
    <s v="PABLO VELEZ"/>
    <n v="343"/>
    <n v="339"/>
    <n v="278"/>
    <x v="808"/>
    <n v="702"/>
    <n v="467"/>
    <n v="1208"/>
    <n v="1"/>
    <n v="0"/>
    <n v="54"/>
    <n v="573"/>
    <n v="81"/>
    <n v="48"/>
    <n v="4100"/>
    <n v="156"/>
    <x v="1231"/>
    <x v="945"/>
    <x v="1010"/>
    <n v="7522"/>
    <x v="60"/>
    <n v="0"/>
    <n v="253"/>
    <n v="2594"/>
    <n v="369"/>
    <n v="219"/>
    <n v="25486"/>
    <n v="7892"/>
    <n v="7625"/>
    <n v="7234"/>
    <n v="2569"/>
    <n v="9088"/>
    <n v="1"/>
    <n v="0"/>
    <n v="1373"/>
    <n v="13410"/>
    <n v="2101"/>
    <n v="311"/>
    <n v="43712"/>
    <n v="92857553"/>
    <n v="61373349"/>
    <n v="41723479"/>
    <n v="82471561"/>
    <n v="154354"/>
    <n v="0"/>
    <n v="2978604"/>
    <n v="41698262"/>
    <n v="3553167"/>
    <n v="2107996"/>
    <n v="328918325"/>
    <n v="44544416"/>
    <n v="27900939"/>
    <n v="11335428"/>
    <n v="50318925"/>
    <n v="327"/>
    <n v="0"/>
    <n v="5241455"/>
    <n v="44011311"/>
    <n v="3477454"/>
    <n v="501251"/>
    <n v="187331506"/>
    <x v="1197"/>
    <n v="118052138"/>
    <n v="83383710"/>
    <n v="47220893"/>
    <n v="115079727"/>
    <n v="-1519281"/>
    <n v="133350"/>
    <n v="0"/>
    <n v="6993180"/>
    <n v="60278043"/>
    <x v="0"/>
    <x v="982"/>
    <n v="0"/>
    <n v="0"/>
    <n v="0"/>
    <n v="2343648"/>
    <n v="439254114"/>
    <n v="4507018"/>
    <n v="0"/>
    <n v="0"/>
    <n v="6746324"/>
    <n v="11253342"/>
    <n v="19349831"/>
    <n v="10397596"/>
    <n v="7357295"/>
    <n v="17710759"/>
    <n v="21331"/>
    <n v="0"/>
    <n v="1226879"/>
    <n v="32177854"/>
    <n v="0"/>
    <n v="7514"/>
    <n v="88249059"/>
    <n v="2008429"/>
    <n v="93006178"/>
    <n v="0"/>
    <n v="10430152"/>
    <n v="0"/>
    <n v="0"/>
    <n v="0"/>
    <n v="0"/>
    <n v="31036861"/>
    <n v="150219040"/>
    <n v="0"/>
    <n v="0"/>
    <n v="0"/>
    <n v="0"/>
    <n v="0"/>
    <n v="0"/>
    <n v="0"/>
    <n v="0"/>
    <n v="0"/>
    <n v="0"/>
    <n v="0"/>
    <n v="0"/>
    <n v="0"/>
  </r>
  <r>
    <n v="106370689"/>
    <x v="192"/>
    <x v="1"/>
    <x v="3"/>
    <d v="2017-01-07T00:00:00"/>
    <s v="09/30/2017"/>
    <s v="Open"/>
    <x v="2"/>
    <n v="14"/>
    <n v="1420"/>
    <x v="2"/>
    <x v="0"/>
    <s v=""/>
    <s v="(619) 435-6251"/>
    <s v="250 PROSPECT PLACE"/>
    <s v="CORONADO"/>
    <n v="92118"/>
    <s v="SUSAN STONE"/>
    <n v="181"/>
    <n v="154"/>
    <n v="116"/>
    <x v="809"/>
    <n v="89"/>
    <n v="31"/>
    <n v="150"/>
    <n v="0"/>
    <n v="0"/>
    <n v="7"/>
    <n v="147"/>
    <n v="5"/>
    <n v="8"/>
    <n v="627"/>
    <n v="87"/>
    <x v="1232"/>
    <x v="647"/>
    <x v="588"/>
    <n v="5950"/>
    <x v="0"/>
    <n v="0"/>
    <n v="301"/>
    <n v="738"/>
    <n v="6"/>
    <n v="144"/>
    <n v="10591"/>
    <n v="8800"/>
    <n v="5562"/>
    <n v="2794"/>
    <n v="534"/>
    <n v="1886"/>
    <n v="0"/>
    <n v="0"/>
    <n v="1469"/>
    <n v="9569"/>
    <n v="512"/>
    <n v="139"/>
    <n v="22465"/>
    <n v="12931420"/>
    <n v="6075912"/>
    <n v="4573658"/>
    <n v="17610419"/>
    <n v="0"/>
    <n v="0"/>
    <n v="1113953"/>
    <n v="11765655"/>
    <n v="219881"/>
    <n v="286574"/>
    <n v="54577472"/>
    <n v="8376986"/>
    <n v="4672344"/>
    <n v="1883082"/>
    <n v="8516501"/>
    <n v="0"/>
    <n v="0"/>
    <n v="1737866"/>
    <n v="13378423"/>
    <n v="889966"/>
    <n v="251064"/>
    <n v="39706232"/>
    <x v="1198"/>
    <n v="16233695"/>
    <n v="10264349"/>
    <n v="4948786"/>
    <n v="19111022"/>
    <n v="0"/>
    <n v="0"/>
    <n v="0"/>
    <n v="2256501"/>
    <n v="19091124"/>
    <x v="0"/>
    <x v="983"/>
    <n v="0"/>
    <n v="0"/>
    <n v="0"/>
    <n v="149883"/>
    <n v="73285694"/>
    <n v="860161"/>
    <n v="0"/>
    <n v="0"/>
    <n v="2838693"/>
    <n v="3698854"/>
    <n v="5074711"/>
    <n v="1344068"/>
    <n v="1507954"/>
    <n v="7015897"/>
    <n v="0"/>
    <n v="0"/>
    <n v="595318"/>
    <n v="8891647"/>
    <n v="0"/>
    <n v="267269"/>
    <n v="24696864"/>
    <n v="359001"/>
    <n v="23898956"/>
    <n v="0"/>
    <n v="2210720"/>
    <n v="0"/>
    <n v="0"/>
    <n v="0"/>
    <n v="0"/>
    <n v="5028187"/>
    <n v="27837356"/>
    <n v="0"/>
    <n v="0"/>
    <n v="0"/>
    <n v="0"/>
    <n v="0"/>
    <n v="0"/>
    <n v="0"/>
    <n v="0"/>
    <n v="0"/>
    <n v="0"/>
    <n v="0"/>
    <n v="0"/>
    <n v="0"/>
  </r>
  <r>
    <n v="106370714"/>
    <x v="193"/>
    <x v="1"/>
    <x v="3"/>
    <d v="2017-01-07T00:00:00"/>
    <s v="09/30/2017"/>
    <s v="Open"/>
    <x v="2"/>
    <n v="14"/>
    <n v="1422"/>
    <x v="2"/>
    <x v="0"/>
    <s v=""/>
    <s v="(619) 465-0711"/>
    <s v="5555 GROSSMONT CENTER DRIVE"/>
    <s v="LA MESA"/>
    <n v="91942"/>
    <s v="SCOTT EVANS"/>
    <n v="524"/>
    <n v="509"/>
    <n v="350"/>
    <x v="810"/>
    <n v="890"/>
    <n v="787"/>
    <n v="2080"/>
    <n v="1"/>
    <n v="0"/>
    <n v="59"/>
    <n v="932"/>
    <n v="88"/>
    <n v="17"/>
    <n v="6764"/>
    <n v="35"/>
    <x v="1233"/>
    <x v="287"/>
    <x v="1011"/>
    <n v="7895"/>
    <x v="20"/>
    <n v="0"/>
    <n v="291"/>
    <n v="3331"/>
    <n v="386"/>
    <n v="73"/>
    <n v="32159"/>
    <n v="448"/>
    <n v="44809"/>
    <n v="17963"/>
    <n v="4969"/>
    <n v="20896"/>
    <n v="1"/>
    <n v="0"/>
    <n v="1419"/>
    <n v="30444"/>
    <n v="2326"/>
    <n v="765"/>
    <n v="123592"/>
    <n v="169243909"/>
    <n v="86191975"/>
    <n v="60847138"/>
    <n v="138452111"/>
    <n v="69775"/>
    <n v="0"/>
    <n v="6037459"/>
    <n v="64260276"/>
    <n v="5115431"/>
    <n v="1026260"/>
    <n v="531244334"/>
    <n v="89483640"/>
    <n v="49112374"/>
    <n v="21956257"/>
    <n v="85509881"/>
    <n v="5377"/>
    <n v="0"/>
    <n v="5233552"/>
    <n v="159854779"/>
    <n v="6875483"/>
    <n v="2256513"/>
    <n v="420287856"/>
    <x v="1199"/>
    <n v="219816632"/>
    <n v="127105518"/>
    <n v="74560199"/>
    <n v="195809486"/>
    <n v="-2557237"/>
    <n v="61218"/>
    <n v="0"/>
    <n v="9171850"/>
    <n v="178660278"/>
    <x v="0"/>
    <x v="984"/>
    <n v="0"/>
    <n v="0"/>
    <n v="0"/>
    <n v="1344351"/>
    <n v="816897764"/>
    <n v="7964364"/>
    <n v="0"/>
    <n v="0"/>
    <n v="14008111"/>
    <n v="21972475"/>
    <n v="38910917"/>
    <n v="16163195"/>
    <n v="10800433"/>
    <n v="28152506"/>
    <n v="13934"/>
    <n v="0"/>
    <n v="2099161"/>
    <n v="59462888"/>
    <n v="0"/>
    <n v="1003867"/>
    <n v="156606901"/>
    <n v="4080047"/>
    <n v="159812772"/>
    <n v="0"/>
    <n v="12576802"/>
    <n v="0"/>
    <n v="0"/>
    <n v="0"/>
    <n v="0"/>
    <n v="21691996"/>
    <n v="391727868"/>
    <n v="0"/>
    <n v="0"/>
    <n v="0"/>
    <n v="0"/>
    <n v="0"/>
    <n v="0"/>
    <n v="0"/>
    <n v="0"/>
    <n v="0"/>
    <n v="0"/>
    <n v="0"/>
    <n v="0"/>
    <n v="0"/>
  </r>
  <r>
    <n v="106410817"/>
    <x v="184"/>
    <x v="1"/>
    <x v="3"/>
    <d v="2017-01-07T00:00:00"/>
    <s v="09/30/2017"/>
    <s v="Open"/>
    <x v="16"/>
    <n v="4"/>
    <n v="425"/>
    <x v="2"/>
    <x v="0"/>
    <s v=""/>
    <s v="(650) 992-4000"/>
    <s v="1900 SULLIVAN AVENUE"/>
    <s v="DALY CITY"/>
    <n v="94015"/>
    <s v="JOHN FERRELLI"/>
    <n v="478"/>
    <n v="415"/>
    <n v="228"/>
    <x v="561"/>
    <n v="113"/>
    <n v="54"/>
    <n v="160"/>
    <n v="0"/>
    <n v="0"/>
    <n v="41"/>
    <n v="423"/>
    <n v="0"/>
    <n v="20"/>
    <n v="1269"/>
    <n v="23"/>
    <x v="1234"/>
    <x v="946"/>
    <x v="1012"/>
    <n v="7096"/>
    <x v="0"/>
    <n v="0"/>
    <n v="167"/>
    <n v="2323"/>
    <n v="0"/>
    <n v="125"/>
    <n v="20800"/>
    <n v="14386"/>
    <n v="8746"/>
    <n v="1754"/>
    <n v="566"/>
    <n v="7495"/>
    <n v="0"/>
    <n v="0"/>
    <n v="372"/>
    <n v="12506"/>
    <n v="0"/>
    <n v="806"/>
    <n v="32245"/>
    <n v="78762940"/>
    <n v="18600863"/>
    <n v="26741027"/>
    <n v="38646679"/>
    <n v="0"/>
    <n v="0"/>
    <n v="9409367"/>
    <n v="54037621"/>
    <n v="0"/>
    <n v="2691224"/>
    <n v="228889721"/>
    <n v="36697708"/>
    <n v="10330606"/>
    <n v="2160623"/>
    <n v="23378107"/>
    <n v="0"/>
    <n v="0"/>
    <n v="1734393"/>
    <n v="43907571"/>
    <n v="0"/>
    <n v="2450559"/>
    <n v="120659567"/>
    <x v="1200"/>
    <n v="105148482"/>
    <n v="26281765"/>
    <n v="25602392"/>
    <n v="57443007"/>
    <n v="0"/>
    <n v="0"/>
    <n v="0"/>
    <n v="9641178"/>
    <n v="70279967"/>
    <x v="0"/>
    <x v="985"/>
    <n v="0"/>
    <n v="0"/>
    <n v="0"/>
    <n v="2632662"/>
    <n v="300961345"/>
    <n v="0"/>
    <n v="0"/>
    <n v="0"/>
    <n v="0"/>
    <n v="0"/>
    <n v="10134102"/>
    <n v="2357639"/>
    <n v="3249502"/>
    <n v="3809037"/>
    <n v="0"/>
    <n v="0"/>
    <n v="1391208"/>
    <n v="26681905"/>
    <n v="0"/>
    <n v="964550"/>
    <n v="48587943"/>
    <n v="1291182"/>
    <n v="67813815"/>
    <n v="0"/>
    <n v="-441664"/>
    <n v="0"/>
    <n v="0"/>
    <n v="0"/>
    <n v="0"/>
    <n v="2530000"/>
    <n v="36304759"/>
    <n v="0"/>
    <n v="0"/>
    <n v="0"/>
    <n v="0"/>
    <n v="0"/>
    <n v="0"/>
    <n v="0"/>
    <n v="0"/>
    <n v="0"/>
    <n v="0"/>
    <n v="0"/>
    <n v="0"/>
    <n v="0"/>
  </r>
  <r>
    <n v="106124004"/>
    <x v="187"/>
    <x v="1"/>
    <x v="3"/>
    <d v="2017-01-07T00:00:00"/>
    <s v="09/30/2017"/>
    <s v="Open"/>
    <x v="6"/>
    <n v="1"/>
    <n v="105"/>
    <x v="7"/>
    <x v="1"/>
    <s v=""/>
    <s v="(707) 445-7710"/>
    <s v="720 WOOD STREET"/>
    <s v="EUREKA"/>
    <n v="95501"/>
    <s v="EMI BOTZLER-RODGERS"/>
    <n v="16"/>
    <n v="16"/>
    <n v="16"/>
    <x v="329"/>
    <n v="0"/>
    <n v="0"/>
    <n v="0"/>
    <n v="0"/>
    <n v="0"/>
    <n v="99"/>
    <n v="0"/>
    <n v="1"/>
    <n v="0"/>
    <n v="137"/>
    <n v="0"/>
    <x v="384"/>
    <x v="6"/>
    <x v="8"/>
    <n v="0"/>
    <x v="0"/>
    <n v="0"/>
    <n v="935"/>
    <n v="0"/>
    <n v="7"/>
    <n v="0"/>
    <n v="1366"/>
    <n v="0"/>
    <n v="0"/>
    <n v="0"/>
    <n v="0"/>
    <n v="0"/>
    <n v="0"/>
    <n v="0"/>
    <n v="0"/>
    <n v="0"/>
    <n v="0"/>
    <n v="0"/>
    <n v="0"/>
    <n v="724404"/>
    <n v="0"/>
    <n v="0"/>
    <n v="0"/>
    <n v="0"/>
    <n v="0"/>
    <n v="1597447"/>
    <n v="0"/>
    <n v="11960"/>
    <n v="0"/>
    <n v="2333811"/>
    <n v="0"/>
    <n v="0"/>
    <n v="0"/>
    <n v="0"/>
    <n v="0"/>
    <n v="0"/>
    <n v="0"/>
    <n v="0"/>
    <n v="0"/>
    <n v="0"/>
    <n v="0"/>
    <x v="8"/>
    <n v="0"/>
    <n v="0"/>
    <n v="0"/>
    <n v="0"/>
    <n v="0"/>
    <n v="0"/>
    <n v="0"/>
    <n v="0"/>
    <n v="0"/>
    <x v="0"/>
    <x v="7"/>
    <n v="0"/>
    <n v="0"/>
    <n v="0"/>
    <n v="0"/>
    <n v="0"/>
    <n v="0"/>
    <n v="0"/>
    <n v="0"/>
    <n v="0"/>
    <n v="0"/>
    <n v="724404"/>
    <n v="0"/>
    <n v="0"/>
    <n v="0"/>
    <n v="0"/>
    <n v="0"/>
    <n v="1597447"/>
    <n v="0"/>
    <n v="11960"/>
    <n v="0"/>
    <n v="2333811"/>
    <n v="0"/>
    <n v="1446860"/>
    <n v="325381"/>
    <n v="0"/>
    <n v="0"/>
    <n v="0"/>
    <n v="0"/>
    <n v="0"/>
    <n v="0"/>
    <n v="0"/>
    <n v="0"/>
    <n v="0"/>
    <n v="0"/>
    <n v="0"/>
    <n v="0"/>
    <n v="0"/>
    <n v="0"/>
    <n v="0"/>
    <n v="0"/>
    <n v="0"/>
    <n v="0"/>
    <n v="0"/>
    <n v="0"/>
  </r>
  <r>
    <n v="106321016"/>
    <x v="182"/>
    <x v="1"/>
    <x v="3"/>
    <d v="2017-01-07T00:00:00"/>
    <s v="09/30/2017"/>
    <s v="Open"/>
    <x v="10"/>
    <n v="1"/>
    <n v="215"/>
    <x v="4"/>
    <x v="0"/>
    <s v="Rural"/>
    <s v="(530) 258-2151"/>
    <s v="130 BRENTWOOD DRIVE"/>
    <s v="CHESTER"/>
    <n v="96020"/>
    <s v="LINDA WAGNER"/>
    <n v="26"/>
    <n v="26"/>
    <n v="24"/>
    <x v="716"/>
    <n v="0"/>
    <n v="1"/>
    <n v="4"/>
    <n v="0"/>
    <n v="0"/>
    <n v="5"/>
    <n v="0"/>
    <n v="0"/>
    <n v="0"/>
    <n v="28"/>
    <n v="1"/>
    <x v="1235"/>
    <x v="6"/>
    <x v="1013"/>
    <n v="15"/>
    <x v="0"/>
    <n v="0"/>
    <n v="16"/>
    <n v="0"/>
    <n v="0"/>
    <n v="184"/>
    <n v="1561"/>
    <n v="1456"/>
    <n v="3597"/>
    <n v="0"/>
    <n v="153"/>
    <n v="977"/>
    <n v="0"/>
    <n v="0"/>
    <n v="2737"/>
    <n v="0"/>
    <n v="0"/>
    <n v="303"/>
    <n v="7767"/>
    <n v="525992"/>
    <n v="0"/>
    <n v="635280"/>
    <n v="144952"/>
    <n v="0"/>
    <n v="0"/>
    <n v="130999"/>
    <n v="0"/>
    <n v="0"/>
    <n v="91816"/>
    <n v="1529039"/>
    <n v="2474199"/>
    <n v="0"/>
    <n v="133879"/>
    <n v="760411"/>
    <n v="0"/>
    <n v="0"/>
    <n v="2102129"/>
    <n v="0"/>
    <n v="0"/>
    <n v="179158"/>
    <n v="5649776"/>
    <x v="1201"/>
    <n v="1493964"/>
    <n v="0"/>
    <n v="456418"/>
    <n v="537242"/>
    <n v="0"/>
    <n v="0"/>
    <n v="0"/>
    <n v="806081"/>
    <n v="0"/>
    <x v="0"/>
    <x v="986"/>
    <n v="0"/>
    <n v="0"/>
    <n v="0"/>
    <n v="41451"/>
    <n v="3513027"/>
    <n v="0"/>
    <n v="0"/>
    <n v="0"/>
    <n v="0"/>
    <n v="0"/>
    <n v="1506227"/>
    <n v="0"/>
    <n v="312741"/>
    <n v="368121"/>
    <n v="0"/>
    <n v="0"/>
    <n v="1427047"/>
    <n v="0"/>
    <n v="-46079"/>
    <n v="97731"/>
    <n v="3665788"/>
    <n v="162730"/>
    <n v="4169262"/>
    <n v="868750"/>
    <n v="37963"/>
    <n v="0"/>
    <n v="0"/>
    <n v="0"/>
    <n v="0"/>
    <n v="172672"/>
    <n v="1813878"/>
    <n v="0"/>
    <n v="0"/>
    <n v="0"/>
    <n v="0"/>
    <n v="0"/>
    <n v="0"/>
    <n v="0"/>
    <n v="0"/>
    <n v="0"/>
    <n v="0"/>
    <n v="0"/>
    <n v="0"/>
    <n v="0"/>
  </r>
  <r>
    <n v="106410891"/>
    <x v="183"/>
    <x v="1"/>
    <x v="3"/>
    <d v="2017-01-07T00:00:00"/>
    <s v="09/30/2017"/>
    <s v="Open"/>
    <x v="16"/>
    <n v="4"/>
    <n v="428"/>
    <x v="2"/>
    <x v="0"/>
    <s v=""/>
    <s v="(650) 369-5811"/>
    <s v="170 ALAMEDA DE LAS PULGAS"/>
    <s v="REDWOOD CITY"/>
    <n v="94062"/>
    <s v="BILL GRAHAM"/>
    <n v="208"/>
    <n v="172"/>
    <n v="61"/>
    <x v="514"/>
    <n v="92"/>
    <n v="21"/>
    <n v="36"/>
    <n v="0"/>
    <n v="0"/>
    <n v="12"/>
    <n v="596"/>
    <n v="2"/>
    <n v="27"/>
    <n v="1366"/>
    <n v="0"/>
    <x v="793"/>
    <x v="947"/>
    <x v="272"/>
    <n v="153"/>
    <x v="0"/>
    <n v="0"/>
    <n v="14"/>
    <n v="1901"/>
    <n v="5"/>
    <n v="55"/>
    <n v="5115"/>
    <n v="0"/>
    <n v="7351"/>
    <n v="654"/>
    <n v="145"/>
    <n v="605"/>
    <n v="0"/>
    <n v="0"/>
    <n v="37"/>
    <n v="7905"/>
    <n v="130"/>
    <n v="368"/>
    <n v="17195"/>
    <n v="91519528"/>
    <n v="13220618"/>
    <n v="3885572"/>
    <n v="4991444"/>
    <n v="0"/>
    <n v="0"/>
    <n v="172546"/>
    <n v="59159658"/>
    <n v="207311"/>
    <n v="2360844"/>
    <n v="175517521"/>
    <n v="55351112"/>
    <n v="4924030"/>
    <n v="1089335"/>
    <n v="4558941"/>
    <n v="0"/>
    <n v="0"/>
    <n v="277531"/>
    <n v="59521322"/>
    <n v="980566"/>
    <n v="2771863"/>
    <n v="129474700"/>
    <x v="1202"/>
    <n v="127481161"/>
    <n v="16172639"/>
    <n v="4447468"/>
    <n v="8863215"/>
    <n v="0"/>
    <n v="0"/>
    <n v="0"/>
    <n v="382138"/>
    <n v="73077344"/>
    <x v="0"/>
    <x v="987"/>
    <n v="0"/>
    <n v="0"/>
    <n v="0"/>
    <n v="4534469"/>
    <n v="236945610"/>
    <n v="0"/>
    <n v="0"/>
    <n v="0"/>
    <n v="0"/>
    <n v="0"/>
    <n v="19172075"/>
    <n v="1954548"/>
    <n v="435222"/>
    <n v="647568"/>
    <n v="0"/>
    <n v="0"/>
    <n v="31394"/>
    <n v="45216702"/>
    <n v="0"/>
    <n v="589102"/>
    <n v="68046611"/>
    <n v="960878"/>
    <n v="69930462"/>
    <n v="0"/>
    <n v="1572161"/>
    <n v="0"/>
    <n v="0"/>
    <n v="0"/>
    <n v="0"/>
    <n v="1495120"/>
    <n v="315614892"/>
    <n v="0"/>
    <n v="0"/>
    <n v="0"/>
    <n v="0"/>
    <n v="0"/>
    <n v="0"/>
    <n v="0"/>
    <n v="0"/>
    <n v="0"/>
    <n v="0"/>
    <n v="0"/>
    <n v="0"/>
    <n v="0"/>
  </r>
  <r>
    <n v="106190708"/>
    <x v="181"/>
    <x v="1"/>
    <x v="3"/>
    <d v="2017-01-07T00:00:00"/>
    <s v="09/30/2017"/>
    <s v="Open"/>
    <x v="0"/>
    <n v="11"/>
    <n v="905"/>
    <x v="2"/>
    <x v="0"/>
    <s v=""/>
    <s v="(818) 581-1664"/>
    <s v="4929 VAN NUYS BOULEVARD"/>
    <s v="SHERMAN OAKS"/>
    <n v="91403"/>
    <s v="BOCKHI PARK"/>
    <n v="153"/>
    <n v="153"/>
    <n v="153"/>
    <x v="490"/>
    <n v="148"/>
    <n v="70"/>
    <n v="240"/>
    <n v="0"/>
    <n v="0"/>
    <n v="105"/>
    <n v="14"/>
    <n v="1"/>
    <n v="46"/>
    <n v="1342"/>
    <n v="0"/>
    <x v="1236"/>
    <x v="948"/>
    <x v="1014"/>
    <n v="2494"/>
    <x v="0"/>
    <n v="0"/>
    <n v="288"/>
    <n v="20"/>
    <n v="4"/>
    <n v="207"/>
    <n v="8399"/>
    <n v="0"/>
    <n v="1923"/>
    <n v="422"/>
    <n v="489"/>
    <n v="2111"/>
    <n v="0"/>
    <n v="0"/>
    <n v="1666"/>
    <n v="76"/>
    <n v="16"/>
    <n v="783"/>
    <n v="7486"/>
    <n v="29607697"/>
    <n v="6134946"/>
    <n v="11371477"/>
    <n v="26046839"/>
    <n v="0"/>
    <n v="0"/>
    <n v="4309587"/>
    <n v="217542"/>
    <n v="30142"/>
    <n v="1476960"/>
    <n v="79195190"/>
    <n v="6644534"/>
    <n v="1402746"/>
    <n v="1355278"/>
    <n v="5319384"/>
    <n v="0"/>
    <n v="0"/>
    <n v="4472649"/>
    <n v="261748"/>
    <n v="37923"/>
    <n v="1858227"/>
    <n v="21352489"/>
    <x v="1203"/>
    <n v="28448990"/>
    <n v="5796669"/>
    <n v="10680601"/>
    <n v="24593497"/>
    <n v="0"/>
    <n v="0"/>
    <n v="0"/>
    <n v="7080282"/>
    <n v="643402"/>
    <x v="0"/>
    <x v="988"/>
    <n v="0"/>
    <n v="0"/>
    <n v="0"/>
    <n v="18488"/>
    <n v="79974983"/>
    <n v="0"/>
    <n v="0"/>
    <n v="0"/>
    <n v="0"/>
    <n v="0"/>
    <n v="7791158"/>
    <n v="1738503"/>
    <n v="2046154"/>
    <n v="6772726"/>
    <n v="0"/>
    <n v="0"/>
    <n v="1939776"/>
    <n v="-164112"/>
    <n v="8970"/>
    <n v="439521"/>
    <n v="20572696"/>
    <n v="224765"/>
    <n v="20724072"/>
    <n v="0"/>
    <n v="0"/>
    <n v="0"/>
    <n v="0"/>
    <n v="0"/>
    <n v="0"/>
    <n v="1145466"/>
    <n v="49819529"/>
    <n v="0"/>
    <n v="0"/>
    <n v="0"/>
    <n v="0"/>
    <n v="0"/>
    <n v="0"/>
    <n v="0"/>
    <n v="0"/>
    <n v="0"/>
    <n v="0"/>
    <n v="0"/>
    <n v="0"/>
    <n v="0"/>
  </r>
  <r>
    <n v="106344114"/>
    <x v="172"/>
    <x v="1"/>
    <x v="3"/>
    <d v="2017-01-07T00:00:00"/>
    <s v="09/30/2017"/>
    <s v="Open"/>
    <x v="22"/>
    <n v="2"/>
    <n v="311"/>
    <x v="2"/>
    <x v="4"/>
    <s v=""/>
    <s v="(916) 453-2000"/>
    <s v="2425 STOCKTON BOULEVARD"/>
    <s v="SACRAMENTO"/>
    <n v="95817"/>
    <s v="MARGARET BRYAN"/>
    <n v="80"/>
    <n v="70"/>
    <n v="70"/>
    <x v="8"/>
    <n v="0"/>
    <n v="133"/>
    <n v="55"/>
    <n v="0"/>
    <n v="0"/>
    <n v="1"/>
    <n v="93"/>
    <n v="70"/>
    <n v="0"/>
    <n v="352"/>
    <n v="0"/>
    <x v="8"/>
    <x v="6"/>
    <x v="1015"/>
    <n v="117"/>
    <x v="0"/>
    <n v="0"/>
    <n v="1"/>
    <n v="359"/>
    <n v="910"/>
    <n v="0"/>
    <n v="2045"/>
    <n v="0"/>
    <n v="0"/>
    <n v="0"/>
    <n v="2005"/>
    <n v="3291"/>
    <n v="0"/>
    <n v="0"/>
    <n v="155"/>
    <n v="2485"/>
    <n v="495"/>
    <n v="0"/>
    <n v="8431"/>
    <n v="0"/>
    <n v="0"/>
    <n v="8082086"/>
    <n v="2321962"/>
    <n v="0"/>
    <n v="0"/>
    <n v="25251"/>
    <n v="5257826"/>
    <n v="6668568"/>
    <n v="0"/>
    <n v="22355693"/>
    <n v="0"/>
    <n v="0"/>
    <n v="2647468"/>
    <n v="4286040"/>
    <n v="0"/>
    <n v="0"/>
    <n v="230049"/>
    <n v="3132902"/>
    <n v="1203426"/>
    <n v="0"/>
    <n v="11499885"/>
    <x v="8"/>
    <n v="0"/>
    <n v="0"/>
    <n v="9659207"/>
    <n v="4798010"/>
    <n v="0"/>
    <n v="0"/>
    <n v="0"/>
    <n v="184671"/>
    <n v="5773460"/>
    <x v="0"/>
    <x v="989"/>
    <n v="0"/>
    <n v="0"/>
    <n v="0"/>
    <n v="0"/>
    <n v="28287342"/>
    <n v="0"/>
    <n v="0"/>
    <n v="0"/>
    <n v="0"/>
    <n v="0"/>
    <n v="0"/>
    <n v="0"/>
    <n v="1070347"/>
    <n v="1809992"/>
    <n v="0"/>
    <n v="0"/>
    <n v="70629"/>
    <n v="2617268"/>
    <n v="0"/>
    <n v="0"/>
    <n v="5568236"/>
    <n v="1002471"/>
    <n v="15863399"/>
    <n v="0"/>
    <n v="0"/>
    <n v="0"/>
    <n v="0"/>
    <n v="0"/>
    <n v="0"/>
    <n v="276998"/>
    <n v="70167317"/>
    <n v="0"/>
    <n v="0"/>
    <n v="0"/>
    <n v="0"/>
    <n v="0"/>
    <n v="0"/>
    <n v="0"/>
    <n v="0"/>
    <n v="0"/>
    <n v="0"/>
    <n v="0"/>
    <n v="0"/>
    <n v="0"/>
  </r>
  <r>
    <n v="106291023"/>
    <x v="173"/>
    <x v="1"/>
    <x v="3"/>
    <d v="2017-01-07T00:00:00"/>
    <s v="09/30/2017"/>
    <s v="Open"/>
    <x v="40"/>
    <n v="2"/>
    <n v="301"/>
    <x v="2"/>
    <x v="0"/>
    <s v="Rural"/>
    <s v="(530) 274-6700"/>
    <s v="155 GLASSON WAY"/>
    <s v="GRASS VALLEY"/>
    <n v="95945"/>
    <s v="KATHERINE MEDEIROS"/>
    <n v="121"/>
    <n v="121"/>
    <n v="121"/>
    <x v="686"/>
    <n v="100"/>
    <n v="63"/>
    <n v="289"/>
    <n v="0"/>
    <n v="0"/>
    <n v="24"/>
    <n v="243"/>
    <n v="5"/>
    <n v="27"/>
    <n v="1305"/>
    <n v="0"/>
    <x v="1237"/>
    <x v="949"/>
    <x v="700"/>
    <n v="800"/>
    <x v="0"/>
    <n v="0"/>
    <n v="97"/>
    <n v="586"/>
    <n v="13"/>
    <n v="59"/>
    <n v="4233"/>
    <n v="0"/>
    <n v="14354"/>
    <n v="2654"/>
    <n v="764"/>
    <n v="4707"/>
    <n v="0"/>
    <n v="0"/>
    <n v="897"/>
    <n v="5237"/>
    <n v="86"/>
    <n v="816"/>
    <n v="29515"/>
    <n v="46990102"/>
    <n v="7407599"/>
    <n v="3412104"/>
    <n v="14344317"/>
    <n v="0"/>
    <n v="0"/>
    <n v="1633098"/>
    <n v="11327779"/>
    <n v="307771"/>
    <n v="1361086"/>
    <n v="86783856"/>
    <n v="38659738"/>
    <n v="7873022"/>
    <n v="2174592"/>
    <n v="15777267"/>
    <n v="0"/>
    <n v="0"/>
    <n v="2513841"/>
    <n v="17433351"/>
    <n v="252528"/>
    <n v="2049360"/>
    <n v="86733699"/>
    <x v="1204"/>
    <n v="70065780"/>
    <n v="12823756"/>
    <n v="4048393"/>
    <n v="24900718"/>
    <n v="0"/>
    <n v="0"/>
    <n v="0"/>
    <n v="3115381"/>
    <n v="12667320"/>
    <x v="0"/>
    <x v="990"/>
    <n v="0"/>
    <n v="0"/>
    <n v="0"/>
    <n v="2495563"/>
    <n v="132468694"/>
    <n v="0"/>
    <n v="52974"/>
    <n v="0"/>
    <n v="0"/>
    <n v="52974"/>
    <n v="14988146"/>
    <n v="2447995"/>
    <n v="1081332"/>
    <n v="5000882"/>
    <n v="0"/>
    <n v="0"/>
    <n v="982791"/>
    <n v="15547758"/>
    <n v="0"/>
    <n v="1052931"/>
    <n v="41101835"/>
    <n v="430858"/>
    <n v="42532848"/>
    <n v="0"/>
    <n v="5090761"/>
    <n v="0"/>
    <n v="0"/>
    <n v="0"/>
    <n v="0"/>
    <n v="571308"/>
    <n v="39592131"/>
    <n v="0"/>
    <n v="0"/>
    <n v="0"/>
    <n v="0"/>
    <n v="0"/>
    <n v="0"/>
    <n v="0"/>
    <n v="0"/>
    <n v="0"/>
    <n v="0"/>
    <n v="0"/>
    <n v="0"/>
    <n v="0"/>
  </r>
  <r>
    <n v="106450940"/>
    <x v="191"/>
    <x v="1"/>
    <x v="3"/>
    <d v="2017-01-07T00:00:00"/>
    <s v="09/30/2017"/>
    <s v="Open"/>
    <x v="3"/>
    <n v="1"/>
    <n v="209"/>
    <x v="1"/>
    <x v="0"/>
    <s v=""/>
    <s v="(530) 244-5400"/>
    <s v="1100 BUTTE STREET"/>
    <s v="REDDING"/>
    <n v="96001"/>
    <s v="RICHARD FLETCHER"/>
    <n v="178"/>
    <n v="178"/>
    <n v="88"/>
    <x v="811"/>
    <n v="27"/>
    <n v="51"/>
    <n v="340"/>
    <n v="0"/>
    <n v="0"/>
    <n v="210"/>
    <n v="108"/>
    <n v="0"/>
    <n v="24"/>
    <n v="1931"/>
    <n v="0"/>
    <x v="1032"/>
    <x v="950"/>
    <x v="1016"/>
    <n v="1417"/>
    <x v="0"/>
    <n v="0"/>
    <n v="667"/>
    <n v="360"/>
    <n v="4"/>
    <n v="31"/>
    <n v="7815"/>
    <n v="0"/>
    <n v="4998"/>
    <n v="122"/>
    <n v="598"/>
    <n v="5112"/>
    <n v="0"/>
    <n v="0"/>
    <n v="1874"/>
    <n v="775"/>
    <n v="4"/>
    <n v="1755"/>
    <n v="15238"/>
    <n v="79758925"/>
    <n v="2271947"/>
    <n v="3664810"/>
    <n v="22156288"/>
    <n v="0"/>
    <n v="0"/>
    <n v="14761723"/>
    <n v="8278498"/>
    <n v="73269"/>
    <n v="292430"/>
    <n v="131257890"/>
    <n v="34978560"/>
    <n v="507422"/>
    <n v="2442887"/>
    <n v="20837915"/>
    <n v="0"/>
    <n v="0"/>
    <n v="9827904"/>
    <n v="5982318"/>
    <n v="23414"/>
    <n v="1568380"/>
    <n v="76168800"/>
    <x v="1205"/>
    <n v="93948646"/>
    <n v="2308054"/>
    <n v="4982584"/>
    <n v="37462121"/>
    <n v="-114234"/>
    <n v="0"/>
    <n v="0"/>
    <n v="18425429"/>
    <n v="10715614"/>
    <x v="0"/>
    <x v="991"/>
    <n v="0"/>
    <n v="0"/>
    <n v="0"/>
    <n v="83491"/>
    <n v="170024618"/>
    <n v="0"/>
    <n v="0"/>
    <n v="0"/>
    <n v="0"/>
    <n v="0"/>
    <n v="19022495"/>
    <n v="502784"/>
    <n v="988952"/>
    <n v="5780541"/>
    <n v="0"/>
    <n v="0"/>
    <n v="6451726"/>
    <n v="3448070"/>
    <n v="-15070"/>
    <n v="1222574"/>
    <n v="37402072"/>
    <n v="348781"/>
    <n v="33857336"/>
    <n v="0"/>
    <n v="23868"/>
    <n v="0"/>
    <n v="0"/>
    <n v="0"/>
    <n v="0"/>
    <n v="969697"/>
    <n v="17013288"/>
    <n v="0"/>
    <n v="0"/>
    <n v="0"/>
    <n v="0"/>
    <n v="0"/>
    <n v="0"/>
    <n v="0"/>
    <n v="0"/>
    <n v="0"/>
    <n v="0"/>
    <n v="0"/>
    <n v="0"/>
    <n v="0"/>
  </r>
  <r>
    <n v="106374049"/>
    <x v="194"/>
    <x v="1"/>
    <x v="3"/>
    <d v="2017-01-07T00:00:00"/>
    <s v="09/30/2017"/>
    <s v="Open"/>
    <x v="2"/>
    <n v="14"/>
    <n v="1416"/>
    <x v="2"/>
    <x v="0"/>
    <s v=""/>
    <s v="(858) 637-6920"/>
    <s v="7989 LINDA VISTA ROAD"/>
    <s v="SAN DIEGO"/>
    <n v="92111"/>
    <s v="TRISHA KHALEGHI"/>
    <n v="16"/>
    <n v="14"/>
    <n v="12"/>
    <x v="8"/>
    <n v="1"/>
    <n v="0"/>
    <n v="0"/>
    <n v="0"/>
    <n v="0"/>
    <n v="0"/>
    <n v="69"/>
    <n v="0"/>
    <n v="0"/>
    <n v="70"/>
    <n v="0"/>
    <x v="8"/>
    <x v="202"/>
    <x v="8"/>
    <n v="0"/>
    <x v="0"/>
    <n v="0"/>
    <n v="0"/>
    <n v="1080"/>
    <n v="0"/>
    <n v="0"/>
    <n v="1084"/>
    <n v="0"/>
    <n v="0"/>
    <n v="11"/>
    <n v="0"/>
    <n v="0"/>
    <n v="0"/>
    <n v="0"/>
    <n v="0"/>
    <n v="1375"/>
    <n v="16"/>
    <n v="0"/>
    <n v="1402"/>
    <n v="0"/>
    <n v="5641"/>
    <n v="0"/>
    <n v="0"/>
    <n v="0"/>
    <n v="0"/>
    <n v="0"/>
    <n v="1529408"/>
    <n v="0"/>
    <n v="0"/>
    <n v="1535049"/>
    <n v="0"/>
    <n v="17820"/>
    <n v="0"/>
    <n v="0"/>
    <n v="0"/>
    <n v="0"/>
    <n v="0"/>
    <n v="1709642"/>
    <n v="5964"/>
    <n v="0"/>
    <n v="1733426"/>
    <x v="8"/>
    <n v="0"/>
    <n v="26518"/>
    <n v="0"/>
    <n v="0"/>
    <n v="0"/>
    <n v="0"/>
    <n v="0"/>
    <n v="0"/>
    <n v="1867761"/>
    <x v="0"/>
    <x v="992"/>
    <n v="0"/>
    <n v="0"/>
    <n v="0"/>
    <n v="0"/>
    <n v="1900243"/>
    <n v="4455"/>
    <n v="0"/>
    <n v="0"/>
    <n v="0"/>
    <n v="4455"/>
    <n v="0"/>
    <n v="1398"/>
    <n v="0"/>
    <n v="0"/>
    <n v="0"/>
    <n v="0"/>
    <n v="0"/>
    <n v="1371289"/>
    <n v="0"/>
    <n v="0"/>
    <n v="1372687"/>
    <n v="20"/>
    <n v="939447"/>
    <n v="0"/>
    <n v="136470"/>
    <n v="0"/>
    <n v="0"/>
    <n v="0"/>
    <n v="0"/>
    <n v="0"/>
    <n v="330631"/>
    <n v="0"/>
    <n v="0"/>
    <n v="0"/>
    <n v="0"/>
    <n v="0"/>
    <n v="0"/>
    <n v="0"/>
    <n v="0"/>
    <n v="0"/>
    <n v="0"/>
    <n v="0"/>
    <n v="0"/>
    <n v="0"/>
  </r>
  <r>
    <n v="106370694"/>
    <x v="189"/>
    <x v="1"/>
    <x v="3"/>
    <d v="2017-01-07T00:00:00"/>
    <s v="09/30/2017"/>
    <s v="Open"/>
    <x v="2"/>
    <n v="14"/>
    <n v="1416"/>
    <x v="2"/>
    <x v="0"/>
    <s v=""/>
    <s v="(858) 939-3400"/>
    <s v="7901 FROST STREET"/>
    <s v="SAN DIEGO"/>
    <n v="92123"/>
    <s v="TIMOTHY SMITH"/>
    <n v="862"/>
    <n v="666"/>
    <n v="416"/>
    <x v="812"/>
    <n v="1146"/>
    <n v="616"/>
    <n v="1193"/>
    <n v="0"/>
    <n v="0"/>
    <n v="235"/>
    <n v="3482"/>
    <n v="99"/>
    <n v="78"/>
    <n v="8101"/>
    <n v="0"/>
    <x v="1238"/>
    <x v="951"/>
    <x v="1017"/>
    <n v="4754"/>
    <x v="0"/>
    <n v="0"/>
    <n v="888"/>
    <n v="14795"/>
    <n v="304"/>
    <n v="238"/>
    <n v="38246"/>
    <n v="0"/>
    <n v="22574"/>
    <n v="26327"/>
    <n v="2868"/>
    <n v="9434"/>
    <n v="0"/>
    <n v="0"/>
    <n v="2256"/>
    <n v="50694"/>
    <n v="6728"/>
    <n v="3574"/>
    <n v="124455"/>
    <n v="135279405"/>
    <n v="120824355"/>
    <n v="78777887"/>
    <n v="86572884"/>
    <n v="0"/>
    <n v="0"/>
    <n v="18341218"/>
    <n v="245229722"/>
    <n v="5552944"/>
    <n v="4369228"/>
    <n v="694947643"/>
    <n v="77923025"/>
    <n v="80049401"/>
    <n v="17345046"/>
    <n v="50157970"/>
    <n v="0"/>
    <n v="0"/>
    <n v="8098313"/>
    <n v="242844981"/>
    <n v="6804822"/>
    <n v="3640238"/>
    <n v="486863796"/>
    <x v="1206"/>
    <n v="183447999"/>
    <n v="193894861"/>
    <n v="86543581"/>
    <n v="120089788"/>
    <n v="0"/>
    <n v="0"/>
    <n v="0"/>
    <n v="21917170"/>
    <n v="374802389"/>
    <x v="0"/>
    <x v="993"/>
    <n v="0"/>
    <n v="0"/>
    <n v="0"/>
    <n v="5954386"/>
    <n v="999247086"/>
    <n v="16323310"/>
    <n v="0"/>
    <n v="0"/>
    <n v="59058722"/>
    <n v="75382032"/>
    <n v="29754431"/>
    <n v="23302205"/>
    <n v="9579352"/>
    <n v="16641066"/>
    <n v="0"/>
    <n v="0"/>
    <n v="4522361"/>
    <n v="172331036"/>
    <n v="0"/>
    <n v="1815934"/>
    <n v="257946385"/>
    <n v="5037132"/>
    <n v="229613722"/>
    <n v="0"/>
    <n v="27902560"/>
    <n v="0"/>
    <n v="0"/>
    <n v="0"/>
    <n v="0"/>
    <n v="20074040"/>
    <n v="393160092"/>
    <n v="0"/>
    <n v="0"/>
    <n v="0"/>
    <n v="0"/>
    <n v="0"/>
    <n v="0"/>
    <n v="0"/>
    <n v="0"/>
    <n v="0"/>
    <n v="0"/>
    <n v="0"/>
    <n v="0"/>
    <n v="0"/>
  </r>
  <r>
    <n v="106370745"/>
    <x v="190"/>
    <x v="1"/>
    <x v="3"/>
    <d v="2017-01-07T00:00:00"/>
    <s v="09/30/2017"/>
    <s v="Open"/>
    <x v="2"/>
    <n v="14"/>
    <n v="1416"/>
    <x v="2"/>
    <x v="0"/>
    <s v=""/>
    <s v="(858) 278-4110"/>
    <s v="7850 VISTA HILL AVENUE"/>
    <s v="SAN DIEGO"/>
    <n v="92123"/>
    <s v="TRISHA KHALEGHI"/>
    <n v="158"/>
    <n v="158"/>
    <n v="129"/>
    <x v="69"/>
    <n v="143"/>
    <n v="72"/>
    <n v="0"/>
    <n v="260"/>
    <n v="0"/>
    <n v="37"/>
    <n v="466"/>
    <n v="12"/>
    <n v="0"/>
    <n v="1115"/>
    <n v="0"/>
    <x v="1239"/>
    <x v="952"/>
    <x v="1018"/>
    <n v="0"/>
    <x v="168"/>
    <n v="0"/>
    <n v="391"/>
    <n v="2854"/>
    <n v="61"/>
    <n v="0"/>
    <n v="11292"/>
    <n v="0"/>
    <n v="8816"/>
    <n v="1446"/>
    <n v="5"/>
    <n v="0"/>
    <n v="0"/>
    <n v="0"/>
    <n v="1939"/>
    <n v="6683"/>
    <n v="123"/>
    <n v="322"/>
    <n v="19334"/>
    <n v="12019639"/>
    <n v="9747503"/>
    <n v="2014277"/>
    <n v="0"/>
    <n v="18319701"/>
    <n v="0"/>
    <n v="1826339"/>
    <n v="15151432"/>
    <n v="284281"/>
    <n v="0"/>
    <n v="59363172"/>
    <n v="13131107"/>
    <n v="2416340"/>
    <n v="20497"/>
    <n v="0"/>
    <n v="0"/>
    <n v="0"/>
    <n v="3166956"/>
    <n v="12184342"/>
    <n v="142285"/>
    <n v="369432"/>
    <n v="31430959"/>
    <x v="1207"/>
    <n v="21296851"/>
    <n v="10334604"/>
    <n v="1628440"/>
    <n v="0"/>
    <n v="0"/>
    <n v="16321165"/>
    <n v="0"/>
    <n v="4141269"/>
    <n v="19061251"/>
    <x v="0"/>
    <x v="994"/>
    <n v="0"/>
    <n v="0"/>
    <n v="0"/>
    <n v="238849"/>
    <n v="73513615"/>
    <n v="334346"/>
    <n v="0"/>
    <n v="0"/>
    <n v="8912"/>
    <n v="343258"/>
    <n v="3853895"/>
    <n v="2163584"/>
    <n v="406333"/>
    <n v="0"/>
    <n v="1998535"/>
    <n v="0"/>
    <n v="852026"/>
    <n v="8283435"/>
    <n v="0"/>
    <n v="65966"/>
    <n v="17623774"/>
    <n v="90998"/>
    <n v="20136372"/>
    <n v="0"/>
    <n v="2077487"/>
    <n v="0"/>
    <n v="0"/>
    <n v="0"/>
    <n v="0"/>
    <n v="703916"/>
    <n v="14973441"/>
    <n v="0"/>
    <n v="0"/>
    <n v="0"/>
    <n v="0"/>
    <n v="0"/>
    <n v="0"/>
    <n v="0"/>
    <n v="0"/>
    <n v="0"/>
    <n v="0"/>
    <n v="0"/>
    <n v="0"/>
    <n v="0"/>
  </r>
  <r>
    <n v="106420514"/>
    <x v="38"/>
    <x v="1"/>
    <x v="3"/>
    <d v="2017-01-07T00:00:00"/>
    <s v="09/30/2017"/>
    <s v="Open"/>
    <x v="20"/>
    <n v="10"/>
    <n v="807"/>
    <x v="2"/>
    <x v="0"/>
    <s v="Teaching"/>
    <s v="(805) 687-1111"/>
    <s v="400 W. PUEBLO STREET"/>
    <s v="SANTA BARBARA"/>
    <n v="93102"/>
    <s v="RON WERFT"/>
    <n v="450"/>
    <n v="363"/>
    <n v="255"/>
    <x v="813"/>
    <n v="293"/>
    <n v="243"/>
    <n v="673"/>
    <n v="0"/>
    <n v="0"/>
    <n v="134"/>
    <n v="1314"/>
    <n v="0"/>
    <n v="64"/>
    <n v="4421"/>
    <n v="0"/>
    <x v="1240"/>
    <x v="767"/>
    <x v="1019"/>
    <n v="3348"/>
    <x v="0"/>
    <n v="0"/>
    <n v="565"/>
    <n v="5923"/>
    <n v="0"/>
    <n v="201"/>
    <n v="22256"/>
    <n v="0"/>
    <n v="10022"/>
    <n v="1364"/>
    <n v="1677"/>
    <n v="5588"/>
    <n v="0"/>
    <n v="0"/>
    <n v="909"/>
    <n v="8779"/>
    <n v="0"/>
    <n v="920"/>
    <n v="29259"/>
    <n v="133954775"/>
    <n v="23104508"/>
    <n v="23190417"/>
    <n v="44547433"/>
    <n v="0"/>
    <n v="0"/>
    <n v="4900857"/>
    <n v="78158438"/>
    <n v="0"/>
    <n v="1328447"/>
    <n v="309184875"/>
    <n v="45040833"/>
    <n v="6296635"/>
    <n v="3483259"/>
    <n v="16808763"/>
    <n v="0"/>
    <n v="0"/>
    <n v="2345400"/>
    <n v="39697188"/>
    <n v="0"/>
    <n v="2431867"/>
    <n v="116103945"/>
    <x v="1208"/>
    <n v="142962443"/>
    <n v="23448956"/>
    <n v="20052485"/>
    <n v="49568809"/>
    <n v="0"/>
    <n v="0"/>
    <n v="0"/>
    <n v="4252248"/>
    <n v="27291266"/>
    <x v="0"/>
    <x v="995"/>
    <n v="0"/>
    <n v="0"/>
    <n v="0"/>
    <n v="940077"/>
    <n v="274045030"/>
    <n v="0"/>
    <n v="0"/>
    <n v="0"/>
    <n v="0"/>
    <n v="0"/>
    <n v="34672240"/>
    <n v="5952187"/>
    <n v="6621191"/>
    <n v="11787387"/>
    <n v="0"/>
    <n v="0"/>
    <n v="2994009"/>
    <n v="89203439"/>
    <n v="0"/>
    <n v="13337"/>
    <n v="151243790"/>
    <n v="3291270"/>
    <n v="151716810"/>
    <n v="8532567"/>
    <n v="19608005"/>
    <n v="0"/>
    <n v="0"/>
    <n v="0"/>
    <n v="0"/>
    <n v="16072785"/>
    <n v="697424885"/>
    <n v="0"/>
    <n v="0"/>
    <n v="0"/>
    <n v="0"/>
    <n v="0"/>
    <n v="0"/>
    <n v="0"/>
    <n v="0"/>
    <n v="0"/>
    <n v="0"/>
    <n v="0"/>
    <n v="0"/>
    <n v="0"/>
  </r>
  <r>
    <n v="106424002"/>
    <x v="34"/>
    <x v="1"/>
    <x v="3"/>
    <d v="2017-01-07T00:00:00"/>
    <s v="09/30/2017"/>
    <s v="Open"/>
    <x v="20"/>
    <n v="10"/>
    <n v="807"/>
    <x v="7"/>
    <x v="1"/>
    <s v=""/>
    <s v="(805) 681-5244"/>
    <s v="315 CAMINO DEL REMEDIO"/>
    <s v="SANTA BARBARA"/>
    <n v="93110"/>
    <s v="ALICE A. GLEGHORN, PHD"/>
    <n v="16"/>
    <n v="16"/>
    <n v="16"/>
    <x v="231"/>
    <n v="0"/>
    <n v="61"/>
    <n v="0"/>
    <n v="23"/>
    <n v="0"/>
    <n v="3"/>
    <n v="0"/>
    <n v="0"/>
    <n v="6"/>
    <n v="121"/>
    <n v="0"/>
    <x v="1241"/>
    <x v="6"/>
    <x v="1020"/>
    <n v="0"/>
    <x v="169"/>
    <n v="0"/>
    <n v="38"/>
    <n v="0"/>
    <n v="0"/>
    <n v="27"/>
    <n v="1405"/>
    <n v="0"/>
    <n v="0"/>
    <n v="0"/>
    <n v="0"/>
    <n v="0"/>
    <n v="0"/>
    <n v="0"/>
    <n v="0"/>
    <n v="0"/>
    <n v="0"/>
    <n v="0"/>
    <n v="0"/>
    <n v="355184"/>
    <n v="0"/>
    <n v="1059379"/>
    <n v="0"/>
    <n v="402396"/>
    <n v="0"/>
    <n v="52326"/>
    <n v="0"/>
    <n v="0"/>
    <n v="72651"/>
    <n v="1941936"/>
    <n v="0"/>
    <n v="0"/>
    <n v="0"/>
    <n v="0"/>
    <n v="0"/>
    <n v="0"/>
    <n v="0"/>
    <n v="0"/>
    <n v="0"/>
    <n v="0"/>
    <n v="0"/>
    <x v="8"/>
    <n v="0"/>
    <n v="0"/>
    <n v="434934"/>
    <n v="0"/>
    <n v="0"/>
    <n v="402396"/>
    <n v="0"/>
    <n v="0"/>
    <n v="0"/>
    <x v="0"/>
    <x v="7"/>
    <n v="0"/>
    <n v="0"/>
    <n v="0"/>
    <n v="0"/>
    <n v="837330"/>
    <n v="0"/>
    <n v="0"/>
    <n v="0"/>
    <n v="0"/>
    <n v="0"/>
    <n v="355184"/>
    <n v="0"/>
    <n v="624445"/>
    <n v="0"/>
    <n v="0"/>
    <n v="0"/>
    <n v="52326"/>
    <n v="0"/>
    <n v="0"/>
    <n v="72651"/>
    <n v="1104606"/>
    <n v="0"/>
    <n v="1993309"/>
    <n v="0"/>
    <n v="0"/>
    <n v="0"/>
    <n v="0"/>
    <n v="0"/>
    <n v="0"/>
    <n v="0"/>
    <n v="0"/>
    <n v="0"/>
    <n v="0"/>
    <n v="0"/>
    <n v="0"/>
    <n v="0"/>
    <n v="0"/>
    <n v="0"/>
    <n v="0"/>
    <n v="0"/>
    <n v="0"/>
    <n v="0"/>
    <n v="0"/>
    <n v="0"/>
  </r>
  <r>
    <n v="106430883"/>
    <x v="39"/>
    <x v="1"/>
    <x v="3"/>
    <d v="2017-01-07T00:00:00"/>
    <s v="09/30/2017"/>
    <s v="Open"/>
    <x v="7"/>
    <n v="7"/>
    <n v="431"/>
    <x v="7"/>
    <x v="0"/>
    <s v="Teaching"/>
    <s v="(408) 885-5000"/>
    <s v="751 SOUTH BASCOM AVENUE"/>
    <s v="SAN JOSE"/>
    <n v="95128"/>
    <s v="PAUL LORENZ"/>
    <n v="574"/>
    <n v="554"/>
    <n v="353"/>
    <x v="725"/>
    <n v="275"/>
    <n v="1382"/>
    <n v="2186"/>
    <n v="110"/>
    <n v="3"/>
    <n v="71"/>
    <n v="652"/>
    <n v="203"/>
    <n v="0"/>
    <n v="5563"/>
    <n v="0"/>
    <x v="1242"/>
    <x v="953"/>
    <x v="1021"/>
    <n v="10397"/>
    <x v="170"/>
    <n v="4"/>
    <n v="528"/>
    <n v="4020"/>
    <n v="840"/>
    <n v="0"/>
    <n v="31493"/>
    <n v="0"/>
    <n v="22119"/>
    <n v="7775"/>
    <n v="38495"/>
    <n v="93610"/>
    <n v="4745"/>
    <n v="402"/>
    <n v="2706"/>
    <n v="20846"/>
    <n v="5203"/>
    <n v="0"/>
    <n v="195901"/>
    <n v="89863687"/>
    <n v="27925279"/>
    <n v="136495508"/>
    <n v="183267925"/>
    <n v="8645044"/>
    <n v="69758"/>
    <n v="26083008"/>
    <n v="80647612"/>
    <n v="14982952"/>
    <n v="0"/>
    <n v="567980773"/>
    <n v="101552630"/>
    <n v="27133837"/>
    <n v="93115658"/>
    <n v="215846352"/>
    <n v="14986261"/>
    <n v="146225"/>
    <n v="19708397"/>
    <n v="56063152"/>
    <n v="17188293"/>
    <n v="0"/>
    <n v="545740805"/>
    <x v="1209"/>
    <n v="166104303"/>
    <n v="45089027"/>
    <n v="175185762"/>
    <n v="337703186"/>
    <n v="-30631105"/>
    <n v="14323710"/>
    <n v="301105"/>
    <n v="26262300"/>
    <n v="95568008"/>
    <x v="0"/>
    <x v="996"/>
    <n v="0"/>
    <n v="0"/>
    <n v="0"/>
    <n v="0"/>
    <n v="859913237"/>
    <n v="0"/>
    <n v="58912427"/>
    <n v="135476"/>
    <n v="0"/>
    <n v="59047903"/>
    <n v="24816221"/>
    <n v="9959550"/>
    <n v="84788762"/>
    <n v="120315110"/>
    <n v="9303104"/>
    <n v="50353"/>
    <n v="18097069"/>
    <n v="40737503"/>
    <n v="4788572"/>
    <n v="0"/>
    <n v="312856244"/>
    <n v="15950879"/>
    <n v="411340819"/>
    <n v="0"/>
    <n v="31381628"/>
    <n v="0"/>
    <n v="0"/>
    <n v="0"/>
    <n v="0"/>
    <n v="23517952"/>
    <n v="834324811"/>
    <n v="0"/>
    <n v="0"/>
    <n v="0"/>
    <n v="0"/>
    <n v="0"/>
    <n v="0"/>
    <n v="0"/>
    <n v="0"/>
    <n v="0"/>
    <n v="0"/>
    <n v="0"/>
    <n v="0"/>
    <n v="0"/>
  </r>
  <r>
    <n v="106074017"/>
    <x v="30"/>
    <x v="1"/>
    <x v="3"/>
    <d v="2017-01-07T00:00:00"/>
    <s v="09/30/2017"/>
    <s v="Open"/>
    <x v="17"/>
    <n v="5"/>
    <n v="411"/>
    <x v="1"/>
    <x v="0"/>
    <s v=""/>
    <s v="(925) 275-9200"/>
    <s v="6001 NORRIS CANYON ROAD"/>
    <s v="SAN RAMON"/>
    <n v="94583"/>
    <s v="GARY SLOAN"/>
    <n v="123"/>
    <n v="123"/>
    <n v="47"/>
    <x v="691"/>
    <n v="190"/>
    <n v="2"/>
    <n v="42"/>
    <n v="0"/>
    <n v="0"/>
    <n v="36"/>
    <n v="503"/>
    <n v="2"/>
    <n v="9"/>
    <n v="1129"/>
    <n v="0"/>
    <x v="1243"/>
    <x v="954"/>
    <x v="319"/>
    <n v="140"/>
    <x v="0"/>
    <n v="0"/>
    <n v="139"/>
    <n v="1633"/>
    <n v="3"/>
    <n v="31"/>
    <n v="3958"/>
    <n v="0"/>
    <n v="4684"/>
    <n v="786"/>
    <n v="89"/>
    <n v="560"/>
    <n v="0"/>
    <n v="0"/>
    <n v="647"/>
    <n v="8256"/>
    <n v="3"/>
    <n v="1607"/>
    <n v="16632"/>
    <n v="39550869"/>
    <n v="17566183"/>
    <n v="140947"/>
    <n v="4949747"/>
    <n v="0"/>
    <n v="0"/>
    <n v="6308688"/>
    <n v="47206419"/>
    <n v="143592"/>
    <n v="716781"/>
    <n v="116583226"/>
    <n v="29491037"/>
    <n v="6611331"/>
    <n v="925519"/>
    <n v="4434696"/>
    <n v="0"/>
    <n v="0"/>
    <n v="3130361"/>
    <n v="49948761"/>
    <n v="49013"/>
    <n v="4341737"/>
    <n v="98932455"/>
    <x v="1210"/>
    <n v="61049820"/>
    <n v="19650073"/>
    <n v="1043646"/>
    <n v="8525716"/>
    <n v="0"/>
    <n v="0"/>
    <n v="0"/>
    <n v="7550573"/>
    <n v="67450280"/>
    <x v="0"/>
    <x v="997"/>
    <n v="0"/>
    <n v="0"/>
    <n v="0"/>
    <n v="4627729"/>
    <n v="170745712"/>
    <n v="0"/>
    <n v="0"/>
    <n v="0"/>
    <n v="0"/>
    <n v="0"/>
    <n v="7992086"/>
    <n v="4527441"/>
    <n v="22820"/>
    <n v="858727"/>
    <n v="0"/>
    <n v="0"/>
    <n v="1823481"/>
    <n v="29113377"/>
    <n v="1248"/>
    <n v="430789"/>
    <n v="44769969"/>
    <n v="238807"/>
    <n v="42499874"/>
    <n v="0"/>
    <n v="86283"/>
    <n v="0"/>
    <n v="0"/>
    <n v="0"/>
    <n v="0"/>
    <n v="189487"/>
    <n v="71757017"/>
    <n v="0"/>
    <n v="0"/>
    <n v="0"/>
    <n v="0"/>
    <n v="0"/>
    <n v="0"/>
    <n v="0"/>
    <n v="0"/>
    <n v="0"/>
    <n v="0"/>
    <n v="1253780"/>
    <n v="0"/>
    <n v="0"/>
  </r>
  <r>
    <n v="106013619"/>
    <x v="33"/>
    <x v="1"/>
    <x v="3"/>
    <d v="2017-01-07T00:00:00"/>
    <s v="09/30/2017"/>
    <s v="Open"/>
    <x v="19"/>
    <n v="5"/>
    <n v="421"/>
    <x v="7"/>
    <x v="0"/>
    <s v=""/>
    <s v="(510) 437-4800"/>
    <s v="13855 EAST 14TH STREET"/>
    <s v="SAN LEANDRO"/>
    <n v="94578"/>
    <s v="DELVECCHIO FINLEY"/>
    <n v="93"/>
    <n v="45"/>
    <n v="45"/>
    <x v="394"/>
    <n v="44"/>
    <n v="52"/>
    <n v="217"/>
    <n v="0"/>
    <n v="1"/>
    <n v="5"/>
    <n v="40"/>
    <n v="1"/>
    <n v="5"/>
    <n v="665"/>
    <n v="0"/>
    <x v="1244"/>
    <x v="955"/>
    <x v="736"/>
    <n v="820"/>
    <x v="0"/>
    <n v="1"/>
    <n v="22"/>
    <n v="143"/>
    <n v="5"/>
    <n v="27"/>
    <n v="2770"/>
    <n v="0"/>
    <n v="2108"/>
    <n v="153"/>
    <n v="703"/>
    <n v="4476"/>
    <n v="0"/>
    <n v="245"/>
    <n v="203"/>
    <n v="997"/>
    <n v="5"/>
    <n v="816"/>
    <n v="9706"/>
    <n v="25537794"/>
    <n v="3285820"/>
    <n v="4812844"/>
    <n v="15843336"/>
    <n v="0"/>
    <n v="23989"/>
    <n v="569766"/>
    <n v="3025240"/>
    <n v="149785"/>
    <n v="620173"/>
    <n v="53868747"/>
    <n v="14921411"/>
    <n v="1218936"/>
    <n v="4328388"/>
    <n v="19974312"/>
    <n v="0"/>
    <n v="769866"/>
    <n v="1216629"/>
    <n v="4056027"/>
    <n v="20298"/>
    <n v="3404510"/>
    <n v="49910377"/>
    <x v="1211"/>
    <n v="32545666"/>
    <n v="3589050"/>
    <n v="7472275"/>
    <n v="32196264"/>
    <n v="-843000"/>
    <n v="0"/>
    <n v="330"/>
    <n v="1378044"/>
    <n v="3770051"/>
    <x v="0"/>
    <x v="998"/>
    <n v="0"/>
    <n v="0"/>
    <n v="0"/>
    <n v="0"/>
    <n v="82225838"/>
    <n v="0"/>
    <n v="0"/>
    <n v="358521"/>
    <n v="0"/>
    <n v="358521"/>
    <n v="7913539"/>
    <n v="915706"/>
    <n v="2511957"/>
    <n v="3621384"/>
    <n v="0"/>
    <n v="1152046"/>
    <n v="408351"/>
    <n v="3311216"/>
    <n v="170083"/>
    <n v="1907525"/>
    <n v="21911807"/>
    <n v="21230"/>
    <n v="20050005"/>
    <n v="0"/>
    <n v="0"/>
    <n v="0"/>
    <n v="0"/>
    <n v="0"/>
    <n v="0"/>
    <n v="130111"/>
    <n v="14677334"/>
    <n v="0"/>
    <n v="0"/>
    <n v="0"/>
    <n v="0"/>
    <n v="0"/>
    <n v="0"/>
    <n v="0"/>
    <n v="0"/>
    <n v="0"/>
    <n v="0"/>
    <n v="0"/>
    <n v="0"/>
    <n v="0"/>
  </r>
  <r>
    <n v="106404046"/>
    <x v="28"/>
    <x v="1"/>
    <x v="3"/>
    <d v="2017-01-07T00:00:00"/>
    <s v="09/30/2017"/>
    <s v="Open"/>
    <x v="15"/>
    <n v="8"/>
    <n v="801"/>
    <x v="7"/>
    <x v="1"/>
    <s v=""/>
    <s v="(805) 781-4700"/>
    <s v="2178 JOHNSON AVENUE"/>
    <s v="SAN LUIS OBISPO"/>
    <n v="93401"/>
    <s v="ANNE ROBIN"/>
    <n v="16"/>
    <n v="16"/>
    <n v="14"/>
    <x v="8"/>
    <n v="0"/>
    <n v="0"/>
    <n v="0"/>
    <n v="87"/>
    <n v="0"/>
    <n v="79"/>
    <n v="5"/>
    <n v="0"/>
    <n v="0"/>
    <n v="171"/>
    <n v="0"/>
    <x v="8"/>
    <x v="6"/>
    <x v="8"/>
    <n v="0"/>
    <x v="171"/>
    <n v="0"/>
    <n v="241"/>
    <n v="5"/>
    <n v="0"/>
    <n v="0"/>
    <n v="739"/>
    <n v="0"/>
    <n v="0"/>
    <n v="0"/>
    <n v="0"/>
    <n v="0"/>
    <n v="0"/>
    <n v="0"/>
    <n v="0"/>
    <n v="0"/>
    <n v="0"/>
    <n v="0"/>
    <n v="0"/>
    <n v="0"/>
    <n v="0"/>
    <n v="0"/>
    <n v="0"/>
    <n v="133811"/>
    <n v="0"/>
    <n v="425348"/>
    <n v="9128"/>
    <n v="0"/>
    <n v="0"/>
    <n v="568287"/>
    <n v="0"/>
    <n v="0"/>
    <n v="0"/>
    <n v="0"/>
    <n v="0"/>
    <n v="0"/>
    <n v="0"/>
    <n v="0"/>
    <n v="0"/>
    <n v="0"/>
    <n v="0"/>
    <x v="8"/>
    <n v="0"/>
    <n v="0"/>
    <n v="0"/>
    <n v="0"/>
    <n v="0"/>
    <n v="0"/>
    <n v="0"/>
    <n v="0"/>
    <n v="0"/>
    <x v="0"/>
    <x v="7"/>
    <n v="0"/>
    <n v="0"/>
    <n v="0"/>
    <n v="0"/>
    <n v="0"/>
    <n v="0"/>
    <n v="0"/>
    <n v="0"/>
    <n v="0"/>
    <n v="0"/>
    <n v="0"/>
    <n v="0"/>
    <n v="0"/>
    <n v="0"/>
    <n v="133811"/>
    <n v="0"/>
    <n v="425348"/>
    <n v="9128"/>
    <n v="0"/>
    <n v="0"/>
    <n v="568287"/>
    <n v="0"/>
    <n v="1369657"/>
    <n v="0"/>
    <n v="0"/>
    <n v="0"/>
    <n v="0"/>
    <n v="0"/>
    <n v="0"/>
    <n v="0"/>
    <n v="0"/>
    <n v="0"/>
    <n v="0"/>
    <n v="0"/>
    <n v="0"/>
    <n v="0"/>
    <n v="0"/>
    <n v="0"/>
    <n v="0"/>
    <n v="0"/>
    <n v="0"/>
    <n v="0"/>
    <n v="0"/>
    <n v="0"/>
  </r>
  <r>
    <n v="106410782"/>
    <x v="29"/>
    <x v="1"/>
    <x v="3"/>
    <d v="2017-01-07T00:00:00"/>
    <s v="09/30/2017"/>
    <s v="Open"/>
    <x v="16"/>
    <n v="4"/>
    <n v="427"/>
    <x v="7"/>
    <x v="0"/>
    <s v=""/>
    <s v="(650) 573-2222"/>
    <s v="222 WEST 39TH AVENUE"/>
    <s v="SAN MATEO"/>
    <n v="94403"/>
    <s v="CHESTER J. KUNNAPPILLY, MD"/>
    <n v="509"/>
    <n v="509"/>
    <n v="509"/>
    <x v="609"/>
    <n v="105"/>
    <n v="189"/>
    <n v="253"/>
    <n v="0"/>
    <n v="31"/>
    <n v="24"/>
    <n v="1"/>
    <n v="25"/>
    <n v="45"/>
    <n v="807"/>
    <n v="124"/>
    <x v="1245"/>
    <x v="956"/>
    <x v="1022"/>
    <n v="22455"/>
    <x v="0"/>
    <n v="104"/>
    <n v="711"/>
    <n v="18"/>
    <n v="111"/>
    <n v="219"/>
    <n v="32555"/>
    <n v="26719"/>
    <n v="7117"/>
    <n v="6657"/>
    <n v="13052"/>
    <n v="41059"/>
    <n v="0"/>
    <n v="16738"/>
    <n v="684"/>
    <n v="0"/>
    <n v="1863"/>
    <n v="5901"/>
    <n v="93071"/>
    <n v="7171105"/>
    <n v="5679472"/>
    <n v="7414328"/>
    <n v="17131708"/>
    <n v="0"/>
    <n v="841075"/>
    <n v="519685"/>
    <n v="20340"/>
    <n v="373236"/>
    <n v="861410"/>
    <n v="40012359"/>
    <n v="6352167"/>
    <n v="5314632"/>
    <n v="10907224"/>
    <n v="31173916"/>
    <n v="0"/>
    <n v="13113924"/>
    <n v="952200"/>
    <n v="0"/>
    <n v="605444"/>
    <n v="3737217"/>
    <n v="72156724"/>
    <x v="1212"/>
    <n v="9520615"/>
    <n v="6248165"/>
    <n v="9108090"/>
    <n v="30603344"/>
    <n v="-10092358"/>
    <n v="0"/>
    <n v="13035763"/>
    <n v="144724"/>
    <n v="11324"/>
    <x v="0"/>
    <x v="999"/>
    <n v="0"/>
    <n v="0"/>
    <n v="0"/>
    <n v="3227491"/>
    <n v="63660175"/>
    <n v="0"/>
    <n v="3176702"/>
    <n v="0"/>
    <n v="0"/>
    <n v="3176702"/>
    <n v="4002657"/>
    <n v="4745939"/>
    <n v="9213462"/>
    <n v="30971340"/>
    <n v="0"/>
    <n v="919236"/>
    <n v="1327161"/>
    <n v="9016"/>
    <n v="113266"/>
    <n v="383533"/>
    <n v="51685610"/>
    <n v="14424607"/>
    <n v="83091805"/>
    <n v="6432240"/>
    <n v="15947950"/>
    <n v="0"/>
    <n v="0"/>
    <n v="0"/>
    <n v="0"/>
    <n v="815217"/>
    <n v="30610983"/>
    <n v="0"/>
    <n v="0"/>
    <n v="0"/>
    <n v="0"/>
    <n v="0"/>
    <n v="0"/>
    <n v="0"/>
    <n v="0"/>
    <n v="0"/>
    <n v="0"/>
    <n v="0"/>
    <n v="0"/>
    <n v="0"/>
  </r>
  <r>
    <n v="106371394"/>
    <x v="111"/>
    <x v="1"/>
    <x v="3"/>
    <d v="2017-01-07T00:00:00"/>
    <s v="09/30/2017"/>
    <s v="Open"/>
    <x v="2"/>
    <n v="14"/>
    <n v="1416"/>
    <x v="2"/>
    <x v="0"/>
    <s v=""/>
    <s v="(760) 633-6501"/>
    <s v="354 SANTA FE DRIVE"/>
    <s v="ENCINITAS"/>
    <n v="92024"/>
    <s v="CARL ETTER"/>
    <n v="193"/>
    <n v="192"/>
    <n v="156"/>
    <x v="814"/>
    <n v="536"/>
    <n v="131"/>
    <n v="249"/>
    <n v="0"/>
    <n v="0"/>
    <n v="29"/>
    <n v="1061"/>
    <n v="41"/>
    <n v="4"/>
    <n v="3028"/>
    <n v="0"/>
    <x v="1246"/>
    <x v="957"/>
    <x v="879"/>
    <n v="1260"/>
    <x v="0"/>
    <n v="0"/>
    <n v="91"/>
    <n v="3846"/>
    <n v="78"/>
    <n v="7"/>
    <n v="13117"/>
    <n v="0"/>
    <n v="4692"/>
    <n v="2575"/>
    <n v="690"/>
    <n v="2102"/>
    <n v="0"/>
    <n v="0"/>
    <n v="412"/>
    <n v="9562"/>
    <n v="537"/>
    <n v="45"/>
    <n v="20615"/>
    <n v="80452372"/>
    <n v="46760681"/>
    <n v="8882493"/>
    <n v="15551605"/>
    <n v="0"/>
    <n v="0"/>
    <n v="1816068"/>
    <n v="60366380"/>
    <n v="1622213"/>
    <n v="137564"/>
    <n v="215589376"/>
    <n v="23872954"/>
    <n v="14819426"/>
    <n v="2084016"/>
    <n v="6859323"/>
    <n v="0"/>
    <n v="0"/>
    <n v="2458456"/>
    <n v="38296721"/>
    <n v="1415959"/>
    <n v="120073"/>
    <n v="89926928"/>
    <x v="1213"/>
    <n v="88774749"/>
    <n v="52208667"/>
    <n v="9545609"/>
    <n v="19586003"/>
    <n v="0"/>
    <n v="0"/>
    <n v="0"/>
    <n v="2038067"/>
    <n v="57781565"/>
    <x v="0"/>
    <x v="1000"/>
    <n v="0"/>
    <n v="0"/>
    <n v="0"/>
    <n v="753635"/>
    <n v="235514844"/>
    <n v="0"/>
    <n v="0"/>
    <n v="0"/>
    <n v="60597"/>
    <n v="60597"/>
    <n v="15464514"/>
    <n v="9300916"/>
    <n v="1010343"/>
    <n v="2666181"/>
    <n v="0"/>
    <n v="0"/>
    <n v="1998343"/>
    <n v="39742377"/>
    <n v="0"/>
    <n v="-120617"/>
    <n v="70062057"/>
    <n v="1255995"/>
    <n v="66381236"/>
    <n v="4534010"/>
    <n v="0"/>
    <n v="0"/>
    <n v="0"/>
    <n v="0"/>
    <n v="0"/>
    <n v="5472125"/>
    <n v="171894834"/>
    <n v="0"/>
    <n v="0"/>
    <n v="0"/>
    <n v="0"/>
    <n v="0"/>
    <n v="0"/>
    <n v="0"/>
    <n v="0"/>
    <n v="0"/>
    <n v="0"/>
    <n v="0"/>
    <n v="0"/>
    <n v="0"/>
  </r>
  <r>
    <n v="106370771"/>
    <x v="185"/>
    <x v="1"/>
    <x v="3"/>
    <d v="2017-01-07T00:00:00"/>
    <s v="09/30/2017"/>
    <s v="Open"/>
    <x v="2"/>
    <n v="14"/>
    <n v="1416"/>
    <x v="2"/>
    <x v="0"/>
    <s v=""/>
    <s v="(858) 457-6332"/>
    <s v="9888 GENESEE AVENUE"/>
    <s v="LA JOLLA"/>
    <n v="92037"/>
    <s v="GARY FYBEL"/>
    <n v="432"/>
    <n v="383"/>
    <n v="302"/>
    <x v="815"/>
    <n v="614"/>
    <n v="119"/>
    <n v="245"/>
    <n v="0"/>
    <n v="0"/>
    <n v="73"/>
    <n v="2004"/>
    <n v="59"/>
    <n v="43"/>
    <n v="4538"/>
    <n v="0"/>
    <x v="1247"/>
    <x v="958"/>
    <x v="311"/>
    <n v="1265"/>
    <x v="0"/>
    <n v="0"/>
    <n v="297"/>
    <n v="7188"/>
    <n v="230"/>
    <n v="168"/>
    <n v="20449"/>
    <n v="0"/>
    <n v="6113"/>
    <n v="1977"/>
    <n v="507"/>
    <n v="1686"/>
    <n v="0"/>
    <n v="0"/>
    <n v="318"/>
    <n v="13193"/>
    <n v="424"/>
    <n v="309"/>
    <n v="24527"/>
    <n v="193012300"/>
    <n v="79407060"/>
    <n v="18214153"/>
    <n v="36378738"/>
    <n v="0"/>
    <n v="0"/>
    <n v="10650289"/>
    <n v="219986739"/>
    <n v="6604960"/>
    <n v="4833611"/>
    <n v="569087850"/>
    <n v="69163766"/>
    <n v="26348466"/>
    <n v="1690875"/>
    <n v="9835096"/>
    <n v="0"/>
    <n v="0"/>
    <n v="2517899"/>
    <n v="115586750"/>
    <n v="2485492"/>
    <n v="1818920"/>
    <n v="229447264"/>
    <x v="1214"/>
    <n v="226346092"/>
    <n v="90491296"/>
    <n v="16875547"/>
    <n v="40323158"/>
    <n v="0"/>
    <n v="0"/>
    <n v="0"/>
    <n v="7360340"/>
    <n v="226948417"/>
    <x v="0"/>
    <x v="1001"/>
    <n v="0"/>
    <n v="0"/>
    <n v="0"/>
    <n v="6652305"/>
    <n v="626876204"/>
    <n v="0"/>
    <n v="0"/>
    <n v="0"/>
    <n v="495879"/>
    <n v="495879"/>
    <n v="35260422"/>
    <n v="15120414"/>
    <n v="2707277"/>
    <n v="5661213"/>
    <n v="0"/>
    <n v="0"/>
    <n v="5016976"/>
    <n v="105822637"/>
    <n v="0"/>
    <n v="2565850"/>
    <n v="172154789"/>
    <n v="4257165"/>
    <n v="142900305"/>
    <n v="3145502"/>
    <n v="0"/>
    <n v="0"/>
    <n v="0"/>
    <n v="0"/>
    <n v="0"/>
    <n v="7079613"/>
    <n v="547002685"/>
    <n v="0"/>
    <n v="0"/>
    <n v="0"/>
    <n v="0"/>
    <n v="0"/>
    <n v="0"/>
    <n v="0"/>
    <n v="0"/>
    <n v="0"/>
    <n v="0"/>
    <n v="0"/>
    <n v="0"/>
    <n v="0"/>
  </r>
  <r>
    <n v="106370744"/>
    <x v="186"/>
    <x v="1"/>
    <x v="3"/>
    <d v="2017-01-07T00:00:00"/>
    <s v="09/30/2017"/>
    <s v="Open"/>
    <x v="2"/>
    <n v="14"/>
    <n v="1418"/>
    <x v="2"/>
    <x v="0"/>
    <s v="Teaching"/>
    <s v="(619) 294-8111"/>
    <s v="4077 FIFTH AVENUE"/>
    <s v="SAN DIEGO"/>
    <n v="92103"/>
    <s v="TOM GAMMIERE"/>
    <n v="655"/>
    <n v="528"/>
    <n v="400"/>
    <x v="816"/>
    <n v="1465"/>
    <n v="1126"/>
    <n v="1707"/>
    <n v="0"/>
    <n v="0"/>
    <n v="128"/>
    <n v="1172"/>
    <n v="312"/>
    <n v="42"/>
    <n v="7550"/>
    <n v="0"/>
    <x v="1248"/>
    <x v="959"/>
    <x v="1023"/>
    <n v="7054"/>
    <x v="0"/>
    <n v="0"/>
    <n v="370"/>
    <n v="4308"/>
    <n v="798"/>
    <n v="108"/>
    <n v="35612"/>
    <n v="0"/>
    <n v="7295"/>
    <n v="5555"/>
    <n v="5375"/>
    <n v="13448"/>
    <n v="0"/>
    <n v="0"/>
    <n v="1276"/>
    <n v="8984"/>
    <n v="1830"/>
    <n v="248"/>
    <n v="44011"/>
    <n v="150685180"/>
    <n v="144307395"/>
    <n v="76004959"/>
    <n v="115518614"/>
    <n v="0"/>
    <n v="0"/>
    <n v="11918516"/>
    <n v="88079878"/>
    <n v="12771255"/>
    <n v="1728056"/>
    <n v="601013853"/>
    <n v="43891178"/>
    <n v="37351121"/>
    <n v="12576676"/>
    <n v="44150124"/>
    <n v="0"/>
    <n v="0"/>
    <n v="3898316"/>
    <n v="55234812"/>
    <n v="5460620"/>
    <n v="738867"/>
    <n v="203301714"/>
    <x v="1215"/>
    <n v="160903419"/>
    <n v="149165522"/>
    <n v="74526529"/>
    <n v="136645914"/>
    <n v="-5261884"/>
    <n v="0"/>
    <n v="0"/>
    <n v="9807459"/>
    <n v="104956152"/>
    <x v="0"/>
    <x v="1002"/>
    <n v="0"/>
    <n v="0"/>
    <n v="0"/>
    <n v="-7394496"/>
    <n v="642169783"/>
    <n v="0"/>
    <n v="0"/>
    <n v="0"/>
    <n v="1503364"/>
    <n v="1503364"/>
    <n v="32393705"/>
    <n v="32152988"/>
    <n v="17938331"/>
    <n v="22215297"/>
    <n v="0"/>
    <n v="0"/>
    <n v="5385381"/>
    <n v="37402005"/>
    <n v="0"/>
    <n v="16161441"/>
    <n v="163649148"/>
    <n v="-631155"/>
    <n v="166537935"/>
    <n v="7358242"/>
    <n v="1941"/>
    <n v="0"/>
    <n v="0"/>
    <n v="0"/>
    <n v="0"/>
    <n v="6011797"/>
    <n v="195968592"/>
    <n v="0"/>
    <n v="0"/>
    <n v="0"/>
    <n v="0"/>
    <n v="0"/>
    <n v="0"/>
    <n v="0"/>
    <n v="0"/>
    <n v="0"/>
    <n v="0"/>
    <n v="0"/>
    <n v="0"/>
    <n v="0"/>
  </r>
  <r>
    <n v="106371256"/>
    <x v="37"/>
    <x v="1"/>
    <x v="3"/>
    <d v="2017-01-07T00:00:00"/>
    <s v="09/30/2017"/>
    <s v="Open"/>
    <x v="2"/>
    <n v="14"/>
    <n v="1416"/>
    <x v="2"/>
    <x v="0"/>
    <s v=""/>
    <s v="(858) 455-9100"/>
    <s v="10666 NORTH TORREY PINES ROAD"/>
    <s v="LA JOLLA"/>
    <n v="92037"/>
    <s v="ROBIN BROWN"/>
    <n v="173"/>
    <n v="150"/>
    <n v="89"/>
    <x v="817"/>
    <n v="593"/>
    <n v="14"/>
    <n v="9"/>
    <n v="0"/>
    <n v="0"/>
    <n v="6"/>
    <n v="773"/>
    <n v="16"/>
    <n v="0"/>
    <n v="2042"/>
    <n v="0"/>
    <x v="1249"/>
    <x v="960"/>
    <x v="421"/>
    <n v="188"/>
    <x v="0"/>
    <n v="0"/>
    <n v="59"/>
    <n v="2554"/>
    <n v="67"/>
    <n v="0"/>
    <n v="7381"/>
    <n v="0"/>
    <n v="5485"/>
    <n v="3442"/>
    <n v="46"/>
    <n v="33"/>
    <n v="0"/>
    <n v="0"/>
    <n v="186"/>
    <n v="11430"/>
    <n v="202"/>
    <n v="1"/>
    <n v="20825"/>
    <n v="73354260"/>
    <n v="50517760"/>
    <n v="474723"/>
    <n v="6863252"/>
    <n v="0"/>
    <n v="0"/>
    <n v="0"/>
    <n v="78140527"/>
    <n v="0"/>
    <n v="0"/>
    <n v="209350522"/>
    <n v="35124710"/>
    <n v="21877192"/>
    <n v="237964"/>
    <n v="212524"/>
    <n v="0"/>
    <n v="0"/>
    <n v="385005"/>
    <n v="55335412"/>
    <n v="546688"/>
    <n v="2528"/>
    <n v="113722023"/>
    <x v="1216"/>
    <n v="86708502"/>
    <n v="56401324"/>
    <n v="163220"/>
    <n v="6262212"/>
    <n v="0"/>
    <n v="0"/>
    <n v="0"/>
    <n v="387672"/>
    <n v="97235889"/>
    <x v="0"/>
    <x v="1003"/>
    <n v="0"/>
    <n v="0"/>
    <n v="0"/>
    <n v="56002"/>
    <n v="248211152"/>
    <n v="0"/>
    <n v="0"/>
    <n v="0"/>
    <n v="0"/>
    <n v="0"/>
    <n v="21751401"/>
    <n v="15947911"/>
    <n v="544064"/>
    <n v="788137"/>
    <n v="0"/>
    <n v="0"/>
    <n v="-11133"/>
    <n v="35908768"/>
    <n v="0"/>
    <n v="-67755"/>
    <n v="74861393"/>
    <n v="1583372"/>
    <n v="66426816"/>
    <n v="666498"/>
    <n v="0"/>
    <n v="0"/>
    <n v="0"/>
    <n v="0"/>
    <n v="0"/>
    <n v="2355565"/>
    <n v="111001477"/>
    <n v="0"/>
    <n v="0"/>
    <n v="0"/>
    <n v="0"/>
    <n v="0"/>
    <n v="0"/>
    <n v="0"/>
    <n v="0"/>
    <n v="0"/>
    <n v="0"/>
    <n v="0"/>
    <n v="0"/>
    <n v="0"/>
  </r>
  <r>
    <n v="106190687"/>
    <x v="464"/>
    <x v="1"/>
    <x v="3"/>
    <d v="2017-01-07T00:00:00"/>
    <s v="09/30/2017"/>
    <s v="Open"/>
    <x v="0"/>
    <n v="11"/>
    <n v="927"/>
    <x v="2"/>
    <x v="0"/>
    <s v="Teaching"/>
    <s v="(424) 259-6000"/>
    <s v="1250 16TH STREET"/>
    <s v="SANTA MONICA"/>
    <n v="90404"/>
    <s v="DAVID FEINBERG, MD"/>
    <n v="265"/>
    <n v="265"/>
    <n v="265"/>
    <x v="9"/>
    <n v="422"/>
    <n v="295"/>
    <n v="268"/>
    <n v="0"/>
    <n v="0"/>
    <n v="23"/>
    <n v="1579"/>
    <n v="6"/>
    <n v="53"/>
    <n v="3941"/>
    <n v="0"/>
    <x v="1250"/>
    <x v="961"/>
    <x v="1024"/>
    <n v="1595"/>
    <x v="0"/>
    <n v="0"/>
    <n v="116"/>
    <n v="6946"/>
    <n v="20"/>
    <n v="190"/>
    <n v="19053"/>
    <n v="0"/>
    <n v="10430"/>
    <n v="4658"/>
    <n v="1311"/>
    <n v="3249"/>
    <n v="261"/>
    <n v="0"/>
    <n v="185"/>
    <n v="24360"/>
    <n v="143"/>
    <n v="1645"/>
    <n v="46242"/>
    <n v="75910447"/>
    <n v="4963247"/>
    <n v="15913394"/>
    <n v="16146781"/>
    <n v="0"/>
    <n v="0"/>
    <n v="1345809"/>
    <n v="97880630"/>
    <n v="253678"/>
    <n v="2354399"/>
    <n v="214768385"/>
    <n v="27252039"/>
    <n v="1193319"/>
    <n v="3240375"/>
    <n v="6608159"/>
    <n v="254568"/>
    <n v="0"/>
    <n v="635887"/>
    <n v="61743405"/>
    <n v="210426"/>
    <n v="2427313"/>
    <n v="103565491"/>
    <x v="1217"/>
    <n v="76400977"/>
    <n v="2369755"/>
    <n v="14359008"/>
    <n v="22048165"/>
    <n v="0"/>
    <n v="185886"/>
    <n v="0"/>
    <n v="758907"/>
    <n v="65595527"/>
    <x v="0"/>
    <x v="1004"/>
    <n v="0"/>
    <n v="0"/>
    <n v="0"/>
    <n v="1456189"/>
    <n v="187187152"/>
    <n v="118746"/>
    <n v="1104813"/>
    <n v="0"/>
    <n v="3071700"/>
    <n v="4295259"/>
    <n v="26761509"/>
    <n v="3905557"/>
    <n v="4794761"/>
    <n v="1811588"/>
    <n v="68682"/>
    <n v="0"/>
    <n v="1222789"/>
    <n v="97100208"/>
    <n v="0"/>
    <n v="-223111"/>
    <n v="135441983"/>
    <n v="4357297"/>
    <n v="144932468"/>
    <n v="0"/>
    <n v="6602351"/>
    <n v="0"/>
    <n v="0"/>
    <n v="0"/>
    <n v="0"/>
    <n v="13881554"/>
    <n v="664060840"/>
    <n v="0"/>
    <n v="0"/>
    <n v="0"/>
    <n v="0"/>
    <n v="0"/>
    <n v="0"/>
    <n v="0"/>
    <n v="0"/>
    <n v="0"/>
    <n v="0"/>
    <n v="0"/>
    <n v="0"/>
    <n v="0"/>
  </r>
  <r>
    <n v="106491064"/>
    <x v="35"/>
    <x v="1"/>
    <x v="3"/>
    <d v="2017-01-07T00:00:00"/>
    <s v="09/30/2017"/>
    <s v="Open"/>
    <x v="11"/>
    <n v="3"/>
    <n v="401"/>
    <x v="0"/>
    <x v="0"/>
    <s v=""/>
    <s v="(707) 525-5300"/>
    <s v="1165 MONTGOMERY DRIVE"/>
    <s v="SANTA ROSA"/>
    <n v="95405"/>
    <s v="TODD SALNAS"/>
    <n v="284"/>
    <n v="284"/>
    <n v="204"/>
    <x v="818"/>
    <n v="97"/>
    <n v="278"/>
    <n v="460"/>
    <n v="0"/>
    <n v="0"/>
    <n v="95"/>
    <n v="494"/>
    <n v="0"/>
    <n v="126"/>
    <n v="2918"/>
    <n v="0"/>
    <x v="1251"/>
    <x v="371"/>
    <x v="1025"/>
    <n v="2852"/>
    <x v="0"/>
    <n v="0"/>
    <n v="591"/>
    <n v="3063"/>
    <n v="0"/>
    <n v="781"/>
    <n v="18103"/>
    <n v="0"/>
    <n v="24072"/>
    <n v="1886"/>
    <n v="1430"/>
    <n v="13269"/>
    <n v="0"/>
    <n v="0"/>
    <n v="2586"/>
    <n v="13867"/>
    <n v="49"/>
    <n v="4934"/>
    <n v="62093"/>
    <n v="192465108"/>
    <n v="13714540"/>
    <n v="39153534"/>
    <n v="64697416"/>
    <n v="0"/>
    <n v="0"/>
    <n v="13395497"/>
    <n v="69477294"/>
    <n v="0"/>
    <n v="17702662"/>
    <n v="410606051"/>
    <n v="111175720"/>
    <n v="8709797"/>
    <n v="6602756"/>
    <n v="61281940"/>
    <n v="0"/>
    <n v="0"/>
    <n v="11944407"/>
    <n v="64046314"/>
    <n v="228211"/>
    <n v="22790217"/>
    <n v="286779362"/>
    <x v="1218"/>
    <n v="265994036"/>
    <n v="19403589"/>
    <n v="39935244"/>
    <n v="106572433"/>
    <n v="0"/>
    <n v="0"/>
    <n v="0"/>
    <n v="21754327"/>
    <n v="78803889"/>
    <x v="0"/>
    <x v="1005"/>
    <n v="0"/>
    <n v="0"/>
    <n v="0"/>
    <n v="33114749"/>
    <n v="571627046"/>
    <n v="0"/>
    <n v="0"/>
    <n v="0"/>
    <n v="7240309"/>
    <n v="7240309"/>
    <n v="37646792"/>
    <n v="3020748"/>
    <n v="5821046"/>
    <n v="19406923"/>
    <n v="0"/>
    <n v="0"/>
    <n v="10825886"/>
    <n v="48899151"/>
    <n v="0"/>
    <n v="7378130"/>
    <n v="132998676"/>
    <n v="3090484"/>
    <n v="120098394"/>
    <n v="5367848"/>
    <n v="5604431"/>
    <n v="0"/>
    <n v="0"/>
    <n v="0"/>
    <n v="0"/>
    <n v="6665774"/>
    <n v="220775637"/>
    <n v="0"/>
    <n v="0"/>
    <n v="0"/>
    <n v="0"/>
    <n v="0"/>
    <n v="0"/>
    <n v="0"/>
    <n v="0"/>
    <n v="0"/>
    <n v="0"/>
    <n v="0"/>
    <n v="0"/>
    <n v="0"/>
  </r>
  <r>
    <n v="106420522"/>
    <x v="36"/>
    <x v="1"/>
    <x v="3"/>
    <d v="2017-01-07T00:00:00"/>
    <s v="09/30/2017"/>
    <s v="Open"/>
    <x v="20"/>
    <n v="10"/>
    <n v="805"/>
    <x v="2"/>
    <x v="0"/>
    <s v="Rural"/>
    <s v="(805) 967-3411"/>
    <s v="2050 VIBORG ROAD"/>
    <s v="SOLVANG"/>
    <n v="93463"/>
    <s v="RONALD WERFT"/>
    <n v="11"/>
    <n v="11"/>
    <n v="11"/>
    <x v="327"/>
    <n v="5"/>
    <n v="0"/>
    <n v="3"/>
    <n v="0"/>
    <n v="0"/>
    <n v="0"/>
    <n v="5"/>
    <n v="0"/>
    <n v="0"/>
    <n v="48"/>
    <n v="0"/>
    <x v="1252"/>
    <x v="233"/>
    <x v="8"/>
    <n v="5"/>
    <x v="0"/>
    <n v="0"/>
    <n v="0"/>
    <n v="12"/>
    <n v="0"/>
    <n v="0"/>
    <n v="112"/>
    <n v="0"/>
    <n v="1921"/>
    <n v="147"/>
    <n v="110"/>
    <n v="912"/>
    <n v="0"/>
    <n v="0"/>
    <n v="86"/>
    <n v="1556"/>
    <n v="0"/>
    <n v="326"/>
    <n v="5058"/>
    <n v="895315"/>
    <n v="234153"/>
    <n v="0"/>
    <n v="55972"/>
    <n v="0"/>
    <n v="0"/>
    <n v="0"/>
    <n v="97551"/>
    <n v="0"/>
    <n v="0"/>
    <n v="1282991"/>
    <n v="4861056"/>
    <n v="283758"/>
    <n v="135071"/>
    <n v="1339658"/>
    <n v="0"/>
    <n v="0"/>
    <n v="193276"/>
    <n v="3583614"/>
    <n v="0"/>
    <n v="260638"/>
    <n v="10657071"/>
    <x v="1219"/>
    <n v="3913767"/>
    <n v="404256"/>
    <n v="118870"/>
    <n v="1247671"/>
    <n v="0"/>
    <n v="0"/>
    <n v="0"/>
    <n v="116191"/>
    <n v="1001660"/>
    <x v="0"/>
    <x v="1006"/>
    <n v="0"/>
    <n v="0"/>
    <n v="0"/>
    <n v="130319"/>
    <n v="7155820"/>
    <n v="0"/>
    <n v="0"/>
    <n v="0"/>
    <n v="0"/>
    <n v="0"/>
    <n v="1765111"/>
    <n v="113655"/>
    <n v="16201"/>
    <n v="147959"/>
    <n v="0"/>
    <n v="0"/>
    <n v="77085"/>
    <n v="2602013"/>
    <n v="0"/>
    <n v="62218"/>
    <n v="4784242"/>
    <n v="73229"/>
    <n v="4052923"/>
    <n v="147359"/>
    <n v="771283"/>
    <n v="0"/>
    <n v="0"/>
    <n v="0"/>
    <n v="0"/>
    <n v="71072"/>
    <n v="13229001"/>
    <n v="0"/>
    <n v="0"/>
    <n v="0"/>
    <n v="0"/>
    <n v="0"/>
    <n v="0"/>
    <n v="0"/>
    <n v="0"/>
    <n v="0"/>
    <n v="0"/>
    <n v="0"/>
    <n v="0"/>
    <n v="0"/>
  </r>
  <r>
    <n v="106121080"/>
    <x v="219"/>
    <x v="1"/>
    <x v="3"/>
    <d v="2017-01-07T00:00:00"/>
    <s v="09/30/2017"/>
    <s v="Open"/>
    <x v="6"/>
    <n v="1"/>
    <n v="105"/>
    <x v="2"/>
    <x v="0"/>
    <s v=""/>
    <s v="(707) 445-8121"/>
    <s v="2700 DOLBEER STREET"/>
    <s v="EUREKA"/>
    <n v="95501"/>
    <s v="DAVID O'BRIEN, MD"/>
    <n v="153"/>
    <n v="138"/>
    <n v="138"/>
    <x v="819"/>
    <n v="73"/>
    <n v="59"/>
    <n v="404"/>
    <n v="0"/>
    <n v="0"/>
    <n v="12"/>
    <n v="232"/>
    <n v="0"/>
    <n v="64"/>
    <n v="1612"/>
    <n v="0"/>
    <x v="911"/>
    <x v="962"/>
    <x v="1026"/>
    <n v="2206"/>
    <x v="0"/>
    <n v="0"/>
    <n v="66"/>
    <n v="1010"/>
    <n v="0"/>
    <n v="299"/>
    <n v="8447"/>
    <n v="0"/>
    <n v="14630"/>
    <n v="858"/>
    <n v="3717"/>
    <n v="8234"/>
    <n v="0"/>
    <n v="0"/>
    <n v="1969"/>
    <n v="9054"/>
    <n v="0"/>
    <n v="4811"/>
    <n v="43273"/>
    <n v="71087193"/>
    <n v="4848128"/>
    <n v="6288940"/>
    <n v="34886369"/>
    <n v="0"/>
    <n v="0"/>
    <n v="6588027"/>
    <n v="20676663"/>
    <n v="0"/>
    <n v="2033212"/>
    <n v="146408532"/>
    <n v="69364742"/>
    <n v="4814242"/>
    <n v="2500198"/>
    <n v="37778707"/>
    <n v="0"/>
    <n v="0"/>
    <n v="6244683"/>
    <n v="41026985"/>
    <n v="0"/>
    <n v="9831516"/>
    <n v="171561073"/>
    <x v="1220"/>
    <n v="121144449"/>
    <n v="7715858"/>
    <n v="6477793"/>
    <n v="60775092"/>
    <n v="0"/>
    <n v="0"/>
    <n v="0"/>
    <n v="9052126"/>
    <n v="34877213"/>
    <x v="0"/>
    <x v="1007"/>
    <n v="0"/>
    <n v="0"/>
    <n v="0"/>
    <n v="5666628"/>
    <n v="249688362"/>
    <n v="0"/>
    <n v="0"/>
    <n v="0"/>
    <n v="0"/>
    <n v="0"/>
    <n v="19022637"/>
    <n v="1946512"/>
    <n v="2212315"/>
    <n v="11475763"/>
    <n v="0"/>
    <n v="0"/>
    <n v="3778284"/>
    <n v="26397184"/>
    <n v="0"/>
    <n v="3448548"/>
    <n v="68281243"/>
    <n v="236000"/>
    <n v="60274000"/>
    <n v="0"/>
    <n v="485000"/>
    <n v="0"/>
    <n v="0"/>
    <n v="0"/>
    <n v="0"/>
    <n v="1501000"/>
    <n v="194253000"/>
    <n v="0"/>
    <n v="0"/>
    <n v="0"/>
    <n v="0"/>
    <n v="0"/>
    <n v="0"/>
    <n v="0"/>
    <n v="0"/>
    <n v="0"/>
    <n v="0"/>
    <n v="0"/>
    <n v="0"/>
    <n v="0"/>
  </r>
  <r>
    <n v="106301340"/>
    <x v="209"/>
    <x v="1"/>
    <x v="3"/>
    <d v="2017-01-07T00:00:00"/>
    <s v="09/30/2017"/>
    <s v="Open"/>
    <x v="9"/>
    <n v="13"/>
    <n v="1015"/>
    <x v="0"/>
    <x v="0"/>
    <s v=""/>
    <s v="(714) 771-8000"/>
    <s v="1100 WEST STEWART DRIVE"/>
    <s v="ORANGE"/>
    <n v="92868"/>
    <s v="JEREMY ZOCH"/>
    <n v="491"/>
    <n v="379"/>
    <n v="379"/>
    <x v="820"/>
    <n v="1068"/>
    <n v="424"/>
    <n v="0"/>
    <n v="0"/>
    <n v="0"/>
    <n v="793"/>
    <n v="1827"/>
    <n v="9"/>
    <n v="88"/>
    <n v="5173"/>
    <n v="0"/>
    <x v="1253"/>
    <x v="963"/>
    <x v="1027"/>
    <n v="0"/>
    <x v="0"/>
    <n v="0"/>
    <n v="2679"/>
    <n v="6831"/>
    <n v="26"/>
    <n v="253"/>
    <n v="19931"/>
    <n v="0"/>
    <n v="19694"/>
    <n v="22006"/>
    <n v="4606"/>
    <n v="0"/>
    <n v="0"/>
    <n v="0"/>
    <n v="12339"/>
    <n v="23226"/>
    <n v="236"/>
    <n v="2589"/>
    <n v="84696"/>
    <n v="91469781"/>
    <n v="79901114"/>
    <n v="17652413"/>
    <n v="0"/>
    <n v="0"/>
    <n v="0"/>
    <n v="47584176"/>
    <n v="88343569"/>
    <n v="451221"/>
    <n v="3939428"/>
    <n v="329341702"/>
    <n v="82528027"/>
    <n v="92217494"/>
    <n v="19301767"/>
    <n v="0"/>
    <n v="0"/>
    <n v="0"/>
    <n v="51703976"/>
    <n v="97325261"/>
    <n v="987403"/>
    <n v="10854010"/>
    <n v="354917938"/>
    <x v="1221"/>
    <n v="137955695"/>
    <n v="173244979"/>
    <n v="32969201"/>
    <n v="0"/>
    <n v="0"/>
    <n v="0"/>
    <n v="0"/>
    <n v="57648902"/>
    <n v="137485939"/>
    <x v="0"/>
    <x v="1008"/>
    <n v="0"/>
    <n v="0"/>
    <n v="0"/>
    <n v="7245690"/>
    <n v="556015395"/>
    <n v="204215"/>
    <n v="0"/>
    <n v="0"/>
    <n v="0"/>
    <n v="204215"/>
    <n v="36042113"/>
    <n v="-922156"/>
    <n v="3984978"/>
    <n v="0"/>
    <n v="0"/>
    <n v="0"/>
    <n v="41639250"/>
    <n v="48182890"/>
    <n v="1438624"/>
    <n v="-1917239"/>
    <n v="128448460"/>
    <n v="5678485"/>
    <n v="148110488"/>
    <n v="0"/>
    <n v="7133107"/>
    <n v="0"/>
    <n v="0"/>
    <n v="0"/>
    <n v="0"/>
    <n v="4970593"/>
    <n v="410186323"/>
    <n v="0"/>
    <n v="0"/>
    <n v="0"/>
    <n v="0"/>
    <n v="0"/>
    <n v="0"/>
    <n v="0"/>
    <n v="0"/>
    <n v="0"/>
    <n v="0"/>
    <n v="0"/>
    <n v="0"/>
    <n v="0"/>
  </r>
  <r>
    <n v="106392232"/>
    <x v="199"/>
    <x v="1"/>
    <x v="3"/>
    <d v="2017-01-07T00:00:00"/>
    <s v="09/30/2017"/>
    <s v="Open"/>
    <x v="21"/>
    <n v="6"/>
    <n v="507"/>
    <x v="2"/>
    <x v="0"/>
    <s v=""/>
    <s v="(209) 461-2000"/>
    <s v="2510 NORTH CALIFORNIA STREET"/>
    <s v="STOCKTON"/>
    <n v="95204"/>
    <s v="PAUL RAINS"/>
    <n v="35"/>
    <n v="35"/>
    <n v="35"/>
    <x v="318"/>
    <n v="54"/>
    <n v="0"/>
    <n v="1"/>
    <n v="0"/>
    <n v="0"/>
    <n v="37"/>
    <n v="144"/>
    <n v="0"/>
    <n v="4"/>
    <n v="461"/>
    <n v="0"/>
    <x v="1254"/>
    <x v="167"/>
    <x v="8"/>
    <n v="16"/>
    <x v="0"/>
    <n v="0"/>
    <n v="231"/>
    <n v="716"/>
    <n v="0"/>
    <n v="10"/>
    <n v="2901"/>
    <n v="0"/>
    <n v="189"/>
    <n v="19"/>
    <n v="0"/>
    <n v="0"/>
    <n v="0"/>
    <n v="0"/>
    <n v="579"/>
    <n v="1670"/>
    <n v="0"/>
    <n v="52"/>
    <n v="2509"/>
    <n v="4500754"/>
    <n v="1102452"/>
    <n v="0"/>
    <n v="45818"/>
    <n v="0"/>
    <n v="0"/>
    <n v="700678"/>
    <n v="2170112"/>
    <n v="0"/>
    <n v="30144"/>
    <n v="8549958"/>
    <n v="90966"/>
    <n v="9426"/>
    <n v="0"/>
    <n v="0"/>
    <n v="0"/>
    <n v="0"/>
    <n v="277166"/>
    <n v="798557"/>
    <n v="0"/>
    <n v="25125"/>
    <n v="1201240"/>
    <x v="1222"/>
    <n v="2920851"/>
    <n v="604540"/>
    <n v="0"/>
    <n v="25754"/>
    <n v="0"/>
    <n v="0"/>
    <n v="0"/>
    <n v="354820"/>
    <n v="988338"/>
    <x v="0"/>
    <x v="1009"/>
    <n v="0"/>
    <n v="0"/>
    <n v="0"/>
    <n v="73987"/>
    <n v="5334951"/>
    <n v="0"/>
    <n v="0"/>
    <n v="0"/>
    <n v="0"/>
    <n v="0"/>
    <n v="1578983"/>
    <n v="476767"/>
    <n v="0"/>
    <n v="18936"/>
    <n v="0"/>
    <n v="0"/>
    <n v="418102"/>
    <n v="1908513"/>
    <n v="0"/>
    <n v="14946"/>
    <n v="4416247"/>
    <n v="10173"/>
    <n v="4945747"/>
    <n v="23075"/>
    <n v="2322"/>
    <n v="0"/>
    <n v="0"/>
    <n v="0"/>
    <n v="0"/>
    <n v="6101"/>
    <n v="1593424"/>
    <n v="0"/>
    <n v="0"/>
    <n v="0"/>
    <n v="0"/>
    <n v="0"/>
    <n v="0"/>
    <n v="0"/>
    <n v="0"/>
    <n v="0"/>
    <n v="0"/>
    <n v="0"/>
    <n v="0"/>
    <n v="0"/>
  </r>
  <r>
    <n v="106560529"/>
    <x v="218"/>
    <x v="1"/>
    <x v="3"/>
    <d v="2017-01-07T00:00:00"/>
    <s v="09/30/2017"/>
    <s v="Open"/>
    <x v="33"/>
    <n v="10"/>
    <n v="811"/>
    <x v="0"/>
    <x v="0"/>
    <s v=""/>
    <s v="(805) 389-5984"/>
    <s v="1600 NORTH ROSE AVENUE"/>
    <s v="OXNARD"/>
    <n v="93030"/>
    <s v="DARREN LEE"/>
    <n v="265"/>
    <n v="265"/>
    <n v="137"/>
    <x v="41"/>
    <n v="332"/>
    <n v="283"/>
    <n v="514"/>
    <n v="0"/>
    <n v="0"/>
    <n v="88"/>
    <n v="488"/>
    <n v="0"/>
    <n v="35"/>
    <n v="2752"/>
    <n v="0"/>
    <x v="331"/>
    <x v="964"/>
    <x v="1028"/>
    <n v="1905"/>
    <x v="0"/>
    <n v="0"/>
    <n v="395"/>
    <n v="1878"/>
    <n v="0"/>
    <n v="102"/>
    <n v="11985"/>
    <n v="0"/>
    <n v="11491"/>
    <n v="2364"/>
    <n v="2399"/>
    <n v="11433"/>
    <n v="0"/>
    <n v="0"/>
    <n v="2549"/>
    <n v="8065"/>
    <n v="0"/>
    <n v="2478"/>
    <n v="40779"/>
    <n v="108595257"/>
    <n v="27936747"/>
    <n v="17836209"/>
    <n v="31303841"/>
    <n v="0"/>
    <n v="0"/>
    <n v="4806446"/>
    <n v="45077590"/>
    <n v="0"/>
    <n v="1447557"/>
    <n v="237003647"/>
    <n v="29184027"/>
    <n v="8997765"/>
    <n v="6372447"/>
    <n v="27570497"/>
    <n v="0"/>
    <n v="0"/>
    <n v="8560348"/>
    <n v="24992100"/>
    <n v="0"/>
    <n v="4055606"/>
    <n v="109732790"/>
    <x v="1223"/>
    <n v="111706470"/>
    <n v="30177144"/>
    <n v="20973584"/>
    <n v="49890804"/>
    <n v="0"/>
    <n v="0"/>
    <n v="0"/>
    <n v="7355072"/>
    <n v="39336866"/>
    <x v="0"/>
    <x v="1010"/>
    <n v="0"/>
    <n v="0"/>
    <n v="0"/>
    <n v="3801225"/>
    <n v="268423947"/>
    <n v="0"/>
    <n v="0"/>
    <n v="0"/>
    <n v="0"/>
    <n v="0"/>
    <n v="24012207"/>
    <n v="6670493"/>
    <n v="2886117"/>
    <n v="8845371"/>
    <n v="0"/>
    <n v="0"/>
    <n v="5693721"/>
    <n v="29858507"/>
    <n v="0"/>
    <n v="346074"/>
    <n v="78312490"/>
    <n v="786989"/>
    <n v="81850956"/>
    <n v="0"/>
    <n v="-186804"/>
    <n v="0"/>
    <n v="0"/>
    <n v="0"/>
    <n v="0"/>
    <n v="5237338"/>
    <n v="133936829"/>
    <n v="0"/>
    <n v="0"/>
    <n v="0"/>
    <n v="0"/>
    <n v="0"/>
    <n v="0"/>
    <n v="0"/>
    <n v="0"/>
    <n v="0"/>
    <n v="0"/>
    <n v="0"/>
    <n v="0"/>
    <n v="0"/>
  </r>
  <r>
    <n v="106190754"/>
    <x v="212"/>
    <x v="1"/>
    <x v="3"/>
    <d v="2017-01-07T00:00:00"/>
    <s v="09/30/2017"/>
    <s v="Open"/>
    <x v="0"/>
    <n v="11"/>
    <n v="923"/>
    <x v="0"/>
    <x v="0"/>
    <s v=""/>
    <s v="(310) 900-8900"/>
    <s v="3630 E. IMPERIAL HIGHWAY"/>
    <s v="LYNWOOD"/>
    <n v="90262"/>
    <s v="GERALD KOZAI"/>
    <n v="384"/>
    <n v="384"/>
    <n v="384"/>
    <x v="821"/>
    <n v="467"/>
    <n v="1287"/>
    <n v="2535"/>
    <n v="6"/>
    <n v="0"/>
    <n v="84"/>
    <n v="366"/>
    <n v="51"/>
    <n v="307"/>
    <n v="5769"/>
    <n v="0"/>
    <x v="1255"/>
    <x v="965"/>
    <x v="1029"/>
    <n v="10516"/>
    <x v="52"/>
    <n v="0"/>
    <n v="1086"/>
    <n v="1525"/>
    <n v="70"/>
    <n v="802"/>
    <n v="27977"/>
    <n v="0"/>
    <n v="2401"/>
    <n v="3073"/>
    <n v="4781"/>
    <n v="16257"/>
    <n v="69"/>
    <n v="0"/>
    <n v="639"/>
    <n v="3863"/>
    <n v="856"/>
    <n v="3747"/>
    <n v="35686"/>
    <n v="57214340"/>
    <n v="40993621"/>
    <n v="63596743"/>
    <n v="125232278"/>
    <n v="398351"/>
    <n v="0"/>
    <n v="14613908"/>
    <n v="23324642"/>
    <n v="3151670"/>
    <n v="10258611"/>
    <n v="338784164"/>
    <n v="7931308"/>
    <n v="17196521"/>
    <n v="11792549"/>
    <n v="56928766"/>
    <n v="815115"/>
    <n v="0"/>
    <n v="2553889"/>
    <n v="14470786"/>
    <n v="4082940"/>
    <n v="13101814"/>
    <n v="128873688"/>
    <x v="1224"/>
    <n v="50304225"/>
    <n v="48288550"/>
    <n v="61425127"/>
    <n v="159564095"/>
    <n v="-8469918"/>
    <n v="726457"/>
    <n v="0"/>
    <n v="12709246"/>
    <n v="26915376"/>
    <x v="0"/>
    <x v="1011"/>
    <n v="0"/>
    <n v="0"/>
    <n v="0"/>
    <n v="21589108"/>
    <n v="388908655"/>
    <n v="20619671"/>
    <n v="6178842"/>
    <n v="0"/>
    <n v="748062"/>
    <n v="27546575"/>
    <n v="14730207"/>
    <n v="29112841"/>
    <n v="22200664"/>
    <n v="23802798"/>
    <n v="487009"/>
    <n v="0"/>
    <n v="4043025"/>
    <n v="10713321"/>
    <n v="0"/>
    <n v="1205907"/>
    <n v="106295772"/>
    <n v="381638"/>
    <n v="108982901"/>
    <n v="0"/>
    <n v="181739"/>
    <n v="0"/>
    <n v="0"/>
    <n v="0"/>
    <n v="0"/>
    <n v="1189384"/>
    <n v="93848165"/>
    <n v="0"/>
    <n v="0"/>
    <n v="0"/>
    <n v="0"/>
    <n v="0"/>
    <n v="0"/>
    <n v="0"/>
    <n v="0"/>
    <n v="0"/>
    <n v="0"/>
    <n v="0"/>
    <n v="0"/>
    <n v="0"/>
  </r>
  <r>
    <n v="106380960"/>
    <x v="216"/>
    <x v="1"/>
    <x v="3"/>
    <d v="2017-01-07T00:00:00"/>
    <s v="09/30/2017"/>
    <s v="Open"/>
    <x v="12"/>
    <n v="4"/>
    <n v="423"/>
    <x v="2"/>
    <x v="0"/>
    <s v=""/>
    <s v="(415) 353-6000"/>
    <s v="900 HYDE STREET"/>
    <s v="SAN FRANCISCO"/>
    <n v="94109"/>
    <s v="TODD STRUMWASSER, MD"/>
    <n v="288"/>
    <n v="170"/>
    <n v="95"/>
    <x v="114"/>
    <n v="84"/>
    <n v="203"/>
    <n v="224"/>
    <n v="0"/>
    <n v="0"/>
    <n v="53"/>
    <n v="220"/>
    <n v="19"/>
    <n v="69"/>
    <n v="1313"/>
    <n v="0"/>
    <x v="1256"/>
    <x v="966"/>
    <x v="1030"/>
    <n v="1256"/>
    <x v="0"/>
    <n v="0"/>
    <n v="75"/>
    <n v="1512"/>
    <n v="31"/>
    <n v="110"/>
    <n v="7908"/>
    <n v="0"/>
    <n v="6700"/>
    <n v="1617"/>
    <n v="850"/>
    <n v="4349"/>
    <n v="0"/>
    <n v="0"/>
    <n v="1124"/>
    <n v="9502"/>
    <n v="787"/>
    <n v="2424"/>
    <n v="27353"/>
    <n v="50855754"/>
    <n v="7377908"/>
    <n v="21661774"/>
    <n v="29985937"/>
    <n v="0"/>
    <n v="0"/>
    <n v="2362966"/>
    <n v="34701685"/>
    <n v="1769756"/>
    <n v="6267438"/>
    <n v="154983218"/>
    <n v="17764382"/>
    <n v="4362769"/>
    <n v="2240333"/>
    <n v="11947935"/>
    <n v="0"/>
    <n v="0"/>
    <n v="3058383"/>
    <n v="24599600"/>
    <n v="2097041"/>
    <n v="6810308"/>
    <n v="72880751"/>
    <x v="1225"/>
    <n v="47596833"/>
    <n v="10339167"/>
    <n v="20562713"/>
    <n v="39656913"/>
    <n v="0"/>
    <n v="0"/>
    <n v="0"/>
    <n v="3882982"/>
    <n v="33109643"/>
    <x v="0"/>
    <x v="1012"/>
    <n v="0"/>
    <n v="0"/>
    <n v="0"/>
    <n v="13455700"/>
    <n v="177563761"/>
    <n v="0"/>
    <n v="0"/>
    <n v="0"/>
    <n v="0"/>
    <n v="0"/>
    <n v="20043122"/>
    <n v="1267642"/>
    <n v="1377155"/>
    <n v="1768820"/>
    <n v="0"/>
    <n v="0"/>
    <n v="928232"/>
    <n v="24548005"/>
    <n v="0"/>
    <n v="367232"/>
    <n v="50300208"/>
    <n v="1650622"/>
    <n v="56233828"/>
    <n v="0"/>
    <n v="817245"/>
    <n v="0"/>
    <n v="0"/>
    <n v="0"/>
    <n v="0"/>
    <n v="578114"/>
    <n v="82303210"/>
    <n v="0"/>
    <n v="0"/>
    <n v="0"/>
    <n v="0"/>
    <n v="0"/>
    <n v="0"/>
    <n v="0"/>
    <n v="0"/>
    <n v="0"/>
    <n v="0"/>
    <n v="0"/>
    <n v="0"/>
    <n v="0"/>
  </r>
  <r>
    <n v="106560508"/>
    <x v="217"/>
    <x v="1"/>
    <x v="3"/>
    <d v="2017-01-07T00:00:00"/>
    <s v="09/30/2017"/>
    <s v="Open"/>
    <x v="33"/>
    <n v="10"/>
    <n v="811"/>
    <x v="2"/>
    <x v="0"/>
    <s v=""/>
    <s v="(805) 389-5984"/>
    <s v="2309 ANTONIO AVENUE"/>
    <s v="CAMARILLO"/>
    <n v="93010"/>
    <s v="DARREN LEE"/>
    <n v="155"/>
    <n v="155"/>
    <n v="109"/>
    <x v="222"/>
    <n v="143"/>
    <n v="15"/>
    <n v="74"/>
    <n v="0"/>
    <n v="0"/>
    <n v="14"/>
    <n v="136"/>
    <n v="0"/>
    <n v="13"/>
    <n v="920"/>
    <n v="52"/>
    <x v="1257"/>
    <x v="967"/>
    <x v="1031"/>
    <n v="2598"/>
    <x v="0"/>
    <n v="0"/>
    <n v="51"/>
    <n v="756"/>
    <n v="0"/>
    <n v="17"/>
    <n v="9524"/>
    <n v="6392"/>
    <n v="5484"/>
    <n v="1145"/>
    <n v="419"/>
    <n v="2682"/>
    <n v="0"/>
    <n v="0"/>
    <n v="1249"/>
    <n v="4198"/>
    <n v="0"/>
    <n v="556"/>
    <n v="15733"/>
    <n v="53917743"/>
    <n v="11192235"/>
    <n v="508959"/>
    <n v="15417126"/>
    <n v="0"/>
    <n v="0"/>
    <n v="784523"/>
    <n v="11002707"/>
    <n v="0"/>
    <n v="383813"/>
    <n v="93207106"/>
    <n v="13225951"/>
    <n v="3647834"/>
    <n v="1006807"/>
    <n v="5558689"/>
    <n v="0"/>
    <n v="0"/>
    <n v="3214252"/>
    <n v="10569372"/>
    <n v="0"/>
    <n v="485001"/>
    <n v="37707906"/>
    <x v="1226"/>
    <n v="57025635"/>
    <n v="12576817"/>
    <n v="1339890"/>
    <n v="16932084"/>
    <n v="0"/>
    <n v="0"/>
    <n v="0"/>
    <n v="2415308"/>
    <n v="11922130"/>
    <x v="0"/>
    <x v="1013"/>
    <n v="0"/>
    <n v="0"/>
    <n v="0"/>
    <n v="1128822"/>
    <n v="103757461"/>
    <n v="0"/>
    <n v="0"/>
    <n v="0"/>
    <n v="0"/>
    <n v="0"/>
    <n v="9289720"/>
    <n v="2257520"/>
    <n v="131899"/>
    <n v="4034276"/>
    <n v="0"/>
    <n v="0"/>
    <n v="1530047"/>
    <n v="9531969"/>
    <n v="0"/>
    <n v="382120"/>
    <n v="27157551"/>
    <n v="99117"/>
    <n v="26395060"/>
    <n v="0"/>
    <n v="410657"/>
    <n v="0"/>
    <n v="0"/>
    <n v="0"/>
    <n v="0"/>
    <n v="6055982"/>
    <n v="80140204"/>
    <n v="0"/>
    <n v="0"/>
    <n v="0"/>
    <n v="0"/>
    <n v="0"/>
    <n v="0"/>
    <n v="0"/>
    <n v="0"/>
    <n v="0"/>
    <n v="0"/>
    <n v="0"/>
    <n v="0"/>
    <n v="0"/>
  </r>
  <r>
    <n v="106190053"/>
    <x v="198"/>
    <x v="1"/>
    <x v="3"/>
    <d v="2017-01-07T00:00:00"/>
    <s v="09/30/2017"/>
    <s v="Open"/>
    <x v="0"/>
    <n v="11"/>
    <n v="933"/>
    <x v="2"/>
    <x v="0"/>
    <s v=""/>
    <s v="(562) 491-9000"/>
    <s v="1050 LINDEN AVENUE"/>
    <s v="LONG BEACH"/>
    <n v="90813"/>
    <s v="JOEL YUHAS"/>
    <n v="302"/>
    <n v="302"/>
    <n v="150"/>
    <x v="210"/>
    <n v="320"/>
    <n v="777"/>
    <n v="1296"/>
    <n v="0"/>
    <n v="0"/>
    <n v="75"/>
    <n v="333"/>
    <n v="10"/>
    <n v="62"/>
    <n v="3307"/>
    <n v="0"/>
    <x v="1258"/>
    <x v="968"/>
    <x v="245"/>
    <n v="4305"/>
    <x v="56"/>
    <n v="0"/>
    <n v="390"/>
    <n v="1112"/>
    <n v="13"/>
    <n v="81"/>
    <n v="12556"/>
    <n v="0"/>
    <n v="4844"/>
    <n v="2705"/>
    <n v="5042"/>
    <n v="12635"/>
    <n v="40"/>
    <n v="0"/>
    <n v="524"/>
    <n v="3467"/>
    <n v="849"/>
    <n v="1850"/>
    <n v="31956"/>
    <n v="35254141"/>
    <n v="19634502"/>
    <n v="26260668"/>
    <n v="48306596"/>
    <n v="62720"/>
    <n v="0"/>
    <n v="4106152"/>
    <n v="15641664"/>
    <n v="167205"/>
    <n v="1210130"/>
    <n v="150643778"/>
    <n v="12531891"/>
    <n v="6998057"/>
    <n v="13046146"/>
    <n v="32689667"/>
    <n v="51245"/>
    <n v="0"/>
    <n v="1088559"/>
    <n v="8969862"/>
    <n v="2197003"/>
    <n v="4838891"/>
    <n v="82411321"/>
    <x v="1227"/>
    <n v="37434996"/>
    <n v="20429928"/>
    <n v="34811781"/>
    <n v="68028603"/>
    <n v="-4251924"/>
    <n v="113482"/>
    <n v="0"/>
    <n v="3419453"/>
    <n v="12647321"/>
    <x v="0"/>
    <x v="1014"/>
    <n v="0"/>
    <n v="0"/>
    <n v="0"/>
    <n v="5219903"/>
    <n v="184848840"/>
    <n v="358174"/>
    <n v="4613964"/>
    <n v="0"/>
    <n v="0"/>
    <n v="4972138"/>
    <n v="9854775"/>
    <n v="6368108"/>
    <n v="6486099"/>
    <n v="17378333"/>
    <n v="483"/>
    <n v="0"/>
    <n v="1528868"/>
    <n v="11400484"/>
    <n v="0"/>
    <n v="161247"/>
    <n v="53178397"/>
    <n v="4916816"/>
    <n v="71220934"/>
    <n v="0"/>
    <n v="31277"/>
    <n v="0"/>
    <n v="0"/>
    <n v="0"/>
    <n v="0"/>
    <n v="2434156"/>
    <n v="68533247"/>
    <n v="0"/>
    <n v="0"/>
    <n v="0"/>
    <n v="0"/>
    <n v="0"/>
    <n v="0"/>
    <n v="0"/>
    <n v="0"/>
    <n v="0"/>
    <n v="0"/>
    <n v="0"/>
    <n v="0"/>
    <n v="0"/>
  </r>
  <r>
    <n v="106380965"/>
    <x v="202"/>
    <x v="1"/>
    <x v="3"/>
    <d v="2017-01-07T00:00:00"/>
    <s v="09/30/2017"/>
    <s v="Open"/>
    <x v="12"/>
    <n v="4"/>
    <n v="423"/>
    <x v="2"/>
    <x v="0"/>
    <s v=""/>
    <s v="(415) 688-1000"/>
    <s v="450 STANYAN STREET"/>
    <s v="SAN FRANCISCO"/>
    <n v="94117"/>
    <s v="JOHN ALLEN"/>
    <n v="403"/>
    <n v="232"/>
    <n v="76"/>
    <x v="494"/>
    <n v="177"/>
    <n v="102"/>
    <n v="80"/>
    <n v="0"/>
    <n v="0"/>
    <n v="13"/>
    <n v="267"/>
    <n v="10"/>
    <n v="31"/>
    <n v="1156"/>
    <n v="0"/>
    <x v="1219"/>
    <x v="969"/>
    <x v="816"/>
    <n v="400"/>
    <x v="0"/>
    <n v="0"/>
    <n v="46"/>
    <n v="1249"/>
    <n v="22"/>
    <n v="71"/>
    <n v="6387"/>
    <n v="0"/>
    <n v="9294"/>
    <n v="3419"/>
    <n v="420"/>
    <n v="2027"/>
    <n v="0"/>
    <n v="0"/>
    <n v="408"/>
    <n v="9031"/>
    <n v="418"/>
    <n v="983"/>
    <n v="26000"/>
    <n v="59604686"/>
    <n v="26348747"/>
    <n v="8073467"/>
    <n v="7733614"/>
    <n v="0"/>
    <n v="0"/>
    <n v="2156102"/>
    <n v="27603255"/>
    <n v="853978"/>
    <n v="2785972"/>
    <n v="135159821"/>
    <n v="26904989"/>
    <n v="9898038"/>
    <n v="1216404"/>
    <n v="5867380"/>
    <n v="0"/>
    <n v="0"/>
    <n v="1180698"/>
    <n v="26144197"/>
    <n v="1210509"/>
    <n v="2846896"/>
    <n v="75269111"/>
    <x v="1228"/>
    <n v="70492127"/>
    <n v="29614226"/>
    <n v="7425656"/>
    <n v="12214313"/>
    <n v="0"/>
    <n v="0"/>
    <n v="0"/>
    <n v="2546205"/>
    <n v="28468681"/>
    <x v="0"/>
    <x v="1015"/>
    <n v="0"/>
    <n v="0"/>
    <n v="0"/>
    <n v="5117456"/>
    <n v="159431003"/>
    <n v="0"/>
    <n v="0"/>
    <n v="0"/>
    <n v="0"/>
    <n v="0"/>
    <n v="15623832"/>
    <n v="6538266"/>
    <n v="1433630"/>
    <n v="1291496"/>
    <n v="0"/>
    <n v="0"/>
    <n v="749131"/>
    <n v="24814584"/>
    <n v="0"/>
    <n v="546990"/>
    <n v="50997929"/>
    <n v="2187819"/>
    <n v="59514226"/>
    <n v="0"/>
    <n v="-320706"/>
    <n v="0"/>
    <n v="0"/>
    <n v="0"/>
    <n v="0"/>
    <n v="1447855"/>
    <n v="77109156"/>
    <n v="0"/>
    <n v="0"/>
    <n v="0"/>
    <n v="0"/>
    <n v="0"/>
    <n v="0"/>
    <n v="0"/>
    <n v="0"/>
    <n v="0"/>
    <n v="0"/>
    <n v="0"/>
    <n v="0"/>
    <n v="0"/>
  </r>
  <r>
    <n v="106010967"/>
    <x v="206"/>
    <x v="1"/>
    <x v="3"/>
    <d v="2017-01-07T00:00:00"/>
    <s v="09/30/2017"/>
    <s v="Open"/>
    <x v="19"/>
    <n v="5"/>
    <n v="421"/>
    <x v="2"/>
    <x v="0"/>
    <s v=""/>
    <s v="(510) 264-4000"/>
    <s v="27200 CALAROGA AVENUE"/>
    <s v="HAYWARD"/>
    <n v="94545"/>
    <s v="AMAN DHUPER"/>
    <n v="195"/>
    <n v="195"/>
    <n v="173"/>
    <x v="658"/>
    <n v="70"/>
    <n v="134"/>
    <n v="347"/>
    <n v="0"/>
    <n v="0"/>
    <n v="14"/>
    <n v="92"/>
    <n v="30"/>
    <n v="0"/>
    <n v="1186"/>
    <n v="0"/>
    <x v="1259"/>
    <x v="970"/>
    <x v="1032"/>
    <n v="1258"/>
    <x v="0"/>
    <n v="0"/>
    <n v="30"/>
    <n v="289"/>
    <n v="40"/>
    <n v="0"/>
    <n v="4907"/>
    <n v="0"/>
    <n v="2120"/>
    <n v="229"/>
    <n v="928"/>
    <n v="4205"/>
    <n v="198"/>
    <n v="0"/>
    <n v="482"/>
    <n v="1133"/>
    <n v="226"/>
    <n v="696"/>
    <n v="10217"/>
    <n v="51539227"/>
    <n v="6509672"/>
    <n v="11675131"/>
    <n v="28386216"/>
    <n v="0"/>
    <n v="0"/>
    <n v="1166457"/>
    <n v="7742871"/>
    <n v="131119"/>
    <n v="0"/>
    <n v="107150693"/>
    <n v="10680296"/>
    <n v="1777868"/>
    <n v="4418437"/>
    <n v="17681651"/>
    <n v="936906"/>
    <n v="0"/>
    <n v="1582175"/>
    <n v="5102706"/>
    <n v="708303"/>
    <n v="2182199"/>
    <n v="45070541"/>
    <x v="1229"/>
    <n v="49418863"/>
    <n v="5509218"/>
    <n v="14760914"/>
    <n v="41662835"/>
    <n v="0"/>
    <n v="934140"/>
    <n v="0"/>
    <n v="284770"/>
    <n v="8539215"/>
    <x v="0"/>
    <x v="1016"/>
    <n v="130362"/>
    <n v="0"/>
    <n v="0"/>
    <n v="70205"/>
    <n v="122591260"/>
    <n v="0"/>
    <n v="0"/>
    <n v="0"/>
    <n v="0"/>
    <n v="0"/>
    <n v="12800660"/>
    <n v="2778322"/>
    <n v="1332654"/>
    <n v="4405032"/>
    <n v="2766"/>
    <n v="0"/>
    <n v="2463862"/>
    <n v="4306362"/>
    <n v="-130362"/>
    <n v="1670678"/>
    <n v="29629974"/>
    <n v="139788"/>
    <n v="38149934"/>
    <n v="0"/>
    <n v="27969"/>
    <n v="0"/>
    <n v="0"/>
    <n v="0"/>
    <n v="0"/>
    <n v="884396"/>
    <n v="30375732"/>
    <n v="0"/>
    <n v="0"/>
    <n v="0"/>
    <n v="0"/>
    <n v="0"/>
    <n v="0"/>
    <n v="0"/>
    <n v="0"/>
    <n v="0"/>
    <n v="0"/>
    <n v="0"/>
    <n v="0"/>
    <n v="0"/>
  </r>
  <r>
    <n v="106361343"/>
    <x v="197"/>
    <x v="1"/>
    <x v="3"/>
    <d v="2017-01-07T00:00:00"/>
    <s v="09/30/2017"/>
    <s v="Open"/>
    <x v="5"/>
    <n v="12"/>
    <n v="1211"/>
    <x v="0"/>
    <x v="0"/>
    <s v="Rural"/>
    <s v="(760) 242-2311"/>
    <s v="18300 US HIGHWAY 18"/>
    <s v="APPLE VALLEY"/>
    <n v="92307"/>
    <s v="ALAN H. GARRETT"/>
    <n v="212"/>
    <n v="212"/>
    <n v="210"/>
    <x v="369"/>
    <n v="495"/>
    <n v="270"/>
    <n v="1304"/>
    <n v="0"/>
    <n v="0"/>
    <n v="33"/>
    <n v="622"/>
    <n v="0"/>
    <n v="79"/>
    <n v="3714"/>
    <n v="0"/>
    <x v="1260"/>
    <x v="361"/>
    <x v="1033"/>
    <n v="5399"/>
    <x v="0"/>
    <n v="0"/>
    <n v="114"/>
    <n v="2114"/>
    <n v="0"/>
    <n v="235"/>
    <n v="15937"/>
    <n v="0"/>
    <n v="2287"/>
    <n v="2476"/>
    <n v="1944"/>
    <n v="9967"/>
    <n v="0"/>
    <n v="0"/>
    <n v="364"/>
    <n v="3977"/>
    <n v="74"/>
    <n v="10074"/>
    <n v="31163"/>
    <n v="64881623"/>
    <n v="33796196"/>
    <n v="14465824"/>
    <n v="65771115"/>
    <n v="0"/>
    <n v="0"/>
    <n v="1485201"/>
    <n v="34878199"/>
    <n v="0"/>
    <n v="3086075"/>
    <n v="218364233"/>
    <n v="20397702"/>
    <n v="29751787"/>
    <n v="10903487"/>
    <n v="56874094"/>
    <n v="0"/>
    <n v="0"/>
    <n v="2783802"/>
    <n v="36941001"/>
    <n v="296218"/>
    <n v="4893991"/>
    <n v="162842082"/>
    <x v="1230"/>
    <n v="71334966"/>
    <n v="55053677"/>
    <n v="22962098"/>
    <n v="111473404"/>
    <n v="0"/>
    <n v="0"/>
    <n v="0"/>
    <n v="3655004"/>
    <n v="44825589"/>
    <x v="0"/>
    <x v="1017"/>
    <n v="0"/>
    <n v="0"/>
    <n v="0"/>
    <n v="4318395"/>
    <n v="316469392"/>
    <n v="4929619"/>
    <n v="0"/>
    <n v="0"/>
    <n v="427853"/>
    <n v="5357472"/>
    <n v="13944359"/>
    <n v="13423925"/>
    <n v="2407213"/>
    <n v="11171805"/>
    <n v="0"/>
    <n v="0"/>
    <n v="613999"/>
    <n v="27421464"/>
    <n v="237335"/>
    <n v="874295"/>
    <n v="70094395"/>
    <n v="535453"/>
    <n v="77615714"/>
    <n v="2994287"/>
    <n v="5916846"/>
    <n v="0"/>
    <n v="0"/>
    <n v="0"/>
    <n v="0"/>
    <n v="4357574"/>
    <n v="122408895"/>
    <n v="0"/>
    <n v="0"/>
    <n v="0"/>
    <n v="0"/>
    <n v="0"/>
    <n v="0"/>
    <n v="0"/>
    <n v="0"/>
    <n v="0"/>
    <n v="0"/>
    <n v="0"/>
    <n v="0"/>
    <n v="0"/>
  </r>
  <r>
    <n v="106391042"/>
    <x v="200"/>
    <x v="1"/>
    <x v="3"/>
    <d v="2017-01-07T00:00:00"/>
    <s v="09/30/2017"/>
    <s v="Open"/>
    <x v="21"/>
    <n v="6"/>
    <n v="507"/>
    <x v="2"/>
    <x v="0"/>
    <s v=""/>
    <s v="(209) 943-2000"/>
    <s v="1800 NORTH CALIFORNIA STREET"/>
    <s v="STOCKTON"/>
    <n v="95204"/>
    <s v="DON WILEY"/>
    <n v="337"/>
    <n v="337"/>
    <n v="238"/>
    <x v="822"/>
    <n v="674"/>
    <n v="428"/>
    <n v="1424"/>
    <n v="7"/>
    <n v="0"/>
    <n v="94"/>
    <n v="898"/>
    <n v="24"/>
    <n v="7"/>
    <n v="4768"/>
    <n v="0"/>
    <x v="1261"/>
    <x v="971"/>
    <x v="1034"/>
    <n v="5171"/>
    <x v="36"/>
    <n v="0"/>
    <n v="336"/>
    <n v="3605"/>
    <n v="107"/>
    <n v="28"/>
    <n v="19872"/>
    <n v="0"/>
    <n v="17606"/>
    <n v="8152"/>
    <n v="3344"/>
    <n v="17760"/>
    <n v="3"/>
    <n v="0"/>
    <n v="3085"/>
    <n v="11878"/>
    <n v="2424"/>
    <n v="1"/>
    <n v="64253"/>
    <n v="144912475"/>
    <n v="76661547"/>
    <n v="49073554"/>
    <n v="109082010"/>
    <n v="539434"/>
    <n v="0"/>
    <n v="8817616"/>
    <n v="84122325"/>
    <n v="2642997"/>
    <n v="705376"/>
    <n v="476557334"/>
    <n v="69015444"/>
    <n v="33669979"/>
    <n v="13247502"/>
    <n v="79089130"/>
    <n v="8822"/>
    <n v="0"/>
    <n v="9032878"/>
    <n v="54749650"/>
    <n v="11011211"/>
    <n v="2349"/>
    <n v="269826965"/>
    <x v="1231"/>
    <n v="190342313"/>
    <n v="96894593"/>
    <n v="53725436"/>
    <n v="168849201"/>
    <n v="0"/>
    <n v="485936"/>
    <n v="0"/>
    <n v="12897542"/>
    <n v="96253556"/>
    <x v="0"/>
    <x v="1018"/>
    <n v="0"/>
    <n v="0"/>
    <n v="0"/>
    <n v="-1657178"/>
    <n v="636390490"/>
    <n v="0"/>
    <n v="0"/>
    <n v="0"/>
    <n v="0"/>
    <n v="0"/>
    <n v="23526491"/>
    <n v="13229784"/>
    <n v="7762840"/>
    <n v="19307843"/>
    <n v="58281"/>
    <n v="0"/>
    <n v="4403121"/>
    <n v="41669494"/>
    <n v="0"/>
    <n v="35955"/>
    <n v="109993809"/>
    <n v="1213463"/>
    <n v="122504090"/>
    <n v="4055503"/>
    <n v="885977"/>
    <n v="0"/>
    <n v="0"/>
    <n v="0"/>
    <n v="0"/>
    <n v="4036097"/>
    <n v="185217840"/>
    <n v="0"/>
    <n v="0"/>
    <n v="0"/>
    <n v="0"/>
    <n v="0"/>
    <n v="0"/>
    <n v="0"/>
    <n v="0"/>
    <n v="0"/>
    <n v="0"/>
    <n v="0"/>
    <n v="0"/>
    <n v="0"/>
  </r>
  <r>
    <n v="106301342"/>
    <x v="201"/>
    <x v="1"/>
    <x v="3"/>
    <d v="2017-01-07T00:00:00"/>
    <s v="09/30/2017"/>
    <s v="Open"/>
    <x v="9"/>
    <n v="13"/>
    <n v="1011"/>
    <x v="0"/>
    <x v="0"/>
    <s v=""/>
    <s v="(714) 871-3280"/>
    <s v="101 EAST VALENCIA MESA DRIVE"/>
    <s v="FULLERTON"/>
    <n v="92835"/>
    <s v="BRIAN HELLELAND"/>
    <n v="320"/>
    <n v="320"/>
    <n v="226"/>
    <x v="823"/>
    <n v="911"/>
    <n v="188"/>
    <n v="351"/>
    <n v="0"/>
    <n v="0"/>
    <n v="38"/>
    <n v="1197"/>
    <n v="1"/>
    <n v="48"/>
    <n v="3749"/>
    <n v="0"/>
    <x v="1262"/>
    <x v="972"/>
    <x v="876"/>
    <n v="1578"/>
    <x v="0"/>
    <n v="0"/>
    <n v="242"/>
    <n v="4571"/>
    <n v="2"/>
    <n v="133"/>
    <n v="17280"/>
    <n v="0"/>
    <n v="23261"/>
    <n v="25580"/>
    <n v="5410"/>
    <n v="11777"/>
    <n v="0"/>
    <n v="0"/>
    <n v="1832"/>
    <n v="52195"/>
    <n v="1475"/>
    <n v="6379"/>
    <n v="127909"/>
    <n v="79753875"/>
    <n v="73299212"/>
    <n v="13372606"/>
    <n v="22035937"/>
    <n v="0"/>
    <n v="0"/>
    <n v="2953428"/>
    <n v="70982074"/>
    <n v="41414"/>
    <n v="2108877"/>
    <n v="264547423"/>
    <n v="59064453"/>
    <n v="72336419"/>
    <n v="9970770"/>
    <n v="26957769"/>
    <n v="0"/>
    <n v="0"/>
    <n v="3592733"/>
    <n v="113139469"/>
    <n v="1033941"/>
    <n v="5236511"/>
    <n v="291332065"/>
    <x v="1232"/>
    <n v="117689408"/>
    <n v="127590528"/>
    <n v="21335846"/>
    <n v="45319178"/>
    <n v="0"/>
    <n v="0"/>
    <n v="0"/>
    <n v="4271378"/>
    <n v="120621585"/>
    <x v="0"/>
    <x v="1019"/>
    <n v="0"/>
    <n v="0"/>
    <n v="0"/>
    <n v="6434560"/>
    <n v="446869033"/>
    <n v="15362958"/>
    <n v="0"/>
    <n v="0"/>
    <n v="9879206"/>
    <n v="25242164"/>
    <n v="20749240"/>
    <n v="33028382"/>
    <n v="1627851"/>
    <n v="3674528"/>
    <n v="0"/>
    <n v="0"/>
    <n v="2021663"/>
    <n v="72670430"/>
    <n v="0"/>
    <n v="480525"/>
    <n v="134252619"/>
    <n v="3471733"/>
    <n v="129039316"/>
    <n v="0"/>
    <n v="11654494"/>
    <n v="0"/>
    <n v="0"/>
    <n v="0"/>
    <n v="0"/>
    <n v="4419873"/>
    <n v="615987058"/>
    <n v="0"/>
    <n v="0"/>
    <n v="0"/>
    <n v="0"/>
    <n v="0"/>
    <n v="0"/>
    <n v="0"/>
    <n v="0"/>
    <n v="0"/>
    <n v="0"/>
    <n v="0"/>
    <n v="0"/>
    <n v="0"/>
  </r>
  <r>
    <n v="106434138"/>
    <x v="196"/>
    <x v="1"/>
    <x v="3"/>
    <d v="2017-01-07T00:00:00"/>
    <s v="09/30/2017"/>
    <s v="Open"/>
    <x v="7"/>
    <n v="7"/>
    <n v="433"/>
    <x v="2"/>
    <x v="0"/>
    <s v=""/>
    <s v="(408) 848-2000"/>
    <s v="9400 NO NAME UNO"/>
    <s v="GILROY"/>
    <n v="95020"/>
    <s v="SR. MARGARET KEAVENEY"/>
    <n v="93"/>
    <n v="72"/>
    <n v="27"/>
    <x v="824"/>
    <n v="59"/>
    <n v="77"/>
    <n v="150"/>
    <n v="0"/>
    <n v="0"/>
    <n v="2"/>
    <n v="229"/>
    <n v="0"/>
    <n v="4"/>
    <n v="751"/>
    <n v="0"/>
    <x v="1263"/>
    <x v="973"/>
    <x v="601"/>
    <n v="498"/>
    <x v="0"/>
    <n v="0"/>
    <n v="5"/>
    <n v="603"/>
    <n v="0"/>
    <n v="5"/>
    <n v="2430"/>
    <n v="0"/>
    <n v="2526"/>
    <n v="427"/>
    <n v="1062"/>
    <n v="3183"/>
    <n v="0"/>
    <n v="0"/>
    <n v="166"/>
    <n v="4107"/>
    <n v="0"/>
    <n v="394"/>
    <n v="11865"/>
    <n v="19891017"/>
    <n v="6625646"/>
    <n v="5439379"/>
    <n v="10613551"/>
    <n v="0"/>
    <n v="0"/>
    <n v="196837"/>
    <n v="12030703"/>
    <n v="0"/>
    <n v="104069"/>
    <n v="54901202"/>
    <n v="13145219"/>
    <n v="3067860"/>
    <n v="5799235"/>
    <n v="13853631"/>
    <n v="0"/>
    <n v="0"/>
    <n v="615292"/>
    <n v="17775261"/>
    <n v="0"/>
    <n v="1868469"/>
    <n v="56124967"/>
    <x v="1233"/>
    <n v="28142232"/>
    <n v="8474955"/>
    <n v="10328383"/>
    <n v="21408324"/>
    <n v="0"/>
    <n v="0"/>
    <n v="0"/>
    <n v="670447"/>
    <n v="19542406"/>
    <x v="0"/>
    <x v="1020"/>
    <n v="0"/>
    <n v="0"/>
    <n v="0"/>
    <n v="1065033"/>
    <n v="90695541"/>
    <n v="0"/>
    <n v="0"/>
    <n v="0"/>
    <n v="0"/>
    <n v="0"/>
    <n v="4850654"/>
    <n v="1160486"/>
    <n v="890698"/>
    <n v="2869773"/>
    <n v="0"/>
    <n v="0"/>
    <n v="136818"/>
    <n v="10085018"/>
    <n v="0"/>
    <n v="337181"/>
    <n v="20330628"/>
    <n v="32647"/>
    <n v="23233972"/>
    <n v="0"/>
    <n v="6126"/>
    <n v="0"/>
    <n v="0"/>
    <n v="0"/>
    <n v="0"/>
    <n v="1423000"/>
    <n v="13915089"/>
    <n v="0"/>
    <n v="0"/>
    <n v="0"/>
    <n v="0"/>
    <n v="0"/>
    <n v="0"/>
    <n v="0"/>
    <n v="0"/>
    <n v="0"/>
    <n v="0"/>
    <n v="0"/>
    <n v="0"/>
    <n v="0"/>
  </r>
  <r>
    <n v="106491267"/>
    <x v="179"/>
    <x v="1"/>
    <x v="3"/>
    <d v="2017-01-07T00:00:00"/>
    <s v="09/30/2017"/>
    <s v="Open"/>
    <x v="11"/>
    <n v="3"/>
    <n v="403"/>
    <x v="6"/>
    <x v="2"/>
    <s v=""/>
    <s v="(707) 938-6000"/>
    <s v="15000 ARNOLD DRIVE"/>
    <s v="ELDRIDGE"/>
    <n v="95431"/>
    <s v="TIMOTHY MEEKER"/>
    <n v="1413"/>
    <n v="986"/>
    <n v="257"/>
    <x v="25"/>
    <n v="0"/>
    <n v="4"/>
    <n v="0"/>
    <n v="0"/>
    <n v="0"/>
    <n v="0"/>
    <n v="0"/>
    <n v="0"/>
    <n v="5"/>
    <n v="10"/>
    <n v="0"/>
    <x v="1264"/>
    <x v="6"/>
    <x v="1035"/>
    <n v="0"/>
    <x v="0"/>
    <n v="0"/>
    <n v="0"/>
    <n v="0"/>
    <n v="0"/>
    <n v="12280"/>
    <n v="22748"/>
    <n v="0"/>
    <n v="0"/>
    <n v="0"/>
    <n v="0"/>
    <n v="0"/>
    <n v="0"/>
    <n v="0"/>
    <n v="0"/>
    <n v="0"/>
    <n v="0"/>
    <n v="0"/>
    <n v="0"/>
    <n v="2283528"/>
    <n v="0"/>
    <n v="20082985"/>
    <n v="0"/>
    <n v="0"/>
    <n v="0"/>
    <n v="0"/>
    <n v="0"/>
    <n v="0"/>
    <n v="1323184"/>
    <n v="23689697"/>
    <n v="0"/>
    <n v="0"/>
    <n v="0"/>
    <n v="0"/>
    <n v="0"/>
    <n v="0"/>
    <n v="0"/>
    <n v="0"/>
    <n v="0"/>
    <n v="0"/>
    <n v="0"/>
    <x v="8"/>
    <n v="36924"/>
    <n v="0"/>
    <n v="198712"/>
    <n v="0"/>
    <n v="0"/>
    <n v="0"/>
    <n v="0"/>
    <n v="0"/>
    <n v="0"/>
    <x v="0"/>
    <x v="7"/>
    <n v="0"/>
    <n v="0"/>
    <n v="0"/>
    <n v="5482"/>
    <n v="241118"/>
    <n v="0"/>
    <n v="0"/>
    <n v="0"/>
    <n v="0"/>
    <n v="0"/>
    <n v="2246604"/>
    <n v="0"/>
    <n v="19884273"/>
    <n v="0"/>
    <n v="0"/>
    <n v="0"/>
    <n v="0"/>
    <n v="0"/>
    <n v="0"/>
    <n v="1317702"/>
    <n v="23448579"/>
    <n v="0"/>
    <n v="31934612"/>
    <n v="0"/>
    <n v="8486033"/>
    <n v="0"/>
    <n v="0"/>
    <n v="0"/>
    <n v="0"/>
    <n v="0"/>
    <n v="0"/>
    <n v="0"/>
    <n v="0"/>
    <n v="0"/>
    <n v="0"/>
    <n v="0"/>
    <n v="0"/>
    <n v="0"/>
    <n v="0"/>
    <n v="0"/>
    <n v="0"/>
    <n v="0"/>
    <n v="0"/>
    <n v="0"/>
  </r>
  <r>
    <n v="106491076"/>
    <x v="180"/>
    <x v="1"/>
    <x v="3"/>
    <d v="2017-01-07T00:00:00"/>
    <s v="09/30/2017"/>
    <s v="Open"/>
    <x v="11"/>
    <n v="3"/>
    <n v="403"/>
    <x v="4"/>
    <x v="0"/>
    <s v=""/>
    <s v="(707) 935-5000"/>
    <s v="347 ANDRIEUX STREET"/>
    <s v="SONOMA"/>
    <n v="95476"/>
    <s v="KELLY MATHER"/>
    <n v="75"/>
    <n v="64"/>
    <n v="36"/>
    <x v="420"/>
    <n v="31"/>
    <n v="14"/>
    <n v="52"/>
    <n v="1"/>
    <n v="0"/>
    <n v="35"/>
    <n v="15"/>
    <n v="0"/>
    <n v="0"/>
    <n v="337"/>
    <n v="0"/>
    <x v="1265"/>
    <x v="974"/>
    <x v="1031"/>
    <n v="453"/>
    <x v="12"/>
    <n v="0"/>
    <n v="123"/>
    <n v="44"/>
    <n v="0"/>
    <n v="30"/>
    <n v="2397"/>
    <n v="0"/>
    <n v="6764"/>
    <n v="1641"/>
    <n v="363"/>
    <n v="1425"/>
    <n v="3"/>
    <n v="0"/>
    <n v="4886"/>
    <n v="621"/>
    <n v="16"/>
    <n v="193"/>
    <n v="15912"/>
    <n v="13849150"/>
    <n v="1714596"/>
    <n v="518320"/>
    <n v="3566468"/>
    <n v="41337"/>
    <n v="0"/>
    <n v="1532876"/>
    <n v="821643"/>
    <n v="0"/>
    <n v="67130"/>
    <n v="22111520"/>
    <n v="15704040"/>
    <n v="5525467"/>
    <n v="1583624"/>
    <n v="6849562"/>
    <n v="3143"/>
    <n v="0"/>
    <n v="11335909"/>
    <n v="2287617"/>
    <n v="50626"/>
    <n v="723385"/>
    <n v="44063373"/>
    <x v="1234"/>
    <n v="24944334"/>
    <n v="6235534"/>
    <n v="1704370"/>
    <n v="7634989"/>
    <n v="0"/>
    <n v="36008"/>
    <n v="0"/>
    <n v="8144739"/>
    <n v="2767989"/>
    <x v="0"/>
    <x v="1021"/>
    <n v="0"/>
    <n v="0"/>
    <n v="0"/>
    <n v="420932"/>
    <n v="52322908"/>
    <n v="0"/>
    <n v="0"/>
    <n v="0"/>
    <n v="428569"/>
    <n v="428569"/>
    <n v="4608856"/>
    <n v="1004529"/>
    <n v="397574"/>
    <n v="2781041"/>
    <n v="8472"/>
    <n v="0"/>
    <n v="4324046"/>
    <n v="769840"/>
    <n v="16613"/>
    <n v="369583"/>
    <n v="14280554"/>
    <n v="65433"/>
    <n v="16177778"/>
    <n v="0"/>
    <n v="1239224"/>
    <n v="0"/>
    <n v="0"/>
    <n v="0"/>
    <n v="0"/>
    <n v="235312"/>
    <n v="52641781"/>
    <n v="0"/>
    <n v="0"/>
    <n v="0"/>
    <n v="0"/>
    <n v="0"/>
    <n v="0"/>
    <n v="0"/>
    <n v="0"/>
    <n v="0"/>
    <n v="0"/>
    <n v="0"/>
    <n v="0"/>
    <n v="0"/>
  </r>
  <r>
    <n v="106491338"/>
    <x v="175"/>
    <x v="1"/>
    <x v="3"/>
    <d v="2017-01-07T00:00:00"/>
    <s v="09/30/2017"/>
    <s v="Open"/>
    <x v="11"/>
    <n v="3"/>
    <n v="401"/>
    <x v="4"/>
    <x v="0"/>
    <s v="Rural"/>
    <s v="(707) 823-8511"/>
    <s v="501 PETALUMA AVENUE"/>
    <s v="SEBASTOPOL"/>
    <n v="95472"/>
    <s v="JOHN PELEUSES"/>
    <n v="37"/>
    <n v="20"/>
    <n v="20"/>
    <x v="58"/>
    <n v="4"/>
    <n v="3"/>
    <n v="32"/>
    <n v="0"/>
    <n v="0"/>
    <n v="25"/>
    <n v="0"/>
    <n v="0"/>
    <n v="22"/>
    <n v="187"/>
    <n v="0"/>
    <x v="1266"/>
    <x v="432"/>
    <x v="386"/>
    <n v="132"/>
    <x v="0"/>
    <n v="0"/>
    <n v="129"/>
    <n v="0"/>
    <n v="0"/>
    <n v="33"/>
    <n v="755"/>
    <n v="0"/>
    <n v="246"/>
    <n v="5"/>
    <n v="24"/>
    <n v="271"/>
    <n v="0"/>
    <n v="0"/>
    <n v="245"/>
    <n v="0"/>
    <n v="0"/>
    <n v="75"/>
    <n v="866"/>
    <n v="4066958"/>
    <n v="347281"/>
    <n v="5705"/>
    <n v="2159359"/>
    <n v="0"/>
    <n v="0"/>
    <n v="64913"/>
    <n v="0"/>
    <n v="0"/>
    <n v="267845"/>
    <n v="6912061"/>
    <n v="526329"/>
    <n v="45003"/>
    <n v="62112"/>
    <n v="404069"/>
    <n v="0"/>
    <n v="0"/>
    <n v="1341060"/>
    <n v="0"/>
    <n v="0"/>
    <n v="16052"/>
    <n v="2394625"/>
    <x v="8"/>
    <n v="3449611"/>
    <n v="295995"/>
    <n v="60220"/>
    <n v="1632889"/>
    <n v="0"/>
    <n v="0"/>
    <n v="0"/>
    <n v="796921"/>
    <n v="0"/>
    <x v="0"/>
    <x v="7"/>
    <n v="0"/>
    <n v="0"/>
    <n v="0"/>
    <n v="225731"/>
    <n v="6461367"/>
    <n v="0"/>
    <n v="0"/>
    <n v="0"/>
    <n v="0"/>
    <n v="0"/>
    <n v="1143676"/>
    <n v="96289"/>
    <n v="7597"/>
    <n v="930539"/>
    <n v="0"/>
    <n v="0"/>
    <n v="609052"/>
    <n v="0"/>
    <n v="0"/>
    <n v="58166"/>
    <n v="2845319"/>
    <n v="-794"/>
    <n v="8785696"/>
    <n v="0"/>
    <n v="1078045"/>
    <n v="0"/>
    <n v="0"/>
    <n v="0"/>
    <n v="0"/>
    <n v="169981"/>
    <n v="1387524"/>
    <n v="0"/>
    <n v="0"/>
    <n v="0"/>
    <n v="0"/>
    <n v="0"/>
    <n v="0"/>
    <n v="0"/>
    <n v="0"/>
    <n v="0"/>
    <n v="0"/>
    <n v="0"/>
    <n v="0"/>
    <n v="0"/>
  </r>
  <r>
    <n v="106190661"/>
    <x v="174"/>
    <x v="1"/>
    <x v="3"/>
    <d v="2017-01-07T00:00:00"/>
    <s v="09/30/2017"/>
    <s v="Open"/>
    <x v="0"/>
    <n v="11"/>
    <n v="925"/>
    <x v="1"/>
    <x v="0"/>
    <s v=""/>
    <s v="(213) 989-6100"/>
    <s v="1711 WEST TEMPLE STREET"/>
    <s v="LOS ANGELES"/>
    <n v="90026"/>
    <s v="MICHAEL PHILLIPS"/>
    <n v="234"/>
    <n v="211"/>
    <n v="211"/>
    <x v="825"/>
    <n v="66"/>
    <n v="607"/>
    <n v="66"/>
    <n v="0"/>
    <n v="0"/>
    <n v="9"/>
    <n v="15"/>
    <n v="0"/>
    <n v="14"/>
    <n v="1568"/>
    <n v="0"/>
    <x v="1267"/>
    <x v="975"/>
    <x v="1036"/>
    <n v="520"/>
    <x v="0"/>
    <n v="0"/>
    <n v="30"/>
    <n v="40"/>
    <n v="0"/>
    <n v="46"/>
    <n v="13068"/>
    <n v="0"/>
    <n v="618"/>
    <n v="211"/>
    <n v="86"/>
    <n v="689"/>
    <n v="0"/>
    <n v="0"/>
    <n v="419"/>
    <n v="347"/>
    <n v="0"/>
    <n v="189"/>
    <n v="2559"/>
    <n v="27206270"/>
    <n v="4087085"/>
    <n v="14691625"/>
    <n v="3339913"/>
    <n v="0"/>
    <n v="0"/>
    <n v="362601"/>
    <n v="201381"/>
    <n v="0"/>
    <n v="357347"/>
    <n v="50246222"/>
    <n v="2148394"/>
    <n v="314033"/>
    <n v="112018"/>
    <n v="1383023"/>
    <n v="0"/>
    <n v="0"/>
    <n v="284365"/>
    <n v="364072"/>
    <n v="0"/>
    <n v="255273"/>
    <n v="4861178"/>
    <x v="8"/>
    <n v="22392355"/>
    <n v="2144910"/>
    <n v="10800772"/>
    <n v="3621151"/>
    <n v="0"/>
    <n v="0"/>
    <n v="0"/>
    <n v="291972"/>
    <n v="330554"/>
    <x v="0"/>
    <x v="7"/>
    <n v="0"/>
    <n v="0"/>
    <n v="0"/>
    <n v="812040"/>
    <n v="40393754"/>
    <n v="0"/>
    <n v="0"/>
    <n v="0"/>
    <n v="0"/>
    <n v="0"/>
    <n v="6962309"/>
    <n v="2256208"/>
    <n v="4002871"/>
    <n v="1101785"/>
    <n v="0"/>
    <n v="0"/>
    <n v="354994"/>
    <n v="234899"/>
    <n v="0"/>
    <n v="-199420"/>
    <n v="14713646"/>
    <n v="235074"/>
    <n v="16532810"/>
    <n v="0"/>
    <n v="0"/>
    <n v="0"/>
    <n v="0"/>
    <n v="0"/>
    <n v="0"/>
    <n v="426446"/>
    <n v="9130818"/>
    <n v="0"/>
    <n v="0"/>
    <n v="0"/>
    <n v="0"/>
    <n v="0"/>
    <n v="0"/>
    <n v="0"/>
    <n v="0"/>
    <n v="0"/>
    <n v="0"/>
    <n v="0"/>
    <n v="0"/>
    <n v="0"/>
  </r>
  <r>
    <n v="106540798"/>
    <x v="168"/>
    <x v="1"/>
    <x v="3"/>
    <d v="2017-01-07T00:00:00"/>
    <s v="09/30/2017"/>
    <s v="Open"/>
    <x v="13"/>
    <n v="9"/>
    <n v="613"/>
    <x v="4"/>
    <x v="0"/>
    <s v=""/>
    <s v="(559) 784-1110"/>
    <s v="465 WEST PUTNAM AVENUE"/>
    <s v="PORTERVILLE"/>
    <n v="93257"/>
    <s v="DONNA HEFNER"/>
    <n v="167"/>
    <n v="167"/>
    <n v="167"/>
    <x v="826"/>
    <n v="56"/>
    <n v="170"/>
    <n v="476"/>
    <n v="0"/>
    <n v="0"/>
    <n v="14"/>
    <n v="164"/>
    <n v="0"/>
    <n v="8"/>
    <n v="1360"/>
    <n v="0"/>
    <x v="1268"/>
    <x v="976"/>
    <x v="1037"/>
    <n v="1392"/>
    <x v="0"/>
    <n v="0"/>
    <n v="73"/>
    <n v="428"/>
    <n v="0"/>
    <n v="21"/>
    <n v="8234"/>
    <n v="0"/>
    <n v="14869"/>
    <n v="2829"/>
    <n v="2315"/>
    <n v="13386"/>
    <n v="0"/>
    <n v="0"/>
    <n v="1024"/>
    <n v="10604"/>
    <n v="0"/>
    <n v="1140"/>
    <n v="46167"/>
    <n v="20189541"/>
    <n v="2460043"/>
    <n v="16162358"/>
    <n v="14988158"/>
    <n v="0"/>
    <n v="0"/>
    <n v="932237"/>
    <n v="4364918"/>
    <n v="0"/>
    <n v="142690"/>
    <n v="59239945"/>
    <n v="36660559"/>
    <n v="6133851"/>
    <n v="3927908"/>
    <n v="26364348"/>
    <n v="0"/>
    <n v="0"/>
    <n v="3174190"/>
    <n v="15947562"/>
    <n v="0"/>
    <n v="1285005"/>
    <n v="93493423"/>
    <x v="1235"/>
    <n v="46974095"/>
    <n v="7270320"/>
    <n v="15430415"/>
    <n v="35130586"/>
    <n v="-499998"/>
    <n v="0"/>
    <n v="0"/>
    <n v="2567297"/>
    <n v="11575153"/>
    <x v="0"/>
    <x v="1022"/>
    <n v="0"/>
    <n v="0"/>
    <n v="0"/>
    <n v="62877"/>
    <n v="120002713"/>
    <n v="0"/>
    <n v="0"/>
    <n v="0"/>
    <n v="0"/>
    <n v="0"/>
    <n v="9876005"/>
    <n v="1323574"/>
    <n v="5159849"/>
    <n v="6221920"/>
    <n v="0"/>
    <n v="0"/>
    <n v="1539130"/>
    <n v="8737327"/>
    <n v="0"/>
    <n v="-127150"/>
    <n v="32730655"/>
    <n v="1538052"/>
    <n v="34454689"/>
    <n v="0"/>
    <n v="492985"/>
    <n v="0"/>
    <n v="0"/>
    <n v="0"/>
    <n v="0"/>
    <n v="2581026"/>
    <n v="108763690"/>
    <n v="0"/>
    <n v="0"/>
    <n v="0"/>
    <n v="0"/>
    <n v="0"/>
    <n v="0"/>
    <n v="0"/>
    <n v="0"/>
    <n v="0"/>
    <n v="0"/>
    <n v="0"/>
    <n v="0"/>
    <n v="0"/>
  </r>
  <r>
    <n v="106342392"/>
    <x v="169"/>
    <x v="1"/>
    <x v="3"/>
    <d v="2017-01-07T00:00:00"/>
    <s v="09/30/2017"/>
    <s v="Open"/>
    <x v="22"/>
    <n v="2"/>
    <n v="311"/>
    <x v="1"/>
    <x v="0"/>
    <s v=""/>
    <s v="(916) 288-0300"/>
    <s v="8001 BRUCEVILLE ROAD"/>
    <s v="SACRAMENTO"/>
    <n v="95823"/>
    <s v="JOHN ZAUNER"/>
    <n v="171"/>
    <n v="171"/>
    <n v="171"/>
    <x v="697"/>
    <n v="10"/>
    <n v="562"/>
    <n v="0"/>
    <n v="0"/>
    <n v="0"/>
    <n v="183"/>
    <n v="426"/>
    <n v="19"/>
    <n v="0"/>
    <n v="1427"/>
    <n v="0"/>
    <x v="1269"/>
    <x v="337"/>
    <x v="1038"/>
    <n v="0"/>
    <x v="0"/>
    <n v="0"/>
    <n v="1740"/>
    <n v="3611"/>
    <n v="158"/>
    <n v="0"/>
    <n v="13179"/>
    <n v="0"/>
    <n v="303"/>
    <n v="31"/>
    <n v="0"/>
    <n v="0"/>
    <n v="0"/>
    <n v="0"/>
    <n v="156"/>
    <n v="1238"/>
    <n v="0"/>
    <n v="0"/>
    <n v="1728"/>
    <n v="3416000"/>
    <n v="140800"/>
    <n v="8715200"/>
    <n v="0"/>
    <n v="0"/>
    <n v="0"/>
    <n v="2784000"/>
    <n v="5782706"/>
    <n v="252734"/>
    <n v="0"/>
    <n v="21091440"/>
    <n v="253573"/>
    <n v="26560"/>
    <n v="0"/>
    <n v="0"/>
    <n v="0"/>
    <n v="0"/>
    <n v="126564"/>
    <n v="1029771"/>
    <n v="0"/>
    <n v="0"/>
    <n v="1436468"/>
    <x v="1236"/>
    <n v="1066965"/>
    <n v="36179"/>
    <n v="3806112"/>
    <n v="0"/>
    <n v="0"/>
    <n v="0"/>
    <n v="0"/>
    <n v="1134956"/>
    <n v="2089148"/>
    <x v="0"/>
    <x v="1023"/>
    <n v="0"/>
    <n v="0"/>
    <n v="0"/>
    <n v="0"/>
    <n v="8730996"/>
    <n v="0"/>
    <n v="0"/>
    <n v="0"/>
    <n v="0"/>
    <n v="0"/>
    <n v="2257706"/>
    <n v="131181"/>
    <n v="4909088"/>
    <n v="0"/>
    <n v="0"/>
    <n v="0"/>
    <n v="1775608"/>
    <n v="4723329"/>
    <n v="0"/>
    <n v="0"/>
    <n v="13796912"/>
    <n v="3115"/>
    <n v="10009390"/>
    <n v="1082065"/>
    <n v="19040"/>
    <n v="0"/>
    <n v="0"/>
    <n v="0"/>
    <n v="0"/>
    <n v="13842"/>
    <n v="31650546"/>
    <n v="0"/>
    <n v="0"/>
    <n v="0"/>
    <n v="0"/>
    <n v="0"/>
    <n v="0"/>
    <n v="0"/>
    <n v="0"/>
    <n v="0"/>
    <n v="0"/>
    <n v="0"/>
    <n v="0"/>
    <n v="0"/>
  </r>
  <r>
    <n v="106400524"/>
    <x v="170"/>
    <x v="1"/>
    <x v="3"/>
    <d v="2017-01-07T00:00:00"/>
    <s v="09/30/2017"/>
    <s v="Open"/>
    <x v="15"/>
    <n v="8"/>
    <n v="801"/>
    <x v="1"/>
    <x v="0"/>
    <s v=""/>
    <s v="(805) 546-7600"/>
    <s v="1010 MURRAY STREET"/>
    <s v="SAN LUIS OBISPO"/>
    <n v="93405"/>
    <s v="JOSEPH DESCHRYVER"/>
    <n v="164"/>
    <n v="164"/>
    <n v="77"/>
    <x v="741"/>
    <n v="97"/>
    <n v="156"/>
    <n v="250"/>
    <n v="2"/>
    <n v="0"/>
    <n v="49"/>
    <n v="518"/>
    <n v="1"/>
    <n v="11"/>
    <n v="1438"/>
    <n v="0"/>
    <x v="1270"/>
    <x v="725"/>
    <x v="1039"/>
    <n v="1205"/>
    <x v="12"/>
    <n v="0"/>
    <n v="185"/>
    <n v="2123"/>
    <n v="6"/>
    <n v="33"/>
    <n v="6419"/>
    <n v="0"/>
    <n v="2796"/>
    <n v="386"/>
    <n v="373"/>
    <n v="2472"/>
    <n v="0"/>
    <n v="0"/>
    <n v="584"/>
    <n v="3718"/>
    <n v="2"/>
    <n v="342"/>
    <n v="10673"/>
    <n v="40925981"/>
    <n v="10622588"/>
    <n v="19024117"/>
    <n v="24505802"/>
    <n v="83099"/>
    <n v="0"/>
    <n v="4608528"/>
    <n v="48688510"/>
    <n v="108613"/>
    <n v="865884"/>
    <n v="149433122"/>
    <n v="20746768"/>
    <n v="4444672"/>
    <n v="2627608"/>
    <n v="11983677"/>
    <n v="0"/>
    <n v="0"/>
    <n v="4738195"/>
    <n v="27568063"/>
    <n v="35521"/>
    <n v="1817760"/>
    <n v="73962264"/>
    <x v="1237"/>
    <n v="54387064"/>
    <n v="13357762"/>
    <n v="19838788"/>
    <n v="34201813"/>
    <n v="0"/>
    <n v="80139"/>
    <n v="0"/>
    <n v="6957096"/>
    <n v="53425809"/>
    <x v="0"/>
    <x v="1024"/>
    <n v="0"/>
    <n v="0"/>
    <n v="0"/>
    <n v="2000925"/>
    <n v="185092171"/>
    <n v="0"/>
    <n v="0"/>
    <n v="0"/>
    <n v="0"/>
    <n v="0"/>
    <n v="7285685"/>
    <n v="1709498"/>
    <n v="1812937"/>
    <n v="2287666"/>
    <n v="2960"/>
    <n v="0"/>
    <n v="2304006"/>
    <n v="22211101"/>
    <n v="6643"/>
    <n v="682719"/>
    <n v="38303215"/>
    <n v="151806"/>
    <n v="37429281"/>
    <n v="0"/>
    <n v="52783"/>
    <n v="0"/>
    <n v="0"/>
    <n v="0"/>
    <n v="0"/>
    <n v="455451"/>
    <n v="65799471"/>
    <n v="0"/>
    <n v="0"/>
    <n v="0"/>
    <n v="0"/>
    <n v="0"/>
    <n v="0"/>
    <n v="0"/>
    <n v="0"/>
    <n v="0"/>
    <n v="0"/>
    <n v="2203747"/>
    <n v="0"/>
    <n v="0"/>
  </r>
  <r>
    <n v="106100899"/>
    <x v="215"/>
    <x v="1"/>
    <x v="3"/>
    <d v="2017-01-07T00:00:00"/>
    <s v="09/30/2017"/>
    <s v="Open"/>
    <x v="18"/>
    <n v="9"/>
    <n v="605"/>
    <x v="0"/>
    <x v="0"/>
    <s v=""/>
    <s v="(559) 450-3000"/>
    <s v="1303 EAST HERNDON AVENUE"/>
    <s v="FRESNO"/>
    <n v="93720"/>
    <s v="NANCY HOLLINGSWORTH"/>
    <n v="436"/>
    <n v="436"/>
    <n v="436"/>
    <x v="827"/>
    <n v="473"/>
    <n v="430"/>
    <n v="1611"/>
    <n v="0"/>
    <n v="0"/>
    <n v="23"/>
    <n v="987"/>
    <n v="28"/>
    <n v="0"/>
    <n v="5635"/>
    <n v="0"/>
    <x v="1271"/>
    <x v="977"/>
    <x v="1040"/>
    <n v="6559"/>
    <x v="0"/>
    <n v="0"/>
    <n v="61"/>
    <n v="3604"/>
    <n v="104"/>
    <n v="0"/>
    <n v="25287"/>
    <n v="0"/>
    <n v="12637"/>
    <n v="2427"/>
    <n v="2413"/>
    <n v="14409"/>
    <n v="0"/>
    <n v="0"/>
    <n v="635"/>
    <n v="12216"/>
    <n v="2065"/>
    <n v="0"/>
    <n v="46802"/>
    <n v="120180449"/>
    <n v="25994926"/>
    <n v="18465291"/>
    <n v="63684205"/>
    <n v="0"/>
    <n v="0"/>
    <n v="842687"/>
    <n v="48498435"/>
    <n v="806974"/>
    <n v="0"/>
    <n v="278472967"/>
    <n v="54454652"/>
    <n v="15393574"/>
    <n v="5792930"/>
    <n v="52583859"/>
    <n v="0"/>
    <n v="0"/>
    <n v="2621479"/>
    <n v="42706402"/>
    <n v="3058864"/>
    <n v="0"/>
    <n v="176611760"/>
    <x v="1238"/>
    <n v="137709896"/>
    <n v="33559284"/>
    <n v="6512451"/>
    <n v="98272900"/>
    <n v="0"/>
    <n v="0"/>
    <n v="0"/>
    <n v="2579681"/>
    <n v="57781972"/>
    <x v="0"/>
    <x v="1025"/>
    <n v="0"/>
    <n v="0"/>
    <n v="0"/>
    <n v="0"/>
    <n v="338066421"/>
    <n v="0"/>
    <n v="0"/>
    <n v="0"/>
    <n v="0"/>
    <n v="0"/>
    <n v="36909613"/>
    <n v="7829216"/>
    <n v="17745770"/>
    <n v="17824009"/>
    <n v="0"/>
    <n v="0"/>
    <n v="884485"/>
    <n v="33624147"/>
    <n v="0"/>
    <n v="2201066"/>
    <n v="117018306"/>
    <n v="2191835"/>
    <n v="113478737"/>
    <n v="465396"/>
    <n v="10942341"/>
    <n v="0"/>
    <n v="0"/>
    <n v="0"/>
    <n v="0"/>
    <n v="2971780"/>
    <n v="192037378"/>
    <n v="0"/>
    <n v="0"/>
    <n v="0"/>
    <n v="0"/>
    <n v="0"/>
    <n v="0"/>
    <n v="0"/>
    <n v="0"/>
    <n v="0"/>
    <n v="0"/>
    <n v="0"/>
    <n v="0"/>
    <n v="0"/>
  </r>
  <r>
    <n v="106361339"/>
    <x v="210"/>
    <x v="1"/>
    <x v="3"/>
    <d v="2017-01-07T00:00:00"/>
    <s v="09/30/2017"/>
    <s v="Open"/>
    <x v="5"/>
    <n v="12"/>
    <n v="1209"/>
    <x v="2"/>
    <x v="0"/>
    <s v=""/>
    <s v="(909) 883-8711"/>
    <s v="2101 NORTH WATERMAN AVENUE"/>
    <s v="SAN BERNARDINO"/>
    <n v="92404"/>
    <s v="DOUGLAS KLEAM"/>
    <n v="342"/>
    <n v="322"/>
    <n v="314"/>
    <x v="828"/>
    <n v="855"/>
    <n v="369"/>
    <n v="1291"/>
    <n v="0"/>
    <n v="0"/>
    <n v="47"/>
    <n v="548"/>
    <n v="16"/>
    <n v="40"/>
    <n v="3752"/>
    <n v="0"/>
    <x v="1272"/>
    <x v="978"/>
    <x v="1041"/>
    <n v="4781"/>
    <x v="0"/>
    <n v="0"/>
    <n v="176"/>
    <n v="1801"/>
    <n v="70"/>
    <n v="135"/>
    <n v="15993"/>
    <n v="0"/>
    <n v="3611"/>
    <n v="3104"/>
    <n v="4171"/>
    <n v="21198"/>
    <n v="0"/>
    <n v="0"/>
    <n v="656"/>
    <n v="4629"/>
    <n v="1760"/>
    <n v="1953"/>
    <n v="41082"/>
    <n v="60604301"/>
    <n v="78128271"/>
    <n v="34638480"/>
    <n v="91554310"/>
    <n v="0"/>
    <n v="0"/>
    <n v="3735548"/>
    <n v="39646726"/>
    <n v="1364252"/>
    <n v="2660889"/>
    <n v="312332777"/>
    <n v="16223273"/>
    <n v="26144546"/>
    <n v="11130677"/>
    <n v="54950933"/>
    <n v="0"/>
    <n v="0"/>
    <n v="2325043"/>
    <n v="19307412"/>
    <n v="6037320"/>
    <n v="4788004"/>
    <n v="140907208"/>
    <x v="1239"/>
    <n v="63095561"/>
    <n v="86354021"/>
    <n v="42785628"/>
    <n v="133852230"/>
    <n v="-849999"/>
    <n v="0"/>
    <n v="0"/>
    <n v="4475374"/>
    <n v="37602961"/>
    <x v="0"/>
    <x v="1026"/>
    <n v="0"/>
    <n v="0"/>
    <n v="0"/>
    <n v="-400103"/>
    <n v="374334614"/>
    <n v="2353281"/>
    <n v="0"/>
    <n v="0"/>
    <n v="0"/>
    <n v="2353281"/>
    <n v="13731638"/>
    <n v="20271047"/>
    <n v="3833064"/>
    <n v="12652782"/>
    <n v="0"/>
    <n v="0"/>
    <n v="1585217"/>
    <n v="21348832"/>
    <n v="0"/>
    <n v="7836072"/>
    <n v="81258652"/>
    <n v="677860"/>
    <n v="95792948"/>
    <n v="0"/>
    <n v="388796"/>
    <n v="0"/>
    <n v="0"/>
    <n v="0"/>
    <n v="0"/>
    <n v="3092186"/>
    <n v="95552118"/>
    <n v="0"/>
    <n v="0"/>
    <n v="0"/>
    <n v="0"/>
    <n v="0"/>
    <n v="0"/>
    <n v="0"/>
    <n v="0"/>
    <n v="0"/>
    <n v="0"/>
    <n v="0"/>
    <n v="0"/>
    <n v="0"/>
  </r>
  <r>
    <n v="106521041"/>
    <x v="211"/>
    <x v="1"/>
    <x v="3"/>
    <d v="2017-01-07T00:00:00"/>
    <s v="09/30/2017"/>
    <s v="Open"/>
    <x v="48"/>
    <n v="1"/>
    <n v="211"/>
    <x v="0"/>
    <x v="0"/>
    <s v="Rural"/>
    <s v="(530) 225-6000"/>
    <s v="2550 SISTER MARY COLUMBA DRIVE"/>
    <s v="RED BLUFF"/>
    <n v="96080"/>
    <s v="MARK KORTH"/>
    <n v="76"/>
    <n v="49"/>
    <n v="49"/>
    <x v="655"/>
    <n v="11"/>
    <n v="66"/>
    <n v="174"/>
    <n v="0"/>
    <n v="0"/>
    <n v="12"/>
    <n v="76"/>
    <n v="3"/>
    <n v="3"/>
    <n v="633"/>
    <n v="0"/>
    <x v="1273"/>
    <x v="46"/>
    <x v="125"/>
    <n v="433"/>
    <x v="0"/>
    <n v="0"/>
    <n v="25"/>
    <n v="189"/>
    <n v="8"/>
    <n v="8"/>
    <n v="1851"/>
    <n v="0"/>
    <n v="7052"/>
    <n v="154"/>
    <n v="1625"/>
    <n v="5405"/>
    <n v="0"/>
    <n v="0"/>
    <n v="869"/>
    <n v="4866"/>
    <n v="334"/>
    <n v="736"/>
    <n v="21041"/>
    <n v="16754417"/>
    <n v="397130"/>
    <n v="2441363"/>
    <n v="6852491"/>
    <n v="0"/>
    <n v="0"/>
    <n v="257728"/>
    <n v="2984390"/>
    <n v="135865"/>
    <n v="141622"/>
    <n v="29965006"/>
    <n v="27089925"/>
    <n v="704046"/>
    <n v="4414286"/>
    <n v="18823526"/>
    <n v="0"/>
    <n v="0"/>
    <n v="3260086"/>
    <n v="11251792"/>
    <n v="1083772"/>
    <n v="1618265"/>
    <n v="68245698"/>
    <x v="1240"/>
    <n v="34860785"/>
    <n v="985721"/>
    <n v="5295272"/>
    <n v="21711978"/>
    <n v="0"/>
    <n v="0"/>
    <n v="0"/>
    <n v="2311777"/>
    <n v="5828922"/>
    <x v="0"/>
    <x v="1027"/>
    <n v="0"/>
    <n v="0"/>
    <n v="0"/>
    <n v="1625149"/>
    <n v="75524753"/>
    <n v="0"/>
    <n v="0"/>
    <n v="0"/>
    <n v="0"/>
    <n v="0"/>
    <n v="8663209"/>
    <n v="100619"/>
    <n v="1116164"/>
    <n v="3732437"/>
    <n v="0"/>
    <n v="0"/>
    <n v="1110666"/>
    <n v="7836252"/>
    <n v="0"/>
    <n v="126604"/>
    <n v="22685951"/>
    <n v="280407"/>
    <n v="24156779"/>
    <n v="0"/>
    <n v="5280930"/>
    <n v="0"/>
    <n v="20244658"/>
    <n v="0"/>
    <n v="0"/>
    <n v="1912618"/>
    <n v="20244658"/>
    <n v="0"/>
    <n v="0"/>
    <n v="0"/>
    <n v="0"/>
    <n v="0"/>
    <n v="0"/>
    <n v="0"/>
    <n v="0"/>
    <n v="0"/>
    <n v="0"/>
    <n v="0"/>
    <n v="0"/>
    <n v="0"/>
  </r>
  <r>
    <n v="106334068"/>
    <x v="214"/>
    <x v="1"/>
    <x v="3"/>
    <d v="2017-01-07T00:00:00"/>
    <s v="09/30/2017"/>
    <s v="Open"/>
    <x v="24"/>
    <n v="12"/>
    <n v="1109"/>
    <x v="1"/>
    <x v="0"/>
    <s v=""/>
    <s v="(951) 696-6000"/>
    <s v="25500 MEDICAL CENTER DRIVE"/>
    <s v="MURRIETA"/>
    <n v="92562"/>
    <s v="BRADLEY NEET"/>
    <n v="250"/>
    <n v="250"/>
    <n v="250"/>
    <x v="367"/>
    <n v="941"/>
    <n v="254"/>
    <n v="1070"/>
    <n v="0"/>
    <n v="0"/>
    <n v="172"/>
    <n v="1150"/>
    <n v="1"/>
    <n v="82"/>
    <n v="4241"/>
    <n v="0"/>
    <x v="1274"/>
    <x v="979"/>
    <x v="1042"/>
    <n v="3611"/>
    <x v="0"/>
    <n v="0"/>
    <n v="339"/>
    <n v="2893"/>
    <n v="2"/>
    <n v="192"/>
    <n v="14976"/>
    <n v="0"/>
    <n v="1711"/>
    <n v="2784"/>
    <n v="1477"/>
    <n v="10199"/>
    <n v="2"/>
    <n v="0"/>
    <n v="1624"/>
    <n v="6832"/>
    <n v="18"/>
    <n v="3075"/>
    <n v="27722"/>
    <n v="32962996"/>
    <n v="57864453"/>
    <n v="11356864"/>
    <n v="43169090"/>
    <n v="0"/>
    <n v="0"/>
    <n v="5419008"/>
    <n v="41698059"/>
    <n v="50332"/>
    <n v="7217909"/>
    <n v="199738711"/>
    <n v="10782135"/>
    <n v="23209103"/>
    <n v="6346939"/>
    <n v="41750945"/>
    <n v="12077"/>
    <n v="0"/>
    <n v="6897652"/>
    <n v="36526539"/>
    <n v="95634"/>
    <n v="9088717"/>
    <n v="134709741"/>
    <x v="1241"/>
    <n v="35814409"/>
    <n v="65748134"/>
    <n v="15675964"/>
    <n v="74633434"/>
    <n v="0"/>
    <n v="12077"/>
    <n v="0"/>
    <n v="9712121"/>
    <n v="48680136"/>
    <x v="0"/>
    <x v="1028"/>
    <n v="0"/>
    <n v="0"/>
    <n v="0"/>
    <n v="9594860"/>
    <n v="266153693"/>
    <n v="0"/>
    <n v="0"/>
    <n v="0"/>
    <n v="0"/>
    <n v="0"/>
    <n v="7930722"/>
    <n v="15325422"/>
    <n v="2027839"/>
    <n v="10286601"/>
    <n v="0"/>
    <n v="0"/>
    <n v="2604539"/>
    <n v="29544462"/>
    <n v="0"/>
    <n v="575174"/>
    <n v="68294759"/>
    <n v="1586469"/>
    <n v="67446324"/>
    <n v="0"/>
    <n v="0"/>
    <n v="0"/>
    <n v="0"/>
    <n v="0"/>
    <n v="0"/>
    <n v="138401"/>
    <n v="111996563"/>
    <n v="0"/>
    <n v="0"/>
    <n v="0"/>
    <n v="0"/>
    <n v="0"/>
    <n v="0"/>
    <n v="0"/>
    <n v="0"/>
    <n v="0"/>
    <n v="0"/>
    <n v="0"/>
    <n v="0"/>
    <n v="0"/>
  </r>
  <r>
    <n v="106301258"/>
    <x v="177"/>
    <x v="1"/>
    <x v="3"/>
    <d v="2017-01-07T00:00:00"/>
    <s v="09/30/2017"/>
    <s v="Open"/>
    <x v="9"/>
    <n v="13"/>
    <n v="1015"/>
    <x v="1"/>
    <x v="0"/>
    <s v=""/>
    <s v="(714) 754-5454"/>
    <s v="2701 S. BRISTOL STREET"/>
    <s v="SANTA ANA"/>
    <n v="92704"/>
    <s v="SUZANNE RICHARDS"/>
    <n v="178"/>
    <n v="178"/>
    <n v="178"/>
    <x v="315"/>
    <n v="69"/>
    <n v="201"/>
    <n v="256"/>
    <n v="0"/>
    <n v="0"/>
    <n v="5"/>
    <n v="50"/>
    <n v="0"/>
    <n v="200"/>
    <n v="940"/>
    <n v="0"/>
    <x v="1275"/>
    <x v="507"/>
    <x v="1043"/>
    <n v="4684"/>
    <x v="0"/>
    <n v="0"/>
    <n v="34"/>
    <n v="117"/>
    <n v="0"/>
    <n v="298"/>
    <n v="8105"/>
    <n v="0"/>
    <n v="317"/>
    <n v="261"/>
    <n v="1665"/>
    <n v="3058"/>
    <n v="0"/>
    <n v="0"/>
    <n v="170"/>
    <n v="482"/>
    <n v="0"/>
    <n v="632"/>
    <n v="6585"/>
    <n v="7750422"/>
    <n v="2713321"/>
    <n v="7082578"/>
    <n v="26484861"/>
    <n v="0"/>
    <n v="0"/>
    <n v="279909"/>
    <n v="2150125"/>
    <n v="0"/>
    <n v="3030773"/>
    <n v="49491989"/>
    <n v="965643"/>
    <n v="1248121"/>
    <n v="4471926"/>
    <n v="11715266"/>
    <n v="0"/>
    <n v="0"/>
    <n v="559829"/>
    <n v="2843673"/>
    <n v="0"/>
    <n v="1313151"/>
    <n v="23117609"/>
    <x v="1242"/>
    <n v="5677094"/>
    <n v="2857308"/>
    <n v="9952882"/>
    <n v="32753536"/>
    <n v="-178820"/>
    <n v="0"/>
    <n v="0"/>
    <n v="775027"/>
    <n v="3912912"/>
    <x v="0"/>
    <x v="7"/>
    <n v="0"/>
    <n v="0"/>
    <n v="0"/>
    <n v="2994513"/>
    <n v="59934773"/>
    <n v="0"/>
    <n v="0"/>
    <n v="0"/>
    <n v="0"/>
    <n v="0"/>
    <n v="3038971"/>
    <n v="1104134"/>
    <n v="1780442"/>
    <n v="5446592"/>
    <n v="0"/>
    <n v="0"/>
    <n v="64711"/>
    <n v="1080886"/>
    <n v="0"/>
    <n v="159089"/>
    <n v="12674825"/>
    <n v="36101"/>
    <n v="15121234"/>
    <n v="339763"/>
    <n v="0"/>
    <n v="0"/>
    <n v="0"/>
    <n v="0"/>
    <n v="0"/>
    <n v="184377"/>
    <n v="1381219"/>
    <n v="0"/>
    <n v="0"/>
    <n v="0"/>
    <n v="0"/>
    <n v="0"/>
    <n v="0"/>
    <n v="0"/>
    <n v="0"/>
    <n v="0"/>
    <n v="0"/>
    <n v="0"/>
    <n v="0"/>
    <n v="0"/>
  </r>
  <r>
    <n v="106190380"/>
    <x v="195"/>
    <x v="1"/>
    <x v="3"/>
    <d v="2017-01-07T00:00:00"/>
    <s v="09/30/2017"/>
    <s v="Open"/>
    <x v="0"/>
    <n v="11"/>
    <n v="925"/>
    <x v="1"/>
    <x v="0"/>
    <s v=""/>
    <s v="(323) 462-2271"/>
    <s v="6245 DE LONGPRE AVENUE"/>
    <s v="HOLLYWOOD"/>
    <n v="90028"/>
    <s v="DAVID TOPPER"/>
    <n v="598"/>
    <n v="598"/>
    <n v="319"/>
    <x v="533"/>
    <n v="257"/>
    <n v="1541"/>
    <n v="1083"/>
    <n v="0"/>
    <n v="0"/>
    <n v="14"/>
    <n v="350"/>
    <n v="0"/>
    <n v="31"/>
    <n v="4730"/>
    <n v="0"/>
    <x v="1276"/>
    <x v="980"/>
    <x v="1044"/>
    <n v="6976"/>
    <x v="0"/>
    <n v="0"/>
    <n v="48"/>
    <n v="1490"/>
    <n v="0"/>
    <n v="95"/>
    <n v="28868"/>
    <n v="0"/>
    <n v="1069"/>
    <n v="407"/>
    <n v="391"/>
    <n v="2596"/>
    <n v="0"/>
    <n v="0"/>
    <n v="82"/>
    <n v="987"/>
    <n v="0"/>
    <n v="628"/>
    <n v="6160"/>
    <n v="75719537"/>
    <n v="13693358"/>
    <n v="32981834"/>
    <n v="82847267"/>
    <n v="0"/>
    <n v="0"/>
    <n v="3175066"/>
    <n v="17686679"/>
    <n v="0"/>
    <n v="949882"/>
    <n v="227053623"/>
    <n v="8567454"/>
    <n v="2246552"/>
    <n v="1609314"/>
    <n v="15181568"/>
    <n v="0"/>
    <n v="0"/>
    <n v="631175"/>
    <n v="6513542"/>
    <n v="0"/>
    <n v="3170639"/>
    <n v="37920244"/>
    <x v="1243"/>
    <n v="65230167"/>
    <n v="20130409"/>
    <n v="27015419"/>
    <n v="87960342"/>
    <n v="-1718004"/>
    <n v="0"/>
    <n v="0"/>
    <n v="2551263"/>
    <n v="14037455"/>
    <x v="0"/>
    <x v="7"/>
    <n v="0"/>
    <n v="0"/>
    <n v="0"/>
    <n v="932198"/>
    <n v="218724314"/>
    <n v="6562983"/>
    <n v="0"/>
    <n v="0"/>
    <n v="0"/>
    <n v="6562983"/>
    <n v="19056824"/>
    <n v="2929497"/>
    <n v="7589633"/>
    <n v="10799680"/>
    <n v="0"/>
    <n v="0"/>
    <n v="1429394"/>
    <n v="9543200"/>
    <n v="0"/>
    <n v="1464308"/>
    <n v="52812536"/>
    <n v="-168976"/>
    <n v="56080290"/>
    <n v="0"/>
    <n v="0"/>
    <n v="0"/>
    <n v="0"/>
    <n v="0"/>
    <n v="0"/>
    <n v="1942324"/>
    <n v="64579465"/>
    <n v="0"/>
    <n v="0"/>
    <n v="0"/>
    <n v="0"/>
    <n v="0"/>
    <n v="0"/>
    <n v="0"/>
    <n v="0"/>
    <n v="0"/>
    <n v="0"/>
    <n v="0"/>
    <n v="0"/>
    <n v="0"/>
  </r>
  <r>
    <n v="106141338"/>
    <x v="213"/>
    <x v="1"/>
    <x v="3"/>
    <d v="2017-01-07T00:00:00"/>
    <s v="09/30/2017"/>
    <s v="Open"/>
    <x v="37"/>
    <n v="12"/>
    <n v="1201"/>
    <x v="4"/>
    <x v="0"/>
    <s v="Rural"/>
    <s v="(760) 876-5501"/>
    <s v="501 EAST LOCUST STREET"/>
    <s v="LONE PINE"/>
    <n v="93545"/>
    <s v="BRIAN COTTER"/>
    <n v="37"/>
    <n v="37"/>
    <n v="37"/>
    <x v="256"/>
    <n v="0"/>
    <n v="7"/>
    <n v="1"/>
    <n v="0"/>
    <n v="0"/>
    <n v="1"/>
    <n v="0"/>
    <n v="0"/>
    <n v="1"/>
    <n v="19"/>
    <n v="15"/>
    <x v="1277"/>
    <x v="6"/>
    <x v="761"/>
    <n v="56"/>
    <x v="0"/>
    <n v="0"/>
    <n v="89"/>
    <n v="0"/>
    <n v="0"/>
    <n v="85"/>
    <n v="2045"/>
    <n v="1953"/>
    <n v="927"/>
    <n v="0"/>
    <n v="126"/>
    <n v="348"/>
    <n v="9"/>
    <n v="0"/>
    <n v="760"/>
    <n v="0"/>
    <n v="0"/>
    <n v="98"/>
    <n v="2268"/>
    <n v="391085"/>
    <n v="0"/>
    <n v="703498"/>
    <n v="34649"/>
    <n v="0"/>
    <n v="0"/>
    <n v="56592"/>
    <n v="0"/>
    <n v="0"/>
    <n v="56222"/>
    <n v="1242046"/>
    <n v="905099"/>
    <n v="0"/>
    <n v="154106"/>
    <n v="272972"/>
    <n v="11974"/>
    <n v="0"/>
    <n v="493599"/>
    <n v="0"/>
    <n v="0"/>
    <n v="107400"/>
    <n v="1945150"/>
    <x v="1244"/>
    <n v="150212"/>
    <n v="0"/>
    <n v="322676"/>
    <n v="0"/>
    <n v="0"/>
    <n v="0"/>
    <n v="0"/>
    <n v="171492"/>
    <n v="0"/>
    <x v="0"/>
    <x v="7"/>
    <n v="0"/>
    <n v="0"/>
    <n v="0"/>
    <n v="0"/>
    <n v="783329"/>
    <n v="0"/>
    <n v="0"/>
    <n v="0"/>
    <n v="0"/>
    <n v="0"/>
    <n v="1145972"/>
    <n v="0"/>
    <n v="534928"/>
    <n v="232621"/>
    <n v="11974"/>
    <n v="0"/>
    <n v="378699"/>
    <n v="0"/>
    <n v="0"/>
    <n v="99673"/>
    <n v="2403867"/>
    <n v="11497"/>
    <n v="1926792"/>
    <n v="220592"/>
    <n v="182790"/>
    <n v="0"/>
    <n v="0"/>
    <n v="0"/>
    <n v="0"/>
    <n v="21494"/>
    <n v="248894"/>
    <n v="0"/>
    <n v="0"/>
    <n v="0"/>
    <n v="0"/>
    <n v="0"/>
    <n v="0"/>
    <n v="0"/>
    <n v="0"/>
    <n v="0"/>
    <n v="0"/>
    <n v="0"/>
    <n v="0"/>
    <n v="0"/>
  </r>
  <r>
    <n v="106364502"/>
    <x v="385"/>
    <x v="1"/>
    <x v="3"/>
    <d v="2017-01-07T00:00:00"/>
    <s v="09/30/2017"/>
    <s v="Open"/>
    <x v="5"/>
    <n v="12"/>
    <n v="1209"/>
    <x v="2"/>
    <x v="0"/>
    <s v="Teaching"/>
    <s v="(909) 558-4000"/>
    <s v="11234 ANDERSON STREET"/>
    <s v="LOMA LINDA"/>
    <n v="92354"/>
    <s v="KERRY HEINRICH"/>
    <n v="343"/>
    <n v="343"/>
    <n v="227"/>
    <x v="180"/>
    <n v="2"/>
    <n v="609"/>
    <n v="2058"/>
    <n v="0"/>
    <n v="0"/>
    <n v="724"/>
    <n v="188"/>
    <n v="0"/>
    <n v="21"/>
    <n v="3608"/>
    <n v="0"/>
    <x v="349"/>
    <x v="532"/>
    <x v="1045"/>
    <n v="9152"/>
    <x v="0"/>
    <n v="0"/>
    <n v="3385"/>
    <n v="1173"/>
    <n v="0"/>
    <n v="23"/>
    <n v="20203"/>
    <n v="0"/>
    <n v="113"/>
    <n v="37"/>
    <n v="2804"/>
    <n v="13296"/>
    <n v="0"/>
    <n v="0"/>
    <n v="3891"/>
    <n v="1310"/>
    <n v="0"/>
    <n v="199"/>
    <n v="21650"/>
    <n v="469121"/>
    <n v="123873"/>
    <n v="145209072"/>
    <n v="206229692"/>
    <n v="0"/>
    <n v="0"/>
    <n v="76273182"/>
    <n v="26423501"/>
    <n v="0"/>
    <n v="525629"/>
    <n v="455254070"/>
    <n v="254050"/>
    <n v="1543012"/>
    <n v="4794931"/>
    <n v="30183877"/>
    <n v="0"/>
    <n v="0"/>
    <n v="12090985"/>
    <n v="2280471"/>
    <n v="0"/>
    <n v="317400"/>
    <n v="51464726"/>
    <x v="1245"/>
    <n v="633932"/>
    <n v="1385744"/>
    <n v="130676367"/>
    <n v="203214947"/>
    <n v="-6301370"/>
    <n v="0"/>
    <n v="0"/>
    <n v="53663083"/>
    <n v="22963268"/>
    <x v="0"/>
    <x v="1029"/>
    <n v="0"/>
    <n v="0"/>
    <n v="0"/>
    <n v="373058"/>
    <n v="408635871"/>
    <n v="0"/>
    <n v="0"/>
    <n v="0"/>
    <n v="0"/>
    <n v="0"/>
    <n v="89239"/>
    <n v="281140"/>
    <n v="19327635"/>
    <n v="33198623"/>
    <n v="0"/>
    <n v="0"/>
    <n v="38975613"/>
    <n v="5740704"/>
    <n v="0"/>
    <n v="469971"/>
    <n v="98082925"/>
    <n v="282939"/>
    <n v="101937268"/>
    <n v="0"/>
    <n v="126792"/>
    <n v="0"/>
    <n v="0"/>
    <n v="0"/>
    <n v="0"/>
    <n v="3925125"/>
    <n v="87364336"/>
    <n v="0"/>
    <n v="0"/>
    <n v="0"/>
    <n v="0"/>
    <n v="0"/>
    <n v="0"/>
    <n v="0"/>
    <n v="0"/>
    <n v="0"/>
    <n v="0"/>
    <n v="0"/>
    <n v="0"/>
    <n v="0"/>
  </r>
  <r>
    <n v="106301155"/>
    <x v="242"/>
    <x v="1"/>
    <x v="3"/>
    <d v="2017-01-07T00:00:00"/>
    <s v="09/30/2017"/>
    <s v="Open"/>
    <x v="9"/>
    <n v="13"/>
    <n v="1016"/>
    <x v="1"/>
    <x v="0"/>
    <s v=""/>
    <s v="(949) 642-2734"/>
    <s v="301 VICTORIA STREET"/>
    <s v="COSTA MESA"/>
    <n v="92627"/>
    <s v="SUSAN TAYLOR"/>
    <n v="122"/>
    <n v="122"/>
    <n v="112"/>
    <x v="160"/>
    <n v="8"/>
    <n v="466"/>
    <n v="6"/>
    <n v="12"/>
    <n v="0"/>
    <n v="4"/>
    <n v="180"/>
    <n v="0"/>
    <n v="3"/>
    <n v="708"/>
    <n v="0"/>
    <x v="1152"/>
    <x v="71"/>
    <x v="1046"/>
    <n v="48"/>
    <x v="172"/>
    <n v="0"/>
    <n v="21"/>
    <n v="1100"/>
    <n v="0"/>
    <n v="15"/>
    <n v="10235"/>
    <n v="0"/>
    <n v="2950"/>
    <n v="122"/>
    <n v="0"/>
    <n v="0"/>
    <n v="0"/>
    <n v="0"/>
    <n v="37"/>
    <n v="1423"/>
    <n v="6"/>
    <n v="20"/>
    <n v="4558"/>
    <n v="633472"/>
    <n v="91337"/>
    <n v="19880884"/>
    <n v="91591"/>
    <n v="567144"/>
    <n v="0"/>
    <n v="10300"/>
    <n v="2718451"/>
    <n v="0"/>
    <n v="23134"/>
    <n v="24016313"/>
    <n v="1257297"/>
    <n v="14470"/>
    <n v="0"/>
    <n v="0"/>
    <n v="0"/>
    <n v="0"/>
    <n v="31192"/>
    <n v="1197801"/>
    <n v="20416"/>
    <n v="5422"/>
    <n v="2526598"/>
    <x v="1246"/>
    <n v="919191"/>
    <n v="39259"/>
    <n v="14095102"/>
    <n v="80999"/>
    <n v="0"/>
    <n v="469287"/>
    <n v="0"/>
    <n v="25917"/>
    <n v="2314079"/>
    <x v="0"/>
    <x v="1030"/>
    <n v="0"/>
    <n v="0"/>
    <n v="0"/>
    <n v="57882"/>
    <n v="17867155"/>
    <n v="0"/>
    <n v="0"/>
    <n v="0"/>
    <n v="0"/>
    <n v="0"/>
    <n v="906096"/>
    <n v="66548"/>
    <n v="6023210"/>
    <n v="10592"/>
    <n v="97857"/>
    <n v="0"/>
    <n v="15295"/>
    <n v="1553516"/>
    <n v="0"/>
    <n v="2642"/>
    <n v="8675756"/>
    <n v="250072"/>
    <n v="12409501"/>
    <n v="465983"/>
    <n v="0"/>
    <n v="0"/>
    <n v="0"/>
    <n v="0"/>
    <n v="0"/>
    <n v="43663"/>
    <n v="3352496"/>
    <n v="0"/>
    <n v="0"/>
    <n v="0"/>
    <n v="0"/>
    <n v="0"/>
    <n v="0"/>
    <n v="0"/>
    <n v="0"/>
    <n v="0"/>
    <n v="0"/>
    <n v="0"/>
    <n v="0"/>
    <n v="0"/>
  </r>
  <r>
    <n v="106190587"/>
    <x v="237"/>
    <x v="1"/>
    <x v="3"/>
    <d v="2017-01-07T00:00:00"/>
    <s v="09/30/2017"/>
    <s v="Open"/>
    <x v="0"/>
    <n v="11"/>
    <n v="933"/>
    <x v="1"/>
    <x v="0"/>
    <s v=""/>
    <s v="(562) 997-2500"/>
    <s v="2776 PACIFIC AVENUE"/>
    <s v="LONG BEACH"/>
    <n v="90806"/>
    <s v="JOE AVELINO"/>
    <n v="221"/>
    <n v="221"/>
    <n v="221"/>
    <x v="214"/>
    <n v="117"/>
    <n v="1603"/>
    <n v="221"/>
    <n v="0"/>
    <n v="0"/>
    <n v="48"/>
    <n v="0"/>
    <n v="2"/>
    <n v="11"/>
    <n v="2280"/>
    <n v="0"/>
    <x v="641"/>
    <x v="445"/>
    <x v="1047"/>
    <n v="768"/>
    <x v="0"/>
    <n v="0"/>
    <n v="221"/>
    <n v="0"/>
    <n v="2"/>
    <n v="78"/>
    <n v="15145"/>
    <n v="0"/>
    <n v="632"/>
    <n v="320"/>
    <n v="301"/>
    <n v="1571"/>
    <n v="0"/>
    <n v="0"/>
    <n v="534"/>
    <n v="0"/>
    <n v="2"/>
    <n v="493"/>
    <n v="3853"/>
    <n v="11680430"/>
    <n v="3442879"/>
    <n v="27087331"/>
    <n v="6377895"/>
    <n v="0"/>
    <n v="0"/>
    <n v="1833765"/>
    <n v="0"/>
    <n v="22636"/>
    <n v="46461"/>
    <n v="50491397"/>
    <n v="3078246"/>
    <n v="487568"/>
    <n v="718519"/>
    <n v="4055166"/>
    <n v="0"/>
    <n v="0"/>
    <n v="1140410"/>
    <n v="0"/>
    <n v="9527"/>
    <n v="1266158"/>
    <n v="10755594"/>
    <x v="1247"/>
    <n v="13456234"/>
    <n v="2797428"/>
    <n v="17213065"/>
    <n v="9501528"/>
    <n v="-2220000"/>
    <n v="0"/>
    <n v="0"/>
    <n v="2032930"/>
    <n v="0"/>
    <x v="0"/>
    <x v="1031"/>
    <n v="0"/>
    <n v="0"/>
    <n v="0"/>
    <n v="0"/>
    <n v="44029129"/>
    <n v="0"/>
    <n v="0"/>
    <n v="0"/>
    <n v="0"/>
    <n v="0"/>
    <n v="1302442"/>
    <n v="1133019"/>
    <n v="12812785"/>
    <n v="931533"/>
    <n v="0"/>
    <n v="0"/>
    <n v="941245"/>
    <n v="0"/>
    <n v="0"/>
    <n v="96838"/>
    <n v="17217862"/>
    <n v="60718"/>
    <n v="21686116"/>
    <n v="0"/>
    <n v="0"/>
    <n v="0"/>
    <n v="0"/>
    <n v="0"/>
    <n v="0"/>
    <n v="400827"/>
    <n v="7834718"/>
    <n v="0"/>
    <n v="0"/>
    <n v="0"/>
    <n v="0"/>
    <n v="0"/>
    <n v="0"/>
    <n v="0"/>
    <n v="0"/>
    <n v="0"/>
    <n v="0"/>
    <n v="0"/>
    <n v="0"/>
    <n v="0"/>
  </r>
  <r>
    <n v="106361458"/>
    <x v="238"/>
    <x v="1"/>
    <x v="3"/>
    <d v="2017-01-07T00:00:00"/>
    <s v="09/30/2017"/>
    <s v="Open"/>
    <x v="5"/>
    <n v="12"/>
    <n v="1215"/>
    <x v="1"/>
    <x v="0"/>
    <s v="Rural"/>
    <s v="(760) 326-7267"/>
    <s v="1401 BAILEY AVENUE"/>
    <s v="NEEDLES"/>
    <n v="92363"/>
    <s v="STEVE LOPEEZ"/>
    <n v="25"/>
    <n v="25"/>
    <n v="25"/>
    <x v="570"/>
    <n v="0"/>
    <n v="57"/>
    <n v="0"/>
    <n v="0"/>
    <n v="0"/>
    <n v="17"/>
    <n v="0"/>
    <n v="0"/>
    <n v="4"/>
    <n v="120"/>
    <n v="0"/>
    <x v="1278"/>
    <x v="6"/>
    <x v="657"/>
    <n v="0"/>
    <x v="0"/>
    <n v="0"/>
    <n v="27"/>
    <n v="0"/>
    <n v="0"/>
    <n v="12"/>
    <n v="311"/>
    <n v="0"/>
    <n v="725"/>
    <n v="0"/>
    <n v="1158"/>
    <n v="0"/>
    <n v="0"/>
    <n v="0"/>
    <n v="404"/>
    <n v="0"/>
    <n v="0"/>
    <n v="132"/>
    <n v="2419"/>
    <n v="721269"/>
    <n v="0"/>
    <n v="657874"/>
    <n v="0"/>
    <n v="0"/>
    <n v="0"/>
    <n v="261735"/>
    <n v="0"/>
    <n v="0"/>
    <n v="34063"/>
    <n v="1674941"/>
    <n v="2076582"/>
    <n v="0"/>
    <n v="3056622"/>
    <n v="0"/>
    <n v="0"/>
    <n v="0"/>
    <n v="1151108"/>
    <n v="0"/>
    <n v="0"/>
    <n v="309882"/>
    <n v="6594194"/>
    <x v="1248"/>
    <n v="1397832"/>
    <n v="0"/>
    <n v="3118274"/>
    <n v="0"/>
    <n v="0"/>
    <n v="0"/>
    <n v="0"/>
    <n v="813560"/>
    <n v="0"/>
    <x v="0"/>
    <x v="7"/>
    <n v="0"/>
    <n v="0"/>
    <n v="0"/>
    <n v="235866"/>
    <n v="6009260"/>
    <n v="0"/>
    <n v="0"/>
    <n v="0"/>
    <n v="0"/>
    <n v="0"/>
    <n v="1095624"/>
    <n v="0"/>
    <n v="338981"/>
    <n v="0"/>
    <n v="0"/>
    <n v="0"/>
    <n v="599283"/>
    <n v="0"/>
    <n v="0"/>
    <n v="225987"/>
    <n v="2259875"/>
    <n v="32365"/>
    <n v="2318230"/>
    <n v="0"/>
    <n v="0"/>
    <n v="0"/>
    <n v="0"/>
    <n v="0"/>
    <n v="0"/>
    <n v="288622"/>
    <n v="3535278"/>
    <n v="0"/>
    <n v="0"/>
    <n v="0"/>
    <n v="0"/>
    <n v="0"/>
    <n v="0"/>
    <n v="0"/>
    <n v="0"/>
    <n v="0"/>
    <n v="0"/>
    <n v="0"/>
    <n v="0"/>
    <n v="0"/>
  </r>
  <r>
    <n v="106105051"/>
    <x v="278"/>
    <x v="1"/>
    <x v="3"/>
    <d v="2017-01-07T00:00:00"/>
    <s v="09/30/2017"/>
    <s v="Open"/>
    <x v="18"/>
    <n v="9"/>
    <n v="609"/>
    <x v="6"/>
    <x v="2"/>
    <s v=""/>
    <s v="(559) 935-4300"/>
    <s v="24511 WEST JAYNE AVENUE"/>
    <s v="COALINGA"/>
    <n v="93210"/>
    <s v="TOM VOSS"/>
    <n v="1500"/>
    <n v="1310"/>
    <n v="1310"/>
    <x v="25"/>
    <n v="0"/>
    <n v="0"/>
    <n v="0"/>
    <n v="0"/>
    <n v="0"/>
    <n v="0"/>
    <n v="0"/>
    <n v="0"/>
    <n v="58"/>
    <n v="59"/>
    <n v="0"/>
    <x v="1279"/>
    <x v="6"/>
    <x v="8"/>
    <n v="0"/>
    <x v="0"/>
    <n v="0"/>
    <n v="0"/>
    <n v="0"/>
    <n v="0"/>
    <n v="27734"/>
    <n v="109787"/>
    <n v="0"/>
    <n v="0"/>
    <n v="0"/>
    <n v="0"/>
    <n v="0"/>
    <n v="0"/>
    <n v="0"/>
    <n v="0"/>
    <n v="0"/>
    <n v="0"/>
    <n v="0"/>
    <n v="0"/>
    <n v="47397706"/>
    <n v="0"/>
    <n v="0"/>
    <n v="0"/>
    <n v="0"/>
    <n v="0"/>
    <n v="0"/>
    <n v="0"/>
    <n v="0"/>
    <n v="16020857"/>
    <n v="63418563"/>
    <n v="0"/>
    <n v="0"/>
    <n v="0"/>
    <n v="0"/>
    <n v="0"/>
    <n v="0"/>
    <n v="0"/>
    <n v="0"/>
    <n v="0"/>
    <n v="0"/>
    <n v="0"/>
    <x v="8"/>
    <n v="0"/>
    <n v="0"/>
    <n v="0"/>
    <n v="0"/>
    <n v="0"/>
    <n v="0"/>
    <n v="0"/>
    <n v="0"/>
    <n v="0"/>
    <x v="0"/>
    <x v="7"/>
    <n v="0"/>
    <n v="0"/>
    <n v="0"/>
    <n v="0"/>
    <n v="0"/>
    <n v="0"/>
    <n v="0"/>
    <n v="0"/>
    <n v="0"/>
    <n v="0"/>
    <n v="47397706"/>
    <n v="0"/>
    <n v="0"/>
    <n v="0"/>
    <n v="0"/>
    <n v="0"/>
    <n v="0"/>
    <n v="0"/>
    <n v="0"/>
    <n v="16020857"/>
    <n v="63418563"/>
    <n v="0"/>
    <n v="59803407"/>
    <n v="0"/>
    <n v="-3615156"/>
    <n v="0"/>
    <n v="0"/>
    <n v="0"/>
    <n v="0"/>
    <n v="0"/>
    <n v="0"/>
    <n v="0"/>
    <n v="0"/>
    <n v="0"/>
    <n v="0"/>
    <n v="0"/>
    <n v="0"/>
    <n v="0"/>
    <n v="0"/>
    <n v="0"/>
    <n v="0"/>
    <n v="0"/>
    <n v="0"/>
    <n v="0"/>
  </r>
  <r>
    <n v="106190766"/>
    <x v="240"/>
    <x v="1"/>
    <x v="3"/>
    <d v="2017-01-07T00:00:00"/>
    <s v="09/30/2017"/>
    <s v="Open"/>
    <x v="0"/>
    <n v="11"/>
    <n v="921"/>
    <x v="8"/>
    <x v="0"/>
    <s v=""/>
    <s v="(562) 868-3751"/>
    <s v="13100 SOUTH STUDEBAKER ROAD"/>
    <s v="NORWALK"/>
    <n v="90650"/>
    <s v="RICK ROWE"/>
    <n v="117"/>
    <n v="105"/>
    <n v="105"/>
    <x v="824"/>
    <n v="122"/>
    <n v="78"/>
    <n v="228"/>
    <n v="0"/>
    <n v="0"/>
    <n v="24"/>
    <n v="18"/>
    <n v="13"/>
    <n v="12"/>
    <n v="725"/>
    <n v="0"/>
    <x v="1280"/>
    <x v="966"/>
    <x v="214"/>
    <n v="839"/>
    <x v="0"/>
    <n v="0"/>
    <n v="54"/>
    <n v="43"/>
    <n v="55"/>
    <n v="20"/>
    <n v="2714"/>
    <n v="0"/>
    <n v="402"/>
    <n v="213"/>
    <n v="497"/>
    <n v="1840"/>
    <n v="0"/>
    <n v="0"/>
    <n v="145"/>
    <n v="232"/>
    <n v="131"/>
    <n v="415"/>
    <n v="3875"/>
    <n v="13567064"/>
    <n v="6967553"/>
    <n v="4597524"/>
    <n v="11836863"/>
    <n v="0"/>
    <n v="0"/>
    <n v="853285"/>
    <n v="679598"/>
    <n v="790222"/>
    <n v="116109"/>
    <n v="39408218"/>
    <n v="2158381"/>
    <n v="1530266"/>
    <n v="1829057"/>
    <n v="7087653"/>
    <n v="0"/>
    <n v="0"/>
    <n v="736455"/>
    <n v="1587784"/>
    <n v="259890"/>
    <n v="1220449"/>
    <n v="16409935"/>
    <x v="1249"/>
    <n v="12757235"/>
    <n v="6580111"/>
    <n v="5190301"/>
    <n v="18596038"/>
    <n v="9423"/>
    <n v="0"/>
    <n v="0"/>
    <n v="972866"/>
    <n v="2003550"/>
    <x v="0"/>
    <x v="1032"/>
    <n v="0"/>
    <n v="0"/>
    <n v="0"/>
    <n v="1053523"/>
    <n v="48310206"/>
    <n v="0"/>
    <n v="0"/>
    <n v="0"/>
    <n v="0"/>
    <n v="0"/>
    <n v="2968210"/>
    <n v="1917708"/>
    <n v="1226857"/>
    <n v="328478"/>
    <n v="0"/>
    <n v="0"/>
    <n v="616874"/>
    <n v="263832"/>
    <n v="1061921"/>
    <n v="-875933"/>
    <n v="7507947"/>
    <n v="0"/>
    <n v="9595394"/>
    <n v="0"/>
    <n v="-20478"/>
    <n v="0"/>
    <n v="0"/>
    <n v="0"/>
    <n v="0"/>
    <n v="251106"/>
    <n v="12515211"/>
    <n v="0"/>
    <n v="0"/>
    <n v="0"/>
    <n v="0"/>
    <n v="0"/>
    <n v="0"/>
    <n v="0"/>
    <n v="0"/>
    <n v="0"/>
    <n v="0"/>
    <n v="0"/>
    <n v="0"/>
    <n v="0"/>
  </r>
  <r>
    <n v="106190184"/>
    <x v="241"/>
    <x v="1"/>
    <x v="3"/>
    <d v="2017-01-07T00:00:00"/>
    <s v="09/30/2017"/>
    <s v="Open"/>
    <x v="0"/>
    <n v="11"/>
    <n v="921"/>
    <x v="1"/>
    <x v="0"/>
    <s v=""/>
    <s v="(562) 924-9581"/>
    <s v="10802 COLLEGE PLACE"/>
    <s v="CERRITOS"/>
    <n v="90703"/>
    <s v="STEVE WITT"/>
    <n v="187"/>
    <n v="187"/>
    <n v="187"/>
    <x v="19"/>
    <n v="0"/>
    <n v="68"/>
    <n v="0"/>
    <n v="39"/>
    <n v="0"/>
    <n v="0"/>
    <n v="708"/>
    <n v="2"/>
    <n v="102"/>
    <n v="1240"/>
    <n v="0"/>
    <x v="1281"/>
    <x v="6"/>
    <x v="1048"/>
    <n v="0"/>
    <x v="173"/>
    <n v="0"/>
    <n v="0"/>
    <n v="9924"/>
    <n v="7"/>
    <n v="517"/>
    <n v="16039"/>
    <n v="0"/>
    <n v="12007"/>
    <n v="0"/>
    <n v="0"/>
    <n v="0"/>
    <n v="0"/>
    <n v="0"/>
    <n v="0"/>
    <n v="2777"/>
    <n v="0"/>
    <n v="12"/>
    <n v="14796"/>
    <n v="9942191"/>
    <n v="0"/>
    <n v="811918"/>
    <n v="0"/>
    <n v="359136"/>
    <n v="0"/>
    <n v="0"/>
    <n v="23796014"/>
    <n v="12664"/>
    <n v="1027980"/>
    <n v="35949903"/>
    <n v="5298271"/>
    <n v="0"/>
    <n v="0"/>
    <n v="0"/>
    <n v="0"/>
    <n v="0"/>
    <n v="0"/>
    <n v="1410129"/>
    <n v="0"/>
    <n v="6000"/>
    <n v="6714400"/>
    <x v="1250"/>
    <n v="8837355"/>
    <n v="0"/>
    <n v="522810"/>
    <n v="0"/>
    <n v="0"/>
    <n v="128800"/>
    <n v="0"/>
    <n v="0"/>
    <n v="13458030"/>
    <x v="0"/>
    <x v="1033"/>
    <n v="0"/>
    <n v="0"/>
    <n v="0"/>
    <n v="0"/>
    <n v="24438619"/>
    <n v="0"/>
    <n v="0"/>
    <n v="0"/>
    <n v="0"/>
    <n v="0"/>
    <n v="6403107"/>
    <n v="0"/>
    <n v="289108"/>
    <n v="0"/>
    <n v="230336"/>
    <n v="0"/>
    <n v="0"/>
    <n v="11276932"/>
    <n v="0"/>
    <n v="26201"/>
    <n v="18225684"/>
    <n v="14804"/>
    <n v="15361237"/>
    <n v="0"/>
    <n v="2874"/>
    <n v="0"/>
    <n v="0"/>
    <n v="0"/>
    <n v="0"/>
    <n v="10997"/>
    <n v="7598200"/>
    <n v="0"/>
    <n v="0"/>
    <n v="0"/>
    <n v="0"/>
    <n v="0"/>
    <n v="0"/>
    <n v="0"/>
    <n v="0"/>
    <n v="0"/>
    <n v="0"/>
    <n v="0"/>
    <n v="0"/>
    <n v="0"/>
  </r>
  <r>
    <n v="106190197"/>
    <x v="239"/>
    <x v="1"/>
    <x v="3"/>
    <d v="2017-01-07T00:00:00"/>
    <s v="09/30/2017"/>
    <s v="Open"/>
    <x v="0"/>
    <n v="11"/>
    <n v="923"/>
    <x v="1"/>
    <x v="0"/>
    <s v=""/>
    <s v="(310) 532-4200"/>
    <s v="2623 EAST SLAUSON AVENUE"/>
    <s v="HUNTINGTON PARK"/>
    <n v="90255"/>
    <s v="ARACELI LONERGAN"/>
    <n v="81"/>
    <n v="81"/>
    <n v="81"/>
    <x v="829"/>
    <n v="114"/>
    <n v="262"/>
    <n v="323"/>
    <n v="0"/>
    <n v="0"/>
    <n v="14"/>
    <n v="26"/>
    <n v="2"/>
    <n v="0"/>
    <n v="909"/>
    <n v="0"/>
    <x v="1282"/>
    <x v="99"/>
    <x v="1049"/>
    <n v="1187"/>
    <x v="0"/>
    <n v="0"/>
    <n v="42"/>
    <n v="77"/>
    <n v="4"/>
    <n v="0"/>
    <n v="3538"/>
    <n v="0"/>
    <n v="429"/>
    <n v="385"/>
    <n v="2735"/>
    <n v="5309"/>
    <n v="0"/>
    <n v="0"/>
    <n v="202"/>
    <n v="284"/>
    <n v="51"/>
    <n v="964"/>
    <n v="10359"/>
    <n v="9680506"/>
    <n v="6253460"/>
    <n v="16762253"/>
    <n v="17314577"/>
    <n v="0"/>
    <n v="0"/>
    <n v="663166"/>
    <n v="1108613"/>
    <n v="40280"/>
    <n v="0"/>
    <n v="51822855"/>
    <n v="2495658"/>
    <n v="2369769"/>
    <n v="10800553"/>
    <n v="17804692"/>
    <n v="0"/>
    <n v="0"/>
    <n v="1066686"/>
    <n v="1312069"/>
    <n v="216999"/>
    <n v="2057861"/>
    <n v="38124287"/>
    <x v="1251"/>
    <n v="10136592"/>
    <n v="7597492"/>
    <n v="27617123"/>
    <n v="30679141"/>
    <n v="-331969"/>
    <n v="0"/>
    <n v="0"/>
    <n v="1370822"/>
    <n v="2017169"/>
    <x v="0"/>
    <x v="1034"/>
    <n v="0"/>
    <n v="0"/>
    <n v="0"/>
    <n v="390461"/>
    <n v="80336221"/>
    <n v="0"/>
    <n v="0"/>
    <n v="0"/>
    <n v="0"/>
    <n v="0"/>
    <n v="2039572"/>
    <n v="1025737"/>
    <n v="277652"/>
    <n v="4440128"/>
    <n v="0"/>
    <n v="0"/>
    <n v="359030"/>
    <n v="403513"/>
    <n v="780628"/>
    <n v="284661"/>
    <n v="9610921"/>
    <n v="0"/>
    <n v="11077581"/>
    <n v="0"/>
    <n v="0"/>
    <n v="0"/>
    <n v="0"/>
    <n v="0"/>
    <n v="0"/>
    <n v="239686"/>
    <n v="2791129"/>
    <n v="0"/>
    <n v="0"/>
    <n v="0"/>
    <n v="0"/>
    <n v="0"/>
    <n v="0"/>
    <n v="0"/>
    <n v="0"/>
    <n v="0"/>
    <n v="0"/>
    <n v="0"/>
    <n v="0"/>
    <n v="0"/>
  </r>
  <r>
    <n v="106560473"/>
    <x v="249"/>
    <x v="1"/>
    <x v="3"/>
    <d v="2017-01-07T00:00:00"/>
    <s v="09/30/2017"/>
    <s v="Open"/>
    <x v="33"/>
    <n v="10"/>
    <n v="809"/>
    <x v="2"/>
    <x v="0"/>
    <s v=""/>
    <s v="(805) 652-5001"/>
    <s v="147 N. BRENT STREET"/>
    <s v="VENTURA"/>
    <n v="93003"/>
    <s v="GARY WILDE"/>
    <n v="242"/>
    <n v="242"/>
    <n v="120"/>
    <x v="830"/>
    <n v="590"/>
    <n v="181"/>
    <n v="385"/>
    <n v="0"/>
    <n v="0"/>
    <n v="43"/>
    <n v="983"/>
    <n v="10"/>
    <n v="14"/>
    <n v="2965"/>
    <n v="0"/>
    <x v="1283"/>
    <x v="981"/>
    <x v="211"/>
    <n v="1523"/>
    <x v="0"/>
    <n v="0"/>
    <n v="165"/>
    <n v="3119"/>
    <n v="16"/>
    <n v="14"/>
    <n v="10995"/>
    <n v="0"/>
    <n v="21114"/>
    <n v="6088"/>
    <n v="7152"/>
    <n v="29838"/>
    <n v="0"/>
    <n v="0"/>
    <n v="6585"/>
    <n v="32644"/>
    <n v="226"/>
    <n v="1356"/>
    <n v="105003"/>
    <n v="49993411"/>
    <n v="36224691"/>
    <n v="6622365"/>
    <n v="20508290"/>
    <n v="0"/>
    <n v="0"/>
    <n v="2472249"/>
    <n v="47806964"/>
    <n v="426126"/>
    <n v="458144"/>
    <n v="164512240"/>
    <n v="44236092"/>
    <n v="28985024"/>
    <n v="4721948"/>
    <n v="35413260"/>
    <n v="0"/>
    <n v="0"/>
    <n v="6214698"/>
    <n v="69650649"/>
    <n v="512640"/>
    <n v="2041857"/>
    <n v="191776168"/>
    <x v="1252"/>
    <n v="73904354"/>
    <n v="56051244"/>
    <n v="9712130"/>
    <n v="46595845"/>
    <n v="0"/>
    <n v="0"/>
    <n v="0"/>
    <n v="6429118"/>
    <n v="78422734"/>
    <x v="0"/>
    <x v="1035"/>
    <n v="0"/>
    <n v="0"/>
    <n v="0"/>
    <n v="2181865"/>
    <n v="276336969"/>
    <n v="0"/>
    <n v="1098906"/>
    <n v="0"/>
    <n v="0"/>
    <n v="1098906"/>
    <n v="20022085"/>
    <n v="8902845"/>
    <n v="1568261"/>
    <n v="10266238"/>
    <n v="0"/>
    <n v="0"/>
    <n v="2087663"/>
    <n v="37564294"/>
    <n v="0"/>
    <n v="638959"/>
    <n v="81050345"/>
    <n v="1321423"/>
    <n v="84375642"/>
    <n v="0"/>
    <n v="4264095"/>
    <n v="0"/>
    <n v="0"/>
    <n v="0"/>
    <n v="0"/>
    <n v="16094080"/>
    <n v="492648733"/>
    <n v="0"/>
    <n v="0"/>
    <n v="0"/>
    <n v="0"/>
    <n v="0"/>
    <n v="0"/>
    <n v="0"/>
    <n v="0"/>
    <n v="0"/>
    <n v="0"/>
    <n v="0"/>
    <n v="0"/>
    <n v="0"/>
  </r>
  <r>
    <n v="106100717"/>
    <x v="244"/>
    <x v="1"/>
    <x v="3"/>
    <d v="2017-01-07T00:00:00"/>
    <s v="09/30/2017"/>
    <s v="Open"/>
    <x v="18"/>
    <n v="9"/>
    <n v="605"/>
    <x v="2"/>
    <x v="0"/>
    <s v="Teaching"/>
    <s v="(559) 459-6000"/>
    <s v="2823 FRESNO STREET"/>
    <s v="FRESNO"/>
    <n v="93721"/>
    <s v="TIM A JOSLIN"/>
    <n v="909"/>
    <n v="909"/>
    <n v="733"/>
    <x v="831"/>
    <n v="649"/>
    <n v="1909"/>
    <n v="3515"/>
    <n v="0"/>
    <n v="0"/>
    <n v="97"/>
    <n v="1509"/>
    <n v="165"/>
    <n v="72"/>
    <n v="10259"/>
    <n v="72"/>
    <x v="1284"/>
    <x v="982"/>
    <x v="1050"/>
    <n v="16417"/>
    <x v="0"/>
    <n v="0"/>
    <n v="563"/>
    <n v="8712"/>
    <n v="611"/>
    <n v="807"/>
    <n v="67343"/>
    <n v="9344"/>
    <n v="16533"/>
    <n v="7380"/>
    <n v="13206"/>
    <n v="53129"/>
    <n v="0"/>
    <n v="0"/>
    <n v="5771"/>
    <n v="5375"/>
    <n v="3459"/>
    <n v="4568"/>
    <n v="109421"/>
    <n v="225031114"/>
    <n v="56830002"/>
    <n v="177075272"/>
    <n v="226583248"/>
    <n v="0"/>
    <n v="0"/>
    <n v="10578817"/>
    <n v="135085713"/>
    <n v="10319664"/>
    <n v="13630064"/>
    <n v="855133894"/>
    <n v="103232639"/>
    <n v="27164183"/>
    <n v="18295760"/>
    <n v="111343390"/>
    <n v="0"/>
    <n v="0"/>
    <n v="5181192"/>
    <n v="74495634"/>
    <n v="4325740"/>
    <n v="5713376"/>
    <n v="349751914"/>
    <x v="1253"/>
    <n v="245374560"/>
    <n v="68531566"/>
    <n v="179423646"/>
    <n v="290743194"/>
    <n v="-12619534"/>
    <n v="0"/>
    <n v="0"/>
    <n v="8542530"/>
    <n v="141342503"/>
    <x v="0"/>
    <x v="1036"/>
    <n v="0"/>
    <n v="0"/>
    <n v="0"/>
    <n v="0"/>
    <n v="943621932"/>
    <n v="0"/>
    <n v="0"/>
    <n v="0"/>
    <n v="222944"/>
    <n v="222944"/>
    <n v="81296414"/>
    <n v="15055068"/>
    <n v="28566920"/>
    <n v="47183444"/>
    <n v="0"/>
    <n v="0"/>
    <n v="6807597"/>
    <n v="63011056"/>
    <n v="725960"/>
    <n v="18840361"/>
    <n v="261486820"/>
    <n v="7133793"/>
    <n v="274991895"/>
    <n v="54337601"/>
    <n v="-7415236"/>
    <n v="0"/>
    <n v="0"/>
    <n v="0"/>
    <n v="0"/>
    <n v="35836626"/>
    <n v="420416979"/>
    <n v="0"/>
    <n v="0"/>
    <n v="0"/>
    <n v="0"/>
    <n v="0"/>
    <n v="0"/>
    <n v="0"/>
    <n v="0"/>
    <n v="0"/>
    <n v="0"/>
    <n v="0"/>
    <n v="0"/>
    <n v="0"/>
  </r>
  <r>
    <n v="106070924"/>
    <x v="245"/>
    <x v="1"/>
    <x v="3"/>
    <d v="2017-01-07T00:00:00"/>
    <s v="09/30/2017"/>
    <s v="Open"/>
    <x v="17"/>
    <n v="5"/>
    <n v="411"/>
    <x v="7"/>
    <x v="0"/>
    <s v=""/>
    <s v="(925) 370-5000"/>
    <s v="2500 ALHAMBRA AVENUE"/>
    <s v="MARTINEZ"/>
    <n v="94553"/>
    <s v="PATRICK GODLEY"/>
    <n v="146"/>
    <n v="146"/>
    <n v="114"/>
    <x v="642"/>
    <n v="6"/>
    <n v="639"/>
    <n v="776"/>
    <n v="61"/>
    <n v="0"/>
    <n v="119"/>
    <n v="39"/>
    <n v="0"/>
    <n v="1"/>
    <n v="2036"/>
    <n v="0"/>
    <x v="1285"/>
    <x v="233"/>
    <x v="1051"/>
    <n v="3570"/>
    <x v="174"/>
    <n v="0"/>
    <n v="652"/>
    <n v="148"/>
    <n v="0"/>
    <n v="4"/>
    <n v="10478"/>
    <n v="0"/>
    <n v="19300"/>
    <n v="887"/>
    <n v="22626"/>
    <n v="69489"/>
    <n v="2214"/>
    <n v="0"/>
    <n v="3149"/>
    <n v="7528"/>
    <n v="0"/>
    <n v="57"/>
    <n v="125250"/>
    <n v="24615832"/>
    <n v="154656"/>
    <n v="22584127"/>
    <n v="33701037"/>
    <n v="2744619"/>
    <n v="0"/>
    <n v="4993990"/>
    <n v="1781702"/>
    <n v="0"/>
    <n v="146056"/>
    <n v="90722019"/>
    <n v="19079067"/>
    <n v="824809"/>
    <n v="16334254"/>
    <n v="57083812"/>
    <n v="3603314"/>
    <n v="0"/>
    <n v="3907394"/>
    <n v="7127014"/>
    <n v="0"/>
    <n v="176825"/>
    <n v="108136489"/>
    <x v="1254"/>
    <n v="31312196"/>
    <n v="240403"/>
    <n v="5120637"/>
    <n v="27916362"/>
    <n v="0"/>
    <n v="4883837"/>
    <n v="0"/>
    <n v="5352592"/>
    <n v="8104865"/>
    <x v="0"/>
    <x v="7"/>
    <n v="0"/>
    <n v="0"/>
    <n v="0"/>
    <n v="0"/>
    <n v="82966166"/>
    <n v="0"/>
    <n v="0"/>
    <n v="0"/>
    <n v="0"/>
    <n v="0"/>
    <n v="12382702"/>
    <n v="739062"/>
    <n v="33797744"/>
    <n v="62868487"/>
    <n v="1464096"/>
    <n v="0"/>
    <n v="3548792"/>
    <n v="803851"/>
    <n v="0"/>
    <n v="287608"/>
    <n v="115892342"/>
    <n v="19820025"/>
    <n v="139146894"/>
    <n v="25384647"/>
    <n v="4246269"/>
    <n v="0"/>
    <n v="0"/>
    <n v="0"/>
    <n v="0"/>
    <n v="1389026"/>
    <n v="146905217"/>
    <n v="0"/>
    <n v="0"/>
    <n v="0"/>
    <n v="0"/>
    <n v="0"/>
    <n v="0"/>
    <n v="0"/>
    <n v="0"/>
    <n v="0"/>
    <n v="0"/>
    <n v="0"/>
    <n v="0"/>
    <n v="0"/>
  </r>
  <r>
    <n v="106190475"/>
    <x v="243"/>
    <x v="1"/>
    <x v="3"/>
    <d v="2017-01-07T00:00:00"/>
    <s v="09/30/2017"/>
    <s v="Open"/>
    <x v="0"/>
    <n v="11"/>
    <n v="933"/>
    <x v="2"/>
    <x v="0"/>
    <s v=""/>
    <s v="(562) 498-1000"/>
    <s v="1720 TERMINO AVENUE"/>
    <s v="LONG BEACH"/>
    <n v="90804"/>
    <s v="JOHN BISHOP"/>
    <n v="158"/>
    <n v="158"/>
    <n v="73"/>
    <x v="597"/>
    <n v="209"/>
    <n v="106"/>
    <n v="406"/>
    <n v="0"/>
    <n v="0"/>
    <n v="9"/>
    <n v="255"/>
    <n v="10"/>
    <n v="71"/>
    <n v="1455"/>
    <n v="0"/>
    <x v="1286"/>
    <x v="724"/>
    <x v="480"/>
    <n v="1548"/>
    <x v="0"/>
    <n v="0"/>
    <n v="74"/>
    <n v="913"/>
    <n v="28"/>
    <n v="272"/>
    <n v="6105"/>
    <n v="0"/>
    <n v="912"/>
    <n v="471"/>
    <n v="398"/>
    <n v="2800"/>
    <n v="0"/>
    <n v="0"/>
    <n v="129"/>
    <n v="1655"/>
    <n v="249"/>
    <n v="469"/>
    <n v="7083"/>
    <n v="19424754"/>
    <n v="11663137"/>
    <n v="4484198"/>
    <n v="13845221"/>
    <n v="0"/>
    <n v="0"/>
    <n v="819280"/>
    <n v="8447879"/>
    <n v="133914"/>
    <n v="1192007"/>
    <n v="60010390"/>
    <n v="2971679"/>
    <n v="2446752"/>
    <n v="1412570"/>
    <n v="7440990"/>
    <n v="0"/>
    <n v="0"/>
    <n v="386227"/>
    <n v="5522492"/>
    <n v="594518"/>
    <n v="2374653"/>
    <n v="23149881"/>
    <x v="1255"/>
    <n v="19102507"/>
    <n v="11377505"/>
    <n v="5112906"/>
    <n v="18728846"/>
    <n v="0"/>
    <n v="0"/>
    <n v="0"/>
    <n v="916671"/>
    <n v="7285416"/>
    <x v="0"/>
    <x v="1037"/>
    <n v="0"/>
    <n v="0"/>
    <n v="0"/>
    <n v="1975090"/>
    <n v="67036841"/>
    <n v="0"/>
    <n v="140389"/>
    <n v="0"/>
    <n v="0"/>
    <n v="140389"/>
    <n v="3196539"/>
    <n v="2671988"/>
    <n v="783196"/>
    <n v="2607953"/>
    <n v="0"/>
    <n v="0"/>
    <n v="283505"/>
    <n v="6545319"/>
    <n v="15546"/>
    <n v="159773"/>
    <n v="16263819"/>
    <n v="112746"/>
    <n v="16848913"/>
    <n v="0"/>
    <n v="121738"/>
    <n v="0"/>
    <n v="0"/>
    <n v="0"/>
    <n v="0"/>
    <n v="6004"/>
    <n v="5357506"/>
    <n v="0"/>
    <n v="0"/>
    <n v="0"/>
    <n v="0"/>
    <n v="0"/>
    <n v="0"/>
    <n v="0"/>
    <n v="0"/>
    <n v="0"/>
    <n v="0"/>
    <n v="0"/>
    <n v="0"/>
    <n v="0"/>
  </r>
  <r>
    <n v="106361323"/>
    <x v="247"/>
    <x v="1"/>
    <x v="3"/>
    <d v="2017-01-07T00:00:00"/>
    <s v="09/30/2017"/>
    <s v="Open"/>
    <x v="5"/>
    <n v="12"/>
    <n v="1209"/>
    <x v="2"/>
    <x v="0"/>
    <s v=""/>
    <s v="(909) 887-6333"/>
    <s v="1805 MEDICAL CENTER DRIVE"/>
    <s v="SAN BERNARDINO"/>
    <n v="92411"/>
    <s v="JUNE COLLISON"/>
    <n v="347"/>
    <n v="345"/>
    <n v="306"/>
    <x v="100"/>
    <n v="228"/>
    <n v="1286"/>
    <n v="1062"/>
    <n v="0"/>
    <n v="0"/>
    <n v="14"/>
    <n v="142"/>
    <n v="23"/>
    <n v="31"/>
    <n v="3093"/>
    <n v="7"/>
    <x v="1287"/>
    <x v="983"/>
    <x v="1052"/>
    <n v="5599"/>
    <x v="0"/>
    <n v="0"/>
    <n v="59"/>
    <n v="424"/>
    <n v="144"/>
    <n v="92"/>
    <n v="19657"/>
    <n v="8053"/>
    <n v="1601"/>
    <n v="1056"/>
    <n v="4381"/>
    <n v="9944"/>
    <n v="0"/>
    <n v="0"/>
    <n v="120"/>
    <n v="1183"/>
    <n v="825"/>
    <n v="869"/>
    <n v="19979"/>
    <n v="18103868"/>
    <n v="12209407"/>
    <n v="100911462"/>
    <n v="52412745"/>
    <n v="0"/>
    <n v="0"/>
    <n v="655526"/>
    <n v="4870241"/>
    <n v="1407731"/>
    <n v="1148237"/>
    <n v="191719217"/>
    <n v="4893713"/>
    <n v="5525341"/>
    <n v="7731161"/>
    <n v="43426809"/>
    <n v="0"/>
    <n v="0"/>
    <n v="596214"/>
    <n v="6263186"/>
    <n v="3097448"/>
    <n v="3483195"/>
    <n v="75017067"/>
    <x v="1256"/>
    <n v="18791477"/>
    <n v="13761015"/>
    <n v="99386734"/>
    <n v="81767309"/>
    <n v="-3982126"/>
    <n v="0"/>
    <n v="0"/>
    <n v="903468"/>
    <n v="5854314"/>
    <x v="0"/>
    <x v="1038"/>
    <n v="0"/>
    <n v="0"/>
    <n v="0"/>
    <n v="284497"/>
    <n v="221501889"/>
    <n v="103033"/>
    <n v="0"/>
    <n v="0"/>
    <n v="0"/>
    <n v="103033"/>
    <n v="4206104"/>
    <n v="4076766"/>
    <n v="13238015"/>
    <n v="14072245"/>
    <n v="0"/>
    <n v="0"/>
    <n v="348272"/>
    <n v="5279113"/>
    <n v="0"/>
    <n v="4116913"/>
    <n v="45337428"/>
    <n v="444979"/>
    <n v="59842766"/>
    <n v="2801841"/>
    <n v="-38925"/>
    <n v="0"/>
    <n v="0"/>
    <n v="0"/>
    <n v="0"/>
    <n v="776951"/>
    <n v="40240184"/>
    <n v="0"/>
    <n v="0"/>
    <n v="0"/>
    <n v="0"/>
    <n v="0"/>
    <n v="0"/>
    <n v="0"/>
    <n v="0"/>
    <n v="0"/>
    <n v="0"/>
    <n v="0"/>
    <n v="0"/>
    <n v="0"/>
  </r>
  <r>
    <n v="106270744"/>
    <x v="248"/>
    <x v="1"/>
    <x v="3"/>
    <d v="2017-01-07T00:00:00"/>
    <s v="09/30/2017"/>
    <s v="Open"/>
    <x v="23"/>
    <n v="8"/>
    <n v="707"/>
    <x v="2"/>
    <x v="0"/>
    <s v=""/>
    <s v="(831) 624-5311"/>
    <s v="23625 W. R. HOLMAN HIGHWAY"/>
    <s v="MONTEREY"/>
    <n v="93940"/>
    <s v="STEVEN PACKER"/>
    <n v="258"/>
    <n v="220"/>
    <n v="220"/>
    <x v="832"/>
    <n v="83"/>
    <n v="523"/>
    <n v="0"/>
    <n v="0"/>
    <n v="0"/>
    <n v="217"/>
    <n v="729"/>
    <n v="3"/>
    <n v="53"/>
    <n v="2909"/>
    <n v="0"/>
    <x v="1288"/>
    <x v="984"/>
    <x v="993"/>
    <n v="0"/>
    <x v="0"/>
    <n v="0"/>
    <n v="645"/>
    <n v="3053"/>
    <n v="2"/>
    <n v="262"/>
    <n v="14420"/>
    <n v="0"/>
    <n v="39038"/>
    <n v="2652"/>
    <n v="12031"/>
    <n v="0"/>
    <n v="0"/>
    <n v="0"/>
    <n v="4235"/>
    <n v="26095"/>
    <n v="914"/>
    <n v="1264"/>
    <n v="86229"/>
    <n v="138034226"/>
    <n v="8380629"/>
    <n v="41081983"/>
    <n v="0"/>
    <n v="0"/>
    <n v="0"/>
    <n v="15193551"/>
    <n v="51544409"/>
    <n v="528624"/>
    <n v="4716564"/>
    <n v="259479986"/>
    <n v="68432632"/>
    <n v="4140699"/>
    <n v="23565002"/>
    <n v="0"/>
    <n v="0"/>
    <n v="0"/>
    <n v="7219334"/>
    <n v="43339301"/>
    <n v="664757"/>
    <n v="3400500"/>
    <n v="150762225"/>
    <x v="1257"/>
    <n v="170704533"/>
    <n v="9509612"/>
    <n v="57967152"/>
    <n v="0"/>
    <n v="0"/>
    <n v="0"/>
    <n v="0"/>
    <n v="18780853"/>
    <n v="13930956"/>
    <x v="0"/>
    <x v="1039"/>
    <n v="0"/>
    <n v="0"/>
    <n v="0"/>
    <n v="5639406"/>
    <n v="284681755"/>
    <n v="1718849"/>
    <n v="0"/>
    <n v="0"/>
    <n v="0"/>
    <n v="1718849"/>
    <n v="35722942"/>
    <n v="4730565"/>
    <n v="6653578"/>
    <n v="0"/>
    <n v="0"/>
    <n v="0"/>
    <n v="2560545"/>
    <n v="75982255"/>
    <n v="0"/>
    <n v="1629420"/>
    <n v="127279305"/>
    <n v="5368595"/>
    <n v="115632972"/>
    <n v="0"/>
    <n v="892129"/>
    <n v="0"/>
    <n v="0"/>
    <n v="0"/>
    <n v="0"/>
    <n v="4865299"/>
    <n v="252200246"/>
    <n v="0"/>
    <n v="0"/>
    <n v="0"/>
    <n v="0"/>
    <n v="0"/>
    <n v="0"/>
    <n v="0"/>
    <n v="0"/>
    <n v="0"/>
    <n v="0"/>
    <n v="0"/>
    <n v="0"/>
    <n v="0"/>
  </r>
  <r>
    <n v="106304113"/>
    <x v="307"/>
    <x v="1"/>
    <x v="3"/>
    <d v="2017-01-07T00:00:00"/>
    <s v="09/30/2017"/>
    <s v="Open"/>
    <x v="9"/>
    <n v="13"/>
    <n v="1017"/>
    <x v="2"/>
    <x v="0"/>
    <s v=""/>
    <s v="(714) 997-3000"/>
    <s v="27700 MEDICAL CENTER ROAD, 5TH FLOOR"/>
    <s v="MISSION VIEJO"/>
    <n v="92691"/>
    <s v="KIMBERLY CRIPE"/>
    <n v="54"/>
    <n v="54"/>
    <n v="18"/>
    <x v="8"/>
    <n v="0"/>
    <n v="61"/>
    <n v="109"/>
    <n v="0"/>
    <n v="0"/>
    <n v="6"/>
    <n v="252"/>
    <n v="0"/>
    <n v="11"/>
    <n v="439"/>
    <n v="0"/>
    <x v="8"/>
    <x v="6"/>
    <x v="1053"/>
    <n v="315"/>
    <x v="0"/>
    <n v="0"/>
    <n v="6"/>
    <n v="913"/>
    <n v="0"/>
    <n v="24"/>
    <n v="1631"/>
    <n v="0"/>
    <n v="0"/>
    <n v="0"/>
    <n v="237"/>
    <n v="1957"/>
    <n v="0"/>
    <n v="0"/>
    <n v="93"/>
    <n v="3054"/>
    <n v="0"/>
    <n v="172"/>
    <n v="5513"/>
    <n v="0"/>
    <n v="0"/>
    <n v="9229901"/>
    <n v="5977038"/>
    <n v="0"/>
    <n v="0"/>
    <n v="574905"/>
    <n v="15917371"/>
    <n v="0"/>
    <n v="350501"/>
    <n v="32049716"/>
    <n v="0"/>
    <n v="0"/>
    <n v="834879"/>
    <n v="7003050"/>
    <n v="0"/>
    <n v="0"/>
    <n v="422015"/>
    <n v="12019374"/>
    <n v="0"/>
    <n v="371102"/>
    <n v="20650420"/>
    <x v="1258"/>
    <n v="0"/>
    <n v="0"/>
    <n v="9135390"/>
    <n v="11781496"/>
    <n v="75828"/>
    <n v="0"/>
    <n v="0"/>
    <n v="563682"/>
    <n v="15796101"/>
    <x v="0"/>
    <x v="1040"/>
    <n v="0"/>
    <n v="0"/>
    <n v="0"/>
    <n v="249341"/>
    <n v="38900950"/>
    <n v="0"/>
    <n v="0"/>
    <n v="0"/>
    <n v="0"/>
    <n v="0"/>
    <n v="0"/>
    <n v="0"/>
    <n v="896272"/>
    <n v="1155882"/>
    <n v="0"/>
    <n v="0"/>
    <n v="433238"/>
    <n v="10875571"/>
    <n v="0"/>
    <n v="438223"/>
    <n v="13799186"/>
    <n v="94371"/>
    <n v="13322121"/>
    <n v="0"/>
    <n v="32000"/>
    <n v="0"/>
    <n v="0"/>
    <n v="0"/>
    <n v="0"/>
    <n v="87995"/>
    <n v="7736213"/>
    <n v="0"/>
    <n v="0"/>
    <n v="0"/>
    <n v="0"/>
    <n v="0"/>
    <n v="0"/>
    <n v="0"/>
    <n v="0"/>
    <n v="0"/>
    <n v="0"/>
    <n v="0"/>
    <n v="0"/>
    <n v="0"/>
  </r>
  <r>
    <n v="106190170"/>
    <x v="312"/>
    <x v="1"/>
    <x v="3"/>
    <d v="2017-01-07T00:00:00"/>
    <s v="09/30/2017"/>
    <s v="Open"/>
    <x v="0"/>
    <n v="11"/>
    <n v="925"/>
    <x v="2"/>
    <x v="0"/>
    <s v="Teaching"/>
    <s v="(323) 669-2450"/>
    <s v="4650 W. SUNSET BOULEVARD"/>
    <s v="LOS ANGELES"/>
    <n v="90027"/>
    <s v="PAUL VIVIANO"/>
    <n v="495"/>
    <n v="374"/>
    <n v="374"/>
    <x v="78"/>
    <n v="0"/>
    <n v="1982"/>
    <n v="961"/>
    <n v="0"/>
    <n v="0"/>
    <n v="75"/>
    <n v="1119"/>
    <n v="3"/>
    <n v="23"/>
    <n v="4176"/>
    <n v="0"/>
    <x v="1289"/>
    <x v="6"/>
    <x v="1054"/>
    <n v="2620"/>
    <x v="0"/>
    <n v="0"/>
    <n v="832"/>
    <n v="6872"/>
    <n v="6"/>
    <n v="54"/>
    <n v="28047"/>
    <n v="0"/>
    <n v="446"/>
    <n v="0"/>
    <n v="39120"/>
    <n v="29806"/>
    <n v="0"/>
    <n v="0"/>
    <n v="3575"/>
    <n v="23081"/>
    <n v="403"/>
    <n v="1987"/>
    <n v="98418"/>
    <n v="1996927"/>
    <n v="0"/>
    <n v="299650034"/>
    <n v="37582607"/>
    <n v="0"/>
    <n v="0"/>
    <n v="17628585"/>
    <n v="138796249"/>
    <n v="128293"/>
    <n v="1206715"/>
    <n v="496989410"/>
    <n v="1158764"/>
    <n v="0"/>
    <n v="75073799"/>
    <n v="42715304"/>
    <n v="0"/>
    <n v="0"/>
    <n v="10110488"/>
    <n v="48727837"/>
    <n v="1082886"/>
    <n v="1916616"/>
    <n v="180785694"/>
    <x v="1259"/>
    <n v="2355625"/>
    <n v="0"/>
    <n v="286330832"/>
    <n v="65671577"/>
    <n v="-3875001"/>
    <n v="0"/>
    <n v="0"/>
    <n v="13719278"/>
    <n v="111021456"/>
    <x v="0"/>
    <x v="1041"/>
    <n v="-450000"/>
    <n v="0"/>
    <n v="0"/>
    <n v="6357210"/>
    <n v="484277963"/>
    <n v="0"/>
    <n v="0"/>
    <n v="0"/>
    <n v="0"/>
    <n v="0"/>
    <n v="792288"/>
    <n v="0"/>
    <n v="91100845"/>
    <n v="14479947"/>
    <n v="0"/>
    <n v="0"/>
    <n v="13951131"/>
    <n v="75962009"/>
    <n v="0"/>
    <n v="-2789079"/>
    <n v="193497141"/>
    <n v="43653129"/>
    <n v="277016299"/>
    <n v="0"/>
    <n v="13933440"/>
    <n v="0"/>
    <n v="0"/>
    <n v="0"/>
    <n v="0"/>
    <n v="8296964"/>
    <n v="840933581"/>
    <n v="0"/>
    <n v="0"/>
    <n v="0"/>
    <n v="0"/>
    <n v="0"/>
    <n v="0"/>
    <n v="0"/>
    <n v="0"/>
    <n v="0"/>
    <n v="0"/>
    <n v="0"/>
    <n v="0"/>
    <n v="0"/>
  </r>
  <r>
    <n v="106300032"/>
    <x v="308"/>
    <x v="1"/>
    <x v="3"/>
    <d v="2017-01-07T00:00:00"/>
    <s v="09/30/2017"/>
    <s v="Open"/>
    <x v="9"/>
    <n v="13"/>
    <n v="1015"/>
    <x v="2"/>
    <x v="0"/>
    <s v=""/>
    <s v="(714) 997-3000"/>
    <s v="1201 WEST LA VETA AVENUE"/>
    <s v="ORANGE"/>
    <n v="92868"/>
    <s v="KIM CRIPE"/>
    <n v="315"/>
    <n v="315"/>
    <n v="315"/>
    <x v="255"/>
    <n v="0"/>
    <n v="1145"/>
    <n v="634"/>
    <n v="0"/>
    <n v="0"/>
    <n v="33"/>
    <n v="1034"/>
    <n v="0"/>
    <n v="55"/>
    <n v="2904"/>
    <n v="0"/>
    <x v="1290"/>
    <x v="6"/>
    <x v="1055"/>
    <n v="1767"/>
    <x v="0"/>
    <n v="0"/>
    <n v="82"/>
    <n v="5039"/>
    <n v="0"/>
    <n v="163"/>
    <n v="15390"/>
    <n v="0"/>
    <n v="59"/>
    <n v="0"/>
    <n v="10230"/>
    <n v="20135"/>
    <n v="0"/>
    <n v="0"/>
    <n v="268"/>
    <n v="11308"/>
    <n v="0"/>
    <n v="593"/>
    <n v="42593"/>
    <n v="478564"/>
    <n v="0"/>
    <n v="178933669"/>
    <n v="39328397"/>
    <n v="0"/>
    <n v="0"/>
    <n v="5151636"/>
    <n v="130563049"/>
    <n v="0"/>
    <n v="517654"/>
    <n v="354972969"/>
    <n v="643956"/>
    <n v="0"/>
    <n v="53114593"/>
    <n v="62691204"/>
    <n v="0"/>
    <n v="0"/>
    <n v="1370907"/>
    <n v="71737175"/>
    <n v="0"/>
    <n v="919208"/>
    <n v="190477043"/>
    <x v="1260"/>
    <n v="954630"/>
    <n v="0"/>
    <n v="212546380"/>
    <n v="93445633"/>
    <n v="-4002496"/>
    <n v="0"/>
    <n v="0"/>
    <n v="3704230"/>
    <n v="114888705"/>
    <x v="0"/>
    <x v="7"/>
    <n v="0"/>
    <n v="0"/>
    <n v="0"/>
    <n v="1436862"/>
    <n v="428853412"/>
    <n v="0"/>
    <n v="7252129"/>
    <n v="0"/>
    <n v="0"/>
    <n v="7252129"/>
    <n v="167890"/>
    <n v="0"/>
    <n v="22282073"/>
    <n v="17048402"/>
    <n v="0"/>
    <n v="0"/>
    <n v="2818313"/>
    <n v="81532051"/>
    <n v="0"/>
    <n v="0"/>
    <n v="123848729"/>
    <n v="16105038"/>
    <n v="128985737"/>
    <n v="0"/>
    <n v="-3793720"/>
    <n v="0"/>
    <n v="0"/>
    <n v="0"/>
    <n v="0"/>
    <n v="2658106"/>
    <n v="626194495"/>
    <n v="0"/>
    <n v="0"/>
    <n v="0"/>
    <n v="0"/>
    <n v="0"/>
    <n v="0"/>
    <n v="0"/>
    <n v="0"/>
    <n v="0"/>
    <n v="0"/>
    <n v="0"/>
    <n v="0"/>
    <n v="0"/>
  </r>
  <r>
    <n v="106500954"/>
    <x v="310"/>
    <x v="1"/>
    <x v="3"/>
    <d v="2017-01-07T00:00:00"/>
    <s v="09/30/2017"/>
    <s v="Open"/>
    <x v="30"/>
    <n v="6"/>
    <n v="511"/>
    <x v="1"/>
    <x v="0"/>
    <s v=""/>
    <s v="(209) 248-7700"/>
    <s v="730 17TH STREET"/>
    <s v="MODESTO"/>
    <n v="95354"/>
    <s v="GIA SMITH"/>
    <n v="100"/>
    <n v="100"/>
    <n v="100"/>
    <x v="303"/>
    <n v="0"/>
    <n v="4"/>
    <n v="0"/>
    <n v="0"/>
    <n v="0"/>
    <n v="79"/>
    <n v="0"/>
    <n v="0"/>
    <n v="0"/>
    <n v="190"/>
    <n v="0"/>
    <x v="1291"/>
    <x v="6"/>
    <x v="341"/>
    <n v="0"/>
    <x v="0"/>
    <n v="0"/>
    <n v="2797"/>
    <n v="0"/>
    <n v="0"/>
    <n v="0"/>
    <n v="5827"/>
    <n v="0"/>
    <n v="0"/>
    <n v="0"/>
    <n v="0"/>
    <n v="0"/>
    <n v="0"/>
    <n v="0"/>
    <n v="0"/>
    <n v="0"/>
    <n v="0"/>
    <n v="0"/>
    <n v="0"/>
    <n v="21955487"/>
    <n v="0"/>
    <n v="920783"/>
    <n v="0"/>
    <n v="0"/>
    <n v="0"/>
    <n v="16498317"/>
    <n v="0"/>
    <n v="0"/>
    <n v="0"/>
    <n v="39374587"/>
    <n v="0"/>
    <n v="0"/>
    <n v="0"/>
    <n v="0"/>
    <n v="0"/>
    <n v="0"/>
    <n v="0"/>
    <n v="0"/>
    <n v="0"/>
    <n v="0"/>
    <n v="0"/>
    <x v="8"/>
    <n v="15527131"/>
    <n v="0"/>
    <n v="651187"/>
    <n v="0"/>
    <n v="0"/>
    <n v="0"/>
    <n v="0"/>
    <n v="11667767"/>
    <n v="0"/>
    <x v="0"/>
    <x v="7"/>
    <n v="0"/>
    <n v="0"/>
    <n v="0"/>
    <n v="0"/>
    <n v="27846085"/>
    <n v="0"/>
    <n v="0"/>
    <n v="0"/>
    <n v="0"/>
    <n v="0"/>
    <n v="6428356"/>
    <n v="0"/>
    <n v="269596"/>
    <n v="0"/>
    <n v="0"/>
    <n v="0"/>
    <n v="4830550"/>
    <n v="0"/>
    <n v="0"/>
    <n v="0"/>
    <n v="11528502"/>
    <n v="13294"/>
    <n v="9539362"/>
    <n v="0"/>
    <n v="0"/>
    <n v="0"/>
    <n v="0"/>
    <n v="0"/>
    <n v="0"/>
    <n v="0"/>
    <n v="644157"/>
    <n v="0"/>
    <n v="0"/>
    <n v="0"/>
    <n v="0"/>
    <n v="0"/>
    <n v="0"/>
    <n v="0"/>
    <n v="0"/>
    <n v="0"/>
    <n v="0"/>
    <n v="0"/>
    <n v="0"/>
    <n v="0"/>
  </r>
  <r>
    <n v="106301140"/>
    <x v="311"/>
    <x v="1"/>
    <x v="3"/>
    <d v="2017-01-07T00:00:00"/>
    <s v="09/30/2017"/>
    <s v="Open"/>
    <x v="9"/>
    <n v="13"/>
    <n v="1015"/>
    <x v="1"/>
    <x v="0"/>
    <s v=""/>
    <s v="(714) 633-0011"/>
    <s v="2601 EAST CHAPMAN AVENUE"/>
    <s v="ORANGE"/>
    <n v="92869"/>
    <s v="SUZANNE RICHARDS"/>
    <n v="114"/>
    <n v="100"/>
    <n v="100"/>
    <x v="710"/>
    <n v="69"/>
    <n v="26"/>
    <n v="51"/>
    <n v="0"/>
    <n v="0"/>
    <n v="79"/>
    <n v="188"/>
    <n v="0"/>
    <n v="5"/>
    <n v="545"/>
    <n v="0"/>
    <x v="469"/>
    <x v="842"/>
    <x v="605"/>
    <n v="2530"/>
    <x v="0"/>
    <n v="0"/>
    <n v="193"/>
    <n v="690"/>
    <n v="0"/>
    <n v="24"/>
    <n v="4965"/>
    <n v="0"/>
    <n v="427"/>
    <n v="212"/>
    <n v="202"/>
    <n v="734"/>
    <n v="0"/>
    <n v="0"/>
    <n v="739"/>
    <n v="1015"/>
    <n v="0"/>
    <n v="257"/>
    <n v="3586"/>
    <n v="6954920"/>
    <n v="4102926"/>
    <n v="804019"/>
    <n v="13075077"/>
    <n v="0"/>
    <n v="0"/>
    <n v="3366754"/>
    <n v="10236033"/>
    <n v="0"/>
    <n v="333939"/>
    <n v="38873668"/>
    <n v="1588231"/>
    <n v="1089427"/>
    <n v="849820"/>
    <n v="2468905"/>
    <n v="0"/>
    <n v="0"/>
    <n v="567429"/>
    <n v="5808494"/>
    <n v="0"/>
    <n v="701526"/>
    <n v="13073832"/>
    <x v="1261"/>
    <n v="7329750"/>
    <n v="4339520"/>
    <n v="1754488"/>
    <n v="13197773"/>
    <n v="0"/>
    <n v="0"/>
    <n v="0"/>
    <n v="1434510"/>
    <n v="12192549"/>
    <x v="0"/>
    <x v="7"/>
    <n v="0"/>
    <n v="0"/>
    <n v="0"/>
    <n v="405756"/>
    <n v="42155648"/>
    <n v="0"/>
    <n v="0"/>
    <n v="0"/>
    <n v="0"/>
    <n v="0"/>
    <n v="1213401"/>
    <n v="852833"/>
    <n v="-100649"/>
    <n v="2346209"/>
    <n v="0"/>
    <n v="0"/>
    <n v="2499672"/>
    <n v="3851977"/>
    <n v="0"/>
    <n v="-871591"/>
    <n v="9791852"/>
    <n v="31365"/>
    <n v="10562148"/>
    <n v="162275"/>
    <n v="0"/>
    <n v="0"/>
    <n v="0"/>
    <n v="0"/>
    <n v="0"/>
    <n v="34963"/>
    <n v="2517151"/>
    <n v="0"/>
    <n v="0"/>
    <n v="0"/>
    <n v="0"/>
    <n v="0"/>
    <n v="0"/>
    <n v="0"/>
    <n v="0"/>
    <n v="0"/>
    <n v="0"/>
    <n v="0"/>
    <n v="0"/>
    <n v="0"/>
  </r>
  <r>
    <n v="106010776"/>
    <x v="309"/>
    <x v="1"/>
    <x v="3"/>
    <d v="2017-01-07T00:00:00"/>
    <s v="09/30/2017"/>
    <s v="Open"/>
    <x v="19"/>
    <n v="5"/>
    <n v="417"/>
    <x v="2"/>
    <x v="0"/>
    <s v=""/>
    <s v="(510) 428-3885"/>
    <s v="747 52ND STREET"/>
    <s v="OAKLAND"/>
    <n v="94609"/>
    <s v="BERTRAM LUBIN"/>
    <n v="190"/>
    <n v="190"/>
    <n v="190"/>
    <x v="63"/>
    <n v="0"/>
    <n v="919"/>
    <n v="742"/>
    <n v="0"/>
    <n v="0"/>
    <n v="0"/>
    <n v="572"/>
    <n v="0"/>
    <n v="23"/>
    <n v="2263"/>
    <n v="0"/>
    <x v="1292"/>
    <x v="6"/>
    <x v="1056"/>
    <n v="1794"/>
    <x v="0"/>
    <n v="0"/>
    <n v="0"/>
    <n v="3383"/>
    <n v="0"/>
    <n v="29"/>
    <n v="11138"/>
    <n v="0"/>
    <n v="249"/>
    <n v="0"/>
    <n v="15113"/>
    <n v="31028"/>
    <n v="0"/>
    <n v="0"/>
    <n v="0"/>
    <n v="18335"/>
    <n v="154"/>
    <n v="2742"/>
    <n v="67621"/>
    <n v="473947"/>
    <n v="0"/>
    <n v="96601612"/>
    <n v="29632343"/>
    <n v="0"/>
    <n v="0"/>
    <n v="0"/>
    <n v="53431276"/>
    <n v="0"/>
    <n v="1150535"/>
    <n v="181289713"/>
    <n v="1913927"/>
    <n v="0"/>
    <n v="35077640"/>
    <n v="52980440"/>
    <n v="0"/>
    <n v="0"/>
    <n v="0"/>
    <n v="49800581"/>
    <n v="89173"/>
    <n v="1613148"/>
    <n v="141474909"/>
    <x v="1262"/>
    <n v="2248172"/>
    <n v="0"/>
    <n v="104733524"/>
    <n v="68681036"/>
    <n v="-12339615"/>
    <n v="0"/>
    <n v="0"/>
    <n v="0"/>
    <n v="55446903"/>
    <x v="0"/>
    <x v="1042"/>
    <n v="0"/>
    <n v="0"/>
    <n v="0"/>
    <n v="0"/>
    <n v="220921622"/>
    <n v="0"/>
    <n v="0"/>
    <n v="0"/>
    <n v="0"/>
    <n v="0"/>
    <n v="139702"/>
    <n v="0"/>
    <n v="39285343"/>
    <n v="13931747"/>
    <n v="0"/>
    <n v="0"/>
    <n v="0"/>
    <n v="47460924"/>
    <n v="89173"/>
    <n v="936111"/>
    <n v="101843000"/>
    <n v="15038000"/>
    <n v="146717000"/>
    <n v="0"/>
    <n v="5068000"/>
    <n v="0"/>
    <n v="0"/>
    <n v="0"/>
    <n v="0"/>
    <n v="14937000"/>
    <n v="301134000"/>
    <n v="0"/>
    <n v="0"/>
    <n v="0"/>
    <n v="0"/>
    <n v="0"/>
    <n v="0"/>
    <n v="0"/>
    <n v="0"/>
    <n v="0"/>
    <n v="0"/>
    <n v="0"/>
    <n v="0"/>
    <n v="0"/>
  </r>
  <r>
    <n v="106434051"/>
    <x v="313"/>
    <x v="1"/>
    <x v="3"/>
    <d v="2017-01-07T00:00:00"/>
    <s v="09/30/2017"/>
    <s v="Open"/>
    <x v="7"/>
    <n v="7"/>
    <n v="431"/>
    <x v="1"/>
    <x v="0"/>
    <s v=""/>
    <s v="(408) 378-8875"/>
    <s v="3777 SOUTH BASCOM AVENUE"/>
    <s v="CAMPBELL"/>
    <n v="95008"/>
    <s v="KEN MC GUIRE"/>
    <n v="29"/>
    <n v="27"/>
    <n v="26"/>
    <x v="8"/>
    <n v="0"/>
    <n v="3"/>
    <n v="2"/>
    <n v="0"/>
    <n v="0"/>
    <n v="0"/>
    <n v="1"/>
    <n v="0"/>
    <n v="0"/>
    <n v="6"/>
    <n v="0"/>
    <x v="8"/>
    <x v="6"/>
    <x v="1057"/>
    <n v="476"/>
    <x v="0"/>
    <n v="0"/>
    <n v="0"/>
    <n v="50"/>
    <n v="0"/>
    <n v="0"/>
    <n v="2358"/>
    <n v="0"/>
    <n v="0"/>
    <n v="0"/>
    <n v="0"/>
    <n v="0"/>
    <n v="0"/>
    <n v="0"/>
    <n v="0"/>
    <n v="0"/>
    <n v="0"/>
    <n v="0"/>
    <n v="0"/>
    <n v="0"/>
    <n v="0"/>
    <n v="3177046"/>
    <n v="909953"/>
    <n v="0"/>
    <n v="0"/>
    <n v="0"/>
    <n v="95000"/>
    <n v="0"/>
    <n v="0"/>
    <n v="4181999"/>
    <n v="0"/>
    <n v="0"/>
    <n v="0"/>
    <n v="0"/>
    <n v="0"/>
    <n v="0"/>
    <n v="0"/>
    <n v="0"/>
    <n v="0"/>
    <n v="0"/>
    <n v="0"/>
    <x v="8"/>
    <n v="0"/>
    <n v="0"/>
    <n v="1258458"/>
    <n v="327991"/>
    <n v="0"/>
    <n v="0"/>
    <n v="0"/>
    <n v="0"/>
    <n v="36550"/>
    <x v="0"/>
    <x v="7"/>
    <n v="0"/>
    <n v="0"/>
    <n v="0"/>
    <n v="0"/>
    <n v="1622999"/>
    <n v="0"/>
    <n v="0"/>
    <n v="0"/>
    <n v="0"/>
    <n v="0"/>
    <n v="0"/>
    <n v="0"/>
    <n v="1918588"/>
    <n v="581962"/>
    <n v="0"/>
    <n v="0"/>
    <n v="0"/>
    <n v="58450"/>
    <n v="0"/>
    <n v="0"/>
    <n v="2559000"/>
    <n v="0"/>
    <n v="2226972"/>
    <n v="0"/>
    <n v="0"/>
    <n v="0"/>
    <n v="0"/>
    <n v="0"/>
    <n v="0"/>
    <n v="2289"/>
    <n v="690183"/>
    <n v="0"/>
    <n v="0"/>
    <n v="0"/>
    <n v="0"/>
    <n v="0"/>
    <n v="0"/>
    <n v="0"/>
    <n v="0"/>
    <n v="0"/>
    <n v="0"/>
    <n v="0"/>
    <n v="0"/>
    <n v="0"/>
  </r>
  <r>
    <n v="106190176"/>
    <x v="314"/>
    <x v="1"/>
    <x v="3"/>
    <d v="2017-01-07T00:00:00"/>
    <s v="09/30/2017"/>
    <s v="Open"/>
    <x v="0"/>
    <n v="11"/>
    <n v="913"/>
    <x v="2"/>
    <x v="0"/>
    <s v=""/>
    <s v="(626) 256-4673"/>
    <s v="1500 DUARTE ROAD"/>
    <s v="DUARTE"/>
    <n v="91010"/>
    <s v="ROBERT STONE"/>
    <n v="217"/>
    <n v="217"/>
    <n v="217"/>
    <x v="833"/>
    <n v="26"/>
    <n v="191"/>
    <n v="110"/>
    <n v="0"/>
    <n v="0"/>
    <n v="14"/>
    <n v="798"/>
    <n v="0"/>
    <n v="1"/>
    <n v="1767"/>
    <n v="0"/>
    <x v="1293"/>
    <x v="188"/>
    <x v="1058"/>
    <n v="1197"/>
    <x v="0"/>
    <n v="0"/>
    <n v="271"/>
    <n v="8337"/>
    <n v="0"/>
    <n v="4"/>
    <n v="18092"/>
    <n v="0"/>
    <n v="16722"/>
    <n v="676"/>
    <n v="3303"/>
    <n v="2338"/>
    <n v="0"/>
    <n v="0"/>
    <n v="148"/>
    <n v="16869"/>
    <n v="4"/>
    <n v="263"/>
    <n v="40323"/>
    <n v="106889878"/>
    <n v="3841749"/>
    <n v="68303106"/>
    <n v="20891761"/>
    <n v="0"/>
    <n v="0"/>
    <n v="6984832"/>
    <n v="188864350"/>
    <n v="0"/>
    <n v="162966"/>
    <n v="395938642"/>
    <n v="205221045"/>
    <n v="7089595"/>
    <n v="31310988"/>
    <n v="30008171"/>
    <n v="0"/>
    <n v="0"/>
    <n v="2382016"/>
    <n v="208414466"/>
    <n v="115146"/>
    <n v="1107924"/>
    <n v="485649351"/>
    <x v="1263"/>
    <n v="261066714"/>
    <n v="7166203"/>
    <n v="80808930"/>
    <n v="34685745"/>
    <n v="0"/>
    <n v="0"/>
    <n v="0"/>
    <n v="2055749"/>
    <n v="227984098"/>
    <x v="0"/>
    <x v="1043"/>
    <n v="0"/>
    <n v="0"/>
    <n v="0"/>
    <n v="0"/>
    <n v="629796278"/>
    <n v="0"/>
    <n v="0"/>
    <n v="0"/>
    <n v="0"/>
    <n v="0"/>
    <n v="51045074"/>
    <n v="3765141"/>
    <n v="18812472"/>
    <n v="16214187"/>
    <n v="0"/>
    <n v="0"/>
    <n v="7311099"/>
    <n v="154643742"/>
    <n v="0"/>
    <n v="0"/>
    <n v="251791715"/>
    <n v="8924112"/>
    <n v="278992527"/>
    <n v="0"/>
    <n v="26269405"/>
    <n v="0"/>
    <n v="0"/>
    <n v="0"/>
    <n v="0"/>
    <n v="53356123"/>
    <n v="476505949"/>
    <n v="0"/>
    <n v="0"/>
    <n v="0"/>
    <n v="0"/>
    <n v="0"/>
    <n v="0"/>
    <n v="0"/>
    <n v="0"/>
    <n v="0"/>
    <n v="0"/>
    <n v="0"/>
    <n v="0"/>
    <n v="0"/>
  </r>
  <r>
    <n v="106100005"/>
    <x v="315"/>
    <x v="1"/>
    <x v="3"/>
    <d v="2017-01-07T00:00:00"/>
    <s v="09/30/2017"/>
    <s v="Open"/>
    <x v="18"/>
    <n v="9"/>
    <n v="605"/>
    <x v="2"/>
    <x v="0"/>
    <s v=""/>
    <s v="(559) 324-4000"/>
    <s v="2755 HERNDON AVENUE"/>
    <s v="CLOVIS"/>
    <n v="93611"/>
    <s v="CRAIG WAGNER"/>
    <n v="208"/>
    <n v="208"/>
    <n v="174"/>
    <x v="834"/>
    <n v="284"/>
    <n v="178"/>
    <n v="987"/>
    <n v="0"/>
    <n v="0"/>
    <n v="55"/>
    <n v="1380"/>
    <n v="20"/>
    <n v="34"/>
    <n v="3826"/>
    <n v="0"/>
    <x v="1294"/>
    <x v="985"/>
    <x v="959"/>
    <n v="3427"/>
    <x v="0"/>
    <n v="0"/>
    <n v="176"/>
    <n v="4381"/>
    <n v="36"/>
    <n v="63"/>
    <n v="15641"/>
    <n v="0"/>
    <n v="7936"/>
    <n v="2541"/>
    <n v="1342"/>
    <n v="5359"/>
    <n v="0"/>
    <n v="0"/>
    <n v="275"/>
    <n v="6842"/>
    <n v="82"/>
    <n v="80"/>
    <n v="24457"/>
    <n v="66716093"/>
    <n v="21190563"/>
    <n v="10316796"/>
    <n v="40847484"/>
    <n v="0"/>
    <n v="0"/>
    <n v="2357155"/>
    <n v="56631038"/>
    <n v="416088"/>
    <n v="678881"/>
    <n v="199154098"/>
    <n v="33541382"/>
    <n v="10710981"/>
    <n v="3355816"/>
    <n v="29439052"/>
    <n v="0"/>
    <n v="0"/>
    <n v="5416879"/>
    <n v="67576143"/>
    <n v="1620983"/>
    <n v="3010396"/>
    <n v="154671632"/>
    <x v="1264"/>
    <n v="80346075"/>
    <n v="26763420"/>
    <n v="12823320"/>
    <n v="61549489"/>
    <n v="0"/>
    <n v="0"/>
    <n v="0"/>
    <n v="4988134"/>
    <n v="79696343"/>
    <x v="0"/>
    <x v="1044"/>
    <n v="0"/>
    <n v="0"/>
    <n v="0"/>
    <n v="0"/>
    <n v="273395466"/>
    <n v="0"/>
    <n v="0"/>
    <n v="0"/>
    <n v="140424"/>
    <n v="140424"/>
    <n v="18123351"/>
    <n v="4569174"/>
    <n v="605447"/>
    <n v="7483517"/>
    <n v="0"/>
    <n v="0"/>
    <n v="2647253"/>
    <n v="42436080"/>
    <n v="1788229"/>
    <n v="2917637"/>
    <n v="80570688"/>
    <n v="819403"/>
    <n v="73498631"/>
    <n v="3562009"/>
    <n v="-1654363"/>
    <n v="0"/>
    <n v="0"/>
    <n v="0"/>
    <n v="0"/>
    <n v="9969100"/>
    <n v="390103040"/>
    <n v="0"/>
    <n v="0"/>
    <n v="0"/>
    <n v="0"/>
    <n v="0"/>
    <n v="0"/>
    <n v="0"/>
    <n v="0"/>
    <n v="0"/>
    <n v="0"/>
    <n v="0"/>
    <n v="0"/>
    <n v="0"/>
  </r>
  <r>
    <n v="106100697"/>
    <x v="316"/>
    <x v="1"/>
    <x v="3"/>
    <d v="2017-01-07T00:00:00"/>
    <s v="09/30/2017"/>
    <s v="Open"/>
    <x v="18"/>
    <n v="9"/>
    <n v="609"/>
    <x v="4"/>
    <x v="0"/>
    <s v="Rural"/>
    <s v="(559) 935-6400"/>
    <s v="1191 PHELPS AVENUE"/>
    <s v="COALINGA"/>
    <n v="93210"/>
    <s v="SHARON A. SPURGEON"/>
    <n v="123"/>
    <n v="116"/>
    <n v="90"/>
    <x v="63"/>
    <n v="1"/>
    <n v="7"/>
    <n v="7"/>
    <n v="0"/>
    <n v="0"/>
    <n v="1"/>
    <n v="11"/>
    <n v="0"/>
    <n v="1"/>
    <n v="35"/>
    <n v="11"/>
    <x v="1295"/>
    <x v="532"/>
    <x v="1059"/>
    <n v="21"/>
    <x v="0"/>
    <n v="0"/>
    <n v="2"/>
    <n v="37"/>
    <n v="0"/>
    <n v="2"/>
    <n v="6281"/>
    <n v="6222"/>
    <n v="855"/>
    <n v="117"/>
    <n v="498"/>
    <n v="2377"/>
    <n v="0"/>
    <n v="0"/>
    <n v="440"/>
    <n v="1891"/>
    <n v="33"/>
    <n v="313"/>
    <n v="6524"/>
    <n v="119881"/>
    <n v="12717"/>
    <n v="2591307"/>
    <n v="107134"/>
    <n v="0"/>
    <n v="0"/>
    <n v="10296"/>
    <n v="100206"/>
    <n v="0"/>
    <n v="14067"/>
    <n v="2955608"/>
    <n v="651498"/>
    <n v="109480"/>
    <n v="476949"/>
    <n v="1887381"/>
    <n v="0"/>
    <n v="0"/>
    <n v="382881"/>
    <n v="1210834"/>
    <n v="33044"/>
    <n v="222255"/>
    <n v="4974322"/>
    <x v="1265"/>
    <n v="509837"/>
    <n v="58655"/>
    <n v="1002384"/>
    <n v="1615557"/>
    <n v="-7293"/>
    <n v="0"/>
    <n v="0"/>
    <n v="228043"/>
    <n v="550668"/>
    <x v="0"/>
    <x v="1045"/>
    <n v="0"/>
    <n v="0"/>
    <n v="0"/>
    <n v="0"/>
    <n v="4088753"/>
    <n v="0"/>
    <n v="0"/>
    <n v="0"/>
    <n v="0"/>
    <n v="0"/>
    <n v="261542"/>
    <n v="63542"/>
    <n v="2073165"/>
    <n v="378958"/>
    <n v="0"/>
    <n v="0"/>
    <n v="165134"/>
    <n v="760372"/>
    <n v="0"/>
    <n v="138464"/>
    <n v="3841177"/>
    <n v="14085"/>
    <n v="5636723"/>
    <n v="0"/>
    <n v="363861"/>
    <n v="0"/>
    <n v="0"/>
    <n v="0"/>
    <n v="0"/>
    <n v="8661"/>
    <n v="7932957"/>
    <n v="0"/>
    <n v="0"/>
    <n v="0"/>
    <n v="0"/>
    <n v="0"/>
    <n v="0"/>
    <n v="0"/>
    <n v="0"/>
    <n v="0"/>
    <n v="0"/>
    <n v="0"/>
    <n v="0"/>
    <n v="0"/>
  </r>
  <r>
    <n v="106382715"/>
    <x v="317"/>
    <x v="1"/>
    <x v="3"/>
    <d v="2017-01-07T00:00:00"/>
    <s v="09/30/2017"/>
    <s v="Open"/>
    <x v="12"/>
    <n v="4"/>
    <n v="423"/>
    <x v="2"/>
    <x v="0"/>
    <s v=""/>
    <s v="(415) 982-2400"/>
    <s v="845 JACKSON STREET"/>
    <s v="SAN FRANCISCO"/>
    <n v="94133"/>
    <s v="JIAN ZHANG"/>
    <n v="65"/>
    <n v="60"/>
    <n v="22"/>
    <x v="240"/>
    <n v="86"/>
    <n v="20"/>
    <n v="20"/>
    <n v="0"/>
    <n v="0"/>
    <n v="96"/>
    <n v="0"/>
    <n v="0"/>
    <n v="7"/>
    <n v="376"/>
    <n v="0"/>
    <x v="1296"/>
    <x v="223"/>
    <x v="866"/>
    <n v="127"/>
    <x v="0"/>
    <n v="0"/>
    <n v="462"/>
    <n v="0"/>
    <n v="0"/>
    <n v="20"/>
    <n v="1944"/>
    <n v="0"/>
    <n v="6425"/>
    <n v="8263"/>
    <n v="1505"/>
    <n v="2682"/>
    <n v="0"/>
    <n v="0"/>
    <n v="7588"/>
    <n v="10"/>
    <n v="73"/>
    <n v="110"/>
    <n v="26656"/>
    <n v="6087145"/>
    <n v="3437329"/>
    <n v="525244"/>
    <n v="922700"/>
    <n v="0"/>
    <n v="0"/>
    <n v="2501164"/>
    <n v="0"/>
    <n v="0"/>
    <n v="158559"/>
    <n v="13632141"/>
    <n v="10950365"/>
    <n v="10260824"/>
    <n v="1309453"/>
    <n v="3291697"/>
    <n v="0"/>
    <n v="0"/>
    <n v="8564188"/>
    <n v="2031"/>
    <n v="37371"/>
    <n v="166385"/>
    <n v="34582314"/>
    <x v="1266"/>
    <n v="11518174"/>
    <n v="2102511"/>
    <n v="-228752"/>
    <n v="4214397"/>
    <n v="0"/>
    <n v="0"/>
    <n v="0"/>
    <n v="14662548"/>
    <n v="2031"/>
    <x v="0"/>
    <x v="1046"/>
    <n v="0"/>
    <n v="0"/>
    <n v="0"/>
    <n v="89166"/>
    <n v="32566220"/>
    <n v="5764004"/>
    <n v="3082831"/>
    <n v="0"/>
    <n v="746244"/>
    <n v="9593079"/>
    <n v="5519336"/>
    <n v="17359645"/>
    <n v="2063449"/>
    <n v="3082831"/>
    <n v="0"/>
    <n v="0"/>
    <n v="-3597196"/>
    <n v="746244"/>
    <n v="-15214"/>
    <n v="82219"/>
    <n v="25241314"/>
    <n v="5954452"/>
    <n v="29576569"/>
    <n v="1272284"/>
    <n v="20775"/>
    <n v="0"/>
    <n v="0"/>
    <n v="0"/>
    <n v="0"/>
    <n v="1334819"/>
    <n v="249337732"/>
    <n v="0"/>
    <n v="0"/>
    <n v="0"/>
    <n v="0"/>
    <n v="0"/>
    <n v="0"/>
    <n v="0"/>
    <n v="0"/>
    <n v="0"/>
    <n v="0"/>
    <n v="0"/>
    <n v="0"/>
    <n v="0"/>
  </r>
  <r>
    <n v="106361144"/>
    <x v="318"/>
    <x v="1"/>
    <x v="3"/>
    <d v="2017-01-07T00:00:00"/>
    <s v="09/30/2017"/>
    <s v="Open"/>
    <x v="5"/>
    <n v="12"/>
    <n v="1207"/>
    <x v="1"/>
    <x v="0"/>
    <s v=""/>
    <s v="(909) 464-8600"/>
    <s v="5451 WALNUT AVENUE"/>
    <s v="CHINO"/>
    <n v="91710"/>
    <s v="MIKE SARIAN"/>
    <n v="112"/>
    <n v="112"/>
    <n v="112"/>
    <x v="224"/>
    <n v="272"/>
    <n v="166"/>
    <n v="394"/>
    <n v="0"/>
    <n v="0"/>
    <n v="214"/>
    <n v="26"/>
    <n v="0"/>
    <n v="20"/>
    <n v="1305"/>
    <n v="0"/>
    <x v="1297"/>
    <x v="986"/>
    <x v="1060"/>
    <n v="1054"/>
    <x v="0"/>
    <n v="0"/>
    <n v="469"/>
    <n v="56"/>
    <n v="0"/>
    <n v="48"/>
    <n v="3833"/>
    <n v="0"/>
    <n v="530"/>
    <n v="487"/>
    <n v="1472"/>
    <n v="4757"/>
    <n v="0"/>
    <n v="0"/>
    <n v="2039"/>
    <n v="163"/>
    <n v="0"/>
    <n v="1075"/>
    <n v="10523"/>
    <n v="10652700"/>
    <n v="12384917"/>
    <n v="7814338"/>
    <n v="14350805"/>
    <n v="0"/>
    <n v="0"/>
    <n v="7735075"/>
    <n v="789069"/>
    <n v="0"/>
    <n v="671354"/>
    <n v="54398258"/>
    <n v="2975905"/>
    <n v="4355694"/>
    <n v="5554237"/>
    <n v="15862012"/>
    <n v="0"/>
    <n v="0"/>
    <n v="9232515"/>
    <n v="886216"/>
    <n v="0"/>
    <n v="2628199"/>
    <n v="41494778"/>
    <x v="1267"/>
    <n v="9472258"/>
    <n v="12504591"/>
    <n v="10980489"/>
    <n v="27075275"/>
    <n v="0"/>
    <n v="0"/>
    <n v="0"/>
    <n v="10905531"/>
    <n v="1089176"/>
    <x v="0"/>
    <x v="1047"/>
    <n v="0"/>
    <n v="0"/>
    <n v="0"/>
    <n v="200604"/>
    <n v="75150648"/>
    <n v="678499"/>
    <n v="0"/>
    <n v="0"/>
    <n v="0"/>
    <n v="678499"/>
    <n v="4156347"/>
    <n v="4914519"/>
    <n v="2388086"/>
    <n v="3137542"/>
    <n v="0"/>
    <n v="0"/>
    <n v="6062059"/>
    <n v="586109"/>
    <n v="0"/>
    <n v="176225"/>
    <n v="21420887"/>
    <n v="218689"/>
    <n v="20149488"/>
    <n v="0"/>
    <n v="-10195"/>
    <n v="0"/>
    <n v="0"/>
    <n v="0"/>
    <n v="0"/>
    <n v="465463"/>
    <n v="49421764"/>
    <n v="0"/>
    <n v="6"/>
    <n v="14"/>
    <n v="63"/>
    <n v="191724"/>
    <n v="392014"/>
    <n v="125958"/>
    <n v="0"/>
    <n v="0"/>
    <n v="457780"/>
    <n v="430783"/>
    <n v="538760"/>
    <n v="0"/>
  </r>
  <r>
    <n v="106190636"/>
    <x v="319"/>
    <x v="1"/>
    <x v="3"/>
    <d v="2017-01-07T00:00:00"/>
    <s v="09/30/2017"/>
    <s v="Open"/>
    <x v="0"/>
    <n v="11"/>
    <n v="915"/>
    <x v="2"/>
    <x v="0"/>
    <s v=""/>
    <s v="(626) 962-4011"/>
    <s v="1115 SOUTH SUNSET AVENUE"/>
    <s v="WEST COVINA"/>
    <n v="91790"/>
    <s v="ROB CURRY"/>
    <n v="516"/>
    <n v="516"/>
    <n v="309"/>
    <x v="835"/>
    <n v="924"/>
    <n v="1117"/>
    <n v="1644"/>
    <n v="0"/>
    <n v="0"/>
    <n v="27"/>
    <n v="891"/>
    <n v="36"/>
    <n v="170"/>
    <n v="6019"/>
    <n v="0"/>
    <x v="1298"/>
    <x v="987"/>
    <x v="1061"/>
    <n v="5832"/>
    <x v="0"/>
    <n v="0"/>
    <n v="55"/>
    <n v="3422"/>
    <n v="83"/>
    <n v="387"/>
    <n v="26411"/>
    <n v="0"/>
    <n v="8230"/>
    <n v="6107"/>
    <n v="4296"/>
    <n v="15820"/>
    <n v="0"/>
    <n v="0"/>
    <n v="559"/>
    <n v="9649"/>
    <n v="2406"/>
    <n v="1471"/>
    <n v="48538"/>
    <n v="55507437"/>
    <n v="39757531"/>
    <n v="32441245"/>
    <n v="48960377"/>
    <n v="0"/>
    <n v="0"/>
    <n v="998153"/>
    <n v="31419518"/>
    <n v="521191"/>
    <n v="3223900"/>
    <n v="212829352"/>
    <n v="18570133"/>
    <n v="18141258"/>
    <n v="8183372"/>
    <n v="34786534"/>
    <n v="0"/>
    <n v="0"/>
    <n v="825600"/>
    <n v="24274820"/>
    <n v="233387"/>
    <n v="4173287"/>
    <n v="109188391"/>
    <x v="1268"/>
    <n v="53553944"/>
    <n v="40765514"/>
    <n v="32096716"/>
    <n v="71520453"/>
    <n v="-2358120"/>
    <n v="0"/>
    <n v="0"/>
    <n v="1535227"/>
    <n v="31282800"/>
    <x v="0"/>
    <x v="1048"/>
    <n v="0"/>
    <n v="0"/>
    <n v="0"/>
    <n v="4417287"/>
    <n v="236394699"/>
    <n v="0"/>
    <n v="3024000"/>
    <n v="0"/>
    <n v="0"/>
    <n v="3024000"/>
    <n v="20523626"/>
    <n v="17133275"/>
    <n v="10886021"/>
    <n v="15250458"/>
    <n v="0"/>
    <n v="0"/>
    <n v="288526"/>
    <n v="24411538"/>
    <n v="0"/>
    <n v="153600"/>
    <n v="88647044"/>
    <n v="1280769"/>
    <n v="94660890"/>
    <n v="1852094"/>
    <n v="7227785"/>
    <n v="0"/>
    <n v="0"/>
    <n v="2026080"/>
    <n v="997920"/>
    <n v="2033428"/>
    <n v="114216410"/>
    <n v="0"/>
    <n v="0"/>
    <n v="0"/>
    <n v="0"/>
    <n v="0"/>
    <n v="0"/>
    <n v="0"/>
    <n v="0"/>
    <n v="0"/>
    <n v="0"/>
    <n v="0"/>
    <n v="0"/>
    <n v="0"/>
  </r>
  <r>
    <n v="106331152"/>
    <x v="246"/>
    <x v="1"/>
    <x v="3"/>
    <d v="2017-01-07T00:00:00"/>
    <s v="09/30/2017"/>
    <s v="Open"/>
    <x v="24"/>
    <n v="12"/>
    <n v="1111"/>
    <x v="2"/>
    <x v="0"/>
    <s v=""/>
    <s v="(951) 737-4343"/>
    <s v="800 SOUTH MAIN STREET"/>
    <s v="CORONA"/>
    <n v="92882"/>
    <s v="MARK UFFER"/>
    <n v="238"/>
    <n v="238"/>
    <n v="144"/>
    <x v="836"/>
    <n v="526"/>
    <n v="291"/>
    <n v="599"/>
    <n v="0"/>
    <n v="0"/>
    <n v="32"/>
    <n v="227"/>
    <n v="9"/>
    <n v="49"/>
    <n v="2381"/>
    <n v="0"/>
    <x v="1299"/>
    <x v="988"/>
    <x v="1062"/>
    <n v="3975"/>
    <x v="0"/>
    <n v="0"/>
    <n v="133"/>
    <n v="1492"/>
    <n v="18"/>
    <n v="287"/>
    <n v="13172"/>
    <n v="0"/>
    <n v="15285"/>
    <n v="4694"/>
    <n v="994"/>
    <n v="4669"/>
    <n v="0"/>
    <n v="0"/>
    <n v="590"/>
    <n v="3856"/>
    <n v="211"/>
    <n v="1187"/>
    <n v="31486"/>
    <n v="27632501"/>
    <n v="27891071"/>
    <n v="16789369"/>
    <n v="34739790"/>
    <n v="0"/>
    <n v="0"/>
    <n v="1880979"/>
    <n v="14000740"/>
    <n v="202232"/>
    <n v="2081589"/>
    <n v="125218271"/>
    <n v="16792799"/>
    <n v="17771586"/>
    <n v="4396919"/>
    <n v="26654897"/>
    <n v="0"/>
    <n v="0"/>
    <n v="2193713"/>
    <n v="21261229"/>
    <n v="504889"/>
    <n v="5090110"/>
    <n v="94666142"/>
    <x v="1269"/>
    <n v="34173346"/>
    <n v="40383592"/>
    <n v="12153069"/>
    <n v="51531635"/>
    <n v="0"/>
    <n v="0"/>
    <n v="0"/>
    <n v="2574728"/>
    <n v="27937858"/>
    <x v="0"/>
    <x v="1049"/>
    <n v="0"/>
    <n v="0"/>
    <n v="0"/>
    <n v="3918334"/>
    <n v="177496734"/>
    <n v="0"/>
    <n v="0"/>
    <n v="0"/>
    <n v="0"/>
    <n v="0"/>
    <n v="10251954"/>
    <n v="5279065"/>
    <n v="9033219"/>
    <n v="9863052"/>
    <n v="0"/>
    <n v="0"/>
    <n v="1499964"/>
    <n v="7324111"/>
    <n v="0"/>
    <n v="-863686"/>
    <n v="42387679"/>
    <n v="109770"/>
    <n v="48864827"/>
    <n v="0"/>
    <n v="103233"/>
    <n v="0"/>
    <n v="0"/>
    <n v="0"/>
    <n v="0"/>
    <n v="3071709"/>
    <n v="93739199"/>
    <n v="0"/>
    <n v="64"/>
    <n v="283"/>
    <n v="390"/>
    <n v="2608224"/>
    <n v="4569265"/>
    <n v="5159362"/>
    <n v="0"/>
    <n v="0"/>
    <n v="2018127"/>
    <n v="5457390"/>
    <n v="7022283"/>
    <n v="0"/>
  </r>
  <r>
    <n v="106320859"/>
    <x v="269"/>
    <x v="1"/>
    <x v="3"/>
    <d v="2017-01-07T00:00:00"/>
    <s v="09/30/2017"/>
    <s v="Open"/>
    <x v="10"/>
    <n v="1"/>
    <n v="217"/>
    <x v="4"/>
    <x v="0"/>
    <s v="Rural"/>
    <s v="(530) 832-6500"/>
    <s v="500 1ST AVENUE"/>
    <s v="PORTOLA"/>
    <n v="96122"/>
    <s v="TOM HAYES"/>
    <n v="76"/>
    <n v="75"/>
    <n v="53"/>
    <x v="160"/>
    <n v="5"/>
    <n v="2"/>
    <n v="2"/>
    <n v="0"/>
    <n v="0"/>
    <n v="5"/>
    <n v="0"/>
    <n v="0"/>
    <n v="1"/>
    <n v="44"/>
    <n v="51"/>
    <x v="1300"/>
    <x v="82"/>
    <x v="1063"/>
    <n v="4"/>
    <x v="0"/>
    <n v="0"/>
    <n v="23"/>
    <n v="0"/>
    <n v="0"/>
    <n v="382"/>
    <n v="4500"/>
    <n v="4246"/>
    <n v="4442"/>
    <n v="285"/>
    <n v="1441"/>
    <n v="2056"/>
    <n v="0"/>
    <n v="71"/>
    <n v="2228"/>
    <n v="40"/>
    <n v="0"/>
    <n v="730"/>
    <n v="11293"/>
    <n v="831157"/>
    <n v="178831"/>
    <n v="1334214"/>
    <n v="26260"/>
    <n v="0"/>
    <n v="0"/>
    <n v="51612"/>
    <n v="0"/>
    <n v="0"/>
    <n v="133918"/>
    <n v="2555992"/>
    <n v="3471920"/>
    <n v="203470"/>
    <n v="381293"/>
    <n v="1414508"/>
    <n v="0"/>
    <n v="3421"/>
    <n v="1403703"/>
    <n v="85373"/>
    <n v="0"/>
    <n v="184885"/>
    <n v="7148573"/>
    <x v="1270"/>
    <n v="2376006"/>
    <n v="173036"/>
    <n v="348850"/>
    <n v="349447"/>
    <n v="-5394"/>
    <n v="0"/>
    <n v="1137"/>
    <n v="254058"/>
    <n v="13371"/>
    <x v="0"/>
    <x v="7"/>
    <n v="0"/>
    <n v="0"/>
    <n v="0"/>
    <n v="107561"/>
    <n v="3877953"/>
    <n v="0"/>
    <n v="0"/>
    <n v="0"/>
    <n v="0"/>
    <n v="0"/>
    <n v="1927071"/>
    <n v="209264"/>
    <n v="1372051"/>
    <n v="1091321"/>
    <n v="0"/>
    <n v="2284"/>
    <n v="1201257"/>
    <n v="72002"/>
    <n v="0"/>
    <n v="-48638"/>
    <n v="5826612"/>
    <n v="22830"/>
    <n v="6393295"/>
    <n v="733822"/>
    <n v="210960"/>
    <n v="0"/>
    <n v="0"/>
    <n v="0"/>
    <n v="0"/>
    <n v="537465"/>
    <n v="7296605"/>
    <n v="0"/>
    <n v="0"/>
    <n v="0"/>
    <n v="0"/>
    <n v="0"/>
    <n v="0"/>
    <n v="0"/>
    <n v="0"/>
    <n v="0"/>
    <n v="0"/>
    <n v="0"/>
    <n v="0"/>
    <n v="0"/>
  </r>
  <r>
    <n v="106014233"/>
    <x v="270"/>
    <x v="1"/>
    <x v="3"/>
    <d v="2017-01-07T00:00:00"/>
    <s v="09/30/2017"/>
    <s v="Open"/>
    <x v="19"/>
    <n v="5"/>
    <n v="421"/>
    <x v="2"/>
    <x v="0"/>
    <s v=""/>
    <s v="(415) 600-6000"/>
    <s v="20103 LAKE CHABOT ROAD"/>
    <s v="CASTRO VALLEY"/>
    <n v="94546"/>
    <s v="TERRY GLUBKA"/>
    <n v="130"/>
    <n v="130"/>
    <n v="110"/>
    <x v="552"/>
    <n v="230"/>
    <n v="233"/>
    <n v="401"/>
    <n v="0"/>
    <n v="0"/>
    <n v="60"/>
    <n v="518"/>
    <n v="23"/>
    <n v="9"/>
    <n v="2286"/>
    <n v="0"/>
    <x v="1301"/>
    <x v="989"/>
    <x v="169"/>
    <n v="1550"/>
    <x v="0"/>
    <n v="0"/>
    <n v="264"/>
    <n v="1713"/>
    <n v="51"/>
    <n v="24"/>
    <n v="8912"/>
    <n v="0"/>
    <n v="1980"/>
    <n v="540"/>
    <n v="831"/>
    <n v="3883"/>
    <n v="0"/>
    <n v="0"/>
    <n v="302"/>
    <n v="2526"/>
    <n v="444"/>
    <n v="329"/>
    <n v="10835"/>
    <n v="71917079"/>
    <n v="22431795"/>
    <n v="16830560"/>
    <n v="35257554"/>
    <n v="0"/>
    <n v="0"/>
    <n v="6024593"/>
    <n v="42368208"/>
    <n v="1299893"/>
    <n v="562328"/>
    <n v="196692010"/>
    <n v="29287232"/>
    <n v="8994987"/>
    <n v="5035801"/>
    <n v="24404848"/>
    <n v="0"/>
    <n v="0"/>
    <n v="2374937"/>
    <n v="26830147"/>
    <n v="2974598"/>
    <n v="2189066"/>
    <n v="102091616"/>
    <x v="1271"/>
    <n v="82061947"/>
    <n v="26218760"/>
    <n v="19442606"/>
    <n v="46599852"/>
    <n v="0"/>
    <n v="0"/>
    <n v="0"/>
    <n v="5487173"/>
    <n v="32394170"/>
    <x v="0"/>
    <x v="1050"/>
    <n v="0"/>
    <n v="0"/>
    <n v="0"/>
    <n v="714201"/>
    <n v="219230393"/>
    <n v="0"/>
    <n v="0"/>
    <n v="0"/>
    <n v="0"/>
    <n v="0"/>
    <n v="19142364"/>
    <n v="5208022"/>
    <n v="2423755"/>
    <n v="13062550"/>
    <n v="0"/>
    <n v="0"/>
    <n v="2912357"/>
    <n v="36804185"/>
    <n v="0"/>
    <n v="0"/>
    <n v="79553233"/>
    <n v="2276362"/>
    <n v="76789967"/>
    <n v="0"/>
    <n v="-167012"/>
    <n v="0"/>
    <n v="0"/>
    <n v="0"/>
    <n v="0"/>
    <n v="1627673"/>
    <n v="298569658"/>
    <n v="0"/>
    <n v="0"/>
    <n v="0"/>
    <n v="0"/>
    <n v="0"/>
    <n v="0"/>
    <n v="0"/>
    <n v="0"/>
    <n v="0"/>
    <n v="0"/>
    <n v="0"/>
    <n v="0"/>
    <n v="0"/>
  </r>
  <r>
    <n v="106331168"/>
    <x v="265"/>
    <x v="1"/>
    <x v="3"/>
    <d v="2017-01-07T00:00:00"/>
    <s v="09/30/2017"/>
    <s v="Open"/>
    <x v="24"/>
    <n v="12"/>
    <n v="1105"/>
    <x v="2"/>
    <x v="0"/>
    <s v=""/>
    <s v="(760) 340-3911"/>
    <s v="39000 BOB HOPE DRIVE"/>
    <s v="RANCHO MIRAGE"/>
    <n v="92270"/>
    <s v="G. AUBREY SERFLING"/>
    <n v="463"/>
    <n v="410"/>
    <n v="410"/>
    <x v="837"/>
    <n v="968"/>
    <n v="160"/>
    <n v="647"/>
    <n v="0"/>
    <n v="0"/>
    <n v="66"/>
    <n v="725"/>
    <n v="2"/>
    <n v="30"/>
    <n v="4568"/>
    <n v="0"/>
    <x v="1302"/>
    <x v="990"/>
    <x v="879"/>
    <n v="2404"/>
    <x v="0"/>
    <n v="0"/>
    <n v="177"/>
    <n v="2404"/>
    <n v="3"/>
    <n v="81"/>
    <n v="16870"/>
    <n v="0"/>
    <n v="82975"/>
    <n v="5719"/>
    <n v="2230"/>
    <n v="13935"/>
    <n v="0"/>
    <n v="0"/>
    <n v="13320"/>
    <n v="43748"/>
    <n v="390"/>
    <n v="4310"/>
    <n v="166627"/>
    <n v="197461632"/>
    <n v="84980271"/>
    <n v="15419259"/>
    <n v="56683838"/>
    <n v="0"/>
    <n v="0"/>
    <n v="6021810"/>
    <n v="67727162"/>
    <n v="14664"/>
    <n v="2174650"/>
    <n v="430483286"/>
    <n v="171786877"/>
    <n v="31006366"/>
    <n v="6327736"/>
    <n v="42439499"/>
    <n v="0"/>
    <n v="0"/>
    <n v="10004621"/>
    <n v="88750487"/>
    <n v="201397"/>
    <n v="6390199"/>
    <n v="356907182"/>
    <x v="1272"/>
    <n v="302444900"/>
    <n v="98531474"/>
    <n v="18695248"/>
    <n v="87362233"/>
    <n v="0"/>
    <n v="0"/>
    <n v="0"/>
    <n v="15009318"/>
    <n v="104558710"/>
    <x v="0"/>
    <x v="1051"/>
    <n v="0"/>
    <n v="0"/>
    <n v="0"/>
    <n v="3304631"/>
    <n v="637350037"/>
    <n v="0"/>
    <n v="0"/>
    <n v="0"/>
    <n v="0"/>
    <n v="0"/>
    <n v="66592696"/>
    <n v="17455163"/>
    <n v="3051747"/>
    <n v="11745935"/>
    <n v="0"/>
    <n v="0"/>
    <n v="-2179158"/>
    <n v="51139621"/>
    <n v="0"/>
    <n v="2234427"/>
    <n v="150040431"/>
    <n v="1513926"/>
    <n v="177089920"/>
    <n v="0"/>
    <n v="4275760"/>
    <n v="0"/>
    <n v="0"/>
    <n v="0"/>
    <n v="0"/>
    <n v="23619728"/>
    <n v="576184785"/>
    <n v="0"/>
    <n v="0"/>
    <n v="0"/>
    <n v="0"/>
    <n v="0"/>
    <n v="0"/>
    <n v="0"/>
    <n v="0"/>
    <n v="0"/>
    <n v="0"/>
    <n v="0"/>
    <n v="0"/>
    <n v="0"/>
  </r>
  <r>
    <n v="106190243"/>
    <x v="232"/>
    <x v="1"/>
    <x v="3"/>
    <d v="2017-01-07T00:00:00"/>
    <s v="09/30/2017"/>
    <s v="Open"/>
    <x v="0"/>
    <n v="11"/>
    <n v="921"/>
    <x v="2"/>
    <x v="0"/>
    <s v=""/>
    <s v="(562) 904-5000"/>
    <s v="11500 BROOKSHIRE AVENUE"/>
    <s v="DOWNEY"/>
    <n v="90241"/>
    <s v="RAMONA PRATT"/>
    <n v="199"/>
    <n v="199"/>
    <n v="80"/>
    <x v="191"/>
    <n v="464"/>
    <n v="214"/>
    <n v="379"/>
    <n v="0"/>
    <n v="0"/>
    <n v="9"/>
    <n v="441"/>
    <n v="19"/>
    <n v="28"/>
    <n v="2037"/>
    <n v="0"/>
    <x v="257"/>
    <x v="991"/>
    <x v="563"/>
    <n v="1356"/>
    <x v="0"/>
    <n v="0"/>
    <n v="24"/>
    <n v="1289"/>
    <n v="63"/>
    <n v="47"/>
    <n v="7321"/>
    <n v="0"/>
    <n v="3359"/>
    <n v="2839"/>
    <n v="1596"/>
    <n v="6192"/>
    <n v="0"/>
    <n v="0"/>
    <n v="427"/>
    <n v="5270"/>
    <n v="110"/>
    <n v="887"/>
    <n v="20680"/>
    <n v="32890020"/>
    <n v="31951251"/>
    <n v="14128897"/>
    <n v="22978487"/>
    <n v="0"/>
    <n v="0"/>
    <n v="509294"/>
    <n v="22353396"/>
    <n v="91701"/>
    <n v="2056744"/>
    <n v="126959790"/>
    <n v="15814124"/>
    <n v="25837019"/>
    <n v="9832348"/>
    <n v="33597414"/>
    <n v="0"/>
    <n v="0"/>
    <n v="1406153"/>
    <n v="26901910"/>
    <n v="122770"/>
    <n v="5024782"/>
    <n v="118536520"/>
    <x v="1273"/>
    <n v="41302981"/>
    <n v="51536645"/>
    <n v="21078690"/>
    <n v="48550323"/>
    <n v="0"/>
    <n v="0"/>
    <n v="0"/>
    <n v="1403017"/>
    <n v="38244320"/>
    <x v="0"/>
    <x v="1052"/>
    <n v="0"/>
    <n v="0"/>
    <n v="0"/>
    <n v="2827128"/>
    <n v="206120387"/>
    <n v="0"/>
    <n v="0"/>
    <n v="0"/>
    <n v="0"/>
    <n v="0"/>
    <n v="7401163"/>
    <n v="6251624"/>
    <n v="2882555"/>
    <n v="8025578"/>
    <n v="0"/>
    <n v="0"/>
    <n v="512430"/>
    <n v="11010985"/>
    <n v="0"/>
    <n v="3291588"/>
    <n v="39375923"/>
    <n v="291351"/>
    <n v="38279355"/>
    <n v="0"/>
    <n v="0"/>
    <n v="0"/>
    <n v="0"/>
    <n v="0"/>
    <n v="0"/>
    <n v="9132066"/>
    <n v="106443547"/>
    <n v="0"/>
    <n v="0"/>
    <n v="0"/>
    <n v="0"/>
    <n v="0"/>
    <n v="0"/>
    <n v="0"/>
    <n v="0"/>
    <n v="0"/>
    <n v="0"/>
    <n v="0"/>
    <n v="0"/>
    <n v="0"/>
  </r>
  <r>
    <n v="106196168"/>
    <x v="250"/>
    <x v="1"/>
    <x v="3"/>
    <d v="2017-01-07T00:00:00"/>
    <s v="09/30/2017"/>
    <s v="Open"/>
    <x v="0"/>
    <n v="11"/>
    <n v="933"/>
    <x v="2"/>
    <x v="0"/>
    <s v="Teaching"/>
    <s v="(562) 933-5437"/>
    <s v="2801 ATLANTIC AVENUE"/>
    <s v="LONG BEACH"/>
    <n v="90806"/>
    <s v="JOHN BISHOP"/>
    <n v="369"/>
    <n v="369"/>
    <n v="222"/>
    <x v="180"/>
    <n v="5"/>
    <n v="1078"/>
    <n v="1479"/>
    <n v="0"/>
    <n v="0"/>
    <n v="46"/>
    <n v="1191"/>
    <n v="9"/>
    <n v="20"/>
    <n v="3834"/>
    <n v="0"/>
    <x v="1112"/>
    <x v="419"/>
    <x v="1064"/>
    <n v="4459"/>
    <x v="0"/>
    <n v="0"/>
    <n v="343"/>
    <n v="6102"/>
    <n v="30"/>
    <n v="48"/>
    <n v="18603"/>
    <n v="0"/>
    <n v="40"/>
    <n v="10"/>
    <n v="9240"/>
    <n v="9722"/>
    <n v="0"/>
    <n v="0"/>
    <n v="291"/>
    <n v="5656"/>
    <n v="28"/>
    <n v="311"/>
    <n v="25298"/>
    <n v="1189067"/>
    <n v="142460"/>
    <n v="101831210"/>
    <n v="46766554"/>
    <n v="0"/>
    <n v="0"/>
    <n v="3117188"/>
    <n v="78598537"/>
    <n v="288127"/>
    <n v="3577149"/>
    <n v="235510292"/>
    <n v="40793"/>
    <n v="25143"/>
    <n v="13314961"/>
    <n v="10871638"/>
    <n v="0"/>
    <n v="0"/>
    <n v="306721"/>
    <n v="13544279"/>
    <n v="66230"/>
    <n v="709884"/>
    <n v="38879649"/>
    <x v="1274"/>
    <n v="928789"/>
    <n v="124040"/>
    <n v="93854231"/>
    <n v="48201654"/>
    <n v="-3000000"/>
    <n v="0"/>
    <n v="0"/>
    <n v="2344719"/>
    <n v="54110365"/>
    <x v="0"/>
    <x v="1053"/>
    <n v="0"/>
    <n v="0"/>
    <n v="0"/>
    <n v="1713471"/>
    <n v="201250930"/>
    <n v="0"/>
    <n v="1891991"/>
    <n v="0"/>
    <n v="0"/>
    <n v="1891991"/>
    <n v="300209"/>
    <n v="43445"/>
    <n v="24281818"/>
    <n v="11288109"/>
    <n v="0"/>
    <n v="0"/>
    <n v="1076680"/>
    <n v="37828295"/>
    <n v="6382"/>
    <n v="206064"/>
    <n v="75031002"/>
    <n v="2580901"/>
    <n v="91980163"/>
    <n v="0"/>
    <n v="989151"/>
    <n v="0"/>
    <n v="0"/>
    <n v="0"/>
    <n v="0"/>
    <n v="4337216"/>
    <n v="238111600"/>
    <n v="0"/>
    <n v="0"/>
    <n v="0"/>
    <n v="0"/>
    <n v="0"/>
    <n v="0"/>
    <n v="0"/>
    <n v="0"/>
    <n v="0"/>
    <n v="0"/>
    <n v="0"/>
    <n v="0"/>
    <n v="0"/>
  </r>
  <r>
    <n v="106190256"/>
    <x v="268"/>
    <x v="1"/>
    <x v="3"/>
    <d v="2017-01-07T00:00:00"/>
    <s v="09/30/2017"/>
    <s v="Open"/>
    <x v="0"/>
    <n v="11"/>
    <n v="925"/>
    <x v="1"/>
    <x v="0"/>
    <s v=""/>
    <s v="(323) 268-5514"/>
    <s v="4060 WHITTIER BOULEVARD"/>
    <s v="LOS ANGELES"/>
    <n v="90023"/>
    <s v="ARACELI LONERGAN"/>
    <n v="127"/>
    <n v="127"/>
    <n v="127"/>
    <x v="168"/>
    <n v="89"/>
    <n v="207"/>
    <n v="338"/>
    <n v="0"/>
    <n v="0"/>
    <n v="17"/>
    <n v="8"/>
    <n v="2"/>
    <n v="8"/>
    <n v="804"/>
    <n v="5"/>
    <x v="156"/>
    <x v="299"/>
    <x v="1065"/>
    <n v="1311"/>
    <x v="0"/>
    <n v="0"/>
    <n v="46"/>
    <n v="16"/>
    <n v="24"/>
    <n v="13"/>
    <n v="3263"/>
    <n v="2140"/>
    <n v="245"/>
    <n v="168"/>
    <n v="891"/>
    <n v="1816"/>
    <n v="0"/>
    <n v="0"/>
    <n v="113"/>
    <n v="156"/>
    <n v="304"/>
    <n v="400"/>
    <n v="4093"/>
    <n v="10452975"/>
    <n v="6152529"/>
    <n v="13770005"/>
    <n v="30718768"/>
    <n v="0"/>
    <n v="0"/>
    <n v="685423"/>
    <n v="213052"/>
    <n v="274787"/>
    <n v="211294"/>
    <n v="62478833"/>
    <n v="1449676"/>
    <n v="1144907"/>
    <n v="3834972"/>
    <n v="7357727"/>
    <n v="0"/>
    <n v="0"/>
    <n v="534466"/>
    <n v="1025567"/>
    <n v="325951"/>
    <n v="882155"/>
    <n v="16555421"/>
    <x v="1275"/>
    <n v="9390286"/>
    <n v="6059467"/>
    <n v="15226695"/>
    <n v="36630948"/>
    <n v="-1128332"/>
    <n v="0"/>
    <n v="0"/>
    <n v="941287"/>
    <n v="1058158"/>
    <x v="0"/>
    <x v="1054"/>
    <n v="0"/>
    <n v="0"/>
    <n v="0"/>
    <n v="-560365"/>
    <n v="68928906"/>
    <n v="0"/>
    <n v="1764827"/>
    <n v="0"/>
    <n v="0"/>
    <n v="1764827"/>
    <n v="2512365"/>
    <n v="1237969"/>
    <n v="3506614"/>
    <n v="3210374"/>
    <n v="0"/>
    <n v="0"/>
    <n v="278602"/>
    <n v="180461"/>
    <n v="0"/>
    <n v="943790"/>
    <n v="11870175"/>
    <n v="-426877"/>
    <n v="13398700"/>
    <n v="0"/>
    <n v="-56"/>
    <n v="0"/>
    <n v="0"/>
    <n v="0"/>
    <n v="0"/>
    <n v="240035"/>
    <n v="10634282"/>
    <n v="0"/>
    <n v="0"/>
    <n v="0"/>
    <n v="0"/>
    <n v="0"/>
    <n v="0"/>
    <n v="0"/>
    <n v="0"/>
    <n v="0"/>
    <n v="0"/>
    <n v="0"/>
    <n v="0"/>
    <n v="0"/>
  </r>
  <r>
    <n v="106430763"/>
    <x v="266"/>
    <x v="1"/>
    <x v="3"/>
    <d v="2017-01-07T00:00:00"/>
    <s v="09/30/2017"/>
    <s v="Open"/>
    <x v="7"/>
    <n v="7"/>
    <n v="429"/>
    <x v="4"/>
    <x v="0"/>
    <s v=""/>
    <s v="(650) 940-7000"/>
    <s v="2500 GRANT ROAD"/>
    <s v="MOUNTAIN VIEW"/>
    <n v="94040"/>
    <s v="DAN WOODS"/>
    <n v="443"/>
    <n v="443"/>
    <n v="365"/>
    <x v="838"/>
    <n v="355"/>
    <n v="134"/>
    <n v="312"/>
    <n v="0"/>
    <n v="0"/>
    <n v="127"/>
    <n v="3289"/>
    <n v="19"/>
    <n v="123"/>
    <n v="5935"/>
    <n v="0"/>
    <x v="498"/>
    <x v="992"/>
    <x v="1066"/>
    <n v="1405"/>
    <x v="0"/>
    <n v="0"/>
    <n v="645"/>
    <n v="11364"/>
    <n v="90"/>
    <n v="468"/>
    <n v="24156"/>
    <n v="0"/>
    <n v="14367"/>
    <n v="1710"/>
    <n v="835"/>
    <n v="3057"/>
    <n v="0"/>
    <n v="0"/>
    <n v="1164"/>
    <n v="19385"/>
    <n v="834"/>
    <n v="779"/>
    <n v="42131"/>
    <n v="185284676"/>
    <n v="39252383"/>
    <n v="9413480"/>
    <n v="24706611"/>
    <n v="0"/>
    <n v="0"/>
    <n v="13757863"/>
    <n v="176624153"/>
    <n v="734317"/>
    <n v="4653875"/>
    <n v="454427358"/>
    <n v="121181170"/>
    <n v="20109277"/>
    <n v="6872757"/>
    <n v="20442948"/>
    <n v="0"/>
    <n v="0"/>
    <n v="6671577"/>
    <n v="160229804"/>
    <n v="2314787"/>
    <n v="4699855"/>
    <n v="342522175"/>
    <x v="1276"/>
    <n v="260582736"/>
    <n v="50157053"/>
    <n v="14627914"/>
    <n v="41249189"/>
    <n v="0"/>
    <n v="0"/>
    <n v="0"/>
    <n v="13205118"/>
    <n v="188529953"/>
    <x v="0"/>
    <x v="1055"/>
    <n v="0"/>
    <n v="0"/>
    <n v="0"/>
    <n v="7158622"/>
    <n v="584793600"/>
    <n v="0"/>
    <n v="0"/>
    <n v="0"/>
    <n v="0"/>
    <n v="0"/>
    <n v="45746166"/>
    <n v="9146195"/>
    <n v="1515990"/>
    <n v="3875297"/>
    <n v="0"/>
    <n v="0"/>
    <n v="4163146"/>
    <n v="146378021"/>
    <n v="13335"/>
    <n v="1317783"/>
    <n v="212155933"/>
    <n v="6576135"/>
    <n v="187842423"/>
    <n v="0"/>
    <n v="16725966"/>
    <n v="0"/>
    <n v="0"/>
    <n v="0"/>
    <n v="0"/>
    <n v="42361923"/>
    <n v="612612574"/>
    <n v="0"/>
    <n v="0"/>
    <n v="0"/>
    <n v="0"/>
    <n v="0"/>
    <n v="0"/>
    <n v="0"/>
    <n v="0"/>
    <n v="0"/>
    <n v="0"/>
    <n v="0"/>
    <n v="0"/>
    <n v="0"/>
  </r>
  <r>
    <n v="106190280"/>
    <x v="276"/>
    <x v="1"/>
    <x v="3"/>
    <d v="2017-01-07T00:00:00"/>
    <s v="09/30/2017"/>
    <s v="Open"/>
    <x v="0"/>
    <n v="11"/>
    <n v="905"/>
    <x v="1"/>
    <x v="0"/>
    <s v=""/>
    <s v="(818) 501-0434"/>
    <s v="16237 VENTURA BOULEVARD"/>
    <s v="ENCINO"/>
    <n v="91436"/>
    <s v="BOCKHI PARK"/>
    <n v="148"/>
    <n v="148"/>
    <n v="148"/>
    <x v="839"/>
    <n v="78"/>
    <n v="35"/>
    <n v="71"/>
    <n v="0"/>
    <n v="0"/>
    <n v="391"/>
    <n v="0"/>
    <n v="0"/>
    <n v="34"/>
    <n v="1015"/>
    <n v="0"/>
    <x v="1303"/>
    <x v="79"/>
    <x v="839"/>
    <n v="1254"/>
    <x v="0"/>
    <n v="0"/>
    <n v="2063"/>
    <n v="0"/>
    <n v="0"/>
    <n v="114"/>
    <n v="7799"/>
    <n v="0"/>
    <n v="362"/>
    <n v="201"/>
    <n v="171"/>
    <n v="830"/>
    <n v="0"/>
    <n v="0"/>
    <n v="679"/>
    <n v="0"/>
    <n v="0"/>
    <n v="313"/>
    <n v="2556"/>
    <n v="18772090"/>
    <n v="2653406"/>
    <n v="3472735"/>
    <n v="14701960"/>
    <n v="0"/>
    <n v="0"/>
    <n v="13840590"/>
    <n v="0"/>
    <n v="0"/>
    <n v="1160595"/>
    <n v="54601376"/>
    <n v="2332228"/>
    <n v="1145210"/>
    <n v="882888"/>
    <n v="3134652"/>
    <n v="0"/>
    <n v="0"/>
    <n v="2871514"/>
    <n v="0"/>
    <n v="0"/>
    <n v="973161"/>
    <n v="11339653"/>
    <x v="1277"/>
    <n v="18557170"/>
    <n v="2882891"/>
    <n v="2647254"/>
    <n v="15510223"/>
    <n v="0"/>
    <n v="0"/>
    <n v="0"/>
    <n v="12093591"/>
    <n v="0"/>
    <x v="0"/>
    <x v="1056"/>
    <n v="0"/>
    <n v="0"/>
    <n v="0"/>
    <n v="3352661"/>
    <n v="56129790"/>
    <n v="0"/>
    <n v="0"/>
    <n v="0"/>
    <n v="0"/>
    <n v="0"/>
    <n v="2545231"/>
    <n v="911653"/>
    <n v="1708369"/>
    <n v="2326389"/>
    <n v="0"/>
    <n v="0"/>
    <n v="4046625"/>
    <n v="0"/>
    <n v="0"/>
    <n v="-1727028"/>
    <n v="9811239"/>
    <n v="1850649"/>
    <n v="14013717"/>
    <n v="0"/>
    <n v="0"/>
    <n v="0"/>
    <n v="0"/>
    <n v="0"/>
    <n v="0"/>
    <n v="342021"/>
    <n v="21231873"/>
    <n v="0"/>
    <n v="0"/>
    <n v="0"/>
    <n v="0"/>
    <n v="0"/>
    <n v="0"/>
    <n v="0"/>
    <n v="0"/>
    <n v="0"/>
    <n v="0"/>
    <n v="0"/>
    <n v="0"/>
    <n v="0"/>
  </r>
  <r>
    <n v="106040962"/>
    <x v="277"/>
    <x v="1"/>
    <x v="3"/>
    <d v="2017-01-07T00:00:00"/>
    <s v="09/30/2017"/>
    <s v="Open"/>
    <x v="32"/>
    <n v="1"/>
    <n v="219"/>
    <x v="2"/>
    <x v="0"/>
    <s v=""/>
    <s v="(530) 332-7300"/>
    <s v="1531 ESPLANADE"/>
    <s v="CHICO"/>
    <n v="95926"/>
    <s v="MIKE WILTERMOOD"/>
    <n v="298"/>
    <n v="277"/>
    <n v="222"/>
    <x v="840"/>
    <n v="79"/>
    <n v="267"/>
    <n v="850"/>
    <n v="1"/>
    <n v="0"/>
    <n v="181"/>
    <n v="798"/>
    <n v="0"/>
    <n v="16"/>
    <n v="4377"/>
    <n v="0"/>
    <x v="1304"/>
    <x v="993"/>
    <x v="1067"/>
    <n v="3580"/>
    <x v="12"/>
    <n v="0"/>
    <n v="720"/>
    <n v="3032"/>
    <n v="0"/>
    <n v="55"/>
    <n v="19961"/>
    <n v="0"/>
    <n v="27574"/>
    <n v="1164"/>
    <n v="3436"/>
    <n v="18692"/>
    <n v="43"/>
    <n v="0"/>
    <n v="6313"/>
    <n v="20842"/>
    <n v="29"/>
    <n v="4747"/>
    <n v="82840"/>
    <n v="204924429"/>
    <n v="6369666"/>
    <n v="21753970"/>
    <n v="68413985"/>
    <n v="22302"/>
    <n v="0"/>
    <n v="14664256"/>
    <n v="63124040"/>
    <n v="0"/>
    <n v="976788"/>
    <n v="380249436"/>
    <n v="115214431"/>
    <n v="5636569"/>
    <n v="12140973"/>
    <n v="59502656"/>
    <n v="326732"/>
    <n v="0"/>
    <n v="20300225"/>
    <n v="70398478"/>
    <n v="98123"/>
    <n v="7837031"/>
    <n v="291455218"/>
    <x v="1278"/>
    <n v="273808558"/>
    <n v="10522818"/>
    <n v="30996504"/>
    <n v="111084249"/>
    <n v="0"/>
    <n v="315323"/>
    <n v="0"/>
    <n v="27723646"/>
    <n v="72686371"/>
    <x v="0"/>
    <x v="1057"/>
    <n v="0"/>
    <n v="0"/>
    <n v="0"/>
    <n v="2217188"/>
    <n v="538206216"/>
    <n v="0"/>
    <n v="0"/>
    <n v="0"/>
    <n v="0"/>
    <n v="0"/>
    <n v="46090851"/>
    <n v="1476506"/>
    <n v="1971455"/>
    <n v="16855494"/>
    <n v="31370"/>
    <n v="0"/>
    <n v="6934017"/>
    <n v="60215772"/>
    <n v="0"/>
    <n v="-77027"/>
    <n v="133498438"/>
    <n v="709095"/>
    <n v="135504233"/>
    <n v="0"/>
    <n v="853541"/>
    <n v="0"/>
    <n v="0"/>
    <n v="0"/>
    <n v="0"/>
    <n v="10411850"/>
    <n v="251593254"/>
    <n v="0"/>
    <n v="0"/>
    <n v="0"/>
    <n v="0"/>
    <n v="0"/>
    <n v="0"/>
    <n v="0"/>
    <n v="0"/>
    <n v="0"/>
    <n v="0"/>
    <n v="0"/>
    <n v="0"/>
    <n v="0"/>
  </r>
  <r>
    <n v="106104089"/>
    <x v="272"/>
    <x v="1"/>
    <x v="3"/>
    <d v="2017-01-07T00:00:00"/>
    <s v="09/30/2017"/>
    <s v="Open"/>
    <x v="18"/>
    <n v="9"/>
    <n v="605"/>
    <x v="1"/>
    <x v="1"/>
    <s v=""/>
    <s v="(559) 600-7180"/>
    <s v="4411 E. KINGS CANYON ROAD"/>
    <s v="FRESNO"/>
    <n v="93702"/>
    <s v="LUANA MURPHY"/>
    <n v="16"/>
    <n v="16"/>
    <n v="16"/>
    <x v="8"/>
    <n v="0"/>
    <n v="110"/>
    <n v="0"/>
    <n v="9"/>
    <n v="0"/>
    <n v="0"/>
    <n v="0"/>
    <n v="0"/>
    <n v="0"/>
    <n v="119"/>
    <n v="0"/>
    <x v="8"/>
    <x v="6"/>
    <x v="933"/>
    <n v="0"/>
    <x v="164"/>
    <n v="0"/>
    <n v="0"/>
    <n v="0"/>
    <n v="0"/>
    <n v="0"/>
    <n v="1400"/>
    <n v="0"/>
    <n v="0"/>
    <n v="0"/>
    <n v="0"/>
    <n v="0"/>
    <n v="0"/>
    <n v="0"/>
    <n v="0"/>
    <n v="0"/>
    <n v="0"/>
    <n v="0"/>
    <n v="0"/>
    <n v="0"/>
    <n v="0"/>
    <n v="926523"/>
    <n v="0"/>
    <n v="62899"/>
    <n v="0"/>
    <n v="0"/>
    <n v="0"/>
    <n v="0"/>
    <n v="0"/>
    <n v="989422"/>
    <n v="0"/>
    <n v="0"/>
    <n v="0"/>
    <n v="0"/>
    <n v="0"/>
    <n v="0"/>
    <n v="0"/>
    <n v="0"/>
    <n v="0"/>
    <n v="0"/>
    <n v="0"/>
    <x v="8"/>
    <n v="0"/>
    <n v="0"/>
    <n v="126813"/>
    <n v="0"/>
    <n v="0"/>
    <n v="8609"/>
    <n v="0"/>
    <n v="0"/>
    <n v="0"/>
    <x v="0"/>
    <x v="7"/>
    <n v="0"/>
    <n v="0"/>
    <n v="0"/>
    <n v="0"/>
    <n v="135422"/>
    <n v="0"/>
    <n v="0"/>
    <n v="0"/>
    <n v="0"/>
    <n v="0"/>
    <n v="0"/>
    <n v="0"/>
    <n v="799710"/>
    <n v="0"/>
    <n v="54290"/>
    <n v="0"/>
    <n v="0"/>
    <n v="0"/>
    <n v="0"/>
    <n v="0"/>
    <n v="854000"/>
    <n v="0"/>
    <n v="956155"/>
    <n v="0"/>
    <n v="0"/>
    <n v="0"/>
    <n v="0"/>
    <n v="0"/>
    <n v="0"/>
    <n v="0"/>
    <n v="0"/>
    <n v="0"/>
    <n v="0"/>
    <n v="0"/>
    <n v="0"/>
    <n v="0"/>
    <n v="0"/>
    <n v="0"/>
    <n v="0"/>
    <n v="0"/>
    <n v="0"/>
    <n v="0"/>
    <n v="0"/>
    <n v="0"/>
  </r>
  <r>
    <n v="106130699"/>
    <x v="267"/>
    <x v="1"/>
    <x v="3"/>
    <d v="2017-01-07T00:00:00"/>
    <s v="09/30/2017"/>
    <s v="Open"/>
    <x v="8"/>
    <n v="14"/>
    <n v="1424"/>
    <x v="7"/>
    <x v="0"/>
    <s v=""/>
    <s v="(760) 339-7100"/>
    <s v="1415 ROSS AVENUE"/>
    <s v="EL CENTRO"/>
    <n v="92243"/>
    <s v="ADOLPHE EDWARD"/>
    <n v="161"/>
    <n v="161"/>
    <n v="161"/>
    <x v="841"/>
    <n v="37"/>
    <n v="122"/>
    <n v="357"/>
    <n v="0"/>
    <n v="0"/>
    <n v="43"/>
    <n v="121"/>
    <n v="0"/>
    <n v="98"/>
    <n v="1265"/>
    <n v="0"/>
    <x v="1305"/>
    <x v="994"/>
    <x v="1068"/>
    <n v="1157"/>
    <x v="0"/>
    <n v="0"/>
    <n v="106"/>
    <n v="316"/>
    <n v="0"/>
    <n v="273"/>
    <n v="4588"/>
    <n v="0"/>
    <n v="16612"/>
    <n v="1163"/>
    <n v="2300"/>
    <n v="28748"/>
    <n v="0"/>
    <n v="0"/>
    <n v="2780"/>
    <n v="5189"/>
    <n v="41"/>
    <n v="716"/>
    <n v="57549"/>
    <n v="24507252"/>
    <n v="2109515"/>
    <n v="5188723"/>
    <n v="12585822"/>
    <n v="0"/>
    <n v="0"/>
    <n v="1545521"/>
    <n v="3634758"/>
    <n v="0"/>
    <n v="1798143"/>
    <n v="51369734"/>
    <n v="47754763"/>
    <n v="3697822"/>
    <n v="5262879"/>
    <n v="44706322"/>
    <n v="0"/>
    <n v="0"/>
    <n v="6089444"/>
    <n v="14138547"/>
    <n v="110760"/>
    <n v="1850312"/>
    <n v="123610849"/>
    <x v="1279"/>
    <n v="56643665"/>
    <n v="4205943"/>
    <n v="10097131"/>
    <n v="53248999"/>
    <n v="-299106"/>
    <n v="0"/>
    <n v="0"/>
    <n v="4032361"/>
    <n v="11442004"/>
    <x v="0"/>
    <x v="1058"/>
    <n v="0"/>
    <n v="0"/>
    <n v="0"/>
    <n v="0"/>
    <n v="144397107"/>
    <n v="0"/>
    <n v="0"/>
    <n v="0"/>
    <n v="0"/>
    <n v="0"/>
    <n v="13527526"/>
    <n v="1387016"/>
    <n v="307018"/>
    <n v="3501890"/>
    <n v="0"/>
    <n v="0"/>
    <n v="3120324"/>
    <n v="5483732"/>
    <n v="95933"/>
    <n v="3160037"/>
    <n v="30583476"/>
    <n v="843512"/>
    <n v="35415435"/>
    <n v="0"/>
    <n v="943060"/>
    <n v="0"/>
    <n v="0"/>
    <n v="0"/>
    <n v="0"/>
    <n v="965582"/>
    <n v="81504594"/>
    <n v="0"/>
    <n v="0"/>
    <n v="0"/>
    <n v="0"/>
    <n v="0"/>
    <n v="0"/>
    <n v="0"/>
    <n v="0"/>
    <n v="0"/>
    <n v="0"/>
    <n v="0"/>
    <n v="0"/>
    <n v="0"/>
  </r>
  <r>
    <n v="106094002"/>
    <x v="271"/>
    <x v="1"/>
    <x v="3"/>
    <d v="2017-01-07T00:00:00"/>
    <s v="09/30/2017"/>
    <s v="Open"/>
    <x v="29"/>
    <n v="2"/>
    <n v="304"/>
    <x v="7"/>
    <x v="1"/>
    <s v=""/>
    <s v="(530) 621-6213"/>
    <s v="935-B SPRING STREET"/>
    <s v="PLACERVILLE"/>
    <n v="95667"/>
    <s v="ANNE BAKAR"/>
    <n v="16"/>
    <n v="16"/>
    <n v="16"/>
    <x v="8"/>
    <n v="0"/>
    <n v="0"/>
    <n v="0"/>
    <n v="10"/>
    <n v="0"/>
    <n v="73"/>
    <n v="0"/>
    <n v="0"/>
    <n v="0"/>
    <n v="83"/>
    <n v="0"/>
    <x v="8"/>
    <x v="6"/>
    <x v="8"/>
    <n v="0"/>
    <x v="175"/>
    <n v="0"/>
    <n v="770"/>
    <n v="0"/>
    <n v="0"/>
    <n v="0"/>
    <n v="931"/>
    <n v="0"/>
    <n v="0"/>
    <n v="0"/>
    <n v="0"/>
    <n v="0"/>
    <n v="0"/>
    <n v="0"/>
    <n v="0"/>
    <n v="0"/>
    <n v="0"/>
    <n v="0"/>
    <n v="0"/>
    <n v="0"/>
    <n v="0"/>
    <n v="0"/>
    <n v="0"/>
    <n v="134435"/>
    <n v="0"/>
    <n v="642950"/>
    <n v="0"/>
    <n v="0"/>
    <n v="0"/>
    <n v="777385"/>
    <n v="0"/>
    <n v="0"/>
    <n v="0"/>
    <n v="0"/>
    <n v="0"/>
    <n v="0"/>
    <n v="0"/>
    <n v="0"/>
    <n v="0"/>
    <n v="0"/>
    <n v="0"/>
    <x v="8"/>
    <n v="0"/>
    <n v="0"/>
    <n v="0"/>
    <n v="0"/>
    <n v="0"/>
    <n v="0"/>
    <n v="0"/>
    <n v="0"/>
    <n v="0"/>
    <x v="0"/>
    <x v="7"/>
    <n v="0"/>
    <n v="0"/>
    <n v="0"/>
    <n v="0"/>
    <n v="0"/>
    <n v="0"/>
    <n v="0"/>
    <n v="0"/>
    <n v="0"/>
    <n v="0"/>
    <n v="0"/>
    <n v="0"/>
    <n v="0"/>
    <n v="0"/>
    <n v="134435"/>
    <n v="0"/>
    <n v="642950"/>
    <n v="0"/>
    <n v="0"/>
    <n v="0"/>
    <n v="777385"/>
    <n v="0"/>
    <n v="968409"/>
    <n v="0"/>
    <n v="0"/>
    <n v="0"/>
    <n v="0"/>
    <n v="0"/>
    <n v="0"/>
    <n v="1163"/>
    <n v="3766"/>
    <n v="0"/>
    <n v="0"/>
    <n v="0"/>
    <n v="0"/>
    <n v="0"/>
    <n v="0"/>
    <n v="0"/>
    <n v="0"/>
    <n v="0"/>
    <n v="0"/>
    <n v="0"/>
    <n v="0"/>
    <n v="0"/>
  </r>
  <r>
    <n v="106500867"/>
    <x v="275"/>
    <x v="1"/>
    <x v="3"/>
    <d v="2017-01-07T00:00:00"/>
    <s v="09/30/2017"/>
    <s v="Open"/>
    <x v="30"/>
    <n v="6"/>
    <n v="516"/>
    <x v="2"/>
    <x v="0"/>
    <s v=""/>
    <s v="(209) 667-4200"/>
    <s v="825 DELBON AVENUE"/>
    <s v="TURLOCK"/>
    <n v="95382"/>
    <s v="SUE MICHELETTI"/>
    <n v="209"/>
    <n v="209"/>
    <n v="94"/>
    <x v="234"/>
    <n v="192"/>
    <n v="221"/>
    <n v="714"/>
    <n v="0"/>
    <n v="0"/>
    <n v="22"/>
    <n v="337"/>
    <n v="1"/>
    <n v="17"/>
    <n v="2240"/>
    <n v="0"/>
    <x v="1306"/>
    <x v="995"/>
    <x v="1069"/>
    <n v="2097"/>
    <x v="0"/>
    <n v="0"/>
    <n v="55"/>
    <n v="921"/>
    <n v="5"/>
    <n v="64"/>
    <n v="7872"/>
    <n v="0"/>
    <n v="6666"/>
    <n v="1792"/>
    <n v="2205"/>
    <n v="13135"/>
    <n v="0"/>
    <n v="0"/>
    <n v="494"/>
    <n v="6896"/>
    <n v="153"/>
    <n v="796"/>
    <n v="32137"/>
    <n v="76181474"/>
    <n v="19884872"/>
    <n v="16558825"/>
    <n v="49305228"/>
    <n v="0"/>
    <n v="0"/>
    <n v="1946333"/>
    <n v="25693654"/>
    <n v="86302"/>
    <n v="1186464"/>
    <n v="190843152"/>
    <n v="65626164"/>
    <n v="20417126"/>
    <n v="16894215"/>
    <n v="91572874"/>
    <n v="0"/>
    <n v="0"/>
    <n v="5819728"/>
    <n v="54019351"/>
    <n v="973061"/>
    <n v="5073269"/>
    <n v="260395788"/>
    <x v="1280"/>
    <n v="130506847"/>
    <n v="37741999"/>
    <n v="31938040"/>
    <n v="133510116"/>
    <n v="45793"/>
    <n v="0"/>
    <n v="0"/>
    <n v="5893261"/>
    <n v="55059814"/>
    <x v="0"/>
    <x v="1059"/>
    <n v="0"/>
    <n v="0"/>
    <n v="0"/>
    <n v="6259733"/>
    <n v="403763802"/>
    <n v="0"/>
    <n v="0"/>
    <n v="0"/>
    <n v="0"/>
    <n v="0"/>
    <n v="11300791"/>
    <n v="2559999"/>
    <n v="1469207"/>
    <n v="7367986"/>
    <n v="0"/>
    <n v="0"/>
    <n v="1690396"/>
    <n v="23086759"/>
    <n v="0"/>
    <n v="0"/>
    <n v="47475138"/>
    <n v="1248619"/>
    <n v="51270215"/>
    <n v="0"/>
    <n v="229843"/>
    <n v="0"/>
    <n v="0"/>
    <n v="0"/>
    <n v="0"/>
    <n v="937547"/>
    <n v="70556184"/>
    <n v="0"/>
    <n v="0"/>
    <n v="0"/>
    <n v="0"/>
    <n v="0"/>
    <n v="0"/>
    <n v="0"/>
    <n v="0"/>
    <n v="0"/>
    <n v="0"/>
    <n v="3665079"/>
    <n v="0"/>
    <n v="0"/>
  </r>
  <r>
    <n v="106434220"/>
    <x v="228"/>
    <x v="1"/>
    <x v="3"/>
    <d v="2017-01-07T00:00:00"/>
    <s v="09/30/2017"/>
    <s v="Open"/>
    <x v="7"/>
    <n v="7"/>
    <n v="431"/>
    <x v="1"/>
    <x v="1"/>
    <s v=""/>
    <s v="(209) 478-5291"/>
    <s v="1425 FRUITDALE AVENUE"/>
    <s v="SAN JOSE"/>
    <n v="95128"/>
    <s v="LORI BLACKBURN"/>
    <n v="16"/>
    <n v="16"/>
    <n v="16"/>
    <x v="8"/>
    <n v="0"/>
    <n v="0"/>
    <n v="0"/>
    <n v="25"/>
    <n v="0"/>
    <n v="0"/>
    <n v="0"/>
    <n v="0"/>
    <n v="0"/>
    <n v="25"/>
    <n v="0"/>
    <x v="8"/>
    <x v="6"/>
    <x v="8"/>
    <n v="0"/>
    <x v="176"/>
    <n v="0"/>
    <n v="0"/>
    <n v="0"/>
    <n v="0"/>
    <n v="0"/>
    <n v="568"/>
    <n v="0"/>
    <n v="0"/>
    <n v="0"/>
    <n v="0"/>
    <n v="0"/>
    <n v="0"/>
    <n v="0"/>
    <n v="0"/>
    <n v="0"/>
    <n v="0"/>
    <n v="0"/>
    <n v="0"/>
    <n v="0"/>
    <n v="0"/>
    <n v="0"/>
    <n v="0"/>
    <n v="545280"/>
    <n v="0"/>
    <n v="0"/>
    <n v="0"/>
    <n v="0"/>
    <n v="0"/>
    <n v="545280"/>
    <n v="0"/>
    <n v="0"/>
    <n v="0"/>
    <n v="0"/>
    <n v="0"/>
    <n v="0"/>
    <n v="0"/>
    <n v="0"/>
    <n v="0"/>
    <n v="0"/>
    <n v="0"/>
    <x v="8"/>
    <n v="0"/>
    <n v="0"/>
    <n v="0"/>
    <n v="0"/>
    <n v="0"/>
    <n v="0"/>
    <n v="0"/>
    <n v="0"/>
    <n v="0"/>
    <x v="0"/>
    <x v="7"/>
    <n v="0"/>
    <n v="0"/>
    <n v="0"/>
    <n v="0"/>
    <n v="0"/>
    <n v="0"/>
    <n v="0"/>
    <n v="0"/>
    <n v="0"/>
    <n v="0"/>
    <n v="0"/>
    <n v="0"/>
    <n v="0"/>
    <n v="0"/>
    <n v="545280"/>
    <n v="0"/>
    <n v="0"/>
    <n v="0"/>
    <n v="0"/>
    <n v="0"/>
    <n v="545280"/>
    <n v="867840"/>
    <n v="1074073"/>
    <n v="151765"/>
    <n v="0"/>
    <n v="0"/>
    <n v="0"/>
    <n v="0"/>
    <n v="0"/>
    <n v="25137"/>
    <n v="599478"/>
    <n v="0"/>
    <n v="0"/>
    <n v="0"/>
    <n v="0"/>
    <n v="0"/>
    <n v="0"/>
    <n v="0"/>
    <n v="0"/>
    <n v="0"/>
    <n v="0"/>
    <n v="0"/>
    <n v="0"/>
    <n v="0"/>
  </r>
  <r>
    <n v="106484062"/>
    <x v="223"/>
    <x v="1"/>
    <x v="3"/>
    <d v="2017-01-07T00:00:00"/>
    <s v="09/30/2017"/>
    <s v="Open"/>
    <x v="36"/>
    <n v="3"/>
    <n v="408"/>
    <x v="1"/>
    <x v="1"/>
    <s v=""/>
    <s v="(209) 478-5291"/>
    <s v="2201 TUOLUMNE STREET"/>
    <s v="VALLEJO"/>
    <n v="94589"/>
    <s v="LORI BLACKBURN"/>
    <n v="16"/>
    <n v="16"/>
    <n v="16"/>
    <x v="8"/>
    <n v="0"/>
    <n v="0"/>
    <n v="0"/>
    <n v="118"/>
    <n v="0"/>
    <n v="0"/>
    <n v="0"/>
    <n v="0"/>
    <n v="0"/>
    <n v="118"/>
    <n v="0"/>
    <x v="8"/>
    <x v="6"/>
    <x v="8"/>
    <n v="0"/>
    <x v="177"/>
    <n v="0"/>
    <n v="0"/>
    <n v="0"/>
    <n v="0"/>
    <n v="0"/>
    <n v="1271"/>
    <n v="0"/>
    <n v="0"/>
    <n v="0"/>
    <n v="0"/>
    <n v="0"/>
    <n v="0"/>
    <n v="0"/>
    <n v="0"/>
    <n v="0"/>
    <n v="0"/>
    <n v="0"/>
    <n v="0"/>
    <n v="0"/>
    <n v="0"/>
    <n v="0"/>
    <n v="0"/>
    <n v="1094407"/>
    <n v="0"/>
    <n v="0"/>
    <n v="0"/>
    <n v="0"/>
    <n v="0"/>
    <n v="1094407"/>
    <n v="0"/>
    <n v="0"/>
    <n v="0"/>
    <n v="0"/>
    <n v="0"/>
    <n v="0"/>
    <n v="0"/>
    <n v="0"/>
    <n v="0"/>
    <n v="0"/>
    <n v="0"/>
    <x v="8"/>
    <n v="0"/>
    <n v="0"/>
    <n v="0"/>
    <n v="0"/>
    <n v="0"/>
    <n v="0"/>
    <n v="0"/>
    <n v="0"/>
    <n v="0"/>
    <x v="0"/>
    <x v="7"/>
    <n v="0"/>
    <n v="0"/>
    <n v="0"/>
    <n v="0"/>
    <n v="0"/>
    <n v="0"/>
    <n v="0"/>
    <n v="0"/>
    <n v="0"/>
    <n v="0"/>
    <n v="0"/>
    <n v="0"/>
    <n v="0"/>
    <n v="0"/>
    <n v="1094407"/>
    <n v="0"/>
    <n v="0"/>
    <n v="0"/>
    <n v="0"/>
    <n v="0"/>
    <n v="1094407"/>
    <n v="175855"/>
    <n v="1201114"/>
    <n v="189100"/>
    <n v="0"/>
    <n v="0"/>
    <n v="0"/>
    <n v="0"/>
    <n v="0"/>
    <n v="0"/>
    <n v="143634"/>
    <n v="0"/>
    <n v="0"/>
    <n v="0"/>
    <n v="0"/>
    <n v="0"/>
    <n v="0"/>
    <n v="0"/>
    <n v="0"/>
    <n v="0"/>
    <n v="0"/>
    <n v="0"/>
    <n v="0"/>
    <n v="0"/>
  </r>
  <r>
    <n v="106390846"/>
    <x v="224"/>
    <x v="1"/>
    <x v="3"/>
    <d v="2017-01-07T00:00:00"/>
    <s v="09/30/2017"/>
    <s v="Open"/>
    <x v="21"/>
    <n v="6"/>
    <n v="507"/>
    <x v="2"/>
    <x v="0"/>
    <s v=""/>
    <s v="(209) 944-5550"/>
    <s v="525 WEST ACACIA STREET"/>
    <s v="STOCKTON"/>
    <n v="95203"/>
    <s v="LORRAINE AUERBACH"/>
    <n v="202"/>
    <n v="202"/>
    <n v="38"/>
    <x v="842"/>
    <n v="138"/>
    <n v="78"/>
    <n v="239"/>
    <n v="0"/>
    <n v="0"/>
    <n v="29"/>
    <n v="133"/>
    <n v="6"/>
    <n v="11"/>
    <n v="928"/>
    <n v="0"/>
    <x v="1307"/>
    <x v="996"/>
    <x v="400"/>
    <n v="893"/>
    <x v="0"/>
    <n v="0"/>
    <n v="82"/>
    <n v="308"/>
    <n v="14"/>
    <n v="62"/>
    <n v="3458"/>
    <n v="0"/>
    <n v="3121"/>
    <n v="1419"/>
    <n v="1134"/>
    <n v="6811"/>
    <n v="0"/>
    <n v="0"/>
    <n v="1414"/>
    <n v="1687"/>
    <n v="60"/>
    <n v="1492"/>
    <n v="17138"/>
    <n v="41061953"/>
    <n v="19259510"/>
    <n v="9783733"/>
    <n v="25220057"/>
    <n v="0"/>
    <n v="0"/>
    <n v="2931136"/>
    <n v="12787184"/>
    <n v="435303"/>
    <n v="2638282"/>
    <n v="114117158"/>
    <n v="27331168"/>
    <n v="14586336"/>
    <n v="5824922"/>
    <n v="39663721"/>
    <n v="0"/>
    <n v="0"/>
    <n v="6155531"/>
    <n v="13075134"/>
    <n v="560458"/>
    <n v="9091800"/>
    <n v="116289070"/>
    <x v="1281"/>
    <n v="60001285"/>
    <n v="29716653"/>
    <n v="13791808"/>
    <n v="57590841"/>
    <n v="0"/>
    <n v="0"/>
    <n v="0"/>
    <n v="7626440"/>
    <n v="19572602"/>
    <x v="0"/>
    <x v="1060"/>
    <n v="0"/>
    <n v="0"/>
    <n v="0"/>
    <n v="8742430"/>
    <n v="201434552"/>
    <n v="3997368"/>
    <n v="0"/>
    <n v="0"/>
    <n v="0"/>
    <n v="3997368"/>
    <n v="8391836"/>
    <n v="8126561"/>
    <n v="1816847"/>
    <n v="7292937"/>
    <n v="0"/>
    <n v="0"/>
    <n v="1460227"/>
    <n v="2892984"/>
    <n v="0"/>
    <n v="2987652"/>
    <n v="32969044"/>
    <n v="852769"/>
    <n v="42839613"/>
    <n v="841188"/>
    <n v="1312227"/>
    <n v="0"/>
    <n v="0"/>
    <n v="2571115"/>
    <n v="0"/>
    <n v="3255999"/>
    <n v="62330030"/>
    <n v="0"/>
    <n v="0"/>
    <n v="0"/>
    <n v="0"/>
    <n v="0"/>
    <n v="0"/>
    <n v="0"/>
    <n v="0"/>
    <n v="0"/>
    <n v="0"/>
    <n v="0"/>
    <n v="0"/>
    <n v="0"/>
  </r>
  <r>
    <n v="106154160"/>
    <x v="236"/>
    <x v="1"/>
    <x v="3"/>
    <d v="2017-01-07T00:00:00"/>
    <s v="09/30/2017"/>
    <s v="Open"/>
    <x v="14"/>
    <n v="9"/>
    <n v="617"/>
    <x v="1"/>
    <x v="1"/>
    <s v=""/>
    <s v="(209) 478-5291"/>
    <s v="6700 EUCALYPTUS DRIVE, SUITE C"/>
    <s v="BAKERSFIELD"/>
    <n v="93306"/>
    <s v="LORI BLACKBURN"/>
    <n v="16"/>
    <n v="16"/>
    <n v="16"/>
    <x v="8"/>
    <n v="0"/>
    <n v="0"/>
    <n v="0"/>
    <n v="131"/>
    <n v="0"/>
    <n v="0"/>
    <n v="0"/>
    <n v="0"/>
    <n v="0"/>
    <n v="131"/>
    <n v="0"/>
    <x v="8"/>
    <x v="6"/>
    <x v="8"/>
    <n v="0"/>
    <x v="178"/>
    <n v="0"/>
    <n v="0"/>
    <n v="0"/>
    <n v="0"/>
    <n v="0"/>
    <n v="1208"/>
    <n v="0"/>
    <n v="0"/>
    <n v="0"/>
    <n v="0"/>
    <n v="0"/>
    <n v="0"/>
    <n v="0"/>
    <n v="0"/>
    <n v="0"/>
    <n v="0"/>
    <n v="0"/>
    <n v="0"/>
    <n v="0"/>
    <n v="0"/>
    <n v="0"/>
    <n v="0"/>
    <n v="1082881"/>
    <n v="0"/>
    <n v="0"/>
    <n v="0"/>
    <n v="0"/>
    <n v="0"/>
    <n v="1082881"/>
    <n v="0"/>
    <n v="0"/>
    <n v="0"/>
    <n v="0"/>
    <n v="0"/>
    <n v="0"/>
    <n v="0"/>
    <n v="0"/>
    <n v="0"/>
    <n v="0"/>
    <n v="0"/>
    <x v="8"/>
    <n v="0"/>
    <n v="0"/>
    <n v="0"/>
    <n v="0"/>
    <n v="0"/>
    <n v="0"/>
    <n v="0"/>
    <n v="0"/>
    <n v="0"/>
    <x v="0"/>
    <x v="7"/>
    <n v="0"/>
    <n v="0"/>
    <n v="0"/>
    <n v="0"/>
    <n v="0"/>
    <n v="0"/>
    <n v="0"/>
    <n v="0"/>
    <n v="0"/>
    <n v="0"/>
    <n v="0"/>
    <n v="0"/>
    <n v="0"/>
    <n v="0"/>
    <n v="1082881"/>
    <n v="0"/>
    <n v="0"/>
    <n v="0"/>
    <n v="0"/>
    <n v="0"/>
    <n v="1082881"/>
    <n v="784"/>
    <n v="883754"/>
    <n v="110750"/>
    <n v="0"/>
    <n v="0"/>
    <n v="0"/>
    <n v="0"/>
    <n v="0"/>
    <n v="10238"/>
    <n v="125651"/>
    <n v="0"/>
    <n v="0"/>
    <n v="0"/>
    <n v="0"/>
    <n v="0"/>
    <n v="0"/>
    <n v="0"/>
    <n v="0"/>
    <n v="0"/>
    <n v="0"/>
    <n v="0"/>
    <n v="0"/>
    <n v="0"/>
  </r>
  <r>
    <n v="106344170"/>
    <x v="226"/>
    <x v="1"/>
    <x v="3"/>
    <d v="2017-01-07T00:00:00"/>
    <s v="09/30/2017"/>
    <s v="Open"/>
    <x v="22"/>
    <n v="2"/>
    <n v="311"/>
    <x v="1"/>
    <x v="1"/>
    <s v=""/>
    <s v="(209) 478-5291"/>
    <s v="4741 ENGLE ROAD"/>
    <s v="CARMICHAEL"/>
    <n v="95608"/>
    <s v="LORI BLACKBURN"/>
    <n v="16"/>
    <n v="16"/>
    <n v="16"/>
    <x v="8"/>
    <n v="0"/>
    <n v="0"/>
    <n v="0"/>
    <n v="136"/>
    <n v="0"/>
    <n v="0"/>
    <n v="0"/>
    <n v="0"/>
    <n v="0"/>
    <n v="136"/>
    <n v="0"/>
    <x v="8"/>
    <x v="6"/>
    <x v="8"/>
    <n v="0"/>
    <x v="179"/>
    <n v="0"/>
    <n v="0"/>
    <n v="0"/>
    <n v="0"/>
    <n v="0"/>
    <n v="1466"/>
    <n v="0"/>
    <n v="0"/>
    <n v="0"/>
    <n v="0"/>
    <n v="0"/>
    <n v="0"/>
    <n v="0"/>
    <n v="0"/>
    <n v="0"/>
    <n v="0"/>
    <n v="0"/>
    <n v="0"/>
    <n v="0"/>
    <n v="0"/>
    <n v="0"/>
    <n v="0"/>
    <n v="1189116"/>
    <n v="0"/>
    <n v="0"/>
    <n v="0"/>
    <n v="0"/>
    <n v="0"/>
    <n v="1189116"/>
    <n v="0"/>
    <n v="0"/>
    <n v="0"/>
    <n v="0"/>
    <n v="0"/>
    <n v="0"/>
    <n v="0"/>
    <n v="0"/>
    <n v="0"/>
    <n v="0"/>
    <n v="0"/>
    <x v="8"/>
    <n v="0"/>
    <n v="0"/>
    <n v="0"/>
    <n v="0"/>
    <n v="0"/>
    <n v="0"/>
    <n v="0"/>
    <n v="0"/>
    <n v="0"/>
    <x v="0"/>
    <x v="7"/>
    <n v="0"/>
    <n v="0"/>
    <n v="0"/>
    <n v="0"/>
    <n v="0"/>
    <n v="0"/>
    <n v="0"/>
    <n v="0"/>
    <n v="0"/>
    <n v="0"/>
    <n v="0"/>
    <n v="0"/>
    <n v="0"/>
    <n v="0"/>
    <n v="1189116"/>
    <n v="0"/>
    <n v="0"/>
    <n v="0"/>
    <n v="0"/>
    <n v="0"/>
    <n v="1189116"/>
    <n v="4867"/>
    <n v="1035266"/>
    <n v="155600"/>
    <n v="0"/>
    <n v="0"/>
    <n v="0"/>
    <n v="0"/>
    <n v="0"/>
    <n v="0"/>
    <n v="201067"/>
    <n v="0"/>
    <n v="0"/>
    <n v="0"/>
    <n v="0"/>
    <n v="0"/>
    <n v="0"/>
    <n v="0"/>
    <n v="0"/>
    <n v="0"/>
    <n v="0"/>
    <n v="0"/>
    <n v="0"/>
    <n v="0"/>
  </r>
  <r>
    <n v="106344188"/>
    <x v="227"/>
    <x v="1"/>
    <x v="3"/>
    <d v="2017-01-07T00:00:00"/>
    <s v="09/30/2017"/>
    <s v="Open"/>
    <x v="22"/>
    <n v="2"/>
    <n v="311"/>
    <x v="1"/>
    <x v="1"/>
    <s v=""/>
    <s v="(209) 478-5291"/>
    <s v="2600 STOCKTON BOULEVARD, SUITE B"/>
    <s v="SACRAMENTO"/>
    <n v="95817"/>
    <s v="LORI BLACKBURN"/>
    <n v="16"/>
    <n v="16"/>
    <n v="16"/>
    <x v="8"/>
    <n v="0"/>
    <n v="0"/>
    <n v="0"/>
    <n v="113"/>
    <n v="0"/>
    <n v="0"/>
    <n v="0"/>
    <n v="0"/>
    <n v="0"/>
    <n v="113"/>
    <n v="0"/>
    <x v="8"/>
    <x v="6"/>
    <x v="8"/>
    <n v="0"/>
    <x v="180"/>
    <n v="0"/>
    <n v="0"/>
    <n v="0"/>
    <n v="0"/>
    <n v="0"/>
    <n v="1469"/>
    <n v="0"/>
    <n v="0"/>
    <n v="0"/>
    <n v="0"/>
    <n v="0"/>
    <n v="0"/>
    <n v="0"/>
    <n v="0"/>
    <n v="0"/>
    <n v="0"/>
    <n v="0"/>
    <n v="0"/>
    <n v="0"/>
    <n v="0"/>
    <n v="0"/>
    <n v="0"/>
    <n v="1201069"/>
    <n v="0"/>
    <n v="0"/>
    <n v="0"/>
    <n v="0"/>
    <n v="0"/>
    <n v="1201069"/>
    <n v="0"/>
    <n v="0"/>
    <n v="0"/>
    <n v="0"/>
    <n v="0"/>
    <n v="0"/>
    <n v="0"/>
    <n v="0"/>
    <n v="0"/>
    <n v="0"/>
    <n v="0"/>
    <x v="8"/>
    <n v="0"/>
    <n v="0"/>
    <n v="0"/>
    <n v="0"/>
    <n v="0"/>
    <n v="0"/>
    <n v="0"/>
    <n v="0"/>
    <n v="0"/>
    <x v="0"/>
    <x v="7"/>
    <n v="0"/>
    <n v="0"/>
    <n v="0"/>
    <n v="0"/>
    <n v="0"/>
    <n v="0"/>
    <n v="0"/>
    <n v="0"/>
    <n v="0"/>
    <n v="0"/>
    <n v="0"/>
    <n v="0"/>
    <n v="0"/>
    <n v="0"/>
    <n v="1201069"/>
    <n v="0"/>
    <n v="0"/>
    <n v="0"/>
    <n v="0"/>
    <n v="0"/>
    <n v="1201069"/>
    <n v="2364"/>
    <n v="974523"/>
    <n v="139500"/>
    <n v="0"/>
    <n v="0"/>
    <n v="0"/>
    <n v="0"/>
    <n v="0"/>
    <n v="22791"/>
    <n v="134787"/>
    <n v="0"/>
    <n v="0"/>
    <n v="0"/>
    <n v="0"/>
    <n v="0"/>
    <n v="0"/>
    <n v="0"/>
    <n v="0"/>
    <n v="0"/>
    <n v="0"/>
    <n v="0"/>
    <n v="0"/>
    <n v="0"/>
  </r>
  <r>
    <n v="106190232"/>
    <x v="225"/>
    <x v="1"/>
    <x v="3"/>
    <d v="2017-01-07T00:00:00"/>
    <s v="09/30/2017"/>
    <s v="Open"/>
    <x v="0"/>
    <n v="11"/>
    <n v="931"/>
    <x v="1"/>
    <x v="0"/>
    <s v=""/>
    <s v="(310) 530-1151"/>
    <s v="23700 CAMINO DEL SOL"/>
    <s v="TORRANCE"/>
    <n v="90505"/>
    <s v="LISA MONTES"/>
    <n v="166"/>
    <n v="166"/>
    <n v="166"/>
    <x v="843"/>
    <n v="58"/>
    <n v="608"/>
    <n v="0"/>
    <n v="0"/>
    <n v="0"/>
    <n v="160"/>
    <n v="376"/>
    <n v="17"/>
    <n v="36"/>
    <n v="1639"/>
    <n v="0"/>
    <x v="1308"/>
    <x v="997"/>
    <x v="1070"/>
    <n v="0"/>
    <x v="0"/>
    <n v="0"/>
    <n v="1280"/>
    <n v="3179"/>
    <n v="91"/>
    <n v="310"/>
    <n v="11988"/>
    <n v="0"/>
    <n v="1766"/>
    <n v="43"/>
    <n v="0"/>
    <n v="0"/>
    <n v="0"/>
    <n v="0"/>
    <n v="439"/>
    <n v="937"/>
    <n v="4"/>
    <n v="45"/>
    <n v="3234"/>
    <n v="6172740"/>
    <n v="980910"/>
    <n v="6318270"/>
    <n v="0"/>
    <n v="0"/>
    <n v="0"/>
    <n v="2419200"/>
    <n v="6015239"/>
    <n v="172621"/>
    <n v="574560"/>
    <n v="22653540"/>
    <n v="856066"/>
    <n v="20585"/>
    <n v="0"/>
    <n v="0"/>
    <n v="0"/>
    <n v="0"/>
    <n v="213069"/>
    <n v="455648"/>
    <n v="1872"/>
    <n v="21520"/>
    <n v="1568760"/>
    <x v="1282"/>
    <n v="3569245"/>
    <n v="514523"/>
    <n v="3813792"/>
    <n v="0"/>
    <n v="0"/>
    <n v="0"/>
    <n v="0"/>
    <n v="1223316"/>
    <n v="3630715"/>
    <x v="0"/>
    <x v="1061"/>
    <n v="0"/>
    <n v="0"/>
    <n v="0"/>
    <n v="243680"/>
    <n v="13380393"/>
    <n v="0"/>
    <n v="0"/>
    <n v="0"/>
    <n v="0"/>
    <n v="0"/>
    <n v="3248932"/>
    <n v="486972"/>
    <n v="2504478"/>
    <n v="0"/>
    <n v="0"/>
    <n v="0"/>
    <n v="1408953"/>
    <n v="2596492"/>
    <n v="0"/>
    <n v="596080"/>
    <n v="10841907"/>
    <n v="7427"/>
    <n v="7904697"/>
    <n v="187098"/>
    <n v="6737"/>
    <n v="0"/>
    <n v="0"/>
    <n v="0"/>
    <n v="0"/>
    <n v="13366"/>
    <n v="2184334"/>
    <n v="0"/>
    <n v="0"/>
    <n v="0"/>
    <n v="0"/>
    <n v="0"/>
    <n v="0"/>
    <n v="0"/>
    <n v="0"/>
    <n v="0"/>
    <n v="0"/>
    <n v="0"/>
    <n v="0"/>
    <n v="0"/>
  </r>
  <r>
    <n v="106392287"/>
    <x v="235"/>
    <x v="1"/>
    <x v="3"/>
    <d v="2017-01-07T00:00:00"/>
    <s v="09/30/2017"/>
    <s v="Open"/>
    <x v="21"/>
    <n v="6"/>
    <n v="507"/>
    <x v="1"/>
    <x v="0"/>
    <s v=""/>
    <s v="(209) 823-3111"/>
    <s v="1205 EAST NORTH STREET"/>
    <s v="MANTECA"/>
    <n v="95336"/>
    <s v="CARMEN SILVA"/>
    <n v="73"/>
    <n v="73"/>
    <n v="42"/>
    <x v="647"/>
    <n v="102"/>
    <n v="61"/>
    <n v="276"/>
    <n v="0"/>
    <n v="0"/>
    <n v="12"/>
    <n v="195"/>
    <n v="0"/>
    <n v="12"/>
    <n v="1016"/>
    <n v="0"/>
    <x v="563"/>
    <x v="425"/>
    <x v="68"/>
    <n v="711"/>
    <x v="0"/>
    <n v="0"/>
    <n v="40"/>
    <n v="567"/>
    <n v="0"/>
    <n v="38"/>
    <n v="3575"/>
    <n v="0"/>
    <n v="3947"/>
    <n v="1088"/>
    <n v="646"/>
    <n v="5661"/>
    <n v="0"/>
    <n v="0"/>
    <n v="429"/>
    <n v="4722"/>
    <n v="6"/>
    <n v="605"/>
    <n v="17104"/>
    <n v="43074595"/>
    <n v="9957457"/>
    <n v="5610267"/>
    <n v="22694059"/>
    <n v="0"/>
    <n v="0"/>
    <n v="1531483"/>
    <n v="17206096"/>
    <n v="0"/>
    <n v="1258826"/>
    <n v="101332783"/>
    <n v="30364292"/>
    <n v="11467690"/>
    <n v="4304962"/>
    <n v="40395210"/>
    <n v="0"/>
    <n v="0"/>
    <n v="2700197"/>
    <n v="33640111"/>
    <n v="62855"/>
    <n v="3630301"/>
    <n v="126565618"/>
    <x v="1283"/>
    <n v="67281488"/>
    <n v="24219937"/>
    <n v="9537727"/>
    <n v="60254228"/>
    <n v="0"/>
    <n v="0"/>
    <n v="0"/>
    <n v="3520125"/>
    <n v="36969381"/>
    <x v="0"/>
    <x v="1062"/>
    <n v="0"/>
    <n v="0"/>
    <n v="0"/>
    <n v="3841489"/>
    <n v="207016302"/>
    <n v="4448352"/>
    <n v="0"/>
    <n v="0"/>
    <n v="0"/>
    <n v="4448352"/>
    <n v="6157399"/>
    <n v="1653562"/>
    <n v="377502"/>
    <n v="2835041"/>
    <n v="0"/>
    <n v="0"/>
    <n v="595550"/>
    <n v="12648621"/>
    <n v="15138"/>
    <n v="1047638"/>
    <n v="25330451"/>
    <n v="99150"/>
    <n v="24598374"/>
    <n v="0"/>
    <n v="36060"/>
    <n v="0"/>
    <n v="0"/>
    <n v="0"/>
    <n v="0"/>
    <n v="2231843"/>
    <n v="26943914"/>
    <n v="0"/>
    <n v="0"/>
    <n v="0"/>
    <n v="0"/>
    <n v="0"/>
    <n v="0"/>
    <n v="0"/>
    <n v="0"/>
    <n v="0"/>
    <n v="0"/>
    <n v="1376945"/>
    <n v="0"/>
    <n v="0"/>
  </r>
  <r>
    <n v="106500852"/>
    <x v="230"/>
    <x v="1"/>
    <x v="3"/>
    <d v="2017-01-07T00:00:00"/>
    <s v="09/30/2017"/>
    <s v="Open"/>
    <x v="30"/>
    <n v="6"/>
    <n v="511"/>
    <x v="1"/>
    <x v="0"/>
    <s v=""/>
    <s v="(209) 578-1211"/>
    <s v="1441 FLORIDA AVENUE"/>
    <s v="MODESTO"/>
    <n v="95350"/>
    <s v="WARREN J. KIRK"/>
    <n v="461"/>
    <n v="461"/>
    <n v="381"/>
    <x v="844"/>
    <n v="719"/>
    <n v="1052"/>
    <n v="2168"/>
    <n v="4"/>
    <n v="0"/>
    <n v="100"/>
    <n v="975"/>
    <n v="19"/>
    <n v="34"/>
    <n v="6587"/>
    <n v="0"/>
    <x v="1309"/>
    <x v="998"/>
    <x v="1071"/>
    <n v="9346"/>
    <x v="88"/>
    <n v="0"/>
    <n v="716"/>
    <n v="4479"/>
    <n v="71"/>
    <n v="128"/>
    <n v="33161"/>
    <n v="0"/>
    <n v="7633"/>
    <n v="2865"/>
    <n v="2874"/>
    <n v="17270"/>
    <n v="11"/>
    <n v="0"/>
    <n v="625"/>
    <n v="6327"/>
    <n v="85"/>
    <n v="1193"/>
    <n v="38883"/>
    <n v="249492868"/>
    <n v="102581350"/>
    <n v="130961893"/>
    <n v="275880362"/>
    <n v="782239"/>
    <n v="0"/>
    <n v="19772758"/>
    <n v="143952831"/>
    <n v="3464484"/>
    <n v="4378585"/>
    <n v="931267370"/>
    <n v="62590845"/>
    <n v="57653686"/>
    <n v="20578894"/>
    <n v="136139595"/>
    <n v="58564"/>
    <n v="0"/>
    <n v="7942578"/>
    <n v="71313952"/>
    <n v="736519"/>
    <n v="8516468"/>
    <n v="365531101"/>
    <x v="1284"/>
    <n v="282788726"/>
    <n v="152237416"/>
    <n v="140770251"/>
    <n v="380670672"/>
    <n v="-2878152"/>
    <n v="702343"/>
    <n v="0"/>
    <n v="25248294"/>
    <n v="156479889"/>
    <x v="0"/>
    <x v="1063"/>
    <n v="0"/>
    <n v="0"/>
    <n v="0"/>
    <n v="9027599"/>
    <n v="1156313071"/>
    <n v="4318090"/>
    <n v="0"/>
    <n v="0"/>
    <n v="3473218"/>
    <n v="7791308"/>
    <n v="29294987"/>
    <n v="12315710"/>
    <n v="13648688"/>
    <n v="31349285"/>
    <n v="138459"/>
    <n v="0"/>
    <n v="1352609"/>
    <n v="54788774"/>
    <n v="89780"/>
    <n v="5298416"/>
    <n v="148276708"/>
    <n v="636951"/>
    <n v="145875064"/>
    <n v="0"/>
    <n v="16281"/>
    <n v="0"/>
    <n v="0"/>
    <n v="0"/>
    <n v="0"/>
    <n v="3462850"/>
    <n v="81974292"/>
    <n v="0"/>
    <n v="0"/>
    <n v="0"/>
    <n v="0"/>
    <n v="0"/>
    <n v="0"/>
    <n v="0"/>
    <n v="0"/>
    <n v="0"/>
    <n v="0"/>
    <n v="9504089"/>
    <n v="0"/>
    <n v="0"/>
  </r>
  <r>
    <n v="106440755"/>
    <x v="231"/>
    <x v="1"/>
    <x v="3"/>
    <d v="2017-01-07T00:00:00"/>
    <s v="09/30/2017"/>
    <s v="Open"/>
    <x v="39"/>
    <n v="8"/>
    <n v="703"/>
    <x v="3"/>
    <x v="0"/>
    <s v=""/>
    <s v="(831) 462-7700"/>
    <s v="1555 SOQUEL DRIVE"/>
    <s v="SANTA CRUZ"/>
    <n v="95065"/>
    <s v="NANETTE MICKIEWICZ"/>
    <n v="223"/>
    <n v="222"/>
    <n v="153"/>
    <x v="845"/>
    <n v="69"/>
    <n v="177"/>
    <n v="469"/>
    <n v="0"/>
    <n v="0"/>
    <n v="70"/>
    <n v="560"/>
    <n v="2"/>
    <n v="19"/>
    <n v="2609"/>
    <n v="0"/>
    <x v="1310"/>
    <x v="862"/>
    <x v="1072"/>
    <n v="2039"/>
    <x v="0"/>
    <n v="0"/>
    <n v="267"/>
    <n v="2284"/>
    <n v="10"/>
    <n v="200"/>
    <n v="12147"/>
    <n v="0"/>
    <n v="17693"/>
    <n v="462"/>
    <n v="1549"/>
    <n v="7985"/>
    <n v="0"/>
    <n v="0"/>
    <n v="2250"/>
    <n v="11233"/>
    <n v="230"/>
    <n v="2371"/>
    <n v="43773"/>
    <n v="156673725"/>
    <n v="10083238"/>
    <n v="21076181"/>
    <n v="47023043"/>
    <n v="0"/>
    <n v="0"/>
    <n v="10672482"/>
    <n v="61422209"/>
    <n v="381561"/>
    <n v="1783073"/>
    <n v="309115512"/>
    <n v="57814127"/>
    <n v="3643657"/>
    <n v="5458115"/>
    <n v="26343530"/>
    <n v="0"/>
    <n v="0"/>
    <n v="8264494"/>
    <n v="37322301"/>
    <n v="756395"/>
    <n v="4485304"/>
    <n v="144087923"/>
    <x v="1285"/>
    <n v="184962877"/>
    <n v="11860176"/>
    <n v="24030782"/>
    <n v="64574875"/>
    <n v="0"/>
    <n v="0"/>
    <n v="0"/>
    <n v="8671508"/>
    <n v="50695867"/>
    <x v="0"/>
    <x v="1064"/>
    <n v="0"/>
    <n v="0"/>
    <n v="0"/>
    <n v="5030815"/>
    <n v="354792355"/>
    <n v="0"/>
    <n v="0"/>
    <n v="0"/>
    <n v="0"/>
    <n v="0"/>
    <n v="28662520"/>
    <n v="1800445"/>
    <n v="2333834"/>
    <n v="8738486"/>
    <n v="0"/>
    <n v="0"/>
    <n v="9584374"/>
    <n v="46681467"/>
    <n v="0"/>
    <n v="609954"/>
    <n v="98411080"/>
    <n v="1572147"/>
    <n v="91644103"/>
    <n v="0"/>
    <n v="11210132"/>
    <n v="0"/>
    <n v="0"/>
    <n v="0"/>
    <n v="0"/>
    <n v="2661311"/>
    <n v="56138416"/>
    <n v="0"/>
    <n v="0"/>
    <n v="0"/>
    <n v="0"/>
    <n v="0"/>
    <n v="0"/>
    <n v="0"/>
    <n v="0"/>
    <n v="0"/>
    <n v="0"/>
    <n v="0"/>
    <n v="0"/>
    <n v="0"/>
  </r>
  <r>
    <n v="106150706"/>
    <x v="229"/>
    <x v="1"/>
    <x v="3"/>
    <d v="2017-01-07T00:00:00"/>
    <s v="09/30/2017"/>
    <s v="Open"/>
    <x v="14"/>
    <n v="9"/>
    <n v="617"/>
    <x v="2"/>
    <x v="0"/>
    <s v=""/>
    <s v="(661) 725-4800"/>
    <s v="1401 GARCES HIGHWAY"/>
    <s v="DELANO"/>
    <n v="93215"/>
    <s v="BAHRAM GHAFFARI"/>
    <n v="156"/>
    <n v="156"/>
    <n v="156"/>
    <x v="340"/>
    <n v="29"/>
    <n v="109"/>
    <n v="307"/>
    <n v="0"/>
    <n v="0"/>
    <n v="17"/>
    <n v="22"/>
    <n v="0"/>
    <n v="36"/>
    <n v="692"/>
    <n v="10"/>
    <x v="1311"/>
    <x v="807"/>
    <x v="1073"/>
    <n v="913"/>
    <x v="0"/>
    <n v="0"/>
    <n v="201"/>
    <n v="564"/>
    <n v="0"/>
    <n v="102"/>
    <n v="6938"/>
    <n v="4449"/>
    <n v="2376"/>
    <n v="541"/>
    <n v="3304"/>
    <n v="16552"/>
    <n v="0"/>
    <n v="0"/>
    <n v="1575"/>
    <n v="1555"/>
    <n v="0"/>
    <n v="2472"/>
    <n v="28375"/>
    <n v="4049844"/>
    <n v="1464960"/>
    <n v="13112564"/>
    <n v="5460923"/>
    <n v="0"/>
    <n v="0"/>
    <n v="905372"/>
    <n v="1685124"/>
    <n v="0"/>
    <n v="301952"/>
    <n v="26980739"/>
    <n v="3545230"/>
    <n v="731981"/>
    <n v="2438321"/>
    <n v="11299819"/>
    <n v="0"/>
    <n v="0"/>
    <n v="1973208"/>
    <n v="1460504"/>
    <n v="0"/>
    <n v="1402439"/>
    <n v="22851502"/>
    <x v="1286"/>
    <n v="5260845"/>
    <n v="1170463"/>
    <n v="9186738"/>
    <n v="13180121"/>
    <n v="-948598"/>
    <n v="0"/>
    <n v="0"/>
    <n v="1616427"/>
    <n v="2207623"/>
    <x v="0"/>
    <x v="7"/>
    <n v="0"/>
    <n v="0"/>
    <n v="0"/>
    <n v="0"/>
    <n v="32767525"/>
    <n v="0"/>
    <n v="0"/>
    <n v="0"/>
    <n v="0"/>
    <n v="0"/>
    <n v="1240323"/>
    <n v="1026478"/>
    <n v="7312745"/>
    <n v="3580621"/>
    <n v="0"/>
    <n v="0"/>
    <n v="1262153"/>
    <n v="938005"/>
    <n v="0"/>
    <n v="1704391"/>
    <n v="17064716"/>
    <n v="187545"/>
    <n v="17852338"/>
    <n v="0"/>
    <n v="0"/>
    <n v="0"/>
    <n v="0"/>
    <n v="0"/>
    <n v="0"/>
    <n v="1255560"/>
    <n v="46576846"/>
    <n v="0"/>
    <n v="0"/>
    <n v="0"/>
    <n v="0"/>
    <n v="0"/>
    <n v="0"/>
    <n v="0"/>
    <n v="0"/>
    <n v="0"/>
    <n v="0"/>
    <n v="0"/>
    <n v="0"/>
    <n v="0"/>
  </r>
  <r>
    <n v="106331164"/>
    <x v="233"/>
    <x v="1"/>
    <x v="3"/>
    <d v="2017-01-07T00:00:00"/>
    <s v="09/30/2017"/>
    <s v="Open"/>
    <x v="24"/>
    <n v="12"/>
    <n v="1105"/>
    <x v="1"/>
    <x v="0"/>
    <s v=""/>
    <s v="(760) 323-6511"/>
    <s v="1150 NORTH INDIAN CANYON DRIVE"/>
    <s v="PALM SPRINGS"/>
    <n v="92262"/>
    <s v="MICHELE FINNEY"/>
    <n v="385"/>
    <n v="351"/>
    <n v="239"/>
    <x v="846"/>
    <n v="1106"/>
    <n v="562"/>
    <n v="1079"/>
    <n v="0"/>
    <n v="0"/>
    <n v="100"/>
    <n v="999"/>
    <n v="30"/>
    <n v="27"/>
    <n v="4779"/>
    <n v="0"/>
    <x v="1312"/>
    <x v="999"/>
    <x v="1074"/>
    <n v="4320"/>
    <x v="0"/>
    <n v="0"/>
    <n v="618"/>
    <n v="3180"/>
    <n v="138"/>
    <n v="66"/>
    <n v="21926"/>
    <n v="0"/>
    <n v="7289"/>
    <n v="4841"/>
    <n v="3838"/>
    <n v="13439"/>
    <n v="0"/>
    <n v="0"/>
    <n v="1071"/>
    <n v="9808"/>
    <n v="222"/>
    <n v="893"/>
    <n v="41401"/>
    <n v="128995472"/>
    <n v="132534642"/>
    <n v="93673507"/>
    <n v="115905991"/>
    <n v="0"/>
    <n v="0"/>
    <n v="15480565"/>
    <n v="102139975"/>
    <n v="4684235"/>
    <n v="1835541"/>
    <n v="595249928"/>
    <n v="57880658"/>
    <n v="40334638"/>
    <n v="23240586"/>
    <n v="74555653"/>
    <n v="0"/>
    <n v="0"/>
    <n v="8220529"/>
    <n v="61525537"/>
    <n v="2185439"/>
    <n v="5285796"/>
    <n v="273228836"/>
    <x v="1287"/>
    <n v="166001113"/>
    <n v="147735583"/>
    <n v="110106417"/>
    <n v="172703944"/>
    <n v="0"/>
    <n v="0"/>
    <n v="0"/>
    <n v="21133791"/>
    <n v="122395560"/>
    <x v="0"/>
    <x v="1065"/>
    <n v="0"/>
    <n v="0"/>
    <n v="0"/>
    <n v="5342758"/>
    <n v="752036033"/>
    <n v="0"/>
    <n v="0"/>
    <n v="0"/>
    <n v="0"/>
    <n v="0"/>
    <n v="20875017"/>
    <n v="25133697"/>
    <n v="6807676"/>
    <n v="17757700"/>
    <n v="0"/>
    <n v="0"/>
    <n v="2604086"/>
    <n v="41485976"/>
    <n v="0"/>
    <n v="1778579"/>
    <n v="116442731"/>
    <n v="239405"/>
    <n v="117552167"/>
    <n v="0"/>
    <n v="-24229"/>
    <n v="0"/>
    <n v="0"/>
    <n v="0"/>
    <n v="0"/>
    <n v="1426843"/>
    <n v="92553227"/>
    <n v="0"/>
    <n v="0"/>
    <n v="0"/>
    <n v="0"/>
    <n v="0"/>
    <n v="0"/>
    <n v="0"/>
    <n v="0"/>
    <n v="0"/>
    <n v="0"/>
    <n v="5681511"/>
    <n v="0"/>
    <n v="0"/>
  </r>
  <r>
    <n v="106364144"/>
    <x v="234"/>
    <x v="1"/>
    <x v="3"/>
    <d v="2017-01-07T00:00:00"/>
    <s v="09/30/2017"/>
    <s v="Open"/>
    <x v="5"/>
    <n v="12"/>
    <n v="1211"/>
    <x v="1"/>
    <x v="0"/>
    <s v=""/>
    <s v="(760) 241-8000"/>
    <s v="16850 BEAR VALLEY ROAD"/>
    <s v="VICTORVILLE"/>
    <n v="92395"/>
    <s v="FRED HUNTER"/>
    <n v="148"/>
    <n v="148"/>
    <n v="148"/>
    <x v="595"/>
    <n v="567"/>
    <n v="177"/>
    <n v="804"/>
    <n v="0"/>
    <n v="0"/>
    <n v="183"/>
    <n v="111"/>
    <n v="0"/>
    <n v="78"/>
    <n v="2635"/>
    <n v="0"/>
    <x v="1313"/>
    <x v="1000"/>
    <x v="1075"/>
    <n v="2619"/>
    <x v="0"/>
    <n v="0"/>
    <n v="612"/>
    <n v="321"/>
    <n v="0"/>
    <n v="115"/>
    <n v="9749"/>
    <n v="0"/>
    <n v="3448"/>
    <n v="2113"/>
    <n v="997"/>
    <n v="5155"/>
    <n v="0"/>
    <n v="0"/>
    <n v="2060"/>
    <n v="1228"/>
    <n v="0"/>
    <n v="2896"/>
    <n v="17897"/>
    <n v="47818585"/>
    <n v="28842645"/>
    <n v="11941710"/>
    <n v="35375083"/>
    <n v="0"/>
    <n v="0"/>
    <n v="11694525"/>
    <n v="5695370"/>
    <n v="0"/>
    <n v="2388169"/>
    <n v="143756087"/>
    <n v="15073990"/>
    <n v="10822757"/>
    <n v="3861117"/>
    <n v="23198253"/>
    <n v="0"/>
    <n v="0"/>
    <n v="8925413"/>
    <n v="5680249"/>
    <n v="0"/>
    <n v="3935818"/>
    <n v="71497597"/>
    <x v="1288"/>
    <n v="52016502"/>
    <n v="36121589"/>
    <n v="12597926"/>
    <n v="51802575"/>
    <n v="0"/>
    <n v="0"/>
    <n v="0"/>
    <n v="15192590"/>
    <n v="7318085"/>
    <x v="0"/>
    <x v="1066"/>
    <n v="0"/>
    <n v="0"/>
    <n v="0"/>
    <n v="102214"/>
    <n v="181138651"/>
    <n v="2120536"/>
    <n v="0"/>
    <n v="0"/>
    <n v="0"/>
    <n v="2120536"/>
    <n v="10876073"/>
    <n v="5664349"/>
    <n v="3204901"/>
    <n v="6770761"/>
    <n v="0"/>
    <n v="0"/>
    <n v="5427348"/>
    <n v="4057534"/>
    <n v="0"/>
    <n v="234603"/>
    <n v="36235569"/>
    <n v="331669"/>
    <n v="30550481"/>
    <n v="0"/>
    <n v="-131022"/>
    <n v="0"/>
    <n v="0"/>
    <n v="0"/>
    <n v="0"/>
    <n v="319146"/>
    <n v="79462167"/>
    <n v="0"/>
    <n v="27"/>
    <n v="92"/>
    <n v="188"/>
    <n v="1192239"/>
    <n v="908496"/>
    <n v="1682908"/>
    <n v="0"/>
    <n v="0"/>
    <n v="417827"/>
    <n v="717004"/>
    <n v="826692"/>
    <n v="0"/>
  </r>
  <r>
    <n v="106105125"/>
    <x v="320"/>
    <x v="1"/>
    <x v="3"/>
    <d v="2017-01-07T00:00:00"/>
    <s v="09/30/2017"/>
    <s v="Open"/>
    <x v="18"/>
    <n v="9"/>
    <n v="605"/>
    <x v="1"/>
    <x v="1"/>
    <s v=""/>
    <s v="(559) 892-1128"/>
    <s v="4411 E. KINGS CANYON ROAD"/>
    <s v="FRESNO"/>
    <n v="93702"/>
    <s v="DEBORAH TOBIAS-GATEWOOD"/>
    <n v="16"/>
    <n v="16"/>
    <n v="12"/>
    <x v="8"/>
    <n v="0"/>
    <n v="127"/>
    <n v="0"/>
    <n v="0"/>
    <n v="0"/>
    <n v="0"/>
    <n v="0"/>
    <n v="0"/>
    <n v="35"/>
    <n v="162"/>
    <n v="0"/>
    <x v="8"/>
    <x v="6"/>
    <x v="812"/>
    <n v="0"/>
    <x v="0"/>
    <n v="0"/>
    <n v="0"/>
    <n v="0"/>
    <n v="0"/>
    <n v="170"/>
    <n v="1059"/>
    <n v="0"/>
    <n v="0"/>
    <n v="0"/>
    <n v="0"/>
    <n v="0"/>
    <n v="0"/>
    <n v="0"/>
    <n v="0"/>
    <n v="0"/>
    <n v="0"/>
    <n v="0"/>
    <n v="0"/>
    <n v="0"/>
    <n v="0"/>
    <n v="802321"/>
    <n v="0"/>
    <n v="0"/>
    <n v="0"/>
    <n v="0"/>
    <n v="0"/>
    <n v="0"/>
    <n v="157930"/>
    <n v="960251"/>
    <n v="0"/>
    <n v="0"/>
    <n v="0"/>
    <n v="0"/>
    <n v="0"/>
    <n v="0"/>
    <n v="0"/>
    <n v="0"/>
    <n v="0"/>
    <n v="0"/>
    <n v="0"/>
    <x v="8"/>
    <n v="0"/>
    <n v="0"/>
    <n v="0"/>
    <n v="0"/>
    <n v="0"/>
    <n v="0"/>
    <n v="0"/>
    <n v="0"/>
    <n v="0"/>
    <x v="0"/>
    <x v="7"/>
    <n v="0"/>
    <n v="0"/>
    <n v="0"/>
    <n v="0"/>
    <n v="0"/>
    <n v="0"/>
    <n v="0"/>
    <n v="0"/>
    <n v="0"/>
    <n v="0"/>
    <n v="0"/>
    <n v="0"/>
    <n v="802321"/>
    <n v="0"/>
    <n v="0"/>
    <n v="0"/>
    <n v="0"/>
    <n v="0"/>
    <n v="0"/>
    <n v="157930"/>
    <n v="960251"/>
    <n v="0"/>
    <n v="2075735"/>
    <n v="175900"/>
    <n v="0"/>
    <n v="0"/>
    <n v="0"/>
    <n v="0"/>
    <n v="0"/>
    <n v="0"/>
    <n v="0"/>
    <n v="0"/>
    <n v="0"/>
    <n v="0"/>
    <n v="0"/>
    <n v="0"/>
    <n v="0"/>
    <n v="0"/>
    <n v="0"/>
    <n v="0"/>
    <n v="0"/>
    <n v="0"/>
    <n v="0"/>
    <n v="0"/>
  </r>
  <r>
    <n v="106040875"/>
    <x v="486"/>
    <x v="1"/>
    <x v="3"/>
    <d v="2017-01-07T00:00:00"/>
    <s v="09/30/2017"/>
    <s v="Open"/>
    <x v="32"/>
    <n v="1"/>
    <n v="220"/>
    <x v="0"/>
    <x v="0"/>
    <s v=""/>
    <s v="(530) 877-9361"/>
    <s v="5974 PENTZ ROAD"/>
    <s v="PARADISE"/>
    <n v="95969"/>
    <s v="MONTY KNITTEL"/>
    <n v="100"/>
    <n v="100"/>
    <n v="100"/>
    <x v="847"/>
    <n v="25"/>
    <n v="50"/>
    <n v="284"/>
    <n v="0"/>
    <n v="0"/>
    <n v="3"/>
    <n v="200"/>
    <n v="0"/>
    <n v="15"/>
    <n v="1164"/>
    <n v="0"/>
    <x v="1314"/>
    <x v="1001"/>
    <x v="487"/>
    <n v="1034"/>
    <x v="0"/>
    <n v="0"/>
    <n v="5"/>
    <n v="524"/>
    <n v="0"/>
    <n v="42"/>
    <n v="4308"/>
    <n v="0"/>
    <n v="42825"/>
    <n v="1350"/>
    <n v="7857"/>
    <n v="27566"/>
    <n v="0"/>
    <n v="0"/>
    <n v="561"/>
    <n v="16467"/>
    <n v="0"/>
    <n v="2195"/>
    <n v="98821"/>
    <n v="63088436"/>
    <n v="2225951"/>
    <n v="4535526"/>
    <n v="20844281"/>
    <n v="0"/>
    <n v="0"/>
    <n v="364680"/>
    <n v="12992807"/>
    <n v="0"/>
    <n v="192761"/>
    <n v="104244442"/>
    <n v="90931898"/>
    <n v="4434719"/>
    <n v="6366462"/>
    <n v="49256441"/>
    <n v="0"/>
    <n v="0"/>
    <n v="3830944"/>
    <n v="36699675"/>
    <n v="0"/>
    <n v="2842297"/>
    <n v="194362436"/>
    <x v="1289"/>
    <n v="140795200"/>
    <n v="5895208"/>
    <n v="7351785"/>
    <n v="38631406"/>
    <n v="0"/>
    <n v="0"/>
    <n v="0"/>
    <n v="3232938"/>
    <n v="44520596"/>
    <x v="0"/>
    <x v="1067"/>
    <n v="0"/>
    <n v="0"/>
    <n v="0"/>
    <n v="3954522"/>
    <n v="248270892"/>
    <n v="0"/>
    <n v="0"/>
    <n v="0"/>
    <n v="0"/>
    <n v="0"/>
    <n v="11004373"/>
    <n v="689758"/>
    <n v="3476023"/>
    <n v="31335693"/>
    <n v="0"/>
    <n v="0"/>
    <n v="450033"/>
    <n v="3380105"/>
    <n v="0"/>
    <n v="1"/>
    <n v="50335986"/>
    <n v="710676"/>
    <n v="52189165"/>
    <n v="0"/>
    <n v="1134785"/>
    <n v="0"/>
    <n v="0"/>
    <n v="0"/>
    <n v="0"/>
    <n v="549318"/>
    <n v="56536459"/>
    <n v="0"/>
    <n v="0"/>
    <n v="0"/>
    <n v="0"/>
    <n v="0"/>
    <n v="0"/>
    <n v="0"/>
    <n v="0"/>
    <n v="0"/>
    <n v="0"/>
    <n v="0"/>
    <n v="0"/>
    <n v="0"/>
  </r>
  <r>
    <n v="106171049"/>
    <x v="487"/>
    <x v="1"/>
    <x v="3"/>
    <d v="2017-01-07T00:00:00"/>
    <s v="09/30/2017"/>
    <s v="Open"/>
    <x v="44"/>
    <n v="1"/>
    <n v="115"/>
    <x v="2"/>
    <x v="0"/>
    <s v="Rural"/>
    <s v="(707) 995-5820"/>
    <s v="15630 18TH AVENUE "/>
    <s v="CLEARLAKE"/>
    <n v="95422"/>
    <s v="DAVID SANTOS"/>
    <n v="25"/>
    <n v="25"/>
    <n v="25"/>
    <x v="764"/>
    <n v="3"/>
    <n v="13"/>
    <n v="125"/>
    <n v="0"/>
    <n v="0"/>
    <n v="3"/>
    <n v="35"/>
    <n v="0"/>
    <n v="2"/>
    <n v="352"/>
    <n v="0"/>
    <x v="1315"/>
    <x v="27"/>
    <x v="1076"/>
    <n v="357"/>
    <x v="0"/>
    <n v="0"/>
    <n v="7"/>
    <n v="124"/>
    <n v="0"/>
    <n v="12"/>
    <n v="1314"/>
    <n v="0"/>
    <n v="18586"/>
    <n v="163"/>
    <n v="6823"/>
    <n v="20393"/>
    <n v="0"/>
    <n v="0"/>
    <n v="4800"/>
    <n v="3288"/>
    <n v="0"/>
    <n v="1010"/>
    <n v="55063"/>
    <n v="8931487"/>
    <n v="63711"/>
    <n v="384475"/>
    <n v="4703376"/>
    <n v="0"/>
    <n v="0"/>
    <n v="368621"/>
    <n v="1154700"/>
    <n v="0"/>
    <n v="113101"/>
    <n v="15719471"/>
    <n v="17331754"/>
    <n v="520676"/>
    <n v="3694746"/>
    <n v="16806629"/>
    <n v="0"/>
    <n v="0"/>
    <n v="925574"/>
    <n v="5897385"/>
    <n v="0"/>
    <n v="1137867"/>
    <n v="46314631"/>
    <x v="1290"/>
    <n v="16030736"/>
    <n v="493042"/>
    <n v="2070633"/>
    <n v="14693122"/>
    <n v="-210000"/>
    <n v="0"/>
    <n v="0"/>
    <n v="336297"/>
    <n v="2905664"/>
    <x v="0"/>
    <x v="1068"/>
    <n v="0"/>
    <n v="0"/>
    <n v="0"/>
    <n v="880436"/>
    <n v="40013744"/>
    <n v="0"/>
    <n v="3229427"/>
    <n v="0"/>
    <n v="0"/>
    <n v="3229427"/>
    <n v="8944812"/>
    <n v="15751"/>
    <n v="1995194"/>
    <n v="9550371"/>
    <n v="0"/>
    <n v="0"/>
    <n v="966918"/>
    <n v="3713598"/>
    <n v="0"/>
    <n v="63141"/>
    <n v="25249785"/>
    <n v="442912"/>
    <n v="23036888"/>
    <n v="0"/>
    <n v="30423"/>
    <n v="0"/>
    <n v="0"/>
    <n v="0"/>
    <n v="0"/>
    <n v="484201"/>
    <n v="31627362"/>
    <n v="0"/>
    <n v="0"/>
    <n v="0"/>
    <n v="0"/>
    <n v="0"/>
    <n v="0"/>
    <n v="0"/>
    <n v="0"/>
    <n v="0"/>
    <n v="0"/>
    <n v="0"/>
    <n v="0"/>
    <n v="0"/>
  </r>
  <r>
    <n v="106150788"/>
    <x v="488"/>
    <x v="1"/>
    <x v="3"/>
    <d v="2017-01-07T00:00:00"/>
    <s v="09/30/2017"/>
    <s v="Open"/>
    <x v="14"/>
    <n v="9"/>
    <n v="617"/>
    <x v="2"/>
    <x v="0"/>
    <s v=""/>
    <s v="(661) 395-3000"/>
    <s v="2615 CHESTER AVENUE"/>
    <s v="BAKERSFIELD"/>
    <n v="93301"/>
    <s v="SHARLET BRIGGS"/>
    <n v="254"/>
    <n v="254"/>
    <n v="254"/>
    <x v="848"/>
    <n v="726"/>
    <n v="262"/>
    <n v="1155"/>
    <n v="0"/>
    <n v="0"/>
    <n v="19"/>
    <n v="1076"/>
    <n v="0"/>
    <n v="290"/>
    <n v="4529"/>
    <n v="0"/>
    <x v="574"/>
    <x v="1002"/>
    <x v="1077"/>
    <n v="4289"/>
    <x v="0"/>
    <n v="0"/>
    <n v="62"/>
    <n v="3437"/>
    <n v="0"/>
    <n v="1288"/>
    <n v="17404"/>
    <n v="0"/>
    <n v="9876"/>
    <n v="3801"/>
    <n v="1402"/>
    <n v="12176"/>
    <n v="0"/>
    <n v="0"/>
    <n v="448"/>
    <n v="18539"/>
    <n v="0"/>
    <n v="3831"/>
    <n v="50073"/>
    <n v="77071076"/>
    <n v="59501619"/>
    <n v="15975829"/>
    <n v="65988262"/>
    <n v="0"/>
    <n v="0"/>
    <n v="1505531"/>
    <n v="60388179"/>
    <n v="0"/>
    <n v="21070837"/>
    <n v="301501333"/>
    <n v="33049415"/>
    <n v="27024591"/>
    <n v="4570576"/>
    <n v="38240256"/>
    <n v="0"/>
    <n v="0"/>
    <n v="1554172"/>
    <n v="58460823"/>
    <n v="0"/>
    <n v="16058652"/>
    <n v="178958485"/>
    <x v="1291"/>
    <n v="89785003"/>
    <n v="68917471"/>
    <n v="17899155"/>
    <n v="82481241"/>
    <n v="0"/>
    <n v="0"/>
    <n v="0"/>
    <n v="2314070"/>
    <n v="86969768"/>
    <x v="0"/>
    <x v="1069"/>
    <n v="0"/>
    <n v="0"/>
    <n v="0"/>
    <n v="29690876"/>
    <n v="382823835"/>
    <n v="0"/>
    <n v="0"/>
    <n v="0"/>
    <n v="0"/>
    <n v="0"/>
    <n v="20084730"/>
    <n v="17439550"/>
    <n v="2625427"/>
    <n v="21747151"/>
    <n v="0"/>
    <n v="0"/>
    <n v="645247"/>
    <n v="29559033"/>
    <n v="0"/>
    <n v="5534845"/>
    <n v="97635983"/>
    <n v="1099479"/>
    <n v="97381571"/>
    <n v="0"/>
    <n v="692076"/>
    <n v="0"/>
    <n v="0"/>
    <n v="0"/>
    <n v="0"/>
    <n v="330310"/>
    <n v="139204115"/>
    <n v="0"/>
    <n v="0"/>
    <n v="0"/>
    <n v="0"/>
    <n v="0"/>
    <n v="0"/>
    <n v="0"/>
    <n v="0"/>
    <n v="0"/>
    <n v="0"/>
    <n v="0"/>
    <n v="0"/>
    <n v="0"/>
  </r>
  <r>
    <n v="106234038"/>
    <x v="489"/>
    <x v="1"/>
    <x v="3"/>
    <d v="2017-01-07T00:00:00"/>
    <s v="09/30/2017"/>
    <s v="Open"/>
    <x v="31"/>
    <n v="1"/>
    <n v="112"/>
    <x v="2"/>
    <x v="0"/>
    <s v=""/>
    <s v="(707) 459-6801"/>
    <s v="1 MARCELA DRIVE"/>
    <s v="WILLITS"/>
    <n v="95490"/>
    <s v="JASON WELLS"/>
    <n v="25"/>
    <n v="25"/>
    <n v="25"/>
    <x v="607"/>
    <n v="9"/>
    <n v="20"/>
    <n v="59"/>
    <n v="0"/>
    <n v="0"/>
    <n v="1"/>
    <n v="53"/>
    <n v="0"/>
    <n v="12"/>
    <n v="369"/>
    <n v="0"/>
    <x v="117"/>
    <x v="432"/>
    <x v="1078"/>
    <n v="296"/>
    <x v="0"/>
    <n v="0"/>
    <n v="8"/>
    <n v="182"/>
    <n v="0"/>
    <n v="90"/>
    <n v="1678"/>
    <n v="0"/>
    <n v="4592"/>
    <n v="355"/>
    <n v="209"/>
    <n v="3699"/>
    <n v="0"/>
    <n v="0"/>
    <n v="563"/>
    <n v="2771"/>
    <n v="0"/>
    <n v="412"/>
    <n v="12601"/>
    <n v="14015265"/>
    <n v="554015"/>
    <n v="981196"/>
    <n v="3907944"/>
    <n v="0"/>
    <n v="0"/>
    <n v="1130767"/>
    <n v="3206409"/>
    <n v="0"/>
    <n v="19358"/>
    <n v="23814954"/>
    <n v="6556014"/>
    <n v="429576"/>
    <n v="601481"/>
    <n v="6981676"/>
    <n v="0"/>
    <n v="0"/>
    <n v="616671"/>
    <n v="4626135"/>
    <n v="0"/>
    <n v="982070"/>
    <n v="20793623"/>
    <x v="1292"/>
    <n v="14054818"/>
    <n v="760185"/>
    <n v="1079575"/>
    <n v="7656309"/>
    <n v="0"/>
    <n v="0"/>
    <n v="0"/>
    <n v="205101"/>
    <n v="2882783"/>
    <x v="0"/>
    <x v="1070"/>
    <n v="0"/>
    <n v="0"/>
    <n v="0"/>
    <n v="1249774"/>
    <n v="29356042"/>
    <n v="0"/>
    <n v="1123763"/>
    <n v="0"/>
    <n v="0"/>
    <n v="1123763"/>
    <n v="6203196"/>
    <n v="157512"/>
    <n v="384599"/>
    <n v="4362200"/>
    <n v="0"/>
    <n v="0"/>
    <n v="1424867"/>
    <n v="3843924"/>
    <n v="0"/>
    <n v="0"/>
    <n v="16376298"/>
    <n v="197926"/>
    <n v="16507378"/>
    <n v="0"/>
    <n v="176827"/>
    <n v="0"/>
    <n v="0"/>
    <n v="0"/>
    <n v="0"/>
    <n v="1493107"/>
    <n v="65171266"/>
    <n v="0"/>
    <n v="0"/>
    <n v="0"/>
    <n v="0"/>
    <n v="0"/>
    <n v="0"/>
    <n v="0"/>
    <n v="0"/>
    <n v="0"/>
    <n v="0"/>
    <n v="0"/>
    <n v="0"/>
    <n v="0"/>
  </r>
  <r>
    <n v="106164029"/>
    <x v="490"/>
    <x v="1"/>
    <x v="3"/>
    <d v="2017-01-07T00:00:00"/>
    <s v="09/30/2017"/>
    <s v="Open"/>
    <x v="50"/>
    <n v="9"/>
    <n v="615"/>
    <x v="0"/>
    <x v="0"/>
    <s v="Rural"/>
    <s v="(559) 582-9000"/>
    <s v="115 MALL DRIVE"/>
    <s v="HANFORD"/>
    <n v="93230"/>
    <s v="WAYNE FERCH"/>
    <n v="230"/>
    <n v="230"/>
    <n v="124"/>
    <x v="849"/>
    <n v="161"/>
    <n v="244"/>
    <n v="932"/>
    <n v="0"/>
    <n v="0"/>
    <n v="163"/>
    <n v="403"/>
    <n v="3"/>
    <n v="45"/>
    <n v="2851"/>
    <n v="0"/>
    <x v="1316"/>
    <x v="1003"/>
    <x v="788"/>
    <n v="2976"/>
    <x v="0"/>
    <n v="0"/>
    <n v="429"/>
    <n v="1326"/>
    <n v="9"/>
    <n v="156"/>
    <n v="11078"/>
    <n v="0"/>
    <n v="14324"/>
    <n v="2100"/>
    <n v="3867"/>
    <n v="28074"/>
    <n v="0"/>
    <n v="0"/>
    <n v="5211"/>
    <n v="15991"/>
    <n v="7"/>
    <n v="2516"/>
    <n v="72090"/>
    <n v="38961944"/>
    <n v="6714241"/>
    <n v="7550240"/>
    <n v="28924648"/>
    <n v="0"/>
    <n v="0"/>
    <n v="4130048"/>
    <n v="12533558"/>
    <n v="84548"/>
    <n v="1362791"/>
    <n v="100262018"/>
    <n v="33082077"/>
    <n v="7087499"/>
    <n v="8922401"/>
    <n v="67887095"/>
    <n v="0"/>
    <n v="0"/>
    <n v="10310058"/>
    <n v="35053501"/>
    <n v="33989"/>
    <n v="7275998"/>
    <n v="169652618"/>
    <x v="1293"/>
    <n v="56826678"/>
    <n v="11308524"/>
    <n v="9547773"/>
    <n v="66707439"/>
    <n v="-1257978"/>
    <n v="0"/>
    <n v="0"/>
    <n v="11307732"/>
    <n v="22950618"/>
    <x v="0"/>
    <x v="1071"/>
    <n v="0"/>
    <n v="0"/>
    <n v="0"/>
    <n v="9877487"/>
    <n v="192251192"/>
    <n v="0"/>
    <n v="4079538"/>
    <n v="0"/>
    <n v="0"/>
    <n v="4079538"/>
    <n v="14787918"/>
    <n v="2493216"/>
    <n v="5666890"/>
    <n v="30104304"/>
    <n v="0"/>
    <n v="0"/>
    <n v="3132374"/>
    <n v="24636441"/>
    <n v="232"/>
    <n v="921607"/>
    <n v="81742982"/>
    <n v="541758"/>
    <n v="71796691"/>
    <n v="0"/>
    <n v="-493389"/>
    <n v="0"/>
    <n v="0"/>
    <n v="0"/>
    <n v="0"/>
    <n v="5621894"/>
    <n v="191434639"/>
    <n v="0"/>
    <n v="0"/>
    <n v="0"/>
    <n v="0"/>
    <n v="0"/>
    <n v="0"/>
    <n v="0"/>
    <n v="0"/>
    <n v="0"/>
    <n v="0"/>
    <n v="0"/>
    <n v="0"/>
    <n v="0"/>
  </r>
  <r>
    <n v="106190323"/>
    <x v="491"/>
    <x v="1"/>
    <x v="3"/>
    <d v="2017-01-07T00:00:00"/>
    <s v="09/30/2017"/>
    <s v="Open"/>
    <x v="0"/>
    <n v="11"/>
    <n v="909"/>
    <x v="0"/>
    <x v="0"/>
    <s v=""/>
    <s v="(818) 409-8000"/>
    <s v="1509 WILSON TERRACE"/>
    <s v="GLENDALE"/>
    <n v="91206"/>
    <s v="KEVIN ROBERTS"/>
    <n v="515"/>
    <n v="462"/>
    <n v="304"/>
    <x v="850"/>
    <n v="389"/>
    <n v="395"/>
    <n v="1001"/>
    <n v="0"/>
    <n v="0"/>
    <n v="32"/>
    <n v="918"/>
    <n v="0"/>
    <n v="202"/>
    <n v="5088"/>
    <n v="0"/>
    <x v="1317"/>
    <x v="1004"/>
    <x v="1079"/>
    <n v="3723"/>
    <x v="0"/>
    <n v="0"/>
    <n v="102"/>
    <n v="3460"/>
    <n v="0"/>
    <n v="716"/>
    <n v="23309"/>
    <n v="0"/>
    <n v="12299"/>
    <n v="1818"/>
    <n v="1243"/>
    <n v="9066"/>
    <n v="0"/>
    <n v="0"/>
    <n v="939"/>
    <n v="17945"/>
    <n v="0"/>
    <n v="1798"/>
    <n v="45108"/>
    <n v="189928774"/>
    <n v="33509403"/>
    <n v="30000898"/>
    <n v="71448671"/>
    <n v="0"/>
    <n v="0"/>
    <n v="79148"/>
    <n v="59390925"/>
    <n v="0"/>
    <n v="6602369"/>
    <n v="390960188"/>
    <n v="50405552"/>
    <n v="15272221"/>
    <n v="6106623"/>
    <n v="45786493"/>
    <n v="0"/>
    <n v="0"/>
    <n v="2034689"/>
    <n v="49839978"/>
    <n v="0"/>
    <n v="17310083"/>
    <n v="186755639"/>
    <x v="1294"/>
    <n v="205671822"/>
    <n v="40641543"/>
    <n v="32434276"/>
    <n v="87745657"/>
    <n v="0"/>
    <n v="0"/>
    <n v="0"/>
    <n v="1322126"/>
    <n v="76761454"/>
    <x v="0"/>
    <x v="1072"/>
    <n v="0"/>
    <n v="0"/>
    <n v="0"/>
    <n v="18836001"/>
    <n v="470560678"/>
    <n v="0"/>
    <n v="0"/>
    <n v="0"/>
    <n v="0"/>
    <n v="0"/>
    <n v="33426713"/>
    <n v="7829223"/>
    <n v="3611042"/>
    <n v="28748678"/>
    <n v="0"/>
    <n v="0"/>
    <n v="480013"/>
    <n v="30382571"/>
    <n v="0"/>
    <n v="2676909"/>
    <n v="107155149"/>
    <n v="4686086"/>
    <n v="118832228"/>
    <n v="0"/>
    <n v="570"/>
    <n v="0"/>
    <n v="0"/>
    <n v="0"/>
    <n v="0"/>
    <n v="318682"/>
    <n v="207025849"/>
    <n v="0"/>
    <n v="0"/>
    <n v="0"/>
    <n v="0"/>
    <n v="0"/>
    <n v="0"/>
    <n v="0"/>
    <n v="0"/>
    <n v="0"/>
    <n v="0"/>
    <n v="0"/>
    <n v="0"/>
    <n v="0"/>
  </r>
  <r>
    <n v="106010937"/>
    <x v="303"/>
    <x v="1"/>
    <x v="3"/>
    <d v="2017-01-07T00:00:00"/>
    <s v="09/30/2017"/>
    <s v="Open"/>
    <x v="19"/>
    <n v="5"/>
    <n v="417"/>
    <x v="2"/>
    <x v="0"/>
    <s v=""/>
    <s v="(510) 655-4000"/>
    <s v="350 HAWTHORNE AVENUE"/>
    <s v="OAKLAND"/>
    <n v="94609"/>
    <s v="CHARLES PROSPER"/>
    <n v="354"/>
    <n v="354"/>
    <n v="217"/>
    <x v="851"/>
    <n v="303"/>
    <n v="188"/>
    <n v="626"/>
    <n v="0"/>
    <n v="0"/>
    <n v="55"/>
    <n v="460"/>
    <n v="15"/>
    <n v="7"/>
    <n v="2990"/>
    <n v="0"/>
    <x v="1318"/>
    <x v="1005"/>
    <x v="1080"/>
    <n v="3226"/>
    <x v="0"/>
    <n v="0"/>
    <n v="281"/>
    <n v="2506"/>
    <n v="41"/>
    <n v="18"/>
    <n v="16684"/>
    <n v="0"/>
    <n v="3262"/>
    <n v="542"/>
    <n v="600"/>
    <n v="4765"/>
    <n v="0"/>
    <n v="0"/>
    <n v="250"/>
    <n v="2599"/>
    <n v="397"/>
    <n v="311"/>
    <n v="12726"/>
    <n v="125726002"/>
    <n v="29634880"/>
    <n v="19498255"/>
    <n v="53910157"/>
    <n v="0"/>
    <n v="0"/>
    <n v="4928138"/>
    <n v="45116436"/>
    <n v="741885"/>
    <n v="330678"/>
    <n v="279886431"/>
    <n v="42275511"/>
    <n v="11354559"/>
    <n v="3640259"/>
    <n v="33687375"/>
    <n v="0"/>
    <n v="0"/>
    <n v="1664323"/>
    <n v="31288352"/>
    <n v="2012237"/>
    <n v="1575959"/>
    <n v="127498575"/>
    <x v="1295"/>
    <n v="131457039"/>
    <n v="31903707"/>
    <n v="21561721"/>
    <n v="67518498"/>
    <n v="0"/>
    <n v="0"/>
    <n v="0"/>
    <n v="6592461"/>
    <n v="32693791"/>
    <x v="0"/>
    <x v="1073"/>
    <n v="0"/>
    <n v="0"/>
    <n v="0"/>
    <n v="472049"/>
    <n v="296366294"/>
    <n v="0"/>
    <n v="0"/>
    <n v="0"/>
    <n v="0"/>
    <n v="0"/>
    <n v="36544474"/>
    <n v="9085732"/>
    <n v="1576793"/>
    <n v="20079034"/>
    <n v="0"/>
    <n v="0"/>
    <n v="0"/>
    <n v="43710997"/>
    <n v="0"/>
    <n v="21682"/>
    <n v="111018712"/>
    <n v="-16617384"/>
    <n v="136548995"/>
    <n v="0"/>
    <n v="1939628"/>
    <n v="0"/>
    <n v="0"/>
    <n v="0"/>
    <n v="0"/>
    <n v="9289122"/>
    <n v="504942082"/>
    <n v="0"/>
    <n v="0"/>
    <n v="0"/>
    <n v="0"/>
    <n v="0"/>
    <n v="0"/>
    <n v="0"/>
    <n v="0"/>
    <n v="0"/>
    <n v="0"/>
    <n v="0"/>
    <n v="0"/>
    <n v="0"/>
  </r>
  <r>
    <n v="106301188"/>
    <x v="301"/>
    <x v="1"/>
    <x v="3"/>
    <d v="2017-01-07T00:00:00"/>
    <s v="09/30/2017"/>
    <s v="Open"/>
    <x v="9"/>
    <n v="13"/>
    <n v="1012"/>
    <x v="1"/>
    <x v="0"/>
    <s v=""/>
    <s v="(714) 835-3555"/>
    <s v="1025 SOUTH ANAHEIM BOULEVARD."/>
    <s v="ANAHEIM"/>
    <n v="92805"/>
    <s v="SUZANNE RICHARDS"/>
    <n v="188"/>
    <n v="188"/>
    <n v="188"/>
    <x v="424"/>
    <n v="136"/>
    <n v="448"/>
    <n v="220"/>
    <n v="0"/>
    <n v="0"/>
    <n v="141"/>
    <n v="75"/>
    <n v="0"/>
    <n v="43"/>
    <n v="1211"/>
    <n v="0"/>
    <x v="1319"/>
    <x v="1006"/>
    <x v="1081"/>
    <n v="724"/>
    <x v="0"/>
    <n v="0"/>
    <n v="1441"/>
    <n v="330"/>
    <n v="0"/>
    <n v="171"/>
    <n v="10394"/>
    <n v="0"/>
    <n v="638"/>
    <n v="271"/>
    <n v="1616"/>
    <n v="2253"/>
    <n v="0"/>
    <n v="0"/>
    <n v="1045"/>
    <n v="781"/>
    <n v="0"/>
    <n v="594"/>
    <n v="7198"/>
    <n v="8846652"/>
    <n v="9648366"/>
    <n v="14060765"/>
    <n v="6840024"/>
    <n v="0"/>
    <n v="0"/>
    <n v="6013884"/>
    <n v="3408541"/>
    <n v="0"/>
    <n v="2160702"/>
    <n v="50978934"/>
    <n v="2971491"/>
    <n v="1754181"/>
    <n v="3593495"/>
    <n v="6419858"/>
    <n v="0"/>
    <n v="0"/>
    <n v="2757467"/>
    <n v="3933398"/>
    <n v="0"/>
    <n v="1787918"/>
    <n v="23217808"/>
    <x v="1296"/>
    <n v="8582013"/>
    <n v="9106062"/>
    <n v="15323210"/>
    <n v="10679912"/>
    <n v="-1441055"/>
    <n v="0"/>
    <n v="0"/>
    <n v="5139283"/>
    <n v="2359058"/>
    <x v="0"/>
    <x v="7"/>
    <n v="0"/>
    <n v="0"/>
    <n v="0"/>
    <n v="981223"/>
    <n v="55577798"/>
    <n v="0"/>
    <n v="0"/>
    <n v="0"/>
    <n v="0"/>
    <n v="0"/>
    <n v="3236130"/>
    <n v="2296485"/>
    <n v="3772105"/>
    <n v="2579970"/>
    <n v="0"/>
    <n v="0"/>
    <n v="3632068"/>
    <n v="4982881"/>
    <n v="0"/>
    <n v="-1880695"/>
    <n v="18618944"/>
    <n v="44153"/>
    <n v="18481715"/>
    <n v="347768"/>
    <n v="0"/>
    <n v="0"/>
    <n v="0"/>
    <n v="0"/>
    <n v="0"/>
    <n v="194528"/>
    <n v="1849509"/>
    <n v="0"/>
    <n v="0"/>
    <n v="0"/>
    <n v="0"/>
    <n v="0"/>
    <n v="0"/>
    <n v="0"/>
    <n v="0"/>
    <n v="0"/>
    <n v="0"/>
    <n v="0"/>
    <n v="0"/>
    <n v="0"/>
  </r>
  <r>
    <n v="106190034"/>
    <x v="302"/>
    <x v="1"/>
    <x v="3"/>
    <d v="2017-01-07T00:00:00"/>
    <s v="09/30/2017"/>
    <s v="Open"/>
    <x v="0"/>
    <n v="11"/>
    <n v="901"/>
    <x v="4"/>
    <x v="0"/>
    <s v=""/>
    <s v="(661) 949-5000"/>
    <s v="1600 WEST AVENUE J"/>
    <s v="LANCASTER"/>
    <n v="93534"/>
    <s v="MICHAEL WALL,"/>
    <n v="420"/>
    <n v="393"/>
    <n v="252"/>
    <x v="852"/>
    <n v="651"/>
    <n v="711"/>
    <n v="1591"/>
    <n v="0"/>
    <n v="0"/>
    <n v="1143"/>
    <n v="0"/>
    <n v="84"/>
    <n v="23"/>
    <n v="5141"/>
    <n v="0"/>
    <x v="1320"/>
    <x v="1007"/>
    <x v="1082"/>
    <n v="5892"/>
    <x v="0"/>
    <n v="0"/>
    <n v="3621"/>
    <n v="0"/>
    <n v="358"/>
    <n v="151"/>
    <n v="20867"/>
    <n v="0"/>
    <n v="5454"/>
    <n v="2713"/>
    <n v="4374"/>
    <n v="15155"/>
    <n v="0"/>
    <n v="0"/>
    <n v="7600"/>
    <n v="0"/>
    <n v="6023"/>
    <n v="543"/>
    <n v="41862"/>
    <n v="72546718"/>
    <n v="48517088"/>
    <n v="41643540"/>
    <n v="82523963"/>
    <n v="0"/>
    <n v="0"/>
    <n v="64064104"/>
    <n v="0"/>
    <n v="5879180"/>
    <n v="2156864"/>
    <n v="317331457"/>
    <n v="17837077"/>
    <n v="23491342"/>
    <n v="13229148"/>
    <n v="54618180"/>
    <n v="0"/>
    <n v="0"/>
    <n v="35291977"/>
    <n v="0"/>
    <n v="6958920"/>
    <n v="2742986"/>
    <n v="154169630"/>
    <x v="1297"/>
    <n v="73409674"/>
    <n v="55349930"/>
    <n v="46916363"/>
    <n v="105848195"/>
    <n v="-2567986"/>
    <n v="0"/>
    <n v="0"/>
    <n v="78755149"/>
    <n v="0"/>
    <x v="0"/>
    <x v="1074"/>
    <n v="0"/>
    <n v="0"/>
    <n v="0"/>
    <n v="1230849"/>
    <n v="372144798"/>
    <n v="0"/>
    <n v="0"/>
    <n v="0"/>
    <n v="0"/>
    <n v="0"/>
    <n v="16974121"/>
    <n v="16658500"/>
    <n v="10524311"/>
    <n v="28698232"/>
    <n v="0"/>
    <n v="0"/>
    <n v="18005215"/>
    <n v="0"/>
    <n v="4826908"/>
    <n v="3669002"/>
    <n v="99356289"/>
    <n v="2612997"/>
    <n v="102331595"/>
    <n v="0"/>
    <n v="553500"/>
    <n v="0"/>
    <n v="0"/>
    <n v="0"/>
    <n v="0"/>
    <n v="2803266"/>
    <n v="160563935"/>
    <n v="0"/>
    <n v="0"/>
    <n v="0"/>
    <n v="0"/>
    <n v="0"/>
    <n v="0"/>
    <n v="0"/>
    <n v="0"/>
    <n v="0"/>
    <n v="0"/>
    <n v="0"/>
    <n v="0"/>
    <n v="0"/>
  </r>
  <r>
    <n v="106364231"/>
    <x v="292"/>
    <x v="1"/>
    <x v="3"/>
    <d v="2017-01-07T00:00:00"/>
    <s v="09/30/2017"/>
    <s v="Open"/>
    <x v="5"/>
    <n v="12"/>
    <n v="1209"/>
    <x v="7"/>
    <x v="0"/>
    <s v="Teaching"/>
    <s v="(909) 580-1000"/>
    <s v="400 N. PEPPER AVENUE"/>
    <s v="COLTON"/>
    <n v="92324"/>
    <s v="WILLIAM GILBERT"/>
    <n v="456"/>
    <n v="436"/>
    <n v="368"/>
    <x v="381"/>
    <n v="0"/>
    <n v="1769"/>
    <n v="2313"/>
    <n v="0"/>
    <n v="0"/>
    <n v="215"/>
    <n v="0"/>
    <n v="262"/>
    <n v="4"/>
    <n v="5209"/>
    <n v="0"/>
    <x v="1321"/>
    <x v="6"/>
    <x v="1083"/>
    <n v="8731"/>
    <x v="0"/>
    <n v="0"/>
    <n v="1173"/>
    <n v="0"/>
    <n v="1299"/>
    <n v="12"/>
    <n v="27121"/>
    <n v="0"/>
    <n v="12871"/>
    <n v="0"/>
    <n v="51322"/>
    <n v="10068"/>
    <n v="5"/>
    <n v="0"/>
    <n v="2055"/>
    <n v="0"/>
    <n v="5860"/>
    <n v="206"/>
    <n v="82387"/>
    <n v="39379558"/>
    <n v="0"/>
    <n v="66592376"/>
    <n v="67382054"/>
    <n v="0"/>
    <n v="0"/>
    <n v="17361326"/>
    <n v="0"/>
    <n v="10732157"/>
    <n v="99142"/>
    <n v="201546613"/>
    <n v="23311991"/>
    <n v="0"/>
    <n v="56015403"/>
    <n v="34299103"/>
    <n v="4560"/>
    <n v="0"/>
    <n v="6205658"/>
    <n v="0"/>
    <n v="15726981"/>
    <n v="552861"/>
    <n v="136116557"/>
    <x v="1298"/>
    <n v="43821046"/>
    <n v="0"/>
    <n v="70799899"/>
    <n v="91918121"/>
    <n v="-12086019"/>
    <n v="4560"/>
    <n v="0"/>
    <n v="15902072"/>
    <n v="0"/>
    <x v="0"/>
    <x v="1075"/>
    <n v="0"/>
    <n v="0"/>
    <n v="0"/>
    <n v="0"/>
    <n v="233127964"/>
    <n v="0"/>
    <n v="0"/>
    <n v="0"/>
    <n v="0"/>
    <n v="0"/>
    <n v="18870503"/>
    <n v="0"/>
    <n v="63893899"/>
    <n v="9763036"/>
    <n v="0"/>
    <n v="0"/>
    <n v="7664912"/>
    <n v="0"/>
    <n v="4238414"/>
    <n v="104442"/>
    <n v="104535206"/>
    <n v="18855384"/>
    <n v="132234057"/>
    <n v="0"/>
    <n v="10082730"/>
    <n v="0"/>
    <n v="0"/>
    <n v="0"/>
    <n v="0"/>
    <n v="481848"/>
    <n v="352586362"/>
    <n v="0"/>
    <n v="0"/>
    <n v="0"/>
    <n v="0"/>
    <n v="0"/>
    <n v="0"/>
    <n v="0"/>
    <n v="0"/>
    <n v="0"/>
    <n v="0"/>
    <n v="0"/>
    <n v="0"/>
    <n v="0"/>
  </r>
  <r>
    <n v="106370652"/>
    <x v="304"/>
    <x v="1"/>
    <x v="3"/>
    <d v="2017-01-07T00:00:00"/>
    <s v="09/30/2017"/>
    <s v="Open"/>
    <x v="2"/>
    <n v="14"/>
    <n v="1418"/>
    <x v="1"/>
    <x v="0"/>
    <s v=""/>
    <s v="(619) 287-3270"/>
    <s v="6655 ALVARADO ROAD"/>
    <s v="SAN DIEGO"/>
    <n v="92120"/>
    <s v="ROBIN GOMEZ"/>
    <n v="306"/>
    <n v="306"/>
    <n v="306"/>
    <x v="43"/>
    <n v="125"/>
    <n v="101"/>
    <n v="273"/>
    <n v="5"/>
    <n v="0"/>
    <n v="86"/>
    <n v="199"/>
    <n v="0"/>
    <n v="9"/>
    <n v="1229"/>
    <n v="0"/>
    <x v="1322"/>
    <x v="1008"/>
    <x v="1084"/>
    <n v="1154"/>
    <x v="41"/>
    <n v="0"/>
    <n v="617"/>
    <n v="755"/>
    <n v="0"/>
    <n v="30"/>
    <n v="6087"/>
    <n v="0"/>
    <n v="1493"/>
    <n v="515"/>
    <n v="571"/>
    <n v="2533"/>
    <n v="70"/>
    <n v="0"/>
    <n v="615"/>
    <n v="2242"/>
    <n v="1"/>
    <n v="626"/>
    <n v="8666"/>
    <n v="37694788"/>
    <n v="11260570"/>
    <n v="7381968"/>
    <n v="15348179"/>
    <n v="1062761"/>
    <n v="0"/>
    <n v="7674128"/>
    <n v="18185446"/>
    <n v="0"/>
    <n v="2715770"/>
    <n v="101323610"/>
    <n v="8260288"/>
    <n v="3931005"/>
    <n v="2142851"/>
    <n v="9947631"/>
    <n v="389065"/>
    <n v="0"/>
    <n v="997300"/>
    <n v="10752894"/>
    <n v="12938"/>
    <n v="1284579"/>
    <n v="37718551"/>
    <x v="1299"/>
    <n v="38627321"/>
    <n v="10218136"/>
    <n v="7114966"/>
    <n v="22261641"/>
    <n v="0"/>
    <n v="1249598"/>
    <n v="0"/>
    <n v="8147923"/>
    <n v="20849891"/>
    <x v="0"/>
    <x v="1076"/>
    <n v="0"/>
    <n v="0"/>
    <n v="0"/>
    <n v="776827"/>
    <n v="112264502"/>
    <n v="0"/>
    <n v="0"/>
    <n v="0"/>
    <n v="0"/>
    <n v="0"/>
    <n v="7327755"/>
    <n v="4973439"/>
    <n v="2409853"/>
    <n v="3034169"/>
    <n v="202228"/>
    <n v="0"/>
    <n v="523505"/>
    <n v="8088449"/>
    <n v="0"/>
    <n v="218261"/>
    <n v="26777659"/>
    <n v="253285"/>
    <n v="32042401"/>
    <n v="215548"/>
    <n v="0"/>
    <n v="0"/>
    <n v="0"/>
    <n v="0"/>
    <n v="0"/>
    <n v="2929247"/>
    <n v="67322244"/>
    <n v="0"/>
    <n v="0"/>
    <n v="0"/>
    <n v="0"/>
    <n v="0"/>
    <n v="0"/>
    <n v="0"/>
    <n v="0"/>
    <n v="0"/>
    <n v="0"/>
    <n v="0"/>
    <n v="0"/>
    <n v="0"/>
  </r>
  <r>
    <n v="106370749"/>
    <x v="305"/>
    <x v="1"/>
    <x v="3"/>
    <d v="2017-01-07T00:00:00"/>
    <s v="09/30/2017"/>
    <s v="Open"/>
    <x v="2"/>
    <n v="14"/>
    <n v="1422"/>
    <x v="1"/>
    <x v="0"/>
    <s v=""/>
    <s v="(619) 465-4411"/>
    <s v="7050 PARKWAY DRIVE"/>
    <s v="LA MESA"/>
    <n v="91942"/>
    <s v="PATRICK ZIEMER"/>
    <n v="66"/>
    <n v="66"/>
    <n v="66"/>
    <x v="158"/>
    <n v="59"/>
    <n v="50"/>
    <n v="0"/>
    <n v="0"/>
    <n v="0"/>
    <n v="0"/>
    <n v="289"/>
    <n v="0"/>
    <n v="8"/>
    <n v="616"/>
    <n v="0"/>
    <x v="1323"/>
    <x v="1009"/>
    <x v="1085"/>
    <n v="0"/>
    <x v="0"/>
    <n v="0"/>
    <n v="0"/>
    <n v="1986"/>
    <n v="0"/>
    <n v="25"/>
    <n v="5686"/>
    <n v="0"/>
    <n v="29961"/>
    <n v="1994"/>
    <n v="0"/>
    <n v="0"/>
    <n v="0"/>
    <n v="0"/>
    <n v="0"/>
    <n v="2826"/>
    <n v="0"/>
    <n v="69"/>
    <n v="34850"/>
    <n v="7512500"/>
    <n v="1222500"/>
    <n v="2210000"/>
    <n v="0"/>
    <n v="0"/>
    <n v="0"/>
    <n v="0"/>
    <n v="3205000"/>
    <n v="0"/>
    <n v="62500"/>
    <n v="14212500"/>
    <n v="6495575"/>
    <n v="362611"/>
    <n v="0"/>
    <n v="0"/>
    <n v="0"/>
    <n v="0"/>
    <n v="0"/>
    <n v="580748"/>
    <n v="0"/>
    <n v="13597"/>
    <n v="7452531"/>
    <x v="1300"/>
    <n v="9622385"/>
    <n v="0"/>
    <n v="1404709"/>
    <n v="0"/>
    <n v="0"/>
    <n v="0"/>
    <n v="0"/>
    <n v="0"/>
    <n v="3763045"/>
    <x v="0"/>
    <x v="7"/>
    <n v="0"/>
    <n v="0"/>
    <n v="0"/>
    <n v="0"/>
    <n v="14587848"/>
    <n v="0"/>
    <n v="0"/>
    <n v="0"/>
    <n v="0"/>
    <n v="0"/>
    <n v="4627981"/>
    <n v="1585111"/>
    <n v="805291"/>
    <n v="0"/>
    <n v="0"/>
    <n v="0"/>
    <n v="0"/>
    <n v="22703"/>
    <n v="0"/>
    <n v="36097"/>
    <n v="7077183"/>
    <n v="0"/>
    <n v="6430001"/>
    <n v="0"/>
    <n v="0"/>
    <n v="0"/>
    <n v="0"/>
    <n v="0"/>
    <n v="0"/>
    <n v="137733"/>
    <n v="1739608"/>
    <n v="0"/>
    <n v="0"/>
    <n v="0"/>
    <n v="0"/>
    <n v="0"/>
    <n v="0"/>
    <n v="0"/>
    <n v="0"/>
    <n v="0"/>
    <n v="0"/>
    <n v="0"/>
    <n v="0"/>
    <n v="0"/>
  </r>
  <r>
    <n v="106194010"/>
    <x v="300"/>
    <x v="1"/>
    <x v="3"/>
    <d v="2017-01-07T00:00:00"/>
    <s v="09/30/2017"/>
    <s v="Open"/>
    <x v="0"/>
    <n v="11"/>
    <n v="917"/>
    <x v="2"/>
    <x v="0"/>
    <s v=""/>
    <s v="(909) 865-2336"/>
    <s v="2180 VALLEY BOULEVARD"/>
    <s v="POMONA"/>
    <n v="91768"/>
    <s v="SHIRLEY SUMMERS"/>
    <n v="173"/>
    <n v="173"/>
    <n v="173"/>
    <x v="8"/>
    <n v="0"/>
    <n v="0"/>
    <n v="0"/>
    <n v="453"/>
    <n v="0"/>
    <n v="0"/>
    <n v="0"/>
    <n v="0"/>
    <n v="0"/>
    <n v="453"/>
    <n v="0"/>
    <x v="8"/>
    <x v="6"/>
    <x v="8"/>
    <n v="0"/>
    <x v="181"/>
    <n v="0"/>
    <n v="0"/>
    <n v="0"/>
    <n v="0"/>
    <n v="0"/>
    <n v="7605"/>
    <n v="0"/>
    <n v="0"/>
    <n v="0"/>
    <n v="0"/>
    <n v="0"/>
    <n v="1289"/>
    <n v="0"/>
    <n v="0"/>
    <n v="0"/>
    <n v="0"/>
    <n v="0"/>
    <n v="1289"/>
    <n v="0"/>
    <n v="0"/>
    <n v="0"/>
    <n v="0"/>
    <n v="13783275"/>
    <n v="0"/>
    <n v="0"/>
    <n v="0"/>
    <n v="0"/>
    <n v="0"/>
    <n v="13783275"/>
    <n v="0"/>
    <n v="0"/>
    <n v="0"/>
    <n v="0"/>
    <n v="392217"/>
    <n v="0"/>
    <n v="0"/>
    <n v="0"/>
    <n v="0"/>
    <n v="0"/>
    <n v="392217"/>
    <x v="8"/>
    <n v="0"/>
    <n v="0"/>
    <n v="0"/>
    <n v="0"/>
    <n v="0"/>
    <n v="12606732"/>
    <n v="0"/>
    <n v="0"/>
    <n v="0"/>
    <x v="0"/>
    <x v="7"/>
    <n v="0"/>
    <n v="0"/>
    <n v="0"/>
    <n v="0"/>
    <n v="12606732"/>
    <n v="0"/>
    <n v="0"/>
    <n v="0"/>
    <n v="0"/>
    <n v="0"/>
    <n v="0"/>
    <n v="0"/>
    <n v="0"/>
    <n v="0"/>
    <n v="1568760"/>
    <n v="0"/>
    <n v="0"/>
    <n v="0"/>
    <n v="0"/>
    <n v="0"/>
    <n v="1568760"/>
    <n v="0"/>
    <n v="1230929"/>
    <n v="63546"/>
    <n v="0"/>
    <n v="0"/>
    <n v="0"/>
    <n v="0"/>
    <n v="0"/>
    <n v="11400"/>
    <n v="2473214"/>
    <n v="0"/>
    <n v="0"/>
    <n v="0"/>
    <n v="0"/>
    <n v="0"/>
    <n v="0"/>
    <n v="0"/>
    <n v="0"/>
    <n v="0"/>
    <n v="0"/>
    <n v="0"/>
    <n v="0"/>
    <n v="0"/>
  </r>
  <r>
    <n v="106301098"/>
    <x v="293"/>
    <x v="1"/>
    <x v="3"/>
    <d v="2017-01-07T00:00:00"/>
    <s v="09/30/2017"/>
    <s v="Open"/>
    <x v="9"/>
    <n v="13"/>
    <n v="1012"/>
    <x v="3"/>
    <x v="0"/>
    <s v=""/>
    <s v="(714) 999-5102"/>
    <s v="1111 WEST LA PALMA AVENUE"/>
    <s v="ANAHEIM"/>
    <n v="92801"/>
    <s v="RICHARD CASTRO"/>
    <n v="223"/>
    <n v="223"/>
    <n v="223"/>
    <x v="853"/>
    <n v="430"/>
    <n v="311"/>
    <n v="763"/>
    <n v="0"/>
    <n v="0"/>
    <n v="24"/>
    <n v="434"/>
    <n v="1"/>
    <n v="61"/>
    <n v="2586"/>
    <n v="0"/>
    <x v="962"/>
    <x v="478"/>
    <x v="762"/>
    <n v="2753"/>
    <x v="0"/>
    <n v="0"/>
    <n v="250"/>
    <n v="1345"/>
    <n v="1"/>
    <n v="210"/>
    <n v="10527"/>
    <n v="0"/>
    <n v="2147"/>
    <n v="1558"/>
    <n v="1743"/>
    <n v="4955"/>
    <n v="0"/>
    <n v="0"/>
    <n v="342"/>
    <n v="2775"/>
    <n v="2"/>
    <n v="911"/>
    <n v="14433"/>
    <n v="53846750"/>
    <n v="45464716"/>
    <n v="21038093"/>
    <n v="52734669"/>
    <n v="0"/>
    <n v="0"/>
    <n v="3398386"/>
    <n v="35269660"/>
    <n v="31271"/>
    <n v="3951684"/>
    <n v="215735229"/>
    <n v="14884330"/>
    <n v="23165361"/>
    <n v="5808765"/>
    <n v="29328839"/>
    <n v="0"/>
    <n v="0"/>
    <n v="3018962"/>
    <n v="20397561"/>
    <n v="20430"/>
    <n v="3664830"/>
    <n v="100289078"/>
    <x v="1301"/>
    <n v="59251248"/>
    <n v="59204930"/>
    <n v="23820964"/>
    <n v="75535322"/>
    <n v="-789467"/>
    <n v="0"/>
    <n v="0"/>
    <n v="4480654"/>
    <n v="44769551"/>
    <x v="0"/>
    <x v="1077"/>
    <n v="0"/>
    <n v="0"/>
    <n v="0"/>
    <n v="2278169"/>
    <n v="272796034"/>
    <n v="0"/>
    <n v="0"/>
    <n v="0"/>
    <n v="0"/>
    <n v="0"/>
    <n v="9479832"/>
    <n v="9425147"/>
    <n v="3815360"/>
    <n v="6528186"/>
    <n v="0"/>
    <n v="0"/>
    <n v="1936694"/>
    <n v="10897670"/>
    <n v="0"/>
    <n v="1145384"/>
    <n v="43228273"/>
    <n v="261361"/>
    <n v="44769569"/>
    <n v="0"/>
    <n v="0"/>
    <n v="0"/>
    <n v="0"/>
    <n v="0"/>
    <n v="0"/>
    <n v="904116"/>
    <n v="6125355"/>
    <n v="0"/>
    <n v="0"/>
    <n v="0"/>
    <n v="0"/>
    <n v="0"/>
    <n v="0"/>
    <n v="0"/>
    <n v="0"/>
    <n v="0"/>
    <n v="0"/>
    <n v="0"/>
    <n v="0"/>
    <n v="0"/>
  </r>
  <r>
    <n v="106190878"/>
    <x v="492"/>
    <x v="1"/>
    <x v="3"/>
    <d v="2017-01-07T00:00:00"/>
    <s v="09/30/2017"/>
    <s v="Open"/>
    <x v="0"/>
    <n v="11"/>
    <n v="925"/>
    <x v="2"/>
    <x v="0"/>
    <s v="Teaching"/>
    <s v="(323) 268-5000"/>
    <s v="1720 CESAR E. CHAVEZ AVENUE"/>
    <s v="LOS ANGELES"/>
    <n v="90033"/>
    <s v="JOHN RAFFOUL"/>
    <n v="353"/>
    <n v="353"/>
    <n v="256"/>
    <x v="486"/>
    <n v="599"/>
    <n v="1147"/>
    <n v="1463"/>
    <n v="0"/>
    <n v="0"/>
    <n v="7"/>
    <n v="701"/>
    <n v="0"/>
    <n v="175"/>
    <n v="4856"/>
    <n v="0"/>
    <x v="1324"/>
    <x v="665"/>
    <x v="1086"/>
    <n v="6506"/>
    <x v="0"/>
    <n v="0"/>
    <n v="24"/>
    <n v="2206"/>
    <n v="0"/>
    <n v="629"/>
    <n v="21373"/>
    <n v="0"/>
    <n v="5687"/>
    <n v="3433"/>
    <n v="4968"/>
    <n v="11629"/>
    <n v="0"/>
    <n v="0"/>
    <n v="382"/>
    <n v="7927"/>
    <n v="0"/>
    <n v="1607"/>
    <n v="35633"/>
    <n v="73468002"/>
    <n v="56070445"/>
    <n v="79559220"/>
    <n v="131293799"/>
    <n v="0"/>
    <n v="0"/>
    <n v="731812"/>
    <n v="37664876"/>
    <n v="0"/>
    <n v="11650442"/>
    <n v="390438596"/>
    <n v="24952959"/>
    <n v="26411007"/>
    <n v="19319032"/>
    <n v="70518938"/>
    <n v="0"/>
    <n v="0"/>
    <n v="713082"/>
    <n v="24988127"/>
    <n v="0"/>
    <n v="6687704"/>
    <n v="173590849"/>
    <x v="1302"/>
    <n v="83823653"/>
    <n v="69738294"/>
    <n v="78392074"/>
    <n v="160613066"/>
    <n v="-8737113"/>
    <n v="0"/>
    <n v="0"/>
    <n v="1192086"/>
    <n v="55585072"/>
    <x v="0"/>
    <x v="1078"/>
    <n v="0"/>
    <n v="0"/>
    <n v="0"/>
    <n v="16448225"/>
    <n v="462381126"/>
    <n v="50534"/>
    <n v="8211483"/>
    <n v="0"/>
    <n v="0"/>
    <n v="8262017"/>
    <n v="13848801"/>
    <n v="12295064"/>
    <n v="20404317"/>
    <n v="57393777"/>
    <n v="0"/>
    <n v="0"/>
    <n v="108987"/>
    <n v="5759002"/>
    <n v="0"/>
    <n v="100388"/>
    <n v="109910336"/>
    <n v="10452467"/>
    <n v="110625764"/>
    <n v="0"/>
    <n v="4051557"/>
    <n v="0"/>
    <n v="0"/>
    <n v="0"/>
    <n v="0"/>
    <n v="1727438"/>
    <n v="158111821"/>
    <n v="0"/>
    <n v="0"/>
    <n v="0"/>
    <n v="0"/>
    <n v="0"/>
    <n v="0"/>
    <n v="0"/>
    <n v="0"/>
    <n v="0"/>
    <n v="0"/>
    <n v="0"/>
    <n v="0"/>
    <n v="0"/>
  </r>
  <r>
    <n v="106481015"/>
    <x v="493"/>
    <x v="1"/>
    <x v="3"/>
    <d v="2017-01-07T00:00:00"/>
    <s v="09/30/2017"/>
    <s v="Open"/>
    <x v="36"/>
    <n v="3"/>
    <n v="409"/>
    <x v="2"/>
    <x v="0"/>
    <s v=""/>
    <s v="(707) 963-3611"/>
    <s v="525 OREGON STREET"/>
    <s v="VALLEJO"/>
    <n v="94590"/>
    <s v="STEVE HERBER"/>
    <n v="61"/>
    <n v="61"/>
    <n v="58"/>
    <x v="23"/>
    <n v="0"/>
    <n v="105"/>
    <n v="0"/>
    <n v="0"/>
    <n v="0"/>
    <n v="0"/>
    <n v="282"/>
    <n v="0"/>
    <n v="0"/>
    <n v="511"/>
    <n v="0"/>
    <x v="1325"/>
    <x v="6"/>
    <x v="1087"/>
    <n v="0"/>
    <x v="0"/>
    <n v="0"/>
    <n v="0"/>
    <n v="2153"/>
    <n v="0"/>
    <n v="0"/>
    <n v="5284"/>
    <n v="0"/>
    <n v="594"/>
    <n v="6"/>
    <n v="0"/>
    <n v="0"/>
    <n v="0"/>
    <n v="0"/>
    <n v="0"/>
    <n v="567"/>
    <n v="0"/>
    <n v="0"/>
    <n v="1167"/>
    <n v="6331686"/>
    <n v="0"/>
    <n v="3862361"/>
    <n v="0"/>
    <n v="0"/>
    <n v="0"/>
    <n v="0"/>
    <n v="9065708"/>
    <n v="0"/>
    <n v="0"/>
    <n v="19259755"/>
    <n v="1556695"/>
    <n v="17696"/>
    <n v="0"/>
    <n v="0"/>
    <n v="0"/>
    <n v="0"/>
    <n v="0"/>
    <n v="1301434"/>
    <n v="0"/>
    <n v="0"/>
    <n v="2875825"/>
    <x v="8"/>
    <n v="4294114"/>
    <n v="0"/>
    <n v="2039951"/>
    <n v="0"/>
    <n v="0"/>
    <n v="0"/>
    <n v="0"/>
    <n v="0"/>
    <n v="3863419"/>
    <x v="0"/>
    <x v="1079"/>
    <n v="0"/>
    <n v="0"/>
    <n v="0"/>
    <n v="0"/>
    <n v="10207684"/>
    <n v="0"/>
    <n v="0"/>
    <n v="0"/>
    <n v="0"/>
    <n v="0"/>
    <n v="3594267"/>
    <n v="0"/>
    <n v="1822410"/>
    <n v="0"/>
    <n v="0"/>
    <n v="0"/>
    <n v="0"/>
    <n v="6511219"/>
    <n v="0"/>
    <n v="0"/>
    <n v="11927896"/>
    <n v="42613"/>
    <n v="0"/>
    <n v="0"/>
    <n v="0"/>
    <n v="0"/>
    <n v="0"/>
    <n v="0"/>
    <n v="0"/>
    <n v="0"/>
    <n v="1186563"/>
    <n v="0"/>
    <n v="0"/>
    <n v="0"/>
    <n v="0"/>
    <n v="0"/>
    <n v="0"/>
    <n v="0"/>
    <n v="0"/>
    <n v="0"/>
    <n v="0"/>
    <n v="0"/>
    <n v="0"/>
    <n v="0"/>
  </r>
  <r>
    <n v="106374055"/>
    <x v="52"/>
    <x v="1"/>
    <x v="3"/>
    <d v="2017-01-07T00:00:00"/>
    <s v="09/30/2017"/>
    <s v="Open"/>
    <x v="2"/>
    <n v="14"/>
    <n v="1418"/>
    <x v="7"/>
    <x v="3"/>
    <s v=""/>
    <s v="(619) 692-8232"/>
    <s v="3853 ROSECRANS STREET"/>
    <s v="SAN DIEGO"/>
    <n v="92110"/>
    <s v="IZABELA KARMACH"/>
    <n v="301"/>
    <n v="301"/>
    <n v="248"/>
    <x v="48"/>
    <n v="0"/>
    <n v="18"/>
    <n v="0"/>
    <n v="85"/>
    <n v="0"/>
    <n v="2"/>
    <n v="107"/>
    <n v="0"/>
    <n v="140"/>
    <n v="356"/>
    <n v="0"/>
    <x v="1326"/>
    <x v="6"/>
    <x v="1088"/>
    <n v="0"/>
    <x v="182"/>
    <n v="0"/>
    <n v="10"/>
    <n v="2334"/>
    <n v="0"/>
    <n v="1448"/>
    <n v="20484"/>
    <n v="0"/>
    <n v="548"/>
    <n v="0"/>
    <n v="4159"/>
    <n v="0"/>
    <n v="4095"/>
    <n v="0"/>
    <n v="2900"/>
    <n v="2430"/>
    <n v="0"/>
    <n v="161"/>
    <n v="14293"/>
    <n v="9175"/>
    <n v="0"/>
    <n v="3782000"/>
    <n v="0"/>
    <n v="695032"/>
    <n v="0"/>
    <n v="10322"/>
    <n v="1120736"/>
    <n v="0"/>
    <n v="1376005"/>
    <n v="6993270"/>
    <n v="105127"/>
    <n v="0"/>
    <n v="798555"/>
    <n v="0"/>
    <n v="786277"/>
    <n v="0"/>
    <n v="556754"/>
    <n v="466509"/>
    <n v="0"/>
    <n v="30950"/>
    <n v="2744172"/>
    <x v="8"/>
    <n v="39993"/>
    <n v="0"/>
    <n v="373308"/>
    <n v="0"/>
    <n v="0"/>
    <n v="518293"/>
    <n v="0"/>
    <n v="198414"/>
    <n v="429623"/>
    <x v="0"/>
    <x v="7"/>
    <n v="0"/>
    <n v="0"/>
    <n v="0"/>
    <n v="477934"/>
    <n v="2037565"/>
    <n v="0"/>
    <n v="0"/>
    <n v="0"/>
    <n v="0"/>
    <n v="0"/>
    <n v="74309"/>
    <n v="0"/>
    <n v="4207247"/>
    <n v="0"/>
    <n v="963016"/>
    <n v="0"/>
    <n v="368662"/>
    <n v="1157622"/>
    <n v="0"/>
    <n v="929021"/>
    <n v="7699877"/>
    <n v="0"/>
    <n v="24978579"/>
    <n v="0"/>
    <n v="17278701"/>
    <n v="0"/>
    <n v="0"/>
    <n v="0"/>
    <n v="0"/>
    <n v="0"/>
    <n v="4510897"/>
    <n v="0"/>
    <n v="0"/>
    <n v="0"/>
    <n v="0"/>
    <n v="0"/>
    <n v="0"/>
    <n v="0"/>
    <n v="0"/>
    <n v="0"/>
    <n v="0"/>
    <n v="0"/>
    <n v="0"/>
    <n v="0"/>
  </r>
  <r>
    <n v="106190017"/>
    <x v="295"/>
    <x v="1"/>
    <x v="3"/>
    <d v="2017-01-07T00:00:00"/>
    <s v="09/30/2017"/>
    <s v="Open"/>
    <x v="0"/>
    <n v="11"/>
    <n v="913"/>
    <x v="8"/>
    <x v="0"/>
    <s v=""/>
    <s v="(626) 570-1606"/>
    <s v="100 SOUTH RAYMOND AVENUE"/>
    <s v="ALHAMBRA"/>
    <n v="91801"/>
    <s v="IRIS LAI"/>
    <n v="144"/>
    <n v="144"/>
    <n v="144"/>
    <x v="854"/>
    <n v="274"/>
    <n v="49"/>
    <n v="582"/>
    <n v="0"/>
    <n v="0"/>
    <n v="7"/>
    <n v="132"/>
    <n v="0"/>
    <n v="12"/>
    <n v="1413"/>
    <n v="6"/>
    <x v="1327"/>
    <x v="1010"/>
    <x v="1089"/>
    <n v="3609"/>
    <x v="0"/>
    <n v="0"/>
    <n v="24"/>
    <n v="458"/>
    <n v="0"/>
    <n v="43"/>
    <n v="8487"/>
    <n v="2359"/>
    <n v="1001"/>
    <n v="582"/>
    <n v="477"/>
    <n v="2511"/>
    <n v="0"/>
    <n v="0"/>
    <n v="55"/>
    <n v="832"/>
    <n v="4"/>
    <n v="1325"/>
    <n v="6787"/>
    <n v="33004476"/>
    <n v="16782037"/>
    <n v="5791591"/>
    <n v="37862339"/>
    <n v="0"/>
    <n v="0"/>
    <n v="345566"/>
    <n v="7955039"/>
    <n v="0"/>
    <n v="562278"/>
    <n v="102303326"/>
    <n v="7646807"/>
    <n v="4006043"/>
    <n v="1757822"/>
    <n v="10902184"/>
    <n v="0"/>
    <n v="0"/>
    <n v="288695"/>
    <n v="5792834"/>
    <n v="950"/>
    <n v="1757925"/>
    <n v="32153260"/>
    <x v="1303"/>
    <n v="29747702"/>
    <n v="23416965"/>
    <n v="6664712"/>
    <n v="49977170"/>
    <n v="0"/>
    <n v="0"/>
    <n v="0"/>
    <n v="532692"/>
    <n v="11286389"/>
    <x v="0"/>
    <x v="1080"/>
    <n v="0"/>
    <n v="0"/>
    <n v="0"/>
    <n v="710948"/>
    <n v="122796562"/>
    <n v="24360087"/>
    <n v="3676410"/>
    <n v="0"/>
    <n v="0"/>
    <n v="28036497"/>
    <n v="10903581"/>
    <n v="21731201"/>
    <n v="884701"/>
    <n v="2463763"/>
    <n v="0"/>
    <n v="0"/>
    <n v="101568"/>
    <n v="2461483"/>
    <n v="0"/>
    <n v="1150224"/>
    <n v="39696521"/>
    <n v="223946"/>
    <n v="45718777"/>
    <n v="0"/>
    <n v="107542"/>
    <n v="0"/>
    <n v="0"/>
    <n v="0"/>
    <n v="0"/>
    <n v="512012"/>
    <n v="7211713"/>
    <n v="0"/>
    <n v="0"/>
    <n v="0"/>
    <n v="0"/>
    <n v="0"/>
    <n v="0"/>
    <n v="0"/>
    <n v="0"/>
    <n v="0"/>
    <n v="0"/>
    <n v="0"/>
    <n v="0"/>
    <n v="0"/>
  </r>
  <r>
    <n v="106010735"/>
    <x v="294"/>
    <x v="1"/>
    <x v="3"/>
    <d v="2017-01-07T00:00:00"/>
    <s v="09/30/2017"/>
    <s v="Open"/>
    <x v="19"/>
    <n v="5"/>
    <n v="417"/>
    <x v="2"/>
    <x v="0"/>
    <s v=""/>
    <s v="(510) 437-4800"/>
    <s v="2070 CLINTON AVENUE"/>
    <s v="ALAMEDA"/>
    <n v="94501"/>
    <s v="DELVECCHIO FINLEY"/>
    <n v="251"/>
    <n v="217"/>
    <n v="217"/>
    <x v="733"/>
    <n v="49"/>
    <n v="54"/>
    <n v="119"/>
    <n v="0"/>
    <n v="7"/>
    <n v="13"/>
    <n v="76"/>
    <n v="0"/>
    <n v="14"/>
    <n v="613"/>
    <n v="0"/>
    <x v="1328"/>
    <x v="1011"/>
    <x v="1090"/>
    <n v="699"/>
    <x v="0"/>
    <n v="25"/>
    <n v="62"/>
    <n v="1129"/>
    <n v="0"/>
    <n v="313"/>
    <n v="18445"/>
    <n v="0"/>
    <n v="1964"/>
    <n v="245"/>
    <n v="231"/>
    <n v="1923"/>
    <n v="0"/>
    <n v="86"/>
    <n v="339"/>
    <n v="1441"/>
    <n v="0"/>
    <n v="1186"/>
    <n v="7415"/>
    <n v="25991508"/>
    <n v="2899336"/>
    <n v="15828431"/>
    <n v="7797782"/>
    <n v="0"/>
    <n v="365755"/>
    <n v="865096"/>
    <n v="4527901"/>
    <n v="0"/>
    <n v="623979"/>
    <n v="58899788"/>
    <n v="11862302"/>
    <n v="1799795"/>
    <n v="1305247"/>
    <n v="9958975"/>
    <n v="0"/>
    <n v="1406041"/>
    <n v="1135500"/>
    <n v="6547840"/>
    <n v="0"/>
    <n v="1588263"/>
    <n v="35603963"/>
    <x v="1304"/>
    <n v="31344501"/>
    <n v="3734536"/>
    <n v="14844086"/>
    <n v="14910195"/>
    <n v="-551248"/>
    <n v="0"/>
    <n v="1771796"/>
    <n v="1673781"/>
    <n v="7821336"/>
    <x v="0"/>
    <x v="1081"/>
    <n v="0"/>
    <n v="0"/>
    <n v="0"/>
    <n v="0"/>
    <n v="77650613"/>
    <n v="0"/>
    <n v="0"/>
    <n v="415784"/>
    <n v="0"/>
    <n v="415784"/>
    <n v="6509309"/>
    <n v="964595"/>
    <n v="2840840"/>
    <n v="2846562"/>
    <n v="0"/>
    <n v="415784"/>
    <n v="326815"/>
    <n v="3254405"/>
    <n v="0"/>
    <n v="110612"/>
    <n v="17268922"/>
    <n v="44088"/>
    <n v="26434607"/>
    <n v="0"/>
    <n v="1413098"/>
    <n v="0"/>
    <n v="0"/>
    <n v="0"/>
    <n v="0"/>
    <n v="723036"/>
    <n v="7710284"/>
    <n v="0"/>
    <n v="0"/>
    <n v="0"/>
    <n v="0"/>
    <n v="0"/>
    <n v="0"/>
    <n v="0"/>
    <n v="0"/>
    <n v="0"/>
    <n v="0"/>
    <n v="0"/>
    <n v="0"/>
    <n v="0"/>
  </r>
  <r>
    <n v="106231396"/>
    <x v="494"/>
    <x v="1"/>
    <x v="3"/>
    <d v="2017-01-07T00:00:00"/>
    <s v="09/30/2017"/>
    <s v="Open"/>
    <x v="31"/>
    <n v="1"/>
    <n v="113"/>
    <x v="0"/>
    <x v="0"/>
    <s v="Rural"/>
    <s v="(707) 462-3111"/>
    <s v="275 HOSPITAL DRIVE"/>
    <s v="UKIAH"/>
    <n v="95482"/>
    <s v="GWEN MATTHEWS"/>
    <n v="67"/>
    <n v="50"/>
    <n v="50"/>
    <x v="19"/>
    <n v="22"/>
    <n v="59"/>
    <n v="296"/>
    <n v="0"/>
    <n v="0"/>
    <n v="5"/>
    <n v="139"/>
    <n v="0"/>
    <n v="13"/>
    <n v="855"/>
    <n v="0"/>
    <x v="528"/>
    <x v="1012"/>
    <x v="1091"/>
    <n v="850"/>
    <x v="0"/>
    <n v="0"/>
    <n v="35"/>
    <n v="409"/>
    <n v="0"/>
    <n v="39"/>
    <n v="2795"/>
    <n v="0"/>
    <n v="21693"/>
    <n v="1340"/>
    <n v="1076"/>
    <n v="17741"/>
    <n v="0"/>
    <n v="0"/>
    <n v="8208"/>
    <n v="9123"/>
    <n v="0"/>
    <n v="1416"/>
    <n v="60597"/>
    <n v="15587039"/>
    <n v="1116386"/>
    <n v="2420902"/>
    <n v="10520214"/>
    <n v="0"/>
    <n v="0"/>
    <n v="343471"/>
    <n v="4544472"/>
    <n v="0"/>
    <n v="319303"/>
    <n v="34851787"/>
    <n v="33674885"/>
    <n v="1943270"/>
    <n v="2016898"/>
    <n v="22743299"/>
    <n v="0"/>
    <n v="0"/>
    <n v="2475062"/>
    <n v="18243613"/>
    <n v="0"/>
    <n v="2132491"/>
    <n v="83229518"/>
    <x v="1305"/>
    <n v="38627363"/>
    <n v="2679387"/>
    <n v="2595094"/>
    <n v="23774495"/>
    <n v="0"/>
    <n v="0"/>
    <n v="0"/>
    <n v="784142"/>
    <n v="10458628"/>
    <x v="0"/>
    <x v="1082"/>
    <n v="0"/>
    <n v="0"/>
    <n v="0"/>
    <n v="6154792"/>
    <n v="87875834"/>
    <n v="0"/>
    <n v="12931918"/>
    <n v="0"/>
    <n v="0"/>
    <n v="12931918"/>
    <n v="9645083"/>
    <n v="368985"/>
    <n v="1759308"/>
    <n v="22354465"/>
    <n v="0"/>
    <n v="0"/>
    <n v="326226"/>
    <n v="9384812"/>
    <n v="0"/>
    <n v="-701490"/>
    <n v="43137389"/>
    <n v="869940"/>
    <n v="39420859"/>
    <n v="0"/>
    <n v="1665"/>
    <n v="0"/>
    <n v="0"/>
    <n v="0"/>
    <n v="0"/>
    <n v="653818"/>
    <n v="51098759"/>
    <n v="0"/>
    <n v="0"/>
    <n v="0"/>
    <n v="0"/>
    <n v="0"/>
    <n v="0"/>
    <n v="0"/>
    <n v="0"/>
    <n v="0"/>
    <n v="0"/>
    <n v="0"/>
    <n v="0"/>
    <n v="0"/>
  </r>
  <r>
    <n v="106560525"/>
    <x v="495"/>
    <x v="1"/>
    <x v="3"/>
    <d v="2017-01-07T00:00:00"/>
    <s v="09/30/2017"/>
    <s v="Open"/>
    <x v="33"/>
    <n v="10"/>
    <n v="813"/>
    <x v="0"/>
    <x v="0"/>
    <s v=""/>
    <s v="(805) 955-6000"/>
    <s v="2975 SYCAMORE DRIVE"/>
    <s v="SIMI VALLEY"/>
    <n v="93065"/>
    <s v="JENNIFER SWENSON"/>
    <n v="188"/>
    <n v="144"/>
    <n v="144"/>
    <x v="74"/>
    <n v="144"/>
    <n v="42"/>
    <n v="249"/>
    <n v="0"/>
    <n v="0"/>
    <n v="11"/>
    <n v="493"/>
    <n v="0"/>
    <n v="66"/>
    <n v="1635"/>
    <n v="0"/>
    <x v="1329"/>
    <x v="1013"/>
    <x v="1092"/>
    <n v="797"/>
    <x v="0"/>
    <n v="0"/>
    <n v="31"/>
    <n v="1528"/>
    <n v="0"/>
    <n v="227"/>
    <n v="6121"/>
    <n v="0"/>
    <n v="3320"/>
    <n v="638"/>
    <n v="454"/>
    <n v="3664"/>
    <n v="0"/>
    <n v="0"/>
    <n v="232"/>
    <n v="9473"/>
    <n v="0"/>
    <n v="3290"/>
    <n v="21071"/>
    <n v="43179151"/>
    <n v="9132131"/>
    <n v="4457650"/>
    <n v="10920191"/>
    <n v="0"/>
    <n v="0"/>
    <n v="346789"/>
    <n v="23061822"/>
    <n v="0"/>
    <n v="1442987"/>
    <n v="92540721"/>
    <n v="14329154"/>
    <n v="5275814"/>
    <n v="2966672"/>
    <n v="14047732"/>
    <n v="0"/>
    <n v="0"/>
    <n v="271254"/>
    <n v="26895717"/>
    <n v="0"/>
    <n v="3389412"/>
    <n v="67175755"/>
    <x v="1306"/>
    <n v="46986186"/>
    <n v="11518731"/>
    <n v="6440199"/>
    <n v="20511748"/>
    <n v="0"/>
    <n v="0"/>
    <n v="0"/>
    <n v="482727"/>
    <n v="30818062"/>
    <x v="0"/>
    <x v="1083"/>
    <n v="0"/>
    <n v="0"/>
    <n v="0"/>
    <n v="4065732"/>
    <n v="122978261"/>
    <n v="0"/>
    <n v="0"/>
    <n v="0"/>
    <n v="0"/>
    <n v="0"/>
    <n v="10426255"/>
    <n v="2814672"/>
    <n v="973668"/>
    <n v="4456175"/>
    <n v="0"/>
    <n v="0"/>
    <n v="131207"/>
    <n v="17692972"/>
    <n v="0"/>
    <n v="243266"/>
    <n v="36738215"/>
    <n v="660764"/>
    <n v="38618043"/>
    <n v="0"/>
    <n v="122423"/>
    <n v="0"/>
    <n v="0"/>
    <n v="0"/>
    <n v="0"/>
    <n v="225122"/>
    <n v="130339846"/>
    <n v="0"/>
    <n v="0"/>
    <n v="0"/>
    <n v="0"/>
    <n v="0"/>
    <n v="0"/>
    <n v="0"/>
    <n v="0"/>
    <n v="0"/>
    <n v="0"/>
    <n v="0"/>
    <n v="0"/>
    <n v="0"/>
  </r>
  <r>
    <n v="106100797"/>
    <x v="496"/>
    <x v="1"/>
    <x v="3"/>
    <d v="2017-01-07T00:00:00"/>
    <s v="09/30/2017"/>
    <s v="Open"/>
    <x v="18"/>
    <n v="9"/>
    <n v="607"/>
    <x v="4"/>
    <x v="0"/>
    <s v="Rural"/>
    <s v="(559) 582-9000"/>
    <s v="372 WEST CYPRESS AVENUE"/>
    <s v="REEDLEY"/>
    <n v="93654"/>
    <s v="WAYNE FERCH"/>
    <n v="49"/>
    <n v="49"/>
    <n v="15"/>
    <x v="120"/>
    <n v="6"/>
    <n v="79"/>
    <n v="284"/>
    <n v="0"/>
    <n v="0"/>
    <n v="3"/>
    <n v="65"/>
    <n v="0"/>
    <n v="5"/>
    <n v="483"/>
    <n v="0"/>
    <x v="955"/>
    <x v="1014"/>
    <x v="1093"/>
    <n v="565"/>
    <x v="0"/>
    <n v="0"/>
    <n v="9"/>
    <n v="116"/>
    <n v="0"/>
    <n v="9"/>
    <n v="1043"/>
    <n v="0"/>
    <n v="19588"/>
    <n v="3704"/>
    <n v="14676"/>
    <n v="88243"/>
    <n v="0"/>
    <n v="0"/>
    <n v="1468"/>
    <n v="18277"/>
    <n v="3591"/>
    <n v="3212"/>
    <n v="152759"/>
    <n v="1130791"/>
    <n v="115331"/>
    <n v="1530491"/>
    <n v="5336989"/>
    <n v="0"/>
    <n v="0"/>
    <n v="54270"/>
    <n v="1220524"/>
    <n v="0"/>
    <n v="95832"/>
    <n v="9484228"/>
    <n v="8513714"/>
    <n v="1474600"/>
    <n v="6479022"/>
    <n v="34765131"/>
    <n v="0"/>
    <n v="0"/>
    <n v="1378488"/>
    <n v="7852493"/>
    <n v="597639"/>
    <n v="2125783"/>
    <n v="63186870"/>
    <x v="1307"/>
    <n v="4912141"/>
    <n v="1076707"/>
    <n v="3124514"/>
    <n v="12637778"/>
    <n v="-614040"/>
    <n v="0"/>
    <n v="0"/>
    <n v="573171"/>
    <n v="3813707"/>
    <x v="0"/>
    <x v="1084"/>
    <n v="0"/>
    <n v="0"/>
    <n v="0"/>
    <n v="1929198"/>
    <n v="30646273"/>
    <n v="0"/>
    <n v="0"/>
    <n v="0"/>
    <n v="169772"/>
    <n v="169772"/>
    <n v="5085714"/>
    <n v="410619"/>
    <n v="4587247"/>
    <n v="26260018"/>
    <n v="0"/>
    <n v="0"/>
    <n v="402483"/>
    <n v="4981782"/>
    <n v="99516"/>
    <n v="367218"/>
    <n v="42194597"/>
    <n v="1095875"/>
    <n v="39030692"/>
    <n v="0"/>
    <n v="-44797"/>
    <n v="0"/>
    <n v="0"/>
    <n v="0"/>
    <n v="0"/>
    <n v="447729"/>
    <n v="21924797"/>
    <n v="0"/>
    <n v="0"/>
    <n v="0"/>
    <n v="0"/>
    <n v="0"/>
    <n v="0"/>
    <n v="0"/>
    <n v="0"/>
    <n v="0"/>
    <n v="0"/>
    <n v="0"/>
    <n v="0"/>
    <n v="0"/>
  </r>
  <r>
    <n v="106390923"/>
    <x v="497"/>
    <x v="1"/>
    <x v="3"/>
    <d v="2017-01-07T00:00:00"/>
    <s v="09/30/2017"/>
    <s v="Open"/>
    <x v="21"/>
    <n v="6"/>
    <n v="505"/>
    <x v="2"/>
    <x v="0"/>
    <s v=""/>
    <s v="(209) 334-3411"/>
    <s v="975 SOUTH FAIRMONT AVENUE"/>
    <s v="LODI"/>
    <n v="95240"/>
    <s v="DANIEL WOLCOTT"/>
    <n v="190"/>
    <n v="190"/>
    <n v="94"/>
    <x v="855"/>
    <n v="204"/>
    <n v="178"/>
    <n v="504"/>
    <n v="0"/>
    <n v="0"/>
    <n v="39"/>
    <n v="370"/>
    <n v="2"/>
    <n v="26"/>
    <n v="2203"/>
    <n v="0"/>
    <x v="1330"/>
    <x v="934"/>
    <x v="1094"/>
    <n v="1706"/>
    <x v="0"/>
    <n v="0"/>
    <n v="159"/>
    <n v="1176"/>
    <n v="5"/>
    <n v="75"/>
    <n v="8278"/>
    <n v="0"/>
    <n v="20872"/>
    <n v="3575"/>
    <n v="4036"/>
    <n v="25934"/>
    <n v="0"/>
    <n v="0"/>
    <n v="4294"/>
    <n v="14739"/>
    <n v="118"/>
    <n v="1422"/>
    <n v="74990"/>
    <n v="87424027"/>
    <n v="18751643"/>
    <n v="14928782"/>
    <n v="39363700"/>
    <n v="0"/>
    <n v="0"/>
    <n v="3639709"/>
    <n v="30561121"/>
    <n v="121012"/>
    <n v="1941802"/>
    <n v="196731796"/>
    <n v="40872399"/>
    <n v="7984481"/>
    <n v="8730741"/>
    <n v="44464375"/>
    <n v="0"/>
    <n v="0"/>
    <n v="5129654"/>
    <n v="31255688"/>
    <n v="129506"/>
    <n v="4750636"/>
    <n v="143317480"/>
    <x v="1308"/>
    <n v="109580686"/>
    <n v="23436124"/>
    <n v="21680193"/>
    <n v="71497220"/>
    <n v="0"/>
    <n v="0"/>
    <n v="0"/>
    <n v="7160581"/>
    <n v="41362178"/>
    <x v="0"/>
    <x v="1085"/>
    <n v="0"/>
    <n v="0"/>
    <n v="0"/>
    <n v="7176290"/>
    <n v="286133362"/>
    <n v="0"/>
    <n v="536851"/>
    <n v="0"/>
    <n v="0"/>
    <n v="536851"/>
    <n v="14126132"/>
    <n v="3300000"/>
    <n v="1979330"/>
    <n v="12867706"/>
    <n v="0"/>
    <n v="0"/>
    <n v="1608782"/>
    <n v="20454631"/>
    <n v="2648"/>
    <n v="113536"/>
    <n v="54452765"/>
    <n v="434505"/>
    <n v="52972407"/>
    <n v="0"/>
    <n v="-2755906"/>
    <n v="0"/>
    <n v="0"/>
    <n v="0"/>
    <n v="0"/>
    <n v="728114"/>
    <n v="135430332"/>
    <n v="0"/>
    <n v="0"/>
    <n v="0"/>
    <n v="0"/>
    <n v="0"/>
    <n v="0"/>
    <n v="0"/>
    <n v="0"/>
    <n v="0"/>
    <n v="0"/>
    <n v="0"/>
    <n v="0"/>
    <n v="0"/>
  </r>
  <r>
    <n v="106150808"/>
    <x v="498"/>
    <x v="1"/>
    <x v="3"/>
    <d v="2017-01-07T00:00:00"/>
    <s v="09/30/2017"/>
    <s v="Open"/>
    <x v="14"/>
    <n v="9"/>
    <n v="623"/>
    <x v="4"/>
    <x v="0"/>
    <s v="Rural"/>
    <s v="(661) 823-3000"/>
    <s v="115 WEST E STREET"/>
    <s v="TEHACHAPI"/>
    <n v="93561"/>
    <s v="DAVID EASTMAN"/>
    <n v="25"/>
    <n v="24"/>
    <n v="24"/>
    <x v="63"/>
    <n v="0"/>
    <n v="4"/>
    <n v="0"/>
    <n v="0"/>
    <n v="0"/>
    <n v="1"/>
    <n v="0"/>
    <n v="0"/>
    <n v="2"/>
    <n v="14"/>
    <n v="0"/>
    <x v="1331"/>
    <x v="6"/>
    <x v="111"/>
    <n v="0"/>
    <x v="0"/>
    <n v="0"/>
    <n v="2"/>
    <n v="0"/>
    <n v="0"/>
    <n v="2"/>
    <n v="36"/>
    <n v="0"/>
    <n v="700"/>
    <n v="124"/>
    <n v="487"/>
    <n v="3673"/>
    <n v="0"/>
    <n v="0"/>
    <n v="103"/>
    <n v="341"/>
    <n v="0"/>
    <n v="172"/>
    <n v="5600"/>
    <n v="229778"/>
    <n v="0"/>
    <n v="543032"/>
    <n v="0"/>
    <n v="0"/>
    <n v="0"/>
    <n v="106792"/>
    <n v="0"/>
    <n v="0"/>
    <n v="7071"/>
    <n v="886673"/>
    <n v="3006361"/>
    <n v="1326700"/>
    <n v="1050556"/>
    <n v="6078060"/>
    <n v="0"/>
    <n v="0"/>
    <n v="481310"/>
    <n v="3025529"/>
    <n v="0"/>
    <n v="1188625"/>
    <n v="16157141"/>
    <x v="1309"/>
    <n v="1571143"/>
    <n v="1197309"/>
    <n v="1121207"/>
    <n v="4856040"/>
    <n v="0"/>
    <n v="0"/>
    <n v="0"/>
    <n v="298230"/>
    <n v="1612440"/>
    <x v="0"/>
    <x v="7"/>
    <n v="0"/>
    <n v="0"/>
    <n v="0"/>
    <n v="805334"/>
    <n v="11413554"/>
    <n v="0"/>
    <n v="0"/>
    <n v="0"/>
    <n v="0"/>
    <n v="0"/>
    <n v="1664996"/>
    <n v="129391"/>
    <n v="472381"/>
    <n v="1222020"/>
    <n v="0"/>
    <n v="0"/>
    <n v="289872"/>
    <n v="1413089"/>
    <n v="0"/>
    <n v="438511"/>
    <n v="5630260"/>
    <n v="18251"/>
    <n v="5781112"/>
    <n v="0"/>
    <n v="0"/>
    <n v="0"/>
    <n v="0"/>
    <n v="0"/>
    <n v="0"/>
    <n v="6191"/>
    <n v="28527073"/>
    <n v="0"/>
    <n v="0"/>
    <n v="0"/>
    <n v="0"/>
    <n v="0"/>
    <n v="0"/>
    <n v="0"/>
    <n v="0"/>
    <n v="0"/>
    <n v="0"/>
    <n v="0"/>
    <n v="0"/>
    <n v="0"/>
  </r>
  <r>
    <n v="106281078"/>
    <x v="499"/>
    <x v="1"/>
    <x v="3"/>
    <d v="2017-01-07T00:00:00"/>
    <s v="09/30/2017"/>
    <s v="Open"/>
    <x v="1"/>
    <n v="3"/>
    <n v="407"/>
    <x v="2"/>
    <x v="0"/>
    <s v=""/>
    <s v="(707) 963-3611"/>
    <s v="10 WOODLAND ROAD."/>
    <s v="ST. HELENA"/>
    <n v="94574"/>
    <s v="STEVEN HERBER"/>
    <n v="151"/>
    <n v="151"/>
    <n v="85"/>
    <x v="856"/>
    <n v="41"/>
    <n v="239"/>
    <n v="86"/>
    <n v="0"/>
    <n v="0"/>
    <n v="0"/>
    <n v="275"/>
    <n v="0"/>
    <n v="0"/>
    <n v="1308"/>
    <n v="0"/>
    <x v="1193"/>
    <x v="6"/>
    <x v="1095"/>
    <n v="0"/>
    <x v="0"/>
    <n v="0"/>
    <n v="0"/>
    <n v="1157"/>
    <n v="0"/>
    <n v="0"/>
    <n v="7681"/>
    <n v="0"/>
    <n v="7617"/>
    <n v="188"/>
    <n v="214"/>
    <n v="1750"/>
    <n v="0"/>
    <n v="0"/>
    <n v="1148"/>
    <n v="5174"/>
    <n v="0"/>
    <n v="0"/>
    <n v="16091"/>
    <n v="97468251"/>
    <n v="11155477"/>
    <n v="8575962"/>
    <n v="10017344"/>
    <n v="0"/>
    <n v="0"/>
    <n v="1607322"/>
    <n v="23798058"/>
    <n v="0"/>
    <n v="2440116"/>
    <n v="155062530"/>
    <n v="39556949"/>
    <n v="908263"/>
    <n v="2448022"/>
    <n v="11248612"/>
    <n v="0"/>
    <n v="0"/>
    <n v="3436359"/>
    <n v="24760010"/>
    <n v="0"/>
    <n v="773303"/>
    <n v="83131518"/>
    <x v="8"/>
    <n v="115192080"/>
    <n v="5522569"/>
    <n v="10412164"/>
    <n v="14818918"/>
    <n v="0"/>
    <n v="0"/>
    <n v="0"/>
    <n v="8432825"/>
    <n v="37250938"/>
    <x v="0"/>
    <x v="1086"/>
    <n v="0"/>
    <n v="0"/>
    <n v="0"/>
    <n v="0"/>
    <n v="193671035"/>
    <n v="0"/>
    <n v="6544658"/>
    <n v="0"/>
    <n v="0"/>
    <n v="6544658"/>
    <n v="21833120"/>
    <n v="6541171"/>
    <n v="611820"/>
    <n v="12991695"/>
    <n v="0"/>
    <n v="0"/>
    <n v="0"/>
    <n v="0"/>
    <n v="7917987"/>
    <n v="1171878"/>
    <n v="51067671"/>
    <n v="1185787"/>
    <n v="63938721"/>
    <n v="0"/>
    <n v="748316"/>
    <n v="0"/>
    <n v="0"/>
    <n v="0"/>
    <n v="0"/>
    <n v="723715"/>
    <n v="88363872"/>
    <n v="0"/>
    <n v="0"/>
    <n v="0"/>
    <n v="0"/>
    <n v="0"/>
    <n v="0"/>
    <n v="0"/>
    <n v="0"/>
    <n v="0"/>
    <n v="0"/>
    <n v="0"/>
    <n v="0"/>
    <n v="0"/>
  </r>
  <r>
    <n v="106554011"/>
    <x v="500"/>
    <x v="1"/>
    <x v="3"/>
    <d v="2017-01-07T00:00:00"/>
    <s v="09/30/2017"/>
    <s v="Open"/>
    <x v="47"/>
    <n v="6"/>
    <n v="513"/>
    <x v="0"/>
    <x v="0"/>
    <s v="Rural"/>
    <s v="(209) 532-5000"/>
    <s v="1000 GREENLEY ROAD"/>
    <s v="SONORA"/>
    <n v="95370"/>
    <s v="ANDREW JAHN"/>
    <n v="152"/>
    <n v="152"/>
    <n v="119"/>
    <x v="313"/>
    <n v="36"/>
    <n v="51"/>
    <n v="206"/>
    <n v="0"/>
    <n v="0"/>
    <n v="36"/>
    <n v="207"/>
    <n v="0"/>
    <n v="8"/>
    <n v="1201"/>
    <n v="25"/>
    <x v="663"/>
    <x v="1015"/>
    <x v="1096"/>
    <n v="736"/>
    <x v="0"/>
    <n v="0"/>
    <n v="262"/>
    <n v="600"/>
    <n v="0"/>
    <n v="22"/>
    <n v="10547"/>
    <n v="6075"/>
    <n v="48915"/>
    <n v="2223"/>
    <n v="4408"/>
    <n v="16724"/>
    <n v="0"/>
    <n v="0"/>
    <n v="6174"/>
    <n v="25713"/>
    <n v="29"/>
    <n v="2282"/>
    <n v="106468"/>
    <n v="50421823"/>
    <n v="2186421"/>
    <n v="5422852"/>
    <n v="14015974"/>
    <n v="0"/>
    <n v="0"/>
    <n v="2388339"/>
    <n v="13625294"/>
    <n v="0"/>
    <n v="496050"/>
    <n v="88556753"/>
    <n v="79316636"/>
    <n v="4120602"/>
    <n v="3701106"/>
    <n v="21723590"/>
    <n v="0"/>
    <n v="0"/>
    <n v="7760375"/>
    <n v="35983207"/>
    <n v="66838"/>
    <n v="2397891"/>
    <n v="155070245"/>
    <x v="1310"/>
    <n v="101628872"/>
    <n v="5055927"/>
    <n v="4546027"/>
    <n v="26667160"/>
    <n v="0"/>
    <n v="0"/>
    <n v="0"/>
    <n v="7102273"/>
    <n v="29643660"/>
    <x v="0"/>
    <x v="1087"/>
    <n v="0"/>
    <n v="0"/>
    <n v="0"/>
    <n v="4656462"/>
    <n v="182072090"/>
    <n v="0"/>
    <n v="0"/>
    <n v="0"/>
    <n v="0"/>
    <n v="0"/>
    <n v="23054814"/>
    <n v="1251096"/>
    <n v="4577931"/>
    <n v="9072404"/>
    <n v="0"/>
    <n v="0"/>
    <n v="3046441"/>
    <n v="19964841"/>
    <n v="441"/>
    <n v="586940"/>
    <n v="61554908"/>
    <n v="388537"/>
    <n v="59384715"/>
    <n v="0"/>
    <n v="711857"/>
    <n v="0"/>
    <n v="0"/>
    <n v="0"/>
    <n v="0"/>
    <n v="9150115"/>
    <n v="74531785"/>
    <n v="0"/>
    <n v="0"/>
    <n v="0"/>
    <n v="0"/>
    <n v="0"/>
    <n v="0"/>
    <n v="0"/>
    <n v="0"/>
    <n v="0"/>
    <n v="0"/>
    <n v="0"/>
    <n v="0"/>
    <n v="0"/>
  </r>
  <r>
    <n v="106400683"/>
    <x v="282"/>
    <x v="1"/>
    <x v="3"/>
    <d v="2017-01-07T00:00:00"/>
    <s v="09/30/2017"/>
    <s v="Open"/>
    <x v="15"/>
    <n v="8"/>
    <n v="801"/>
    <x v="6"/>
    <x v="2"/>
    <s v=""/>
    <s v="(805) 468-2000"/>
    <s v="10333 EL CAMINO REAL"/>
    <s v="ATASCADERO"/>
    <n v="93422"/>
    <s v="JON MORALES"/>
    <n v="1275"/>
    <n v="1167"/>
    <n v="1167"/>
    <x v="292"/>
    <n v="0"/>
    <n v="0"/>
    <n v="0"/>
    <n v="0"/>
    <n v="0"/>
    <n v="0"/>
    <n v="0"/>
    <n v="0"/>
    <n v="295"/>
    <n v="310"/>
    <n v="0"/>
    <x v="1332"/>
    <x v="6"/>
    <x v="8"/>
    <n v="0"/>
    <x v="0"/>
    <n v="0"/>
    <n v="0"/>
    <n v="0"/>
    <n v="0"/>
    <n v="91330"/>
    <n v="101074"/>
    <n v="0"/>
    <n v="0"/>
    <n v="0"/>
    <n v="0"/>
    <n v="0"/>
    <n v="0"/>
    <n v="0"/>
    <n v="0"/>
    <n v="0"/>
    <n v="0"/>
    <n v="0"/>
    <n v="0"/>
    <n v="4941529"/>
    <n v="0"/>
    <n v="0"/>
    <n v="0"/>
    <n v="0"/>
    <n v="0"/>
    <n v="0"/>
    <n v="0"/>
    <n v="0"/>
    <n v="46318222"/>
    <n v="51259751"/>
    <n v="0"/>
    <n v="0"/>
    <n v="0"/>
    <n v="0"/>
    <n v="0"/>
    <n v="0"/>
    <n v="0"/>
    <n v="0"/>
    <n v="0"/>
    <n v="0"/>
    <n v="0"/>
    <x v="8"/>
    <n v="47"/>
    <n v="0"/>
    <n v="0"/>
    <n v="0"/>
    <n v="0"/>
    <n v="0"/>
    <n v="0"/>
    <n v="0"/>
    <n v="0"/>
    <x v="0"/>
    <x v="7"/>
    <n v="0"/>
    <n v="0"/>
    <n v="0"/>
    <n v="0"/>
    <n v="47"/>
    <n v="0"/>
    <n v="0"/>
    <n v="0"/>
    <n v="0"/>
    <n v="0"/>
    <n v="4941482"/>
    <n v="0"/>
    <n v="0"/>
    <n v="0"/>
    <n v="0"/>
    <n v="0"/>
    <n v="0"/>
    <n v="0"/>
    <n v="0"/>
    <n v="46318222"/>
    <n v="51259704"/>
    <n v="0"/>
    <n v="56350467"/>
    <n v="0"/>
    <n v="5090763"/>
    <n v="0"/>
    <n v="0"/>
    <n v="0"/>
    <n v="0"/>
    <n v="0"/>
    <n v="0"/>
    <n v="0"/>
    <n v="0"/>
    <n v="0"/>
    <n v="0"/>
    <n v="0"/>
    <n v="0"/>
    <n v="0"/>
    <n v="0"/>
    <n v="0"/>
    <n v="0"/>
    <n v="0"/>
    <n v="0"/>
    <n v="0"/>
  </r>
  <r>
    <n v="106044006"/>
    <x v="321"/>
    <x v="1"/>
    <x v="3"/>
    <d v="2017-01-07T00:00:00"/>
    <s v="09/30/2017"/>
    <s v="Open"/>
    <x v="32"/>
    <n v="1"/>
    <n v="219"/>
    <x v="7"/>
    <x v="1"/>
    <s v=""/>
    <s v="(530) 891-2775"/>
    <s v="592 RIO LINDO AVENUE"/>
    <s v="CHICO"/>
    <n v="95926"/>
    <s v="DORIAN KITTRELL,"/>
    <n v="16"/>
    <n v="16"/>
    <n v="16"/>
    <x v="8"/>
    <n v="0"/>
    <n v="0"/>
    <n v="0"/>
    <n v="0"/>
    <n v="0"/>
    <n v="102"/>
    <n v="0"/>
    <n v="0"/>
    <n v="0"/>
    <n v="102"/>
    <n v="0"/>
    <x v="8"/>
    <x v="6"/>
    <x v="8"/>
    <n v="0"/>
    <x v="0"/>
    <n v="0"/>
    <n v="1393"/>
    <n v="0"/>
    <n v="0"/>
    <n v="0"/>
    <n v="1393"/>
    <n v="0"/>
    <n v="0"/>
    <n v="0"/>
    <n v="0"/>
    <n v="0"/>
    <n v="0"/>
    <n v="0"/>
    <n v="0"/>
    <n v="0"/>
    <n v="0"/>
    <n v="0"/>
    <n v="0"/>
    <n v="0"/>
    <n v="0"/>
    <n v="0"/>
    <n v="0"/>
    <n v="0"/>
    <n v="0"/>
    <n v="161774"/>
    <n v="0"/>
    <n v="0"/>
    <n v="0"/>
    <n v="161774"/>
    <n v="0"/>
    <n v="0"/>
    <n v="0"/>
    <n v="0"/>
    <n v="0"/>
    <n v="0"/>
    <n v="0"/>
    <n v="0"/>
    <n v="0"/>
    <n v="0"/>
    <n v="0"/>
    <x v="8"/>
    <n v="0"/>
    <n v="0"/>
    <n v="0"/>
    <n v="0"/>
    <n v="0"/>
    <n v="0"/>
    <n v="0"/>
    <n v="0"/>
    <n v="0"/>
    <x v="0"/>
    <x v="7"/>
    <n v="0"/>
    <n v="0"/>
    <n v="0"/>
    <n v="0"/>
    <n v="0"/>
    <n v="0"/>
    <n v="0"/>
    <n v="0"/>
    <n v="0"/>
    <n v="0"/>
    <n v="0"/>
    <n v="0"/>
    <n v="0"/>
    <n v="0"/>
    <n v="0"/>
    <n v="0"/>
    <n v="161774"/>
    <n v="0"/>
    <n v="0"/>
    <n v="0"/>
    <n v="161774"/>
    <n v="0"/>
    <n v="737201"/>
    <n v="0"/>
    <n v="0"/>
    <n v="0"/>
    <n v="0"/>
    <n v="0"/>
    <n v="0"/>
    <n v="0"/>
    <n v="0"/>
    <n v="0"/>
    <n v="0"/>
    <n v="0"/>
    <n v="0"/>
    <n v="0"/>
    <n v="0"/>
    <n v="0"/>
    <n v="0"/>
    <n v="0"/>
    <n v="0"/>
    <n v="0"/>
    <n v="0"/>
    <n v="0"/>
  </r>
  <r>
    <n v="106190125"/>
    <x v="322"/>
    <x v="1"/>
    <x v="3"/>
    <d v="2017-01-07T00:00:00"/>
    <s v="09/30/2017"/>
    <s v="Open"/>
    <x v="0"/>
    <n v="11"/>
    <n v="925"/>
    <x v="2"/>
    <x v="0"/>
    <s v="Teaching"/>
    <s v="(213) 748-2411"/>
    <s v="1401 SOUTH GRAND AVENUE"/>
    <s v="LOS ANGELES"/>
    <n v="90015"/>
    <s v="MARGARET PETERSEN"/>
    <n v="318"/>
    <n v="243"/>
    <n v="211"/>
    <x v="857"/>
    <n v="381"/>
    <n v="1159"/>
    <n v="2500"/>
    <n v="0"/>
    <n v="0"/>
    <n v="20"/>
    <n v="264"/>
    <n v="4"/>
    <n v="8"/>
    <n v="4709"/>
    <n v="0"/>
    <x v="1333"/>
    <x v="1016"/>
    <x v="1097"/>
    <n v="8593"/>
    <x v="0"/>
    <n v="0"/>
    <n v="79"/>
    <n v="845"/>
    <n v="15"/>
    <n v="28"/>
    <n v="17672"/>
    <n v="0"/>
    <n v="1234"/>
    <n v="1093"/>
    <n v="5147"/>
    <n v="14437"/>
    <n v="0"/>
    <n v="0"/>
    <n v="312"/>
    <n v="1378"/>
    <n v="505"/>
    <n v="1999"/>
    <n v="26105"/>
    <n v="26557678"/>
    <n v="22309587"/>
    <n v="60420801"/>
    <n v="113015174"/>
    <n v="0"/>
    <n v="0"/>
    <n v="1105002"/>
    <n v="13321694"/>
    <n v="200644"/>
    <n v="380253"/>
    <n v="237310833"/>
    <n v="8441795"/>
    <n v="6961587"/>
    <n v="25302073"/>
    <n v="70277221"/>
    <n v="0"/>
    <n v="0"/>
    <n v="1816388"/>
    <n v="9712794"/>
    <n v="2517788"/>
    <n v="5097016"/>
    <n v="130126662"/>
    <x v="1311"/>
    <n v="25414851"/>
    <n v="20791851"/>
    <n v="72877537"/>
    <n v="157899404"/>
    <n v="-10246461"/>
    <n v="0"/>
    <n v="0"/>
    <n v="2177517"/>
    <n v="10812901"/>
    <x v="0"/>
    <x v="1088"/>
    <n v="0"/>
    <n v="0"/>
    <n v="0"/>
    <n v="3268375"/>
    <n v="291001175"/>
    <n v="495098"/>
    <n v="17395589"/>
    <n v="0"/>
    <n v="0"/>
    <n v="17890687"/>
    <n v="9384050"/>
    <n v="8916046"/>
    <n v="17006664"/>
    <n v="46246117"/>
    <n v="0"/>
    <n v="0"/>
    <n v="710370"/>
    <n v="11732669"/>
    <n v="0"/>
    <n v="331091"/>
    <n v="94327007"/>
    <n v="7057391"/>
    <n v="98168077"/>
    <n v="0"/>
    <n v="365922"/>
    <n v="0"/>
    <n v="0"/>
    <n v="0"/>
    <n v="0"/>
    <n v="3093164"/>
    <n v="72395061"/>
    <n v="0"/>
    <n v="0"/>
    <n v="0"/>
    <n v="0"/>
    <n v="0"/>
    <n v="0"/>
    <n v="0"/>
    <n v="0"/>
    <n v="0"/>
    <n v="0"/>
    <n v="0"/>
    <n v="0"/>
    <n v="0"/>
  </r>
  <r>
    <n v="106380929"/>
    <x v="323"/>
    <x v="1"/>
    <x v="3"/>
    <d v="2017-01-07T00:00:00"/>
    <s v="09/30/2017"/>
    <s v="Open"/>
    <x v="12"/>
    <n v="4"/>
    <n v="423"/>
    <x v="2"/>
    <x v="0"/>
    <s v=""/>
    <s v="(415) 600-6000"/>
    <s v="2333 BUCHANAN STREET"/>
    <s v="SAN FRANCISCO"/>
    <n v="94115"/>
    <s v="WARREN BROWNER, MD"/>
    <n v="643"/>
    <n v="643"/>
    <n v="429"/>
    <x v="858"/>
    <n v="579"/>
    <n v="273"/>
    <n v="749"/>
    <n v="0"/>
    <n v="0"/>
    <n v="140"/>
    <n v="2156"/>
    <n v="28"/>
    <n v="61"/>
    <n v="5702"/>
    <n v="0"/>
    <x v="1334"/>
    <x v="1017"/>
    <x v="1098"/>
    <n v="4799"/>
    <x v="0"/>
    <n v="0"/>
    <n v="1257"/>
    <n v="9124"/>
    <n v="103"/>
    <n v="207"/>
    <n v="33526"/>
    <n v="0"/>
    <n v="4931"/>
    <n v="1177"/>
    <n v="448"/>
    <n v="3331"/>
    <n v="2"/>
    <n v="3"/>
    <n v="479"/>
    <n v="7933"/>
    <n v="543"/>
    <n v="2145"/>
    <n v="20992"/>
    <n v="187777055"/>
    <n v="55244484"/>
    <n v="30258736"/>
    <n v="72031797"/>
    <n v="0"/>
    <n v="0"/>
    <n v="19982488"/>
    <n v="160447369"/>
    <n v="1997350"/>
    <n v="4243510"/>
    <n v="531982789"/>
    <n v="80346363"/>
    <n v="27800078"/>
    <n v="2975422"/>
    <n v="31306919"/>
    <n v="4025"/>
    <n v="1633"/>
    <n v="6307324"/>
    <n v="126116079"/>
    <n v="3899818"/>
    <n v="15111700"/>
    <n v="293869361"/>
    <x v="1312"/>
    <n v="214820524"/>
    <n v="65297568"/>
    <n v="31658341"/>
    <n v="86491286"/>
    <n v="0"/>
    <n v="4025"/>
    <n v="1550"/>
    <n v="16961070"/>
    <n v="124228525"/>
    <x v="0"/>
    <x v="1089"/>
    <n v="0"/>
    <n v="0"/>
    <n v="0"/>
    <n v="13503222"/>
    <n v="564715267"/>
    <n v="0"/>
    <n v="7244911"/>
    <n v="0"/>
    <n v="4545628"/>
    <n v="11790539"/>
    <n v="53302894"/>
    <n v="17746994"/>
    <n v="1575817"/>
    <n v="24092341"/>
    <n v="0"/>
    <n v="83"/>
    <n v="9328742"/>
    <n v="166880551"/>
    <n v="0"/>
    <n v="0"/>
    <n v="272927422"/>
    <n v="10196596"/>
    <n v="255169910"/>
    <n v="0"/>
    <n v="5205892"/>
    <n v="0"/>
    <n v="0"/>
    <n v="0"/>
    <n v="0"/>
    <n v="116099717"/>
    <n v="1900177494"/>
    <n v="0"/>
    <n v="0"/>
    <n v="0"/>
    <n v="0"/>
    <n v="0"/>
    <n v="0"/>
    <n v="0"/>
    <n v="0"/>
    <n v="0"/>
    <n v="0"/>
    <n v="0"/>
    <n v="0"/>
    <n v="0"/>
  </r>
  <r>
    <n v="106361110"/>
    <x v="324"/>
    <x v="1"/>
    <x v="3"/>
    <d v="2017-01-07T00:00:00"/>
    <s v="09/30/2017"/>
    <s v="Open"/>
    <x v="5"/>
    <n v="12"/>
    <n v="1217"/>
    <x v="4"/>
    <x v="0"/>
    <s v="Rural"/>
    <s v="(909) 866-6501"/>
    <s v="41870 GARSTIN DRIVE"/>
    <s v="BIG BEAR LAKE"/>
    <n v="92315"/>
    <s v="JOHN P. FRIEL"/>
    <n v="30"/>
    <n v="30"/>
    <n v="26"/>
    <x v="304"/>
    <n v="3"/>
    <n v="14"/>
    <n v="2"/>
    <n v="0"/>
    <n v="0"/>
    <n v="7"/>
    <n v="1"/>
    <n v="0"/>
    <n v="0"/>
    <n v="38"/>
    <n v="1"/>
    <x v="1335"/>
    <x v="921"/>
    <x v="528"/>
    <n v="4"/>
    <x v="0"/>
    <n v="0"/>
    <n v="13"/>
    <n v="2"/>
    <n v="0"/>
    <n v="0"/>
    <n v="1887"/>
    <n v="1772"/>
    <n v="2524"/>
    <n v="929"/>
    <n v="6989"/>
    <n v="414"/>
    <n v="0"/>
    <n v="0"/>
    <n v="2109"/>
    <n v="185"/>
    <n v="0"/>
    <n v="1294"/>
    <n v="14444"/>
    <n v="291130"/>
    <n v="34403"/>
    <n v="795352"/>
    <n v="24256"/>
    <n v="0"/>
    <n v="0"/>
    <n v="80786"/>
    <n v="12931"/>
    <n v="0"/>
    <n v="0"/>
    <n v="1238858"/>
    <n v="2343373"/>
    <n v="1457979"/>
    <n v="3460970"/>
    <n v="1089092"/>
    <n v="0"/>
    <n v="0"/>
    <n v="2802270"/>
    <n v="487402"/>
    <n v="0"/>
    <n v="530464"/>
    <n v="12171550"/>
    <x v="1313"/>
    <n v="1663221"/>
    <n v="656648"/>
    <n v="2273437"/>
    <n v="836224"/>
    <n v="0"/>
    <n v="0"/>
    <n v="0"/>
    <n v="1441528"/>
    <n v="220147"/>
    <x v="0"/>
    <x v="7"/>
    <n v="0"/>
    <n v="0"/>
    <n v="0"/>
    <n v="354014"/>
    <n v="7514176"/>
    <n v="0"/>
    <n v="0"/>
    <n v="0"/>
    <n v="0"/>
    <n v="0"/>
    <n v="969543"/>
    <n v="835734"/>
    <n v="1982885"/>
    <n v="277124"/>
    <n v="0"/>
    <n v="0"/>
    <n v="1441527"/>
    <n v="280186"/>
    <n v="0"/>
    <n v="109233"/>
    <n v="5896232"/>
    <n v="62450"/>
    <n v="5825704"/>
    <n v="0"/>
    <n v="577545"/>
    <n v="0"/>
    <n v="0"/>
    <n v="0"/>
    <n v="0"/>
    <n v="848399"/>
    <n v="8326636"/>
    <n v="704199"/>
    <n v="0"/>
    <n v="0"/>
    <n v="0"/>
    <n v="0"/>
    <n v="0"/>
    <n v="0"/>
    <n v="0"/>
    <n v="0"/>
    <n v="0"/>
    <n v="0"/>
    <n v="0"/>
    <n v="0"/>
  </r>
  <r>
    <n v="106190081"/>
    <x v="325"/>
    <x v="1"/>
    <x v="3"/>
    <d v="2017-01-07T00:00:00"/>
    <s v="09/30/2017"/>
    <s v="Open"/>
    <x v="0"/>
    <n v="11"/>
    <n v="919"/>
    <x v="2"/>
    <x v="0"/>
    <s v=""/>
    <s v="(323) 726-1222"/>
    <s v="309 WEST BEVERLY BOULEVARD"/>
    <s v="MONTEBELLO"/>
    <n v="90640"/>
    <s v="ALICE CHENG"/>
    <n v="224"/>
    <n v="167"/>
    <n v="120"/>
    <x v="596"/>
    <n v="360"/>
    <n v="212"/>
    <n v="1022"/>
    <n v="0"/>
    <n v="0"/>
    <n v="24"/>
    <n v="216"/>
    <n v="1"/>
    <n v="47"/>
    <n v="2417"/>
    <n v="0"/>
    <x v="1336"/>
    <x v="1018"/>
    <x v="580"/>
    <n v="3544"/>
    <x v="0"/>
    <n v="0"/>
    <n v="78"/>
    <n v="742"/>
    <n v="2"/>
    <n v="91"/>
    <n v="9530"/>
    <n v="0"/>
    <n v="1455"/>
    <n v="1404"/>
    <n v="1405"/>
    <n v="4129"/>
    <n v="0"/>
    <n v="0"/>
    <n v="335"/>
    <n v="1933"/>
    <n v="38"/>
    <n v="1041"/>
    <n v="11740"/>
    <n v="20061562"/>
    <n v="12169256"/>
    <n v="4981502"/>
    <n v="24046750"/>
    <n v="0"/>
    <n v="0"/>
    <n v="570694"/>
    <n v="6870701"/>
    <n v="60606"/>
    <n v="882112"/>
    <n v="69643183"/>
    <n v="5400677"/>
    <n v="7638756"/>
    <n v="2476040"/>
    <n v="12396672"/>
    <n v="0"/>
    <n v="0"/>
    <n v="581231"/>
    <n v="6403784"/>
    <n v="168110"/>
    <n v="1852618"/>
    <n v="36917888"/>
    <x v="1314"/>
    <n v="17528430"/>
    <n v="14421926"/>
    <n v="-1663290"/>
    <n v="29744597"/>
    <n v="-1006067"/>
    <n v="0"/>
    <n v="0"/>
    <n v="621742"/>
    <n v="11033663"/>
    <x v="0"/>
    <x v="1090"/>
    <n v="0"/>
    <n v="0"/>
    <n v="0"/>
    <n v="563695"/>
    <n v="73756712"/>
    <n v="251005"/>
    <n v="13444653"/>
    <n v="0"/>
    <n v="0"/>
    <n v="13695658"/>
    <n v="7933809"/>
    <n v="5637091"/>
    <n v="10126899"/>
    <n v="20143478"/>
    <n v="0"/>
    <n v="0"/>
    <n v="530183"/>
    <n v="2128557"/>
    <n v="0"/>
    <n v="0"/>
    <n v="46500017"/>
    <n v="188757"/>
    <n v="46319271"/>
    <n v="1311602"/>
    <n v="144270"/>
    <n v="0"/>
    <n v="0"/>
    <n v="0"/>
    <n v="0"/>
    <n v="4506680"/>
    <n v="78700175"/>
    <n v="0"/>
    <n v="0"/>
    <n v="0"/>
    <n v="0"/>
    <n v="0"/>
    <n v="0"/>
    <n v="0"/>
    <n v="0"/>
    <n v="0"/>
    <n v="0"/>
    <n v="0"/>
    <n v="0"/>
    <n v="0"/>
  </r>
  <r>
    <n v="106190020"/>
    <x v="326"/>
    <x v="1"/>
    <x v="3"/>
    <d v="2017-01-07T00:00:00"/>
    <s v="09/30/2017"/>
    <s v="Open"/>
    <x v="0"/>
    <n v="11"/>
    <n v="913"/>
    <x v="1"/>
    <x v="0"/>
    <s v=""/>
    <s v="(626) 286-1191"/>
    <s v="4619 ROSEMEAD BOULEVARD"/>
    <s v="ROSEMEAD"/>
    <n v="91770"/>
    <s v="MARGARET MINNICK"/>
    <n v="97"/>
    <n v="97"/>
    <n v="97"/>
    <x v="265"/>
    <n v="33"/>
    <n v="208"/>
    <n v="0"/>
    <n v="0"/>
    <n v="0"/>
    <n v="22"/>
    <n v="948"/>
    <n v="7"/>
    <n v="0"/>
    <n v="1309"/>
    <n v="32"/>
    <x v="357"/>
    <x v="1019"/>
    <x v="1099"/>
    <n v="0"/>
    <x v="0"/>
    <n v="0"/>
    <n v="673"/>
    <n v="4689"/>
    <n v="29"/>
    <n v="0"/>
    <n v="7969"/>
    <n v="958"/>
    <n v="3482"/>
    <n v="0"/>
    <n v="0"/>
    <n v="0"/>
    <n v="0"/>
    <n v="0"/>
    <n v="0"/>
    <n v="627"/>
    <n v="0"/>
    <n v="0"/>
    <n v="4109"/>
    <n v="1512000"/>
    <n v="542400"/>
    <n v="2070400"/>
    <n v="0"/>
    <n v="0"/>
    <n v="0"/>
    <n v="995800"/>
    <n v="7587450"/>
    <n v="46400"/>
    <n v="0"/>
    <n v="12754450"/>
    <n v="1742125"/>
    <n v="0"/>
    <n v="0"/>
    <n v="0"/>
    <n v="0"/>
    <n v="0"/>
    <n v="0"/>
    <n v="569350"/>
    <n v="0"/>
    <n v="0"/>
    <n v="2311475"/>
    <x v="1315"/>
    <n v="1556136"/>
    <n v="203129"/>
    <n v="1035776"/>
    <n v="0"/>
    <n v="0"/>
    <n v="0"/>
    <n v="0"/>
    <n v="251338"/>
    <n v="3030129"/>
    <x v="0"/>
    <x v="1091"/>
    <n v="0"/>
    <n v="0"/>
    <n v="0"/>
    <n v="0"/>
    <n v="6317379"/>
    <n v="0"/>
    <n v="0"/>
    <n v="0"/>
    <n v="0"/>
    <n v="0"/>
    <n v="1661281"/>
    <n v="332086"/>
    <n v="1011807"/>
    <n v="0"/>
    <n v="0"/>
    <n v="0"/>
    <n v="727634"/>
    <n v="5015738"/>
    <n v="0"/>
    <n v="0"/>
    <n v="8748546"/>
    <n v="4420"/>
    <n v="5622198"/>
    <n v="196800"/>
    <n v="19157"/>
    <n v="0"/>
    <n v="0"/>
    <n v="0"/>
    <n v="0"/>
    <n v="97866"/>
    <n v="8020427"/>
    <n v="0"/>
    <n v="0"/>
    <n v="0"/>
    <n v="0"/>
    <n v="0"/>
    <n v="0"/>
    <n v="0"/>
    <n v="0"/>
    <n v="0"/>
    <n v="0"/>
    <n v="0"/>
    <n v="0"/>
    <n v="0"/>
  </r>
  <r>
    <n v="106380964"/>
    <x v="327"/>
    <x v="1"/>
    <x v="3"/>
    <d v="2017-01-07T00:00:00"/>
    <s v="09/30/2017"/>
    <s v="Open"/>
    <x v="12"/>
    <n v="4"/>
    <n v="423"/>
    <x v="2"/>
    <x v="0"/>
    <s v=""/>
    <s v="(415) 600-6000"/>
    <s v="3555 CESAR CHAVEZ STREET"/>
    <s v="SAN FRANCISCO"/>
    <n v="94110"/>
    <s v="WARREN BROWNER"/>
    <n v="174"/>
    <n v="174"/>
    <n v="84"/>
    <x v="512"/>
    <n v="95"/>
    <n v="112"/>
    <n v="176"/>
    <n v="0"/>
    <n v="0"/>
    <n v="5"/>
    <n v="141"/>
    <n v="8"/>
    <n v="8"/>
    <n v="756"/>
    <n v="0"/>
    <x v="1337"/>
    <x v="568"/>
    <x v="1100"/>
    <n v="1039"/>
    <x v="0"/>
    <n v="0"/>
    <n v="35"/>
    <n v="373"/>
    <n v="23"/>
    <n v="17"/>
    <n v="6163"/>
    <n v="0"/>
    <n v="979"/>
    <n v="279"/>
    <n v="668"/>
    <n v="2464"/>
    <n v="0"/>
    <n v="0"/>
    <n v="157"/>
    <n v="1244"/>
    <n v="364"/>
    <n v="206"/>
    <n v="6361"/>
    <n v="29507872"/>
    <n v="7299093"/>
    <n v="12197043"/>
    <n v="11725939"/>
    <n v="0"/>
    <n v="0"/>
    <n v="543826"/>
    <n v="6033323"/>
    <n v="301236"/>
    <n v="229476"/>
    <n v="67837808"/>
    <n v="7513669"/>
    <n v="2785582"/>
    <n v="2730430"/>
    <n v="9904376"/>
    <n v="0"/>
    <n v="0"/>
    <n v="784284"/>
    <n v="9943341"/>
    <n v="1611383"/>
    <n v="911168"/>
    <n v="36184233"/>
    <x v="1316"/>
    <n v="31654630"/>
    <n v="8030133"/>
    <n v="12290272"/>
    <n v="19276686"/>
    <n v="98331"/>
    <n v="0"/>
    <n v="0"/>
    <n v="910915"/>
    <n v="6838092"/>
    <x v="0"/>
    <x v="1092"/>
    <n v="0"/>
    <n v="0"/>
    <n v="0"/>
    <n v="521505"/>
    <n v="82112973"/>
    <n v="0"/>
    <n v="0"/>
    <n v="0"/>
    <n v="0"/>
    <n v="0"/>
    <n v="5366911"/>
    <n v="2054542"/>
    <n v="2538870"/>
    <n v="2353629"/>
    <n v="0"/>
    <n v="0"/>
    <n v="417195"/>
    <n v="9138572"/>
    <n v="0"/>
    <n v="39349"/>
    <n v="21909068"/>
    <n v="1624887"/>
    <n v="43994363"/>
    <n v="0"/>
    <n v="8000"/>
    <n v="0"/>
    <n v="0"/>
    <n v="0"/>
    <n v="0"/>
    <n v="32456550"/>
    <n v="405436852"/>
    <n v="0"/>
    <n v="0"/>
    <n v="0"/>
    <n v="0"/>
    <n v="0"/>
    <n v="0"/>
    <n v="0"/>
    <n v="0"/>
    <n v="0"/>
    <n v="0"/>
    <n v="0"/>
    <n v="0"/>
    <n v="0"/>
  </r>
  <r>
    <n v="106190045"/>
    <x v="328"/>
    <x v="1"/>
    <x v="3"/>
    <d v="2017-01-07T00:00:00"/>
    <s v="09/30/2017"/>
    <s v="Open"/>
    <x v="0"/>
    <n v="11"/>
    <n v="933"/>
    <x v="2"/>
    <x v="0"/>
    <s v="Rural"/>
    <s v="(310) 510-0700"/>
    <s v="100 FALLS CANYON ROAD"/>
    <s v="AVALON"/>
    <n v="90704"/>
    <s v="JASON PARET"/>
    <n v="12"/>
    <n v="12"/>
    <n v="12"/>
    <x v="180"/>
    <n v="0"/>
    <n v="0"/>
    <n v="0"/>
    <n v="0"/>
    <n v="0"/>
    <n v="0"/>
    <n v="0"/>
    <n v="0"/>
    <n v="0"/>
    <n v="6"/>
    <n v="0"/>
    <x v="1338"/>
    <x v="6"/>
    <x v="1101"/>
    <n v="0"/>
    <x v="0"/>
    <n v="0"/>
    <n v="0"/>
    <n v="0"/>
    <n v="0"/>
    <n v="0"/>
    <n v="623"/>
    <n v="0"/>
    <n v="1052"/>
    <n v="0"/>
    <n v="1121"/>
    <n v="0"/>
    <n v="0"/>
    <n v="0"/>
    <n v="1453"/>
    <n v="0"/>
    <n v="0"/>
    <n v="295"/>
    <n v="3921"/>
    <n v="260490"/>
    <n v="0"/>
    <n v="385841"/>
    <n v="0"/>
    <n v="0"/>
    <n v="0"/>
    <n v="0"/>
    <n v="0"/>
    <n v="0"/>
    <n v="0"/>
    <n v="646331"/>
    <n v="1203748"/>
    <n v="0"/>
    <n v="1066233"/>
    <n v="0"/>
    <n v="0"/>
    <n v="0"/>
    <n v="2259750"/>
    <n v="0"/>
    <n v="0"/>
    <n v="223293"/>
    <n v="4753024"/>
    <x v="1317"/>
    <n v="485214"/>
    <n v="0"/>
    <n v="739102"/>
    <n v="0"/>
    <n v="0"/>
    <n v="0"/>
    <n v="0"/>
    <n v="1158962"/>
    <n v="0"/>
    <x v="0"/>
    <x v="1093"/>
    <n v="0"/>
    <n v="0"/>
    <n v="0"/>
    <n v="20271"/>
    <n v="2714719"/>
    <n v="0"/>
    <n v="0"/>
    <n v="0"/>
    <n v="0"/>
    <n v="0"/>
    <n v="979024"/>
    <n v="0"/>
    <n v="712972"/>
    <n v="0"/>
    <n v="0"/>
    <n v="0"/>
    <n v="1100788"/>
    <n v="0"/>
    <n v="0"/>
    <n v="-108148"/>
    <n v="2684636"/>
    <n v="136948"/>
    <n v="2859282"/>
    <n v="0"/>
    <n v="0"/>
    <n v="0"/>
    <n v="0"/>
    <n v="0"/>
    <n v="0"/>
    <n v="323274"/>
    <n v="2297230"/>
    <n v="0"/>
    <n v="0"/>
    <n v="0"/>
    <n v="0"/>
    <n v="0"/>
    <n v="0"/>
    <n v="0"/>
    <n v="0"/>
    <n v="0"/>
    <n v="0"/>
    <n v="0"/>
    <n v="0"/>
    <n v="0"/>
  </r>
  <r>
    <n v="106190555"/>
    <x v="329"/>
    <x v="1"/>
    <x v="3"/>
    <d v="2017-01-07T00:00:00"/>
    <s v="09/30/2017"/>
    <s v="Open"/>
    <x v="0"/>
    <n v="11"/>
    <n v="925"/>
    <x v="2"/>
    <x v="0"/>
    <s v="Teaching"/>
    <s v="(310) 423-5000"/>
    <s v="8700 BEVERLY BOULEVARD"/>
    <s v="LOS ANGELES"/>
    <n v="90048"/>
    <s v="THOMAS M. PRISELAC"/>
    <n v="886"/>
    <n v="885"/>
    <n v="885"/>
    <x v="859"/>
    <n v="541"/>
    <n v="740"/>
    <n v="820"/>
    <n v="0"/>
    <n v="0"/>
    <n v="278"/>
    <n v="4784"/>
    <n v="1"/>
    <n v="216"/>
    <n v="12354"/>
    <n v="0"/>
    <x v="1339"/>
    <x v="1020"/>
    <x v="1102"/>
    <n v="4613"/>
    <x v="0"/>
    <n v="0"/>
    <n v="1180"/>
    <n v="22034"/>
    <n v="1"/>
    <n v="910"/>
    <n v="64583"/>
    <n v="0"/>
    <n v="70309"/>
    <n v="6807"/>
    <n v="6692"/>
    <n v="7167"/>
    <n v="0"/>
    <n v="0"/>
    <n v="4978"/>
    <n v="95911"/>
    <n v="336"/>
    <n v="24931"/>
    <n v="217131"/>
    <n v="1169518304"/>
    <n v="156856547"/>
    <n v="159154130"/>
    <n v="178456015"/>
    <n v="0"/>
    <n v="0"/>
    <n v="49048900"/>
    <n v="832931252"/>
    <n v="60508"/>
    <n v="46506393"/>
    <n v="2592532049"/>
    <n v="583268820"/>
    <n v="53552466"/>
    <n v="48337694"/>
    <n v="53383632"/>
    <n v="0"/>
    <n v="0"/>
    <n v="27327299"/>
    <n v="647947272"/>
    <n v="427300"/>
    <n v="45045097"/>
    <n v="1459289580"/>
    <x v="1318"/>
    <n v="1586730613"/>
    <n v="186714321"/>
    <n v="191836499"/>
    <n v="202644833"/>
    <n v="0"/>
    <n v="0"/>
    <n v="0"/>
    <n v="59923149"/>
    <n v="1041877043"/>
    <x v="0"/>
    <x v="1094"/>
    <n v="0"/>
    <n v="0"/>
    <n v="0"/>
    <n v="72350198"/>
    <n v="3354967300"/>
    <n v="4163467"/>
    <n v="0"/>
    <n v="0"/>
    <n v="0"/>
    <n v="4163467"/>
    <n v="165727250"/>
    <n v="27858159"/>
    <n v="15367222"/>
    <n v="29194814"/>
    <n v="0"/>
    <n v="0"/>
    <n v="15444689"/>
    <n v="437334599"/>
    <n v="0"/>
    <n v="10091063"/>
    <n v="701017796"/>
    <n v="92970440"/>
    <n v="727381094"/>
    <n v="0"/>
    <n v="23612594"/>
    <n v="0"/>
    <n v="0"/>
    <n v="0"/>
    <n v="0"/>
    <n v="19060117"/>
    <n v="2111356870"/>
    <n v="0"/>
    <n v="0"/>
    <n v="0"/>
    <n v="0"/>
    <n v="0"/>
    <n v="0"/>
    <n v="0"/>
    <n v="0"/>
    <n v="0"/>
    <n v="0"/>
    <n v="0"/>
    <n v="0"/>
    <n v="0"/>
  </r>
  <r>
    <n v="106190148"/>
    <x v="330"/>
    <x v="1"/>
    <x v="3"/>
    <d v="2017-01-07T00:00:00"/>
    <s v="09/30/2017"/>
    <s v="Open"/>
    <x v="0"/>
    <n v="11"/>
    <n v="929"/>
    <x v="1"/>
    <x v="0"/>
    <s v=""/>
    <s v="(310) 673-4660"/>
    <s v="555 EAST HARDY STREET"/>
    <s v="INGLEWOOD"/>
    <n v="90301"/>
    <s v="LINDA BRADLEY"/>
    <n v="369"/>
    <n v="369"/>
    <n v="169"/>
    <x v="860"/>
    <n v="490"/>
    <n v="412"/>
    <n v="1329"/>
    <n v="0"/>
    <n v="0"/>
    <n v="261"/>
    <n v="0"/>
    <n v="1"/>
    <n v="144"/>
    <n v="3997"/>
    <n v="0"/>
    <x v="1340"/>
    <x v="1021"/>
    <x v="1057"/>
    <n v="4730"/>
    <x v="0"/>
    <n v="0"/>
    <n v="839"/>
    <n v="0"/>
    <n v="1"/>
    <n v="320"/>
    <n v="15520"/>
    <n v="0"/>
    <n v="1612"/>
    <n v="1012"/>
    <n v="1324"/>
    <n v="5778"/>
    <n v="0"/>
    <n v="0"/>
    <n v="1939"/>
    <n v="0"/>
    <n v="0"/>
    <n v="1807"/>
    <n v="13472"/>
    <n v="87715880"/>
    <n v="27225968"/>
    <n v="23782169"/>
    <n v="68885880"/>
    <n v="0"/>
    <n v="0"/>
    <n v="13965491"/>
    <n v="0"/>
    <n v="15726"/>
    <n v="4970102"/>
    <n v="226561216"/>
    <n v="9525590"/>
    <n v="5183383"/>
    <n v="5034538"/>
    <n v="19484433"/>
    <n v="0"/>
    <n v="0"/>
    <n v="5893300"/>
    <n v="0"/>
    <n v="0"/>
    <n v="4813481"/>
    <n v="49934725"/>
    <x v="1319"/>
    <n v="77085525"/>
    <n v="28291515"/>
    <n v="21291844"/>
    <n v="77987098"/>
    <n v="-1066067"/>
    <n v="0"/>
    <n v="0"/>
    <n v="16185453"/>
    <n v="0"/>
    <x v="0"/>
    <x v="1095"/>
    <n v="0"/>
    <n v="0"/>
    <n v="0"/>
    <n v="622336"/>
    <n v="225739706"/>
    <n v="0"/>
    <n v="0"/>
    <n v="0"/>
    <n v="0"/>
    <n v="0"/>
    <n v="20155944"/>
    <n v="4117836"/>
    <n v="8590930"/>
    <n v="10383215"/>
    <n v="0"/>
    <n v="0"/>
    <n v="3673338"/>
    <n v="0"/>
    <n v="483"/>
    <n v="3834489"/>
    <n v="50756235"/>
    <n v="643882"/>
    <n v="51287875"/>
    <n v="0"/>
    <n v="-634550"/>
    <n v="0"/>
    <n v="0"/>
    <n v="0"/>
    <n v="0"/>
    <n v="3411588"/>
    <n v="150215843"/>
    <n v="0"/>
    <n v="0"/>
    <n v="0"/>
    <n v="0"/>
    <n v="0"/>
    <n v="0"/>
    <n v="0"/>
    <n v="0"/>
    <n v="0"/>
    <n v="0"/>
    <n v="0"/>
    <n v="0"/>
    <n v="0"/>
  </r>
  <r>
    <n v="106190155"/>
    <x v="501"/>
    <x v="1"/>
    <x v="3"/>
    <d v="2017-01-07T00:00:00"/>
    <s v="09/30/2017"/>
    <s v="Open"/>
    <x v="0"/>
    <n v="11"/>
    <n v="927"/>
    <x v="1"/>
    <x v="0"/>
    <s v=""/>
    <s v="(424) 522-7100"/>
    <s v="2070 CENTURY PARK EAST"/>
    <s v="LOS ANGELES"/>
    <n v="90067"/>
    <s v="SCOTT ROTSTED"/>
    <n v="138"/>
    <n v="138"/>
    <n v="80"/>
    <x v="861"/>
    <n v="17"/>
    <n v="0"/>
    <n v="0"/>
    <n v="0"/>
    <n v="0"/>
    <n v="148"/>
    <n v="0"/>
    <n v="2"/>
    <n v="1"/>
    <n v="532"/>
    <n v="532"/>
    <x v="1341"/>
    <x v="1022"/>
    <x v="8"/>
    <n v="0"/>
    <x v="0"/>
    <n v="0"/>
    <n v="2018"/>
    <n v="0"/>
    <n v="31"/>
    <n v="16"/>
    <n v="6908"/>
    <n v="6908"/>
    <n v="0"/>
    <n v="0"/>
    <n v="0"/>
    <n v="0"/>
    <n v="0"/>
    <n v="0"/>
    <n v="0"/>
    <n v="0"/>
    <n v="0"/>
    <n v="0"/>
    <n v="0"/>
    <n v="25191841"/>
    <n v="1347768"/>
    <n v="0"/>
    <n v="0"/>
    <n v="0"/>
    <n v="0"/>
    <n v="11103218"/>
    <n v="0"/>
    <n v="166467"/>
    <n v="88574"/>
    <n v="37897868"/>
    <n v="0"/>
    <n v="0"/>
    <n v="0"/>
    <n v="0"/>
    <n v="0"/>
    <n v="0"/>
    <n v="0"/>
    <n v="0"/>
    <n v="0"/>
    <n v="0"/>
    <n v="0"/>
    <x v="1320"/>
    <n v="14078383"/>
    <n v="928313"/>
    <n v="0"/>
    <n v="0"/>
    <n v="0"/>
    <n v="0"/>
    <n v="0"/>
    <n v="2489329"/>
    <n v="0"/>
    <x v="0"/>
    <x v="1096"/>
    <n v="0"/>
    <n v="0"/>
    <n v="0"/>
    <n v="43574"/>
    <n v="18144117"/>
    <n v="0"/>
    <n v="0"/>
    <n v="0"/>
    <n v="0"/>
    <n v="0"/>
    <n v="11113458"/>
    <n v="419455"/>
    <n v="0"/>
    <n v="0"/>
    <n v="0"/>
    <n v="0"/>
    <n v="8175838"/>
    <n v="0"/>
    <n v="0"/>
    <n v="45000"/>
    <n v="19753751"/>
    <n v="15749"/>
    <n v="17692210"/>
    <n v="0"/>
    <n v="0"/>
    <n v="0"/>
    <n v="0"/>
    <n v="0"/>
    <n v="0"/>
    <n v="1942854"/>
    <n v="8161130"/>
    <n v="0"/>
    <n v="0"/>
    <n v="0"/>
    <n v="0"/>
    <n v="0"/>
    <n v="0"/>
    <n v="0"/>
    <n v="0"/>
    <n v="0"/>
    <n v="0"/>
    <n v="0"/>
    <n v="0"/>
    <n v="0"/>
  </r>
  <r>
    <n v="106364050"/>
    <x v="332"/>
    <x v="1"/>
    <x v="3"/>
    <d v="2017-01-07T00:00:00"/>
    <s v="09/30/2017"/>
    <s v="Open"/>
    <x v="5"/>
    <n v="12"/>
    <n v="1207"/>
    <x v="1"/>
    <x v="0"/>
    <s v=""/>
    <s v="(909) 590-3700"/>
    <s v="5353 G STREET"/>
    <s v="CHINO"/>
    <n v="91710"/>
    <s v="JEFFREY MCDONALD"/>
    <n v="106"/>
    <n v="106"/>
    <n v="106"/>
    <x v="96"/>
    <n v="110"/>
    <n v="0"/>
    <n v="244"/>
    <n v="0"/>
    <n v="146"/>
    <n v="28"/>
    <n v="764"/>
    <n v="13"/>
    <n v="0"/>
    <n v="1492"/>
    <n v="0"/>
    <x v="1342"/>
    <x v="938"/>
    <x v="8"/>
    <n v="1157"/>
    <x v="0"/>
    <n v="687"/>
    <n v="198"/>
    <n v="4135"/>
    <n v="74"/>
    <n v="0"/>
    <n v="8930"/>
    <n v="0"/>
    <n v="1695"/>
    <n v="0"/>
    <n v="0"/>
    <n v="0"/>
    <n v="0"/>
    <n v="0"/>
    <n v="0"/>
    <n v="1002"/>
    <n v="0"/>
    <n v="0"/>
    <n v="2697"/>
    <n v="3465000"/>
    <n v="1357200"/>
    <n v="0"/>
    <n v="2082600"/>
    <n v="0"/>
    <n v="1236600"/>
    <n v="356400"/>
    <n v="7448724"/>
    <n v="133200"/>
    <n v="0"/>
    <n v="16079724"/>
    <n v="1319840"/>
    <n v="0"/>
    <n v="0"/>
    <n v="0"/>
    <n v="0"/>
    <n v="0"/>
    <n v="0"/>
    <n v="719920"/>
    <n v="0"/>
    <n v="0"/>
    <n v="2039760"/>
    <x v="1321"/>
    <n v="2721118"/>
    <n v="672819"/>
    <n v="0"/>
    <n v="1080728"/>
    <n v="0"/>
    <n v="0"/>
    <n v="718609"/>
    <n v="199233"/>
    <n v="4075104"/>
    <x v="0"/>
    <x v="1097"/>
    <n v="0"/>
    <n v="0"/>
    <n v="0"/>
    <n v="0"/>
    <n v="9864284"/>
    <n v="0"/>
    <n v="0"/>
    <n v="0"/>
    <n v="0"/>
    <n v="0"/>
    <n v="1999880"/>
    <n v="662740"/>
    <n v="0"/>
    <n v="971048"/>
    <n v="0"/>
    <n v="502804"/>
    <n v="152313"/>
    <n v="3966415"/>
    <n v="0"/>
    <n v="0"/>
    <n v="8255200"/>
    <n v="5044"/>
    <n v="5092574"/>
    <n v="179970"/>
    <n v="6842"/>
    <n v="0"/>
    <n v="0"/>
    <n v="0"/>
    <n v="0"/>
    <n v="271611"/>
    <n v="12864033"/>
    <n v="0"/>
    <n v="0"/>
    <n v="0"/>
    <n v="0"/>
    <n v="0"/>
    <n v="0"/>
    <n v="0"/>
    <n v="0"/>
    <n v="0"/>
    <n v="0"/>
    <n v="0"/>
    <n v="0"/>
    <n v="0"/>
  </r>
  <r>
    <n v="106190137"/>
    <x v="333"/>
    <x v="1"/>
    <x v="3"/>
    <d v="2017-01-07T00:00:00"/>
    <s v="09/30/2017"/>
    <s v="Open"/>
    <x v="0"/>
    <n v="11"/>
    <n v="917"/>
    <x v="2"/>
    <x v="0"/>
    <s v=""/>
    <s v="(909) 596-7733"/>
    <s v="255 EAST BONITA AVENUE"/>
    <s v="POMONA"/>
    <n v="91767"/>
    <s v="FELICE L LOVERSO"/>
    <n v="99"/>
    <n v="99"/>
    <n v="99"/>
    <x v="778"/>
    <n v="85"/>
    <n v="6"/>
    <n v="32"/>
    <n v="0"/>
    <n v="0"/>
    <n v="104"/>
    <n v="67"/>
    <n v="0"/>
    <n v="2"/>
    <n v="703"/>
    <n v="0"/>
    <x v="1343"/>
    <x v="1023"/>
    <x v="360"/>
    <n v="344"/>
    <x v="0"/>
    <n v="0"/>
    <n v="1297"/>
    <n v="772"/>
    <n v="0"/>
    <n v="43"/>
    <n v="6970"/>
    <n v="0"/>
    <n v="7869"/>
    <n v="952"/>
    <n v="129"/>
    <n v="1584"/>
    <n v="0"/>
    <n v="0"/>
    <n v="9176"/>
    <n v="3444"/>
    <n v="0"/>
    <n v="2463"/>
    <n v="25617"/>
    <n v="23106555"/>
    <n v="6702901"/>
    <n v="205488"/>
    <n v="2372668"/>
    <n v="0"/>
    <n v="0"/>
    <n v="10240902"/>
    <n v="4631233"/>
    <n v="0"/>
    <n v="130334"/>
    <n v="47390081"/>
    <n v="2248323"/>
    <n v="368349"/>
    <n v="31264"/>
    <n v="667391"/>
    <n v="0"/>
    <n v="0"/>
    <n v="2997658"/>
    <n v="1124941"/>
    <n v="0"/>
    <n v="1021698"/>
    <n v="8459624"/>
    <x v="1322"/>
    <n v="20208670"/>
    <n v="1294994"/>
    <n v="624850"/>
    <n v="1859885"/>
    <n v="0"/>
    <n v="0"/>
    <n v="0"/>
    <n v="8952655"/>
    <n v="5130891"/>
    <x v="0"/>
    <x v="7"/>
    <n v="0"/>
    <n v="0"/>
    <n v="0"/>
    <n v="481597"/>
    <n v="38553575"/>
    <n v="0"/>
    <n v="0"/>
    <n v="0"/>
    <n v="0"/>
    <n v="0"/>
    <n v="5146175"/>
    <n v="5776256"/>
    <n v="-388098"/>
    <n v="1180174"/>
    <n v="0"/>
    <n v="0"/>
    <n v="4285905"/>
    <n v="625283"/>
    <n v="0"/>
    <n v="670435"/>
    <n v="17296130"/>
    <n v="186385"/>
    <n v="18158660"/>
    <n v="0"/>
    <n v="1196433"/>
    <n v="0"/>
    <n v="0"/>
    <n v="0"/>
    <n v="0"/>
    <n v="498459"/>
    <n v="87725684"/>
    <n v="0"/>
    <n v="0"/>
    <n v="0"/>
    <n v="0"/>
    <n v="0"/>
    <n v="0"/>
    <n v="0"/>
    <n v="0"/>
    <n v="0"/>
    <n v="0"/>
    <n v="0"/>
    <n v="0"/>
    <n v="0"/>
  </r>
  <r>
    <n v="106374024"/>
    <x v="280"/>
    <x v="1"/>
    <x v="3"/>
    <d v="2017-01-07T00:00:00"/>
    <s v="09/30/2017"/>
    <s v="Open"/>
    <x v="2"/>
    <n v="14"/>
    <n v="1412"/>
    <x v="1"/>
    <x v="0"/>
    <s v=""/>
    <s v="(858) 675-4200"/>
    <s v="11878 AVENUE OF INDUSTRY"/>
    <s v="SAN DIEGO"/>
    <n v="92128"/>
    <s v="ALAIN AZCONA"/>
    <n v="80"/>
    <n v="80"/>
    <n v="75"/>
    <x v="205"/>
    <n v="61"/>
    <n v="72"/>
    <n v="0"/>
    <n v="8"/>
    <n v="0"/>
    <n v="121"/>
    <n v="476"/>
    <n v="1"/>
    <n v="5"/>
    <n v="801"/>
    <n v="0"/>
    <x v="942"/>
    <x v="474"/>
    <x v="1103"/>
    <n v="0"/>
    <x v="183"/>
    <n v="0"/>
    <n v="2124"/>
    <n v="3193"/>
    <n v="5"/>
    <n v="16"/>
    <n v="6886"/>
    <n v="0"/>
    <n v="303"/>
    <n v="169"/>
    <n v="0"/>
    <n v="0"/>
    <n v="0"/>
    <n v="0"/>
    <n v="451"/>
    <n v="2559"/>
    <n v="0"/>
    <n v="8"/>
    <n v="3490"/>
    <n v="725970"/>
    <n v="1001075"/>
    <n v="570325"/>
    <n v="0"/>
    <n v="45150"/>
    <n v="0"/>
    <n v="3207600"/>
    <n v="4796675"/>
    <n v="7525"/>
    <n v="24080"/>
    <n v="10378400"/>
    <n v="144480"/>
    <n v="87200"/>
    <n v="0"/>
    <n v="0"/>
    <n v="0"/>
    <n v="0"/>
    <n v="254240"/>
    <n v="1322560"/>
    <n v="0"/>
    <n v="3360"/>
    <n v="1811840"/>
    <x v="1323"/>
    <n v="351470"/>
    <n v="450806"/>
    <n v="219270"/>
    <n v="0"/>
    <n v="0"/>
    <n v="18150"/>
    <n v="0"/>
    <n v="1040711"/>
    <n v="2656500"/>
    <x v="0"/>
    <x v="1098"/>
    <n v="0"/>
    <n v="0"/>
    <n v="0"/>
    <n v="12363"/>
    <n v="4889096"/>
    <n v="0"/>
    <n v="0"/>
    <n v="0"/>
    <n v="0"/>
    <n v="0"/>
    <n v="518980"/>
    <n v="637469"/>
    <n v="351055"/>
    <n v="0"/>
    <n v="27000"/>
    <n v="0"/>
    <n v="2421129"/>
    <n v="3330434"/>
    <n v="0"/>
    <n v="15077"/>
    <n v="7301144"/>
    <n v="11779"/>
    <n v="6343062"/>
    <n v="206050"/>
    <n v="-1054"/>
    <n v="0"/>
    <n v="0"/>
    <n v="0"/>
    <n v="0"/>
    <n v="9383"/>
    <n v="269171"/>
    <n v="0"/>
    <n v="0"/>
    <n v="0"/>
    <n v="0"/>
    <n v="0"/>
    <n v="0"/>
    <n v="0"/>
    <n v="0"/>
    <n v="0"/>
    <n v="0"/>
    <n v="0"/>
    <n v="0"/>
    <n v="0"/>
  </r>
  <r>
    <n v="106560203"/>
    <x v="281"/>
    <x v="1"/>
    <x v="3"/>
    <d v="2017-01-07T00:00:00"/>
    <s v="09/30/2017"/>
    <s v="Open"/>
    <x v="33"/>
    <n v="10"/>
    <n v="809"/>
    <x v="1"/>
    <x v="0"/>
    <s v=""/>
    <s v="(805) 653-6434"/>
    <s v="801 SENECA STREET"/>
    <s v="VENTURA"/>
    <n v="93001"/>
    <s v="JENIFER NYHUIS"/>
    <n v="87"/>
    <n v="87"/>
    <n v="70"/>
    <x v="507"/>
    <n v="18"/>
    <n v="180"/>
    <n v="0"/>
    <n v="139"/>
    <n v="0"/>
    <n v="56"/>
    <n v="357"/>
    <n v="4"/>
    <n v="6"/>
    <n v="915"/>
    <n v="0"/>
    <x v="1344"/>
    <x v="1024"/>
    <x v="1104"/>
    <n v="0"/>
    <x v="184"/>
    <n v="0"/>
    <n v="928"/>
    <n v="1904"/>
    <n v="8"/>
    <n v="23"/>
    <n v="6401"/>
    <n v="0"/>
    <n v="78"/>
    <n v="25"/>
    <n v="0"/>
    <n v="0"/>
    <n v="0"/>
    <n v="0"/>
    <n v="64"/>
    <n v="249"/>
    <n v="0"/>
    <n v="0"/>
    <n v="416"/>
    <n v="2288675"/>
    <n v="259850"/>
    <n v="1740525"/>
    <n v="0"/>
    <n v="1382550"/>
    <n v="0"/>
    <n v="1441275"/>
    <n v="3114100"/>
    <n v="13000"/>
    <n v="37150"/>
    <n v="10277125"/>
    <n v="50400"/>
    <n v="17120"/>
    <n v="0"/>
    <n v="0"/>
    <n v="0"/>
    <n v="0"/>
    <n v="37600"/>
    <n v="164000"/>
    <n v="0"/>
    <n v="0"/>
    <n v="269120"/>
    <x v="1324"/>
    <n v="1020976"/>
    <n v="110918"/>
    <n v="954549"/>
    <n v="0"/>
    <n v="0"/>
    <n v="642322"/>
    <n v="0"/>
    <n v="623107"/>
    <n v="1305070"/>
    <x v="0"/>
    <x v="1099"/>
    <n v="0"/>
    <n v="0"/>
    <n v="0"/>
    <n v="18630"/>
    <n v="4782618"/>
    <n v="0"/>
    <n v="0"/>
    <n v="0"/>
    <n v="0"/>
    <n v="0"/>
    <n v="1318099"/>
    <n v="166052"/>
    <n v="785976"/>
    <n v="0"/>
    <n v="740228"/>
    <n v="0"/>
    <n v="855768"/>
    <n v="1878984"/>
    <n v="0"/>
    <n v="18520"/>
    <n v="5763627"/>
    <n v="13543"/>
    <n v="5182927"/>
    <n v="133654"/>
    <n v="-775"/>
    <n v="0"/>
    <n v="0"/>
    <n v="0"/>
    <n v="0"/>
    <n v="26251"/>
    <n v="185173"/>
    <n v="0"/>
    <n v="0"/>
    <n v="0"/>
    <n v="0"/>
    <n v="0"/>
    <n v="0"/>
    <n v="0"/>
    <n v="0"/>
    <n v="0"/>
    <n v="0"/>
    <n v="0"/>
    <n v="0"/>
    <n v="0"/>
  </r>
  <r>
    <n v="106154044"/>
    <x v="285"/>
    <x v="1"/>
    <x v="3"/>
    <d v="2017-01-07T00:00:00"/>
    <s v="09/30/2017"/>
    <s v="Open"/>
    <x v="14"/>
    <n v="9"/>
    <n v="617"/>
    <x v="2"/>
    <x v="0"/>
    <s v=""/>
    <s v="(661) 398-1800"/>
    <s v="5201 WHITE LANE"/>
    <s v="BAKERSFIELD"/>
    <n v="93309"/>
    <s v="EDWARD WHITEHOUSE"/>
    <n v="90"/>
    <n v="90"/>
    <n v="54"/>
    <x v="350"/>
    <n v="25"/>
    <n v="199"/>
    <n v="0"/>
    <n v="199"/>
    <n v="0"/>
    <n v="10"/>
    <n v="225"/>
    <n v="7"/>
    <n v="0"/>
    <n v="769"/>
    <n v="0"/>
    <x v="1345"/>
    <x v="1025"/>
    <x v="1105"/>
    <n v="0"/>
    <x v="185"/>
    <n v="0"/>
    <n v="59"/>
    <n v="1232"/>
    <n v="31"/>
    <n v="0"/>
    <n v="4913"/>
    <n v="0"/>
    <n v="103"/>
    <n v="28"/>
    <n v="0"/>
    <n v="0"/>
    <n v="0"/>
    <n v="0"/>
    <n v="0"/>
    <n v="348"/>
    <n v="0"/>
    <n v="0"/>
    <n v="479"/>
    <n v="1500625"/>
    <n v="298575"/>
    <n v="2702925"/>
    <n v="0"/>
    <n v="2706975"/>
    <n v="0"/>
    <n v="118225"/>
    <n v="2469425"/>
    <n v="48075"/>
    <n v="0"/>
    <n v="9844825"/>
    <n v="56875"/>
    <n v="14350"/>
    <n v="0"/>
    <n v="0"/>
    <n v="0"/>
    <n v="0"/>
    <n v="0"/>
    <n v="185850"/>
    <n v="0"/>
    <n v="0"/>
    <n v="257075"/>
    <x v="8"/>
    <n v="777221"/>
    <n v="131012"/>
    <n v="2235933"/>
    <n v="0"/>
    <n v="0"/>
    <n v="1977197"/>
    <n v="0"/>
    <n v="55211"/>
    <n v="1184610"/>
    <x v="0"/>
    <x v="1100"/>
    <n v="0"/>
    <n v="0"/>
    <n v="0"/>
    <n v="0"/>
    <n v="6389075"/>
    <n v="0"/>
    <n v="0"/>
    <n v="0"/>
    <n v="0"/>
    <n v="0"/>
    <n v="780279"/>
    <n v="181913"/>
    <n v="466992"/>
    <n v="0"/>
    <n v="729778"/>
    <n v="0"/>
    <n v="63014"/>
    <n v="1470665"/>
    <n v="20184"/>
    <n v="0"/>
    <n v="3712825"/>
    <n v="7889"/>
    <n v="4313887"/>
    <n v="223700"/>
    <n v="-583"/>
    <n v="0"/>
    <n v="0"/>
    <n v="0"/>
    <n v="0"/>
    <n v="36310"/>
    <n v="491197"/>
    <n v="0"/>
    <n v="0"/>
    <n v="0"/>
    <n v="0"/>
    <n v="0"/>
    <n v="0"/>
    <n v="0"/>
    <n v="0"/>
    <n v="0"/>
    <n v="0"/>
    <n v="0"/>
    <n v="0"/>
    <n v="0"/>
  </r>
  <r>
    <n v="106494048"/>
    <x v="283"/>
    <x v="1"/>
    <x v="3"/>
    <d v="2017-01-07T00:00:00"/>
    <s v="09/30/2017"/>
    <s v="Open"/>
    <x v="11"/>
    <n v="3"/>
    <n v="401"/>
    <x v="1"/>
    <x v="0"/>
    <s v=""/>
    <s v="(707) 800-7700"/>
    <s v="1287 FULTON ROAD"/>
    <s v="SANTA ROSA"/>
    <n v="95401"/>
    <s v="SUSAN ROSE"/>
    <n v="95"/>
    <n v="95"/>
    <n v="67"/>
    <x v="328"/>
    <n v="24"/>
    <n v="153"/>
    <n v="0"/>
    <n v="112"/>
    <n v="0"/>
    <n v="10"/>
    <n v="180"/>
    <n v="0"/>
    <n v="0"/>
    <n v="649"/>
    <n v="0"/>
    <x v="1346"/>
    <x v="974"/>
    <x v="1106"/>
    <n v="0"/>
    <x v="186"/>
    <n v="0"/>
    <n v="63"/>
    <n v="1292"/>
    <n v="0"/>
    <n v="2"/>
    <n v="6106"/>
    <n v="0"/>
    <n v="322"/>
    <n v="16"/>
    <n v="0"/>
    <n v="0"/>
    <n v="0"/>
    <n v="0"/>
    <n v="0"/>
    <n v="314"/>
    <n v="0"/>
    <n v="0"/>
    <n v="652"/>
    <n v="4050175"/>
    <n v="410575"/>
    <n v="2957800"/>
    <n v="0"/>
    <n v="2090675"/>
    <n v="0"/>
    <n v="126200"/>
    <n v="2588575"/>
    <n v="0"/>
    <n v="4025"/>
    <n v="12228025"/>
    <n v="212275"/>
    <n v="11375"/>
    <n v="0"/>
    <n v="0"/>
    <n v="0"/>
    <n v="0"/>
    <n v="0"/>
    <n v="193025"/>
    <n v="0"/>
    <n v="0"/>
    <n v="416675"/>
    <x v="8"/>
    <n v="1832122"/>
    <n v="146756"/>
    <n v="1193875"/>
    <n v="0"/>
    <n v="0"/>
    <n v="852664"/>
    <n v="0"/>
    <n v="52004"/>
    <n v="742244"/>
    <x v="0"/>
    <x v="7"/>
    <n v="0"/>
    <n v="0"/>
    <n v="0"/>
    <n v="2454"/>
    <n v="4822119"/>
    <n v="0"/>
    <n v="0"/>
    <n v="0"/>
    <n v="0"/>
    <n v="0"/>
    <n v="2430328"/>
    <n v="275194"/>
    <n v="1763925"/>
    <n v="0"/>
    <n v="1238011"/>
    <n v="0"/>
    <n v="74196"/>
    <n v="2039356"/>
    <n v="0"/>
    <n v="1571"/>
    <n v="7822581"/>
    <n v="839"/>
    <n v="7748936"/>
    <n v="1125069"/>
    <n v="-1019"/>
    <n v="0"/>
    <n v="0"/>
    <n v="0"/>
    <n v="0"/>
    <n v="8810"/>
    <n v="171407"/>
    <n v="0"/>
    <n v="0"/>
    <n v="0"/>
    <n v="0"/>
    <n v="0"/>
    <n v="0"/>
    <n v="0"/>
    <n v="0"/>
    <n v="0"/>
    <n v="0"/>
    <n v="0"/>
    <n v="0"/>
    <n v="0"/>
  </r>
  <r>
    <n v="106190163"/>
    <x v="284"/>
    <x v="1"/>
    <x v="3"/>
    <d v="2017-01-07T00:00:00"/>
    <s v="09/30/2017"/>
    <s v="Open"/>
    <x v="0"/>
    <n v="11"/>
    <n v="915"/>
    <x v="1"/>
    <x v="0"/>
    <s v=""/>
    <s v="(626) 966-1632"/>
    <s v="1161 EAST COVINA BOULEVARD"/>
    <s v="COVINA"/>
    <n v="91724"/>
    <s v="TODD SMITH"/>
    <n v="134"/>
    <n v="134"/>
    <n v="126"/>
    <x v="158"/>
    <n v="168"/>
    <n v="284"/>
    <n v="0"/>
    <n v="122"/>
    <n v="0"/>
    <n v="70"/>
    <n v="510"/>
    <n v="202"/>
    <n v="7"/>
    <n v="1573"/>
    <n v="0"/>
    <x v="1347"/>
    <x v="89"/>
    <x v="1107"/>
    <n v="0"/>
    <x v="187"/>
    <n v="0"/>
    <n v="588"/>
    <n v="3439"/>
    <n v="626"/>
    <n v="42"/>
    <n v="11573"/>
    <n v="0"/>
    <n v="1272"/>
    <n v="522"/>
    <n v="0"/>
    <n v="0"/>
    <n v="0"/>
    <n v="0"/>
    <n v="58"/>
    <n v="1415"/>
    <n v="0"/>
    <n v="14"/>
    <n v="3281"/>
    <n v="3866900"/>
    <n v="2168600"/>
    <n v="3077900"/>
    <n v="0"/>
    <n v="1279475"/>
    <n v="0"/>
    <n v="898825"/>
    <n v="5112500"/>
    <n v="961650"/>
    <n v="66400"/>
    <n v="17432250"/>
    <n v="621920"/>
    <n v="260000"/>
    <n v="0"/>
    <n v="0"/>
    <n v="0"/>
    <n v="0"/>
    <n v="27040"/>
    <n v="661920"/>
    <n v="0"/>
    <n v="8800"/>
    <n v="1579680"/>
    <x v="1325"/>
    <n v="1808347"/>
    <n v="1028888"/>
    <n v="1790914"/>
    <n v="0"/>
    <n v="0"/>
    <n v="1009204"/>
    <n v="0"/>
    <n v="487613"/>
    <n v="2244604"/>
    <x v="0"/>
    <x v="1101"/>
    <n v="0"/>
    <n v="0"/>
    <n v="0"/>
    <n v="34075"/>
    <n v="9494621"/>
    <n v="0"/>
    <n v="0"/>
    <n v="0"/>
    <n v="0"/>
    <n v="0"/>
    <n v="2680473"/>
    <n v="1376231"/>
    <n v="1269922"/>
    <n v="0"/>
    <n v="270271"/>
    <n v="0"/>
    <n v="417361"/>
    <n v="3374910"/>
    <n v="87016"/>
    <n v="41125"/>
    <n v="9517309"/>
    <n v="7342"/>
    <n v="8730158"/>
    <n v="251725"/>
    <n v="272924"/>
    <n v="0"/>
    <n v="0"/>
    <n v="0"/>
    <n v="0"/>
    <n v="89473"/>
    <n v="628606"/>
    <n v="0"/>
    <n v="0"/>
    <n v="0"/>
    <n v="0"/>
    <n v="0"/>
    <n v="0"/>
    <n v="0"/>
    <n v="0"/>
    <n v="0"/>
    <n v="0"/>
    <n v="0"/>
    <n v="0"/>
    <n v="0"/>
  </r>
  <r>
    <n v="106190462"/>
    <x v="279"/>
    <x v="1"/>
    <x v="3"/>
    <d v="2017-01-07T00:00:00"/>
    <s v="09/30/2017"/>
    <s v="Open"/>
    <x v="0"/>
    <n v="11"/>
    <n v="911"/>
    <x v="1"/>
    <x v="0"/>
    <s v=""/>
    <s v="(626) 795-9901"/>
    <s v="2900 EAST DEL MAR BOULEVARD"/>
    <s v="PASADENA"/>
    <n v="91107"/>
    <s v="TOM MAHLE"/>
    <n v="118"/>
    <n v="118"/>
    <n v="81"/>
    <x v="584"/>
    <n v="68"/>
    <n v="60"/>
    <n v="0"/>
    <n v="3"/>
    <n v="0"/>
    <n v="520"/>
    <n v="453"/>
    <n v="15"/>
    <n v="30"/>
    <n v="1356"/>
    <n v="0"/>
    <x v="1348"/>
    <x v="467"/>
    <x v="969"/>
    <n v="0"/>
    <x v="59"/>
    <n v="0"/>
    <n v="1795"/>
    <n v="2802"/>
    <n v="68"/>
    <n v="278"/>
    <n v="7418"/>
    <n v="0"/>
    <n v="640"/>
    <n v="227"/>
    <n v="0"/>
    <n v="0"/>
    <n v="0"/>
    <n v="0"/>
    <n v="91"/>
    <n v="1873"/>
    <n v="0"/>
    <n v="119"/>
    <n v="2950"/>
    <n v="2555225"/>
    <n v="799875"/>
    <n v="366025"/>
    <n v="0"/>
    <n v="12075"/>
    <n v="0"/>
    <n v="2702425"/>
    <n v="4220100"/>
    <n v="105400"/>
    <n v="429925"/>
    <n v="11191050"/>
    <n v="319200"/>
    <n v="96480"/>
    <n v="0"/>
    <n v="0"/>
    <n v="0"/>
    <n v="0"/>
    <n v="54560"/>
    <n v="890080"/>
    <n v="0"/>
    <n v="84800"/>
    <n v="1445120"/>
    <x v="1326"/>
    <n v="1194024"/>
    <n v="438286"/>
    <n v="172229"/>
    <n v="0"/>
    <n v="0"/>
    <n v="7600"/>
    <n v="0"/>
    <n v="883024"/>
    <n v="1631170"/>
    <x v="0"/>
    <x v="1102"/>
    <n v="0"/>
    <n v="0"/>
    <n v="0"/>
    <n v="464133"/>
    <n v="5119440"/>
    <n v="0"/>
    <n v="0"/>
    <n v="0"/>
    <n v="0"/>
    <n v="0"/>
    <n v="1680401"/>
    <n v="458069"/>
    <n v="193796"/>
    <n v="0"/>
    <n v="4475"/>
    <n v="0"/>
    <n v="1873961"/>
    <n v="3055426"/>
    <n v="10"/>
    <n v="250592"/>
    <n v="7516730"/>
    <n v="12030"/>
    <n v="7054106"/>
    <n v="422885"/>
    <n v="590434"/>
    <n v="0"/>
    <n v="0"/>
    <n v="0"/>
    <n v="0"/>
    <n v="35295"/>
    <n v="1881423"/>
    <n v="0"/>
    <n v="0"/>
    <n v="0"/>
    <n v="0"/>
    <n v="0"/>
    <n v="0"/>
    <n v="0"/>
    <n v="0"/>
    <n v="0"/>
    <n v="0"/>
    <n v="0"/>
    <n v="0"/>
    <n v="0"/>
  </r>
  <r>
    <n v="106154101"/>
    <x v="289"/>
    <x v="1"/>
    <x v="3"/>
    <d v="2017-01-07T00:00:00"/>
    <s v="09/30/2017"/>
    <s v="Open"/>
    <x v="14"/>
    <n v="9"/>
    <n v="617"/>
    <x v="1"/>
    <x v="0"/>
    <s v=""/>
    <s v="(661) 316-6000"/>
    <s v="3001 SILLECT AVENUE"/>
    <s v="BAKERSFIELD"/>
    <n v="93308"/>
    <s v="MICHELLE OXFORD"/>
    <n v="47"/>
    <n v="47"/>
    <n v="47"/>
    <x v="862"/>
    <n v="75"/>
    <n v="5"/>
    <n v="94"/>
    <n v="0"/>
    <n v="0"/>
    <n v="147"/>
    <n v="0"/>
    <n v="0"/>
    <n v="15"/>
    <n v="793"/>
    <n v="0"/>
    <x v="1349"/>
    <x v="574"/>
    <x v="464"/>
    <n v="375"/>
    <x v="0"/>
    <n v="0"/>
    <n v="585"/>
    <n v="0"/>
    <n v="0"/>
    <n v="59"/>
    <n v="3167"/>
    <n v="0"/>
    <n v="1915"/>
    <n v="325"/>
    <n v="40"/>
    <n v="670"/>
    <n v="0"/>
    <n v="0"/>
    <n v="1000"/>
    <n v="0"/>
    <n v="0"/>
    <n v="269"/>
    <n v="4219"/>
    <n v="34626205"/>
    <n v="5683096"/>
    <n v="410449"/>
    <n v="7105824"/>
    <n v="0"/>
    <n v="0"/>
    <n v="11103800"/>
    <n v="0"/>
    <n v="0"/>
    <n v="1118377"/>
    <n v="60047751"/>
    <n v="24925399"/>
    <n v="4226167"/>
    <n v="518536"/>
    <n v="8716387"/>
    <n v="0"/>
    <n v="0"/>
    <n v="13014612"/>
    <n v="0"/>
    <n v="0"/>
    <n v="3499331"/>
    <n v="54900432"/>
    <x v="8"/>
    <n v="50454909"/>
    <n v="6581410"/>
    <n v="873245"/>
    <n v="12708436"/>
    <n v="0"/>
    <n v="0"/>
    <n v="0"/>
    <n v="23080544"/>
    <n v="0"/>
    <x v="0"/>
    <x v="1103"/>
    <n v="0"/>
    <n v="0"/>
    <n v="0"/>
    <n v="1243156"/>
    <n v="94966514"/>
    <n v="0"/>
    <n v="0"/>
    <n v="0"/>
    <n v="0"/>
    <n v="0"/>
    <n v="9096695"/>
    <n v="3327853"/>
    <n v="55740"/>
    <n v="3113774"/>
    <n v="0"/>
    <n v="0"/>
    <n v="1037868"/>
    <n v="0"/>
    <n v="0"/>
    <n v="3349739"/>
    <n v="19981669"/>
    <n v="89545"/>
    <n v="14645159"/>
    <n v="136400"/>
    <n v="3656"/>
    <n v="0"/>
    <n v="0"/>
    <n v="0"/>
    <n v="0"/>
    <n v="0"/>
    <n v="41436071"/>
    <n v="0"/>
    <n v="0"/>
    <n v="0"/>
    <n v="0"/>
    <n v="0"/>
    <n v="0"/>
    <n v="0"/>
    <n v="0"/>
    <n v="0"/>
    <n v="0"/>
    <n v="0"/>
    <n v="0"/>
    <n v="0"/>
  </r>
  <r>
    <n v="106190052"/>
    <x v="287"/>
    <x v="1"/>
    <x v="3"/>
    <d v="2017-01-07T00:00:00"/>
    <s v="09/30/2017"/>
    <s v="Open"/>
    <x v="0"/>
    <n v="11"/>
    <n v="925"/>
    <x v="2"/>
    <x v="0"/>
    <s v=""/>
    <s v="(213) 250-4200"/>
    <s v="2000 STADIUM WAY"/>
    <s v="LOS ANGELES"/>
    <n v="90026"/>
    <s v="AMIT MOHAN"/>
    <n v="105"/>
    <n v="105"/>
    <n v="105"/>
    <x v="240"/>
    <n v="6"/>
    <n v="7"/>
    <n v="6"/>
    <n v="0"/>
    <n v="0"/>
    <n v="15"/>
    <n v="11"/>
    <n v="0"/>
    <n v="0"/>
    <n v="192"/>
    <n v="0"/>
    <x v="1350"/>
    <x v="994"/>
    <x v="96"/>
    <n v="180"/>
    <x v="0"/>
    <n v="0"/>
    <n v="520"/>
    <n v="585"/>
    <n v="0"/>
    <n v="0"/>
    <n v="6265"/>
    <n v="0"/>
    <n v="0"/>
    <n v="0"/>
    <n v="0"/>
    <n v="0"/>
    <n v="0"/>
    <n v="0"/>
    <n v="0"/>
    <n v="0"/>
    <n v="0"/>
    <n v="0"/>
    <n v="0"/>
    <n v="70128909"/>
    <n v="2928175"/>
    <n v="6225600"/>
    <n v="3150565"/>
    <n v="0"/>
    <n v="0"/>
    <n v="10156130"/>
    <n v="7725531"/>
    <n v="0"/>
    <n v="0"/>
    <n v="100314910"/>
    <n v="0"/>
    <n v="0"/>
    <n v="0"/>
    <n v="0"/>
    <n v="0"/>
    <n v="0"/>
    <n v="0"/>
    <n v="0"/>
    <n v="0"/>
    <n v="0"/>
    <n v="0"/>
    <x v="1327"/>
    <n v="58790497"/>
    <n v="2494292"/>
    <n v="5734448"/>
    <n v="2851640"/>
    <n v="0"/>
    <n v="0"/>
    <n v="0"/>
    <n v="7431954"/>
    <n v="6141058"/>
    <x v="0"/>
    <x v="7"/>
    <n v="0"/>
    <n v="0"/>
    <n v="0"/>
    <n v="0"/>
    <n v="83437652"/>
    <n v="0"/>
    <n v="0"/>
    <n v="0"/>
    <n v="0"/>
    <n v="0"/>
    <n v="11338412"/>
    <n v="433883"/>
    <n v="491152"/>
    <n v="298925"/>
    <n v="0"/>
    <n v="0"/>
    <n v="2728854"/>
    <n v="1586032"/>
    <n v="0"/>
    <n v="0"/>
    <n v="16877258"/>
    <n v="140534"/>
    <n v="16031190"/>
    <n v="0"/>
    <n v="-11708590"/>
    <n v="0"/>
    <n v="0"/>
    <n v="0"/>
    <n v="0"/>
    <n v="595119"/>
    <n v="10410845"/>
    <n v="0"/>
    <n v="0"/>
    <n v="0"/>
    <n v="0"/>
    <n v="0"/>
    <n v="0"/>
    <n v="0"/>
    <n v="0"/>
    <n v="0"/>
    <n v="0"/>
    <n v="0"/>
    <n v="0"/>
    <n v="0"/>
  </r>
  <r>
    <n v="106364430"/>
    <x v="288"/>
    <x v="1"/>
    <x v="3"/>
    <d v="2017-01-07T00:00:00"/>
    <s v="09/30/2017"/>
    <s v="Open"/>
    <x v="5"/>
    <n v="12"/>
    <n v="1213"/>
    <x v="1"/>
    <x v="0"/>
    <s v="Rural"/>
    <s v="(760) 957-3221"/>
    <s v="820 EAST MOUNTAIN VIEW STREET"/>
    <s v="BARSTOW"/>
    <n v="92311"/>
    <s v="MATTHEW BLEVINS"/>
    <n v="30"/>
    <n v="30"/>
    <n v="30"/>
    <x v="55"/>
    <n v="81"/>
    <n v="50"/>
    <n v="195"/>
    <n v="0"/>
    <n v="0"/>
    <n v="33"/>
    <n v="57"/>
    <n v="0"/>
    <n v="17"/>
    <n v="579"/>
    <n v="0"/>
    <x v="356"/>
    <x v="1026"/>
    <x v="880"/>
    <n v="412"/>
    <x v="0"/>
    <n v="0"/>
    <n v="95"/>
    <n v="140"/>
    <n v="0"/>
    <n v="58"/>
    <n v="1729"/>
    <n v="0"/>
    <n v="1508"/>
    <n v="721"/>
    <n v="2190"/>
    <n v="3176"/>
    <n v="0"/>
    <n v="0"/>
    <n v="801"/>
    <n v="615"/>
    <n v="0"/>
    <n v="1305"/>
    <n v="10316"/>
    <n v="13482737"/>
    <n v="7218160"/>
    <n v="8208997"/>
    <n v="9229448"/>
    <n v="0"/>
    <n v="0"/>
    <n v="2887805"/>
    <n v="3241800"/>
    <n v="0"/>
    <n v="1471075"/>
    <n v="45740022"/>
    <n v="13691027"/>
    <n v="4661649"/>
    <n v="14821935"/>
    <n v="23077502"/>
    <n v="0"/>
    <n v="0"/>
    <n v="6195744"/>
    <n v="7842282"/>
    <n v="0"/>
    <n v="3995384"/>
    <n v="74285523"/>
    <x v="1328"/>
    <n v="25160467"/>
    <n v="10728954"/>
    <n v="21521397"/>
    <n v="30917700"/>
    <n v="0"/>
    <n v="0"/>
    <n v="0"/>
    <n v="6308767"/>
    <n v="8399504"/>
    <x v="0"/>
    <x v="7"/>
    <n v="0"/>
    <n v="0"/>
    <n v="0"/>
    <n v="1952047"/>
    <n v="107052856"/>
    <n v="0"/>
    <n v="0"/>
    <n v="0"/>
    <n v="0"/>
    <n v="0"/>
    <n v="2011233"/>
    <n v="1148791"/>
    <n v="1507471"/>
    <n v="1385122"/>
    <n v="0"/>
    <n v="0"/>
    <n v="2754142"/>
    <n v="2657745"/>
    <n v="0"/>
    <n v="1508185"/>
    <n v="12972689"/>
    <n v="-3189"/>
    <n v="10711805"/>
    <n v="0"/>
    <n v="0"/>
    <n v="0"/>
    <n v="0"/>
    <n v="0"/>
    <n v="0"/>
    <n v="0"/>
    <n v="58042943"/>
    <n v="0"/>
    <n v="0"/>
    <n v="0"/>
    <n v="0"/>
    <n v="0"/>
    <n v="0"/>
    <n v="0"/>
    <n v="0"/>
    <n v="0"/>
    <n v="0"/>
    <n v="0"/>
    <n v="0"/>
    <n v="0"/>
  </r>
  <r>
    <n v="106090793"/>
    <x v="306"/>
    <x v="1"/>
    <x v="3"/>
    <d v="2017-01-07T00:00:00"/>
    <s v="09/30/2017"/>
    <s v="Open"/>
    <x v="29"/>
    <n v="2"/>
    <n v="306"/>
    <x v="2"/>
    <x v="0"/>
    <s v="Rural"/>
    <s v="(530) 541-3420"/>
    <s v="2170 SOUTH AVENUE"/>
    <s v="SOUTH LAKE TAHOE"/>
    <n v="96150"/>
    <s v="CLINT PURVANCE"/>
    <n v="111"/>
    <n v="111"/>
    <n v="111"/>
    <x v="340"/>
    <n v="32"/>
    <n v="40"/>
    <n v="87"/>
    <n v="0"/>
    <n v="0"/>
    <n v="49"/>
    <n v="148"/>
    <n v="22"/>
    <n v="25"/>
    <n v="575"/>
    <n v="6"/>
    <x v="1351"/>
    <x v="1027"/>
    <x v="663"/>
    <n v="253"/>
    <x v="0"/>
    <n v="0"/>
    <n v="91"/>
    <n v="346"/>
    <n v="50"/>
    <n v="71"/>
    <n v="1687"/>
    <n v="3113"/>
    <n v="2960"/>
    <n v="293"/>
    <n v="545"/>
    <n v="2421"/>
    <n v="0"/>
    <n v="0"/>
    <n v="1097"/>
    <n v="3028"/>
    <n v="287"/>
    <n v="1075"/>
    <n v="11706"/>
    <n v="12781140"/>
    <n v="2886811"/>
    <n v="3628942"/>
    <n v="4372249"/>
    <n v="0"/>
    <n v="0"/>
    <n v="3007970"/>
    <n v="8394610"/>
    <n v="1386079"/>
    <n v="918395"/>
    <n v="37376196"/>
    <n v="17059336"/>
    <n v="2242291"/>
    <n v="2883393"/>
    <n v="12307214"/>
    <n v="0"/>
    <n v="0"/>
    <n v="7536258"/>
    <n v="18606502"/>
    <n v="2896857"/>
    <n v="2670853"/>
    <n v="66202704"/>
    <x v="1329"/>
    <n v="25662810"/>
    <n v="4308446"/>
    <n v="5405238"/>
    <n v="14177544"/>
    <n v="0"/>
    <n v="0"/>
    <n v="0"/>
    <n v="4112249"/>
    <n v="7290300"/>
    <x v="0"/>
    <x v="1104"/>
    <n v="0"/>
    <n v="0"/>
    <n v="0"/>
    <n v="403237"/>
    <n v="66193443"/>
    <n v="0"/>
    <n v="0"/>
    <n v="0"/>
    <n v="0"/>
    <n v="0"/>
    <n v="4177666"/>
    <n v="820656"/>
    <n v="1107097"/>
    <n v="2501919"/>
    <n v="0"/>
    <n v="0"/>
    <n v="3131950"/>
    <n v="19710812"/>
    <n v="4282936"/>
    <n v="1652421"/>
    <n v="37385457"/>
    <n v="4690946"/>
    <n v="39704098"/>
    <n v="0"/>
    <n v="2767132"/>
    <n v="0"/>
    <n v="0"/>
    <n v="0"/>
    <n v="0"/>
    <n v="4152600"/>
    <n v="84393282"/>
    <n v="0"/>
    <n v="0"/>
    <n v="0"/>
    <n v="0"/>
    <n v="0"/>
    <n v="0"/>
    <n v="0"/>
    <n v="0"/>
    <n v="0"/>
    <n v="0"/>
    <n v="0"/>
    <n v="0"/>
    <n v="0"/>
  </r>
  <r>
    <n v="106150722"/>
    <x v="290"/>
    <x v="1"/>
    <x v="3"/>
    <d v="2017-01-07T00:00:00"/>
    <s v="09/30/2017"/>
    <s v="Open"/>
    <x v="14"/>
    <n v="9"/>
    <n v="617"/>
    <x v="2"/>
    <x v="0"/>
    <s v=""/>
    <s v="(661) 327-4647"/>
    <s v="420 34TH STREET"/>
    <s v="BAKERSFIELD"/>
    <n v="93301"/>
    <s v="JON VAN BOENING"/>
    <n v="421"/>
    <n v="398"/>
    <n v="398"/>
    <x v="863"/>
    <n v="458"/>
    <n v="383"/>
    <n v="1453"/>
    <n v="0"/>
    <n v="0"/>
    <n v="64"/>
    <n v="738"/>
    <n v="5"/>
    <n v="17"/>
    <n v="3950"/>
    <n v="0"/>
    <x v="1352"/>
    <x v="1028"/>
    <x v="973"/>
    <n v="4488"/>
    <x v="0"/>
    <n v="0"/>
    <n v="228"/>
    <n v="2472"/>
    <n v="20"/>
    <n v="74"/>
    <n v="15328"/>
    <n v="0"/>
    <n v="7439"/>
    <n v="1644"/>
    <n v="2301"/>
    <n v="13794"/>
    <n v="0"/>
    <n v="0"/>
    <n v="413"/>
    <n v="6209"/>
    <n v="321"/>
    <n v="1661"/>
    <n v="33782"/>
    <n v="93057041"/>
    <n v="38441791"/>
    <n v="33341200"/>
    <n v="78917445"/>
    <n v="0"/>
    <n v="0"/>
    <n v="5042437"/>
    <n v="57141031"/>
    <n v="407621"/>
    <n v="1494391"/>
    <n v="307842957"/>
    <n v="22780978"/>
    <n v="15500912"/>
    <n v="8123287"/>
    <n v="52414229"/>
    <n v="0"/>
    <n v="0"/>
    <n v="3694689"/>
    <n v="30199235"/>
    <n v="1290327"/>
    <n v="1622325"/>
    <n v="135625982"/>
    <x v="1330"/>
    <n v="95166644"/>
    <n v="46834216"/>
    <n v="36517212"/>
    <n v="112492357"/>
    <n v="0"/>
    <n v="0"/>
    <n v="0"/>
    <n v="6573252"/>
    <n v="54193203"/>
    <x v="0"/>
    <x v="1105"/>
    <n v="0"/>
    <n v="0"/>
    <n v="0"/>
    <n v="2180557"/>
    <n v="357520994"/>
    <n v="5529422"/>
    <n v="0"/>
    <n v="0"/>
    <n v="5386986"/>
    <n v="10916408"/>
    <n v="20549207"/>
    <n v="12584227"/>
    <n v="4730692"/>
    <n v="18673515"/>
    <n v="0"/>
    <n v="0"/>
    <n v="2113062"/>
    <n v="37802708"/>
    <n v="0"/>
    <n v="410942"/>
    <n v="96864353"/>
    <n v="887341"/>
    <n v="100503629"/>
    <n v="0"/>
    <n v="8165638"/>
    <n v="0"/>
    <n v="0"/>
    <n v="0"/>
    <n v="0"/>
    <n v="3727453"/>
    <n v="154660797"/>
    <n v="0"/>
    <n v="0"/>
    <n v="0"/>
    <n v="0"/>
    <n v="0"/>
    <n v="0"/>
    <n v="0"/>
    <n v="0"/>
    <n v="0"/>
    <n v="0"/>
    <n v="0"/>
    <n v="0"/>
    <n v="0"/>
  </r>
  <r>
    <n v="106364121"/>
    <x v="502"/>
    <x v="1"/>
    <x v="3"/>
    <d v="2017-01-07T00:00:00"/>
    <s v="09/30/2017"/>
    <s v="Open"/>
    <x v="5"/>
    <n v="12"/>
    <n v="1209"/>
    <x v="8"/>
    <x v="0"/>
    <s v=""/>
    <s v="(909) 473-1200"/>
    <s v="1760 WEST 16TH STREET"/>
    <s v="SAN BERNARDINO"/>
    <n v="92411"/>
    <s v="MARY HUNT"/>
    <n v="60"/>
    <n v="60"/>
    <n v="60"/>
    <x v="101"/>
    <n v="21"/>
    <n v="30"/>
    <n v="54"/>
    <n v="0"/>
    <n v="0"/>
    <n v="0"/>
    <n v="0"/>
    <n v="0"/>
    <n v="38"/>
    <n v="246"/>
    <n v="0"/>
    <x v="1353"/>
    <x v="172"/>
    <x v="1108"/>
    <n v="670"/>
    <x v="0"/>
    <n v="0"/>
    <n v="0"/>
    <n v="0"/>
    <n v="0"/>
    <n v="698"/>
    <n v="3579"/>
    <n v="0"/>
    <n v="237"/>
    <n v="301"/>
    <n v="61"/>
    <n v="760"/>
    <n v="0"/>
    <n v="0"/>
    <n v="0"/>
    <n v="0"/>
    <n v="0"/>
    <n v="1207"/>
    <n v="2566"/>
    <n v="3214484"/>
    <n v="1554105"/>
    <n v="1735558"/>
    <n v="1779068"/>
    <n v="0"/>
    <n v="0"/>
    <n v="0"/>
    <n v="0"/>
    <n v="0"/>
    <n v="900026"/>
    <n v="9183241"/>
    <n v="80535"/>
    <n v="69186"/>
    <n v="11543"/>
    <n v="164027"/>
    <n v="0"/>
    <n v="0"/>
    <n v="0"/>
    <n v="0"/>
    <n v="0"/>
    <n v="214585"/>
    <n v="539876"/>
    <x v="1331"/>
    <n v="886981"/>
    <n v="329321"/>
    <n v="578355"/>
    <n v="1058640"/>
    <n v="0"/>
    <n v="0"/>
    <n v="0"/>
    <n v="0"/>
    <n v="0"/>
    <x v="0"/>
    <x v="7"/>
    <n v="0"/>
    <n v="0"/>
    <n v="0"/>
    <n v="929862"/>
    <n v="3816648"/>
    <n v="0"/>
    <n v="0"/>
    <n v="0"/>
    <n v="0"/>
    <n v="0"/>
    <n v="2374549"/>
    <n v="1293970"/>
    <n v="1168746"/>
    <n v="884455"/>
    <n v="0"/>
    <n v="0"/>
    <n v="0"/>
    <n v="0"/>
    <n v="0"/>
    <n v="184749"/>
    <n v="5906469"/>
    <n v="26752"/>
    <n v="4460087"/>
    <n v="0"/>
    <n v="0"/>
    <n v="0"/>
    <n v="0"/>
    <n v="0"/>
    <n v="0"/>
    <n v="25464"/>
    <n v="476750"/>
    <n v="0"/>
    <n v="0"/>
    <n v="0"/>
    <n v="0"/>
    <n v="0"/>
    <n v="0"/>
    <n v="0"/>
    <n v="0"/>
    <n v="0"/>
    <n v="0"/>
    <n v="0"/>
    <n v="0"/>
    <n v="0"/>
  </r>
  <r>
    <n v="106184008"/>
    <x v="286"/>
    <x v="1"/>
    <x v="3"/>
    <d v="2017-01-07T00:00:00"/>
    <s v="09/30/2017"/>
    <s v="Open"/>
    <x v="49"/>
    <n v="1"/>
    <n v="213"/>
    <x v="2"/>
    <x v="0"/>
    <s v="Rural"/>
    <s v="(530) 252-2200"/>
    <s v="1800 SPRING RIDGE DRIVE"/>
    <s v="SUSANVILLE"/>
    <n v="96130"/>
    <s v="CATHERINE HARSHBARGER"/>
    <n v="25"/>
    <n v="25"/>
    <n v="25"/>
    <x v="285"/>
    <n v="0"/>
    <n v="122"/>
    <n v="0"/>
    <n v="0"/>
    <n v="0"/>
    <n v="98"/>
    <n v="0"/>
    <n v="1"/>
    <n v="0"/>
    <n v="303"/>
    <n v="0"/>
    <x v="1354"/>
    <x v="6"/>
    <x v="1109"/>
    <n v="0"/>
    <x v="0"/>
    <n v="0"/>
    <n v="250"/>
    <n v="0"/>
    <n v="1"/>
    <n v="0"/>
    <n v="869"/>
    <n v="0"/>
    <n v="3065"/>
    <n v="0"/>
    <n v="2486"/>
    <n v="0"/>
    <n v="0"/>
    <n v="0"/>
    <n v="3443"/>
    <n v="0"/>
    <n v="542"/>
    <n v="0"/>
    <n v="9536"/>
    <n v="1666970"/>
    <n v="0"/>
    <n v="2145355"/>
    <n v="0"/>
    <n v="0"/>
    <n v="0"/>
    <n v="1535563"/>
    <n v="0"/>
    <n v="20544"/>
    <n v="0"/>
    <n v="5368432"/>
    <n v="5656310"/>
    <n v="0"/>
    <n v="4827468"/>
    <n v="0"/>
    <n v="0"/>
    <n v="0"/>
    <n v="5984626"/>
    <n v="0"/>
    <n v="265770"/>
    <n v="0"/>
    <n v="16734174"/>
    <x v="1332"/>
    <n v="4853064"/>
    <n v="0"/>
    <n v="4757745"/>
    <n v="0"/>
    <n v="0"/>
    <n v="0"/>
    <n v="0"/>
    <n v="2076372"/>
    <n v="0"/>
    <x v="0"/>
    <x v="1106"/>
    <n v="0"/>
    <n v="0"/>
    <n v="0"/>
    <n v="0"/>
    <n v="11914904"/>
    <n v="0"/>
    <n v="0"/>
    <n v="0"/>
    <n v="0"/>
    <n v="0"/>
    <n v="2470216"/>
    <n v="0"/>
    <n v="2215078"/>
    <n v="0"/>
    <n v="0"/>
    <n v="0"/>
    <n v="5443817"/>
    <n v="0"/>
    <n v="58591"/>
    <n v="0"/>
    <n v="10187702"/>
    <n v="7363"/>
    <n v="6730678"/>
    <n v="412443"/>
    <n v="0"/>
    <n v="0"/>
    <n v="0"/>
    <n v="0"/>
    <n v="0"/>
    <n v="94821"/>
    <n v="14486179"/>
    <n v="0"/>
    <n v="0"/>
    <n v="0"/>
    <n v="0"/>
    <n v="0"/>
    <n v="0"/>
    <n v="0"/>
    <n v="0"/>
    <n v="0"/>
    <n v="0"/>
    <n v="0"/>
    <n v="0"/>
    <n v="0"/>
  </r>
  <r>
    <n v="106197931"/>
    <x v="273"/>
    <x v="1"/>
    <x v="3"/>
    <d v="2017-01-07T00:00:00"/>
    <s v="09/30/2017"/>
    <s v="Open"/>
    <x v="0"/>
    <n v="11"/>
    <n v="927"/>
    <x v="1"/>
    <x v="1"/>
    <s v=""/>
    <s v="(310) 237-0454"/>
    <s v="9808 VENICE BOULEVARD"/>
    <s v="CULVER CITY"/>
    <n v="90232"/>
    <s v="LUANA MURPHY"/>
    <n v="16"/>
    <n v="16"/>
    <n v="16"/>
    <x v="8"/>
    <n v="0"/>
    <n v="69"/>
    <n v="0"/>
    <n v="11"/>
    <n v="0"/>
    <n v="0"/>
    <n v="0"/>
    <n v="80"/>
    <n v="0"/>
    <n v="160"/>
    <n v="0"/>
    <x v="8"/>
    <x v="6"/>
    <x v="1110"/>
    <n v="0"/>
    <x v="188"/>
    <n v="0"/>
    <n v="0"/>
    <n v="0"/>
    <n v="1432"/>
    <n v="0"/>
    <n v="2864"/>
    <n v="0"/>
    <n v="0"/>
    <n v="0"/>
    <n v="0"/>
    <n v="0"/>
    <n v="0"/>
    <n v="0"/>
    <n v="0"/>
    <n v="0"/>
    <n v="0"/>
    <n v="0"/>
    <n v="0"/>
    <n v="0"/>
    <n v="0"/>
    <n v="636975"/>
    <n v="0"/>
    <n v="71765"/>
    <n v="0"/>
    <n v="0"/>
    <n v="0"/>
    <n v="39958"/>
    <n v="0"/>
    <n v="748698"/>
    <n v="0"/>
    <n v="0"/>
    <n v="0"/>
    <n v="0"/>
    <n v="0"/>
    <n v="0"/>
    <n v="0"/>
    <n v="0"/>
    <n v="0"/>
    <n v="0"/>
    <n v="0"/>
    <x v="8"/>
    <n v="0"/>
    <n v="0"/>
    <n v="14353"/>
    <n v="0"/>
    <n v="0"/>
    <n v="0"/>
    <n v="0"/>
    <n v="0"/>
    <n v="0"/>
    <x v="0"/>
    <x v="7"/>
    <n v="0"/>
    <n v="0"/>
    <n v="0"/>
    <n v="0"/>
    <n v="14353"/>
    <n v="0"/>
    <n v="0"/>
    <n v="0"/>
    <n v="0"/>
    <n v="0"/>
    <n v="0"/>
    <n v="0"/>
    <n v="622622"/>
    <n v="0"/>
    <n v="71765"/>
    <n v="0"/>
    <n v="0"/>
    <n v="0"/>
    <n v="39958"/>
    <n v="0"/>
    <n v="734345"/>
    <n v="0"/>
    <n v="960242"/>
    <n v="0"/>
    <n v="0"/>
    <n v="0"/>
    <n v="0"/>
    <n v="0"/>
    <n v="0"/>
    <n v="0"/>
    <n v="0"/>
    <n v="0"/>
    <n v="0"/>
    <n v="0"/>
    <n v="0"/>
    <n v="0"/>
    <n v="0"/>
    <n v="0"/>
    <n v="0"/>
    <n v="0"/>
    <n v="0"/>
    <n v="0"/>
    <n v="0"/>
    <n v="0"/>
  </r>
  <r>
    <n v="106410806"/>
    <x v="354"/>
    <x v="1"/>
    <x v="3"/>
    <d v="2017-01-07T00:00:00"/>
    <s v="09/30/2017"/>
    <s v="Open"/>
    <x v="16"/>
    <n v="4"/>
    <n v="425"/>
    <x v="2"/>
    <x v="5"/>
    <s v=""/>
    <s v="(510) 987-3380"/>
    <s v="1200 EL CAMINO REAL"/>
    <s v="SOUTH SAN FRANCISCO"/>
    <n v="94080"/>
    <s v="JANET LIANG"/>
    <n v="120"/>
    <n v="120"/>
    <n v="55"/>
    <x v="309"/>
    <n v="807"/>
    <n v="16"/>
    <n v="47"/>
    <n v="0"/>
    <n v="0"/>
    <n v="7"/>
    <n v="471"/>
    <n v="0"/>
    <n v="21"/>
    <n v="1436"/>
    <n v="0"/>
    <x v="1355"/>
    <x v="1029"/>
    <x v="796"/>
    <n v="143"/>
    <x v="0"/>
    <n v="0"/>
    <n v="16"/>
    <n v="1265"/>
    <n v="0"/>
    <n v="43"/>
    <n v="4588"/>
    <n v="0"/>
    <n v="203"/>
    <n v="6646"/>
    <n v="100"/>
    <n v="1137"/>
    <n v="0"/>
    <n v="0"/>
    <n v="563"/>
    <n v="11181"/>
    <n v="0"/>
    <n v="2292"/>
    <n v="2212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1403599"/>
    <n v="0"/>
    <n v="0"/>
    <n v="0"/>
    <n v="0"/>
    <n v="0"/>
    <n v="0"/>
    <n v="3792675"/>
    <n v="77799900"/>
    <n v="0"/>
    <n v="0"/>
    <n v="0"/>
    <n v="0"/>
    <n v="0"/>
    <n v="0"/>
    <n v="0"/>
    <n v="0"/>
    <n v="0"/>
    <n v="0"/>
    <n v="0"/>
    <n v="0"/>
    <n v="0"/>
  </r>
  <r>
    <n v="106484044"/>
    <x v="349"/>
    <x v="1"/>
    <x v="3"/>
    <d v="2017-01-07T00:00:00"/>
    <s v="09/30/2017"/>
    <s v="Open"/>
    <x v="36"/>
    <n v="3"/>
    <n v="408"/>
    <x v="2"/>
    <x v="5"/>
    <s v=""/>
    <s v="(510) 987-3380"/>
    <s v="1 QUALITY DRIVE"/>
    <s v="VACAVILLE"/>
    <n v="95688"/>
    <s v="JANET LIANG"/>
    <n v="140"/>
    <n v="140"/>
    <n v="64"/>
    <x v="864"/>
    <n v="587"/>
    <n v="8"/>
    <n v="117"/>
    <n v="0"/>
    <n v="0"/>
    <n v="14"/>
    <n v="690"/>
    <n v="0"/>
    <n v="19"/>
    <n v="1519"/>
    <n v="0"/>
    <x v="1356"/>
    <x v="1030"/>
    <x v="423"/>
    <n v="453"/>
    <x v="0"/>
    <n v="0"/>
    <n v="79"/>
    <n v="1871"/>
    <n v="0"/>
    <n v="77"/>
    <n v="5335"/>
    <n v="0"/>
    <n v="321"/>
    <n v="8980"/>
    <n v="127"/>
    <n v="3004"/>
    <n v="0"/>
    <n v="0"/>
    <n v="696"/>
    <n v="17019"/>
    <n v="0"/>
    <n v="2481"/>
    <n v="3262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4147089"/>
    <n v="0"/>
    <n v="0"/>
    <n v="0"/>
    <n v="0"/>
    <n v="0"/>
    <n v="0"/>
    <n v="1026037"/>
    <n v="348704787"/>
    <n v="0"/>
    <n v="0"/>
    <n v="0"/>
    <n v="0"/>
    <n v="0"/>
    <n v="0"/>
    <n v="0"/>
    <n v="0"/>
    <n v="0"/>
    <n v="0"/>
    <n v="0"/>
    <n v="0"/>
    <n v="0"/>
  </r>
  <r>
    <n v="106070990"/>
    <x v="350"/>
    <x v="1"/>
    <x v="3"/>
    <d v="2017-01-07T00:00:00"/>
    <s v="09/30/2017"/>
    <s v="Open"/>
    <x v="17"/>
    <n v="5"/>
    <n v="411"/>
    <x v="2"/>
    <x v="5"/>
    <s v=""/>
    <s v="(510) 987-3380"/>
    <s v="1425 SOUTH MAIN STREET"/>
    <s v="WALNUT CREEK"/>
    <n v="94596"/>
    <s v="JANET LIANG"/>
    <n v="233"/>
    <n v="223"/>
    <n v="116"/>
    <x v="238"/>
    <n v="1072"/>
    <n v="12"/>
    <n v="106"/>
    <n v="0"/>
    <n v="0"/>
    <n v="33"/>
    <n v="1447"/>
    <n v="0"/>
    <n v="23"/>
    <n v="2772"/>
    <n v="0"/>
    <x v="108"/>
    <x v="1031"/>
    <x v="284"/>
    <n v="286"/>
    <x v="0"/>
    <n v="0"/>
    <n v="137"/>
    <n v="4645"/>
    <n v="0"/>
    <n v="92"/>
    <n v="9665"/>
    <n v="0"/>
    <n v="247"/>
    <n v="11303"/>
    <n v="133"/>
    <n v="1712"/>
    <n v="0"/>
    <n v="0"/>
    <n v="489"/>
    <n v="18099"/>
    <n v="0"/>
    <n v="3288"/>
    <n v="3527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48372766"/>
    <n v="0"/>
    <n v="0"/>
    <n v="0"/>
    <n v="0"/>
    <n v="0"/>
    <n v="0"/>
    <n v="3348644"/>
    <n v="187656640"/>
    <n v="0"/>
    <n v="0"/>
    <n v="0"/>
    <n v="0"/>
    <n v="0"/>
    <n v="0"/>
    <n v="0"/>
    <n v="0"/>
    <n v="0"/>
    <n v="0"/>
    <n v="0"/>
    <n v="0"/>
    <n v="0"/>
  </r>
  <r>
    <n v="106494019"/>
    <x v="390"/>
    <x v="1"/>
    <x v="3"/>
    <d v="2017-01-07T00:00:00"/>
    <s v="09/30/2017"/>
    <s v="Open"/>
    <x v="11"/>
    <n v="3"/>
    <n v="401"/>
    <x v="2"/>
    <x v="5"/>
    <s v=""/>
    <s v="(510) 987-3380"/>
    <s v="401 BICENTENNIAL WAY"/>
    <s v="SANTA ROSA"/>
    <n v="95403"/>
    <s v="JANET LIANG"/>
    <n v="173"/>
    <n v="173"/>
    <n v="97"/>
    <x v="352"/>
    <n v="1131"/>
    <n v="15"/>
    <n v="133"/>
    <n v="0"/>
    <n v="0"/>
    <n v="19"/>
    <n v="1112"/>
    <n v="0"/>
    <n v="36"/>
    <n v="2523"/>
    <n v="0"/>
    <x v="1357"/>
    <x v="1032"/>
    <x v="1111"/>
    <n v="380"/>
    <x v="0"/>
    <n v="0"/>
    <n v="73"/>
    <n v="3113"/>
    <n v="0"/>
    <n v="112"/>
    <n v="8122"/>
    <n v="0"/>
    <n v="359"/>
    <n v="13219"/>
    <n v="305"/>
    <n v="3579"/>
    <n v="0"/>
    <n v="0"/>
    <n v="609"/>
    <n v="17277"/>
    <n v="0"/>
    <n v="3790"/>
    <n v="3913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2671292"/>
    <n v="0"/>
    <n v="0"/>
    <n v="0"/>
    <n v="0"/>
    <n v="0"/>
    <n v="0"/>
    <n v="2385493"/>
    <n v="277249507"/>
    <n v="0"/>
    <n v="0"/>
    <n v="0"/>
    <n v="0"/>
    <n v="0"/>
    <n v="0"/>
    <n v="0"/>
    <n v="0"/>
    <n v="0"/>
    <n v="0"/>
    <n v="0"/>
    <n v="0"/>
    <n v="0"/>
  </r>
  <r>
    <n v="106190431"/>
    <x v="352"/>
    <x v="1"/>
    <x v="3"/>
    <d v="2017-01-07T00:00:00"/>
    <s v="09/30/2017"/>
    <s v="Open"/>
    <x v="0"/>
    <n v="11"/>
    <n v="933"/>
    <x v="2"/>
    <x v="5"/>
    <s v=""/>
    <s v="(626) 405-5000"/>
    <s v="25825 SOUTH VERMONT AVENUE"/>
    <s v="HARBOR CITY"/>
    <n v="90710"/>
    <s v="JULIE MILLER-PHIPPS"/>
    <n v="325"/>
    <n v="293"/>
    <n v="94"/>
    <x v="278"/>
    <n v="786"/>
    <n v="22"/>
    <n v="189"/>
    <n v="0"/>
    <n v="0"/>
    <n v="3"/>
    <n v="1337"/>
    <n v="0"/>
    <n v="22"/>
    <n v="2421"/>
    <n v="0"/>
    <x v="1053"/>
    <x v="1033"/>
    <x v="340"/>
    <n v="477"/>
    <x v="0"/>
    <n v="0"/>
    <n v="6"/>
    <n v="3355"/>
    <n v="0"/>
    <n v="135"/>
    <n v="7823"/>
    <n v="0"/>
    <n v="450"/>
    <n v="10398"/>
    <n v="501"/>
    <n v="4490"/>
    <n v="0"/>
    <n v="2"/>
    <n v="159"/>
    <n v="19066"/>
    <n v="0"/>
    <n v="2460"/>
    <n v="3752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9600541"/>
    <n v="0"/>
    <n v="0"/>
    <n v="0"/>
    <n v="0"/>
    <n v="0"/>
    <n v="0"/>
    <n v="2657761"/>
    <n v="501314087"/>
    <n v="0"/>
    <n v="0"/>
    <n v="0"/>
    <n v="0"/>
    <n v="0"/>
    <n v="0"/>
    <n v="0"/>
    <n v="0"/>
    <n v="0"/>
    <n v="0"/>
    <n v="0"/>
    <n v="0"/>
    <n v="0"/>
  </r>
  <r>
    <n v="106342344"/>
    <x v="353"/>
    <x v="1"/>
    <x v="3"/>
    <d v="2017-01-07T00:00:00"/>
    <s v="09/30/2017"/>
    <s v="Open"/>
    <x v="22"/>
    <n v="2"/>
    <n v="311"/>
    <x v="2"/>
    <x v="5"/>
    <s v=""/>
    <s v="(510) 987-3380"/>
    <s v="6600 BRUCEVILLE ROAD"/>
    <s v="SACRAMENTO"/>
    <n v="95823"/>
    <s v="JANET LIANG"/>
    <n v="217"/>
    <n v="217"/>
    <n v="131"/>
    <x v="865"/>
    <n v="1239"/>
    <n v="123"/>
    <n v="495"/>
    <n v="0"/>
    <n v="0"/>
    <n v="37"/>
    <n v="1458"/>
    <n v="0"/>
    <n v="88"/>
    <n v="3685"/>
    <n v="0"/>
    <x v="768"/>
    <x v="1034"/>
    <x v="295"/>
    <n v="1533"/>
    <x v="0"/>
    <n v="0"/>
    <n v="178"/>
    <n v="3434"/>
    <n v="0"/>
    <n v="310"/>
    <n v="10935"/>
    <n v="0"/>
    <n v="1267"/>
    <n v="11735"/>
    <n v="3004"/>
    <n v="11305"/>
    <n v="1"/>
    <n v="0"/>
    <n v="1178"/>
    <n v="19198"/>
    <n v="0"/>
    <n v="4587"/>
    <n v="5227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46437117"/>
    <n v="0"/>
    <n v="0"/>
    <n v="0"/>
    <n v="0"/>
    <n v="0"/>
    <n v="0"/>
    <n v="3899134"/>
    <n v="281336293"/>
    <n v="0"/>
    <n v="0"/>
    <n v="0"/>
    <n v="0"/>
    <n v="0"/>
    <n v="0"/>
    <n v="0"/>
    <n v="0"/>
    <n v="0"/>
    <n v="0"/>
    <n v="0"/>
    <n v="0"/>
    <n v="0"/>
  </r>
  <r>
    <n v="106190434"/>
    <x v="351"/>
    <x v="1"/>
    <x v="3"/>
    <d v="2017-01-07T00:00:00"/>
    <s v="09/30/2017"/>
    <s v="Open"/>
    <x v="0"/>
    <n v="11"/>
    <n v="927"/>
    <x v="2"/>
    <x v="5"/>
    <s v=""/>
    <s v="(626) 405-5000"/>
    <s v="6041 CADILLAC AVENUE"/>
    <s v="LOS ANGELES"/>
    <n v="90034"/>
    <s v="JULIE MILLER-PHIPPS"/>
    <n v="265"/>
    <n v="265"/>
    <n v="70"/>
    <x v="87"/>
    <n v="660"/>
    <n v="35"/>
    <n v="223"/>
    <n v="0"/>
    <n v="0"/>
    <n v="6"/>
    <n v="1069"/>
    <n v="0"/>
    <n v="27"/>
    <n v="2075"/>
    <n v="0"/>
    <x v="1358"/>
    <x v="1035"/>
    <x v="97"/>
    <n v="559"/>
    <x v="0"/>
    <n v="0"/>
    <n v="24"/>
    <n v="2561"/>
    <n v="0"/>
    <n v="78"/>
    <n v="5866"/>
    <n v="0"/>
    <n v="982"/>
    <n v="22152"/>
    <n v="1123"/>
    <n v="9182"/>
    <n v="0"/>
    <n v="0"/>
    <n v="400"/>
    <n v="35376"/>
    <n v="0"/>
    <n v="7877"/>
    <n v="7709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3708524"/>
    <n v="0"/>
    <n v="0"/>
    <n v="0"/>
    <n v="0"/>
    <n v="0"/>
    <n v="0"/>
    <n v="5376376"/>
    <n v="238679313"/>
    <n v="0"/>
    <n v="0"/>
    <n v="0"/>
    <n v="0"/>
    <n v="0"/>
    <n v="0"/>
    <n v="0"/>
    <n v="0"/>
    <n v="0"/>
    <n v="0"/>
    <n v="0"/>
    <n v="0"/>
    <n v="0"/>
  </r>
  <r>
    <n v="106191300"/>
    <x v="360"/>
    <x v="1"/>
    <x v="3"/>
    <d v="2017-01-07T00:00:00"/>
    <s v="09/30/2017"/>
    <s v="Open"/>
    <x v="0"/>
    <n v="11"/>
    <n v="925"/>
    <x v="2"/>
    <x v="5"/>
    <s v=""/>
    <s v="(626) 405-5000"/>
    <s v="393 E. WALNUT STREET"/>
    <s v="PASADENA"/>
    <n v="91188"/>
    <s v="JULIE MILLER-PHIPPS"/>
    <n v="4293"/>
    <n v="4246"/>
    <n v="1898"/>
    <x v="866"/>
    <n v="15874"/>
    <n v="433"/>
    <n v="3954"/>
    <n v="1"/>
    <n v="0"/>
    <n v="165"/>
    <n v="23660"/>
    <n v="0"/>
    <n v="459"/>
    <n v="45353"/>
    <n v="0"/>
    <x v="1359"/>
    <x v="1036"/>
    <x v="1019"/>
    <n v="12072"/>
    <x v="56"/>
    <n v="0"/>
    <n v="760"/>
    <n v="74246"/>
    <n v="0"/>
    <n v="1752"/>
    <n v="158763"/>
    <n v="0"/>
    <n v="6612"/>
    <n v="176253"/>
    <n v="9669"/>
    <n v="80044"/>
    <n v="0"/>
    <n v="9"/>
    <n v="4813"/>
    <n v="327162"/>
    <n v="1"/>
    <n v="48326"/>
    <n v="652889"/>
    <n v="74966194"/>
    <n v="945766375"/>
    <n v="45761994"/>
    <n v="147578965"/>
    <n v="54394"/>
    <n v="0"/>
    <n v="35220215"/>
    <n v="1031792981"/>
    <n v="0"/>
    <n v="11675746"/>
    <n v="2292816864"/>
    <n v="31568022"/>
    <n v="821133689"/>
    <n v="43311176"/>
    <n v="234429194"/>
    <n v="0"/>
    <n v="33736"/>
    <n v="60803462"/>
    <n v="1306916254"/>
    <n v="3203"/>
    <n v="25086238"/>
    <n v="2523284974"/>
    <x v="1333"/>
    <n v="84193956"/>
    <n v="1186361842"/>
    <n v="83406178"/>
    <n v="303802504"/>
    <n v="0"/>
    <n v="1732"/>
    <n v="68229"/>
    <n v="56768102"/>
    <n v="1058339078"/>
    <x v="0"/>
    <x v="1107"/>
    <n v="0"/>
    <n v="0"/>
    <n v="0"/>
    <n v="102255818"/>
    <n v="2921065364"/>
    <n v="0"/>
    <n v="0"/>
    <n v="0"/>
    <n v="0"/>
    <n v="0"/>
    <n v="24648278"/>
    <n v="568864972"/>
    <n v="-2988021"/>
    <n v="69399363"/>
    <n v="52612"/>
    <n v="-34593"/>
    <n v="31996987"/>
    <n v="1237727317"/>
    <n v="0"/>
    <n v="-34630441"/>
    <n v="1895036474"/>
    <n v="272215935"/>
    <n v="1884015095"/>
    <n v="0"/>
    <n v="22469912"/>
    <n v="0"/>
    <n v="0"/>
    <n v="0"/>
    <n v="0"/>
    <n v="31649512"/>
    <n v="1156448215"/>
    <n v="0"/>
    <n v="0"/>
    <n v="0"/>
    <n v="0"/>
    <n v="0"/>
    <n v="0"/>
    <n v="0"/>
    <n v="0"/>
    <n v="0"/>
    <n v="0"/>
    <n v="0"/>
    <n v="0"/>
    <n v="0"/>
  </r>
  <r>
    <n v="106434218"/>
    <x v="361"/>
    <x v="1"/>
    <x v="3"/>
    <d v="2017-01-07T00:00:00"/>
    <s v="09/30/2017"/>
    <s v="Open"/>
    <x v="7"/>
    <n v="7"/>
    <n v="428"/>
    <x v="2"/>
    <x v="1"/>
    <s v=""/>
    <s v="(510) 987-3380"/>
    <s v="3840 HOMESTEAD ROAD"/>
    <s v="SANTA CLARA"/>
    <n v="95051"/>
    <s v="JANET LIANG"/>
    <n v="24"/>
    <n v="24"/>
    <n v="24"/>
    <x v="52"/>
    <n v="41"/>
    <n v="0"/>
    <n v="1"/>
    <n v="0"/>
    <n v="0"/>
    <n v="2"/>
    <n v="201"/>
    <n v="0"/>
    <n v="4"/>
    <n v="251"/>
    <n v="0"/>
    <x v="1331"/>
    <x v="1037"/>
    <x v="8"/>
    <n v="9"/>
    <x v="0"/>
    <n v="0"/>
    <n v="10"/>
    <n v="1134"/>
    <n v="0"/>
    <n v="13"/>
    <n v="1563"/>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556360"/>
    <n v="0"/>
    <n v="0"/>
    <n v="0"/>
    <n v="0"/>
    <n v="0"/>
    <n v="0"/>
    <n v="42841"/>
    <n v="14080196"/>
    <n v="0"/>
    <n v="0"/>
    <n v="0"/>
    <n v="0"/>
    <n v="0"/>
    <n v="0"/>
    <n v="0"/>
    <n v="0"/>
    <n v="0"/>
    <n v="0"/>
    <n v="0"/>
    <n v="0"/>
    <n v="0"/>
  </r>
  <r>
    <n v="106540734"/>
    <x v="356"/>
    <x v="1"/>
    <x v="3"/>
    <d v="2017-01-07T00:00:00"/>
    <s v="09/30/2017"/>
    <s v="Open"/>
    <x v="13"/>
    <n v="9"/>
    <n v="611"/>
    <x v="4"/>
    <x v="0"/>
    <s v=""/>
    <s v="(559) 624-2000"/>
    <s v="400 WEST MINERAL KING"/>
    <s v="VISALIA"/>
    <n v="93291"/>
    <s v="LINDSAY MANN"/>
    <n v="581"/>
    <n v="576"/>
    <n v="456"/>
    <x v="867"/>
    <n v="413"/>
    <n v="1042"/>
    <n v="1891"/>
    <n v="42"/>
    <n v="0"/>
    <n v="139"/>
    <n v="1202"/>
    <n v="9"/>
    <n v="12"/>
    <n v="6801"/>
    <n v="184"/>
    <x v="1360"/>
    <x v="1038"/>
    <x v="1112"/>
    <n v="7643"/>
    <x v="189"/>
    <n v="0"/>
    <n v="576"/>
    <n v="4513"/>
    <n v="28"/>
    <n v="39"/>
    <n v="36307"/>
    <n v="5499"/>
    <n v="27795"/>
    <n v="4215"/>
    <n v="15607"/>
    <n v="43061"/>
    <n v="230"/>
    <n v="0"/>
    <n v="2907"/>
    <n v="36948"/>
    <n v="222"/>
    <n v="41139"/>
    <n v="172124"/>
    <n v="98016093"/>
    <n v="20386763"/>
    <n v="32055985"/>
    <n v="56989752"/>
    <n v="718655"/>
    <n v="0"/>
    <n v="5682104"/>
    <n v="39051295"/>
    <n v="193530"/>
    <n v="664994"/>
    <n v="253759171"/>
    <n v="66704440"/>
    <n v="14684120"/>
    <n v="9636115"/>
    <n v="64015647"/>
    <n v="907039"/>
    <n v="0"/>
    <n v="7232566"/>
    <n v="63612738"/>
    <n v="550764"/>
    <n v="5744679"/>
    <n v="233088108"/>
    <x v="1334"/>
    <n v="123476490"/>
    <n v="21814443"/>
    <n v="22815639"/>
    <n v="91500738"/>
    <n v="0"/>
    <n v="1287023"/>
    <n v="0"/>
    <n v="12637129"/>
    <n v="70877152"/>
    <x v="0"/>
    <x v="1108"/>
    <n v="0"/>
    <n v="0"/>
    <n v="0"/>
    <n v="3903239"/>
    <n v="353808665"/>
    <n v="7339948"/>
    <n v="0"/>
    <n v="0"/>
    <n v="54784"/>
    <n v="7394732"/>
    <n v="41244043"/>
    <n v="20596388"/>
    <n v="18876460"/>
    <n v="29504661"/>
    <n v="338671"/>
    <n v="0"/>
    <n v="277540"/>
    <n v="31841664"/>
    <n v="0"/>
    <n v="-2246081"/>
    <n v="140433346"/>
    <n v="12906028"/>
    <n v="149624356"/>
    <n v="0"/>
    <n v="3273387"/>
    <n v="0"/>
    <n v="0"/>
    <n v="0"/>
    <n v="0"/>
    <n v="6872759"/>
    <n v="247602834"/>
    <n v="0"/>
    <n v="0"/>
    <n v="0"/>
    <n v="0"/>
    <n v="0"/>
    <n v="0"/>
    <n v="0"/>
    <n v="0"/>
    <n v="0"/>
    <n v="0"/>
    <n v="0"/>
    <n v="0"/>
    <n v="0"/>
  </r>
  <r>
    <n v="106191450"/>
    <x v="355"/>
    <x v="1"/>
    <x v="3"/>
    <d v="2017-01-07T00:00:00"/>
    <s v="09/30/2017"/>
    <s v="Open"/>
    <x v="0"/>
    <n v="11"/>
    <n v="905"/>
    <x v="2"/>
    <x v="5"/>
    <s v=""/>
    <s v="(626) 405-5000"/>
    <s v="5601 DE SOTO AVENUE"/>
    <s v="WOODLAND HILLS"/>
    <n v="91367"/>
    <s v="JULIE MILLER-PHIPPS"/>
    <n v="280"/>
    <n v="280"/>
    <n v="83"/>
    <x v="508"/>
    <n v="1054"/>
    <n v="22"/>
    <n v="101"/>
    <n v="0"/>
    <n v="0"/>
    <n v="6"/>
    <n v="950"/>
    <n v="0"/>
    <n v="19"/>
    <n v="2178"/>
    <n v="0"/>
    <x v="6"/>
    <x v="1039"/>
    <x v="286"/>
    <n v="293"/>
    <x v="0"/>
    <n v="0"/>
    <n v="18"/>
    <n v="2411"/>
    <n v="0"/>
    <n v="52"/>
    <n v="6902"/>
    <n v="0"/>
    <n v="262"/>
    <n v="11876"/>
    <n v="475"/>
    <n v="2629"/>
    <n v="0"/>
    <n v="0"/>
    <n v="380"/>
    <n v="14497"/>
    <n v="0"/>
    <n v="3602"/>
    <n v="3372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4145809"/>
    <n v="0"/>
    <n v="0"/>
    <n v="0"/>
    <n v="0"/>
    <n v="0"/>
    <n v="0"/>
    <n v="18525513"/>
    <n v="300260696"/>
    <n v="0"/>
    <n v="0"/>
    <n v="0"/>
    <n v="0"/>
    <n v="0"/>
    <n v="0"/>
    <n v="0"/>
    <n v="0"/>
    <n v="0"/>
    <n v="0"/>
    <n v="0"/>
    <n v="0"/>
    <n v="0"/>
  </r>
  <r>
    <n v="106480989"/>
    <x v="503"/>
    <x v="1"/>
    <x v="3"/>
    <d v="2017-01-07T00:00:00"/>
    <s v="09/30/2017"/>
    <s v="Open"/>
    <x v="36"/>
    <n v="3"/>
    <n v="409"/>
    <x v="2"/>
    <x v="5"/>
    <s v=""/>
    <s v="(510) 987-3380"/>
    <s v="975 SERENO DRIVE"/>
    <s v="VALLEJO"/>
    <n v="94589"/>
    <s v="JANET LIANG"/>
    <n v="248"/>
    <n v="248"/>
    <n v="135"/>
    <x v="619"/>
    <n v="953"/>
    <n v="70"/>
    <n v="186"/>
    <n v="0"/>
    <n v="0"/>
    <n v="14"/>
    <n v="905"/>
    <n v="0"/>
    <n v="40"/>
    <n v="2343"/>
    <n v="0"/>
    <x v="1361"/>
    <x v="1040"/>
    <x v="1113"/>
    <n v="654"/>
    <x v="0"/>
    <n v="0"/>
    <n v="65"/>
    <n v="3996"/>
    <n v="0"/>
    <n v="313"/>
    <n v="11281"/>
    <n v="0"/>
    <n v="749"/>
    <n v="11178"/>
    <n v="334"/>
    <n v="5714"/>
    <n v="0"/>
    <n v="0"/>
    <n v="864"/>
    <n v="17452"/>
    <n v="0"/>
    <n v="3894"/>
    <n v="4018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0532564"/>
    <n v="0"/>
    <n v="0"/>
    <n v="0"/>
    <n v="0"/>
    <n v="0"/>
    <n v="0"/>
    <n v="1424612"/>
    <n v="441349823"/>
    <n v="0"/>
    <n v="0"/>
    <n v="0"/>
    <n v="0"/>
    <n v="0"/>
    <n v="0"/>
    <n v="0"/>
    <n v="0"/>
    <n v="0"/>
    <n v="0"/>
    <n v="0"/>
    <n v="0"/>
    <n v="0"/>
  </r>
  <r>
    <n v="106015000"/>
    <x v="359"/>
    <x v="1"/>
    <x v="3"/>
    <d v="2017-01-07T00:00:00"/>
    <s v="09/30/2017"/>
    <s v="Open"/>
    <x v="19"/>
    <n v="5"/>
    <n v="417"/>
    <x v="2"/>
    <x v="5"/>
    <s v=""/>
    <s v="(510) 987-3380"/>
    <s v="1956 WEBSTER STREET"/>
    <s v="OAKLAND"/>
    <n v="94612"/>
    <s v="JANET LIANG"/>
    <n v="4289"/>
    <n v="4259"/>
    <n v="2076"/>
    <x v="868"/>
    <n v="19438"/>
    <n v="639"/>
    <n v="3429"/>
    <n v="0"/>
    <n v="0"/>
    <n v="457"/>
    <n v="24215"/>
    <n v="0"/>
    <n v="599"/>
    <n v="51161"/>
    <n v="0"/>
    <x v="1362"/>
    <x v="1041"/>
    <x v="1114"/>
    <n v="10833"/>
    <x v="0"/>
    <n v="0"/>
    <n v="2683"/>
    <n v="72761"/>
    <n v="0"/>
    <n v="2248"/>
    <n v="173534"/>
    <n v="0"/>
    <n v="10530"/>
    <n v="224156"/>
    <n v="12103"/>
    <n v="80671"/>
    <n v="2"/>
    <n v="0"/>
    <n v="15061"/>
    <n v="395978"/>
    <n v="0"/>
    <n v="86766"/>
    <n v="825267"/>
    <n v="128718642"/>
    <n v="1263526193"/>
    <n v="68607389"/>
    <n v="179460055"/>
    <n v="0"/>
    <n v="0"/>
    <n v="60878092"/>
    <n v="1240428680"/>
    <n v="0"/>
    <n v="25026905"/>
    <n v="2966645956"/>
    <n v="49758549"/>
    <n v="1052815729"/>
    <n v="34867298"/>
    <n v="277023903"/>
    <n v="31699"/>
    <n v="0"/>
    <n v="95882780"/>
    <n v="1666951397"/>
    <n v="0"/>
    <n v="53254112"/>
    <n v="3230585467"/>
    <x v="1335"/>
    <n v="146394332"/>
    <n v="1663742652"/>
    <n v="104082583"/>
    <n v="385252172"/>
    <n v="0"/>
    <n v="30361"/>
    <n v="3082"/>
    <n v="89907548"/>
    <n v="1153551858"/>
    <x v="0"/>
    <x v="1109"/>
    <n v="0"/>
    <n v="0"/>
    <n v="0"/>
    <n v="173268306"/>
    <n v="3803920594"/>
    <n v="0"/>
    <n v="0"/>
    <n v="0"/>
    <n v="0"/>
    <n v="0"/>
    <n v="36376441"/>
    <n v="639568488"/>
    <n v="-20218090"/>
    <n v="53877426"/>
    <n v="1338"/>
    <n v="-3082"/>
    <n v="51678705"/>
    <n v="1673133864"/>
    <n v="0"/>
    <n v="-41104261"/>
    <n v="2393310829"/>
    <n v="64253472"/>
    <n v="2198298677"/>
    <n v="0"/>
    <n v="42291492"/>
    <n v="0"/>
    <n v="0"/>
    <n v="0"/>
    <n v="0"/>
    <n v="77210859"/>
    <n v="1231406751"/>
    <n v="0"/>
    <n v="0"/>
    <n v="0"/>
    <n v="0"/>
    <n v="0"/>
    <n v="0"/>
    <n v="0"/>
    <n v="0"/>
    <n v="0"/>
    <n v="0"/>
    <n v="0"/>
    <n v="0"/>
    <n v="0"/>
  </r>
  <r>
    <n v="106414139"/>
    <x v="424"/>
    <x v="1"/>
    <x v="3"/>
    <d v="2017-01-07T00:00:00"/>
    <s v="09/30/2017"/>
    <s v="Open"/>
    <x v="16"/>
    <n v="4"/>
    <n v="428"/>
    <x v="2"/>
    <x v="5"/>
    <s v=""/>
    <s v="(510) 987-3380"/>
    <s v="1100 VETERANS BOULEVARD."/>
    <s v="REDWOOD CITY"/>
    <n v="94063"/>
    <s v="JANET LIANG"/>
    <n v="149"/>
    <n v="149"/>
    <n v="73"/>
    <x v="283"/>
    <n v="725"/>
    <n v="10"/>
    <n v="88"/>
    <n v="0"/>
    <n v="0"/>
    <n v="14"/>
    <n v="1115"/>
    <n v="0"/>
    <n v="20"/>
    <n v="2041"/>
    <n v="0"/>
    <x v="1363"/>
    <x v="149"/>
    <x v="360"/>
    <n v="285"/>
    <x v="0"/>
    <n v="0"/>
    <n v="34"/>
    <n v="2931"/>
    <n v="0"/>
    <n v="92"/>
    <n v="6134"/>
    <n v="0"/>
    <n v="161"/>
    <n v="3802"/>
    <n v="102"/>
    <n v="1074"/>
    <n v="0"/>
    <n v="0"/>
    <n v="377"/>
    <n v="7184"/>
    <n v="0"/>
    <n v="1132"/>
    <n v="1383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4774877"/>
    <n v="0"/>
    <n v="0"/>
    <n v="0"/>
    <n v="0"/>
    <n v="0"/>
    <n v="0"/>
    <n v="2393891"/>
    <n v="401463561"/>
    <n v="0"/>
    <n v="0"/>
    <n v="0"/>
    <n v="0"/>
    <n v="0"/>
    <n v="0"/>
    <n v="0"/>
    <n v="0"/>
    <n v="0"/>
    <n v="0"/>
    <n v="0"/>
    <n v="0"/>
    <n v="0"/>
  </r>
  <r>
    <n v="106334025"/>
    <x v="420"/>
    <x v="1"/>
    <x v="3"/>
    <d v="2017-01-07T00:00:00"/>
    <s v="09/30/2017"/>
    <s v="Open"/>
    <x v="24"/>
    <n v="12"/>
    <n v="1111"/>
    <x v="2"/>
    <x v="5"/>
    <s v=""/>
    <s v="(626) 405-5000"/>
    <s v="10800 MAGNOLIA AVENUE"/>
    <s v="RIVERSIDE"/>
    <n v="92505"/>
    <s v="JULIE MILLER-PHIPPS"/>
    <n v="226"/>
    <n v="226"/>
    <n v="115"/>
    <x v="35"/>
    <n v="717"/>
    <n v="13"/>
    <n v="261"/>
    <n v="0"/>
    <n v="0"/>
    <n v="7"/>
    <n v="1449"/>
    <n v="0"/>
    <n v="22"/>
    <n v="2516"/>
    <n v="0"/>
    <x v="1364"/>
    <x v="1042"/>
    <x v="80"/>
    <n v="765"/>
    <x v="0"/>
    <n v="0"/>
    <n v="24"/>
    <n v="4804"/>
    <n v="0"/>
    <n v="157"/>
    <n v="9626"/>
    <n v="0"/>
    <n v="498"/>
    <n v="18065"/>
    <n v="506"/>
    <n v="7559"/>
    <n v="0"/>
    <n v="0"/>
    <n v="453"/>
    <n v="39683"/>
    <n v="1"/>
    <n v="6389"/>
    <n v="7315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4880889"/>
    <n v="0"/>
    <n v="0"/>
    <n v="0"/>
    <n v="0"/>
    <n v="0"/>
    <n v="0"/>
    <n v="8775676"/>
    <n v="157368403"/>
    <n v="0"/>
    <n v="0"/>
    <n v="0"/>
    <n v="0"/>
    <n v="0"/>
    <n v="0"/>
    <n v="0"/>
    <n v="0"/>
    <n v="0"/>
    <n v="0"/>
    <n v="0"/>
    <n v="0"/>
    <n v="0"/>
  </r>
  <r>
    <n v="106314024"/>
    <x v="421"/>
    <x v="1"/>
    <x v="3"/>
    <d v="2017-01-07T00:00:00"/>
    <s v="09/30/2017"/>
    <s v="Open"/>
    <x v="38"/>
    <n v="2"/>
    <n v="309"/>
    <x v="2"/>
    <x v="5"/>
    <s v=""/>
    <s v="(510) 987-3380"/>
    <s v="1600 EUREKA ROAD"/>
    <s v="ROSEVILLE"/>
    <n v="95661"/>
    <s v="JANET LIANG"/>
    <n v="340"/>
    <n v="330"/>
    <n v="216"/>
    <x v="156"/>
    <n v="1972"/>
    <n v="74"/>
    <n v="563"/>
    <n v="0"/>
    <n v="0"/>
    <n v="63"/>
    <n v="2758"/>
    <n v="0"/>
    <n v="60"/>
    <n v="5673"/>
    <n v="0"/>
    <x v="1365"/>
    <x v="1043"/>
    <x v="25"/>
    <n v="1665"/>
    <x v="0"/>
    <n v="0"/>
    <n v="561"/>
    <n v="7969"/>
    <n v="0"/>
    <n v="184"/>
    <n v="18107"/>
    <n v="0"/>
    <n v="419"/>
    <n v="11522"/>
    <n v="1194"/>
    <n v="5509"/>
    <n v="1"/>
    <n v="0"/>
    <n v="627"/>
    <n v="21226"/>
    <n v="0"/>
    <n v="3235"/>
    <n v="4373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88417724"/>
    <n v="0"/>
    <n v="0"/>
    <n v="0"/>
    <n v="0"/>
    <n v="0"/>
    <n v="0"/>
    <n v="4379796"/>
    <n v="474712128"/>
    <n v="0"/>
    <n v="0"/>
    <n v="0"/>
    <n v="0"/>
    <n v="0"/>
    <n v="0"/>
    <n v="0"/>
    <n v="0"/>
    <n v="0"/>
    <n v="0"/>
    <n v="0"/>
    <n v="0"/>
    <n v="0"/>
  </r>
  <r>
    <n v="106014326"/>
    <x v="432"/>
    <x v="1"/>
    <x v="3"/>
    <d v="2017-01-07T00:00:00"/>
    <s v="09/30/2017"/>
    <s v="Open"/>
    <x v="19"/>
    <n v="5"/>
    <n v="417"/>
    <x v="2"/>
    <x v="5"/>
    <s v="Teaching"/>
    <s v="(510) 987-3380"/>
    <s v="275 W. MACARTHUR BOULEVARD."/>
    <s v="OAKLAND"/>
    <n v="94611"/>
    <s v="JANET LIANG"/>
    <n v="365"/>
    <n v="365"/>
    <n v="227"/>
    <x v="210"/>
    <n v="1581"/>
    <n v="82"/>
    <n v="469"/>
    <n v="0"/>
    <n v="0"/>
    <n v="83"/>
    <n v="2194"/>
    <n v="0"/>
    <n v="65"/>
    <n v="4908"/>
    <n v="0"/>
    <x v="1366"/>
    <x v="1044"/>
    <x v="1115"/>
    <n v="1491"/>
    <x v="0"/>
    <n v="0"/>
    <n v="476"/>
    <n v="8030"/>
    <n v="0"/>
    <n v="224"/>
    <n v="19023"/>
    <n v="0"/>
    <n v="2070"/>
    <n v="21543"/>
    <n v="1467"/>
    <n v="10756"/>
    <n v="0"/>
    <n v="0"/>
    <n v="1642"/>
    <n v="40700"/>
    <n v="0"/>
    <n v="11791"/>
    <n v="8996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42191068"/>
    <n v="0"/>
    <n v="0"/>
    <n v="0"/>
    <n v="0"/>
    <n v="0"/>
    <n v="0"/>
    <n v="1178154"/>
    <n v="1257141105"/>
    <n v="0"/>
    <n v="0"/>
    <n v="0"/>
    <n v="0"/>
    <n v="0"/>
    <n v="0"/>
    <n v="0"/>
    <n v="0"/>
    <n v="0"/>
    <n v="0"/>
    <n v="0"/>
    <n v="0"/>
    <n v="0"/>
  </r>
  <r>
    <n v="106304409"/>
    <x v="422"/>
    <x v="1"/>
    <x v="3"/>
    <d v="2017-01-07T00:00:00"/>
    <s v="09/30/2017"/>
    <s v="Open"/>
    <x v="9"/>
    <n v="13"/>
    <n v="1011"/>
    <x v="2"/>
    <x v="5"/>
    <s v="Teaching"/>
    <s v="(626) 405-5000"/>
    <s v="3440 E LA PALMA AVENUE"/>
    <s v="ANAHEIM"/>
    <n v="92806"/>
    <s v="JULIE MILLER-PHIPPS"/>
    <n v="435"/>
    <n v="435"/>
    <n v="239"/>
    <x v="87"/>
    <n v="1979"/>
    <n v="51"/>
    <n v="480"/>
    <n v="1"/>
    <n v="0"/>
    <n v="13"/>
    <n v="3435"/>
    <n v="0"/>
    <n v="22"/>
    <n v="6036"/>
    <n v="0"/>
    <x v="1367"/>
    <x v="1045"/>
    <x v="561"/>
    <n v="1472"/>
    <x v="56"/>
    <n v="0"/>
    <n v="75"/>
    <n v="10077"/>
    <n v="0"/>
    <n v="70"/>
    <n v="20001"/>
    <n v="0"/>
    <n v="245"/>
    <n v="15057"/>
    <n v="406"/>
    <n v="6168"/>
    <n v="0"/>
    <n v="0"/>
    <n v="383"/>
    <n v="29814"/>
    <n v="0"/>
    <n v="3156"/>
    <n v="5522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87848448"/>
    <n v="0"/>
    <n v="0"/>
    <n v="0"/>
    <n v="0"/>
    <n v="0"/>
    <n v="0"/>
    <n v="6837929"/>
    <n v="771703246"/>
    <n v="0"/>
    <n v="0"/>
    <n v="0"/>
    <n v="0"/>
    <n v="0"/>
    <n v="0"/>
    <n v="0"/>
    <n v="0"/>
    <n v="0"/>
    <n v="0"/>
    <n v="0"/>
    <n v="0"/>
    <n v="0"/>
  </r>
  <r>
    <n v="106190432"/>
    <x v="423"/>
    <x v="1"/>
    <x v="3"/>
    <d v="2017-01-07T00:00:00"/>
    <s v="09/30/2017"/>
    <s v="Open"/>
    <x v="0"/>
    <n v="11"/>
    <n v="905"/>
    <x v="2"/>
    <x v="5"/>
    <s v=""/>
    <s v="(626) 405-5000"/>
    <s v="13652 CANTARA STREET"/>
    <s v="PANORAMA CITY"/>
    <n v="91402"/>
    <s v="JULIE MILLER-PHIPPS"/>
    <n v="218"/>
    <n v="218"/>
    <n v="75"/>
    <x v="324"/>
    <n v="720"/>
    <n v="12"/>
    <n v="206"/>
    <n v="0"/>
    <n v="0"/>
    <n v="8"/>
    <n v="1146"/>
    <n v="0"/>
    <n v="16"/>
    <n v="2141"/>
    <n v="0"/>
    <x v="590"/>
    <x v="1046"/>
    <x v="714"/>
    <n v="546"/>
    <x v="0"/>
    <n v="0"/>
    <n v="15"/>
    <n v="3350"/>
    <n v="0"/>
    <n v="38"/>
    <n v="6285"/>
    <n v="0"/>
    <n v="431"/>
    <n v="11195"/>
    <n v="1117"/>
    <n v="5501"/>
    <n v="0"/>
    <n v="0"/>
    <n v="304"/>
    <n v="19367"/>
    <n v="0"/>
    <n v="3085"/>
    <n v="4100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6414290"/>
    <n v="0"/>
    <n v="0"/>
    <n v="0"/>
    <n v="0"/>
    <n v="0"/>
    <n v="0"/>
    <n v="792570"/>
    <n v="271652004"/>
    <n v="0"/>
    <n v="0"/>
    <n v="0"/>
    <n v="0"/>
    <n v="0"/>
    <n v="0"/>
    <n v="0"/>
    <n v="0"/>
    <n v="0"/>
    <n v="0"/>
    <n v="0"/>
    <n v="0"/>
    <n v="0"/>
  </r>
  <r>
    <n v="106340913"/>
    <x v="425"/>
    <x v="1"/>
    <x v="3"/>
    <d v="2017-01-07T00:00:00"/>
    <s v="09/30/2017"/>
    <s v="Open"/>
    <x v="22"/>
    <n v="2"/>
    <n v="311"/>
    <x v="2"/>
    <x v="5"/>
    <s v=""/>
    <s v="(510) 987-3380"/>
    <s v="2025 MORSE AVENUE"/>
    <s v="SACRAMENTO"/>
    <n v="95825"/>
    <s v="JANET LIANG"/>
    <n v="287"/>
    <n v="287"/>
    <n v="107"/>
    <x v="421"/>
    <n v="1149"/>
    <n v="60"/>
    <n v="307"/>
    <n v="0"/>
    <n v="0"/>
    <n v="18"/>
    <n v="775"/>
    <n v="0"/>
    <n v="40"/>
    <n v="2567"/>
    <n v="0"/>
    <x v="1368"/>
    <x v="154"/>
    <x v="599"/>
    <n v="1121"/>
    <x v="0"/>
    <n v="0"/>
    <n v="78"/>
    <n v="2667"/>
    <n v="0"/>
    <n v="129"/>
    <n v="8969"/>
    <n v="0"/>
    <n v="1347"/>
    <n v="18826"/>
    <n v="2208"/>
    <n v="12183"/>
    <n v="0"/>
    <n v="0"/>
    <n v="1095"/>
    <n v="24661"/>
    <n v="0"/>
    <n v="6748"/>
    <n v="6706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2495766"/>
    <n v="0"/>
    <n v="0"/>
    <n v="0"/>
    <n v="0"/>
    <n v="0"/>
    <n v="0"/>
    <n v="5779993"/>
    <n v="123712548"/>
    <n v="0"/>
    <n v="0"/>
    <n v="0"/>
    <n v="0"/>
    <n v="0"/>
    <n v="0"/>
    <n v="0"/>
    <n v="0"/>
    <n v="0"/>
    <n v="0"/>
    <n v="0"/>
    <n v="0"/>
    <n v="0"/>
  </r>
  <r>
    <n v="106014337"/>
    <x v="426"/>
    <x v="1"/>
    <x v="3"/>
    <d v="2017-01-07T00:00:00"/>
    <s v="09/30/2017"/>
    <s v="Open"/>
    <x v="19"/>
    <n v="5"/>
    <n v="421"/>
    <x v="2"/>
    <x v="5"/>
    <s v=""/>
    <s v="(510) 987-3380"/>
    <s v="2500 MERCED STREET"/>
    <s v="SAN LEANDRO"/>
    <n v="94577"/>
    <s v="JANET LIANG"/>
    <n v="216"/>
    <n v="206"/>
    <n v="100"/>
    <x v="339"/>
    <n v="940"/>
    <n v="18"/>
    <n v="160"/>
    <n v="0"/>
    <n v="0"/>
    <n v="18"/>
    <n v="1527"/>
    <n v="0"/>
    <n v="16"/>
    <n v="2772"/>
    <n v="0"/>
    <x v="471"/>
    <x v="49"/>
    <x v="717"/>
    <n v="518"/>
    <x v="0"/>
    <n v="0"/>
    <n v="195"/>
    <n v="4075"/>
    <n v="0"/>
    <n v="40"/>
    <n v="8403"/>
    <n v="0"/>
    <n v="355"/>
    <n v="8967"/>
    <n v="317"/>
    <n v="3388"/>
    <n v="0"/>
    <n v="0"/>
    <n v="525"/>
    <n v="19484"/>
    <n v="0"/>
    <n v="3136"/>
    <n v="3617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5357409"/>
    <n v="0"/>
    <n v="0"/>
    <n v="0"/>
    <n v="0"/>
    <n v="0"/>
    <n v="0"/>
    <n v="459889"/>
    <n v="582970811"/>
    <n v="0"/>
    <n v="0"/>
    <n v="0"/>
    <n v="0"/>
    <n v="0"/>
    <n v="0"/>
    <n v="0"/>
    <n v="0"/>
    <n v="0"/>
    <n v="0"/>
    <n v="0"/>
    <n v="0"/>
    <n v="0"/>
  </r>
  <r>
    <n v="106210992"/>
    <x v="427"/>
    <x v="1"/>
    <x v="3"/>
    <d v="2017-01-07T00:00:00"/>
    <s v="09/30/2017"/>
    <s v="Open"/>
    <x v="35"/>
    <n v="4"/>
    <n v="405"/>
    <x v="2"/>
    <x v="5"/>
    <s v=""/>
    <s v="(510) 987-3380"/>
    <s v="99 MONTECILLO ROAD"/>
    <s v="SAN RAFAEL"/>
    <n v="94903"/>
    <s v="JANET LIANG"/>
    <n v="116"/>
    <n v="116"/>
    <n v="42"/>
    <x v="521"/>
    <n v="745"/>
    <n v="14"/>
    <n v="0"/>
    <n v="0"/>
    <n v="0"/>
    <n v="4"/>
    <n v="311"/>
    <n v="0"/>
    <n v="6"/>
    <n v="1131"/>
    <n v="0"/>
    <x v="393"/>
    <x v="1047"/>
    <x v="717"/>
    <n v="0"/>
    <x v="0"/>
    <n v="0"/>
    <n v="9"/>
    <n v="870"/>
    <n v="0"/>
    <n v="9"/>
    <n v="3492"/>
    <n v="0"/>
    <n v="243"/>
    <n v="12065"/>
    <n v="54"/>
    <n v="1753"/>
    <n v="0"/>
    <n v="0"/>
    <n v="458"/>
    <n v="13010"/>
    <n v="0"/>
    <n v="5347"/>
    <n v="3293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65772172"/>
    <n v="0"/>
    <n v="0"/>
    <n v="0"/>
    <n v="0"/>
    <n v="0"/>
    <n v="0"/>
    <n v="1942414"/>
    <n v="46951664"/>
    <n v="0"/>
    <n v="0"/>
    <n v="0"/>
    <n v="0"/>
    <n v="0"/>
    <n v="0"/>
    <n v="0"/>
    <n v="0"/>
    <n v="0"/>
    <n v="0"/>
    <n v="0"/>
    <n v="0"/>
    <n v="0"/>
  </r>
  <r>
    <n v="106434153"/>
    <x v="428"/>
    <x v="1"/>
    <x v="3"/>
    <d v="2017-01-07T00:00:00"/>
    <s v="09/30/2017"/>
    <s v="Open"/>
    <x v="7"/>
    <n v="7"/>
    <n v="429"/>
    <x v="2"/>
    <x v="5"/>
    <s v="Teaching"/>
    <s v="(510) 987-3380"/>
    <s v="700 LAWRENCE EXPRESSWAY"/>
    <s v="SANTA CLARA"/>
    <n v="95051"/>
    <s v="JANET LIANG"/>
    <n v="327"/>
    <n v="327"/>
    <n v="196"/>
    <x v="23"/>
    <n v="1528"/>
    <n v="30"/>
    <n v="190"/>
    <n v="0"/>
    <n v="0"/>
    <n v="59"/>
    <n v="2532"/>
    <n v="0"/>
    <n v="37"/>
    <n v="4500"/>
    <n v="0"/>
    <x v="1369"/>
    <x v="1048"/>
    <x v="1116"/>
    <n v="669"/>
    <x v="0"/>
    <n v="0"/>
    <n v="387"/>
    <n v="8048"/>
    <n v="0"/>
    <n v="153"/>
    <n v="16358"/>
    <n v="0"/>
    <n v="407"/>
    <n v="13569"/>
    <n v="340"/>
    <n v="2538"/>
    <n v="0"/>
    <n v="0"/>
    <n v="964"/>
    <n v="31357"/>
    <n v="0"/>
    <n v="3797"/>
    <n v="5297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01086292"/>
    <n v="0"/>
    <n v="0"/>
    <n v="0"/>
    <n v="0"/>
    <n v="0"/>
    <n v="0"/>
    <n v="1984557"/>
    <n v="478698692"/>
    <n v="0"/>
    <n v="0"/>
    <n v="0"/>
    <n v="0"/>
    <n v="0"/>
    <n v="0"/>
    <n v="0"/>
    <n v="0"/>
    <n v="0"/>
    <n v="0"/>
    <n v="0"/>
    <n v="0"/>
    <n v="0"/>
  </r>
  <r>
    <n v="106370730"/>
    <x v="429"/>
    <x v="1"/>
    <x v="3"/>
    <d v="2017-01-07T00:00:00"/>
    <s v="09/30/2017"/>
    <s v="Open"/>
    <x v="2"/>
    <n v="14"/>
    <n v="1416"/>
    <x v="2"/>
    <x v="5"/>
    <s v="Teaching"/>
    <s v="(626) 405-5000"/>
    <s v="4647 ZION AVENUE"/>
    <s v="SAN DIEGO"/>
    <n v="92120"/>
    <s v="JULIE MILLER-PHIPPS"/>
    <n v="667"/>
    <n v="667"/>
    <n v="243"/>
    <x v="436"/>
    <n v="2518"/>
    <n v="58"/>
    <n v="351"/>
    <n v="0"/>
    <n v="0"/>
    <n v="23"/>
    <n v="2947"/>
    <n v="0"/>
    <n v="55"/>
    <n v="6091"/>
    <n v="0"/>
    <x v="1084"/>
    <x v="1049"/>
    <x v="897"/>
    <n v="1137"/>
    <x v="0"/>
    <n v="0"/>
    <n v="74"/>
    <n v="9231"/>
    <n v="0"/>
    <n v="193"/>
    <n v="20346"/>
    <n v="0"/>
    <n v="499"/>
    <n v="14814"/>
    <n v="526"/>
    <n v="4883"/>
    <n v="0"/>
    <n v="1"/>
    <n v="556"/>
    <n v="27974"/>
    <n v="0"/>
    <n v="2541"/>
    <n v="5179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42423464"/>
    <n v="0"/>
    <n v="0"/>
    <n v="0"/>
    <n v="0"/>
    <n v="0"/>
    <n v="0"/>
    <n v="3943556"/>
    <n v="873924371"/>
    <n v="0"/>
    <n v="0"/>
    <n v="0"/>
    <n v="0"/>
    <n v="0"/>
    <n v="0"/>
    <n v="0"/>
    <n v="0"/>
    <n v="0"/>
    <n v="0"/>
    <n v="0"/>
    <n v="0"/>
    <n v="0"/>
  </r>
  <r>
    <n v="106380857"/>
    <x v="430"/>
    <x v="1"/>
    <x v="3"/>
    <d v="2017-01-07T00:00:00"/>
    <s v="09/30/2017"/>
    <s v="Open"/>
    <x v="12"/>
    <n v="4"/>
    <n v="423"/>
    <x v="2"/>
    <x v="5"/>
    <s v="Teaching"/>
    <s v="(510) 987-3380"/>
    <s v="2425 GEARY BOULEVARD"/>
    <s v="SAN FRANCISCO"/>
    <n v="94115"/>
    <s v="JANET LIANG"/>
    <n v="239"/>
    <n v="239"/>
    <n v="140"/>
    <x v="422"/>
    <n v="1017"/>
    <n v="12"/>
    <n v="110"/>
    <n v="0"/>
    <n v="0"/>
    <n v="9"/>
    <n v="1634"/>
    <n v="0"/>
    <n v="26"/>
    <n v="2891"/>
    <n v="0"/>
    <x v="1370"/>
    <x v="1050"/>
    <x v="423"/>
    <n v="455"/>
    <x v="0"/>
    <n v="0"/>
    <n v="155"/>
    <n v="5671"/>
    <n v="0"/>
    <n v="73"/>
    <n v="11700"/>
    <n v="0"/>
    <n v="227"/>
    <n v="5197"/>
    <n v="109"/>
    <n v="1202"/>
    <n v="0"/>
    <n v="0"/>
    <n v="391"/>
    <n v="10583"/>
    <n v="0"/>
    <n v="1579"/>
    <n v="1928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5607515"/>
    <n v="0"/>
    <n v="0"/>
    <n v="0"/>
    <n v="0"/>
    <n v="0"/>
    <n v="0"/>
    <n v="3437741"/>
    <n v="286063324"/>
    <n v="0"/>
    <n v="0"/>
    <n v="0"/>
    <n v="0"/>
    <n v="0"/>
    <n v="0"/>
    <n v="0"/>
    <n v="0"/>
    <n v="0"/>
    <n v="0"/>
    <n v="0"/>
    <n v="0"/>
    <n v="0"/>
  </r>
  <r>
    <n v="106431506"/>
    <x v="431"/>
    <x v="1"/>
    <x v="3"/>
    <d v="2017-01-07T00:00:00"/>
    <s v="09/30/2017"/>
    <s v="Open"/>
    <x v="7"/>
    <n v="7"/>
    <n v="431"/>
    <x v="2"/>
    <x v="5"/>
    <s v=""/>
    <s v="(510) 987-3380"/>
    <s v="250 HOSPITAL PARKWAY"/>
    <s v="SAN JOSE"/>
    <n v="95119"/>
    <s v="JANET LIANG"/>
    <n v="247"/>
    <n v="247"/>
    <n v="100"/>
    <x v="869"/>
    <n v="1045"/>
    <n v="42"/>
    <n v="57"/>
    <n v="0"/>
    <n v="0"/>
    <n v="24"/>
    <n v="1492"/>
    <n v="0"/>
    <n v="32"/>
    <n v="2815"/>
    <n v="0"/>
    <x v="452"/>
    <x v="1051"/>
    <x v="1117"/>
    <n v="138"/>
    <x v="0"/>
    <n v="0"/>
    <n v="74"/>
    <n v="3763"/>
    <n v="0"/>
    <n v="80"/>
    <n v="8340"/>
    <n v="0"/>
    <n v="528"/>
    <n v="9429"/>
    <n v="853"/>
    <n v="2467"/>
    <n v="0"/>
    <n v="0"/>
    <n v="1048"/>
    <n v="20376"/>
    <n v="0"/>
    <n v="3856"/>
    <n v="3855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8334739"/>
    <n v="0"/>
    <n v="0"/>
    <n v="0"/>
    <n v="0"/>
    <n v="0"/>
    <n v="0"/>
    <n v="2545072"/>
    <n v="108434041"/>
    <n v="0"/>
    <n v="0"/>
    <n v="0"/>
    <n v="0"/>
    <n v="0"/>
    <n v="0"/>
    <n v="0"/>
    <n v="0"/>
    <n v="0"/>
    <n v="0"/>
    <n v="0"/>
    <n v="0"/>
    <n v="0"/>
  </r>
  <r>
    <n v="106194219"/>
    <x v="357"/>
    <x v="1"/>
    <x v="3"/>
    <d v="2017-01-07T00:00:00"/>
    <s v="09/30/2017"/>
    <s v="Open"/>
    <x v="0"/>
    <n v="11"/>
    <n v="925"/>
    <x v="1"/>
    <x v="0"/>
    <s v="Teaching"/>
    <s v="(800) 872-2273"/>
    <s v="1500 SAN PABLO STREET"/>
    <s v="LOS ANGELES"/>
    <n v="90033"/>
    <s v="ANGELIE GAWECO"/>
    <n v="401"/>
    <n v="350"/>
    <n v="230"/>
    <x v="462"/>
    <n v="356"/>
    <n v="141"/>
    <n v="429"/>
    <n v="0"/>
    <n v="0"/>
    <n v="27"/>
    <n v="1006"/>
    <n v="0"/>
    <n v="8"/>
    <n v="3101"/>
    <n v="0"/>
    <x v="1371"/>
    <x v="1052"/>
    <x v="1118"/>
    <n v="3864"/>
    <x v="0"/>
    <n v="0"/>
    <n v="476"/>
    <n v="5570"/>
    <n v="0"/>
    <n v="37"/>
    <n v="20842"/>
    <n v="0"/>
    <n v="30877"/>
    <n v="3569"/>
    <n v="1252"/>
    <n v="3168"/>
    <n v="0"/>
    <n v="0"/>
    <n v="1537"/>
    <n v="38035"/>
    <n v="0"/>
    <n v="529"/>
    <n v="78967"/>
    <n v="179575617"/>
    <n v="79853276"/>
    <n v="32367296"/>
    <n v="102903476"/>
    <n v="0"/>
    <n v="0"/>
    <n v="7962693"/>
    <n v="153048632"/>
    <n v="0"/>
    <n v="1999268"/>
    <n v="557710258"/>
    <n v="100553961"/>
    <n v="12087546"/>
    <n v="4730179"/>
    <n v="13831536"/>
    <n v="0"/>
    <n v="0"/>
    <n v="4413785"/>
    <n v="105779924"/>
    <n v="0"/>
    <n v="846769"/>
    <n v="242243700"/>
    <x v="1336"/>
    <n v="219231925"/>
    <n v="74668472"/>
    <n v="34013358"/>
    <n v="74956760"/>
    <n v="0"/>
    <n v="0"/>
    <n v="0"/>
    <n v="12089875"/>
    <n v="141847611"/>
    <x v="0"/>
    <x v="7"/>
    <n v="0"/>
    <n v="0"/>
    <n v="0"/>
    <n v="2163684"/>
    <n v="561273205"/>
    <n v="0"/>
    <n v="0"/>
    <n v="0"/>
    <n v="0"/>
    <n v="0"/>
    <n v="60091702"/>
    <n v="17007830"/>
    <n v="2977385"/>
    <n v="41442398"/>
    <n v="0"/>
    <n v="0"/>
    <n v="250995"/>
    <n v="116236278"/>
    <n v="0"/>
    <n v="674165"/>
    <n v="238680753"/>
    <n v="8313053"/>
    <n v="228210763"/>
    <n v="0"/>
    <n v="0"/>
    <n v="0"/>
    <n v="0"/>
    <n v="0"/>
    <n v="0"/>
    <n v="15670638"/>
    <n v="346140953"/>
    <n v="0"/>
    <n v="0"/>
    <n v="0"/>
    <n v="0"/>
    <n v="0"/>
    <n v="0"/>
    <n v="0"/>
    <n v="0"/>
    <n v="0"/>
    <n v="0"/>
    <n v="0"/>
    <n v="0"/>
    <n v="0"/>
  </r>
  <r>
    <n v="106301234"/>
    <x v="380"/>
    <x v="1"/>
    <x v="3"/>
    <d v="2017-01-07T00:00:00"/>
    <s v="09/30/2017"/>
    <s v="Open"/>
    <x v="9"/>
    <n v="13"/>
    <n v="1013"/>
    <x v="1"/>
    <x v="0"/>
    <s v=""/>
    <s v="(714) 827-3000"/>
    <s v="7901 WALKER STREET"/>
    <s v="LA PALMA"/>
    <n v="90623"/>
    <s v="EDWARD MIRZABEGIAN"/>
    <n v="141"/>
    <n v="141"/>
    <n v="141"/>
    <x v="335"/>
    <n v="100"/>
    <n v="78"/>
    <n v="145"/>
    <n v="0"/>
    <n v="0"/>
    <n v="31"/>
    <n v="51"/>
    <n v="0"/>
    <n v="19"/>
    <n v="818"/>
    <n v="0"/>
    <x v="1269"/>
    <x v="1053"/>
    <x v="682"/>
    <n v="459"/>
    <x v="0"/>
    <n v="0"/>
    <n v="106"/>
    <n v="147"/>
    <n v="0"/>
    <n v="39"/>
    <n v="3618"/>
    <n v="0"/>
    <n v="876"/>
    <n v="306"/>
    <n v="419"/>
    <n v="1692"/>
    <n v="0"/>
    <n v="0"/>
    <n v="505"/>
    <n v="728"/>
    <n v="0"/>
    <n v="329"/>
    <n v="4855"/>
    <n v="17819259"/>
    <n v="4388773"/>
    <n v="4167644"/>
    <n v="5442691"/>
    <n v="0"/>
    <n v="0"/>
    <n v="1349919"/>
    <n v="2177069"/>
    <n v="0"/>
    <n v="156578"/>
    <n v="35501933"/>
    <n v="2930032"/>
    <n v="1250943"/>
    <n v="1133976"/>
    <n v="4139021"/>
    <n v="0"/>
    <n v="0"/>
    <n v="1442045"/>
    <n v="1963191"/>
    <n v="0"/>
    <n v="785655"/>
    <n v="13644863"/>
    <x v="1337"/>
    <n v="16695938"/>
    <n v="3562621"/>
    <n v="4082804"/>
    <n v="8131503"/>
    <n v="0"/>
    <n v="0"/>
    <n v="0"/>
    <n v="1050476"/>
    <n v="3714442"/>
    <x v="0"/>
    <x v="1110"/>
    <n v="0"/>
    <n v="0"/>
    <n v="0"/>
    <n v="0"/>
    <n v="39082235"/>
    <n v="0"/>
    <n v="0"/>
    <n v="0"/>
    <n v="0"/>
    <n v="0"/>
    <n v="4053353"/>
    <n v="1159266"/>
    <n v="1218816"/>
    <n v="1450209"/>
    <n v="0"/>
    <n v="0"/>
    <n v="1741488"/>
    <n v="425818"/>
    <n v="0"/>
    <n v="15611"/>
    <n v="10064561"/>
    <n v="151018"/>
    <n v="12423707"/>
    <n v="0"/>
    <n v="0"/>
    <n v="0"/>
    <n v="0"/>
    <n v="0"/>
    <n v="0"/>
    <n v="571148"/>
    <n v="36557065"/>
    <n v="0"/>
    <n v="0"/>
    <n v="0"/>
    <n v="0"/>
    <n v="0"/>
    <n v="0"/>
    <n v="0"/>
    <n v="0"/>
    <n v="0"/>
    <n v="0"/>
    <n v="0"/>
    <n v="0"/>
    <n v="0"/>
  </r>
  <r>
    <n v="106191227"/>
    <x v="381"/>
    <x v="1"/>
    <x v="3"/>
    <d v="2017-01-07T00:00:00"/>
    <s v="09/30/2017"/>
    <s v="Open"/>
    <x v="0"/>
    <n v="11"/>
    <n v="933"/>
    <x v="7"/>
    <x v="0"/>
    <s v="Teaching"/>
    <s v="(310) 222-2101"/>
    <s v="1000 WEST CARSON STREET"/>
    <s v="TORRANCE"/>
    <n v="90502"/>
    <s v="KIM MCKENZIE"/>
    <n v="453"/>
    <n v="426"/>
    <n v="373"/>
    <x v="870"/>
    <n v="123"/>
    <n v="1784"/>
    <n v="1664"/>
    <n v="156"/>
    <n v="0"/>
    <n v="218"/>
    <n v="134"/>
    <n v="0"/>
    <n v="40"/>
    <n v="4538"/>
    <n v="0"/>
    <x v="1372"/>
    <x v="1054"/>
    <x v="1119"/>
    <n v="9707"/>
    <x v="72"/>
    <n v="0"/>
    <n v="1491"/>
    <n v="627"/>
    <n v="0"/>
    <n v="174"/>
    <n v="26816"/>
    <n v="0"/>
    <n v="11626"/>
    <n v="611"/>
    <n v="33740"/>
    <n v="49148"/>
    <n v="17194"/>
    <n v="0"/>
    <n v="4286"/>
    <n v="4018"/>
    <n v="0"/>
    <n v="2071"/>
    <n v="122694"/>
    <n v="37334248"/>
    <n v="14364395"/>
    <n v="136535716"/>
    <n v="111415326"/>
    <n v="7032009"/>
    <n v="0"/>
    <n v="19792574"/>
    <n v="8951410"/>
    <n v="0"/>
    <n v="2482910"/>
    <n v="337908588"/>
    <n v="17050005"/>
    <n v="2187675"/>
    <n v="58767450"/>
    <n v="91743750"/>
    <n v="33607376"/>
    <n v="0"/>
    <n v="9261420"/>
    <n v="5869920"/>
    <n v="0"/>
    <n v="5642464"/>
    <n v="224130060"/>
    <x v="1338"/>
    <n v="41273204"/>
    <n v="11896484"/>
    <n v="157905384"/>
    <n v="121587361"/>
    <n v="-38062222"/>
    <n v="24037383"/>
    <n v="0"/>
    <n v="22575763"/>
    <n v="10371576"/>
    <x v="0"/>
    <x v="7"/>
    <n v="0"/>
    <n v="0"/>
    <n v="0"/>
    <n v="5386501"/>
    <n v="357562514"/>
    <n v="0"/>
    <n v="21044250"/>
    <n v="0"/>
    <n v="1495750"/>
    <n v="22540000"/>
    <n v="13111049"/>
    <n v="4655586"/>
    <n v="75460004"/>
    <n v="102615965"/>
    <n v="16602002"/>
    <n v="0"/>
    <n v="6478231"/>
    <n v="5945504"/>
    <n v="0"/>
    <n v="2147793"/>
    <n v="227016134"/>
    <n v="23334250"/>
    <n v="277542295"/>
    <n v="11993849"/>
    <n v="46848813"/>
    <n v="0"/>
    <n v="0"/>
    <n v="0"/>
    <n v="0"/>
    <n v="110"/>
    <n v="433205199"/>
    <n v="41719137"/>
    <n v="0"/>
    <n v="0"/>
    <n v="0"/>
    <n v="0"/>
    <n v="0"/>
    <n v="0"/>
    <n v="0"/>
    <n v="0"/>
    <n v="0"/>
    <n v="0"/>
    <n v="0"/>
    <n v="0"/>
  </r>
  <r>
    <n v="106191231"/>
    <x v="382"/>
    <x v="1"/>
    <x v="3"/>
    <d v="2017-01-07T00:00:00"/>
    <s v="09/30/2017"/>
    <s v="Open"/>
    <x v="0"/>
    <n v="11"/>
    <n v="903"/>
    <x v="7"/>
    <x v="0"/>
    <s v="Teaching"/>
    <s v="(747) 210-1555"/>
    <s v="14445 OLIVE VIEW DRIVE"/>
    <s v="SYLMAR"/>
    <n v="91342"/>
    <s v="JUDITH MAASS"/>
    <n v="355"/>
    <n v="273"/>
    <n v="198"/>
    <x v="871"/>
    <n v="57"/>
    <n v="1207"/>
    <n v="1071"/>
    <n v="113"/>
    <n v="0"/>
    <n v="51"/>
    <n v="47"/>
    <n v="0"/>
    <n v="1"/>
    <n v="2869"/>
    <n v="0"/>
    <x v="1373"/>
    <x v="1055"/>
    <x v="1120"/>
    <n v="6108"/>
    <x v="190"/>
    <n v="0"/>
    <n v="293"/>
    <n v="271"/>
    <n v="0"/>
    <n v="7"/>
    <n v="16365"/>
    <n v="0"/>
    <n v="6262"/>
    <n v="207"/>
    <n v="19672"/>
    <n v="24435"/>
    <n v="10063"/>
    <n v="0"/>
    <n v="1324"/>
    <n v="4428"/>
    <n v="0"/>
    <n v="83"/>
    <n v="66474"/>
    <n v="19049269"/>
    <n v="3318545"/>
    <n v="78449843"/>
    <n v="62765194"/>
    <n v="7282764"/>
    <n v="0"/>
    <n v="2875409"/>
    <n v="3373569"/>
    <n v="0"/>
    <n v="74188"/>
    <n v="177188781"/>
    <n v="12525150"/>
    <n v="1052415"/>
    <n v="58067580"/>
    <n v="50053285"/>
    <n v="30689837"/>
    <n v="0"/>
    <n v="4356820"/>
    <n v="7515925"/>
    <n v="0"/>
    <n v="291568"/>
    <n v="164552580"/>
    <x v="1339"/>
    <n v="26417553"/>
    <n v="3657076"/>
    <n v="119296564"/>
    <n v="91073596"/>
    <n v="-21011111"/>
    <n v="37431601"/>
    <n v="0"/>
    <n v="319978"/>
    <n v="9631560"/>
    <x v="0"/>
    <x v="7"/>
    <n v="0"/>
    <n v="0"/>
    <n v="0"/>
    <n v="0"/>
    <n v="266887323"/>
    <n v="0"/>
    <n v="15334250"/>
    <n v="0"/>
    <n v="688250"/>
    <n v="16022500"/>
    <n v="5156866"/>
    <n v="713884"/>
    <n v="38231970"/>
    <n v="37079133"/>
    <n v="541000"/>
    <n v="0"/>
    <n v="6912251"/>
    <n v="1946184"/>
    <n v="0"/>
    <n v="295250"/>
    <n v="90876538"/>
    <n v="12063779"/>
    <n v="140145113"/>
    <n v="16822396"/>
    <n v="11019435"/>
    <n v="0"/>
    <n v="0"/>
    <n v="0"/>
    <n v="0"/>
    <n v="52622"/>
    <n v="106598522"/>
    <n v="20232985"/>
    <n v="0"/>
    <n v="0"/>
    <n v="0"/>
    <n v="0"/>
    <n v="0"/>
    <n v="0"/>
    <n v="0"/>
    <n v="0"/>
    <n v="0"/>
    <n v="0"/>
    <n v="0"/>
    <n v="0"/>
  </r>
  <r>
    <n v="106190196"/>
    <x v="343"/>
    <x v="1"/>
    <x v="3"/>
    <d v="2017-01-07T00:00:00"/>
    <s v="09/30/2017"/>
    <s v="Open"/>
    <x v="0"/>
    <n v="11"/>
    <n v="929"/>
    <x v="1"/>
    <x v="0"/>
    <s v=""/>
    <s v="(310) 323-5330"/>
    <s v="1246 WEST 155TH STREET"/>
    <s v="GARDENA"/>
    <n v="90247"/>
    <s v="KERR, MICHAEL"/>
    <n v="54"/>
    <n v="54"/>
    <n v="54"/>
    <x v="272"/>
    <n v="6"/>
    <n v="1"/>
    <n v="8"/>
    <n v="0"/>
    <n v="0"/>
    <n v="7"/>
    <n v="0"/>
    <n v="0"/>
    <n v="0"/>
    <n v="136"/>
    <n v="0"/>
    <x v="96"/>
    <x v="1015"/>
    <x v="89"/>
    <n v="818"/>
    <x v="0"/>
    <n v="0"/>
    <n v="136"/>
    <n v="0"/>
    <n v="0"/>
    <n v="0"/>
    <n v="3850"/>
    <n v="0"/>
    <n v="0"/>
    <n v="0"/>
    <n v="0"/>
    <n v="0"/>
    <n v="0"/>
    <n v="0"/>
    <n v="0"/>
    <n v="0"/>
    <n v="0"/>
    <n v="0"/>
    <n v="0"/>
    <n v="21912124"/>
    <n v="1480342"/>
    <n v="445601"/>
    <n v="7153365"/>
    <n v="0"/>
    <n v="0"/>
    <n v="887160"/>
    <n v="0"/>
    <n v="0"/>
    <n v="0"/>
    <n v="31878592"/>
    <n v="0"/>
    <n v="0"/>
    <n v="0"/>
    <n v="0"/>
    <n v="0"/>
    <n v="0"/>
    <n v="0"/>
    <n v="0"/>
    <n v="0"/>
    <n v="0"/>
    <n v="0"/>
    <x v="1340"/>
    <n v="17017572"/>
    <n v="1218822"/>
    <n v="438368"/>
    <n v="5699030"/>
    <n v="0"/>
    <n v="0"/>
    <n v="0"/>
    <n v="551424"/>
    <n v="0"/>
    <x v="0"/>
    <x v="7"/>
    <n v="0"/>
    <n v="0"/>
    <n v="0"/>
    <n v="0"/>
    <n v="25010790"/>
    <n v="0"/>
    <n v="0"/>
    <n v="0"/>
    <n v="0"/>
    <n v="0"/>
    <n v="4808978"/>
    <n v="261520"/>
    <n v="7233"/>
    <n v="1454335"/>
    <n v="0"/>
    <n v="0"/>
    <n v="335736"/>
    <n v="0"/>
    <n v="0"/>
    <n v="0"/>
    <n v="6867802"/>
    <n v="9799"/>
    <n v="6238451"/>
    <n v="0"/>
    <n v="0"/>
    <n v="0"/>
    <n v="0"/>
    <n v="0"/>
    <n v="0"/>
    <n v="47986"/>
    <n v="1232588"/>
    <n v="0"/>
    <n v="0"/>
    <n v="0"/>
    <n v="0"/>
    <n v="0"/>
    <n v="0"/>
    <n v="0"/>
    <n v="0"/>
    <n v="0"/>
    <n v="0"/>
    <n v="0"/>
    <n v="0"/>
    <n v="0"/>
  </r>
  <r>
    <n v="106301380"/>
    <x v="344"/>
    <x v="1"/>
    <x v="3"/>
    <d v="2017-01-07T00:00:00"/>
    <s v="09/30/2017"/>
    <s v="Open"/>
    <x v="9"/>
    <n v="13"/>
    <n v="1014"/>
    <x v="1"/>
    <x v="0"/>
    <s v=""/>
    <s v="(714) 893-4541"/>
    <s v="200 HOSPITAL CIRCLE"/>
    <s v="WESTMINSTER"/>
    <n v="92683"/>
    <s v="JULIE MYERS"/>
    <n v="109"/>
    <n v="109"/>
    <n v="109"/>
    <x v="55"/>
    <n v="18"/>
    <n v="3"/>
    <n v="14"/>
    <n v="0"/>
    <n v="0"/>
    <n v="0"/>
    <n v="25"/>
    <n v="0"/>
    <n v="1"/>
    <n v="207"/>
    <n v="0"/>
    <x v="1374"/>
    <x v="1056"/>
    <x v="786"/>
    <n v="665"/>
    <x v="0"/>
    <n v="0"/>
    <n v="0"/>
    <n v="1366"/>
    <n v="0"/>
    <n v="5"/>
    <n v="8069"/>
    <n v="0"/>
    <n v="0"/>
    <n v="0"/>
    <n v="0"/>
    <n v="0"/>
    <n v="0"/>
    <n v="0"/>
    <n v="0"/>
    <n v="0"/>
    <n v="0"/>
    <n v="0"/>
    <n v="0"/>
    <n v="51938905"/>
    <n v="11826460"/>
    <n v="782900"/>
    <n v="6465362"/>
    <n v="0"/>
    <n v="0"/>
    <n v="0"/>
    <n v="13897025"/>
    <n v="0"/>
    <n v="735610"/>
    <n v="85646262"/>
    <n v="0"/>
    <n v="0"/>
    <n v="0"/>
    <n v="0"/>
    <n v="0"/>
    <n v="0"/>
    <n v="0"/>
    <n v="0"/>
    <n v="0"/>
    <n v="0"/>
    <n v="0"/>
    <x v="1341"/>
    <n v="43650110"/>
    <n v="9764723"/>
    <n v="777951"/>
    <n v="5261691"/>
    <n v="0"/>
    <n v="0"/>
    <n v="0"/>
    <n v="0"/>
    <n v="9808441"/>
    <x v="0"/>
    <x v="1111"/>
    <n v="0"/>
    <n v="0"/>
    <n v="0"/>
    <n v="0"/>
    <n v="70805727"/>
    <n v="0"/>
    <n v="0"/>
    <n v="0"/>
    <n v="0"/>
    <n v="0"/>
    <n v="8288795"/>
    <n v="2061737"/>
    <n v="4949"/>
    <n v="1203671"/>
    <n v="0"/>
    <n v="0"/>
    <n v="0"/>
    <n v="3261769"/>
    <n v="0"/>
    <n v="19614"/>
    <n v="14840535"/>
    <n v="46624"/>
    <n v="16284672"/>
    <n v="0"/>
    <n v="0"/>
    <n v="0"/>
    <n v="0"/>
    <n v="0"/>
    <n v="16284672"/>
    <n v="57034"/>
    <n v="1838096"/>
    <n v="0"/>
    <n v="0"/>
    <n v="0"/>
    <n v="0"/>
    <n v="0"/>
    <n v="0"/>
    <n v="0"/>
    <n v="0"/>
    <n v="0"/>
    <n v="0"/>
    <n v="0"/>
    <n v="0"/>
    <n v="0"/>
  </r>
  <r>
    <n v="106194981"/>
    <x v="362"/>
    <x v="1"/>
    <x v="3"/>
    <d v="2017-01-07T00:00:00"/>
    <s v="09/30/2017"/>
    <s v="Open"/>
    <x v="0"/>
    <n v="11"/>
    <n v="933"/>
    <x v="1"/>
    <x v="1"/>
    <s v=""/>
    <s v="(562) 630-8672"/>
    <s v="6060 PARAMOUNT BOULEVARD."/>
    <s v="LONG BEACH"/>
    <n v="90805"/>
    <s v="TIFFANY JUMP"/>
    <n v="16"/>
    <n v="16"/>
    <n v="16"/>
    <x v="8"/>
    <n v="0"/>
    <n v="0"/>
    <n v="0"/>
    <n v="0"/>
    <n v="0"/>
    <n v="13"/>
    <n v="0"/>
    <n v="0"/>
    <n v="0"/>
    <n v="13"/>
    <n v="0"/>
    <x v="8"/>
    <x v="6"/>
    <x v="8"/>
    <n v="0"/>
    <x v="191"/>
    <n v="0"/>
    <n v="1125"/>
    <n v="0"/>
    <n v="0"/>
    <n v="0"/>
    <n v="1456"/>
    <n v="0"/>
    <n v="0"/>
    <n v="0"/>
    <n v="0"/>
    <n v="0"/>
    <n v="0"/>
    <n v="0"/>
    <n v="0"/>
    <n v="0"/>
    <n v="0"/>
    <n v="0"/>
    <n v="0"/>
    <n v="0"/>
    <n v="0"/>
    <n v="0"/>
    <n v="0"/>
    <n v="331000"/>
    <n v="0"/>
    <n v="1125000"/>
    <n v="0"/>
    <n v="0"/>
    <n v="0"/>
    <n v="1456000"/>
    <n v="0"/>
    <n v="0"/>
    <n v="0"/>
    <n v="0"/>
    <n v="0"/>
    <n v="0"/>
    <n v="0"/>
    <n v="0"/>
    <n v="0"/>
    <n v="0"/>
    <n v="0"/>
    <x v="8"/>
    <n v="0"/>
    <n v="0"/>
    <n v="0"/>
    <n v="0"/>
    <n v="0"/>
    <n v="137116"/>
    <n v="0"/>
    <n v="466029"/>
    <n v="0"/>
    <x v="0"/>
    <x v="7"/>
    <n v="0"/>
    <n v="0"/>
    <n v="0"/>
    <n v="0"/>
    <n v="603145"/>
    <n v="0"/>
    <n v="0"/>
    <n v="0"/>
    <n v="0"/>
    <n v="0"/>
    <n v="0"/>
    <n v="0"/>
    <n v="0"/>
    <n v="0"/>
    <n v="193884"/>
    <n v="0"/>
    <n v="658971"/>
    <n v="0"/>
    <n v="0"/>
    <n v="0"/>
    <n v="852855"/>
    <n v="0"/>
    <n v="852855"/>
    <n v="0"/>
    <n v="0"/>
    <n v="0"/>
    <n v="0"/>
    <n v="0"/>
    <n v="0"/>
    <n v="1812"/>
    <n v="7099"/>
    <n v="0"/>
    <n v="0"/>
    <n v="0"/>
    <n v="0"/>
    <n v="0"/>
    <n v="0"/>
    <n v="0"/>
    <n v="0"/>
    <n v="0"/>
    <n v="0"/>
    <n v="0"/>
    <n v="0"/>
    <n v="0"/>
  </r>
  <r>
    <n v="106191306"/>
    <x v="504"/>
    <x v="1"/>
    <x v="3"/>
    <d v="2017-01-07T00:00:00"/>
    <s v="09/30/2017"/>
    <s v="Open"/>
    <x v="0"/>
    <n v="11"/>
    <n v="921"/>
    <x v="7"/>
    <x v="0"/>
    <s v=""/>
    <s v="(562) 385-4022"/>
    <s v="7601 EAST IMPERIAL HIGHWAY"/>
    <s v="DOWNEY"/>
    <n v="90242"/>
    <s v="JORGE OROZCO"/>
    <n v="289"/>
    <n v="214"/>
    <n v="122"/>
    <x v="277"/>
    <n v="20"/>
    <n v="233"/>
    <n v="200"/>
    <n v="127"/>
    <n v="0"/>
    <n v="44"/>
    <n v="8"/>
    <n v="0"/>
    <n v="0"/>
    <n v="718"/>
    <n v="0"/>
    <x v="1375"/>
    <x v="949"/>
    <x v="1121"/>
    <n v="3579"/>
    <x v="192"/>
    <n v="0"/>
    <n v="650"/>
    <n v="140"/>
    <n v="0"/>
    <n v="0"/>
    <n v="9788"/>
    <n v="0"/>
    <n v="2223"/>
    <n v="13"/>
    <n v="2038"/>
    <n v="4562"/>
    <n v="2640"/>
    <n v="0"/>
    <n v="104"/>
    <n v="147"/>
    <n v="0"/>
    <n v="40"/>
    <n v="11767"/>
    <n v="10331673"/>
    <n v="3745332"/>
    <n v="39258281"/>
    <n v="44385658"/>
    <n v="11525008"/>
    <n v="0"/>
    <n v="7307081"/>
    <n v="1494379"/>
    <n v="0"/>
    <n v="0"/>
    <n v="118047412"/>
    <n v="5243220"/>
    <n v="42875"/>
    <n v="4848695"/>
    <n v="10671795"/>
    <n v="6912315"/>
    <n v="0"/>
    <n v="246680"/>
    <n v="408205"/>
    <n v="0"/>
    <n v="82915"/>
    <n v="28456700"/>
    <x v="1342"/>
    <n v="12285500"/>
    <n v="3367019"/>
    <n v="36094756"/>
    <n v="44927152"/>
    <n v="-9043333"/>
    <n v="18437323"/>
    <n v="0"/>
    <n v="6959547"/>
    <n v="853981"/>
    <x v="0"/>
    <x v="7"/>
    <n v="0"/>
    <n v="0"/>
    <n v="0"/>
    <n v="0"/>
    <n v="113943939"/>
    <n v="0"/>
    <n v="5827000"/>
    <n v="0"/>
    <n v="11250"/>
    <n v="5838250"/>
    <n v="3289393"/>
    <n v="421188"/>
    <n v="17055553"/>
    <n v="15957301"/>
    <n v="0"/>
    <n v="0"/>
    <n v="594214"/>
    <n v="1059853"/>
    <n v="0"/>
    <n v="20921"/>
    <n v="38398423"/>
    <n v="16214897"/>
    <n v="87504750"/>
    <n v="0"/>
    <n v="23065096"/>
    <n v="0"/>
    <n v="0"/>
    <n v="0"/>
    <n v="0"/>
    <n v="0"/>
    <n v="85047236"/>
    <n v="17810554"/>
    <n v="0"/>
    <n v="0"/>
    <n v="0"/>
    <n v="0"/>
    <n v="0"/>
    <n v="0"/>
    <n v="0"/>
    <n v="0"/>
    <n v="0"/>
    <n v="0"/>
    <n v="0"/>
    <n v="0"/>
  </r>
  <r>
    <n v="106190240"/>
    <x v="387"/>
    <x v="1"/>
    <x v="3"/>
    <d v="2017-01-07T00:00:00"/>
    <s v="09/30/2017"/>
    <s v="Open"/>
    <x v="0"/>
    <n v="11"/>
    <n v="933"/>
    <x v="1"/>
    <x v="0"/>
    <s v=""/>
    <s v="(562) 531-2550"/>
    <s v="3700 SOUTH STREET"/>
    <s v="LAKEWOOD"/>
    <n v="90712"/>
    <s v="TIMOTHY MENTON"/>
    <n v="172"/>
    <n v="172"/>
    <n v="110"/>
    <x v="781"/>
    <n v="663"/>
    <n v="115"/>
    <n v="417"/>
    <n v="0"/>
    <n v="0"/>
    <n v="17"/>
    <n v="348"/>
    <n v="17"/>
    <n v="10"/>
    <n v="2201"/>
    <n v="0"/>
    <x v="1376"/>
    <x v="1057"/>
    <x v="1122"/>
    <n v="1899"/>
    <x v="0"/>
    <n v="0"/>
    <n v="48"/>
    <n v="1260"/>
    <n v="79"/>
    <n v="22"/>
    <n v="10051"/>
    <n v="0"/>
    <n v="1936"/>
    <n v="1877"/>
    <n v="910"/>
    <n v="4727"/>
    <n v="0"/>
    <n v="0"/>
    <n v="205"/>
    <n v="2977"/>
    <n v="7"/>
    <n v="995"/>
    <n v="13634"/>
    <n v="66422574"/>
    <n v="71315282"/>
    <n v="11700897"/>
    <n v="37907164"/>
    <n v="0"/>
    <n v="0"/>
    <n v="1652221"/>
    <n v="32439952"/>
    <n v="1670483"/>
    <n v="677786"/>
    <n v="223786359"/>
    <n v="17353818"/>
    <n v="30842529"/>
    <n v="5322746"/>
    <n v="30175741"/>
    <n v="0"/>
    <n v="0"/>
    <n v="1959954"/>
    <n v="23176803"/>
    <n v="60903"/>
    <n v="5745477"/>
    <n v="114637971"/>
    <x v="1343"/>
    <n v="72948268"/>
    <n v="88003520"/>
    <n v="15810532"/>
    <n v="62719839"/>
    <n v="0"/>
    <n v="0"/>
    <n v="0"/>
    <n v="3204583"/>
    <n v="38422005"/>
    <x v="0"/>
    <x v="1112"/>
    <n v="0"/>
    <n v="0"/>
    <n v="0"/>
    <n v="5062988"/>
    <n v="289796126"/>
    <n v="0"/>
    <n v="0"/>
    <n v="0"/>
    <n v="0"/>
    <n v="0"/>
    <n v="10828124"/>
    <n v="14154291"/>
    <n v="1213111"/>
    <n v="5363066"/>
    <n v="0"/>
    <n v="0"/>
    <n v="271454"/>
    <n v="15388839"/>
    <n v="49044"/>
    <n v="1360275"/>
    <n v="48628204"/>
    <n v="207816"/>
    <n v="47062374"/>
    <n v="0"/>
    <n v="73732"/>
    <n v="0"/>
    <n v="0"/>
    <n v="0"/>
    <n v="0"/>
    <n v="400825"/>
    <n v="36313187"/>
    <n v="0"/>
    <n v="0"/>
    <n v="0"/>
    <n v="0"/>
    <n v="0"/>
    <n v="0"/>
    <n v="0"/>
    <n v="0"/>
    <n v="0"/>
    <n v="0"/>
    <n v="2994108"/>
    <n v="0"/>
    <n v="0"/>
  </r>
  <r>
    <n v="106380868"/>
    <x v="388"/>
    <x v="1"/>
    <x v="3"/>
    <d v="2017-01-07T00:00:00"/>
    <s v="09/30/2017"/>
    <s v="Open"/>
    <x v="12"/>
    <n v="4"/>
    <n v="423"/>
    <x v="3"/>
    <x v="0"/>
    <s v=""/>
    <s v="(415) 476-7000"/>
    <s v="401 PARNASSUS AVENUE"/>
    <s v="SAN FRANCISCO"/>
    <n v="94143"/>
    <s v="MATHEW W. STATE, MD, PHD"/>
    <n v="67"/>
    <n v="22"/>
    <n v="22"/>
    <x v="60"/>
    <n v="1"/>
    <n v="7"/>
    <n v="21"/>
    <n v="0"/>
    <n v="0"/>
    <n v="0"/>
    <n v="37"/>
    <n v="0"/>
    <n v="9"/>
    <n v="106"/>
    <n v="0"/>
    <x v="1377"/>
    <x v="419"/>
    <x v="97"/>
    <n v="213"/>
    <x v="0"/>
    <n v="0"/>
    <n v="0"/>
    <n v="305"/>
    <n v="0"/>
    <n v="98"/>
    <n v="1029"/>
    <n v="0"/>
    <n v="1522"/>
    <n v="14"/>
    <n v="4"/>
    <n v="15"/>
    <n v="0"/>
    <n v="0"/>
    <n v="0"/>
    <n v="7641"/>
    <n v="0"/>
    <n v="278"/>
    <n v="9474"/>
    <n v="1767621"/>
    <n v="66473"/>
    <n v="104824"/>
    <n v="1614240"/>
    <n v="0"/>
    <n v="0"/>
    <n v="0"/>
    <n v="1693819"/>
    <n v="0"/>
    <n v="160916"/>
    <n v="5407893"/>
    <n v="1435780"/>
    <n v="521"/>
    <n v="3861"/>
    <n v="14092"/>
    <n v="0"/>
    <n v="0"/>
    <n v="0"/>
    <n v="7103344"/>
    <n v="0"/>
    <n v="184982"/>
    <n v="8742580"/>
    <x v="1344"/>
    <n v="1869872"/>
    <n v="40938"/>
    <n v="108685"/>
    <n v="1628332"/>
    <n v="0"/>
    <n v="0"/>
    <n v="0"/>
    <n v="0"/>
    <n v="4946364"/>
    <x v="0"/>
    <x v="7"/>
    <n v="0"/>
    <n v="0"/>
    <n v="0"/>
    <n v="200211"/>
    <n v="8890236"/>
    <n v="0"/>
    <n v="0"/>
    <n v="0"/>
    <n v="0"/>
    <n v="0"/>
    <n v="1237696"/>
    <n v="26056"/>
    <n v="0"/>
    <n v="0"/>
    <n v="0"/>
    <n v="0"/>
    <n v="0"/>
    <n v="3850799"/>
    <n v="0"/>
    <n v="145686"/>
    <n v="5260237"/>
    <n v="1737016"/>
    <n v="8198588"/>
    <n v="0"/>
    <n v="0"/>
    <n v="0"/>
    <n v="0"/>
    <n v="0"/>
    <n v="0"/>
    <n v="0"/>
    <n v="2043373"/>
    <n v="0"/>
    <n v="0"/>
    <n v="0"/>
    <n v="0"/>
    <n v="0"/>
    <n v="0"/>
    <n v="0"/>
    <n v="0"/>
    <n v="0"/>
    <n v="0"/>
    <n v="0"/>
    <n v="0"/>
    <n v="0"/>
  </r>
  <r>
    <n v="106364014"/>
    <x v="384"/>
    <x v="1"/>
    <x v="3"/>
    <d v="2017-01-07T00:00:00"/>
    <s v="09/30/2017"/>
    <s v="Open"/>
    <x v="5"/>
    <n v="12"/>
    <n v="1209"/>
    <x v="2"/>
    <x v="0"/>
    <s v=""/>
    <s v="(909) 558-9200"/>
    <s v="1710 BARTON ROAD"/>
    <s v="REDLANDS"/>
    <n v="92373"/>
    <s v="KERRY HEINRICH"/>
    <n v="89"/>
    <n v="89"/>
    <n v="89"/>
    <x v="104"/>
    <n v="98"/>
    <n v="541"/>
    <n v="0"/>
    <n v="0"/>
    <n v="0"/>
    <n v="31"/>
    <n v="328"/>
    <n v="1"/>
    <n v="7"/>
    <n v="1112"/>
    <n v="0"/>
    <x v="930"/>
    <x v="1058"/>
    <x v="1123"/>
    <n v="0"/>
    <x v="0"/>
    <n v="0"/>
    <n v="155"/>
    <n v="1847"/>
    <n v="4"/>
    <n v="41"/>
    <n v="6474"/>
    <n v="0"/>
    <n v="1102"/>
    <n v="383"/>
    <n v="414"/>
    <n v="0"/>
    <n v="0"/>
    <n v="0"/>
    <n v="447"/>
    <n v="7891"/>
    <n v="0"/>
    <n v="42"/>
    <n v="10279"/>
    <n v="1472972"/>
    <n v="1366353"/>
    <n v="7547196"/>
    <n v="0"/>
    <n v="0"/>
    <n v="0"/>
    <n v="432924"/>
    <n v="4573301"/>
    <n v="7255"/>
    <n v="100576"/>
    <n v="15500577"/>
    <n v="981725"/>
    <n v="364313"/>
    <n v="354999"/>
    <n v="0"/>
    <n v="0"/>
    <n v="0"/>
    <n v="451762"/>
    <n v="7044764"/>
    <n v="0"/>
    <n v="26014"/>
    <n v="9223577"/>
    <x v="1345"/>
    <n v="1365746"/>
    <n v="1168546"/>
    <n v="5684518"/>
    <n v="0"/>
    <n v="0"/>
    <n v="10494"/>
    <n v="0"/>
    <n v="616231"/>
    <n v="7013383"/>
    <x v="0"/>
    <x v="1113"/>
    <n v="0"/>
    <n v="0"/>
    <n v="0"/>
    <n v="0"/>
    <n v="16530777"/>
    <n v="0"/>
    <n v="0"/>
    <n v="0"/>
    <n v="0"/>
    <n v="0"/>
    <n v="1088951"/>
    <n v="562120"/>
    <n v="2217677"/>
    <n v="0"/>
    <n v="-10494"/>
    <n v="0"/>
    <n v="268455"/>
    <n v="4050151"/>
    <n v="1755"/>
    <n v="14762"/>
    <n v="8193377"/>
    <n v="1517545"/>
    <n v="10083398"/>
    <n v="448260"/>
    <n v="0"/>
    <n v="0"/>
    <n v="0"/>
    <n v="0"/>
    <n v="0"/>
    <n v="73929"/>
    <n v="24617020"/>
    <n v="0"/>
    <n v="0"/>
    <n v="0"/>
    <n v="0"/>
    <n v="0"/>
    <n v="0"/>
    <n v="0"/>
    <n v="0"/>
    <n v="0"/>
    <n v="0"/>
    <n v="0"/>
    <n v="0"/>
    <n v="0"/>
  </r>
  <r>
    <n v="106191228"/>
    <x v="378"/>
    <x v="1"/>
    <x v="3"/>
    <d v="2017-01-07T00:00:00"/>
    <s v="09/30/2017"/>
    <s v="Open"/>
    <x v="0"/>
    <n v="11"/>
    <n v="925"/>
    <x v="7"/>
    <x v="0"/>
    <s v="Teaching"/>
    <s v="(323) 409-1000"/>
    <s v="1200 NORTH STATE STREET"/>
    <s v="LOS ANGELES"/>
    <n v="90033"/>
    <s v="DAN CASTILLO"/>
    <n v="676"/>
    <n v="633"/>
    <n v="537"/>
    <x v="127"/>
    <n v="208"/>
    <n v="3609"/>
    <n v="2402"/>
    <n v="115"/>
    <n v="0"/>
    <n v="320"/>
    <n v="126"/>
    <n v="0"/>
    <n v="30"/>
    <n v="7538"/>
    <n v="0"/>
    <x v="1378"/>
    <x v="1059"/>
    <x v="1124"/>
    <n v="16555"/>
    <x v="193"/>
    <n v="0"/>
    <n v="1733"/>
    <n v="485"/>
    <n v="0"/>
    <n v="103"/>
    <n v="48860"/>
    <n v="0"/>
    <n v="13794"/>
    <n v="881"/>
    <n v="49559"/>
    <n v="64679"/>
    <n v="24455"/>
    <n v="0"/>
    <n v="7263"/>
    <n v="4421"/>
    <n v="0"/>
    <n v="1142"/>
    <n v="166194"/>
    <n v="64108135"/>
    <n v="18012425"/>
    <n v="310094116"/>
    <n v="207227682"/>
    <n v="5392172"/>
    <n v="0"/>
    <n v="24196887"/>
    <n v="7389481"/>
    <n v="0"/>
    <n v="1245038"/>
    <n v="637665936"/>
    <n v="25193805"/>
    <n v="2680230"/>
    <n v="108367350"/>
    <n v="134766156"/>
    <n v="48881374"/>
    <n v="0"/>
    <n v="22570380"/>
    <n v="9264150"/>
    <n v="0"/>
    <n v="3448410"/>
    <n v="355171855"/>
    <x v="1346"/>
    <n v="69467190"/>
    <n v="18792155"/>
    <n v="332200466"/>
    <n v="216030177"/>
    <n v="-95138333"/>
    <n v="54273546"/>
    <n v="0"/>
    <n v="25938517"/>
    <n v="16653631"/>
    <x v="0"/>
    <x v="7"/>
    <n v="0"/>
    <n v="0"/>
    <n v="0"/>
    <n v="0"/>
    <n v="642269547"/>
    <n v="0"/>
    <n v="30355750"/>
    <n v="0"/>
    <n v="2465000"/>
    <n v="32820750"/>
    <n v="19834750"/>
    <n v="1900500"/>
    <n v="181399333"/>
    <n v="156319411"/>
    <n v="0"/>
    <n v="0"/>
    <n v="20828750"/>
    <n v="2465000"/>
    <n v="0"/>
    <n v="641250"/>
    <n v="383388994"/>
    <n v="30471000"/>
    <n v="391092875"/>
    <n v="50221237"/>
    <n v="75719802"/>
    <n v="0"/>
    <n v="0"/>
    <n v="0"/>
    <n v="0"/>
    <n v="949247"/>
    <n v="799968808"/>
    <n v="78459031"/>
    <n v="0"/>
    <n v="0"/>
    <n v="0"/>
    <n v="0"/>
    <n v="0"/>
    <n v="0"/>
    <n v="0"/>
    <n v="0"/>
    <n v="0"/>
    <n v="0"/>
    <n v="0"/>
    <n v="0"/>
  </r>
  <r>
    <n v="106380865"/>
    <x v="449"/>
    <x v="1"/>
    <x v="3"/>
    <d v="2017-01-07T00:00:00"/>
    <s v="09/30/2017"/>
    <s v="Open"/>
    <x v="12"/>
    <n v="4"/>
    <n v="423"/>
    <x v="7"/>
    <x v="3"/>
    <s v=""/>
    <s v="(415) 759-2300"/>
    <s v="375 LAGUNA HONDA BOULEVARD"/>
    <s v="SAN FRANCISCO"/>
    <n v="94116"/>
    <s v="MIVIC HIROSE"/>
    <n v="780"/>
    <n v="780"/>
    <n v="774"/>
    <x v="716"/>
    <n v="0"/>
    <n v="171"/>
    <n v="15"/>
    <n v="0"/>
    <n v="0"/>
    <n v="1"/>
    <n v="0"/>
    <n v="0"/>
    <n v="2"/>
    <n v="207"/>
    <n v="0"/>
    <x v="1379"/>
    <x v="603"/>
    <x v="1125"/>
    <n v="1341"/>
    <x v="0"/>
    <n v="0"/>
    <n v="27"/>
    <n v="0"/>
    <n v="0"/>
    <n v="9"/>
    <n v="69622"/>
    <n v="0"/>
    <n v="1020"/>
    <n v="4"/>
    <n v="859"/>
    <n v="48"/>
    <n v="0"/>
    <n v="0"/>
    <n v="5"/>
    <n v="0"/>
    <n v="0"/>
    <n v="0"/>
    <n v="1936"/>
    <n v="5538208"/>
    <n v="204661"/>
    <n v="95130537"/>
    <n v="3434611"/>
    <n v="0"/>
    <n v="0"/>
    <n v="25306"/>
    <n v="0"/>
    <n v="0"/>
    <n v="111598"/>
    <n v="104444921"/>
    <n v="501825"/>
    <n v="1319"/>
    <n v="453397"/>
    <n v="28988"/>
    <n v="0"/>
    <n v="0"/>
    <n v="4335"/>
    <n v="0"/>
    <n v="0"/>
    <n v="0"/>
    <n v="989864"/>
    <x v="8"/>
    <n v="2983683"/>
    <n v="112483"/>
    <n v="61109980"/>
    <n v="2990520"/>
    <n v="0"/>
    <n v="0"/>
    <n v="0"/>
    <n v="0"/>
    <n v="0"/>
    <x v="0"/>
    <x v="7"/>
    <n v="0"/>
    <n v="0"/>
    <n v="0"/>
    <n v="395579"/>
    <n v="67592245"/>
    <n v="0"/>
    <n v="0"/>
    <n v="0"/>
    <n v="0"/>
    <n v="0"/>
    <n v="3056350"/>
    <n v="93497"/>
    <n v="34473953"/>
    <n v="473079"/>
    <n v="0"/>
    <n v="0"/>
    <n v="29641"/>
    <n v="0"/>
    <n v="0"/>
    <n v="-283980"/>
    <n v="37842540"/>
    <n v="309905"/>
    <n v="64198000"/>
    <n v="0"/>
    <n v="26561386"/>
    <n v="0"/>
    <n v="0"/>
    <n v="0"/>
    <n v="0"/>
    <n v="0"/>
    <n v="510626729"/>
    <n v="0"/>
    <n v="0"/>
    <n v="0"/>
    <n v="0"/>
    <n v="0"/>
    <n v="0"/>
    <n v="0"/>
    <n v="0"/>
    <n v="0"/>
    <n v="0"/>
    <n v="0"/>
    <n v="0"/>
    <n v="0"/>
  </r>
  <r>
    <n v="106304583"/>
    <x v="383"/>
    <x v="1"/>
    <x v="3"/>
    <d v="2017-01-07T00:00:00"/>
    <s v="09/30/2017"/>
    <s v="Open"/>
    <x v="9"/>
    <n v="13"/>
    <n v="1017"/>
    <x v="2"/>
    <x v="0"/>
    <s v=""/>
    <s v="(949) 446-0090"/>
    <s v="24552 PACIFIC PARK DRIVE"/>
    <s v="ALISO VIEJO"/>
    <n v="92656"/>
    <s v="GIL CARMONA"/>
    <n v="93"/>
    <n v="72"/>
    <n v="72"/>
    <x v="8"/>
    <n v="0"/>
    <n v="0"/>
    <n v="0"/>
    <n v="0"/>
    <n v="0"/>
    <n v="244"/>
    <n v="0"/>
    <n v="0"/>
    <n v="32"/>
    <n v="276"/>
    <n v="0"/>
    <x v="8"/>
    <x v="6"/>
    <x v="8"/>
    <n v="0"/>
    <x v="0"/>
    <n v="0"/>
    <n v="3736"/>
    <n v="0"/>
    <n v="0"/>
    <n v="525"/>
    <n v="4261"/>
    <n v="0"/>
    <n v="0"/>
    <n v="0"/>
    <n v="0"/>
    <n v="0"/>
    <n v="0"/>
    <n v="0"/>
    <n v="0"/>
    <n v="0"/>
    <n v="0"/>
    <n v="0"/>
    <n v="0"/>
    <n v="0"/>
    <n v="0"/>
    <n v="0"/>
    <n v="0"/>
    <n v="0"/>
    <n v="0"/>
    <n v="7485951"/>
    <n v="0"/>
    <n v="0"/>
    <n v="484983"/>
    <n v="7970934"/>
    <n v="0"/>
    <n v="0"/>
    <n v="0"/>
    <n v="0"/>
    <n v="0"/>
    <n v="0"/>
    <n v="0"/>
    <n v="0"/>
    <n v="0"/>
    <n v="0"/>
    <n v="0"/>
    <x v="8"/>
    <n v="0"/>
    <n v="0"/>
    <n v="0"/>
    <n v="0"/>
    <n v="0"/>
    <n v="0"/>
    <n v="0"/>
    <n v="0"/>
    <n v="0"/>
    <x v="0"/>
    <x v="7"/>
    <n v="0"/>
    <n v="0"/>
    <n v="0"/>
    <n v="0"/>
    <n v="0"/>
    <n v="0"/>
    <n v="0"/>
    <n v="0"/>
    <n v="0"/>
    <n v="0"/>
    <n v="0"/>
    <n v="0"/>
    <n v="0"/>
    <n v="0"/>
    <n v="0"/>
    <n v="0"/>
    <n v="7485951"/>
    <n v="0"/>
    <n v="0"/>
    <n v="484983"/>
    <n v="7970934"/>
    <n v="0"/>
    <n v="2277951"/>
    <n v="0"/>
    <n v="0"/>
    <n v="0"/>
    <n v="0"/>
    <n v="0"/>
    <n v="0"/>
    <n v="112724"/>
    <n v="1069383"/>
    <n v="0"/>
    <n v="0"/>
    <n v="0"/>
    <n v="0"/>
    <n v="0"/>
    <n v="0"/>
    <n v="0"/>
    <n v="0"/>
    <n v="0"/>
    <n v="0"/>
    <n v="0"/>
    <n v="0"/>
    <n v="0"/>
  </r>
  <r>
    <n v="106150737"/>
    <x v="339"/>
    <x v="1"/>
    <x v="3"/>
    <d v="2017-01-07T00:00:00"/>
    <s v="09/30/2017"/>
    <s v="Open"/>
    <x v="14"/>
    <n v="9"/>
    <n v="619"/>
    <x v="4"/>
    <x v="0"/>
    <s v="Rural"/>
    <s v="(760) 379-2681"/>
    <s v="6412 LAUREL AVENUE"/>
    <s v="LAKE ISABELLA"/>
    <n v="93240"/>
    <s v="TIMOTHY MCGLEW"/>
    <n v="99"/>
    <n v="99"/>
    <n v="99"/>
    <x v="179"/>
    <n v="32"/>
    <n v="12"/>
    <n v="35"/>
    <n v="0"/>
    <n v="0"/>
    <n v="7"/>
    <n v="3"/>
    <n v="0"/>
    <n v="7"/>
    <n v="149"/>
    <n v="7"/>
    <x v="1380"/>
    <x v="357"/>
    <x v="1126"/>
    <n v="363"/>
    <x v="0"/>
    <n v="0"/>
    <n v="374"/>
    <n v="29"/>
    <n v="0"/>
    <n v="30"/>
    <n v="6751"/>
    <n v="6163"/>
    <n v="1266"/>
    <n v="1058"/>
    <n v="261"/>
    <n v="2166"/>
    <n v="0"/>
    <n v="0"/>
    <n v="658"/>
    <n v="331"/>
    <n v="0"/>
    <n v="341"/>
    <n v="6081"/>
    <n v="959533"/>
    <n v="723316"/>
    <n v="7133856"/>
    <n v="654261"/>
    <n v="0"/>
    <n v="0"/>
    <n v="539810"/>
    <n v="43118"/>
    <n v="0"/>
    <n v="72700"/>
    <n v="10126594"/>
    <n v="4598691"/>
    <n v="3393804"/>
    <n v="807662"/>
    <n v="5825532"/>
    <n v="0"/>
    <n v="0"/>
    <n v="1842207"/>
    <n v="1157266"/>
    <n v="0"/>
    <n v="777704"/>
    <n v="18402866"/>
    <x v="1347"/>
    <n v="3745102"/>
    <n v="3422270"/>
    <n v="6556970"/>
    <n v="4871657"/>
    <n v="-307"/>
    <n v="0"/>
    <n v="0"/>
    <n v="1715591"/>
    <n v="497402"/>
    <x v="0"/>
    <x v="7"/>
    <n v="0"/>
    <n v="0"/>
    <n v="0"/>
    <n v="320583"/>
    <n v="21698254"/>
    <n v="0"/>
    <n v="0"/>
    <n v="0"/>
    <n v="0"/>
    <n v="0"/>
    <n v="1813122"/>
    <n v="694850"/>
    <n v="1384855"/>
    <n v="1608136"/>
    <n v="0"/>
    <n v="0"/>
    <n v="666426"/>
    <n v="702982"/>
    <n v="0"/>
    <n v="-39165"/>
    <n v="6831206"/>
    <n v="33074"/>
    <n v="6593258"/>
    <n v="744010"/>
    <n v="161570"/>
    <n v="0"/>
    <n v="0"/>
    <n v="0"/>
    <n v="0"/>
    <n v="363379"/>
    <n v="3153450"/>
    <n v="0"/>
    <n v="0"/>
    <n v="0"/>
    <n v="0"/>
    <n v="0"/>
    <n v="0"/>
    <n v="0"/>
    <n v="0"/>
    <n v="0"/>
    <n v="0"/>
    <n v="0"/>
    <n v="0"/>
    <n v="0"/>
  </r>
  <r>
    <n v="106190049"/>
    <x v="340"/>
    <x v="1"/>
    <x v="3"/>
    <d v="2017-01-07T00:00:00"/>
    <s v="09/30/2017"/>
    <s v="Open"/>
    <x v="0"/>
    <n v="11"/>
    <n v="915"/>
    <x v="8"/>
    <x v="0"/>
    <s v=""/>
    <s v="(626) 388-2700"/>
    <s v="14148 FRANCISQUITO AVENUE"/>
    <s v="BALDWIN PARK"/>
    <n v="91706"/>
    <s v="FIONA BASA-REYES"/>
    <n v="91"/>
    <n v="91"/>
    <n v="70"/>
    <x v="736"/>
    <n v="6"/>
    <n v="0"/>
    <n v="19"/>
    <n v="0"/>
    <n v="0"/>
    <n v="12"/>
    <n v="0"/>
    <n v="0"/>
    <n v="0"/>
    <n v="213"/>
    <n v="0"/>
    <x v="1381"/>
    <x v="1060"/>
    <x v="8"/>
    <n v="931"/>
    <x v="0"/>
    <n v="0"/>
    <n v="460"/>
    <n v="0"/>
    <n v="0"/>
    <n v="0"/>
    <n v="6094"/>
    <n v="0"/>
    <n v="0"/>
    <n v="0"/>
    <n v="0"/>
    <n v="0"/>
    <n v="0"/>
    <n v="0"/>
    <n v="0"/>
    <n v="0"/>
    <n v="0"/>
    <n v="0"/>
    <n v="0"/>
    <n v="36478674"/>
    <n v="2009278"/>
    <n v="0"/>
    <n v="9434305"/>
    <n v="0"/>
    <n v="0"/>
    <n v="4157618"/>
    <n v="0"/>
    <n v="0"/>
    <n v="0"/>
    <n v="52079875"/>
    <n v="0"/>
    <n v="0"/>
    <n v="0"/>
    <n v="0"/>
    <n v="0"/>
    <n v="0"/>
    <n v="0"/>
    <n v="0"/>
    <n v="0"/>
    <n v="0"/>
    <n v="0"/>
    <x v="1348"/>
    <n v="28893281"/>
    <n v="1609288"/>
    <n v="0"/>
    <n v="7737439"/>
    <n v="0"/>
    <n v="0"/>
    <n v="0"/>
    <n v="2776985"/>
    <n v="0"/>
    <x v="0"/>
    <x v="7"/>
    <n v="0"/>
    <n v="0"/>
    <n v="0"/>
    <n v="0"/>
    <n v="41019446"/>
    <n v="0"/>
    <n v="0"/>
    <n v="0"/>
    <n v="0"/>
    <n v="0"/>
    <n v="7585393"/>
    <n v="399990"/>
    <n v="0"/>
    <n v="1696866"/>
    <n v="0"/>
    <n v="0"/>
    <n v="1378180"/>
    <n v="0"/>
    <n v="0"/>
    <n v="0"/>
    <n v="11060429"/>
    <n v="37276"/>
    <n v="9354566"/>
    <n v="208632"/>
    <n v="0"/>
    <n v="0"/>
    <n v="0"/>
    <n v="0"/>
    <n v="0"/>
    <n v="2371"/>
    <n v="2235036"/>
    <n v="0"/>
    <n v="0"/>
    <n v="0"/>
    <n v="0"/>
    <n v="0"/>
    <n v="0"/>
    <n v="0"/>
    <n v="0"/>
    <n v="0"/>
    <n v="0"/>
    <n v="0"/>
    <n v="0"/>
    <n v="0"/>
  </r>
  <r>
    <n v="106301127"/>
    <x v="335"/>
    <x v="1"/>
    <x v="3"/>
    <d v="2017-01-07T00:00:00"/>
    <s v="09/30/2017"/>
    <s v="Open"/>
    <x v="9"/>
    <n v="13"/>
    <n v="1011"/>
    <x v="1"/>
    <x v="0"/>
    <s v=""/>
    <s v="(714) 529-6842"/>
    <s v="875 NORTH BREA BOULEVARD"/>
    <s v="BREA"/>
    <n v="92821"/>
    <s v="RAFAEL PENA"/>
    <n v="86"/>
    <n v="86"/>
    <n v="86"/>
    <x v="566"/>
    <n v="18"/>
    <n v="2"/>
    <n v="5"/>
    <n v="0"/>
    <n v="0"/>
    <n v="7"/>
    <n v="19"/>
    <n v="0"/>
    <n v="1"/>
    <n v="144"/>
    <n v="0"/>
    <x v="96"/>
    <x v="1061"/>
    <x v="253"/>
    <n v="902"/>
    <x v="0"/>
    <n v="0"/>
    <n v="350"/>
    <n v="796"/>
    <n v="0"/>
    <n v="96"/>
    <n v="6260"/>
    <n v="0"/>
    <n v="0"/>
    <n v="0"/>
    <n v="0"/>
    <n v="0"/>
    <n v="0"/>
    <n v="0"/>
    <n v="0"/>
    <n v="0"/>
    <n v="0"/>
    <n v="0"/>
    <n v="0"/>
    <n v="14791369"/>
    <n v="5777005"/>
    <n v="1803628"/>
    <n v="1479929"/>
    <n v="0"/>
    <n v="0"/>
    <n v="310100"/>
    <n v="6915076"/>
    <n v="0"/>
    <n v="267852"/>
    <n v="31344959"/>
    <n v="0"/>
    <n v="0"/>
    <n v="0"/>
    <n v="0"/>
    <n v="0"/>
    <n v="0"/>
    <n v="0"/>
    <n v="0"/>
    <n v="0"/>
    <n v="0"/>
    <n v="0"/>
    <x v="1349"/>
    <n v="10867849"/>
    <n v="4448562"/>
    <n v="1306221"/>
    <n v="483137"/>
    <n v="0"/>
    <n v="0"/>
    <n v="0"/>
    <n v="-12041"/>
    <n v="4523499"/>
    <x v="0"/>
    <x v="7"/>
    <n v="0"/>
    <n v="0"/>
    <n v="0"/>
    <n v="250593"/>
    <n v="22207679"/>
    <n v="0"/>
    <n v="0"/>
    <n v="0"/>
    <n v="0"/>
    <n v="0"/>
    <n v="3835502"/>
    <n v="1300423"/>
    <n v="470378"/>
    <n v="927032"/>
    <n v="0"/>
    <n v="0"/>
    <n v="289775"/>
    <n v="2297840"/>
    <n v="0"/>
    <n v="16330"/>
    <n v="9137280"/>
    <n v="36989"/>
    <n v="9049148"/>
    <n v="0"/>
    <n v="0"/>
    <n v="0"/>
    <n v="0"/>
    <n v="0"/>
    <n v="0"/>
    <n v="4698"/>
    <n v="1813121"/>
    <n v="0"/>
    <n v="0"/>
    <n v="0"/>
    <n v="0"/>
    <n v="0"/>
    <n v="0"/>
    <n v="0"/>
    <n v="0"/>
    <n v="0"/>
    <n v="0"/>
    <n v="0"/>
    <n v="0"/>
    <n v="0"/>
  </r>
  <r>
    <n v="106190150"/>
    <x v="358"/>
    <x v="1"/>
    <x v="3"/>
    <d v="2017-01-07T00:00:00"/>
    <s v="09/30/2017"/>
    <s v="Open"/>
    <x v="0"/>
    <n v="11"/>
    <n v="935"/>
    <x v="2"/>
    <x v="0"/>
    <s v=""/>
    <s v="(323) 233-0425"/>
    <s v="4211 AVALON BOULEVARD"/>
    <s v="LOS ANGELES"/>
    <n v="90011"/>
    <s v="JOHN H. GRIFFITH, PHD"/>
    <n v="72"/>
    <n v="72"/>
    <n v="72"/>
    <x v="8"/>
    <n v="0"/>
    <n v="0"/>
    <n v="0"/>
    <n v="0"/>
    <n v="0"/>
    <n v="436"/>
    <n v="0"/>
    <n v="0"/>
    <n v="0"/>
    <n v="436"/>
    <n v="0"/>
    <x v="8"/>
    <x v="6"/>
    <x v="8"/>
    <n v="0"/>
    <x v="0"/>
    <n v="0"/>
    <n v="4791"/>
    <n v="0"/>
    <n v="0"/>
    <n v="0"/>
    <n v="4791"/>
    <n v="0"/>
    <n v="0"/>
    <n v="0"/>
    <n v="0"/>
    <n v="0"/>
    <n v="0"/>
    <n v="0"/>
    <n v="40673"/>
    <n v="0"/>
    <n v="0"/>
    <n v="0"/>
    <n v="40673"/>
    <n v="0"/>
    <n v="0"/>
    <n v="0"/>
    <n v="0"/>
    <n v="0"/>
    <n v="0"/>
    <n v="3427663"/>
    <n v="0"/>
    <n v="0"/>
    <n v="0"/>
    <n v="3427663"/>
    <n v="0"/>
    <n v="0"/>
    <n v="0"/>
    <n v="0"/>
    <n v="0"/>
    <n v="0"/>
    <n v="4439087"/>
    <n v="0"/>
    <n v="0"/>
    <n v="0"/>
    <n v="4439087"/>
    <x v="8"/>
    <n v="0"/>
    <n v="0"/>
    <n v="0"/>
    <n v="0"/>
    <n v="0"/>
    <n v="0"/>
    <n v="0"/>
    <n v="0"/>
    <n v="0"/>
    <x v="0"/>
    <x v="7"/>
    <n v="0"/>
    <n v="0"/>
    <n v="0"/>
    <n v="0"/>
    <n v="0"/>
    <n v="0"/>
    <n v="0"/>
    <n v="0"/>
    <n v="0"/>
    <n v="0"/>
    <n v="0"/>
    <n v="0"/>
    <n v="0"/>
    <n v="0"/>
    <n v="0"/>
    <n v="0"/>
    <n v="7866750"/>
    <n v="0"/>
    <n v="0"/>
    <n v="0"/>
    <n v="7866750"/>
    <n v="0"/>
    <n v="8932600"/>
    <n v="0"/>
    <n v="0"/>
    <n v="0"/>
    <n v="0"/>
    <n v="0"/>
    <n v="0"/>
    <n v="55636"/>
    <n v="5531200"/>
    <n v="0"/>
    <n v="0"/>
    <n v="0"/>
    <n v="0"/>
    <n v="0"/>
    <n v="0"/>
    <n v="0"/>
    <n v="0"/>
    <n v="0"/>
    <n v="0"/>
    <n v="0"/>
    <n v="0"/>
    <n v="0"/>
  </r>
  <r>
    <n v="106210993"/>
    <x v="469"/>
    <x v="1"/>
    <x v="3"/>
    <d v="2017-01-07T00:00:00"/>
    <s v="09/30/2017"/>
    <s v="Open"/>
    <x v="35"/>
    <n v="4"/>
    <n v="405"/>
    <x v="1"/>
    <x v="0"/>
    <s v=""/>
    <s v="(415) 456-9680"/>
    <s v="1125 SIR FRANCIS DRAKE BOULEVARD."/>
    <s v="KENTFIELD"/>
    <n v="94904"/>
    <s v="LAUREN SUAREZ"/>
    <n v="120"/>
    <n v="100"/>
    <n v="79"/>
    <x v="334"/>
    <n v="10"/>
    <n v="2"/>
    <n v="31"/>
    <n v="0"/>
    <n v="0"/>
    <n v="0"/>
    <n v="25"/>
    <n v="0"/>
    <n v="0"/>
    <n v="124"/>
    <n v="0"/>
    <x v="1382"/>
    <x v="993"/>
    <x v="1078"/>
    <n v="2924"/>
    <x v="0"/>
    <n v="0"/>
    <n v="0"/>
    <n v="1582"/>
    <n v="0"/>
    <n v="0"/>
    <n v="7227"/>
    <n v="0"/>
    <n v="1862"/>
    <n v="42"/>
    <n v="0"/>
    <n v="8"/>
    <n v="0"/>
    <n v="0"/>
    <n v="72"/>
    <n v="998"/>
    <n v="0"/>
    <n v="0"/>
    <n v="2982"/>
    <n v="9569393"/>
    <n v="1321380"/>
    <n v="142238"/>
    <n v="7709311"/>
    <n v="0"/>
    <n v="0"/>
    <n v="0"/>
    <n v="6024931"/>
    <n v="0"/>
    <n v="0"/>
    <n v="24767253"/>
    <n v="490999"/>
    <n v="11168"/>
    <n v="0"/>
    <n v="2153"/>
    <n v="0"/>
    <n v="0"/>
    <n v="19050"/>
    <n v="263154"/>
    <n v="0"/>
    <n v="0"/>
    <n v="786524"/>
    <x v="1350"/>
    <n v="3967777"/>
    <n v="573528"/>
    <n v="27719"/>
    <n v="1122264"/>
    <n v="0"/>
    <n v="0"/>
    <n v="0"/>
    <n v="6358"/>
    <n v="2394726"/>
    <x v="0"/>
    <x v="7"/>
    <n v="0"/>
    <n v="0"/>
    <n v="0"/>
    <n v="0"/>
    <n v="8406297"/>
    <n v="0"/>
    <n v="0"/>
    <n v="0"/>
    <n v="0"/>
    <n v="0"/>
    <n v="5778690"/>
    <n v="759020"/>
    <n v="114519"/>
    <n v="6589200"/>
    <n v="0"/>
    <n v="0"/>
    <n v="12692"/>
    <n v="3893359"/>
    <n v="0"/>
    <n v="0"/>
    <n v="17147480"/>
    <n v="281817"/>
    <n v="12806861"/>
    <n v="0"/>
    <n v="-1720297"/>
    <n v="0"/>
    <n v="0"/>
    <n v="0"/>
    <n v="0"/>
    <n v="217045"/>
    <n v="655112"/>
    <n v="0"/>
    <n v="0"/>
    <n v="0"/>
    <n v="0"/>
    <n v="0"/>
    <n v="0"/>
    <n v="0"/>
    <n v="0"/>
    <n v="0"/>
    <n v="0"/>
    <n v="0"/>
    <n v="0"/>
    <n v="0"/>
  </r>
  <r>
    <n v="106150736"/>
    <x v="338"/>
    <x v="1"/>
    <x v="3"/>
    <d v="2017-01-07T00:00:00"/>
    <s v="09/30/2017"/>
    <s v="Open"/>
    <x v="14"/>
    <n v="9"/>
    <n v="617"/>
    <x v="7"/>
    <x v="0"/>
    <s v="Teaching"/>
    <s v="(661) 326-2000"/>
    <s v="1700 MOUNT VERNON AVENUE"/>
    <s v="BAKERSFIELD"/>
    <n v="93306"/>
    <s v="RUSSELL JUDD"/>
    <n v="222"/>
    <n v="204"/>
    <n v="158"/>
    <x v="244"/>
    <n v="55"/>
    <n v="832"/>
    <n v="1109"/>
    <n v="143"/>
    <n v="0"/>
    <n v="126"/>
    <n v="85"/>
    <n v="0"/>
    <n v="0"/>
    <n v="2544"/>
    <n v="0"/>
    <x v="646"/>
    <x v="1062"/>
    <x v="1127"/>
    <n v="4884"/>
    <x v="194"/>
    <n v="0"/>
    <n v="869"/>
    <n v="458"/>
    <n v="0"/>
    <n v="0"/>
    <n v="12711"/>
    <n v="0"/>
    <n v="2693"/>
    <n v="613"/>
    <n v="12219"/>
    <n v="20071"/>
    <n v="5448"/>
    <n v="0"/>
    <n v="2605"/>
    <n v="2421"/>
    <n v="0"/>
    <n v="0"/>
    <n v="46070"/>
    <n v="14335675"/>
    <n v="3279131"/>
    <n v="31147996"/>
    <n v="46122916"/>
    <n v="10776915"/>
    <n v="0"/>
    <n v="5284857"/>
    <n v="7652762"/>
    <n v="0"/>
    <n v="0"/>
    <n v="118600252"/>
    <n v="6395872"/>
    <n v="995817"/>
    <n v="32807373"/>
    <n v="40848576"/>
    <n v="8803967"/>
    <n v="0"/>
    <n v="5789718"/>
    <n v="5820164"/>
    <n v="0"/>
    <n v="0"/>
    <n v="101461487"/>
    <x v="1351"/>
    <n v="4119163"/>
    <n v="4327512"/>
    <n v="44863850"/>
    <n v="42927364"/>
    <n v="-7624657"/>
    <n v="15994767"/>
    <n v="0"/>
    <n v="23355803"/>
    <n v="28413822"/>
    <x v="0"/>
    <x v="1114"/>
    <n v="0"/>
    <n v="0"/>
    <n v="0"/>
    <n v="908"/>
    <n v="156463276"/>
    <n v="0"/>
    <n v="0"/>
    <n v="0"/>
    <n v="0"/>
    <n v="0"/>
    <n v="16612383"/>
    <n v="-52564"/>
    <n v="19091520"/>
    <n v="51660936"/>
    <n v="3509220"/>
    <n v="0"/>
    <n v="-12282136"/>
    <n v="-14940896"/>
    <n v="0"/>
    <n v="0"/>
    <n v="63598463"/>
    <n v="3060746"/>
    <n v="86587578"/>
    <n v="0"/>
    <n v="7026365"/>
    <n v="0"/>
    <n v="0"/>
    <n v="0"/>
    <n v="0"/>
    <n v="2399401"/>
    <n v="53613526"/>
    <n v="0"/>
    <n v="0"/>
    <n v="0"/>
    <n v="0"/>
    <n v="0"/>
    <n v="0"/>
    <n v="0"/>
    <n v="0"/>
    <n v="0"/>
    <n v="0"/>
    <n v="0"/>
    <n v="0"/>
    <n v="0"/>
  </r>
  <r>
    <n v="106190449"/>
    <x v="336"/>
    <x v="1"/>
    <x v="3"/>
    <d v="2017-01-07T00:00:00"/>
    <s v="09/30/2017"/>
    <s v="Open"/>
    <x v="0"/>
    <n v="11"/>
    <n v="921"/>
    <x v="1"/>
    <x v="0"/>
    <s v=""/>
    <s v="(562) 944-1900"/>
    <s v="14900 IMPERIAL HIGHWAY"/>
    <s v="LA MIRADA"/>
    <n v="90638"/>
    <s v="DAVE KOWALSKI"/>
    <n v="248"/>
    <n v="248"/>
    <n v="248"/>
    <x v="301"/>
    <n v="39"/>
    <n v="1"/>
    <n v="49"/>
    <n v="0"/>
    <n v="0"/>
    <n v="35"/>
    <n v="0"/>
    <n v="0"/>
    <n v="0"/>
    <n v="448"/>
    <n v="0"/>
    <x v="1383"/>
    <x v="1063"/>
    <x v="1128"/>
    <n v="2009"/>
    <x v="0"/>
    <n v="0"/>
    <n v="1215"/>
    <n v="0"/>
    <n v="0"/>
    <n v="0"/>
    <n v="12948"/>
    <n v="0"/>
    <n v="0"/>
    <n v="0"/>
    <n v="0"/>
    <n v="0"/>
    <n v="0"/>
    <n v="0"/>
    <n v="0"/>
    <n v="0"/>
    <n v="0"/>
    <n v="0"/>
    <n v="0"/>
    <n v="62693296"/>
    <n v="11731121"/>
    <n v="991873"/>
    <n v="13842335"/>
    <n v="0"/>
    <n v="0"/>
    <n v="7695952"/>
    <n v="0"/>
    <n v="0"/>
    <n v="0"/>
    <n v="96954577"/>
    <n v="0"/>
    <n v="0"/>
    <n v="0"/>
    <n v="0"/>
    <n v="0"/>
    <n v="0"/>
    <n v="0"/>
    <n v="0"/>
    <n v="0"/>
    <n v="0"/>
    <n v="0"/>
    <x v="1352"/>
    <n v="49206277"/>
    <n v="9221223"/>
    <n v="688731"/>
    <n v="10178991"/>
    <n v="0"/>
    <n v="0"/>
    <n v="0"/>
    <n v="4108325"/>
    <n v="0"/>
    <x v="0"/>
    <x v="7"/>
    <n v="0"/>
    <n v="0"/>
    <n v="0"/>
    <n v="0"/>
    <n v="73920856"/>
    <n v="0"/>
    <n v="0"/>
    <n v="0"/>
    <n v="0"/>
    <n v="0"/>
    <n v="13487019"/>
    <n v="2509898"/>
    <n v="303142"/>
    <n v="3663344"/>
    <n v="0"/>
    <n v="0"/>
    <n v="3070318"/>
    <n v="0"/>
    <n v="0"/>
    <n v="0"/>
    <n v="23033721"/>
    <n v="70134"/>
    <n v="19428870"/>
    <n v="0"/>
    <n v="0"/>
    <n v="0"/>
    <n v="0"/>
    <n v="0"/>
    <n v="0"/>
    <n v="396747"/>
    <n v="13649412"/>
    <n v="0"/>
    <n v="0"/>
    <n v="0"/>
    <n v="0"/>
    <n v="0"/>
    <n v="0"/>
    <n v="0"/>
    <n v="0"/>
    <n v="0"/>
    <n v="0"/>
    <n v="0"/>
    <n v="0"/>
    <n v="0"/>
  </r>
  <r>
    <n v="106332172"/>
    <x v="346"/>
    <x v="1"/>
    <x v="3"/>
    <d v="2017-01-07T00:00:00"/>
    <s v="09/30/2017"/>
    <s v="Open"/>
    <x v="24"/>
    <n v="12"/>
    <n v="1109"/>
    <x v="1"/>
    <x v="0"/>
    <s v=""/>
    <s v="(951) 436-3535"/>
    <s v="2224 MEDICAL CENTER DRIVE"/>
    <s v="PERRIS"/>
    <n v="92571"/>
    <s v="JOHN BROWNE"/>
    <n v="40"/>
    <n v="40"/>
    <n v="40"/>
    <x v="570"/>
    <n v="7"/>
    <n v="2"/>
    <n v="25"/>
    <n v="0"/>
    <n v="0"/>
    <n v="1"/>
    <n v="7"/>
    <n v="0"/>
    <n v="0"/>
    <n v="84"/>
    <n v="0"/>
    <x v="1154"/>
    <x v="1064"/>
    <x v="1129"/>
    <n v="1147"/>
    <x v="0"/>
    <n v="0"/>
    <n v="86"/>
    <n v="194"/>
    <n v="0"/>
    <n v="0"/>
    <n v="3416"/>
    <n v="0"/>
    <n v="0"/>
    <n v="0"/>
    <n v="0"/>
    <n v="0"/>
    <n v="0"/>
    <n v="0"/>
    <n v="0"/>
    <n v="0"/>
    <n v="0"/>
    <n v="0"/>
    <n v="0"/>
    <n v="14206589"/>
    <n v="3912845"/>
    <n v="386595"/>
    <n v="10351932"/>
    <n v="0"/>
    <n v="0"/>
    <n v="1166274"/>
    <n v="1601241"/>
    <n v="0"/>
    <n v="0"/>
    <n v="31625476"/>
    <n v="0"/>
    <n v="0"/>
    <n v="0"/>
    <n v="0"/>
    <n v="0"/>
    <n v="0"/>
    <n v="0"/>
    <n v="0"/>
    <n v="0"/>
    <n v="0"/>
    <n v="0"/>
    <x v="1353"/>
    <n v="11433784"/>
    <n v="3250100"/>
    <n v="242441"/>
    <n v="8265410"/>
    <n v="0"/>
    <n v="0"/>
    <n v="0"/>
    <n v="112672"/>
    <n v="1250606"/>
    <x v="0"/>
    <x v="7"/>
    <n v="0"/>
    <n v="0"/>
    <n v="0"/>
    <n v="0"/>
    <n v="24403304"/>
    <n v="0"/>
    <n v="0"/>
    <n v="0"/>
    <n v="0"/>
    <n v="0"/>
    <n v="2772805"/>
    <n v="662745"/>
    <n v="144154"/>
    <n v="2086522"/>
    <n v="0"/>
    <n v="0"/>
    <n v="1053602"/>
    <n v="502344"/>
    <n v="0"/>
    <n v="0"/>
    <n v="7222172"/>
    <n v="12172"/>
    <n v="6455918"/>
    <n v="0"/>
    <n v="0"/>
    <n v="0"/>
    <n v="0"/>
    <n v="0"/>
    <n v="0"/>
    <n v="75063"/>
    <n v="1454060"/>
    <n v="0"/>
    <n v="0"/>
    <n v="0"/>
    <n v="0"/>
    <n v="0"/>
    <n v="0"/>
    <n v="0"/>
    <n v="0"/>
    <n v="0"/>
    <n v="0"/>
    <n v="0"/>
    <n v="0"/>
    <n v="0"/>
  </r>
  <r>
    <n v="106370721"/>
    <x v="347"/>
    <x v="1"/>
    <x v="3"/>
    <d v="2017-01-07T00:00:00"/>
    <s v="09/30/2017"/>
    <s v="Open"/>
    <x v="2"/>
    <n v="14"/>
    <n v="1418"/>
    <x v="1"/>
    <x v="0"/>
    <s v=""/>
    <s v="(619) 543-4500"/>
    <s v="1940 EL CAJON BOULEVARD"/>
    <s v="SAN DIEGO"/>
    <n v="92104"/>
    <s v="KERRY ASHMENT"/>
    <n v="70"/>
    <n v="70"/>
    <n v="70"/>
    <x v="119"/>
    <n v="21"/>
    <n v="0"/>
    <n v="33"/>
    <n v="0"/>
    <n v="0"/>
    <n v="20"/>
    <n v="0"/>
    <n v="0"/>
    <n v="0"/>
    <n v="138"/>
    <n v="138"/>
    <x v="1384"/>
    <x v="750"/>
    <x v="107"/>
    <n v="1463"/>
    <x v="0"/>
    <n v="0"/>
    <n v="607"/>
    <n v="0"/>
    <n v="0"/>
    <n v="0"/>
    <n v="4845"/>
    <n v="4845"/>
    <n v="0"/>
    <n v="0"/>
    <n v="0"/>
    <n v="0"/>
    <n v="0"/>
    <n v="0"/>
    <n v="0"/>
    <n v="0"/>
    <n v="0"/>
    <n v="0"/>
    <n v="0"/>
    <n v="14419537"/>
    <n v="3916235"/>
    <n v="85440"/>
    <n v="7545950"/>
    <n v="0"/>
    <n v="0"/>
    <n v="3482065"/>
    <n v="0"/>
    <n v="0"/>
    <n v="0"/>
    <n v="29449227"/>
    <n v="0"/>
    <n v="0"/>
    <n v="0"/>
    <n v="0"/>
    <n v="0"/>
    <n v="0"/>
    <n v="0"/>
    <n v="0"/>
    <n v="0"/>
    <n v="0"/>
    <n v="0"/>
    <x v="1354"/>
    <n v="10019711"/>
    <n v="2739507"/>
    <n v="72278"/>
    <n v="4998062"/>
    <n v="0"/>
    <n v="0"/>
    <n v="0"/>
    <n v="2182707"/>
    <n v="0"/>
    <x v="0"/>
    <x v="7"/>
    <n v="0"/>
    <n v="0"/>
    <n v="0"/>
    <n v="0"/>
    <n v="20101603"/>
    <n v="0"/>
    <n v="0"/>
    <n v="0"/>
    <n v="0"/>
    <n v="0"/>
    <n v="4314329"/>
    <n v="1176728"/>
    <n v="13162"/>
    <n v="2547888"/>
    <n v="0"/>
    <n v="0"/>
    <n v="1295517"/>
    <n v="0"/>
    <n v="0"/>
    <n v="0"/>
    <n v="9347624"/>
    <n v="98382"/>
    <n v="8054570"/>
    <n v="0"/>
    <n v="0"/>
    <n v="0"/>
    <n v="0"/>
    <n v="0"/>
    <n v="0"/>
    <n v="4154"/>
    <n v="1773334"/>
    <n v="0"/>
    <n v="0"/>
    <n v="0"/>
    <n v="0"/>
    <n v="0"/>
    <n v="0"/>
    <n v="0"/>
    <n v="0"/>
    <n v="0"/>
    <n v="0"/>
    <n v="0"/>
    <n v="0"/>
    <n v="0"/>
  </r>
  <r>
    <n v="106010887"/>
    <x v="342"/>
    <x v="1"/>
    <x v="3"/>
    <d v="2017-01-07T00:00:00"/>
    <s v="09/30/2017"/>
    <s v="Open"/>
    <x v="19"/>
    <n v="5"/>
    <n v="421"/>
    <x v="1"/>
    <x v="0"/>
    <s v=""/>
    <s v="(510) 357-8300"/>
    <s v="2800 BENEDICT DRIVE"/>
    <s v="SAN LEANDRO"/>
    <n v="94577"/>
    <s v="DIANNE CHARTIER"/>
    <n v="99"/>
    <n v="99"/>
    <n v="99"/>
    <x v="129"/>
    <n v="15"/>
    <n v="4"/>
    <n v="28"/>
    <n v="0"/>
    <n v="0"/>
    <n v="2"/>
    <n v="20"/>
    <n v="0"/>
    <n v="0"/>
    <n v="108"/>
    <n v="0"/>
    <x v="1385"/>
    <x v="1065"/>
    <x v="1130"/>
    <n v="1873"/>
    <x v="0"/>
    <n v="0"/>
    <n v="47"/>
    <n v="954"/>
    <n v="0"/>
    <n v="0"/>
    <n v="5842"/>
    <n v="0"/>
    <n v="0"/>
    <n v="0"/>
    <n v="0"/>
    <n v="0"/>
    <n v="0"/>
    <n v="0"/>
    <n v="0"/>
    <n v="0"/>
    <n v="0"/>
    <n v="0"/>
    <n v="0"/>
    <n v="18237322"/>
    <n v="4826454"/>
    <n v="3320390"/>
    <n v="13676131"/>
    <n v="0"/>
    <n v="0"/>
    <n v="450126"/>
    <n v="8467877"/>
    <n v="0"/>
    <n v="0"/>
    <n v="48978300"/>
    <n v="0"/>
    <n v="0"/>
    <n v="0"/>
    <n v="0"/>
    <n v="0"/>
    <n v="0"/>
    <n v="0"/>
    <n v="0"/>
    <n v="0"/>
    <n v="0"/>
    <n v="0"/>
    <x v="1355"/>
    <n v="13029018"/>
    <n v="3351964"/>
    <n v="2849250"/>
    <n v="9250058"/>
    <n v="0"/>
    <n v="0"/>
    <n v="0"/>
    <n v="149376"/>
    <n v="4325177"/>
    <x v="0"/>
    <x v="1115"/>
    <n v="0"/>
    <n v="0"/>
    <n v="0"/>
    <n v="0"/>
    <n v="32964527"/>
    <n v="0"/>
    <n v="0"/>
    <n v="0"/>
    <n v="0"/>
    <n v="0"/>
    <n v="5208304"/>
    <n v="1474490"/>
    <n v="471140"/>
    <n v="4426073"/>
    <n v="0"/>
    <n v="0"/>
    <n v="300750"/>
    <n v="3264953"/>
    <n v="0"/>
    <n v="868063"/>
    <n v="16013773"/>
    <n v="36966"/>
    <n v="10467519"/>
    <n v="0"/>
    <n v="0"/>
    <n v="0"/>
    <n v="0"/>
    <n v="0"/>
    <n v="0"/>
    <n v="40941"/>
    <n v="2887884"/>
    <n v="0"/>
    <n v="0"/>
    <n v="0"/>
    <n v="0"/>
    <n v="0"/>
    <n v="0"/>
    <n v="0"/>
    <n v="0"/>
    <n v="0"/>
    <n v="0"/>
    <n v="0"/>
    <n v="0"/>
    <n v="0"/>
  </r>
  <r>
    <n v="106190305"/>
    <x v="337"/>
    <x v="1"/>
    <x v="3"/>
    <d v="2017-01-07T00:00:00"/>
    <s v="09/30/2017"/>
    <s v="Open"/>
    <x v="0"/>
    <n v="11"/>
    <n v="929"/>
    <x v="1"/>
    <x v="0"/>
    <s v=""/>
    <s v="(310) 642-0325"/>
    <s v="5525 WEST SLAUSON AVENUE"/>
    <s v="LOS ANGELES"/>
    <n v="90056"/>
    <s v="LOURENE MONEY"/>
    <n v="81"/>
    <n v="81"/>
    <n v="81"/>
    <x v="58"/>
    <n v="5"/>
    <n v="1"/>
    <n v="16"/>
    <n v="0"/>
    <n v="0"/>
    <n v="26"/>
    <n v="0"/>
    <n v="0"/>
    <n v="0"/>
    <n v="149"/>
    <n v="0"/>
    <x v="1386"/>
    <x v="64"/>
    <x v="158"/>
    <n v="1426"/>
    <x v="0"/>
    <n v="0"/>
    <n v="1982"/>
    <n v="0"/>
    <n v="0"/>
    <n v="0"/>
    <n v="7038"/>
    <n v="0"/>
    <n v="0"/>
    <n v="0"/>
    <n v="0"/>
    <n v="0"/>
    <n v="0"/>
    <n v="0"/>
    <n v="0"/>
    <n v="0"/>
    <n v="0"/>
    <n v="0"/>
    <n v="0"/>
    <n v="31918220"/>
    <n v="3505901"/>
    <n v="1951229"/>
    <n v="12336044"/>
    <n v="0"/>
    <n v="0"/>
    <n v="18480803"/>
    <n v="0"/>
    <n v="0"/>
    <n v="0"/>
    <n v="68192197"/>
    <n v="0"/>
    <n v="0"/>
    <n v="0"/>
    <n v="0"/>
    <n v="0"/>
    <n v="0"/>
    <n v="0"/>
    <n v="0"/>
    <n v="0"/>
    <n v="0"/>
    <n v="0"/>
    <x v="1356"/>
    <n v="26503438"/>
    <n v="2967510"/>
    <n v="1890601"/>
    <n v="9685351"/>
    <n v="0"/>
    <n v="0"/>
    <n v="0"/>
    <n v="11749409"/>
    <n v="0"/>
    <x v="0"/>
    <x v="7"/>
    <n v="0"/>
    <n v="0"/>
    <n v="0"/>
    <n v="0"/>
    <n v="52583287"/>
    <n v="0"/>
    <n v="0"/>
    <n v="0"/>
    <n v="0"/>
    <n v="0"/>
    <n v="5414782"/>
    <n v="538391"/>
    <n v="60628"/>
    <n v="2650693"/>
    <n v="0"/>
    <n v="0"/>
    <n v="6944416"/>
    <n v="0"/>
    <n v="0"/>
    <n v="0"/>
    <n v="15608910"/>
    <n v="101187"/>
    <n v="11409434"/>
    <n v="0"/>
    <n v="0"/>
    <n v="0"/>
    <n v="0"/>
    <n v="0"/>
    <n v="0"/>
    <n v="70300"/>
    <n v="7125109"/>
    <n v="0"/>
    <n v="0"/>
    <n v="0"/>
    <n v="0"/>
    <n v="0"/>
    <n v="0"/>
    <n v="0"/>
    <n v="0"/>
    <n v="0"/>
    <n v="0"/>
    <n v="0"/>
    <n v="0"/>
    <n v="0"/>
  </r>
  <r>
    <n v="106361274"/>
    <x v="341"/>
    <x v="1"/>
    <x v="3"/>
    <d v="2017-01-07T00:00:00"/>
    <s v="09/30/2017"/>
    <s v="Open"/>
    <x v="5"/>
    <n v="12"/>
    <n v="1207"/>
    <x v="1"/>
    <x v="0"/>
    <s v=""/>
    <s v="(909) 391-0333"/>
    <s v="550 NORTH MONTEREY AVENUE"/>
    <s v="ONTARIO"/>
    <n v="91764"/>
    <s v="VINCENT TRAC"/>
    <n v="91"/>
    <n v="91"/>
    <n v="91"/>
    <x v="205"/>
    <n v="29"/>
    <n v="2"/>
    <n v="56"/>
    <n v="0"/>
    <n v="0"/>
    <n v="0"/>
    <n v="0"/>
    <n v="0"/>
    <n v="18"/>
    <n v="162"/>
    <n v="0"/>
    <x v="1387"/>
    <x v="1066"/>
    <x v="1131"/>
    <n v="2832"/>
    <x v="0"/>
    <n v="0"/>
    <n v="0"/>
    <n v="0"/>
    <n v="0"/>
    <n v="826"/>
    <n v="6665"/>
    <n v="0"/>
    <n v="0"/>
    <n v="0"/>
    <n v="0"/>
    <n v="0"/>
    <n v="0"/>
    <n v="0"/>
    <n v="0"/>
    <n v="0"/>
    <n v="0"/>
    <n v="0"/>
    <n v="0"/>
    <n v="20922246"/>
    <n v="9023653"/>
    <n v="1769748"/>
    <n v="25551351"/>
    <n v="0"/>
    <n v="0"/>
    <n v="0"/>
    <n v="0"/>
    <n v="0"/>
    <n v="8106069"/>
    <n v="65373067"/>
    <n v="0"/>
    <n v="0"/>
    <n v="0"/>
    <n v="0"/>
    <n v="0"/>
    <n v="0"/>
    <n v="0"/>
    <n v="0"/>
    <n v="0"/>
    <n v="0"/>
    <n v="0"/>
    <x v="1357"/>
    <n v="16812535"/>
    <n v="7256775"/>
    <n v="1575737"/>
    <n v="20500739"/>
    <n v="0"/>
    <n v="0"/>
    <n v="0"/>
    <n v="0"/>
    <n v="0"/>
    <x v="0"/>
    <x v="7"/>
    <n v="0"/>
    <n v="0"/>
    <n v="0"/>
    <n v="5838415"/>
    <n v="52408353"/>
    <n v="0"/>
    <n v="0"/>
    <n v="0"/>
    <n v="0"/>
    <n v="0"/>
    <n v="4109711"/>
    <n v="1766878"/>
    <n v="194011"/>
    <n v="5050612"/>
    <n v="0"/>
    <n v="0"/>
    <n v="0"/>
    <n v="0"/>
    <n v="0"/>
    <n v="1843502"/>
    <n v="12964714"/>
    <n v="17692"/>
    <n v="9829415"/>
    <n v="0"/>
    <n v="0"/>
    <n v="0"/>
    <n v="0"/>
    <n v="0"/>
    <n v="0"/>
    <n v="165784"/>
    <n v="1933227"/>
    <n v="0"/>
    <n v="0"/>
    <n v="0"/>
    <n v="0"/>
    <n v="0"/>
    <n v="0"/>
    <n v="0"/>
    <n v="0"/>
    <n v="0"/>
    <n v="0"/>
    <n v="0"/>
    <n v="0"/>
    <n v="0"/>
  </r>
  <r>
    <n v="106364188"/>
    <x v="345"/>
    <x v="1"/>
    <x v="3"/>
    <d v="2017-01-07T00:00:00"/>
    <s v="09/30/2017"/>
    <s v="Open"/>
    <x v="5"/>
    <n v="12"/>
    <n v="1207"/>
    <x v="2"/>
    <x v="0"/>
    <s v=""/>
    <s v="(909) 581-6400"/>
    <s v="10841 WHITE OAK AVENUE"/>
    <s v="RANCHO CUCAMONGA"/>
    <n v="91730"/>
    <s v="VICTOR CARRASCO"/>
    <n v="55"/>
    <n v="55"/>
    <n v="55"/>
    <x v="282"/>
    <n v="29"/>
    <n v="0"/>
    <n v="34"/>
    <n v="0"/>
    <n v="0"/>
    <n v="38"/>
    <n v="0"/>
    <n v="0"/>
    <n v="0"/>
    <n v="160"/>
    <n v="0"/>
    <x v="611"/>
    <x v="1067"/>
    <x v="143"/>
    <n v="1159"/>
    <x v="0"/>
    <n v="0"/>
    <n v="718"/>
    <n v="0"/>
    <n v="0"/>
    <n v="0"/>
    <n v="4614"/>
    <n v="0"/>
    <n v="0"/>
    <n v="0"/>
    <n v="0"/>
    <n v="0"/>
    <n v="0"/>
    <n v="0"/>
    <n v="125"/>
    <n v="0"/>
    <n v="0"/>
    <n v="0"/>
    <n v="125"/>
    <n v="17755358"/>
    <n v="10962747"/>
    <n v="75190"/>
    <n v="10890996"/>
    <n v="0"/>
    <n v="0"/>
    <n v="7962306"/>
    <n v="0"/>
    <n v="0"/>
    <n v="0"/>
    <n v="47646597"/>
    <n v="0"/>
    <n v="0"/>
    <n v="0"/>
    <n v="0"/>
    <n v="0"/>
    <n v="0"/>
    <n v="1294309"/>
    <n v="0"/>
    <n v="0"/>
    <n v="0"/>
    <n v="1294309"/>
    <x v="1358"/>
    <n v="14281404"/>
    <n v="8885506"/>
    <n v="77626"/>
    <n v="8864702"/>
    <n v="0"/>
    <n v="0"/>
    <n v="0"/>
    <n v="6473732"/>
    <n v="0"/>
    <x v="0"/>
    <x v="7"/>
    <n v="0"/>
    <n v="0"/>
    <n v="0"/>
    <n v="0"/>
    <n v="38890379"/>
    <n v="0"/>
    <n v="0"/>
    <n v="0"/>
    <n v="0"/>
    <n v="0"/>
    <n v="3473954"/>
    <n v="2077241"/>
    <n v="-2436"/>
    <n v="2026294"/>
    <n v="0"/>
    <n v="0"/>
    <n v="2475474"/>
    <n v="0"/>
    <n v="0"/>
    <n v="0"/>
    <n v="10050527"/>
    <n v="0"/>
    <n v="10827494"/>
    <n v="0"/>
    <n v="80593"/>
    <n v="0"/>
    <n v="0"/>
    <n v="0"/>
    <n v="0"/>
    <n v="114100"/>
    <n v="3672076"/>
    <n v="0"/>
    <n v="0"/>
    <n v="0"/>
    <n v="0"/>
    <n v="0"/>
    <n v="0"/>
    <n v="0"/>
    <n v="0"/>
    <n v="0"/>
    <n v="0"/>
    <n v="0"/>
    <n v="0"/>
    <n v="0"/>
  </r>
  <r>
    <n v="106334048"/>
    <x v="442"/>
    <x v="1"/>
    <x v="3"/>
    <d v="2017-01-07T00:00:00"/>
    <s v="09/30/2017"/>
    <s v="Open"/>
    <x v="24"/>
    <n v="12"/>
    <n v="1109"/>
    <x v="2"/>
    <x v="5"/>
    <s v=""/>
    <s v="(626) 405-5000"/>
    <s v="27300 IRIS AVENUE"/>
    <s v="MORENO VALLEY"/>
    <n v="92555"/>
    <s v="JULIE MILLER-PHIPPS"/>
    <n v="99"/>
    <n v="99"/>
    <n v="32"/>
    <x v="343"/>
    <n v="313"/>
    <n v="7"/>
    <n v="120"/>
    <n v="0"/>
    <n v="0"/>
    <n v="4"/>
    <n v="466"/>
    <n v="0"/>
    <n v="10"/>
    <n v="947"/>
    <n v="0"/>
    <x v="288"/>
    <x v="1068"/>
    <x v="1132"/>
    <n v="244"/>
    <x v="0"/>
    <n v="0"/>
    <n v="5"/>
    <n v="1027"/>
    <n v="0"/>
    <n v="16"/>
    <n v="2658"/>
    <n v="0"/>
    <n v="267"/>
    <n v="2535"/>
    <n v="491"/>
    <n v="4313"/>
    <n v="0"/>
    <n v="0"/>
    <n v="178"/>
    <n v="5506"/>
    <n v="0"/>
    <n v="631"/>
    <n v="1392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8774510"/>
    <n v="0"/>
    <n v="0"/>
    <n v="0"/>
    <n v="0"/>
    <n v="0"/>
    <n v="0"/>
    <n v="1884795"/>
    <n v="109706249"/>
    <n v="0"/>
    <n v="0"/>
    <n v="0"/>
    <n v="0"/>
    <n v="0"/>
    <n v="0"/>
    <n v="0"/>
    <n v="0"/>
    <n v="0"/>
    <n v="0"/>
    <n v="0"/>
    <n v="0"/>
    <n v="0"/>
  </r>
  <r>
    <n v="106150775"/>
    <x v="406"/>
    <x v="1"/>
    <x v="3"/>
    <d v="2017-01-07T00:00:00"/>
    <s v="09/30/2017"/>
    <s v="Open"/>
    <x v="14"/>
    <n v="9"/>
    <n v="617"/>
    <x v="8"/>
    <x v="0"/>
    <s v=""/>
    <s v="(661) 215-7500"/>
    <s v="901 OLIVE DRIVE"/>
    <s v="BAKERSFIELD"/>
    <n v="93308"/>
    <s v="GANESH ACHARYA"/>
    <n v="64"/>
    <n v="64"/>
    <n v="57"/>
    <x v="206"/>
    <n v="30"/>
    <n v="35"/>
    <n v="105"/>
    <n v="0"/>
    <n v="0"/>
    <n v="49"/>
    <n v="0"/>
    <n v="0"/>
    <n v="4"/>
    <n v="387"/>
    <n v="0"/>
    <x v="1388"/>
    <x v="1069"/>
    <x v="114"/>
    <n v="446"/>
    <x v="0"/>
    <n v="0"/>
    <n v="245"/>
    <n v="0"/>
    <n v="0"/>
    <n v="8"/>
    <n v="2453"/>
    <n v="0"/>
    <n v="986"/>
    <n v="102"/>
    <n v="167"/>
    <n v="1069"/>
    <n v="0"/>
    <n v="0"/>
    <n v="1938"/>
    <n v="0"/>
    <n v="0"/>
    <n v="15"/>
    <n v="4277"/>
    <n v="3561532"/>
    <n v="844068"/>
    <n v="1459998"/>
    <n v="1969538"/>
    <n v="0"/>
    <n v="0"/>
    <n v="893132"/>
    <n v="0"/>
    <n v="0"/>
    <n v="36290"/>
    <n v="8764558"/>
    <n v="692182"/>
    <n v="209585"/>
    <n v="47045"/>
    <n v="1723032"/>
    <n v="0"/>
    <n v="0"/>
    <n v="1341186"/>
    <n v="0"/>
    <n v="0"/>
    <n v="54172"/>
    <n v="4067202"/>
    <x v="1359"/>
    <n v="1645031"/>
    <n v="68539"/>
    <n v="1399029"/>
    <n v="2905154"/>
    <n v="-217440"/>
    <n v="0"/>
    <n v="0"/>
    <n v="1922079"/>
    <n v="0"/>
    <x v="0"/>
    <x v="1116"/>
    <n v="0"/>
    <n v="0"/>
    <n v="0"/>
    <n v="0"/>
    <n v="7948626"/>
    <n v="0"/>
    <n v="0"/>
    <n v="0"/>
    <n v="0"/>
    <n v="0"/>
    <n v="2501163"/>
    <n v="985114"/>
    <n v="325414"/>
    <n v="787416"/>
    <n v="0"/>
    <n v="0"/>
    <n v="312239"/>
    <n v="0"/>
    <n v="0"/>
    <n v="-28212"/>
    <n v="4883134"/>
    <n v="103232"/>
    <n v="8108247"/>
    <n v="0"/>
    <n v="0"/>
    <n v="0"/>
    <n v="0"/>
    <n v="0"/>
    <n v="0"/>
    <n v="1337754"/>
    <n v="2760200"/>
    <n v="0"/>
    <n v="0"/>
    <n v="0"/>
    <n v="0"/>
    <n v="0"/>
    <n v="0"/>
    <n v="0"/>
    <n v="0"/>
    <n v="0"/>
    <n v="0"/>
    <n v="0"/>
    <n v="0"/>
    <n v="0"/>
  </r>
  <r>
    <n v="106190392"/>
    <x v="407"/>
    <x v="1"/>
    <x v="3"/>
    <d v="2017-01-07T00:00:00"/>
    <s v="09/30/2017"/>
    <s v="Open"/>
    <x v="0"/>
    <n v="11"/>
    <n v="925"/>
    <x v="2"/>
    <x v="0"/>
    <s v=""/>
    <s v="(213) 977-2121"/>
    <s v="1225 WILSHIRE BOULEVARD"/>
    <s v="LOS ANGELES"/>
    <n v="90017"/>
    <s v="ANDREW LEEKA"/>
    <n v="408"/>
    <n v="313"/>
    <n v="159"/>
    <x v="872"/>
    <n v="400"/>
    <n v="639"/>
    <n v="518"/>
    <n v="0"/>
    <n v="0"/>
    <n v="37"/>
    <n v="584"/>
    <n v="32"/>
    <n v="17"/>
    <n v="3036"/>
    <n v="0"/>
    <x v="1389"/>
    <x v="1070"/>
    <x v="1133"/>
    <n v="2269"/>
    <x v="0"/>
    <n v="0"/>
    <n v="212"/>
    <n v="2371"/>
    <n v="154"/>
    <n v="41"/>
    <n v="14606"/>
    <n v="0"/>
    <n v="4482"/>
    <n v="1264"/>
    <n v="1705"/>
    <n v="3740"/>
    <n v="0"/>
    <n v="0"/>
    <n v="401"/>
    <n v="5388"/>
    <n v="1523"/>
    <n v="7"/>
    <n v="18510"/>
    <n v="91321855"/>
    <n v="41856069"/>
    <n v="36357070"/>
    <n v="46393506"/>
    <n v="0"/>
    <n v="0"/>
    <n v="3542067"/>
    <n v="43708416"/>
    <n v="3429324"/>
    <n v="1584177"/>
    <n v="268192484"/>
    <n v="26375379"/>
    <n v="11201264"/>
    <n v="9026646"/>
    <n v="24441181"/>
    <n v="0"/>
    <n v="0"/>
    <n v="2953588"/>
    <n v="30488472"/>
    <n v="8270849"/>
    <n v="84815"/>
    <n v="112842194"/>
    <x v="1360"/>
    <n v="99451994"/>
    <n v="44683148"/>
    <n v="40228415"/>
    <n v="63876385"/>
    <n v="0"/>
    <n v="0"/>
    <n v="0"/>
    <n v="4972552"/>
    <n v="55211034"/>
    <x v="0"/>
    <x v="1117"/>
    <n v="0"/>
    <n v="0"/>
    <n v="0"/>
    <n v="1422442"/>
    <n v="322747863"/>
    <n v="922815"/>
    <n v="1232013"/>
    <n v="0"/>
    <n v="1290490"/>
    <n v="3445318"/>
    <n v="17654678"/>
    <n v="9031670"/>
    <n v="4916352"/>
    <n v="7810866"/>
    <n v="0"/>
    <n v="0"/>
    <n v="1493593"/>
    <n v="19948756"/>
    <n v="638115"/>
    <n v="238103"/>
    <n v="61732133"/>
    <n v="691870"/>
    <n v="75739192"/>
    <n v="0"/>
    <n v="7233776"/>
    <n v="0"/>
    <n v="0"/>
    <n v="0"/>
    <n v="0"/>
    <n v="9626135"/>
    <n v="128974928"/>
    <n v="0"/>
    <n v="0"/>
    <n v="0"/>
    <n v="0"/>
    <n v="0"/>
    <n v="0"/>
    <n v="0"/>
    <n v="0"/>
    <n v="0"/>
    <n v="0"/>
    <n v="0"/>
    <n v="0"/>
    <n v="0"/>
  </r>
  <r>
    <n v="106430779"/>
    <x v="411"/>
    <x v="1"/>
    <x v="3"/>
    <d v="2017-01-07T00:00:00"/>
    <s v="09/30/2017"/>
    <s v="Open"/>
    <x v="7"/>
    <n v="7"/>
    <n v="431"/>
    <x v="1"/>
    <x v="0"/>
    <s v=""/>
    <s v="(408) 559-2011"/>
    <s v="2425 SAMARITAN DRIVE"/>
    <s v="SAN JOSE"/>
    <n v="95124"/>
    <s v="JOE DESCHRYVER"/>
    <n v="474"/>
    <n v="359"/>
    <n v="353"/>
    <x v="873"/>
    <n v="346"/>
    <n v="110"/>
    <n v="274"/>
    <n v="0"/>
    <n v="0"/>
    <n v="119"/>
    <n v="2107"/>
    <n v="16"/>
    <n v="85"/>
    <n v="4143"/>
    <n v="0"/>
    <x v="1390"/>
    <x v="1071"/>
    <x v="1134"/>
    <n v="1308"/>
    <x v="0"/>
    <n v="0"/>
    <n v="1033"/>
    <n v="9006"/>
    <n v="44"/>
    <n v="306"/>
    <n v="20428"/>
    <n v="0"/>
    <n v="10045"/>
    <n v="1903"/>
    <n v="486"/>
    <n v="3400"/>
    <n v="0"/>
    <n v="0"/>
    <n v="707"/>
    <n v="16782"/>
    <n v="41"/>
    <n v="975"/>
    <n v="34339"/>
    <n v="250423142"/>
    <n v="56185315"/>
    <n v="15568371"/>
    <n v="33270988"/>
    <n v="0"/>
    <n v="0"/>
    <n v="33805095"/>
    <n v="266846406"/>
    <n v="1136599"/>
    <n v="8186204"/>
    <n v="665422120"/>
    <n v="114344781"/>
    <n v="27856351"/>
    <n v="4367932"/>
    <n v="28869423"/>
    <n v="0"/>
    <n v="0"/>
    <n v="6288463"/>
    <n v="160172915"/>
    <n v="469039"/>
    <n v="6714487"/>
    <n v="349083391"/>
    <x v="1361"/>
    <n v="332016209"/>
    <n v="77449269"/>
    <n v="17812849"/>
    <n v="57585926"/>
    <n v="0"/>
    <n v="0"/>
    <n v="0"/>
    <n v="33170518"/>
    <n v="324306735"/>
    <x v="0"/>
    <x v="1118"/>
    <n v="0"/>
    <n v="0"/>
    <n v="0"/>
    <n v="8400919"/>
    <n v="857814885"/>
    <n v="0"/>
    <n v="0"/>
    <n v="0"/>
    <n v="0"/>
    <n v="0"/>
    <n v="32515875"/>
    <n v="6482457"/>
    <n v="2060899"/>
    <n v="4549133"/>
    <n v="0"/>
    <n v="0"/>
    <n v="6447859"/>
    <n v="100043303"/>
    <n v="491557"/>
    <n v="4099543"/>
    <n v="156690626"/>
    <n v="295467"/>
    <n v="119610236"/>
    <n v="2431386"/>
    <n v="0"/>
    <n v="0"/>
    <n v="0"/>
    <n v="0"/>
    <n v="0"/>
    <n v="13105010"/>
    <n v="130894366"/>
    <n v="0"/>
    <n v="0"/>
    <n v="0"/>
    <n v="0"/>
    <n v="0"/>
    <n v="0"/>
    <n v="0"/>
    <n v="0"/>
    <n v="0"/>
    <n v="0"/>
    <n v="0"/>
    <n v="0"/>
    <n v="0"/>
  </r>
  <r>
    <n v="106190328"/>
    <x v="409"/>
    <x v="1"/>
    <x v="3"/>
    <d v="2017-01-07T00:00:00"/>
    <s v="09/30/2017"/>
    <s v="Open"/>
    <x v="0"/>
    <n v="11"/>
    <n v="915"/>
    <x v="2"/>
    <x v="0"/>
    <s v=""/>
    <s v="(626) 852-5000"/>
    <s v="150 WEST ROUTE 66"/>
    <s v="GLENDORA"/>
    <n v="91740"/>
    <s v="SOFIA ABRINA"/>
    <n v="128"/>
    <n v="128"/>
    <n v="40"/>
    <x v="437"/>
    <n v="43"/>
    <n v="59"/>
    <n v="63"/>
    <n v="0"/>
    <n v="0"/>
    <n v="0"/>
    <n v="7"/>
    <n v="0"/>
    <n v="0"/>
    <n v="524"/>
    <n v="0"/>
    <x v="1391"/>
    <x v="1072"/>
    <x v="1135"/>
    <n v="342"/>
    <x v="0"/>
    <n v="0"/>
    <n v="0"/>
    <n v="18"/>
    <n v="0"/>
    <n v="0"/>
    <n v="3663"/>
    <n v="0"/>
    <n v="105"/>
    <n v="40"/>
    <n v="184"/>
    <n v="474"/>
    <n v="0"/>
    <n v="0"/>
    <n v="72"/>
    <n v="90"/>
    <n v="0"/>
    <n v="116"/>
    <n v="1081"/>
    <n v="12823054"/>
    <n v="2058633"/>
    <n v="2972208"/>
    <n v="3086198"/>
    <n v="0"/>
    <n v="0"/>
    <n v="0"/>
    <n v="294383"/>
    <n v="0"/>
    <n v="0"/>
    <n v="21234476"/>
    <n v="411851"/>
    <n v="142666"/>
    <n v="382187"/>
    <n v="963753"/>
    <n v="0"/>
    <n v="0"/>
    <n v="230777"/>
    <n v="130156"/>
    <n v="0"/>
    <n v="225301"/>
    <n v="2486691"/>
    <x v="1362"/>
    <n v="8934523"/>
    <n v="1413016"/>
    <n v="2184442"/>
    <n v="3982456"/>
    <n v="8664"/>
    <n v="0"/>
    <n v="0"/>
    <n v="25703"/>
    <n v="297028"/>
    <x v="0"/>
    <x v="1119"/>
    <n v="0"/>
    <n v="0"/>
    <n v="0"/>
    <n v="-461609"/>
    <n v="17071133"/>
    <n v="0"/>
    <n v="0"/>
    <n v="0"/>
    <n v="0"/>
    <n v="0"/>
    <n v="4300382"/>
    <n v="788283"/>
    <n v="1161289"/>
    <n v="67495"/>
    <n v="0"/>
    <n v="0"/>
    <n v="205074"/>
    <n v="127510"/>
    <n v="0"/>
    <n v="1"/>
    <n v="6650034"/>
    <n v="-213816"/>
    <n v="8281502"/>
    <n v="0"/>
    <n v="0"/>
    <n v="0"/>
    <n v="0"/>
    <n v="0"/>
    <n v="0"/>
    <n v="1037955"/>
    <n v="37048506"/>
    <n v="0"/>
    <n v="0"/>
    <n v="0"/>
    <n v="0"/>
    <n v="0"/>
    <n v="0"/>
    <n v="0"/>
    <n v="0"/>
    <n v="0"/>
    <n v="0"/>
    <n v="0"/>
    <n v="0"/>
    <n v="0"/>
  </r>
  <r>
    <n v="106110889"/>
    <x v="410"/>
    <x v="1"/>
    <x v="3"/>
    <d v="2017-01-07T00:00:00"/>
    <s v="09/30/2017"/>
    <s v="Open"/>
    <x v="53"/>
    <n v="1"/>
    <n v="223"/>
    <x v="2"/>
    <x v="0"/>
    <s v="Rural"/>
    <s v="(530) 934-1800"/>
    <s v="1133 WEST SYCAMORE STREET"/>
    <s v="WILLOWS"/>
    <n v="95988"/>
    <s v="BARBARA RYDGREN"/>
    <n v="47"/>
    <n v="15"/>
    <n v="15"/>
    <x v="33"/>
    <n v="0"/>
    <n v="11"/>
    <n v="0"/>
    <n v="0"/>
    <n v="0"/>
    <n v="8"/>
    <n v="0"/>
    <n v="0"/>
    <n v="0"/>
    <n v="49"/>
    <n v="0"/>
    <x v="1392"/>
    <x v="6"/>
    <x v="16"/>
    <n v="0"/>
    <x v="0"/>
    <n v="0"/>
    <n v="16"/>
    <n v="0"/>
    <n v="0"/>
    <n v="0"/>
    <n v="102"/>
    <n v="0"/>
    <n v="3058"/>
    <n v="0"/>
    <n v="2955"/>
    <n v="0"/>
    <n v="0"/>
    <n v="0"/>
    <n v="1672"/>
    <n v="0"/>
    <n v="0"/>
    <n v="285"/>
    <n v="7970"/>
    <n v="491159"/>
    <n v="0"/>
    <n v="148836"/>
    <n v="0"/>
    <n v="0"/>
    <n v="0"/>
    <n v="119069"/>
    <n v="0"/>
    <n v="0"/>
    <n v="0"/>
    <n v="759064"/>
    <n v="2279767"/>
    <n v="0"/>
    <n v="2202979"/>
    <n v="0"/>
    <n v="0"/>
    <n v="0"/>
    <n v="1246491"/>
    <n v="0"/>
    <n v="0"/>
    <n v="212470"/>
    <n v="5941707"/>
    <x v="1363"/>
    <n v="1495314"/>
    <n v="0"/>
    <n v="947607"/>
    <n v="0"/>
    <n v="0"/>
    <n v="0"/>
    <n v="0"/>
    <n v="785150"/>
    <n v="0"/>
    <x v="0"/>
    <x v="7"/>
    <n v="0"/>
    <n v="0"/>
    <n v="0"/>
    <n v="0"/>
    <n v="3810431"/>
    <n v="0"/>
    <n v="0"/>
    <n v="0"/>
    <n v="0"/>
    <n v="0"/>
    <n v="693252"/>
    <n v="0"/>
    <n v="1404208"/>
    <n v="0"/>
    <n v="0"/>
    <n v="0"/>
    <n v="580410"/>
    <n v="0"/>
    <n v="0"/>
    <n v="212470"/>
    <n v="2890340"/>
    <n v="25223"/>
    <n v="3292115"/>
    <n v="0"/>
    <n v="0"/>
    <n v="0"/>
    <n v="0"/>
    <n v="0"/>
    <n v="0"/>
    <n v="13955"/>
    <n v="3547151"/>
    <n v="0"/>
    <n v="0"/>
    <n v="0"/>
    <n v="0"/>
    <n v="0"/>
    <n v="0"/>
    <n v="0"/>
    <n v="0"/>
    <n v="0"/>
    <n v="0"/>
    <n v="0"/>
    <n v="0"/>
    <n v="0"/>
  </r>
  <r>
    <n v="106420483"/>
    <x v="405"/>
    <x v="1"/>
    <x v="3"/>
    <d v="2017-01-07T00:00:00"/>
    <s v="09/30/2017"/>
    <s v="Open"/>
    <x v="20"/>
    <n v="10"/>
    <n v="807"/>
    <x v="2"/>
    <x v="0"/>
    <s v=""/>
    <s v="(805) 967-3411"/>
    <s v="351 SOUTH PATTERSON AVENUE"/>
    <s v="SANTA BARBARA"/>
    <n v="93111"/>
    <s v="RON C. WERFT"/>
    <n v="52"/>
    <n v="28"/>
    <n v="28"/>
    <x v="373"/>
    <n v="34"/>
    <n v="7"/>
    <n v="31"/>
    <n v="0"/>
    <n v="0"/>
    <n v="12"/>
    <n v="97"/>
    <n v="0"/>
    <n v="16"/>
    <n v="378"/>
    <n v="0"/>
    <x v="1393"/>
    <x v="1073"/>
    <x v="1136"/>
    <n v="73"/>
    <x v="0"/>
    <n v="0"/>
    <n v="23"/>
    <n v="167"/>
    <n v="0"/>
    <n v="22"/>
    <n v="821"/>
    <n v="0"/>
    <n v="3390"/>
    <n v="707"/>
    <n v="654"/>
    <n v="2633"/>
    <n v="0"/>
    <n v="0"/>
    <n v="442"/>
    <n v="4320"/>
    <n v="0"/>
    <n v="731"/>
    <n v="12877"/>
    <n v="12048923"/>
    <n v="2524642"/>
    <n v="153932"/>
    <n v="1354568"/>
    <n v="0"/>
    <n v="0"/>
    <n v="848354"/>
    <n v="7066945"/>
    <n v="0"/>
    <n v="997209"/>
    <n v="24994573"/>
    <n v="9174335"/>
    <n v="1701041"/>
    <n v="925819"/>
    <n v="4751937"/>
    <n v="0"/>
    <n v="0"/>
    <n v="569832"/>
    <n v="8328669"/>
    <n v="0"/>
    <n v="669602"/>
    <n v="26121235"/>
    <x v="1364"/>
    <n v="16947060"/>
    <n v="3470534"/>
    <n v="974972"/>
    <n v="5513923"/>
    <n v="0"/>
    <n v="0"/>
    <n v="0"/>
    <n v="1040507"/>
    <n v="4217400"/>
    <x v="0"/>
    <x v="1120"/>
    <n v="0"/>
    <n v="0"/>
    <n v="0"/>
    <n v="750065"/>
    <n v="33992531"/>
    <n v="0"/>
    <n v="0"/>
    <n v="0"/>
    <n v="0"/>
    <n v="0"/>
    <n v="4276198"/>
    <n v="755149"/>
    <n v="104779"/>
    <n v="592582"/>
    <n v="0"/>
    <n v="0"/>
    <n v="377679"/>
    <n v="10350858"/>
    <n v="0"/>
    <n v="666032"/>
    <n v="17123277"/>
    <n v="137889"/>
    <n v="17577328"/>
    <n v="604323"/>
    <n v="242892"/>
    <n v="0"/>
    <n v="0"/>
    <n v="0"/>
    <n v="0"/>
    <n v="64322"/>
    <n v="112813338"/>
    <n v="0"/>
    <n v="0"/>
    <n v="0"/>
    <n v="0"/>
    <n v="0"/>
    <n v="0"/>
    <n v="0"/>
    <n v="0"/>
    <n v="0"/>
    <n v="0"/>
    <n v="0"/>
    <n v="0"/>
    <n v="0"/>
  </r>
  <r>
    <n v="106190352"/>
    <x v="415"/>
    <x v="1"/>
    <x v="3"/>
    <d v="2017-01-07T00:00:00"/>
    <s v="09/30/2017"/>
    <s v="Open"/>
    <x v="0"/>
    <n v="11"/>
    <n v="913"/>
    <x v="1"/>
    <x v="0"/>
    <s v=""/>
    <s v="(626) 579-7777"/>
    <s v="1701 SANTA ANITA AVENUE"/>
    <s v="SOUTH EL MONTE"/>
    <n v="91733"/>
    <s v="STANLEY TOY"/>
    <n v="117"/>
    <n v="117"/>
    <n v="117"/>
    <x v="436"/>
    <n v="65"/>
    <n v="212"/>
    <n v="335"/>
    <n v="0"/>
    <n v="0"/>
    <n v="0"/>
    <n v="38"/>
    <n v="0"/>
    <n v="27"/>
    <n v="816"/>
    <n v="0"/>
    <x v="1394"/>
    <x v="1074"/>
    <x v="541"/>
    <n v="1484"/>
    <x v="0"/>
    <n v="0"/>
    <n v="0"/>
    <n v="154"/>
    <n v="0"/>
    <n v="85"/>
    <n v="4314"/>
    <n v="0"/>
    <n v="242"/>
    <n v="164"/>
    <n v="1025"/>
    <n v="2737"/>
    <n v="0"/>
    <n v="0"/>
    <n v="0"/>
    <n v="311"/>
    <n v="0"/>
    <n v="578"/>
    <n v="5057"/>
    <n v="11643185"/>
    <n v="6189326"/>
    <n v="11909100"/>
    <n v="15956902"/>
    <n v="0"/>
    <n v="0"/>
    <n v="0"/>
    <n v="2054990"/>
    <n v="0"/>
    <n v="2174500"/>
    <n v="49928003"/>
    <n v="2680266"/>
    <n v="1850311"/>
    <n v="5379574"/>
    <n v="11828511"/>
    <n v="0"/>
    <n v="0"/>
    <n v="0"/>
    <n v="1740053"/>
    <n v="0"/>
    <n v="1994507"/>
    <n v="25473222"/>
    <x v="1365"/>
    <n v="12182302"/>
    <n v="6656890"/>
    <n v="16361614"/>
    <n v="26893276"/>
    <n v="-838638"/>
    <n v="0"/>
    <n v="0"/>
    <n v="0"/>
    <n v="2746473"/>
    <x v="0"/>
    <x v="7"/>
    <n v="0"/>
    <n v="0"/>
    <n v="0"/>
    <n v="2013169"/>
    <n v="67212959"/>
    <n v="0"/>
    <n v="4643361"/>
    <n v="0"/>
    <n v="0"/>
    <n v="4643361"/>
    <n v="2141149"/>
    <n v="1382747"/>
    <n v="1765698"/>
    <n v="5535498"/>
    <n v="0"/>
    <n v="0"/>
    <n v="0"/>
    <n v="1048570"/>
    <n v="0"/>
    <n v="957965"/>
    <n v="12831627"/>
    <n v="-97599"/>
    <n v="14247092"/>
    <n v="0"/>
    <n v="0"/>
    <n v="0"/>
    <n v="0"/>
    <n v="0"/>
    <n v="0"/>
    <n v="28191"/>
    <n v="1831794"/>
    <n v="0"/>
    <n v="0"/>
    <n v="0"/>
    <n v="0"/>
    <n v="0"/>
    <n v="0"/>
    <n v="0"/>
    <n v="0"/>
    <n v="0"/>
    <n v="0"/>
    <n v="0"/>
    <n v="0"/>
    <n v="0"/>
  </r>
  <r>
    <n v="106154022"/>
    <x v="505"/>
    <x v="1"/>
    <x v="3"/>
    <d v="2017-01-07T00:00:00"/>
    <s v="09/30/2017"/>
    <s v="Open"/>
    <x v="14"/>
    <n v="9"/>
    <n v="617"/>
    <x v="1"/>
    <x v="0"/>
    <s v=""/>
    <s v="(661) 323-5500"/>
    <s v="5001 COMMERCE DRIVE"/>
    <s v="BAKERSFIELD"/>
    <n v="93309"/>
    <s v="MARTHA SAMORA"/>
    <n v="86"/>
    <n v="86"/>
    <n v="70"/>
    <x v="394"/>
    <n v="18"/>
    <n v="14"/>
    <n v="143"/>
    <n v="0"/>
    <n v="0"/>
    <n v="32"/>
    <n v="14"/>
    <n v="0"/>
    <n v="0"/>
    <n v="521"/>
    <n v="0"/>
    <x v="1395"/>
    <x v="198"/>
    <x v="125"/>
    <n v="1559"/>
    <x v="0"/>
    <n v="0"/>
    <n v="381"/>
    <n v="206"/>
    <n v="0"/>
    <n v="0"/>
    <n v="6059"/>
    <n v="0"/>
    <n v="0"/>
    <n v="0"/>
    <n v="0"/>
    <n v="0"/>
    <n v="0"/>
    <n v="0"/>
    <n v="0"/>
    <n v="0"/>
    <n v="0"/>
    <n v="0"/>
    <n v="0"/>
    <n v="9076515"/>
    <n v="462868"/>
    <n v="381605"/>
    <n v="3812926"/>
    <n v="0"/>
    <n v="0"/>
    <n v="920825"/>
    <n v="490140"/>
    <n v="0"/>
    <n v="0"/>
    <n v="15144879"/>
    <n v="0"/>
    <n v="0"/>
    <n v="0"/>
    <n v="0"/>
    <n v="0"/>
    <n v="0"/>
    <n v="0"/>
    <n v="0"/>
    <n v="0"/>
    <n v="0"/>
    <n v="0"/>
    <x v="1366"/>
    <n v="1832204"/>
    <n v="166640"/>
    <n v="154492"/>
    <n v="1706367"/>
    <n v="0"/>
    <n v="0"/>
    <n v="0"/>
    <n v="414675"/>
    <n v="165711"/>
    <x v="0"/>
    <x v="7"/>
    <n v="0"/>
    <n v="0"/>
    <n v="0"/>
    <n v="0"/>
    <n v="4606696"/>
    <n v="0"/>
    <n v="0"/>
    <n v="0"/>
    <n v="0"/>
    <n v="0"/>
    <n v="7244311"/>
    <n v="296228"/>
    <n v="227113"/>
    <n v="2106559"/>
    <n v="0"/>
    <n v="0"/>
    <n v="422847"/>
    <n v="241124"/>
    <n v="0"/>
    <n v="1"/>
    <n v="10538183"/>
    <n v="10070"/>
    <n v="7634951"/>
    <n v="0"/>
    <n v="6150"/>
    <n v="0"/>
    <n v="0"/>
    <n v="0"/>
    <n v="0"/>
    <n v="74059"/>
    <n v="7540613"/>
    <n v="0"/>
    <n v="0"/>
    <n v="0"/>
    <n v="0"/>
    <n v="0"/>
    <n v="0"/>
    <n v="0"/>
    <n v="0"/>
    <n v="0"/>
    <n v="0"/>
    <n v="0"/>
    <n v="0"/>
    <n v="0"/>
  </r>
  <r>
    <n v="106504079"/>
    <x v="506"/>
    <x v="1"/>
    <x v="3"/>
    <d v="2017-01-07T00:00:00"/>
    <s v="09/30/2017"/>
    <s v="Open"/>
    <x v="30"/>
    <n v="6"/>
    <n v="511"/>
    <x v="1"/>
    <x v="0"/>
    <s v=""/>
    <s v="(209) 857-3300"/>
    <s v="1303 MABLE AVENUE"/>
    <s v="MODESTO"/>
    <n v="95355"/>
    <s v="SUSAN NEFF"/>
    <n v="50"/>
    <n v="50"/>
    <n v="35"/>
    <x v="569"/>
    <n v="6"/>
    <n v="16"/>
    <n v="24"/>
    <n v="0"/>
    <n v="0"/>
    <n v="0"/>
    <n v="29"/>
    <n v="0"/>
    <n v="7"/>
    <n v="200"/>
    <n v="0"/>
    <x v="829"/>
    <x v="264"/>
    <x v="1137"/>
    <n v="378"/>
    <x v="0"/>
    <n v="0"/>
    <n v="0"/>
    <n v="389"/>
    <n v="0"/>
    <n v="77"/>
    <n v="2788"/>
    <n v="0"/>
    <n v="0"/>
    <n v="0"/>
    <n v="0"/>
    <n v="0"/>
    <n v="0"/>
    <n v="0"/>
    <n v="0"/>
    <n v="0"/>
    <n v="0"/>
    <n v="0"/>
    <n v="0"/>
    <n v="4043448"/>
    <n v="198900"/>
    <n v="617069"/>
    <n v="1042117"/>
    <n v="0"/>
    <n v="0"/>
    <n v="0"/>
    <n v="960434"/>
    <n v="0"/>
    <n v="191230"/>
    <n v="7053198"/>
    <n v="0"/>
    <n v="0"/>
    <n v="0"/>
    <n v="0"/>
    <n v="0"/>
    <n v="0"/>
    <n v="0"/>
    <n v="0"/>
    <n v="0"/>
    <n v="0"/>
    <n v="0"/>
    <x v="1367"/>
    <n v="976793"/>
    <n v="14930"/>
    <n v="318359"/>
    <n v="584608"/>
    <n v="0"/>
    <n v="0"/>
    <n v="0"/>
    <n v="0"/>
    <n v="344386"/>
    <x v="0"/>
    <x v="7"/>
    <n v="0"/>
    <n v="0"/>
    <n v="0"/>
    <n v="85604"/>
    <n v="2367955"/>
    <n v="0"/>
    <n v="0"/>
    <n v="0"/>
    <n v="0"/>
    <n v="0"/>
    <n v="3038589"/>
    <n v="182287"/>
    <n v="295976"/>
    <n v="453322"/>
    <n v="0"/>
    <n v="0"/>
    <n v="0"/>
    <n v="610410"/>
    <n v="0"/>
    <n v="104659"/>
    <n v="4685243"/>
    <n v="10635"/>
    <n v="4107797"/>
    <n v="0"/>
    <n v="0"/>
    <n v="0"/>
    <n v="0"/>
    <n v="0"/>
    <n v="0"/>
    <n v="22381"/>
    <n v="2614003"/>
    <n v="0"/>
    <n v="0"/>
    <n v="0"/>
    <n v="0"/>
    <n v="0"/>
    <n v="0"/>
    <n v="0"/>
    <n v="0"/>
    <n v="0"/>
    <n v="0"/>
    <n v="0"/>
    <n v="0"/>
    <n v="0"/>
  </r>
  <r>
    <n v="106304079"/>
    <x v="507"/>
    <x v="1"/>
    <x v="3"/>
    <d v="2017-01-07T00:00:00"/>
    <s v="09/30/2017"/>
    <s v="Open"/>
    <x v="9"/>
    <n v="13"/>
    <n v="1015"/>
    <x v="8"/>
    <x v="0"/>
    <s v=""/>
    <s v="(714) 832-9200"/>
    <s v="14851 YORBA STREET"/>
    <s v="TUSTIN"/>
    <n v="92780"/>
    <s v="DIANA HANYAK"/>
    <n v="48"/>
    <n v="48"/>
    <n v="42"/>
    <x v="328"/>
    <n v="19"/>
    <n v="0"/>
    <n v="21"/>
    <n v="0"/>
    <n v="0"/>
    <n v="21"/>
    <n v="86"/>
    <n v="0"/>
    <n v="0"/>
    <n v="317"/>
    <n v="0"/>
    <x v="1396"/>
    <x v="1075"/>
    <x v="8"/>
    <n v="279"/>
    <x v="0"/>
    <n v="0"/>
    <n v="213"/>
    <n v="1009"/>
    <n v="0"/>
    <n v="2"/>
    <n v="3739"/>
    <n v="0"/>
    <n v="0"/>
    <n v="0"/>
    <n v="0"/>
    <n v="0"/>
    <n v="0"/>
    <n v="0"/>
    <n v="0"/>
    <n v="0"/>
    <n v="0"/>
    <n v="0"/>
    <n v="0"/>
    <n v="5446997"/>
    <n v="525365"/>
    <n v="0"/>
    <n v="729194"/>
    <n v="0"/>
    <n v="0"/>
    <n v="543992"/>
    <n v="2618555"/>
    <n v="0"/>
    <n v="4297"/>
    <n v="9868400"/>
    <n v="0"/>
    <n v="0"/>
    <n v="0"/>
    <n v="0"/>
    <n v="0"/>
    <n v="0"/>
    <n v="0"/>
    <n v="0"/>
    <n v="0"/>
    <n v="0"/>
    <n v="0"/>
    <x v="1368"/>
    <n v="1640450"/>
    <n v="192635"/>
    <n v="0"/>
    <n v="332262"/>
    <n v="0"/>
    <n v="0"/>
    <n v="0"/>
    <n v="252101"/>
    <n v="1423107"/>
    <x v="0"/>
    <x v="7"/>
    <n v="0"/>
    <n v="0"/>
    <n v="0"/>
    <n v="1080"/>
    <n v="3862460"/>
    <n v="0"/>
    <n v="0"/>
    <n v="0"/>
    <n v="0"/>
    <n v="0"/>
    <n v="3803423"/>
    <n v="329606"/>
    <n v="0"/>
    <n v="392767"/>
    <n v="0"/>
    <n v="0"/>
    <n v="291891"/>
    <n v="1185036"/>
    <n v="0"/>
    <n v="3217"/>
    <n v="6005940"/>
    <n v="20138"/>
    <n v="5528583"/>
    <n v="0"/>
    <n v="-1314"/>
    <n v="0"/>
    <n v="0"/>
    <n v="0"/>
    <n v="0"/>
    <n v="159089"/>
    <n v="768728"/>
    <n v="0"/>
    <n v="0"/>
    <n v="0"/>
    <n v="0"/>
    <n v="0"/>
    <n v="0"/>
    <n v="0"/>
    <n v="0"/>
    <n v="0"/>
    <n v="0"/>
    <n v="0"/>
    <n v="0"/>
    <n v="0"/>
  </r>
  <r>
    <n v="106350784"/>
    <x v="416"/>
    <x v="1"/>
    <x v="3"/>
    <d v="2017-01-07T00:00:00"/>
    <s v="09/30/2017"/>
    <s v="Open"/>
    <x v="54"/>
    <n v="8"/>
    <n v="701"/>
    <x v="4"/>
    <x v="0"/>
    <s v="Rural"/>
    <s v="(831) 637-5711"/>
    <s v="911 SUNSET DRIVE"/>
    <s v="HOLLISTER"/>
    <n v="95023"/>
    <s v="KEN UNDERWOOD"/>
    <n v="181"/>
    <n v="162"/>
    <n v="125"/>
    <x v="503"/>
    <n v="14"/>
    <n v="145"/>
    <n v="60"/>
    <n v="0"/>
    <n v="1"/>
    <n v="13"/>
    <n v="91"/>
    <n v="0"/>
    <n v="3"/>
    <n v="576"/>
    <n v="80"/>
    <x v="1397"/>
    <x v="294"/>
    <x v="1138"/>
    <n v="212"/>
    <x v="0"/>
    <n v="3"/>
    <n v="33"/>
    <n v="246"/>
    <n v="0"/>
    <n v="230"/>
    <n v="10662"/>
    <n v="9181"/>
    <n v="11078"/>
    <n v="741"/>
    <n v="10279"/>
    <n v="5650"/>
    <n v="0"/>
    <n v="1"/>
    <n v="1682"/>
    <n v="11642"/>
    <n v="267"/>
    <n v="1455"/>
    <n v="42795"/>
    <n v="11809724"/>
    <n v="872913"/>
    <n v="9435621"/>
    <n v="2915855"/>
    <n v="0"/>
    <n v="56077"/>
    <n v="459477"/>
    <n v="3724319"/>
    <n v="0"/>
    <n v="168145"/>
    <n v="29442131"/>
    <n v="20240914"/>
    <n v="1169235"/>
    <n v="12020687"/>
    <n v="8038396"/>
    <n v="0"/>
    <n v="37558"/>
    <n v="2804942"/>
    <n v="14920692"/>
    <n v="114791"/>
    <n v="862389"/>
    <n v="60209604"/>
    <x v="1369"/>
    <n v="27057048"/>
    <n v="1758187"/>
    <n v="13223857"/>
    <n v="9235937"/>
    <n v="0"/>
    <n v="0"/>
    <n v="16934"/>
    <n v="1890367"/>
    <n v="10465436"/>
    <x v="0"/>
    <x v="1121"/>
    <n v="0"/>
    <n v="0"/>
    <n v="0"/>
    <n v="199513"/>
    <n v="64934406"/>
    <n v="0"/>
    <n v="0"/>
    <n v="0"/>
    <n v="0"/>
    <n v="0"/>
    <n v="4991061"/>
    <n v="283717"/>
    <n v="8197991"/>
    <n v="1711628"/>
    <n v="0"/>
    <n v="66205"/>
    <n v="1304076"/>
    <n v="7762840"/>
    <n v="10350"/>
    <n v="389461"/>
    <n v="24717329"/>
    <n v="1667934"/>
    <n v="29558131"/>
    <n v="3026198"/>
    <n v="1679999"/>
    <n v="0"/>
    <n v="0"/>
    <n v="0"/>
    <n v="0"/>
    <n v="673044"/>
    <n v="67352851"/>
    <n v="0"/>
    <n v="0"/>
    <n v="0"/>
    <n v="0"/>
    <n v="0"/>
    <n v="0"/>
    <n v="0"/>
    <n v="0"/>
    <n v="0"/>
    <n v="0"/>
    <n v="0"/>
    <n v="0"/>
    <n v="0"/>
  </r>
  <r>
    <n v="106490964"/>
    <x v="417"/>
    <x v="1"/>
    <x v="3"/>
    <d v="2017-01-07T00:00:00"/>
    <s v="09/30/2017"/>
    <s v="Open"/>
    <x v="11"/>
    <n v="3"/>
    <n v="401"/>
    <x v="4"/>
    <x v="0"/>
    <s v="Rural"/>
    <s v="(707) 431-6500"/>
    <s v="1375 UNIVERSITY STREET"/>
    <s v="HEALDSBURG"/>
    <n v="95448"/>
    <s v="JOSEPH HARRINGTON"/>
    <n v="42"/>
    <n v="38"/>
    <n v="27"/>
    <x v="532"/>
    <n v="3"/>
    <n v="6"/>
    <n v="24"/>
    <n v="0"/>
    <n v="0"/>
    <n v="31"/>
    <n v="0"/>
    <n v="0"/>
    <n v="5"/>
    <n v="168"/>
    <n v="0"/>
    <x v="1398"/>
    <x v="499"/>
    <x v="605"/>
    <n v="686"/>
    <x v="0"/>
    <n v="0"/>
    <n v="96"/>
    <n v="0"/>
    <n v="0"/>
    <n v="15"/>
    <n v="1716"/>
    <n v="0"/>
    <n v="4652"/>
    <n v="465"/>
    <n v="152"/>
    <n v="1629"/>
    <n v="0"/>
    <n v="0"/>
    <n v="3444"/>
    <n v="0"/>
    <n v="0"/>
    <n v="654"/>
    <n v="10996"/>
    <n v="5647926"/>
    <n v="124302"/>
    <n v="488391"/>
    <n v="2937126"/>
    <n v="0"/>
    <n v="0"/>
    <n v="1289811"/>
    <n v="0"/>
    <n v="0"/>
    <n v="123515"/>
    <n v="10611071"/>
    <n v="6183197"/>
    <n v="644801"/>
    <n v="341947"/>
    <n v="2559675"/>
    <n v="0"/>
    <n v="0"/>
    <n v="4491859"/>
    <n v="0"/>
    <n v="0"/>
    <n v="682631"/>
    <n v="14904110"/>
    <x v="1370"/>
    <n v="7216780"/>
    <n v="609478"/>
    <n v="523765"/>
    <n v="4468636"/>
    <n v="0"/>
    <n v="0"/>
    <n v="0"/>
    <n v="2768600"/>
    <n v="0"/>
    <x v="0"/>
    <x v="7"/>
    <n v="0"/>
    <n v="0"/>
    <n v="0"/>
    <n v="38125"/>
    <n v="16252884"/>
    <n v="56610"/>
    <n v="169147"/>
    <n v="0"/>
    <n v="0"/>
    <n v="225757"/>
    <n v="4614343"/>
    <n v="216235"/>
    <n v="306572"/>
    <n v="1197311"/>
    <n v="0"/>
    <n v="0"/>
    <n v="3013070"/>
    <n v="0"/>
    <n v="0"/>
    <n v="140523"/>
    <n v="9488054"/>
    <n v="217800"/>
    <n v="12314275"/>
    <n v="0"/>
    <n v="3349668"/>
    <n v="0"/>
    <n v="0"/>
    <n v="0"/>
    <n v="0"/>
    <n v="221143"/>
    <n v="7621032"/>
    <n v="0"/>
    <n v="0"/>
    <n v="0"/>
    <n v="0"/>
    <n v="0"/>
    <n v="0"/>
    <n v="0"/>
    <n v="0"/>
    <n v="0"/>
    <n v="0"/>
    <n v="0"/>
    <n v="0"/>
    <n v="0"/>
  </r>
  <r>
    <n v="106304159"/>
    <x v="412"/>
    <x v="1"/>
    <x v="3"/>
    <d v="2017-01-07T00:00:00"/>
    <s v="09/30/2017"/>
    <s v="Open"/>
    <x v="9"/>
    <n v="13"/>
    <n v="1015"/>
    <x v="8"/>
    <x v="0"/>
    <s v=""/>
    <s v="(714) 289-2400"/>
    <s v="393 S. TUSTIN STREET"/>
    <s v="ORANGE"/>
    <n v="92866"/>
    <s v="ROBERTA CONSOLVER"/>
    <n v="27"/>
    <n v="27"/>
    <n v="27"/>
    <x v="25"/>
    <n v="0"/>
    <n v="11"/>
    <n v="8"/>
    <n v="0"/>
    <n v="0"/>
    <n v="0"/>
    <n v="20"/>
    <n v="0"/>
    <n v="0"/>
    <n v="40"/>
    <n v="0"/>
    <x v="78"/>
    <x v="6"/>
    <x v="184"/>
    <n v="1132"/>
    <x v="0"/>
    <n v="0"/>
    <n v="0"/>
    <n v="438"/>
    <n v="0"/>
    <n v="0"/>
    <n v="2079"/>
    <n v="0"/>
    <n v="0"/>
    <n v="0"/>
    <n v="0"/>
    <n v="0"/>
    <n v="0"/>
    <n v="0"/>
    <n v="0"/>
    <n v="217"/>
    <n v="0"/>
    <n v="0"/>
    <n v="217"/>
    <n v="74942"/>
    <n v="0"/>
    <n v="2857822"/>
    <n v="6741170"/>
    <n v="0"/>
    <n v="0"/>
    <n v="0"/>
    <n v="1980679"/>
    <n v="0"/>
    <n v="0"/>
    <n v="11654613"/>
    <n v="0"/>
    <n v="0"/>
    <n v="0"/>
    <n v="0"/>
    <n v="0"/>
    <n v="0"/>
    <n v="0"/>
    <n v="174689"/>
    <n v="0"/>
    <n v="0"/>
    <n v="174689"/>
    <x v="1371"/>
    <n v="67442"/>
    <n v="0"/>
    <n v="2115847"/>
    <n v="5246588"/>
    <n v="0"/>
    <n v="0"/>
    <n v="0"/>
    <n v="0"/>
    <n v="1432632"/>
    <x v="0"/>
    <x v="7"/>
    <n v="0"/>
    <n v="0"/>
    <n v="0"/>
    <n v="0"/>
    <n v="9119191"/>
    <n v="0"/>
    <n v="0"/>
    <n v="0"/>
    <n v="0"/>
    <n v="0"/>
    <n v="7500"/>
    <n v="0"/>
    <n v="741975"/>
    <n v="1237900"/>
    <n v="0"/>
    <n v="0"/>
    <n v="0"/>
    <n v="722736"/>
    <n v="0"/>
    <n v="0"/>
    <n v="2710111"/>
    <n v="1850"/>
    <n v="2306777"/>
    <n v="0"/>
    <n v="0"/>
    <n v="0"/>
    <n v="0"/>
    <n v="0"/>
    <n v="0"/>
    <n v="3703"/>
    <n v="3233309"/>
    <n v="0"/>
    <n v="0"/>
    <n v="0"/>
    <n v="0"/>
    <n v="0"/>
    <n v="0"/>
    <n v="0"/>
    <n v="0"/>
    <n v="0"/>
    <n v="0"/>
    <n v="0"/>
    <n v="0"/>
    <n v="0"/>
  </r>
  <r>
    <n v="106301357"/>
    <x v="470"/>
    <x v="1"/>
    <x v="3"/>
    <d v="2017-01-07T00:00:00"/>
    <s v="09/30/2017"/>
    <s v="Open"/>
    <x v="9"/>
    <n v="13"/>
    <n v="1015"/>
    <x v="1"/>
    <x v="0"/>
    <s v=""/>
    <s v="(714) 619-7700"/>
    <s v="14662 NEWPORT AVENUE"/>
    <s v="TUSTIN"/>
    <n v="92780"/>
    <s v="DAVID TOPPER"/>
    <n v="127"/>
    <n v="127"/>
    <n v="59"/>
    <x v="869"/>
    <n v="231"/>
    <n v="21"/>
    <n v="267"/>
    <n v="0"/>
    <n v="0"/>
    <n v="26"/>
    <n v="15"/>
    <n v="0"/>
    <n v="7"/>
    <n v="690"/>
    <n v="0"/>
    <x v="1399"/>
    <x v="1076"/>
    <x v="1139"/>
    <n v="2726"/>
    <x v="0"/>
    <n v="0"/>
    <n v="64"/>
    <n v="64"/>
    <n v="0"/>
    <n v="28"/>
    <n v="5353"/>
    <n v="0"/>
    <n v="92"/>
    <n v="456"/>
    <n v="102"/>
    <n v="377"/>
    <n v="0"/>
    <n v="0"/>
    <n v="190"/>
    <n v="90"/>
    <n v="0"/>
    <n v="92"/>
    <n v="1399"/>
    <n v="8269486"/>
    <n v="14473589"/>
    <n v="4172443"/>
    <n v="28965182"/>
    <n v="0"/>
    <n v="0"/>
    <n v="1532081"/>
    <n v="1127245"/>
    <n v="0"/>
    <n v="370327"/>
    <n v="58910353"/>
    <n v="615428"/>
    <n v="5181751"/>
    <n v="494107"/>
    <n v="2317767"/>
    <n v="0"/>
    <n v="0"/>
    <n v="1900644"/>
    <n v="1069912"/>
    <n v="0"/>
    <n v="275733"/>
    <n v="11855342"/>
    <x v="1372"/>
    <n v="7662591"/>
    <n v="16951300"/>
    <n v="3805103"/>
    <n v="24425684"/>
    <n v="0"/>
    <n v="0"/>
    <n v="0"/>
    <n v="422209"/>
    <n v="2723969"/>
    <x v="0"/>
    <x v="7"/>
    <n v="0"/>
    <n v="0"/>
    <n v="0"/>
    <n v="425194"/>
    <n v="56668538"/>
    <n v="23405185"/>
    <n v="0"/>
    <n v="0"/>
    <n v="0"/>
    <n v="23405185"/>
    <n v="1222322"/>
    <n v="26169072"/>
    <n v="417723"/>
    <n v="6808014"/>
    <n v="0"/>
    <n v="0"/>
    <n v="3257660"/>
    <n v="-530708"/>
    <n v="0"/>
    <n v="158259"/>
    <n v="37502342"/>
    <n v="122920"/>
    <n v="34635174"/>
    <n v="0"/>
    <n v="0"/>
    <n v="0"/>
    <n v="0"/>
    <n v="0"/>
    <n v="0"/>
    <n v="1129726"/>
    <n v="26574903"/>
    <n v="0"/>
    <n v="0"/>
    <n v="0"/>
    <n v="0"/>
    <n v="0"/>
    <n v="0"/>
    <n v="0"/>
    <n v="0"/>
    <n v="0"/>
    <n v="0"/>
    <n v="0"/>
    <n v="0"/>
    <n v="0"/>
  </r>
  <r>
    <n v="106301175"/>
    <x v="251"/>
    <x v="1"/>
    <x v="3"/>
    <d v="2017-01-07T00:00:00"/>
    <s v="09/30/2017"/>
    <s v="Open"/>
    <x v="9"/>
    <n v="13"/>
    <n v="1014"/>
    <x v="1"/>
    <x v="0"/>
    <s v=""/>
    <s v="(714) 966-7200"/>
    <s v="17100 EUCLID STREET"/>
    <s v="FOUNTAIN VALLEY"/>
    <n v="92708"/>
    <s v="KENNETH MCFARLAND"/>
    <n v="400"/>
    <n v="400"/>
    <n v="258"/>
    <x v="47"/>
    <n v="492"/>
    <n v="417"/>
    <n v="1933"/>
    <n v="1"/>
    <n v="0"/>
    <n v="8"/>
    <n v="730"/>
    <n v="14"/>
    <n v="361"/>
    <n v="4916"/>
    <n v="0"/>
    <x v="1400"/>
    <x v="1077"/>
    <x v="1140"/>
    <n v="7720"/>
    <x v="20"/>
    <n v="0"/>
    <n v="9"/>
    <n v="2621"/>
    <n v="32"/>
    <n v="1074"/>
    <n v="21959"/>
    <n v="0"/>
    <n v="1841"/>
    <n v="1677"/>
    <n v="1085"/>
    <n v="9423"/>
    <n v="7"/>
    <n v="0"/>
    <n v="440"/>
    <n v="3081"/>
    <n v="92"/>
    <n v="645"/>
    <n v="18291"/>
    <n v="117269974"/>
    <n v="53561905"/>
    <n v="29519333"/>
    <n v="149397657"/>
    <n v="43435"/>
    <n v="0"/>
    <n v="453879"/>
    <n v="55183987"/>
    <n v="656568"/>
    <n v="15089764"/>
    <n v="421176502"/>
    <n v="25946686"/>
    <n v="23969305"/>
    <n v="6448524"/>
    <n v="90722774"/>
    <n v="78943"/>
    <n v="0"/>
    <n v="1483057"/>
    <n v="30354819"/>
    <n v="788409"/>
    <n v="4203119"/>
    <n v="183995636"/>
    <x v="1373"/>
    <n v="125181159"/>
    <n v="68952356"/>
    <n v="33450677"/>
    <n v="220628382"/>
    <n v="-2928036"/>
    <n v="114715"/>
    <n v="0"/>
    <n v="915799"/>
    <n v="80787661"/>
    <x v="0"/>
    <x v="1122"/>
    <n v="0"/>
    <n v="0"/>
    <n v="0"/>
    <n v="14703714"/>
    <n v="545974581"/>
    <n v="994545"/>
    <n v="5640061"/>
    <n v="0"/>
    <n v="19457954"/>
    <n v="26092560"/>
    <n v="18035501"/>
    <n v="9573399"/>
    <n v="5445216"/>
    <n v="25132110"/>
    <n v="7663"/>
    <n v="0"/>
    <n v="944071"/>
    <n v="21562988"/>
    <n v="0"/>
    <n v="4589169"/>
    <n v="85290117"/>
    <n v="456765"/>
    <n v="92068510"/>
    <n v="0"/>
    <n v="-3885"/>
    <n v="0"/>
    <n v="0"/>
    <n v="0"/>
    <n v="0"/>
    <n v="1589836"/>
    <n v="86917582"/>
    <n v="0"/>
    <n v="0"/>
    <n v="0"/>
    <n v="0"/>
    <n v="0"/>
    <n v="0"/>
    <n v="0"/>
    <n v="0"/>
    <n v="0"/>
    <n v="0"/>
    <n v="7614464"/>
    <n v="0"/>
    <n v="0"/>
  </r>
  <r>
    <n v="106014034"/>
    <x v="253"/>
    <x v="1"/>
    <x v="3"/>
    <d v="2017-01-07T00:00:00"/>
    <s v="09/30/2017"/>
    <s v="Open"/>
    <x v="19"/>
    <n v="5"/>
    <n v="421"/>
    <x v="1"/>
    <x v="0"/>
    <s v=""/>
    <s v="(510) 796-1100"/>
    <s v="39001 SUNDALE DRIVE"/>
    <s v="FREMONT"/>
    <n v="94538"/>
    <s v="JOHN COOPER"/>
    <n v="148"/>
    <n v="148"/>
    <n v="148"/>
    <x v="874"/>
    <n v="21"/>
    <n v="239"/>
    <n v="0"/>
    <n v="0"/>
    <n v="0"/>
    <n v="141"/>
    <n v="528"/>
    <n v="1"/>
    <n v="3"/>
    <n v="1242"/>
    <n v="0"/>
    <x v="1401"/>
    <x v="209"/>
    <x v="1141"/>
    <n v="0"/>
    <x v="0"/>
    <n v="0"/>
    <n v="944"/>
    <n v="4075"/>
    <n v="4"/>
    <n v="23"/>
    <n v="9412"/>
    <n v="0"/>
    <n v="210"/>
    <n v="0"/>
    <n v="0"/>
    <n v="0"/>
    <n v="0"/>
    <n v="0"/>
    <n v="687"/>
    <n v="1434"/>
    <n v="0"/>
    <n v="0"/>
    <n v="2331"/>
    <n v="6679200"/>
    <n v="360000"/>
    <n v="3439200"/>
    <n v="0"/>
    <n v="0"/>
    <n v="0"/>
    <n v="2265600"/>
    <n v="9775200"/>
    <n v="9600"/>
    <n v="55200"/>
    <n v="22584000"/>
    <n v="120640"/>
    <n v="0"/>
    <n v="0"/>
    <n v="0"/>
    <n v="0"/>
    <n v="0"/>
    <n v="395200"/>
    <n v="826020"/>
    <n v="0"/>
    <n v="0"/>
    <n v="1341860"/>
    <x v="1374"/>
    <n v="3305074"/>
    <n v="214282"/>
    <n v="1601881"/>
    <n v="0"/>
    <n v="0"/>
    <n v="0"/>
    <n v="0"/>
    <n v="1121459"/>
    <n v="4748174"/>
    <x v="0"/>
    <x v="1123"/>
    <n v="0"/>
    <n v="0"/>
    <n v="0"/>
    <n v="63989"/>
    <n v="11325488"/>
    <n v="0"/>
    <n v="0"/>
    <n v="0"/>
    <n v="0"/>
    <n v="0"/>
    <n v="3233737"/>
    <n v="145718"/>
    <n v="1837319"/>
    <n v="0"/>
    <n v="0"/>
    <n v="0"/>
    <n v="1539341"/>
    <n v="5844257"/>
    <n v="0"/>
    <n v="0"/>
    <n v="12600372"/>
    <n v="2151"/>
    <n v="8975236"/>
    <n v="517262"/>
    <n v="12847"/>
    <n v="0"/>
    <n v="0"/>
    <n v="0"/>
    <n v="0"/>
    <n v="136621"/>
    <n v="33226475"/>
    <n v="0"/>
    <n v="0"/>
    <n v="0"/>
    <n v="0"/>
    <n v="0"/>
    <n v="0"/>
    <n v="0"/>
    <n v="0"/>
    <n v="0"/>
    <n v="0"/>
    <n v="0"/>
    <n v="0"/>
    <n v="0"/>
  </r>
  <r>
    <n v="106474007"/>
    <x v="274"/>
    <x v="1"/>
    <x v="3"/>
    <d v="2017-01-07T00:00:00"/>
    <s v="09/30/2017"/>
    <s v="Open"/>
    <x v="25"/>
    <n v="1"/>
    <n v="203"/>
    <x v="2"/>
    <x v="0"/>
    <s v="Rural"/>
    <s v="(530) 842-4121"/>
    <s v="444 BRUCE STREET"/>
    <s v="YREKA"/>
    <n v="96097"/>
    <s v="JONATHON ANDRUS"/>
    <n v="25"/>
    <n v="25"/>
    <n v="25"/>
    <x v="144"/>
    <n v="0"/>
    <n v="140"/>
    <n v="0"/>
    <n v="0"/>
    <n v="0"/>
    <n v="61"/>
    <n v="0"/>
    <n v="0"/>
    <n v="1"/>
    <n v="346"/>
    <n v="0"/>
    <x v="1402"/>
    <x v="6"/>
    <x v="1142"/>
    <n v="0"/>
    <x v="0"/>
    <n v="0"/>
    <n v="219"/>
    <n v="0"/>
    <n v="0"/>
    <n v="40"/>
    <n v="1147"/>
    <n v="0"/>
    <n v="11791"/>
    <n v="0"/>
    <n v="4391"/>
    <n v="0"/>
    <n v="0"/>
    <n v="0"/>
    <n v="3617"/>
    <n v="0"/>
    <n v="529"/>
    <n v="0"/>
    <n v="20328"/>
    <n v="6977340"/>
    <n v="0"/>
    <n v="4116258"/>
    <n v="0"/>
    <n v="0"/>
    <n v="0"/>
    <n v="3973921"/>
    <n v="0"/>
    <n v="0"/>
    <n v="285281"/>
    <n v="15352800"/>
    <n v="12908363"/>
    <n v="0"/>
    <n v="9001999"/>
    <n v="0"/>
    <n v="0"/>
    <n v="0"/>
    <n v="10453104"/>
    <n v="0"/>
    <n v="1232154"/>
    <n v="0"/>
    <n v="33595620"/>
    <x v="1375"/>
    <n v="11919004"/>
    <n v="0"/>
    <n v="11337589"/>
    <n v="0"/>
    <n v="0"/>
    <n v="0"/>
    <n v="0"/>
    <n v="3313782"/>
    <n v="0"/>
    <x v="0"/>
    <x v="1124"/>
    <n v="0"/>
    <n v="0"/>
    <n v="0"/>
    <n v="1071523"/>
    <n v="29070742"/>
    <n v="0"/>
    <n v="0"/>
    <n v="0"/>
    <n v="0"/>
    <n v="0"/>
    <n v="7966699"/>
    <n v="0"/>
    <n v="1780668"/>
    <n v="0"/>
    <n v="0"/>
    <n v="0"/>
    <n v="9684399"/>
    <n v="0"/>
    <n v="0"/>
    <n v="445912"/>
    <n v="19877678"/>
    <n v="184048"/>
    <n v="19475738"/>
    <n v="0"/>
    <n v="0"/>
    <n v="0"/>
    <n v="0"/>
    <n v="0"/>
    <n v="0"/>
    <n v="588336"/>
    <n v="21334565"/>
    <n v="0"/>
    <n v="0"/>
    <n v="0"/>
    <n v="0"/>
    <n v="0"/>
    <n v="0"/>
    <n v="0"/>
    <n v="0"/>
    <n v="0"/>
    <n v="0"/>
    <n v="0"/>
    <n v="0"/>
    <n v="0"/>
  </r>
  <r>
    <n v="106301781"/>
    <x v="264"/>
    <x v="1"/>
    <x v="3"/>
    <d v="2017-01-07T00:00:00"/>
    <s v="09/30/2017"/>
    <s v="Open"/>
    <x v="9"/>
    <n v="13"/>
    <n v="1016"/>
    <x v="6"/>
    <x v="2"/>
    <s v=""/>
    <s v="(714) 957-5000"/>
    <s v="2501 HARBOR BOULEVARD"/>
    <s v="COSTA MESA"/>
    <n v="92626"/>
    <s v="HUGH KOHLER"/>
    <n v="1218"/>
    <n v="1062"/>
    <n v="156"/>
    <x v="25"/>
    <n v="0"/>
    <n v="9"/>
    <n v="0"/>
    <n v="0"/>
    <n v="0"/>
    <n v="0"/>
    <n v="0"/>
    <n v="0"/>
    <n v="1"/>
    <n v="11"/>
    <n v="0"/>
    <x v="314"/>
    <x v="6"/>
    <x v="1143"/>
    <n v="0"/>
    <x v="0"/>
    <n v="0"/>
    <n v="0"/>
    <n v="0"/>
    <n v="0"/>
    <n v="254"/>
    <n v="14292"/>
    <n v="0"/>
    <n v="0"/>
    <n v="0"/>
    <n v="0"/>
    <n v="0"/>
    <n v="0"/>
    <n v="0"/>
    <n v="0"/>
    <n v="0"/>
    <n v="0"/>
    <n v="0"/>
    <n v="0"/>
    <n v="299082"/>
    <n v="0"/>
    <n v="16765209"/>
    <n v="0"/>
    <n v="0"/>
    <n v="0"/>
    <n v="0"/>
    <n v="0"/>
    <n v="0"/>
    <n v="279226"/>
    <n v="17343517"/>
    <n v="0"/>
    <n v="0"/>
    <n v="0"/>
    <n v="0"/>
    <n v="0"/>
    <n v="0"/>
    <n v="0"/>
    <n v="0"/>
    <n v="0"/>
    <n v="0"/>
    <n v="0"/>
    <x v="8"/>
    <n v="7112"/>
    <n v="0"/>
    <n v="333095"/>
    <n v="0"/>
    <n v="0"/>
    <n v="0"/>
    <n v="0"/>
    <n v="0"/>
    <n v="0"/>
    <x v="0"/>
    <x v="7"/>
    <n v="0"/>
    <n v="0"/>
    <n v="0"/>
    <n v="130"/>
    <n v="340337"/>
    <n v="0"/>
    <n v="0"/>
    <n v="0"/>
    <n v="0"/>
    <n v="0"/>
    <n v="291970"/>
    <n v="0"/>
    <n v="16432114"/>
    <n v="0"/>
    <n v="0"/>
    <n v="0"/>
    <n v="0"/>
    <n v="0"/>
    <n v="0"/>
    <n v="279096"/>
    <n v="17003180"/>
    <n v="0"/>
    <n v="27465640"/>
    <n v="0"/>
    <n v="10462460"/>
    <n v="0"/>
    <n v="0"/>
    <n v="0"/>
    <n v="0"/>
    <n v="0"/>
    <n v="0"/>
    <n v="0"/>
    <n v="0"/>
    <n v="0"/>
    <n v="0"/>
    <n v="0"/>
    <n v="0"/>
    <n v="0"/>
    <n v="0"/>
    <n v="0"/>
    <n v="0"/>
    <n v="0"/>
    <n v="0"/>
    <n v="0"/>
  </r>
  <r>
    <n v="106190298"/>
    <x v="255"/>
    <x v="1"/>
    <x v="3"/>
    <d v="2017-01-07T00:00:00"/>
    <s v="09/30/2017"/>
    <s v="Open"/>
    <x v="0"/>
    <n v="11"/>
    <n v="915"/>
    <x v="2"/>
    <x v="0"/>
    <s v=""/>
    <s v="(626) 331-7331"/>
    <s v="250 SOUTH GRAND AVENUE"/>
    <s v="GLENDORA"/>
    <n v="91741"/>
    <s v="ROBERT CURRY"/>
    <n v="105"/>
    <n v="105"/>
    <n v="75"/>
    <x v="208"/>
    <n v="326"/>
    <n v="112"/>
    <n v="284"/>
    <n v="0"/>
    <n v="0"/>
    <n v="2"/>
    <n v="332"/>
    <n v="6"/>
    <n v="57"/>
    <n v="1406"/>
    <n v="0"/>
    <x v="1403"/>
    <x v="1078"/>
    <x v="1144"/>
    <n v="1068"/>
    <x v="0"/>
    <n v="0"/>
    <n v="19"/>
    <n v="1012"/>
    <n v="10"/>
    <n v="80"/>
    <n v="5351"/>
    <n v="0"/>
    <n v="3382"/>
    <n v="1872"/>
    <n v="880"/>
    <n v="4247"/>
    <n v="0"/>
    <n v="0"/>
    <n v="216"/>
    <n v="4775"/>
    <n v="35"/>
    <n v="711"/>
    <n v="16118"/>
    <n v="12473805"/>
    <n v="14172824"/>
    <n v="3114777"/>
    <n v="9220943"/>
    <n v="0"/>
    <n v="0"/>
    <n v="56590"/>
    <n v="9858365"/>
    <n v="77072"/>
    <n v="675559"/>
    <n v="49649935"/>
    <n v="6808372"/>
    <n v="6622664"/>
    <n v="1985119"/>
    <n v="10084358"/>
    <n v="0"/>
    <n v="0"/>
    <n v="425732"/>
    <n v="10983024"/>
    <n v="64352"/>
    <n v="1310201"/>
    <n v="38283822"/>
    <x v="1376"/>
    <n v="15358836"/>
    <n v="14294665"/>
    <n v="4375712"/>
    <n v="17174743"/>
    <n v="0"/>
    <n v="0"/>
    <n v="0"/>
    <n v="305089"/>
    <n v="11938537"/>
    <x v="0"/>
    <x v="1125"/>
    <n v="0"/>
    <n v="0"/>
    <n v="0"/>
    <n v="652665"/>
    <n v="65161665"/>
    <n v="0"/>
    <n v="0"/>
    <n v="0"/>
    <n v="0"/>
    <n v="0"/>
    <n v="3923341"/>
    <n v="6500823"/>
    <n v="724184"/>
    <n v="2130558"/>
    <n v="0"/>
    <n v="0"/>
    <n v="177233"/>
    <n v="8902852"/>
    <n v="0"/>
    <n v="413101"/>
    <n v="22772092"/>
    <n v="134076"/>
    <n v="22091593"/>
    <n v="0"/>
    <n v="470862"/>
    <n v="0"/>
    <n v="0"/>
    <n v="0"/>
    <n v="0"/>
    <n v="1045740"/>
    <n v="33457770"/>
    <n v="0"/>
    <n v="0"/>
    <n v="0"/>
    <n v="0"/>
    <n v="0"/>
    <n v="0"/>
    <n v="0"/>
    <n v="0"/>
    <n v="0"/>
    <n v="0"/>
    <n v="0"/>
    <n v="0"/>
    <n v="0"/>
  </r>
  <r>
    <n v="106400480"/>
    <x v="257"/>
    <x v="1"/>
    <x v="3"/>
    <d v="2017-01-07T00:00:00"/>
    <s v="09/30/2017"/>
    <s v="Open"/>
    <x v="15"/>
    <n v="8"/>
    <n v="801"/>
    <x v="2"/>
    <x v="0"/>
    <s v=""/>
    <s v="(805) 543-5353"/>
    <s v="1911 JOHNSON AVENUE"/>
    <s v="SAN LUIS OBISPO"/>
    <n v="93401"/>
    <s v="ALAN IFTINJUK"/>
    <n v="98"/>
    <n v="98"/>
    <n v="43"/>
    <x v="174"/>
    <n v="69"/>
    <n v="30"/>
    <n v="106"/>
    <n v="0"/>
    <n v="0"/>
    <n v="51"/>
    <n v="289"/>
    <n v="0"/>
    <n v="6"/>
    <n v="1064"/>
    <n v="0"/>
    <x v="1404"/>
    <x v="1079"/>
    <x v="1145"/>
    <n v="460"/>
    <x v="0"/>
    <n v="0"/>
    <n v="157"/>
    <n v="817"/>
    <n v="0"/>
    <n v="9"/>
    <n v="3749"/>
    <n v="0"/>
    <n v="11761"/>
    <n v="1005"/>
    <n v="406"/>
    <n v="2748"/>
    <n v="0"/>
    <n v="0"/>
    <n v="1424"/>
    <n v="8227"/>
    <n v="0"/>
    <n v="2182"/>
    <n v="27753"/>
    <n v="49235340"/>
    <n v="7217493"/>
    <n v="2025011"/>
    <n v="9648550"/>
    <n v="0"/>
    <n v="0"/>
    <n v="3626170"/>
    <n v="17441351"/>
    <n v="0"/>
    <n v="419602"/>
    <n v="89613517"/>
    <n v="34105499"/>
    <n v="4426866"/>
    <n v="828621"/>
    <n v="7819796"/>
    <n v="0"/>
    <n v="0"/>
    <n v="4224435"/>
    <n v="19475252"/>
    <n v="0"/>
    <n v="1398588"/>
    <n v="72279057"/>
    <x v="1377"/>
    <n v="71776558"/>
    <n v="10052756"/>
    <n v="1440805"/>
    <n v="17452463"/>
    <n v="0"/>
    <n v="0"/>
    <n v="0"/>
    <n v="6012229"/>
    <n v="23604288"/>
    <x v="0"/>
    <x v="7"/>
    <n v="0"/>
    <n v="0"/>
    <n v="0"/>
    <n v="942837"/>
    <n v="132684281"/>
    <n v="0"/>
    <n v="1038985"/>
    <n v="0"/>
    <n v="1356968"/>
    <n v="2395953"/>
    <n v="11506218"/>
    <n v="1583658"/>
    <n v="46590"/>
    <n v="1052288"/>
    <n v="0"/>
    <n v="0"/>
    <n v="1692185"/>
    <n v="15598925"/>
    <n v="0"/>
    <n v="124382"/>
    <n v="31604246"/>
    <n v="809286"/>
    <n v="36147116"/>
    <n v="0"/>
    <n v="-6559"/>
    <n v="0"/>
    <n v="0"/>
    <n v="0"/>
    <n v="0"/>
    <n v="2135922"/>
    <n v="61137742"/>
    <n v="0"/>
    <n v="0"/>
    <n v="0"/>
    <n v="0"/>
    <n v="0"/>
    <n v="0"/>
    <n v="0"/>
    <n v="0"/>
    <n v="0"/>
    <n v="0"/>
    <n v="0"/>
    <n v="0"/>
    <n v="0"/>
  </r>
  <r>
    <n v="106190317"/>
    <x v="259"/>
    <x v="1"/>
    <x v="3"/>
    <d v="2017-01-07T00:00:00"/>
    <s v="09/30/2017"/>
    <s v="Open"/>
    <x v="0"/>
    <n v="11"/>
    <n v="925"/>
    <x v="2"/>
    <x v="0"/>
    <s v=""/>
    <s v="(323) 644-2000"/>
    <s v="1891 EFFIE STREET"/>
    <s v="LOS ANGELES"/>
    <n v="90026"/>
    <s v="PHIL WONG"/>
    <n v="55"/>
    <n v="55"/>
    <n v="55"/>
    <x v="8"/>
    <n v="0"/>
    <n v="0"/>
    <n v="0"/>
    <n v="89"/>
    <n v="0"/>
    <n v="119"/>
    <n v="0"/>
    <n v="0"/>
    <n v="0"/>
    <n v="208"/>
    <n v="0"/>
    <x v="8"/>
    <x v="6"/>
    <x v="8"/>
    <n v="0"/>
    <x v="195"/>
    <n v="0"/>
    <n v="652"/>
    <n v="0"/>
    <n v="0"/>
    <n v="0"/>
    <n v="2752"/>
    <n v="0"/>
    <n v="0"/>
    <n v="0"/>
    <n v="0"/>
    <n v="0"/>
    <n v="17442"/>
    <n v="0"/>
    <n v="6029"/>
    <n v="0"/>
    <n v="0"/>
    <n v="0"/>
    <n v="23471"/>
    <n v="0"/>
    <n v="0"/>
    <n v="0"/>
    <n v="0"/>
    <n v="2613217"/>
    <n v="0"/>
    <n v="879558"/>
    <n v="0"/>
    <n v="0"/>
    <n v="0"/>
    <n v="3492775"/>
    <n v="0"/>
    <n v="0"/>
    <n v="0"/>
    <n v="0"/>
    <n v="3104192"/>
    <n v="0"/>
    <n v="1263136"/>
    <n v="0"/>
    <n v="0"/>
    <n v="0"/>
    <n v="4367328"/>
    <x v="8"/>
    <n v="0"/>
    <n v="0"/>
    <n v="0"/>
    <n v="0"/>
    <n v="0"/>
    <n v="1076045"/>
    <n v="0"/>
    <n v="428773"/>
    <n v="0"/>
    <x v="0"/>
    <x v="7"/>
    <n v="0"/>
    <n v="0"/>
    <n v="0"/>
    <n v="0"/>
    <n v="1504818"/>
    <n v="0"/>
    <n v="0"/>
    <n v="0"/>
    <n v="0"/>
    <n v="0"/>
    <n v="0"/>
    <n v="0"/>
    <n v="0"/>
    <n v="0"/>
    <n v="4641364"/>
    <n v="0"/>
    <n v="1713921"/>
    <n v="0"/>
    <n v="0"/>
    <n v="0"/>
    <n v="6355285"/>
    <n v="55360"/>
    <n v="6355474"/>
    <n v="339160"/>
    <n v="137796"/>
    <n v="0"/>
    <n v="0"/>
    <n v="0"/>
    <n v="0"/>
    <n v="9050"/>
    <n v="13121068"/>
    <n v="0"/>
    <n v="0"/>
    <n v="0"/>
    <n v="0"/>
    <n v="0"/>
    <n v="0"/>
    <n v="0"/>
    <n v="0"/>
    <n v="0"/>
    <n v="0"/>
    <n v="0"/>
    <n v="0"/>
    <n v="0"/>
  </r>
  <r>
    <n v="106270777"/>
    <x v="260"/>
    <x v="1"/>
    <x v="3"/>
    <d v="2017-01-07T00:00:00"/>
    <s v="09/30/2017"/>
    <s v="Open"/>
    <x v="23"/>
    <n v="8"/>
    <n v="709"/>
    <x v="2"/>
    <x v="0"/>
    <s v="Rural"/>
    <s v="(831) 385-6000"/>
    <s v="300 CANAL STREET"/>
    <s v="KING CITY"/>
    <n v="93930"/>
    <s v="SUSAN CHILDERS"/>
    <n v="94"/>
    <n v="94"/>
    <n v="94"/>
    <x v="278"/>
    <n v="0"/>
    <n v="57"/>
    <n v="96"/>
    <n v="0"/>
    <n v="0"/>
    <n v="43"/>
    <n v="0"/>
    <n v="0"/>
    <n v="3"/>
    <n v="261"/>
    <n v="0"/>
    <x v="33"/>
    <x v="6"/>
    <x v="1146"/>
    <n v="3824"/>
    <x v="0"/>
    <n v="0"/>
    <n v="188"/>
    <n v="0"/>
    <n v="0"/>
    <n v="8"/>
    <n v="4644"/>
    <n v="0"/>
    <n v="3571"/>
    <n v="0"/>
    <n v="1636"/>
    <n v="16741"/>
    <n v="0"/>
    <n v="0"/>
    <n v="5630"/>
    <n v="0"/>
    <n v="0"/>
    <n v="841"/>
    <n v="28419"/>
    <n v="5709563"/>
    <n v="0"/>
    <n v="2222921"/>
    <n v="8125661"/>
    <n v="0"/>
    <n v="0"/>
    <n v="2783193"/>
    <n v="0"/>
    <n v="0"/>
    <n v="168036"/>
    <n v="19009374"/>
    <n v="7171410"/>
    <n v="0"/>
    <n v="2893359"/>
    <n v="15504059"/>
    <n v="0"/>
    <n v="0"/>
    <n v="7637061"/>
    <n v="0"/>
    <n v="0"/>
    <n v="1483827"/>
    <n v="34689716"/>
    <x v="1378"/>
    <n v="11886151"/>
    <n v="0"/>
    <n v="5024828"/>
    <n v="18616274"/>
    <n v="18004"/>
    <n v="0"/>
    <n v="0"/>
    <n v="3408705"/>
    <n v="0"/>
    <x v="0"/>
    <x v="1126"/>
    <n v="0"/>
    <n v="0"/>
    <n v="0"/>
    <n v="0"/>
    <n v="39591097"/>
    <n v="0"/>
    <n v="0"/>
    <n v="0"/>
    <n v="0"/>
    <n v="0"/>
    <n v="994822"/>
    <n v="0"/>
    <n v="73448"/>
    <n v="5013446"/>
    <n v="0"/>
    <n v="0"/>
    <n v="7011549"/>
    <n v="0"/>
    <n v="0"/>
    <n v="1014728"/>
    <n v="14107993"/>
    <n v="328370"/>
    <n v="16721239"/>
    <n v="0"/>
    <n v="-106004"/>
    <n v="0"/>
    <n v="0"/>
    <n v="0"/>
    <n v="0"/>
    <n v="2714310"/>
    <n v="20813404"/>
    <n v="0"/>
    <n v="0"/>
    <n v="0"/>
    <n v="0"/>
    <n v="0"/>
    <n v="0"/>
    <n v="0"/>
    <n v="0"/>
    <n v="0"/>
    <n v="0"/>
    <n v="0"/>
    <n v="0"/>
    <n v="0"/>
  </r>
  <r>
    <n v="106190522"/>
    <x v="408"/>
    <x v="1"/>
    <x v="3"/>
    <d v="2017-01-07T00:00:00"/>
    <s v="09/30/2017"/>
    <s v="Open"/>
    <x v="0"/>
    <n v="11"/>
    <n v="909"/>
    <x v="2"/>
    <x v="0"/>
    <s v=""/>
    <s v="(818) 502-1900"/>
    <s v="1420 SOUTH CENTRAL AVENUE"/>
    <s v="GLENDALE"/>
    <n v="91204"/>
    <s v="JACK IVIE"/>
    <n v="334"/>
    <n v="321"/>
    <n v="132"/>
    <x v="603"/>
    <n v="210"/>
    <n v="564"/>
    <n v="576"/>
    <n v="0"/>
    <n v="0"/>
    <n v="7"/>
    <n v="300"/>
    <n v="0"/>
    <n v="22"/>
    <n v="2476"/>
    <n v="0"/>
    <x v="1405"/>
    <x v="1080"/>
    <x v="1147"/>
    <n v="2471"/>
    <x v="0"/>
    <n v="0"/>
    <n v="32"/>
    <n v="789"/>
    <n v="0"/>
    <n v="49"/>
    <n v="11040"/>
    <n v="0"/>
    <n v="11311"/>
    <n v="2176"/>
    <n v="2027"/>
    <n v="9354"/>
    <n v="0"/>
    <n v="0"/>
    <n v="640"/>
    <n v="4657"/>
    <n v="179"/>
    <n v="1194"/>
    <n v="31538"/>
    <n v="73196074"/>
    <n v="16682505"/>
    <n v="24206661"/>
    <n v="42302939"/>
    <n v="0"/>
    <n v="0"/>
    <n v="504432"/>
    <n v="14247008"/>
    <n v="0"/>
    <n v="695598"/>
    <n v="171835217"/>
    <n v="18140333"/>
    <n v="4409867"/>
    <n v="4590381"/>
    <n v="20863437"/>
    <n v="0"/>
    <n v="0"/>
    <n v="1252780"/>
    <n v="10048964"/>
    <n v="189223"/>
    <n v="2515339"/>
    <n v="62010324"/>
    <x v="1379"/>
    <n v="75314737"/>
    <n v="16993530"/>
    <n v="24861596"/>
    <n v="56454669"/>
    <n v="-890283"/>
    <n v="0"/>
    <n v="0"/>
    <n v="1407935"/>
    <n v="15574121"/>
    <x v="0"/>
    <x v="1127"/>
    <n v="0"/>
    <n v="0"/>
    <n v="0"/>
    <n v="282516"/>
    <n v="194541340"/>
    <n v="651540"/>
    <n v="1735911"/>
    <n v="0"/>
    <n v="0"/>
    <n v="2387451"/>
    <n v="15525573"/>
    <n v="4600272"/>
    <n v="3328765"/>
    <n v="8548758"/>
    <n v="0"/>
    <n v="0"/>
    <n v="253916"/>
    <n v="8160565"/>
    <n v="0"/>
    <n v="1273803"/>
    <n v="41691652"/>
    <n v="674988"/>
    <n v="52848710"/>
    <n v="0"/>
    <n v="95594"/>
    <n v="0"/>
    <n v="0"/>
    <n v="0"/>
    <n v="0"/>
    <n v="1760788"/>
    <n v="50019849"/>
    <n v="0"/>
    <n v="0"/>
    <n v="0"/>
    <n v="0"/>
    <n v="0"/>
    <n v="0"/>
    <n v="0"/>
    <n v="0"/>
    <n v="0"/>
    <n v="0"/>
    <n v="0"/>
    <n v="0"/>
    <n v="0"/>
  </r>
  <r>
    <n v="106104047"/>
    <x v="261"/>
    <x v="1"/>
    <x v="3"/>
    <d v="2017-01-07T00:00:00"/>
    <s v="09/30/2017"/>
    <s v="Open"/>
    <x v="18"/>
    <n v="9"/>
    <n v="605"/>
    <x v="8"/>
    <x v="0"/>
    <s v=""/>
    <s v="(559) 431-8000"/>
    <s v="6125 NORTH FRESNO STREET"/>
    <s v="FRESNO"/>
    <n v="93710"/>
    <s v="KRISTINE KASSAHN"/>
    <n v="27"/>
    <n v="27"/>
    <n v="27"/>
    <x v="875"/>
    <n v="35"/>
    <n v="0"/>
    <n v="10"/>
    <n v="0"/>
    <n v="0"/>
    <n v="26"/>
    <n v="200"/>
    <n v="0"/>
    <n v="0"/>
    <n v="485"/>
    <n v="0"/>
    <x v="777"/>
    <x v="1081"/>
    <x v="8"/>
    <n v="13"/>
    <x v="0"/>
    <n v="0"/>
    <n v="34"/>
    <n v="265"/>
    <n v="0"/>
    <n v="0"/>
    <n v="705"/>
    <n v="0"/>
    <n v="1785"/>
    <n v="309"/>
    <n v="33"/>
    <n v="624"/>
    <n v="0"/>
    <n v="0"/>
    <n v="262"/>
    <n v="1587"/>
    <n v="0"/>
    <n v="36"/>
    <n v="4636"/>
    <n v="11351447"/>
    <n v="1899931"/>
    <n v="0"/>
    <n v="336996"/>
    <n v="0"/>
    <n v="0"/>
    <n v="1139976"/>
    <n v="9400060"/>
    <n v="0"/>
    <n v="0"/>
    <n v="24128410"/>
    <n v="17173458"/>
    <n v="3306844"/>
    <n v="224618"/>
    <n v="6757533"/>
    <n v="0"/>
    <n v="0"/>
    <n v="2563911"/>
    <n v="19991259"/>
    <n v="0"/>
    <n v="381296"/>
    <n v="50398919"/>
    <x v="1380"/>
    <n v="21374282"/>
    <n v="4008886"/>
    <n v="211180"/>
    <n v="6644171"/>
    <n v="0"/>
    <n v="0"/>
    <n v="0"/>
    <n v="2546375"/>
    <n v="20333682"/>
    <x v="0"/>
    <x v="7"/>
    <n v="0"/>
    <n v="0"/>
    <n v="0"/>
    <n v="330280"/>
    <n v="55724288"/>
    <n v="0"/>
    <n v="0"/>
    <n v="0"/>
    <n v="0"/>
    <n v="0"/>
    <n v="6875191"/>
    <n v="1197889"/>
    <n v="13438"/>
    <n v="450358"/>
    <n v="0"/>
    <n v="0"/>
    <n v="1157512"/>
    <n v="9057637"/>
    <n v="0"/>
    <n v="51016"/>
    <n v="18803041"/>
    <n v="369748"/>
    <n v="17164146"/>
    <n v="0"/>
    <n v="0"/>
    <n v="0"/>
    <n v="0"/>
    <n v="0"/>
    <n v="0"/>
    <n v="390282"/>
    <n v="14737685"/>
    <n v="0"/>
    <n v="0"/>
    <n v="0"/>
    <n v="0"/>
    <n v="0"/>
    <n v="0"/>
    <n v="0"/>
    <n v="0"/>
    <n v="0"/>
    <n v="0"/>
    <n v="0"/>
    <n v="0"/>
    <n v="0"/>
  </r>
  <r>
    <n v="106301283"/>
    <x v="262"/>
    <x v="1"/>
    <x v="3"/>
    <d v="2017-01-07T00:00:00"/>
    <s v="09/30/2017"/>
    <s v="Open"/>
    <x v="9"/>
    <n v="13"/>
    <n v="1012"/>
    <x v="1"/>
    <x v="0"/>
    <s v=""/>
    <s v="(714) 537-5160"/>
    <s v="12601 GARDEN GROVE BOULEVARD."/>
    <s v="GARDEN GROVE"/>
    <n v="92843"/>
    <s v="RICHARD ROWE"/>
    <n v="167"/>
    <n v="167"/>
    <n v="167"/>
    <x v="522"/>
    <n v="123"/>
    <n v="194"/>
    <n v="360"/>
    <n v="0"/>
    <n v="0"/>
    <n v="49"/>
    <n v="39"/>
    <n v="0"/>
    <n v="306"/>
    <n v="1396"/>
    <n v="0"/>
    <x v="1406"/>
    <x v="53"/>
    <x v="1148"/>
    <n v="1192"/>
    <x v="0"/>
    <n v="0"/>
    <n v="132"/>
    <n v="203"/>
    <n v="0"/>
    <n v="487"/>
    <n v="4758"/>
    <n v="0"/>
    <n v="527"/>
    <n v="379"/>
    <n v="1790"/>
    <n v="3950"/>
    <n v="0"/>
    <n v="0"/>
    <n v="583"/>
    <n v="597"/>
    <n v="0"/>
    <n v="666"/>
    <n v="8492"/>
    <n v="20392523"/>
    <n v="5964419"/>
    <n v="8437981"/>
    <n v="16102083"/>
    <n v="0"/>
    <n v="0"/>
    <n v="2010346"/>
    <n v="2332015"/>
    <n v="0"/>
    <n v="6542110"/>
    <n v="61781477"/>
    <n v="2894705"/>
    <n v="2011868"/>
    <n v="3520866"/>
    <n v="14034561"/>
    <n v="0"/>
    <n v="0"/>
    <n v="2199085"/>
    <n v="1847826"/>
    <n v="0"/>
    <n v="1999685"/>
    <n v="28508596"/>
    <x v="1381"/>
    <n v="17677021"/>
    <n v="3922523"/>
    <n v="9580854"/>
    <n v="28311223"/>
    <n v="-346202"/>
    <n v="0"/>
    <n v="0"/>
    <n v="2975367"/>
    <n v="3579907"/>
    <x v="0"/>
    <x v="1128"/>
    <n v="0"/>
    <n v="0"/>
    <n v="0"/>
    <n v="0"/>
    <n v="73920228"/>
    <n v="0"/>
    <n v="0"/>
    <n v="0"/>
    <n v="0"/>
    <n v="0"/>
    <n v="5608622"/>
    <n v="4053764"/>
    <n v="2724195"/>
    <n v="1825420"/>
    <n v="0"/>
    <n v="0"/>
    <n v="1234064"/>
    <n v="599934"/>
    <n v="0"/>
    <n v="323846"/>
    <n v="16369845"/>
    <n v="196212"/>
    <n v="20084145"/>
    <n v="0"/>
    <n v="129831"/>
    <n v="0"/>
    <n v="0"/>
    <n v="0"/>
    <n v="0"/>
    <n v="180413"/>
    <n v="26191696"/>
    <n v="0"/>
    <n v="0"/>
    <n v="0"/>
    <n v="0"/>
    <n v="0"/>
    <n v="0"/>
    <n v="0"/>
    <n v="0"/>
    <n v="0"/>
    <n v="0"/>
    <n v="0"/>
    <n v="0"/>
    <n v="0"/>
  </r>
  <r>
    <n v="106190315"/>
    <x v="258"/>
    <x v="1"/>
    <x v="3"/>
    <d v="2017-01-07T00:00:00"/>
    <s v="09/30/2017"/>
    <s v="Open"/>
    <x v="0"/>
    <n v="11"/>
    <n v="913"/>
    <x v="1"/>
    <x v="0"/>
    <s v=""/>
    <s v="(626) 573-2222"/>
    <s v="525 NORTH GARFIELD AVENUE"/>
    <s v="MONTEREY PARK"/>
    <n v="91754"/>
    <s v="PATRICK PETRE"/>
    <n v="210"/>
    <n v="210"/>
    <n v="210"/>
    <x v="419"/>
    <n v="435"/>
    <n v="284"/>
    <n v="699"/>
    <n v="0"/>
    <n v="0"/>
    <n v="20"/>
    <n v="260"/>
    <n v="17"/>
    <n v="370"/>
    <n v="2676"/>
    <n v="0"/>
    <x v="1407"/>
    <x v="391"/>
    <x v="1149"/>
    <n v="2880"/>
    <x v="0"/>
    <n v="0"/>
    <n v="80"/>
    <n v="993"/>
    <n v="26"/>
    <n v="991"/>
    <n v="13090"/>
    <n v="0"/>
    <n v="2181"/>
    <n v="1868"/>
    <n v="518"/>
    <n v="2259"/>
    <n v="0"/>
    <n v="0"/>
    <n v="102"/>
    <n v="710"/>
    <n v="14"/>
    <n v="508"/>
    <n v="8160"/>
    <n v="82129256"/>
    <n v="66454144"/>
    <n v="20924754"/>
    <n v="73936987"/>
    <n v="0"/>
    <n v="0"/>
    <n v="2895793"/>
    <n v="22826980"/>
    <n v="675040"/>
    <n v="21148978"/>
    <n v="290991932"/>
    <n v="23956144"/>
    <n v="24483079"/>
    <n v="4324665"/>
    <n v="34407262"/>
    <n v="0"/>
    <n v="0"/>
    <n v="1831140"/>
    <n v="13695750"/>
    <n v="279505"/>
    <n v="3577624"/>
    <n v="106555169"/>
    <x v="1382"/>
    <n v="93864621"/>
    <n v="77434796"/>
    <n v="17453006"/>
    <n v="115931237"/>
    <n v="-1450000"/>
    <n v="0"/>
    <n v="0"/>
    <n v="4581397"/>
    <n v="32069221"/>
    <x v="0"/>
    <x v="1129"/>
    <n v="0"/>
    <n v="0"/>
    <n v="0"/>
    <n v="15971534"/>
    <n v="358440626"/>
    <n v="2130166"/>
    <n v="29952531"/>
    <n v="0"/>
    <n v="4911925"/>
    <n v="36994622"/>
    <n v="12220779"/>
    <n v="15632593"/>
    <n v="9246413"/>
    <n v="22365543"/>
    <n v="0"/>
    <n v="0"/>
    <n v="145536"/>
    <n v="9365434"/>
    <n v="373163"/>
    <n v="6751636"/>
    <n v="76101097"/>
    <n v="195237"/>
    <n v="74094925"/>
    <n v="0"/>
    <n v="1414127"/>
    <n v="0"/>
    <n v="0"/>
    <n v="0"/>
    <n v="0"/>
    <n v="209186"/>
    <n v="17010353"/>
    <n v="0"/>
    <n v="0"/>
    <n v="0"/>
    <n v="0"/>
    <n v="0"/>
    <n v="0"/>
    <n v="0"/>
    <n v="0"/>
    <n v="0"/>
    <n v="0"/>
    <n v="0"/>
    <n v="0"/>
    <n v="0"/>
  </r>
  <r>
    <n v="106070988"/>
    <x v="438"/>
    <x v="1"/>
    <x v="3"/>
    <d v="2017-01-07T00:00:00"/>
    <s v="09/30/2017"/>
    <s v="Open"/>
    <x v="17"/>
    <n v="5"/>
    <n v="411"/>
    <x v="2"/>
    <x v="0"/>
    <s v=""/>
    <s v="(925) 939-3000"/>
    <s v="1601 YGNACIO VALLEY ROAD"/>
    <s v="WALNUT CREEK"/>
    <n v="94598"/>
    <s v="CALVIN KNIGHT"/>
    <n v="554"/>
    <n v="399"/>
    <n v="272"/>
    <x v="876"/>
    <n v="517"/>
    <n v="117"/>
    <n v="613"/>
    <n v="0"/>
    <n v="0"/>
    <n v="52"/>
    <n v="1787"/>
    <n v="0"/>
    <n v="69"/>
    <n v="4973"/>
    <n v="0"/>
    <x v="1408"/>
    <x v="1082"/>
    <x v="1150"/>
    <n v="3333"/>
    <x v="0"/>
    <n v="0"/>
    <n v="214"/>
    <n v="7219"/>
    <n v="0"/>
    <n v="312"/>
    <n v="24415"/>
    <n v="0"/>
    <n v="28120"/>
    <n v="6562"/>
    <n v="1642"/>
    <n v="4080"/>
    <n v="0"/>
    <n v="0"/>
    <n v="2605"/>
    <n v="37061"/>
    <n v="0"/>
    <n v="662"/>
    <n v="80732"/>
    <n v="274696804"/>
    <n v="73124281"/>
    <n v="30968881"/>
    <n v="108301106"/>
    <n v="0"/>
    <n v="0"/>
    <n v="6314720"/>
    <n v="217550971"/>
    <n v="0"/>
    <n v="4080105"/>
    <n v="715036868"/>
    <n v="98982088"/>
    <n v="33907613"/>
    <n v="6153578"/>
    <n v="27360731"/>
    <n v="0"/>
    <n v="0"/>
    <n v="3780675"/>
    <n v="116078909"/>
    <n v="0"/>
    <n v="4806724"/>
    <n v="291070318"/>
    <x v="1383"/>
    <n v="334634853"/>
    <n v="92735570"/>
    <n v="32504005"/>
    <n v="118887253"/>
    <n v="0"/>
    <n v="0"/>
    <n v="0"/>
    <n v="8163626"/>
    <n v="177149946"/>
    <x v="0"/>
    <x v="1130"/>
    <n v="0"/>
    <n v="0"/>
    <n v="0"/>
    <n v="3636897"/>
    <n v="780379830"/>
    <n v="0"/>
    <n v="0"/>
    <n v="0"/>
    <n v="658103"/>
    <n v="658103"/>
    <n v="39044039"/>
    <n v="14296324"/>
    <n v="4618454"/>
    <n v="16774584"/>
    <n v="0"/>
    <n v="0"/>
    <n v="1931769"/>
    <n v="157138037"/>
    <n v="0"/>
    <n v="-7417748"/>
    <n v="226385459"/>
    <n v="4715426"/>
    <n v="200544144"/>
    <n v="0"/>
    <n v="2251077"/>
    <n v="0"/>
    <n v="0"/>
    <n v="0"/>
    <n v="0"/>
    <n v="1706096"/>
    <n v="536576527"/>
    <n v="0"/>
    <n v="0"/>
    <n v="0"/>
    <n v="0"/>
    <n v="0"/>
    <n v="0"/>
    <n v="0"/>
    <n v="0"/>
    <n v="0"/>
    <n v="0"/>
    <n v="0"/>
    <n v="0"/>
    <n v="0"/>
  </r>
  <r>
    <n v="106196404"/>
    <x v="433"/>
    <x v="1"/>
    <x v="3"/>
    <d v="2017-01-07T00:00:00"/>
    <s v="09/30/2017"/>
    <s v="Open"/>
    <x v="0"/>
    <n v="11"/>
    <n v="905"/>
    <x v="2"/>
    <x v="3"/>
    <s v=""/>
    <s v="(818) 774-3000"/>
    <s v="7150 TAMPA AVENUE"/>
    <s v="RESEDA"/>
    <n v="91335"/>
    <s v="ILANA SPRINGER"/>
    <n v="249"/>
    <n v="249"/>
    <n v="247"/>
    <x v="63"/>
    <n v="37"/>
    <n v="54"/>
    <n v="0"/>
    <n v="0"/>
    <n v="0"/>
    <n v="0"/>
    <n v="0"/>
    <n v="0"/>
    <n v="20"/>
    <n v="118"/>
    <n v="0"/>
    <x v="1409"/>
    <x v="693"/>
    <x v="1151"/>
    <n v="0"/>
    <x v="0"/>
    <n v="0"/>
    <n v="0"/>
    <n v="0"/>
    <n v="0"/>
    <n v="3998"/>
    <n v="22669"/>
    <n v="0"/>
    <n v="0"/>
    <n v="0"/>
    <n v="0"/>
    <n v="0"/>
    <n v="0"/>
    <n v="0"/>
    <n v="0"/>
    <n v="0"/>
    <n v="0"/>
    <n v="0"/>
    <n v="0"/>
    <n v="488729"/>
    <n v="1056361"/>
    <n v="6960732"/>
    <n v="0"/>
    <n v="0"/>
    <n v="0"/>
    <n v="0"/>
    <n v="0"/>
    <n v="0"/>
    <n v="1802457"/>
    <n v="10308279"/>
    <n v="0"/>
    <n v="0"/>
    <n v="0"/>
    <n v="0"/>
    <n v="0"/>
    <n v="0"/>
    <n v="0"/>
    <n v="0"/>
    <n v="0"/>
    <n v="0"/>
    <n v="0"/>
    <x v="8"/>
    <n v="324261"/>
    <n v="393242"/>
    <n v="527020"/>
    <n v="0"/>
    <n v="0"/>
    <n v="0"/>
    <n v="0"/>
    <n v="0"/>
    <n v="0"/>
    <x v="0"/>
    <x v="7"/>
    <n v="0"/>
    <n v="0"/>
    <n v="0"/>
    <n v="62492"/>
    <n v="1307015"/>
    <n v="0"/>
    <n v="0"/>
    <n v="0"/>
    <n v="0"/>
    <n v="0"/>
    <n v="164468"/>
    <n v="663119"/>
    <n v="6433712"/>
    <n v="0"/>
    <n v="0"/>
    <n v="0"/>
    <n v="0"/>
    <n v="0"/>
    <n v="0"/>
    <n v="1739965"/>
    <n v="9001264"/>
    <n v="47755"/>
    <n v="8065146"/>
    <n v="0"/>
    <n v="4824"/>
    <n v="0"/>
    <n v="0"/>
    <n v="0"/>
    <n v="0"/>
    <n v="19788"/>
    <n v="56246361"/>
    <n v="0"/>
    <n v="0"/>
    <n v="0"/>
    <n v="0"/>
    <n v="0"/>
    <n v="0"/>
    <n v="0"/>
    <n v="0"/>
    <n v="0"/>
    <n v="0"/>
    <n v="0"/>
    <n v="0"/>
    <n v="0"/>
  </r>
  <r>
    <n v="106074097"/>
    <x v="434"/>
    <x v="1"/>
    <x v="3"/>
    <d v="2017-01-07T00:00:00"/>
    <s v="09/30/2017"/>
    <s v="Open"/>
    <x v="17"/>
    <n v="5"/>
    <n v="411"/>
    <x v="2"/>
    <x v="5"/>
    <s v=""/>
    <s v="(510) 987-3380"/>
    <s v="4501 SAND CREEK ROAD"/>
    <s v="ANTIOCH"/>
    <n v="94531"/>
    <s v="JANET LIANG"/>
    <n v="146"/>
    <n v="146"/>
    <n v="59"/>
    <x v="423"/>
    <n v="706"/>
    <n v="15"/>
    <n v="169"/>
    <n v="0"/>
    <n v="0"/>
    <n v="10"/>
    <n v="813"/>
    <n v="0"/>
    <n v="14"/>
    <n v="1817"/>
    <n v="0"/>
    <x v="1410"/>
    <x v="1083"/>
    <x v="927"/>
    <n v="390"/>
    <x v="0"/>
    <n v="0"/>
    <n v="48"/>
    <n v="2066"/>
    <n v="0"/>
    <n v="35"/>
    <n v="4939"/>
    <n v="0"/>
    <n v="467"/>
    <n v="7414"/>
    <n v="302"/>
    <n v="4253"/>
    <n v="0"/>
    <n v="0"/>
    <n v="669"/>
    <n v="17227"/>
    <n v="0"/>
    <n v="3228"/>
    <n v="3356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7771730"/>
    <n v="0"/>
    <n v="0"/>
    <n v="0"/>
    <n v="0"/>
    <n v="0"/>
    <n v="0"/>
    <n v="687459"/>
    <n v="264940944"/>
    <n v="0"/>
    <n v="0"/>
    <n v="0"/>
    <n v="0"/>
    <n v="0"/>
    <n v="0"/>
    <n v="0"/>
    <n v="0"/>
    <n v="0"/>
    <n v="0"/>
    <n v="0"/>
    <n v="0"/>
    <n v="0"/>
  </r>
  <r>
    <n v="106331216"/>
    <x v="418"/>
    <x v="1"/>
    <x v="3"/>
    <d v="2017-01-07T00:00:00"/>
    <s v="09/30/2017"/>
    <s v="Open"/>
    <x v="24"/>
    <n v="12"/>
    <n v="1103"/>
    <x v="1"/>
    <x v="0"/>
    <s v=""/>
    <s v="(760) 347-6191"/>
    <s v="47111 MONROE STREET"/>
    <s v="INDIO"/>
    <n v="92201"/>
    <s v="GARY HONTS"/>
    <n v="145"/>
    <n v="145"/>
    <n v="54"/>
    <x v="230"/>
    <n v="257"/>
    <n v="241"/>
    <n v="648"/>
    <n v="4"/>
    <n v="0"/>
    <n v="8"/>
    <n v="197"/>
    <n v="5"/>
    <n v="14"/>
    <n v="1552"/>
    <n v="0"/>
    <x v="1411"/>
    <x v="1084"/>
    <x v="1152"/>
    <n v="1513"/>
    <x v="41"/>
    <n v="0"/>
    <n v="27"/>
    <n v="461"/>
    <n v="12"/>
    <n v="38"/>
    <n v="4045"/>
    <n v="0"/>
    <n v="742"/>
    <n v="863"/>
    <n v="1300"/>
    <n v="6123"/>
    <n v="87"/>
    <n v="0"/>
    <n v="113"/>
    <n v="2430"/>
    <n v="16"/>
    <n v="809"/>
    <n v="12483"/>
    <n v="22135920"/>
    <n v="24367461"/>
    <n v="12960611"/>
    <n v="36836646"/>
    <n v="409912"/>
    <n v="0"/>
    <n v="864645"/>
    <n v="15836079"/>
    <n v="546752"/>
    <n v="1012710"/>
    <n v="114970736"/>
    <n v="10014879"/>
    <n v="10742196"/>
    <n v="6821570"/>
    <n v="36730516"/>
    <n v="667676"/>
    <n v="0"/>
    <n v="1072703"/>
    <n v="20287640"/>
    <n v="122046"/>
    <n v="4437291"/>
    <n v="90896517"/>
    <x v="1384"/>
    <n v="28369451"/>
    <n v="30869333"/>
    <n v="18498066"/>
    <n v="68911461"/>
    <n v="-370535"/>
    <n v="891995"/>
    <n v="0"/>
    <n v="1864998"/>
    <n v="29348814"/>
    <x v="0"/>
    <x v="1131"/>
    <n v="0"/>
    <n v="0"/>
    <n v="0"/>
    <n v="3822391"/>
    <n v="184068646"/>
    <n v="0"/>
    <n v="0"/>
    <n v="0"/>
    <n v="0"/>
    <n v="0"/>
    <n v="3781348"/>
    <n v="4240324"/>
    <n v="1654650"/>
    <n v="4655701"/>
    <n v="185593"/>
    <n v="0"/>
    <n v="0"/>
    <n v="5653380"/>
    <n v="0"/>
    <n v="1627611"/>
    <n v="21798607"/>
    <n v="137705"/>
    <n v="32322181"/>
    <n v="0"/>
    <n v="0"/>
    <n v="0"/>
    <n v="0"/>
    <n v="0"/>
    <n v="0"/>
    <n v="550143"/>
    <n v="23474016"/>
    <n v="0"/>
    <n v="0"/>
    <n v="0"/>
    <n v="0"/>
    <n v="0"/>
    <n v="0"/>
    <n v="0"/>
    <n v="0"/>
    <n v="0"/>
    <n v="0"/>
    <n v="2827927"/>
    <n v="0"/>
    <n v="0"/>
  </r>
  <r>
    <n v="106074039"/>
    <x v="436"/>
    <x v="1"/>
    <x v="3"/>
    <d v="2017-01-07T00:00:00"/>
    <s v="09/30/2017"/>
    <s v="Open"/>
    <x v="17"/>
    <n v="5"/>
    <n v="411"/>
    <x v="2"/>
    <x v="0"/>
    <s v=""/>
    <s v="(925) 939-3000"/>
    <s v="2740 GRANT STREET"/>
    <s v="CONCORD"/>
    <n v="94520"/>
    <s v="CALVIN KNIGHT"/>
    <n v="73"/>
    <n v="70"/>
    <n v="54"/>
    <x v="11"/>
    <n v="24"/>
    <n v="252"/>
    <n v="2"/>
    <n v="0"/>
    <n v="0"/>
    <n v="64"/>
    <n v="398"/>
    <n v="0"/>
    <n v="9"/>
    <n v="858"/>
    <n v="0"/>
    <x v="1412"/>
    <x v="1085"/>
    <x v="1153"/>
    <n v="8"/>
    <x v="0"/>
    <n v="0"/>
    <n v="409"/>
    <n v="1994"/>
    <n v="0"/>
    <n v="30"/>
    <n v="4873"/>
    <n v="0"/>
    <n v="490"/>
    <n v="134"/>
    <n v="0"/>
    <n v="0"/>
    <n v="0"/>
    <n v="0"/>
    <n v="132"/>
    <n v="3422"/>
    <n v="0"/>
    <n v="45"/>
    <n v="4223"/>
    <n v="3127549"/>
    <n v="565327"/>
    <n v="5304510"/>
    <n v="36188"/>
    <n v="0"/>
    <n v="0"/>
    <n v="1319876"/>
    <n v="7257920"/>
    <n v="0"/>
    <n v="92644"/>
    <n v="17704014"/>
    <n v="786499"/>
    <n v="206372"/>
    <n v="0"/>
    <n v="0"/>
    <n v="0"/>
    <n v="0"/>
    <n v="176892"/>
    <n v="3968652"/>
    <n v="0"/>
    <n v="38441"/>
    <n v="5176856"/>
    <x v="1385"/>
    <n v="2848680"/>
    <n v="549099"/>
    <n v="3011882"/>
    <n v="23831"/>
    <n v="0"/>
    <n v="0"/>
    <n v="0"/>
    <n v="850202"/>
    <n v="6020368"/>
    <x v="0"/>
    <x v="7"/>
    <n v="0"/>
    <n v="0"/>
    <n v="0"/>
    <n v="2375"/>
    <n v="13555893"/>
    <n v="0"/>
    <n v="0"/>
    <n v="0"/>
    <n v="0"/>
    <n v="0"/>
    <n v="1065368"/>
    <n v="222600"/>
    <n v="2292628"/>
    <n v="12357"/>
    <n v="0"/>
    <n v="0"/>
    <n v="646566"/>
    <n v="5206204"/>
    <n v="0"/>
    <n v="-120746"/>
    <n v="9324977"/>
    <n v="87975"/>
    <n v="8046532"/>
    <n v="686804"/>
    <n v="-65767"/>
    <n v="0"/>
    <n v="0"/>
    <n v="0"/>
    <n v="0"/>
    <n v="1087017"/>
    <n v="5128489"/>
    <n v="0"/>
    <n v="0"/>
    <n v="0"/>
    <n v="0"/>
    <n v="0"/>
    <n v="0"/>
    <n v="0"/>
    <n v="0"/>
    <n v="0"/>
    <n v="0"/>
    <n v="0"/>
    <n v="0"/>
    <n v="0"/>
  </r>
  <r>
    <n v="106071018"/>
    <x v="437"/>
    <x v="1"/>
    <x v="3"/>
    <d v="2017-01-07T00:00:00"/>
    <s v="09/30/2017"/>
    <s v="Open"/>
    <x v="17"/>
    <n v="5"/>
    <n v="411"/>
    <x v="2"/>
    <x v="0"/>
    <s v=""/>
    <s v="(925) 682-8200"/>
    <s v="2540 EAST STREET"/>
    <s v="CONCORD"/>
    <n v="94520"/>
    <s v="CALVIN KNIGHT"/>
    <n v="245"/>
    <n v="207"/>
    <n v="138"/>
    <x v="877"/>
    <n v="402"/>
    <n v="89"/>
    <n v="410"/>
    <n v="0"/>
    <n v="0"/>
    <n v="10"/>
    <n v="491"/>
    <n v="0"/>
    <n v="34"/>
    <n v="2647"/>
    <n v="0"/>
    <x v="1413"/>
    <x v="1086"/>
    <x v="261"/>
    <n v="1986"/>
    <x v="0"/>
    <n v="0"/>
    <n v="29"/>
    <n v="1871"/>
    <n v="0"/>
    <n v="103"/>
    <n v="12685"/>
    <n v="0"/>
    <n v="8263"/>
    <n v="3398"/>
    <n v="945"/>
    <n v="6539"/>
    <n v="0"/>
    <n v="0"/>
    <n v="487"/>
    <n v="11702"/>
    <n v="0"/>
    <n v="1136"/>
    <n v="32470"/>
    <n v="218744755"/>
    <n v="70990075"/>
    <n v="21028597"/>
    <n v="63724766"/>
    <n v="0"/>
    <n v="0"/>
    <n v="902588"/>
    <n v="78544025"/>
    <n v="0"/>
    <n v="153804"/>
    <n v="454088610"/>
    <n v="87594589"/>
    <n v="29432585"/>
    <n v="7229243"/>
    <n v="42861580"/>
    <n v="0"/>
    <n v="0"/>
    <n v="1901914"/>
    <n v="91254003"/>
    <n v="0"/>
    <n v="5699673"/>
    <n v="265973587"/>
    <x v="1386"/>
    <n v="271232632"/>
    <n v="90326639"/>
    <n v="28895235"/>
    <n v="100941581"/>
    <n v="0"/>
    <n v="0"/>
    <n v="0"/>
    <n v="2448335"/>
    <n v="106767514"/>
    <x v="0"/>
    <x v="1132"/>
    <n v="0"/>
    <n v="0"/>
    <n v="0"/>
    <n v="2642352"/>
    <n v="610077501"/>
    <n v="0"/>
    <n v="0"/>
    <n v="0"/>
    <n v="251942"/>
    <n v="251942"/>
    <n v="35106711"/>
    <n v="10096021"/>
    <n v="-637395"/>
    <n v="5644765"/>
    <n v="0"/>
    <n v="0"/>
    <n v="356167"/>
    <n v="63282456"/>
    <n v="-3736374"/>
    <n v="124287"/>
    <n v="110236638"/>
    <n v="739196"/>
    <n v="113954637"/>
    <n v="0"/>
    <n v="802592"/>
    <n v="0"/>
    <n v="0"/>
    <n v="0"/>
    <n v="0"/>
    <n v="9587942"/>
    <n v="213732127"/>
    <n v="0"/>
    <n v="0"/>
    <n v="0"/>
    <n v="0"/>
    <n v="0"/>
    <n v="0"/>
    <n v="0"/>
    <n v="0"/>
    <n v="0"/>
    <n v="0"/>
    <n v="0"/>
    <n v="0"/>
    <n v="0"/>
  </r>
  <r>
    <n v="106196035"/>
    <x v="435"/>
    <x v="1"/>
    <x v="3"/>
    <d v="2017-01-07T00:00:00"/>
    <s v="09/30/2017"/>
    <s v="Open"/>
    <x v="0"/>
    <n v="11"/>
    <n v="915"/>
    <x v="2"/>
    <x v="5"/>
    <s v=""/>
    <s v="(626) 405-5000"/>
    <s v="1011 BALDWIN PARK BOULEVARD."/>
    <s v="BALDWIN PARK"/>
    <n v="91706"/>
    <s v="JULIE MILLER-PHIPPS"/>
    <n v="272"/>
    <n v="257"/>
    <n v="99"/>
    <x v="307"/>
    <n v="971"/>
    <n v="32"/>
    <n v="200"/>
    <n v="0"/>
    <n v="0"/>
    <n v="5"/>
    <n v="1499"/>
    <n v="0"/>
    <n v="22"/>
    <n v="2775"/>
    <n v="0"/>
    <x v="1414"/>
    <x v="1087"/>
    <x v="1154"/>
    <n v="434"/>
    <x v="0"/>
    <n v="0"/>
    <n v="15"/>
    <n v="4083"/>
    <n v="0"/>
    <n v="63"/>
    <n v="8264"/>
    <n v="0"/>
    <n v="574"/>
    <n v="27962"/>
    <n v="1064"/>
    <n v="9978"/>
    <n v="0"/>
    <n v="3"/>
    <n v="397"/>
    <n v="55976"/>
    <n v="0"/>
    <n v="8465"/>
    <n v="10441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4447721"/>
    <n v="0"/>
    <n v="0"/>
    <n v="0"/>
    <n v="0"/>
    <n v="0"/>
    <n v="0"/>
    <n v="5203918"/>
    <n v="202295964"/>
    <n v="0"/>
    <n v="0"/>
    <n v="0"/>
    <n v="0"/>
    <n v="0"/>
    <n v="0"/>
    <n v="0"/>
    <n v="0"/>
    <n v="0"/>
    <n v="0"/>
    <n v="0"/>
    <n v="0"/>
    <n v="0"/>
  </r>
  <r>
    <n v="106104062"/>
    <x v="445"/>
    <x v="1"/>
    <x v="3"/>
    <d v="2017-01-07T00:00:00"/>
    <s v="09/30/2017"/>
    <s v="Open"/>
    <x v="18"/>
    <n v="9"/>
    <n v="605"/>
    <x v="2"/>
    <x v="5"/>
    <s v=""/>
    <s v="(510) 987-3380"/>
    <s v="7300 NORTH FRESNO STREET"/>
    <s v="FRESNO"/>
    <n v="93720"/>
    <s v="JANET LIANG"/>
    <n v="169"/>
    <n v="169"/>
    <n v="72"/>
    <x v="287"/>
    <n v="900"/>
    <n v="19"/>
    <n v="93"/>
    <n v="0"/>
    <n v="0"/>
    <n v="11"/>
    <n v="872"/>
    <n v="0"/>
    <n v="18"/>
    <n v="1985"/>
    <n v="0"/>
    <x v="1415"/>
    <x v="1088"/>
    <x v="583"/>
    <n v="283"/>
    <x v="0"/>
    <n v="0"/>
    <n v="45"/>
    <n v="2231"/>
    <n v="0"/>
    <n v="105"/>
    <n v="6015"/>
    <n v="0"/>
    <n v="442"/>
    <n v="22648"/>
    <n v="517"/>
    <n v="3015"/>
    <n v="0"/>
    <n v="0"/>
    <n v="1194"/>
    <n v="31010"/>
    <n v="0"/>
    <n v="8657"/>
    <n v="6748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1340141"/>
    <n v="0"/>
    <n v="0"/>
    <n v="0"/>
    <n v="0"/>
    <n v="0"/>
    <n v="0"/>
    <n v="733167"/>
    <n v="83146479"/>
    <n v="0"/>
    <n v="0"/>
    <n v="0"/>
    <n v="0"/>
    <n v="0"/>
    <n v="0"/>
    <n v="0"/>
    <n v="0"/>
    <n v="0"/>
    <n v="0"/>
    <n v="0"/>
    <n v="0"/>
    <n v="0"/>
  </r>
  <r>
    <n v="106190429"/>
    <x v="440"/>
    <x v="1"/>
    <x v="3"/>
    <d v="2017-01-07T00:00:00"/>
    <s v="09/30/2017"/>
    <s v="Open"/>
    <x v="0"/>
    <n v="11"/>
    <n v="925"/>
    <x v="2"/>
    <x v="5"/>
    <s v="Teaching"/>
    <s v="(626) 405-5000"/>
    <s v="4867 SUNSET BOULEVARD"/>
    <s v="LOS ANGELES"/>
    <n v="90027"/>
    <s v="JULIE MILLER-PHIPPS"/>
    <n v="528"/>
    <n v="528"/>
    <n v="352"/>
    <x v="115"/>
    <n v="2427"/>
    <n v="68"/>
    <n v="471"/>
    <n v="0"/>
    <n v="0"/>
    <n v="35"/>
    <n v="3308"/>
    <n v="0"/>
    <n v="111"/>
    <n v="6517"/>
    <n v="0"/>
    <x v="1416"/>
    <x v="1089"/>
    <x v="1155"/>
    <n v="1999"/>
    <x v="0"/>
    <n v="0"/>
    <n v="312"/>
    <n v="13401"/>
    <n v="0"/>
    <n v="407"/>
    <n v="29470"/>
    <n v="0"/>
    <n v="985"/>
    <n v="11848"/>
    <n v="890"/>
    <n v="5107"/>
    <n v="0"/>
    <n v="0"/>
    <n v="283"/>
    <n v="14548"/>
    <n v="0"/>
    <n v="2083"/>
    <n v="3574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22250851"/>
    <n v="0"/>
    <n v="0"/>
    <n v="0"/>
    <n v="0"/>
    <n v="0"/>
    <n v="0"/>
    <n v="1669781"/>
    <n v="538237927"/>
    <n v="0"/>
    <n v="0"/>
    <n v="0"/>
    <n v="0"/>
    <n v="0"/>
    <n v="0"/>
    <n v="0"/>
    <n v="0"/>
    <n v="0"/>
    <n v="0"/>
    <n v="0"/>
    <n v="0"/>
    <n v="0"/>
  </r>
  <r>
    <n v="106394009"/>
    <x v="441"/>
    <x v="1"/>
    <x v="3"/>
    <d v="2017-01-07T00:00:00"/>
    <s v="09/30/2017"/>
    <s v="Open"/>
    <x v="21"/>
    <n v="6"/>
    <n v="507"/>
    <x v="2"/>
    <x v="5"/>
    <s v=""/>
    <s v="(510) 987-3380"/>
    <s v="1777 WEST YOSEMITE AVENUE"/>
    <s v="MANTECA"/>
    <n v="95337"/>
    <s v="JANET LIANG"/>
    <n v="251"/>
    <n v="251"/>
    <n v="94"/>
    <x v="404"/>
    <n v="874"/>
    <n v="14"/>
    <n v="93"/>
    <n v="0"/>
    <n v="0"/>
    <n v="15"/>
    <n v="1601"/>
    <n v="0"/>
    <n v="29"/>
    <n v="2711"/>
    <n v="0"/>
    <x v="394"/>
    <x v="1090"/>
    <x v="1156"/>
    <n v="227"/>
    <x v="0"/>
    <n v="0"/>
    <n v="52"/>
    <n v="4074"/>
    <n v="0"/>
    <n v="122"/>
    <n v="7842"/>
    <n v="0"/>
    <n v="445"/>
    <n v="10552"/>
    <n v="458"/>
    <n v="3275"/>
    <n v="0"/>
    <n v="0"/>
    <n v="1160"/>
    <n v="27031"/>
    <n v="0"/>
    <n v="5255"/>
    <n v="4817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9416100"/>
    <n v="0"/>
    <n v="0"/>
    <n v="0"/>
    <n v="0"/>
    <n v="0"/>
    <n v="0"/>
    <n v="3075973"/>
    <n v="345084573"/>
    <n v="0"/>
    <n v="0"/>
    <n v="0"/>
    <n v="0"/>
    <n v="0"/>
    <n v="0"/>
    <n v="0"/>
    <n v="0"/>
    <n v="0"/>
    <n v="0"/>
    <n v="0"/>
    <n v="0"/>
    <n v="0"/>
  </r>
  <r>
    <n v="106196403"/>
    <x v="439"/>
    <x v="1"/>
    <x v="3"/>
    <d v="2017-01-07T00:00:00"/>
    <s v="09/30/2017"/>
    <s v="Open"/>
    <x v="0"/>
    <n v="11"/>
    <n v="921"/>
    <x v="2"/>
    <x v="5"/>
    <s v=""/>
    <s v="(626) 405-5000"/>
    <s v="9333 IMPERIAL HIGHWAY"/>
    <s v="DOWNEY"/>
    <n v="90242"/>
    <s v="JULIE MILLER-PHIPPS"/>
    <n v="352"/>
    <n v="352"/>
    <n v="169"/>
    <x v="265"/>
    <n v="1253"/>
    <n v="44"/>
    <n v="390"/>
    <n v="0"/>
    <n v="0"/>
    <n v="23"/>
    <n v="2152"/>
    <n v="0"/>
    <n v="38"/>
    <n v="3991"/>
    <n v="0"/>
    <x v="336"/>
    <x v="1091"/>
    <x v="731"/>
    <n v="1211"/>
    <x v="0"/>
    <n v="0"/>
    <n v="89"/>
    <n v="7136"/>
    <n v="0"/>
    <n v="209"/>
    <n v="14136"/>
    <n v="0"/>
    <n v="523"/>
    <n v="12222"/>
    <n v="865"/>
    <n v="7405"/>
    <n v="0"/>
    <n v="0"/>
    <n v="317"/>
    <n v="28631"/>
    <n v="0"/>
    <n v="3029"/>
    <n v="5299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1222377"/>
    <n v="0"/>
    <n v="0"/>
    <n v="0"/>
    <n v="0"/>
    <n v="0"/>
    <n v="0"/>
    <n v="10806099"/>
    <n v="480354168"/>
    <n v="0"/>
    <n v="0"/>
    <n v="0"/>
    <n v="0"/>
    <n v="0"/>
    <n v="0"/>
    <n v="0"/>
    <n v="0"/>
    <n v="0"/>
    <n v="0"/>
    <n v="0"/>
    <n v="0"/>
    <n v="0"/>
  </r>
  <r>
    <n v="106361223"/>
    <x v="443"/>
    <x v="1"/>
    <x v="3"/>
    <d v="2017-01-07T00:00:00"/>
    <s v="09/30/2017"/>
    <s v="Open"/>
    <x v="5"/>
    <n v="12"/>
    <n v="1209"/>
    <x v="2"/>
    <x v="5"/>
    <s v="Teaching"/>
    <s v="(626) 405-5000"/>
    <s v="9961 SIERRA AVENUE"/>
    <s v="FONTANA"/>
    <n v="92335"/>
    <s v="JULIE MILLER-PHIPPS"/>
    <n v="626"/>
    <n v="626"/>
    <n v="327"/>
    <x v="221"/>
    <n v="2476"/>
    <n v="69"/>
    <n v="962"/>
    <n v="0"/>
    <n v="0"/>
    <n v="32"/>
    <n v="3902"/>
    <n v="0"/>
    <n v="95"/>
    <n v="7665"/>
    <n v="0"/>
    <x v="1417"/>
    <x v="1092"/>
    <x v="1157"/>
    <n v="2935"/>
    <x v="0"/>
    <n v="0"/>
    <n v="103"/>
    <n v="12810"/>
    <n v="0"/>
    <n v="334"/>
    <n v="27386"/>
    <n v="0"/>
    <n v="896"/>
    <n v="18129"/>
    <n v="1705"/>
    <n v="12829"/>
    <n v="0"/>
    <n v="3"/>
    <n v="1003"/>
    <n v="36724"/>
    <n v="0"/>
    <n v="5008"/>
    <n v="7629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57278341"/>
    <n v="0"/>
    <n v="0"/>
    <n v="0"/>
    <n v="0"/>
    <n v="0"/>
    <n v="0"/>
    <n v="5807802"/>
    <n v="980870107"/>
    <n v="0"/>
    <n v="0"/>
    <n v="0"/>
    <n v="0"/>
    <n v="0"/>
    <n v="0"/>
    <n v="0"/>
    <n v="0"/>
    <n v="0"/>
    <n v="0"/>
    <n v="0"/>
    <n v="0"/>
    <n v="0"/>
  </r>
  <r>
    <n v="106014132"/>
    <x v="444"/>
    <x v="1"/>
    <x v="3"/>
    <d v="2017-01-07T00:00:00"/>
    <s v="09/30/2017"/>
    <s v="Open"/>
    <x v="19"/>
    <n v="5"/>
    <n v="421"/>
    <x v="2"/>
    <x v="5"/>
    <s v=""/>
    <s v="(510) 987-3380"/>
    <s v="39400 PASEO PADRE PARKWAY"/>
    <s v="FREMONT"/>
    <n v="94538"/>
    <s v="JANET LIANG"/>
    <n v="106"/>
    <n v="106"/>
    <n v="33"/>
    <x v="33"/>
    <n v="426"/>
    <n v="5"/>
    <n v="45"/>
    <n v="0"/>
    <n v="0"/>
    <n v="3"/>
    <n v="307"/>
    <n v="0"/>
    <n v="5"/>
    <n v="821"/>
    <n v="0"/>
    <x v="1418"/>
    <x v="1093"/>
    <x v="1031"/>
    <n v="133"/>
    <x v="0"/>
    <n v="0"/>
    <n v="11"/>
    <n v="908"/>
    <n v="0"/>
    <n v="42"/>
    <n v="2723"/>
    <n v="0"/>
    <n v="273"/>
    <n v="15561"/>
    <n v="179"/>
    <n v="2807"/>
    <n v="0"/>
    <n v="0"/>
    <n v="512"/>
    <n v="31903"/>
    <n v="0"/>
    <n v="8673"/>
    <n v="5990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54349963"/>
    <n v="0"/>
    <n v="0"/>
    <n v="0"/>
    <n v="0"/>
    <n v="0"/>
    <n v="0"/>
    <n v="4509372"/>
    <n v="80748245"/>
    <n v="0"/>
    <n v="0"/>
    <n v="0"/>
    <n v="0"/>
    <n v="0"/>
    <n v="0"/>
    <n v="0"/>
    <n v="0"/>
    <n v="0"/>
    <n v="0"/>
    <n v="0"/>
    <n v="0"/>
    <n v="0"/>
  </r>
  <r>
    <n v="106362041"/>
    <x v="391"/>
    <x v="1"/>
    <x v="3"/>
    <d v="2017-01-07T00:00:00"/>
    <s v="09/30/2017"/>
    <s v="Open"/>
    <x v="5"/>
    <n v="12"/>
    <n v="1214"/>
    <x v="8"/>
    <x v="0"/>
    <s v="Rural"/>
    <s v="(760) 366-3711"/>
    <s v="6601 WHITE FEATHER ROAD"/>
    <s v="JOSHUA TREE"/>
    <n v="92252"/>
    <s v="SCOTT WARTELLE"/>
    <n v="179"/>
    <n v="179"/>
    <n v="105"/>
    <x v="829"/>
    <n v="106"/>
    <n v="207"/>
    <n v="45"/>
    <n v="0"/>
    <n v="0"/>
    <n v="16"/>
    <n v="59"/>
    <n v="0"/>
    <n v="0"/>
    <n v="601"/>
    <n v="0"/>
    <x v="1419"/>
    <x v="1094"/>
    <x v="1158"/>
    <n v="576"/>
    <x v="0"/>
    <n v="0"/>
    <n v="449"/>
    <n v="193"/>
    <n v="0"/>
    <n v="0"/>
    <n v="9502"/>
    <n v="0"/>
    <n v="3679"/>
    <n v="1697"/>
    <n v="6258"/>
    <n v="1121"/>
    <n v="0"/>
    <n v="0"/>
    <n v="484"/>
    <n v="2438"/>
    <n v="2"/>
    <n v="501"/>
    <n v="16180"/>
    <n v="5632999"/>
    <n v="3138500"/>
    <n v="9969406"/>
    <n v="1901956"/>
    <n v="0"/>
    <n v="0"/>
    <n v="393833"/>
    <n v="1887639"/>
    <n v="0"/>
    <n v="0"/>
    <n v="22924333"/>
    <n v="5854045"/>
    <n v="3450763"/>
    <n v="9692783"/>
    <n v="2773378"/>
    <n v="0"/>
    <n v="0"/>
    <n v="1003339"/>
    <n v="4035883"/>
    <n v="13313"/>
    <n v="1065733"/>
    <n v="27889237"/>
    <x v="1387"/>
    <n v="9766985"/>
    <n v="4367651"/>
    <n v="14304671"/>
    <n v="3893233"/>
    <n v="-74051"/>
    <n v="0"/>
    <n v="0"/>
    <n v="1076711"/>
    <n v="3879554"/>
    <x v="0"/>
    <x v="1133"/>
    <n v="0"/>
    <n v="0"/>
    <n v="0"/>
    <n v="985170"/>
    <n v="38390461"/>
    <n v="0"/>
    <n v="0"/>
    <n v="0"/>
    <n v="0"/>
    <n v="0"/>
    <n v="1720059"/>
    <n v="2221612"/>
    <n v="5431569"/>
    <n v="782101"/>
    <n v="0"/>
    <n v="0"/>
    <n v="284201"/>
    <n v="1903004"/>
    <n v="0"/>
    <n v="80563"/>
    <n v="12423109"/>
    <n v="56713"/>
    <n v="15850900"/>
    <n v="0"/>
    <n v="15106"/>
    <n v="0"/>
    <n v="0"/>
    <n v="0"/>
    <n v="0"/>
    <n v="1194189"/>
    <n v="22189133"/>
    <n v="0"/>
    <n v="0"/>
    <n v="0"/>
    <n v="0"/>
    <n v="0"/>
    <n v="0"/>
    <n v="0"/>
    <n v="0"/>
    <n v="0"/>
    <n v="0"/>
    <n v="0"/>
    <n v="0"/>
    <n v="0"/>
  </r>
  <r>
    <n v="106010846"/>
    <x v="392"/>
    <x v="1"/>
    <x v="3"/>
    <d v="2017-01-07T00:00:00"/>
    <s v="09/30/2017"/>
    <s v="Open"/>
    <x v="19"/>
    <n v="5"/>
    <n v="417"/>
    <x v="7"/>
    <x v="0"/>
    <s v="Teaching"/>
    <s v="(510) 437-4800"/>
    <s v="1411 EAST 31ST STREET"/>
    <s v="OAKLAND"/>
    <n v="94602"/>
    <s v="DELVECCHIO FINLEY"/>
    <n v="408"/>
    <n v="382"/>
    <n v="382"/>
    <x v="878"/>
    <n v="46"/>
    <n v="996"/>
    <n v="1579"/>
    <n v="0"/>
    <n v="51"/>
    <n v="61"/>
    <n v="193"/>
    <n v="5"/>
    <n v="56"/>
    <n v="3701"/>
    <n v="0"/>
    <x v="1420"/>
    <x v="1095"/>
    <x v="1159"/>
    <n v="8809"/>
    <x v="0"/>
    <n v="151"/>
    <n v="233"/>
    <n v="1113"/>
    <n v="6"/>
    <n v="221"/>
    <n v="27326"/>
    <n v="0"/>
    <n v="10145"/>
    <n v="183"/>
    <n v="13529"/>
    <n v="29932"/>
    <n v="0"/>
    <n v="9204"/>
    <n v="673"/>
    <n v="2517"/>
    <n v="296"/>
    <n v="2437"/>
    <n v="68916"/>
    <n v="64199605"/>
    <n v="3654633"/>
    <n v="84956812"/>
    <n v="108674480"/>
    <n v="0"/>
    <n v="2773371"/>
    <n v="4349029"/>
    <n v="12156723"/>
    <n v="97176"/>
    <n v="2898421"/>
    <n v="283760250"/>
    <n v="57663041"/>
    <n v="4636348"/>
    <n v="43890545"/>
    <n v="99405069"/>
    <n v="0"/>
    <n v="21740482"/>
    <n v="5656172"/>
    <n v="17010447"/>
    <n v="2153044"/>
    <n v="11427442"/>
    <n v="263582590"/>
    <x v="1388"/>
    <n v="97714342"/>
    <n v="6703685"/>
    <n v="104075982"/>
    <n v="179393201"/>
    <n v="-19599750"/>
    <n v="0"/>
    <n v="24513853"/>
    <n v="7753783"/>
    <n v="14360758"/>
    <x v="0"/>
    <x v="1134"/>
    <n v="0"/>
    <n v="0"/>
    <n v="0"/>
    <n v="2801327"/>
    <n v="430456379"/>
    <n v="0"/>
    <n v="0"/>
    <n v="7524781"/>
    <n v="0"/>
    <n v="7524781"/>
    <n v="24148304"/>
    <n v="1587296"/>
    <n v="44371125"/>
    <n v="28686348"/>
    <n v="0"/>
    <n v="7524781"/>
    <n v="2251418"/>
    <n v="14806412"/>
    <n v="49346"/>
    <n v="986212"/>
    <n v="124411242"/>
    <n v="41898034"/>
    <n v="208053569"/>
    <n v="0"/>
    <n v="0"/>
    <n v="0"/>
    <n v="0"/>
    <n v="0"/>
    <n v="0"/>
    <n v="4575348"/>
    <n v="60001565"/>
    <n v="0"/>
    <n v="0"/>
    <n v="0"/>
    <n v="0"/>
    <n v="0"/>
    <n v="0"/>
    <n v="0"/>
    <n v="0"/>
    <n v="0"/>
    <n v="0"/>
    <n v="0"/>
    <n v="0"/>
    <n v="0"/>
  </r>
  <r>
    <n v="106301205"/>
    <x v="393"/>
    <x v="1"/>
    <x v="3"/>
    <d v="2017-01-07T00:00:00"/>
    <s v="09/30/2017"/>
    <s v="Open"/>
    <x v="9"/>
    <n v="13"/>
    <n v="1016"/>
    <x v="9"/>
    <x v="0"/>
    <s v=""/>
    <s v="(949) 764-4624"/>
    <s v="1 HOAG DRIVE"/>
    <s v="NEWPORT BEACH"/>
    <n v="92663"/>
    <s v="ROBERT BRAITHWAITE"/>
    <n v="527"/>
    <n v="499"/>
    <n v="352"/>
    <x v="879"/>
    <n v="990"/>
    <n v="216"/>
    <n v="631"/>
    <n v="0"/>
    <n v="0"/>
    <n v="101"/>
    <n v="3233"/>
    <n v="0"/>
    <n v="312"/>
    <n v="7804"/>
    <n v="0"/>
    <x v="1421"/>
    <x v="1096"/>
    <x v="1160"/>
    <n v="2441"/>
    <x v="0"/>
    <n v="0"/>
    <n v="359"/>
    <n v="11041"/>
    <n v="0"/>
    <n v="1007"/>
    <n v="29468"/>
    <n v="0"/>
    <n v="32405"/>
    <n v="10888"/>
    <n v="1000"/>
    <n v="7108"/>
    <n v="0"/>
    <n v="0"/>
    <n v="1608"/>
    <n v="51182"/>
    <n v="0"/>
    <n v="5038"/>
    <n v="109229"/>
    <n v="129703739"/>
    <n v="54429056"/>
    <n v="12047023"/>
    <n v="26899838"/>
    <n v="0"/>
    <n v="0"/>
    <n v="3728004"/>
    <n v="117573944"/>
    <n v="0"/>
    <n v="8646113"/>
    <n v="353027717"/>
    <n v="124822103"/>
    <n v="38720904"/>
    <n v="3688946"/>
    <n v="23683504"/>
    <n v="0"/>
    <n v="0"/>
    <n v="4193530"/>
    <n v="148583371"/>
    <n v="0"/>
    <n v="13549275"/>
    <n v="357241633"/>
    <x v="1389"/>
    <n v="201992211"/>
    <n v="83404119"/>
    <n v="20947676"/>
    <n v="38393728"/>
    <n v="0"/>
    <n v="0"/>
    <n v="0"/>
    <n v="2154780"/>
    <n v="141711073"/>
    <x v="0"/>
    <x v="1135"/>
    <n v="0"/>
    <n v="0"/>
    <n v="0"/>
    <n v="620152"/>
    <n v="498447549"/>
    <n v="22335881"/>
    <n v="0"/>
    <n v="0"/>
    <n v="5653440"/>
    <n v="27989321"/>
    <n v="51348274"/>
    <n v="32007987"/>
    <n v="-5229693"/>
    <n v="12185254"/>
    <n v="0"/>
    <n v="0"/>
    <n v="5553332"/>
    <n v="126535630"/>
    <n v="0"/>
    <n v="17410338"/>
    <n v="239811122"/>
    <n v="9222303"/>
    <n v="232061054"/>
    <n v="0"/>
    <n v="66581481"/>
    <n v="0"/>
    <n v="0"/>
    <n v="0"/>
    <n v="0"/>
    <n v="9945068"/>
    <n v="777140383"/>
    <n v="0"/>
    <n v="0"/>
    <n v="0"/>
    <n v="0"/>
    <n v="0"/>
    <n v="0"/>
    <n v="0"/>
    <n v="0"/>
    <n v="0"/>
    <n v="0"/>
    <n v="0"/>
    <n v="0"/>
    <n v="0"/>
  </r>
  <r>
    <n v="106331194"/>
    <x v="394"/>
    <x v="1"/>
    <x v="3"/>
    <d v="2017-01-07T00:00:00"/>
    <s v="09/30/2017"/>
    <s v="Open"/>
    <x v="24"/>
    <n v="12"/>
    <n v="1109"/>
    <x v="4"/>
    <x v="0"/>
    <s v=""/>
    <s v="(951) 652-2811"/>
    <s v="1117 EAST DEVONSHIRE"/>
    <s v="HEMET"/>
    <n v="92543"/>
    <s v="DAN MCLAUGHLIN"/>
    <n v="417"/>
    <n v="417"/>
    <n v="180"/>
    <x v="549"/>
    <n v="1024"/>
    <n v="81"/>
    <n v="764"/>
    <n v="0"/>
    <n v="0"/>
    <n v="62"/>
    <n v="254"/>
    <n v="0"/>
    <n v="42"/>
    <n v="2694"/>
    <n v="0"/>
    <x v="1422"/>
    <x v="1097"/>
    <x v="228"/>
    <n v="4536"/>
    <x v="0"/>
    <n v="0"/>
    <n v="284"/>
    <n v="1344"/>
    <n v="0"/>
    <n v="181"/>
    <n v="15111"/>
    <n v="0"/>
    <n v="1864"/>
    <n v="3184"/>
    <n v="1077"/>
    <n v="8298"/>
    <n v="0"/>
    <n v="0"/>
    <n v="414"/>
    <n v="1285"/>
    <n v="0"/>
    <n v="973"/>
    <n v="17095"/>
    <n v="27358707"/>
    <n v="47189946"/>
    <n v="9462693"/>
    <n v="41635827"/>
    <n v="0"/>
    <n v="0"/>
    <n v="2495789"/>
    <n v="6202340"/>
    <n v="0"/>
    <n v="1267542"/>
    <n v="135612844"/>
    <n v="9019906"/>
    <n v="20075543"/>
    <n v="4435329"/>
    <n v="25419550"/>
    <n v="0"/>
    <n v="0"/>
    <n v="2579760"/>
    <n v="6550486"/>
    <n v="0"/>
    <n v="2208294"/>
    <n v="70288868"/>
    <x v="1390"/>
    <n v="26750968"/>
    <n v="56199342"/>
    <n v="11022112"/>
    <n v="61390258"/>
    <n v="0"/>
    <n v="0"/>
    <n v="0"/>
    <n v="3802516"/>
    <n v="8968741"/>
    <x v="0"/>
    <x v="1136"/>
    <n v="0"/>
    <n v="0"/>
    <n v="0"/>
    <n v="0"/>
    <n v="171792724"/>
    <n v="0"/>
    <n v="0"/>
    <n v="0"/>
    <n v="0"/>
    <n v="0"/>
    <n v="9627645"/>
    <n v="11066147"/>
    <n v="2875910"/>
    <n v="5665119"/>
    <n v="0"/>
    <n v="0"/>
    <n v="1273033"/>
    <n v="3784085"/>
    <n v="0"/>
    <n v="-182951"/>
    <n v="34108988"/>
    <n v="65863"/>
    <n v="30848543"/>
    <n v="0"/>
    <n v="0"/>
    <n v="0"/>
    <n v="0"/>
    <n v="0"/>
    <n v="0"/>
    <n v="722174"/>
    <n v="22226626"/>
    <n v="0"/>
    <n v="0"/>
    <n v="0"/>
    <n v="0"/>
    <n v="0"/>
    <n v="0"/>
    <n v="0"/>
    <n v="0"/>
    <n v="0"/>
    <n v="0"/>
    <n v="0"/>
    <n v="0"/>
    <n v="0"/>
  </r>
  <r>
    <n v="106190949"/>
    <x v="508"/>
    <x v="1"/>
    <x v="3"/>
    <d v="2017-01-07T00:00:00"/>
    <s v="09/30/2017"/>
    <s v="Open"/>
    <x v="0"/>
    <n v="11"/>
    <n v="903"/>
    <x v="2"/>
    <x v="0"/>
    <s v=""/>
    <s v="(661) 253-8000"/>
    <s v="23845 MCBEAN PARKWAY"/>
    <s v="VALENCIA"/>
    <n v="91355"/>
    <s v="ROGER SEAVER"/>
    <n v="238"/>
    <n v="232"/>
    <n v="158"/>
    <x v="880"/>
    <n v="490"/>
    <n v="307"/>
    <n v="308"/>
    <n v="0"/>
    <n v="0"/>
    <n v="67"/>
    <n v="1112"/>
    <n v="10"/>
    <n v="54"/>
    <n v="3197"/>
    <n v="0"/>
    <x v="1423"/>
    <x v="1098"/>
    <x v="150"/>
    <n v="1377"/>
    <x v="0"/>
    <n v="0"/>
    <n v="282"/>
    <n v="4227"/>
    <n v="25"/>
    <n v="144"/>
    <n v="14529"/>
    <n v="0"/>
    <n v="6218"/>
    <n v="2101"/>
    <n v="1482"/>
    <n v="5373"/>
    <n v="35"/>
    <n v="0"/>
    <n v="976"/>
    <n v="12273"/>
    <n v="189"/>
    <n v="1072"/>
    <n v="29719"/>
    <n v="75766073"/>
    <n v="36018370"/>
    <n v="15292587"/>
    <n v="29832601"/>
    <n v="0"/>
    <n v="0"/>
    <n v="4047234"/>
    <n v="58232621"/>
    <n v="478356"/>
    <n v="2710681"/>
    <n v="222378523"/>
    <n v="29732892"/>
    <n v="19768823"/>
    <n v="11100754"/>
    <n v="35829869"/>
    <n v="230433"/>
    <n v="0"/>
    <n v="4603857"/>
    <n v="54534039"/>
    <n v="885513"/>
    <n v="5017906"/>
    <n v="161704086"/>
    <x v="1391"/>
    <n v="88454995"/>
    <n v="46157760"/>
    <n v="21928956"/>
    <n v="60828512"/>
    <n v="0"/>
    <n v="184346"/>
    <n v="0"/>
    <n v="7098770"/>
    <n v="72988673"/>
    <x v="0"/>
    <x v="1137"/>
    <n v="0"/>
    <n v="0"/>
    <n v="0"/>
    <n v="6723871"/>
    <n v="309110562"/>
    <n v="0"/>
    <n v="0"/>
    <n v="0"/>
    <n v="0"/>
    <n v="0"/>
    <n v="17043970"/>
    <n v="9629433"/>
    <n v="4464385"/>
    <n v="4833958"/>
    <n v="46087"/>
    <n v="0"/>
    <n v="1552321"/>
    <n v="36219874"/>
    <n v="177303"/>
    <n v="1004716"/>
    <n v="74972047"/>
    <n v="1233786"/>
    <n v="82040006"/>
    <n v="0"/>
    <n v="4401528"/>
    <n v="0"/>
    <n v="0"/>
    <n v="0"/>
    <n v="0"/>
    <n v="18432576"/>
    <n v="224999076"/>
    <n v="0"/>
    <n v="0"/>
    <n v="0"/>
    <n v="0"/>
    <n v="0"/>
    <n v="0"/>
    <n v="0"/>
    <n v="0"/>
    <n v="0"/>
    <n v="0"/>
    <n v="0"/>
    <n v="0"/>
    <n v="0"/>
  </r>
  <r>
    <n v="106344021"/>
    <x v="396"/>
    <x v="1"/>
    <x v="3"/>
    <d v="2017-01-07T00:00:00"/>
    <s v="09/30/2017"/>
    <s v="Open"/>
    <x v="22"/>
    <n v="2"/>
    <n v="311"/>
    <x v="1"/>
    <x v="0"/>
    <s v=""/>
    <s v="(916) 489-3336"/>
    <s v="4250 AUBURN BOULEVARD."/>
    <s v="SACRAMENTO"/>
    <n v="95841"/>
    <s v="SHAWN SILVA"/>
    <n v="125"/>
    <n v="120"/>
    <n v="118"/>
    <x v="233"/>
    <n v="0"/>
    <n v="401"/>
    <n v="0"/>
    <n v="0"/>
    <n v="134"/>
    <n v="0"/>
    <n v="205"/>
    <n v="13"/>
    <n v="0"/>
    <n v="907"/>
    <n v="0"/>
    <x v="1424"/>
    <x v="6"/>
    <x v="1161"/>
    <n v="0"/>
    <x v="0"/>
    <n v="1314"/>
    <n v="0"/>
    <n v="1899"/>
    <n v="168"/>
    <n v="0"/>
    <n v="10235"/>
    <n v="0"/>
    <n v="1604"/>
    <n v="0"/>
    <n v="0"/>
    <n v="0"/>
    <n v="0"/>
    <n v="0"/>
    <n v="0"/>
    <n v="3494"/>
    <n v="0"/>
    <n v="0"/>
    <n v="5098"/>
    <n v="4171795"/>
    <n v="0"/>
    <n v="6795370"/>
    <n v="0"/>
    <n v="0"/>
    <n v="2102400"/>
    <n v="0"/>
    <n v="2969016"/>
    <n v="338184"/>
    <n v="0"/>
    <n v="16376765"/>
    <n v="932869"/>
    <n v="0"/>
    <n v="0"/>
    <n v="0"/>
    <n v="0"/>
    <n v="0"/>
    <n v="0"/>
    <n v="2028650"/>
    <n v="0"/>
    <n v="0"/>
    <n v="2961519"/>
    <x v="1392"/>
    <n v="1619537"/>
    <n v="0"/>
    <n v="3058588"/>
    <n v="0"/>
    <n v="0"/>
    <n v="0"/>
    <n v="1118878"/>
    <n v="0"/>
    <n v="1889632"/>
    <x v="0"/>
    <x v="1138"/>
    <n v="0"/>
    <n v="0"/>
    <n v="0"/>
    <n v="0"/>
    <n v="8498768"/>
    <n v="0"/>
    <n v="0"/>
    <n v="0"/>
    <n v="0"/>
    <n v="0"/>
    <n v="3337801"/>
    <n v="0"/>
    <n v="3579966"/>
    <n v="0"/>
    <n v="0"/>
    <n v="941887"/>
    <n v="0"/>
    <n v="2979862"/>
    <n v="0"/>
    <n v="0"/>
    <n v="10839516"/>
    <n v="3063"/>
    <n v="7074087"/>
    <n v="846490"/>
    <n v="88982"/>
    <n v="0"/>
    <n v="0"/>
    <n v="0"/>
    <n v="0"/>
    <n v="55068"/>
    <n v="14696327"/>
    <n v="0"/>
    <n v="0"/>
    <n v="0"/>
    <n v="0"/>
    <n v="0"/>
    <n v="0"/>
    <n v="0"/>
    <n v="0"/>
    <n v="0"/>
    <n v="0"/>
    <n v="0"/>
    <n v="0"/>
    <n v="0"/>
  </r>
  <r>
    <n v="106304460"/>
    <x v="397"/>
    <x v="1"/>
    <x v="3"/>
    <d v="2017-01-07T00:00:00"/>
    <s v="09/30/2017"/>
    <s v="Open"/>
    <x v="9"/>
    <n v="13"/>
    <n v="1016"/>
    <x v="9"/>
    <x v="0"/>
    <s v=""/>
    <s v="(949) 517-3149"/>
    <s v="16250 SAND CANYON AVENUE"/>
    <s v="IRVINE"/>
    <n v="92618"/>
    <s v="CARLOS PRIETTO"/>
    <n v="70"/>
    <n v="70"/>
    <n v="26"/>
    <x v="561"/>
    <n v="150"/>
    <n v="0"/>
    <n v="2"/>
    <n v="0"/>
    <n v="0"/>
    <n v="29"/>
    <n v="431"/>
    <n v="0"/>
    <n v="7"/>
    <n v="1077"/>
    <n v="0"/>
    <x v="1425"/>
    <x v="883"/>
    <x v="8"/>
    <n v="12"/>
    <x v="0"/>
    <n v="0"/>
    <n v="52"/>
    <n v="765"/>
    <n v="0"/>
    <n v="13"/>
    <n v="2152"/>
    <n v="0"/>
    <n v="60"/>
    <n v="34"/>
    <n v="0"/>
    <n v="0"/>
    <n v="0"/>
    <n v="0"/>
    <n v="9"/>
    <n v="116"/>
    <n v="0"/>
    <n v="0"/>
    <n v="219"/>
    <n v="33985343"/>
    <n v="11329566"/>
    <n v="0"/>
    <n v="248430"/>
    <n v="0"/>
    <n v="0"/>
    <n v="2398283"/>
    <n v="34641079"/>
    <n v="0"/>
    <n v="597741"/>
    <n v="83200442"/>
    <n v="2585527"/>
    <n v="994206"/>
    <n v="0"/>
    <n v="0"/>
    <n v="0"/>
    <n v="0"/>
    <n v="251372"/>
    <n v="3947892"/>
    <n v="0"/>
    <n v="0"/>
    <n v="7778997"/>
    <x v="1393"/>
    <n v="27142666"/>
    <n v="8417308"/>
    <n v="0"/>
    <n v="172341"/>
    <n v="0"/>
    <n v="0"/>
    <n v="0"/>
    <n v="2174744"/>
    <n v="22657789"/>
    <x v="0"/>
    <x v="1139"/>
    <n v="0"/>
    <n v="0"/>
    <n v="0"/>
    <n v="586"/>
    <n v="60461155"/>
    <n v="0"/>
    <n v="0"/>
    <n v="0"/>
    <n v="0"/>
    <n v="0"/>
    <n v="9444828"/>
    <n v="3923888"/>
    <n v="0"/>
    <n v="73079"/>
    <n v="0"/>
    <n v="0"/>
    <n v="492719"/>
    <n v="15967087"/>
    <n v="0"/>
    <n v="616683"/>
    <n v="30518284"/>
    <n v="3172"/>
    <n v="21779214"/>
    <n v="0"/>
    <n v="711353"/>
    <n v="0"/>
    <n v="0"/>
    <n v="0"/>
    <n v="0"/>
    <n v="136287"/>
    <n v="4713776"/>
    <n v="0"/>
    <n v="0"/>
    <n v="0"/>
    <n v="0"/>
    <n v="0"/>
    <n v="0"/>
    <n v="0"/>
    <n v="0"/>
    <n v="0"/>
    <n v="0"/>
    <n v="0"/>
    <n v="0"/>
    <n v="0"/>
  </r>
  <r>
    <n v="106121031"/>
    <x v="398"/>
    <x v="1"/>
    <x v="3"/>
    <d v="2017-01-07T00:00:00"/>
    <s v="09/30/2017"/>
    <s v="Open"/>
    <x v="6"/>
    <n v="1"/>
    <n v="109"/>
    <x v="4"/>
    <x v="0"/>
    <s v="Rural"/>
    <s v="(707) 923-3921"/>
    <s v="733 CEDAR STREET"/>
    <s v="GARBERVILLE"/>
    <n v="95542"/>
    <s v="MATT REES"/>
    <n v="17"/>
    <n v="17"/>
    <n v="17"/>
    <x v="63"/>
    <n v="0"/>
    <n v="1"/>
    <n v="2"/>
    <n v="0"/>
    <n v="0"/>
    <n v="0"/>
    <n v="0"/>
    <n v="0"/>
    <n v="0"/>
    <n v="10"/>
    <n v="0"/>
    <x v="1252"/>
    <x v="6"/>
    <x v="984"/>
    <n v="934"/>
    <x v="0"/>
    <n v="0"/>
    <n v="0"/>
    <n v="0"/>
    <n v="0"/>
    <n v="0"/>
    <n v="1019"/>
    <n v="736"/>
    <n v="1176"/>
    <n v="50"/>
    <n v="123"/>
    <n v="763"/>
    <n v="0"/>
    <n v="0"/>
    <n v="812"/>
    <n v="53"/>
    <n v="0"/>
    <n v="400"/>
    <n v="3377"/>
    <n v="113856"/>
    <n v="0"/>
    <n v="12594"/>
    <n v="444424"/>
    <n v="0"/>
    <n v="0"/>
    <n v="0"/>
    <n v="0"/>
    <n v="0"/>
    <n v="0"/>
    <n v="570874"/>
    <n v="793440"/>
    <n v="45638"/>
    <n v="186811"/>
    <n v="787294"/>
    <n v="0"/>
    <n v="0"/>
    <n v="523592"/>
    <n v="52505"/>
    <n v="0"/>
    <n v="376712"/>
    <n v="2765992"/>
    <x v="8"/>
    <n v="54438"/>
    <n v="14604"/>
    <n v="164333"/>
    <n v="812934"/>
    <n v="0"/>
    <n v="0"/>
    <n v="0"/>
    <n v="104718"/>
    <n v="12601"/>
    <x v="0"/>
    <x v="7"/>
    <n v="0"/>
    <n v="0"/>
    <n v="0"/>
    <n v="301370"/>
    <n v="1464998"/>
    <n v="0"/>
    <n v="0"/>
    <n v="0"/>
    <n v="0"/>
    <n v="0"/>
    <n v="852858"/>
    <n v="31034"/>
    <n v="35072"/>
    <n v="418784"/>
    <n v="0"/>
    <n v="0"/>
    <n v="418874"/>
    <n v="39904"/>
    <n v="0"/>
    <n v="75342"/>
    <n v="1871868"/>
    <n v="0"/>
    <n v="0"/>
    <n v="0"/>
    <n v="0"/>
    <n v="0"/>
    <n v="0"/>
    <n v="0"/>
    <n v="0"/>
    <n v="0"/>
    <n v="0"/>
    <n v="0"/>
    <n v="0"/>
    <n v="0"/>
    <n v="0"/>
    <n v="0"/>
    <n v="0"/>
    <n v="0"/>
    <n v="0"/>
    <n v="0"/>
    <n v="0"/>
    <n v="0"/>
    <n v="0"/>
    <n v="0"/>
  </r>
  <r>
    <n v="106380842"/>
    <x v="399"/>
    <x v="1"/>
    <x v="3"/>
    <d v="2017-01-07T00:00:00"/>
    <s v="09/30/2017"/>
    <s v="Open"/>
    <x v="12"/>
    <n v="4"/>
    <n v="423"/>
    <x v="2"/>
    <x v="3"/>
    <s v=""/>
    <s v="(415) 334-2500"/>
    <s v="302 SILVER AVENUE"/>
    <s v="SAN FRANCISCO"/>
    <n v="94112"/>
    <s v="DANIEL RUTH"/>
    <n v="391"/>
    <n v="391"/>
    <n v="358"/>
    <x v="158"/>
    <n v="158"/>
    <n v="34"/>
    <n v="0"/>
    <n v="0"/>
    <n v="0"/>
    <n v="0"/>
    <n v="0"/>
    <n v="0"/>
    <n v="11"/>
    <n v="413"/>
    <n v="365"/>
    <x v="1426"/>
    <x v="1099"/>
    <x v="1162"/>
    <n v="0"/>
    <x v="0"/>
    <n v="0"/>
    <n v="0"/>
    <n v="0"/>
    <n v="0"/>
    <n v="1186"/>
    <n v="32887"/>
    <n v="31926"/>
    <n v="0"/>
    <n v="0"/>
    <n v="0"/>
    <n v="0"/>
    <n v="0"/>
    <n v="0"/>
    <n v="0"/>
    <n v="0"/>
    <n v="0"/>
    <n v="0"/>
    <n v="0"/>
    <n v="11415869"/>
    <n v="978472"/>
    <n v="11503812"/>
    <n v="0"/>
    <n v="0"/>
    <n v="0"/>
    <n v="0"/>
    <n v="0"/>
    <n v="0"/>
    <n v="683487"/>
    <n v="24581640"/>
    <n v="0"/>
    <n v="0"/>
    <n v="0"/>
    <n v="0"/>
    <n v="0"/>
    <n v="0"/>
    <n v="0"/>
    <n v="0"/>
    <n v="0"/>
    <n v="0"/>
    <n v="0"/>
    <x v="1394"/>
    <n v="4047685"/>
    <n v="643569"/>
    <n v="2379800"/>
    <n v="0"/>
    <n v="0"/>
    <n v="0"/>
    <n v="0"/>
    <n v="0"/>
    <n v="0"/>
    <x v="0"/>
    <x v="1140"/>
    <n v="0"/>
    <n v="0"/>
    <n v="0"/>
    <n v="0"/>
    <n v="7270516"/>
    <n v="0"/>
    <n v="0"/>
    <n v="0"/>
    <n v="0"/>
    <n v="0"/>
    <n v="7368184"/>
    <n v="334903"/>
    <n v="9124012"/>
    <n v="0"/>
    <n v="0"/>
    <n v="0"/>
    <n v="0"/>
    <n v="0"/>
    <n v="0"/>
    <n v="484025"/>
    <n v="17311124"/>
    <n v="81074"/>
    <n v="17506376"/>
    <n v="0"/>
    <n v="5879278"/>
    <n v="0"/>
    <n v="0"/>
    <n v="0"/>
    <n v="0"/>
    <n v="2415141"/>
    <n v="70077480"/>
    <n v="0"/>
    <n v="0"/>
    <n v="0"/>
    <n v="0"/>
    <n v="0"/>
    <n v="0"/>
    <n v="0"/>
    <n v="0"/>
    <n v="0"/>
    <n v="0"/>
    <n v="0"/>
    <n v="0"/>
    <n v="0"/>
  </r>
  <r>
    <n v="106220733"/>
    <x v="400"/>
    <x v="1"/>
    <x v="3"/>
    <d v="2017-01-07T00:00:00"/>
    <s v="09/30/2017"/>
    <s v="Open"/>
    <x v="52"/>
    <n v="9"/>
    <n v="603"/>
    <x v="4"/>
    <x v="0"/>
    <s v="Rural"/>
    <s v="(209) 966-3631"/>
    <s v="5189 HOSPITAL ROAD"/>
    <s v="MARIPOSA"/>
    <n v="95338"/>
    <s v="MATTHEW MATTHIESSEN"/>
    <n v="34"/>
    <n v="33"/>
    <n v="33"/>
    <x v="205"/>
    <n v="0"/>
    <n v="12"/>
    <n v="0"/>
    <n v="0"/>
    <n v="0"/>
    <n v="6"/>
    <n v="0"/>
    <n v="0"/>
    <n v="2"/>
    <n v="77"/>
    <n v="0"/>
    <x v="1427"/>
    <x v="6"/>
    <x v="809"/>
    <n v="0"/>
    <x v="0"/>
    <n v="0"/>
    <n v="92"/>
    <n v="0"/>
    <n v="0"/>
    <n v="7"/>
    <n v="2462"/>
    <n v="0"/>
    <n v="5201"/>
    <n v="0"/>
    <n v="2409"/>
    <n v="0"/>
    <n v="0"/>
    <n v="0"/>
    <n v="2420"/>
    <n v="0"/>
    <n v="0"/>
    <n v="294"/>
    <n v="10324"/>
    <n v="826794"/>
    <n v="0"/>
    <n v="1084616"/>
    <n v="0"/>
    <n v="0"/>
    <n v="0"/>
    <n v="295770"/>
    <n v="0"/>
    <n v="0"/>
    <n v="30832"/>
    <n v="2238012"/>
    <n v="3081640"/>
    <n v="0"/>
    <n v="303213"/>
    <n v="0"/>
    <n v="0"/>
    <n v="0"/>
    <n v="2919747"/>
    <n v="0"/>
    <n v="0"/>
    <n v="348695"/>
    <n v="6653295"/>
    <x v="1395"/>
    <n v="2118693"/>
    <n v="0"/>
    <n v="-23898"/>
    <n v="0"/>
    <n v="0"/>
    <n v="0"/>
    <n v="0"/>
    <n v="1783255"/>
    <n v="0"/>
    <x v="0"/>
    <x v="1141"/>
    <n v="0"/>
    <n v="0"/>
    <n v="0"/>
    <n v="103921"/>
    <n v="4174633"/>
    <n v="0"/>
    <n v="0"/>
    <n v="0"/>
    <n v="0"/>
    <n v="0"/>
    <n v="1789741"/>
    <n v="0"/>
    <n v="1411727"/>
    <n v="0"/>
    <n v="0"/>
    <n v="0"/>
    <n v="1432262"/>
    <n v="0"/>
    <n v="0"/>
    <n v="82944"/>
    <n v="4716674"/>
    <n v="307023"/>
    <n v="5944015"/>
    <n v="645824"/>
    <n v="611585"/>
    <n v="0"/>
    <n v="0"/>
    <n v="0"/>
    <n v="0"/>
    <n v="51861"/>
    <n v="3643537"/>
    <n v="0"/>
    <n v="0"/>
    <n v="0"/>
    <n v="0"/>
    <n v="0"/>
    <n v="0"/>
    <n v="0"/>
    <n v="0"/>
    <n v="0"/>
    <n v="0"/>
    <n v="0"/>
    <n v="0"/>
    <n v="0"/>
  </r>
  <r>
    <n v="106190382"/>
    <x v="401"/>
    <x v="1"/>
    <x v="3"/>
    <d v="2017-01-07T00:00:00"/>
    <s v="09/30/2017"/>
    <s v="Open"/>
    <x v="0"/>
    <n v="11"/>
    <n v="925"/>
    <x v="1"/>
    <x v="0"/>
    <s v=""/>
    <s v="(213) 413-3000"/>
    <s v="1300 NORTH VERMONT AVENUE"/>
    <s v="LOS ANGELES"/>
    <n v="90027"/>
    <s v="JOHN KEEFE"/>
    <n v="434"/>
    <n v="413"/>
    <n v="233"/>
    <x v="193"/>
    <n v="206"/>
    <n v="831"/>
    <n v="1181"/>
    <n v="0"/>
    <n v="0"/>
    <n v="10"/>
    <n v="286"/>
    <n v="0"/>
    <n v="100"/>
    <n v="3359"/>
    <n v="0"/>
    <x v="567"/>
    <x v="1100"/>
    <x v="1163"/>
    <n v="8223"/>
    <x v="0"/>
    <n v="0"/>
    <n v="138"/>
    <n v="950"/>
    <n v="0"/>
    <n v="187"/>
    <n v="21414"/>
    <n v="0"/>
    <n v="1952"/>
    <n v="564"/>
    <n v="2112"/>
    <n v="4092"/>
    <n v="0"/>
    <n v="0"/>
    <n v="1330"/>
    <n v="1073"/>
    <n v="0"/>
    <n v="1604"/>
    <n v="12727"/>
    <n v="57078550"/>
    <n v="14164874"/>
    <n v="34026897"/>
    <n v="64269376"/>
    <n v="0"/>
    <n v="0"/>
    <n v="993628"/>
    <n v="11524782"/>
    <n v="0"/>
    <n v="2564830"/>
    <n v="184622937"/>
    <n v="11841622"/>
    <n v="3678368"/>
    <n v="7198419"/>
    <n v="19156460"/>
    <n v="0"/>
    <n v="0"/>
    <n v="453520"/>
    <n v="7505103"/>
    <n v="0"/>
    <n v="3912593"/>
    <n v="53746085"/>
    <x v="1396"/>
    <n v="52296323"/>
    <n v="13118930"/>
    <n v="38648986"/>
    <n v="71593644"/>
    <n v="-4232073"/>
    <n v="0"/>
    <n v="0"/>
    <n v="2748852"/>
    <n v="14353847"/>
    <x v="0"/>
    <x v="1142"/>
    <n v="0"/>
    <n v="0"/>
    <n v="0"/>
    <n v="2520731"/>
    <n v="193761082"/>
    <n v="0"/>
    <n v="6839873"/>
    <n v="0"/>
    <n v="0"/>
    <n v="6839873"/>
    <n v="16623849"/>
    <n v="4724312"/>
    <n v="6808403"/>
    <n v="18672065"/>
    <n v="0"/>
    <n v="0"/>
    <n v="-1301704"/>
    <n v="4676038"/>
    <n v="0"/>
    <n v="1244850"/>
    <n v="51447813"/>
    <n v="984017"/>
    <n v="58201725"/>
    <n v="0"/>
    <n v="-591478"/>
    <n v="0"/>
    <n v="0"/>
    <n v="0"/>
    <n v="0"/>
    <n v="2687205"/>
    <n v="80157227"/>
    <n v="0"/>
    <n v="0"/>
    <n v="0"/>
    <n v="0"/>
    <n v="0"/>
    <n v="0"/>
    <n v="0"/>
    <n v="0"/>
    <n v="0"/>
    <n v="0"/>
    <n v="0"/>
    <n v="0"/>
    <n v="0"/>
  </r>
  <r>
    <n v="106301209"/>
    <x v="402"/>
    <x v="1"/>
    <x v="3"/>
    <d v="2017-01-07T00:00:00"/>
    <s v="09/30/2017"/>
    <s v="Open"/>
    <x v="9"/>
    <n v="13"/>
    <n v="1014"/>
    <x v="1"/>
    <x v="0"/>
    <s v=""/>
    <s v="(714) 843-5000"/>
    <s v="17772 BEACH BOULEVARD"/>
    <s v="HUNTINGTON BEACH"/>
    <n v="92647"/>
    <s v="RICHARD ROWE"/>
    <n v="131"/>
    <n v="131"/>
    <n v="131"/>
    <x v="881"/>
    <n v="68"/>
    <n v="61"/>
    <n v="190"/>
    <n v="0"/>
    <n v="0"/>
    <n v="71"/>
    <n v="48"/>
    <n v="0"/>
    <n v="31"/>
    <n v="824"/>
    <n v="0"/>
    <x v="1428"/>
    <x v="138"/>
    <x v="500"/>
    <n v="521"/>
    <x v="0"/>
    <n v="0"/>
    <n v="140"/>
    <n v="81"/>
    <n v="0"/>
    <n v="31"/>
    <n v="5094"/>
    <n v="0"/>
    <n v="2569"/>
    <n v="222"/>
    <n v="372"/>
    <n v="1825"/>
    <n v="0"/>
    <n v="0"/>
    <n v="666"/>
    <n v="507"/>
    <n v="0"/>
    <n v="419"/>
    <n v="6580"/>
    <n v="19287059"/>
    <n v="2809963"/>
    <n v="3751987"/>
    <n v="6765527"/>
    <n v="0"/>
    <n v="0"/>
    <n v="1933901"/>
    <n v="1189985"/>
    <n v="0"/>
    <n v="335851"/>
    <n v="36074273"/>
    <n v="2924182"/>
    <n v="741052"/>
    <n v="1058217"/>
    <n v="5063110"/>
    <n v="0"/>
    <n v="0"/>
    <n v="2039985"/>
    <n v="1351516"/>
    <n v="0"/>
    <n v="1056682"/>
    <n v="14234744"/>
    <x v="1397"/>
    <n v="17517721"/>
    <n v="2482329"/>
    <n v="4459967"/>
    <n v="8424014"/>
    <n v="0"/>
    <n v="0"/>
    <n v="0"/>
    <n v="2603878"/>
    <n v="2124026"/>
    <x v="0"/>
    <x v="1143"/>
    <n v="0"/>
    <n v="0"/>
    <n v="0"/>
    <n v="0"/>
    <n v="38965859"/>
    <n v="0"/>
    <n v="0"/>
    <n v="0"/>
    <n v="0"/>
    <n v="0"/>
    <n v="4693520"/>
    <n v="1068686"/>
    <n v="350237"/>
    <n v="3404623"/>
    <n v="0"/>
    <n v="0"/>
    <n v="1370008"/>
    <n v="417475"/>
    <n v="0"/>
    <n v="38609"/>
    <n v="11343158"/>
    <n v="198768"/>
    <n v="13047668"/>
    <n v="0"/>
    <n v="-31700"/>
    <n v="0"/>
    <n v="0"/>
    <n v="0"/>
    <n v="0"/>
    <n v="485766"/>
    <n v="62628225"/>
    <n v="0"/>
    <n v="0"/>
    <n v="0"/>
    <n v="0"/>
    <n v="0"/>
    <n v="0"/>
    <n v="0"/>
    <n v="0"/>
    <n v="0"/>
    <n v="0"/>
    <n v="0"/>
    <n v="0"/>
    <n v="0"/>
  </r>
  <r>
    <n v="106190400"/>
    <x v="403"/>
    <x v="1"/>
    <x v="3"/>
    <d v="2017-01-07T00:00:00"/>
    <s v="09/30/2017"/>
    <s v="Open"/>
    <x v="0"/>
    <n v="11"/>
    <n v="911"/>
    <x v="2"/>
    <x v="0"/>
    <s v=""/>
    <s v="(626) 397-5000"/>
    <s v="100 W. CALIFORNIA BOULEVARD"/>
    <s v="PASADENA"/>
    <n v="91105"/>
    <s v="LORI J MORGAN"/>
    <n v="578"/>
    <n v="578"/>
    <n v="329"/>
    <x v="798"/>
    <n v="1098"/>
    <n v="548"/>
    <n v="698"/>
    <n v="2"/>
    <n v="0"/>
    <n v="118"/>
    <n v="2825"/>
    <n v="26"/>
    <n v="101"/>
    <n v="7317"/>
    <n v="0"/>
    <x v="1429"/>
    <x v="1101"/>
    <x v="1164"/>
    <n v="2527"/>
    <x v="23"/>
    <n v="0"/>
    <n v="418"/>
    <n v="10385"/>
    <n v="48"/>
    <n v="357"/>
    <n v="30204"/>
    <n v="0"/>
    <n v="9890"/>
    <n v="2666"/>
    <n v="1691"/>
    <n v="4448"/>
    <n v="4"/>
    <n v="0"/>
    <n v="1533"/>
    <n v="18787"/>
    <n v="116"/>
    <n v="1530"/>
    <n v="40665"/>
    <n v="167305657"/>
    <n v="104453800"/>
    <n v="42709885"/>
    <n v="51720805"/>
    <n v="132529"/>
    <n v="0"/>
    <n v="10763120"/>
    <n v="182247815"/>
    <n v="800112"/>
    <n v="4099824"/>
    <n v="564233547"/>
    <n v="39018580"/>
    <n v="27718634"/>
    <n v="7748383"/>
    <n v="23622150"/>
    <n v="187079"/>
    <n v="0"/>
    <n v="3395336"/>
    <n v="66211841"/>
    <n v="936354"/>
    <n v="6171926"/>
    <n v="175010283"/>
    <x v="1398"/>
    <n v="175887549"/>
    <n v="106915036"/>
    <n v="44006414"/>
    <n v="67647989"/>
    <n v="0"/>
    <n v="140851"/>
    <n v="0"/>
    <n v="10753814"/>
    <n v="174824437"/>
    <x v="0"/>
    <x v="1144"/>
    <n v="0"/>
    <n v="0"/>
    <n v="0"/>
    <n v="0"/>
    <n v="591624980"/>
    <n v="0"/>
    <n v="0"/>
    <n v="0"/>
    <n v="0"/>
    <n v="0"/>
    <n v="30436688"/>
    <n v="25257398"/>
    <n v="6451854"/>
    <n v="7694966"/>
    <n v="178757"/>
    <n v="0"/>
    <n v="3404642"/>
    <n v="73635219"/>
    <n v="0"/>
    <n v="559326"/>
    <n v="147618850"/>
    <n v="5141673"/>
    <n v="158699614"/>
    <n v="0"/>
    <n v="8643137"/>
    <n v="0"/>
    <n v="0"/>
    <n v="0"/>
    <n v="0"/>
    <n v="8014177"/>
    <n v="419644942"/>
    <n v="0"/>
    <n v="0"/>
    <n v="0"/>
    <n v="0"/>
    <n v="0"/>
    <n v="0"/>
    <n v="0"/>
    <n v="0"/>
    <n v="0"/>
    <n v="0"/>
    <n v="0"/>
    <n v="0"/>
    <n v="0"/>
  </r>
  <r>
    <n v="106190859"/>
    <x v="152"/>
    <x v="1"/>
    <x v="4"/>
    <d v="2017-01-10T00:00:00"/>
    <s v="12/31/2017"/>
    <s v="Open"/>
    <x v="0"/>
    <n v="11"/>
    <n v="905"/>
    <x v="1"/>
    <x v="0"/>
    <s v=""/>
    <s v="818-676-4000"/>
    <s v="7300 MEDICAL CENTER DRIVE"/>
    <s v="WEST HILLS"/>
    <n v="91307"/>
    <s v="COLLIER LONG"/>
    <n v="260"/>
    <n v="228"/>
    <n v="228"/>
    <x v="882"/>
    <n v="213"/>
    <n v="130"/>
    <n v="226"/>
    <n v="0"/>
    <n v="0"/>
    <n v="22"/>
    <n v="543"/>
    <n v="3"/>
    <n v="53"/>
    <n v="2231"/>
    <n v="0"/>
    <x v="1430"/>
    <x v="1102"/>
    <x v="191"/>
    <n v="1114"/>
    <x v="0"/>
    <n v="0"/>
    <n v="164"/>
    <n v="1995"/>
    <n v="12"/>
    <n v="88"/>
    <n v="10472"/>
    <n v="0"/>
    <n v="8600"/>
    <n v="890"/>
    <n v="924"/>
    <n v="5167"/>
    <n v="0"/>
    <n v="0"/>
    <n v="427"/>
    <n v="5889"/>
    <n v="30"/>
    <n v="2173"/>
    <n v="24100"/>
    <n v="156299391"/>
    <n v="35864301"/>
    <n v="20958160"/>
    <n v="33136597"/>
    <n v="0"/>
    <n v="0"/>
    <n v="6561300"/>
    <n v="69410934"/>
    <n v="445523"/>
    <n v="4820849"/>
    <n v="327497055"/>
    <n v="43732381"/>
    <n v="11252586"/>
    <n v="7183611"/>
    <n v="35413276"/>
    <n v="0"/>
    <n v="0"/>
    <n v="3905029"/>
    <n v="47335065"/>
    <n v="617577"/>
    <n v="14112527"/>
    <n v="163552052"/>
    <x v="1399"/>
    <n v="182566176"/>
    <n v="42794495"/>
    <n v="27509343"/>
    <n v="66596196"/>
    <n v="0"/>
    <n v="0"/>
    <n v="0"/>
    <n v="9237034"/>
    <n v="83128561"/>
    <x v="0"/>
    <x v="1145"/>
    <n v="0"/>
    <n v="0"/>
    <n v="0"/>
    <n v="12982803"/>
    <n v="431575459"/>
    <n v="0"/>
    <n v="0"/>
    <n v="0"/>
    <n v="0"/>
    <n v="0"/>
    <n v="17465596"/>
    <n v="4322392"/>
    <n v="632428"/>
    <n v="1953677"/>
    <n v="0"/>
    <n v="0"/>
    <n v="1229295"/>
    <n v="33617438"/>
    <n v="0"/>
    <n v="252822"/>
    <n v="59473648"/>
    <n v="2295339"/>
    <n v="54712019"/>
    <n v="0"/>
    <n v="17827"/>
    <n v="0"/>
    <n v="0"/>
    <n v="0"/>
    <n v="0"/>
    <n v="2263575"/>
    <n v="90116110"/>
    <n v="0"/>
    <n v="0"/>
    <n v="0"/>
    <n v="0"/>
    <n v="0"/>
    <n v="0"/>
    <n v="0"/>
    <n v="0"/>
    <n v="0"/>
    <n v="0"/>
    <n v="0"/>
    <n v="0"/>
    <n v="0"/>
  </r>
  <r>
    <n v="106190883"/>
    <x v="148"/>
    <x v="1"/>
    <x v="4"/>
    <d v="2017-01-10T00:00:00"/>
    <s v="12/31/2017"/>
    <s v="Open"/>
    <x v="0"/>
    <n v="11"/>
    <n v="919"/>
    <x v="1"/>
    <x v="0"/>
    <s v=""/>
    <s v="562-945-3561"/>
    <s v="9080 COLIMA ROAD"/>
    <s v="WHITTIER"/>
    <n v="90605"/>
    <s v="RICHARD CASTRO"/>
    <n v="178"/>
    <n v="178"/>
    <n v="178"/>
    <x v="883"/>
    <n v="250"/>
    <n v="245"/>
    <n v="565"/>
    <n v="0"/>
    <n v="0"/>
    <n v="13"/>
    <n v="275"/>
    <n v="3"/>
    <n v="260"/>
    <n v="1912"/>
    <n v="0"/>
    <x v="1431"/>
    <x v="1103"/>
    <x v="1165"/>
    <n v="1957"/>
    <x v="0"/>
    <n v="0"/>
    <n v="38"/>
    <n v="903"/>
    <n v="19"/>
    <n v="673"/>
    <n v="8824"/>
    <n v="0"/>
    <n v="732"/>
    <n v="731"/>
    <n v="1966"/>
    <n v="4664"/>
    <n v="0"/>
    <n v="0"/>
    <n v="173"/>
    <n v="2006"/>
    <n v="25"/>
    <n v="1235"/>
    <n v="11532"/>
    <n v="22529529"/>
    <n v="18647883"/>
    <n v="32736037"/>
    <n v="31134355"/>
    <n v="0"/>
    <n v="0"/>
    <n v="1888415"/>
    <n v="15981768"/>
    <n v="175848"/>
    <n v="8853523"/>
    <n v="131947358"/>
    <n v="7490157"/>
    <n v="8525264"/>
    <n v="6226540"/>
    <n v="24037724"/>
    <n v="0"/>
    <n v="0"/>
    <n v="2082985"/>
    <n v="14852472"/>
    <n v="124637"/>
    <n v="3328249"/>
    <n v="66668028"/>
    <x v="1400"/>
    <n v="25656906"/>
    <n v="23279752"/>
    <n v="35176416"/>
    <n v="35227091"/>
    <n v="-640921"/>
    <n v="0"/>
    <n v="0"/>
    <n v="3407922"/>
    <n v="24152530"/>
    <x v="0"/>
    <x v="1146"/>
    <n v="0"/>
    <n v="0"/>
    <n v="0"/>
    <n v="7768831"/>
    <n v="156699385"/>
    <n v="0"/>
    <n v="287556"/>
    <n v="0"/>
    <n v="0"/>
    <n v="287556"/>
    <n v="4362780"/>
    <n v="3893395"/>
    <n v="4427081"/>
    <n v="20232545"/>
    <n v="0"/>
    <n v="0"/>
    <n v="563478"/>
    <n v="6681710"/>
    <n v="0"/>
    <n v="2042568"/>
    <n v="42203557"/>
    <n v="24084"/>
    <n v="29932835"/>
    <n v="0"/>
    <n v="0"/>
    <n v="0"/>
    <n v="0"/>
    <n v="0"/>
    <n v="0"/>
    <n v="93947"/>
    <n v="5002784"/>
    <n v="0"/>
    <n v="0"/>
    <n v="0"/>
    <n v="0"/>
    <n v="0"/>
    <n v="0"/>
    <n v="0"/>
    <n v="0"/>
    <n v="0"/>
    <n v="0"/>
    <n v="0"/>
    <n v="0"/>
    <n v="0"/>
  </r>
  <r>
    <n v="106010987"/>
    <x v="142"/>
    <x v="1"/>
    <x v="4"/>
    <d v="2017-01-10T00:00:00"/>
    <s v="12/31/2017"/>
    <s v="Open"/>
    <x v="19"/>
    <n v="5"/>
    <n v="421"/>
    <x v="4"/>
    <x v="0"/>
    <s v=""/>
    <s v="510-797-1111"/>
    <s v="2000 MOWRY AVENUE"/>
    <s v="FREMONT"/>
    <n v="94538"/>
    <s v="NANCY FARBER"/>
    <n v="341"/>
    <n v="319"/>
    <n v="159"/>
    <x v="884"/>
    <n v="173"/>
    <n v="173"/>
    <n v="389"/>
    <n v="0"/>
    <n v="0"/>
    <n v="54"/>
    <n v="890"/>
    <n v="31"/>
    <n v="23"/>
    <n v="3103"/>
    <n v="0"/>
    <x v="1432"/>
    <x v="373"/>
    <x v="1166"/>
    <n v="2106"/>
    <x v="0"/>
    <n v="0"/>
    <n v="131"/>
    <n v="3248"/>
    <n v="103"/>
    <n v="192"/>
    <n v="14594"/>
    <n v="0"/>
    <n v="11320"/>
    <n v="997"/>
    <n v="905"/>
    <n v="5692"/>
    <n v="0"/>
    <n v="0"/>
    <n v="861"/>
    <n v="12443"/>
    <n v="58"/>
    <n v="1248"/>
    <n v="33524"/>
    <n v="189005621"/>
    <n v="23954551"/>
    <n v="22081532"/>
    <n v="50048116"/>
    <n v="0"/>
    <n v="0"/>
    <n v="7778699"/>
    <n v="87702316"/>
    <n v="1104069"/>
    <n v="5962177"/>
    <n v="387637081"/>
    <n v="41736112"/>
    <n v="5277240"/>
    <n v="3517549"/>
    <n v="20681571"/>
    <n v="0"/>
    <n v="0"/>
    <n v="2297174"/>
    <n v="37878999"/>
    <n v="241003"/>
    <n v="4389235"/>
    <n v="116018883"/>
    <x v="1401"/>
    <n v="200378394"/>
    <n v="25259825"/>
    <n v="25114948"/>
    <n v="63510065"/>
    <n v="0"/>
    <n v="0"/>
    <n v="0"/>
    <n v="6837759"/>
    <n v="55905067"/>
    <x v="0"/>
    <x v="1147"/>
    <n v="0"/>
    <n v="0"/>
    <n v="0"/>
    <n v="551933"/>
    <n v="388138314"/>
    <n v="0"/>
    <n v="0"/>
    <n v="0"/>
    <n v="0"/>
    <n v="0"/>
    <n v="30204478"/>
    <n v="3962394"/>
    <n v="438556"/>
    <n v="7218073"/>
    <n v="0"/>
    <n v="0"/>
    <n v="3239580"/>
    <n v="68337802"/>
    <n v="0"/>
    <n v="2116767"/>
    <n v="115517650"/>
    <n v="1402566"/>
    <n v="110958124"/>
    <n v="0"/>
    <n v="4202295"/>
    <n v="0"/>
    <n v="0"/>
    <n v="0"/>
    <n v="0"/>
    <n v="17275313"/>
    <n v="689407477"/>
    <n v="0"/>
    <n v="28"/>
    <n v="149"/>
    <n v="713"/>
    <n v="4172440"/>
    <n v="1642718"/>
    <n v="2362361"/>
    <n v="122596"/>
    <n v="0"/>
    <n v="3330201"/>
    <n v="0"/>
    <n v="0"/>
    <n v="0"/>
  </r>
  <r>
    <n v="106380939"/>
    <x v="473"/>
    <x v="1"/>
    <x v="4"/>
    <d v="2017-01-10T00:00:00"/>
    <s v="12/31/2017"/>
    <s v="Open"/>
    <x v="12"/>
    <n v="4"/>
    <n v="423"/>
    <x v="7"/>
    <x v="0"/>
    <s v="Teaching"/>
    <s v="415-206-8000"/>
    <s v="1001 POTRERO AVENUE"/>
    <s v="SAN FRANCISCO"/>
    <n v="94110"/>
    <s v="SUSAN P. EHRLICH"/>
    <n v="397"/>
    <n v="324"/>
    <n v="305"/>
    <x v="105"/>
    <n v="184"/>
    <n v="1101"/>
    <n v="1387"/>
    <n v="41"/>
    <n v="0"/>
    <n v="421"/>
    <n v="206"/>
    <n v="0"/>
    <n v="42"/>
    <n v="4252"/>
    <n v="0"/>
    <x v="1433"/>
    <x v="1104"/>
    <x v="1167"/>
    <n v="6816"/>
    <x v="196"/>
    <n v="0"/>
    <n v="3512"/>
    <n v="924"/>
    <n v="0"/>
    <n v="184"/>
    <n v="26309"/>
    <n v="0"/>
    <n v="36621"/>
    <n v="581"/>
    <n v="25664"/>
    <n v="61534"/>
    <n v="10340"/>
    <n v="0"/>
    <n v="4401"/>
    <n v="14212"/>
    <n v="284"/>
    <n v="4073"/>
    <n v="157710"/>
    <n v="128830465"/>
    <n v="24361037"/>
    <n v="119323649"/>
    <n v="142286444"/>
    <n v="6107003"/>
    <n v="0"/>
    <n v="52688052"/>
    <n v="31897124"/>
    <n v="0"/>
    <n v="4409360"/>
    <n v="509903134"/>
    <n v="66112492"/>
    <n v="3222873"/>
    <n v="42080301"/>
    <n v="111322387"/>
    <n v="22327508"/>
    <n v="0"/>
    <n v="19763863"/>
    <n v="26284814"/>
    <n v="1408816"/>
    <n v="11826554"/>
    <n v="304349608"/>
    <x v="1402"/>
    <n v="159353724"/>
    <n v="21567658"/>
    <n v="135131378"/>
    <n v="234961583"/>
    <n v="-35145826"/>
    <n v="16461438"/>
    <n v="0"/>
    <n v="47427906"/>
    <n v="37889753"/>
    <x v="0"/>
    <x v="1148"/>
    <n v="0"/>
    <n v="0"/>
    <n v="0"/>
    <n v="4302696"/>
    <n v="645082256"/>
    <n v="0"/>
    <n v="12377008"/>
    <n v="0"/>
    <n v="9418822"/>
    <n v="21795830"/>
    <n v="33840960"/>
    <n v="5720712"/>
    <n v="58401302"/>
    <n v="29500231"/>
    <n v="11384912"/>
    <n v="0"/>
    <n v="23794738"/>
    <n v="28251493"/>
    <n v="71968"/>
    <n v="0"/>
    <n v="190966316"/>
    <n v="24743673"/>
    <n v="210124082"/>
    <n v="0"/>
    <n v="24140148"/>
    <n v="0"/>
    <n v="0"/>
    <n v="0"/>
    <n v="0"/>
    <n v="72078"/>
    <n v="159208017"/>
    <n v="0"/>
    <n v="0"/>
    <n v="0"/>
    <n v="0"/>
    <n v="0"/>
    <n v="0"/>
    <n v="0"/>
    <n v="0"/>
    <n v="0"/>
    <n v="0"/>
    <n v="0"/>
    <n v="0"/>
    <n v="0"/>
  </r>
  <r>
    <n v="106571086"/>
    <x v="149"/>
    <x v="1"/>
    <x v="4"/>
    <d v="2017-01-10T00:00:00"/>
    <s v="12/31/2017"/>
    <s v="Open"/>
    <x v="42"/>
    <n v="2"/>
    <n v="313"/>
    <x v="2"/>
    <x v="0"/>
    <s v=""/>
    <s v="530-669-5500"/>
    <s v="1325 COTTONWOOD STREET"/>
    <s v="WOODLAND"/>
    <n v="95695"/>
    <s v="KEVIN VAZIRI"/>
    <n v="108"/>
    <n v="108"/>
    <n v="108"/>
    <x v="504"/>
    <n v="146"/>
    <n v="250"/>
    <n v="236"/>
    <n v="1"/>
    <n v="0"/>
    <n v="19"/>
    <n v="290"/>
    <n v="11"/>
    <n v="4"/>
    <n v="1256"/>
    <n v="0"/>
    <x v="634"/>
    <x v="824"/>
    <x v="1168"/>
    <n v="634"/>
    <x v="12"/>
    <n v="0"/>
    <n v="40"/>
    <n v="952"/>
    <n v="29"/>
    <n v="8"/>
    <n v="5318"/>
    <n v="0"/>
    <n v="3867"/>
    <n v="2131"/>
    <n v="3425"/>
    <n v="4812"/>
    <n v="14"/>
    <n v="0"/>
    <n v="278"/>
    <n v="4900"/>
    <n v="292"/>
    <n v="649"/>
    <n v="20368"/>
    <n v="24870406"/>
    <n v="10972959"/>
    <n v="12922659"/>
    <n v="14077920"/>
    <n v="46454"/>
    <n v="0"/>
    <n v="1324481"/>
    <n v="17806016"/>
    <n v="397793"/>
    <n v="167024"/>
    <n v="82585712"/>
    <n v="22801151"/>
    <n v="10907878"/>
    <n v="3565470"/>
    <n v="26475046"/>
    <n v="66220"/>
    <n v="0"/>
    <n v="2101528"/>
    <n v="29719663"/>
    <n v="1405612"/>
    <n v="1050863"/>
    <n v="98093431"/>
    <x v="1403"/>
    <n v="38979103"/>
    <n v="19346539"/>
    <n v="7522479"/>
    <n v="31557372"/>
    <n v="0"/>
    <n v="110180"/>
    <n v="0"/>
    <n v="2491798"/>
    <n v="32486309"/>
    <x v="0"/>
    <x v="1149"/>
    <n v="0"/>
    <n v="0"/>
    <n v="0"/>
    <n v="778811"/>
    <n v="137102941"/>
    <n v="3694810"/>
    <n v="3846625"/>
    <n v="0"/>
    <n v="6260251"/>
    <n v="13801686"/>
    <n v="8348052"/>
    <n v="6180181"/>
    <n v="8374371"/>
    <n v="12719697"/>
    <n v="2494"/>
    <n v="0"/>
    <n v="902443"/>
    <n v="20687585"/>
    <n v="0"/>
    <n v="163065"/>
    <n v="57377888"/>
    <n v="1022218"/>
    <n v="49322049"/>
    <n v="0"/>
    <n v="220976"/>
    <n v="0"/>
    <n v="0"/>
    <n v="0"/>
    <n v="0"/>
    <n v="660098"/>
    <n v="38926970"/>
    <n v="0"/>
    <n v="0"/>
    <n v="0"/>
    <n v="0"/>
    <n v="0"/>
    <n v="0"/>
    <n v="0"/>
    <n v="0"/>
    <n v="0"/>
    <n v="0"/>
    <n v="0"/>
    <n v="0"/>
    <n v="0"/>
  </r>
  <r>
    <n v="106190857"/>
    <x v="151"/>
    <x v="1"/>
    <x v="4"/>
    <d v="2017-01-10T00:00:00"/>
    <s v="12/31/2017"/>
    <s v="Open"/>
    <x v="0"/>
    <n v="11"/>
    <n v="915"/>
    <x v="1"/>
    <x v="0"/>
    <s v=""/>
    <s v="626-338-8481"/>
    <s v="725 SOUTH ORANGE AVENUE"/>
    <s v="WEST COVINA"/>
    <n v="91790"/>
    <s v="KAMI HORVAT"/>
    <n v="46"/>
    <n v="46"/>
    <n v="46"/>
    <x v="473"/>
    <n v="0"/>
    <n v="6"/>
    <n v="7"/>
    <n v="0"/>
    <n v="0"/>
    <n v="4"/>
    <n v="2"/>
    <n v="0"/>
    <n v="1"/>
    <n v="163"/>
    <n v="37"/>
    <x v="1434"/>
    <x v="6"/>
    <x v="236"/>
    <n v="854"/>
    <x v="0"/>
    <n v="0"/>
    <n v="9"/>
    <n v="2"/>
    <n v="0"/>
    <n v="15"/>
    <n v="1167"/>
    <n v="1592"/>
    <n v="229"/>
    <n v="0"/>
    <n v="2"/>
    <n v="1"/>
    <n v="0"/>
    <n v="0"/>
    <n v="82"/>
    <n v="52"/>
    <n v="0"/>
    <n v="15"/>
    <n v="381"/>
    <n v="889783"/>
    <n v="0"/>
    <n v="8236220"/>
    <n v="270491"/>
    <n v="0"/>
    <n v="0"/>
    <n v="123846"/>
    <n v="479095"/>
    <n v="0"/>
    <n v="121559"/>
    <n v="10120994"/>
    <n v="1616903"/>
    <n v="0"/>
    <n v="20121"/>
    <n v="5120"/>
    <n v="0"/>
    <n v="0"/>
    <n v="1583412"/>
    <n v="110686"/>
    <n v="0"/>
    <n v="278428"/>
    <n v="3614670"/>
    <x v="8"/>
    <n v="1935881"/>
    <n v="0"/>
    <n v="4671846"/>
    <n v="217503"/>
    <n v="0"/>
    <n v="0"/>
    <n v="0"/>
    <n v="1280281"/>
    <n v="355664"/>
    <x v="0"/>
    <x v="7"/>
    <n v="0"/>
    <n v="0"/>
    <n v="0"/>
    <n v="42784"/>
    <n v="8503959"/>
    <n v="0"/>
    <n v="0"/>
    <n v="0"/>
    <n v="0"/>
    <n v="0"/>
    <n v="570775"/>
    <n v="0"/>
    <n v="3584495"/>
    <n v="58108"/>
    <n v="0"/>
    <n v="0"/>
    <n v="426977"/>
    <n v="620277"/>
    <n v="0"/>
    <n v="-28927"/>
    <n v="5231705"/>
    <n v="113146"/>
    <n v="4481052"/>
    <n v="0"/>
    <n v="0"/>
    <n v="0"/>
    <n v="0"/>
    <n v="0"/>
    <n v="0"/>
    <n v="350574"/>
    <n v="2834957"/>
    <n v="0"/>
    <n v="0"/>
    <n v="0"/>
    <n v="0"/>
    <n v="0"/>
    <n v="0"/>
    <n v="0"/>
    <n v="0"/>
    <n v="0"/>
    <n v="0"/>
    <n v="0"/>
    <n v="0"/>
    <n v="0"/>
  </r>
  <r>
    <n v="106374094"/>
    <x v="140"/>
    <x v="1"/>
    <x v="4"/>
    <d v="2017-01-10T00:00:00"/>
    <s v="12/31/2017"/>
    <s v="Open"/>
    <x v="2"/>
    <n v="14"/>
    <n v="1418"/>
    <x v="1"/>
    <x v="0"/>
    <s v=""/>
    <s v="619-260-8300"/>
    <s v="555 WASHINGTON STREET"/>
    <s v="SAN DIEGO"/>
    <n v="92103"/>
    <s v="YAMEEKA JONES"/>
    <n v="110"/>
    <n v="110"/>
    <n v="110"/>
    <x v="104"/>
    <n v="6"/>
    <n v="0"/>
    <n v="25"/>
    <n v="0"/>
    <n v="0"/>
    <n v="31"/>
    <n v="0"/>
    <n v="0"/>
    <n v="0"/>
    <n v="168"/>
    <n v="0"/>
    <x v="1435"/>
    <x v="1105"/>
    <x v="342"/>
    <n v="1236"/>
    <x v="0"/>
    <n v="0"/>
    <n v="1800"/>
    <n v="0"/>
    <n v="0"/>
    <n v="0"/>
    <n v="6358"/>
    <n v="0"/>
    <n v="277"/>
    <n v="36"/>
    <n v="0"/>
    <n v="204"/>
    <n v="0"/>
    <n v="0"/>
    <n v="198"/>
    <n v="0"/>
    <n v="0"/>
    <n v="0"/>
    <n v="715"/>
    <n v="34578181"/>
    <n v="2687532"/>
    <n v="328920"/>
    <n v="12109023"/>
    <n v="0"/>
    <n v="0"/>
    <n v="17463623"/>
    <n v="0"/>
    <n v="0"/>
    <n v="0"/>
    <n v="67167279"/>
    <n v="283509"/>
    <n v="36530"/>
    <n v="0"/>
    <n v="208944"/>
    <n v="0"/>
    <n v="0"/>
    <n v="208665"/>
    <n v="0"/>
    <n v="0"/>
    <n v="0"/>
    <n v="737648"/>
    <x v="1404"/>
    <n v="28226949"/>
    <n v="2372560"/>
    <n v="323897"/>
    <n v="8327754"/>
    <n v="0"/>
    <n v="0"/>
    <n v="0"/>
    <n v="14591078"/>
    <n v="0"/>
    <x v="0"/>
    <x v="7"/>
    <n v="0"/>
    <n v="0"/>
    <n v="0"/>
    <n v="0"/>
    <n v="53973908"/>
    <n v="0"/>
    <n v="0"/>
    <n v="0"/>
    <n v="0"/>
    <n v="0"/>
    <n v="6503071"/>
    <n v="351502"/>
    <n v="5023"/>
    <n v="3990213"/>
    <n v="0"/>
    <n v="0"/>
    <n v="3081210"/>
    <n v="0"/>
    <n v="0"/>
    <n v="0"/>
    <n v="13931019"/>
    <n v="25241"/>
    <n v="10216206"/>
    <n v="0"/>
    <n v="0"/>
    <n v="0"/>
    <n v="0"/>
    <n v="0"/>
    <n v="0"/>
    <n v="158860"/>
    <n v="948474"/>
    <n v="0"/>
    <n v="0"/>
    <n v="0"/>
    <n v="0"/>
    <n v="0"/>
    <n v="0"/>
    <n v="0"/>
    <n v="0"/>
    <n v="0"/>
    <n v="0"/>
    <n v="0"/>
    <n v="0"/>
    <n v="0"/>
  </r>
  <r>
    <n v="106150788"/>
    <x v="488"/>
    <x v="1"/>
    <x v="4"/>
    <d v="2017-01-10T00:00:00"/>
    <s v="12/31/2017"/>
    <s v="Open"/>
    <x v="14"/>
    <n v="9"/>
    <n v="617"/>
    <x v="2"/>
    <x v="0"/>
    <s v=""/>
    <s v="661-395-3000"/>
    <s v="2615 CHESTER AVENUE"/>
    <s v="BAKERSFIELD"/>
    <n v="93301"/>
    <s v="SHARLET BRIGGS"/>
    <n v="254"/>
    <n v="254"/>
    <n v="185"/>
    <x v="885"/>
    <n v="765"/>
    <n v="199"/>
    <n v="1046"/>
    <n v="0"/>
    <n v="0"/>
    <n v="198"/>
    <n v="1170"/>
    <n v="0"/>
    <n v="70"/>
    <n v="4335"/>
    <n v="0"/>
    <x v="1072"/>
    <x v="1106"/>
    <x v="139"/>
    <n v="3872"/>
    <x v="0"/>
    <n v="0"/>
    <n v="914"/>
    <n v="3747"/>
    <n v="0"/>
    <n v="267"/>
    <n v="16614"/>
    <n v="0"/>
    <n v="9776"/>
    <n v="3643"/>
    <n v="1306"/>
    <n v="11632"/>
    <n v="0"/>
    <n v="0"/>
    <n v="2246"/>
    <n v="17962"/>
    <n v="0"/>
    <n v="2158"/>
    <n v="48723"/>
    <n v="71363118"/>
    <n v="60854375"/>
    <n v="14411053"/>
    <n v="57375871"/>
    <n v="0"/>
    <n v="0"/>
    <n v="13990742"/>
    <n v="71149390"/>
    <n v="0"/>
    <n v="3307155"/>
    <n v="292451704"/>
    <n v="35210808"/>
    <n v="28891174"/>
    <n v="5871109"/>
    <n v="39946555"/>
    <n v="0"/>
    <n v="0"/>
    <n v="13119193"/>
    <n v="58922262"/>
    <n v="0"/>
    <n v="4197975"/>
    <n v="186159076"/>
    <x v="1405"/>
    <n v="88051161"/>
    <n v="73421577"/>
    <n v="17883664"/>
    <n v="52659594"/>
    <n v="0"/>
    <n v="0"/>
    <n v="0"/>
    <n v="22267567"/>
    <n v="93439065"/>
    <x v="0"/>
    <x v="1150"/>
    <n v="0"/>
    <n v="0"/>
    <n v="0"/>
    <n v="6413785"/>
    <n v="359784583"/>
    <n v="0"/>
    <n v="0"/>
    <n v="0"/>
    <n v="0"/>
    <n v="0"/>
    <n v="18033505"/>
    <n v="15996768"/>
    <n v="2236458"/>
    <n v="44373536"/>
    <n v="0"/>
    <n v="0"/>
    <n v="4535581"/>
    <n v="32971878"/>
    <n v="0"/>
    <n v="678471"/>
    <n v="118826197"/>
    <n v="1181367"/>
    <n v="101757921"/>
    <n v="0"/>
    <n v="837982"/>
    <n v="0"/>
    <n v="0"/>
    <n v="0"/>
    <n v="0"/>
    <n v="1494309"/>
    <n v="137223161"/>
    <n v="0"/>
    <n v="0"/>
    <n v="0"/>
    <n v="0"/>
    <n v="0"/>
    <n v="0"/>
    <n v="0"/>
    <n v="0"/>
    <n v="0"/>
    <n v="0"/>
    <n v="0"/>
    <n v="0"/>
    <n v="0"/>
  </r>
  <r>
    <n v="106361370"/>
    <x v="141"/>
    <x v="1"/>
    <x v="4"/>
    <d v="2017-01-10T00:00:00"/>
    <s v="12/31/2017"/>
    <s v="Open"/>
    <x v="5"/>
    <n v="12"/>
    <n v="1211"/>
    <x v="1"/>
    <x v="0"/>
    <s v="Rural"/>
    <s v="760-245-8691"/>
    <s v="15248 ELEVENTH STREET"/>
    <s v="VICTORVILLE"/>
    <n v="92395"/>
    <s v="SUZANNE RICHARDS"/>
    <n v="101"/>
    <n v="101"/>
    <n v="101"/>
    <x v="550"/>
    <n v="167"/>
    <n v="122"/>
    <n v="580"/>
    <n v="0"/>
    <n v="0"/>
    <n v="159"/>
    <n v="105"/>
    <n v="17"/>
    <n v="0"/>
    <n v="1355"/>
    <n v="0"/>
    <x v="1436"/>
    <x v="928"/>
    <x v="975"/>
    <n v="1985"/>
    <x v="0"/>
    <n v="0"/>
    <n v="700"/>
    <n v="302"/>
    <n v="55"/>
    <n v="0"/>
    <n v="5473"/>
    <n v="0"/>
    <n v="656"/>
    <n v="1187"/>
    <n v="1458"/>
    <n v="8690"/>
    <n v="0"/>
    <n v="0"/>
    <n v="1234"/>
    <n v="620"/>
    <n v="1455"/>
    <n v="0"/>
    <n v="15300"/>
    <n v="12626214"/>
    <n v="7960287"/>
    <n v="4058027"/>
    <n v="19685220"/>
    <n v="0"/>
    <n v="0"/>
    <n v="6024966"/>
    <n v="4220157"/>
    <n v="187205"/>
    <n v="0"/>
    <n v="54762076"/>
    <n v="2195473"/>
    <n v="4810398"/>
    <n v="2546512"/>
    <n v="17710404"/>
    <n v="0"/>
    <n v="0"/>
    <n v="4217514"/>
    <n v="2505089"/>
    <n v="1222477"/>
    <n v="0"/>
    <n v="35207867"/>
    <x v="1406"/>
    <n v="11343712"/>
    <n v="9401692"/>
    <n v="3429467"/>
    <n v="34357228"/>
    <n v="-2109"/>
    <n v="0"/>
    <n v="0"/>
    <n v="6031371"/>
    <n v="3666422"/>
    <x v="0"/>
    <x v="1151"/>
    <n v="0"/>
    <n v="0"/>
    <n v="0"/>
    <n v="0"/>
    <n v="70835602"/>
    <n v="0"/>
    <n v="0"/>
    <n v="0"/>
    <n v="0"/>
    <n v="0"/>
    <n v="3477975"/>
    <n v="3368993"/>
    <n v="3177181"/>
    <n v="3038395"/>
    <n v="0"/>
    <n v="0"/>
    <n v="4211109"/>
    <n v="3058824"/>
    <n v="0"/>
    <n v="-1198136"/>
    <n v="19134341"/>
    <n v="325923"/>
    <n v="21604921"/>
    <n v="515692"/>
    <n v="0"/>
    <n v="0"/>
    <n v="0"/>
    <n v="0"/>
    <n v="0"/>
    <n v="741425"/>
    <n v="13456951"/>
    <n v="0"/>
    <n v="0"/>
    <n v="0"/>
    <n v="0"/>
    <n v="0"/>
    <n v="0"/>
    <n v="0"/>
    <n v="0"/>
    <n v="0"/>
    <n v="0"/>
    <n v="0"/>
    <n v="0"/>
    <n v="0"/>
  </r>
  <r>
    <n v="106301379"/>
    <x v="150"/>
    <x v="1"/>
    <x v="4"/>
    <d v="2017-01-10T00:00:00"/>
    <s v="12/31/2017"/>
    <s v="Open"/>
    <x v="9"/>
    <n v="13"/>
    <n v="1012"/>
    <x v="1"/>
    <x v="0"/>
    <s v=""/>
    <s v="714-827-3000"/>
    <s v="3033 WEST ORANGE AVENUE"/>
    <s v="ANAHEIM"/>
    <n v="92804"/>
    <s v="EDWARD MIRZABEGIAN"/>
    <n v="219"/>
    <n v="219"/>
    <n v="219"/>
    <x v="886"/>
    <n v="223"/>
    <n v="140"/>
    <n v="387"/>
    <n v="0"/>
    <n v="0"/>
    <n v="79"/>
    <n v="43"/>
    <n v="0"/>
    <n v="59"/>
    <n v="1574"/>
    <n v="0"/>
    <x v="1437"/>
    <x v="1107"/>
    <x v="548"/>
    <n v="1431"/>
    <x v="0"/>
    <n v="0"/>
    <n v="426"/>
    <n v="155"/>
    <n v="0"/>
    <n v="69"/>
    <n v="8486"/>
    <n v="0"/>
    <n v="2193"/>
    <n v="608"/>
    <n v="687"/>
    <n v="3112"/>
    <n v="0"/>
    <n v="0"/>
    <n v="672"/>
    <n v="658"/>
    <n v="0"/>
    <n v="641"/>
    <n v="8571"/>
    <n v="48289987"/>
    <n v="12954445"/>
    <n v="6381037"/>
    <n v="25135801"/>
    <n v="0"/>
    <n v="0"/>
    <n v="7541341"/>
    <n v="2852642"/>
    <n v="0"/>
    <n v="737704"/>
    <n v="103892957"/>
    <n v="4057892"/>
    <n v="3483764"/>
    <n v="2065071"/>
    <n v="9622501"/>
    <n v="0"/>
    <n v="0"/>
    <n v="2596110"/>
    <n v="1838094"/>
    <n v="0"/>
    <n v="1803035"/>
    <n v="25466467"/>
    <x v="1407"/>
    <n v="44321483"/>
    <n v="13626392"/>
    <n v="6610619"/>
    <n v="7125635"/>
    <n v="0"/>
    <n v="0"/>
    <n v="0"/>
    <n v="7937376"/>
    <n v="4131434"/>
    <x v="0"/>
    <x v="1152"/>
    <n v="0"/>
    <n v="0"/>
    <n v="0"/>
    <n v="0"/>
    <n v="85706773"/>
    <n v="0"/>
    <n v="0"/>
    <n v="0"/>
    <n v="0"/>
    <n v="0"/>
    <n v="8026396"/>
    <n v="2811817"/>
    <n v="1835488"/>
    <n v="27632668"/>
    <n v="0"/>
    <n v="0"/>
    <n v="2200075"/>
    <n v="559302"/>
    <n v="0"/>
    <n v="586905"/>
    <n v="43652651"/>
    <n v="147628"/>
    <n v="29596996"/>
    <n v="0"/>
    <n v="2007"/>
    <n v="0"/>
    <n v="0"/>
    <n v="0"/>
    <n v="0"/>
    <n v="1226204"/>
    <n v="18517576"/>
    <n v="0"/>
    <n v="0"/>
    <n v="0"/>
    <n v="0"/>
    <n v="0"/>
    <n v="0"/>
    <n v="0"/>
    <n v="0"/>
    <n v="0"/>
    <n v="0"/>
    <n v="0"/>
    <n v="0"/>
    <n v="0"/>
  </r>
  <r>
    <n v="106444013"/>
    <x v="146"/>
    <x v="1"/>
    <x v="4"/>
    <d v="2017-01-10T00:00:00"/>
    <s v="12/31/2017"/>
    <s v="Open"/>
    <x v="39"/>
    <n v="8"/>
    <n v="711"/>
    <x v="1"/>
    <x v="0"/>
    <s v=""/>
    <s v="831-724-4741"/>
    <s v="75 NIELSON STREET"/>
    <s v="WATSONVILLE"/>
    <n v="95076"/>
    <s v="AUDRA EARLE"/>
    <n v="106"/>
    <n v="106"/>
    <n v="92"/>
    <x v="733"/>
    <n v="14"/>
    <n v="140"/>
    <n v="277"/>
    <n v="0"/>
    <n v="0"/>
    <n v="1"/>
    <n v="136"/>
    <n v="36"/>
    <n v="24"/>
    <n v="909"/>
    <n v="0"/>
    <x v="898"/>
    <x v="13"/>
    <x v="1169"/>
    <n v="889"/>
    <x v="0"/>
    <n v="0"/>
    <n v="1"/>
    <n v="486"/>
    <n v="36"/>
    <n v="82"/>
    <n v="3640"/>
    <n v="0"/>
    <n v="3946"/>
    <n v="91"/>
    <n v="1877"/>
    <n v="6499"/>
    <n v="17"/>
    <n v="0"/>
    <n v="28"/>
    <n v="3763"/>
    <n v="36"/>
    <n v="998"/>
    <n v="17255"/>
    <n v="41796313"/>
    <n v="1679206"/>
    <n v="20973151"/>
    <n v="26484504"/>
    <n v="0"/>
    <n v="0"/>
    <n v="106341"/>
    <n v="18825822"/>
    <n v="148699"/>
    <n v="3687743"/>
    <n v="113701779"/>
    <n v="27184042"/>
    <n v="1124270"/>
    <n v="20964344"/>
    <n v="36211418"/>
    <n v="74706"/>
    <n v="0"/>
    <n v="271029"/>
    <n v="31556194"/>
    <n v="123485"/>
    <n v="7033478"/>
    <n v="124542966"/>
    <x v="1408"/>
    <n v="56767224"/>
    <n v="2473842"/>
    <n v="27763970"/>
    <n v="53380835"/>
    <n v="0"/>
    <n v="73997"/>
    <n v="0"/>
    <n v="181737"/>
    <n v="39890425"/>
    <x v="0"/>
    <x v="1153"/>
    <n v="0"/>
    <n v="0"/>
    <n v="0"/>
    <n v="8565861"/>
    <n v="190934714"/>
    <n v="0"/>
    <n v="0"/>
    <n v="0"/>
    <n v="0"/>
    <n v="0"/>
    <n v="12213131"/>
    <n v="329634"/>
    <n v="14173525"/>
    <n v="9315087"/>
    <n v="709"/>
    <n v="0"/>
    <n v="195633"/>
    <n v="10491590"/>
    <n v="272184"/>
    <n v="318538"/>
    <n v="47310031"/>
    <n v="34472"/>
    <n v="33515196"/>
    <n v="0"/>
    <n v="98234"/>
    <n v="0"/>
    <n v="0"/>
    <n v="0"/>
    <n v="0"/>
    <n v="613947"/>
    <n v="37150753"/>
    <n v="0"/>
    <n v="0"/>
    <n v="0"/>
    <n v="0"/>
    <n v="0"/>
    <n v="0"/>
    <n v="0"/>
    <n v="0"/>
    <n v="0"/>
    <n v="0"/>
    <n v="0"/>
    <n v="0"/>
    <n v="0"/>
  </r>
  <r>
    <n v="106380842"/>
    <x v="399"/>
    <x v="1"/>
    <x v="4"/>
    <d v="2017-01-10T00:00:00"/>
    <s v="12/31/2017"/>
    <s v="Open"/>
    <x v="12"/>
    <n v="4"/>
    <n v="423"/>
    <x v="2"/>
    <x v="3"/>
    <s v=""/>
    <s v="415-334-2500"/>
    <s v="302 SILVER AVENUE"/>
    <s v="SAN FRANCISCO"/>
    <n v="94112"/>
    <s v="DANIEL RUTH"/>
    <n v="391"/>
    <n v="391"/>
    <n v="355"/>
    <x v="509"/>
    <n v="177"/>
    <n v="30"/>
    <n v="0"/>
    <n v="0"/>
    <n v="0"/>
    <n v="0"/>
    <n v="0"/>
    <n v="0"/>
    <n v="7"/>
    <n v="414"/>
    <n v="369"/>
    <x v="1438"/>
    <x v="1108"/>
    <x v="1170"/>
    <n v="0"/>
    <x v="0"/>
    <n v="0"/>
    <n v="0"/>
    <n v="0"/>
    <n v="0"/>
    <n v="1129"/>
    <n v="32603"/>
    <n v="31680"/>
    <n v="0"/>
    <n v="0"/>
    <n v="0"/>
    <n v="0"/>
    <n v="0"/>
    <n v="0"/>
    <n v="0"/>
    <n v="0"/>
    <n v="0"/>
    <n v="0"/>
    <n v="0"/>
    <n v="11444336"/>
    <n v="698236"/>
    <n v="11490034"/>
    <n v="0"/>
    <n v="0"/>
    <n v="0"/>
    <n v="0"/>
    <n v="0"/>
    <n v="0"/>
    <n v="607258"/>
    <n v="24239864"/>
    <n v="0"/>
    <n v="0"/>
    <n v="0"/>
    <n v="0"/>
    <n v="0"/>
    <n v="0"/>
    <n v="0"/>
    <n v="0"/>
    <n v="0"/>
    <n v="0"/>
    <n v="0"/>
    <x v="1409"/>
    <n v="4210661"/>
    <n v="426733"/>
    <n v="2432407"/>
    <n v="0"/>
    <n v="0"/>
    <n v="0"/>
    <n v="0"/>
    <n v="0"/>
    <n v="0"/>
    <x v="0"/>
    <x v="1154"/>
    <n v="0"/>
    <n v="0"/>
    <n v="0"/>
    <n v="0"/>
    <n v="7285963"/>
    <n v="0"/>
    <n v="0"/>
    <n v="0"/>
    <n v="0"/>
    <n v="0"/>
    <n v="7233675"/>
    <n v="271503"/>
    <n v="9057627"/>
    <n v="0"/>
    <n v="0"/>
    <n v="0"/>
    <n v="0"/>
    <n v="0"/>
    <n v="0"/>
    <n v="391096"/>
    <n v="16953901"/>
    <n v="86714"/>
    <n v="17595938"/>
    <n v="0"/>
    <n v="1577378"/>
    <n v="0"/>
    <n v="0"/>
    <n v="0"/>
    <n v="0"/>
    <n v="7006135"/>
    <n v="76396161"/>
    <n v="0"/>
    <n v="0"/>
    <n v="0"/>
    <n v="0"/>
    <n v="0"/>
    <n v="0"/>
    <n v="0"/>
    <n v="0"/>
    <n v="0"/>
    <n v="0"/>
    <n v="0"/>
    <n v="0"/>
    <n v="0"/>
  </r>
  <r>
    <n v="106121031"/>
    <x v="398"/>
    <x v="1"/>
    <x v="4"/>
    <d v="2017-01-10T00:00:00"/>
    <s v="12/31/2017"/>
    <s v="Open"/>
    <x v="6"/>
    <n v="1"/>
    <n v="109"/>
    <x v="4"/>
    <x v="0"/>
    <s v="Rural"/>
    <s v="707-923-3921"/>
    <s v="733 CEDAR STREET"/>
    <s v="GARBERVILLE"/>
    <n v="95542"/>
    <s v="MATT REES"/>
    <n v="17"/>
    <n v="17"/>
    <n v="17"/>
    <x v="180"/>
    <n v="0"/>
    <n v="2"/>
    <n v="4"/>
    <n v="0"/>
    <n v="0"/>
    <n v="0"/>
    <n v="0"/>
    <n v="0"/>
    <n v="1"/>
    <n v="13"/>
    <n v="0"/>
    <x v="1439"/>
    <x v="6"/>
    <x v="984"/>
    <n v="941"/>
    <x v="0"/>
    <n v="0"/>
    <n v="0"/>
    <n v="0"/>
    <n v="0"/>
    <n v="4"/>
    <n v="1098"/>
    <n v="736"/>
    <n v="1086"/>
    <n v="40"/>
    <n v="97"/>
    <n v="710"/>
    <n v="0"/>
    <n v="0"/>
    <n v="767"/>
    <n v="26"/>
    <n v="0"/>
    <n v="345"/>
    <n v="3071"/>
    <n v="143138"/>
    <n v="0"/>
    <n v="18788"/>
    <n v="466464"/>
    <n v="0"/>
    <n v="0"/>
    <n v="0"/>
    <n v="0"/>
    <n v="0"/>
    <n v="3559"/>
    <n v="631949"/>
    <n v="656535"/>
    <n v="45364"/>
    <n v="181185"/>
    <n v="705432"/>
    <n v="0"/>
    <n v="0"/>
    <n v="446116"/>
    <n v="37563"/>
    <n v="0"/>
    <n v="353766"/>
    <n v="2425961"/>
    <x v="8"/>
    <n v="259406"/>
    <n v="13609"/>
    <n v="171977"/>
    <n v="750013"/>
    <n v="0"/>
    <n v="0"/>
    <n v="0"/>
    <n v="71379"/>
    <n v="9015"/>
    <x v="0"/>
    <x v="7"/>
    <n v="0"/>
    <n v="0"/>
    <n v="0"/>
    <n v="285860"/>
    <n v="1561259"/>
    <n v="0"/>
    <n v="0"/>
    <n v="0"/>
    <n v="0"/>
    <n v="0"/>
    <n v="540267"/>
    <n v="31755"/>
    <n v="27996"/>
    <n v="421883"/>
    <n v="0"/>
    <n v="0"/>
    <n v="374737"/>
    <n v="28548"/>
    <n v="0"/>
    <n v="71465"/>
    <n v="1496651"/>
    <n v="0"/>
    <n v="0"/>
    <n v="0"/>
    <n v="0"/>
    <n v="0"/>
    <n v="0"/>
    <n v="0"/>
    <n v="0"/>
    <n v="0"/>
    <n v="0"/>
    <n v="0"/>
    <n v="0"/>
    <n v="0"/>
    <n v="0"/>
    <n v="0"/>
    <n v="0"/>
    <n v="0"/>
    <n v="0"/>
    <n v="0"/>
    <n v="0"/>
    <n v="0"/>
    <n v="0"/>
    <n v="0"/>
  </r>
  <r>
    <n v="106190400"/>
    <x v="403"/>
    <x v="1"/>
    <x v="4"/>
    <d v="2017-01-10T00:00:00"/>
    <s v="12/31/2017"/>
    <s v="Open"/>
    <x v="0"/>
    <n v="11"/>
    <n v="911"/>
    <x v="2"/>
    <x v="0"/>
    <s v=""/>
    <s v="626-397-5000"/>
    <s v="100 W. CALIFORNIA BOULEVARD"/>
    <s v="PASADENA"/>
    <n v="91105"/>
    <s v="LORI J MORGAN"/>
    <n v="578"/>
    <n v="578"/>
    <n v="345"/>
    <x v="887"/>
    <n v="1086"/>
    <n v="574"/>
    <n v="726"/>
    <n v="0"/>
    <n v="0"/>
    <n v="104"/>
    <n v="2723"/>
    <n v="18"/>
    <n v="140"/>
    <n v="7316"/>
    <n v="0"/>
    <x v="1440"/>
    <x v="1109"/>
    <x v="1171"/>
    <n v="2888"/>
    <x v="0"/>
    <n v="0"/>
    <n v="410"/>
    <n v="11009"/>
    <n v="52"/>
    <n v="397"/>
    <n v="31735"/>
    <n v="0"/>
    <n v="9902"/>
    <n v="2335"/>
    <n v="1536"/>
    <n v="4627"/>
    <n v="7"/>
    <n v="0"/>
    <n v="1528"/>
    <n v="19172"/>
    <n v="202"/>
    <n v="1399"/>
    <n v="40708"/>
    <n v="181502914"/>
    <n v="109488329"/>
    <n v="37781447"/>
    <n v="55237784"/>
    <n v="0"/>
    <n v="0"/>
    <n v="10529172"/>
    <n v="196031946"/>
    <n v="726010"/>
    <n v="6216002"/>
    <n v="597513604"/>
    <n v="38266582"/>
    <n v="26319188"/>
    <n v="6957680"/>
    <n v="22796643"/>
    <n v="445691"/>
    <n v="0"/>
    <n v="3352895"/>
    <n v="66031553"/>
    <n v="856383"/>
    <n v="6504001"/>
    <n v="171530616"/>
    <x v="1410"/>
    <n v="186895657"/>
    <n v="112845075"/>
    <n v="-18043516"/>
    <n v="70489399"/>
    <n v="0"/>
    <n v="231756"/>
    <n v="0"/>
    <n v="10969079"/>
    <n v="187996029"/>
    <x v="0"/>
    <x v="1155"/>
    <n v="0"/>
    <n v="0"/>
    <n v="0"/>
    <n v="0"/>
    <n v="565073753"/>
    <n v="0"/>
    <n v="0"/>
    <n v="0"/>
    <n v="0"/>
    <n v="0"/>
    <n v="32873839"/>
    <n v="22962442"/>
    <n v="62782643"/>
    <n v="7545028"/>
    <n v="213935"/>
    <n v="0"/>
    <n v="2912988"/>
    <n v="74067470"/>
    <n v="0"/>
    <n v="612122"/>
    <n v="203970467"/>
    <n v="5237404"/>
    <n v="216043490"/>
    <n v="0"/>
    <n v="13373576"/>
    <n v="0"/>
    <n v="0"/>
    <n v="0"/>
    <n v="0"/>
    <n v="10773399"/>
    <n v="422895853"/>
    <n v="0"/>
    <n v="0"/>
    <n v="0"/>
    <n v="0"/>
    <n v="0"/>
    <n v="0"/>
    <n v="0"/>
    <n v="0"/>
    <n v="0"/>
    <n v="0"/>
    <n v="0"/>
    <n v="0"/>
    <n v="0"/>
  </r>
  <r>
    <n v="106074039"/>
    <x v="436"/>
    <x v="1"/>
    <x v="4"/>
    <d v="2017-01-10T00:00:00"/>
    <s v="12/31/2017"/>
    <s v="Open"/>
    <x v="17"/>
    <n v="5"/>
    <n v="411"/>
    <x v="2"/>
    <x v="0"/>
    <s v=""/>
    <s v="925-939-3000"/>
    <s v="2740 GRANT STREET"/>
    <s v="CONCORD"/>
    <n v="94520"/>
    <s v="CALVIN KNIGHT"/>
    <n v="73"/>
    <n v="70"/>
    <n v="54"/>
    <x v="285"/>
    <n v="30"/>
    <n v="248"/>
    <n v="3"/>
    <n v="0"/>
    <n v="0"/>
    <n v="51"/>
    <n v="407"/>
    <n v="0"/>
    <n v="5"/>
    <n v="826"/>
    <n v="0"/>
    <x v="1441"/>
    <x v="690"/>
    <x v="1172"/>
    <n v="39"/>
    <x v="0"/>
    <n v="0"/>
    <n v="329"/>
    <n v="2081"/>
    <n v="0"/>
    <n v="17"/>
    <n v="4952"/>
    <n v="0"/>
    <n v="311"/>
    <n v="102"/>
    <n v="0"/>
    <n v="0"/>
    <n v="0"/>
    <n v="0"/>
    <n v="124"/>
    <n v="3848"/>
    <n v="0"/>
    <n v="35"/>
    <n v="4420"/>
    <n v="2502846"/>
    <n v="824515"/>
    <n v="5025319"/>
    <n v="150565"/>
    <n v="0"/>
    <n v="0"/>
    <n v="1336313"/>
    <n v="7020202"/>
    <n v="0"/>
    <n v="103614"/>
    <n v="16963374"/>
    <n v="468960"/>
    <n v="141246"/>
    <n v="0"/>
    <n v="0"/>
    <n v="0"/>
    <n v="0"/>
    <n v="179849"/>
    <n v="4615020"/>
    <n v="0"/>
    <n v="1309"/>
    <n v="5406384"/>
    <x v="1411"/>
    <n v="2075618"/>
    <n v="652027"/>
    <n v="2536406"/>
    <n v="89303"/>
    <n v="0"/>
    <n v="0"/>
    <n v="0"/>
    <n v="943780"/>
    <n v="6188147"/>
    <x v="0"/>
    <x v="7"/>
    <n v="0"/>
    <n v="0"/>
    <n v="0"/>
    <n v="14257"/>
    <n v="12696551"/>
    <n v="0"/>
    <n v="0"/>
    <n v="0"/>
    <n v="0"/>
    <n v="0"/>
    <n v="896188"/>
    <n v="313734"/>
    <n v="2488913"/>
    <n v="61262"/>
    <n v="0"/>
    <n v="0"/>
    <n v="572382"/>
    <n v="5447075"/>
    <n v="0"/>
    <n v="-106347"/>
    <n v="9673207"/>
    <n v="73492"/>
    <n v="8421600"/>
    <n v="438746"/>
    <n v="258"/>
    <n v="0"/>
    <n v="0"/>
    <n v="0"/>
    <n v="0"/>
    <n v="3247341"/>
    <n v="8296784"/>
    <n v="0"/>
    <n v="0"/>
    <n v="0"/>
    <n v="0"/>
    <n v="0"/>
    <n v="0"/>
    <n v="0"/>
    <n v="0"/>
    <n v="0"/>
    <n v="0"/>
    <n v="0"/>
    <n v="0"/>
    <n v="0"/>
  </r>
  <r>
    <n v="106331216"/>
    <x v="418"/>
    <x v="1"/>
    <x v="4"/>
    <d v="2017-01-10T00:00:00"/>
    <s v="12/31/2017"/>
    <s v="Open"/>
    <x v="24"/>
    <n v="12"/>
    <n v="1103"/>
    <x v="1"/>
    <x v="0"/>
    <s v=""/>
    <s v="760-347-6191"/>
    <s v="47111 MONROE STREET"/>
    <s v="INDIO"/>
    <n v="92201"/>
    <s v="GARY HONTS"/>
    <n v="145"/>
    <n v="145"/>
    <n v="58"/>
    <x v="888"/>
    <n v="299"/>
    <n v="239"/>
    <n v="640"/>
    <n v="3"/>
    <n v="0"/>
    <n v="17"/>
    <n v="177"/>
    <n v="5"/>
    <n v="22"/>
    <n v="1661"/>
    <n v="0"/>
    <x v="374"/>
    <x v="1110"/>
    <x v="1173"/>
    <n v="1510"/>
    <x v="3"/>
    <n v="0"/>
    <n v="33"/>
    <n v="417"/>
    <n v="9"/>
    <n v="58"/>
    <n v="4506"/>
    <n v="0"/>
    <n v="906"/>
    <n v="1041"/>
    <n v="1351"/>
    <n v="7085"/>
    <n v="73"/>
    <n v="0"/>
    <n v="146"/>
    <n v="2638"/>
    <n v="15"/>
    <n v="825"/>
    <n v="14080"/>
    <n v="30178926"/>
    <n v="30628769"/>
    <n v="14591697"/>
    <n v="41649512"/>
    <n v="299363"/>
    <n v="0"/>
    <n v="1754606"/>
    <n v="14132501"/>
    <n v="351290"/>
    <n v="1863766"/>
    <n v="135450430"/>
    <n v="13491254"/>
    <n v="13984030"/>
    <n v="7595274"/>
    <n v="41143891"/>
    <n v="605505"/>
    <n v="0"/>
    <n v="1582975"/>
    <n v="25067592"/>
    <n v="79568"/>
    <n v="4917042"/>
    <n v="108467131"/>
    <x v="1412"/>
    <n v="39312845"/>
    <n v="39867777"/>
    <n v="20393164"/>
    <n v="61762164"/>
    <n v="-368843"/>
    <n v="747863"/>
    <n v="0"/>
    <n v="3120637"/>
    <n v="31870068"/>
    <x v="0"/>
    <x v="1156"/>
    <n v="0"/>
    <n v="0"/>
    <n v="0"/>
    <n v="5821212"/>
    <n v="204219463"/>
    <n v="0"/>
    <n v="0"/>
    <n v="0"/>
    <n v="0"/>
    <n v="0"/>
    <n v="4357335"/>
    <n v="4745022"/>
    <n v="2162650"/>
    <n v="21031239"/>
    <n v="157005"/>
    <n v="0"/>
    <n v="169962"/>
    <n v="6845549"/>
    <n v="0"/>
    <n v="229336"/>
    <n v="39698098"/>
    <n v="117115"/>
    <n v="29193970"/>
    <n v="0"/>
    <n v="74552"/>
    <n v="0"/>
    <n v="0"/>
    <n v="0"/>
    <n v="0"/>
    <n v="2756134"/>
    <n v="24901699"/>
    <n v="0"/>
    <n v="0"/>
    <n v="0"/>
    <n v="0"/>
    <n v="0"/>
    <n v="0"/>
    <n v="0"/>
    <n v="0"/>
    <n v="0"/>
    <n v="0"/>
    <n v="0"/>
    <n v="0"/>
    <n v="16062908"/>
  </r>
  <r>
    <n v="106220733"/>
    <x v="400"/>
    <x v="1"/>
    <x v="4"/>
    <d v="2017-01-10T00:00:00"/>
    <s v="12/31/2017"/>
    <s v="Open"/>
    <x v="52"/>
    <n v="9"/>
    <n v="603"/>
    <x v="4"/>
    <x v="0"/>
    <s v="Rural"/>
    <s v="209-966-3631"/>
    <s v="5189 HOSPITAL ROAD"/>
    <s v="MARIPOSA"/>
    <n v="95338"/>
    <s v="MATTHEW MATTHIESSEN"/>
    <n v="34"/>
    <n v="33"/>
    <n v="33"/>
    <x v="395"/>
    <n v="0"/>
    <n v="15"/>
    <n v="0"/>
    <n v="0"/>
    <n v="0"/>
    <n v="5"/>
    <n v="0"/>
    <n v="0"/>
    <n v="1"/>
    <n v="75"/>
    <n v="0"/>
    <x v="1442"/>
    <x v="6"/>
    <x v="1174"/>
    <n v="0"/>
    <x v="0"/>
    <n v="0"/>
    <n v="95"/>
    <n v="0"/>
    <n v="0"/>
    <n v="4"/>
    <n v="2665"/>
    <n v="0"/>
    <n v="5085"/>
    <n v="0"/>
    <n v="2585"/>
    <n v="0"/>
    <n v="0"/>
    <n v="0"/>
    <n v="2848"/>
    <n v="0"/>
    <n v="0"/>
    <n v="212"/>
    <n v="10730"/>
    <n v="1178176"/>
    <n v="0"/>
    <n v="1183475"/>
    <n v="0"/>
    <n v="0"/>
    <n v="0"/>
    <n v="360754"/>
    <n v="0"/>
    <n v="0"/>
    <n v="28986"/>
    <n v="2751391"/>
    <n v="3012830"/>
    <n v="0"/>
    <n v="353230"/>
    <n v="0"/>
    <n v="0"/>
    <n v="0"/>
    <n v="3075042"/>
    <n v="0"/>
    <n v="0"/>
    <n v="256131"/>
    <n v="6697233"/>
    <x v="1413"/>
    <n v="2004094"/>
    <n v="0"/>
    <n v="-78432"/>
    <n v="0"/>
    <n v="0"/>
    <n v="0"/>
    <n v="0"/>
    <n v="2033645"/>
    <n v="0"/>
    <x v="0"/>
    <x v="1157"/>
    <n v="0"/>
    <n v="0"/>
    <n v="0"/>
    <n v="70474"/>
    <n v="4217859"/>
    <n v="0"/>
    <n v="0"/>
    <n v="0"/>
    <n v="0"/>
    <n v="0"/>
    <n v="2186912"/>
    <n v="0"/>
    <n v="1615137"/>
    <n v="0"/>
    <n v="0"/>
    <n v="0"/>
    <n v="1402151"/>
    <n v="0"/>
    <n v="0"/>
    <n v="26565"/>
    <n v="5230765"/>
    <n v="544895"/>
    <n v="6049189"/>
    <n v="692076"/>
    <n v="495098"/>
    <n v="0"/>
    <n v="0"/>
    <n v="0"/>
    <n v="0"/>
    <n v="15529"/>
    <n v="3536836"/>
    <n v="0"/>
    <n v="0"/>
    <n v="0"/>
    <n v="0"/>
    <n v="0"/>
    <n v="0"/>
    <n v="0"/>
    <n v="0"/>
    <n v="0"/>
    <n v="0"/>
    <n v="0"/>
    <n v="0"/>
    <n v="0"/>
  </r>
  <r>
    <n v="106301209"/>
    <x v="402"/>
    <x v="1"/>
    <x v="4"/>
    <d v="2017-01-10T00:00:00"/>
    <s v="12/31/2017"/>
    <s v="Open"/>
    <x v="9"/>
    <n v="13"/>
    <n v="1014"/>
    <x v="1"/>
    <x v="0"/>
    <s v=""/>
    <s v="714-843-5000"/>
    <s v="17772 BEACH BOULEVARD"/>
    <s v="HUNTINGTON BEACH"/>
    <n v="92647"/>
    <s v="RICHARD ROWE"/>
    <n v="131"/>
    <n v="131"/>
    <n v="131"/>
    <x v="889"/>
    <n v="95"/>
    <n v="77"/>
    <n v="197"/>
    <n v="0"/>
    <n v="0"/>
    <n v="63"/>
    <n v="55"/>
    <n v="0"/>
    <n v="32"/>
    <n v="900"/>
    <n v="0"/>
    <x v="513"/>
    <x v="507"/>
    <x v="1175"/>
    <n v="695"/>
    <x v="0"/>
    <n v="0"/>
    <n v="146"/>
    <n v="142"/>
    <n v="0"/>
    <n v="134"/>
    <n v="6160"/>
    <n v="0"/>
    <n v="2576"/>
    <n v="202"/>
    <n v="358"/>
    <n v="1757"/>
    <n v="0"/>
    <n v="0"/>
    <n v="562"/>
    <n v="491"/>
    <n v="0"/>
    <n v="379"/>
    <n v="6325"/>
    <n v="24601052"/>
    <n v="3752438"/>
    <n v="3722537"/>
    <n v="7812840"/>
    <n v="0"/>
    <n v="0"/>
    <n v="1657535"/>
    <n v="1687047"/>
    <n v="0"/>
    <n v="1246388"/>
    <n v="44479837"/>
    <n v="2894092"/>
    <n v="786379"/>
    <n v="1031924"/>
    <n v="4871174"/>
    <n v="0"/>
    <n v="0"/>
    <n v="1828871"/>
    <n v="1351873"/>
    <n v="0"/>
    <n v="940313"/>
    <n v="13704626"/>
    <x v="1414"/>
    <n v="23328519"/>
    <n v="3045799"/>
    <n v="4522718"/>
    <n v="-4849303"/>
    <n v="-210360"/>
    <n v="0"/>
    <n v="0"/>
    <n v="2270765"/>
    <n v="2560563"/>
    <x v="0"/>
    <x v="1158"/>
    <n v="0"/>
    <n v="0"/>
    <n v="0"/>
    <n v="0"/>
    <n v="32816637"/>
    <n v="0"/>
    <n v="0"/>
    <n v="0"/>
    <n v="0"/>
    <n v="0"/>
    <n v="4166626"/>
    <n v="1493018"/>
    <n v="442103"/>
    <n v="17533317"/>
    <n v="0"/>
    <n v="0"/>
    <n v="1215641"/>
    <n v="478356"/>
    <n v="0"/>
    <n v="38765"/>
    <n v="25367826"/>
    <n v="78294"/>
    <n v="18699407"/>
    <n v="0"/>
    <n v="0"/>
    <n v="0"/>
    <n v="0"/>
    <n v="0"/>
    <n v="0"/>
    <n v="843917"/>
    <n v="62506475"/>
    <n v="0"/>
    <n v="0"/>
    <n v="0"/>
    <n v="0"/>
    <n v="0"/>
    <n v="0"/>
    <n v="0"/>
    <n v="0"/>
    <n v="0"/>
    <n v="0"/>
    <n v="0"/>
    <n v="0"/>
    <n v="0"/>
  </r>
  <r>
    <n v="106010846"/>
    <x v="392"/>
    <x v="1"/>
    <x v="4"/>
    <d v="2017-01-10T00:00:00"/>
    <s v="12/31/2017"/>
    <s v="Open"/>
    <x v="19"/>
    <n v="5"/>
    <n v="417"/>
    <x v="7"/>
    <x v="0"/>
    <s v="Teaching"/>
    <s v="510-437-4800"/>
    <s v="1411 EAST 31ST STREET"/>
    <s v="OAKLAND"/>
    <n v="94602"/>
    <s v="DELVECCHIO FINLEY"/>
    <n v="408"/>
    <n v="372"/>
    <n v="372"/>
    <x v="758"/>
    <n v="58"/>
    <n v="934"/>
    <n v="1460"/>
    <n v="0"/>
    <n v="71"/>
    <n v="48"/>
    <n v="227"/>
    <n v="6"/>
    <n v="64"/>
    <n v="3565"/>
    <n v="0"/>
    <x v="1443"/>
    <x v="993"/>
    <x v="1176"/>
    <n v="8505"/>
    <x v="0"/>
    <n v="264"/>
    <n v="452"/>
    <n v="1216"/>
    <n v="19"/>
    <n v="171"/>
    <n v="24587"/>
    <n v="0"/>
    <n v="9897"/>
    <n v="190"/>
    <n v="12705"/>
    <n v="30122"/>
    <n v="0"/>
    <n v="9449"/>
    <n v="659"/>
    <n v="2445"/>
    <n v="331"/>
    <n v="2910"/>
    <n v="68708"/>
    <n v="70592895"/>
    <n v="6627229"/>
    <n v="71804156"/>
    <n v="106047997"/>
    <n v="0"/>
    <n v="3850082"/>
    <n v="8546862"/>
    <n v="15695920"/>
    <n v="242522"/>
    <n v="2393025"/>
    <n v="285800688"/>
    <n v="55360277"/>
    <n v="4576501"/>
    <n v="44384881"/>
    <n v="99253799"/>
    <n v="0"/>
    <n v="22944138"/>
    <n v="5055760"/>
    <n v="16542317"/>
    <n v="1780930"/>
    <n v="13866189"/>
    <n v="263764792"/>
    <x v="1415"/>
    <n v="100994288"/>
    <n v="9058792"/>
    <n v="91076855"/>
    <n v="180670105"/>
    <n v="-19599750"/>
    <n v="0"/>
    <n v="26794220"/>
    <n v="10541697"/>
    <n v="15872830"/>
    <x v="0"/>
    <x v="1159"/>
    <n v="0"/>
    <n v="0"/>
    <n v="0"/>
    <n v="3179380"/>
    <n v="432528022"/>
    <n v="0"/>
    <n v="0"/>
    <n v="7524781"/>
    <n v="0"/>
    <n v="7524781"/>
    <n v="24958884"/>
    <n v="2144938"/>
    <n v="44711932"/>
    <n v="24631691"/>
    <n v="0"/>
    <n v="7524781"/>
    <n v="3060925"/>
    <n v="16365407"/>
    <n v="44373"/>
    <n v="1119308"/>
    <n v="124562239"/>
    <n v="51339839"/>
    <n v="213129273"/>
    <n v="0"/>
    <n v="0"/>
    <n v="0"/>
    <n v="0"/>
    <n v="0"/>
    <n v="0"/>
    <n v="5112388"/>
    <n v="61900609"/>
    <n v="0"/>
    <n v="0"/>
    <n v="0"/>
    <n v="0"/>
    <n v="0"/>
    <n v="0"/>
    <n v="0"/>
    <n v="0"/>
    <n v="0"/>
    <n v="0"/>
    <n v="0"/>
    <n v="0"/>
    <n v="0"/>
  </r>
  <r>
    <n v="106362041"/>
    <x v="391"/>
    <x v="1"/>
    <x v="4"/>
    <d v="2017-01-10T00:00:00"/>
    <s v="12/31/2017"/>
    <s v="Open"/>
    <x v="5"/>
    <n v="12"/>
    <n v="1214"/>
    <x v="8"/>
    <x v="0"/>
    <s v="Rural"/>
    <s v="760-366-3711"/>
    <s v="6601 WHITE FEATHER ROAD"/>
    <s v="JOSHUA TREE"/>
    <n v="92252"/>
    <s v="SCOTT WARTELLE"/>
    <n v="179"/>
    <n v="179"/>
    <n v="106"/>
    <x v="175"/>
    <n v="103"/>
    <n v="185"/>
    <n v="37"/>
    <n v="0"/>
    <n v="0"/>
    <n v="17"/>
    <n v="66"/>
    <n v="0"/>
    <n v="0"/>
    <n v="577"/>
    <n v="0"/>
    <x v="456"/>
    <x v="1111"/>
    <x v="1177"/>
    <n v="626"/>
    <x v="0"/>
    <n v="0"/>
    <n v="308"/>
    <n v="178"/>
    <n v="0"/>
    <n v="0"/>
    <n v="9544"/>
    <n v="0"/>
    <n v="3229"/>
    <n v="1593"/>
    <n v="5737"/>
    <n v="1067"/>
    <n v="0"/>
    <n v="0"/>
    <n v="497"/>
    <n v="2382"/>
    <n v="1"/>
    <n v="446"/>
    <n v="14952"/>
    <n v="8154921"/>
    <n v="3450417"/>
    <n v="10192127"/>
    <n v="2031746"/>
    <n v="0"/>
    <n v="0"/>
    <n v="487497"/>
    <n v="2290873"/>
    <n v="0"/>
    <n v="0"/>
    <n v="26607581"/>
    <n v="6319849"/>
    <n v="3991476"/>
    <n v="11193255"/>
    <n v="2903284"/>
    <n v="0"/>
    <n v="0"/>
    <n v="1598473"/>
    <n v="4578091"/>
    <n v="313"/>
    <n v="1198882"/>
    <n v="31783623"/>
    <x v="1416"/>
    <n v="11816277"/>
    <n v="5791263"/>
    <n v="17983083"/>
    <n v="3128159"/>
    <n v="-116541"/>
    <n v="0"/>
    <n v="0"/>
    <n v="1389153"/>
    <n v="4587705"/>
    <x v="0"/>
    <x v="1160"/>
    <n v="0"/>
    <n v="0"/>
    <n v="0"/>
    <n v="1198882"/>
    <n v="45935411"/>
    <n v="0"/>
    <n v="0"/>
    <n v="0"/>
    <n v="0"/>
    <n v="0"/>
    <n v="2658493"/>
    <n v="1650630"/>
    <n v="3518840"/>
    <n v="1806871"/>
    <n v="0"/>
    <n v="0"/>
    <n v="659235"/>
    <n v="2161724"/>
    <n v="0"/>
    <n v="0"/>
    <n v="12455793"/>
    <n v="89000"/>
    <n v="16103894"/>
    <n v="0"/>
    <n v="8791"/>
    <n v="0"/>
    <n v="0"/>
    <n v="0"/>
    <n v="0"/>
    <n v="274235"/>
    <n v="22011228"/>
    <n v="0"/>
    <n v="0"/>
    <n v="0"/>
    <n v="0"/>
    <n v="0"/>
    <n v="0"/>
    <n v="0"/>
    <n v="0"/>
    <n v="0"/>
    <n v="0"/>
    <n v="0"/>
    <n v="0"/>
    <n v="1006769"/>
  </r>
  <r>
    <n v="106344021"/>
    <x v="396"/>
    <x v="1"/>
    <x v="4"/>
    <d v="2017-01-10T00:00:00"/>
    <s v="12/31/2017"/>
    <s v="Open"/>
    <x v="22"/>
    <n v="2"/>
    <n v="311"/>
    <x v="1"/>
    <x v="0"/>
    <s v=""/>
    <s v="916-489-3336"/>
    <s v="4250 AUBURN BOULEVARD"/>
    <s v="SACRAMENTO"/>
    <n v="95841"/>
    <s v="SHAWN SILVA"/>
    <n v="125"/>
    <n v="120"/>
    <n v="117"/>
    <x v="55"/>
    <n v="0"/>
    <n v="346"/>
    <n v="0"/>
    <n v="0"/>
    <n v="170"/>
    <n v="0"/>
    <n v="208"/>
    <n v="14"/>
    <n v="0"/>
    <n v="884"/>
    <n v="0"/>
    <x v="1444"/>
    <x v="6"/>
    <x v="1178"/>
    <n v="0"/>
    <x v="0"/>
    <n v="1772"/>
    <n v="0"/>
    <n v="1710"/>
    <n v="144"/>
    <n v="0"/>
    <n v="9884"/>
    <n v="0"/>
    <n v="1754"/>
    <n v="0"/>
    <n v="0"/>
    <n v="0"/>
    <n v="0"/>
    <n v="0"/>
    <n v="0"/>
    <n v="3141"/>
    <n v="0"/>
    <n v="0"/>
    <n v="4895"/>
    <n v="3694995"/>
    <n v="0"/>
    <n v="6320000"/>
    <n v="0"/>
    <n v="0"/>
    <n v="2836050"/>
    <n v="0"/>
    <n v="2805384"/>
    <n v="161016"/>
    <n v="0"/>
    <n v="15817445"/>
    <n v="704399"/>
    <n v="0"/>
    <n v="0"/>
    <n v="0"/>
    <n v="0"/>
    <n v="0"/>
    <n v="0"/>
    <n v="1978656"/>
    <n v="0"/>
    <n v="0"/>
    <n v="2683055"/>
    <x v="1417"/>
    <n v="1379732"/>
    <n v="0"/>
    <n v="2980617"/>
    <n v="0"/>
    <n v="0"/>
    <n v="0"/>
    <n v="1182680"/>
    <n v="0"/>
    <n v="2100327"/>
    <x v="0"/>
    <x v="1161"/>
    <n v="0"/>
    <n v="0"/>
    <n v="0"/>
    <n v="0"/>
    <n v="8322719"/>
    <n v="0"/>
    <n v="0"/>
    <n v="0"/>
    <n v="0"/>
    <n v="0"/>
    <n v="2868032"/>
    <n v="0"/>
    <n v="3174293"/>
    <n v="0"/>
    <n v="0"/>
    <n v="1584428"/>
    <n v="0"/>
    <n v="2551028"/>
    <n v="0"/>
    <n v="0"/>
    <n v="10177781"/>
    <n v="4617"/>
    <n v="7725902"/>
    <n v="832618"/>
    <n v="148301"/>
    <n v="0"/>
    <n v="0"/>
    <n v="0"/>
    <n v="0"/>
    <n v="1740273"/>
    <n v="16229463"/>
    <n v="0"/>
    <n v="0"/>
    <n v="0"/>
    <n v="0"/>
    <n v="0"/>
    <n v="0"/>
    <n v="0"/>
    <n v="0"/>
    <n v="0"/>
    <n v="0"/>
    <n v="0"/>
    <n v="0"/>
    <n v="0"/>
  </r>
  <r>
    <n v="106190382"/>
    <x v="401"/>
    <x v="1"/>
    <x v="4"/>
    <d v="2017-01-10T00:00:00"/>
    <s v="12/31/2017"/>
    <s v="Open"/>
    <x v="0"/>
    <n v="11"/>
    <n v="925"/>
    <x v="1"/>
    <x v="0"/>
    <s v=""/>
    <s v="213-413-3000 "/>
    <s v="1300 NORTH VERMONT AVENUE"/>
    <s v="LOS ANGELES"/>
    <n v="90027"/>
    <s v="JOHN KEEFE"/>
    <n v="434"/>
    <n v="413"/>
    <n v="232"/>
    <x v="890"/>
    <n v="254"/>
    <n v="817"/>
    <n v="1236"/>
    <n v="0"/>
    <n v="0"/>
    <n v="8"/>
    <n v="300"/>
    <n v="0"/>
    <n v="64"/>
    <n v="3456"/>
    <n v="0"/>
    <x v="1445"/>
    <x v="1112"/>
    <x v="1179"/>
    <n v="8556"/>
    <x v="0"/>
    <n v="0"/>
    <n v="98"/>
    <n v="1068"/>
    <n v="0"/>
    <n v="156"/>
    <n v="21270"/>
    <n v="0"/>
    <n v="1736"/>
    <n v="510"/>
    <n v="2254"/>
    <n v="4216"/>
    <n v="0"/>
    <n v="0"/>
    <n v="468"/>
    <n v="1304"/>
    <n v="0"/>
    <n v="1800"/>
    <n v="12288"/>
    <n v="57789751"/>
    <n v="14915396"/>
    <n v="34613445"/>
    <n v="65158863"/>
    <n v="0"/>
    <n v="0"/>
    <n v="601688"/>
    <n v="12099448"/>
    <n v="0"/>
    <n v="1139106"/>
    <n v="186317697"/>
    <n v="10184751"/>
    <n v="4157460"/>
    <n v="7594593"/>
    <n v="20517386"/>
    <n v="0"/>
    <n v="0"/>
    <n v="492125"/>
    <n v="8538772"/>
    <n v="0"/>
    <n v="2880475"/>
    <n v="54365562"/>
    <x v="1418"/>
    <n v="50919514"/>
    <n v="13108717"/>
    <n v="-7575611"/>
    <n v="70944674"/>
    <n v="-351650"/>
    <n v="0"/>
    <n v="0"/>
    <n v="4448000"/>
    <n v="14665652"/>
    <x v="0"/>
    <x v="1162"/>
    <n v="0"/>
    <n v="0"/>
    <n v="0"/>
    <n v="2843234"/>
    <n v="150838985"/>
    <n v="0"/>
    <n v="5932605"/>
    <n v="0"/>
    <n v="0"/>
    <n v="5932605"/>
    <n v="17054988"/>
    <n v="5964139"/>
    <n v="50135298"/>
    <n v="20664181"/>
    <n v="0"/>
    <n v="0"/>
    <n v="-3354188"/>
    <n v="5972568"/>
    <n v="0"/>
    <n v="-660107"/>
    <n v="95776879"/>
    <n v="1223987"/>
    <n v="80192839"/>
    <n v="0"/>
    <n v="501177"/>
    <n v="0"/>
    <n v="0"/>
    <n v="0"/>
    <n v="0"/>
    <n v="4650075"/>
    <n v="83991670"/>
    <n v="0"/>
    <n v="0"/>
    <n v="0"/>
    <n v="0"/>
    <n v="0"/>
    <n v="0"/>
    <n v="0"/>
    <n v="0"/>
    <n v="0"/>
    <n v="0"/>
    <n v="0"/>
    <n v="0"/>
    <n v="0"/>
  </r>
  <r>
    <n v="106304460"/>
    <x v="397"/>
    <x v="1"/>
    <x v="4"/>
    <d v="2017-01-10T00:00:00"/>
    <s v="12/31/2017"/>
    <s v="Open"/>
    <x v="9"/>
    <n v="13"/>
    <n v="1016"/>
    <x v="8"/>
    <x v="0"/>
    <s v=""/>
    <s v="949-517-3149"/>
    <s v="16250 SAND CANYON AVENUE"/>
    <s v="IRVINE"/>
    <n v="92618"/>
    <s v="JENNIFER MITZNER"/>
    <n v="70"/>
    <n v="70"/>
    <n v="26"/>
    <x v="891"/>
    <n v="141"/>
    <n v="1"/>
    <n v="2"/>
    <n v="0"/>
    <n v="0"/>
    <n v="47"/>
    <n v="506"/>
    <n v="0"/>
    <n v="4"/>
    <n v="1129"/>
    <n v="0"/>
    <x v="1446"/>
    <x v="1113"/>
    <x v="106"/>
    <n v="4"/>
    <x v="0"/>
    <n v="0"/>
    <n v="91"/>
    <n v="869"/>
    <n v="0"/>
    <n v="17"/>
    <n v="2174"/>
    <n v="0"/>
    <n v="50"/>
    <n v="24"/>
    <n v="0"/>
    <n v="2"/>
    <n v="0"/>
    <n v="0"/>
    <n v="12"/>
    <n v="158"/>
    <n v="0"/>
    <n v="2"/>
    <n v="248"/>
    <n v="32784439"/>
    <n v="9786699"/>
    <n v="46639"/>
    <n v="129126"/>
    <n v="0"/>
    <n v="0"/>
    <n v="3792642"/>
    <n v="43426415"/>
    <n v="0"/>
    <n v="750862"/>
    <n v="90716822"/>
    <n v="2473620"/>
    <n v="905648"/>
    <n v="0"/>
    <n v="38042"/>
    <n v="0"/>
    <n v="0"/>
    <n v="459811"/>
    <n v="5671937"/>
    <n v="0"/>
    <n v="76379"/>
    <n v="9625437"/>
    <x v="1419"/>
    <n v="27920715"/>
    <n v="8146770"/>
    <n v="15722"/>
    <n v="129817"/>
    <n v="0"/>
    <n v="0"/>
    <n v="0"/>
    <n v="3446690"/>
    <n v="28818155"/>
    <x v="0"/>
    <x v="1163"/>
    <n v="0"/>
    <n v="0"/>
    <n v="0"/>
    <n v="1970"/>
    <n v="68853474"/>
    <n v="0"/>
    <n v="0"/>
    <n v="0"/>
    <n v="0"/>
    <n v="0"/>
    <n v="7328954"/>
    <n v="2532398"/>
    <n v="31224"/>
    <n v="36444"/>
    <n v="0"/>
    <n v="0"/>
    <n v="803572"/>
    <n v="20104197"/>
    <n v="0"/>
    <n v="651996"/>
    <n v="31488785"/>
    <n v="1161732"/>
    <n v="25770353"/>
    <n v="0"/>
    <n v="89259"/>
    <n v="0"/>
    <n v="0"/>
    <n v="0"/>
    <n v="0"/>
    <n v="394575"/>
    <n v="4795143"/>
    <n v="0"/>
    <n v="0"/>
    <n v="0"/>
    <n v="0"/>
    <n v="0"/>
    <n v="0"/>
    <n v="0"/>
    <n v="0"/>
    <n v="0"/>
    <n v="0"/>
    <n v="0"/>
    <n v="0"/>
    <n v="0"/>
  </r>
  <r>
    <n v="106301205"/>
    <x v="393"/>
    <x v="1"/>
    <x v="4"/>
    <d v="2017-01-10T00:00:00"/>
    <s v="12/31/2017"/>
    <s v="Open"/>
    <x v="9"/>
    <n v="13"/>
    <n v="1016"/>
    <x v="2"/>
    <x v="0"/>
    <s v=""/>
    <s v="949-764-4624"/>
    <s v="1 HOAG DRIVE"/>
    <s v="NEWPORT BEACH"/>
    <n v="92663"/>
    <s v="ROBERT BRAITHWAITE"/>
    <n v="527"/>
    <n v="499"/>
    <n v="369"/>
    <x v="892"/>
    <n v="1039"/>
    <n v="236"/>
    <n v="635"/>
    <n v="0"/>
    <n v="0"/>
    <n v="74"/>
    <n v="3090"/>
    <n v="0"/>
    <n v="386"/>
    <n v="7969"/>
    <n v="0"/>
    <x v="1447"/>
    <x v="1114"/>
    <x v="838"/>
    <n v="2489"/>
    <x v="0"/>
    <n v="0"/>
    <n v="236"/>
    <n v="10997"/>
    <n v="0"/>
    <n v="1188"/>
    <n v="30902"/>
    <n v="0"/>
    <n v="32656"/>
    <n v="10822"/>
    <n v="1018"/>
    <n v="7002"/>
    <n v="0"/>
    <n v="0"/>
    <n v="1415"/>
    <n v="54358"/>
    <n v="0"/>
    <n v="5099"/>
    <n v="112370"/>
    <n v="142324480"/>
    <n v="62049702"/>
    <n v="10999688"/>
    <n v="27881599"/>
    <n v="0"/>
    <n v="0"/>
    <n v="2633382"/>
    <n v="129916485"/>
    <n v="0"/>
    <n v="11059353"/>
    <n v="386864689"/>
    <n v="134404936"/>
    <n v="40752296"/>
    <n v="3620250"/>
    <n v="25726546"/>
    <n v="0"/>
    <n v="0"/>
    <n v="4424033"/>
    <n v="161775804"/>
    <n v="0"/>
    <n v="15660915"/>
    <n v="386364780"/>
    <x v="1420"/>
    <n v="225166647"/>
    <n v="91430777"/>
    <n v="227254"/>
    <n v="54293674"/>
    <n v="0"/>
    <n v="0"/>
    <n v="0"/>
    <n v="1807894"/>
    <n v="163420474"/>
    <x v="0"/>
    <x v="1164"/>
    <n v="0"/>
    <n v="0"/>
    <n v="0"/>
    <n v="696845"/>
    <n v="547693441"/>
    <n v="21379428"/>
    <n v="0"/>
    <n v="0"/>
    <n v="6110126"/>
    <n v="27489554"/>
    <n v="48776733"/>
    <n v="32610310"/>
    <n v="14388643"/>
    <n v="-686508"/>
    <n v="0"/>
    <n v="0"/>
    <n v="5069212"/>
    <n v="130950364"/>
    <n v="0"/>
    <n v="21916828"/>
    <n v="253025582"/>
    <n v="25119571"/>
    <n v="266168169"/>
    <n v="0"/>
    <n v="79649627"/>
    <n v="0"/>
    <n v="0"/>
    <n v="0"/>
    <n v="0"/>
    <n v="26679402"/>
    <n v="784231828"/>
    <n v="0"/>
    <n v="0"/>
    <n v="0"/>
    <n v="0"/>
    <n v="0"/>
    <n v="0"/>
    <n v="0"/>
    <n v="0"/>
    <n v="0"/>
    <n v="0"/>
    <n v="0"/>
    <n v="0"/>
    <n v="0"/>
  </r>
  <r>
    <n v="106190429"/>
    <x v="440"/>
    <x v="1"/>
    <x v="4"/>
    <d v="2017-01-10T00:00:00"/>
    <s v="12/31/2017"/>
    <s v="Open"/>
    <x v="0"/>
    <n v="11"/>
    <n v="925"/>
    <x v="2"/>
    <x v="5"/>
    <s v="Teaching"/>
    <s v="626-405-5000"/>
    <s v="4867 SUNSET BOULEVARD"/>
    <s v="LOS ANGELES"/>
    <n v="90027"/>
    <s v="JULIE MILLER-PHIPPS"/>
    <n v="528"/>
    <n v="528"/>
    <n v="360"/>
    <x v="532"/>
    <n v="2518"/>
    <n v="56"/>
    <n v="449"/>
    <n v="0"/>
    <n v="0"/>
    <n v="32"/>
    <n v="3493"/>
    <n v="0"/>
    <n v="117"/>
    <n v="6764"/>
    <n v="0"/>
    <x v="1448"/>
    <x v="1115"/>
    <x v="1180"/>
    <n v="1792"/>
    <x v="0"/>
    <n v="0"/>
    <n v="194"/>
    <n v="14259"/>
    <n v="0"/>
    <n v="435"/>
    <n v="30117"/>
    <n v="0"/>
    <n v="1021"/>
    <n v="11610"/>
    <n v="928"/>
    <n v="5157"/>
    <n v="0"/>
    <n v="0"/>
    <n v="308"/>
    <n v="14305"/>
    <n v="1"/>
    <n v="2029"/>
    <n v="3535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90318183"/>
    <n v="0"/>
    <n v="0"/>
    <n v="0"/>
    <n v="0"/>
    <n v="0"/>
    <n v="0"/>
    <n v="2777284"/>
    <n v="532827142"/>
    <n v="0"/>
    <n v="0"/>
    <n v="0"/>
    <n v="0"/>
    <n v="0"/>
    <n v="0"/>
    <n v="0"/>
    <n v="0"/>
    <n v="0"/>
    <n v="0"/>
    <n v="0"/>
    <n v="0"/>
    <n v="0"/>
  </r>
  <r>
    <n v="106104062"/>
    <x v="445"/>
    <x v="1"/>
    <x v="4"/>
    <d v="2017-01-10T00:00:00"/>
    <s v="12/31/2017"/>
    <s v="Open"/>
    <x v="18"/>
    <n v="9"/>
    <n v="605"/>
    <x v="2"/>
    <x v="5"/>
    <s v=""/>
    <s v="510-987-3380"/>
    <s v="7300 NORTH FRESNO STREET"/>
    <s v="FRESNO"/>
    <n v="93720"/>
    <s v="JANET LIANG"/>
    <n v="169"/>
    <n v="169"/>
    <n v="79"/>
    <x v="423"/>
    <n v="947"/>
    <n v="13"/>
    <n v="64"/>
    <n v="0"/>
    <n v="0"/>
    <n v="9"/>
    <n v="886"/>
    <n v="0"/>
    <n v="16"/>
    <n v="2025"/>
    <n v="0"/>
    <x v="688"/>
    <x v="1116"/>
    <x v="207"/>
    <n v="153"/>
    <x v="0"/>
    <n v="0"/>
    <n v="16"/>
    <n v="2374"/>
    <n v="0"/>
    <n v="61"/>
    <n v="6600"/>
    <n v="0"/>
    <n v="449"/>
    <n v="21242"/>
    <n v="503"/>
    <n v="954"/>
    <n v="0"/>
    <n v="0"/>
    <n v="1145"/>
    <n v="29604"/>
    <n v="0"/>
    <n v="8605"/>
    <n v="6250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1805912"/>
    <n v="0"/>
    <n v="0"/>
    <n v="0"/>
    <n v="0"/>
    <n v="0"/>
    <n v="0"/>
    <n v="2038637"/>
    <n v="83281922"/>
    <n v="0"/>
    <n v="0"/>
    <n v="0"/>
    <n v="0"/>
    <n v="0"/>
    <n v="0"/>
    <n v="0"/>
    <n v="0"/>
    <n v="0"/>
    <n v="0"/>
    <n v="0"/>
    <n v="0"/>
    <n v="0"/>
  </r>
  <r>
    <n v="106014132"/>
    <x v="444"/>
    <x v="1"/>
    <x v="4"/>
    <d v="2017-01-10T00:00:00"/>
    <s v="12/31/2017"/>
    <s v="Open"/>
    <x v="19"/>
    <n v="5"/>
    <n v="421"/>
    <x v="2"/>
    <x v="5"/>
    <s v=""/>
    <s v="510-987-3380"/>
    <s v="39400 PASEO PADRE PARKWAY"/>
    <s v="FREMONT"/>
    <n v="94538"/>
    <s v="JANET LIANG"/>
    <n v="106"/>
    <n v="106"/>
    <n v="32"/>
    <x v="129"/>
    <n v="447"/>
    <n v="2"/>
    <n v="43"/>
    <n v="0"/>
    <n v="0"/>
    <n v="7"/>
    <n v="268"/>
    <n v="0"/>
    <n v="9"/>
    <n v="815"/>
    <n v="0"/>
    <x v="311"/>
    <x v="1117"/>
    <x v="319"/>
    <n v="128"/>
    <x v="0"/>
    <n v="0"/>
    <n v="21"/>
    <n v="710"/>
    <n v="0"/>
    <n v="38"/>
    <n v="2684"/>
    <n v="0"/>
    <n v="308"/>
    <n v="14409"/>
    <n v="163"/>
    <n v="2861"/>
    <n v="0"/>
    <n v="0"/>
    <n v="438"/>
    <n v="30655"/>
    <n v="0"/>
    <n v="8803"/>
    <n v="5763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47869644"/>
    <n v="0"/>
    <n v="0"/>
    <n v="0"/>
    <n v="0"/>
    <n v="0"/>
    <n v="0"/>
    <n v="5805843"/>
    <n v="84330017"/>
    <n v="0"/>
    <n v="0"/>
    <n v="0"/>
    <n v="0"/>
    <n v="0"/>
    <n v="0"/>
    <n v="0"/>
    <n v="0"/>
    <n v="0"/>
    <n v="0"/>
    <n v="0"/>
    <n v="0"/>
    <n v="0"/>
  </r>
  <r>
    <n v="106014326"/>
    <x v="432"/>
    <x v="1"/>
    <x v="4"/>
    <d v="2017-01-10T00:00:00"/>
    <s v="12/31/2017"/>
    <s v="Open"/>
    <x v="19"/>
    <n v="5"/>
    <n v="417"/>
    <x v="2"/>
    <x v="5"/>
    <s v="Teaching"/>
    <s v="510-987-3380"/>
    <s v="275 W. MACARTHUR BOULEVARD"/>
    <s v="OAKLAND"/>
    <n v="94611"/>
    <s v="JANET LIANG"/>
    <n v="365"/>
    <n v="365"/>
    <n v="224"/>
    <x v="210"/>
    <n v="1656"/>
    <n v="85"/>
    <n v="478"/>
    <n v="0"/>
    <n v="0"/>
    <n v="39"/>
    <n v="2291"/>
    <n v="0"/>
    <n v="83"/>
    <n v="5066"/>
    <n v="0"/>
    <x v="1449"/>
    <x v="1118"/>
    <x v="975"/>
    <n v="1483"/>
    <x v="0"/>
    <n v="0"/>
    <n v="185"/>
    <n v="7631"/>
    <n v="0"/>
    <n v="297"/>
    <n v="18751"/>
    <n v="0"/>
    <n v="1778"/>
    <n v="20669"/>
    <n v="1614"/>
    <n v="10821"/>
    <n v="1"/>
    <n v="0"/>
    <n v="1570"/>
    <n v="39651"/>
    <n v="0"/>
    <n v="11447"/>
    <n v="8755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76307632"/>
    <n v="0"/>
    <n v="0"/>
    <n v="0"/>
    <n v="0"/>
    <n v="0"/>
    <n v="0"/>
    <n v="1475617"/>
    <n v="1226104873"/>
    <n v="0"/>
    <n v="0"/>
    <n v="0"/>
    <n v="0"/>
    <n v="0"/>
    <n v="0"/>
    <n v="0"/>
    <n v="0"/>
    <n v="0"/>
    <n v="0"/>
    <n v="0"/>
    <n v="0"/>
    <n v="0"/>
  </r>
  <r>
    <n v="106334048"/>
    <x v="442"/>
    <x v="1"/>
    <x v="4"/>
    <d v="2017-01-10T00:00:00"/>
    <s v="12/31/2017"/>
    <s v="Open"/>
    <x v="24"/>
    <n v="12"/>
    <n v="1109"/>
    <x v="2"/>
    <x v="5"/>
    <s v=""/>
    <s v="626-405-5000"/>
    <s v="27300 IRIS AVENUE"/>
    <s v="MORENO VALLEY"/>
    <n v="92555"/>
    <s v="JULIE MILLER-PHIPPS"/>
    <n v="99"/>
    <n v="99"/>
    <n v="34"/>
    <x v="160"/>
    <n v="329"/>
    <n v="14"/>
    <n v="115"/>
    <n v="0"/>
    <n v="0"/>
    <n v="0"/>
    <n v="499"/>
    <n v="0"/>
    <n v="8"/>
    <n v="994"/>
    <n v="0"/>
    <x v="1450"/>
    <x v="402"/>
    <x v="1031"/>
    <n v="260"/>
    <x v="0"/>
    <n v="0"/>
    <n v="0"/>
    <n v="1128"/>
    <n v="0"/>
    <n v="25"/>
    <n v="2811"/>
    <n v="0"/>
    <n v="257"/>
    <n v="2600"/>
    <n v="482"/>
    <n v="4383"/>
    <n v="0"/>
    <n v="0"/>
    <n v="190"/>
    <n v="5612"/>
    <n v="0"/>
    <n v="685"/>
    <n v="1420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34030488"/>
    <n v="0"/>
    <n v="0"/>
    <n v="0"/>
    <n v="0"/>
    <n v="0"/>
    <n v="0"/>
    <n v="1919399"/>
    <n v="109954461"/>
    <n v="0"/>
    <n v="0"/>
    <n v="0"/>
    <n v="0"/>
    <n v="0"/>
    <n v="0"/>
    <n v="0"/>
    <n v="0"/>
    <n v="0"/>
    <n v="0"/>
    <n v="0"/>
    <n v="0"/>
    <n v="0"/>
  </r>
  <r>
    <n v="106394009"/>
    <x v="441"/>
    <x v="1"/>
    <x v="4"/>
    <d v="2017-01-10T00:00:00"/>
    <s v="12/31/2017"/>
    <s v="Open"/>
    <x v="21"/>
    <n v="6"/>
    <n v="507"/>
    <x v="2"/>
    <x v="5"/>
    <s v=""/>
    <s v="510-987-3380"/>
    <s v="1777 WEST YOSEMITE AVENUE"/>
    <s v="MANTECA"/>
    <n v="95337"/>
    <s v="JANET LIANG"/>
    <n v="251"/>
    <n v="251"/>
    <n v="99"/>
    <x v="355"/>
    <n v="909"/>
    <n v="14"/>
    <n v="118"/>
    <n v="0"/>
    <n v="0"/>
    <n v="13"/>
    <n v="1455"/>
    <n v="0"/>
    <n v="22"/>
    <n v="2626"/>
    <n v="0"/>
    <x v="1451"/>
    <x v="102"/>
    <x v="556"/>
    <n v="305"/>
    <x v="0"/>
    <n v="0"/>
    <n v="31"/>
    <n v="4019"/>
    <n v="0"/>
    <n v="64"/>
    <n v="8273"/>
    <n v="0"/>
    <n v="424"/>
    <n v="9998"/>
    <n v="538"/>
    <n v="3456"/>
    <n v="0"/>
    <n v="0"/>
    <n v="1024"/>
    <n v="27085"/>
    <n v="0"/>
    <n v="5257"/>
    <n v="4778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9937933"/>
    <n v="0"/>
    <n v="0"/>
    <n v="0"/>
    <n v="0"/>
    <n v="0"/>
    <n v="0"/>
    <n v="3652484"/>
    <n v="344388963"/>
    <n v="0"/>
    <n v="0"/>
    <n v="0"/>
    <n v="0"/>
    <n v="0"/>
    <n v="0"/>
    <n v="0"/>
    <n v="0"/>
    <n v="0"/>
    <n v="0"/>
    <n v="0"/>
    <n v="0"/>
    <n v="0"/>
  </r>
  <r>
    <n v="106361223"/>
    <x v="443"/>
    <x v="1"/>
    <x v="4"/>
    <d v="2017-01-10T00:00:00"/>
    <s v="12/31/2017"/>
    <s v="Open"/>
    <x v="5"/>
    <n v="12"/>
    <n v="1209"/>
    <x v="2"/>
    <x v="5"/>
    <s v="Teaching"/>
    <s v="626-405-5000"/>
    <s v="9961 SIERRA AVENUE"/>
    <s v="FONTANA"/>
    <n v="92335"/>
    <s v="JULIE MILLER-PHIPPS"/>
    <n v="626"/>
    <n v="626"/>
    <n v="337"/>
    <x v="240"/>
    <n v="2607"/>
    <n v="77"/>
    <n v="966"/>
    <n v="0"/>
    <n v="0"/>
    <n v="29"/>
    <n v="3896"/>
    <n v="0"/>
    <n v="91"/>
    <n v="7813"/>
    <n v="0"/>
    <x v="1452"/>
    <x v="1119"/>
    <x v="1181"/>
    <n v="3262"/>
    <x v="0"/>
    <n v="0"/>
    <n v="89"/>
    <n v="12304"/>
    <n v="0"/>
    <n v="426"/>
    <n v="28154"/>
    <n v="0"/>
    <n v="846"/>
    <n v="17871"/>
    <n v="1884"/>
    <n v="13234"/>
    <n v="0"/>
    <n v="1"/>
    <n v="1007"/>
    <n v="36157"/>
    <n v="0"/>
    <n v="4943"/>
    <n v="7594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41790578"/>
    <n v="0"/>
    <n v="0"/>
    <n v="0"/>
    <n v="0"/>
    <n v="0"/>
    <n v="0"/>
    <n v="5796330"/>
    <n v="986053328"/>
    <n v="0"/>
    <n v="0"/>
    <n v="0"/>
    <n v="0"/>
    <n v="0"/>
    <n v="0"/>
    <n v="0"/>
    <n v="0"/>
    <n v="0"/>
    <n v="0"/>
    <n v="0"/>
    <n v="0"/>
    <n v="0"/>
  </r>
  <r>
    <n v="106196404"/>
    <x v="433"/>
    <x v="1"/>
    <x v="4"/>
    <d v="2017-01-10T00:00:00"/>
    <s v="12/31/2017"/>
    <s v="Open"/>
    <x v="0"/>
    <n v="11"/>
    <n v="905"/>
    <x v="2"/>
    <x v="3"/>
    <s v=""/>
    <s v="818-774-3000"/>
    <s v="7150 TAMPA AVENUE"/>
    <s v="RESEDA"/>
    <n v="91335"/>
    <s v="ILANA SPRINGER"/>
    <n v="249"/>
    <n v="249"/>
    <n v="245"/>
    <x v="63"/>
    <n v="32"/>
    <n v="11"/>
    <n v="30"/>
    <n v="0"/>
    <n v="0"/>
    <n v="0"/>
    <n v="0"/>
    <n v="0"/>
    <n v="8"/>
    <n v="88"/>
    <n v="0"/>
    <x v="1453"/>
    <x v="252"/>
    <x v="1182"/>
    <n v="14727"/>
    <x v="0"/>
    <n v="0"/>
    <n v="0"/>
    <n v="0"/>
    <n v="0"/>
    <n v="3776"/>
    <n v="22540"/>
    <n v="0"/>
    <n v="0"/>
    <n v="0"/>
    <n v="0"/>
    <n v="0"/>
    <n v="0"/>
    <n v="0"/>
    <n v="0"/>
    <n v="0"/>
    <n v="0"/>
    <n v="0"/>
    <n v="0"/>
    <n v="1341084"/>
    <n v="966982"/>
    <n v="990877"/>
    <n v="6431312"/>
    <n v="0"/>
    <n v="0"/>
    <n v="0"/>
    <n v="0"/>
    <n v="0"/>
    <n v="1555980"/>
    <n v="11286235"/>
    <n v="0"/>
    <n v="0"/>
    <n v="0"/>
    <n v="0"/>
    <n v="0"/>
    <n v="0"/>
    <n v="0"/>
    <n v="0"/>
    <n v="0"/>
    <n v="0"/>
    <n v="0"/>
    <x v="1421"/>
    <n v="1048233"/>
    <n v="407877"/>
    <n v="114651"/>
    <n v="744143"/>
    <n v="0"/>
    <n v="0"/>
    <n v="0"/>
    <n v="0"/>
    <n v="0"/>
    <x v="0"/>
    <x v="7"/>
    <n v="0"/>
    <n v="0"/>
    <n v="0"/>
    <n v="98711"/>
    <n v="2425615"/>
    <n v="0"/>
    <n v="0"/>
    <n v="0"/>
    <n v="0"/>
    <n v="0"/>
    <n v="292851"/>
    <n v="559105"/>
    <n v="876226"/>
    <n v="5687169"/>
    <n v="0"/>
    <n v="0"/>
    <n v="0"/>
    <n v="0"/>
    <n v="0"/>
    <n v="1445269"/>
    <n v="8860620"/>
    <n v="119460"/>
    <n v="7391276"/>
    <n v="0"/>
    <n v="2142"/>
    <n v="0"/>
    <n v="0"/>
    <n v="0"/>
    <n v="0"/>
    <n v="0"/>
    <n v="55722709"/>
    <n v="0"/>
    <n v="0"/>
    <n v="0"/>
    <n v="0"/>
    <n v="0"/>
    <n v="0"/>
    <n v="0"/>
    <n v="0"/>
    <n v="0"/>
    <n v="0"/>
    <n v="0"/>
    <n v="0"/>
    <n v="0"/>
  </r>
  <r>
    <n v="106070988"/>
    <x v="438"/>
    <x v="1"/>
    <x v="4"/>
    <d v="2017-01-10T00:00:00"/>
    <s v="12/31/2017"/>
    <s v="Open"/>
    <x v="17"/>
    <n v="5"/>
    <n v="411"/>
    <x v="2"/>
    <x v="0"/>
    <s v=""/>
    <s v="925-939-3000"/>
    <s v="1601 YGNACIO VALLEY ROAD"/>
    <s v="WALNUT CREEK"/>
    <n v="94598"/>
    <s v="CALVIN KNIGHT"/>
    <n v="554"/>
    <n v="399"/>
    <n v="276"/>
    <x v="893"/>
    <n v="475"/>
    <n v="105"/>
    <n v="550"/>
    <n v="0"/>
    <n v="0"/>
    <n v="56"/>
    <n v="1834"/>
    <n v="0"/>
    <n v="61"/>
    <n v="4940"/>
    <n v="0"/>
    <x v="1454"/>
    <x v="1120"/>
    <x v="1183"/>
    <n v="3757"/>
    <x v="0"/>
    <n v="0"/>
    <n v="316"/>
    <n v="8188"/>
    <n v="0"/>
    <n v="246"/>
    <n v="25060"/>
    <n v="0"/>
    <n v="25138"/>
    <n v="6105"/>
    <n v="1606"/>
    <n v="4101"/>
    <n v="0"/>
    <n v="0"/>
    <n v="2311"/>
    <n v="36114"/>
    <n v="0"/>
    <n v="710"/>
    <n v="76085"/>
    <n v="274956855"/>
    <n v="71244386"/>
    <n v="36552170"/>
    <n v="97922981"/>
    <n v="0"/>
    <n v="0"/>
    <n v="13841752"/>
    <n v="242940438"/>
    <n v="0"/>
    <n v="3722958"/>
    <n v="741181540"/>
    <n v="101278291"/>
    <n v="35332908"/>
    <n v="4891135"/>
    <n v="30694352"/>
    <n v="0"/>
    <n v="0"/>
    <n v="2412588"/>
    <n v="128633876"/>
    <n v="0"/>
    <n v="3187523"/>
    <n v="306430673"/>
    <x v="1422"/>
    <n v="337492283"/>
    <n v="94490995"/>
    <n v="31815853"/>
    <n v="112550072"/>
    <n v="0"/>
    <n v="0"/>
    <n v="0"/>
    <n v="11584422"/>
    <n v="207934229"/>
    <x v="0"/>
    <x v="1165"/>
    <n v="0"/>
    <n v="0"/>
    <n v="0"/>
    <n v="6207882"/>
    <n v="811872972"/>
    <n v="0"/>
    <n v="0"/>
    <n v="0"/>
    <n v="655385"/>
    <n v="655385"/>
    <n v="38742863"/>
    <n v="12086299"/>
    <n v="9627452"/>
    <n v="16067261"/>
    <n v="0"/>
    <n v="0"/>
    <n v="4669918"/>
    <n v="164295470"/>
    <n v="0"/>
    <n v="-9094637"/>
    <n v="236394626"/>
    <n v="4320946"/>
    <n v="224637837"/>
    <n v="0"/>
    <n v="2443964"/>
    <n v="0"/>
    <n v="0"/>
    <n v="0"/>
    <n v="0"/>
    <n v="12308180"/>
    <n v="540329413"/>
    <n v="0"/>
    <n v="0"/>
    <n v="0"/>
    <n v="0"/>
    <n v="0"/>
    <n v="0"/>
    <n v="0"/>
    <n v="0"/>
    <n v="0"/>
    <n v="0"/>
    <n v="0"/>
    <n v="0"/>
    <n v="0"/>
  </r>
  <r>
    <n v="106071018"/>
    <x v="437"/>
    <x v="1"/>
    <x v="4"/>
    <d v="2017-01-10T00:00:00"/>
    <s v="12/31/2017"/>
    <s v="Open"/>
    <x v="17"/>
    <n v="5"/>
    <n v="411"/>
    <x v="2"/>
    <x v="0"/>
    <s v=""/>
    <s v="925-682-8200"/>
    <s v="2540 EAST STREET"/>
    <s v="CONCORD"/>
    <n v="94520"/>
    <s v="CALVIN KNIGHT"/>
    <n v="245"/>
    <n v="207"/>
    <n v="133"/>
    <x v="215"/>
    <n v="468"/>
    <n v="90"/>
    <n v="443"/>
    <n v="0"/>
    <n v="0"/>
    <n v="6"/>
    <n v="503"/>
    <n v="0"/>
    <n v="19"/>
    <n v="2744"/>
    <n v="0"/>
    <x v="1455"/>
    <x v="1121"/>
    <x v="166"/>
    <n v="1911"/>
    <x v="0"/>
    <n v="0"/>
    <n v="13"/>
    <n v="1589"/>
    <n v="0"/>
    <n v="42"/>
    <n v="11962"/>
    <n v="0"/>
    <n v="8182"/>
    <n v="3157"/>
    <n v="966"/>
    <n v="6769"/>
    <n v="0"/>
    <n v="0"/>
    <n v="518"/>
    <n v="12248"/>
    <n v="0"/>
    <n v="1060"/>
    <n v="32900"/>
    <n v="215575631"/>
    <n v="74646112"/>
    <n v="16153687"/>
    <n v="71423675"/>
    <n v="0"/>
    <n v="0"/>
    <n v="913782"/>
    <n v="77980095"/>
    <n v="0"/>
    <n v="26121"/>
    <n v="456719103"/>
    <n v="83326330"/>
    <n v="28863003"/>
    <n v="6655270"/>
    <n v="46820364"/>
    <n v="0"/>
    <n v="0"/>
    <n v="1354370"/>
    <n v="87235870"/>
    <n v="0"/>
    <n v="4920281"/>
    <n v="259175488"/>
    <x v="1423"/>
    <n v="261847344"/>
    <n v="92732707"/>
    <n v="18819648"/>
    <n v="111113504"/>
    <n v="0"/>
    <n v="0"/>
    <n v="0"/>
    <n v="1547016"/>
    <n v="105109825"/>
    <x v="0"/>
    <x v="1166"/>
    <n v="0"/>
    <n v="0"/>
    <n v="0"/>
    <n v="577742"/>
    <n v="597704292"/>
    <n v="0"/>
    <n v="0"/>
    <n v="0"/>
    <n v="272524"/>
    <n v="272524"/>
    <n v="37054617"/>
    <n v="10776408"/>
    <n v="3989309"/>
    <n v="7130535"/>
    <n v="0"/>
    <n v="0"/>
    <n v="721136"/>
    <n v="60378664"/>
    <n v="-5129561"/>
    <n v="3541715"/>
    <n v="118462823"/>
    <n v="1238197"/>
    <n v="129137759"/>
    <n v="0"/>
    <n v="843788"/>
    <n v="0"/>
    <n v="0"/>
    <n v="0"/>
    <n v="0"/>
    <n v="6525785"/>
    <n v="233049688"/>
    <n v="0"/>
    <n v="0"/>
    <n v="0"/>
    <n v="0"/>
    <n v="0"/>
    <n v="0"/>
    <n v="0"/>
    <n v="0"/>
    <n v="0"/>
    <n v="0"/>
    <n v="0"/>
    <n v="0"/>
    <n v="0"/>
  </r>
  <r>
    <n v="106196403"/>
    <x v="439"/>
    <x v="1"/>
    <x v="4"/>
    <d v="2017-01-10T00:00:00"/>
    <s v="12/31/2017"/>
    <s v="Open"/>
    <x v="0"/>
    <n v="11"/>
    <n v="921"/>
    <x v="2"/>
    <x v="5"/>
    <s v=""/>
    <s v="626-405-5000"/>
    <s v="9333 IMPERIAL HIGHWAY"/>
    <s v="DOWNEY"/>
    <n v="90242"/>
    <s v="JULIE MILLER-PHIPPS"/>
    <n v="352"/>
    <n v="352"/>
    <n v="176"/>
    <x v="68"/>
    <n v="1297"/>
    <n v="46"/>
    <n v="368"/>
    <n v="0"/>
    <n v="0"/>
    <n v="16"/>
    <n v="2181"/>
    <n v="0"/>
    <n v="44"/>
    <n v="4052"/>
    <n v="0"/>
    <x v="412"/>
    <x v="1122"/>
    <x v="579"/>
    <n v="1257"/>
    <x v="0"/>
    <n v="0"/>
    <n v="77"/>
    <n v="7136"/>
    <n v="0"/>
    <n v="255"/>
    <n v="14711"/>
    <n v="0"/>
    <n v="561"/>
    <n v="12674"/>
    <n v="836"/>
    <n v="7738"/>
    <n v="0"/>
    <n v="0"/>
    <n v="337"/>
    <n v="29128"/>
    <n v="0"/>
    <n v="3067"/>
    <n v="5434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49845158"/>
    <n v="0"/>
    <n v="0"/>
    <n v="0"/>
    <n v="0"/>
    <n v="0"/>
    <n v="0"/>
    <n v="15587572"/>
    <n v="511189664"/>
    <n v="0"/>
    <n v="0"/>
    <n v="0"/>
    <n v="0"/>
    <n v="0"/>
    <n v="0"/>
    <n v="0"/>
    <n v="0"/>
    <n v="0"/>
    <n v="0"/>
    <n v="0"/>
    <n v="0"/>
    <n v="0"/>
  </r>
  <r>
    <n v="106196035"/>
    <x v="435"/>
    <x v="1"/>
    <x v="4"/>
    <d v="2017-01-10T00:00:00"/>
    <s v="12/31/2017"/>
    <s v="Open"/>
    <x v="0"/>
    <n v="11"/>
    <n v="915"/>
    <x v="2"/>
    <x v="5"/>
    <s v=""/>
    <s v="626-405-5000"/>
    <s v="1011 BALDWIN PARK BOULEVARD"/>
    <s v="BALDWIN PARK"/>
    <n v="91706"/>
    <s v="JULIE MILLER-PHIPPS"/>
    <n v="272"/>
    <n v="257"/>
    <n v="98"/>
    <x v="35"/>
    <n v="1055"/>
    <n v="42"/>
    <n v="212"/>
    <n v="0"/>
    <n v="0"/>
    <n v="8"/>
    <n v="1414"/>
    <n v="0"/>
    <n v="22"/>
    <n v="2800"/>
    <n v="0"/>
    <x v="266"/>
    <x v="1123"/>
    <x v="1184"/>
    <n v="549"/>
    <x v="0"/>
    <n v="0"/>
    <n v="17"/>
    <n v="3741"/>
    <n v="0"/>
    <n v="46"/>
    <n v="8234"/>
    <n v="0"/>
    <n v="518"/>
    <n v="26775"/>
    <n v="1089"/>
    <n v="10004"/>
    <n v="0"/>
    <n v="0"/>
    <n v="361"/>
    <n v="54311"/>
    <n v="0"/>
    <n v="7943"/>
    <n v="10100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0908554"/>
    <n v="0"/>
    <n v="0"/>
    <n v="0"/>
    <n v="0"/>
    <n v="0"/>
    <n v="0"/>
    <n v="7012425"/>
    <n v="204015757"/>
    <n v="0"/>
    <n v="0"/>
    <n v="0"/>
    <n v="0"/>
    <n v="0"/>
    <n v="0"/>
    <n v="0"/>
    <n v="0"/>
    <n v="0"/>
    <n v="0"/>
    <n v="0"/>
    <n v="0"/>
    <n v="0"/>
  </r>
  <r>
    <n v="106074097"/>
    <x v="434"/>
    <x v="1"/>
    <x v="4"/>
    <d v="2017-01-10T00:00:00"/>
    <s v="12/31/2017"/>
    <s v="Open"/>
    <x v="17"/>
    <n v="5"/>
    <n v="411"/>
    <x v="2"/>
    <x v="5"/>
    <s v=""/>
    <s v="510-987-3380"/>
    <s v="4501 SAND CREEK ROAD"/>
    <s v="ANTIOCH"/>
    <n v="94531"/>
    <s v="JANET LIANG"/>
    <n v="146"/>
    <n v="146"/>
    <n v="57"/>
    <x v="576"/>
    <n v="724"/>
    <n v="15"/>
    <n v="169"/>
    <n v="0"/>
    <n v="0"/>
    <n v="12"/>
    <n v="711"/>
    <n v="0"/>
    <n v="17"/>
    <n v="1758"/>
    <n v="0"/>
    <x v="1456"/>
    <x v="1124"/>
    <x v="464"/>
    <n v="415"/>
    <x v="0"/>
    <n v="0"/>
    <n v="33"/>
    <n v="1660"/>
    <n v="0"/>
    <n v="63"/>
    <n v="4809"/>
    <n v="0"/>
    <n v="516"/>
    <n v="7413"/>
    <n v="373"/>
    <n v="4265"/>
    <n v="0"/>
    <n v="0"/>
    <n v="595"/>
    <n v="16808"/>
    <n v="0"/>
    <n v="3278"/>
    <n v="3324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8942633"/>
    <n v="0"/>
    <n v="0"/>
    <n v="0"/>
    <n v="0"/>
    <n v="0"/>
    <n v="0"/>
    <n v="290361"/>
    <n v="261835595"/>
    <n v="0"/>
    <n v="0"/>
    <n v="0"/>
    <n v="0"/>
    <n v="0"/>
    <n v="0"/>
    <n v="0"/>
    <n v="0"/>
    <n v="0"/>
    <n v="0"/>
    <n v="0"/>
    <n v="0"/>
    <n v="0"/>
  </r>
  <r>
    <n v="106190949"/>
    <x v="508"/>
    <x v="1"/>
    <x v="4"/>
    <d v="2017-01-10T00:00:00"/>
    <s v="12/31/2017"/>
    <s v="Open"/>
    <x v="0"/>
    <n v="11"/>
    <n v="903"/>
    <x v="2"/>
    <x v="0"/>
    <s v=""/>
    <s v="661-253-8000"/>
    <s v="23845 MCBEAN PARKWAY"/>
    <s v="VALENCIA"/>
    <n v="91355"/>
    <s v="ROGER SEAVER"/>
    <n v="238"/>
    <n v="232"/>
    <n v="159"/>
    <x v="894"/>
    <n v="532"/>
    <n v="313"/>
    <n v="278"/>
    <n v="0"/>
    <n v="0"/>
    <n v="50"/>
    <n v="1100"/>
    <n v="8"/>
    <n v="47"/>
    <n v="3164"/>
    <n v="0"/>
    <x v="1457"/>
    <x v="1125"/>
    <x v="1110"/>
    <n v="1317"/>
    <x v="0"/>
    <n v="0"/>
    <n v="181"/>
    <n v="3973"/>
    <n v="32"/>
    <n v="180"/>
    <n v="14624"/>
    <n v="0"/>
    <n v="6223"/>
    <n v="2218"/>
    <n v="1651"/>
    <n v="5432"/>
    <n v="151"/>
    <n v="0"/>
    <n v="867"/>
    <n v="13094"/>
    <n v="214"/>
    <n v="1211"/>
    <n v="31061"/>
    <n v="80449435"/>
    <n v="44713731"/>
    <n v="16148629"/>
    <n v="24106007"/>
    <n v="0"/>
    <n v="0"/>
    <n v="3860855"/>
    <n v="67050839"/>
    <n v="606458"/>
    <n v="3436595"/>
    <n v="240372549"/>
    <n v="32751187"/>
    <n v="21778800"/>
    <n v="8963991"/>
    <n v="26366294"/>
    <n v="1023659"/>
    <n v="0"/>
    <n v="4539656"/>
    <n v="71638400"/>
    <n v="1043557"/>
    <n v="5553492"/>
    <n v="173659036"/>
    <x v="1424"/>
    <n v="99932151"/>
    <n v="53971048"/>
    <n v="23329624"/>
    <n v="47494435"/>
    <n v="0"/>
    <n v="900820"/>
    <n v="0"/>
    <n v="6821112"/>
    <n v="91327027"/>
    <x v="0"/>
    <x v="1167"/>
    <n v="0"/>
    <n v="0"/>
    <n v="0"/>
    <n v="7911277"/>
    <n v="335682938"/>
    <n v="0"/>
    <n v="0"/>
    <n v="0"/>
    <n v="0"/>
    <n v="0"/>
    <n v="13268471"/>
    <n v="12521483"/>
    <n v="1782996"/>
    <n v="2977866"/>
    <n v="122839"/>
    <n v="0"/>
    <n v="1579399"/>
    <n v="44818781"/>
    <n v="198002"/>
    <n v="1078810"/>
    <n v="78348647"/>
    <n v="742849"/>
    <n v="80901074"/>
    <n v="0"/>
    <n v="4375367"/>
    <n v="0"/>
    <n v="0"/>
    <n v="0"/>
    <n v="0"/>
    <n v="20627840"/>
    <n v="241538440"/>
    <n v="0"/>
    <n v="0"/>
    <n v="0"/>
    <n v="0"/>
    <n v="0"/>
    <n v="0"/>
    <n v="0"/>
    <n v="0"/>
    <n v="0"/>
    <n v="0"/>
    <n v="0"/>
    <n v="0"/>
    <n v="0"/>
  </r>
  <r>
    <n v="106190317"/>
    <x v="259"/>
    <x v="1"/>
    <x v="4"/>
    <d v="2017-01-10T00:00:00"/>
    <s v="12/31/2017"/>
    <s v="Open"/>
    <x v="0"/>
    <n v="11"/>
    <n v="925"/>
    <x v="2"/>
    <x v="0"/>
    <s v=""/>
    <s v="323-644-2000"/>
    <s v="1891 EFFIE STREET"/>
    <s v="LOS ANGELES"/>
    <n v="90026"/>
    <s v="PHIL WONG"/>
    <n v="55"/>
    <n v="55"/>
    <n v="55"/>
    <x v="8"/>
    <n v="0"/>
    <n v="0"/>
    <n v="0"/>
    <n v="100"/>
    <n v="0"/>
    <n v="101"/>
    <n v="0"/>
    <n v="0"/>
    <n v="0"/>
    <n v="201"/>
    <n v="0"/>
    <x v="8"/>
    <x v="6"/>
    <x v="8"/>
    <n v="0"/>
    <x v="197"/>
    <n v="0"/>
    <n v="617"/>
    <n v="0"/>
    <n v="0"/>
    <n v="0"/>
    <n v="2883"/>
    <n v="0"/>
    <n v="0"/>
    <n v="0"/>
    <n v="0"/>
    <n v="0"/>
    <n v="17812"/>
    <n v="0"/>
    <n v="6322"/>
    <n v="0"/>
    <n v="0"/>
    <n v="0"/>
    <n v="24134"/>
    <n v="0"/>
    <n v="0"/>
    <n v="0"/>
    <n v="0"/>
    <n v="2796244"/>
    <n v="0"/>
    <n v="910970"/>
    <n v="0"/>
    <n v="0"/>
    <n v="0"/>
    <n v="3707214"/>
    <n v="0"/>
    <n v="0"/>
    <n v="0"/>
    <n v="0"/>
    <n v="3201335"/>
    <n v="0"/>
    <n v="1202433"/>
    <n v="0"/>
    <n v="0"/>
    <n v="0"/>
    <n v="4403768"/>
    <x v="8"/>
    <n v="0"/>
    <n v="0"/>
    <n v="0"/>
    <n v="0"/>
    <n v="-30485"/>
    <n v="1176734"/>
    <n v="0"/>
    <n v="489167"/>
    <n v="0"/>
    <x v="0"/>
    <x v="7"/>
    <n v="0"/>
    <n v="0"/>
    <n v="0"/>
    <n v="0"/>
    <n v="1635416"/>
    <n v="0"/>
    <n v="0"/>
    <n v="0"/>
    <n v="0"/>
    <n v="0"/>
    <n v="0"/>
    <n v="0"/>
    <n v="0"/>
    <n v="0"/>
    <n v="4820845"/>
    <n v="0"/>
    <n v="1654721"/>
    <n v="0"/>
    <n v="0"/>
    <n v="0"/>
    <n v="6475566"/>
    <n v="249296"/>
    <n v="6582084"/>
    <n v="362645"/>
    <n v="156970"/>
    <n v="0"/>
    <n v="0"/>
    <n v="0"/>
    <n v="0"/>
    <n v="15000"/>
    <n v="12901838"/>
    <n v="0"/>
    <n v="0"/>
    <n v="0"/>
    <n v="0"/>
    <n v="0"/>
    <n v="0"/>
    <n v="0"/>
    <n v="0"/>
    <n v="0"/>
    <n v="0"/>
    <n v="0"/>
    <n v="0"/>
    <n v="0"/>
  </r>
  <r>
    <n v="106190315"/>
    <x v="258"/>
    <x v="1"/>
    <x v="4"/>
    <d v="2017-01-10T00:00:00"/>
    <s v="12/31/2017"/>
    <s v="Open"/>
    <x v="0"/>
    <n v="11"/>
    <n v="913"/>
    <x v="1"/>
    <x v="0"/>
    <s v=""/>
    <s v="626-573-2222"/>
    <s v="525 NORTH GARFIELD AVENUE"/>
    <s v="MONTEREY PARK"/>
    <n v="91754"/>
    <s v="PATRICK PETRE"/>
    <n v="210"/>
    <n v="210"/>
    <n v="210"/>
    <x v="895"/>
    <n v="375"/>
    <n v="267"/>
    <n v="688"/>
    <n v="0"/>
    <n v="0"/>
    <n v="17"/>
    <n v="258"/>
    <n v="43"/>
    <n v="318"/>
    <n v="2634"/>
    <n v="0"/>
    <x v="1458"/>
    <x v="1126"/>
    <x v="226"/>
    <n v="3258"/>
    <x v="0"/>
    <n v="0"/>
    <n v="58"/>
    <n v="967"/>
    <n v="53"/>
    <n v="978"/>
    <n v="13213"/>
    <n v="0"/>
    <n v="2360"/>
    <n v="1759"/>
    <n v="487"/>
    <n v="2276"/>
    <n v="0"/>
    <n v="0"/>
    <n v="105"/>
    <n v="714"/>
    <n v="43"/>
    <n v="496"/>
    <n v="8240"/>
    <n v="94092139"/>
    <n v="58846657"/>
    <n v="19709198"/>
    <n v="75264390"/>
    <n v="0"/>
    <n v="0"/>
    <n v="1947532"/>
    <n v="22576045"/>
    <n v="1526096"/>
    <n v="20595391"/>
    <n v="294557448"/>
    <n v="21496468"/>
    <n v="23530505"/>
    <n v="3727602"/>
    <n v="34163393"/>
    <n v="0"/>
    <n v="0"/>
    <n v="1637689"/>
    <n v="13148316"/>
    <n v="558144"/>
    <n v="3266278"/>
    <n v="101528395"/>
    <x v="1425"/>
    <n v="104883610"/>
    <n v="69536396"/>
    <n v="24637729"/>
    <n v="94667682"/>
    <n v="-1449999"/>
    <n v="0"/>
    <n v="0"/>
    <n v="2274623"/>
    <n v="33621895"/>
    <x v="0"/>
    <x v="1168"/>
    <n v="0"/>
    <n v="0"/>
    <n v="0"/>
    <n v="13874852"/>
    <n v="344855116"/>
    <n v="2321515"/>
    <n v="25209113"/>
    <n v="0"/>
    <n v="4822463"/>
    <n v="32353091"/>
    <n v="10704997"/>
    <n v="15162281"/>
    <n v="249070"/>
    <n v="39969214"/>
    <n v="0"/>
    <n v="0"/>
    <n v="1310598"/>
    <n v="6924928"/>
    <n v="1869606"/>
    <n v="7393124"/>
    <n v="83583818"/>
    <n v="191035"/>
    <n v="77173453"/>
    <n v="0"/>
    <n v="1420930"/>
    <n v="0"/>
    <n v="0"/>
    <n v="0"/>
    <n v="0"/>
    <n v="847040"/>
    <n v="17435529"/>
    <n v="0"/>
    <n v="0"/>
    <n v="0"/>
    <n v="0"/>
    <n v="0"/>
    <n v="0"/>
    <n v="0"/>
    <n v="0"/>
    <n v="0"/>
    <n v="0"/>
    <n v="0"/>
    <n v="0"/>
    <n v="0"/>
  </r>
  <r>
    <n v="106301283"/>
    <x v="262"/>
    <x v="1"/>
    <x v="4"/>
    <d v="2017-01-10T00:00:00"/>
    <s v="12/31/2017"/>
    <s v="Open"/>
    <x v="9"/>
    <n v="13"/>
    <n v="1012"/>
    <x v="1"/>
    <x v="0"/>
    <s v=""/>
    <s v="714-537-5160"/>
    <s v="12601 GARDEN GROVE BOULEVARD"/>
    <s v="GARDEN GROVE"/>
    <n v="92843"/>
    <s v="RICHARD ROWE"/>
    <n v="167"/>
    <n v="167"/>
    <n v="167"/>
    <x v="889"/>
    <n v="123"/>
    <n v="137"/>
    <n v="331"/>
    <n v="0"/>
    <n v="0"/>
    <n v="37"/>
    <n v="28"/>
    <n v="0"/>
    <n v="276"/>
    <n v="1313"/>
    <n v="0"/>
    <x v="1459"/>
    <x v="1127"/>
    <x v="485"/>
    <n v="1299"/>
    <x v="0"/>
    <n v="0"/>
    <n v="60"/>
    <n v="104"/>
    <n v="0"/>
    <n v="404"/>
    <n v="5043"/>
    <n v="0"/>
    <n v="508"/>
    <n v="393"/>
    <n v="1613"/>
    <n v="3750"/>
    <n v="0"/>
    <n v="0"/>
    <n v="572"/>
    <n v="492"/>
    <n v="0"/>
    <n v="612"/>
    <n v="7940"/>
    <n v="26697500"/>
    <n v="8833976"/>
    <n v="6163893"/>
    <n v="16362964"/>
    <n v="0"/>
    <n v="0"/>
    <n v="1357652"/>
    <n v="1336109"/>
    <n v="0"/>
    <n v="5188471"/>
    <n v="65940565"/>
    <n v="3040456"/>
    <n v="2242877"/>
    <n v="3480539"/>
    <n v="11823285"/>
    <n v="0"/>
    <n v="0"/>
    <n v="1970999"/>
    <n v="1572376"/>
    <n v="0"/>
    <n v="1829360"/>
    <n v="25959892"/>
    <x v="1426"/>
    <n v="22539518"/>
    <n v="7023088"/>
    <n v="8066846"/>
    <n v="-4258119"/>
    <n v="-480193"/>
    <n v="0"/>
    <n v="0"/>
    <n v="2396807"/>
    <n v="2477764"/>
    <x v="0"/>
    <x v="1169"/>
    <n v="0"/>
    <n v="0"/>
    <n v="0"/>
    <n v="0"/>
    <n v="44494173"/>
    <n v="0"/>
    <n v="0"/>
    <n v="0"/>
    <n v="0"/>
    <n v="0"/>
    <n v="7196855"/>
    <n v="4053765"/>
    <n v="2057778"/>
    <n v="32444367"/>
    <n v="0"/>
    <n v="0"/>
    <n v="931844"/>
    <n v="430722"/>
    <n v="0"/>
    <n v="290953"/>
    <n v="47406284"/>
    <n v="32986"/>
    <n v="23521044"/>
    <n v="0"/>
    <n v="163758"/>
    <n v="0"/>
    <n v="0"/>
    <n v="0"/>
    <n v="0"/>
    <n v="267523"/>
    <n v="25921879"/>
    <n v="0"/>
    <n v="0"/>
    <n v="0"/>
    <n v="0"/>
    <n v="0"/>
    <n v="0"/>
    <n v="0"/>
    <n v="0"/>
    <n v="0"/>
    <n v="0"/>
    <n v="0"/>
    <n v="0"/>
    <n v="0"/>
  </r>
  <r>
    <n v="106190328"/>
    <x v="409"/>
    <x v="1"/>
    <x v="4"/>
    <d v="2017-01-10T00:00:00"/>
    <s v="12/31/2017"/>
    <s v="Open"/>
    <x v="0"/>
    <n v="11"/>
    <n v="915"/>
    <x v="2"/>
    <x v="0"/>
    <s v=""/>
    <s v="626-852-5000"/>
    <s v="150 WEST ROUTE 66"/>
    <s v="GLENDORA"/>
    <n v="91740"/>
    <s v="SOFIA ABRINA"/>
    <n v="128"/>
    <n v="128"/>
    <n v="40"/>
    <x v="14"/>
    <n v="30"/>
    <n v="45"/>
    <n v="77"/>
    <n v="0"/>
    <n v="0"/>
    <n v="0"/>
    <n v="17"/>
    <n v="0"/>
    <n v="8"/>
    <n v="601"/>
    <n v="0"/>
    <x v="1460"/>
    <x v="1128"/>
    <x v="146"/>
    <n v="339"/>
    <x v="0"/>
    <n v="0"/>
    <n v="0"/>
    <n v="43"/>
    <n v="0"/>
    <n v="41"/>
    <n v="3649"/>
    <n v="0"/>
    <n v="79"/>
    <n v="41"/>
    <n v="176"/>
    <n v="482"/>
    <n v="0"/>
    <n v="0"/>
    <n v="71"/>
    <n v="99"/>
    <n v="0"/>
    <n v="99"/>
    <n v="1047"/>
    <n v="14253320"/>
    <n v="1036806"/>
    <n v="1453478"/>
    <n v="2638860"/>
    <n v="0"/>
    <n v="0"/>
    <n v="0"/>
    <n v="490406"/>
    <n v="0"/>
    <n v="208345"/>
    <n v="20081215"/>
    <n v="338203"/>
    <n v="135161"/>
    <n v="329125"/>
    <n v="872422"/>
    <n v="0"/>
    <n v="0"/>
    <n v="221449"/>
    <n v="192663"/>
    <n v="0"/>
    <n v="212741"/>
    <n v="2301764"/>
    <x v="1427"/>
    <n v="9208875"/>
    <n v="518512"/>
    <n v="-1290419"/>
    <n v="2110112"/>
    <n v="0"/>
    <n v="0"/>
    <n v="0"/>
    <n v="152934"/>
    <n v="428642"/>
    <x v="0"/>
    <x v="1170"/>
    <n v="0"/>
    <n v="0"/>
    <n v="0"/>
    <n v="69949"/>
    <n v="11533907"/>
    <n v="0"/>
    <n v="0"/>
    <n v="0"/>
    <n v="0"/>
    <n v="0"/>
    <n v="5382647"/>
    <n v="653455"/>
    <n v="3073022"/>
    <n v="1401170"/>
    <n v="0"/>
    <n v="0"/>
    <n v="68514"/>
    <n v="254426"/>
    <n v="0"/>
    <n v="15838"/>
    <n v="10849072"/>
    <n v="-195147"/>
    <n v="12197807"/>
    <n v="0"/>
    <n v="0"/>
    <n v="0"/>
    <n v="0"/>
    <n v="0"/>
    <n v="0"/>
    <n v="2051183"/>
    <n v="38717575"/>
    <n v="0"/>
    <n v="0"/>
    <n v="0"/>
    <n v="0"/>
    <n v="0"/>
    <n v="0"/>
    <n v="0"/>
    <n v="0"/>
    <n v="0"/>
    <n v="0"/>
    <n v="0"/>
    <n v="0"/>
    <n v="0"/>
  </r>
  <r>
    <n v="106190522"/>
    <x v="408"/>
    <x v="1"/>
    <x v="4"/>
    <d v="2017-01-10T00:00:00"/>
    <s v="12/31/2017"/>
    <s v="Open"/>
    <x v="0"/>
    <n v="11"/>
    <n v="909"/>
    <x v="2"/>
    <x v="0"/>
    <s v=""/>
    <s v="818-502-1900"/>
    <s v="1420 SOUTH CENTRAL AVENUE"/>
    <s v="GLENDALE"/>
    <n v="91204"/>
    <s v="JACK IVIE"/>
    <n v="334"/>
    <n v="321"/>
    <n v="136"/>
    <x v="896"/>
    <n v="258"/>
    <n v="539"/>
    <n v="687"/>
    <n v="0"/>
    <n v="0"/>
    <n v="32"/>
    <n v="220"/>
    <n v="0"/>
    <n v="21"/>
    <n v="2465"/>
    <n v="0"/>
    <x v="1461"/>
    <x v="1129"/>
    <x v="1185"/>
    <n v="2334"/>
    <x v="0"/>
    <n v="0"/>
    <n v="78"/>
    <n v="870"/>
    <n v="0"/>
    <n v="77"/>
    <n v="11358"/>
    <n v="0"/>
    <n v="12649"/>
    <n v="1963"/>
    <n v="1596"/>
    <n v="8411"/>
    <n v="0"/>
    <n v="0"/>
    <n v="908"/>
    <n v="5344"/>
    <n v="0"/>
    <n v="922"/>
    <n v="31793"/>
    <n v="79846707"/>
    <n v="18796696"/>
    <n v="23019322"/>
    <n v="34944278"/>
    <n v="0"/>
    <n v="0"/>
    <n v="1415572"/>
    <n v="16289546"/>
    <n v="0"/>
    <n v="897300"/>
    <n v="175209421"/>
    <n v="21189483"/>
    <n v="4232006"/>
    <n v="4930557"/>
    <n v="22082327"/>
    <n v="0"/>
    <n v="0"/>
    <n v="1010806"/>
    <n v="11679129"/>
    <n v="0"/>
    <n v="2611807"/>
    <n v="67736115"/>
    <x v="1428"/>
    <n v="81290274"/>
    <n v="17696308"/>
    <n v="-12683028"/>
    <n v="48350573"/>
    <n v="-324024"/>
    <n v="0"/>
    <n v="0"/>
    <n v="1865981"/>
    <n v="17455961"/>
    <x v="0"/>
    <x v="1171"/>
    <n v="0"/>
    <n v="0"/>
    <n v="0"/>
    <n v="305373"/>
    <n v="164694548"/>
    <n v="755589"/>
    <n v="2318238"/>
    <n v="0"/>
    <n v="0"/>
    <n v="3073827"/>
    <n v="17071425"/>
    <n v="5185674"/>
    <n v="39543248"/>
    <n v="8730448"/>
    <n v="0"/>
    <n v="0"/>
    <n v="441678"/>
    <n v="8837413"/>
    <n v="0"/>
    <n v="1514929"/>
    <n v="81324815"/>
    <n v="726934"/>
    <n v="73404255"/>
    <n v="0"/>
    <n v="124432"/>
    <n v="0"/>
    <n v="0"/>
    <n v="0"/>
    <n v="0"/>
    <n v="343698"/>
    <n v="49202378"/>
    <n v="0"/>
    <n v="0"/>
    <n v="0"/>
    <n v="0"/>
    <n v="0"/>
    <n v="0"/>
    <n v="0"/>
    <n v="0"/>
    <n v="0"/>
    <n v="0"/>
    <n v="0"/>
    <n v="0"/>
    <n v="0"/>
  </r>
  <r>
    <n v="106270777"/>
    <x v="260"/>
    <x v="1"/>
    <x v="4"/>
    <d v="2017-01-10T00:00:00"/>
    <s v="12/31/2017"/>
    <s v="Open"/>
    <x v="23"/>
    <n v="8"/>
    <n v="709"/>
    <x v="2"/>
    <x v="0"/>
    <s v="Rural"/>
    <s v="831-385-6000"/>
    <s v="300 CANAL STREET"/>
    <s v="KING CITY"/>
    <n v="93930"/>
    <s v="SUSAN CHILDERS"/>
    <n v="94"/>
    <n v="94"/>
    <n v="94"/>
    <x v="413"/>
    <n v="0"/>
    <n v="50"/>
    <n v="82"/>
    <n v="0"/>
    <n v="0"/>
    <n v="31"/>
    <n v="0"/>
    <n v="0"/>
    <n v="5"/>
    <n v="231"/>
    <n v="0"/>
    <x v="999"/>
    <x v="6"/>
    <x v="1186"/>
    <n v="3796"/>
    <x v="0"/>
    <n v="0"/>
    <n v="125"/>
    <n v="0"/>
    <n v="0"/>
    <n v="17"/>
    <n v="4509"/>
    <n v="0"/>
    <n v="4077"/>
    <n v="0"/>
    <n v="1912"/>
    <n v="15502"/>
    <n v="0"/>
    <n v="0"/>
    <n v="6737"/>
    <n v="0"/>
    <n v="0"/>
    <n v="942"/>
    <n v="29170"/>
    <n v="3474803"/>
    <n v="0"/>
    <n v="2249127"/>
    <n v="7437930"/>
    <n v="0"/>
    <n v="0"/>
    <n v="1977373"/>
    <n v="0"/>
    <n v="0"/>
    <n v="291116"/>
    <n v="15430349"/>
    <n v="7827676"/>
    <n v="0"/>
    <n v="3039672"/>
    <n v="15056676"/>
    <n v="0"/>
    <n v="0"/>
    <n v="6883710"/>
    <n v="0"/>
    <n v="0"/>
    <n v="1257237"/>
    <n v="34064971"/>
    <x v="1429"/>
    <n v="8717192"/>
    <n v="0"/>
    <n v="4824121"/>
    <n v="17994405"/>
    <n v="-227773"/>
    <n v="0"/>
    <n v="0"/>
    <n v="3180322"/>
    <n v="0"/>
    <x v="0"/>
    <x v="1172"/>
    <n v="0"/>
    <n v="0"/>
    <n v="0"/>
    <n v="19542"/>
    <n v="35966512"/>
    <n v="0"/>
    <n v="0"/>
    <n v="0"/>
    <n v="0"/>
    <n v="0"/>
    <n v="2585287"/>
    <n v="0"/>
    <n v="692451"/>
    <n v="4500201"/>
    <n v="0"/>
    <n v="0"/>
    <n v="5680761"/>
    <n v="0"/>
    <n v="0"/>
    <n v="70108"/>
    <n v="13528808"/>
    <n v="402876"/>
    <n v="16897415"/>
    <n v="0"/>
    <n v="2788620"/>
    <n v="0"/>
    <n v="0"/>
    <n v="0"/>
    <n v="0"/>
    <n v="275140"/>
    <n v="18049734"/>
    <n v="0"/>
    <n v="0"/>
    <n v="0"/>
    <n v="0"/>
    <n v="0"/>
    <n v="0"/>
    <n v="0"/>
    <n v="0"/>
    <n v="0"/>
    <n v="0"/>
    <n v="0"/>
    <n v="0"/>
    <n v="0"/>
  </r>
  <r>
    <n v="106104047"/>
    <x v="261"/>
    <x v="1"/>
    <x v="4"/>
    <d v="2017-01-10T00:00:00"/>
    <s v="12/31/2017"/>
    <s v="Open"/>
    <x v="18"/>
    <n v="9"/>
    <n v="605"/>
    <x v="8"/>
    <x v="0"/>
    <s v=""/>
    <s v="559-431-8000"/>
    <s v="6125 NORTH FRESNO STREET"/>
    <s v="FRESNO"/>
    <n v="93710"/>
    <s v="KRISTINE KASSAHN"/>
    <n v="27"/>
    <n v="27"/>
    <n v="27"/>
    <x v="875"/>
    <n v="41"/>
    <n v="0"/>
    <n v="10"/>
    <n v="0"/>
    <n v="0"/>
    <n v="23"/>
    <n v="260"/>
    <n v="0"/>
    <n v="2"/>
    <n v="550"/>
    <n v="0"/>
    <x v="534"/>
    <x v="426"/>
    <x v="8"/>
    <n v="11"/>
    <x v="0"/>
    <n v="0"/>
    <n v="27"/>
    <n v="355"/>
    <n v="0"/>
    <n v="2"/>
    <n v="807"/>
    <n v="0"/>
    <n v="1775"/>
    <n v="338"/>
    <n v="34"/>
    <n v="650"/>
    <n v="0"/>
    <n v="0"/>
    <n v="242"/>
    <n v="1812"/>
    <n v="0"/>
    <n v="48"/>
    <n v="4899"/>
    <n v="10759944"/>
    <n v="2223779"/>
    <n v="0"/>
    <n v="330555"/>
    <n v="0"/>
    <n v="0"/>
    <n v="1004268"/>
    <n v="12908464"/>
    <n v="0"/>
    <n v="81970"/>
    <n v="27308980"/>
    <n v="16880192"/>
    <n v="3803775"/>
    <n v="233455"/>
    <n v="7019829"/>
    <n v="0"/>
    <n v="0"/>
    <n v="2485437"/>
    <n v="23550462"/>
    <n v="0"/>
    <n v="650937"/>
    <n v="54624087"/>
    <x v="1430"/>
    <n v="20353929"/>
    <n v="4440128"/>
    <n v="218845"/>
    <n v="6815185"/>
    <n v="0"/>
    <n v="0"/>
    <n v="0"/>
    <n v="2289653"/>
    <n v="24577619"/>
    <x v="0"/>
    <x v="7"/>
    <n v="0"/>
    <n v="0"/>
    <n v="0"/>
    <n v="629330"/>
    <n v="59641601"/>
    <n v="0"/>
    <n v="0"/>
    <n v="0"/>
    <n v="0"/>
    <n v="0"/>
    <n v="6969295"/>
    <n v="1587426"/>
    <n v="14610"/>
    <n v="535199"/>
    <n v="0"/>
    <n v="0"/>
    <n v="1200052"/>
    <n v="11881307"/>
    <n v="0"/>
    <n v="103577"/>
    <n v="22291466"/>
    <n v="80266"/>
    <n v="18604415"/>
    <n v="0"/>
    <n v="0"/>
    <n v="0"/>
    <n v="0"/>
    <n v="0"/>
    <n v="0"/>
    <n v="68272"/>
    <n v="14553045"/>
    <n v="0"/>
    <n v="0"/>
    <n v="0"/>
    <n v="0"/>
    <n v="0"/>
    <n v="0"/>
    <n v="0"/>
    <n v="0"/>
    <n v="0"/>
    <n v="0"/>
    <n v="0"/>
    <n v="0"/>
    <n v="0"/>
  </r>
  <r>
    <n v="106301357"/>
    <x v="470"/>
    <x v="1"/>
    <x v="4"/>
    <d v="2017-01-10T00:00:00"/>
    <s v="12/31/2017"/>
    <s v="Open"/>
    <x v="9"/>
    <n v="13"/>
    <n v="1015"/>
    <x v="1"/>
    <x v="0"/>
    <s v=""/>
    <s v="714-619-7700"/>
    <s v="14662 NEWPORT AVENUE"/>
    <s v="TUSTIN"/>
    <n v="92780"/>
    <s v="DAVID TOPPER"/>
    <n v="127"/>
    <n v="127"/>
    <n v="62"/>
    <x v="154"/>
    <n v="238"/>
    <n v="24"/>
    <n v="285"/>
    <n v="0"/>
    <n v="0"/>
    <n v="50"/>
    <n v="26"/>
    <n v="0"/>
    <n v="6"/>
    <n v="785"/>
    <n v="0"/>
    <x v="402"/>
    <x v="1130"/>
    <x v="1187"/>
    <n v="2936"/>
    <x v="0"/>
    <n v="0"/>
    <n v="230"/>
    <n v="57"/>
    <n v="0"/>
    <n v="13"/>
    <n v="5655"/>
    <n v="0"/>
    <n v="89"/>
    <n v="431"/>
    <n v="90"/>
    <n v="395"/>
    <n v="0"/>
    <n v="0"/>
    <n v="172"/>
    <n v="78"/>
    <n v="0"/>
    <n v="89"/>
    <n v="1344"/>
    <n v="8829290"/>
    <n v="15046095"/>
    <n v="12791229"/>
    <n v="30029643"/>
    <n v="0"/>
    <n v="0"/>
    <n v="2216525"/>
    <n v="3124756"/>
    <n v="0"/>
    <n v="247908"/>
    <n v="72285446"/>
    <n v="490952"/>
    <n v="4522384"/>
    <n v="405451"/>
    <n v="1971554"/>
    <n v="0"/>
    <n v="0"/>
    <n v="804454"/>
    <n v="1678934"/>
    <n v="0"/>
    <n v="355813"/>
    <n v="10229542"/>
    <x v="1431"/>
    <n v="7094772"/>
    <n v="19163983"/>
    <n v="9121518"/>
    <n v="28893089"/>
    <n v="0"/>
    <n v="0"/>
    <n v="0"/>
    <n v="1737922"/>
    <n v="2763488"/>
    <x v="0"/>
    <x v="7"/>
    <n v="0"/>
    <n v="0"/>
    <n v="0"/>
    <n v="93085"/>
    <n v="69568623"/>
    <n v="23219487"/>
    <n v="0"/>
    <n v="0"/>
    <n v="0"/>
    <n v="23219487"/>
    <n v="2225470"/>
    <n v="23567440"/>
    <n v="4039690"/>
    <n v="3082866"/>
    <n v="0"/>
    <n v="0"/>
    <n v="1268927"/>
    <n v="1977930"/>
    <n v="0"/>
    <n v="3529"/>
    <n v="36165852"/>
    <n v="29194"/>
    <n v="35578565"/>
    <n v="0"/>
    <n v="0"/>
    <n v="0"/>
    <n v="0"/>
    <n v="0"/>
    <n v="0"/>
    <n v="686830"/>
    <n v="26634160"/>
    <n v="0"/>
    <n v="0"/>
    <n v="0"/>
    <n v="0"/>
    <n v="0"/>
    <n v="0"/>
    <n v="0"/>
    <n v="0"/>
    <n v="0"/>
    <n v="0"/>
    <n v="0"/>
    <n v="0"/>
    <n v="0"/>
  </r>
  <r>
    <n v="106190298"/>
    <x v="255"/>
    <x v="1"/>
    <x v="4"/>
    <d v="2017-01-10T00:00:00"/>
    <s v="12/31/2017"/>
    <s v="Open"/>
    <x v="0"/>
    <n v="11"/>
    <n v="915"/>
    <x v="2"/>
    <x v="0"/>
    <s v=""/>
    <s v="626-331-7331"/>
    <s v="250 SOUTH GRAND AVENUE"/>
    <s v="GLENDORA"/>
    <n v="91741"/>
    <s v="ROBERT CURRY"/>
    <n v="105"/>
    <n v="105"/>
    <n v="75"/>
    <x v="399"/>
    <n v="377"/>
    <n v="97"/>
    <n v="279"/>
    <n v="0"/>
    <n v="0"/>
    <n v="7"/>
    <n v="380"/>
    <n v="17"/>
    <n v="41"/>
    <n v="1589"/>
    <n v="0"/>
    <x v="1462"/>
    <x v="231"/>
    <x v="1188"/>
    <n v="904"/>
    <x v="0"/>
    <n v="0"/>
    <n v="22"/>
    <n v="1084"/>
    <n v="31"/>
    <n v="103"/>
    <n v="5814"/>
    <n v="0"/>
    <n v="3460"/>
    <n v="2058"/>
    <n v="904"/>
    <n v="4383"/>
    <n v="0"/>
    <n v="0"/>
    <n v="220"/>
    <n v="4972"/>
    <n v="39"/>
    <n v="695"/>
    <n v="16731"/>
    <n v="16977395"/>
    <n v="13784810"/>
    <n v="2554000"/>
    <n v="7862280"/>
    <n v="0"/>
    <n v="0"/>
    <n v="248371"/>
    <n v="9812907"/>
    <n v="286237"/>
    <n v="1007086"/>
    <n v="52533086"/>
    <n v="7309425"/>
    <n v="6768671"/>
    <n v="1989393"/>
    <n v="10370795"/>
    <n v="0"/>
    <n v="0"/>
    <n v="373950"/>
    <n v="11861334"/>
    <n v="78982"/>
    <n v="1397360"/>
    <n v="40149910"/>
    <x v="1432"/>
    <n v="19152077"/>
    <n v="14307430"/>
    <n v="-1370358"/>
    <n v="16324439"/>
    <n v="0"/>
    <n v="0"/>
    <n v="0"/>
    <n v="417196"/>
    <n v="12591764"/>
    <x v="0"/>
    <x v="1173"/>
    <n v="0"/>
    <n v="0"/>
    <n v="0"/>
    <n v="674858"/>
    <n v="63533513"/>
    <n v="0"/>
    <n v="0"/>
    <n v="0"/>
    <n v="0"/>
    <n v="0"/>
    <n v="5134743"/>
    <n v="6246051"/>
    <n v="5913751"/>
    <n v="1908636"/>
    <n v="0"/>
    <n v="0"/>
    <n v="205125"/>
    <n v="9082477"/>
    <n v="0"/>
    <n v="658700"/>
    <n v="29149483"/>
    <n v="130799"/>
    <n v="28534772"/>
    <n v="0"/>
    <n v="268726"/>
    <n v="0"/>
    <n v="0"/>
    <n v="0"/>
    <n v="0"/>
    <n v="2821736"/>
    <n v="35271135"/>
    <n v="0"/>
    <n v="0"/>
    <n v="0"/>
    <n v="0"/>
    <n v="0"/>
    <n v="0"/>
    <n v="0"/>
    <n v="0"/>
    <n v="0"/>
    <n v="0"/>
    <n v="0"/>
    <n v="0"/>
    <n v="0"/>
  </r>
  <r>
    <n v="106301781"/>
    <x v="264"/>
    <x v="1"/>
    <x v="4"/>
    <d v="2017-01-10T00:00:00"/>
    <s v="12/31/2017"/>
    <s v="Open"/>
    <x v="9"/>
    <n v="13"/>
    <n v="1016"/>
    <x v="6"/>
    <x v="2"/>
    <s v=""/>
    <s v="714-957-5000"/>
    <s v="2501 HARBOR BOULEVARD"/>
    <s v="COSTA MESA"/>
    <n v="92626"/>
    <s v="HUGH KOHLER"/>
    <n v="1218"/>
    <n v="1074"/>
    <n v="143"/>
    <x v="25"/>
    <n v="0"/>
    <n v="14"/>
    <n v="0"/>
    <n v="0"/>
    <n v="0"/>
    <n v="0"/>
    <n v="0"/>
    <n v="0"/>
    <n v="1"/>
    <n v="16"/>
    <n v="0"/>
    <x v="1463"/>
    <x v="6"/>
    <x v="1189"/>
    <n v="0"/>
    <x v="0"/>
    <n v="0"/>
    <n v="0"/>
    <n v="0"/>
    <n v="0"/>
    <n v="517"/>
    <n v="12848"/>
    <n v="0"/>
    <n v="0"/>
    <n v="0"/>
    <n v="0"/>
    <n v="0"/>
    <n v="0"/>
    <n v="0"/>
    <n v="0"/>
    <n v="0"/>
    <n v="0"/>
    <n v="0"/>
    <n v="0"/>
    <n v="293635"/>
    <n v="0"/>
    <n v="15212336"/>
    <n v="0"/>
    <n v="0"/>
    <n v="0"/>
    <n v="0"/>
    <n v="0"/>
    <n v="0"/>
    <n v="941247"/>
    <n v="16447218"/>
    <n v="0"/>
    <n v="0"/>
    <n v="0"/>
    <n v="0"/>
    <n v="0"/>
    <n v="0"/>
    <n v="0"/>
    <n v="0"/>
    <n v="0"/>
    <n v="0"/>
    <n v="0"/>
    <x v="8"/>
    <n v="1012"/>
    <n v="0"/>
    <n v="312441"/>
    <n v="0"/>
    <n v="0"/>
    <n v="0"/>
    <n v="0"/>
    <n v="0"/>
    <n v="0"/>
    <x v="0"/>
    <x v="7"/>
    <n v="0"/>
    <n v="0"/>
    <n v="0"/>
    <n v="386347"/>
    <n v="699800"/>
    <n v="0"/>
    <n v="0"/>
    <n v="0"/>
    <n v="0"/>
    <n v="0"/>
    <n v="292623"/>
    <n v="0"/>
    <n v="14899895"/>
    <n v="0"/>
    <n v="0"/>
    <n v="0"/>
    <n v="0"/>
    <n v="0"/>
    <n v="0"/>
    <n v="554900"/>
    <n v="15747418"/>
    <n v="0"/>
    <n v="28240823"/>
    <n v="0"/>
    <n v="12493405"/>
    <n v="0"/>
    <n v="0"/>
    <n v="0"/>
    <n v="0"/>
    <n v="0"/>
    <n v="0"/>
    <n v="0"/>
    <n v="0"/>
    <n v="0"/>
    <n v="0"/>
    <n v="0"/>
    <n v="0"/>
    <n v="0"/>
    <n v="0"/>
    <n v="0"/>
    <n v="0"/>
    <n v="0"/>
    <n v="0"/>
    <n v="0"/>
  </r>
  <r>
    <n v="106400480"/>
    <x v="257"/>
    <x v="1"/>
    <x v="4"/>
    <d v="2017-01-10T00:00:00"/>
    <s v="12/31/2017"/>
    <s v="Open"/>
    <x v="15"/>
    <n v="8"/>
    <n v="801"/>
    <x v="2"/>
    <x v="0"/>
    <s v=""/>
    <s v="805-543-5353"/>
    <s v="1911 JOHNSON AVENUE"/>
    <s v="SAN LUIS OBISPO"/>
    <n v="93401"/>
    <s v="ALAN IFTINJUK"/>
    <n v="98"/>
    <n v="98"/>
    <n v="50"/>
    <x v="897"/>
    <n v="85"/>
    <n v="26"/>
    <n v="124"/>
    <n v="0"/>
    <n v="0"/>
    <n v="39"/>
    <n v="328"/>
    <n v="0"/>
    <n v="14"/>
    <n v="1186"/>
    <n v="0"/>
    <x v="1464"/>
    <x v="1131"/>
    <x v="130"/>
    <n v="413"/>
    <x v="0"/>
    <n v="0"/>
    <n v="135"/>
    <n v="991"/>
    <n v="0"/>
    <n v="36"/>
    <n v="4556"/>
    <n v="0"/>
    <n v="13399"/>
    <n v="976"/>
    <n v="403"/>
    <n v="2698"/>
    <n v="0"/>
    <n v="0"/>
    <n v="1414"/>
    <n v="9386"/>
    <n v="0"/>
    <n v="2828"/>
    <n v="31104"/>
    <n v="59197743"/>
    <n v="9081459"/>
    <n v="2144428"/>
    <n v="7788446"/>
    <n v="0"/>
    <n v="0"/>
    <n v="2552264"/>
    <n v="24333059"/>
    <n v="0"/>
    <n v="1447431"/>
    <n v="106544830"/>
    <n v="34172761"/>
    <n v="4512630"/>
    <n v="951355"/>
    <n v="7037312"/>
    <n v="0"/>
    <n v="0"/>
    <n v="3390589"/>
    <n v="23144459"/>
    <n v="0"/>
    <n v="1267412"/>
    <n v="74476518"/>
    <x v="1433"/>
    <n v="75611825"/>
    <n v="11549777"/>
    <n v="1984556"/>
    <n v="14708856"/>
    <n v="0"/>
    <n v="0"/>
    <n v="0"/>
    <n v="4327037"/>
    <n v="29392356"/>
    <x v="0"/>
    <x v="7"/>
    <n v="0"/>
    <n v="0"/>
    <n v="0"/>
    <n v="2183722"/>
    <n v="140625684"/>
    <n v="0"/>
    <n v="1039146"/>
    <n v="0"/>
    <n v="1413340"/>
    <n v="2452486"/>
    <n v="17513339"/>
    <n v="2033131"/>
    <n v="124273"/>
    <n v="1150501"/>
    <n v="0"/>
    <n v="0"/>
    <n v="1534840"/>
    <n v="20281014"/>
    <n v="0"/>
    <n v="211052"/>
    <n v="42848150"/>
    <n v="249636"/>
    <n v="42233765"/>
    <n v="0"/>
    <n v="118757"/>
    <n v="0"/>
    <n v="0"/>
    <n v="0"/>
    <n v="0"/>
    <n v="2341903"/>
    <n v="61886458"/>
    <n v="0"/>
    <n v="0"/>
    <n v="0"/>
    <n v="0"/>
    <n v="0"/>
    <n v="0"/>
    <n v="0"/>
    <n v="0"/>
    <n v="0"/>
    <n v="0"/>
    <n v="0"/>
    <n v="0"/>
    <n v="0"/>
  </r>
  <r>
    <n v="106014034"/>
    <x v="253"/>
    <x v="1"/>
    <x v="4"/>
    <d v="2017-01-10T00:00:00"/>
    <s v="12/31/2017"/>
    <s v="Open"/>
    <x v="19"/>
    <n v="5"/>
    <n v="421"/>
    <x v="1"/>
    <x v="0"/>
    <s v=""/>
    <s v="510-796-1100"/>
    <s v="39001 SUNDALE DRIVE"/>
    <s v="FREMONT"/>
    <n v="94538"/>
    <s v="JOHN COOPER"/>
    <n v="148"/>
    <n v="148"/>
    <n v="148"/>
    <x v="452"/>
    <n v="9"/>
    <n v="263"/>
    <n v="0"/>
    <n v="0"/>
    <n v="0"/>
    <n v="116"/>
    <n v="683"/>
    <n v="5"/>
    <n v="1"/>
    <n v="1242"/>
    <n v="0"/>
    <x v="200"/>
    <x v="56"/>
    <x v="1190"/>
    <n v="0"/>
    <x v="0"/>
    <n v="0"/>
    <n v="777"/>
    <n v="3941"/>
    <n v="35"/>
    <n v="7"/>
    <n v="7887"/>
    <n v="0"/>
    <n v="142"/>
    <n v="0"/>
    <n v="0"/>
    <n v="0"/>
    <n v="0"/>
    <n v="0"/>
    <n v="547"/>
    <n v="1666"/>
    <n v="0"/>
    <n v="5"/>
    <n v="2360"/>
    <n v="3564000"/>
    <n v="158400"/>
    <n v="3782400"/>
    <n v="0"/>
    <n v="0"/>
    <n v="0"/>
    <n v="1864800"/>
    <n v="9457437"/>
    <n v="82963"/>
    <n v="16800"/>
    <n v="18926800"/>
    <n v="92170"/>
    <n v="0"/>
    <n v="0"/>
    <n v="0"/>
    <n v="0"/>
    <n v="0"/>
    <n v="354900"/>
    <n v="978250"/>
    <n v="0"/>
    <n v="3120"/>
    <n v="1428440"/>
    <x v="1434"/>
    <n v="1765511"/>
    <n v="77553"/>
    <n v="1866592"/>
    <n v="0"/>
    <n v="0"/>
    <n v="0"/>
    <n v="0"/>
    <n v="960146"/>
    <n v="4809609"/>
    <x v="0"/>
    <x v="1174"/>
    <n v="0"/>
    <n v="0"/>
    <n v="0"/>
    <n v="24958"/>
    <n v="9838676"/>
    <n v="0"/>
    <n v="0"/>
    <n v="0"/>
    <n v="0"/>
    <n v="0"/>
    <n v="1639315"/>
    <n v="80847"/>
    <n v="1915808"/>
    <n v="0"/>
    <n v="0"/>
    <n v="0"/>
    <n v="1259554"/>
    <n v="5621040"/>
    <n v="0"/>
    <n v="0"/>
    <n v="10516564"/>
    <n v="78"/>
    <n v="9586191"/>
    <n v="484535"/>
    <n v="18915"/>
    <n v="0"/>
    <n v="0"/>
    <n v="0"/>
    <n v="0"/>
    <n v="58314"/>
    <n v="32945182"/>
    <n v="0"/>
    <n v="0"/>
    <n v="0"/>
    <n v="0"/>
    <n v="0"/>
    <n v="0"/>
    <n v="0"/>
    <n v="0"/>
    <n v="0"/>
    <n v="0"/>
    <n v="0"/>
    <n v="0"/>
    <n v="0"/>
  </r>
  <r>
    <n v="106301175"/>
    <x v="251"/>
    <x v="1"/>
    <x v="4"/>
    <d v="2017-01-10T00:00:00"/>
    <s v="12/31/2017"/>
    <s v="Open"/>
    <x v="9"/>
    <n v="13"/>
    <n v="1014"/>
    <x v="1"/>
    <x v="0"/>
    <s v=""/>
    <s v="714-966-7200"/>
    <s v="17100 EUCLID STREET"/>
    <s v="FOUNTAIN VALLEY"/>
    <n v="92708"/>
    <s v="KENNETH MCFARLAND"/>
    <n v="400"/>
    <n v="400"/>
    <n v="265"/>
    <x v="898"/>
    <n v="572"/>
    <n v="397"/>
    <n v="1887"/>
    <n v="4"/>
    <n v="0"/>
    <n v="23"/>
    <n v="674"/>
    <n v="10"/>
    <n v="337"/>
    <n v="4953"/>
    <n v="0"/>
    <x v="1465"/>
    <x v="1132"/>
    <x v="1191"/>
    <n v="7449"/>
    <x v="23"/>
    <n v="0"/>
    <n v="97"/>
    <n v="2531"/>
    <n v="34"/>
    <n v="920"/>
    <n v="22618"/>
    <n v="0"/>
    <n v="1868"/>
    <n v="1658"/>
    <n v="987"/>
    <n v="9126"/>
    <n v="9"/>
    <n v="0"/>
    <n v="394"/>
    <n v="3000"/>
    <n v="94"/>
    <n v="904"/>
    <n v="18040"/>
    <n v="127466466"/>
    <n v="66030892"/>
    <n v="33599853"/>
    <n v="162553638"/>
    <n v="186903"/>
    <n v="0"/>
    <n v="2557980"/>
    <n v="59433808"/>
    <n v="624756"/>
    <n v="14062249"/>
    <n v="466516545"/>
    <n v="25998345"/>
    <n v="25499983"/>
    <n v="7487668"/>
    <n v="96729114"/>
    <n v="157440"/>
    <n v="0"/>
    <n v="1172877"/>
    <n v="32027582"/>
    <n v="815133"/>
    <n v="5381947"/>
    <n v="195270089"/>
    <x v="1435"/>
    <n v="137533770"/>
    <n v="80869037"/>
    <n v="35754624"/>
    <n v="169619697"/>
    <n v="-2687925"/>
    <n v="330154"/>
    <n v="0"/>
    <n v="3335764"/>
    <n v="86716227"/>
    <x v="0"/>
    <x v="1175"/>
    <n v="0"/>
    <n v="0"/>
    <n v="0"/>
    <n v="15809840"/>
    <n v="531447018"/>
    <n v="1059958"/>
    <n v="5438259"/>
    <n v="0"/>
    <n v="19710037"/>
    <n v="26208254"/>
    <n v="15931041"/>
    <n v="11721796"/>
    <n v="8020822"/>
    <n v="95101314"/>
    <n v="14189"/>
    <n v="0"/>
    <n v="332620"/>
    <n v="23253033"/>
    <n v="0"/>
    <n v="2173055"/>
    <n v="156547870"/>
    <n v="400537"/>
    <n v="88504774"/>
    <n v="0"/>
    <n v="111922"/>
    <n v="0"/>
    <n v="0"/>
    <n v="0"/>
    <n v="0"/>
    <n v="3653929"/>
    <n v="88204999"/>
    <n v="0"/>
    <n v="0"/>
    <n v="0"/>
    <n v="0"/>
    <n v="0"/>
    <n v="0"/>
    <n v="0"/>
    <n v="0"/>
    <n v="0"/>
    <n v="0"/>
    <n v="0"/>
    <n v="0"/>
    <n v="70709523"/>
  </r>
  <r>
    <n v="106154022"/>
    <x v="505"/>
    <x v="1"/>
    <x v="4"/>
    <d v="2017-01-10T00:00:00"/>
    <s v="12/31/2017"/>
    <s v="Open"/>
    <x v="14"/>
    <n v="9"/>
    <n v="617"/>
    <x v="1"/>
    <x v="0"/>
    <s v=""/>
    <s v="661-323-5500"/>
    <s v="5001 COMMERCE DRIVE"/>
    <s v="BAKERSFIELD"/>
    <n v="93309"/>
    <s v="MARTHA SAMORA"/>
    <n v="86"/>
    <n v="86"/>
    <n v="70"/>
    <x v="546"/>
    <n v="24"/>
    <n v="19"/>
    <n v="98"/>
    <n v="0"/>
    <n v="0"/>
    <n v="38"/>
    <n v="25"/>
    <n v="0"/>
    <n v="0"/>
    <n v="479"/>
    <n v="0"/>
    <x v="1466"/>
    <x v="1133"/>
    <x v="194"/>
    <n v="1057"/>
    <x v="0"/>
    <n v="0"/>
    <n v="463"/>
    <n v="248"/>
    <n v="0"/>
    <n v="0"/>
    <n v="5573"/>
    <n v="0"/>
    <n v="0"/>
    <n v="0"/>
    <n v="0"/>
    <n v="0"/>
    <n v="0"/>
    <n v="0"/>
    <n v="0"/>
    <n v="0"/>
    <n v="0"/>
    <n v="0"/>
    <n v="0"/>
    <n v="8622078"/>
    <n v="724337"/>
    <n v="387079"/>
    <n v="2622640"/>
    <n v="0"/>
    <n v="0"/>
    <n v="1238383"/>
    <n v="637693"/>
    <n v="0"/>
    <n v="0"/>
    <n v="14232210"/>
    <n v="0"/>
    <n v="0"/>
    <n v="0"/>
    <n v="0"/>
    <n v="0"/>
    <n v="0"/>
    <n v="0"/>
    <n v="0"/>
    <n v="0"/>
    <n v="0"/>
    <n v="0"/>
    <x v="1436"/>
    <n v="1965684"/>
    <n v="229237"/>
    <n v="134555"/>
    <n v="1171971"/>
    <n v="0"/>
    <n v="0"/>
    <n v="0"/>
    <n v="602307"/>
    <n v="341781"/>
    <x v="0"/>
    <x v="7"/>
    <n v="0"/>
    <n v="0"/>
    <n v="0"/>
    <n v="0"/>
    <n v="4693436"/>
    <n v="0"/>
    <n v="0"/>
    <n v="0"/>
    <n v="0"/>
    <n v="0"/>
    <n v="6656394"/>
    <n v="495100"/>
    <n v="252524"/>
    <n v="1450669"/>
    <n v="0"/>
    <n v="0"/>
    <n v="512126"/>
    <n v="171961"/>
    <n v="0"/>
    <n v="0"/>
    <n v="9538774"/>
    <n v="10629"/>
    <n v="7411828"/>
    <n v="0"/>
    <n v="347"/>
    <n v="0"/>
    <n v="0"/>
    <n v="0"/>
    <n v="0"/>
    <n v="1772"/>
    <n v="7417150"/>
    <n v="0"/>
    <n v="0"/>
    <n v="0"/>
    <n v="0"/>
    <n v="0"/>
    <n v="0"/>
    <n v="0"/>
    <n v="0"/>
    <n v="0"/>
    <n v="0"/>
    <n v="0"/>
    <n v="0"/>
    <n v="0"/>
  </r>
  <r>
    <n v="106304159"/>
    <x v="412"/>
    <x v="1"/>
    <x v="4"/>
    <d v="2017-01-10T00:00:00"/>
    <s v="12/31/2017"/>
    <s v="Open"/>
    <x v="9"/>
    <n v="13"/>
    <n v="1015"/>
    <x v="8"/>
    <x v="0"/>
    <s v=""/>
    <s v="714-289-2400"/>
    <s v="393 S. TUSTIN STREET"/>
    <s v="ORANGE"/>
    <n v="92866"/>
    <s v="ROBERTA CONSOLVER"/>
    <n v="27"/>
    <n v="27"/>
    <n v="27"/>
    <x v="8"/>
    <n v="0"/>
    <n v="11"/>
    <n v="4"/>
    <n v="0"/>
    <n v="0"/>
    <n v="1"/>
    <n v="16"/>
    <n v="0"/>
    <n v="0"/>
    <n v="32"/>
    <n v="0"/>
    <x v="8"/>
    <x v="6"/>
    <x v="1192"/>
    <n v="1131"/>
    <x v="0"/>
    <n v="0"/>
    <n v="16"/>
    <n v="342"/>
    <n v="0"/>
    <n v="0"/>
    <n v="1939"/>
    <n v="0"/>
    <n v="0"/>
    <n v="0"/>
    <n v="0"/>
    <n v="0"/>
    <n v="0"/>
    <n v="0"/>
    <n v="0"/>
    <n v="70"/>
    <n v="0"/>
    <n v="0"/>
    <n v="70"/>
    <n v="0"/>
    <n v="0"/>
    <n v="2627968"/>
    <n v="6953297"/>
    <n v="0"/>
    <n v="0"/>
    <n v="95410"/>
    <n v="2134321"/>
    <n v="0"/>
    <n v="0"/>
    <n v="11810996"/>
    <n v="0"/>
    <n v="0"/>
    <n v="0"/>
    <n v="0"/>
    <n v="0"/>
    <n v="0"/>
    <n v="0"/>
    <n v="188710"/>
    <n v="0"/>
    <n v="0"/>
    <n v="188710"/>
    <x v="1437"/>
    <n v="0"/>
    <n v="0"/>
    <n v="2035551"/>
    <n v="5742072"/>
    <n v="0"/>
    <n v="0"/>
    <n v="0"/>
    <n v="73843"/>
    <n v="1695896"/>
    <x v="0"/>
    <x v="7"/>
    <n v="0"/>
    <n v="0"/>
    <n v="0"/>
    <n v="0"/>
    <n v="9328659"/>
    <n v="0"/>
    <n v="0"/>
    <n v="0"/>
    <n v="0"/>
    <n v="0"/>
    <n v="0"/>
    <n v="0"/>
    <n v="592417"/>
    <n v="1211225"/>
    <n v="0"/>
    <n v="0"/>
    <n v="21566"/>
    <n v="845839"/>
    <n v="0"/>
    <n v="0"/>
    <n v="2671047"/>
    <n v="2706"/>
    <n v="2125549"/>
    <n v="0"/>
    <n v="0"/>
    <n v="0"/>
    <n v="0"/>
    <n v="0"/>
    <n v="0"/>
    <n v="0"/>
    <n v="3146817"/>
    <n v="0"/>
    <n v="0"/>
    <n v="0"/>
    <n v="0"/>
    <n v="0"/>
    <n v="0"/>
    <n v="0"/>
    <n v="0"/>
    <n v="0"/>
    <n v="0"/>
    <n v="0"/>
    <n v="0"/>
    <n v="0"/>
  </r>
  <r>
    <n v="106490964"/>
    <x v="417"/>
    <x v="1"/>
    <x v="4"/>
    <d v="2017-01-10T00:00:00"/>
    <s v="12/31/2017"/>
    <s v="Open"/>
    <x v="11"/>
    <n v="3"/>
    <n v="401"/>
    <x v="4"/>
    <x v="0"/>
    <s v="Rural"/>
    <s v="707-431-6500"/>
    <s v="1375 UNIVERSITY STREET"/>
    <s v="HEALDSBURG"/>
    <n v="95448"/>
    <s v="JOSEPH HARRINGTON"/>
    <n v="42"/>
    <n v="38"/>
    <n v="27"/>
    <x v="899"/>
    <n v="11"/>
    <n v="2"/>
    <n v="26"/>
    <n v="0"/>
    <n v="0"/>
    <n v="44"/>
    <n v="0"/>
    <n v="0"/>
    <n v="3"/>
    <n v="214"/>
    <n v="0"/>
    <x v="1467"/>
    <x v="567"/>
    <x v="289"/>
    <n v="916"/>
    <x v="0"/>
    <n v="0"/>
    <n v="103"/>
    <n v="0"/>
    <n v="0"/>
    <n v="4"/>
    <n v="2016"/>
    <n v="0"/>
    <n v="4615"/>
    <n v="619"/>
    <n v="161"/>
    <n v="1693"/>
    <n v="0"/>
    <n v="0"/>
    <n v="3329"/>
    <n v="0"/>
    <n v="0"/>
    <n v="714"/>
    <n v="11131"/>
    <n v="5816755"/>
    <n v="433665"/>
    <n v="444057"/>
    <n v="4167747"/>
    <n v="0"/>
    <n v="0"/>
    <n v="1541448"/>
    <n v="0"/>
    <n v="0"/>
    <n v="56231"/>
    <n v="12459903"/>
    <n v="7131558"/>
    <n v="999213"/>
    <n v="355436"/>
    <n v="2844407"/>
    <n v="0"/>
    <n v="0"/>
    <n v="5731680"/>
    <n v="0"/>
    <n v="0"/>
    <n v="460000"/>
    <n v="17522294"/>
    <x v="1438"/>
    <n v="8933497"/>
    <n v="687749"/>
    <n v="623255"/>
    <n v="5498821"/>
    <n v="0"/>
    <n v="0"/>
    <n v="0"/>
    <n v="3614379"/>
    <n v="0"/>
    <x v="0"/>
    <x v="7"/>
    <n v="0"/>
    <n v="0"/>
    <n v="0"/>
    <n v="230813"/>
    <n v="20087850"/>
    <n v="78126"/>
    <n v="156277"/>
    <n v="0"/>
    <n v="0"/>
    <n v="234403"/>
    <n v="4014817"/>
    <n v="823255"/>
    <n v="176238"/>
    <n v="1669609"/>
    <n v="0"/>
    <n v="0"/>
    <n v="3658749"/>
    <n v="0"/>
    <n v="0"/>
    <n v="-213918"/>
    <n v="10128750"/>
    <n v="198757"/>
    <n v="12991512"/>
    <n v="0"/>
    <n v="1969825"/>
    <n v="0"/>
    <n v="0"/>
    <n v="0"/>
    <n v="0"/>
    <n v="131948"/>
    <n v="7268147"/>
    <n v="0"/>
    <n v="0"/>
    <n v="0"/>
    <n v="0"/>
    <n v="0"/>
    <n v="0"/>
    <n v="0"/>
    <n v="0"/>
    <n v="0"/>
    <n v="0"/>
    <n v="0"/>
    <n v="0"/>
    <n v="0"/>
  </r>
  <r>
    <n v="106331194"/>
    <x v="394"/>
    <x v="1"/>
    <x v="4"/>
    <d v="2017-01-10T00:00:00"/>
    <s v="12/31/2017"/>
    <s v="Open"/>
    <x v="24"/>
    <n v="12"/>
    <n v="1109"/>
    <x v="4"/>
    <x v="0"/>
    <s v=""/>
    <s v="951-652-2811"/>
    <s v="1117 EAST DEVONSHIRE"/>
    <s v="HEMET"/>
    <n v="92543"/>
    <s v="DAN MCLAUGHLIN"/>
    <n v="417"/>
    <n v="417"/>
    <n v="180"/>
    <x v="900"/>
    <n v="1054"/>
    <n v="80"/>
    <n v="799"/>
    <n v="0"/>
    <n v="0"/>
    <n v="53"/>
    <n v="219"/>
    <n v="0"/>
    <n v="35"/>
    <n v="2785"/>
    <n v="0"/>
    <x v="1468"/>
    <x v="1134"/>
    <x v="1053"/>
    <n v="4636"/>
    <x v="0"/>
    <n v="0"/>
    <n v="263"/>
    <n v="1112"/>
    <n v="0"/>
    <n v="140"/>
    <n v="15574"/>
    <n v="0"/>
    <n v="1814"/>
    <n v="3139"/>
    <n v="1162"/>
    <n v="7837"/>
    <n v="0"/>
    <n v="0"/>
    <n v="382"/>
    <n v="1119"/>
    <n v="0"/>
    <n v="961"/>
    <n v="16414"/>
    <n v="31196674"/>
    <n v="50512001"/>
    <n v="4029095"/>
    <n v="46763126"/>
    <n v="0"/>
    <n v="0"/>
    <n v="3353529"/>
    <n v="5744699"/>
    <n v="0"/>
    <n v="786464"/>
    <n v="142385588"/>
    <n v="8668185"/>
    <n v="17183846"/>
    <n v="3064102"/>
    <n v="24932307"/>
    <n v="0"/>
    <n v="0"/>
    <n v="3215551"/>
    <n v="5043757"/>
    <n v="0"/>
    <n v="2203843"/>
    <n v="64311591"/>
    <x v="1439"/>
    <n v="32418456"/>
    <n v="55379068"/>
    <n v="6843345"/>
    <n v="62288766"/>
    <n v="0"/>
    <n v="0"/>
    <n v="0"/>
    <n v="4564817"/>
    <n v="8981201"/>
    <x v="0"/>
    <x v="7"/>
    <n v="0"/>
    <n v="0"/>
    <n v="0"/>
    <n v="0"/>
    <n v="173789764"/>
    <n v="0"/>
    <n v="0"/>
    <n v="0"/>
    <n v="0"/>
    <n v="0"/>
    <n v="7446404"/>
    <n v="12316779"/>
    <n v="249852"/>
    <n v="9406667"/>
    <n v="0"/>
    <n v="0"/>
    <n v="2004264"/>
    <n v="1807254"/>
    <n v="0"/>
    <n v="-323805"/>
    <n v="32907415"/>
    <n v="23555"/>
    <n v="30596066"/>
    <n v="0"/>
    <n v="0"/>
    <n v="0"/>
    <n v="0"/>
    <n v="0"/>
    <n v="0"/>
    <n v="233204"/>
    <n v="22260686"/>
    <n v="0"/>
    <n v="0"/>
    <n v="0"/>
    <n v="0"/>
    <n v="0"/>
    <n v="0"/>
    <n v="0"/>
    <n v="0"/>
    <n v="0"/>
    <n v="0"/>
    <n v="0"/>
    <n v="0"/>
    <n v="0"/>
  </r>
  <r>
    <n v="106304079"/>
    <x v="507"/>
    <x v="1"/>
    <x v="4"/>
    <d v="2017-01-10T00:00:00"/>
    <s v="12/31/2017"/>
    <s v="Open"/>
    <x v="9"/>
    <n v="13"/>
    <n v="1015"/>
    <x v="8"/>
    <x v="0"/>
    <s v=""/>
    <s v="714-832-9200"/>
    <s v="14851 YORBA STREET"/>
    <s v="TUSTIN"/>
    <n v="92780"/>
    <s v="DIANA HANYAK"/>
    <n v="48"/>
    <n v="48"/>
    <n v="40"/>
    <x v="194"/>
    <n v="18"/>
    <n v="0"/>
    <n v="9"/>
    <n v="0"/>
    <n v="0"/>
    <n v="28"/>
    <n v="76"/>
    <n v="0"/>
    <n v="2"/>
    <n v="310"/>
    <n v="0"/>
    <x v="1469"/>
    <x v="285"/>
    <x v="8"/>
    <n v="109"/>
    <x v="0"/>
    <n v="0"/>
    <n v="178"/>
    <n v="956"/>
    <n v="0"/>
    <n v="13"/>
    <n v="3512"/>
    <n v="0"/>
    <n v="0"/>
    <n v="0"/>
    <n v="0"/>
    <n v="0"/>
    <n v="0"/>
    <n v="0"/>
    <n v="0"/>
    <n v="0"/>
    <n v="0"/>
    <n v="0"/>
    <n v="0"/>
    <n v="5311153"/>
    <n v="571076"/>
    <n v="0"/>
    <n v="282348"/>
    <n v="0"/>
    <n v="0"/>
    <n v="466076"/>
    <n v="2509610"/>
    <n v="0"/>
    <n v="35138"/>
    <n v="9175401"/>
    <n v="0"/>
    <n v="0"/>
    <n v="0"/>
    <n v="0"/>
    <n v="0"/>
    <n v="0"/>
    <n v="0"/>
    <n v="0"/>
    <n v="0"/>
    <n v="0"/>
    <n v="0"/>
    <x v="1440"/>
    <n v="1304277"/>
    <n v="255534"/>
    <n v="0"/>
    <n v="124795"/>
    <n v="0"/>
    <n v="0"/>
    <n v="0"/>
    <n v="232813"/>
    <n v="1363054"/>
    <x v="0"/>
    <x v="7"/>
    <n v="0"/>
    <n v="0"/>
    <n v="0"/>
    <n v="19325"/>
    <n v="3089852"/>
    <n v="0"/>
    <n v="0"/>
    <n v="0"/>
    <n v="0"/>
    <n v="0"/>
    <n v="4059362"/>
    <n v="315542"/>
    <n v="0"/>
    <n v="178548"/>
    <n v="0"/>
    <n v="0"/>
    <n v="264755"/>
    <n v="1251529"/>
    <n v="0"/>
    <n v="15813"/>
    <n v="6085549"/>
    <n v="7852"/>
    <n v="5409801"/>
    <n v="0"/>
    <n v="-1825"/>
    <n v="0"/>
    <n v="0"/>
    <n v="0"/>
    <n v="0"/>
    <n v="28104"/>
    <n v="743843"/>
    <n v="0"/>
    <n v="0"/>
    <n v="0"/>
    <n v="0"/>
    <n v="0"/>
    <n v="0"/>
    <n v="0"/>
    <n v="0"/>
    <n v="0"/>
    <n v="0"/>
    <n v="0"/>
    <n v="0"/>
    <n v="0"/>
  </r>
  <r>
    <n v="106504079"/>
    <x v="506"/>
    <x v="1"/>
    <x v="4"/>
    <d v="2017-01-10T00:00:00"/>
    <s v="12/31/2017"/>
    <s v="Open"/>
    <x v="30"/>
    <n v="6"/>
    <n v="511"/>
    <x v="1"/>
    <x v="0"/>
    <s v=""/>
    <s v="209-857-3300"/>
    <s v="1303 MABLE AVENUE"/>
    <s v="MODESTO"/>
    <n v="95355"/>
    <s v="SUSAN NEFF"/>
    <n v="50"/>
    <n v="50"/>
    <n v="35"/>
    <x v="901"/>
    <n v="3"/>
    <n v="19"/>
    <n v="31"/>
    <n v="0"/>
    <n v="0"/>
    <n v="0"/>
    <n v="34"/>
    <n v="0"/>
    <n v="9"/>
    <n v="169"/>
    <n v="0"/>
    <x v="1470"/>
    <x v="356"/>
    <x v="1193"/>
    <n v="483"/>
    <x v="0"/>
    <n v="0"/>
    <n v="0"/>
    <n v="420"/>
    <n v="0"/>
    <n v="189"/>
    <n v="2573"/>
    <n v="0"/>
    <n v="0"/>
    <n v="0"/>
    <n v="0"/>
    <n v="0"/>
    <n v="0"/>
    <n v="0"/>
    <n v="0"/>
    <n v="0"/>
    <n v="0"/>
    <n v="0"/>
    <n v="0"/>
    <n v="2790207"/>
    <n v="85648"/>
    <n v="813105"/>
    <n v="1185182"/>
    <n v="0"/>
    <n v="0"/>
    <n v="0"/>
    <n v="1039875"/>
    <n v="0"/>
    <n v="493474"/>
    <n v="6407491"/>
    <n v="0"/>
    <n v="0"/>
    <n v="0"/>
    <n v="0"/>
    <n v="0"/>
    <n v="0"/>
    <n v="0"/>
    <n v="0"/>
    <n v="0"/>
    <n v="0"/>
    <n v="0"/>
    <x v="1441"/>
    <n v="803034"/>
    <n v="10666"/>
    <n v="404806"/>
    <n v="563542"/>
    <n v="0"/>
    <n v="0"/>
    <n v="0"/>
    <n v="0"/>
    <n v="501675"/>
    <x v="0"/>
    <x v="7"/>
    <n v="0"/>
    <n v="0"/>
    <n v="0"/>
    <n v="248436"/>
    <n v="2716976"/>
    <n v="0"/>
    <n v="0"/>
    <n v="0"/>
    <n v="0"/>
    <n v="0"/>
    <n v="1892404"/>
    <n v="71406"/>
    <n v="388827"/>
    <n v="591994"/>
    <n v="0"/>
    <n v="0"/>
    <n v="0"/>
    <n v="512533"/>
    <n v="0"/>
    <n v="233351"/>
    <n v="3690515"/>
    <n v="12680"/>
    <n v="4387358"/>
    <n v="0"/>
    <n v="0"/>
    <n v="0"/>
    <n v="0"/>
    <n v="0"/>
    <n v="0"/>
    <n v="89143"/>
    <n v="2543611"/>
    <n v="0"/>
    <n v="0"/>
    <n v="0"/>
    <n v="0"/>
    <n v="0"/>
    <n v="0"/>
    <n v="0"/>
    <n v="0"/>
    <n v="0"/>
    <n v="0"/>
    <n v="0"/>
    <n v="0"/>
    <n v="0"/>
  </r>
  <r>
    <n v="106350784"/>
    <x v="416"/>
    <x v="1"/>
    <x v="4"/>
    <d v="2017-01-10T00:00:00"/>
    <s v="12/31/2017"/>
    <s v="Open"/>
    <x v="54"/>
    <n v="8"/>
    <n v="701"/>
    <x v="4"/>
    <x v="0"/>
    <s v="Rural"/>
    <s v="831-637-5711"/>
    <s v="911 SUNSET DRIVE"/>
    <s v="HOLLISTER"/>
    <n v="95023"/>
    <s v="KEN UNDERWOOD"/>
    <n v="168"/>
    <n v="162"/>
    <n v="126"/>
    <x v="902"/>
    <n v="12"/>
    <n v="147"/>
    <n v="54"/>
    <n v="0"/>
    <n v="0"/>
    <n v="9"/>
    <n v="105"/>
    <n v="0"/>
    <n v="6"/>
    <n v="556"/>
    <n v="72"/>
    <x v="1471"/>
    <x v="133"/>
    <x v="1194"/>
    <n v="196"/>
    <x v="0"/>
    <n v="0"/>
    <n v="21"/>
    <n v="303"/>
    <n v="0"/>
    <n v="221"/>
    <n v="10750"/>
    <n v="9265"/>
    <n v="10728"/>
    <n v="656"/>
    <n v="10488"/>
    <n v="5599"/>
    <n v="0"/>
    <n v="3"/>
    <n v="1646"/>
    <n v="11933"/>
    <n v="273"/>
    <n v="822"/>
    <n v="42148"/>
    <n v="12558165"/>
    <n v="596476"/>
    <n v="9372974"/>
    <n v="2457675"/>
    <n v="0"/>
    <n v="0"/>
    <n v="364425"/>
    <n v="4294500"/>
    <n v="0"/>
    <n v="241523"/>
    <n v="29885738"/>
    <n v="19036211"/>
    <n v="1251836"/>
    <n v="11722632"/>
    <n v="7502952"/>
    <n v="0"/>
    <n v="2793"/>
    <n v="2829768"/>
    <n v="14744297"/>
    <n v="109009"/>
    <n v="717646"/>
    <n v="57917144"/>
    <x v="1442"/>
    <n v="26795422"/>
    <n v="1524635"/>
    <n v="12905180"/>
    <n v="8808207"/>
    <n v="-304916"/>
    <n v="0"/>
    <n v="70475"/>
    <n v="2081837"/>
    <n v="10641602"/>
    <x v="0"/>
    <x v="1176"/>
    <n v="0"/>
    <n v="0"/>
    <n v="0"/>
    <n v="252523"/>
    <n v="63500552"/>
    <n v="0"/>
    <n v="0"/>
    <n v="0"/>
    <n v="0"/>
    <n v="0"/>
    <n v="4798166"/>
    <n v="323677"/>
    <n v="8479636"/>
    <n v="1146843"/>
    <n v="0"/>
    <n v="-67682"/>
    <n v="1048957"/>
    <n v="8169619"/>
    <n v="-20942"/>
    <n v="424056"/>
    <n v="24302330"/>
    <n v="1791664"/>
    <n v="29388499"/>
    <n v="3137330"/>
    <n v="1981250"/>
    <n v="0"/>
    <n v="0"/>
    <n v="0"/>
    <n v="0"/>
    <n v="1122032"/>
    <n v="67259741"/>
    <n v="0"/>
    <n v="0"/>
    <n v="0"/>
    <n v="0"/>
    <n v="0"/>
    <n v="0"/>
    <n v="0"/>
    <n v="0"/>
    <n v="0"/>
    <n v="0"/>
    <n v="0"/>
    <n v="0"/>
    <n v="0"/>
  </r>
  <r>
    <n v="106150775"/>
    <x v="406"/>
    <x v="1"/>
    <x v="4"/>
    <d v="2017-01-10T00:00:00"/>
    <s v="12/31/2017"/>
    <s v="Open"/>
    <x v="14"/>
    <n v="9"/>
    <n v="617"/>
    <x v="8"/>
    <x v="0"/>
    <s v=""/>
    <s v="661-215-7500"/>
    <s v="901 OLIVE DRIVE"/>
    <s v="BAKERSFIELD"/>
    <n v="93308"/>
    <s v="GANESH ACHARYA"/>
    <n v="64"/>
    <n v="64"/>
    <n v="57"/>
    <x v="507"/>
    <n v="19"/>
    <n v="32"/>
    <n v="96"/>
    <n v="0"/>
    <n v="0"/>
    <n v="60"/>
    <n v="2"/>
    <n v="0"/>
    <n v="3"/>
    <n v="367"/>
    <n v="0"/>
    <x v="1472"/>
    <x v="672"/>
    <x v="1195"/>
    <n v="445"/>
    <x v="0"/>
    <n v="0"/>
    <n v="195"/>
    <n v="17"/>
    <n v="0"/>
    <n v="5"/>
    <n v="2134"/>
    <n v="0"/>
    <n v="1097"/>
    <n v="74"/>
    <n v="146"/>
    <n v="1038"/>
    <n v="0"/>
    <n v="0"/>
    <n v="1114"/>
    <n v="0"/>
    <n v="0"/>
    <n v="117"/>
    <n v="3586"/>
    <n v="3113943"/>
    <n v="580783"/>
    <n v="975120"/>
    <n v="1689754"/>
    <n v="0"/>
    <n v="0"/>
    <n v="851335"/>
    <n v="45639"/>
    <n v="0"/>
    <n v="19567"/>
    <n v="7276141"/>
    <n v="1235117"/>
    <n v="102530"/>
    <n v="146469"/>
    <n v="2099697"/>
    <n v="0"/>
    <n v="0"/>
    <n v="1437375"/>
    <n v="0"/>
    <n v="0"/>
    <n v="64601"/>
    <n v="5085789"/>
    <x v="1443"/>
    <n v="1697091"/>
    <n v="108308"/>
    <n v="-5139028"/>
    <n v="2478201"/>
    <n v="-217440"/>
    <n v="0"/>
    <n v="0"/>
    <n v="2048369"/>
    <n v="0"/>
    <x v="0"/>
    <x v="1177"/>
    <n v="0"/>
    <n v="0"/>
    <n v="0"/>
    <n v="0"/>
    <n v="1230471"/>
    <n v="0"/>
    <n v="0"/>
    <n v="0"/>
    <n v="0"/>
    <n v="0"/>
    <n v="2651969"/>
    <n v="575005"/>
    <n v="6260617"/>
    <n v="1311250"/>
    <n v="0"/>
    <n v="0"/>
    <n v="240341"/>
    <n v="45639"/>
    <n v="0"/>
    <n v="46638"/>
    <n v="11131459"/>
    <n v="105287"/>
    <n v="5562879"/>
    <n v="0"/>
    <n v="0"/>
    <n v="0"/>
    <n v="0"/>
    <n v="0"/>
    <n v="0"/>
    <n v="0"/>
    <n v="2796825"/>
    <n v="0"/>
    <n v="0"/>
    <n v="0"/>
    <n v="0"/>
    <n v="0"/>
    <n v="0"/>
    <n v="0"/>
    <n v="0"/>
    <n v="0"/>
    <n v="0"/>
    <n v="31464"/>
    <n v="0"/>
    <n v="6601399"/>
  </r>
  <r>
    <n v="106420483"/>
    <x v="405"/>
    <x v="1"/>
    <x v="4"/>
    <d v="2017-01-10T00:00:00"/>
    <s v="12/31/2017"/>
    <s v="Open"/>
    <x v="20"/>
    <n v="10"/>
    <n v="807"/>
    <x v="2"/>
    <x v="0"/>
    <s v=""/>
    <s v="805-967-3411"/>
    <s v="351 SOUTH PATTERSON AVENUE"/>
    <s v="SANTA BARBARA"/>
    <n v="93111"/>
    <s v="RON C. WERFT"/>
    <n v="52"/>
    <n v="28"/>
    <n v="28"/>
    <x v="226"/>
    <n v="44"/>
    <n v="7"/>
    <n v="32"/>
    <n v="0"/>
    <n v="0"/>
    <n v="7"/>
    <n v="113"/>
    <n v="0"/>
    <n v="5"/>
    <n v="404"/>
    <n v="0"/>
    <x v="1473"/>
    <x v="122"/>
    <x v="1132"/>
    <n v="63"/>
    <x v="0"/>
    <n v="0"/>
    <n v="25"/>
    <n v="206"/>
    <n v="0"/>
    <n v="10"/>
    <n v="893"/>
    <n v="0"/>
    <n v="3081"/>
    <n v="384"/>
    <n v="487"/>
    <n v="2670"/>
    <n v="0"/>
    <n v="0"/>
    <n v="573"/>
    <n v="4043"/>
    <n v="0"/>
    <n v="610"/>
    <n v="11848"/>
    <n v="12381796"/>
    <n v="3095358"/>
    <n v="307080"/>
    <n v="1868407"/>
    <n v="0"/>
    <n v="0"/>
    <n v="572820"/>
    <n v="8428885"/>
    <n v="0"/>
    <n v="141438"/>
    <n v="26795784"/>
    <n v="9125307"/>
    <n v="1526875"/>
    <n v="873081"/>
    <n v="4401078"/>
    <n v="0"/>
    <n v="0"/>
    <n v="714050"/>
    <n v="9641639"/>
    <n v="0"/>
    <n v="945015"/>
    <n v="27227045"/>
    <x v="1444"/>
    <n v="17363192"/>
    <n v="3760426"/>
    <n v="1055463"/>
    <n v="5449511"/>
    <n v="0"/>
    <n v="0"/>
    <n v="0"/>
    <n v="939578"/>
    <n v="4751237"/>
    <x v="0"/>
    <x v="1178"/>
    <n v="0"/>
    <n v="0"/>
    <n v="0"/>
    <n v="619967"/>
    <n v="32606675"/>
    <n v="0"/>
    <n v="0"/>
    <n v="0"/>
    <n v="0"/>
    <n v="0"/>
    <n v="4143911"/>
    <n v="861806"/>
    <n v="124698"/>
    <n v="819974"/>
    <n v="0"/>
    <n v="0"/>
    <n v="347292"/>
    <n v="14785295"/>
    <n v="0"/>
    <n v="333178"/>
    <n v="21416154"/>
    <n v="186584"/>
    <n v="19104057"/>
    <n v="914906"/>
    <n v="409901"/>
    <n v="0"/>
    <n v="0"/>
    <n v="0"/>
    <n v="0"/>
    <n v="6425801"/>
    <n v="118759400"/>
    <n v="0"/>
    <n v="0"/>
    <n v="0"/>
    <n v="0"/>
    <n v="0"/>
    <n v="0"/>
    <n v="0"/>
    <n v="0"/>
    <n v="0"/>
    <n v="0"/>
    <n v="0"/>
    <n v="0"/>
    <n v="0"/>
  </r>
  <r>
    <n v="106110889"/>
    <x v="410"/>
    <x v="1"/>
    <x v="4"/>
    <d v="2017-01-10T00:00:00"/>
    <s v="12/31/2017"/>
    <s v="Open"/>
    <x v="53"/>
    <n v="1"/>
    <n v="223"/>
    <x v="2"/>
    <x v="0"/>
    <s v="Rural"/>
    <s v="530-934-1800"/>
    <s v="1133 WEST SYCAMORE STREET"/>
    <s v="WILLOWS"/>
    <n v="95988"/>
    <s v="BARBARA RYDGREN"/>
    <n v="47"/>
    <n v="15"/>
    <n v="15"/>
    <x v="231"/>
    <n v="0"/>
    <n v="4"/>
    <n v="4"/>
    <n v="0"/>
    <n v="0"/>
    <n v="4"/>
    <n v="0"/>
    <n v="0"/>
    <n v="2"/>
    <n v="42"/>
    <n v="0"/>
    <x v="955"/>
    <x v="6"/>
    <x v="712"/>
    <n v="25"/>
    <x v="0"/>
    <n v="0"/>
    <n v="13"/>
    <n v="0"/>
    <n v="0"/>
    <n v="12"/>
    <n v="256"/>
    <n v="0"/>
    <n v="3289"/>
    <n v="0"/>
    <n v="3115"/>
    <n v="0"/>
    <n v="0"/>
    <n v="0"/>
    <n v="1835"/>
    <n v="0"/>
    <n v="0"/>
    <n v="315"/>
    <n v="8554"/>
    <n v="381587"/>
    <n v="0"/>
    <n v="120030"/>
    <n v="5841"/>
    <n v="0"/>
    <n v="0"/>
    <n v="48130"/>
    <n v="0"/>
    <n v="0"/>
    <n v="10000"/>
    <n v="565588"/>
    <n v="2366241"/>
    <n v="0"/>
    <n v="2215874"/>
    <n v="0"/>
    <n v="0"/>
    <n v="0"/>
    <n v="1258974"/>
    <n v="0"/>
    <n v="0"/>
    <n v="195606"/>
    <n v="6036695"/>
    <x v="1445"/>
    <n v="1295287"/>
    <n v="0"/>
    <n v="865417"/>
    <n v="0"/>
    <n v="0"/>
    <n v="0"/>
    <n v="0"/>
    <n v="783786"/>
    <n v="0"/>
    <x v="0"/>
    <x v="7"/>
    <n v="0"/>
    <n v="0"/>
    <n v="0"/>
    <n v="0"/>
    <n v="3453633"/>
    <n v="0"/>
    <n v="0"/>
    <n v="0"/>
    <n v="0"/>
    <n v="0"/>
    <n v="1452541"/>
    <n v="0"/>
    <n v="1476328"/>
    <n v="0"/>
    <n v="0"/>
    <n v="0"/>
    <n v="533318"/>
    <n v="0"/>
    <n v="0"/>
    <n v="-313537"/>
    <n v="3148650"/>
    <n v="54245"/>
    <n v="5186976"/>
    <n v="0"/>
    <n v="0"/>
    <n v="0"/>
    <n v="0"/>
    <n v="0"/>
    <n v="0"/>
    <n v="25147"/>
    <n v="3398199"/>
    <n v="0"/>
    <n v="0"/>
    <n v="0"/>
    <n v="0"/>
    <n v="0"/>
    <n v="0"/>
    <n v="0"/>
    <n v="0"/>
    <n v="0"/>
    <n v="0"/>
    <n v="0"/>
    <n v="0"/>
    <n v="0"/>
  </r>
  <r>
    <n v="106190352"/>
    <x v="415"/>
    <x v="1"/>
    <x v="4"/>
    <d v="2017-01-10T00:00:00"/>
    <s v="12/31/2017"/>
    <s v="Open"/>
    <x v="0"/>
    <n v="11"/>
    <n v="913"/>
    <x v="1"/>
    <x v="0"/>
    <s v=""/>
    <s v="626-579-7777"/>
    <s v="1701 SANTA ANITA AVENUE"/>
    <s v="SOUTH EL MONTE"/>
    <n v="91733"/>
    <s v="STANLEY TOY"/>
    <n v="117"/>
    <n v="117"/>
    <n v="117"/>
    <x v="452"/>
    <n v="71"/>
    <n v="177"/>
    <n v="370"/>
    <n v="0"/>
    <n v="0"/>
    <n v="0"/>
    <n v="40"/>
    <n v="0"/>
    <n v="11"/>
    <n v="834"/>
    <n v="0"/>
    <x v="1474"/>
    <x v="179"/>
    <x v="1196"/>
    <n v="1874"/>
    <x v="0"/>
    <n v="0"/>
    <n v="0"/>
    <n v="306"/>
    <n v="0"/>
    <n v="36"/>
    <n v="4860"/>
    <n v="0"/>
    <n v="203"/>
    <n v="164"/>
    <n v="1056"/>
    <n v="3080"/>
    <n v="0"/>
    <n v="0"/>
    <n v="0"/>
    <n v="343"/>
    <n v="0"/>
    <n v="588"/>
    <n v="5434"/>
    <n v="12571298"/>
    <n v="6896248"/>
    <n v="12842417"/>
    <n v="21367795"/>
    <n v="0"/>
    <n v="0"/>
    <n v="0"/>
    <n v="3299680"/>
    <n v="0"/>
    <n v="615632"/>
    <n v="57593070"/>
    <n v="2698198"/>
    <n v="2212676"/>
    <n v="5282422"/>
    <n v="13108269"/>
    <n v="0"/>
    <n v="0"/>
    <n v="0"/>
    <n v="2356514"/>
    <n v="0"/>
    <n v="1443347"/>
    <n v="27101426"/>
    <x v="1446"/>
    <n v="12767581"/>
    <n v="7578195"/>
    <n v="17629400"/>
    <n v="31660906"/>
    <n v="-1267500"/>
    <n v="0"/>
    <n v="0"/>
    <n v="0"/>
    <n v="3913981"/>
    <x v="0"/>
    <x v="7"/>
    <n v="0"/>
    <n v="0"/>
    <n v="0"/>
    <n v="547304"/>
    <n v="74250099"/>
    <n v="0"/>
    <n v="2905028"/>
    <n v="0"/>
    <n v="0"/>
    <n v="2905028"/>
    <n v="2501915"/>
    <n v="1530728"/>
    <n v="1762939"/>
    <n v="5720186"/>
    <n v="0"/>
    <n v="0"/>
    <n v="0"/>
    <n v="1742213"/>
    <n v="0"/>
    <n v="91444"/>
    <n v="13349425"/>
    <n v="6395"/>
    <n v="17014805"/>
    <n v="0"/>
    <n v="0"/>
    <n v="0"/>
    <n v="0"/>
    <n v="0"/>
    <n v="0"/>
    <n v="201802"/>
    <n v="1961446"/>
    <n v="0"/>
    <n v="0"/>
    <n v="0"/>
    <n v="0"/>
    <n v="0"/>
    <n v="0"/>
    <n v="0"/>
    <n v="0"/>
    <n v="0"/>
    <n v="0"/>
    <n v="0"/>
    <n v="0"/>
    <n v="0"/>
  </r>
  <r>
    <n v="106430779"/>
    <x v="411"/>
    <x v="1"/>
    <x v="4"/>
    <d v="2017-01-10T00:00:00"/>
    <s v="12/31/2017"/>
    <s v="Open"/>
    <x v="7"/>
    <n v="7"/>
    <n v="431"/>
    <x v="1"/>
    <x v="0"/>
    <s v=""/>
    <s v="408-559-2011"/>
    <s v="2425 SAMARITAN DRIVE"/>
    <s v="SAN JOSE"/>
    <n v="95124"/>
    <s v="JOE DESCHRYVER"/>
    <n v="474"/>
    <n v="359"/>
    <n v="353"/>
    <x v="903"/>
    <n v="365"/>
    <n v="124"/>
    <n v="292"/>
    <n v="0"/>
    <n v="0"/>
    <n v="84"/>
    <n v="2069"/>
    <n v="11"/>
    <n v="111"/>
    <n v="4220"/>
    <n v="0"/>
    <x v="1475"/>
    <x v="716"/>
    <x v="1084"/>
    <n v="1423"/>
    <x v="0"/>
    <n v="0"/>
    <n v="784"/>
    <n v="8813"/>
    <n v="40"/>
    <n v="425"/>
    <n v="20615"/>
    <n v="0"/>
    <n v="9816"/>
    <n v="1916"/>
    <n v="458"/>
    <n v="3240"/>
    <n v="0"/>
    <n v="0"/>
    <n v="707"/>
    <n v="17182"/>
    <n v="182"/>
    <n v="1345"/>
    <n v="34846"/>
    <n v="259364556"/>
    <n v="61857928"/>
    <n v="12902878"/>
    <n v="38655692"/>
    <n v="0"/>
    <n v="0"/>
    <n v="32035718"/>
    <n v="280066009"/>
    <n v="1426497"/>
    <n v="15731113"/>
    <n v="702040391"/>
    <n v="126354950"/>
    <n v="29375394"/>
    <n v="4866887"/>
    <n v="31272990"/>
    <n v="0"/>
    <n v="0"/>
    <n v="7102584"/>
    <n v="183734780"/>
    <n v="1626323"/>
    <n v="5192201"/>
    <n v="389526109"/>
    <x v="1447"/>
    <n v="344367530"/>
    <n v="89515084"/>
    <n v="14275122"/>
    <n v="68548694"/>
    <n v="0"/>
    <n v="0"/>
    <n v="0"/>
    <n v="32581473"/>
    <n v="369256919"/>
    <x v="0"/>
    <x v="1179"/>
    <n v="0"/>
    <n v="0"/>
    <n v="0"/>
    <n v="5636933"/>
    <n v="931140024"/>
    <n v="0"/>
    <n v="0"/>
    <n v="0"/>
    <n v="0"/>
    <n v="0"/>
    <n v="41100842"/>
    <n v="1608718"/>
    <n v="3433478"/>
    <n v="1364050"/>
    <n v="0"/>
    <n v="0"/>
    <n v="6166188"/>
    <n v="91732210"/>
    <n v="2426406"/>
    <n v="12594584"/>
    <n v="160426476"/>
    <n v="253897"/>
    <n v="117018340"/>
    <n v="2334522"/>
    <n v="0"/>
    <n v="0"/>
    <n v="0"/>
    <n v="0"/>
    <n v="0"/>
    <n v="9153900"/>
    <n v="135874981"/>
    <n v="0"/>
    <n v="0"/>
    <n v="0"/>
    <n v="0"/>
    <n v="0"/>
    <n v="0"/>
    <n v="0"/>
    <n v="0"/>
    <n v="0"/>
    <n v="0"/>
    <n v="0"/>
    <n v="0"/>
    <n v="0"/>
  </r>
  <r>
    <n v="106190392"/>
    <x v="407"/>
    <x v="1"/>
    <x v="4"/>
    <d v="2017-01-10T00:00:00"/>
    <s v="12/31/2017"/>
    <s v="Open"/>
    <x v="0"/>
    <n v="11"/>
    <n v="925"/>
    <x v="2"/>
    <x v="0"/>
    <s v=""/>
    <s v="213-977-2121"/>
    <s v="1225 WILSHIRE BOULEVARD"/>
    <s v="LOS ANGELES"/>
    <n v="90017"/>
    <s v="ANDREW LEEKA"/>
    <n v="408"/>
    <n v="313"/>
    <n v="171"/>
    <x v="688"/>
    <n v="435"/>
    <n v="655"/>
    <n v="522"/>
    <n v="0"/>
    <n v="0"/>
    <n v="31"/>
    <n v="574"/>
    <n v="45"/>
    <n v="15"/>
    <n v="3101"/>
    <n v="0"/>
    <x v="1476"/>
    <x v="1135"/>
    <x v="1197"/>
    <n v="2721"/>
    <x v="0"/>
    <n v="0"/>
    <n v="168"/>
    <n v="2394"/>
    <n v="173"/>
    <n v="65"/>
    <n v="15652"/>
    <n v="0"/>
    <n v="3793"/>
    <n v="1097"/>
    <n v="1684"/>
    <n v="3473"/>
    <n v="0"/>
    <n v="0"/>
    <n v="378"/>
    <n v="5012"/>
    <n v="1477"/>
    <n v="8"/>
    <n v="16922"/>
    <n v="97323608"/>
    <n v="46377805"/>
    <n v="43911791"/>
    <n v="51276109"/>
    <n v="0"/>
    <n v="0"/>
    <n v="4680315"/>
    <n v="44854259"/>
    <n v="2441933"/>
    <n v="1870769"/>
    <n v="292736589"/>
    <n v="27876708"/>
    <n v="9523026"/>
    <n v="8951964"/>
    <n v="22678172"/>
    <n v="0"/>
    <n v="0"/>
    <n v="2563287"/>
    <n v="32191072"/>
    <n v="8212197"/>
    <n v="64168"/>
    <n v="112060594"/>
    <x v="1448"/>
    <n v="106512348"/>
    <n v="46148969"/>
    <n v="47137268"/>
    <n v="66399443"/>
    <n v="0"/>
    <n v="0"/>
    <n v="0"/>
    <n v="5381538"/>
    <n v="57305029"/>
    <x v="0"/>
    <x v="1180"/>
    <n v="0"/>
    <n v="0"/>
    <n v="0"/>
    <n v="1649312"/>
    <n v="342554960"/>
    <n v="896601"/>
    <n v="1186163"/>
    <n v="0"/>
    <n v="1235741"/>
    <n v="3318505"/>
    <n v="18071779"/>
    <n v="10381516"/>
    <n v="5453744"/>
    <n v="8356797"/>
    <n v="0"/>
    <n v="0"/>
    <n v="1830947"/>
    <n v="20644703"/>
    <n v="545160"/>
    <n v="276082"/>
    <n v="65560728"/>
    <n v="677137"/>
    <n v="77107933"/>
    <n v="0"/>
    <n v="100127"/>
    <n v="0"/>
    <n v="0"/>
    <n v="0"/>
    <n v="0"/>
    <n v="6223294"/>
    <n v="132674719"/>
    <n v="0"/>
    <n v="0"/>
    <n v="0"/>
    <n v="0"/>
    <n v="0"/>
    <n v="0"/>
    <n v="0"/>
    <n v="0"/>
    <n v="0"/>
    <n v="0"/>
    <n v="0"/>
    <n v="0"/>
    <n v="0"/>
  </r>
  <r>
    <n v="106304409"/>
    <x v="422"/>
    <x v="1"/>
    <x v="4"/>
    <d v="2017-01-10T00:00:00"/>
    <s v="12/31/2017"/>
    <s v="Open"/>
    <x v="9"/>
    <n v="13"/>
    <n v="1011"/>
    <x v="2"/>
    <x v="5"/>
    <s v="Teaching"/>
    <s v="626-405-5000"/>
    <s v="3440 E LA PALMA AVENUE"/>
    <s v="ANAHEIM"/>
    <n v="92806"/>
    <s v="JULIE MILLER-PHIPPS"/>
    <n v="435"/>
    <n v="435"/>
    <n v="241"/>
    <x v="129"/>
    <n v="2029"/>
    <n v="46"/>
    <n v="440"/>
    <n v="0"/>
    <n v="0"/>
    <n v="25"/>
    <n v="3406"/>
    <n v="0"/>
    <n v="17"/>
    <n v="6002"/>
    <n v="0"/>
    <x v="1477"/>
    <x v="1136"/>
    <x v="579"/>
    <n v="1338"/>
    <x v="0"/>
    <n v="0"/>
    <n v="42"/>
    <n v="10110"/>
    <n v="0"/>
    <n v="66"/>
    <n v="20125"/>
    <n v="0"/>
    <n v="250"/>
    <n v="15043"/>
    <n v="425"/>
    <n v="6303"/>
    <n v="0"/>
    <n v="3"/>
    <n v="404"/>
    <n v="30781"/>
    <n v="0"/>
    <n v="3266"/>
    <n v="5647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77960689"/>
    <n v="0"/>
    <n v="0"/>
    <n v="0"/>
    <n v="0"/>
    <n v="0"/>
    <n v="0"/>
    <n v="6440249"/>
    <n v="779653731"/>
    <n v="0"/>
    <n v="0"/>
    <n v="0"/>
    <n v="0"/>
    <n v="0"/>
    <n v="0"/>
    <n v="0"/>
    <n v="0"/>
    <n v="0"/>
    <n v="0"/>
    <n v="0"/>
    <n v="0"/>
    <n v="0"/>
  </r>
  <r>
    <n v="106370721"/>
    <x v="347"/>
    <x v="1"/>
    <x v="4"/>
    <d v="2017-01-10T00:00:00"/>
    <s v="12/31/2017"/>
    <s v="Open"/>
    <x v="2"/>
    <n v="14"/>
    <n v="1418"/>
    <x v="1"/>
    <x v="0"/>
    <s v=""/>
    <s v="619-543-4500"/>
    <s v="1940 EL CAJON BOULEVARD"/>
    <s v="SAN DIEGO"/>
    <n v="92104"/>
    <s v="KERRY ASHMENT"/>
    <n v="70"/>
    <n v="70"/>
    <n v="70"/>
    <x v="283"/>
    <n v="17"/>
    <n v="2"/>
    <n v="41"/>
    <n v="0"/>
    <n v="0"/>
    <n v="28"/>
    <n v="0"/>
    <n v="0"/>
    <n v="0"/>
    <n v="157"/>
    <n v="157"/>
    <x v="1478"/>
    <x v="1137"/>
    <x v="1198"/>
    <n v="1430"/>
    <x v="0"/>
    <n v="0"/>
    <n v="808"/>
    <n v="0"/>
    <n v="0"/>
    <n v="0"/>
    <n v="4847"/>
    <n v="4847"/>
    <n v="0"/>
    <n v="0"/>
    <n v="0"/>
    <n v="0"/>
    <n v="0"/>
    <n v="0"/>
    <n v="0"/>
    <n v="0"/>
    <n v="0"/>
    <n v="0"/>
    <n v="0"/>
    <n v="13254141"/>
    <n v="3432535"/>
    <n v="437577"/>
    <n v="8002378"/>
    <n v="0"/>
    <n v="0"/>
    <n v="5075966"/>
    <n v="0"/>
    <n v="0"/>
    <n v="0"/>
    <n v="30202597"/>
    <n v="0"/>
    <n v="0"/>
    <n v="0"/>
    <n v="0"/>
    <n v="0"/>
    <n v="0"/>
    <n v="0"/>
    <n v="0"/>
    <n v="0"/>
    <n v="0"/>
    <n v="0"/>
    <x v="1449"/>
    <n v="9210061"/>
    <n v="2453403"/>
    <n v="394629"/>
    <n v="5388261"/>
    <n v="0"/>
    <n v="0"/>
    <n v="0"/>
    <n v="3106885"/>
    <n v="0"/>
    <x v="0"/>
    <x v="7"/>
    <n v="0"/>
    <n v="0"/>
    <n v="0"/>
    <n v="0"/>
    <n v="20765100"/>
    <n v="0"/>
    <n v="0"/>
    <n v="0"/>
    <n v="0"/>
    <n v="0"/>
    <n v="3832219"/>
    <n v="979132"/>
    <n v="42948"/>
    <n v="2614117"/>
    <n v="0"/>
    <n v="0"/>
    <n v="1969081"/>
    <n v="0"/>
    <n v="0"/>
    <n v="0"/>
    <n v="9437497"/>
    <n v="32974"/>
    <n v="7468918"/>
    <n v="0"/>
    <n v="0"/>
    <n v="0"/>
    <n v="0"/>
    <n v="0"/>
    <n v="0"/>
    <n v="51407"/>
    <n v="1824741"/>
    <n v="0"/>
    <n v="0"/>
    <n v="0"/>
    <n v="0"/>
    <n v="0"/>
    <n v="0"/>
    <n v="0"/>
    <n v="0"/>
    <n v="0"/>
    <n v="0"/>
    <n v="0"/>
    <n v="0"/>
    <n v="0"/>
  </r>
  <r>
    <n v="106332172"/>
    <x v="346"/>
    <x v="1"/>
    <x v="4"/>
    <d v="2017-01-10T00:00:00"/>
    <s v="12/31/2017"/>
    <s v="Open"/>
    <x v="24"/>
    <n v="12"/>
    <n v="1109"/>
    <x v="1"/>
    <x v="0"/>
    <s v=""/>
    <s v="951-436-3535"/>
    <s v="2224 MEDICAL CENTER DRIVE"/>
    <s v="PERRIS"/>
    <n v="92571"/>
    <s v="JOHN BROWNE"/>
    <n v="40"/>
    <n v="40"/>
    <n v="40"/>
    <x v="351"/>
    <n v="18"/>
    <n v="0"/>
    <n v="28"/>
    <n v="0"/>
    <n v="0"/>
    <n v="1"/>
    <n v="6"/>
    <n v="0"/>
    <n v="0"/>
    <n v="96"/>
    <n v="0"/>
    <x v="1479"/>
    <x v="213"/>
    <x v="8"/>
    <n v="1011"/>
    <x v="0"/>
    <n v="0"/>
    <n v="87"/>
    <n v="174"/>
    <n v="0"/>
    <n v="0"/>
    <n v="3237"/>
    <n v="0"/>
    <n v="0"/>
    <n v="0"/>
    <n v="0"/>
    <n v="0"/>
    <n v="0"/>
    <n v="0"/>
    <n v="0"/>
    <n v="0"/>
    <n v="0"/>
    <n v="0"/>
    <n v="0"/>
    <n v="17509763"/>
    <n v="2569388"/>
    <n v="0"/>
    <n v="9076425"/>
    <n v="0"/>
    <n v="0"/>
    <n v="934748"/>
    <n v="1662097"/>
    <n v="0"/>
    <n v="0"/>
    <n v="31752421"/>
    <n v="0"/>
    <n v="0"/>
    <n v="0"/>
    <n v="0"/>
    <n v="0"/>
    <n v="0"/>
    <n v="0"/>
    <n v="0"/>
    <n v="0"/>
    <n v="0"/>
    <n v="0"/>
    <x v="1450"/>
    <n v="13990093"/>
    <n v="1924443"/>
    <n v="0"/>
    <n v="7331256"/>
    <n v="0"/>
    <n v="0"/>
    <n v="0"/>
    <n v="0"/>
    <n v="1209463"/>
    <x v="0"/>
    <x v="7"/>
    <n v="0"/>
    <n v="0"/>
    <n v="0"/>
    <n v="0"/>
    <n v="24677606"/>
    <n v="0"/>
    <n v="0"/>
    <n v="0"/>
    <n v="0"/>
    <n v="0"/>
    <n v="3519670"/>
    <n v="644945"/>
    <n v="0"/>
    <n v="1745169"/>
    <n v="0"/>
    <n v="0"/>
    <n v="934748"/>
    <n v="230283"/>
    <n v="0"/>
    <n v="0"/>
    <n v="7074815"/>
    <n v="13930"/>
    <n v="6324773"/>
    <n v="0"/>
    <n v="0"/>
    <n v="0"/>
    <n v="0"/>
    <n v="0"/>
    <n v="0"/>
    <n v="107144"/>
    <n v="1522666"/>
    <n v="0"/>
    <n v="0"/>
    <n v="0"/>
    <n v="0"/>
    <n v="0"/>
    <n v="0"/>
    <n v="0"/>
    <n v="0"/>
    <n v="0"/>
    <n v="0"/>
    <n v="0"/>
    <n v="0"/>
    <n v="0"/>
  </r>
  <r>
    <n v="106364188"/>
    <x v="345"/>
    <x v="1"/>
    <x v="4"/>
    <d v="2017-01-10T00:00:00"/>
    <s v="12/31/2017"/>
    <s v="Open"/>
    <x v="5"/>
    <n v="12"/>
    <n v="1207"/>
    <x v="2"/>
    <x v="0"/>
    <s v=""/>
    <s v="909-581-6400"/>
    <s v="10841 WHITE OAK AVENUE"/>
    <s v="RANCHO CUCAMONGA"/>
    <n v="91730"/>
    <s v="VICTOR CARRASCO"/>
    <n v="55"/>
    <n v="55"/>
    <n v="55"/>
    <x v="205"/>
    <n v="24"/>
    <n v="1"/>
    <n v="36"/>
    <n v="0"/>
    <n v="0"/>
    <n v="4"/>
    <n v="26"/>
    <n v="0"/>
    <n v="0"/>
    <n v="148"/>
    <n v="0"/>
    <x v="1480"/>
    <x v="1138"/>
    <x v="810"/>
    <n v="1465"/>
    <x v="0"/>
    <n v="0"/>
    <n v="30"/>
    <n v="813"/>
    <n v="0"/>
    <n v="0"/>
    <n v="4491"/>
    <n v="0"/>
    <n v="0"/>
    <n v="0"/>
    <n v="0"/>
    <n v="0"/>
    <n v="0"/>
    <n v="0"/>
    <n v="90"/>
    <n v="0"/>
    <n v="0"/>
    <n v="0"/>
    <n v="90"/>
    <n v="15084307"/>
    <n v="8401511"/>
    <n v="555770"/>
    <n v="14473207"/>
    <n v="0"/>
    <n v="0"/>
    <n v="729042"/>
    <n v="9162578"/>
    <n v="0"/>
    <n v="0"/>
    <n v="48406415"/>
    <n v="0"/>
    <n v="0"/>
    <n v="0"/>
    <n v="0"/>
    <n v="0"/>
    <n v="0"/>
    <n v="3056719"/>
    <n v="0"/>
    <n v="0"/>
    <n v="0"/>
    <n v="3056719"/>
    <x v="1451"/>
    <n v="12259864"/>
    <n v="6753062"/>
    <n v="517979"/>
    <n v="11920844"/>
    <n v="0"/>
    <n v="0"/>
    <n v="0"/>
    <n v="522426"/>
    <n v="8936507"/>
    <x v="0"/>
    <x v="1181"/>
    <n v="0"/>
    <n v="0"/>
    <n v="0"/>
    <n v="0"/>
    <n v="41286170"/>
    <n v="0"/>
    <n v="0"/>
    <n v="0"/>
    <n v="0"/>
    <n v="0"/>
    <n v="2824443"/>
    <n v="1648449"/>
    <n v="37791"/>
    <n v="2552363"/>
    <n v="0"/>
    <n v="0"/>
    <n v="206616"/>
    <n v="2910944"/>
    <n v="0"/>
    <n v="-3642"/>
    <n v="10176964"/>
    <n v="0"/>
    <n v="9600374"/>
    <n v="0"/>
    <n v="63945"/>
    <n v="0"/>
    <n v="0"/>
    <n v="0"/>
    <n v="0"/>
    <n v="19341"/>
    <n v="3446295"/>
    <n v="0"/>
    <n v="0"/>
    <n v="0"/>
    <n v="0"/>
    <n v="0"/>
    <n v="0"/>
    <n v="0"/>
    <n v="0"/>
    <n v="0"/>
    <n v="0"/>
    <n v="0"/>
    <n v="0"/>
    <n v="0"/>
  </r>
  <r>
    <n v="106301380"/>
    <x v="344"/>
    <x v="1"/>
    <x v="4"/>
    <d v="2017-01-10T00:00:00"/>
    <s v="12/31/2017"/>
    <s v="Open"/>
    <x v="9"/>
    <n v="13"/>
    <n v="1014"/>
    <x v="1"/>
    <x v="0"/>
    <s v=""/>
    <s v="714-893-4541"/>
    <s v="200 HOSPITAL CIRCLE"/>
    <s v="WESTMINSTER"/>
    <n v="92683"/>
    <s v="JULIE MYERS"/>
    <n v="109"/>
    <n v="109"/>
    <n v="109"/>
    <x v="436"/>
    <n v="26"/>
    <n v="0"/>
    <n v="21"/>
    <n v="0"/>
    <n v="0"/>
    <n v="0"/>
    <n v="33"/>
    <n v="0"/>
    <n v="0"/>
    <n v="219"/>
    <n v="0"/>
    <x v="888"/>
    <x v="1139"/>
    <x v="8"/>
    <n v="733"/>
    <x v="0"/>
    <n v="0"/>
    <n v="0"/>
    <n v="1139"/>
    <n v="0"/>
    <n v="0"/>
    <n v="7124"/>
    <n v="0"/>
    <n v="0"/>
    <n v="0"/>
    <n v="0"/>
    <n v="0"/>
    <n v="0"/>
    <n v="0"/>
    <n v="0"/>
    <n v="0"/>
    <n v="0"/>
    <n v="0"/>
    <n v="0"/>
    <n v="50368293"/>
    <n v="11507264"/>
    <n v="0"/>
    <n v="6180306"/>
    <n v="0"/>
    <n v="0"/>
    <n v="0"/>
    <n v="10855036"/>
    <n v="0"/>
    <n v="2825"/>
    <n v="78913724"/>
    <n v="0"/>
    <n v="0"/>
    <n v="0"/>
    <n v="0"/>
    <n v="0"/>
    <n v="0"/>
    <n v="0"/>
    <n v="0"/>
    <n v="0"/>
    <n v="0"/>
    <n v="0"/>
    <x v="1452"/>
    <n v="42745196"/>
    <n v="9388841"/>
    <n v="0"/>
    <n v="5492408"/>
    <n v="0"/>
    <n v="0"/>
    <n v="0"/>
    <n v="0"/>
    <n v="7021771"/>
    <x v="0"/>
    <x v="1182"/>
    <n v="0"/>
    <n v="0"/>
    <n v="0"/>
    <n v="0"/>
    <n v="65125874"/>
    <n v="0"/>
    <n v="0"/>
    <n v="0"/>
    <n v="0"/>
    <n v="0"/>
    <n v="7623097"/>
    <n v="2118423"/>
    <n v="0"/>
    <n v="687898"/>
    <n v="0"/>
    <n v="0"/>
    <n v="0"/>
    <n v="3344912"/>
    <n v="0"/>
    <n v="13520"/>
    <n v="13787850"/>
    <n v="22275"/>
    <n v="14195263"/>
    <n v="0"/>
    <n v="0"/>
    <n v="0"/>
    <n v="0"/>
    <n v="0"/>
    <n v="0"/>
    <n v="75037"/>
    <n v="1597758"/>
    <n v="0"/>
    <n v="0"/>
    <n v="0"/>
    <n v="0"/>
    <n v="0"/>
    <n v="0"/>
    <n v="0"/>
    <n v="0"/>
    <n v="0"/>
    <n v="0"/>
    <n v="0"/>
    <n v="0"/>
    <n v="0"/>
  </r>
  <r>
    <n v="106190196"/>
    <x v="343"/>
    <x v="1"/>
    <x v="4"/>
    <d v="2017-01-10T00:00:00"/>
    <s v="12/31/2017"/>
    <s v="Open"/>
    <x v="0"/>
    <n v="11"/>
    <n v="929"/>
    <x v="1"/>
    <x v="0"/>
    <s v=""/>
    <s v="310-323-5330"/>
    <s v="1246 WEST 155TH STREET"/>
    <s v="GARDENA"/>
    <n v="90247"/>
    <s v="KERR, MICHAEL"/>
    <n v="54"/>
    <n v="54"/>
    <n v="54"/>
    <x v="277"/>
    <n v="4"/>
    <n v="1"/>
    <n v="18"/>
    <n v="0"/>
    <n v="0"/>
    <n v="11"/>
    <n v="0"/>
    <n v="0"/>
    <n v="0"/>
    <n v="120"/>
    <n v="0"/>
    <x v="1481"/>
    <x v="879"/>
    <x v="281"/>
    <n v="956"/>
    <x v="0"/>
    <n v="0"/>
    <n v="327"/>
    <n v="0"/>
    <n v="0"/>
    <n v="0"/>
    <n v="4059"/>
    <n v="0"/>
    <n v="0"/>
    <n v="0"/>
    <n v="0"/>
    <n v="0"/>
    <n v="0"/>
    <n v="0"/>
    <n v="0"/>
    <n v="0"/>
    <n v="0"/>
    <n v="0"/>
    <n v="0"/>
    <n v="23022887"/>
    <n v="1727930"/>
    <n v="711659"/>
    <n v="8882308"/>
    <n v="0"/>
    <n v="0"/>
    <n v="2346631"/>
    <n v="0"/>
    <n v="0"/>
    <n v="0"/>
    <n v="36691415"/>
    <n v="0"/>
    <n v="0"/>
    <n v="0"/>
    <n v="0"/>
    <n v="0"/>
    <n v="0"/>
    <n v="0"/>
    <n v="0"/>
    <n v="0"/>
    <n v="0"/>
    <n v="0"/>
    <x v="1453"/>
    <n v="18309948"/>
    <n v="1293338"/>
    <n v="656361"/>
    <n v="7242408"/>
    <n v="0"/>
    <n v="0"/>
    <n v="0"/>
    <n v="1668532"/>
    <n v="0"/>
    <x v="0"/>
    <x v="7"/>
    <n v="0"/>
    <n v="0"/>
    <n v="0"/>
    <n v="0"/>
    <n v="29203806"/>
    <n v="0"/>
    <n v="0"/>
    <n v="0"/>
    <n v="0"/>
    <n v="0"/>
    <n v="4679720"/>
    <n v="434592"/>
    <n v="55298"/>
    <n v="1639900"/>
    <n v="0"/>
    <n v="0"/>
    <n v="678099"/>
    <n v="0"/>
    <n v="0"/>
    <n v="0"/>
    <n v="7487609"/>
    <n v="10442"/>
    <n v="6385305"/>
    <n v="0"/>
    <n v="0"/>
    <n v="0"/>
    <n v="0"/>
    <n v="0"/>
    <n v="0"/>
    <n v="13669"/>
    <n v="1176376"/>
    <n v="0"/>
    <n v="0"/>
    <n v="0"/>
    <n v="0"/>
    <n v="0"/>
    <n v="0"/>
    <n v="0"/>
    <n v="0"/>
    <n v="0"/>
    <n v="0"/>
    <n v="0"/>
    <n v="0"/>
    <n v="0"/>
  </r>
  <r>
    <n v="106010887"/>
    <x v="342"/>
    <x v="1"/>
    <x v="4"/>
    <d v="2017-01-10T00:00:00"/>
    <s v="12/31/2017"/>
    <s v="Open"/>
    <x v="19"/>
    <n v="5"/>
    <n v="421"/>
    <x v="1"/>
    <x v="0"/>
    <s v=""/>
    <s v="510-357-8300"/>
    <s v="2800 BENEDICT DRIVE"/>
    <s v="SAN LEANDRO"/>
    <n v="94577"/>
    <s v="DIANNE CHARTIER"/>
    <n v="99"/>
    <n v="99"/>
    <n v="99"/>
    <x v="129"/>
    <n v="10"/>
    <n v="2"/>
    <n v="31"/>
    <n v="0"/>
    <n v="0"/>
    <n v="0"/>
    <n v="11"/>
    <n v="0"/>
    <n v="0"/>
    <n v="93"/>
    <n v="0"/>
    <x v="1482"/>
    <x v="1140"/>
    <x v="1199"/>
    <n v="2448"/>
    <x v="0"/>
    <n v="0"/>
    <n v="0"/>
    <n v="998"/>
    <n v="0"/>
    <n v="0"/>
    <n v="6656"/>
    <n v="0"/>
    <n v="0"/>
    <n v="0"/>
    <n v="0"/>
    <n v="0"/>
    <n v="0"/>
    <n v="0"/>
    <n v="0"/>
    <n v="0"/>
    <n v="0"/>
    <n v="0"/>
    <n v="0"/>
    <n v="16101455"/>
    <n v="6006819"/>
    <n v="5092911"/>
    <n v="18577103"/>
    <n v="0"/>
    <n v="0"/>
    <n v="0"/>
    <n v="9909116"/>
    <n v="0"/>
    <n v="0"/>
    <n v="55687404"/>
    <n v="0"/>
    <n v="0"/>
    <n v="0"/>
    <n v="0"/>
    <n v="0"/>
    <n v="0"/>
    <n v="0"/>
    <n v="0"/>
    <n v="0"/>
    <n v="0"/>
    <n v="0"/>
    <x v="1454"/>
    <n v="12100059"/>
    <n v="4551333"/>
    <n v="4396609"/>
    <n v="12530758"/>
    <n v="0"/>
    <n v="0"/>
    <n v="0"/>
    <n v="2632"/>
    <n v="7232399"/>
    <x v="0"/>
    <x v="1183"/>
    <n v="0"/>
    <n v="0"/>
    <n v="0"/>
    <n v="0"/>
    <n v="40844440"/>
    <n v="0"/>
    <n v="0"/>
    <n v="0"/>
    <n v="0"/>
    <n v="0"/>
    <n v="4001396"/>
    <n v="1455486"/>
    <n v="696302"/>
    <n v="6046345"/>
    <n v="0"/>
    <n v="0"/>
    <n v="-2632"/>
    <n v="2673060"/>
    <n v="0"/>
    <n v="-26993"/>
    <n v="14842964"/>
    <n v="24063"/>
    <n v="10424461"/>
    <n v="0"/>
    <n v="0"/>
    <n v="0"/>
    <n v="0"/>
    <n v="0"/>
    <n v="0"/>
    <n v="267024"/>
    <n v="3007061"/>
    <n v="0"/>
    <n v="0"/>
    <n v="0"/>
    <n v="0"/>
    <n v="0"/>
    <n v="0"/>
    <n v="0"/>
    <n v="0"/>
    <n v="0"/>
    <n v="0"/>
    <n v="0"/>
    <n v="0"/>
    <n v="0"/>
  </r>
  <r>
    <n v="106361274"/>
    <x v="341"/>
    <x v="1"/>
    <x v="4"/>
    <d v="2017-01-10T00:00:00"/>
    <s v="12/31/2017"/>
    <s v="Open"/>
    <x v="5"/>
    <n v="12"/>
    <n v="1207"/>
    <x v="1"/>
    <x v="0"/>
    <s v=""/>
    <s v="909-391-0333"/>
    <s v="550 NORTH MONTEREY AVENUE"/>
    <s v="ONTARIO"/>
    <n v="91764"/>
    <s v="VINCENT TRAC"/>
    <n v="91"/>
    <n v="91"/>
    <n v="91"/>
    <x v="505"/>
    <n v="27"/>
    <n v="0"/>
    <n v="58"/>
    <n v="0"/>
    <n v="0"/>
    <n v="0"/>
    <n v="0"/>
    <n v="0"/>
    <n v="10"/>
    <n v="163"/>
    <n v="0"/>
    <x v="1483"/>
    <x v="1141"/>
    <x v="1156"/>
    <n v="2139"/>
    <x v="0"/>
    <n v="0"/>
    <n v="0"/>
    <n v="0"/>
    <n v="0"/>
    <n v="974"/>
    <n v="6521"/>
    <n v="0"/>
    <n v="0"/>
    <n v="0"/>
    <n v="0"/>
    <n v="0"/>
    <n v="0"/>
    <n v="0"/>
    <n v="0"/>
    <n v="0"/>
    <n v="0"/>
    <n v="0"/>
    <n v="0"/>
    <n v="27125945"/>
    <n v="10299147"/>
    <n v="364067"/>
    <n v="20502445"/>
    <n v="0"/>
    <n v="0"/>
    <n v="0"/>
    <n v="0"/>
    <n v="0"/>
    <n v="8175834"/>
    <n v="66467438"/>
    <n v="0"/>
    <n v="0"/>
    <n v="0"/>
    <n v="0"/>
    <n v="0"/>
    <n v="0"/>
    <n v="0"/>
    <n v="0"/>
    <n v="0"/>
    <n v="0"/>
    <n v="0"/>
    <x v="1455"/>
    <n v="22349309"/>
    <n v="8535315"/>
    <n v="246068"/>
    <n v="16667825"/>
    <n v="0"/>
    <n v="0"/>
    <n v="0"/>
    <n v="0"/>
    <n v="0"/>
    <x v="0"/>
    <x v="7"/>
    <n v="0"/>
    <n v="0"/>
    <n v="0"/>
    <n v="5594973"/>
    <n v="54610246"/>
    <n v="0"/>
    <n v="0"/>
    <n v="0"/>
    <n v="0"/>
    <n v="0"/>
    <n v="4776636"/>
    <n v="1763832"/>
    <n v="117999"/>
    <n v="3834620"/>
    <n v="0"/>
    <n v="0"/>
    <n v="0"/>
    <n v="0"/>
    <n v="0"/>
    <n v="1364105"/>
    <n v="11857192"/>
    <n v="32286"/>
    <n v="9053219"/>
    <n v="0"/>
    <n v="0"/>
    <n v="0"/>
    <n v="0"/>
    <n v="0"/>
    <n v="0"/>
    <n v="286311"/>
    <n v="2078756"/>
    <n v="0"/>
    <n v="0"/>
    <n v="0"/>
    <n v="0"/>
    <n v="0"/>
    <n v="0"/>
    <n v="0"/>
    <n v="0"/>
    <n v="0"/>
    <n v="0"/>
    <n v="0"/>
    <n v="0"/>
    <n v="0"/>
  </r>
  <r>
    <n v="106190049"/>
    <x v="340"/>
    <x v="1"/>
    <x v="4"/>
    <d v="2017-01-10T00:00:00"/>
    <s v="12/31/2017"/>
    <s v="Open"/>
    <x v="0"/>
    <n v="11"/>
    <n v="915"/>
    <x v="8"/>
    <x v="0"/>
    <s v=""/>
    <s v="626-388-2700"/>
    <s v="14148 FRANCISQUITO AVENUE"/>
    <s v="BALDWIN PARK"/>
    <n v="91706"/>
    <s v="LARRY FOSTER"/>
    <n v="91"/>
    <n v="91"/>
    <n v="61"/>
    <x v="175"/>
    <n v="5"/>
    <n v="0"/>
    <n v="23"/>
    <n v="0"/>
    <n v="0"/>
    <n v="12"/>
    <n v="0"/>
    <n v="0"/>
    <n v="0"/>
    <n v="209"/>
    <n v="0"/>
    <x v="1484"/>
    <x v="66"/>
    <x v="8"/>
    <n v="1007"/>
    <x v="0"/>
    <n v="0"/>
    <n v="361"/>
    <n v="0"/>
    <n v="0"/>
    <n v="0"/>
    <n v="5611"/>
    <n v="0"/>
    <n v="0"/>
    <n v="0"/>
    <n v="0"/>
    <n v="0"/>
    <n v="0"/>
    <n v="0"/>
    <n v="0"/>
    <n v="0"/>
    <n v="0"/>
    <n v="0"/>
    <n v="0"/>
    <n v="34072349"/>
    <n v="1667628"/>
    <n v="0"/>
    <n v="10214034"/>
    <n v="0"/>
    <n v="0"/>
    <n v="3735339"/>
    <n v="0"/>
    <n v="0"/>
    <n v="0"/>
    <n v="49689350"/>
    <n v="0"/>
    <n v="0"/>
    <n v="0"/>
    <n v="0"/>
    <n v="0"/>
    <n v="0"/>
    <n v="0"/>
    <n v="0"/>
    <n v="0"/>
    <n v="0"/>
    <n v="0"/>
    <x v="1456"/>
    <n v="25830179"/>
    <n v="1372534"/>
    <n v="0"/>
    <n v="8301602"/>
    <n v="0"/>
    <n v="0"/>
    <n v="0"/>
    <n v="2052593"/>
    <n v="0"/>
    <x v="0"/>
    <x v="7"/>
    <n v="0"/>
    <n v="0"/>
    <n v="0"/>
    <n v="0"/>
    <n v="37984430"/>
    <n v="0"/>
    <n v="0"/>
    <n v="0"/>
    <n v="0"/>
    <n v="0"/>
    <n v="8242170"/>
    <n v="295094"/>
    <n v="0"/>
    <n v="1912432"/>
    <n v="0"/>
    <n v="0"/>
    <n v="1255224"/>
    <n v="0"/>
    <n v="0"/>
    <n v="0"/>
    <n v="11704920"/>
    <n v="24337"/>
    <n v="8179613"/>
    <n v="198618"/>
    <n v="0"/>
    <n v="0"/>
    <n v="0"/>
    <n v="0"/>
    <n v="0"/>
    <n v="1873"/>
    <n v="1989545"/>
    <n v="0"/>
    <n v="0"/>
    <n v="0"/>
    <n v="0"/>
    <n v="0"/>
    <n v="0"/>
    <n v="0"/>
    <n v="0"/>
    <n v="0"/>
    <n v="0"/>
    <n v="0"/>
    <n v="0"/>
    <n v="0"/>
  </r>
  <r>
    <n v="106150737"/>
    <x v="339"/>
    <x v="1"/>
    <x v="4"/>
    <d v="2017-01-10T00:00:00"/>
    <s v="12/31/2017"/>
    <s v="Open"/>
    <x v="14"/>
    <n v="9"/>
    <n v="619"/>
    <x v="4"/>
    <x v="0"/>
    <s v="Rural"/>
    <s v="760-379-2681"/>
    <s v="6412 LAUREL AVENUE"/>
    <s v="LAKE ISABELLA"/>
    <n v="93240"/>
    <s v="TIMOTHY MCGLEW"/>
    <n v="99"/>
    <n v="99"/>
    <n v="99"/>
    <x v="395"/>
    <n v="22"/>
    <n v="10"/>
    <n v="33"/>
    <n v="0"/>
    <n v="0"/>
    <n v="16"/>
    <n v="2"/>
    <n v="0"/>
    <n v="0"/>
    <n v="137"/>
    <n v="6"/>
    <x v="1485"/>
    <x v="1142"/>
    <x v="1200"/>
    <n v="303"/>
    <x v="0"/>
    <n v="0"/>
    <n v="333"/>
    <n v="21"/>
    <n v="0"/>
    <n v="0"/>
    <n v="6506"/>
    <n v="5966"/>
    <n v="1360"/>
    <n v="1165"/>
    <n v="219"/>
    <n v="2253"/>
    <n v="0"/>
    <n v="0"/>
    <n v="551"/>
    <n v="263"/>
    <n v="0"/>
    <n v="200"/>
    <n v="6011"/>
    <n v="1300221"/>
    <n v="499908"/>
    <n v="6967731"/>
    <n v="688436"/>
    <n v="0"/>
    <n v="0"/>
    <n v="569696"/>
    <n v="33670"/>
    <n v="0"/>
    <n v="0"/>
    <n v="10059662"/>
    <n v="4648162"/>
    <n v="3562158"/>
    <n v="592023"/>
    <n v="5884372"/>
    <n v="0"/>
    <n v="0"/>
    <n v="1386483"/>
    <n v="781484"/>
    <n v="0"/>
    <n v="391135"/>
    <n v="17245817"/>
    <x v="1457"/>
    <n v="2591281"/>
    <n v="3541786"/>
    <n v="5360180"/>
    <n v="6331346"/>
    <n v="-72178"/>
    <n v="0"/>
    <n v="0"/>
    <n v="1525925"/>
    <n v="394953"/>
    <x v="0"/>
    <x v="1184"/>
    <n v="0"/>
    <n v="0"/>
    <n v="0"/>
    <n v="141872"/>
    <n v="20489234"/>
    <n v="0"/>
    <n v="0"/>
    <n v="0"/>
    <n v="0"/>
    <n v="0"/>
    <n v="3357102"/>
    <n v="520280"/>
    <n v="2271752"/>
    <n v="241462"/>
    <n v="0"/>
    <n v="0"/>
    <n v="430254"/>
    <n v="420201"/>
    <n v="0"/>
    <n v="-424806"/>
    <n v="6816245"/>
    <n v="56804"/>
    <n v="6314350"/>
    <n v="759882"/>
    <n v="112995"/>
    <n v="0"/>
    <n v="0"/>
    <n v="0"/>
    <n v="0"/>
    <n v="458846"/>
    <n v="3504660"/>
    <n v="0"/>
    <n v="0"/>
    <n v="0"/>
    <n v="0"/>
    <n v="0"/>
    <n v="0"/>
    <n v="0"/>
    <n v="0"/>
    <n v="0"/>
    <n v="0"/>
    <n v="0"/>
    <n v="0"/>
    <n v="0"/>
  </r>
  <r>
    <n v="106150736"/>
    <x v="338"/>
    <x v="1"/>
    <x v="4"/>
    <d v="2017-01-10T00:00:00"/>
    <s v="12/31/2017"/>
    <s v="Open"/>
    <x v="14"/>
    <n v="9"/>
    <n v="617"/>
    <x v="7"/>
    <x v="0"/>
    <s v="Teaching"/>
    <s v="661-326-2000"/>
    <s v="1700 MOUNT VERNON AVENUE"/>
    <s v="BAKERSFIELD"/>
    <n v="93306"/>
    <s v="RUSSELL JUDD"/>
    <n v="222"/>
    <n v="204"/>
    <n v="158"/>
    <x v="39"/>
    <n v="49"/>
    <n v="854"/>
    <n v="1114"/>
    <n v="80"/>
    <n v="0"/>
    <n v="68"/>
    <n v="172"/>
    <n v="0"/>
    <n v="0"/>
    <n v="2641"/>
    <n v="0"/>
    <x v="657"/>
    <x v="376"/>
    <x v="1201"/>
    <n v="3555"/>
    <x v="198"/>
    <n v="0"/>
    <n v="380"/>
    <n v="763"/>
    <n v="0"/>
    <n v="0"/>
    <n v="12562"/>
    <n v="0"/>
    <n v="2981"/>
    <n v="464"/>
    <n v="15293"/>
    <n v="19041"/>
    <n v="4104"/>
    <n v="0"/>
    <n v="2699"/>
    <n v="2713"/>
    <n v="0"/>
    <n v="0"/>
    <n v="47295"/>
    <n v="14317368"/>
    <n v="3797720"/>
    <n v="54310835"/>
    <n v="26385758"/>
    <n v="3899775"/>
    <n v="0"/>
    <n v="6929119"/>
    <n v="7949147"/>
    <n v="0"/>
    <n v="0"/>
    <n v="117589722"/>
    <n v="7543102"/>
    <n v="1013329"/>
    <n v="29685154"/>
    <n v="42000290"/>
    <n v="5258489"/>
    <n v="0"/>
    <n v="5616691"/>
    <n v="4644222"/>
    <n v="0"/>
    <n v="0"/>
    <n v="95761277"/>
    <x v="1458"/>
    <n v="11617081"/>
    <n v="40035674"/>
    <n v="51286850"/>
    <n v="101774256"/>
    <n v="-7095468"/>
    <n v="19321636"/>
    <n v="0"/>
    <n v="-60166026"/>
    <n v="-11135643"/>
    <x v="0"/>
    <x v="1185"/>
    <n v="0"/>
    <n v="0"/>
    <n v="0"/>
    <n v="0"/>
    <n v="152273850"/>
    <n v="0"/>
    <n v="0"/>
    <n v="0"/>
    <n v="0"/>
    <n v="0"/>
    <n v="10243389"/>
    <n v="-35224625"/>
    <n v="32709139"/>
    <n v="-31300777"/>
    <n v="-11790825"/>
    <n v="0"/>
    <n v="72711836"/>
    <n v="23729012"/>
    <n v="0"/>
    <n v="0"/>
    <n v="61077149"/>
    <n v="3411013"/>
    <n v="86603627"/>
    <n v="0"/>
    <n v="6863120"/>
    <n v="0"/>
    <n v="0"/>
    <n v="0"/>
    <n v="0"/>
    <n v="2491256"/>
    <n v="54406071"/>
    <n v="0"/>
    <n v="0"/>
    <n v="0"/>
    <n v="0"/>
    <n v="0"/>
    <n v="0"/>
    <n v="0"/>
    <n v="0"/>
    <n v="0"/>
    <n v="0"/>
    <n v="0"/>
    <n v="0"/>
    <n v="0"/>
  </r>
  <r>
    <n v="106190305"/>
    <x v="337"/>
    <x v="1"/>
    <x v="4"/>
    <d v="2017-01-10T00:00:00"/>
    <s v="12/31/2017"/>
    <s v="Open"/>
    <x v="0"/>
    <n v="11"/>
    <n v="929"/>
    <x v="1"/>
    <x v="0"/>
    <s v=""/>
    <s v="310-981-5900"/>
    <s v="5525 WEST SLAUSON AVENUE"/>
    <s v="LOS ANGELES"/>
    <n v="90056"/>
    <s v="FIONA BASA REYES"/>
    <n v="81"/>
    <n v="81"/>
    <n v="81"/>
    <x v="265"/>
    <n v="3"/>
    <n v="2"/>
    <n v="17"/>
    <n v="0"/>
    <n v="0"/>
    <n v="24"/>
    <n v="0"/>
    <n v="0"/>
    <n v="0"/>
    <n v="137"/>
    <n v="0"/>
    <x v="1486"/>
    <x v="544"/>
    <x v="33"/>
    <n v="1334"/>
    <x v="0"/>
    <n v="0"/>
    <n v="1749"/>
    <n v="0"/>
    <n v="0"/>
    <n v="0"/>
    <n v="7213"/>
    <n v="0"/>
    <n v="0"/>
    <n v="0"/>
    <n v="0"/>
    <n v="0"/>
    <n v="0"/>
    <n v="0"/>
    <n v="0"/>
    <n v="0"/>
    <n v="0"/>
    <n v="0"/>
    <n v="0"/>
    <n v="34902940"/>
    <n v="5703280"/>
    <n v="934217"/>
    <n v="13665409"/>
    <n v="0"/>
    <n v="0"/>
    <n v="17625366"/>
    <n v="0"/>
    <n v="0"/>
    <n v="0"/>
    <n v="72831212"/>
    <n v="0"/>
    <n v="0"/>
    <n v="0"/>
    <n v="0"/>
    <n v="0"/>
    <n v="0"/>
    <n v="0"/>
    <n v="0"/>
    <n v="0"/>
    <n v="0"/>
    <n v="0"/>
    <x v="1459"/>
    <n v="28894490"/>
    <n v="4911771"/>
    <n v="726531"/>
    <n v="11113939"/>
    <n v="0"/>
    <n v="0"/>
    <n v="0"/>
    <n v="10812075"/>
    <n v="0"/>
    <x v="0"/>
    <x v="7"/>
    <n v="0"/>
    <n v="0"/>
    <n v="0"/>
    <n v="0"/>
    <n v="56910156"/>
    <n v="0"/>
    <n v="0"/>
    <n v="0"/>
    <n v="0"/>
    <n v="0"/>
    <n v="6008450"/>
    <n v="791509"/>
    <n v="207686"/>
    <n v="2551470"/>
    <n v="0"/>
    <n v="0"/>
    <n v="6361941"/>
    <n v="0"/>
    <n v="0"/>
    <n v="0"/>
    <n v="15921056"/>
    <n v="46204"/>
    <n v="10650555"/>
    <n v="0"/>
    <n v="-42783"/>
    <n v="0"/>
    <n v="0"/>
    <n v="0"/>
    <n v="0"/>
    <n v="197758"/>
    <n v="7075380"/>
    <n v="0"/>
    <n v="0"/>
    <n v="0"/>
    <n v="0"/>
    <n v="0"/>
    <n v="0"/>
    <n v="0"/>
    <n v="0"/>
    <n v="0"/>
    <n v="0"/>
    <n v="0"/>
    <n v="0"/>
    <n v="0"/>
  </r>
  <r>
    <n v="106190449"/>
    <x v="336"/>
    <x v="1"/>
    <x v="4"/>
    <d v="2017-01-10T00:00:00"/>
    <s v="12/31/2017"/>
    <s v="Open"/>
    <x v="0"/>
    <n v="11"/>
    <n v="921"/>
    <x v="1"/>
    <x v="0"/>
    <s v=""/>
    <s v="562-944-1900"/>
    <s v="14900 IMPERIAL HIGHWAY"/>
    <s v="LA MIRADA"/>
    <n v="90638"/>
    <s v="DAVE KOWALSKI"/>
    <n v="248"/>
    <n v="248"/>
    <n v="248"/>
    <x v="353"/>
    <n v="23"/>
    <n v="2"/>
    <n v="49"/>
    <n v="0"/>
    <n v="0"/>
    <n v="39"/>
    <n v="0"/>
    <n v="0"/>
    <n v="0"/>
    <n v="423"/>
    <n v="0"/>
    <x v="1487"/>
    <x v="1143"/>
    <x v="1202"/>
    <n v="2662"/>
    <x v="0"/>
    <n v="0"/>
    <n v="1356"/>
    <n v="0"/>
    <n v="0"/>
    <n v="0"/>
    <n v="13091"/>
    <n v="0"/>
    <n v="0"/>
    <n v="0"/>
    <n v="0"/>
    <n v="0"/>
    <n v="0"/>
    <n v="0"/>
    <n v="0"/>
    <n v="0"/>
    <n v="0"/>
    <n v="0"/>
    <n v="0"/>
    <n v="61634081"/>
    <n v="11386981"/>
    <n v="987305"/>
    <n v="19949065"/>
    <n v="0"/>
    <n v="0"/>
    <n v="10011055"/>
    <n v="0"/>
    <n v="0"/>
    <n v="0"/>
    <n v="103968487"/>
    <n v="0"/>
    <n v="0"/>
    <n v="0"/>
    <n v="0"/>
    <n v="0"/>
    <n v="0"/>
    <n v="0"/>
    <n v="0"/>
    <n v="0"/>
    <n v="0"/>
    <n v="0"/>
    <x v="1460"/>
    <n v="47811564"/>
    <n v="9197321"/>
    <n v="854347"/>
    <n v="15755618"/>
    <n v="0"/>
    <n v="0"/>
    <n v="0"/>
    <n v="5671636"/>
    <n v="0"/>
    <x v="0"/>
    <x v="7"/>
    <n v="0"/>
    <n v="0"/>
    <n v="0"/>
    <n v="0"/>
    <n v="79252364"/>
    <n v="0"/>
    <n v="0"/>
    <n v="0"/>
    <n v="0"/>
    <n v="0"/>
    <n v="13822517"/>
    <n v="2189660"/>
    <n v="132958"/>
    <n v="4193447"/>
    <n v="0"/>
    <n v="0"/>
    <n v="4377541"/>
    <n v="0"/>
    <n v="0"/>
    <n v="0"/>
    <n v="24716123"/>
    <n v="83020"/>
    <n v="17960214"/>
    <n v="0"/>
    <n v="0"/>
    <n v="0"/>
    <n v="0"/>
    <n v="0"/>
    <n v="0"/>
    <n v="1059225"/>
    <n v="13996463"/>
    <n v="0"/>
    <n v="0"/>
    <n v="0"/>
    <n v="0"/>
    <n v="0"/>
    <n v="0"/>
    <n v="0"/>
    <n v="0"/>
    <n v="0"/>
    <n v="0"/>
    <n v="0"/>
    <n v="0"/>
    <n v="0"/>
  </r>
  <r>
    <n v="106301127"/>
    <x v="335"/>
    <x v="1"/>
    <x v="4"/>
    <d v="2017-01-10T00:00:00"/>
    <s v="12/31/2017"/>
    <s v="Open"/>
    <x v="9"/>
    <n v="13"/>
    <n v="1011"/>
    <x v="1"/>
    <x v="0"/>
    <s v=""/>
    <s v="714-529-6842"/>
    <s v="875 NORTH BREA BOULEVARD"/>
    <s v="BREA"/>
    <n v="92821"/>
    <s v="RAFAEL PENA"/>
    <n v="86"/>
    <n v="86"/>
    <n v="86"/>
    <x v="566"/>
    <n v="23"/>
    <n v="6"/>
    <n v="10"/>
    <n v="0"/>
    <n v="0"/>
    <n v="6"/>
    <n v="20"/>
    <n v="0"/>
    <n v="2"/>
    <n v="159"/>
    <n v="0"/>
    <x v="1488"/>
    <x v="1110"/>
    <x v="1203"/>
    <n v="551"/>
    <x v="0"/>
    <n v="0"/>
    <n v="231"/>
    <n v="788"/>
    <n v="0"/>
    <n v="42"/>
    <n v="5889"/>
    <n v="0"/>
    <n v="0"/>
    <n v="0"/>
    <n v="0"/>
    <n v="0"/>
    <n v="0"/>
    <n v="0"/>
    <n v="0"/>
    <n v="0"/>
    <n v="0"/>
    <n v="0"/>
    <n v="0"/>
    <n v="14802249"/>
    <n v="5228806"/>
    <n v="2161489"/>
    <n v="1325617"/>
    <n v="0"/>
    <n v="0"/>
    <n v="204666"/>
    <n v="6861102"/>
    <n v="0"/>
    <n v="80595"/>
    <n v="30664524"/>
    <n v="0"/>
    <n v="0"/>
    <n v="0"/>
    <n v="0"/>
    <n v="0"/>
    <n v="0"/>
    <n v="0"/>
    <n v="0"/>
    <n v="0"/>
    <n v="0"/>
    <n v="0"/>
    <x v="1461"/>
    <n v="10441222"/>
    <n v="3725790"/>
    <n v="1395333"/>
    <n v="912330"/>
    <n v="0"/>
    <n v="0"/>
    <n v="0"/>
    <n v="3190"/>
    <n v="4533510"/>
    <x v="0"/>
    <x v="7"/>
    <n v="0"/>
    <n v="0"/>
    <n v="0"/>
    <n v="47060"/>
    <n v="21538290"/>
    <n v="0"/>
    <n v="0"/>
    <n v="0"/>
    <n v="0"/>
    <n v="0"/>
    <n v="4315955"/>
    <n v="1475279"/>
    <n v="722728"/>
    <n v="382083"/>
    <n v="0"/>
    <n v="0"/>
    <n v="185772"/>
    <n v="2013261"/>
    <n v="0"/>
    <n v="31156"/>
    <n v="9126234"/>
    <n v="44782"/>
    <n v="7906014"/>
    <n v="0"/>
    <n v="0"/>
    <n v="0"/>
    <n v="0"/>
    <n v="0"/>
    <n v="0"/>
    <n v="97404"/>
    <n v="1805994"/>
    <n v="0"/>
    <n v="0"/>
    <n v="0"/>
    <n v="0"/>
    <n v="0"/>
    <n v="0"/>
    <n v="0"/>
    <n v="0"/>
    <n v="0"/>
    <n v="0"/>
    <n v="0"/>
    <n v="0"/>
    <n v="0"/>
  </r>
  <r>
    <n v="106380868"/>
    <x v="388"/>
    <x v="1"/>
    <x v="4"/>
    <d v="2017-01-10T00:00:00"/>
    <s v="12/31/2017"/>
    <s v="Open"/>
    <x v="12"/>
    <n v="4"/>
    <n v="423"/>
    <x v="3"/>
    <x v="0"/>
    <s v=""/>
    <s v="415-476-7000"/>
    <s v="401 PARNASSUS AVENUE"/>
    <s v="SAN FRANCISCO"/>
    <n v="94143"/>
    <s v="MATHEW W. STATE, MD, PHD"/>
    <n v="67"/>
    <n v="22"/>
    <n v="22"/>
    <x v="776"/>
    <n v="12"/>
    <n v="3"/>
    <n v="25"/>
    <n v="0"/>
    <n v="0"/>
    <n v="0"/>
    <n v="79"/>
    <n v="0"/>
    <n v="8"/>
    <n v="167"/>
    <n v="0"/>
    <x v="107"/>
    <x v="1144"/>
    <x v="1204"/>
    <n v="216"/>
    <x v="0"/>
    <n v="0"/>
    <n v="0"/>
    <n v="431"/>
    <n v="0"/>
    <n v="39"/>
    <n v="1412"/>
    <n v="0"/>
    <n v="1270"/>
    <n v="39"/>
    <n v="3"/>
    <n v="17"/>
    <n v="0"/>
    <n v="0"/>
    <n v="0"/>
    <n v="7845"/>
    <n v="0"/>
    <n v="251"/>
    <n v="9425"/>
    <n v="2345862"/>
    <n v="479355"/>
    <n v="139047"/>
    <n v="902445"/>
    <n v="0"/>
    <n v="0"/>
    <n v="0"/>
    <n v="1650326"/>
    <n v="0"/>
    <n v="16710"/>
    <n v="5533745"/>
    <n v="1095022"/>
    <n v="30568"/>
    <n v="2146"/>
    <n v="16330"/>
    <n v="0"/>
    <n v="0"/>
    <n v="0"/>
    <n v="7315888"/>
    <n v="0"/>
    <n v="130694"/>
    <n v="8590648"/>
    <x v="1462"/>
    <n v="1801619"/>
    <n v="250179"/>
    <n v="141193"/>
    <n v="918775"/>
    <n v="0"/>
    <n v="0"/>
    <n v="0"/>
    <n v="0"/>
    <n v="5635861"/>
    <x v="0"/>
    <x v="7"/>
    <n v="0"/>
    <n v="0"/>
    <n v="0"/>
    <n v="93694"/>
    <n v="8905411"/>
    <n v="0"/>
    <n v="0"/>
    <n v="0"/>
    <n v="0"/>
    <n v="0"/>
    <n v="1639264"/>
    <n v="259744"/>
    <n v="0"/>
    <n v="0"/>
    <n v="0"/>
    <n v="0"/>
    <n v="0"/>
    <n v="3266264"/>
    <n v="0"/>
    <n v="53710"/>
    <n v="5218982"/>
    <n v="1059968"/>
    <n v="8237444"/>
    <n v="0"/>
    <n v="0"/>
    <n v="0"/>
    <n v="0"/>
    <n v="0"/>
    <n v="0"/>
    <n v="0"/>
    <n v="1874087"/>
    <n v="0"/>
    <n v="0"/>
    <n v="0"/>
    <n v="0"/>
    <n v="0"/>
    <n v="0"/>
    <n v="0"/>
    <n v="0"/>
    <n v="0"/>
    <n v="0"/>
    <n v="0"/>
    <n v="0"/>
    <n v="0"/>
  </r>
  <r>
    <n v="106190240"/>
    <x v="387"/>
    <x v="1"/>
    <x v="4"/>
    <d v="2017-01-10T00:00:00"/>
    <s v="12/31/2017"/>
    <s v="Open"/>
    <x v="0"/>
    <n v="11"/>
    <n v="933"/>
    <x v="1"/>
    <x v="0"/>
    <s v=""/>
    <s v="562-531-2550"/>
    <s v="3700 SOUTH STREET"/>
    <s v="LAKEWOOD"/>
    <n v="90712"/>
    <s v="TIMOTHY MENTON"/>
    <n v="172"/>
    <n v="172"/>
    <n v="110"/>
    <x v="904"/>
    <n v="627"/>
    <n v="113"/>
    <n v="447"/>
    <n v="0"/>
    <n v="0"/>
    <n v="16"/>
    <n v="319"/>
    <n v="17"/>
    <n v="15"/>
    <n v="2174"/>
    <n v="0"/>
    <x v="74"/>
    <x v="306"/>
    <x v="1205"/>
    <n v="2180"/>
    <x v="0"/>
    <n v="0"/>
    <n v="76"/>
    <n v="1161"/>
    <n v="50"/>
    <n v="61"/>
    <n v="10114"/>
    <n v="0"/>
    <n v="2074"/>
    <n v="1996"/>
    <n v="911"/>
    <n v="5095"/>
    <n v="0"/>
    <n v="0"/>
    <n v="233"/>
    <n v="2892"/>
    <n v="19"/>
    <n v="947"/>
    <n v="14167"/>
    <n v="67256333"/>
    <n v="77517217"/>
    <n v="15145070"/>
    <n v="46013296"/>
    <n v="0"/>
    <n v="0"/>
    <n v="3001218"/>
    <n v="33257825"/>
    <n v="851155"/>
    <n v="1263087"/>
    <n v="244305201"/>
    <n v="20344782"/>
    <n v="34066830"/>
    <n v="5501019"/>
    <n v="35187812"/>
    <n v="0"/>
    <n v="0"/>
    <n v="2059784"/>
    <n v="26325209"/>
    <n v="197811"/>
    <n v="5191226"/>
    <n v="128874473"/>
    <x v="1463"/>
    <n v="77478001"/>
    <n v="96780678"/>
    <n v="19664497"/>
    <n v="69376501"/>
    <n v="0"/>
    <n v="0"/>
    <n v="0"/>
    <n v="4067694"/>
    <n v="42214178"/>
    <x v="0"/>
    <x v="1186"/>
    <n v="0"/>
    <n v="0"/>
    <n v="0"/>
    <n v="5246092"/>
    <n v="317659155"/>
    <n v="0"/>
    <n v="0"/>
    <n v="0"/>
    <n v="0"/>
    <n v="0"/>
    <n v="10123114"/>
    <n v="14803369"/>
    <n v="981592"/>
    <n v="11824607"/>
    <n v="0"/>
    <n v="0"/>
    <n v="939704"/>
    <n v="16796246"/>
    <n v="24973"/>
    <n v="26914"/>
    <n v="55520519"/>
    <n v="208219"/>
    <n v="45356994"/>
    <n v="0"/>
    <n v="57525"/>
    <n v="0"/>
    <n v="0"/>
    <n v="0"/>
    <n v="0"/>
    <n v="3896009"/>
    <n v="38064109"/>
    <n v="0"/>
    <n v="0"/>
    <n v="0"/>
    <n v="0"/>
    <n v="0"/>
    <n v="0"/>
    <n v="0"/>
    <n v="0"/>
    <n v="0"/>
    <n v="0"/>
    <n v="0"/>
    <n v="0"/>
    <n v="6471411"/>
  </r>
  <r>
    <n v="106304583"/>
    <x v="383"/>
    <x v="1"/>
    <x v="4"/>
    <d v="2017-01-10T00:00:00"/>
    <s v="12/31/2017"/>
    <s v="Open"/>
    <x v="9"/>
    <n v="13"/>
    <n v="1017"/>
    <x v="2"/>
    <x v="0"/>
    <s v=""/>
    <s v="949-446-0090"/>
    <s v="24552 PACIFIC PARK DRIVE"/>
    <s v="ALISO VIEJO"/>
    <n v="92656"/>
    <s v="GIL CARMONA"/>
    <n v="93"/>
    <n v="93"/>
    <n v="93"/>
    <x v="8"/>
    <n v="0"/>
    <n v="0"/>
    <n v="0"/>
    <n v="0"/>
    <n v="0"/>
    <n v="273"/>
    <n v="0"/>
    <n v="0"/>
    <n v="25"/>
    <n v="298"/>
    <n v="0"/>
    <x v="8"/>
    <x v="6"/>
    <x v="8"/>
    <n v="0"/>
    <x v="0"/>
    <n v="0"/>
    <n v="5403"/>
    <n v="0"/>
    <n v="0"/>
    <n v="578"/>
    <n v="5981"/>
    <n v="0"/>
    <n v="0"/>
    <n v="0"/>
    <n v="0"/>
    <n v="0"/>
    <n v="0"/>
    <n v="0"/>
    <n v="0"/>
    <n v="0"/>
    <n v="0"/>
    <n v="0"/>
    <n v="0"/>
    <n v="0"/>
    <n v="0"/>
    <n v="0"/>
    <n v="0"/>
    <n v="0"/>
    <n v="0"/>
    <n v="10698544"/>
    <n v="0"/>
    <n v="0"/>
    <n v="592970"/>
    <n v="11291514"/>
    <n v="0"/>
    <n v="0"/>
    <n v="0"/>
    <n v="0"/>
    <n v="0"/>
    <n v="0"/>
    <n v="0"/>
    <n v="0"/>
    <n v="0"/>
    <n v="0"/>
    <n v="0"/>
    <x v="8"/>
    <n v="0"/>
    <n v="0"/>
    <n v="0"/>
    <n v="0"/>
    <n v="0"/>
    <n v="0"/>
    <n v="0"/>
    <n v="0"/>
    <n v="0"/>
    <x v="0"/>
    <x v="7"/>
    <n v="0"/>
    <n v="0"/>
    <n v="0"/>
    <n v="0"/>
    <n v="0"/>
    <n v="0"/>
    <n v="0"/>
    <n v="0"/>
    <n v="0"/>
    <n v="0"/>
    <n v="0"/>
    <n v="0"/>
    <n v="0"/>
    <n v="0"/>
    <n v="0"/>
    <n v="0"/>
    <n v="10698544"/>
    <n v="0"/>
    <n v="0"/>
    <n v="592970"/>
    <n v="11291514"/>
    <n v="0"/>
    <n v="4016105"/>
    <n v="0"/>
    <n v="0"/>
    <n v="0"/>
    <n v="0"/>
    <n v="0"/>
    <n v="0"/>
    <n v="6345"/>
    <n v="991251"/>
    <n v="0"/>
    <n v="0"/>
    <n v="0"/>
    <n v="0"/>
    <n v="0"/>
    <n v="0"/>
    <n v="0"/>
    <n v="0"/>
    <n v="0"/>
    <n v="0"/>
    <n v="0"/>
    <n v="0"/>
    <n v="0"/>
  </r>
  <r>
    <n v="106361246"/>
    <x v="386"/>
    <x v="1"/>
    <x v="4"/>
    <d v="2017-01-10T00:00:00"/>
    <s v="12/31/2017"/>
    <s v="Open"/>
    <x v="5"/>
    <n v="12"/>
    <n v="1209"/>
    <x v="2"/>
    <x v="0"/>
    <s v="Teaching"/>
    <s v="909-558-4000"/>
    <s v="11234 ANDERSON STREET"/>
    <s v="LOMA LINDA"/>
    <n v="92354"/>
    <s v="KERRY HEINRICH"/>
    <n v="533"/>
    <n v="533"/>
    <n v="355"/>
    <x v="377"/>
    <n v="845"/>
    <n v="512"/>
    <n v="1250"/>
    <n v="2"/>
    <n v="0"/>
    <n v="1068"/>
    <n v="164"/>
    <n v="0"/>
    <n v="61"/>
    <n v="5358"/>
    <n v="0"/>
    <x v="1489"/>
    <x v="678"/>
    <x v="1206"/>
    <n v="7938"/>
    <x v="77"/>
    <n v="0"/>
    <n v="5510"/>
    <n v="1314"/>
    <n v="0"/>
    <n v="184"/>
    <n v="32581"/>
    <n v="0"/>
    <n v="38447"/>
    <n v="14217"/>
    <n v="13560"/>
    <n v="32781"/>
    <n v="59"/>
    <n v="0"/>
    <n v="39603"/>
    <n v="14690"/>
    <n v="0"/>
    <n v="4254"/>
    <n v="157611"/>
    <n v="212039654"/>
    <n v="152772646"/>
    <n v="77201287"/>
    <n v="186200058"/>
    <n v="121627"/>
    <n v="0"/>
    <n v="157436920"/>
    <n v="18394801"/>
    <n v="0"/>
    <n v="5412350"/>
    <n v="809579343"/>
    <n v="138269427"/>
    <n v="52891770"/>
    <n v="48628365"/>
    <n v="113689257"/>
    <n v="217879"/>
    <n v="0"/>
    <n v="153131415"/>
    <n v="44769026"/>
    <n v="0"/>
    <n v="13156527"/>
    <n v="564753666"/>
    <x v="1464"/>
    <n v="296194604"/>
    <n v="173815945"/>
    <n v="113933525"/>
    <n v="265868842"/>
    <n v="-1765384"/>
    <n v="283461"/>
    <n v="0"/>
    <n v="227001059"/>
    <n v="51082700"/>
    <x v="0"/>
    <x v="1187"/>
    <n v="0"/>
    <n v="0"/>
    <n v="0"/>
    <n v="2858723"/>
    <n v="1144754890"/>
    <n v="0"/>
    <n v="0"/>
    <n v="0"/>
    <n v="2018420"/>
    <n v="2018420"/>
    <n v="54114477"/>
    <n v="31848471"/>
    <n v="13661511"/>
    <n v="34020473"/>
    <n v="56045"/>
    <n v="0"/>
    <n v="83567276"/>
    <n v="12081127"/>
    <n v="0"/>
    <n v="2247159"/>
    <n v="231596539"/>
    <n v="4490197"/>
    <n v="273934829"/>
    <n v="0"/>
    <n v="12071130"/>
    <n v="0"/>
    <n v="0"/>
    <n v="0"/>
    <n v="0"/>
    <n v="61058114"/>
    <n v="1055691340"/>
    <n v="0"/>
    <n v="0"/>
    <n v="0"/>
    <n v="0"/>
    <n v="0"/>
    <n v="0"/>
    <n v="0"/>
    <n v="0"/>
    <n v="0"/>
    <n v="0"/>
    <n v="0"/>
    <n v="0"/>
    <n v="0"/>
  </r>
  <r>
    <n v="106364502"/>
    <x v="385"/>
    <x v="1"/>
    <x v="4"/>
    <d v="2017-01-10T00:00:00"/>
    <s v="12/31/2017"/>
    <s v="Open"/>
    <x v="5"/>
    <n v="12"/>
    <n v="1209"/>
    <x v="2"/>
    <x v="0"/>
    <s v="Teaching"/>
    <s v="909-558-4000"/>
    <s v="11234 ANDERSON STREET"/>
    <s v="LOMA LINDA"/>
    <n v="92354"/>
    <s v="KERRY HEINRICH"/>
    <n v="343"/>
    <n v="343"/>
    <n v="244"/>
    <x v="63"/>
    <n v="4"/>
    <n v="1679"/>
    <n v="1317"/>
    <n v="0"/>
    <n v="0"/>
    <n v="1016"/>
    <n v="262"/>
    <n v="0"/>
    <n v="31"/>
    <n v="4316"/>
    <n v="0"/>
    <x v="274"/>
    <x v="160"/>
    <x v="1207"/>
    <n v="4265"/>
    <x v="0"/>
    <n v="0"/>
    <n v="4231"/>
    <n v="865"/>
    <n v="0"/>
    <n v="75"/>
    <n v="22370"/>
    <n v="0"/>
    <n v="128"/>
    <n v="9"/>
    <n v="7390"/>
    <n v="4479"/>
    <n v="0"/>
    <n v="2"/>
    <n v="4315"/>
    <n v="766"/>
    <n v="0"/>
    <n v="44"/>
    <n v="17133"/>
    <n v="942039"/>
    <n v="287235"/>
    <n v="317297208"/>
    <n v="57896481"/>
    <n v="0"/>
    <n v="0"/>
    <n v="82279940"/>
    <n v="13994310"/>
    <n v="0"/>
    <n v="1158807"/>
    <n v="473856020"/>
    <n v="392964"/>
    <n v="29037"/>
    <n v="22750600"/>
    <n v="13789819"/>
    <n v="0"/>
    <n v="5040"/>
    <n v="13283034"/>
    <n v="2359184"/>
    <n v="0"/>
    <n v="137259"/>
    <n v="52746937"/>
    <x v="1465"/>
    <n v="1186974"/>
    <n v="226513"/>
    <n v="291727482"/>
    <n v="61939819"/>
    <n v="-2268493"/>
    <n v="0"/>
    <n v="5040"/>
    <n v="66827065"/>
    <n v="12972197"/>
    <x v="0"/>
    <x v="1188"/>
    <n v="0"/>
    <n v="0"/>
    <n v="0"/>
    <n v="514763"/>
    <n v="436290699"/>
    <n v="0"/>
    <n v="0"/>
    <n v="0"/>
    <n v="0"/>
    <n v="0"/>
    <n v="148029"/>
    <n v="89759"/>
    <n v="48320326"/>
    <n v="9746481"/>
    <n v="0"/>
    <n v="0"/>
    <n v="27845064"/>
    <n v="3381297"/>
    <n v="0"/>
    <n v="781302"/>
    <n v="90312258"/>
    <n v="131036"/>
    <n v="108785316"/>
    <n v="0"/>
    <n v="161138"/>
    <n v="0"/>
    <n v="0"/>
    <n v="0"/>
    <n v="0"/>
    <n v="5000893"/>
    <n v="92365229"/>
    <n v="0"/>
    <n v="0"/>
    <n v="0"/>
    <n v="0"/>
    <n v="0"/>
    <n v="0"/>
    <n v="0"/>
    <n v="0"/>
    <n v="0"/>
    <n v="0"/>
    <n v="0"/>
    <n v="0"/>
    <n v="0"/>
  </r>
  <r>
    <n v="106364014"/>
    <x v="384"/>
    <x v="1"/>
    <x v="4"/>
    <d v="2017-01-10T00:00:00"/>
    <s v="12/31/2017"/>
    <s v="Open"/>
    <x v="5"/>
    <n v="12"/>
    <n v="1209"/>
    <x v="2"/>
    <x v="0"/>
    <s v=""/>
    <s v="909-558-9200"/>
    <s v="1710 BARTON ROAD"/>
    <s v="REDLANDS"/>
    <n v="92373"/>
    <s v="KERRY HEINRICH"/>
    <n v="89"/>
    <n v="89"/>
    <n v="89"/>
    <x v="395"/>
    <n v="63"/>
    <n v="589"/>
    <n v="0"/>
    <n v="1"/>
    <n v="0"/>
    <n v="413"/>
    <n v="20"/>
    <n v="0"/>
    <n v="20"/>
    <n v="1160"/>
    <n v="0"/>
    <x v="1490"/>
    <x v="135"/>
    <x v="1208"/>
    <n v="0"/>
    <x v="12"/>
    <n v="0"/>
    <n v="2059"/>
    <n v="198"/>
    <n v="0"/>
    <n v="108"/>
    <n v="6390"/>
    <n v="0"/>
    <n v="921"/>
    <n v="448"/>
    <n v="295"/>
    <n v="0"/>
    <n v="0"/>
    <n v="0"/>
    <n v="8014"/>
    <n v="957"/>
    <n v="0"/>
    <n v="110"/>
    <n v="10745"/>
    <n v="1284934"/>
    <n v="1185504"/>
    <n v="6692121"/>
    <n v="0"/>
    <n v="4051"/>
    <n v="0"/>
    <n v="5017793"/>
    <n v="398891"/>
    <n v="0"/>
    <n v="240742"/>
    <n v="14824036"/>
    <n v="803827"/>
    <n v="391292"/>
    <n v="257378"/>
    <n v="0"/>
    <n v="0"/>
    <n v="0"/>
    <n v="6997334"/>
    <n v="835349"/>
    <n v="0"/>
    <n v="95878"/>
    <n v="9381058"/>
    <x v="1466"/>
    <n v="1491118"/>
    <n v="1028714"/>
    <n v="4906841"/>
    <n v="0"/>
    <n v="0"/>
    <n v="2835"/>
    <n v="0"/>
    <n v="7407698"/>
    <n v="617327"/>
    <x v="0"/>
    <x v="1189"/>
    <n v="0"/>
    <n v="0"/>
    <n v="0"/>
    <n v="0"/>
    <n v="15885967"/>
    <n v="0"/>
    <n v="0"/>
    <n v="0"/>
    <n v="0"/>
    <n v="0"/>
    <n v="597643"/>
    <n v="548082"/>
    <n v="1894381"/>
    <n v="0"/>
    <n v="1216"/>
    <n v="0"/>
    <n v="4607429"/>
    <n v="616913"/>
    <n v="0"/>
    <n v="53463"/>
    <n v="8319127"/>
    <n v="0"/>
    <n v="11094877"/>
    <n v="260406"/>
    <n v="0"/>
    <n v="0"/>
    <n v="0"/>
    <n v="0"/>
    <n v="0"/>
    <n v="896"/>
    <n v="24563354"/>
    <n v="0"/>
    <n v="0"/>
    <n v="0"/>
    <n v="0"/>
    <n v="0"/>
    <n v="0"/>
    <n v="0"/>
    <n v="0"/>
    <n v="0"/>
    <n v="0"/>
    <n v="0"/>
    <n v="0"/>
    <n v="0"/>
  </r>
  <r>
    <n v="106380865"/>
    <x v="449"/>
    <x v="1"/>
    <x v="4"/>
    <d v="2017-01-10T00:00:00"/>
    <s v="12/31/2017"/>
    <s v="Open"/>
    <x v="12"/>
    <n v="4"/>
    <n v="423"/>
    <x v="7"/>
    <x v="3"/>
    <s v=""/>
    <s v="415-759-2300"/>
    <s v="375 LAGUNA HONDA BOULEVARD"/>
    <s v="SAN FRANCISCO"/>
    <n v="94116"/>
    <s v="MIVIC HIROSE"/>
    <n v="780"/>
    <n v="780"/>
    <n v="774"/>
    <x v="618"/>
    <n v="0"/>
    <n v="167"/>
    <n v="19"/>
    <n v="0"/>
    <n v="0"/>
    <n v="3"/>
    <n v="0"/>
    <n v="0"/>
    <n v="8"/>
    <n v="207"/>
    <n v="0"/>
    <x v="396"/>
    <x v="1012"/>
    <x v="1209"/>
    <n v="1431"/>
    <x v="0"/>
    <n v="0"/>
    <n v="62"/>
    <n v="0"/>
    <n v="0"/>
    <n v="3"/>
    <n v="70178"/>
    <n v="0"/>
    <n v="1000"/>
    <n v="0"/>
    <n v="679"/>
    <n v="60"/>
    <n v="0"/>
    <n v="0"/>
    <n v="4"/>
    <n v="0"/>
    <n v="0"/>
    <n v="0"/>
    <n v="1743"/>
    <n v="4177702"/>
    <n v="123361"/>
    <n v="97290248"/>
    <n v="2777923"/>
    <n v="0"/>
    <n v="0"/>
    <n v="0"/>
    <n v="0"/>
    <n v="0"/>
    <n v="19359"/>
    <n v="104388593"/>
    <n v="526116"/>
    <n v="0"/>
    <n v="491596"/>
    <n v="38454"/>
    <n v="0"/>
    <n v="0"/>
    <n v="3614"/>
    <n v="0"/>
    <n v="0"/>
    <n v="0"/>
    <n v="1059780"/>
    <x v="8"/>
    <n v="3946603"/>
    <n v="54832"/>
    <n v="49305220"/>
    <n v="2218012"/>
    <n v="0"/>
    <n v="0"/>
    <n v="0"/>
    <n v="0"/>
    <n v="0"/>
    <x v="0"/>
    <x v="7"/>
    <n v="0"/>
    <n v="0"/>
    <n v="0"/>
    <n v="180270"/>
    <n v="55704937"/>
    <n v="0"/>
    <n v="0"/>
    <n v="0"/>
    <n v="0"/>
    <n v="0"/>
    <n v="757215"/>
    <n v="68529"/>
    <n v="48476624"/>
    <n v="598365"/>
    <n v="0"/>
    <n v="0"/>
    <n v="3614"/>
    <n v="0"/>
    <n v="0"/>
    <n v="-160911"/>
    <n v="49743436"/>
    <n v="303378"/>
    <n v="64073981"/>
    <n v="0"/>
    <n v="25543500"/>
    <n v="0"/>
    <n v="0"/>
    <n v="0"/>
    <n v="0"/>
    <n v="3683"/>
    <n v="507360119"/>
    <n v="0"/>
    <n v="0"/>
    <n v="0"/>
    <n v="0"/>
    <n v="0"/>
    <n v="0"/>
    <n v="0"/>
    <n v="0"/>
    <n v="0"/>
    <n v="0"/>
    <n v="0"/>
    <n v="0"/>
    <n v="0"/>
  </r>
  <r>
    <n v="106191227"/>
    <x v="381"/>
    <x v="1"/>
    <x v="4"/>
    <d v="2017-01-10T00:00:00"/>
    <s v="12/31/2017"/>
    <s v="Open"/>
    <x v="0"/>
    <n v="11"/>
    <n v="933"/>
    <x v="7"/>
    <x v="0"/>
    <s v="Teaching"/>
    <s v="310-222-2101"/>
    <s v="1000 WEST CARSON STREET"/>
    <s v="TORRANCE"/>
    <n v="90502"/>
    <s v="KIM MCKENZIE"/>
    <n v="453"/>
    <n v="426"/>
    <n v="373"/>
    <x v="905"/>
    <n v="147"/>
    <n v="1668"/>
    <n v="1607"/>
    <n v="111"/>
    <n v="0"/>
    <n v="229"/>
    <n v="144"/>
    <n v="0"/>
    <n v="44"/>
    <n v="4375"/>
    <n v="0"/>
    <x v="934"/>
    <x v="1145"/>
    <x v="1210"/>
    <n v="10757"/>
    <x v="199"/>
    <n v="0"/>
    <n v="1474"/>
    <n v="650"/>
    <n v="0"/>
    <n v="140"/>
    <n v="27282"/>
    <n v="0"/>
    <n v="11191"/>
    <n v="622"/>
    <n v="33354"/>
    <n v="48179"/>
    <n v="14160"/>
    <n v="0"/>
    <n v="4085"/>
    <n v="4212"/>
    <n v="0"/>
    <n v="1947"/>
    <n v="117750"/>
    <n v="39379911"/>
    <n v="13609698"/>
    <n v="125393127"/>
    <n v="129009872"/>
    <n v="6216435"/>
    <n v="0"/>
    <n v="18873677"/>
    <n v="10348684"/>
    <n v="0"/>
    <n v="1775098"/>
    <n v="344606502"/>
    <n v="16344930"/>
    <n v="2191350"/>
    <n v="59966445"/>
    <n v="94535385"/>
    <n v="27777062"/>
    <n v="0"/>
    <n v="9369360"/>
    <n v="6207180"/>
    <n v="0"/>
    <n v="5203648"/>
    <n v="221595360"/>
    <x v="1467"/>
    <n v="41505639"/>
    <n v="12033284"/>
    <n v="158690292"/>
    <n v="115219778"/>
    <n v="-33083889"/>
    <n v="23837788"/>
    <n v="0"/>
    <n v="22708947"/>
    <n v="10387861"/>
    <x v="0"/>
    <x v="7"/>
    <n v="0"/>
    <n v="0"/>
    <n v="0"/>
    <n v="5337726"/>
    <n v="357151786"/>
    <n v="0"/>
    <n v="21897292"/>
    <n v="0"/>
    <n v="1527250"/>
    <n v="23424542"/>
    <n v="14219202"/>
    <n v="3767764"/>
    <n v="59753169"/>
    <n v="130222771"/>
    <n v="10155709"/>
    <n v="0"/>
    <n v="5534090"/>
    <n v="7695253"/>
    <n v="0"/>
    <n v="1126660"/>
    <n v="232474618"/>
    <n v="23612000"/>
    <n v="279649396"/>
    <n v="13305408"/>
    <n v="42684054"/>
    <n v="0"/>
    <n v="0"/>
    <n v="0"/>
    <n v="0"/>
    <n v="1362"/>
    <n v="423143528"/>
    <n v="38377995"/>
    <n v="0"/>
    <n v="0"/>
    <n v="0"/>
    <n v="0"/>
    <n v="0"/>
    <n v="0"/>
    <n v="0"/>
    <n v="0"/>
    <n v="0"/>
    <n v="0"/>
    <n v="0"/>
    <n v="0"/>
  </r>
  <r>
    <n v="106301234"/>
    <x v="380"/>
    <x v="1"/>
    <x v="4"/>
    <d v="2017-01-10T00:00:00"/>
    <s v="12/31/2017"/>
    <s v="Open"/>
    <x v="9"/>
    <n v="13"/>
    <n v="1013"/>
    <x v="1"/>
    <x v="0"/>
    <s v=""/>
    <s v="714-827-3000"/>
    <s v="7901 WALKER STREET"/>
    <s v="LA PALMA"/>
    <n v="90623"/>
    <s v="EDWARD MIRZABEGIAN"/>
    <n v="141"/>
    <n v="141"/>
    <n v="141"/>
    <x v="608"/>
    <n v="98"/>
    <n v="73"/>
    <n v="173"/>
    <n v="0"/>
    <n v="0"/>
    <n v="38"/>
    <n v="56"/>
    <n v="0"/>
    <n v="21"/>
    <n v="870"/>
    <n v="0"/>
    <x v="481"/>
    <x v="458"/>
    <x v="682"/>
    <n v="506"/>
    <x v="0"/>
    <n v="0"/>
    <n v="115"/>
    <n v="165"/>
    <n v="0"/>
    <n v="29"/>
    <n v="3987"/>
    <n v="0"/>
    <n v="674"/>
    <n v="345"/>
    <n v="380"/>
    <n v="1633"/>
    <n v="0"/>
    <n v="0"/>
    <n v="490"/>
    <n v="725"/>
    <n v="0"/>
    <n v="313"/>
    <n v="4560"/>
    <n v="20609039"/>
    <n v="3933362"/>
    <n v="4946575"/>
    <n v="6060071"/>
    <n v="0"/>
    <n v="0"/>
    <n v="1564281"/>
    <n v="2338912"/>
    <n v="0"/>
    <n v="257070"/>
    <n v="39709310"/>
    <n v="2606859"/>
    <n v="1571576"/>
    <n v="1056158"/>
    <n v="4123025"/>
    <n v="0"/>
    <n v="0"/>
    <n v="1455019"/>
    <n v="1872509"/>
    <n v="0"/>
    <n v="771946"/>
    <n v="13457092"/>
    <x v="1468"/>
    <n v="19524622"/>
    <n v="4368857"/>
    <n v="4862046"/>
    <n v="-716993"/>
    <n v="0"/>
    <n v="0"/>
    <n v="0"/>
    <n v="884572"/>
    <n v="3743856"/>
    <x v="0"/>
    <x v="1190"/>
    <n v="0"/>
    <n v="0"/>
    <n v="0"/>
    <n v="0"/>
    <n v="33679854"/>
    <n v="0"/>
    <n v="0"/>
    <n v="0"/>
    <n v="0"/>
    <n v="0"/>
    <n v="3691275"/>
    <n v="1136081"/>
    <n v="1140687"/>
    <n v="10900090"/>
    <n v="0"/>
    <n v="0"/>
    <n v="2134728"/>
    <n v="467565"/>
    <n v="0"/>
    <n v="16122"/>
    <n v="19486548"/>
    <n v="974997"/>
    <n v="17004778"/>
    <n v="0"/>
    <n v="0"/>
    <n v="0"/>
    <n v="0"/>
    <n v="0"/>
    <n v="0"/>
    <n v="717614"/>
    <n v="36335735"/>
    <n v="0"/>
    <n v="0"/>
    <n v="0"/>
    <n v="0"/>
    <n v="0"/>
    <n v="0"/>
    <n v="0"/>
    <n v="0"/>
    <n v="0"/>
    <n v="0"/>
    <n v="0"/>
    <n v="0"/>
    <n v="0"/>
  </r>
  <r>
    <n v="106194981"/>
    <x v="362"/>
    <x v="1"/>
    <x v="4"/>
    <d v="2017-01-10T00:00:00"/>
    <s v="12/31/2017"/>
    <s v="Open"/>
    <x v="0"/>
    <n v="11"/>
    <n v="933"/>
    <x v="1"/>
    <x v="1"/>
    <s v=""/>
    <s v="562-630-8672"/>
    <s v="6060 PARAMOUNT BOULEVARD"/>
    <s v="LONG BEACH"/>
    <n v="90805"/>
    <s v="TIFFANY JUMP"/>
    <n v="16"/>
    <n v="16"/>
    <n v="16"/>
    <x v="8"/>
    <n v="0"/>
    <n v="0"/>
    <n v="0"/>
    <n v="4"/>
    <n v="0"/>
    <n v="17"/>
    <n v="0"/>
    <n v="0"/>
    <n v="0"/>
    <n v="21"/>
    <n v="0"/>
    <x v="8"/>
    <x v="6"/>
    <x v="8"/>
    <n v="0"/>
    <x v="143"/>
    <n v="0"/>
    <n v="1242"/>
    <n v="0"/>
    <n v="0"/>
    <n v="0"/>
    <n v="1435"/>
    <n v="0"/>
    <n v="0"/>
    <n v="0"/>
    <n v="0"/>
    <n v="0"/>
    <n v="0"/>
    <n v="0"/>
    <n v="0"/>
    <n v="0"/>
    <n v="0"/>
    <n v="0"/>
    <n v="0"/>
    <n v="0"/>
    <n v="0"/>
    <n v="0"/>
    <n v="0"/>
    <n v="193000"/>
    <n v="0"/>
    <n v="1242000"/>
    <n v="0"/>
    <n v="0"/>
    <n v="0"/>
    <n v="1435000"/>
    <n v="0"/>
    <n v="0"/>
    <n v="0"/>
    <n v="0"/>
    <n v="0"/>
    <n v="0"/>
    <n v="0"/>
    <n v="0"/>
    <n v="0"/>
    <n v="0"/>
    <n v="0"/>
    <x v="8"/>
    <n v="0"/>
    <n v="0"/>
    <n v="0"/>
    <n v="0"/>
    <n v="0"/>
    <n v="80734"/>
    <n v="0"/>
    <n v="519542"/>
    <n v="0"/>
    <x v="0"/>
    <x v="7"/>
    <n v="0"/>
    <n v="0"/>
    <n v="0"/>
    <n v="0"/>
    <n v="600276"/>
    <n v="0"/>
    <n v="0"/>
    <n v="0"/>
    <n v="0"/>
    <n v="0"/>
    <n v="0"/>
    <n v="0"/>
    <n v="0"/>
    <n v="0"/>
    <n v="112266"/>
    <n v="0"/>
    <n v="722458"/>
    <n v="0"/>
    <n v="0"/>
    <n v="0"/>
    <n v="834724"/>
    <n v="0"/>
    <n v="832314"/>
    <n v="0"/>
    <n v="0"/>
    <n v="0"/>
    <n v="0"/>
    <n v="0"/>
    <n v="0"/>
    <n v="0"/>
    <n v="6230"/>
    <n v="0"/>
    <n v="0"/>
    <n v="0"/>
    <n v="0"/>
    <n v="0"/>
    <n v="0"/>
    <n v="0"/>
    <n v="0"/>
    <n v="0"/>
    <n v="0"/>
    <n v="0"/>
    <n v="0"/>
    <n v="0"/>
  </r>
  <r>
    <n v="106191228"/>
    <x v="378"/>
    <x v="1"/>
    <x v="4"/>
    <d v="2017-01-10T00:00:00"/>
    <s v="12/31/2017"/>
    <s v="Open"/>
    <x v="0"/>
    <n v="11"/>
    <n v="925"/>
    <x v="7"/>
    <x v="0"/>
    <s v="Teaching"/>
    <s v="323-409-1000"/>
    <s v="1200 NORTH STATE STREET"/>
    <s v="LOS ANGELES"/>
    <n v="90033"/>
    <s v="JORGE OROZCO"/>
    <n v="676"/>
    <n v="670"/>
    <n v="635"/>
    <x v="906"/>
    <n v="254"/>
    <n v="3395"/>
    <n v="2519"/>
    <n v="145"/>
    <n v="0"/>
    <n v="330"/>
    <n v="130"/>
    <n v="0"/>
    <n v="32"/>
    <n v="7542"/>
    <n v="0"/>
    <x v="1491"/>
    <x v="1146"/>
    <x v="1211"/>
    <n v="17176"/>
    <x v="200"/>
    <n v="0"/>
    <n v="1944"/>
    <n v="500"/>
    <n v="0"/>
    <n v="112"/>
    <n v="48502"/>
    <n v="0"/>
    <n v="12875"/>
    <n v="912"/>
    <n v="47980"/>
    <n v="62890"/>
    <n v="19897"/>
    <n v="0"/>
    <n v="7012"/>
    <n v="4559"/>
    <n v="0"/>
    <n v="1085"/>
    <n v="157210"/>
    <n v="64149748"/>
    <n v="24152172"/>
    <n v="293100485"/>
    <n v="209422016"/>
    <n v="6202543"/>
    <n v="0"/>
    <n v="26364307"/>
    <n v="7514521"/>
    <n v="0"/>
    <n v="1526701"/>
    <n v="632432493"/>
    <n v="25371325"/>
    <n v="3077481"/>
    <n v="111469222"/>
    <n v="141530128"/>
    <n v="39173469"/>
    <n v="0"/>
    <n v="23939939"/>
    <n v="9554505"/>
    <n v="0"/>
    <n v="3730551"/>
    <n v="357846620"/>
    <x v="1469"/>
    <n v="69686323"/>
    <n v="25219153"/>
    <n v="318308707"/>
    <n v="229985317"/>
    <n v="-102343889"/>
    <n v="45376012"/>
    <n v="0"/>
    <n v="28954996"/>
    <n v="17069026"/>
    <x v="0"/>
    <x v="7"/>
    <n v="0"/>
    <n v="0"/>
    <n v="0"/>
    <n v="0"/>
    <n v="636849147"/>
    <n v="0"/>
    <n v="33986103"/>
    <n v="0"/>
    <n v="3059500"/>
    <n v="37045603"/>
    <n v="19834750"/>
    <n v="2010500"/>
    <n v="188604889"/>
    <n v="154952930"/>
    <n v="0"/>
    <n v="0"/>
    <n v="21349250"/>
    <n v="3059500"/>
    <n v="0"/>
    <n v="663750"/>
    <n v="390475569"/>
    <n v="30471000"/>
    <n v="394453580"/>
    <n v="51867796"/>
    <n v="78326552"/>
    <n v="0"/>
    <n v="0"/>
    <n v="0"/>
    <n v="0"/>
    <n v="1610147"/>
    <n v="795199426"/>
    <n v="83741410"/>
    <n v="0"/>
    <n v="0"/>
    <n v="0"/>
    <n v="0"/>
    <n v="0"/>
    <n v="0"/>
    <n v="0"/>
    <n v="0"/>
    <n v="0"/>
    <n v="0"/>
    <n v="0"/>
    <n v="0"/>
  </r>
  <r>
    <n v="106191306"/>
    <x v="504"/>
    <x v="1"/>
    <x v="4"/>
    <d v="2017-01-10T00:00:00"/>
    <s v="12/31/2017"/>
    <s v="Open"/>
    <x v="0"/>
    <n v="11"/>
    <n v="921"/>
    <x v="7"/>
    <x v="0"/>
    <s v=""/>
    <s v="562-385-4022"/>
    <s v="7601 EAST IMPERIAL HIGHWAY"/>
    <s v="DOWNEY"/>
    <n v="90242"/>
    <s v="ARIES LIMBAGA"/>
    <n v="289"/>
    <n v="214"/>
    <n v="118"/>
    <x v="281"/>
    <n v="13"/>
    <n v="281"/>
    <n v="219"/>
    <n v="104"/>
    <n v="0"/>
    <n v="28"/>
    <n v="6"/>
    <n v="0"/>
    <n v="1"/>
    <n v="728"/>
    <n v="0"/>
    <x v="1492"/>
    <x v="228"/>
    <x v="1212"/>
    <n v="3188"/>
    <x v="201"/>
    <n v="0"/>
    <n v="435"/>
    <n v="50"/>
    <n v="0"/>
    <n v="1"/>
    <n v="9433"/>
    <n v="0"/>
    <n v="2310"/>
    <n v="14"/>
    <n v="2247"/>
    <n v="4689"/>
    <n v="2813"/>
    <n v="0"/>
    <n v="92"/>
    <n v="140"/>
    <n v="0"/>
    <n v="112"/>
    <n v="12417"/>
    <n v="8746909"/>
    <n v="2757625"/>
    <n v="47608872"/>
    <n v="38018058"/>
    <n v="8994954"/>
    <n v="0"/>
    <n v="4850657"/>
    <n v="589915"/>
    <n v="0"/>
    <n v="10460"/>
    <n v="111577450"/>
    <n v="5246920"/>
    <n v="51310"/>
    <n v="5381950"/>
    <n v="10492100"/>
    <n v="7244065"/>
    <n v="0"/>
    <n v="216195"/>
    <n v="389550"/>
    <n v="0"/>
    <n v="244090"/>
    <n v="29266180"/>
    <x v="1470"/>
    <n v="11038354"/>
    <n v="2496627"/>
    <n v="43364814"/>
    <n v="35174569"/>
    <n v="-9145500"/>
    <n v="16239019"/>
    <n v="0"/>
    <n v="4668270"/>
    <n v="492594"/>
    <x v="0"/>
    <x v="7"/>
    <n v="0"/>
    <n v="0"/>
    <n v="0"/>
    <n v="0"/>
    <n v="104519070"/>
    <n v="0"/>
    <n v="4979759"/>
    <n v="0"/>
    <n v="58750"/>
    <n v="5038509"/>
    <n v="2955475"/>
    <n v="312308"/>
    <n v="18771508"/>
    <n v="18315348"/>
    <n v="0"/>
    <n v="0"/>
    <n v="398582"/>
    <n v="545621"/>
    <n v="0"/>
    <n v="64227"/>
    <n v="41363069"/>
    <n v="16372155"/>
    <n v="84664000"/>
    <n v="0"/>
    <n v="23066698"/>
    <n v="0"/>
    <n v="0"/>
    <n v="0"/>
    <n v="0"/>
    <n v="60558"/>
    <n v="94049986"/>
    <n v="17525649"/>
    <n v="0"/>
    <n v="0"/>
    <n v="0"/>
    <n v="0"/>
    <n v="0"/>
    <n v="0"/>
    <n v="0"/>
    <n v="0"/>
    <n v="0"/>
    <n v="0"/>
    <n v="0"/>
    <n v="0"/>
  </r>
  <r>
    <n v="106191231"/>
    <x v="382"/>
    <x v="1"/>
    <x v="4"/>
    <d v="2017-01-10T00:00:00"/>
    <s v="12/31/2017"/>
    <s v="Open"/>
    <x v="0"/>
    <n v="11"/>
    <n v="903"/>
    <x v="7"/>
    <x v="0"/>
    <s v="Teaching"/>
    <s v="747-210-1555"/>
    <s v="14445 OLIVE VIEW DRIVE"/>
    <s v="SYLMAR"/>
    <n v="91342"/>
    <s v="JUDITH MAASS"/>
    <n v="355"/>
    <n v="270"/>
    <n v="198"/>
    <x v="907"/>
    <n v="58"/>
    <n v="1207"/>
    <n v="902"/>
    <n v="105"/>
    <n v="0"/>
    <n v="65"/>
    <n v="34"/>
    <n v="0"/>
    <n v="1"/>
    <n v="2757"/>
    <n v="0"/>
    <x v="1493"/>
    <x v="1147"/>
    <x v="1213"/>
    <n v="5339"/>
    <x v="202"/>
    <n v="0"/>
    <n v="387"/>
    <n v="199"/>
    <n v="0"/>
    <n v="9"/>
    <n v="16319"/>
    <n v="0"/>
    <n v="6001"/>
    <n v="155"/>
    <n v="19627"/>
    <n v="22755"/>
    <n v="8833"/>
    <n v="0"/>
    <n v="1240"/>
    <n v="4252"/>
    <n v="0"/>
    <n v="90"/>
    <n v="62953"/>
    <n v="25439635"/>
    <n v="3445893"/>
    <n v="81982623"/>
    <n v="53273719"/>
    <n v="7351203"/>
    <n v="0"/>
    <n v="3996337"/>
    <n v="2380024"/>
    <n v="0"/>
    <n v="104704"/>
    <n v="177974138"/>
    <n v="12015115"/>
    <n v="841680"/>
    <n v="53786055"/>
    <n v="50245880"/>
    <n v="27680572"/>
    <n v="0"/>
    <n v="3846090"/>
    <n v="7390815"/>
    <n v="0"/>
    <n v="351208"/>
    <n v="156157415"/>
    <x v="1471"/>
    <n v="31491620"/>
    <n v="3604953"/>
    <n v="116062097"/>
    <n v="74028148"/>
    <n v="-22274444"/>
    <n v="34710025"/>
    <n v="0"/>
    <n v="2091259"/>
    <n v="8592090"/>
    <x v="0"/>
    <x v="7"/>
    <n v="0"/>
    <n v="0"/>
    <n v="0"/>
    <n v="0"/>
    <n v="248466410"/>
    <n v="0"/>
    <n v="16573415"/>
    <n v="0"/>
    <n v="636500"/>
    <n v="17209915"/>
    <n v="5963130"/>
    <n v="682620"/>
    <n v="41981025"/>
    <n v="46064866"/>
    <n v="321750"/>
    <n v="0"/>
    <n v="5751168"/>
    <n v="1815249"/>
    <n v="0"/>
    <n v="295250"/>
    <n v="102875058"/>
    <n v="10383397"/>
    <n v="159144979"/>
    <n v="18217542"/>
    <n v="33480111"/>
    <n v="0"/>
    <n v="0"/>
    <n v="0"/>
    <n v="0"/>
    <n v="0"/>
    <n v="101496492"/>
    <n v="22049054"/>
    <n v="0"/>
    <n v="0"/>
    <n v="0"/>
    <n v="0"/>
    <n v="0"/>
    <n v="0"/>
    <n v="0"/>
    <n v="0"/>
    <n v="0"/>
    <n v="0"/>
    <n v="0"/>
    <n v="0"/>
  </r>
  <r>
    <n v="106210993"/>
    <x v="469"/>
    <x v="1"/>
    <x v="4"/>
    <d v="2017-01-10T00:00:00"/>
    <s v="12/31/2017"/>
    <s v="Open"/>
    <x v="35"/>
    <n v="4"/>
    <n v="405"/>
    <x v="1"/>
    <x v="0"/>
    <s v=""/>
    <s v="415-456-9680"/>
    <s v="1125 SIR FRANCIS DRAKE BOULEVARD"/>
    <s v="KENTFIELD"/>
    <n v="94904"/>
    <s v="LAUREN SUAREZ"/>
    <n v="120"/>
    <n v="100"/>
    <n v="85"/>
    <x v="395"/>
    <n v="11"/>
    <n v="1"/>
    <n v="26"/>
    <n v="0"/>
    <n v="0"/>
    <n v="0"/>
    <n v="31"/>
    <n v="0"/>
    <n v="0"/>
    <n v="123"/>
    <n v="0"/>
    <x v="1031"/>
    <x v="1148"/>
    <x v="1214"/>
    <n v="2500"/>
    <x v="0"/>
    <n v="0"/>
    <n v="0"/>
    <n v="2134"/>
    <n v="0"/>
    <n v="0"/>
    <n v="7362"/>
    <n v="0"/>
    <n v="818"/>
    <n v="74"/>
    <n v="0"/>
    <n v="0"/>
    <n v="0"/>
    <n v="0"/>
    <n v="185"/>
    <n v="1202"/>
    <n v="0"/>
    <n v="0"/>
    <n v="2279"/>
    <n v="8066668"/>
    <n v="2124939"/>
    <n v="3124307"/>
    <n v="7837827"/>
    <n v="0"/>
    <n v="0"/>
    <n v="0"/>
    <n v="6447400"/>
    <n v="0"/>
    <n v="0"/>
    <n v="27601141"/>
    <n v="404936"/>
    <n v="28091"/>
    <n v="0"/>
    <n v="2777"/>
    <n v="0"/>
    <n v="0"/>
    <n v="35361"/>
    <n v="292667"/>
    <n v="0"/>
    <n v="0"/>
    <n v="763832"/>
    <x v="1472"/>
    <n v="3856020"/>
    <n v="880046"/>
    <n v="2724729"/>
    <n v="1917559"/>
    <n v="0"/>
    <n v="0"/>
    <n v="0"/>
    <n v="17248"/>
    <n v="2154894"/>
    <x v="0"/>
    <x v="7"/>
    <n v="0"/>
    <n v="0"/>
    <n v="0"/>
    <n v="0"/>
    <n v="11875269"/>
    <n v="0"/>
    <n v="0"/>
    <n v="0"/>
    <n v="0"/>
    <n v="0"/>
    <n v="4290811"/>
    <n v="1272985"/>
    <n v="399577"/>
    <n v="5923045"/>
    <n v="0"/>
    <n v="0"/>
    <n v="18113"/>
    <n v="4585173"/>
    <n v="0"/>
    <n v="0"/>
    <n v="16489704"/>
    <n v="12850"/>
    <n v="12739343"/>
    <n v="0"/>
    <n v="0"/>
    <n v="0"/>
    <n v="0"/>
    <n v="0"/>
    <n v="0"/>
    <n v="127225"/>
    <n v="718548"/>
    <n v="0"/>
    <n v="0"/>
    <n v="0"/>
    <n v="0"/>
    <n v="0"/>
    <n v="0"/>
    <n v="0"/>
    <n v="0"/>
    <n v="0"/>
    <n v="0"/>
    <n v="0"/>
    <n v="0"/>
    <n v="0"/>
  </r>
  <r>
    <n v="106210992"/>
    <x v="427"/>
    <x v="1"/>
    <x v="4"/>
    <d v="2017-01-10T00:00:00"/>
    <s v="12/31/2017"/>
    <s v="Open"/>
    <x v="35"/>
    <n v="4"/>
    <n v="405"/>
    <x v="2"/>
    <x v="5"/>
    <s v=""/>
    <s v="510-987-3380"/>
    <s v="99 MONTECILLO ROAD"/>
    <s v="SAN RAFAEL"/>
    <n v="94903"/>
    <s v="JANET LIANG"/>
    <n v="116"/>
    <n v="116"/>
    <n v="48"/>
    <x v="35"/>
    <n v="851"/>
    <n v="18"/>
    <n v="0"/>
    <n v="0"/>
    <n v="0"/>
    <n v="10"/>
    <n v="388"/>
    <n v="0"/>
    <n v="10"/>
    <n v="1324"/>
    <n v="0"/>
    <x v="1295"/>
    <x v="1149"/>
    <x v="360"/>
    <n v="0"/>
    <x v="0"/>
    <n v="0"/>
    <n v="22"/>
    <n v="1102"/>
    <n v="0"/>
    <n v="35"/>
    <n v="4047"/>
    <n v="0"/>
    <n v="196"/>
    <n v="11588"/>
    <n v="40"/>
    <n v="1720"/>
    <n v="0"/>
    <n v="0"/>
    <n v="406"/>
    <n v="13716"/>
    <n v="0"/>
    <n v="5531"/>
    <n v="3319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2127601"/>
    <n v="0"/>
    <n v="0"/>
    <n v="0"/>
    <n v="0"/>
    <n v="0"/>
    <n v="0"/>
    <n v="1099928"/>
    <n v="47338720"/>
    <n v="0"/>
    <n v="0"/>
    <n v="0"/>
    <n v="0"/>
    <n v="0"/>
    <n v="0"/>
    <n v="0"/>
    <n v="0"/>
    <n v="0"/>
    <n v="0"/>
    <n v="0"/>
    <n v="0"/>
    <n v="0"/>
  </r>
  <r>
    <n v="106014337"/>
    <x v="426"/>
    <x v="1"/>
    <x v="4"/>
    <d v="2017-01-10T00:00:00"/>
    <s v="12/31/2017"/>
    <s v="Open"/>
    <x v="19"/>
    <n v="5"/>
    <n v="421"/>
    <x v="2"/>
    <x v="5"/>
    <s v=""/>
    <s v="510-987-3380"/>
    <s v="2500 MERCED STREET"/>
    <s v="SAN LEANDRO"/>
    <n v="94577"/>
    <s v="JANET LIANG"/>
    <n v="206"/>
    <n v="206"/>
    <n v="100"/>
    <x v="115"/>
    <n v="974"/>
    <n v="22"/>
    <n v="160"/>
    <n v="0"/>
    <n v="0"/>
    <n v="11"/>
    <n v="1521"/>
    <n v="0"/>
    <n v="25"/>
    <n v="2810"/>
    <n v="0"/>
    <x v="1451"/>
    <x v="1150"/>
    <x v="148"/>
    <n v="466"/>
    <x v="0"/>
    <n v="0"/>
    <n v="45"/>
    <n v="4152"/>
    <n v="0"/>
    <n v="80"/>
    <n v="8382"/>
    <n v="0"/>
    <n v="351"/>
    <n v="8762"/>
    <n v="382"/>
    <n v="3357"/>
    <n v="0"/>
    <n v="0"/>
    <n v="567"/>
    <n v="19291"/>
    <n v="0"/>
    <n v="3483"/>
    <n v="3619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4802867"/>
    <n v="0"/>
    <n v="0"/>
    <n v="0"/>
    <n v="0"/>
    <n v="0"/>
    <n v="0"/>
    <n v="1273056"/>
    <n v="574139548"/>
    <n v="0"/>
    <n v="0"/>
    <n v="0"/>
    <n v="0"/>
    <n v="0"/>
    <n v="0"/>
    <n v="0"/>
    <n v="0"/>
    <n v="0"/>
    <n v="0"/>
    <n v="0"/>
    <n v="0"/>
    <n v="0"/>
  </r>
  <r>
    <n v="106431506"/>
    <x v="431"/>
    <x v="1"/>
    <x v="4"/>
    <d v="2017-01-10T00:00:00"/>
    <s v="12/31/2017"/>
    <s v="Open"/>
    <x v="7"/>
    <n v="7"/>
    <n v="431"/>
    <x v="2"/>
    <x v="5"/>
    <s v=""/>
    <s v="510-987-3380"/>
    <s v="250 HOSPITAL PARKWAY"/>
    <s v="SAN JOSE"/>
    <n v="95119"/>
    <s v="JANET LIANG"/>
    <n v="247"/>
    <n v="247"/>
    <n v="102"/>
    <x v="11"/>
    <n v="1103"/>
    <n v="40"/>
    <n v="84"/>
    <n v="1"/>
    <n v="0"/>
    <n v="19"/>
    <n v="1457"/>
    <n v="0"/>
    <n v="27"/>
    <n v="2840"/>
    <n v="0"/>
    <x v="1494"/>
    <x v="1151"/>
    <x v="542"/>
    <n v="341"/>
    <x v="12"/>
    <n v="0"/>
    <n v="58"/>
    <n v="3544"/>
    <n v="0"/>
    <n v="69"/>
    <n v="8538"/>
    <n v="0"/>
    <n v="445"/>
    <n v="8863"/>
    <n v="826"/>
    <n v="2241"/>
    <n v="0"/>
    <n v="0"/>
    <n v="1064"/>
    <n v="20538"/>
    <n v="0"/>
    <n v="3814"/>
    <n v="3779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1071666"/>
    <n v="0"/>
    <n v="0"/>
    <n v="0"/>
    <n v="0"/>
    <n v="0"/>
    <n v="0"/>
    <n v="3412920"/>
    <n v="107542946"/>
    <n v="0"/>
    <n v="0"/>
    <n v="0"/>
    <n v="0"/>
    <n v="0"/>
    <n v="0"/>
    <n v="0"/>
    <n v="0"/>
    <n v="0"/>
    <n v="0"/>
    <n v="0"/>
    <n v="0"/>
    <n v="0"/>
  </r>
  <r>
    <n v="106190431"/>
    <x v="352"/>
    <x v="1"/>
    <x v="4"/>
    <d v="2017-01-10T00:00:00"/>
    <s v="12/31/2017"/>
    <s v="Open"/>
    <x v="0"/>
    <n v="11"/>
    <n v="933"/>
    <x v="2"/>
    <x v="5"/>
    <s v=""/>
    <s v="626-405-5000"/>
    <s v="25825 SOUTH VERMONT AVENUE"/>
    <s v="HARBOR CITY"/>
    <n v="90710"/>
    <s v="JULIE MILLER-PHIPPS"/>
    <n v="257"/>
    <n v="257"/>
    <n v="94"/>
    <x v="238"/>
    <n v="850"/>
    <n v="30"/>
    <n v="193"/>
    <n v="0"/>
    <n v="0"/>
    <n v="10"/>
    <n v="1310"/>
    <n v="0"/>
    <n v="15"/>
    <n v="2487"/>
    <n v="0"/>
    <x v="774"/>
    <x v="1152"/>
    <x v="212"/>
    <n v="539"/>
    <x v="0"/>
    <n v="0"/>
    <n v="35"/>
    <n v="3427"/>
    <n v="0"/>
    <n v="59"/>
    <n v="7872"/>
    <n v="0"/>
    <n v="477"/>
    <n v="10223"/>
    <n v="471"/>
    <n v="4579"/>
    <n v="0"/>
    <n v="0"/>
    <n v="183"/>
    <n v="19184"/>
    <n v="0"/>
    <n v="2639"/>
    <n v="3775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3120343"/>
    <n v="0"/>
    <n v="0"/>
    <n v="0"/>
    <n v="0"/>
    <n v="0"/>
    <n v="0"/>
    <n v="5261824"/>
    <n v="503189592"/>
    <n v="0"/>
    <n v="0"/>
    <n v="0"/>
    <n v="0"/>
    <n v="0"/>
    <n v="0"/>
    <n v="0"/>
    <n v="0"/>
    <n v="0"/>
    <n v="0"/>
    <n v="0"/>
    <n v="0"/>
    <n v="0"/>
  </r>
  <r>
    <n v="106494019"/>
    <x v="390"/>
    <x v="1"/>
    <x v="4"/>
    <d v="2017-01-10T00:00:00"/>
    <s v="12/31/2017"/>
    <s v="Open"/>
    <x v="11"/>
    <n v="3"/>
    <n v="401"/>
    <x v="2"/>
    <x v="5"/>
    <s v=""/>
    <s v="510-987-3380"/>
    <s v="401 BICENTENNIAL WAY"/>
    <s v="SANTA ROSA"/>
    <n v="95403"/>
    <s v="JANET LIANG"/>
    <n v="173"/>
    <n v="173"/>
    <n v="77"/>
    <x v="413"/>
    <n v="1046"/>
    <n v="21"/>
    <n v="121"/>
    <n v="0"/>
    <n v="0"/>
    <n v="13"/>
    <n v="831"/>
    <n v="0"/>
    <n v="15"/>
    <n v="2110"/>
    <n v="0"/>
    <x v="1495"/>
    <x v="1153"/>
    <x v="1198"/>
    <n v="330"/>
    <x v="0"/>
    <n v="0"/>
    <n v="32"/>
    <n v="2095"/>
    <n v="0"/>
    <n v="45"/>
    <n v="6455"/>
    <n v="0"/>
    <n v="275"/>
    <n v="9765"/>
    <n v="307"/>
    <n v="2657"/>
    <n v="0"/>
    <n v="0"/>
    <n v="429"/>
    <n v="12560"/>
    <n v="0"/>
    <n v="3022"/>
    <n v="2901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2433676"/>
    <n v="0"/>
    <n v="0"/>
    <n v="0"/>
    <n v="0"/>
    <n v="0"/>
    <n v="0"/>
    <n v="2652697"/>
    <n v="274555807"/>
    <n v="0"/>
    <n v="0"/>
    <n v="0"/>
    <n v="0"/>
    <n v="0"/>
    <n v="0"/>
    <n v="0"/>
    <n v="0"/>
    <n v="0"/>
    <n v="0"/>
    <n v="0"/>
    <n v="0"/>
    <n v="0"/>
  </r>
  <r>
    <n v="106434153"/>
    <x v="428"/>
    <x v="1"/>
    <x v="4"/>
    <d v="2017-01-10T00:00:00"/>
    <s v="12/31/2017"/>
    <s v="Open"/>
    <x v="7"/>
    <n v="7"/>
    <n v="429"/>
    <x v="2"/>
    <x v="5"/>
    <s v="Teaching"/>
    <s v="510-987-3380"/>
    <s v="700 LAWRENCE EXPRESSWAY"/>
    <s v="SANTA CLARA"/>
    <n v="95051"/>
    <s v="JANET LIANG"/>
    <n v="327"/>
    <n v="327"/>
    <n v="194"/>
    <x v="135"/>
    <n v="1560"/>
    <n v="32"/>
    <n v="158"/>
    <n v="0"/>
    <n v="0"/>
    <n v="21"/>
    <n v="2509"/>
    <n v="0"/>
    <n v="35"/>
    <n v="4456"/>
    <n v="0"/>
    <x v="1496"/>
    <x v="1154"/>
    <x v="283"/>
    <n v="497"/>
    <x v="0"/>
    <n v="0"/>
    <n v="102"/>
    <n v="8431"/>
    <n v="0"/>
    <n v="118"/>
    <n v="16187"/>
    <n v="0"/>
    <n v="369"/>
    <n v="13012"/>
    <n v="435"/>
    <n v="2553"/>
    <n v="0"/>
    <n v="0"/>
    <n v="1010"/>
    <n v="30621"/>
    <n v="0"/>
    <n v="4930"/>
    <n v="5293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05151727"/>
    <n v="0"/>
    <n v="0"/>
    <n v="0"/>
    <n v="0"/>
    <n v="0"/>
    <n v="0"/>
    <n v="5080244"/>
    <n v="478057846"/>
    <n v="0"/>
    <n v="0"/>
    <n v="0"/>
    <n v="0"/>
    <n v="0"/>
    <n v="0"/>
    <n v="0"/>
    <n v="0"/>
    <n v="0"/>
    <n v="0"/>
    <n v="0"/>
    <n v="0"/>
    <n v="0"/>
  </r>
  <r>
    <n v="106380857"/>
    <x v="430"/>
    <x v="1"/>
    <x v="4"/>
    <d v="2017-01-10T00:00:00"/>
    <s v="12/31/2017"/>
    <s v="Open"/>
    <x v="12"/>
    <n v="4"/>
    <n v="423"/>
    <x v="2"/>
    <x v="5"/>
    <s v="Teaching"/>
    <s v="510-987-3380"/>
    <s v="2425 GEARY BOULEVARD"/>
    <s v="SAN FRANCISCO"/>
    <n v="94115"/>
    <s v="JANET LIANG"/>
    <n v="239"/>
    <n v="239"/>
    <n v="140"/>
    <x v="101"/>
    <n v="1036"/>
    <n v="6"/>
    <n v="104"/>
    <n v="0"/>
    <n v="0"/>
    <n v="15"/>
    <n v="1593"/>
    <n v="0"/>
    <n v="18"/>
    <n v="2875"/>
    <n v="0"/>
    <x v="1497"/>
    <x v="1155"/>
    <x v="380"/>
    <n v="347"/>
    <x v="0"/>
    <n v="0"/>
    <n v="55"/>
    <n v="5914"/>
    <n v="0"/>
    <n v="44"/>
    <n v="11718"/>
    <n v="0"/>
    <n v="244"/>
    <n v="4964"/>
    <n v="96"/>
    <n v="1230"/>
    <n v="0"/>
    <n v="0"/>
    <n v="392"/>
    <n v="10578"/>
    <n v="0"/>
    <n v="1268"/>
    <n v="1877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6818871"/>
    <n v="0"/>
    <n v="0"/>
    <n v="0"/>
    <n v="0"/>
    <n v="0"/>
    <n v="0"/>
    <n v="3365009"/>
    <n v="284066036"/>
    <n v="0"/>
    <n v="0"/>
    <n v="0"/>
    <n v="0"/>
    <n v="0"/>
    <n v="0"/>
    <n v="0"/>
    <n v="0"/>
    <n v="0"/>
    <n v="0"/>
    <n v="0"/>
    <n v="0"/>
    <n v="0"/>
  </r>
  <r>
    <n v="106334025"/>
    <x v="420"/>
    <x v="1"/>
    <x v="4"/>
    <d v="2017-01-10T00:00:00"/>
    <s v="12/31/2017"/>
    <s v="Open"/>
    <x v="24"/>
    <n v="12"/>
    <n v="1111"/>
    <x v="2"/>
    <x v="5"/>
    <s v=""/>
    <s v="626-405-5000"/>
    <s v="10800 MAGNOLIA AVENUE"/>
    <s v="RIVERSIDE"/>
    <n v="92505"/>
    <s v="JULIE MILLER-PHIPPS"/>
    <n v="226"/>
    <n v="226"/>
    <n v="111"/>
    <x v="81"/>
    <n v="679"/>
    <n v="17"/>
    <n v="242"/>
    <n v="0"/>
    <n v="0"/>
    <n v="10"/>
    <n v="1341"/>
    <n v="0"/>
    <n v="26"/>
    <n v="2364"/>
    <n v="0"/>
    <x v="1498"/>
    <x v="1156"/>
    <x v="644"/>
    <n v="755"/>
    <x v="0"/>
    <n v="0"/>
    <n v="23"/>
    <n v="4507"/>
    <n v="0"/>
    <n v="138"/>
    <n v="9265"/>
    <n v="0"/>
    <n v="437"/>
    <n v="17933"/>
    <n v="538"/>
    <n v="7444"/>
    <n v="0"/>
    <n v="0"/>
    <n v="492"/>
    <n v="38856"/>
    <n v="0"/>
    <n v="6145"/>
    <n v="7184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3667133"/>
    <n v="0"/>
    <n v="0"/>
    <n v="0"/>
    <n v="0"/>
    <n v="0"/>
    <n v="0"/>
    <n v="15704874"/>
    <n v="167620722"/>
    <n v="0"/>
    <n v="0"/>
    <n v="0"/>
    <n v="0"/>
    <n v="0"/>
    <n v="0"/>
    <n v="0"/>
    <n v="0"/>
    <n v="0"/>
    <n v="0"/>
    <n v="0"/>
    <n v="0"/>
    <n v="0"/>
  </r>
  <r>
    <n v="106414139"/>
    <x v="424"/>
    <x v="1"/>
    <x v="4"/>
    <d v="2017-01-10T00:00:00"/>
    <s v="12/31/2017"/>
    <s v="Open"/>
    <x v="16"/>
    <n v="4"/>
    <n v="428"/>
    <x v="2"/>
    <x v="5"/>
    <s v=""/>
    <s v="510-987-3380"/>
    <s v="1100 VETERANS BOULEVARD"/>
    <s v="REDWOOD CITY"/>
    <n v="94063"/>
    <s v="JANET LIANG"/>
    <n v="149"/>
    <n v="149"/>
    <n v="75"/>
    <x v="299"/>
    <n v="757"/>
    <n v="10"/>
    <n v="93"/>
    <n v="0"/>
    <n v="0"/>
    <n v="15"/>
    <n v="1099"/>
    <n v="0"/>
    <n v="24"/>
    <n v="2073"/>
    <n v="0"/>
    <x v="342"/>
    <x v="1157"/>
    <x v="67"/>
    <n v="252"/>
    <x v="0"/>
    <n v="0"/>
    <n v="75"/>
    <n v="2982"/>
    <n v="0"/>
    <n v="77"/>
    <n v="6300"/>
    <n v="0"/>
    <n v="131"/>
    <n v="3833"/>
    <n v="87"/>
    <n v="1088"/>
    <n v="0"/>
    <n v="0"/>
    <n v="358"/>
    <n v="7307"/>
    <n v="0"/>
    <n v="1362"/>
    <n v="1416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6333112"/>
    <n v="0"/>
    <n v="0"/>
    <n v="0"/>
    <n v="0"/>
    <n v="0"/>
    <n v="0"/>
    <n v="5545864"/>
    <n v="400087762"/>
    <n v="0"/>
    <n v="0"/>
    <n v="0"/>
    <n v="0"/>
    <n v="0"/>
    <n v="0"/>
    <n v="0"/>
    <n v="0"/>
    <n v="0"/>
    <n v="0"/>
    <n v="0"/>
    <n v="0"/>
    <n v="0"/>
  </r>
  <r>
    <n v="106190432"/>
    <x v="423"/>
    <x v="1"/>
    <x v="4"/>
    <d v="2017-01-10T00:00:00"/>
    <s v="12/31/2017"/>
    <s v="Open"/>
    <x v="0"/>
    <n v="11"/>
    <n v="905"/>
    <x v="2"/>
    <x v="5"/>
    <s v=""/>
    <s v="626-405-5000"/>
    <s v="13652 CANTARA STREET"/>
    <s v="PANORAMA CITY"/>
    <n v="91402"/>
    <s v="JULIE MILLER-PHIPPS"/>
    <n v="218"/>
    <n v="218"/>
    <n v="73"/>
    <x v="329"/>
    <n v="772"/>
    <n v="11"/>
    <n v="156"/>
    <n v="0"/>
    <n v="0"/>
    <n v="6"/>
    <n v="1065"/>
    <n v="0"/>
    <n v="16"/>
    <n v="2063"/>
    <n v="0"/>
    <x v="162"/>
    <x v="1158"/>
    <x v="151"/>
    <n v="456"/>
    <x v="0"/>
    <n v="0"/>
    <n v="9"/>
    <n v="3089"/>
    <n v="0"/>
    <n v="56"/>
    <n v="6065"/>
    <n v="0"/>
    <n v="441"/>
    <n v="11347"/>
    <n v="1054"/>
    <n v="5790"/>
    <n v="0"/>
    <n v="0"/>
    <n v="299"/>
    <n v="20059"/>
    <n v="0"/>
    <n v="3153"/>
    <n v="4214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3753086"/>
    <n v="0"/>
    <n v="0"/>
    <n v="0"/>
    <n v="0"/>
    <n v="0"/>
    <n v="0"/>
    <n v="1269504"/>
    <n v="276624727"/>
    <n v="0"/>
    <n v="0"/>
    <n v="0"/>
    <n v="0"/>
    <n v="0"/>
    <n v="0"/>
    <n v="0"/>
    <n v="0"/>
    <n v="0"/>
    <n v="0"/>
    <n v="0"/>
    <n v="0"/>
    <n v="0"/>
  </r>
  <r>
    <n v="106370730"/>
    <x v="429"/>
    <x v="1"/>
    <x v="4"/>
    <d v="2017-01-10T00:00:00"/>
    <s v="12/31/2017"/>
    <s v="Open"/>
    <x v="2"/>
    <n v="14"/>
    <n v="1416"/>
    <x v="2"/>
    <x v="5"/>
    <s v="Teaching"/>
    <s v="626-405-5000"/>
    <s v="4647 ZION AVENUE"/>
    <s v="SAN DIEGO"/>
    <n v="92120"/>
    <s v="JULIE MILLER-PHIPPS"/>
    <n v="556"/>
    <n v="613"/>
    <n v="257"/>
    <x v="240"/>
    <n v="2511"/>
    <n v="55"/>
    <n v="363"/>
    <n v="0"/>
    <n v="0"/>
    <n v="30"/>
    <n v="2964"/>
    <n v="0"/>
    <n v="59"/>
    <n v="6129"/>
    <n v="0"/>
    <x v="1499"/>
    <x v="1159"/>
    <x v="1215"/>
    <n v="1433"/>
    <x v="0"/>
    <n v="0"/>
    <n v="173"/>
    <n v="9676"/>
    <n v="0"/>
    <n v="167"/>
    <n v="21481"/>
    <n v="0"/>
    <n v="474"/>
    <n v="15386"/>
    <n v="456"/>
    <n v="4929"/>
    <n v="0"/>
    <n v="4"/>
    <n v="601"/>
    <n v="28629"/>
    <n v="0"/>
    <n v="2692"/>
    <n v="5317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32905697"/>
    <n v="0"/>
    <n v="0"/>
    <n v="0"/>
    <n v="0"/>
    <n v="0"/>
    <n v="0"/>
    <n v="5122609"/>
    <n v="890017910"/>
    <n v="0"/>
    <n v="0"/>
    <n v="0"/>
    <n v="0"/>
    <n v="0"/>
    <n v="0"/>
    <n v="0"/>
    <n v="0"/>
    <n v="0"/>
    <n v="0"/>
    <n v="0"/>
    <n v="0"/>
    <n v="0"/>
  </r>
  <r>
    <n v="106340913"/>
    <x v="425"/>
    <x v="1"/>
    <x v="4"/>
    <d v="2017-01-10T00:00:00"/>
    <s v="12/31/2017"/>
    <s v="Open"/>
    <x v="22"/>
    <n v="2"/>
    <n v="311"/>
    <x v="2"/>
    <x v="5"/>
    <s v=""/>
    <s v="510-987-3380"/>
    <s v="2025 MORSE AVENUE"/>
    <s v="SACRAMENTO"/>
    <n v="95825"/>
    <s v="JANET LIANG"/>
    <n v="287"/>
    <n v="287"/>
    <n v="130"/>
    <x v="214"/>
    <n v="1354"/>
    <n v="44"/>
    <n v="320"/>
    <n v="0"/>
    <n v="0"/>
    <n v="21"/>
    <n v="804"/>
    <n v="0"/>
    <n v="55"/>
    <n v="2876"/>
    <n v="0"/>
    <x v="1500"/>
    <x v="1160"/>
    <x v="617"/>
    <n v="1138"/>
    <x v="0"/>
    <n v="0"/>
    <n v="79"/>
    <n v="3035"/>
    <n v="0"/>
    <n v="152"/>
    <n v="10909"/>
    <n v="0"/>
    <n v="1387"/>
    <n v="18153"/>
    <n v="3168"/>
    <n v="11195"/>
    <n v="0"/>
    <n v="1"/>
    <n v="1035"/>
    <n v="24067"/>
    <n v="0"/>
    <n v="6815"/>
    <n v="6582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1611306"/>
    <n v="0"/>
    <n v="0"/>
    <n v="0"/>
    <n v="0"/>
    <n v="0"/>
    <n v="0"/>
    <n v="3436309"/>
    <n v="123819382"/>
    <n v="0"/>
    <n v="0"/>
    <n v="0"/>
    <n v="0"/>
    <n v="0"/>
    <n v="0"/>
    <n v="0"/>
    <n v="0"/>
    <n v="0"/>
    <n v="0"/>
    <n v="0"/>
    <n v="0"/>
    <n v="0"/>
  </r>
  <r>
    <n v="106314024"/>
    <x v="421"/>
    <x v="1"/>
    <x v="4"/>
    <d v="2017-01-10T00:00:00"/>
    <s v="12/31/2017"/>
    <s v="Open"/>
    <x v="38"/>
    <n v="2"/>
    <n v="309"/>
    <x v="2"/>
    <x v="5"/>
    <s v=""/>
    <s v="510-987-3380"/>
    <s v="1600 EUREKA ROAD"/>
    <s v="ROSEVILLE"/>
    <n v="95661"/>
    <s v="JANET LIANG"/>
    <n v="340"/>
    <n v="336"/>
    <n v="219"/>
    <x v="226"/>
    <n v="1954"/>
    <n v="51"/>
    <n v="488"/>
    <n v="0"/>
    <n v="0"/>
    <n v="26"/>
    <n v="2679"/>
    <n v="0"/>
    <n v="48"/>
    <n v="5442"/>
    <n v="0"/>
    <x v="1501"/>
    <x v="1161"/>
    <x v="426"/>
    <n v="1385"/>
    <x v="0"/>
    <n v="0"/>
    <n v="125"/>
    <n v="9040"/>
    <n v="0"/>
    <n v="203"/>
    <n v="18307"/>
    <n v="0"/>
    <n v="409"/>
    <n v="11449"/>
    <n v="1070"/>
    <n v="5892"/>
    <n v="0"/>
    <n v="0"/>
    <n v="635"/>
    <n v="21345"/>
    <n v="0"/>
    <n v="3596"/>
    <n v="4439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08398918"/>
    <n v="0"/>
    <n v="0"/>
    <n v="0"/>
    <n v="0"/>
    <n v="0"/>
    <n v="0"/>
    <n v="4994106"/>
    <n v="472178075"/>
    <n v="0"/>
    <n v="0"/>
    <n v="0"/>
    <n v="0"/>
    <n v="0"/>
    <n v="0"/>
    <n v="0"/>
    <n v="0"/>
    <n v="0"/>
    <n v="0"/>
    <n v="0"/>
    <n v="0"/>
    <n v="0"/>
  </r>
  <r>
    <n v="106434218"/>
    <x v="509"/>
    <x v="1"/>
    <x v="4"/>
    <d v="2017-01-10T00:00:00"/>
    <s v="12/31/2017"/>
    <s v="Open"/>
    <x v="7"/>
    <n v="7"/>
    <n v="428"/>
    <x v="2"/>
    <x v="1"/>
    <s v=""/>
    <s v="510-987-3380"/>
    <s v="3840 HOMESTEAD ROAD"/>
    <s v="SANTA CLARA"/>
    <n v="95051"/>
    <s v="JANET LIANG"/>
    <n v="24"/>
    <n v="24"/>
    <n v="24"/>
    <x v="255"/>
    <n v="34"/>
    <n v="0"/>
    <n v="6"/>
    <n v="0"/>
    <n v="0"/>
    <n v="1"/>
    <n v="205"/>
    <n v="0"/>
    <n v="8"/>
    <n v="257"/>
    <n v="0"/>
    <x v="623"/>
    <x v="1162"/>
    <x v="8"/>
    <n v="32"/>
    <x v="0"/>
    <n v="0"/>
    <n v="2"/>
    <n v="1132"/>
    <n v="0"/>
    <n v="52"/>
    <n v="1534"/>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663766"/>
    <n v="0"/>
    <n v="0"/>
    <n v="0"/>
    <n v="0"/>
    <n v="0"/>
    <n v="0"/>
    <n v="353097"/>
    <n v="14253475"/>
    <n v="0"/>
    <n v="0"/>
    <n v="0"/>
    <n v="0"/>
    <n v="0"/>
    <n v="0"/>
    <n v="0"/>
    <n v="0"/>
    <n v="0"/>
    <n v="0"/>
    <n v="0"/>
    <n v="0"/>
    <n v="0"/>
  </r>
  <r>
    <n v="106191300"/>
    <x v="360"/>
    <x v="1"/>
    <x v="4"/>
    <d v="2017-01-10T00:00:00"/>
    <s v="12/31/2017"/>
    <s v="Open"/>
    <x v="0"/>
    <n v="11"/>
    <n v="925"/>
    <x v="2"/>
    <x v="5"/>
    <s v=""/>
    <s v="626-405-5000"/>
    <s v="393 E. WALNUT STREET"/>
    <s v="PASADENA"/>
    <n v="91188"/>
    <s v="JULIE MILLER-PHIPPS"/>
    <n v="4114"/>
    <n v="4149"/>
    <n v="1941"/>
    <x v="908"/>
    <n v="16455"/>
    <n v="434"/>
    <n v="3816"/>
    <n v="0"/>
    <n v="0"/>
    <n v="185"/>
    <n v="23614"/>
    <n v="0"/>
    <n v="463"/>
    <n v="45817"/>
    <n v="0"/>
    <x v="1502"/>
    <x v="1163"/>
    <x v="177"/>
    <n v="12433"/>
    <x v="0"/>
    <n v="0"/>
    <n v="718"/>
    <n v="74449"/>
    <n v="0"/>
    <n v="1857"/>
    <n v="162262"/>
    <n v="0"/>
    <n v="6540"/>
    <n v="173742"/>
    <n v="9732"/>
    <n v="81476"/>
    <n v="0"/>
    <n v="8"/>
    <n v="5009"/>
    <n v="323932"/>
    <n v="1"/>
    <n v="47600"/>
    <n v="648040"/>
    <n v="75343692"/>
    <n v="1011765415"/>
    <n v="42328648"/>
    <n v="151507075"/>
    <n v="0"/>
    <n v="0"/>
    <n v="40896806"/>
    <n v="1038327545"/>
    <n v="0"/>
    <n v="17797097"/>
    <n v="2377966278"/>
    <n v="31499990"/>
    <n v="812926309"/>
    <n v="43780140"/>
    <n v="232311108"/>
    <n v="0"/>
    <n v="12222"/>
    <n v="58887665"/>
    <n v="1273090227"/>
    <n v="815"/>
    <n v="27665884"/>
    <n v="2480174360"/>
    <x v="1473"/>
    <n v="83273031"/>
    <n v="1167200895"/>
    <n v="76712379"/>
    <n v="299584871"/>
    <n v="0"/>
    <n v="42539"/>
    <n v="15855"/>
    <n v="55123094"/>
    <n v="967353175"/>
    <x v="0"/>
    <x v="1191"/>
    <n v="0"/>
    <n v="0"/>
    <n v="0"/>
    <n v="101808376"/>
    <n v="2794734488"/>
    <n v="0"/>
    <n v="0"/>
    <n v="0"/>
    <n v="0"/>
    <n v="0"/>
    <n v="17965960"/>
    <n v="652078535"/>
    <n v="2014449"/>
    <n v="75844827"/>
    <n v="-42776"/>
    <n v="-8016"/>
    <n v="35902885"/>
    <n v="1304706656"/>
    <n v="0"/>
    <n v="-25056370"/>
    <n v="2063406150"/>
    <n v="412625717"/>
    <n v="1917679104"/>
    <n v="0"/>
    <n v="23904972"/>
    <n v="0"/>
    <n v="0"/>
    <n v="0"/>
    <n v="0"/>
    <n v="36313290"/>
    <n v="1263293069"/>
    <n v="0"/>
    <n v="0"/>
    <n v="0"/>
    <n v="0"/>
    <n v="0"/>
    <n v="0"/>
    <n v="0"/>
    <n v="0"/>
    <n v="0"/>
    <n v="0"/>
    <n v="0"/>
    <n v="0"/>
    <n v="0"/>
  </r>
  <r>
    <n v="106015000"/>
    <x v="359"/>
    <x v="1"/>
    <x v="4"/>
    <d v="2017-01-10T00:00:00"/>
    <s v="12/31/2017"/>
    <s v="Open"/>
    <x v="19"/>
    <n v="5"/>
    <n v="417"/>
    <x v="2"/>
    <x v="5"/>
    <s v=""/>
    <s v="510-987-3380"/>
    <s v="1956 WEBSTER STREET"/>
    <s v="OAKLAND"/>
    <n v="94612"/>
    <s v="JANET LIANG"/>
    <n v="4279"/>
    <n v="4069"/>
    <n v="2126"/>
    <x v="909"/>
    <n v="20339"/>
    <n v="596"/>
    <n v="3379"/>
    <n v="1"/>
    <n v="0"/>
    <n v="370"/>
    <n v="23557"/>
    <n v="0"/>
    <n v="606"/>
    <n v="51411"/>
    <n v="0"/>
    <x v="1503"/>
    <x v="1164"/>
    <x v="1216"/>
    <n v="10249"/>
    <x v="12"/>
    <n v="0"/>
    <n v="1490"/>
    <n v="72752"/>
    <n v="0"/>
    <n v="2229"/>
    <n v="177489"/>
    <n v="0"/>
    <n v="10137"/>
    <n v="212431"/>
    <n v="12997"/>
    <n v="78041"/>
    <n v="1"/>
    <n v="1"/>
    <n v="14297"/>
    <n v="387412"/>
    <n v="0"/>
    <n v="87840"/>
    <n v="803157"/>
    <n v="152949328"/>
    <n v="1352471925"/>
    <n v="66879094"/>
    <n v="177445164"/>
    <n v="20480"/>
    <n v="0"/>
    <n v="64390955"/>
    <n v="1232250001"/>
    <n v="0"/>
    <n v="25590986"/>
    <n v="3071997933"/>
    <n v="51021790"/>
    <n v="1022271593"/>
    <n v="35225837"/>
    <n v="260889541"/>
    <n v="962"/>
    <n v="993"/>
    <n v="92917517"/>
    <n v="1648459151"/>
    <n v="0"/>
    <n v="60781397"/>
    <n v="3171568781"/>
    <x v="1474"/>
    <n v="139283720"/>
    <n v="1606124948"/>
    <n v="86511158"/>
    <n v="355775922"/>
    <n v="0"/>
    <n v="2044"/>
    <n v="993"/>
    <n v="85041034"/>
    <n v="1049525536"/>
    <x v="0"/>
    <x v="1192"/>
    <n v="0"/>
    <n v="0"/>
    <n v="0"/>
    <n v="145710932"/>
    <n v="3540224277"/>
    <n v="0"/>
    <n v="0"/>
    <n v="0"/>
    <n v="0"/>
    <n v="0"/>
    <n v="55102757"/>
    <n v="742885493"/>
    <n v="6919382"/>
    <n v="72396974"/>
    <n v="-1347"/>
    <n v="0"/>
    <n v="61681785"/>
    <n v="1803226311"/>
    <n v="0"/>
    <n v="-38868918"/>
    <n v="2703342437"/>
    <n v="57773090"/>
    <n v="3017515954"/>
    <n v="0"/>
    <n v="39208462"/>
    <n v="0"/>
    <n v="0"/>
    <n v="0"/>
    <n v="0"/>
    <n v="102336453"/>
    <n v="1317519587"/>
    <n v="0"/>
    <n v="0"/>
    <n v="0"/>
    <n v="0"/>
    <n v="0"/>
    <n v="0"/>
    <n v="0"/>
    <n v="0"/>
    <n v="0"/>
    <n v="0"/>
    <n v="0"/>
    <n v="0"/>
    <n v="0"/>
  </r>
  <r>
    <n v="106190150"/>
    <x v="358"/>
    <x v="1"/>
    <x v="4"/>
    <d v="2017-01-10T00:00:00"/>
    <s v="12/31/2017"/>
    <s v="Open"/>
    <x v="0"/>
    <n v="11"/>
    <n v="935"/>
    <x v="2"/>
    <x v="0"/>
    <s v=""/>
    <s v="323-233-0425"/>
    <s v="4211 AVALON BOULEVARD"/>
    <s v="LOS ANGELES"/>
    <n v="90011"/>
    <s v="JOHN H. GRIFFITH, PHD"/>
    <n v="72"/>
    <n v="72"/>
    <n v="72"/>
    <x v="8"/>
    <n v="0"/>
    <n v="0"/>
    <n v="0"/>
    <n v="0"/>
    <n v="0"/>
    <n v="417"/>
    <n v="0"/>
    <n v="0"/>
    <n v="0"/>
    <n v="417"/>
    <n v="0"/>
    <x v="8"/>
    <x v="6"/>
    <x v="8"/>
    <n v="0"/>
    <x v="0"/>
    <n v="0"/>
    <n v="4931"/>
    <n v="0"/>
    <n v="0"/>
    <n v="0"/>
    <n v="4931"/>
    <n v="0"/>
    <n v="0"/>
    <n v="0"/>
    <n v="0"/>
    <n v="0"/>
    <n v="0"/>
    <n v="0"/>
    <n v="41076"/>
    <n v="0"/>
    <n v="0"/>
    <n v="0"/>
    <n v="41076"/>
    <n v="0"/>
    <n v="0"/>
    <n v="0"/>
    <n v="0"/>
    <n v="0"/>
    <n v="0"/>
    <n v="3557104"/>
    <n v="0"/>
    <n v="0"/>
    <n v="0"/>
    <n v="3557104"/>
    <n v="0"/>
    <n v="0"/>
    <n v="0"/>
    <n v="0"/>
    <n v="0"/>
    <n v="0"/>
    <n v="5587230"/>
    <n v="0"/>
    <n v="0"/>
    <n v="0"/>
    <n v="5587230"/>
    <x v="8"/>
    <n v="0"/>
    <n v="0"/>
    <n v="0"/>
    <n v="0"/>
    <n v="0"/>
    <n v="0"/>
    <n v="0"/>
    <n v="0"/>
    <n v="0"/>
    <x v="0"/>
    <x v="7"/>
    <n v="0"/>
    <n v="0"/>
    <n v="0"/>
    <n v="0"/>
    <n v="0"/>
    <n v="0"/>
    <n v="0"/>
    <n v="0"/>
    <n v="0"/>
    <n v="0"/>
    <n v="0"/>
    <n v="0"/>
    <n v="0"/>
    <n v="0"/>
    <n v="0"/>
    <n v="0"/>
    <n v="9144334"/>
    <n v="0"/>
    <n v="0"/>
    <n v="0"/>
    <n v="9144334"/>
    <n v="0"/>
    <n v="8490143"/>
    <n v="0"/>
    <n v="0"/>
    <n v="0"/>
    <n v="0"/>
    <n v="0"/>
    <n v="0"/>
    <n v="259770"/>
    <n v="5603308"/>
    <n v="0"/>
    <n v="0"/>
    <n v="0"/>
    <n v="0"/>
    <n v="0"/>
    <n v="0"/>
    <n v="0"/>
    <n v="0"/>
    <n v="0"/>
    <n v="0"/>
    <n v="0"/>
    <n v="0"/>
    <n v="0"/>
  </r>
  <r>
    <n v="106194219"/>
    <x v="357"/>
    <x v="1"/>
    <x v="4"/>
    <d v="2017-01-10T00:00:00"/>
    <s v="12/31/2017"/>
    <s v="Open"/>
    <x v="0"/>
    <n v="11"/>
    <n v="925"/>
    <x v="1"/>
    <x v="0"/>
    <s v="Teaching"/>
    <s v="800-872-2273"/>
    <s v="1500 SAN PABLO STREET"/>
    <s v="LOS ANGELES"/>
    <n v="90033"/>
    <s v="ANGELIE GAWECO"/>
    <n v="401"/>
    <n v="350"/>
    <n v="235"/>
    <x v="551"/>
    <n v="327"/>
    <n v="159"/>
    <n v="435"/>
    <n v="0"/>
    <n v="0"/>
    <n v="28"/>
    <n v="1084"/>
    <n v="0"/>
    <n v="7"/>
    <n v="3129"/>
    <n v="0"/>
    <x v="1504"/>
    <x v="804"/>
    <x v="1217"/>
    <n v="3832"/>
    <x v="0"/>
    <n v="0"/>
    <n v="41"/>
    <n v="6077"/>
    <n v="0"/>
    <n v="73"/>
    <n v="21783"/>
    <n v="0"/>
    <n v="31397"/>
    <n v="3691"/>
    <n v="1366"/>
    <n v="3323"/>
    <n v="0"/>
    <n v="0"/>
    <n v="1480"/>
    <n v="40328"/>
    <n v="0"/>
    <n v="432"/>
    <n v="82017"/>
    <n v="189477573"/>
    <n v="79937734"/>
    <n v="38465038"/>
    <n v="99971085"/>
    <n v="0"/>
    <n v="0"/>
    <n v="3078774"/>
    <n v="177515892"/>
    <n v="0"/>
    <n v="1136649"/>
    <n v="589582745"/>
    <n v="99583203"/>
    <n v="11168527"/>
    <n v="3930176"/>
    <n v="14200554"/>
    <n v="0"/>
    <n v="0"/>
    <n v="4077229"/>
    <n v="110389964"/>
    <n v="0"/>
    <n v="1375734"/>
    <n v="244725387"/>
    <x v="1475"/>
    <n v="226348116"/>
    <n v="72636545"/>
    <n v="39619090"/>
    <n v="75530609"/>
    <n v="0"/>
    <n v="0"/>
    <n v="0"/>
    <n v="5363082"/>
    <n v="168269162"/>
    <x v="0"/>
    <x v="7"/>
    <n v="0"/>
    <n v="0"/>
    <n v="0"/>
    <n v="397109"/>
    <n v="587950921"/>
    <n v="0"/>
    <n v="0"/>
    <n v="0"/>
    <n v="0"/>
    <n v="0"/>
    <n v="62786385"/>
    <n v="18492953"/>
    <n v="2786937"/>
    <n v="38670150"/>
    <n v="0"/>
    <n v="0"/>
    <n v="1794746"/>
    <n v="119710125"/>
    <n v="0"/>
    <n v="2115915"/>
    <n v="246357211"/>
    <n v="10438285"/>
    <n v="240538659"/>
    <n v="0"/>
    <n v="0"/>
    <n v="0"/>
    <n v="0"/>
    <n v="0"/>
    <n v="0"/>
    <n v="24683026"/>
    <n v="362688235"/>
    <n v="0"/>
    <n v="0"/>
    <n v="0"/>
    <n v="0"/>
    <n v="0"/>
    <n v="0"/>
    <n v="0"/>
    <n v="0"/>
    <n v="0"/>
    <n v="0"/>
    <n v="0"/>
    <n v="0"/>
    <n v="0"/>
  </r>
  <r>
    <n v="106540734"/>
    <x v="356"/>
    <x v="1"/>
    <x v="4"/>
    <d v="2017-01-10T00:00:00"/>
    <s v="12/31/2017"/>
    <s v="Open"/>
    <x v="13"/>
    <n v="9"/>
    <n v="611"/>
    <x v="4"/>
    <x v="0"/>
    <s v=""/>
    <s v="559-624-2000"/>
    <s v="400 WEST MINERAL KING"/>
    <s v="VISALIA"/>
    <n v="93291"/>
    <s v="GARY K. HERBST"/>
    <n v="581"/>
    <n v="576"/>
    <n v="478"/>
    <x v="910"/>
    <n v="475"/>
    <n v="895"/>
    <n v="1835"/>
    <n v="38"/>
    <n v="0"/>
    <n v="103"/>
    <n v="1243"/>
    <n v="27"/>
    <n v="96"/>
    <n v="6914"/>
    <n v="206"/>
    <x v="1505"/>
    <x v="1165"/>
    <x v="1218"/>
    <n v="7579"/>
    <x v="203"/>
    <n v="0"/>
    <n v="676"/>
    <n v="4811"/>
    <n v="84"/>
    <n v="264"/>
    <n v="38251"/>
    <n v="5341"/>
    <n v="27452"/>
    <n v="3989"/>
    <n v="14604"/>
    <n v="45545"/>
    <n v="247"/>
    <n v="0"/>
    <n v="2806"/>
    <n v="38760"/>
    <n v="212"/>
    <n v="39516"/>
    <n v="173131"/>
    <n v="110386145"/>
    <n v="25609893"/>
    <n v="32630733"/>
    <n v="58768550"/>
    <n v="1597644"/>
    <n v="0"/>
    <n v="6083558"/>
    <n v="44164078"/>
    <n v="579061"/>
    <n v="6054205"/>
    <n v="285873867"/>
    <n v="67077857"/>
    <n v="15797093"/>
    <n v="9579297"/>
    <n v="63917255"/>
    <n v="1262057"/>
    <n v="0"/>
    <n v="7679273"/>
    <n v="63149230"/>
    <n v="526152"/>
    <n v="8921762"/>
    <n v="237909976"/>
    <x v="1476"/>
    <n v="131672750"/>
    <n v="27378334"/>
    <n v="23837426"/>
    <n v="93996385"/>
    <n v="0"/>
    <n v="1689579"/>
    <n v="0"/>
    <n v="12664140"/>
    <n v="70967555"/>
    <x v="0"/>
    <x v="1193"/>
    <n v="0"/>
    <n v="0"/>
    <n v="0"/>
    <n v="10626684"/>
    <n v="379378070"/>
    <n v="7679912"/>
    <n v="0"/>
    <n v="0"/>
    <n v="67206"/>
    <n v="7747118"/>
    <n v="45791252"/>
    <n v="21708564"/>
    <n v="18372603"/>
    <n v="28689420"/>
    <n v="1170122"/>
    <n v="0"/>
    <n v="1098691"/>
    <n v="36412958"/>
    <n v="0"/>
    <n v="-1090719"/>
    <n v="152152891"/>
    <n v="18960228"/>
    <n v="158945969"/>
    <n v="0"/>
    <n v="1266659"/>
    <n v="0"/>
    <n v="0"/>
    <n v="0"/>
    <n v="0"/>
    <n v="12060248"/>
    <n v="244926162"/>
    <n v="0"/>
    <n v="0"/>
    <n v="0"/>
    <n v="0"/>
    <n v="0"/>
    <n v="0"/>
    <n v="0"/>
    <n v="0"/>
    <n v="0"/>
    <n v="0"/>
    <n v="0"/>
    <n v="0"/>
    <n v="0"/>
  </r>
  <r>
    <n v="106480989"/>
    <x v="510"/>
    <x v="1"/>
    <x v="4"/>
    <d v="2017-01-10T00:00:00"/>
    <s v="12/31/2017"/>
    <s v="Open"/>
    <x v="36"/>
    <n v="3"/>
    <n v="409"/>
    <x v="2"/>
    <x v="5"/>
    <s v=""/>
    <s v="510-987-3380"/>
    <s v="975 SERENO DRIVE"/>
    <s v="VALLEJO"/>
    <n v="94589"/>
    <s v="JANET LIANG"/>
    <n v="248"/>
    <n v="248"/>
    <n v="141"/>
    <x v="280"/>
    <n v="1059"/>
    <n v="80"/>
    <n v="204"/>
    <n v="0"/>
    <n v="0"/>
    <n v="19"/>
    <n v="875"/>
    <n v="0"/>
    <n v="51"/>
    <n v="2472"/>
    <n v="0"/>
    <x v="1506"/>
    <x v="1166"/>
    <x v="1181"/>
    <n v="638"/>
    <x v="0"/>
    <n v="0"/>
    <n v="124"/>
    <n v="3865"/>
    <n v="0"/>
    <n v="288"/>
    <n v="11775"/>
    <n v="0"/>
    <n v="787"/>
    <n v="10689"/>
    <n v="323"/>
    <n v="5660"/>
    <n v="0"/>
    <n v="0"/>
    <n v="810"/>
    <n v="17734"/>
    <n v="0"/>
    <n v="4157"/>
    <n v="4016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9018346"/>
    <n v="0"/>
    <n v="0"/>
    <n v="0"/>
    <n v="0"/>
    <n v="0"/>
    <n v="0"/>
    <n v="1995748"/>
    <n v="435697744"/>
    <n v="0"/>
    <n v="0"/>
    <n v="0"/>
    <n v="0"/>
    <n v="0"/>
    <n v="0"/>
    <n v="0"/>
    <n v="0"/>
    <n v="0"/>
    <n v="0"/>
    <n v="0"/>
    <n v="0"/>
    <n v="0"/>
  </r>
  <r>
    <n v="106484044"/>
    <x v="349"/>
    <x v="1"/>
    <x v="4"/>
    <d v="2017-01-10T00:00:00"/>
    <s v="12/31/2017"/>
    <s v="Open"/>
    <x v="36"/>
    <n v="3"/>
    <n v="408"/>
    <x v="2"/>
    <x v="5"/>
    <s v=""/>
    <s v="510-987-3380"/>
    <s v="1 QUALITY DRIVE"/>
    <s v="VACAVILLE"/>
    <n v="95688"/>
    <s v="JANET LIANG"/>
    <n v="140"/>
    <n v="140"/>
    <n v="61"/>
    <x v="299"/>
    <n v="612"/>
    <n v="8"/>
    <n v="123"/>
    <n v="0"/>
    <n v="0"/>
    <n v="8"/>
    <n v="650"/>
    <n v="0"/>
    <n v="22"/>
    <n v="1498"/>
    <n v="0"/>
    <x v="410"/>
    <x v="1167"/>
    <x v="380"/>
    <n v="422"/>
    <x v="0"/>
    <n v="0"/>
    <n v="40"/>
    <n v="1688"/>
    <n v="0"/>
    <n v="95"/>
    <n v="5090"/>
    <n v="0"/>
    <n v="327"/>
    <n v="8751"/>
    <n v="133"/>
    <n v="3079"/>
    <n v="0"/>
    <n v="0"/>
    <n v="662"/>
    <n v="16922"/>
    <n v="0"/>
    <n v="2412"/>
    <n v="3228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7664668"/>
    <n v="0"/>
    <n v="0"/>
    <n v="0"/>
    <n v="0"/>
    <n v="0"/>
    <n v="0"/>
    <n v="1235277"/>
    <n v="345289363"/>
    <n v="0"/>
    <n v="0"/>
    <n v="0"/>
    <n v="0"/>
    <n v="0"/>
    <n v="0"/>
    <n v="0"/>
    <n v="0"/>
    <n v="0"/>
    <n v="0"/>
    <n v="0"/>
    <n v="0"/>
    <n v="0"/>
  </r>
  <r>
    <n v="106410806"/>
    <x v="354"/>
    <x v="1"/>
    <x v="4"/>
    <d v="2017-01-10T00:00:00"/>
    <s v="12/31/2017"/>
    <s v="Open"/>
    <x v="16"/>
    <n v="4"/>
    <n v="425"/>
    <x v="2"/>
    <x v="5"/>
    <s v=""/>
    <s v="510-987-3380"/>
    <s v="1200 EL CAMINO REAL"/>
    <s v="SOUTH SAN FRANCISCO"/>
    <n v="94080"/>
    <s v="JANET LIANG"/>
    <n v="120"/>
    <n v="120"/>
    <n v="57"/>
    <x v="505"/>
    <n v="826"/>
    <n v="5"/>
    <n v="47"/>
    <n v="0"/>
    <n v="0"/>
    <n v="8"/>
    <n v="457"/>
    <n v="0"/>
    <n v="15"/>
    <n v="1426"/>
    <n v="0"/>
    <x v="541"/>
    <x v="1168"/>
    <x v="151"/>
    <n v="156"/>
    <x v="0"/>
    <n v="0"/>
    <n v="33"/>
    <n v="1432"/>
    <n v="0"/>
    <n v="44"/>
    <n v="4807"/>
    <n v="0"/>
    <n v="217"/>
    <n v="6336"/>
    <n v="91"/>
    <n v="1207"/>
    <n v="0"/>
    <n v="0"/>
    <n v="588"/>
    <n v="11278"/>
    <n v="0"/>
    <n v="2282"/>
    <n v="2199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4511227"/>
    <n v="0"/>
    <n v="0"/>
    <n v="0"/>
    <n v="0"/>
    <n v="0"/>
    <n v="0"/>
    <n v="4385149"/>
    <n v="80076126"/>
    <n v="0"/>
    <n v="0"/>
    <n v="0"/>
    <n v="0"/>
    <n v="0"/>
    <n v="0"/>
    <n v="0"/>
    <n v="0"/>
    <n v="0"/>
    <n v="0"/>
    <n v="0"/>
    <n v="0"/>
    <n v="0"/>
  </r>
  <r>
    <n v="106342344"/>
    <x v="353"/>
    <x v="1"/>
    <x v="4"/>
    <d v="2017-01-10T00:00:00"/>
    <s v="12/31/2017"/>
    <s v="Open"/>
    <x v="22"/>
    <n v="2"/>
    <n v="311"/>
    <x v="2"/>
    <x v="5"/>
    <s v=""/>
    <s v="510-987-3380"/>
    <s v="6600 BRUCEVILLE ROAD"/>
    <s v="SACRAMENTO"/>
    <n v="95823"/>
    <s v="JANET LIANG"/>
    <n v="217"/>
    <n v="217"/>
    <n v="149"/>
    <x v="546"/>
    <n v="1343"/>
    <n v="115"/>
    <n v="492"/>
    <n v="0"/>
    <n v="0"/>
    <n v="44"/>
    <n v="1451"/>
    <n v="0"/>
    <n v="83"/>
    <n v="3803"/>
    <n v="0"/>
    <x v="348"/>
    <x v="1169"/>
    <x v="1219"/>
    <n v="1511"/>
    <x v="0"/>
    <n v="0"/>
    <n v="200"/>
    <n v="3721"/>
    <n v="0"/>
    <n v="283"/>
    <n v="12473"/>
    <n v="0"/>
    <n v="1293"/>
    <n v="11394"/>
    <n v="2728"/>
    <n v="12005"/>
    <n v="0"/>
    <n v="0"/>
    <n v="1100"/>
    <n v="19687"/>
    <n v="0"/>
    <n v="4640"/>
    <n v="5284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7903245"/>
    <n v="0"/>
    <n v="0"/>
    <n v="0"/>
    <n v="0"/>
    <n v="0"/>
    <n v="0"/>
    <n v="4782082"/>
    <n v="279487565"/>
    <n v="0"/>
    <n v="0"/>
    <n v="0"/>
    <n v="0"/>
    <n v="0"/>
    <n v="0"/>
    <n v="0"/>
    <n v="0"/>
    <n v="0"/>
    <n v="0"/>
    <n v="0"/>
    <n v="0"/>
    <n v="0"/>
  </r>
  <r>
    <n v="106191450"/>
    <x v="355"/>
    <x v="1"/>
    <x v="4"/>
    <d v="2017-01-10T00:00:00"/>
    <s v="12/31/2017"/>
    <s v="Open"/>
    <x v="0"/>
    <n v="11"/>
    <n v="905"/>
    <x v="2"/>
    <x v="5"/>
    <s v=""/>
    <s v="626-405-5000"/>
    <s v="5601 DE SOTO AVENUE"/>
    <s v="WOODLAND HILLS"/>
    <n v="91367"/>
    <s v="JULIE MILLER-PHIPPS"/>
    <n v="280"/>
    <n v="273"/>
    <n v="79"/>
    <x v="508"/>
    <n v="1035"/>
    <n v="16"/>
    <n v="109"/>
    <n v="0"/>
    <n v="0"/>
    <n v="13"/>
    <n v="906"/>
    <n v="0"/>
    <n v="20"/>
    <n v="2125"/>
    <n v="0"/>
    <x v="6"/>
    <x v="1170"/>
    <x v="151"/>
    <n v="303"/>
    <x v="0"/>
    <n v="0"/>
    <n v="34"/>
    <n v="2403"/>
    <n v="0"/>
    <n v="45"/>
    <n v="6628"/>
    <n v="0"/>
    <n v="267"/>
    <n v="11549"/>
    <n v="474"/>
    <n v="2777"/>
    <n v="0"/>
    <n v="0"/>
    <n v="394"/>
    <n v="14318"/>
    <n v="0"/>
    <n v="3636"/>
    <n v="3341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5740737"/>
    <n v="0"/>
    <n v="0"/>
    <n v="0"/>
    <n v="0"/>
    <n v="0"/>
    <n v="0"/>
    <n v="29725631"/>
    <n v="319992620"/>
    <n v="0"/>
    <n v="0"/>
    <n v="0"/>
    <n v="0"/>
    <n v="0"/>
    <n v="0"/>
    <n v="0"/>
    <n v="0"/>
    <n v="0"/>
    <n v="0"/>
    <n v="0"/>
    <n v="0"/>
    <n v="0"/>
  </r>
  <r>
    <n v="106190434"/>
    <x v="351"/>
    <x v="1"/>
    <x v="4"/>
    <d v="2017-01-10T00:00:00"/>
    <s v="12/31/2017"/>
    <s v="Open"/>
    <x v="0"/>
    <n v="11"/>
    <n v="927"/>
    <x v="2"/>
    <x v="5"/>
    <s v=""/>
    <s v="626-405-5000"/>
    <s v="6041 CADILLAC AVENUE"/>
    <s v="LOS ANGELES"/>
    <n v="90034"/>
    <s v="JULIE MILLER-PHIPPS"/>
    <n v="265"/>
    <n v="265"/>
    <n v="81"/>
    <x v="521"/>
    <n v="773"/>
    <n v="24"/>
    <n v="203"/>
    <n v="0"/>
    <n v="0"/>
    <n v="6"/>
    <n v="1139"/>
    <n v="0"/>
    <n v="28"/>
    <n v="2224"/>
    <n v="0"/>
    <x v="393"/>
    <x v="758"/>
    <x v="484"/>
    <n v="489"/>
    <x v="0"/>
    <n v="0"/>
    <n v="25"/>
    <n v="2669"/>
    <n v="0"/>
    <n v="139"/>
    <n v="6799"/>
    <n v="0"/>
    <n v="991"/>
    <n v="20731"/>
    <n v="1095"/>
    <n v="9138"/>
    <n v="0"/>
    <n v="0"/>
    <n v="433"/>
    <n v="32592"/>
    <n v="0"/>
    <n v="7402"/>
    <n v="7238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7181459"/>
    <n v="0"/>
    <n v="0"/>
    <n v="0"/>
    <n v="0"/>
    <n v="0"/>
    <n v="0"/>
    <n v="12272656"/>
    <n v="231026795"/>
    <n v="0"/>
    <n v="0"/>
    <n v="0"/>
    <n v="0"/>
    <n v="0"/>
    <n v="0"/>
    <n v="0"/>
    <n v="0"/>
    <n v="0"/>
    <n v="0"/>
    <n v="0"/>
    <n v="0"/>
    <n v="0"/>
  </r>
  <r>
    <n v="106070990"/>
    <x v="350"/>
    <x v="1"/>
    <x v="4"/>
    <d v="2017-01-10T00:00:00"/>
    <s v="12/31/2017"/>
    <s v="Open"/>
    <x v="17"/>
    <n v="5"/>
    <n v="411"/>
    <x v="2"/>
    <x v="5"/>
    <s v=""/>
    <s v="510-987-3380"/>
    <s v="1425 SOUTH MAIN STREET"/>
    <s v="WALNUT CREEK"/>
    <n v="94596"/>
    <s v="JANET LIANG"/>
    <n v="233"/>
    <n v="226"/>
    <n v="118"/>
    <x v="396"/>
    <n v="1147"/>
    <n v="15"/>
    <n v="107"/>
    <n v="0"/>
    <n v="0"/>
    <n v="59"/>
    <n v="1427"/>
    <n v="0"/>
    <n v="23"/>
    <n v="2859"/>
    <n v="0"/>
    <x v="1456"/>
    <x v="763"/>
    <x v="1220"/>
    <n v="250"/>
    <x v="0"/>
    <n v="0"/>
    <n v="212"/>
    <n v="4225"/>
    <n v="0"/>
    <n v="121"/>
    <n v="9851"/>
    <n v="0"/>
    <n v="231"/>
    <n v="11140"/>
    <n v="120"/>
    <n v="1800"/>
    <n v="0"/>
    <n v="0"/>
    <n v="469"/>
    <n v="17964"/>
    <n v="0"/>
    <n v="3137"/>
    <n v="3486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1050677"/>
    <n v="0"/>
    <n v="0"/>
    <n v="0"/>
    <n v="0"/>
    <n v="0"/>
    <n v="0"/>
    <n v="5413369"/>
    <n v="189261668"/>
    <n v="0"/>
    <n v="0"/>
    <n v="0"/>
    <n v="0"/>
    <n v="0"/>
    <n v="0"/>
    <n v="0"/>
    <n v="0"/>
    <n v="0"/>
    <n v="0"/>
    <n v="0"/>
    <n v="0"/>
    <n v="0"/>
  </r>
  <r>
    <n v="106474007"/>
    <x v="274"/>
    <x v="1"/>
    <x v="4"/>
    <d v="2017-01-10T00:00:00"/>
    <s v="12/31/2017"/>
    <s v="Open"/>
    <x v="25"/>
    <n v="1"/>
    <n v="203"/>
    <x v="2"/>
    <x v="0"/>
    <s v="Rural"/>
    <s v="530-842-4121"/>
    <s v="444 BRUCE STREET"/>
    <s v="YREKA"/>
    <n v="96097"/>
    <s v="JONATHON ANDRUS"/>
    <n v="25"/>
    <n v="25"/>
    <n v="25"/>
    <x v="368"/>
    <n v="0"/>
    <n v="115"/>
    <n v="0"/>
    <n v="0"/>
    <n v="0"/>
    <n v="62"/>
    <n v="0"/>
    <n v="0"/>
    <n v="9"/>
    <n v="360"/>
    <n v="0"/>
    <x v="1507"/>
    <x v="6"/>
    <x v="29"/>
    <n v="0"/>
    <x v="0"/>
    <n v="0"/>
    <n v="171"/>
    <n v="0"/>
    <n v="0"/>
    <n v="16"/>
    <n v="1157"/>
    <n v="0"/>
    <n v="9406"/>
    <n v="0"/>
    <n v="6134"/>
    <n v="0"/>
    <n v="0"/>
    <n v="0"/>
    <n v="3922"/>
    <n v="0"/>
    <n v="665"/>
    <n v="0"/>
    <n v="20127"/>
    <n v="6843815"/>
    <n v="0"/>
    <n v="4294487"/>
    <n v="0"/>
    <n v="0"/>
    <n v="0"/>
    <n v="2955242"/>
    <n v="0"/>
    <n v="0"/>
    <n v="117740"/>
    <n v="14211284"/>
    <n v="10891306"/>
    <n v="0"/>
    <n v="8328206"/>
    <n v="0"/>
    <n v="0"/>
    <n v="0"/>
    <n v="10372023"/>
    <n v="0"/>
    <n v="969411"/>
    <n v="0"/>
    <n v="30560946"/>
    <x v="1477"/>
    <n v="9775485"/>
    <n v="0"/>
    <n v="9298632"/>
    <n v="0"/>
    <n v="0"/>
    <n v="0"/>
    <n v="0"/>
    <n v="2738692"/>
    <n v="0"/>
    <x v="0"/>
    <x v="1194"/>
    <n v="0"/>
    <n v="0"/>
    <n v="0"/>
    <n v="857958"/>
    <n v="23842647"/>
    <n v="0"/>
    <n v="0"/>
    <n v="0"/>
    <n v="0"/>
    <n v="0"/>
    <n v="7959636"/>
    <n v="0"/>
    <n v="3324061"/>
    <n v="0"/>
    <n v="0"/>
    <n v="0"/>
    <n v="9416693"/>
    <n v="0"/>
    <n v="0"/>
    <n v="229193"/>
    <n v="20929583"/>
    <n v="166585"/>
    <n v="20575073"/>
    <n v="0"/>
    <n v="0"/>
    <n v="0"/>
    <n v="0"/>
    <n v="0"/>
    <n v="0"/>
    <n v="832106"/>
    <n v="20730108"/>
    <n v="0"/>
    <n v="0"/>
    <n v="0"/>
    <n v="0"/>
    <n v="0"/>
    <n v="0"/>
    <n v="0"/>
    <n v="0"/>
    <n v="0"/>
    <n v="0"/>
    <n v="0"/>
    <n v="0"/>
    <n v="0"/>
  </r>
  <r>
    <n v="106364430"/>
    <x v="288"/>
    <x v="1"/>
    <x v="4"/>
    <d v="2017-01-10T00:00:00"/>
    <s v="12/31/2017"/>
    <s v="Open"/>
    <x v="5"/>
    <n v="12"/>
    <n v="1213"/>
    <x v="1"/>
    <x v="0"/>
    <s v="Rural"/>
    <s v="760-957-3221"/>
    <s v="820 EAST MOUNTAIN VIEW STREET"/>
    <s v="BARSTOW"/>
    <n v="92311"/>
    <s v="MATTHEW BLEVINS"/>
    <n v="30"/>
    <n v="30"/>
    <n v="30"/>
    <x v="736"/>
    <n v="82"/>
    <n v="62"/>
    <n v="159"/>
    <n v="0"/>
    <n v="0"/>
    <n v="29"/>
    <n v="57"/>
    <n v="0"/>
    <n v="20"/>
    <n v="585"/>
    <n v="0"/>
    <x v="1508"/>
    <x v="64"/>
    <x v="1221"/>
    <n v="342"/>
    <x v="0"/>
    <n v="0"/>
    <n v="104"/>
    <n v="150"/>
    <n v="0"/>
    <n v="68"/>
    <n v="1689"/>
    <n v="0"/>
    <n v="1469"/>
    <n v="558"/>
    <n v="2417"/>
    <n v="3075"/>
    <n v="0"/>
    <n v="0"/>
    <n v="725"/>
    <n v="880"/>
    <n v="0"/>
    <n v="1199"/>
    <n v="10323"/>
    <n v="16009846"/>
    <n v="6727865"/>
    <n v="7529997"/>
    <n v="7912053"/>
    <n v="0"/>
    <n v="0"/>
    <n v="3241771"/>
    <n v="3919461"/>
    <n v="0"/>
    <n v="1643981"/>
    <n v="46984974"/>
    <n v="13193206"/>
    <n v="5454411"/>
    <n v="15578696"/>
    <n v="23345777"/>
    <n v="0"/>
    <n v="0"/>
    <n v="7312860"/>
    <n v="7353954"/>
    <n v="0"/>
    <n v="4139652"/>
    <n v="76378556"/>
    <x v="1478"/>
    <n v="26477445"/>
    <n v="10596775"/>
    <n v="14966588"/>
    <n v="30186847"/>
    <n v="0"/>
    <n v="0"/>
    <n v="0"/>
    <n v="6738351"/>
    <n v="8644098"/>
    <x v="0"/>
    <x v="7"/>
    <n v="0"/>
    <n v="0"/>
    <n v="0"/>
    <n v="2235940"/>
    <n v="102044682"/>
    <n v="0"/>
    <n v="0"/>
    <n v="0"/>
    <n v="0"/>
    <n v="0"/>
    <n v="2723408"/>
    <n v="1583302"/>
    <n v="8139906"/>
    <n v="1066586"/>
    <n v="0"/>
    <n v="0"/>
    <n v="3794294"/>
    <n v="2600735"/>
    <n v="0"/>
    <n v="1410617"/>
    <n v="21318848"/>
    <n v="12247"/>
    <n v="10295781"/>
    <n v="0"/>
    <n v="0"/>
    <n v="0"/>
    <n v="0"/>
    <n v="0"/>
    <n v="0"/>
    <n v="213523"/>
    <n v="57764878"/>
    <n v="0"/>
    <n v="0"/>
    <n v="0"/>
    <n v="0"/>
    <n v="0"/>
    <n v="0"/>
    <n v="0"/>
    <n v="0"/>
    <n v="0"/>
    <n v="0"/>
    <n v="0"/>
    <n v="0"/>
    <n v="0"/>
  </r>
  <r>
    <n v="106190052"/>
    <x v="287"/>
    <x v="1"/>
    <x v="4"/>
    <d v="2017-01-10T00:00:00"/>
    <s v="12/31/2017"/>
    <s v="Open"/>
    <x v="0"/>
    <n v="11"/>
    <n v="925"/>
    <x v="2"/>
    <x v="0"/>
    <s v=""/>
    <s v="213-250-4200"/>
    <s v="2000 STADIUM WAY"/>
    <s v="LOS ANGELES"/>
    <n v="90026"/>
    <s v="AMIT MOHAN"/>
    <n v="105"/>
    <n v="105"/>
    <n v="105"/>
    <x v="617"/>
    <n v="3"/>
    <n v="16"/>
    <n v="7"/>
    <n v="0"/>
    <n v="0"/>
    <n v="7"/>
    <n v="10"/>
    <n v="0"/>
    <n v="0"/>
    <n v="183"/>
    <n v="0"/>
    <x v="1509"/>
    <x v="994"/>
    <x v="335"/>
    <n v="401"/>
    <x v="0"/>
    <n v="0"/>
    <n v="271"/>
    <n v="488"/>
    <n v="0"/>
    <n v="0"/>
    <n v="6492"/>
    <n v="0"/>
    <n v="0"/>
    <n v="0"/>
    <n v="0"/>
    <n v="0"/>
    <n v="0"/>
    <n v="0"/>
    <n v="0"/>
    <n v="0"/>
    <n v="0"/>
    <n v="0"/>
    <n v="0"/>
    <n v="73119940"/>
    <n v="3485889"/>
    <n v="13632646"/>
    <n v="7146854"/>
    <n v="0"/>
    <n v="0"/>
    <n v="4216659"/>
    <n v="8962426"/>
    <n v="0"/>
    <n v="0"/>
    <n v="110564414"/>
    <n v="0"/>
    <n v="0"/>
    <n v="0"/>
    <n v="0"/>
    <n v="0"/>
    <n v="0"/>
    <n v="0"/>
    <n v="0"/>
    <n v="0"/>
    <n v="0"/>
    <n v="0"/>
    <x v="1479"/>
    <n v="61314016"/>
    <n v="3167385"/>
    <n v="12431468"/>
    <n v="6469778"/>
    <n v="0"/>
    <n v="0"/>
    <n v="0"/>
    <n v="3238180"/>
    <n v="7800253"/>
    <x v="0"/>
    <x v="7"/>
    <n v="0"/>
    <n v="0"/>
    <n v="0"/>
    <n v="0"/>
    <n v="94642964"/>
    <n v="0"/>
    <n v="0"/>
    <n v="0"/>
    <n v="0"/>
    <n v="0"/>
    <n v="11750453"/>
    <n v="318504"/>
    <n v="1201178"/>
    <n v="677076"/>
    <n v="0"/>
    <n v="0"/>
    <n v="978479"/>
    <n v="995760"/>
    <n v="0"/>
    <n v="0"/>
    <n v="15921450"/>
    <n v="122089"/>
    <n v="15042602"/>
    <n v="0"/>
    <n v="0"/>
    <n v="0"/>
    <n v="0"/>
    <n v="0"/>
    <n v="0"/>
    <n v="240905"/>
    <n v="10433902"/>
    <n v="0"/>
    <n v="0"/>
    <n v="0"/>
    <n v="0"/>
    <n v="0"/>
    <n v="0"/>
    <n v="0"/>
    <n v="0"/>
    <n v="0"/>
    <n v="0"/>
    <n v="0"/>
    <n v="0"/>
    <n v="0"/>
  </r>
  <r>
    <n v="106184008"/>
    <x v="286"/>
    <x v="1"/>
    <x v="4"/>
    <d v="2017-01-10T00:00:00"/>
    <s v="12/31/2017"/>
    <s v="Open"/>
    <x v="49"/>
    <n v="1"/>
    <n v="213"/>
    <x v="2"/>
    <x v="0"/>
    <s v="Rural"/>
    <s v="530-252-2200"/>
    <s v="1800 SPRING RIDGE DRIVE"/>
    <s v="SUSANVILLE"/>
    <n v="96130"/>
    <s v="CATHERINE HARSHBARGER"/>
    <n v="25"/>
    <n v="25"/>
    <n v="25"/>
    <x v="83"/>
    <n v="0"/>
    <n v="113"/>
    <n v="0"/>
    <n v="0"/>
    <n v="0"/>
    <n v="84"/>
    <n v="0"/>
    <n v="0"/>
    <n v="0"/>
    <n v="284"/>
    <n v="0"/>
    <x v="1510"/>
    <x v="6"/>
    <x v="1222"/>
    <n v="0"/>
    <x v="0"/>
    <n v="0"/>
    <n v="217"/>
    <n v="0"/>
    <n v="0"/>
    <n v="0"/>
    <n v="889"/>
    <n v="0"/>
    <n v="2887"/>
    <n v="0"/>
    <n v="2311"/>
    <n v="0"/>
    <n v="0"/>
    <n v="0"/>
    <n v="3486"/>
    <n v="0"/>
    <n v="626"/>
    <n v="0"/>
    <n v="9310"/>
    <n v="2187831"/>
    <n v="0"/>
    <n v="1927886"/>
    <n v="0"/>
    <n v="0"/>
    <n v="0"/>
    <n v="1396679"/>
    <n v="0"/>
    <n v="0"/>
    <n v="0"/>
    <n v="5512396"/>
    <n v="4993050"/>
    <n v="0"/>
    <n v="4269336"/>
    <n v="0"/>
    <n v="0"/>
    <n v="0"/>
    <n v="5957153"/>
    <n v="0"/>
    <n v="196887"/>
    <n v="0"/>
    <n v="15416426"/>
    <x v="1480"/>
    <n v="4367263"/>
    <n v="0"/>
    <n v="4040227"/>
    <n v="0"/>
    <n v="0"/>
    <n v="0"/>
    <n v="0"/>
    <n v="1925940"/>
    <n v="0"/>
    <x v="0"/>
    <x v="1195"/>
    <n v="0"/>
    <n v="0"/>
    <n v="0"/>
    <n v="0"/>
    <n v="10879244"/>
    <n v="0"/>
    <n v="0"/>
    <n v="0"/>
    <n v="0"/>
    <n v="0"/>
    <n v="2753182"/>
    <n v="0"/>
    <n v="2115395"/>
    <n v="0"/>
    <n v="0"/>
    <n v="0"/>
    <n v="5164861"/>
    <n v="0"/>
    <n v="16140"/>
    <n v="0"/>
    <n v="10049578"/>
    <n v="7181"/>
    <n v="7213381"/>
    <n v="499694"/>
    <n v="0"/>
    <n v="0"/>
    <n v="0"/>
    <n v="0"/>
    <n v="0"/>
    <n v="408290"/>
    <n v="14453478"/>
    <n v="0"/>
    <n v="0"/>
    <n v="0"/>
    <n v="0"/>
    <n v="0"/>
    <n v="0"/>
    <n v="0"/>
    <n v="0"/>
    <n v="0"/>
    <n v="0"/>
    <n v="0"/>
    <n v="0"/>
    <n v="0"/>
  </r>
  <r>
    <n v="106190081"/>
    <x v="325"/>
    <x v="1"/>
    <x v="4"/>
    <d v="2017-01-10T00:00:00"/>
    <s v="12/31/2017"/>
    <s v="Open"/>
    <x v="0"/>
    <n v="11"/>
    <n v="919"/>
    <x v="2"/>
    <x v="0"/>
    <s v=""/>
    <s v="323-726-1222"/>
    <s v="309 WEST BEVERLY BOULEVARD"/>
    <s v="MONTEBELLO"/>
    <n v="90640"/>
    <s v="ALICE CHENG"/>
    <n v="224"/>
    <n v="167"/>
    <n v="120"/>
    <x v="290"/>
    <n v="373"/>
    <n v="275"/>
    <n v="966"/>
    <n v="0"/>
    <n v="0"/>
    <n v="19"/>
    <n v="204"/>
    <n v="3"/>
    <n v="45"/>
    <n v="2414"/>
    <n v="0"/>
    <x v="1511"/>
    <x v="813"/>
    <x v="1223"/>
    <n v="3575"/>
    <x v="0"/>
    <n v="0"/>
    <n v="46"/>
    <n v="771"/>
    <n v="12"/>
    <n v="119"/>
    <n v="9623"/>
    <n v="0"/>
    <n v="1438"/>
    <n v="1449"/>
    <n v="1367"/>
    <n v="4361"/>
    <n v="0"/>
    <n v="0"/>
    <n v="313"/>
    <n v="1921"/>
    <n v="51"/>
    <n v="1006"/>
    <n v="11906"/>
    <n v="20792414"/>
    <n v="13214217"/>
    <n v="6309552"/>
    <n v="22278134"/>
    <n v="0"/>
    <n v="0"/>
    <n v="154852"/>
    <n v="6554270"/>
    <n v="93747"/>
    <n v="418960"/>
    <n v="69816146"/>
    <n v="5648360"/>
    <n v="8580637"/>
    <n v="2388896"/>
    <n v="12940502"/>
    <n v="0"/>
    <n v="0"/>
    <n v="615438"/>
    <n v="6080248"/>
    <n v="242749"/>
    <n v="1649987"/>
    <n v="38146817"/>
    <x v="1481"/>
    <n v="18670464"/>
    <n v="15714374"/>
    <n v="-26524186"/>
    <n v="29664721"/>
    <n v="2180927"/>
    <n v="0"/>
    <n v="0"/>
    <n v="692270"/>
    <n v="8534153"/>
    <x v="0"/>
    <x v="1196"/>
    <n v="0"/>
    <n v="0"/>
    <n v="0"/>
    <n v="397660"/>
    <n v="51193793"/>
    <n v="206865"/>
    <n v="15356727"/>
    <n v="0"/>
    <n v="0"/>
    <n v="15563592"/>
    <n v="7770310"/>
    <n v="6287345"/>
    <n v="33041707"/>
    <n v="20910642"/>
    <n v="0"/>
    <n v="0"/>
    <n v="78020"/>
    <n v="4100365"/>
    <n v="0"/>
    <n v="144373"/>
    <n v="72332762"/>
    <n v="213221"/>
    <n v="60261283"/>
    <n v="1374113"/>
    <n v="137294"/>
    <n v="0"/>
    <n v="0"/>
    <n v="0"/>
    <n v="0"/>
    <n v="4172380"/>
    <n v="81203099"/>
    <n v="0"/>
    <n v="0"/>
    <n v="0"/>
    <n v="0"/>
    <n v="0"/>
    <n v="0"/>
    <n v="0"/>
    <n v="0"/>
    <n v="0"/>
    <n v="0"/>
    <n v="0"/>
    <n v="0"/>
    <n v="0"/>
  </r>
  <r>
    <n v="106361110"/>
    <x v="324"/>
    <x v="1"/>
    <x v="4"/>
    <d v="2017-01-10T00:00:00"/>
    <s v="12/31/2017"/>
    <s v="Open"/>
    <x v="5"/>
    <n v="12"/>
    <n v="1217"/>
    <x v="4"/>
    <x v="0"/>
    <s v="Rural"/>
    <s v="909-866-6501"/>
    <s v="41870 GARSTIN DRIVE"/>
    <s v="BIG BEAR LAKE"/>
    <n v="92315"/>
    <s v="JOHN P. FRIEL"/>
    <n v="30"/>
    <n v="30"/>
    <n v="26"/>
    <x v="78"/>
    <n v="6"/>
    <n v="8"/>
    <n v="1"/>
    <n v="0"/>
    <n v="0"/>
    <n v="6"/>
    <n v="1"/>
    <n v="0"/>
    <n v="1"/>
    <n v="36"/>
    <n v="2"/>
    <x v="1512"/>
    <x v="499"/>
    <x v="1224"/>
    <n v="2"/>
    <x v="0"/>
    <n v="0"/>
    <n v="12"/>
    <n v="3"/>
    <n v="0"/>
    <n v="2"/>
    <n v="1870"/>
    <n v="1774"/>
    <n v="2293"/>
    <n v="867"/>
    <n v="6693"/>
    <n v="391"/>
    <n v="0"/>
    <n v="0"/>
    <n v="2030"/>
    <n v="145"/>
    <n v="0"/>
    <n v="1173"/>
    <n v="13592"/>
    <n v="396456"/>
    <n v="84976"/>
    <n v="755102"/>
    <n v="15872"/>
    <n v="0"/>
    <n v="0"/>
    <n v="73653"/>
    <n v="15568"/>
    <n v="0"/>
    <n v="11622"/>
    <n v="1353249"/>
    <n v="2125240"/>
    <n v="1400363"/>
    <n v="3397054"/>
    <n v="1007499"/>
    <n v="0"/>
    <n v="0"/>
    <n v="2577481"/>
    <n v="371408"/>
    <n v="0"/>
    <n v="573109"/>
    <n v="11452154"/>
    <x v="1482"/>
    <n v="1550777"/>
    <n v="653549"/>
    <n v="2219475"/>
    <n v="768322"/>
    <n v="0"/>
    <n v="0"/>
    <n v="0"/>
    <n v="1325567"/>
    <n v="170270"/>
    <x v="0"/>
    <x v="7"/>
    <n v="0"/>
    <n v="0"/>
    <n v="0"/>
    <n v="68145"/>
    <n v="7236515"/>
    <n v="0"/>
    <n v="0"/>
    <n v="0"/>
    <n v="0"/>
    <n v="0"/>
    <n v="970919"/>
    <n v="831790"/>
    <n v="1932681"/>
    <n v="255049"/>
    <n v="0"/>
    <n v="0"/>
    <n v="1325567"/>
    <n v="216706"/>
    <n v="0"/>
    <n v="36176"/>
    <n v="5568888"/>
    <n v="98200"/>
    <n v="6079923"/>
    <n v="0"/>
    <n v="588208"/>
    <n v="0"/>
    <n v="0"/>
    <n v="0"/>
    <n v="0"/>
    <n v="721586"/>
    <n v="8821570"/>
    <n v="0"/>
    <n v="0"/>
    <n v="0"/>
    <n v="0"/>
    <n v="0"/>
    <n v="0"/>
    <n v="0"/>
    <n v="0"/>
    <n v="0"/>
    <n v="0"/>
    <n v="0"/>
    <n v="0"/>
    <n v="0"/>
  </r>
  <r>
    <n v="106090793"/>
    <x v="306"/>
    <x v="1"/>
    <x v="4"/>
    <d v="2017-01-10T00:00:00"/>
    <s v="12/31/2017"/>
    <s v="Open"/>
    <x v="29"/>
    <n v="2"/>
    <n v="306"/>
    <x v="2"/>
    <x v="0"/>
    <s v="Rural"/>
    <s v="530-541-3420"/>
    <s v="2170 SOUTH AVENUE"/>
    <s v="SOUTH LAKE TAHOE"/>
    <n v="96150"/>
    <s v="CLINT PURVANCE"/>
    <n v="111"/>
    <n v="111"/>
    <n v="111"/>
    <x v="175"/>
    <n v="32"/>
    <n v="36"/>
    <n v="93"/>
    <n v="0"/>
    <n v="0"/>
    <n v="41"/>
    <n v="117"/>
    <n v="20"/>
    <n v="9"/>
    <n v="517"/>
    <n v="2"/>
    <x v="452"/>
    <x v="1015"/>
    <x v="1154"/>
    <n v="284"/>
    <x v="0"/>
    <n v="0"/>
    <n v="132"/>
    <n v="271"/>
    <n v="53"/>
    <n v="10"/>
    <n v="1482"/>
    <n v="3046"/>
    <n v="2671"/>
    <n v="195"/>
    <n v="575"/>
    <n v="2292"/>
    <n v="0"/>
    <n v="0"/>
    <n v="819"/>
    <n v="2857"/>
    <n v="221"/>
    <n v="905"/>
    <n v="10535"/>
    <n v="12284901"/>
    <n v="2029440"/>
    <n v="3481451"/>
    <n v="5062630"/>
    <n v="0"/>
    <n v="0"/>
    <n v="3823463"/>
    <n v="6809278"/>
    <n v="2227365"/>
    <n v="160301"/>
    <n v="35878829"/>
    <n v="14423486"/>
    <n v="1457711"/>
    <n v="2920159"/>
    <n v="12391193"/>
    <n v="0"/>
    <n v="0"/>
    <n v="6594599"/>
    <n v="18409106"/>
    <n v="2108023"/>
    <n v="2145611"/>
    <n v="60449888"/>
    <x v="1483"/>
    <n v="23503381"/>
    <n v="2964079"/>
    <n v="5377353"/>
    <n v="15184826"/>
    <n v="0"/>
    <n v="0"/>
    <n v="0"/>
    <n v="4375586"/>
    <n v="7439423"/>
    <x v="0"/>
    <x v="1197"/>
    <n v="0"/>
    <n v="0"/>
    <n v="0"/>
    <n v="995520"/>
    <n v="63609528"/>
    <n v="0"/>
    <n v="0"/>
    <n v="0"/>
    <n v="0"/>
    <n v="0"/>
    <n v="3205006"/>
    <n v="523072"/>
    <n v="1024257"/>
    <n v="2268997"/>
    <n v="0"/>
    <n v="0"/>
    <n v="3033571"/>
    <n v="17778961"/>
    <n v="4335388"/>
    <n v="549937"/>
    <n v="32719189"/>
    <n v="6794745"/>
    <n v="39885923"/>
    <n v="0"/>
    <n v="3830087"/>
    <n v="0"/>
    <n v="0"/>
    <n v="0"/>
    <n v="0"/>
    <n v="4110524"/>
    <n v="86894126"/>
    <n v="0"/>
    <n v="0"/>
    <n v="0"/>
    <n v="0"/>
    <n v="0"/>
    <n v="0"/>
    <n v="0"/>
    <n v="0"/>
    <n v="0"/>
    <n v="0"/>
    <n v="0"/>
    <n v="0"/>
    <n v="0"/>
  </r>
  <r>
    <n v="106364121"/>
    <x v="502"/>
    <x v="1"/>
    <x v="4"/>
    <d v="2017-01-10T00:00:00"/>
    <s v="12/31/2017"/>
    <s v="Open"/>
    <x v="5"/>
    <n v="12"/>
    <n v="1209"/>
    <x v="8"/>
    <x v="0"/>
    <s v=""/>
    <s v="909-473-1200"/>
    <s v="1760 WEST 16TH STREET"/>
    <s v="SAN BERNARDINO"/>
    <n v="92411"/>
    <s v="MARY HUNT"/>
    <n v="60"/>
    <n v="60"/>
    <n v="60"/>
    <x v="355"/>
    <n v="32"/>
    <n v="28"/>
    <n v="55"/>
    <n v="0"/>
    <n v="0"/>
    <n v="0"/>
    <n v="0"/>
    <n v="0"/>
    <n v="41"/>
    <n v="251"/>
    <n v="0"/>
    <x v="1353"/>
    <x v="1171"/>
    <x v="1225"/>
    <n v="641"/>
    <x v="0"/>
    <n v="0"/>
    <n v="0"/>
    <n v="0"/>
    <n v="0"/>
    <n v="682"/>
    <n v="3631"/>
    <n v="0"/>
    <n v="298"/>
    <n v="174"/>
    <n v="31"/>
    <n v="650"/>
    <n v="0"/>
    <n v="0"/>
    <n v="0"/>
    <n v="0"/>
    <n v="0"/>
    <n v="883"/>
    <n v="2036"/>
    <n v="3269340"/>
    <n v="1400109"/>
    <n v="1565651"/>
    <n v="1615305"/>
    <n v="0"/>
    <n v="0"/>
    <n v="0"/>
    <n v="0"/>
    <n v="0"/>
    <n v="1039694"/>
    <n v="8890099"/>
    <n v="122559"/>
    <n v="66363"/>
    <n v="4805"/>
    <n v="151409"/>
    <n v="0"/>
    <n v="0"/>
    <n v="0"/>
    <n v="0"/>
    <n v="0"/>
    <n v="290485"/>
    <n v="635621"/>
    <x v="1484"/>
    <n v="767289"/>
    <n v="248751"/>
    <n v="491340"/>
    <n v="944037"/>
    <n v="0"/>
    <n v="0"/>
    <n v="0"/>
    <n v="0"/>
    <n v="0"/>
    <x v="0"/>
    <x v="7"/>
    <n v="0"/>
    <n v="0"/>
    <n v="0"/>
    <n v="794248"/>
    <n v="3276949"/>
    <n v="0"/>
    <n v="0"/>
    <n v="0"/>
    <n v="0"/>
    <n v="0"/>
    <n v="2593326"/>
    <n v="1217721"/>
    <n v="1079116"/>
    <n v="822677"/>
    <n v="0"/>
    <n v="0"/>
    <n v="0"/>
    <n v="0"/>
    <n v="0"/>
    <n v="535931"/>
    <n v="6248771"/>
    <n v="12577"/>
    <n v="4461304"/>
    <n v="0"/>
    <n v="0"/>
    <n v="0"/>
    <n v="0"/>
    <n v="0"/>
    <n v="0"/>
    <n v="44540"/>
    <n v="494567"/>
    <n v="0"/>
    <n v="0"/>
    <n v="0"/>
    <n v="0"/>
    <n v="0"/>
    <n v="0"/>
    <n v="0"/>
    <n v="0"/>
    <n v="0"/>
    <n v="0"/>
    <n v="0"/>
    <n v="0"/>
    <n v="0"/>
  </r>
  <r>
    <n v="106560203"/>
    <x v="281"/>
    <x v="1"/>
    <x v="4"/>
    <d v="2017-01-10T00:00:00"/>
    <s v="12/31/2017"/>
    <s v="Open"/>
    <x v="33"/>
    <n v="10"/>
    <n v="809"/>
    <x v="1"/>
    <x v="0"/>
    <s v=""/>
    <s v="805-653-6434"/>
    <s v="801 SENECA STREET"/>
    <s v="VENTURA"/>
    <n v="93001"/>
    <s v="JENIFER NYHUIS"/>
    <n v="87"/>
    <n v="87"/>
    <n v="52"/>
    <x v="68"/>
    <n v="5"/>
    <n v="207"/>
    <n v="0"/>
    <n v="60"/>
    <n v="0"/>
    <n v="49"/>
    <n v="330"/>
    <n v="2"/>
    <n v="3"/>
    <n v="756"/>
    <n v="0"/>
    <x v="391"/>
    <x v="914"/>
    <x v="477"/>
    <n v="0"/>
    <x v="204"/>
    <n v="0"/>
    <n v="777"/>
    <n v="1603"/>
    <n v="12"/>
    <n v="7"/>
    <n v="4741"/>
    <n v="0"/>
    <n v="102"/>
    <n v="21"/>
    <n v="0"/>
    <n v="0"/>
    <n v="0"/>
    <n v="0"/>
    <n v="20"/>
    <n v="285"/>
    <n v="0"/>
    <n v="9"/>
    <n v="437"/>
    <n v="1295925"/>
    <n v="32850"/>
    <n v="1820775"/>
    <n v="0"/>
    <n v="571050"/>
    <n v="0"/>
    <n v="1245625"/>
    <n v="2613525"/>
    <n v="19025"/>
    <n v="12850"/>
    <n v="7611625"/>
    <n v="69120"/>
    <n v="14720"/>
    <n v="0"/>
    <n v="0"/>
    <n v="0"/>
    <n v="0"/>
    <n v="11840"/>
    <n v="188960"/>
    <n v="0"/>
    <n v="5600"/>
    <n v="290240"/>
    <x v="1485"/>
    <n v="587273"/>
    <n v="29633"/>
    <n v="903932"/>
    <n v="0"/>
    <n v="-60146"/>
    <n v="275043"/>
    <n v="0"/>
    <n v="521486"/>
    <n v="1119623"/>
    <x v="0"/>
    <x v="1198"/>
    <n v="0"/>
    <n v="0"/>
    <n v="0"/>
    <n v="11751"/>
    <n v="3516154"/>
    <n v="0"/>
    <n v="0"/>
    <n v="0"/>
    <n v="0"/>
    <n v="0"/>
    <n v="777772"/>
    <n v="17937"/>
    <n v="976989"/>
    <n v="0"/>
    <n v="296007"/>
    <n v="0"/>
    <n v="735979"/>
    <n v="1574328"/>
    <n v="0"/>
    <n v="6699"/>
    <n v="4385711"/>
    <n v="12172"/>
    <n v="3806633"/>
    <n v="100471"/>
    <n v="-784"/>
    <n v="0"/>
    <n v="0"/>
    <n v="0"/>
    <n v="0"/>
    <n v="1111700"/>
    <n v="285346"/>
    <n v="0"/>
    <n v="0"/>
    <n v="0"/>
    <n v="0"/>
    <n v="0"/>
    <n v="0"/>
    <n v="0"/>
    <n v="0"/>
    <n v="0"/>
    <n v="0"/>
    <n v="0"/>
    <n v="0"/>
    <n v="0"/>
  </r>
  <r>
    <n v="106374024"/>
    <x v="280"/>
    <x v="1"/>
    <x v="4"/>
    <d v="2017-01-10T00:00:00"/>
    <s v="12/31/2017"/>
    <s v="Open"/>
    <x v="2"/>
    <n v="14"/>
    <n v="1412"/>
    <x v="1"/>
    <x v="0"/>
    <s v=""/>
    <s v="858-675-4200"/>
    <s v="11878 AVENUE OF INDUSTRY"/>
    <s v="SAN DIEGO"/>
    <n v="92128"/>
    <s v="ALAIN AZCONA"/>
    <n v="80"/>
    <n v="80"/>
    <n v="74"/>
    <x v="282"/>
    <n v="53"/>
    <n v="47"/>
    <n v="0"/>
    <n v="4"/>
    <n v="0"/>
    <n v="150"/>
    <n v="415"/>
    <n v="1"/>
    <n v="8"/>
    <n v="737"/>
    <n v="0"/>
    <x v="689"/>
    <x v="1074"/>
    <x v="574"/>
    <n v="0"/>
    <x v="183"/>
    <n v="0"/>
    <n v="2318"/>
    <n v="2854"/>
    <n v="6"/>
    <n v="55"/>
    <n v="6785"/>
    <n v="0"/>
    <n v="288"/>
    <n v="122"/>
    <n v="0"/>
    <n v="0"/>
    <n v="0"/>
    <n v="0"/>
    <n v="548"/>
    <n v="2793"/>
    <n v="0"/>
    <n v="58"/>
    <n v="3809"/>
    <n v="1147425"/>
    <n v="746850"/>
    <n v="397125"/>
    <n v="0"/>
    <n v="45100"/>
    <n v="0"/>
    <n v="3504425"/>
    <n v="4299325"/>
    <n v="9050"/>
    <n v="82700"/>
    <n v="10232000"/>
    <n v="146400"/>
    <n v="59040"/>
    <n v="0"/>
    <n v="0"/>
    <n v="0"/>
    <n v="0"/>
    <n v="304000"/>
    <n v="1524480"/>
    <n v="0"/>
    <n v="28320"/>
    <n v="2062240"/>
    <x v="1486"/>
    <n v="546639"/>
    <n v="287154"/>
    <n v="167540"/>
    <n v="0"/>
    <n v="0"/>
    <n v="19069"/>
    <n v="0"/>
    <n v="1099241"/>
    <n v="2164111"/>
    <x v="0"/>
    <x v="1199"/>
    <n v="0"/>
    <n v="0"/>
    <n v="0"/>
    <n v="89926"/>
    <n v="4645855"/>
    <n v="0"/>
    <n v="0"/>
    <n v="0"/>
    <n v="0"/>
    <n v="0"/>
    <n v="747186"/>
    <n v="518736"/>
    <n v="229585"/>
    <n v="0"/>
    <n v="26031"/>
    <n v="0"/>
    <n v="2709184"/>
    <n v="3396570"/>
    <n v="0"/>
    <n v="21093"/>
    <n v="7648385"/>
    <n v="23691"/>
    <n v="6279241"/>
    <n v="211575"/>
    <n v="-1027"/>
    <n v="0"/>
    <n v="0"/>
    <n v="0"/>
    <n v="0"/>
    <n v="197929"/>
    <n v="444442"/>
    <n v="0"/>
    <n v="0"/>
    <n v="0"/>
    <n v="0"/>
    <n v="0"/>
    <n v="0"/>
    <n v="0"/>
    <n v="0"/>
    <n v="0"/>
    <n v="0"/>
    <n v="0"/>
    <n v="0"/>
    <n v="0"/>
  </r>
  <r>
    <n v="106190462"/>
    <x v="279"/>
    <x v="1"/>
    <x v="4"/>
    <d v="2017-01-10T00:00:00"/>
    <s v="12/31/2017"/>
    <s v="Open"/>
    <x v="0"/>
    <n v="11"/>
    <n v="911"/>
    <x v="1"/>
    <x v="0"/>
    <s v=""/>
    <s v="626-795-9901"/>
    <s v="2900 EAST DEL MAR BOULEVARD"/>
    <s v="PASADENA"/>
    <n v="91107"/>
    <s v="TOM MAHLE"/>
    <n v="118"/>
    <n v="118"/>
    <n v="78"/>
    <x v="158"/>
    <n v="77"/>
    <n v="65"/>
    <n v="0"/>
    <n v="2"/>
    <n v="0"/>
    <n v="505"/>
    <n v="490"/>
    <n v="17"/>
    <n v="26"/>
    <n v="1392"/>
    <n v="0"/>
    <x v="1265"/>
    <x v="1172"/>
    <x v="366"/>
    <n v="0"/>
    <x v="77"/>
    <n v="0"/>
    <n v="1770"/>
    <n v="2675"/>
    <n v="72"/>
    <n v="364"/>
    <n v="7149"/>
    <n v="0"/>
    <n v="568"/>
    <n v="99"/>
    <n v="0"/>
    <n v="0"/>
    <n v="0"/>
    <n v="0"/>
    <n v="84"/>
    <n v="2269"/>
    <n v="0"/>
    <n v="22"/>
    <n v="3042"/>
    <n v="2250675"/>
    <n v="742000"/>
    <n v="390200"/>
    <n v="0"/>
    <n v="9050"/>
    <n v="0"/>
    <n v="2651750"/>
    <n v="4080325"/>
    <n v="108475"/>
    <n v="560175"/>
    <n v="10792650"/>
    <n v="273600"/>
    <n v="35840"/>
    <n v="0"/>
    <n v="0"/>
    <n v="0"/>
    <n v="0"/>
    <n v="47680"/>
    <n v="1116960"/>
    <n v="0"/>
    <n v="13120"/>
    <n v="1487200"/>
    <x v="1487"/>
    <n v="947083"/>
    <n v="296047"/>
    <n v="178219"/>
    <n v="0"/>
    <n v="0"/>
    <n v="3830"/>
    <n v="0"/>
    <n v="803972"/>
    <n v="1756138"/>
    <x v="0"/>
    <x v="1200"/>
    <n v="0"/>
    <n v="0"/>
    <n v="0"/>
    <n v="228255"/>
    <n v="4573686"/>
    <n v="0"/>
    <n v="0"/>
    <n v="0"/>
    <n v="0"/>
    <n v="0"/>
    <n v="1577192"/>
    <n v="481793"/>
    <n v="211981"/>
    <n v="0"/>
    <n v="5220"/>
    <n v="0"/>
    <n v="1895458"/>
    <n v="3189480"/>
    <n v="0"/>
    <n v="345040"/>
    <n v="7706164"/>
    <n v="33912"/>
    <n v="6727021"/>
    <n v="198771"/>
    <n v="574932"/>
    <n v="0"/>
    <n v="0"/>
    <n v="0"/>
    <n v="0"/>
    <n v="34144"/>
    <n v="1843037"/>
    <n v="0"/>
    <n v="0"/>
    <n v="0"/>
    <n v="0"/>
    <n v="0"/>
    <n v="0"/>
    <n v="0"/>
    <n v="0"/>
    <n v="0"/>
    <n v="0"/>
    <n v="0"/>
    <n v="0"/>
    <n v="0"/>
  </r>
  <r>
    <n v="106150722"/>
    <x v="290"/>
    <x v="1"/>
    <x v="4"/>
    <d v="2017-01-10T00:00:00"/>
    <s v="12/31/2017"/>
    <s v="Open"/>
    <x v="14"/>
    <n v="9"/>
    <n v="617"/>
    <x v="2"/>
    <x v="0"/>
    <s v=""/>
    <s v="661-327-4647"/>
    <s v="420 34TH STREET"/>
    <s v="BAKERSFIELD"/>
    <n v="93301"/>
    <s v="JON VAN BOENING"/>
    <n v="421"/>
    <n v="398"/>
    <n v="398"/>
    <x v="911"/>
    <n v="431"/>
    <n v="410"/>
    <n v="1353"/>
    <n v="0"/>
    <n v="0"/>
    <n v="59"/>
    <n v="735"/>
    <n v="14"/>
    <n v="3"/>
    <n v="3867"/>
    <n v="0"/>
    <x v="1513"/>
    <x v="1173"/>
    <x v="1226"/>
    <n v="4189"/>
    <x v="0"/>
    <n v="0"/>
    <n v="238"/>
    <n v="2502"/>
    <n v="29"/>
    <n v="6"/>
    <n v="14925"/>
    <n v="0"/>
    <n v="7381"/>
    <n v="1720"/>
    <n v="2520"/>
    <n v="16321"/>
    <n v="0"/>
    <n v="0"/>
    <n v="459"/>
    <n v="6627"/>
    <n v="1735"/>
    <n v="888"/>
    <n v="37651"/>
    <n v="99149074"/>
    <n v="36481077"/>
    <n v="33170981"/>
    <n v="70182954"/>
    <n v="0"/>
    <n v="0"/>
    <n v="5757186"/>
    <n v="58204118"/>
    <n v="528452"/>
    <n v="112877"/>
    <n v="303586719"/>
    <n v="23568755"/>
    <n v="16785664"/>
    <n v="8196998"/>
    <n v="51476040"/>
    <n v="0"/>
    <n v="0"/>
    <n v="2060856"/>
    <n v="32113748"/>
    <n v="2415544"/>
    <n v="1237061"/>
    <n v="137854666"/>
    <x v="1488"/>
    <n v="100557154"/>
    <n v="46076132"/>
    <n v="-21914610"/>
    <n v="104201699"/>
    <n v="0"/>
    <n v="0"/>
    <n v="0"/>
    <n v="5761249"/>
    <n v="55772547"/>
    <x v="0"/>
    <x v="1201"/>
    <n v="0"/>
    <n v="0"/>
    <n v="0"/>
    <n v="406424"/>
    <n v="295922594"/>
    <n v="5645553"/>
    <n v="0"/>
    <n v="0"/>
    <n v="4856048"/>
    <n v="10501601"/>
    <n v="21924296"/>
    <n v="12791948"/>
    <n v="63119679"/>
    <n v="17395661"/>
    <n v="0"/>
    <n v="0"/>
    <n v="2030697"/>
    <n v="38682199"/>
    <n v="0"/>
    <n v="75912"/>
    <n v="156020392"/>
    <n v="977593"/>
    <n v="128031749"/>
    <n v="0"/>
    <n v="6093774"/>
    <n v="0"/>
    <n v="0"/>
    <n v="0"/>
    <n v="0"/>
    <n v="4247296"/>
    <n v="155306861"/>
    <n v="0"/>
    <n v="0"/>
    <n v="0"/>
    <n v="0"/>
    <n v="0"/>
    <n v="0"/>
    <n v="0"/>
    <n v="0"/>
    <n v="0"/>
    <n v="0"/>
    <n v="0"/>
    <n v="0"/>
    <n v="0"/>
  </r>
  <r>
    <n v="106154101"/>
    <x v="289"/>
    <x v="1"/>
    <x v="4"/>
    <d v="2017-01-10T00:00:00"/>
    <s v="12/31/2017"/>
    <s v="Open"/>
    <x v="14"/>
    <n v="9"/>
    <n v="617"/>
    <x v="1"/>
    <x v="0"/>
    <s v=""/>
    <s v="661-316-6000"/>
    <s v="3001 SILLECT AVENUE"/>
    <s v="BAKERSFIELD"/>
    <n v="93308"/>
    <s v="MICHELLE OXFORD"/>
    <n v="47"/>
    <n v="47"/>
    <n v="47"/>
    <x v="912"/>
    <n v="82"/>
    <n v="17"/>
    <n v="88"/>
    <n v="0"/>
    <n v="0"/>
    <n v="131"/>
    <n v="0"/>
    <n v="0"/>
    <n v="21"/>
    <n v="871"/>
    <n v="0"/>
    <x v="1514"/>
    <x v="138"/>
    <x v="92"/>
    <n v="340"/>
    <x v="0"/>
    <n v="0"/>
    <n v="510"/>
    <n v="0"/>
    <n v="0"/>
    <n v="85"/>
    <n v="3376"/>
    <n v="0"/>
    <n v="2338"/>
    <n v="452"/>
    <n v="48"/>
    <n v="871"/>
    <n v="0"/>
    <n v="0"/>
    <n v="1217"/>
    <n v="0"/>
    <n v="0"/>
    <n v="343"/>
    <n v="5269"/>
    <n v="40411518"/>
    <n v="6197908"/>
    <n v="1278455"/>
    <n v="6665868"/>
    <n v="0"/>
    <n v="0"/>
    <n v="10002296"/>
    <n v="0"/>
    <n v="0"/>
    <n v="1661135"/>
    <n v="66217180"/>
    <n v="21654627"/>
    <n v="4189059"/>
    <n v="445344"/>
    <n v="8071522"/>
    <n v="0"/>
    <n v="0"/>
    <n v="11270133"/>
    <n v="0"/>
    <n v="0"/>
    <n v="3180770"/>
    <n v="48811455"/>
    <x v="8"/>
    <n v="57046538"/>
    <n v="305591"/>
    <n v="-6252271"/>
    <n v="12010041"/>
    <n v="0"/>
    <n v="0"/>
    <n v="0"/>
    <n v="30532033"/>
    <n v="0"/>
    <x v="0"/>
    <x v="1202"/>
    <n v="0"/>
    <n v="0"/>
    <n v="0"/>
    <n v="1440079"/>
    <n v="95111261"/>
    <n v="0"/>
    <n v="0"/>
    <n v="0"/>
    <n v="0"/>
    <n v="0"/>
    <n v="5019607"/>
    <n v="10081376"/>
    <n v="7976070"/>
    <n v="2727349"/>
    <n v="0"/>
    <n v="0"/>
    <n v="-9259605"/>
    <n v="0"/>
    <n v="0"/>
    <n v="3372577"/>
    <n v="19917374"/>
    <n v="167313"/>
    <n v="17328122"/>
    <n v="133662"/>
    <n v="9312"/>
    <n v="0"/>
    <n v="0"/>
    <n v="0"/>
    <n v="0"/>
    <n v="1117896"/>
    <n v="41828416"/>
    <n v="0"/>
    <n v="0"/>
    <n v="0"/>
    <n v="0"/>
    <n v="0"/>
    <n v="0"/>
    <n v="0"/>
    <n v="0"/>
    <n v="0"/>
    <n v="0"/>
    <n v="0"/>
    <n v="0"/>
    <n v="0"/>
  </r>
  <r>
    <n v="106154044"/>
    <x v="285"/>
    <x v="1"/>
    <x v="4"/>
    <d v="2017-01-10T00:00:00"/>
    <s v="12/31/2017"/>
    <s v="Open"/>
    <x v="14"/>
    <n v="9"/>
    <n v="617"/>
    <x v="2"/>
    <x v="0"/>
    <s v=""/>
    <s v="661-398-1800"/>
    <s v="5201 WHITE LANE"/>
    <s v="BAKERSFIELD"/>
    <n v="93309"/>
    <s v="BECKIE SHAUINGER"/>
    <n v="90"/>
    <n v="90"/>
    <n v="55"/>
    <x v="242"/>
    <n v="22"/>
    <n v="290"/>
    <n v="0"/>
    <n v="155"/>
    <n v="0"/>
    <n v="6"/>
    <n v="229"/>
    <n v="10"/>
    <n v="0"/>
    <n v="820"/>
    <n v="0"/>
    <x v="494"/>
    <x v="122"/>
    <x v="1227"/>
    <n v="0"/>
    <x v="205"/>
    <n v="0"/>
    <n v="35"/>
    <n v="1176"/>
    <n v="36"/>
    <n v="5"/>
    <n v="5064"/>
    <n v="0"/>
    <n v="183"/>
    <n v="82"/>
    <n v="0"/>
    <n v="0"/>
    <n v="0"/>
    <n v="0"/>
    <n v="15"/>
    <n v="508"/>
    <n v="0"/>
    <n v="0"/>
    <n v="788"/>
    <n v="1626575"/>
    <n v="190500"/>
    <n v="3674925"/>
    <n v="0"/>
    <n v="2145875"/>
    <n v="0"/>
    <n v="70150"/>
    <n v="2357475"/>
    <n v="72125"/>
    <n v="10025"/>
    <n v="10147650"/>
    <n v="107450"/>
    <n v="46550"/>
    <n v="0"/>
    <n v="0"/>
    <n v="0"/>
    <n v="0"/>
    <n v="7525"/>
    <n v="307650"/>
    <n v="0"/>
    <n v="0"/>
    <n v="469175"/>
    <x v="8"/>
    <n v="943720"/>
    <n v="125513"/>
    <n v="2393432"/>
    <n v="0"/>
    <n v="0"/>
    <n v="1812833"/>
    <n v="0"/>
    <n v="33042"/>
    <n v="1158757"/>
    <x v="0"/>
    <x v="1203"/>
    <n v="0"/>
    <n v="0"/>
    <n v="0"/>
    <n v="1767"/>
    <n v="6500834"/>
    <n v="0"/>
    <n v="0"/>
    <n v="0"/>
    <n v="0"/>
    <n v="0"/>
    <n v="790305"/>
    <n v="111537"/>
    <n v="1281493"/>
    <n v="0"/>
    <n v="333042"/>
    <n v="0"/>
    <n v="44633"/>
    <n v="1506368"/>
    <n v="40355"/>
    <n v="8258"/>
    <n v="4115991"/>
    <n v="9295"/>
    <n v="3899015"/>
    <n v="176050"/>
    <n v="-756"/>
    <n v="0"/>
    <n v="0"/>
    <n v="0"/>
    <n v="0"/>
    <n v="34257"/>
    <n v="505122"/>
    <n v="0"/>
    <n v="0"/>
    <n v="0"/>
    <n v="0"/>
    <n v="0"/>
    <n v="0"/>
    <n v="0"/>
    <n v="0"/>
    <n v="0"/>
    <n v="0"/>
    <n v="0"/>
    <n v="0"/>
    <n v="0"/>
  </r>
  <r>
    <n v="106190555"/>
    <x v="329"/>
    <x v="1"/>
    <x v="4"/>
    <d v="2017-01-10T00:00:00"/>
    <s v="12/31/2017"/>
    <s v="Open"/>
    <x v="0"/>
    <n v="11"/>
    <n v="925"/>
    <x v="2"/>
    <x v="0"/>
    <s v="Teaching"/>
    <s v="310-423-5000"/>
    <s v="8700 BEVERLY BOULEVARD"/>
    <s v="LOS ANGELES"/>
    <n v="90048"/>
    <s v="THOMAS M. PRISELAC"/>
    <n v="886"/>
    <n v="885"/>
    <n v="885"/>
    <x v="913"/>
    <n v="458"/>
    <n v="698"/>
    <n v="802"/>
    <n v="0"/>
    <n v="0"/>
    <n v="277"/>
    <n v="4786"/>
    <n v="0"/>
    <n v="430"/>
    <n v="12716"/>
    <n v="0"/>
    <x v="1515"/>
    <x v="1174"/>
    <x v="1228"/>
    <n v="4260"/>
    <x v="0"/>
    <n v="0"/>
    <n v="999"/>
    <n v="21452"/>
    <n v="0"/>
    <n v="1756"/>
    <n v="65822"/>
    <n v="0"/>
    <n v="70045"/>
    <n v="6030"/>
    <n v="6238"/>
    <n v="7203"/>
    <n v="0"/>
    <n v="0"/>
    <n v="5016"/>
    <n v="94822"/>
    <n v="279"/>
    <n v="28775"/>
    <n v="218408"/>
    <n v="1288611708"/>
    <n v="142554822"/>
    <n v="147415396"/>
    <n v="172204599"/>
    <n v="0"/>
    <n v="0"/>
    <n v="39983252"/>
    <n v="847484762"/>
    <n v="0"/>
    <n v="85548936"/>
    <n v="2723803475"/>
    <n v="571070580"/>
    <n v="46661976"/>
    <n v="44256076"/>
    <n v="52356172"/>
    <n v="0"/>
    <n v="0"/>
    <n v="24367610"/>
    <n v="636548964"/>
    <n v="292162"/>
    <n v="83099901"/>
    <n v="1458653441"/>
    <x v="1489"/>
    <n v="1678079670"/>
    <n v="166998739"/>
    <n v="179113665"/>
    <n v="197083235"/>
    <n v="0"/>
    <n v="0"/>
    <n v="0"/>
    <n v="53489454"/>
    <n v="1046313327"/>
    <x v="0"/>
    <x v="1204"/>
    <n v="0"/>
    <n v="0"/>
    <n v="0"/>
    <n v="138566134"/>
    <n v="3453460731"/>
    <n v="4109097"/>
    <n v="0"/>
    <n v="0"/>
    <n v="0"/>
    <n v="4109097"/>
    <n v="182634163"/>
    <n v="26327156"/>
    <n v="13460408"/>
    <n v="27477536"/>
    <n v="0"/>
    <n v="0"/>
    <n v="14020514"/>
    <n v="442942593"/>
    <n v="0"/>
    <n v="26242912"/>
    <n v="733105282"/>
    <n v="95491354"/>
    <n v="754940957"/>
    <n v="0"/>
    <n v="68751825"/>
    <n v="0"/>
    <n v="0"/>
    <n v="0"/>
    <n v="0"/>
    <n v="66698727"/>
    <n v="2138795097"/>
    <n v="0"/>
    <n v="0"/>
    <n v="0"/>
    <n v="0"/>
    <n v="0"/>
    <n v="0"/>
    <n v="0"/>
    <n v="0"/>
    <n v="0"/>
    <n v="0"/>
    <n v="0"/>
    <n v="0"/>
    <n v="0"/>
  </r>
  <r>
    <n v="106190045"/>
    <x v="328"/>
    <x v="1"/>
    <x v="4"/>
    <d v="2017-01-10T00:00:00"/>
    <s v="12/31/2017"/>
    <s v="Open"/>
    <x v="0"/>
    <n v="11"/>
    <n v="933"/>
    <x v="2"/>
    <x v="0"/>
    <s v="Rural"/>
    <s v="310-510-0700"/>
    <s v="100 FALLS CANYON ROAD"/>
    <s v="AVALON"/>
    <n v="90704"/>
    <s v="JASON PARET"/>
    <n v="12"/>
    <n v="12"/>
    <n v="12"/>
    <x v="107"/>
    <n v="0"/>
    <n v="0"/>
    <n v="0"/>
    <n v="0"/>
    <n v="0"/>
    <n v="0"/>
    <n v="0"/>
    <n v="0"/>
    <n v="0"/>
    <n v="5"/>
    <n v="0"/>
    <x v="1080"/>
    <x v="6"/>
    <x v="718"/>
    <n v="0"/>
    <x v="0"/>
    <n v="0"/>
    <n v="0"/>
    <n v="0"/>
    <n v="0"/>
    <n v="0"/>
    <n v="705"/>
    <n v="0"/>
    <n v="952"/>
    <n v="0"/>
    <n v="986"/>
    <n v="0"/>
    <n v="0"/>
    <n v="0"/>
    <n v="1251"/>
    <n v="0"/>
    <n v="0"/>
    <n v="255"/>
    <n v="3444"/>
    <n v="485181"/>
    <n v="0"/>
    <n v="339480"/>
    <n v="0"/>
    <n v="0"/>
    <n v="0"/>
    <n v="0"/>
    <n v="0"/>
    <n v="0"/>
    <n v="0"/>
    <n v="824661"/>
    <n v="1030258"/>
    <n v="0"/>
    <n v="995147"/>
    <n v="0"/>
    <n v="0"/>
    <n v="0"/>
    <n v="1365615"/>
    <n v="0"/>
    <n v="0"/>
    <n v="198254"/>
    <n v="3589274"/>
    <x v="1490"/>
    <n v="312541"/>
    <n v="0"/>
    <n v="565127"/>
    <n v="0"/>
    <n v="0"/>
    <n v="0"/>
    <n v="0"/>
    <n v="732954"/>
    <n v="0"/>
    <x v="0"/>
    <x v="1205"/>
    <n v="0"/>
    <n v="0"/>
    <n v="0"/>
    <n v="43863"/>
    <n v="1994203"/>
    <n v="0"/>
    <n v="0"/>
    <n v="0"/>
    <n v="0"/>
    <n v="0"/>
    <n v="1202898"/>
    <n v="0"/>
    <n v="769500"/>
    <n v="0"/>
    <n v="0"/>
    <n v="0"/>
    <n v="632661"/>
    <n v="0"/>
    <n v="0"/>
    <n v="-185327"/>
    <n v="2419732"/>
    <n v="269106"/>
    <n v="2482551"/>
    <n v="0"/>
    <n v="0"/>
    <n v="0"/>
    <n v="0"/>
    <n v="0"/>
    <n v="0"/>
    <n v="120096"/>
    <n v="2240202"/>
    <n v="0"/>
    <n v="0"/>
    <n v="0"/>
    <n v="0"/>
    <n v="0"/>
    <n v="0"/>
    <n v="0"/>
    <n v="0"/>
    <n v="0"/>
    <n v="0"/>
    <n v="0"/>
    <n v="0"/>
    <n v="0"/>
  </r>
  <r>
    <n v="106190137"/>
    <x v="333"/>
    <x v="1"/>
    <x v="4"/>
    <d v="2017-01-10T00:00:00"/>
    <s v="12/31/2017"/>
    <s v="Open"/>
    <x v="0"/>
    <n v="11"/>
    <n v="917"/>
    <x v="2"/>
    <x v="0"/>
    <s v=""/>
    <s v="909-596-7733"/>
    <s v="255 EAST BONITA AVENUE"/>
    <s v="POMONA"/>
    <n v="91767"/>
    <s v="FELICE L LOVERSO"/>
    <n v="99"/>
    <n v="99"/>
    <n v="99"/>
    <x v="914"/>
    <n v="74"/>
    <n v="11"/>
    <n v="33"/>
    <n v="0"/>
    <n v="0"/>
    <n v="117"/>
    <n v="83"/>
    <n v="0"/>
    <n v="3"/>
    <n v="670"/>
    <n v="0"/>
    <x v="1516"/>
    <x v="1175"/>
    <x v="1146"/>
    <n v="263"/>
    <x v="0"/>
    <n v="0"/>
    <n v="1321"/>
    <n v="899"/>
    <n v="0"/>
    <n v="54"/>
    <n v="6495"/>
    <n v="0"/>
    <n v="8585"/>
    <n v="1160"/>
    <n v="138"/>
    <n v="1696"/>
    <n v="0"/>
    <n v="0"/>
    <n v="8947"/>
    <n v="3850"/>
    <n v="0"/>
    <n v="2170"/>
    <n v="26546"/>
    <n v="17757278"/>
    <n v="4529432"/>
    <n v="652118"/>
    <n v="1589419"/>
    <n v="0"/>
    <n v="0"/>
    <n v="9362151"/>
    <n v="5253812"/>
    <n v="0"/>
    <n v="307156"/>
    <n v="39451366"/>
    <n v="2582138"/>
    <n v="477366"/>
    <n v="41212"/>
    <n v="661003"/>
    <n v="0"/>
    <n v="0"/>
    <n v="2971215"/>
    <n v="1151820"/>
    <n v="0"/>
    <n v="922750"/>
    <n v="8807504"/>
    <x v="1491"/>
    <n v="12429284"/>
    <n v="935544"/>
    <n v="658202"/>
    <n v="1604248"/>
    <n v="0"/>
    <n v="0"/>
    <n v="0"/>
    <n v="7125605"/>
    <n v="4757746"/>
    <x v="0"/>
    <x v="7"/>
    <n v="0"/>
    <n v="0"/>
    <n v="0"/>
    <n v="3409963"/>
    <n v="31257208"/>
    <n v="0"/>
    <n v="0"/>
    <n v="0"/>
    <n v="0"/>
    <n v="0"/>
    <n v="7573516"/>
    <n v="4071254"/>
    <n v="35128"/>
    <n v="646174"/>
    <n v="0"/>
    <n v="0"/>
    <n v="5207761"/>
    <n v="1647886"/>
    <n v="0"/>
    <n v="-2180057"/>
    <n v="17001662"/>
    <n v="327397"/>
    <n v="18230718"/>
    <n v="0"/>
    <n v="1185093"/>
    <n v="0"/>
    <n v="0"/>
    <n v="0"/>
    <n v="0"/>
    <n v="664756"/>
    <n v="86561107"/>
    <n v="0"/>
    <n v="0"/>
    <n v="0"/>
    <n v="0"/>
    <n v="0"/>
    <n v="0"/>
    <n v="0"/>
    <n v="0"/>
    <n v="0"/>
    <n v="0"/>
    <n v="0"/>
    <n v="0"/>
    <n v="0"/>
  </r>
  <r>
    <n v="106500954"/>
    <x v="310"/>
    <x v="1"/>
    <x v="4"/>
    <d v="2017-01-10T00:00:00"/>
    <s v="12/31/2017"/>
    <s v="Open"/>
    <x v="30"/>
    <n v="6"/>
    <n v="511"/>
    <x v="1"/>
    <x v="0"/>
    <s v=""/>
    <s v="209-248-7700"/>
    <s v="730 17TH STREET"/>
    <s v="MODESTO"/>
    <n v="95354"/>
    <s v="GIA SMITH"/>
    <n v="100"/>
    <n v="100"/>
    <n v="100"/>
    <x v="710"/>
    <n v="0"/>
    <n v="5"/>
    <n v="0"/>
    <n v="0"/>
    <n v="0"/>
    <n v="103"/>
    <n v="0"/>
    <n v="0"/>
    <n v="0"/>
    <n v="235"/>
    <n v="0"/>
    <x v="1517"/>
    <x v="6"/>
    <x v="1229"/>
    <n v="0"/>
    <x v="0"/>
    <n v="0"/>
    <n v="3197"/>
    <n v="0"/>
    <n v="0"/>
    <n v="0"/>
    <n v="6621"/>
    <n v="0"/>
    <n v="0"/>
    <n v="0"/>
    <n v="0"/>
    <n v="0"/>
    <n v="0"/>
    <n v="0"/>
    <n v="0"/>
    <n v="0"/>
    <n v="0"/>
    <n v="0"/>
    <n v="0"/>
    <n v="21601041"/>
    <n v="0"/>
    <n v="884137"/>
    <n v="0"/>
    <n v="0"/>
    <n v="0"/>
    <n v="18634660"/>
    <n v="0"/>
    <n v="0"/>
    <n v="0"/>
    <n v="41119838"/>
    <n v="0"/>
    <n v="0"/>
    <n v="0"/>
    <n v="0"/>
    <n v="0"/>
    <n v="0"/>
    <n v="0"/>
    <n v="0"/>
    <n v="0"/>
    <n v="0"/>
    <n v="0"/>
    <x v="8"/>
    <n v="16179255"/>
    <n v="0"/>
    <n v="662222"/>
    <n v="0"/>
    <n v="0"/>
    <n v="0"/>
    <n v="0"/>
    <n v="13957424"/>
    <n v="0"/>
    <x v="0"/>
    <x v="7"/>
    <n v="0"/>
    <n v="0"/>
    <n v="0"/>
    <n v="0"/>
    <n v="30798901"/>
    <n v="0"/>
    <n v="0"/>
    <n v="0"/>
    <n v="0"/>
    <n v="0"/>
    <n v="5421787"/>
    <n v="0"/>
    <n v="221915"/>
    <n v="0"/>
    <n v="0"/>
    <n v="0"/>
    <n v="4677235"/>
    <n v="0"/>
    <n v="0"/>
    <n v="0"/>
    <n v="10320937"/>
    <n v="47425"/>
    <n v="9902284"/>
    <n v="0"/>
    <n v="0"/>
    <n v="0"/>
    <n v="0"/>
    <n v="0"/>
    <n v="0"/>
    <n v="0"/>
    <n v="587432"/>
    <n v="0"/>
    <n v="0"/>
    <n v="0"/>
    <n v="0"/>
    <n v="0"/>
    <n v="0"/>
    <n v="0"/>
    <n v="0"/>
    <n v="0"/>
    <n v="0"/>
    <n v="0"/>
    <n v="0"/>
    <n v="0"/>
  </r>
  <r>
    <n v="106105125"/>
    <x v="320"/>
    <x v="1"/>
    <x v="4"/>
    <d v="2017-01-10T00:00:00"/>
    <s v="12/31/2017"/>
    <s v="Open"/>
    <x v="18"/>
    <n v="9"/>
    <n v="605"/>
    <x v="1"/>
    <x v="1"/>
    <s v=""/>
    <s v="559-892-1128"/>
    <s v="4411 E. KINGS CANYON ROAD"/>
    <s v="FRESNO"/>
    <n v="93702"/>
    <s v="DEBORAH TOBIAS-GATEWOOD"/>
    <n v="16"/>
    <n v="16"/>
    <n v="13"/>
    <x v="8"/>
    <n v="0"/>
    <n v="148"/>
    <n v="0"/>
    <n v="0"/>
    <n v="0"/>
    <n v="0"/>
    <n v="0"/>
    <n v="0"/>
    <n v="26"/>
    <n v="174"/>
    <n v="0"/>
    <x v="8"/>
    <x v="6"/>
    <x v="1230"/>
    <n v="0"/>
    <x v="0"/>
    <n v="0"/>
    <n v="0"/>
    <n v="0"/>
    <n v="0"/>
    <n v="180"/>
    <n v="1186"/>
    <n v="0"/>
    <n v="0"/>
    <n v="0"/>
    <n v="0"/>
    <n v="0"/>
    <n v="0"/>
    <n v="0"/>
    <n v="0"/>
    <n v="0"/>
    <n v="0"/>
    <n v="0"/>
    <n v="0"/>
    <n v="0"/>
    <n v="0"/>
    <n v="755739"/>
    <n v="0"/>
    <n v="0"/>
    <n v="0"/>
    <n v="0"/>
    <n v="0"/>
    <n v="0"/>
    <n v="167220"/>
    <n v="922959"/>
    <n v="0"/>
    <n v="0"/>
    <n v="0"/>
    <n v="0"/>
    <n v="0"/>
    <n v="0"/>
    <n v="0"/>
    <n v="0"/>
    <n v="0"/>
    <n v="0"/>
    <n v="0"/>
    <x v="8"/>
    <n v="0"/>
    <n v="0"/>
    <n v="0"/>
    <n v="0"/>
    <n v="0"/>
    <n v="0"/>
    <n v="0"/>
    <n v="0"/>
    <n v="0"/>
    <x v="0"/>
    <x v="7"/>
    <n v="0"/>
    <n v="0"/>
    <n v="0"/>
    <n v="0"/>
    <n v="0"/>
    <n v="0"/>
    <n v="0"/>
    <n v="0"/>
    <n v="0"/>
    <n v="0"/>
    <n v="0"/>
    <n v="0"/>
    <n v="755739"/>
    <n v="0"/>
    <n v="0"/>
    <n v="0"/>
    <n v="0"/>
    <n v="0"/>
    <n v="0"/>
    <n v="167220"/>
    <n v="922959"/>
    <n v="0"/>
    <n v="2205441"/>
    <n v="184879"/>
    <n v="0"/>
    <n v="0"/>
    <n v="0"/>
    <n v="0"/>
    <n v="0"/>
    <n v="0"/>
    <n v="0"/>
    <n v="0"/>
    <n v="0"/>
    <n v="0"/>
    <n v="0"/>
    <n v="0"/>
    <n v="0"/>
    <n v="0"/>
    <n v="0"/>
    <n v="0"/>
    <n v="0"/>
    <n v="0"/>
    <n v="0"/>
    <n v="0"/>
  </r>
  <r>
    <n v="106190148"/>
    <x v="330"/>
    <x v="1"/>
    <x v="4"/>
    <d v="2017-01-10T00:00:00"/>
    <s v="12/31/2017"/>
    <s v="Open"/>
    <x v="0"/>
    <n v="11"/>
    <n v="929"/>
    <x v="1"/>
    <x v="0"/>
    <s v=""/>
    <s v="310-673-4660"/>
    <s v="555 EAST HARDY STREET"/>
    <s v="INGLEWOOD"/>
    <n v="90301"/>
    <s v="LINDA BRADLEY"/>
    <n v="369"/>
    <n v="369"/>
    <n v="178"/>
    <x v="915"/>
    <n v="588"/>
    <n v="335"/>
    <n v="1347"/>
    <n v="0"/>
    <n v="0"/>
    <n v="325"/>
    <n v="0"/>
    <n v="0"/>
    <n v="161"/>
    <n v="4118"/>
    <n v="0"/>
    <x v="1518"/>
    <x v="1176"/>
    <x v="1231"/>
    <n v="4406"/>
    <x v="0"/>
    <n v="0"/>
    <n v="1003"/>
    <n v="0"/>
    <n v="0"/>
    <n v="292"/>
    <n v="16181"/>
    <n v="0"/>
    <n v="1526"/>
    <n v="747"/>
    <n v="1273"/>
    <n v="5706"/>
    <n v="0"/>
    <n v="0"/>
    <n v="1961"/>
    <n v="0"/>
    <n v="0"/>
    <n v="1813"/>
    <n v="13026"/>
    <n v="98928393"/>
    <n v="29415304"/>
    <n v="31141869"/>
    <n v="64361028"/>
    <n v="0"/>
    <n v="0"/>
    <n v="15897324"/>
    <n v="0"/>
    <n v="0"/>
    <n v="4028826"/>
    <n v="243772744"/>
    <n v="9317001"/>
    <n v="4510595"/>
    <n v="3782633"/>
    <n v="19520798"/>
    <n v="0"/>
    <n v="0"/>
    <n v="5635014"/>
    <n v="0"/>
    <n v="0"/>
    <n v="4921630"/>
    <n v="47687671"/>
    <x v="1492"/>
    <n v="81071058"/>
    <n v="27532753"/>
    <n v="7412838"/>
    <n v="54555755"/>
    <n v="-732863"/>
    <n v="0"/>
    <n v="0"/>
    <n v="14936843"/>
    <n v="0"/>
    <x v="0"/>
    <x v="7"/>
    <n v="0"/>
    <n v="0"/>
    <n v="0"/>
    <n v="2202663"/>
    <n v="193726842"/>
    <n v="0"/>
    <n v="0"/>
    <n v="0"/>
    <n v="0"/>
    <n v="0"/>
    <n v="27174336"/>
    <n v="6393145"/>
    <n v="28244527"/>
    <n v="29326071"/>
    <n v="0"/>
    <n v="0"/>
    <n v="6595494"/>
    <n v="0"/>
    <n v="0"/>
    <n v="0"/>
    <n v="97733573"/>
    <n v="770678"/>
    <n v="78724036"/>
    <n v="0"/>
    <n v="-526959"/>
    <n v="0"/>
    <n v="0"/>
    <n v="0"/>
    <n v="0"/>
    <n v="4035849"/>
    <n v="151835279"/>
    <n v="0"/>
    <n v="0"/>
    <n v="0"/>
    <n v="0"/>
    <n v="0"/>
    <n v="0"/>
    <n v="0"/>
    <n v="0"/>
    <n v="0"/>
    <n v="0"/>
    <n v="0"/>
    <n v="0"/>
    <n v="0"/>
  </r>
  <r>
    <n v="106364050"/>
    <x v="332"/>
    <x v="1"/>
    <x v="4"/>
    <d v="2017-01-10T00:00:00"/>
    <s v="12/31/2017"/>
    <s v="Open"/>
    <x v="5"/>
    <n v="12"/>
    <n v="1207"/>
    <x v="1"/>
    <x v="0"/>
    <s v=""/>
    <s v="909-590-3700"/>
    <s v="5353 G STREET"/>
    <s v="CHINO"/>
    <n v="91710"/>
    <s v="STEPHANIE BERNIER"/>
    <n v="106"/>
    <n v="106"/>
    <n v="103"/>
    <x v="366"/>
    <n v="118"/>
    <n v="0"/>
    <n v="200"/>
    <n v="0"/>
    <n v="93"/>
    <n v="36"/>
    <n v="791"/>
    <n v="16"/>
    <n v="0"/>
    <n v="1445"/>
    <n v="0"/>
    <x v="1519"/>
    <x v="553"/>
    <x v="8"/>
    <n v="946"/>
    <x v="0"/>
    <n v="386"/>
    <n v="188"/>
    <n v="4411"/>
    <n v="59"/>
    <n v="0"/>
    <n v="8691"/>
    <n v="0"/>
    <n v="1667"/>
    <n v="0"/>
    <n v="0"/>
    <n v="0"/>
    <n v="0"/>
    <n v="0"/>
    <n v="0"/>
    <n v="1142"/>
    <n v="0"/>
    <n v="0"/>
    <n v="2809"/>
    <n v="3238200"/>
    <n v="1623600"/>
    <n v="0"/>
    <n v="1702800"/>
    <n v="0"/>
    <n v="694800"/>
    <n v="338400"/>
    <n v="7945833"/>
    <n v="106200"/>
    <n v="0"/>
    <n v="15649833"/>
    <n v="1275540"/>
    <n v="0"/>
    <n v="0"/>
    <n v="0"/>
    <n v="0"/>
    <n v="0"/>
    <n v="0"/>
    <n v="795780"/>
    <n v="0"/>
    <n v="0"/>
    <n v="2071320"/>
    <x v="1493"/>
    <n v="2479159"/>
    <n v="806643"/>
    <n v="0"/>
    <n v="977862"/>
    <n v="0"/>
    <n v="0"/>
    <n v="398553"/>
    <n v="215811"/>
    <n v="4301988"/>
    <x v="0"/>
    <x v="1206"/>
    <n v="0"/>
    <n v="0"/>
    <n v="0"/>
    <n v="0"/>
    <n v="9558017"/>
    <n v="0"/>
    <n v="0"/>
    <n v="0"/>
    <n v="0"/>
    <n v="0"/>
    <n v="1968986"/>
    <n v="790648"/>
    <n v="0"/>
    <n v="700984"/>
    <n v="0"/>
    <n v="286749"/>
    <n v="118555"/>
    <n v="4297214"/>
    <n v="0"/>
    <n v="0"/>
    <n v="8163136"/>
    <n v="3966"/>
    <n v="4837969"/>
    <n v="159685"/>
    <n v="6782"/>
    <n v="0"/>
    <n v="0"/>
    <n v="0"/>
    <n v="0"/>
    <n v="113157"/>
    <n v="12822215"/>
    <n v="0"/>
    <n v="0"/>
    <n v="0"/>
    <n v="0"/>
    <n v="0"/>
    <n v="0"/>
    <n v="0"/>
    <n v="0"/>
    <n v="0"/>
    <n v="0"/>
    <n v="0"/>
    <n v="0"/>
    <n v="0"/>
  </r>
  <r>
    <n v="106190125"/>
    <x v="322"/>
    <x v="1"/>
    <x v="4"/>
    <d v="2017-01-10T00:00:00"/>
    <s v="12/31/2017"/>
    <s v="Open"/>
    <x v="0"/>
    <n v="11"/>
    <n v="925"/>
    <x v="2"/>
    <x v="0"/>
    <s v="Teaching"/>
    <s v="213-748-2411"/>
    <s v="1401 SOUTH GRAND AVENUE"/>
    <s v="LOS ANGELES"/>
    <n v="90015"/>
    <s v="MARGARET PETERSEN"/>
    <n v="318"/>
    <n v="243"/>
    <n v="225"/>
    <x v="916"/>
    <n v="384"/>
    <n v="1028"/>
    <n v="2483"/>
    <n v="0"/>
    <n v="0"/>
    <n v="15"/>
    <n v="239"/>
    <n v="13"/>
    <n v="23"/>
    <n v="4634"/>
    <n v="0"/>
    <x v="1269"/>
    <x v="1177"/>
    <x v="1232"/>
    <n v="9339"/>
    <x v="0"/>
    <n v="0"/>
    <n v="101"/>
    <n v="778"/>
    <n v="83"/>
    <n v="98"/>
    <n v="18819"/>
    <n v="0"/>
    <n v="1380"/>
    <n v="1054"/>
    <n v="5295"/>
    <n v="14724"/>
    <n v="0"/>
    <n v="0"/>
    <n v="338"/>
    <n v="1362"/>
    <n v="652"/>
    <n v="1222"/>
    <n v="26027"/>
    <n v="31485654"/>
    <n v="22686456"/>
    <n v="62344163"/>
    <n v="117241111"/>
    <n v="0"/>
    <n v="0"/>
    <n v="890791"/>
    <n v="12118165"/>
    <n v="306495"/>
    <n v="533100"/>
    <n v="247605935"/>
    <n v="9648056"/>
    <n v="6424603"/>
    <n v="24769271"/>
    <n v="70271251"/>
    <n v="0"/>
    <n v="0"/>
    <n v="1617977"/>
    <n v="9445301"/>
    <n v="3177304"/>
    <n v="1543974"/>
    <n v="126897737"/>
    <x v="1494"/>
    <n v="29847589"/>
    <n v="20044493"/>
    <n v="-6707199"/>
    <n v="158894776"/>
    <n v="-10302524"/>
    <n v="-28693"/>
    <n v="0"/>
    <n v="1864194"/>
    <n v="9432441"/>
    <x v="0"/>
    <x v="1207"/>
    <n v="0"/>
    <n v="0"/>
    <n v="0"/>
    <n v="-513506"/>
    <n v="216035970"/>
    <n v="626992"/>
    <n v="14149092"/>
    <n v="0"/>
    <n v="0"/>
    <n v="14776084"/>
    <n v="10669652"/>
    <n v="9527017"/>
    <n v="94997656"/>
    <n v="46141964"/>
    <n v="0"/>
    <n v="0"/>
    <n v="586866"/>
    <n v="11142827"/>
    <n v="0"/>
    <n v="177804"/>
    <n v="173243786"/>
    <n v="6509804"/>
    <n v="124154847"/>
    <n v="0"/>
    <n v="315480"/>
    <n v="0"/>
    <n v="0"/>
    <n v="0"/>
    <n v="0"/>
    <n v="3593343"/>
    <n v="74521537"/>
    <n v="0"/>
    <n v="0"/>
    <n v="0"/>
    <n v="0"/>
    <n v="0"/>
    <n v="0"/>
    <n v="0"/>
    <n v="0"/>
    <n v="0"/>
    <n v="0"/>
    <n v="0"/>
    <n v="0"/>
    <n v="0"/>
  </r>
  <r>
    <n v="106044006"/>
    <x v="321"/>
    <x v="1"/>
    <x v="4"/>
    <d v="2017-01-10T00:00:00"/>
    <s v="12/31/2017"/>
    <s v="Open"/>
    <x v="32"/>
    <n v="1"/>
    <n v="219"/>
    <x v="7"/>
    <x v="1"/>
    <s v=""/>
    <s v="530-891-2775"/>
    <s v="592 RIO LINDO AVENUE"/>
    <s v="CHICO"/>
    <n v="95926"/>
    <s v="DORIAN KITTRELL"/>
    <n v="16"/>
    <n v="16"/>
    <n v="16"/>
    <x v="8"/>
    <n v="0"/>
    <n v="0"/>
    <n v="0"/>
    <n v="0"/>
    <n v="0"/>
    <n v="90"/>
    <n v="0"/>
    <n v="0"/>
    <n v="0"/>
    <n v="90"/>
    <n v="0"/>
    <x v="8"/>
    <x v="6"/>
    <x v="8"/>
    <n v="0"/>
    <x v="0"/>
    <n v="0"/>
    <n v="1397"/>
    <n v="0"/>
    <n v="0"/>
    <n v="0"/>
    <n v="1397"/>
    <n v="0"/>
    <n v="0"/>
    <n v="0"/>
    <n v="0"/>
    <n v="0"/>
    <n v="0"/>
    <n v="0"/>
    <n v="0"/>
    <n v="0"/>
    <n v="0"/>
    <n v="0"/>
    <n v="0"/>
    <n v="0"/>
    <n v="0"/>
    <n v="0"/>
    <n v="0"/>
    <n v="0"/>
    <n v="0"/>
    <n v="402669"/>
    <n v="0"/>
    <n v="0"/>
    <n v="0"/>
    <n v="402669"/>
    <n v="0"/>
    <n v="0"/>
    <n v="0"/>
    <n v="0"/>
    <n v="0"/>
    <n v="0"/>
    <n v="0"/>
    <n v="0"/>
    <n v="0"/>
    <n v="0"/>
    <n v="0"/>
    <x v="8"/>
    <n v="0"/>
    <n v="0"/>
    <n v="0"/>
    <n v="0"/>
    <n v="-5269"/>
    <n v="0"/>
    <n v="0"/>
    <n v="0"/>
    <n v="0"/>
    <x v="0"/>
    <x v="7"/>
    <n v="0"/>
    <n v="0"/>
    <n v="0"/>
    <n v="0"/>
    <n v="-5269"/>
    <n v="0"/>
    <n v="0"/>
    <n v="0"/>
    <n v="0"/>
    <n v="0"/>
    <n v="0"/>
    <n v="0"/>
    <n v="0"/>
    <n v="0"/>
    <n v="0"/>
    <n v="0"/>
    <n v="407938"/>
    <n v="0"/>
    <n v="0"/>
    <n v="0"/>
    <n v="407938"/>
    <n v="0"/>
    <n v="1317753"/>
    <n v="0"/>
    <n v="0"/>
    <n v="0"/>
    <n v="0"/>
    <n v="0"/>
    <n v="0"/>
    <n v="0"/>
    <n v="0"/>
    <n v="0"/>
    <n v="0"/>
    <n v="0"/>
    <n v="0"/>
    <n v="0"/>
    <n v="0"/>
    <n v="0"/>
    <n v="0"/>
    <n v="0"/>
    <n v="0"/>
    <n v="0"/>
    <n v="0"/>
    <n v="0"/>
  </r>
  <r>
    <n v="106190020"/>
    <x v="326"/>
    <x v="1"/>
    <x v="4"/>
    <d v="2017-01-10T00:00:00"/>
    <s v="12/31/2017"/>
    <s v="Open"/>
    <x v="0"/>
    <n v="11"/>
    <n v="913"/>
    <x v="1"/>
    <x v="0"/>
    <s v=""/>
    <s v="626-286-1191"/>
    <s v="4619 ROSEMEAD BOULEVARD"/>
    <s v="ROSEMEAD"/>
    <n v="91770"/>
    <s v="MARGARET MINNICK"/>
    <n v="97"/>
    <n v="97"/>
    <n v="97"/>
    <x v="422"/>
    <n v="23"/>
    <n v="238"/>
    <n v="0"/>
    <n v="0"/>
    <n v="0"/>
    <n v="12"/>
    <n v="980"/>
    <n v="7"/>
    <n v="0"/>
    <n v="1343"/>
    <n v="31"/>
    <x v="1520"/>
    <x v="388"/>
    <x v="528"/>
    <n v="0"/>
    <x v="0"/>
    <n v="0"/>
    <n v="350"/>
    <n v="5243"/>
    <n v="26"/>
    <n v="0"/>
    <n v="8243"/>
    <n v="957"/>
    <n v="3529"/>
    <n v="0"/>
    <n v="0"/>
    <n v="0"/>
    <n v="0"/>
    <n v="0"/>
    <n v="0"/>
    <n v="971"/>
    <n v="0"/>
    <n v="0"/>
    <n v="4500"/>
    <n v="1460800"/>
    <n v="436800"/>
    <n v="2299200"/>
    <n v="0"/>
    <n v="0"/>
    <n v="0"/>
    <n v="560000"/>
    <n v="8403950"/>
    <n v="41600"/>
    <n v="0"/>
    <n v="13202350"/>
    <n v="1789200"/>
    <n v="0"/>
    <n v="0"/>
    <n v="0"/>
    <n v="0"/>
    <n v="0"/>
    <n v="0"/>
    <n v="676050"/>
    <n v="0"/>
    <n v="0"/>
    <n v="2465250"/>
    <x v="1495"/>
    <n v="1546334"/>
    <n v="164651"/>
    <n v="1245395"/>
    <n v="0"/>
    <n v="0"/>
    <n v="0"/>
    <n v="0"/>
    <n v="166384"/>
    <n v="3059283"/>
    <x v="0"/>
    <x v="1208"/>
    <n v="0"/>
    <n v="0"/>
    <n v="0"/>
    <n v="0"/>
    <n v="6454599"/>
    <n v="0"/>
    <n v="0"/>
    <n v="0"/>
    <n v="0"/>
    <n v="0"/>
    <n v="1661873"/>
    <n v="265353"/>
    <n v="1027551"/>
    <n v="0"/>
    <n v="0"/>
    <n v="0"/>
    <n v="383530"/>
    <n v="5874694"/>
    <n v="0"/>
    <n v="0"/>
    <n v="9213001"/>
    <n v="4215"/>
    <n v="5854767"/>
    <n v="200665"/>
    <n v="19071"/>
    <n v="0"/>
    <n v="0"/>
    <n v="0"/>
    <n v="0"/>
    <n v="106614"/>
    <n v="7892297"/>
    <n v="0"/>
    <n v="0"/>
    <n v="0"/>
    <n v="0"/>
    <n v="0"/>
    <n v="0"/>
    <n v="0"/>
    <n v="0"/>
    <n v="0"/>
    <n v="0"/>
    <n v="0"/>
    <n v="0"/>
    <n v="0"/>
  </r>
  <r>
    <n v="106190155"/>
    <x v="501"/>
    <x v="1"/>
    <x v="4"/>
    <d v="2017-01-10T00:00:00"/>
    <s v="12/31/2017"/>
    <s v="Open"/>
    <x v="0"/>
    <n v="11"/>
    <n v="927"/>
    <x v="1"/>
    <x v="0"/>
    <s v=""/>
    <s v="424-522-7100"/>
    <s v="2070 CENTURY PARK EAST"/>
    <s v="LOS ANGELES"/>
    <n v="90067"/>
    <s v="SCOTT ROTSTED"/>
    <n v="138"/>
    <n v="138"/>
    <n v="87"/>
    <x v="620"/>
    <n v="16"/>
    <n v="2"/>
    <n v="1"/>
    <n v="0"/>
    <n v="0"/>
    <n v="150"/>
    <n v="0"/>
    <n v="0"/>
    <n v="6"/>
    <n v="590"/>
    <n v="590"/>
    <x v="1521"/>
    <x v="533"/>
    <x v="236"/>
    <n v="13"/>
    <x v="0"/>
    <n v="0"/>
    <n v="1967"/>
    <n v="0"/>
    <n v="0"/>
    <n v="95"/>
    <n v="7583"/>
    <n v="7583"/>
    <n v="0"/>
    <n v="0"/>
    <n v="0"/>
    <n v="0"/>
    <n v="0"/>
    <n v="0"/>
    <n v="0"/>
    <n v="0"/>
    <n v="0"/>
    <n v="0"/>
    <n v="0"/>
    <n v="29336576"/>
    <n v="1618962"/>
    <n v="99033"/>
    <n v="68594"/>
    <n v="0"/>
    <n v="0"/>
    <n v="10925884"/>
    <n v="0"/>
    <n v="0"/>
    <n v="551704"/>
    <n v="42600753"/>
    <n v="0"/>
    <n v="0"/>
    <n v="0"/>
    <n v="0"/>
    <n v="0"/>
    <n v="0"/>
    <n v="0"/>
    <n v="0"/>
    <n v="0"/>
    <n v="0"/>
    <n v="0"/>
    <x v="1496"/>
    <n v="13487520"/>
    <n v="1136730"/>
    <n v="78436"/>
    <n v="63679"/>
    <n v="0"/>
    <n v="0"/>
    <n v="0"/>
    <n v="2092514"/>
    <n v="0"/>
    <x v="0"/>
    <x v="7"/>
    <n v="0"/>
    <n v="0"/>
    <n v="0"/>
    <n v="283170"/>
    <n v="17651223"/>
    <n v="0"/>
    <n v="0"/>
    <n v="0"/>
    <n v="0"/>
    <n v="0"/>
    <n v="15849056"/>
    <n v="482232"/>
    <n v="20597"/>
    <n v="4915"/>
    <n v="0"/>
    <n v="0"/>
    <n v="8324196"/>
    <n v="0"/>
    <n v="0"/>
    <n v="268534"/>
    <n v="24949530"/>
    <n v="17480"/>
    <n v="19077266"/>
    <n v="0"/>
    <n v="0"/>
    <n v="0"/>
    <n v="0"/>
    <n v="0"/>
    <n v="0"/>
    <n v="37340"/>
    <n v="7962685"/>
    <n v="0"/>
    <n v="0"/>
    <n v="0"/>
    <n v="0"/>
    <n v="0"/>
    <n v="0"/>
    <n v="0"/>
    <n v="0"/>
    <n v="0"/>
    <n v="0"/>
    <n v="0"/>
    <n v="0"/>
    <n v="0"/>
  </r>
  <r>
    <n v="106380964"/>
    <x v="327"/>
    <x v="1"/>
    <x v="4"/>
    <d v="2017-01-10T00:00:00"/>
    <s v="12/31/2017"/>
    <s v="Open"/>
    <x v="12"/>
    <n v="4"/>
    <n v="423"/>
    <x v="2"/>
    <x v="0"/>
    <s v=""/>
    <s v="415-600-6000"/>
    <s v="3555 CESAR CHAVEZ STREET"/>
    <s v="SAN FRANCISCO"/>
    <n v="94110"/>
    <s v="WARREN BROWNER"/>
    <n v="174"/>
    <n v="174"/>
    <n v="83"/>
    <x v="580"/>
    <n v="96"/>
    <n v="133"/>
    <n v="219"/>
    <n v="0"/>
    <n v="0"/>
    <n v="5"/>
    <n v="154"/>
    <n v="16"/>
    <n v="11"/>
    <n v="854"/>
    <n v="0"/>
    <x v="736"/>
    <x v="707"/>
    <x v="1233"/>
    <n v="1105"/>
    <x v="0"/>
    <n v="0"/>
    <n v="29"/>
    <n v="447"/>
    <n v="64"/>
    <n v="23"/>
    <n v="6043"/>
    <n v="0"/>
    <n v="1035"/>
    <n v="316"/>
    <n v="728"/>
    <n v="2784"/>
    <n v="0"/>
    <n v="0"/>
    <n v="108"/>
    <n v="1608"/>
    <n v="383"/>
    <n v="134"/>
    <n v="7096"/>
    <n v="29393967"/>
    <n v="8640413"/>
    <n v="11921753"/>
    <n v="12918111"/>
    <n v="0"/>
    <n v="0"/>
    <n v="349025"/>
    <n v="7202899"/>
    <n v="756914"/>
    <n v="297187"/>
    <n v="71480269"/>
    <n v="7243542"/>
    <n v="3000584"/>
    <n v="2198556"/>
    <n v="11058788"/>
    <n v="0"/>
    <n v="0"/>
    <n v="906508"/>
    <n v="10034286"/>
    <n v="1776738"/>
    <n v="625129"/>
    <n v="36844131"/>
    <x v="1497"/>
    <n v="32697732"/>
    <n v="9080682"/>
    <n v="-17794749"/>
    <n v="21300661"/>
    <n v="0"/>
    <n v="0"/>
    <n v="0"/>
    <n v="830814"/>
    <n v="8493751"/>
    <x v="0"/>
    <x v="1209"/>
    <n v="0"/>
    <n v="0"/>
    <n v="0"/>
    <n v="81643"/>
    <n v="58064859"/>
    <n v="0"/>
    <n v="0"/>
    <n v="0"/>
    <n v="0"/>
    <n v="0"/>
    <n v="3939777"/>
    <n v="2560315"/>
    <n v="31915058"/>
    <n v="2676238"/>
    <n v="0"/>
    <n v="0"/>
    <n v="424719"/>
    <n v="8743434"/>
    <n v="0"/>
    <n v="0"/>
    <n v="50259541"/>
    <n v="660898"/>
    <n v="52369909"/>
    <n v="0"/>
    <n v="31746"/>
    <n v="0"/>
    <n v="0"/>
    <n v="0"/>
    <n v="0"/>
    <n v="46639077"/>
    <n v="450561762"/>
    <n v="0"/>
    <n v="0"/>
    <n v="0"/>
    <n v="0"/>
    <n v="0"/>
    <n v="0"/>
    <n v="0"/>
    <n v="0"/>
    <n v="0"/>
    <n v="0"/>
    <n v="0"/>
    <n v="0"/>
    <n v="0"/>
  </r>
  <r>
    <n v="106380929"/>
    <x v="323"/>
    <x v="1"/>
    <x v="4"/>
    <d v="2017-01-10T00:00:00"/>
    <s v="12/31/2017"/>
    <s v="Open"/>
    <x v="12"/>
    <n v="4"/>
    <n v="423"/>
    <x v="2"/>
    <x v="0"/>
    <s v=""/>
    <s v="415-600-6000"/>
    <s v="2333 BUCHANAN STREET"/>
    <s v="SAN FRANCISCO"/>
    <n v="94115"/>
    <s v="WARREN BROWNER, MD"/>
    <n v="643"/>
    <n v="643"/>
    <n v="436"/>
    <x v="917"/>
    <n v="644"/>
    <n v="307"/>
    <n v="757"/>
    <n v="0"/>
    <n v="1"/>
    <n v="141"/>
    <n v="2265"/>
    <n v="36"/>
    <n v="80"/>
    <n v="6097"/>
    <n v="0"/>
    <x v="1522"/>
    <x v="1178"/>
    <x v="1234"/>
    <n v="4328"/>
    <x v="0"/>
    <n v="4"/>
    <n v="1061"/>
    <n v="10213"/>
    <n v="129"/>
    <n v="257"/>
    <n v="34181"/>
    <n v="0"/>
    <n v="5154"/>
    <n v="1460"/>
    <n v="384"/>
    <n v="3586"/>
    <n v="6"/>
    <n v="0"/>
    <n v="348"/>
    <n v="8974"/>
    <n v="699"/>
    <n v="2629"/>
    <n v="23240"/>
    <n v="187515544"/>
    <n v="65449646"/>
    <n v="31391622"/>
    <n v="67686237"/>
    <n v="0"/>
    <n v="63092"/>
    <n v="17678069"/>
    <n v="184899187"/>
    <n v="2833430"/>
    <n v="6165731"/>
    <n v="563682558"/>
    <n v="84648084"/>
    <n v="27426435"/>
    <n v="3428324"/>
    <n v="32317581"/>
    <n v="28224"/>
    <n v="0"/>
    <n v="5857269"/>
    <n v="138364271"/>
    <n v="3787079"/>
    <n v="14770118"/>
    <n v="310627385"/>
    <x v="1498"/>
    <n v="214362011"/>
    <n v="76014782"/>
    <n v="-32976973"/>
    <n v="84863956"/>
    <n v="0"/>
    <n v="0"/>
    <n v="57929"/>
    <n v="19214734"/>
    <n v="138545093"/>
    <x v="0"/>
    <x v="1210"/>
    <n v="0"/>
    <n v="0"/>
    <n v="0"/>
    <n v="17397375"/>
    <n v="524105607"/>
    <n v="0"/>
    <n v="7399112"/>
    <n v="0"/>
    <n v="4464463"/>
    <n v="11863575"/>
    <n v="57801617"/>
    <n v="16861299"/>
    <n v="67796919"/>
    <n v="22538974"/>
    <n v="28224"/>
    <n v="5163"/>
    <n v="4320604"/>
    <n v="189182828"/>
    <n v="0"/>
    <n v="3532283"/>
    <n v="362067911"/>
    <n v="6499345"/>
    <n v="319376672"/>
    <n v="0"/>
    <n v="20070940"/>
    <n v="0"/>
    <n v="0"/>
    <n v="0"/>
    <n v="0"/>
    <n v="156792982"/>
    <n v="2039504383"/>
    <n v="0"/>
    <n v="0"/>
    <n v="0"/>
    <n v="0"/>
    <n v="0"/>
    <n v="0"/>
    <n v="0"/>
    <n v="0"/>
    <n v="0"/>
    <n v="0"/>
    <n v="0"/>
    <n v="0"/>
    <n v="0"/>
  </r>
  <r>
    <n v="106190163"/>
    <x v="284"/>
    <x v="1"/>
    <x v="4"/>
    <d v="2017-01-10T00:00:00"/>
    <s v="12/31/2017"/>
    <s v="Open"/>
    <x v="0"/>
    <n v="11"/>
    <n v="915"/>
    <x v="1"/>
    <x v="0"/>
    <s v=""/>
    <s v="626-966-1632"/>
    <s v="1161 EAST COVINA BOULEVARD"/>
    <s v="COVINA"/>
    <n v="91724"/>
    <s v="TODD SMITH"/>
    <n v="134"/>
    <n v="134"/>
    <n v="123"/>
    <x v="310"/>
    <n v="128"/>
    <n v="382"/>
    <n v="0"/>
    <n v="100"/>
    <n v="0"/>
    <n v="72"/>
    <n v="445"/>
    <n v="193"/>
    <n v="10"/>
    <n v="1528"/>
    <n v="0"/>
    <x v="1523"/>
    <x v="1179"/>
    <x v="1235"/>
    <n v="0"/>
    <x v="206"/>
    <n v="0"/>
    <n v="642"/>
    <n v="2934"/>
    <n v="473"/>
    <n v="114"/>
    <n v="11306"/>
    <n v="0"/>
    <n v="1076"/>
    <n v="347"/>
    <n v="0"/>
    <n v="0"/>
    <n v="0"/>
    <n v="0"/>
    <n v="100"/>
    <n v="1104"/>
    <n v="0"/>
    <n v="30"/>
    <n v="2657"/>
    <n v="3532700"/>
    <n v="1784250"/>
    <n v="4166125"/>
    <n v="0"/>
    <n v="1207225"/>
    <n v="0"/>
    <n v="1008325"/>
    <n v="4410700"/>
    <n v="748525"/>
    <n v="165425"/>
    <n v="17023275"/>
    <n v="526240"/>
    <n v="160640"/>
    <n v="0"/>
    <n v="0"/>
    <n v="0"/>
    <n v="0"/>
    <n v="48160"/>
    <n v="524000"/>
    <n v="0"/>
    <n v="18560"/>
    <n v="1277600"/>
    <x v="1499"/>
    <n v="1563936"/>
    <n v="832249"/>
    <n v="2108635"/>
    <n v="0"/>
    <n v="0"/>
    <n v="770036"/>
    <n v="0"/>
    <n v="510612"/>
    <n v="2002861"/>
    <x v="0"/>
    <x v="1211"/>
    <n v="0"/>
    <n v="0"/>
    <n v="0"/>
    <n v="79307"/>
    <n v="9064958"/>
    <n v="0"/>
    <n v="0"/>
    <n v="0"/>
    <n v="0"/>
    <n v="0"/>
    <n v="2495004"/>
    <n v="1059929"/>
    <n v="2019183"/>
    <n v="0"/>
    <n v="437189"/>
    <n v="0"/>
    <n v="498975"/>
    <n v="2584091"/>
    <n v="36868"/>
    <n v="104678"/>
    <n v="9235917"/>
    <n v="7136"/>
    <n v="8771804"/>
    <n v="280855"/>
    <n v="459529"/>
    <n v="0"/>
    <n v="0"/>
    <n v="0"/>
    <n v="0"/>
    <n v="788697"/>
    <n v="1382119"/>
    <n v="0"/>
    <n v="0"/>
    <n v="0"/>
    <n v="0"/>
    <n v="0"/>
    <n v="0"/>
    <n v="0"/>
    <n v="0"/>
    <n v="0"/>
    <n v="0"/>
    <n v="0"/>
    <n v="0"/>
    <n v="0"/>
  </r>
  <r>
    <n v="106281078"/>
    <x v="499"/>
    <x v="1"/>
    <x v="4"/>
    <d v="2017-01-10T00:00:00"/>
    <s v="12/31/2017"/>
    <s v="Open"/>
    <x v="1"/>
    <n v="3"/>
    <n v="407"/>
    <x v="2"/>
    <x v="0"/>
    <s v=""/>
    <s v="707-963-3611"/>
    <s v="10 WOODLAND ROAD"/>
    <s v="ST. HELENA"/>
    <n v="94574"/>
    <s v="STEVEN HERBER"/>
    <n v="151"/>
    <n v="151"/>
    <n v="71"/>
    <x v="918"/>
    <n v="50"/>
    <n v="154"/>
    <n v="140"/>
    <n v="0"/>
    <n v="0"/>
    <n v="28"/>
    <n v="209"/>
    <n v="0"/>
    <n v="1"/>
    <n v="1198"/>
    <n v="0"/>
    <x v="1524"/>
    <x v="1133"/>
    <x v="1236"/>
    <n v="585"/>
    <x v="0"/>
    <n v="0"/>
    <n v="254"/>
    <n v="754"/>
    <n v="0"/>
    <n v="2"/>
    <n v="6159"/>
    <n v="0"/>
    <n v="7053"/>
    <n v="144"/>
    <n v="164"/>
    <n v="1424"/>
    <n v="0"/>
    <n v="0"/>
    <n v="1172"/>
    <n v="3884"/>
    <n v="0"/>
    <n v="184"/>
    <n v="14025"/>
    <n v="89882183"/>
    <n v="11649080"/>
    <n v="11066552"/>
    <n v="8790749"/>
    <n v="0"/>
    <n v="0"/>
    <n v="2258544"/>
    <n v="27807792"/>
    <n v="0"/>
    <n v="701441"/>
    <n v="152156341"/>
    <n v="40500514"/>
    <n v="806876"/>
    <n v="2246735"/>
    <n v="10626816"/>
    <n v="0"/>
    <n v="0"/>
    <n v="2579497"/>
    <n v="21449495"/>
    <n v="0"/>
    <n v="1444802"/>
    <n v="79654735"/>
    <x v="1500"/>
    <n v="107395777"/>
    <n v="6341487"/>
    <n v="11842404"/>
    <n v="10222215"/>
    <n v="-1401796"/>
    <n v="0"/>
    <n v="0"/>
    <n v="2531638"/>
    <n v="29385050"/>
    <x v="0"/>
    <x v="1212"/>
    <n v="0"/>
    <n v="0"/>
    <n v="0"/>
    <n v="3190774"/>
    <n v="173450353"/>
    <n v="0"/>
    <n v="6371417"/>
    <n v="0"/>
    <n v="0"/>
    <n v="6371417"/>
    <n v="22004887"/>
    <n v="6021987"/>
    <n v="2019820"/>
    <n v="16764255"/>
    <n v="0"/>
    <n v="0"/>
    <n v="1974095"/>
    <n v="18097014"/>
    <n v="0"/>
    <n v="-2149918"/>
    <n v="64732140"/>
    <n v="1680512"/>
    <n v="58996235"/>
    <n v="0"/>
    <n v="26582"/>
    <n v="0"/>
    <n v="0"/>
    <n v="0"/>
    <n v="0"/>
    <n v="1005365"/>
    <n v="87857460"/>
    <n v="0"/>
    <n v="0"/>
    <n v="0"/>
    <n v="0"/>
    <n v="0"/>
    <n v="0"/>
    <n v="0"/>
    <n v="0"/>
    <n v="0"/>
    <n v="0"/>
    <n v="0"/>
    <n v="0"/>
    <n v="0"/>
  </r>
  <r>
    <n v="106554011"/>
    <x v="500"/>
    <x v="1"/>
    <x v="4"/>
    <d v="2017-01-10T00:00:00"/>
    <s v="12/31/2017"/>
    <s v="Open"/>
    <x v="47"/>
    <n v="6"/>
    <n v="513"/>
    <x v="0"/>
    <x v="0"/>
    <s v="Rural"/>
    <s v="209-536-5000"/>
    <s v="1000 GREENLEY ROAD"/>
    <s v="SONORA"/>
    <n v="95370"/>
    <s v="MICHELLE FUENTES"/>
    <n v="152"/>
    <n v="152"/>
    <n v="117"/>
    <x v="376"/>
    <n v="29"/>
    <n v="26"/>
    <n v="185"/>
    <n v="0"/>
    <n v="0"/>
    <n v="40"/>
    <n v="194"/>
    <n v="1"/>
    <n v="18"/>
    <n v="1116"/>
    <n v="25"/>
    <x v="1525"/>
    <x v="1180"/>
    <x v="1237"/>
    <n v="699"/>
    <x v="0"/>
    <n v="0"/>
    <n v="261"/>
    <n v="696"/>
    <n v="1"/>
    <n v="20"/>
    <n v="10403"/>
    <n v="6072"/>
    <n v="49228"/>
    <n v="2050"/>
    <n v="4302"/>
    <n v="16992"/>
    <n v="0"/>
    <n v="0"/>
    <n v="6985"/>
    <n v="26407"/>
    <n v="23"/>
    <n v="2145"/>
    <n v="108132"/>
    <n v="46072278"/>
    <n v="2231309"/>
    <n v="4112991"/>
    <n v="12297683"/>
    <n v="0"/>
    <n v="0"/>
    <n v="3986169"/>
    <n v="14788267"/>
    <n v="121652"/>
    <n v="251794"/>
    <n v="83862143"/>
    <n v="79005882"/>
    <n v="3821085"/>
    <n v="4203507"/>
    <n v="22905408"/>
    <n v="0"/>
    <n v="0"/>
    <n v="8098811"/>
    <n v="36762240"/>
    <n v="69341"/>
    <n v="2046027"/>
    <n v="156912301"/>
    <x v="1501"/>
    <n v="104128444"/>
    <n v="4368103"/>
    <n v="1339449"/>
    <n v="29517278"/>
    <n v="0"/>
    <n v="0"/>
    <n v="0"/>
    <n v="6005578"/>
    <n v="26144096"/>
    <x v="0"/>
    <x v="1213"/>
    <n v="0"/>
    <n v="0"/>
    <n v="0"/>
    <n v="4478410"/>
    <n v="179955540"/>
    <n v="0"/>
    <n v="0"/>
    <n v="0"/>
    <n v="0"/>
    <n v="0"/>
    <n v="23231828"/>
    <n v="1265696"/>
    <n v="7949997"/>
    <n v="3577857"/>
    <n v="0"/>
    <n v="0"/>
    <n v="3407562"/>
    <n v="20970954"/>
    <n v="2930"/>
    <n v="412080"/>
    <n v="60818904"/>
    <n v="2051373"/>
    <n v="54717601"/>
    <n v="0"/>
    <n v="215023"/>
    <n v="0"/>
    <n v="0"/>
    <n v="0"/>
    <n v="0"/>
    <n v="10085538"/>
    <n v="84544054"/>
    <n v="0"/>
    <n v="0"/>
    <n v="0"/>
    <n v="0"/>
    <n v="0"/>
    <n v="0"/>
    <n v="0"/>
    <n v="0"/>
    <n v="0"/>
    <n v="0"/>
    <n v="0"/>
    <n v="0"/>
    <n v="0"/>
  </r>
  <r>
    <n v="106560525"/>
    <x v="495"/>
    <x v="1"/>
    <x v="4"/>
    <d v="2017-01-10T00:00:00"/>
    <s v="12/31/2017"/>
    <s v="Open"/>
    <x v="33"/>
    <n v="10"/>
    <n v="813"/>
    <x v="0"/>
    <x v="0"/>
    <s v=""/>
    <s v="805-955-6000"/>
    <s v="2975 SYCAMORE DRIVE"/>
    <s v="SIMI VALLEY"/>
    <n v="93065"/>
    <s v="JENNIFER SWENSON"/>
    <n v="144"/>
    <n v="85"/>
    <n v="74"/>
    <x v="821"/>
    <n v="176"/>
    <n v="45"/>
    <n v="244"/>
    <n v="0"/>
    <n v="0"/>
    <n v="31"/>
    <n v="520"/>
    <n v="0"/>
    <n v="42"/>
    <n v="1724"/>
    <n v="0"/>
    <x v="1526"/>
    <x v="1181"/>
    <x v="1238"/>
    <n v="842"/>
    <x v="0"/>
    <n v="0"/>
    <n v="99"/>
    <n v="1734"/>
    <n v="0"/>
    <n v="124"/>
    <n v="6470"/>
    <n v="0"/>
    <n v="5838"/>
    <n v="760"/>
    <n v="427"/>
    <n v="3512"/>
    <n v="0"/>
    <n v="0"/>
    <n v="2692"/>
    <n v="10032"/>
    <n v="0"/>
    <n v="749"/>
    <n v="24010"/>
    <n v="45164367"/>
    <n v="11654673"/>
    <n v="2967630"/>
    <n v="11686044"/>
    <n v="0"/>
    <n v="0"/>
    <n v="1159441"/>
    <n v="26084904"/>
    <n v="0"/>
    <n v="334815"/>
    <n v="99051874"/>
    <n v="13924573"/>
    <n v="5501097"/>
    <n v="2732854"/>
    <n v="13091342"/>
    <n v="0"/>
    <n v="0"/>
    <n v="993153"/>
    <n v="29694081"/>
    <n v="0"/>
    <n v="2452187"/>
    <n v="68389287"/>
    <x v="1502"/>
    <n v="46959193"/>
    <n v="11970047"/>
    <n v="4101945"/>
    <n v="24678197"/>
    <n v="0"/>
    <n v="0"/>
    <n v="0"/>
    <n v="883661"/>
    <n v="35142772"/>
    <x v="0"/>
    <x v="1214"/>
    <n v="0"/>
    <n v="0"/>
    <n v="0"/>
    <n v="5792787"/>
    <n v="132306069"/>
    <n v="0"/>
    <n v="0"/>
    <n v="0"/>
    <n v="0"/>
    <n v="0"/>
    <n v="10097716"/>
    <n v="5107520"/>
    <n v="1587979"/>
    <n v="144809"/>
    <n v="0"/>
    <n v="0"/>
    <n v="830838"/>
    <n v="19243516"/>
    <n v="0"/>
    <n v="-1877286"/>
    <n v="35135092"/>
    <n v="804786"/>
    <n v="38280988"/>
    <n v="0"/>
    <n v="154685"/>
    <n v="0"/>
    <n v="0"/>
    <n v="0"/>
    <n v="0"/>
    <n v="3107043"/>
    <n v="132761888"/>
    <n v="0"/>
    <n v="0"/>
    <n v="0"/>
    <n v="0"/>
    <n v="0"/>
    <n v="0"/>
    <n v="0"/>
    <n v="0"/>
    <n v="0"/>
    <n v="0"/>
    <n v="0"/>
    <n v="0"/>
    <n v="0"/>
  </r>
  <r>
    <n v="106481015"/>
    <x v="493"/>
    <x v="1"/>
    <x v="4"/>
    <d v="2017-01-10T00:00:00"/>
    <s v="12/31/2017"/>
    <s v="Open"/>
    <x v="36"/>
    <n v="3"/>
    <n v="409"/>
    <x v="2"/>
    <x v="0"/>
    <s v=""/>
    <s v="707-963-3611"/>
    <s v="525 OREGON STREET"/>
    <s v="VALLEJO"/>
    <n v="94590"/>
    <s v="DR STEVE HERBER"/>
    <n v="61"/>
    <n v="61"/>
    <n v="60"/>
    <x v="436"/>
    <n v="33"/>
    <n v="121"/>
    <n v="0"/>
    <n v="0"/>
    <n v="0"/>
    <n v="35"/>
    <n v="288"/>
    <n v="0"/>
    <n v="0"/>
    <n v="616"/>
    <n v="0"/>
    <x v="1527"/>
    <x v="269"/>
    <x v="1239"/>
    <n v="0"/>
    <x v="0"/>
    <n v="0"/>
    <n v="230"/>
    <n v="1911"/>
    <n v="0"/>
    <n v="0"/>
    <n v="5109"/>
    <n v="0"/>
    <n v="623"/>
    <n v="0"/>
    <n v="0"/>
    <n v="0"/>
    <n v="0"/>
    <n v="0"/>
    <n v="262"/>
    <n v="250"/>
    <n v="0"/>
    <n v="21"/>
    <n v="1156"/>
    <n v="6168864"/>
    <n v="810033"/>
    <n v="3940124"/>
    <n v="0"/>
    <n v="0"/>
    <n v="0"/>
    <n v="1142163"/>
    <n v="7885259"/>
    <n v="0"/>
    <n v="0"/>
    <n v="19946443"/>
    <n v="1608737"/>
    <n v="0"/>
    <n v="0"/>
    <n v="0"/>
    <n v="0"/>
    <n v="0"/>
    <n v="364980"/>
    <n v="753854"/>
    <n v="0"/>
    <n v="66647"/>
    <n v="2794218"/>
    <x v="1503"/>
    <n v="8286635"/>
    <n v="-435751"/>
    <n v="3680709"/>
    <n v="60282"/>
    <n v="0"/>
    <n v="0"/>
    <n v="0"/>
    <n v="414993"/>
    <n v="-164201"/>
    <x v="0"/>
    <x v="1215"/>
    <n v="0"/>
    <n v="0"/>
    <n v="0"/>
    <n v="273009"/>
    <n v="13038594"/>
    <n v="0"/>
    <n v="0"/>
    <n v="0"/>
    <n v="0"/>
    <n v="0"/>
    <n v="-739353"/>
    <n v="1206644"/>
    <n v="-395823"/>
    <n v="-57926"/>
    <n v="0"/>
    <n v="0"/>
    <n v="1130076"/>
    <n v="8303649"/>
    <n v="0"/>
    <n v="254800"/>
    <n v="9702067"/>
    <n v="61263"/>
    <n v="7967569"/>
    <n v="0"/>
    <n v="0"/>
    <n v="0"/>
    <n v="0"/>
    <n v="0"/>
    <n v="0"/>
    <n v="0"/>
    <n v="0"/>
    <n v="0"/>
    <n v="0"/>
    <n v="0"/>
    <n v="0"/>
    <n v="0"/>
    <n v="0"/>
    <n v="0"/>
    <n v="0"/>
    <n v="0"/>
    <n v="0"/>
    <n v="0"/>
    <n v="0"/>
    <n v="0"/>
  </r>
  <r>
    <n v="106231396"/>
    <x v="494"/>
    <x v="1"/>
    <x v="4"/>
    <d v="2017-01-10T00:00:00"/>
    <s v="12/31/2017"/>
    <s v="Open"/>
    <x v="31"/>
    <n v="1"/>
    <n v="113"/>
    <x v="0"/>
    <x v="0"/>
    <s v="Rural"/>
    <s v="707-462-3111"/>
    <s v="275 HOSPITAL DRIVE"/>
    <s v="UKIAH"/>
    <n v="95482"/>
    <s v="GWEN MATTHEWS"/>
    <n v="67"/>
    <n v="50"/>
    <n v="35"/>
    <x v="919"/>
    <n v="37"/>
    <n v="58"/>
    <n v="304"/>
    <n v="0"/>
    <n v="0"/>
    <n v="19"/>
    <n v="129"/>
    <n v="0"/>
    <n v="16"/>
    <n v="911"/>
    <n v="0"/>
    <x v="1528"/>
    <x v="253"/>
    <x v="43"/>
    <n v="829"/>
    <x v="0"/>
    <n v="0"/>
    <n v="56"/>
    <n v="353"/>
    <n v="0"/>
    <n v="68"/>
    <n v="2898"/>
    <n v="0"/>
    <n v="21711"/>
    <n v="1449"/>
    <n v="1049"/>
    <n v="17324"/>
    <n v="0"/>
    <n v="0"/>
    <n v="2019"/>
    <n v="15719"/>
    <n v="0"/>
    <n v="1378"/>
    <n v="60649"/>
    <n v="15410138"/>
    <n v="1499435"/>
    <n v="2306900"/>
    <n v="10625189"/>
    <n v="0"/>
    <n v="0"/>
    <n v="100781"/>
    <n v="6371852"/>
    <n v="0"/>
    <n v="736840"/>
    <n v="37051135"/>
    <n v="32970299"/>
    <n v="2031697"/>
    <n v="1963927"/>
    <n v="22342177"/>
    <n v="0"/>
    <n v="0"/>
    <n v="660530"/>
    <n v="21087607"/>
    <n v="0"/>
    <n v="1915538"/>
    <n v="82971775"/>
    <x v="1504"/>
    <n v="36415592"/>
    <n v="2838752"/>
    <n v="2864613"/>
    <n v="27272966"/>
    <n v="283801"/>
    <n v="0"/>
    <n v="0"/>
    <n v="750639"/>
    <n v="13521334"/>
    <x v="0"/>
    <x v="1216"/>
    <n v="0"/>
    <n v="0"/>
    <n v="0"/>
    <n v="3411326"/>
    <n v="89534103"/>
    <n v="0"/>
    <n v="11097862"/>
    <n v="0"/>
    <n v="0"/>
    <n v="11097862"/>
    <n v="10903672"/>
    <n v="623279"/>
    <n v="1430645"/>
    <n v="16300955"/>
    <n v="0"/>
    <n v="0"/>
    <n v="-46157"/>
    <n v="12623436"/>
    <n v="0"/>
    <n v="-249161"/>
    <n v="41586669"/>
    <n v="634904"/>
    <n v="34384258"/>
    <n v="0"/>
    <n v="20659"/>
    <n v="0"/>
    <n v="0"/>
    <n v="0"/>
    <n v="0"/>
    <n v="8989499"/>
    <n v="59408731"/>
    <n v="0"/>
    <n v="0"/>
    <n v="0"/>
    <n v="0"/>
    <n v="0"/>
    <n v="0"/>
    <n v="0"/>
    <n v="0"/>
    <n v="0"/>
    <n v="0"/>
    <n v="0"/>
    <n v="0"/>
    <n v="0"/>
  </r>
  <r>
    <n v="106150808"/>
    <x v="498"/>
    <x v="1"/>
    <x v="4"/>
    <d v="2017-01-10T00:00:00"/>
    <s v="12/31/2017"/>
    <s v="Open"/>
    <x v="14"/>
    <n v="9"/>
    <n v="623"/>
    <x v="4"/>
    <x v="0"/>
    <s v="Rural"/>
    <s v="661-823-3000"/>
    <s v="115 WEST E STREET"/>
    <s v="TEHACHAPI"/>
    <n v="93561"/>
    <s v="DAVID EASTMAN"/>
    <n v="28"/>
    <n v="24"/>
    <n v="14"/>
    <x v="188"/>
    <n v="2"/>
    <n v="0"/>
    <n v="6"/>
    <n v="0"/>
    <n v="0"/>
    <n v="3"/>
    <n v="1"/>
    <n v="0"/>
    <n v="0"/>
    <n v="20"/>
    <n v="0"/>
    <x v="274"/>
    <x v="532"/>
    <x v="8"/>
    <n v="12"/>
    <x v="0"/>
    <n v="0"/>
    <n v="4"/>
    <n v="3"/>
    <n v="0"/>
    <n v="0"/>
    <n v="46"/>
    <n v="0"/>
    <n v="1335"/>
    <n v="345"/>
    <n v="744"/>
    <n v="5326"/>
    <n v="0"/>
    <n v="0"/>
    <n v="315"/>
    <n v="1088"/>
    <n v="0"/>
    <n v="451"/>
    <n v="9604"/>
    <n v="55216"/>
    <n v="14370"/>
    <n v="0"/>
    <n v="44017"/>
    <n v="0"/>
    <n v="0"/>
    <n v="34464"/>
    <n v="5998"/>
    <n v="0"/>
    <n v="0"/>
    <n v="154065"/>
    <n v="3106973"/>
    <n v="1746755"/>
    <n v="1004832"/>
    <n v="6237997"/>
    <n v="0"/>
    <n v="0"/>
    <n v="332867"/>
    <n v="3941182"/>
    <n v="0"/>
    <n v="525815"/>
    <n v="16896421"/>
    <x v="1505"/>
    <n v="2860557"/>
    <n v="1045127"/>
    <n v="-1612495"/>
    <n v="2777723"/>
    <n v="-34449"/>
    <n v="0"/>
    <n v="0"/>
    <n v="282618"/>
    <n v="2517688"/>
    <x v="0"/>
    <x v="1217"/>
    <n v="0"/>
    <n v="0"/>
    <n v="0"/>
    <n v="918204"/>
    <n v="11101050"/>
    <n v="0"/>
    <n v="3150"/>
    <n v="0"/>
    <n v="0"/>
    <n v="3150"/>
    <n v="432655"/>
    <n v="715998"/>
    <n v="2617326"/>
    <n v="3541890"/>
    <n v="0"/>
    <n v="0"/>
    <n v="678715"/>
    <n v="835490"/>
    <n v="0"/>
    <n v="-2869488"/>
    <n v="5952586"/>
    <n v="11332"/>
    <n v="6521466"/>
    <n v="0"/>
    <n v="15897"/>
    <n v="0"/>
    <n v="0"/>
    <n v="0"/>
    <n v="0"/>
    <n v="2135395"/>
    <n v="30661791"/>
    <n v="0"/>
    <n v="0"/>
    <n v="0"/>
    <n v="0"/>
    <n v="0"/>
    <n v="0"/>
    <n v="0"/>
    <n v="0"/>
    <n v="0"/>
    <n v="0"/>
    <n v="0"/>
    <n v="0"/>
    <n v="0"/>
  </r>
  <r>
    <n v="106100797"/>
    <x v="496"/>
    <x v="1"/>
    <x v="4"/>
    <d v="2017-01-10T00:00:00"/>
    <s v="12/31/2017"/>
    <s v="Open"/>
    <x v="18"/>
    <n v="9"/>
    <n v="607"/>
    <x v="4"/>
    <x v="0"/>
    <s v="Rural"/>
    <s v="559-582-9000"/>
    <s v="372 WEST CYPRESS AVENUE"/>
    <s v="REEDLEY"/>
    <n v="93654"/>
    <s v="WAYNE FERCH"/>
    <n v="49"/>
    <n v="49"/>
    <n v="15"/>
    <x v="307"/>
    <n v="7"/>
    <n v="63"/>
    <n v="260"/>
    <n v="0"/>
    <n v="0"/>
    <n v="1"/>
    <n v="62"/>
    <n v="0"/>
    <n v="8"/>
    <n v="447"/>
    <n v="0"/>
    <x v="1529"/>
    <x v="353"/>
    <x v="1116"/>
    <n v="506"/>
    <x v="0"/>
    <n v="0"/>
    <n v="1"/>
    <n v="142"/>
    <n v="0"/>
    <n v="16"/>
    <n v="1034"/>
    <n v="0"/>
    <n v="19868"/>
    <n v="4040"/>
    <n v="14006"/>
    <n v="91659"/>
    <n v="0"/>
    <n v="0"/>
    <n v="1400"/>
    <n v="19247"/>
    <n v="3539"/>
    <n v="2894"/>
    <n v="156653"/>
    <n v="1534647"/>
    <n v="153064"/>
    <n v="1222415"/>
    <n v="4398407"/>
    <n v="0"/>
    <n v="0"/>
    <n v="8657"/>
    <n v="1167613"/>
    <n v="0"/>
    <n v="153470"/>
    <n v="8638273"/>
    <n v="8462781"/>
    <n v="1546207"/>
    <n v="6062832"/>
    <n v="34988813"/>
    <n v="0"/>
    <n v="0"/>
    <n v="1106906"/>
    <n v="7743132"/>
    <n v="601050"/>
    <n v="2291282"/>
    <n v="62803003"/>
    <x v="1506"/>
    <n v="4920055"/>
    <n v="1004291"/>
    <n v="11817451"/>
    <n v="4016484"/>
    <n v="-2355983"/>
    <n v="0"/>
    <n v="0"/>
    <n v="-5629"/>
    <n v="3433285"/>
    <x v="0"/>
    <x v="1218"/>
    <n v="0"/>
    <n v="0"/>
    <n v="0"/>
    <n v="2688990"/>
    <n v="27828756"/>
    <n v="0"/>
    <n v="0"/>
    <n v="0"/>
    <n v="155462"/>
    <n v="155462"/>
    <n v="4067413"/>
    <n v="392927"/>
    <n v="1996570"/>
    <n v="32852847"/>
    <n v="0"/>
    <n v="0"/>
    <n v="280959"/>
    <n v="3743004"/>
    <n v="101784"/>
    <n v="332478"/>
    <n v="43767982"/>
    <n v="986527"/>
    <n v="36432935"/>
    <n v="0"/>
    <n v="314387"/>
    <n v="0"/>
    <n v="0"/>
    <n v="0"/>
    <n v="0"/>
    <n v="359595"/>
    <n v="21735162"/>
    <n v="0"/>
    <n v="0"/>
    <n v="0"/>
    <n v="0"/>
    <n v="0"/>
    <n v="0"/>
    <n v="0"/>
    <n v="0"/>
    <n v="0"/>
    <n v="0"/>
    <n v="0"/>
    <n v="0"/>
    <n v="0"/>
  </r>
  <r>
    <n v="106190323"/>
    <x v="491"/>
    <x v="1"/>
    <x v="4"/>
    <d v="2017-01-10T00:00:00"/>
    <s v="12/31/2017"/>
    <s v="Open"/>
    <x v="0"/>
    <n v="11"/>
    <n v="909"/>
    <x v="0"/>
    <x v="0"/>
    <s v=""/>
    <s v="818-409-8000"/>
    <s v="1509 WILSON TERRACE"/>
    <s v="GLENDALE"/>
    <n v="91206"/>
    <s v="KEVIN ROBERTS"/>
    <n v="515"/>
    <n v="462"/>
    <n v="258"/>
    <x v="634"/>
    <n v="416"/>
    <n v="351"/>
    <n v="857"/>
    <n v="0"/>
    <n v="0"/>
    <n v="72"/>
    <n v="1063"/>
    <n v="0"/>
    <n v="143"/>
    <n v="4989"/>
    <n v="0"/>
    <x v="1530"/>
    <x v="943"/>
    <x v="1240"/>
    <n v="3075"/>
    <x v="0"/>
    <n v="0"/>
    <n v="302"/>
    <n v="3898"/>
    <n v="0"/>
    <n v="513"/>
    <n v="23347"/>
    <n v="0"/>
    <n v="15308"/>
    <n v="1797"/>
    <n v="1257"/>
    <n v="9199"/>
    <n v="0"/>
    <n v="0"/>
    <n v="3091"/>
    <n v="18033"/>
    <n v="0"/>
    <n v="1539"/>
    <n v="50224"/>
    <n v="192501958"/>
    <n v="37131928"/>
    <n v="31621277"/>
    <n v="71349447"/>
    <n v="0"/>
    <n v="0"/>
    <n v="2188511"/>
    <n v="63651555"/>
    <n v="0"/>
    <n v="1816942"/>
    <n v="400261618"/>
    <n v="47868105"/>
    <n v="12741879"/>
    <n v="6064401"/>
    <n v="45766658"/>
    <n v="0"/>
    <n v="0"/>
    <n v="2034365"/>
    <n v="50828732"/>
    <n v="0"/>
    <n v="13439358"/>
    <n v="178743498"/>
    <x v="1507"/>
    <n v="195736244"/>
    <n v="39647374"/>
    <n v="33934687"/>
    <n v="82184741"/>
    <n v="0"/>
    <n v="0"/>
    <n v="0"/>
    <n v="2138526"/>
    <n v="52646291"/>
    <x v="0"/>
    <x v="1219"/>
    <n v="0"/>
    <n v="0"/>
    <n v="0"/>
    <n v="13115679"/>
    <n v="423716907"/>
    <n v="0"/>
    <n v="0"/>
    <n v="0"/>
    <n v="0"/>
    <n v="0"/>
    <n v="38804853"/>
    <n v="9013132"/>
    <n v="3705832"/>
    <n v="34369691"/>
    <n v="0"/>
    <n v="0"/>
    <n v="1504194"/>
    <n v="59114403"/>
    <n v="0"/>
    <n v="8776104"/>
    <n v="155288209"/>
    <n v="2935654"/>
    <n v="112145651"/>
    <n v="0"/>
    <n v="177146"/>
    <n v="0"/>
    <n v="0"/>
    <n v="0"/>
    <n v="0"/>
    <n v="2313385"/>
    <n v="205118797"/>
    <n v="0"/>
    <n v="0"/>
    <n v="0"/>
    <n v="0"/>
    <n v="0"/>
    <n v="0"/>
    <n v="0"/>
    <n v="0"/>
    <n v="0"/>
    <n v="0"/>
    <n v="0"/>
    <n v="0"/>
    <n v="0"/>
  </r>
  <r>
    <n v="106040875"/>
    <x v="486"/>
    <x v="1"/>
    <x v="4"/>
    <d v="2017-01-10T00:00:00"/>
    <s v="12/31/2017"/>
    <s v="Open"/>
    <x v="32"/>
    <n v="1"/>
    <n v="220"/>
    <x v="0"/>
    <x v="0"/>
    <s v=""/>
    <s v="530-877-9361"/>
    <s v="5974 PENTZ ROAD"/>
    <s v="PARADISE"/>
    <n v="95969"/>
    <s v="MONTY KNITTEL"/>
    <n v="100"/>
    <n v="100"/>
    <n v="51"/>
    <x v="84"/>
    <n v="28"/>
    <n v="47"/>
    <n v="288"/>
    <n v="0"/>
    <n v="0"/>
    <n v="12"/>
    <n v="160"/>
    <n v="0"/>
    <n v="25"/>
    <n v="1177"/>
    <n v="0"/>
    <x v="1531"/>
    <x v="798"/>
    <x v="716"/>
    <n v="880"/>
    <x v="0"/>
    <n v="0"/>
    <n v="27"/>
    <n v="455"/>
    <n v="0"/>
    <n v="61"/>
    <n v="4301"/>
    <n v="0"/>
    <n v="43568"/>
    <n v="1420"/>
    <n v="8061"/>
    <n v="27051"/>
    <n v="0"/>
    <n v="0"/>
    <n v="1536"/>
    <n v="15412"/>
    <n v="0"/>
    <n v="1333"/>
    <n v="98381"/>
    <n v="67622023"/>
    <n v="2819880"/>
    <n v="4441575"/>
    <n v="20572218"/>
    <n v="0"/>
    <n v="0"/>
    <n v="243598"/>
    <n v="14158556"/>
    <n v="0"/>
    <n v="1205706"/>
    <n v="111063556"/>
    <n v="93661341"/>
    <n v="4226744"/>
    <n v="6930263"/>
    <n v="48359752"/>
    <n v="0"/>
    <n v="0"/>
    <n v="1337201"/>
    <n v="41649982"/>
    <n v="0"/>
    <n v="3131743"/>
    <n v="199297026"/>
    <x v="1508"/>
    <n v="140043971"/>
    <n v="6453618"/>
    <n v="9839806"/>
    <n v="47831823"/>
    <n v="-55561"/>
    <n v="0"/>
    <n v="0"/>
    <n v="985992"/>
    <n v="40331353"/>
    <x v="0"/>
    <x v="1220"/>
    <n v="0"/>
    <n v="0"/>
    <n v="0"/>
    <n v="5969731"/>
    <n v="256737649"/>
    <n v="0"/>
    <n v="0"/>
    <n v="0"/>
    <n v="0"/>
    <n v="0"/>
    <n v="19281147"/>
    <n v="484383"/>
    <n v="1321065"/>
    <n v="20548740"/>
    <n v="0"/>
    <n v="0"/>
    <n v="43201"/>
    <n v="12695126"/>
    <n v="0"/>
    <n v="-750729"/>
    <n v="53622933"/>
    <n v="4999673"/>
    <n v="52516178"/>
    <n v="0"/>
    <n v="75243"/>
    <n v="0"/>
    <n v="0"/>
    <n v="0"/>
    <n v="0"/>
    <n v="600686"/>
    <n v="55496213"/>
    <n v="0"/>
    <n v="0"/>
    <n v="0"/>
    <n v="0"/>
    <n v="0"/>
    <n v="0"/>
    <n v="0"/>
    <n v="0"/>
    <n v="0"/>
    <n v="0"/>
    <n v="0"/>
    <n v="0"/>
    <n v="0"/>
  </r>
  <r>
    <n v="106171049"/>
    <x v="487"/>
    <x v="1"/>
    <x v="4"/>
    <d v="2017-01-10T00:00:00"/>
    <s v="12/31/2017"/>
    <s v="Open"/>
    <x v="44"/>
    <n v="1"/>
    <n v="115"/>
    <x v="2"/>
    <x v="0"/>
    <s v="Rural"/>
    <s v="707-995-5820"/>
    <s v="15630 18TH AVENUE "/>
    <s v="CLEARLAKE"/>
    <n v="95422"/>
    <s v="DAVID SANTOS"/>
    <n v="25"/>
    <n v="25"/>
    <n v="20"/>
    <x v="46"/>
    <n v="4"/>
    <n v="17"/>
    <n v="112"/>
    <n v="0"/>
    <n v="0"/>
    <n v="15"/>
    <n v="20"/>
    <n v="0"/>
    <n v="5"/>
    <n v="368"/>
    <n v="0"/>
    <x v="1532"/>
    <x v="419"/>
    <x v="284"/>
    <n v="447"/>
    <x v="0"/>
    <n v="0"/>
    <n v="63"/>
    <n v="62"/>
    <n v="0"/>
    <n v="8"/>
    <n v="1497"/>
    <n v="0"/>
    <n v="18850"/>
    <n v="236"/>
    <n v="6102"/>
    <n v="20417"/>
    <n v="0"/>
    <n v="0"/>
    <n v="5841"/>
    <n v="2733"/>
    <n v="0"/>
    <n v="924"/>
    <n v="55103"/>
    <n v="9108603"/>
    <n v="401527"/>
    <n v="458182"/>
    <n v="5172868"/>
    <n v="0"/>
    <n v="0"/>
    <n v="745016"/>
    <n v="835281"/>
    <n v="0"/>
    <n v="154674"/>
    <n v="16876151"/>
    <n v="16993939"/>
    <n v="337344"/>
    <n v="3388635"/>
    <n v="15461946"/>
    <n v="0"/>
    <n v="0"/>
    <n v="1377158"/>
    <n v="5539582"/>
    <n v="0"/>
    <n v="1014594"/>
    <n v="44113198"/>
    <x v="1509"/>
    <n v="14636391"/>
    <n v="579208"/>
    <n v="2402057"/>
    <n v="14238831"/>
    <n v="446943"/>
    <n v="0"/>
    <n v="0"/>
    <n v="343536"/>
    <n v="4205989"/>
    <x v="0"/>
    <x v="1221"/>
    <n v="0"/>
    <n v="0"/>
    <n v="0"/>
    <n v="1187033"/>
    <n v="41004466"/>
    <n v="0"/>
    <n v="3354996"/>
    <n v="0"/>
    <n v="0"/>
    <n v="3354996"/>
    <n v="9842914"/>
    <n v="145722"/>
    <n v="1400652"/>
    <n v="8890055"/>
    <n v="0"/>
    <n v="0"/>
    <n v="78938"/>
    <n v="3870071"/>
    <n v="0"/>
    <n v="-888473"/>
    <n v="23339879"/>
    <n v="1269975"/>
    <n v="21613570"/>
    <n v="0"/>
    <n v="21280"/>
    <n v="0"/>
    <n v="0"/>
    <n v="0"/>
    <n v="0"/>
    <n v="1224819"/>
    <n v="31842591"/>
    <n v="0"/>
    <n v="0"/>
    <n v="0"/>
    <n v="0"/>
    <n v="0"/>
    <n v="0"/>
    <n v="0"/>
    <n v="0"/>
    <n v="0"/>
    <n v="0"/>
    <n v="0"/>
    <n v="0"/>
    <n v="0"/>
  </r>
  <r>
    <n v="106390923"/>
    <x v="497"/>
    <x v="1"/>
    <x v="4"/>
    <d v="2017-01-10T00:00:00"/>
    <s v="12/31/2017"/>
    <s v="Open"/>
    <x v="21"/>
    <n v="6"/>
    <n v="505"/>
    <x v="2"/>
    <x v="0"/>
    <s v=""/>
    <s v="209-334-3411"/>
    <s v="975 SOUTH FAIRMONT AVENUE"/>
    <s v="LODI"/>
    <n v="95240"/>
    <s v="DANIEL WOLCOTT"/>
    <n v="190"/>
    <n v="190"/>
    <n v="101"/>
    <x v="920"/>
    <n v="206"/>
    <n v="171"/>
    <n v="539"/>
    <n v="0"/>
    <n v="0"/>
    <n v="42"/>
    <n v="353"/>
    <n v="3"/>
    <n v="38"/>
    <n v="2389"/>
    <n v="0"/>
    <x v="1533"/>
    <x v="693"/>
    <x v="1241"/>
    <n v="1933"/>
    <x v="0"/>
    <n v="0"/>
    <n v="161"/>
    <n v="1075"/>
    <n v="6"/>
    <n v="122"/>
    <n v="8942"/>
    <n v="0"/>
    <n v="20774"/>
    <n v="3361"/>
    <n v="3752"/>
    <n v="25150"/>
    <n v="0"/>
    <n v="0"/>
    <n v="4710"/>
    <n v="14130"/>
    <n v="114"/>
    <n v="1374"/>
    <n v="73365"/>
    <n v="102878214"/>
    <n v="20949872"/>
    <n v="13411150"/>
    <n v="44450964"/>
    <n v="0"/>
    <n v="0"/>
    <n v="5203980"/>
    <n v="30185051"/>
    <n v="231866"/>
    <n v="3019848"/>
    <n v="220330945"/>
    <n v="41343700"/>
    <n v="8584396"/>
    <n v="7694154"/>
    <n v="46918591"/>
    <n v="0"/>
    <n v="0"/>
    <n v="6233552"/>
    <n v="33847035"/>
    <n v="153087"/>
    <n v="5039825"/>
    <n v="149814340"/>
    <x v="1510"/>
    <n v="146434384"/>
    <n v="25317532"/>
    <n v="15320317"/>
    <n v="57841858"/>
    <n v="0"/>
    <n v="0"/>
    <n v="0"/>
    <n v="7503312"/>
    <n v="43101325"/>
    <x v="0"/>
    <x v="1222"/>
    <n v="0"/>
    <n v="0"/>
    <n v="0"/>
    <n v="8775595"/>
    <n v="311759723"/>
    <n v="0"/>
    <n v="518139"/>
    <n v="0"/>
    <n v="0"/>
    <n v="518139"/>
    <n v="13893937"/>
    <n v="2981248"/>
    <n v="10311096"/>
    <n v="13034169"/>
    <n v="0"/>
    <n v="0"/>
    <n v="1703911"/>
    <n v="16794834"/>
    <n v="1051"/>
    <n v="183455"/>
    <n v="58903701"/>
    <n v="424765"/>
    <n v="54739688"/>
    <n v="0"/>
    <n v="-2987392"/>
    <n v="0"/>
    <n v="0"/>
    <n v="0"/>
    <n v="0"/>
    <n v="397676"/>
    <n v="135770978"/>
    <n v="0"/>
    <n v="0"/>
    <n v="0"/>
    <n v="0"/>
    <n v="0"/>
    <n v="0"/>
    <n v="0"/>
    <n v="0"/>
    <n v="0"/>
    <n v="0"/>
    <n v="0"/>
    <n v="0"/>
    <n v="0"/>
  </r>
  <r>
    <n v="106234038"/>
    <x v="489"/>
    <x v="1"/>
    <x v="4"/>
    <d v="2017-01-10T00:00:00"/>
    <s v="12/31/2017"/>
    <s v="Open"/>
    <x v="31"/>
    <n v="1"/>
    <n v="112"/>
    <x v="2"/>
    <x v="0"/>
    <s v=""/>
    <s v="707-459-6801"/>
    <s v="1 MARCELA DRIVE"/>
    <s v="WILLITS"/>
    <n v="95490"/>
    <s v="JASON WELLS"/>
    <n v="25"/>
    <n v="25"/>
    <n v="23"/>
    <x v="207"/>
    <n v="28"/>
    <n v="16"/>
    <n v="67"/>
    <n v="0"/>
    <n v="0"/>
    <n v="14"/>
    <n v="62"/>
    <n v="0"/>
    <n v="13"/>
    <n v="448"/>
    <n v="0"/>
    <x v="1216"/>
    <x v="122"/>
    <x v="340"/>
    <n v="259"/>
    <x v="0"/>
    <n v="0"/>
    <n v="63"/>
    <n v="197"/>
    <n v="0"/>
    <n v="38"/>
    <n v="1710"/>
    <n v="0"/>
    <n v="4770"/>
    <n v="429"/>
    <n v="178"/>
    <n v="3566"/>
    <n v="0"/>
    <n v="0"/>
    <n v="310"/>
    <n v="3417"/>
    <n v="0"/>
    <n v="497"/>
    <n v="13167"/>
    <n v="13624482"/>
    <n v="1262162"/>
    <n v="883113"/>
    <n v="3944627"/>
    <n v="0"/>
    <n v="0"/>
    <n v="225401"/>
    <n v="3873953"/>
    <n v="0"/>
    <n v="590569"/>
    <n v="24404307"/>
    <n v="6150104"/>
    <n v="492621"/>
    <n v="549796"/>
    <n v="5486013"/>
    <n v="0"/>
    <n v="0"/>
    <n v="259371"/>
    <n v="4909870"/>
    <n v="0"/>
    <n v="817414"/>
    <n v="18665189"/>
    <x v="1511"/>
    <n v="12424484"/>
    <n v="1220226"/>
    <n v="866212"/>
    <n v="9726042"/>
    <n v="0"/>
    <n v="0"/>
    <n v="0"/>
    <n v="297779"/>
    <n v="3566538"/>
    <x v="0"/>
    <x v="1223"/>
    <n v="0"/>
    <n v="0"/>
    <n v="0"/>
    <n v="1065567"/>
    <n v="31011579"/>
    <n v="0"/>
    <n v="1447009"/>
    <n v="0"/>
    <n v="0"/>
    <n v="1447009"/>
    <n v="7086385"/>
    <n v="477180"/>
    <n v="550284"/>
    <n v="807498"/>
    <n v="0"/>
    <n v="0"/>
    <n v="71026"/>
    <n v="4517287"/>
    <n v="0"/>
    <n v="-4734"/>
    <n v="13504926"/>
    <n v="568803"/>
    <n v="12823221"/>
    <n v="0"/>
    <n v="415970"/>
    <n v="0"/>
    <n v="0"/>
    <n v="0"/>
    <n v="0"/>
    <n v="0"/>
    <n v="61136675"/>
    <n v="0"/>
    <n v="0"/>
    <n v="0"/>
    <n v="0"/>
    <n v="0"/>
    <n v="0"/>
    <n v="0"/>
    <n v="0"/>
    <n v="0"/>
    <n v="0"/>
    <n v="0"/>
    <n v="0"/>
    <n v="0"/>
  </r>
  <r>
    <n v="106164029"/>
    <x v="490"/>
    <x v="1"/>
    <x v="4"/>
    <d v="2017-01-10T00:00:00"/>
    <s v="12/31/2017"/>
    <s v="Open"/>
    <x v="50"/>
    <n v="9"/>
    <n v="615"/>
    <x v="0"/>
    <x v="0"/>
    <s v="Rural"/>
    <s v="559-582-9000"/>
    <s v="115 MALL DRIVE"/>
    <s v="HANFORD"/>
    <n v="93230"/>
    <s v="WAYNE FERCH"/>
    <n v="230"/>
    <n v="230"/>
    <n v="122"/>
    <x v="202"/>
    <n v="153"/>
    <n v="203"/>
    <n v="882"/>
    <n v="0"/>
    <n v="0"/>
    <n v="151"/>
    <n v="377"/>
    <n v="2"/>
    <n v="85"/>
    <n v="2757"/>
    <n v="0"/>
    <x v="1534"/>
    <x v="777"/>
    <x v="1242"/>
    <n v="2940"/>
    <x v="0"/>
    <n v="0"/>
    <n v="447"/>
    <n v="1153"/>
    <n v="2"/>
    <n v="300"/>
    <n v="10884"/>
    <n v="0"/>
    <n v="13805"/>
    <n v="2032"/>
    <n v="3511"/>
    <n v="28941"/>
    <n v="0"/>
    <n v="0"/>
    <n v="4537"/>
    <n v="15450"/>
    <n v="16"/>
    <n v="2842"/>
    <n v="71134"/>
    <n v="39810356"/>
    <n v="6458934"/>
    <n v="6161904"/>
    <n v="29503443"/>
    <n v="0"/>
    <n v="0"/>
    <n v="4068300"/>
    <n v="11571065"/>
    <n v="25619"/>
    <n v="2453459"/>
    <n v="100053080"/>
    <n v="30739682"/>
    <n v="6417684"/>
    <n v="8076606"/>
    <n v="68114587"/>
    <n v="0"/>
    <n v="0"/>
    <n v="10142611"/>
    <n v="33777390"/>
    <n v="49311"/>
    <n v="8213491"/>
    <n v="165531362"/>
    <x v="1512"/>
    <n v="64011090"/>
    <n v="10934754"/>
    <n v="13422518"/>
    <n v="55841578"/>
    <n v="-500703"/>
    <n v="0"/>
    <n v="0"/>
    <n v="8436734"/>
    <n v="20856183"/>
    <x v="0"/>
    <x v="1224"/>
    <n v="0"/>
    <n v="0"/>
    <n v="0"/>
    <n v="10840275"/>
    <n v="193881601"/>
    <n v="0"/>
    <n v="4002842"/>
    <n v="0"/>
    <n v="0"/>
    <n v="4002842"/>
    <n v="13973438"/>
    <n v="2152418"/>
    <n v="13576339"/>
    <n v="19188628"/>
    <n v="0"/>
    <n v="0"/>
    <n v="2811770"/>
    <n v="23031345"/>
    <n v="3582"/>
    <n v="968163"/>
    <n v="75705683"/>
    <n v="659085"/>
    <n v="73036977"/>
    <n v="0"/>
    <n v="-2762995"/>
    <n v="0"/>
    <n v="0"/>
    <n v="0"/>
    <n v="0"/>
    <n v="2921916"/>
    <n v="192203815"/>
    <n v="0"/>
    <n v="0"/>
    <n v="0"/>
    <n v="0"/>
    <n v="0"/>
    <n v="0"/>
    <n v="0"/>
    <n v="0"/>
    <n v="0"/>
    <n v="0"/>
    <n v="0"/>
    <n v="0"/>
    <n v="0"/>
  </r>
  <r>
    <n v="106190034"/>
    <x v="302"/>
    <x v="1"/>
    <x v="4"/>
    <d v="2017-01-10T00:00:00"/>
    <s v="12/31/2017"/>
    <s v="Open"/>
    <x v="0"/>
    <n v="11"/>
    <n v="901"/>
    <x v="4"/>
    <x v="0"/>
    <s v=""/>
    <s v="661-949-5000"/>
    <s v="1600 WEST AVENUE J"/>
    <s v="LANCASTER"/>
    <n v="93534"/>
    <s v="MICHAEL WALL"/>
    <n v="420"/>
    <n v="393"/>
    <n v="249"/>
    <x v="921"/>
    <n v="753"/>
    <n v="730"/>
    <n v="1545"/>
    <n v="0"/>
    <n v="0"/>
    <n v="1179"/>
    <n v="0"/>
    <n v="95"/>
    <n v="35"/>
    <n v="5227"/>
    <n v="0"/>
    <x v="1535"/>
    <x v="1165"/>
    <x v="1243"/>
    <n v="5407"/>
    <x v="0"/>
    <n v="0"/>
    <n v="3876"/>
    <n v="0"/>
    <n v="426"/>
    <n v="225"/>
    <n v="20640"/>
    <n v="0"/>
    <n v="5113"/>
    <n v="2685"/>
    <n v="4419"/>
    <n v="15520"/>
    <n v="0"/>
    <n v="0"/>
    <n v="7679"/>
    <n v="0"/>
    <n v="6834"/>
    <n v="525"/>
    <n v="42775"/>
    <n v="67535230"/>
    <n v="54642418"/>
    <n v="41511791"/>
    <n v="79950347"/>
    <n v="0"/>
    <n v="0"/>
    <n v="64827058"/>
    <n v="0"/>
    <n v="7302602"/>
    <n v="2928162"/>
    <n v="318697608"/>
    <n v="17448903"/>
    <n v="23297978"/>
    <n v="13266843"/>
    <n v="52424146"/>
    <n v="0"/>
    <n v="0"/>
    <n v="37047079"/>
    <n v="0"/>
    <n v="6634072"/>
    <n v="2634081"/>
    <n v="152753102"/>
    <x v="1513"/>
    <n v="68466449"/>
    <n v="60006389"/>
    <n v="45441331"/>
    <n v="117938456"/>
    <n v="-2368418"/>
    <n v="0"/>
    <n v="0"/>
    <n v="79242093"/>
    <n v="0"/>
    <x v="0"/>
    <x v="1225"/>
    <n v="0"/>
    <n v="0"/>
    <n v="0"/>
    <n v="591315"/>
    <n v="373724668"/>
    <n v="0"/>
    <n v="0"/>
    <n v="0"/>
    <n v="0"/>
    <n v="0"/>
    <n v="16517684"/>
    <n v="17934007"/>
    <n v="11705720"/>
    <n v="14436037"/>
    <n v="0"/>
    <n v="0"/>
    <n v="22632044"/>
    <n v="0"/>
    <n v="9529621"/>
    <n v="4970929"/>
    <n v="97726042"/>
    <n v="13542251"/>
    <n v="100721722"/>
    <n v="0"/>
    <n v="110582"/>
    <n v="0"/>
    <n v="0"/>
    <n v="0"/>
    <n v="0"/>
    <n v="23463896"/>
    <n v="177846360"/>
    <n v="0"/>
    <n v="0"/>
    <n v="0"/>
    <n v="0"/>
    <n v="0"/>
    <n v="0"/>
    <n v="0"/>
    <n v="0"/>
    <n v="0"/>
    <n v="0"/>
    <n v="0"/>
    <n v="0"/>
    <n v="0"/>
  </r>
  <r>
    <n v="106301188"/>
    <x v="301"/>
    <x v="1"/>
    <x v="4"/>
    <d v="2017-01-10T00:00:00"/>
    <s v="12/31/2017"/>
    <s v="Open"/>
    <x v="9"/>
    <n v="13"/>
    <n v="1012"/>
    <x v="1"/>
    <x v="0"/>
    <s v=""/>
    <s v="714-835-3555"/>
    <s v="1025 SOUTH ANAHEIM BOULEVARD."/>
    <s v="ANAHEIM"/>
    <n v="92805"/>
    <s v="SUZANNE RICHARDS"/>
    <n v="188"/>
    <n v="188"/>
    <n v="188"/>
    <x v="332"/>
    <n v="140"/>
    <n v="389"/>
    <n v="174"/>
    <n v="0"/>
    <n v="0"/>
    <n v="160"/>
    <n v="71"/>
    <n v="0"/>
    <n v="42"/>
    <n v="1114"/>
    <n v="0"/>
    <x v="1031"/>
    <x v="1182"/>
    <x v="1244"/>
    <n v="656"/>
    <x v="0"/>
    <n v="0"/>
    <n v="1514"/>
    <n v="306"/>
    <n v="0"/>
    <n v="186"/>
    <n v="10628"/>
    <n v="0"/>
    <n v="609"/>
    <n v="333"/>
    <n v="1414"/>
    <n v="2171"/>
    <n v="0"/>
    <n v="0"/>
    <n v="960"/>
    <n v="696"/>
    <n v="0"/>
    <n v="629"/>
    <n v="6812"/>
    <n v="8886142"/>
    <n v="10584440"/>
    <n v="14705310"/>
    <n v="6376520"/>
    <n v="0"/>
    <n v="0"/>
    <n v="6184738"/>
    <n v="3365679"/>
    <n v="0"/>
    <n v="1257958"/>
    <n v="51360787"/>
    <n v="2527605"/>
    <n v="1927798"/>
    <n v="2732778"/>
    <n v="5763099"/>
    <n v="0"/>
    <n v="0"/>
    <n v="2872557"/>
    <n v="2966150"/>
    <n v="0"/>
    <n v="1859919"/>
    <n v="20649906"/>
    <x v="1514"/>
    <n v="7772904"/>
    <n v="10691781"/>
    <n v="13457979"/>
    <n v="11140687"/>
    <n v="-1799999"/>
    <n v="0"/>
    <n v="0"/>
    <n v="3498060"/>
    <n v="2967824"/>
    <x v="0"/>
    <x v="7"/>
    <n v="0"/>
    <n v="0"/>
    <n v="0"/>
    <n v="970320"/>
    <n v="50809254"/>
    <n v="0"/>
    <n v="0"/>
    <n v="0"/>
    <n v="0"/>
    <n v="0"/>
    <n v="3640843"/>
    <n v="1820457"/>
    <n v="5780108"/>
    <n v="998931"/>
    <n v="0"/>
    <n v="0"/>
    <n v="5559235"/>
    <n v="3364005"/>
    <n v="0"/>
    <n v="37860"/>
    <n v="21201439"/>
    <n v="47331"/>
    <n v="18837326"/>
    <n v="348579"/>
    <n v="0"/>
    <n v="0"/>
    <n v="0"/>
    <n v="0"/>
    <n v="0"/>
    <n v="293139"/>
    <n v="2077974"/>
    <n v="0"/>
    <n v="0"/>
    <n v="0"/>
    <n v="0"/>
    <n v="0"/>
    <n v="0"/>
    <n v="0"/>
    <n v="0"/>
    <n v="0"/>
    <n v="0"/>
    <n v="0"/>
    <n v="0"/>
    <n v="0"/>
  </r>
  <r>
    <n v="106194010"/>
    <x v="300"/>
    <x v="1"/>
    <x v="4"/>
    <d v="2017-01-10T00:00:00"/>
    <s v="12/31/2017"/>
    <s v="Open"/>
    <x v="0"/>
    <n v="11"/>
    <n v="917"/>
    <x v="2"/>
    <x v="0"/>
    <s v=""/>
    <s v="909-865-2336"/>
    <s v="2180 VALLEY BOULEVARD"/>
    <s v="POMONA"/>
    <n v="91768"/>
    <s v="SHIRLEY SUMMERS"/>
    <n v="173"/>
    <n v="173"/>
    <n v="173"/>
    <x v="8"/>
    <n v="0"/>
    <n v="0"/>
    <n v="0"/>
    <n v="486"/>
    <n v="0"/>
    <n v="0"/>
    <n v="0"/>
    <n v="0"/>
    <n v="0"/>
    <n v="486"/>
    <n v="0"/>
    <x v="8"/>
    <x v="6"/>
    <x v="8"/>
    <n v="0"/>
    <x v="207"/>
    <n v="0"/>
    <n v="0"/>
    <n v="0"/>
    <n v="0"/>
    <n v="0"/>
    <n v="9031"/>
    <n v="0"/>
    <n v="0"/>
    <n v="0"/>
    <n v="0"/>
    <n v="0"/>
    <n v="1536"/>
    <n v="0"/>
    <n v="0"/>
    <n v="0"/>
    <n v="0"/>
    <n v="0"/>
    <n v="1536"/>
    <n v="0"/>
    <n v="0"/>
    <n v="0"/>
    <n v="0"/>
    <n v="1984847"/>
    <n v="0"/>
    <n v="0"/>
    <n v="0"/>
    <n v="0"/>
    <n v="0"/>
    <n v="1984847"/>
    <n v="0"/>
    <n v="0"/>
    <n v="0"/>
    <n v="0"/>
    <n v="101864"/>
    <n v="0"/>
    <n v="0"/>
    <n v="0"/>
    <n v="0"/>
    <n v="0"/>
    <n v="101864"/>
    <x v="8"/>
    <n v="0"/>
    <n v="0"/>
    <n v="0"/>
    <n v="0"/>
    <n v="0"/>
    <n v="0"/>
    <n v="0"/>
    <n v="0"/>
    <n v="0"/>
    <x v="0"/>
    <x v="7"/>
    <n v="0"/>
    <n v="0"/>
    <n v="0"/>
    <n v="0"/>
    <n v="0"/>
    <n v="0"/>
    <n v="0"/>
    <n v="0"/>
    <n v="0"/>
    <n v="0"/>
    <n v="0"/>
    <n v="0"/>
    <n v="0"/>
    <n v="0"/>
    <n v="2086711"/>
    <n v="0"/>
    <n v="0"/>
    <n v="0"/>
    <n v="0"/>
    <n v="0"/>
    <n v="2086711"/>
    <n v="0"/>
    <n v="1480214"/>
    <n v="58213"/>
    <n v="0"/>
    <n v="0"/>
    <n v="0"/>
    <n v="0"/>
    <n v="0"/>
    <n v="0"/>
    <n v="2473214"/>
    <n v="0"/>
    <n v="0"/>
    <n v="0"/>
    <n v="0"/>
    <n v="0"/>
    <n v="0"/>
    <n v="0"/>
    <n v="0"/>
    <n v="0"/>
    <n v="0"/>
    <n v="0"/>
    <n v="0"/>
    <n v="0"/>
  </r>
  <r>
    <n v="106494048"/>
    <x v="283"/>
    <x v="1"/>
    <x v="4"/>
    <d v="2017-01-10T00:00:00"/>
    <s v="12/31/2017"/>
    <s v="Open"/>
    <x v="11"/>
    <n v="3"/>
    <n v="401"/>
    <x v="1"/>
    <x v="0"/>
    <s v=""/>
    <s v="707-800-7700"/>
    <s v="1287 FULTON ROAD"/>
    <s v="SANTA ROSA"/>
    <n v="95401"/>
    <s v="SUSAN ROSE"/>
    <n v="95"/>
    <n v="95"/>
    <n v="64"/>
    <x v="221"/>
    <n v="19"/>
    <n v="242"/>
    <n v="0"/>
    <n v="87"/>
    <n v="0"/>
    <n v="7"/>
    <n v="209"/>
    <n v="0"/>
    <n v="1"/>
    <n v="694"/>
    <n v="0"/>
    <x v="1536"/>
    <x v="538"/>
    <x v="1245"/>
    <n v="0"/>
    <x v="208"/>
    <n v="0"/>
    <n v="81"/>
    <n v="1519"/>
    <n v="0"/>
    <n v="5"/>
    <n v="5887"/>
    <n v="0"/>
    <n v="248"/>
    <n v="89"/>
    <n v="0"/>
    <n v="0"/>
    <n v="0"/>
    <n v="0"/>
    <n v="0"/>
    <n v="455"/>
    <n v="0"/>
    <n v="0"/>
    <n v="792"/>
    <n v="2709025"/>
    <n v="382400"/>
    <n v="4033950"/>
    <n v="0"/>
    <n v="1445975"/>
    <n v="0"/>
    <n v="162175"/>
    <n v="3047325"/>
    <n v="0"/>
    <n v="10025"/>
    <n v="11790875"/>
    <n v="140700"/>
    <n v="56700"/>
    <n v="0"/>
    <n v="0"/>
    <n v="0"/>
    <n v="0"/>
    <n v="0"/>
    <n v="270550"/>
    <n v="0"/>
    <n v="0"/>
    <n v="467950"/>
    <x v="8"/>
    <n v="1098326"/>
    <n v="200957"/>
    <n v="1679681"/>
    <n v="0"/>
    <n v="0"/>
    <n v="622883"/>
    <n v="0"/>
    <n v="66945"/>
    <n v="720619"/>
    <x v="0"/>
    <x v="7"/>
    <n v="0"/>
    <n v="0"/>
    <n v="0"/>
    <n v="1317"/>
    <n v="4390728"/>
    <n v="0"/>
    <n v="0"/>
    <n v="0"/>
    <n v="0"/>
    <n v="0"/>
    <n v="1751399"/>
    <n v="238143"/>
    <n v="2354269"/>
    <n v="0"/>
    <n v="823092"/>
    <n v="0"/>
    <n v="95230"/>
    <n v="2597256"/>
    <n v="0"/>
    <n v="8708"/>
    <n v="7868097"/>
    <n v="1811"/>
    <n v="7790631"/>
    <n v="967691"/>
    <n v="-1097"/>
    <n v="0"/>
    <n v="0"/>
    <n v="0"/>
    <n v="0"/>
    <n v="20927"/>
    <n v="180841"/>
    <n v="0"/>
    <n v="0"/>
    <n v="0"/>
    <n v="0"/>
    <n v="0"/>
    <n v="0"/>
    <n v="0"/>
    <n v="0"/>
    <n v="0"/>
    <n v="0"/>
    <n v="0"/>
    <n v="0"/>
    <n v="0"/>
  </r>
  <r>
    <n v="106400683"/>
    <x v="282"/>
    <x v="1"/>
    <x v="4"/>
    <d v="2017-01-10T00:00:00"/>
    <s v="12/31/2017"/>
    <s v="Open"/>
    <x v="15"/>
    <n v="8"/>
    <n v="801"/>
    <x v="6"/>
    <x v="2"/>
    <s v=""/>
    <s v="805-468-2000"/>
    <s v="10333 EL CAMINO REAL"/>
    <s v="ATASCADERO"/>
    <n v="93422"/>
    <s v="JON MORALES"/>
    <n v="1275"/>
    <n v="1183"/>
    <n v="1183"/>
    <x v="188"/>
    <n v="0"/>
    <n v="0"/>
    <n v="0"/>
    <n v="0"/>
    <n v="0"/>
    <n v="1"/>
    <n v="0"/>
    <n v="0"/>
    <n v="334"/>
    <n v="343"/>
    <n v="0"/>
    <x v="1537"/>
    <x v="6"/>
    <x v="8"/>
    <n v="0"/>
    <x v="0"/>
    <n v="0"/>
    <n v="4"/>
    <n v="0"/>
    <n v="0"/>
    <n v="78105"/>
    <n v="101887"/>
    <n v="0"/>
    <n v="0"/>
    <n v="0"/>
    <n v="0"/>
    <n v="0"/>
    <n v="0"/>
    <n v="0"/>
    <n v="0"/>
    <n v="0"/>
    <n v="0"/>
    <n v="0"/>
    <n v="0"/>
    <n v="12089271"/>
    <n v="0"/>
    <n v="0"/>
    <n v="0"/>
    <n v="0"/>
    <n v="0"/>
    <n v="1792"/>
    <n v="0"/>
    <n v="0"/>
    <n v="39710260"/>
    <n v="51801323"/>
    <n v="0"/>
    <n v="0"/>
    <n v="0"/>
    <n v="0"/>
    <n v="0"/>
    <n v="0"/>
    <n v="0"/>
    <n v="0"/>
    <n v="0"/>
    <n v="0"/>
    <n v="0"/>
    <x v="8"/>
    <n v="0"/>
    <n v="0"/>
    <n v="0"/>
    <n v="0"/>
    <n v="0"/>
    <n v="0"/>
    <n v="0"/>
    <n v="0"/>
    <n v="0"/>
    <x v="0"/>
    <x v="7"/>
    <n v="0"/>
    <n v="0"/>
    <n v="0"/>
    <n v="7532"/>
    <n v="7532"/>
    <n v="0"/>
    <n v="0"/>
    <n v="0"/>
    <n v="0"/>
    <n v="0"/>
    <n v="12089271"/>
    <n v="0"/>
    <n v="0"/>
    <n v="0"/>
    <n v="0"/>
    <n v="0"/>
    <n v="1792"/>
    <n v="0"/>
    <n v="0"/>
    <n v="39702728"/>
    <n v="51793791"/>
    <n v="0"/>
    <n v="64212889"/>
    <n v="0"/>
    <n v="12419098"/>
    <n v="0"/>
    <n v="0"/>
    <n v="0"/>
    <n v="0"/>
    <n v="0"/>
    <n v="0"/>
    <n v="0"/>
    <n v="0"/>
    <n v="0"/>
    <n v="0"/>
    <n v="0"/>
    <n v="0"/>
    <n v="0"/>
    <n v="0"/>
    <n v="0"/>
    <n v="0"/>
    <n v="0"/>
    <n v="0"/>
    <n v="0"/>
  </r>
  <r>
    <n v="106364231"/>
    <x v="292"/>
    <x v="1"/>
    <x v="4"/>
    <d v="2017-01-10T00:00:00"/>
    <s v="12/31/2017"/>
    <s v="Open"/>
    <x v="5"/>
    <n v="12"/>
    <n v="1209"/>
    <x v="7"/>
    <x v="0"/>
    <s v="Teaching"/>
    <s v="909-580-1000"/>
    <s v="400 N. PEPPER AVENUE"/>
    <s v="COLTON"/>
    <n v="92324"/>
    <s v="WILLIAM GILBERT"/>
    <n v="456"/>
    <n v="436"/>
    <n v="368"/>
    <x v="53"/>
    <n v="0"/>
    <n v="2053"/>
    <n v="2275"/>
    <n v="0"/>
    <n v="0"/>
    <n v="237"/>
    <n v="0"/>
    <n v="257"/>
    <n v="6"/>
    <n v="5475"/>
    <n v="0"/>
    <x v="1538"/>
    <x v="6"/>
    <x v="1246"/>
    <n v="9282"/>
    <x v="0"/>
    <n v="0"/>
    <n v="1425"/>
    <n v="0"/>
    <n v="933"/>
    <n v="10"/>
    <n v="27949"/>
    <n v="0"/>
    <n v="12479"/>
    <n v="0"/>
    <n v="50092"/>
    <n v="11642"/>
    <n v="5"/>
    <n v="0"/>
    <n v="2169"/>
    <n v="0"/>
    <n v="5922"/>
    <n v="208"/>
    <n v="82517"/>
    <n v="43287233"/>
    <n v="0"/>
    <n v="68295088"/>
    <n v="84319607"/>
    <n v="0"/>
    <n v="0"/>
    <n v="16966317"/>
    <n v="0"/>
    <n v="9017593"/>
    <n v="96651"/>
    <n v="221982489"/>
    <n v="23330158"/>
    <n v="0"/>
    <n v="48214092"/>
    <n v="38810302"/>
    <n v="4560"/>
    <n v="0"/>
    <n v="6206527"/>
    <n v="0"/>
    <n v="13779706"/>
    <n v="483989"/>
    <n v="130829334"/>
    <x v="1515"/>
    <n v="46138377"/>
    <n v="0"/>
    <n v="84392576"/>
    <n v="76725500"/>
    <n v="-3744040"/>
    <n v="4560"/>
    <n v="0"/>
    <n v="15467250"/>
    <n v="0"/>
    <x v="0"/>
    <x v="1226"/>
    <n v="0"/>
    <n v="0"/>
    <n v="0"/>
    <n v="0"/>
    <n v="238834844"/>
    <n v="0"/>
    <n v="0"/>
    <n v="0"/>
    <n v="0"/>
    <n v="0"/>
    <n v="20479014"/>
    <n v="0"/>
    <n v="35860644"/>
    <n v="46404409"/>
    <n v="0"/>
    <n v="0"/>
    <n v="7705594"/>
    <n v="0"/>
    <n v="3439710"/>
    <n v="87608"/>
    <n v="113976979"/>
    <n v="14286660"/>
    <n v="132548751"/>
    <n v="0"/>
    <n v="7734868"/>
    <n v="0"/>
    <n v="0"/>
    <n v="0"/>
    <n v="0"/>
    <n v="887651"/>
    <n v="347800530"/>
    <n v="0"/>
    <n v="0"/>
    <n v="0"/>
    <n v="0"/>
    <n v="0"/>
    <n v="0"/>
    <n v="0"/>
    <n v="0"/>
    <n v="0"/>
    <n v="0"/>
    <n v="0"/>
    <n v="0"/>
    <n v="0"/>
  </r>
  <r>
    <n v="106370749"/>
    <x v="305"/>
    <x v="1"/>
    <x v="4"/>
    <d v="2017-01-10T00:00:00"/>
    <s v="12/31/2017"/>
    <s v="Open"/>
    <x v="2"/>
    <n v="14"/>
    <n v="1422"/>
    <x v="1"/>
    <x v="0"/>
    <s v=""/>
    <s v="619-465-4411"/>
    <s v="7050 PARKWAY DRIVE"/>
    <s v="LA MESA"/>
    <n v="91942"/>
    <s v="PATRICK ZIEMER"/>
    <n v="66"/>
    <n v="66"/>
    <n v="66"/>
    <x v="316"/>
    <n v="52"/>
    <n v="71"/>
    <n v="0"/>
    <n v="0"/>
    <n v="0"/>
    <n v="0"/>
    <n v="221"/>
    <n v="0"/>
    <n v="4"/>
    <n v="545"/>
    <n v="0"/>
    <x v="1539"/>
    <x v="1183"/>
    <x v="1247"/>
    <n v="0"/>
    <x v="0"/>
    <n v="0"/>
    <n v="0"/>
    <n v="1319"/>
    <n v="0"/>
    <n v="14"/>
    <n v="5369"/>
    <n v="0"/>
    <n v="28822"/>
    <n v="2371"/>
    <n v="0"/>
    <n v="0"/>
    <n v="0"/>
    <n v="0"/>
    <n v="0"/>
    <n v="2755"/>
    <n v="0"/>
    <n v="112"/>
    <n v="34060"/>
    <n v="7585000"/>
    <n v="1057500"/>
    <n v="2140000"/>
    <n v="0"/>
    <n v="0"/>
    <n v="0"/>
    <n v="0"/>
    <n v="2625000"/>
    <n v="0"/>
    <n v="32500"/>
    <n v="13440000"/>
    <n v="6386582"/>
    <n v="345629"/>
    <n v="0"/>
    <n v="0"/>
    <n v="0"/>
    <n v="0"/>
    <n v="0"/>
    <n v="231772"/>
    <n v="0"/>
    <n v="24544"/>
    <n v="6988527"/>
    <x v="1516"/>
    <n v="8835457"/>
    <n v="0"/>
    <n v="1788907"/>
    <n v="0"/>
    <n v="0"/>
    <n v="0"/>
    <n v="0"/>
    <n v="0"/>
    <n v="3001677"/>
    <x v="0"/>
    <x v="7"/>
    <n v="0"/>
    <n v="0"/>
    <n v="0"/>
    <n v="0"/>
    <n v="14049251"/>
    <n v="0"/>
    <n v="0"/>
    <n v="0"/>
    <n v="0"/>
    <n v="0"/>
    <n v="4712916"/>
    <n v="1403128"/>
    <n v="351093"/>
    <n v="0"/>
    <n v="0"/>
    <n v="0"/>
    <n v="0"/>
    <n v="-144905"/>
    <n v="0"/>
    <n v="57044"/>
    <n v="6379276"/>
    <n v="0"/>
    <n v="6654605"/>
    <n v="0"/>
    <n v="0"/>
    <n v="0"/>
    <n v="0"/>
    <n v="0"/>
    <n v="0"/>
    <n v="132724"/>
    <n v="1743168"/>
    <n v="0"/>
    <n v="0"/>
    <n v="0"/>
    <n v="0"/>
    <n v="0"/>
    <n v="0"/>
    <n v="0"/>
    <n v="0"/>
    <n v="0"/>
    <n v="0"/>
    <n v="0"/>
    <n v="0"/>
    <n v="0"/>
  </r>
  <r>
    <n v="106010735"/>
    <x v="294"/>
    <x v="1"/>
    <x v="4"/>
    <d v="2017-01-10T00:00:00"/>
    <s v="12/31/2017"/>
    <s v="Open"/>
    <x v="19"/>
    <n v="5"/>
    <n v="417"/>
    <x v="2"/>
    <x v="0"/>
    <s v=""/>
    <s v="510-437-4800"/>
    <s v="2070 CLINTON AVENUE"/>
    <s v="ALAMEDA"/>
    <n v="94501"/>
    <s v="DELVECCHIO FINLEY"/>
    <n v="251"/>
    <n v="217"/>
    <n v="217"/>
    <x v="684"/>
    <n v="46"/>
    <n v="55"/>
    <n v="126"/>
    <n v="0"/>
    <n v="14"/>
    <n v="11"/>
    <n v="74"/>
    <n v="0"/>
    <n v="12"/>
    <n v="664"/>
    <n v="0"/>
    <x v="1540"/>
    <x v="1184"/>
    <x v="1248"/>
    <n v="941"/>
    <x v="0"/>
    <n v="54"/>
    <n v="36"/>
    <n v="984"/>
    <n v="0"/>
    <n v="226"/>
    <n v="18977"/>
    <n v="0"/>
    <n v="1954"/>
    <n v="285"/>
    <n v="213"/>
    <n v="1888"/>
    <n v="0"/>
    <n v="83"/>
    <n v="338"/>
    <n v="1376"/>
    <n v="0"/>
    <n v="1493"/>
    <n v="7630"/>
    <n v="28843292"/>
    <n v="3165124"/>
    <n v="17792965"/>
    <n v="9924367"/>
    <n v="0"/>
    <n v="1794348"/>
    <n v="542200"/>
    <n v="4352546"/>
    <n v="0"/>
    <n v="862512"/>
    <n v="67277354"/>
    <n v="11691106"/>
    <n v="1873071"/>
    <n v="1252337"/>
    <n v="9712552"/>
    <n v="0"/>
    <n v="1182425"/>
    <n v="1080459"/>
    <n v="5931698"/>
    <n v="0"/>
    <n v="1587646"/>
    <n v="34311294"/>
    <x v="1517"/>
    <n v="33564138"/>
    <n v="4004000"/>
    <n v="16357960"/>
    <n v="16606086"/>
    <n v="-632250"/>
    <n v="0"/>
    <n v="2976773"/>
    <n v="1357584"/>
    <n v="7262406"/>
    <x v="0"/>
    <x v="1227"/>
    <n v="0"/>
    <n v="0"/>
    <n v="0"/>
    <n v="0"/>
    <n v="83824348"/>
    <n v="0"/>
    <n v="0"/>
    <n v="415784"/>
    <n v="0"/>
    <n v="415784"/>
    <n v="6970260"/>
    <n v="1034195"/>
    <n v="3319592"/>
    <n v="3030833"/>
    <n v="0"/>
    <n v="415784"/>
    <n v="265075"/>
    <n v="3021838"/>
    <n v="0"/>
    <n v="122507"/>
    <n v="18180084"/>
    <n v="384106"/>
    <n v="26859719"/>
    <n v="0"/>
    <n v="1923909"/>
    <n v="0"/>
    <n v="0"/>
    <n v="0"/>
    <n v="0"/>
    <n v="0"/>
    <n v="7328505"/>
    <n v="0"/>
    <n v="0"/>
    <n v="0"/>
    <n v="0"/>
    <n v="0"/>
    <n v="0"/>
    <n v="0"/>
    <n v="0"/>
    <n v="0"/>
    <n v="0"/>
    <n v="0"/>
    <n v="0"/>
    <n v="0"/>
  </r>
  <r>
    <n v="106301098"/>
    <x v="293"/>
    <x v="1"/>
    <x v="4"/>
    <d v="2017-01-10T00:00:00"/>
    <s v="12/31/2017"/>
    <s v="Open"/>
    <x v="9"/>
    <n v="13"/>
    <n v="1012"/>
    <x v="3"/>
    <x v="0"/>
    <s v=""/>
    <s v="714-999-5102"/>
    <s v="1111 WEST LA PALMA AVENUE"/>
    <s v="ANAHEIM"/>
    <n v="92801"/>
    <s v="RICHARD CASTRO"/>
    <n v="223"/>
    <n v="223"/>
    <n v="223"/>
    <x v="439"/>
    <n v="446"/>
    <n v="326"/>
    <n v="795"/>
    <n v="0"/>
    <n v="0"/>
    <n v="20"/>
    <n v="366"/>
    <n v="0"/>
    <n v="67"/>
    <n v="2660"/>
    <n v="0"/>
    <x v="1541"/>
    <x v="1185"/>
    <x v="1249"/>
    <n v="2975"/>
    <x v="0"/>
    <n v="0"/>
    <n v="148"/>
    <n v="925"/>
    <n v="0"/>
    <n v="174"/>
    <n v="11214"/>
    <n v="0"/>
    <n v="2139"/>
    <n v="1621"/>
    <n v="1820"/>
    <n v="5104"/>
    <n v="0"/>
    <n v="0"/>
    <n v="428"/>
    <n v="2819"/>
    <n v="0"/>
    <n v="954"/>
    <n v="14885"/>
    <n v="59135165"/>
    <n v="49109383"/>
    <n v="21560270"/>
    <n v="58378353"/>
    <n v="0"/>
    <n v="0"/>
    <n v="2564368"/>
    <n v="29332726"/>
    <n v="0"/>
    <n v="4009529"/>
    <n v="224089794"/>
    <n v="15836944"/>
    <n v="23725753"/>
    <n v="7331467"/>
    <n v="31314960"/>
    <n v="0"/>
    <n v="0"/>
    <n v="2808802"/>
    <n v="21535734"/>
    <n v="0"/>
    <n v="2694065"/>
    <n v="105247725"/>
    <x v="1518"/>
    <n v="65267134"/>
    <n v="63124742"/>
    <n v="26159547"/>
    <n v="51231602"/>
    <n v="-787500"/>
    <n v="0"/>
    <n v="0"/>
    <n v="4283934"/>
    <n v="42137072"/>
    <x v="0"/>
    <x v="7"/>
    <n v="0"/>
    <n v="0"/>
    <n v="0"/>
    <n v="2080689"/>
    <n v="255313743"/>
    <n v="0"/>
    <n v="0"/>
    <n v="0"/>
    <n v="0"/>
    <n v="0"/>
    <n v="9704975"/>
    <n v="9710394"/>
    <n v="3519690"/>
    <n v="38461712"/>
    <n v="0"/>
    <n v="0"/>
    <n v="1089235"/>
    <n v="8731388"/>
    <n v="0"/>
    <n v="2806382"/>
    <n v="74023776"/>
    <n v="141495"/>
    <n v="51206733"/>
    <n v="0"/>
    <n v="0"/>
    <n v="0"/>
    <n v="0"/>
    <n v="0"/>
    <n v="0"/>
    <n v="77388"/>
    <n v="5762288"/>
    <n v="0"/>
    <n v="0"/>
    <n v="0"/>
    <n v="0"/>
    <n v="0"/>
    <n v="0"/>
    <n v="0"/>
    <n v="0"/>
    <n v="0"/>
    <n v="0"/>
    <n v="0"/>
    <n v="0"/>
    <n v="0"/>
  </r>
  <r>
    <n v="106190878"/>
    <x v="492"/>
    <x v="1"/>
    <x v="4"/>
    <d v="2017-01-10T00:00:00"/>
    <s v="12/31/2017"/>
    <s v="Open"/>
    <x v="0"/>
    <n v="11"/>
    <n v="925"/>
    <x v="2"/>
    <x v="0"/>
    <s v="Teaching"/>
    <s v="323-268-5000"/>
    <s v="1720 CESAR E. CHAVEZ AVENUE"/>
    <s v="LOS ANGELES"/>
    <n v="90033"/>
    <s v="JOHN RAFFOUL"/>
    <n v="353"/>
    <n v="353"/>
    <n v="236"/>
    <x v="922"/>
    <n v="592"/>
    <n v="1126"/>
    <n v="1566"/>
    <n v="0"/>
    <n v="0"/>
    <n v="44"/>
    <n v="667"/>
    <n v="0"/>
    <n v="107"/>
    <n v="4971"/>
    <n v="0"/>
    <x v="1542"/>
    <x v="1186"/>
    <x v="1250"/>
    <n v="5794"/>
    <x v="0"/>
    <n v="0"/>
    <n v="223"/>
    <n v="2097"/>
    <n v="0"/>
    <n v="250"/>
    <n v="21007"/>
    <n v="0"/>
    <n v="7438"/>
    <n v="4328"/>
    <n v="4815"/>
    <n v="13112"/>
    <n v="0"/>
    <n v="0"/>
    <n v="2053"/>
    <n v="7399"/>
    <n v="0"/>
    <n v="1864"/>
    <n v="41009"/>
    <n v="88121172"/>
    <n v="58435399"/>
    <n v="79955471"/>
    <n v="129948050"/>
    <n v="0"/>
    <n v="0"/>
    <n v="1066617"/>
    <n v="36939547"/>
    <n v="0"/>
    <n v="3090726"/>
    <n v="397556982"/>
    <n v="24015834"/>
    <n v="24935181"/>
    <n v="19094785"/>
    <n v="70043899"/>
    <n v="0"/>
    <n v="0"/>
    <n v="859141"/>
    <n v="28025221"/>
    <n v="0"/>
    <n v="4060707"/>
    <n v="171034768"/>
    <x v="1519"/>
    <n v="84309825"/>
    <n v="69622282"/>
    <n v="79101294"/>
    <n v="116193469"/>
    <n v="-4200677"/>
    <n v="0"/>
    <n v="0"/>
    <n v="5339405"/>
    <n v="46543730"/>
    <x v="0"/>
    <x v="1228"/>
    <n v="0"/>
    <n v="0"/>
    <n v="0"/>
    <n v="18845425"/>
    <n v="420652533"/>
    <n v="50128"/>
    <n v="8638600"/>
    <n v="0"/>
    <n v="0"/>
    <n v="8688728"/>
    <n v="22076225"/>
    <n v="12917099"/>
    <n v="19522606"/>
    <n v="97132405"/>
    <n v="0"/>
    <n v="0"/>
    <n v="-3565764"/>
    <n v="10056348"/>
    <n v="0"/>
    <n v="-1510974"/>
    <n v="156627945"/>
    <n v="6778659"/>
    <n v="104937463"/>
    <n v="0"/>
    <n v="1786754"/>
    <n v="0"/>
    <n v="0"/>
    <n v="0"/>
    <n v="0"/>
    <n v="5116278"/>
    <n v="158766508"/>
    <n v="0"/>
    <n v="0"/>
    <n v="0"/>
    <n v="0"/>
    <n v="0"/>
    <n v="0"/>
    <n v="0"/>
    <n v="0"/>
    <n v="0"/>
    <n v="0"/>
    <n v="0"/>
    <n v="0"/>
    <n v="0"/>
  </r>
  <r>
    <n v="106010937"/>
    <x v="303"/>
    <x v="1"/>
    <x v="4"/>
    <d v="2017-01-10T00:00:00"/>
    <s v="12/31/2017"/>
    <s v="Open"/>
    <x v="19"/>
    <n v="5"/>
    <n v="417"/>
    <x v="2"/>
    <x v="0"/>
    <s v=""/>
    <s v="510-655-4000"/>
    <s v="350 HAWTHORNE AVENUE"/>
    <s v="OAKLAND"/>
    <n v="94609"/>
    <s v="CHARLES PROSPER"/>
    <n v="354"/>
    <n v="354"/>
    <n v="236"/>
    <x v="923"/>
    <n v="303"/>
    <n v="225"/>
    <n v="641"/>
    <n v="0"/>
    <n v="0"/>
    <n v="68"/>
    <n v="475"/>
    <n v="23"/>
    <n v="7"/>
    <n v="3247"/>
    <n v="0"/>
    <x v="1543"/>
    <x v="319"/>
    <x v="1251"/>
    <n v="3501"/>
    <x v="0"/>
    <n v="0"/>
    <n v="235"/>
    <n v="2543"/>
    <n v="75"/>
    <n v="21"/>
    <n v="18425"/>
    <n v="0"/>
    <n v="3261"/>
    <n v="520"/>
    <n v="415"/>
    <n v="4334"/>
    <n v="0"/>
    <n v="0"/>
    <n v="160"/>
    <n v="2639"/>
    <n v="359"/>
    <n v="282"/>
    <n v="11970"/>
    <n v="134971546"/>
    <n v="29500534"/>
    <n v="22945388"/>
    <n v="56108542"/>
    <n v="0"/>
    <n v="0"/>
    <n v="4477033"/>
    <n v="46356064"/>
    <n v="1487244"/>
    <n v="422893"/>
    <n v="296269244"/>
    <n v="39217657"/>
    <n v="10089165"/>
    <n v="6944543"/>
    <n v="28958085"/>
    <n v="0"/>
    <n v="0"/>
    <n v="1790880"/>
    <n v="42947602"/>
    <n v="1953472"/>
    <n v="1553229"/>
    <n v="133454633"/>
    <x v="1520"/>
    <n v="142757295"/>
    <n v="32555467"/>
    <n v="18060999"/>
    <n v="65253776"/>
    <n v="0"/>
    <n v="0"/>
    <n v="0"/>
    <n v="3594648"/>
    <n v="28071121"/>
    <x v="0"/>
    <x v="1229"/>
    <n v="0"/>
    <n v="0"/>
    <n v="0"/>
    <n v="0"/>
    <n v="297289416"/>
    <n v="0"/>
    <n v="0"/>
    <n v="0"/>
    <n v="0"/>
    <n v="0"/>
    <n v="31431908"/>
    <n v="7034232"/>
    <n v="11828932"/>
    <n v="19812851"/>
    <n v="0"/>
    <n v="0"/>
    <n v="2673265"/>
    <n v="56212557"/>
    <n v="3440716"/>
    <n v="0"/>
    <n v="132434461"/>
    <n v="-7134396"/>
    <n v="272388995"/>
    <n v="0"/>
    <n v="5715504"/>
    <n v="0"/>
    <n v="0"/>
    <n v="0"/>
    <n v="0"/>
    <n v="13405541"/>
    <n v="510783761"/>
    <n v="0"/>
    <n v="0"/>
    <n v="0"/>
    <n v="0"/>
    <n v="0"/>
    <n v="0"/>
    <n v="0"/>
    <n v="0"/>
    <n v="0"/>
    <n v="0"/>
    <n v="0"/>
    <n v="0"/>
    <n v="0"/>
  </r>
  <r>
    <n v="106010739"/>
    <x v="299"/>
    <x v="1"/>
    <x v="4"/>
    <d v="2017-01-10T00:00:00"/>
    <s v="12/31/2017"/>
    <s v="Open"/>
    <x v="19"/>
    <n v="5"/>
    <n v="415"/>
    <x v="2"/>
    <x v="0"/>
    <s v=""/>
    <s v="510-204-4444"/>
    <s v="2450 ASHBY AVENUE"/>
    <s v="BERKELEY"/>
    <n v="94705"/>
    <s v="CHARLES PROSPER"/>
    <n v="402"/>
    <n v="402"/>
    <n v="241"/>
    <x v="805"/>
    <n v="221"/>
    <n v="601"/>
    <n v="886"/>
    <n v="0"/>
    <n v="0"/>
    <n v="148"/>
    <n v="1276"/>
    <n v="33"/>
    <n v="13"/>
    <n v="3997"/>
    <n v="0"/>
    <x v="1544"/>
    <x v="360"/>
    <x v="1252"/>
    <n v="2913"/>
    <x v="0"/>
    <n v="0"/>
    <n v="1941"/>
    <n v="5568"/>
    <n v="135"/>
    <n v="41"/>
    <n v="18508"/>
    <n v="0"/>
    <n v="7599"/>
    <n v="1908"/>
    <n v="785"/>
    <n v="4659"/>
    <n v="4"/>
    <n v="0"/>
    <n v="250"/>
    <n v="7742"/>
    <n v="0"/>
    <n v="430"/>
    <n v="23377"/>
    <n v="63490666"/>
    <n v="16027829"/>
    <n v="30587318"/>
    <n v="47512590"/>
    <n v="0"/>
    <n v="0"/>
    <n v="24936629"/>
    <n v="75176664"/>
    <n v="1837771"/>
    <n v="558968"/>
    <n v="260128435"/>
    <n v="65254269"/>
    <n v="18517938"/>
    <n v="6287452"/>
    <n v="34692343"/>
    <n v="61726"/>
    <n v="0"/>
    <n v="3251142"/>
    <n v="67706590"/>
    <n v="0"/>
    <n v="2176393"/>
    <n v="197947853"/>
    <x v="1521"/>
    <n v="99706178"/>
    <n v="29308392"/>
    <n v="-66674262"/>
    <n v="65166599"/>
    <n v="0"/>
    <n v="0"/>
    <n v="0"/>
    <n v="20810253"/>
    <n v="63775552"/>
    <x v="0"/>
    <x v="1230"/>
    <n v="0"/>
    <n v="0"/>
    <n v="0"/>
    <n v="0"/>
    <n v="217411417"/>
    <n v="813202"/>
    <n v="0"/>
    <n v="0"/>
    <n v="5481154"/>
    <n v="6294356"/>
    <n v="29038757"/>
    <n v="6050577"/>
    <n v="103549032"/>
    <n v="17038334"/>
    <n v="61726"/>
    <n v="0"/>
    <n v="7377518"/>
    <n v="83730146"/>
    <n v="113137"/>
    <n v="0"/>
    <n v="246959227"/>
    <n v="2116654"/>
    <n v="214145635"/>
    <n v="0"/>
    <n v="2373188"/>
    <n v="0"/>
    <n v="0"/>
    <n v="0"/>
    <n v="0"/>
    <n v="5731783"/>
    <n v="86423187"/>
    <n v="0"/>
    <n v="0"/>
    <n v="0"/>
    <n v="0"/>
    <n v="0"/>
    <n v="0"/>
    <n v="0"/>
    <n v="0"/>
    <n v="0"/>
    <n v="0"/>
    <n v="0"/>
    <n v="0"/>
    <n v="0"/>
  </r>
  <r>
    <n v="106190017"/>
    <x v="295"/>
    <x v="1"/>
    <x v="4"/>
    <d v="2017-01-10T00:00:00"/>
    <s v="12/31/2017"/>
    <s v="Open"/>
    <x v="0"/>
    <n v="11"/>
    <n v="913"/>
    <x v="8"/>
    <x v="0"/>
    <s v=""/>
    <s v="626-570-1606"/>
    <s v="100 SOUTH RAYMOND AVENUE"/>
    <s v="ALHAMBRA"/>
    <n v="91801"/>
    <s v="IRIS LAI"/>
    <n v="144"/>
    <n v="144"/>
    <n v="144"/>
    <x v="32"/>
    <n v="303"/>
    <n v="36"/>
    <n v="515"/>
    <n v="0"/>
    <n v="0"/>
    <n v="7"/>
    <n v="115"/>
    <n v="0"/>
    <n v="14"/>
    <n v="1404"/>
    <n v="4"/>
    <x v="1545"/>
    <x v="365"/>
    <x v="196"/>
    <n v="3471"/>
    <x v="0"/>
    <n v="0"/>
    <n v="19"/>
    <n v="463"/>
    <n v="0"/>
    <n v="62"/>
    <n v="8740"/>
    <n v="2364"/>
    <n v="989"/>
    <n v="610"/>
    <n v="455"/>
    <n v="2616"/>
    <n v="0"/>
    <n v="0"/>
    <n v="37"/>
    <n v="857"/>
    <n v="0"/>
    <n v="1267"/>
    <n v="6831"/>
    <n v="37307669"/>
    <n v="19579324"/>
    <n v="6031893"/>
    <n v="36021848"/>
    <n v="0"/>
    <n v="0"/>
    <n v="347976"/>
    <n v="6458953"/>
    <n v="0"/>
    <n v="652463"/>
    <n v="106400126"/>
    <n v="6753359"/>
    <n v="3947532"/>
    <n v="1750230"/>
    <n v="10282475"/>
    <n v="0"/>
    <n v="0"/>
    <n v="329342"/>
    <n v="5429667"/>
    <n v="0"/>
    <n v="1927527"/>
    <n v="30420132"/>
    <x v="1522"/>
    <n v="33327323"/>
    <n v="25832341"/>
    <n v="7110843"/>
    <n v="46969132"/>
    <n v="0"/>
    <n v="0"/>
    <n v="0"/>
    <n v="417266"/>
    <n v="9966576"/>
    <x v="0"/>
    <x v="7"/>
    <n v="0"/>
    <n v="0"/>
    <n v="0"/>
    <n v="1730417"/>
    <n v="125834454"/>
    <n v="29000055"/>
    <n v="4813475"/>
    <n v="0"/>
    <n v="0"/>
    <n v="33813530"/>
    <n v="10733705"/>
    <n v="26694570"/>
    <n v="671280"/>
    <n v="4148665"/>
    <n v="0"/>
    <n v="0"/>
    <n v="260052"/>
    <n v="1922044"/>
    <n v="0"/>
    <n v="369018"/>
    <n v="44799334"/>
    <n v="205527"/>
    <n v="46112648"/>
    <n v="0"/>
    <n v="123810"/>
    <n v="0"/>
    <n v="0"/>
    <n v="0"/>
    <n v="0"/>
    <n v="282613"/>
    <n v="7102067"/>
    <n v="0"/>
    <n v="0"/>
    <n v="0"/>
    <n v="0"/>
    <n v="0"/>
    <n v="0"/>
    <n v="0"/>
    <n v="0"/>
    <n v="0"/>
    <n v="0"/>
    <n v="0"/>
    <n v="0"/>
    <n v="0"/>
  </r>
  <r>
    <n v="106301140"/>
    <x v="311"/>
    <x v="1"/>
    <x v="4"/>
    <d v="2017-01-10T00:00:00"/>
    <s v="12/31/2017"/>
    <s v="Open"/>
    <x v="9"/>
    <n v="13"/>
    <n v="1015"/>
    <x v="1"/>
    <x v="0"/>
    <s v=""/>
    <s v="714-633-0011"/>
    <s v="2601 EAST CHAPMAN AVENUE"/>
    <s v="ORANGE"/>
    <n v="92869"/>
    <s v="SUZANNE RICHARDS"/>
    <n v="114"/>
    <n v="100"/>
    <n v="100"/>
    <x v="548"/>
    <n v="80"/>
    <n v="13"/>
    <n v="42"/>
    <n v="0"/>
    <n v="0"/>
    <n v="88"/>
    <n v="142"/>
    <n v="0"/>
    <n v="9"/>
    <n v="486"/>
    <n v="0"/>
    <x v="873"/>
    <x v="1187"/>
    <x v="422"/>
    <n v="2292"/>
    <x v="0"/>
    <n v="0"/>
    <n v="216"/>
    <n v="431"/>
    <n v="0"/>
    <n v="26"/>
    <n v="4655"/>
    <n v="0"/>
    <n v="358"/>
    <n v="252"/>
    <n v="193"/>
    <n v="686"/>
    <n v="0"/>
    <n v="0"/>
    <n v="887"/>
    <n v="864"/>
    <n v="0"/>
    <n v="235"/>
    <n v="3475"/>
    <n v="7382895"/>
    <n v="4127364"/>
    <n v="482404"/>
    <n v="12331870"/>
    <n v="0"/>
    <n v="0"/>
    <n v="5224640"/>
    <n v="7594349"/>
    <n v="0"/>
    <n v="626830"/>
    <n v="37770352"/>
    <n v="1408723"/>
    <n v="1029220"/>
    <n v="733389"/>
    <n v="2216412"/>
    <n v="0"/>
    <n v="0"/>
    <n v="1516374"/>
    <n v="3619573"/>
    <n v="0"/>
    <n v="655476"/>
    <n v="11179167"/>
    <x v="1523"/>
    <n v="7160261"/>
    <n v="4017565"/>
    <n v="1151839"/>
    <n v="12458665"/>
    <n v="-44320"/>
    <n v="0"/>
    <n v="0"/>
    <n v="3423049"/>
    <n v="8592107"/>
    <x v="0"/>
    <x v="7"/>
    <n v="0"/>
    <n v="0"/>
    <n v="0"/>
    <n v="773964"/>
    <n v="38879657"/>
    <n v="0"/>
    <n v="0"/>
    <n v="0"/>
    <n v="0"/>
    <n v="0"/>
    <n v="1631356"/>
    <n v="1139019"/>
    <n v="108274"/>
    <n v="2089616"/>
    <n v="0"/>
    <n v="0"/>
    <n v="3317966"/>
    <n v="2621815"/>
    <n v="0"/>
    <n v="-838184"/>
    <n v="10069862"/>
    <n v="28035"/>
    <n v="10190788"/>
    <n v="156675"/>
    <n v="0"/>
    <n v="0"/>
    <n v="0"/>
    <n v="0"/>
    <n v="0"/>
    <n v="0"/>
    <n v="2399905"/>
    <n v="0"/>
    <n v="0"/>
    <n v="0"/>
    <n v="0"/>
    <n v="0"/>
    <n v="0"/>
    <n v="0"/>
    <n v="0"/>
    <n v="0"/>
    <n v="0"/>
    <n v="0"/>
    <n v="0"/>
    <n v="0"/>
  </r>
  <r>
    <n v="106392287"/>
    <x v="235"/>
    <x v="1"/>
    <x v="4"/>
    <d v="2017-01-10T00:00:00"/>
    <s v="12/31/2017"/>
    <s v="Open"/>
    <x v="21"/>
    <n v="6"/>
    <n v="507"/>
    <x v="1"/>
    <x v="0"/>
    <s v=""/>
    <s v="209-823-3111"/>
    <s v="1205 EAST NORTH STREET"/>
    <s v="MANTECA"/>
    <n v="95336"/>
    <s v="CARMEN SILVA"/>
    <n v="73"/>
    <n v="73"/>
    <n v="41"/>
    <x v="71"/>
    <n v="103"/>
    <n v="67"/>
    <n v="289"/>
    <n v="0"/>
    <n v="0"/>
    <n v="10"/>
    <n v="175"/>
    <n v="0"/>
    <n v="14"/>
    <n v="991"/>
    <n v="0"/>
    <x v="1546"/>
    <x v="53"/>
    <x v="126"/>
    <n v="808"/>
    <x v="0"/>
    <n v="0"/>
    <n v="44"/>
    <n v="509"/>
    <n v="0"/>
    <n v="31"/>
    <n v="3458"/>
    <n v="0"/>
    <n v="3470"/>
    <n v="1067"/>
    <n v="603"/>
    <n v="5545"/>
    <n v="0"/>
    <n v="0"/>
    <n v="375"/>
    <n v="4705"/>
    <n v="4"/>
    <n v="590"/>
    <n v="16359"/>
    <n v="38686572"/>
    <n v="11864568"/>
    <n v="5646758"/>
    <n v="26573811"/>
    <n v="0"/>
    <n v="0"/>
    <n v="1027443"/>
    <n v="16853619"/>
    <n v="0"/>
    <n v="935106"/>
    <n v="101587877"/>
    <n v="28221118"/>
    <n v="12107395"/>
    <n v="3950804"/>
    <n v="40491407"/>
    <n v="0"/>
    <n v="0"/>
    <n v="2264349"/>
    <n v="37098909"/>
    <n v="23437"/>
    <n v="3892204"/>
    <n v="128049623"/>
    <x v="1524"/>
    <n v="61387530"/>
    <n v="26097912"/>
    <n v="9360786"/>
    <n v="56353267"/>
    <n v="0"/>
    <n v="0"/>
    <n v="0"/>
    <n v="2596725"/>
    <n v="39800074"/>
    <x v="0"/>
    <x v="1231"/>
    <n v="0"/>
    <n v="0"/>
    <n v="0"/>
    <n v="4167878"/>
    <n v="201124002"/>
    <n v="3378094"/>
    <n v="0"/>
    <n v="0"/>
    <n v="0"/>
    <n v="3378094"/>
    <n v="5520160"/>
    <n v="1252145"/>
    <n v="236776"/>
    <n v="10711951"/>
    <n v="0"/>
    <n v="0"/>
    <n v="651810"/>
    <n v="13518750"/>
    <n v="0"/>
    <n v="0"/>
    <n v="31891592"/>
    <n v="98676"/>
    <n v="23246653"/>
    <n v="0"/>
    <n v="-154358"/>
    <n v="0"/>
    <n v="0"/>
    <n v="0"/>
    <n v="0"/>
    <n v="757156"/>
    <n v="26395918"/>
    <n v="0"/>
    <n v="0"/>
    <n v="0"/>
    <n v="0"/>
    <n v="0"/>
    <n v="0"/>
    <n v="0"/>
    <n v="0"/>
    <n v="0"/>
    <n v="0"/>
    <n v="0"/>
    <n v="0"/>
    <n v="7529570"/>
  </r>
  <r>
    <n v="106364144"/>
    <x v="234"/>
    <x v="1"/>
    <x v="4"/>
    <d v="2017-01-10T00:00:00"/>
    <s v="12/31/2017"/>
    <s v="Open"/>
    <x v="5"/>
    <n v="12"/>
    <n v="1211"/>
    <x v="1"/>
    <x v="0"/>
    <s v=""/>
    <s v="760-241-8000"/>
    <s v="16850 BEAR VALLEY ROAD"/>
    <s v="VICTORVILLE"/>
    <n v="92395"/>
    <s v="FRED HUNTER"/>
    <n v="148"/>
    <n v="148"/>
    <n v="148"/>
    <x v="668"/>
    <n v="569"/>
    <n v="150"/>
    <n v="703"/>
    <n v="0"/>
    <n v="0"/>
    <n v="188"/>
    <n v="110"/>
    <n v="0"/>
    <n v="87"/>
    <n v="2537"/>
    <n v="0"/>
    <x v="1547"/>
    <x v="1188"/>
    <x v="1253"/>
    <n v="2733"/>
    <x v="0"/>
    <n v="0"/>
    <n v="837"/>
    <n v="280"/>
    <n v="0"/>
    <n v="128"/>
    <n v="10062"/>
    <n v="0"/>
    <n v="3192"/>
    <n v="1940"/>
    <n v="1014"/>
    <n v="5427"/>
    <n v="0"/>
    <n v="0"/>
    <n v="1979"/>
    <n v="1105"/>
    <n v="0"/>
    <n v="2605"/>
    <n v="17262"/>
    <n v="52183711"/>
    <n v="34823597"/>
    <n v="10914764"/>
    <n v="38385026"/>
    <n v="0"/>
    <n v="0"/>
    <n v="12424417"/>
    <n v="5790840"/>
    <n v="0"/>
    <n v="2117011"/>
    <n v="156639366"/>
    <n v="14372367"/>
    <n v="10619434"/>
    <n v="4076085"/>
    <n v="23389966"/>
    <n v="0"/>
    <n v="0"/>
    <n v="6808290"/>
    <n v="5429035"/>
    <n v="0"/>
    <n v="3283444"/>
    <n v="67978621"/>
    <x v="1525"/>
    <n v="55681507"/>
    <n v="39184968"/>
    <n v="9486167"/>
    <n v="45349416"/>
    <n v="-2532809"/>
    <n v="0"/>
    <n v="0"/>
    <n v="15000939"/>
    <n v="7527988"/>
    <x v="0"/>
    <x v="1232"/>
    <n v="0"/>
    <n v="0"/>
    <n v="0"/>
    <n v="97095"/>
    <n v="175042459"/>
    <n v="2109380"/>
    <n v="0"/>
    <n v="0"/>
    <n v="0"/>
    <n v="2109380"/>
    <n v="10874571"/>
    <n v="8367443"/>
    <n v="8037491"/>
    <n v="16425576"/>
    <n v="0"/>
    <n v="0"/>
    <n v="4231768"/>
    <n v="3691887"/>
    <n v="0"/>
    <n v="56172"/>
    <n v="51684908"/>
    <n v="312804"/>
    <n v="37716394"/>
    <n v="0"/>
    <n v="-122130"/>
    <n v="0"/>
    <n v="0"/>
    <n v="0"/>
    <n v="0"/>
    <n v="466344"/>
    <n v="78405096"/>
    <n v="0"/>
    <n v="22"/>
    <n v="67"/>
    <n v="175"/>
    <n v="1096303"/>
    <n v="672412"/>
    <n v="1610585"/>
    <n v="0"/>
    <n v="0"/>
    <n v="158130"/>
    <n v="5743658"/>
    <n v="3026211"/>
    <n v="8552497"/>
  </r>
  <r>
    <n v="106331164"/>
    <x v="233"/>
    <x v="1"/>
    <x v="4"/>
    <d v="2017-01-10T00:00:00"/>
    <s v="12/31/2017"/>
    <s v="Open"/>
    <x v="24"/>
    <n v="12"/>
    <n v="1105"/>
    <x v="1"/>
    <x v="0"/>
    <s v=""/>
    <s v="760-323-6511"/>
    <s v="1150 NORTH INDIAN CANYON DRIVE"/>
    <s v="PALM SPRINGS"/>
    <n v="92262"/>
    <s v="MICHELE FINNEY"/>
    <n v="385"/>
    <n v="351"/>
    <n v="269"/>
    <x v="481"/>
    <n v="1194"/>
    <n v="504"/>
    <n v="1116"/>
    <n v="0"/>
    <n v="0"/>
    <n v="112"/>
    <n v="1060"/>
    <n v="31"/>
    <n v="34"/>
    <n v="4946"/>
    <n v="0"/>
    <x v="422"/>
    <x v="1189"/>
    <x v="1254"/>
    <n v="4629"/>
    <x v="0"/>
    <n v="0"/>
    <n v="749"/>
    <n v="3685"/>
    <n v="152"/>
    <n v="189"/>
    <n v="23621"/>
    <n v="0"/>
    <n v="7685"/>
    <n v="5105"/>
    <n v="3456"/>
    <n v="13451"/>
    <n v="0"/>
    <n v="0"/>
    <n v="789"/>
    <n v="9797"/>
    <n v="240"/>
    <n v="1014"/>
    <n v="41537"/>
    <n v="134362091"/>
    <n v="150128349"/>
    <n v="89584477"/>
    <n v="130112260"/>
    <n v="0"/>
    <n v="0"/>
    <n v="26250068"/>
    <n v="114524588"/>
    <n v="3892097"/>
    <n v="6256935"/>
    <n v="655110865"/>
    <n v="66077848"/>
    <n v="46319958"/>
    <n v="24196881"/>
    <n v="72225378"/>
    <n v="0"/>
    <n v="0"/>
    <n v="9124704"/>
    <n v="67813556"/>
    <n v="2029935"/>
    <n v="5336467"/>
    <n v="293124727"/>
    <x v="1526"/>
    <n v="177245261"/>
    <n v="172468574"/>
    <n v="105456759"/>
    <n v="166321449"/>
    <n v="0"/>
    <n v="0"/>
    <n v="0"/>
    <n v="33430408"/>
    <n v="133283496"/>
    <x v="0"/>
    <x v="1233"/>
    <n v="0"/>
    <n v="0"/>
    <n v="0"/>
    <n v="9727058"/>
    <n v="806124522"/>
    <n v="0"/>
    <n v="0"/>
    <n v="0"/>
    <n v="0"/>
    <n v="0"/>
    <n v="23194678"/>
    <n v="23979733"/>
    <n v="8324599"/>
    <n v="36016189"/>
    <n v="0"/>
    <n v="0"/>
    <n v="1742153"/>
    <n v="48181841"/>
    <n v="37854"/>
    <n v="634023"/>
    <n v="142111070"/>
    <n v="188266"/>
    <n v="118131007"/>
    <n v="0"/>
    <n v="171541"/>
    <n v="0"/>
    <n v="0"/>
    <n v="0"/>
    <n v="0"/>
    <n v="2619374"/>
    <n v="91387561"/>
    <n v="0"/>
    <n v="0"/>
    <n v="0"/>
    <n v="0"/>
    <n v="0"/>
    <n v="0"/>
    <n v="0"/>
    <n v="0"/>
    <n v="0"/>
    <n v="0"/>
    <n v="0"/>
    <n v="0"/>
    <n v="17360955"/>
  </r>
  <r>
    <n v="106190243"/>
    <x v="232"/>
    <x v="1"/>
    <x v="4"/>
    <d v="2017-01-10T00:00:00"/>
    <s v="12/31/2017"/>
    <s v="Open"/>
    <x v="0"/>
    <n v="11"/>
    <n v="921"/>
    <x v="2"/>
    <x v="0"/>
    <s v=""/>
    <s v="562-904-5000"/>
    <s v="11500 BROOKSHIRE AVENUE"/>
    <s v="DOWNEY"/>
    <n v="90241"/>
    <s v="RAMONA PRATT"/>
    <n v="199"/>
    <n v="181"/>
    <n v="79"/>
    <x v="558"/>
    <n v="518"/>
    <n v="189"/>
    <n v="312"/>
    <n v="0"/>
    <n v="0"/>
    <n v="9"/>
    <n v="332"/>
    <n v="20"/>
    <n v="28"/>
    <n v="1873"/>
    <n v="0"/>
    <x v="1548"/>
    <x v="1190"/>
    <x v="58"/>
    <n v="1130"/>
    <x v="0"/>
    <n v="0"/>
    <n v="27"/>
    <n v="1128"/>
    <n v="45"/>
    <n v="54"/>
    <n v="7229"/>
    <n v="0"/>
    <n v="3013"/>
    <n v="2891"/>
    <n v="1574"/>
    <n v="6270"/>
    <n v="0"/>
    <n v="0"/>
    <n v="480"/>
    <n v="5495"/>
    <n v="96"/>
    <n v="982"/>
    <n v="20801"/>
    <n v="33962126"/>
    <n v="36784883"/>
    <n v="14678089"/>
    <n v="19440696"/>
    <n v="0"/>
    <n v="0"/>
    <n v="499626"/>
    <n v="21123468"/>
    <n v="166069"/>
    <n v="2393040"/>
    <n v="129047997"/>
    <n v="13379111"/>
    <n v="24215728"/>
    <n v="9607116"/>
    <n v="31768049"/>
    <n v="0"/>
    <n v="0"/>
    <n v="1522433"/>
    <n v="26799407"/>
    <n v="127025"/>
    <n v="6143329"/>
    <n v="113562198"/>
    <x v="1527"/>
    <n v="42343242"/>
    <n v="54065883"/>
    <n v="19778132"/>
    <n v="45828959"/>
    <n v="0"/>
    <n v="0"/>
    <n v="0"/>
    <n v="1668390"/>
    <n v="35456896"/>
    <x v="0"/>
    <x v="1234"/>
    <n v="0"/>
    <n v="0"/>
    <n v="0"/>
    <n v="4852889"/>
    <n v="205143888"/>
    <n v="0"/>
    <n v="0"/>
    <n v="0"/>
    <n v="0"/>
    <n v="0"/>
    <n v="4997995"/>
    <n v="6934727"/>
    <n v="4507072"/>
    <n v="5379786"/>
    <n v="0"/>
    <n v="0"/>
    <n v="353669"/>
    <n v="12465979"/>
    <n v="0"/>
    <n v="2827079"/>
    <n v="37466307"/>
    <n v="599239"/>
    <n v="40185093"/>
    <n v="0"/>
    <n v="0"/>
    <n v="0"/>
    <n v="0"/>
    <n v="0"/>
    <n v="0"/>
    <n v="3654436"/>
    <n v="108599809"/>
    <n v="0"/>
    <n v="0"/>
    <n v="0"/>
    <n v="0"/>
    <n v="0"/>
    <n v="0"/>
    <n v="0"/>
    <n v="0"/>
    <n v="0"/>
    <n v="0"/>
    <n v="0"/>
    <n v="0"/>
    <n v="0"/>
  </r>
  <r>
    <n v="106440755"/>
    <x v="231"/>
    <x v="1"/>
    <x v="4"/>
    <d v="2017-01-10T00:00:00"/>
    <s v="12/31/2017"/>
    <s v="Open"/>
    <x v="39"/>
    <n v="8"/>
    <n v="703"/>
    <x v="3"/>
    <x v="0"/>
    <s v=""/>
    <s v="831-462-7700"/>
    <s v="1555 SOQUEL DRIVE"/>
    <s v="SANTA CRUZ"/>
    <n v="95065"/>
    <s v="NANETTE MICKIEWICZ"/>
    <n v="223"/>
    <n v="222"/>
    <n v="161"/>
    <x v="924"/>
    <n v="86"/>
    <n v="134"/>
    <n v="506"/>
    <n v="0"/>
    <n v="0"/>
    <n v="71"/>
    <n v="600"/>
    <n v="3"/>
    <n v="17"/>
    <n v="2746"/>
    <n v="0"/>
    <x v="1549"/>
    <x v="490"/>
    <x v="1255"/>
    <n v="2390"/>
    <x v="0"/>
    <n v="0"/>
    <n v="282"/>
    <n v="2317"/>
    <n v="15"/>
    <n v="299"/>
    <n v="13452"/>
    <n v="0"/>
    <n v="19055"/>
    <n v="243"/>
    <n v="1335"/>
    <n v="8473"/>
    <n v="0"/>
    <n v="0"/>
    <n v="555"/>
    <n v="11428"/>
    <n v="179"/>
    <n v="2185"/>
    <n v="43453"/>
    <n v="173014203"/>
    <n v="12295280"/>
    <n v="21810987"/>
    <n v="55032409"/>
    <n v="0"/>
    <n v="0"/>
    <n v="14884943"/>
    <n v="64150156"/>
    <n v="529287"/>
    <n v="2154326"/>
    <n v="343871591"/>
    <n v="55894808"/>
    <n v="3867291"/>
    <n v="5500145"/>
    <n v="27212566"/>
    <n v="0"/>
    <n v="0"/>
    <n v="7252880"/>
    <n v="40363003"/>
    <n v="593520"/>
    <n v="3104851"/>
    <n v="143789064"/>
    <x v="1528"/>
    <n v="194823943"/>
    <n v="13920062"/>
    <n v="1438048"/>
    <n v="71557265"/>
    <n v="0"/>
    <n v="0"/>
    <n v="0"/>
    <n v="9772483"/>
    <n v="52681408"/>
    <x v="0"/>
    <x v="1235"/>
    <n v="0"/>
    <n v="0"/>
    <n v="0"/>
    <n v="4584797"/>
    <n v="354087742"/>
    <n v="0"/>
    <n v="0"/>
    <n v="0"/>
    <n v="0"/>
    <n v="0"/>
    <n v="32516142"/>
    <n v="2176891"/>
    <n v="25740356"/>
    <n v="10632695"/>
    <n v="0"/>
    <n v="0"/>
    <n v="11804544"/>
    <n v="50230307"/>
    <n v="0"/>
    <n v="471978"/>
    <n v="133572913"/>
    <n v="1675094"/>
    <n v="118610271"/>
    <n v="0"/>
    <n v="8469836"/>
    <n v="0"/>
    <n v="0"/>
    <n v="0"/>
    <n v="0"/>
    <n v="2303897"/>
    <n v="56769894"/>
    <n v="0"/>
    <n v="0"/>
    <n v="0"/>
    <n v="0"/>
    <n v="0"/>
    <n v="0"/>
    <n v="0"/>
    <n v="0"/>
    <n v="0"/>
    <n v="0"/>
    <n v="0"/>
    <n v="0"/>
    <n v="0"/>
  </r>
  <r>
    <n v="106500852"/>
    <x v="230"/>
    <x v="1"/>
    <x v="4"/>
    <d v="2017-01-10T00:00:00"/>
    <s v="12/31/2017"/>
    <s v="Open"/>
    <x v="30"/>
    <n v="6"/>
    <n v="511"/>
    <x v="1"/>
    <x v="0"/>
    <s v=""/>
    <s v="209-578-1211"/>
    <s v="1441 FLORIDA AVENUE"/>
    <s v="MODESTO"/>
    <n v="95350"/>
    <s v="WARREN J. KIRK"/>
    <n v="461"/>
    <n v="461"/>
    <n v="373"/>
    <x v="925"/>
    <n v="682"/>
    <n v="1041"/>
    <n v="2233"/>
    <n v="5"/>
    <n v="0"/>
    <n v="143"/>
    <n v="954"/>
    <n v="30"/>
    <n v="30"/>
    <n v="6583"/>
    <n v="0"/>
    <x v="1550"/>
    <x v="1191"/>
    <x v="1256"/>
    <n v="8897"/>
    <x v="15"/>
    <n v="0"/>
    <n v="934"/>
    <n v="4016"/>
    <n v="109"/>
    <n v="168"/>
    <n v="32500"/>
    <n v="0"/>
    <n v="7563"/>
    <n v="2868"/>
    <n v="2887"/>
    <n v="17791"/>
    <n v="4"/>
    <n v="0"/>
    <n v="837"/>
    <n v="6429"/>
    <n v="90"/>
    <n v="1324"/>
    <n v="39793"/>
    <n v="269113127"/>
    <n v="115117449"/>
    <n v="139548665"/>
    <n v="294918132"/>
    <n v="616047"/>
    <n v="0"/>
    <n v="23712493"/>
    <n v="144630436"/>
    <n v="3835683"/>
    <n v="6246548"/>
    <n v="997738580"/>
    <n v="66897761"/>
    <n v="57850051"/>
    <n v="21473606"/>
    <n v="155653057"/>
    <n v="8074"/>
    <n v="0"/>
    <n v="11852591"/>
    <n v="81519324"/>
    <n v="1052824"/>
    <n v="12568189"/>
    <n v="408875477"/>
    <x v="1529"/>
    <n v="305421757"/>
    <n v="164460876"/>
    <n v="149831190"/>
    <n v="377241200"/>
    <n v="-1175890"/>
    <n v="582865"/>
    <n v="0"/>
    <n v="30125932"/>
    <n v="167891003"/>
    <x v="0"/>
    <x v="1236"/>
    <n v="0"/>
    <n v="0"/>
    <n v="0"/>
    <n v="15731864"/>
    <n v="1224437027"/>
    <n v="4386367"/>
    <n v="0"/>
    <n v="0"/>
    <n v="3563115"/>
    <n v="7949482"/>
    <n v="30589131"/>
    <n v="12892991"/>
    <n v="12366971"/>
    <n v="73329989"/>
    <n v="41256"/>
    <n v="0"/>
    <n v="4441651"/>
    <n v="56388037"/>
    <n v="60361"/>
    <n v="16125"/>
    <n v="190126512"/>
    <n v="878470"/>
    <n v="140900842"/>
    <n v="0"/>
    <n v="72836"/>
    <n v="0"/>
    <n v="0"/>
    <n v="0"/>
    <n v="0"/>
    <n v="6731621"/>
    <n v="85613077"/>
    <n v="0"/>
    <n v="0"/>
    <n v="0"/>
    <n v="0"/>
    <n v="0"/>
    <n v="0"/>
    <n v="0"/>
    <n v="0"/>
    <n v="0"/>
    <n v="0"/>
    <n v="0"/>
    <n v="0"/>
    <n v="43097593"/>
  </r>
  <r>
    <n v="106150706"/>
    <x v="229"/>
    <x v="1"/>
    <x v="4"/>
    <d v="2017-01-10T00:00:00"/>
    <s v="12/31/2017"/>
    <s v="Open"/>
    <x v="14"/>
    <n v="9"/>
    <n v="617"/>
    <x v="2"/>
    <x v="0"/>
    <s v=""/>
    <s v="661-725-4800"/>
    <s v="1401 GARCES HIGHWAY"/>
    <s v="DELANO"/>
    <n v="93215"/>
    <s v="BAHRAM GHAFFARI"/>
    <n v="156"/>
    <n v="156"/>
    <n v="156"/>
    <x v="397"/>
    <n v="39"/>
    <n v="108"/>
    <n v="275"/>
    <n v="0"/>
    <n v="0"/>
    <n v="18"/>
    <n v="27"/>
    <n v="0"/>
    <n v="17"/>
    <n v="647"/>
    <n v="8"/>
    <x v="1551"/>
    <x v="668"/>
    <x v="1257"/>
    <n v="869"/>
    <x v="0"/>
    <n v="0"/>
    <n v="162"/>
    <n v="635"/>
    <n v="0"/>
    <n v="61"/>
    <n v="6710"/>
    <n v="4489"/>
    <n v="2861"/>
    <n v="597"/>
    <n v="3394"/>
    <n v="18003"/>
    <n v="0"/>
    <n v="0"/>
    <n v="2067"/>
    <n v="1728"/>
    <n v="0"/>
    <n v="2750"/>
    <n v="31400"/>
    <n v="4172036"/>
    <n v="1671653"/>
    <n v="12391831"/>
    <n v="5841042"/>
    <n v="0"/>
    <n v="0"/>
    <n v="571545"/>
    <n v="2123057"/>
    <n v="0"/>
    <n v="12101"/>
    <n v="26783265"/>
    <n v="3374573"/>
    <n v="659399"/>
    <n v="2380522"/>
    <n v="11489550"/>
    <n v="0"/>
    <n v="0"/>
    <n v="2145601"/>
    <n v="1644282"/>
    <n v="0"/>
    <n v="1179875"/>
    <n v="22873802"/>
    <x v="1530"/>
    <n v="6635755"/>
    <n v="2319260"/>
    <n v="220775"/>
    <n v="11719007"/>
    <n v="-1037007"/>
    <n v="0"/>
    <n v="0"/>
    <n v="1399235"/>
    <n v="2427876"/>
    <x v="0"/>
    <x v="7"/>
    <n v="0"/>
    <n v="0"/>
    <n v="0"/>
    <n v="0"/>
    <n v="24563217"/>
    <n v="0"/>
    <n v="0"/>
    <n v="0"/>
    <n v="0"/>
    <n v="0"/>
    <n v="32538"/>
    <n v="11792"/>
    <n v="15588585"/>
    <n v="5611585"/>
    <n v="0"/>
    <n v="0"/>
    <n v="1317911"/>
    <n v="1339463"/>
    <n v="0"/>
    <n v="1191976"/>
    <n v="25093850"/>
    <n v="208335"/>
    <n v="21517824"/>
    <n v="0"/>
    <n v="0"/>
    <n v="0"/>
    <n v="0"/>
    <n v="0"/>
    <n v="0"/>
    <n v="271819"/>
    <n v="45515738"/>
    <n v="0"/>
    <n v="0"/>
    <n v="0"/>
    <n v="0"/>
    <n v="0"/>
    <n v="0"/>
    <n v="0"/>
    <n v="0"/>
    <n v="0"/>
    <n v="0"/>
    <n v="0"/>
    <n v="0"/>
    <n v="0"/>
  </r>
  <r>
    <n v="106434220"/>
    <x v="511"/>
    <x v="1"/>
    <x v="4"/>
    <d v="2017-01-10T00:00:00"/>
    <s v="12/31/2017"/>
    <s v="Open"/>
    <x v="7"/>
    <n v="7"/>
    <n v="431"/>
    <x v="1"/>
    <x v="1"/>
    <s v=""/>
    <s v="209-478-5291"/>
    <s v="1425 FRUITDALE AVENUE"/>
    <s v="SAN JOSE"/>
    <n v="95128"/>
    <s v="LORI BLACKBURN"/>
    <n v="16"/>
    <n v="16"/>
    <n v="16"/>
    <x v="8"/>
    <n v="0"/>
    <n v="0"/>
    <n v="0"/>
    <n v="34"/>
    <n v="0"/>
    <n v="0"/>
    <n v="0"/>
    <n v="0"/>
    <n v="0"/>
    <n v="34"/>
    <n v="0"/>
    <x v="8"/>
    <x v="6"/>
    <x v="8"/>
    <n v="0"/>
    <x v="209"/>
    <n v="0"/>
    <n v="0"/>
    <n v="0"/>
    <n v="0"/>
    <n v="0"/>
    <n v="642"/>
    <n v="0"/>
    <n v="0"/>
    <n v="0"/>
    <n v="0"/>
    <n v="0"/>
    <n v="0"/>
    <n v="0"/>
    <n v="0"/>
    <n v="0"/>
    <n v="0"/>
    <n v="0"/>
    <n v="0"/>
    <n v="0"/>
    <n v="0"/>
    <n v="0"/>
    <n v="0"/>
    <n v="616320"/>
    <n v="0"/>
    <n v="0"/>
    <n v="0"/>
    <n v="0"/>
    <n v="0"/>
    <n v="616320"/>
    <n v="0"/>
    <n v="0"/>
    <n v="0"/>
    <n v="0"/>
    <n v="0"/>
    <n v="0"/>
    <n v="0"/>
    <n v="0"/>
    <n v="0"/>
    <n v="0"/>
    <n v="0"/>
    <x v="8"/>
    <n v="0"/>
    <n v="0"/>
    <n v="0"/>
    <n v="0"/>
    <n v="0"/>
    <n v="0"/>
    <n v="0"/>
    <n v="0"/>
    <n v="0"/>
    <x v="0"/>
    <x v="7"/>
    <n v="0"/>
    <n v="0"/>
    <n v="0"/>
    <n v="0"/>
    <n v="0"/>
    <n v="0"/>
    <n v="0"/>
    <n v="0"/>
    <n v="0"/>
    <n v="0"/>
    <n v="0"/>
    <n v="0"/>
    <n v="0"/>
    <n v="0"/>
    <n v="616320"/>
    <n v="0"/>
    <n v="0"/>
    <n v="0"/>
    <n v="0"/>
    <n v="0"/>
    <n v="616320"/>
    <n v="796800"/>
    <n v="1077013"/>
    <n v="155775"/>
    <n v="0"/>
    <n v="0"/>
    <n v="0"/>
    <n v="0"/>
    <n v="0"/>
    <n v="12005"/>
    <n v="591178"/>
    <n v="0"/>
    <n v="0"/>
    <n v="0"/>
    <n v="0"/>
    <n v="0"/>
    <n v="0"/>
    <n v="0"/>
    <n v="0"/>
    <n v="0"/>
    <n v="0"/>
    <n v="0"/>
    <n v="0"/>
    <n v="0"/>
  </r>
  <r>
    <n v="106344188"/>
    <x v="512"/>
    <x v="1"/>
    <x v="4"/>
    <d v="2017-01-10T00:00:00"/>
    <s v="12/31/2017"/>
    <s v="Open"/>
    <x v="22"/>
    <n v="2"/>
    <n v="311"/>
    <x v="1"/>
    <x v="1"/>
    <s v=""/>
    <s v="209-478-5291"/>
    <s v="2600 STOCKTON BOULEVARD, SUITE B"/>
    <s v="SACRAMENTO"/>
    <n v="95817"/>
    <s v="LORI BLACKBURN"/>
    <n v="16"/>
    <n v="16"/>
    <n v="16"/>
    <x v="8"/>
    <n v="0"/>
    <n v="0"/>
    <n v="0"/>
    <n v="116"/>
    <n v="0"/>
    <n v="0"/>
    <n v="0"/>
    <n v="0"/>
    <n v="0"/>
    <n v="116"/>
    <n v="0"/>
    <x v="8"/>
    <x v="6"/>
    <x v="8"/>
    <n v="0"/>
    <x v="210"/>
    <n v="0"/>
    <n v="0"/>
    <n v="0"/>
    <n v="0"/>
    <n v="0"/>
    <n v="1467"/>
    <n v="0"/>
    <n v="0"/>
    <n v="0"/>
    <n v="0"/>
    <n v="0"/>
    <n v="0"/>
    <n v="0"/>
    <n v="0"/>
    <n v="0"/>
    <n v="0"/>
    <n v="0"/>
    <n v="0"/>
    <n v="0"/>
    <n v="0"/>
    <n v="0"/>
    <n v="0"/>
    <n v="1199434"/>
    <n v="0"/>
    <n v="0"/>
    <n v="0"/>
    <n v="0"/>
    <n v="0"/>
    <n v="1199434"/>
    <n v="0"/>
    <n v="0"/>
    <n v="0"/>
    <n v="0"/>
    <n v="0"/>
    <n v="0"/>
    <n v="0"/>
    <n v="0"/>
    <n v="0"/>
    <n v="0"/>
    <n v="0"/>
    <x v="8"/>
    <n v="0"/>
    <n v="0"/>
    <n v="0"/>
    <n v="0"/>
    <n v="0"/>
    <n v="0"/>
    <n v="0"/>
    <n v="0"/>
    <n v="0"/>
    <x v="0"/>
    <x v="7"/>
    <n v="0"/>
    <n v="0"/>
    <n v="0"/>
    <n v="0"/>
    <n v="0"/>
    <n v="0"/>
    <n v="0"/>
    <n v="0"/>
    <n v="0"/>
    <n v="0"/>
    <n v="0"/>
    <n v="0"/>
    <n v="0"/>
    <n v="0"/>
    <n v="1199434"/>
    <n v="0"/>
    <n v="0"/>
    <n v="0"/>
    <n v="0"/>
    <n v="0"/>
    <n v="1199434"/>
    <n v="4088"/>
    <n v="967489"/>
    <n v="145700"/>
    <n v="0"/>
    <n v="0"/>
    <n v="0"/>
    <n v="0"/>
    <n v="0"/>
    <n v="8371"/>
    <n v="144789"/>
    <n v="0"/>
    <n v="0"/>
    <n v="0"/>
    <n v="0"/>
    <n v="0"/>
    <n v="0"/>
    <n v="0"/>
    <n v="0"/>
    <n v="0"/>
    <n v="0"/>
    <n v="0"/>
    <n v="0"/>
    <n v="0"/>
  </r>
  <r>
    <n v="106344170"/>
    <x v="513"/>
    <x v="1"/>
    <x v="4"/>
    <d v="2017-01-10T00:00:00"/>
    <s v="12/31/2017"/>
    <s v="Open"/>
    <x v="22"/>
    <n v="2"/>
    <n v="311"/>
    <x v="1"/>
    <x v="1"/>
    <s v=""/>
    <s v="209-478-5291"/>
    <s v="4741 ENGLE ROAD"/>
    <s v="CARMICHAEL"/>
    <n v="95608"/>
    <s v="LORI BLACKBURN"/>
    <n v="16"/>
    <n v="16"/>
    <n v="16"/>
    <x v="8"/>
    <n v="0"/>
    <n v="0"/>
    <n v="0"/>
    <n v="164"/>
    <n v="0"/>
    <n v="0"/>
    <n v="0"/>
    <n v="0"/>
    <n v="0"/>
    <n v="164"/>
    <n v="0"/>
    <x v="8"/>
    <x v="6"/>
    <x v="8"/>
    <n v="0"/>
    <x v="179"/>
    <n v="0"/>
    <n v="0"/>
    <n v="0"/>
    <n v="0"/>
    <n v="0"/>
    <n v="1466"/>
    <n v="0"/>
    <n v="0"/>
    <n v="0"/>
    <n v="0"/>
    <n v="0"/>
    <n v="0"/>
    <n v="0"/>
    <n v="0"/>
    <n v="0"/>
    <n v="0"/>
    <n v="0"/>
    <n v="0"/>
    <n v="0"/>
    <n v="0"/>
    <n v="0"/>
    <n v="0"/>
    <n v="1189116"/>
    <n v="0"/>
    <n v="0"/>
    <n v="0"/>
    <n v="0"/>
    <n v="0"/>
    <n v="1189116"/>
    <n v="0"/>
    <n v="0"/>
    <n v="0"/>
    <n v="0"/>
    <n v="0"/>
    <n v="0"/>
    <n v="0"/>
    <n v="0"/>
    <n v="0"/>
    <n v="0"/>
    <n v="0"/>
    <x v="8"/>
    <n v="0"/>
    <n v="0"/>
    <n v="0"/>
    <n v="0"/>
    <n v="0"/>
    <n v="0"/>
    <n v="0"/>
    <n v="0"/>
    <n v="0"/>
    <x v="0"/>
    <x v="7"/>
    <n v="0"/>
    <n v="0"/>
    <n v="0"/>
    <n v="0"/>
    <n v="0"/>
    <n v="0"/>
    <n v="0"/>
    <n v="0"/>
    <n v="0"/>
    <n v="0"/>
    <n v="0"/>
    <n v="0"/>
    <n v="0"/>
    <n v="0"/>
    <n v="1189116"/>
    <n v="0"/>
    <n v="0"/>
    <n v="0"/>
    <n v="0"/>
    <n v="0"/>
    <n v="1189116"/>
    <n v="4866"/>
    <n v="983622"/>
    <n v="158464"/>
    <n v="0"/>
    <n v="0"/>
    <n v="0"/>
    <n v="0"/>
    <n v="0"/>
    <n v="9311"/>
    <n v="203397"/>
    <n v="0"/>
    <n v="0"/>
    <n v="0"/>
    <n v="0"/>
    <n v="0"/>
    <n v="0"/>
    <n v="0"/>
    <n v="0"/>
    <n v="0"/>
    <n v="0"/>
    <n v="0"/>
    <n v="0"/>
    <n v="0"/>
  </r>
  <r>
    <n v="106190232"/>
    <x v="225"/>
    <x v="1"/>
    <x v="4"/>
    <d v="2017-01-10T00:00:00"/>
    <s v="12/31/2017"/>
    <s v="Open"/>
    <x v="0"/>
    <n v="11"/>
    <n v="931"/>
    <x v="1"/>
    <x v="0"/>
    <s v=""/>
    <s v="310-530-1151"/>
    <s v="23700 CAMINO DEL SOL"/>
    <s v="TORRANCE"/>
    <n v="90505"/>
    <s v="LISA MONTES"/>
    <n v="166"/>
    <n v="166"/>
    <n v="166"/>
    <x v="926"/>
    <n v="38"/>
    <n v="626"/>
    <n v="0"/>
    <n v="0"/>
    <n v="0"/>
    <n v="145"/>
    <n v="467"/>
    <n v="6"/>
    <n v="63"/>
    <n v="1630"/>
    <n v="0"/>
    <x v="1552"/>
    <x v="1147"/>
    <x v="1258"/>
    <n v="0"/>
    <x v="0"/>
    <n v="0"/>
    <n v="1159"/>
    <n v="3057"/>
    <n v="30"/>
    <n v="532"/>
    <n v="10987"/>
    <n v="0"/>
    <n v="1908"/>
    <n v="118"/>
    <n v="0"/>
    <n v="0"/>
    <n v="0"/>
    <n v="0"/>
    <n v="464"/>
    <n v="991"/>
    <n v="0"/>
    <n v="0"/>
    <n v="3481"/>
    <n v="4466070"/>
    <n v="652050"/>
    <n v="6505380"/>
    <n v="0"/>
    <n v="0"/>
    <n v="0"/>
    <n v="2190510"/>
    <n v="5784490"/>
    <n v="57506"/>
    <n v="1117050"/>
    <n v="20773056"/>
    <n v="957587"/>
    <n v="58760"/>
    <n v="0"/>
    <n v="0"/>
    <n v="0"/>
    <n v="0"/>
    <n v="231859"/>
    <n v="499081"/>
    <n v="0"/>
    <n v="0"/>
    <n v="1747287"/>
    <x v="1531"/>
    <n v="2674982"/>
    <n v="387067"/>
    <n v="3809294"/>
    <n v="0"/>
    <n v="0"/>
    <n v="0"/>
    <n v="0"/>
    <n v="1091496"/>
    <n v="3614947"/>
    <x v="0"/>
    <x v="1237"/>
    <n v="0"/>
    <n v="0"/>
    <n v="0"/>
    <n v="458973"/>
    <n v="12622496"/>
    <n v="0"/>
    <n v="0"/>
    <n v="0"/>
    <n v="0"/>
    <n v="0"/>
    <n v="2220444"/>
    <n v="323743"/>
    <n v="2696086"/>
    <n v="0"/>
    <n v="0"/>
    <n v="0"/>
    <n v="1330873"/>
    <n v="2227564"/>
    <n v="0"/>
    <n v="1099137"/>
    <n v="9897847"/>
    <n v="8206"/>
    <n v="7088238"/>
    <n v="204395"/>
    <n v="9003"/>
    <n v="0"/>
    <n v="0"/>
    <n v="0"/>
    <n v="0"/>
    <n v="19793"/>
    <n v="2137055"/>
    <n v="0"/>
    <n v="0"/>
    <n v="0"/>
    <n v="0"/>
    <n v="0"/>
    <n v="0"/>
    <n v="0"/>
    <n v="0"/>
    <n v="0"/>
    <n v="0"/>
    <n v="0"/>
    <n v="0"/>
    <n v="0"/>
  </r>
  <r>
    <n v="106390846"/>
    <x v="224"/>
    <x v="1"/>
    <x v="4"/>
    <d v="2017-01-10T00:00:00"/>
    <s v="12/31/2017"/>
    <s v="Open"/>
    <x v="21"/>
    <n v="6"/>
    <n v="507"/>
    <x v="2"/>
    <x v="0"/>
    <s v=""/>
    <s v="209-944-5550"/>
    <s v="525 WEST ACACIA STREET"/>
    <s v="STOCKTON"/>
    <n v="95203"/>
    <s v="LORRAINE AUERBACH"/>
    <n v="202"/>
    <n v="202"/>
    <n v="38"/>
    <x v="926"/>
    <n v="162"/>
    <n v="61"/>
    <n v="201"/>
    <n v="0"/>
    <n v="0"/>
    <n v="11"/>
    <n v="132"/>
    <n v="0"/>
    <n v="10"/>
    <n v="862"/>
    <n v="0"/>
    <x v="1553"/>
    <x v="1192"/>
    <x v="1259"/>
    <n v="962"/>
    <x v="0"/>
    <n v="0"/>
    <n v="40"/>
    <n v="357"/>
    <n v="0"/>
    <n v="48"/>
    <n v="3446"/>
    <n v="0"/>
    <n v="2630"/>
    <n v="1050"/>
    <n v="1012"/>
    <n v="5948"/>
    <n v="0"/>
    <n v="0"/>
    <n v="1266"/>
    <n v="1472"/>
    <n v="0"/>
    <n v="1279"/>
    <n v="14657"/>
    <n v="40882892"/>
    <n v="22185169"/>
    <n v="8854763"/>
    <n v="24864517"/>
    <n v="0"/>
    <n v="0"/>
    <n v="1780097"/>
    <n v="15903720"/>
    <n v="0"/>
    <n v="2273876"/>
    <n v="116745034"/>
    <n v="26237411"/>
    <n v="14890547"/>
    <n v="7379480"/>
    <n v="40592285"/>
    <n v="0"/>
    <n v="0"/>
    <n v="6214125"/>
    <n v="14239046"/>
    <n v="0"/>
    <n v="6664844"/>
    <n v="116217738"/>
    <x v="1532"/>
    <n v="58884642"/>
    <n v="32552479"/>
    <n v="14344577"/>
    <n v="58099457"/>
    <n v="0"/>
    <n v="0"/>
    <n v="0"/>
    <n v="6709551"/>
    <n v="22812045"/>
    <x v="0"/>
    <x v="7"/>
    <n v="0"/>
    <n v="0"/>
    <n v="0"/>
    <n v="5560177"/>
    <n v="200441327"/>
    <n v="4045394"/>
    <n v="0"/>
    <n v="0"/>
    <n v="0"/>
    <n v="4045394"/>
    <n v="8235661"/>
    <n v="8568631"/>
    <n v="1889666"/>
    <n v="7357345"/>
    <n v="0"/>
    <n v="0"/>
    <n v="1284671"/>
    <n v="5852322"/>
    <n v="0"/>
    <n v="3378543"/>
    <n v="36566839"/>
    <n v="770119"/>
    <n v="32465173"/>
    <n v="760031"/>
    <n v="1324481"/>
    <n v="0"/>
    <n v="0"/>
    <n v="4167141"/>
    <n v="0"/>
    <n v="1935985"/>
    <n v="62348123"/>
    <n v="0"/>
    <n v="0"/>
    <n v="0"/>
    <n v="0"/>
    <n v="0"/>
    <n v="0"/>
    <n v="0"/>
    <n v="0"/>
    <n v="0"/>
    <n v="0"/>
    <n v="0"/>
    <n v="0"/>
    <n v="0"/>
  </r>
  <r>
    <n v="106484062"/>
    <x v="514"/>
    <x v="1"/>
    <x v="4"/>
    <d v="2017-01-10T00:00:00"/>
    <s v="12/31/2017"/>
    <s v="Open"/>
    <x v="36"/>
    <n v="3"/>
    <n v="408"/>
    <x v="1"/>
    <x v="1"/>
    <s v=""/>
    <s v="209-478-5291"/>
    <s v="2201 TUOLUMNE STREET"/>
    <s v="VALLEJO"/>
    <n v="94589"/>
    <s v="LORI BLACKBURN"/>
    <n v="16"/>
    <n v="16"/>
    <n v="16"/>
    <x v="8"/>
    <n v="0"/>
    <n v="0"/>
    <n v="0"/>
    <n v="126"/>
    <n v="0"/>
    <n v="0"/>
    <n v="0"/>
    <n v="0"/>
    <n v="0"/>
    <n v="126"/>
    <n v="0"/>
    <x v="8"/>
    <x v="6"/>
    <x v="8"/>
    <n v="0"/>
    <x v="211"/>
    <n v="0"/>
    <n v="0"/>
    <n v="0"/>
    <n v="0"/>
    <n v="0"/>
    <n v="1153"/>
    <n v="0"/>
    <n v="0"/>
    <n v="0"/>
    <n v="0"/>
    <n v="0"/>
    <n v="0"/>
    <n v="0"/>
    <n v="0"/>
    <n v="0"/>
    <n v="0"/>
    <n v="0"/>
    <n v="0"/>
    <n v="0"/>
    <n v="0"/>
    <n v="0"/>
    <n v="0"/>
    <n v="993395"/>
    <n v="0"/>
    <n v="0"/>
    <n v="0"/>
    <n v="0"/>
    <n v="0"/>
    <n v="993395"/>
    <n v="0"/>
    <n v="0"/>
    <n v="0"/>
    <n v="0"/>
    <n v="0"/>
    <n v="0"/>
    <n v="0"/>
    <n v="0"/>
    <n v="0"/>
    <n v="0"/>
    <n v="0"/>
    <x v="8"/>
    <n v="0"/>
    <n v="0"/>
    <n v="0"/>
    <n v="0"/>
    <n v="0"/>
    <n v="0"/>
    <n v="0"/>
    <n v="0"/>
    <n v="0"/>
    <x v="0"/>
    <x v="7"/>
    <n v="0"/>
    <n v="0"/>
    <n v="0"/>
    <n v="0"/>
    <n v="0"/>
    <n v="0"/>
    <n v="0"/>
    <n v="0"/>
    <n v="0"/>
    <n v="0"/>
    <n v="0"/>
    <n v="0"/>
    <n v="0"/>
    <n v="0"/>
    <n v="993395"/>
    <n v="0"/>
    <n v="0"/>
    <n v="0"/>
    <n v="0"/>
    <n v="0"/>
    <n v="993395"/>
    <n v="279718"/>
    <n v="1148039"/>
    <n v="188500"/>
    <n v="0"/>
    <n v="0"/>
    <n v="0"/>
    <n v="0"/>
    <n v="0"/>
    <n v="32110"/>
    <n v="169452"/>
    <n v="0"/>
    <n v="0"/>
    <n v="0"/>
    <n v="0"/>
    <n v="0"/>
    <n v="0"/>
    <n v="0"/>
    <n v="0"/>
    <n v="0"/>
    <n v="0"/>
    <n v="0"/>
    <n v="0"/>
    <n v="0"/>
  </r>
  <r>
    <n v="106190280"/>
    <x v="276"/>
    <x v="1"/>
    <x v="4"/>
    <d v="2017-01-10T00:00:00"/>
    <s v="12/31/2017"/>
    <s v="Open"/>
    <x v="0"/>
    <n v="11"/>
    <n v="905"/>
    <x v="1"/>
    <x v="0"/>
    <s v=""/>
    <s v="818-501-0434"/>
    <s v="16237 VENTURA BOULEVARD"/>
    <s v="ENCINO"/>
    <n v="91436"/>
    <s v="BOCKHI PARK"/>
    <n v="148"/>
    <n v="148"/>
    <n v="148"/>
    <x v="43"/>
    <n v="88"/>
    <n v="30"/>
    <n v="117"/>
    <n v="0"/>
    <n v="0"/>
    <n v="378"/>
    <n v="0"/>
    <n v="0"/>
    <n v="25"/>
    <n v="1069"/>
    <n v="0"/>
    <x v="1554"/>
    <x v="782"/>
    <x v="451"/>
    <n v="2352"/>
    <x v="0"/>
    <n v="0"/>
    <n v="2041"/>
    <n v="0"/>
    <n v="0"/>
    <n v="126"/>
    <n v="8013"/>
    <n v="0"/>
    <n v="375"/>
    <n v="160"/>
    <n v="171"/>
    <n v="880"/>
    <n v="0"/>
    <n v="0"/>
    <n v="722"/>
    <n v="0"/>
    <n v="0"/>
    <n v="286"/>
    <n v="2594"/>
    <n v="19373189"/>
    <n v="5276879"/>
    <n v="4069572"/>
    <n v="16306091"/>
    <n v="0"/>
    <n v="0"/>
    <n v="14443261"/>
    <n v="0"/>
    <n v="0"/>
    <n v="879642"/>
    <n v="60348634"/>
    <n v="2310839"/>
    <n v="1337855"/>
    <n v="879086"/>
    <n v="3241744"/>
    <n v="0"/>
    <n v="0"/>
    <n v="3305896"/>
    <n v="0"/>
    <n v="0"/>
    <n v="1012278"/>
    <n v="12087698"/>
    <x v="1533"/>
    <n v="18759246"/>
    <n v="5383775"/>
    <n v="1900020"/>
    <n v="15196021"/>
    <n v="0"/>
    <n v="0"/>
    <n v="0"/>
    <n v="14373993"/>
    <n v="0"/>
    <x v="0"/>
    <x v="1238"/>
    <n v="0"/>
    <n v="0"/>
    <n v="0"/>
    <n v="366365"/>
    <n v="56882627"/>
    <n v="0"/>
    <n v="0"/>
    <n v="0"/>
    <n v="0"/>
    <n v="0"/>
    <n v="2923038"/>
    <n v="1226713"/>
    <n v="3048638"/>
    <n v="4351630"/>
    <n v="0"/>
    <n v="0"/>
    <n v="2807647"/>
    <n v="0"/>
    <n v="0"/>
    <n v="1196039"/>
    <n v="15553705"/>
    <n v="1803576"/>
    <n v="14953822"/>
    <n v="0"/>
    <n v="0"/>
    <n v="0"/>
    <n v="0"/>
    <n v="0"/>
    <n v="0"/>
    <n v="96410"/>
    <n v="22231758"/>
    <n v="0"/>
    <n v="0"/>
    <n v="0"/>
    <n v="0"/>
    <n v="0"/>
    <n v="0"/>
    <n v="0"/>
    <n v="0"/>
    <n v="0"/>
    <n v="0"/>
    <n v="0"/>
    <n v="0"/>
    <n v="0"/>
  </r>
  <r>
    <n v="106500867"/>
    <x v="275"/>
    <x v="1"/>
    <x v="4"/>
    <d v="2017-01-10T00:00:00"/>
    <s v="12/31/2017"/>
    <s v="Open"/>
    <x v="30"/>
    <n v="6"/>
    <n v="516"/>
    <x v="2"/>
    <x v="0"/>
    <s v=""/>
    <s v="209-667-4200"/>
    <s v="825 DELBON AVENUE"/>
    <s v="TURLOCK"/>
    <n v="95382"/>
    <s v="SUE MICHELETTI"/>
    <n v="209"/>
    <n v="209"/>
    <n v="97"/>
    <x v="927"/>
    <n v="190"/>
    <n v="198"/>
    <n v="703"/>
    <n v="0"/>
    <n v="0"/>
    <n v="32"/>
    <n v="324"/>
    <n v="17"/>
    <n v="13"/>
    <n v="2264"/>
    <n v="0"/>
    <x v="1555"/>
    <x v="137"/>
    <x v="1260"/>
    <n v="2326"/>
    <x v="0"/>
    <n v="0"/>
    <n v="140"/>
    <n v="921"/>
    <n v="42"/>
    <n v="32"/>
    <n v="8458"/>
    <n v="0"/>
    <n v="6536"/>
    <n v="1745"/>
    <n v="2058"/>
    <n v="13757"/>
    <n v="0"/>
    <n v="0"/>
    <n v="501"/>
    <n v="7172"/>
    <n v="190"/>
    <n v="774"/>
    <n v="32733"/>
    <n v="89171054"/>
    <n v="23766220"/>
    <n v="17284597"/>
    <n v="57215968"/>
    <n v="0"/>
    <n v="0"/>
    <n v="3943112"/>
    <n v="26513280"/>
    <n v="1249253"/>
    <n v="947052"/>
    <n v="220090536"/>
    <n v="66697930"/>
    <n v="20847678"/>
    <n v="15641154"/>
    <n v="105360990"/>
    <n v="0"/>
    <n v="0"/>
    <n v="6627985"/>
    <n v="61810823"/>
    <n v="1349262"/>
    <n v="5565179"/>
    <n v="283901001"/>
    <x v="1534"/>
    <n v="142662200"/>
    <n v="40418499"/>
    <n v="30925340"/>
    <n v="135859289"/>
    <n v="-142835"/>
    <n v="0"/>
    <n v="0"/>
    <n v="8289840"/>
    <n v="63458223"/>
    <x v="0"/>
    <x v="1239"/>
    <n v="0"/>
    <n v="0"/>
    <n v="0"/>
    <n v="5528827"/>
    <n v="432337842"/>
    <n v="0"/>
    <n v="0"/>
    <n v="0"/>
    <n v="0"/>
    <n v="0"/>
    <n v="13206784"/>
    <n v="4195399"/>
    <n v="2143246"/>
    <n v="26717669"/>
    <n v="0"/>
    <n v="0"/>
    <n v="2066432"/>
    <n v="23324165"/>
    <n v="0"/>
    <n v="0"/>
    <n v="71653695"/>
    <n v="1094773"/>
    <n v="49839334"/>
    <n v="0"/>
    <n v="236480"/>
    <n v="0"/>
    <n v="0"/>
    <n v="0"/>
    <n v="0"/>
    <n v="1960283"/>
    <n v="70326954"/>
    <n v="0"/>
    <n v="0"/>
    <n v="0"/>
    <n v="0"/>
    <n v="0"/>
    <n v="0"/>
    <n v="0"/>
    <n v="0"/>
    <n v="0"/>
    <n v="0"/>
    <n v="0"/>
    <n v="0"/>
    <n v="17849743"/>
  </r>
  <r>
    <n v="106094002"/>
    <x v="271"/>
    <x v="1"/>
    <x v="4"/>
    <d v="2017-01-10T00:00:00"/>
    <s v="12/31/2017"/>
    <s v="Open"/>
    <x v="29"/>
    <n v="2"/>
    <n v="304"/>
    <x v="7"/>
    <x v="1"/>
    <s v=""/>
    <s v="530-621-6213"/>
    <s v="935-B SPRING STREET"/>
    <s v="PLACERVILLE"/>
    <n v="95667"/>
    <s v="ANNE BAKAR"/>
    <n v="16"/>
    <n v="16"/>
    <n v="16"/>
    <x v="8"/>
    <n v="0"/>
    <n v="0"/>
    <n v="0"/>
    <n v="10"/>
    <n v="0"/>
    <n v="76"/>
    <n v="0"/>
    <n v="0"/>
    <n v="0"/>
    <n v="86"/>
    <n v="0"/>
    <x v="8"/>
    <x v="6"/>
    <x v="8"/>
    <n v="0"/>
    <x v="212"/>
    <n v="0"/>
    <n v="819"/>
    <n v="0"/>
    <n v="0"/>
    <n v="0"/>
    <n v="932"/>
    <n v="0"/>
    <n v="0"/>
    <n v="0"/>
    <n v="0"/>
    <n v="0"/>
    <n v="0"/>
    <n v="0"/>
    <n v="0"/>
    <n v="0"/>
    <n v="0"/>
    <n v="0"/>
    <n v="0"/>
    <n v="0"/>
    <n v="0"/>
    <n v="0"/>
    <n v="0"/>
    <n v="94355"/>
    <n v="0"/>
    <n v="683865"/>
    <n v="0"/>
    <n v="0"/>
    <n v="0"/>
    <n v="778220"/>
    <n v="0"/>
    <n v="0"/>
    <n v="0"/>
    <n v="0"/>
    <n v="0"/>
    <n v="0"/>
    <n v="0"/>
    <n v="0"/>
    <n v="0"/>
    <n v="0"/>
    <n v="0"/>
    <x v="8"/>
    <n v="0"/>
    <n v="0"/>
    <n v="0"/>
    <n v="0"/>
    <n v="0"/>
    <n v="0"/>
    <n v="0"/>
    <n v="0"/>
    <n v="0"/>
    <x v="0"/>
    <x v="7"/>
    <n v="0"/>
    <n v="0"/>
    <n v="0"/>
    <n v="0"/>
    <n v="0"/>
    <n v="0"/>
    <n v="0"/>
    <n v="0"/>
    <n v="0"/>
    <n v="0"/>
    <n v="0"/>
    <n v="0"/>
    <n v="0"/>
    <n v="0"/>
    <n v="94355"/>
    <n v="0"/>
    <n v="683865"/>
    <n v="0"/>
    <n v="0"/>
    <n v="0"/>
    <n v="778220"/>
    <n v="0"/>
    <n v="947063"/>
    <n v="0"/>
    <n v="0"/>
    <n v="0"/>
    <n v="0"/>
    <n v="0"/>
    <n v="0"/>
    <n v="1189"/>
    <n v="4195"/>
    <n v="0"/>
    <n v="0"/>
    <n v="0"/>
    <n v="0"/>
    <n v="0"/>
    <n v="0"/>
    <n v="0"/>
    <n v="0"/>
    <n v="0"/>
    <n v="0"/>
    <n v="0"/>
    <n v="0"/>
    <n v="0"/>
  </r>
  <r>
    <n v="106197931"/>
    <x v="273"/>
    <x v="1"/>
    <x v="4"/>
    <d v="2017-01-10T00:00:00"/>
    <s v="12/31/2017"/>
    <s v="Open"/>
    <x v="0"/>
    <n v="11"/>
    <n v="927"/>
    <x v="1"/>
    <x v="1"/>
    <s v=""/>
    <s v="310-237-0454"/>
    <s v="9808 VENICE BOULEVARD"/>
    <s v="CULVER CITY"/>
    <n v="90232"/>
    <s v="LUANA MURPHY"/>
    <n v="16"/>
    <n v="16"/>
    <n v="32"/>
    <x v="8"/>
    <n v="0"/>
    <n v="67"/>
    <n v="0"/>
    <n v="17"/>
    <n v="0"/>
    <n v="0"/>
    <n v="0"/>
    <n v="84"/>
    <n v="0"/>
    <n v="168"/>
    <n v="0"/>
    <x v="8"/>
    <x v="6"/>
    <x v="1261"/>
    <n v="0"/>
    <x v="213"/>
    <n v="0"/>
    <n v="0"/>
    <n v="0"/>
    <n v="1442"/>
    <n v="0"/>
    <n v="2884"/>
    <n v="0"/>
    <n v="0"/>
    <n v="0"/>
    <n v="0"/>
    <n v="0"/>
    <n v="0"/>
    <n v="0"/>
    <n v="0"/>
    <n v="0"/>
    <n v="0"/>
    <n v="0"/>
    <n v="0"/>
    <n v="0"/>
    <n v="0"/>
    <n v="607812"/>
    <n v="0"/>
    <n v="105420"/>
    <n v="0"/>
    <n v="0"/>
    <n v="0"/>
    <n v="39655"/>
    <n v="0"/>
    <n v="752887"/>
    <n v="0"/>
    <n v="0"/>
    <n v="0"/>
    <n v="0"/>
    <n v="0"/>
    <n v="0"/>
    <n v="0"/>
    <n v="0"/>
    <n v="0"/>
    <n v="0"/>
    <n v="0"/>
    <x v="8"/>
    <n v="0"/>
    <n v="0"/>
    <n v="0"/>
    <n v="0"/>
    <n v="0"/>
    <n v="0"/>
    <n v="0"/>
    <n v="0"/>
    <n v="0"/>
    <x v="0"/>
    <x v="7"/>
    <n v="0"/>
    <n v="0"/>
    <n v="0"/>
    <n v="0"/>
    <n v="0"/>
    <n v="0"/>
    <n v="0"/>
    <n v="0"/>
    <n v="0"/>
    <n v="0"/>
    <n v="0"/>
    <n v="0"/>
    <n v="607812"/>
    <n v="0"/>
    <n v="105420"/>
    <n v="0"/>
    <n v="0"/>
    <n v="0"/>
    <n v="39655"/>
    <n v="0"/>
    <n v="752887"/>
    <n v="0"/>
    <n v="960462"/>
    <n v="0"/>
    <n v="0"/>
    <n v="0"/>
    <n v="0"/>
    <n v="0"/>
    <n v="0"/>
    <n v="0"/>
    <n v="0"/>
    <n v="0"/>
    <n v="0"/>
    <n v="0"/>
    <n v="0"/>
    <n v="0"/>
    <n v="0"/>
    <n v="0"/>
    <n v="0"/>
    <n v="0"/>
    <n v="0"/>
    <n v="0"/>
    <n v="0"/>
    <n v="0"/>
  </r>
  <r>
    <n v="106104089"/>
    <x v="515"/>
    <x v="1"/>
    <x v="4"/>
    <d v="2017-01-10T00:00:00"/>
    <s v="12/31/2017"/>
    <s v="Open"/>
    <x v="18"/>
    <n v="9"/>
    <n v="605"/>
    <x v="1"/>
    <x v="1"/>
    <s v=""/>
    <s v="559-600-7180"/>
    <s v="4411 E. KINGS CANYON ROAD"/>
    <s v="FRESNO"/>
    <n v="93702"/>
    <s v="LUANA MURPHY"/>
    <n v="16"/>
    <n v="16"/>
    <n v="16"/>
    <x v="8"/>
    <n v="0"/>
    <n v="120"/>
    <n v="0"/>
    <n v="14"/>
    <n v="0"/>
    <n v="0"/>
    <n v="0"/>
    <n v="0"/>
    <n v="0"/>
    <n v="134"/>
    <n v="0"/>
    <x v="8"/>
    <x v="6"/>
    <x v="654"/>
    <n v="0"/>
    <x v="214"/>
    <n v="0"/>
    <n v="0"/>
    <n v="0"/>
    <n v="0"/>
    <n v="0"/>
    <n v="1364"/>
    <n v="0"/>
    <n v="0"/>
    <n v="0"/>
    <n v="0"/>
    <n v="0"/>
    <n v="0"/>
    <n v="0"/>
    <n v="0"/>
    <n v="0"/>
    <n v="0"/>
    <n v="0"/>
    <n v="0"/>
    <n v="0"/>
    <n v="0"/>
    <n v="887653"/>
    <n v="0"/>
    <n v="76327"/>
    <n v="0"/>
    <n v="0"/>
    <n v="0"/>
    <n v="0"/>
    <n v="0"/>
    <n v="963980"/>
    <n v="0"/>
    <n v="0"/>
    <n v="0"/>
    <n v="0"/>
    <n v="0"/>
    <n v="0"/>
    <n v="0"/>
    <n v="0"/>
    <n v="0"/>
    <n v="0"/>
    <n v="0"/>
    <x v="8"/>
    <n v="0"/>
    <n v="0"/>
    <n v="121493"/>
    <n v="0"/>
    <n v="0"/>
    <n v="10447"/>
    <n v="0"/>
    <n v="0"/>
    <n v="0"/>
    <x v="0"/>
    <x v="7"/>
    <n v="0"/>
    <n v="0"/>
    <n v="0"/>
    <n v="0"/>
    <n v="131940"/>
    <n v="0"/>
    <n v="0"/>
    <n v="0"/>
    <n v="0"/>
    <n v="0"/>
    <n v="0"/>
    <n v="0"/>
    <n v="766160"/>
    <n v="0"/>
    <n v="65880"/>
    <n v="0"/>
    <n v="0"/>
    <n v="0"/>
    <n v="0"/>
    <n v="0"/>
    <n v="832040"/>
    <n v="0"/>
    <n v="853214"/>
    <n v="0"/>
    <n v="0"/>
    <n v="0"/>
    <n v="0"/>
    <n v="0"/>
    <n v="0"/>
    <n v="0"/>
    <n v="0"/>
    <n v="0"/>
    <n v="0"/>
    <n v="0"/>
    <n v="0"/>
    <n v="0"/>
    <n v="0"/>
    <n v="0"/>
    <n v="0"/>
    <n v="0"/>
    <n v="0"/>
    <n v="0"/>
    <n v="0"/>
    <n v="0"/>
  </r>
  <r>
    <n v="106040962"/>
    <x v="277"/>
    <x v="1"/>
    <x v="4"/>
    <d v="2017-01-10T00:00:00"/>
    <s v="12/31/2017"/>
    <s v="Open"/>
    <x v="32"/>
    <n v="1"/>
    <n v="219"/>
    <x v="2"/>
    <x v="0"/>
    <s v=""/>
    <s v="530-332-7300"/>
    <s v="1531 ESPLANADE"/>
    <s v="CHICO"/>
    <n v="95926"/>
    <s v="MIKE WILTERMOOD"/>
    <n v="298"/>
    <n v="277"/>
    <n v="214"/>
    <x v="928"/>
    <n v="77"/>
    <n v="251"/>
    <n v="748"/>
    <n v="2"/>
    <n v="0"/>
    <n v="155"/>
    <n v="789"/>
    <n v="1"/>
    <n v="13"/>
    <n v="4341"/>
    <n v="0"/>
    <x v="1556"/>
    <x v="1193"/>
    <x v="1262"/>
    <n v="3081"/>
    <x v="60"/>
    <n v="0"/>
    <n v="679"/>
    <n v="2811"/>
    <n v="2"/>
    <n v="19"/>
    <n v="19236"/>
    <n v="0"/>
    <n v="27400"/>
    <n v="1230"/>
    <n v="3302"/>
    <n v="18264"/>
    <n v="28"/>
    <n v="0"/>
    <n v="6022"/>
    <n v="20912"/>
    <n v="28"/>
    <n v="4431"/>
    <n v="81617"/>
    <n v="212735792"/>
    <n v="7289004"/>
    <n v="23926873"/>
    <n v="55081274"/>
    <n v="570105"/>
    <n v="0"/>
    <n v="13117533"/>
    <n v="58897161"/>
    <n v="71510"/>
    <n v="905610"/>
    <n v="372594862"/>
    <n v="118823266"/>
    <n v="5591612"/>
    <n v="13435926"/>
    <n v="56094328"/>
    <n v="195453"/>
    <n v="0"/>
    <n v="19570286"/>
    <n v="76171176"/>
    <n v="49201"/>
    <n v="3476534"/>
    <n v="293407782"/>
    <x v="1535"/>
    <n v="282679418"/>
    <n v="11195568"/>
    <n v="32302487"/>
    <n v="98204071"/>
    <n v="0"/>
    <n v="694645"/>
    <n v="0"/>
    <n v="25164558"/>
    <n v="73156055"/>
    <x v="0"/>
    <x v="1240"/>
    <n v="0"/>
    <n v="0"/>
    <n v="0"/>
    <n v="879028"/>
    <n v="533837855"/>
    <n v="0"/>
    <n v="0"/>
    <n v="0"/>
    <n v="0"/>
    <n v="0"/>
    <n v="48825543"/>
    <n v="1685048"/>
    <n v="4577565"/>
    <n v="12969794"/>
    <n v="67433"/>
    <n v="0"/>
    <n v="7347550"/>
    <n v="61076892"/>
    <n v="0"/>
    <n v="-4385036"/>
    <n v="132164789"/>
    <n v="884288"/>
    <n v="137265877"/>
    <n v="0"/>
    <n v="3998733"/>
    <n v="0"/>
    <n v="0"/>
    <n v="0"/>
    <n v="0"/>
    <n v="11394762"/>
    <n v="257563905"/>
    <n v="0"/>
    <n v="0"/>
    <n v="0"/>
    <n v="0"/>
    <n v="0"/>
    <n v="0"/>
    <n v="0"/>
    <n v="0"/>
    <n v="0"/>
    <n v="0"/>
    <n v="0"/>
    <n v="0"/>
    <n v="0"/>
  </r>
  <r>
    <n v="106130699"/>
    <x v="267"/>
    <x v="1"/>
    <x v="4"/>
    <d v="2017-01-10T00:00:00"/>
    <s v="12/31/2017"/>
    <s v="Open"/>
    <x v="8"/>
    <n v="14"/>
    <n v="1424"/>
    <x v="7"/>
    <x v="0"/>
    <s v=""/>
    <s v="760-339-7100"/>
    <s v="1415 ROSS AVENUE"/>
    <s v="EL CENTRO"/>
    <n v="92243"/>
    <s v="ADOLPHE EDWARD"/>
    <n v="161"/>
    <n v="161"/>
    <n v="161"/>
    <x v="465"/>
    <n v="46"/>
    <n v="133"/>
    <n v="372"/>
    <n v="0"/>
    <n v="0"/>
    <n v="42"/>
    <n v="125"/>
    <n v="0"/>
    <n v="88"/>
    <n v="1379"/>
    <n v="0"/>
    <x v="1557"/>
    <x v="1194"/>
    <x v="784"/>
    <n v="1253"/>
    <x v="0"/>
    <n v="0"/>
    <n v="132"/>
    <n v="332"/>
    <n v="0"/>
    <n v="196"/>
    <n v="5158"/>
    <n v="0"/>
    <n v="16692"/>
    <n v="1144"/>
    <n v="2804"/>
    <n v="31503"/>
    <n v="0"/>
    <n v="0"/>
    <n v="2952"/>
    <n v="5600"/>
    <n v="75"/>
    <n v="683"/>
    <n v="61453"/>
    <n v="30416952"/>
    <n v="2778284"/>
    <n v="5522541"/>
    <n v="13012059"/>
    <n v="0"/>
    <n v="0"/>
    <n v="1593713"/>
    <n v="4034373"/>
    <n v="0"/>
    <n v="1590520"/>
    <n v="58948442"/>
    <n v="48174627"/>
    <n v="3696152"/>
    <n v="6112231"/>
    <n v="46229285"/>
    <n v="0"/>
    <n v="0"/>
    <n v="6666409"/>
    <n v="15925419"/>
    <n v="94931"/>
    <n v="2399177"/>
    <n v="129298231"/>
    <x v="1536"/>
    <n v="64532064"/>
    <n v="4571905"/>
    <n v="3126417"/>
    <n v="53147340"/>
    <n v="-393090"/>
    <n v="0"/>
    <n v="0"/>
    <n v="5725682"/>
    <n v="12263198"/>
    <x v="0"/>
    <x v="1241"/>
    <n v="0"/>
    <n v="0"/>
    <n v="0"/>
    <n v="0"/>
    <n v="147964587"/>
    <n v="0"/>
    <n v="0"/>
    <n v="0"/>
    <n v="0"/>
    <n v="0"/>
    <n v="13798606"/>
    <n v="1867225"/>
    <n v="8736257"/>
    <n v="5980915"/>
    <n v="0"/>
    <n v="0"/>
    <n v="2487407"/>
    <n v="7553765"/>
    <n v="93607"/>
    <n v="-235696"/>
    <n v="40282086"/>
    <n v="964324"/>
    <n v="38178374"/>
    <n v="0"/>
    <n v="1035005"/>
    <n v="0"/>
    <n v="0"/>
    <n v="0"/>
    <n v="0"/>
    <n v="3410360"/>
    <n v="83181568"/>
    <n v="0"/>
    <n v="0"/>
    <n v="0"/>
    <n v="0"/>
    <n v="0"/>
    <n v="0"/>
    <n v="0"/>
    <n v="0"/>
    <n v="0"/>
    <n v="0"/>
    <n v="0"/>
    <n v="0"/>
    <n v="0"/>
  </r>
  <r>
    <n v="106320859"/>
    <x v="269"/>
    <x v="1"/>
    <x v="4"/>
    <d v="2017-01-10T00:00:00"/>
    <s v="12/31/2017"/>
    <s v="Open"/>
    <x v="10"/>
    <n v="1"/>
    <n v="217"/>
    <x v="4"/>
    <x v="0"/>
    <s v="Rural"/>
    <s v="530-832-6500"/>
    <s v="500 1ST AVENUE"/>
    <s v="PORTOLA"/>
    <n v="96122"/>
    <s v="TOM HAYES"/>
    <n v="76"/>
    <n v="75"/>
    <n v="58"/>
    <x v="160"/>
    <n v="4"/>
    <n v="6"/>
    <n v="2"/>
    <n v="0"/>
    <n v="0"/>
    <n v="6"/>
    <n v="0"/>
    <n v="0"/>
    <n v="4"/>
    <n v="51"/>
    <n v="12"/>
    <x v="1053"/>
    <x v="753"/>
    <x v="1074"/>
    <n v="7"/>
    <x v="0"/>
    <n v="0"/>
    <n v="100"/>
    <n v="0"/>
    <n v="0"/>
    <n v="475"/>
    <n v="4925"/>
    <n v="4631"/>
    <n v="3942"/>
    <n v="303"/>
    <n v="1449"/>
    <n v="2128"/>
    <n v="17"/>
    <n v="69"/>
    <n v="2232"/>
    <n v="12"/>
    <n v="19"/>
    <n v="720"/>
    <n v="10891"/>
    <n v="996470"/>
    <n v="176633"/>
    <n v="1401742"/>
    <n v="39386"/>
    <n v="0"/>
    <n v="0"/>
    <n v="100307"/>
    <n v="0"/>
    <n v="0"/>
    <n v="170060"/>
    <n v="2884598"/>
    <n v="2943722"/>
    <n v="289212"/>
    <n v="418566"/>
    <n v="1336546"/>
    <n v="2276"/>
    <n v="3546"/>
    <n v="1132826"/>
    <n v="30754"/>
    <n v="25455"/>
    <n v="190587"/>
    <n v="6373490"/>
    <x v="1537"/>
    <n v="2031994"/>
    <n v="267185"/>
    <n v="418475"/>
    <n v="1732093"/>
    <n v="-3217728"/>
    <n v="17"/>
    <n v="0"/>
    <n v="350902"/>
    <n v="7161"/>
    <x v="0"/>
    <x v="1242"/>
    <n v="0"/>
    <n v="0"/>
    <n v="0"/>
    <n v="52399"/>
    <n v="1842002"/>
    <n v="0"/>
    <n v="0"/>
    <n v="0"/>
    <n v="0"/>
    <n v="0"/>
    <n v="1908197"/>
    <n v="198660"/>
    <n v="4619561"/>
    <n v="-356161"/>
    <n v="2259"/>
    <n v="3546"/>
    <n v="882231"/>
    <n v="23593"/>
    <n v="0"/>
    <n v="134200"/>
    <n v="7416086"/>
    <n v="1641317"/>
    <n v="6332267"/>
    <n v="699957"/>
    <n v="258465"/>
    <n v="0"/>
    <n v="0"/>
    <n v="0"/>
    <n v="0"/>
    <n v="1298228"/>
    <n v="8345873"/>
    <n v="0"/>
    <n v="0"/>
    <n v="0"/>
    <n v="0"/>
    <n v="0"/>
    <n v="0"/>
    <n v="0"/>
    <n v="0"/>
    <n v="0"/>
    <n v="0"/>
    <n v="0"/>
    <n v="0"/>
    <n v="0"/>
  </r>
  <r>
    <n v="106190256"/>
    <x v="268"/>
    <x v="1"/>
    <x v="4"/>
    <d v="2017-01-10T00:00:00"/>
    <s v="12/31/2017"/>
    <s v="Open"/>
    <x v="0"/>
    <n v="11"/>
    <n v="925"/>
    <x v="1"/>
    <x v="0"/>
    <s v=""/>
    <s v="323-268-5514"/>
    <s v="4060 WHITTIER BOULEVARD"/>
    <s v="LOS ANGELES"/>
    <n v="90023"/>
    <s v="ARACELI LONERGAN"/>
    <n v="127"/>
    <n v="127"/>
    <n v="127"/>
    <x v="90"/>
    <n v="73"/>
    <n v="185"/>
    <n v="318"/>
    <n v="0"/>
    <n v="0"/>
    <n v="17"/>
    <n v="14"/>
    <n v="1"/>
    <n v="9"/>
    <n v="743"/>
    <n v="5"/>
    <x v="1365"/>
    <x v="600"/>
    <x v="790"/>
    <n v="1305"/>
    <x v="0"/>
    <n v="0"/>
    <n v="53"/>
    <n v="61"/>
    <n v="1"/>
    <n v="25"/>
    <n v="3192"/>
    <n v="2172"/>
    <n v="249"/>
    <n v="155"/>
    <n v="915"/>
    <n v="1837"/>
    <n v="0"/>
    <n v="0"/>
    <n v="121"/>
    <n v="135"/>
    <n v="272"/>
    <n v="387"/>
    <n v="4071"/>
    <n v="9628185"/>
    <n v="5137903"/>
    <n v="14839861"/>
    <n v="30514720"/>
    <n v="0"/>
    <n v="0"/>
    <n v="826082"/>
    <n v="1136221"/>
    <n v="31540"/>
    <n v="396738"/>
    <n v="62511250"/>
    <n v="1447705"/>
    <n v="1179043"/>
    <n v="3889139"/>
    <n v="7446101"/>
    <n v="0"/>
    <n v="0"/>
    <n v="618141"/>
    <n v="748159"/>
    <n v="308218"/>
    <n v="1050298"/>
    <n v="16686804"/>
    <x v="1538"/>
    <n v="8556769"/>
    <n v="4994671"/>
    <n v="16391266"/>
    <n v="34473517"/>
    <n v="-1460789"/>
    <n v="0"/>
    <n v="0"/>
    <n v="1046297"/>
    <n v="1753262"/>
    <x v="0"/>
    <x v="1243"/>
    <n v="0"/>
    <n v="0"/>
    <n v="0"/>
    <n v="340165"/>
    <n v="67701521"/>
    <n v="0"/>
    <n v="1874911"/>
    <n v="0"/>
    <n v="0"/>
    <n v="1874911"/>
    <n v="2519121"/>
    <n v="1322275"/>
    <n v="3798523"/>
    <n v="5362215"/>
    <n v="0"/>
    <n v="0"/>
    <n v="397926"/>
    <n v="131118"/>
    <n v="0"/>
    <n v="-159734"/>
    <n v="13371444"/>
    <n v="64519"/>
    <n v="12648301"/>
    <n v="0"/>
    <n v="-63"/>
    <n v="0"/>
    <n v="0"/>
    <n v="0"/>
    <n v="0"/>
    <n v="355139"/>
    <n v="10795677"/>
    <n v="0"/>
    <n v="0"/>
    <n v="0"/>
    <n v="0"/>
    <n v="0"/>
    <n v="0"/>
    <n v="0"/>
    <n v="0"/>
    <n v="0"/>
    <n v="0"/>
    <n v="0"/>
    <n v="0"/>
    <n v="0"/>
  </r>
  <r>
    <n v="106196168"/>
    <x v="250"/>
    <x v="1"/>
    <x v="4"/>
    <d v="2017-01-10T00:00:00"/>
    <s v="12/31/2017"/>
    <s v="Open"/>
    <x v="0"/>
    <n v="11"/>
    <n v="933"/>
    <x v="2"/>
    <x v="0"/>
    <s v="Teaching"/>
    <s v="562-933-5437"/>
    <s v="2801 ATLANTIC AVENUE"/>
    <s v="LONG BEACH"/>
    <n v="90806"/>
    <s v="JOHN BISHOP"/>
    <n v="369"/>
    <n v="364"/>
    <n v="212"/>
    <x v="188"/>
    <n v="0"/>
    <n v="1081"/>
    <n v="1492"/>
    <n v="0"/>
    <n v="0"/>
    <n v="43"/>
    <n v="1213"/>
    <n v="10"/>
    <n v="55"/>
    <n v="3902"/>
    <n v="0"/>
    <x v="337"/>
    <x v="6"/>
    <x v="1263"/>
    <n v="4405"/>
    <x v="0"/>
    <n v="0"/>
    <n v="184"/>
    <n v="5663"/>
    <n v="24"/>
    <n v="357"/>
    <n v="17692"/>
    <n v="0"/>
    <n v="10"/>
    <n v="3"/>
    <n v="9214"/>
    <n v="9420"/>
    <n v="0"/>
    <n v="0"/>
    <n v="127"/>
    <n v="5674"/>
    <n v="12"/>
    <n v="286"/>
    <n v="24746"/>
    <n v="525948"/>
    <n v="0"/>
    <n v="96269299"/>
    <n v="47195787"/>
    <n v="0"/>
    <n v="0"/>
    <n v="2426361"/>
    <n v="69225436"/>
    <n v="295855"/>
    <n v="4878345"/>
    <n v="220817031"/>
    <n v="10919"/>
    <n v="4020"/>
    <n v="13838339"/>
    <n v="10363274"/>
    <n v="0"/>
    <n v="0"/>
    <n v="323278"/>
    <n v="11868688"/>
    <n v="32456"/>
    <n v="843017"/>
    <n v="37283991"/>
    <x v="1539"/>
    <n v="468250"/>
    <n v="2990"/>
    <n v="31445210"/>
    <n v="47905207"/>
    <n v="-3000000"/>
    <n v="0"/>
    <n v="0"/>
    <n v="2066894"/>
    <n v="40013447"/>
    <x v="0"/>
    <x v="1244"/>
    <n v="0"/>
    <n v="0"/>
    <n v="0"/>
    <n v="3661280"/>
    <n v="124957008"/>
    <n v="0"/>
    <n v="1892723"/>
    <n v="0"/>
    <n v="0"/>
    <n v="1892723"/>
    <n v="67424"/>
    <n v="1021"/>
    <n v="81660654"/>
    <n v="11418680"/>
    <n v="0"/>
    <n v="0"/>
    <n v="676529"/>
    <n v="40754112"/>
    <n v="8786"/>
    <n v="449531"/>
    <n v="135036737"/>
    <n v="1539756"/>
    <n v="126863155"/>
    <n v="0"/>
    <n v="1846423"/>
    <n v="0"/>
    <n v="0"/>
    <n v="0"/>
    <n v="0"/>
    <n v="5842093"/>
    <n v="238742288"/>
    <n v="0"/>
    <n v="0"/>
    <n v="0"/>
    <n v="0"/>
    <n v="0"/>
    <n v="0"/>
    <n v="0"/>
    <n v="0"/>
    <n v="0"/>
    <n v="0"/>
    <n v="0"/>
    <n v="0"/>
    <n v="0"/>
  </r>
  <r>
    <n v="106430763"/>
    <x v="266"/>
    <x v="1"/>
    <x v="4"/>
    <d v="2017-01-10T00:00:00"/>
    <s v="12/31/2017"/>
    <s v="Open"/>
    <x v="7"/>
    <n v="7"/>
    <n v="429"/>
    <x v="4"/>
    <x v="0"/>
    <s v=""/>
    <s v="650-940-7000"/>
    <s v="2500 GRANT ROAD"/>
    <s v="MOUNTAIN VIEW"/>
    <n v="94040"/>
    <s v="DAN WOODS"/>
    <n v="443"/>
    <n v="443"/>
    <n v="365"/>
    <x v="929"/>
    <n v="391"/>
    <n v="183"/>
    <n v="331"/>
    <n v="0"/>
    <n v="0"/>
    <n v="126"/>
    <n v="3427"/>
    <n v="1"/>
    <n v="120"/>
    <n v="6313"/>
    <n v="0"/>
    <x v="1558"/>
    <x v="1195"/>
    <x v="1139"/>
    <n v="1527"/>
    <x v="0"/>
    <n v="0"/>
    <n v="594"/>
    <n v="11796"/>
    <n v="64"/>
    <n v="285"/>
    <n v="25721"/>
    <n v="0"/>
    <n v="13462"/>
    <n v="2008"/>
    <n v="1020"/>
    <n v="2977"/>
    <n v="0"/>
    <n v="0"/>
    <n v="1207"/>
    <n v="20041"/>
    <n v="406"/>
    <n v="932"/>
    <n v="42053"/>
    <n v="205693782"/>
    <n v="40594769"/>
    <n v="16692424"/>
    <n v="22405830"/>
    <n v="0"/>
    <n v="0"/>
    <n v="11773676"/>
    <n v="190499654"/>
    <n v="1219655"/>
    <n v="924376"/>
    <n v="489804166"/>
    <n v="127496513"/>
    <n v="22281343"/>
    <n v="6159160"/>
    <n v="21396741"/>
    <n v="0"/>
    <n v="0"/>
    <n v="8041922"/>
    <n v="174077902"/>
    <n v="3518293"/>
    <n v="1048860"/>
    <n v="364020734"/>
    <x v="1540"/>
    <n v="282501986"/>
    <n v="54337005"/>
    <n v="21001300"/>
    <n v="40817996"/>
    <n v="0"/>
    <n v="0"/>
    <n v="0"/>
    <n v="13324965"/>
    <n v="196433729"/>
    <x v="0"/>
    <x v="1245"/>
    <n v="0"/>
    <n v="0"/>
    <n v="0"/>
    <n v="1773898"/>
    <n v="620094954"/>
    <n v="0"/>
    <n v="0"/>
    <n v="0"/>
    <n v="0"/>
    <n v="0"/>
    <n v="50483240"/>
    <n v="8466353"/>
    <n v="1682475"/>
    <n v="2948755"/>
    <n v="0"/>
    <n v="0"/>
    <n v="4420019"/>
    <n v="164768256"/>
    <n v="320816"/>
    <n v="640032"/>
    <n v="233729946"/>
    <n v="9229617"/>
    <n v="197203440"/>
    <n v="0"/>
    <n v="14316331"/>
    <n v="0"/>
    <n v="0"/>
    <n v="0"/>
    <n v="0"/>
    <n v="42361923"/>
    <n v="612612574"/>
    <n v="0"/>
    <n v="0"/>
    <n v="0"/>
    <n v="0"/>
    <n v="0"/>
    <n v="0"/>
    <n v="0"/>
    <n v="0"/>
    <n v="0"/>
    <n v="0"/>
    <n v="0"/>
    <n v="0"/>
    <n v="0"/>
  </r>
  <r>
    <n v="106331168"/>
    <x v="265"/>
    <x v="1"/>
    <x v="4"/>
    <d v="2017-01-10T00:00:00"/>
    <s v="12/31/2017"/>
    <s v="Open"/>
    <x v="24"/>
    <n v="12"/>
    <n v="1105"/>
    <x v="2"/>
    <x v="0"/>
    <s v=""/>
    <s v="760-340-3911"/>
    <s v="39000 BOB HOPE DRIVE"/>
    <s v="RANCHO MIRAGE"/>
    <n v="92270"/>
    <s v="G. AUBREY SERFLING"/>
    <n v="463"/>
    <n v="410"/>
    <n v="410"/>
    <x v="930"/>
    <n v="1068"/>
    <n v="176"/>
    <n v="585"/>
    <n v="0"/>
    <n v="0"/>
    <n v="145"/>
    <n v="743"/>
    <n v="1"/>
    <n v="47"/>
    <n v="5213"/>
    <n v="0"/>
    <x v="1559"/>
    <x v="1196"/>
    <x v="1264"/>
    <n v="2138"/>
    <x v="0"/>
    <n v="0"/>
    <n v="504"/>
    <n v="2531"/>
    <n v="1"/>
    <n v="146"/>
    <n v="19950"/>
    <n v="0"/>
    <n v="95921"/>
    <n v="5807"/>
    <n v="1851"/>
    <n v="13482"/>
    <n v="0"/>
    <n v="0"/>
    <n v="13886"/>
    <n v="50323"/>
    <n v="767"/>
    <n v="5161"/>
    <n v="187198"/>
    <n v="253360189"/>
    <n v="102711134"/>
    <n v="15742483"/>
    <n v="52048531"/>
    <n v="0"/>
    <n v="0"/>
    <n v="14379610"/>
    <n v="71401783"/>
    <n v="26311"/>
    <n v="3914309"/>
    <n v="513584350"/>
    <n v="205799376"/>
    <n v="37740268"/>
    <n v="6510722"/>
    <n v="43955878"/>
    <n v="0"/>
    <n v="0"/>
    <n v="12033846"/>
    <n v="91951237"/>
    <n v="54519"/>
    <n v="5804056"/>
    <n v="403849902"/>
    <x v="1541"/>
    <n v="390422223"/>
    <n v="116131752"/>
    <n v="22070151"/>
    <n v="87609782"/>
    <n v="0"/>
    <n v="0"/>
    <n v="0"/>
    <n v="18133061"/>
    <n v="102710833"/>
    <x v="0"/>
    <x v="1246"/>
    <n v="0"/>
    <n v="0"/>
    <n v="0"/>
    <n v="4671356"/>
    <n v="742795991"/>
    <n v="0"/>
    <n v="0"/>
    <n v="0"/>
    <n v="0"/>
    <n v="0"/>
    <n v="68709152"/>
    <n v="24319650"/>
    <n v="183054"/>
    <n v="8392600"/>
    <n v="0"/>
    <n v="0"/>
    <n v="7853190"/>
    <n v="60538025"/>
    <n v="0"/>
    <n v="4642590"/>
    <n v="174638261"/>
    <n v="2399523"/>
    <n v="183177454"/>
    <n v="0"/>
    <n v="4464321"/>
    <n v="0"/>
    <n v="0"/>
    <n v="0"/>
    <n v="0"/>
    <n v="11762009"/>
    <n v="574563895"/>
    <n v="0"/>
    <n v="0"/>
    <n v="0"/>
    <n v="0"/>
    <n v="0"/>
    <n v="0"/>
    <n v="0"/>
    <n v="0"/>
    <n v="0"/>
    <n v="0"/>
    <n v="0"/>
    <n v="0"/>
    <n v="0"/>
  </r>
  <r>
    <n v="106014233"/>
    <x v="270"/>
    <x v="1"/>
    <x v="4"/>
    <d v="2017-01-10T00:00:00"/>
    <s v="12/31/2017"/>
    <s v="Open"/>
    <x v="19"/>
    <n v="5"/>
    <n v="421"/>
    <x v="2"/>
    <x v="0"/>
    <s v=""/>
    <s v="415-600-6000"/>
    <s v="20103 LAKE CHABOT ROAD"/>
    <s v="CASTRO VALLEY"/>
    <n v="94546"/>
    <s v="TERRY GLUBKA"/>
    <n v="130"/>
    <n v="130"/>
    <n v="113"/>
    <x v="931"/>
    <n v="219"/>
    <n v="190"/>
    <n v="412"/>
    <n v="0"/>
    <n v="0"/>
    <n v="39"/>
    <n v="490"/>
    <n v="35"/>
    <n v="19"/>
    <n v="2249"/>
    <n v="0"/>
    <x v="1560"/>
    <x v="1197"/>
    <x v="176"/>
    <n v="1662"/>
    <x v="0"/>
    <n v="0"/>
    <n v="168"/>
    <n v="1544"/>
    <n v="130"/>
    <n v="67"/>
    <n v="9179"/>
    <n v="0"/>
    <n v="2309"/>
    <n v="655"/>
    <n v="674"/>
    <n v="4061"/>
    <n v="0"/>
    <n v="0"/>
    <n v="214"/>
    <n v="2723"/>
    <n v="508"/>
    <n v="259"/>
    <n v="11403"/>
    <n v="78977084"/>
    <n v="19691177"/>
    <n v="16250149"/>
    <n v="33740805"/>
    <n v="0"/>
    <n v="0"/>
    <n v="3946633"/>
    <n v="38418399"/>
    <n v="2677153"/>
    <n v="1322431"/>
    <n v="195023831"/>
    <n v="29317508"/>
    <n v="8746587"/>
    <n v="5521422"/>
    <n v="26231530"/>
    <n v="0"/>
    <n v="0"/>
    <n v="2807712"/>
    <n v="28586813"/>
    <n v="3347221"/>
    <n v="1647172"/>
    <n v="106205965"/>
    <x v="1542"/>
    <n v="93089374"/>
    <n v="24145715"/>
    <n v="-20535982"/>
    <n v="46922491"/>
    <n v="0"/>
    <n v="0"/>
    <n v="0"/>
    <n v="4678760"/>
    <n v="29618291"/>
    <x v="0"/>
    <x v="1247"/>
    <n v="0"/>
    <n v="0"/>
    <n v="0"/>
    <n v="261607"/>
    <n v="185699535"/>
    <n v="0"/>
    <n v="0"/>
    <n v="0"/>
    <n v="0"/>
    <n v="0"/>
    <n v="15205218"/>
    <n v="4292049"/>
    <n v="42307553"/>
    <n v="13049844"/>
    <n v="0"/>
    <n v="0"/>
    <n v="2075585"/>
    <n v="37386921"/>
    <n v="0"/>
    <n v="1213091"/>
    <n v="115530261"/>
    <n v="2149696"/>
    <n v="101536827"/>
    <n v="0"/>
    <n v="1797251"/>
    <n v="0"/>
    <n v="0"/>
    <n v="0"/>
    <n v="0"/>
    <n v="266649"/>
    <n v="294099122"/>
    <n v="0"/>
    <n v="0"/>
    <n v="0"/>
    <n v="0"/>
    <n v="0"/>
    <n v="0"/>
    <n v="0"/>
    <n v="0"/>
    <n v="0"/>
    <n v="0"/>
    <n v="0"/>
    <n v="0"/>
    <n v="0"/>
  </r>
  <r>
    <n v="106154160"/>
    <x v="516"/>
    <x v="1"/>
    <x v="4"/>
    <d v="2017-01-10T00:00:00"/>
    <s v="12/31/2017"/>
    <s v="Open"/>
    <x v="14"/>
    <n v="9"/>
    <n v="617"/>
    <x v="1"/>
    <x v="1"/>
    <s v=""/>
    <s v="209-478-5291"/>
    <s v="6700 EUCALYPTUS DRIVE, SUITE C"/>
    <s v="BAKERSFIELD"/>
    <n v="93306"/>
    <s v="LORI BLACKBURN"/>
    <n v="16"/>
    <n v="16"/>
    <n v="16"/>
    <x v="8"/>
    <n v="0"/>
    <n v="0"/>
    <n v="0"/>
    <n v="123"/>
    <n v="0"/>
    <n v="0"/>
    <n v="0"/>
    <n v="0"/>
    <n v="0"/>
    <n v="123"/>
    <n v="0"/>
    <x v="8"/>
    <x v="6"/>
    <x v="8"/>
    <n v="0"/>
    <x v="215"/>
    <n v="0"/>
    <n v="0"/>
    <n v="0"/>
    <n v="0"/>
    <n v="0"/>
    <n v="1108"/>
    <n v="0"/>
    <n v="0"/>
    <n v="0"/>
    <n v="0"/>
    <n v="0"/>
    <n v="0"/>
    <n v="0"/>
    <n v="0"/>
    <n v="0"/>
    <n v="0"/>
    <n v="0"/>
    <n v="0"/>
    <n v="0"/>
    <n v="0"/>
    <n v="0"/>
    <n v="0"/>
    <n v="993416"/>
    <n v="0"/>
    <n v="0"/>
    <n v="0"/>
    <n v="0"/>
    <n v="0"/>
    <n v="993416"/>
    <n v="0"/>
    <n v="0"/>
    <n v="0"/>
    <n v="0"/>
    <n v="0"/>
    <n v="0"/>
    <n v="0"/>
    <n v="0"/>
    <n v="0"/>
    <n v="0"/>
    <n v="0"/>
    <x v="8"/>
    <n v="0"/>
    <n v="0"/>
    <n v="0"/>
    <n v="0"/>
    <n v="0"/>
    <n v="0"/>
    <n v="0"/>
    <n v="0"/>
    <n v="0"/>
    <x v="0"/>
    <x v="7"/>
    <n v="0"/>
    <n v="0"/>
    <n v="0"/>
    <n v="0"/>
    <n v="0"/>
    <n v="0"/>
    <n v="0"/>
    <n v="0"/>
    <n v="0"/>
    <n v="0"/>
    <n v="0"/>
    <n v="0"/>
    <n v="0"/>
    <n v="0"/>
    <n v="993416"/>
    <n v="0"/>
    <n v="0"/>
    <n v="0"/>
    <n v="0"/>
    <n v="0"/>
    <n v="993416"/>
    <n v="6108"/>
    <n v="890224"/>
    <n v="114150"/>
    <n v="0"/>
    <n v="0"/>
    <n v="0"/>
    <n v="0"/>
    <n v="0"/>
    <n v="27449"/>
    <n v="115876"/>
    <n v="0"/>
    <n v="0"/>
    <n v="0"/>
    <n v="0"/>
    <n v="0"/>
    <n v="0"/>
    <n v="0"/>
    <n v="0"/>
    <n v="0"/>
    <n v="0"/>
    <n v="0"/>
    <n v="0"/>
    <n v="0"/>
  </r>
  <r>
    <n v="106100005"/>
    <x v="315"/>
    <x v="1"/>
    <x v="4"/>
    <d v="2017-01-10T00:00:00"/>
    <s v="12/31/2017"/>
    <s v="Open"/>
    <x v="18"/>
    <n v="9"/>
    <n v="605"/>
    <x v="2"/>
    <x v="0"/>
    <s v=""/>
    <s v="559-324-4000"/>
    <s v="2755 HERNDON AVENUE"/>
    <s v="CLOVIS"/>
    <n v="93611"/>
    <s v="CRAIG WAGNER"/>
    <n v="208"/>
    <n v="208"/>
    <n v="185"/>
    <x v="932"/>
    <n v="306"/>
    <n v="163"/>
    <n v="896"/>
    <n v="0"/>
    <n v="0"/>
    <n v="20"/>
    <n v="1342"/>
    <n v="18"/>
    <n v="30"/>
    <n v="3802"/>
    <n v="0"/>
    <x v="1561"/>
    <x v="580"/>
    <x v="688"/>
    <n v="3386"/>
    <x v="0"/>
    <n v="0"/>
    <n v="68"/>
    <n v="4561"/>
    <n v="44"/>
    <n v="77"/>
    <n v="16635"/>
    <n v="0"/>
    <n v="8485"/>
    <n v="2530"/>
    <n v="897"/>
    <n v="4745"/>
    <n v="0"/>
    <n v="0"/>
    <n v="245"/>
    <n v="6235"/>
    <n v="92"/>
    <n v="85"/>
    <n v="23314"/>
    <n v="78485027"/>
    <n v="23306391"/>
    <n v="7504661"/>
    <n v="39972840"/>
    <n v="0"/>
    <n v="0"/>
    <n v="1452440"/>
    <n v="60149539"/>
    <n v="577087"/>
    <n v="941564"/>
    <n v="212389549"/>
    <n v="33379422"/>
    <n v="9646337"/>
    <n v="3258174"/>
    <n v="27723640"/>
    <n v="0"/>
    <n v="0"/>
    <n v="4995825"/>
    <n v="68031290"/>
    <n v="1669715"/>
    <n v="3100900"/>
    <n v="151805303"/>
    <x v="1543"/>
    <n v="91142844"/>
    <n v="27659664"/>
    <n v="11490612"/>
    <n v="60354124"/>
    <n v="0"/>
    <n v="0"/>
    <n v="0"/>
    <n v="4121906"/>
    <n v="81936659"/>
    <x v="0"/>
    <x v="1248"/>
    <n v="0"/>
    <n v="0"/>
    <n v="0"/>
    <n v="0"/>
    <n v="284660093"/>
    <n v="0"/>
    <n v="0"/>
    <n v="0"/>
    <n v="1119396"/>
    <n v="1119396"/>
    <n v="18541711"/>
    <n v="4650917"/>
    <n v="-937512"/>
    <n v="6023160"/>
    <n v="0"/>
    <n v="0"/>
    <n v="2200702"/>
    <n v="44865717"/>
    <n v="2017595"/>
    <n v="3291865"/>
    <n v="80654155"/>
    <n v="925613"/>
    <n v="73320550"/>
    <n v="3817997"/>
    <n v="-811202"/>
    <n v="0"/>
    <n v="0"/>
    <n v="0"/>
    <n v="0"/>
    <n v="4887228"/>
    <n v="384544163"/>
    <n v="0"/>
    <n v="0"/>
    <n v="0"/>
    <n v="0"/>
    <n v="0"/>
    <n v="0"/>
    <n v="0"/>
    <n v="0"/>
    <n v="0"/>
    <n v="0"/>
    <n v="0"/>
    <n v="0"/>
    <n v="0"/>
  </r>
  <r>
    <n v="106190176"/>
    <x v="314"/>
    <x v="1"/>
    <x v="4"/>
    <d v="2017-01-10T00:00:00"/>
    <s v="12/31/2017"/>
    <s v="Open"/>
    <x v="0"/>
    <n v="11"/>
    <n v="913"/>
    <x v="2"/>
    <x v="0"/>
    <s v=""/>
    <s v="626-256-4673"/>
    <s v="1500 DUARTE ROAD"/>
    <s v="DUARTE"/>
    <n v="91010"/>
    <s v="ROBERT STONE"/>
    <n v="217"/>
    <n v="217"/>
    <n v="217"/>
    <x v="933"/>
    <n v="38"/>
    <n v="164"/>
    <n v="120"/>
    <n v="0"/>
    <n v="0"/>
    <n v="17"/>
    <n v="795"/>
    <n v="0"/>
    <n v="3"/>
    <n v="1748"/>
    <n v="0"/>
    <x v="1562"/>
    <x v="1069"/>
    <x v="1265"/>
    <n v="898"/>
    <x v="0"/>
    <n v="0"/>
    <n v="319"/>
    <n v="8976"/>
    <n v="0"/>
    <n v="43"/>
    <n v="18277"/>
    <n v="0"/>
    <n v="15030"/>
    <n v="611"/>
    <n v="2600"/>
    <n v="2087"/>
    <n v="0"/>
    <n v="0"/>
    <n v="176"/>
    <n v="15517"/>
    <n v="5"/>
    <n v="347"/>
    <n v="36373"/>
    <n v="123852150"/>
    <n v="7746453"/>
    <n v="54656447"/>
    <n v="19648905"/>
    <n v="0"/>
    <n v="0"/>
    <n v="51774526"/>
    <n v="134222990"/>
    <n v="0"/>
    <n v="1142284"/>
    <n v="393043755"/>
    <n v="203631310"/>
    <n v="9540228"/>
    <n v="30950900"/>
    <n v="27152425"/>
    <n v="0"/>
    <n v="0"/>
    <n v="53107920"/>
    <n v="156803062"/>
    <n v="680336"/>
    <n v="6711550"/>
    <n v="488577731"/>
    <x v="1544"/>
    <n v="264979901"/>
    <n v="15867151"/>
    <n v="73838736"/>
    <n v="33700516"/>
    <n v="0"/>
    <n v="0"/>
    <n v="0"/>
    <n v="60210089"/>
    <n v="187070301"/>
    <x v="0"/>
    <x v="1249"/>
    <n v="0"/>
    <n v="0"/>
    <n v="0"/>
    <n v="0"/>
    <n v="649435341"/>
    <n v="0"/>
    <n v="0"/>
    <n v="0"/>
    <n v="0"/>
    <n v="0"/>
    <n v="62496141"/>
    <n v="1419530"/>
    <n v="11772523"/>
    <n v="13100814"/>
    <n v="0"/>
    <n v="0"/>
    <n v="44672357"/>
    <n v="97687159"/>
    <n v="19947"/>
    <n v="1017674"/>
    <n v="232186145"/>
    <n v="9387581"/>
    <n v="286625059"/>
    <n v="0"/>
    <n v="24204891"/>
    <n v="0"/>
    <n v="0"/>
    <n v="0"/>
    <n v="0"/>
    <n v="21286909"/>
    <n v="487985205"/>
    <n v="0"/>
    <n v="0"/>
    <n v="0"/>
    <n v="0"/>
    <n v="0"/>
    <n v="0"/>
    <n v="0"/>
    <n v="0"/>
    <n v="0"/>
    <n v="0"/>
    <n v="0"/>
    <n v="0"/>
    <n v="0"/>
  </r>
  <r>
    <n v="106190636"/>
    <x v="319"/>
    <x v="1"/>
    <x v="4"/>
    <d v="2017-01-10T00:00:00"/>
    <s v="12/31/2017"/>
    <s v="Open"/>
    <x v="0"/>
    <n v="11"/>
    <n v="915"/>
    <x v="2"/>
    <x v="0"/>
    <s v=""/>
    <s v="626-858-8541"/>
    <s v="1115 SOUTH SUNSET AVENUE"/>
    <s v="WEST COVINA"/>
    <n v="91790"/>
    <s v="ROB CURRY"/>
    <n v="516"/>
    <n v="516"/>
    <n v="320"/>
    <x v="934"/>
    <n v="1063"/>
    <n v="1017"/>
    <n v="1675"/>
    <n v="0"/>
    <n v="0"/>
    <n v="29"/>
    <n v="922"/>
    <n v="35"/>
    <n v="173"/>
    <n v="6182"/>
    <n v="0"/>
    <x v="1563"/>
    <x v="1198"/>
    <x v="1266"/>
    <n v="6262"/>
    <x v="0"/>
    <n v="0"/>
    <n v="84"/>
    <n v="3654"/>
    <n v="86"/>
    <n v="478"/>
    <n v="27271"/>
    <n v="0"/>
    <n v="8283"/>
    <n v="6067"/>
    <n v="4164"/>
    <n v="16886"/>
    <n v="0"/>
    <n v="0"/>
    <n v="538"/>
    <n v="9434"/>
    <n v="1481"/>
    <n v="1582"/>
    <n v="48435"/>
    <n v="58220868"/>
    <n v="48785124"/>
    <n v="26555605"/>
    <n v="50889557"/>
    <n v="0"/>
    <n v="0"/>
    <n v="1255152"/>
    <n v="33888387"/>
    <n v="534525"/>
    <n v="3162639"/>
    <n v="223291857"/>
    <n v="19090278"/>
    <n v="19098191"/>
    <n v="7592383"/>
    <n v="35344442"/>
    <n v="0"/>
    <n v="0"/>
    <n v="927581"/>
    <n v="23921450"/>
    <n v="225744"/>
    <n v="4612360"/>
    <n v="110812429"/>
    <x v="1545"/>
    <n v="55933214"/>
    <n v="46973460"/>
    <n v="-25440162"/>
    <n v="73390377"/>
    <n v="-942357"/>
    <n v="0"/>
    <n v="0"/>
    <n v="1680196"/>
    <n v="32700165"/>
    <x v="0"/>
    <x v="1250"/>
    <n v="0"/>
    <n v="0"/>
    <n v="0"/>
    <n v="4830844"/>
    <n v="192639021"/>
    <n v="0"/>
    <n v="5173381"/>
    <n v="0"/>
    <n v="0"/>
    <n v="5173381"/>
    <n v="21377932"/>
    <n v="20909855"/>
    <n v="60530507"/>
    <n v="18017003"/>
    <n v="0"/>
    <n v="0"/>
    <n v="502537"/>
    <n v="25109672"/>
    <n v="0"/>
    <n v="191140"/>
    <n v="146638646"/>
    <n v="1722091"/>
    <n v="128177544"/>
    <n v="2418945"/>
    <n v="8663445"/>
    <n v="0"/>
    <n v="0"/>
    <n v="3466165"/>
    <n v="1707216"/>
    <n v="11035167"/>
    <n v="122727723"/>
    <n v="0"/>
    <n v="0"/>
    <n v="0"/>
    <n v="0"/>
    <n v="0"/>
    <n v="0"/>
    <n v="0"/>
    <n v="0"/>
    <n v="0"/>
    <n v="0"/>
    <n v="0"/>
    <n v="0"/>
    <n v="0"/>
  </r>
  <r>
    <n v="106190766"/>
    <x v="240"/>
    <x v="1"/>
    <x v="4"/>
    <d v="2017-01-10T00:00:00"/>
    <s v="12/31/2017"/>
    <s v="Open"/>
    <x v="0"/>
    <n v="11"/>
    <n v="921"/>
    <x v="8"/>
    <x v="0"/>
    <s v=""/>
    <s v="562-868-3751"/>
    <s v="13100 SOUTH STUDEBAKER ROAD"/>
    <s v="NORWALK"/>
    <n v="90650"/>
    <s v="RICK ROWE"/>
    <n v="117"/>
    <n v="105"/>
    <n v="105"/>
    <x v="935"/>
    <n v="102"/>
    <n v="58"/>
    <n v="209"/>
    <n v="0"/>
    <n v="0"/>
    <n v="18"/>
    <n v="26"/>
    <n v="20"/>
    <n v="18"/>
    <n v="655"/>
    <n v="0"/>
    <x v="1564"/>
    <x v="1199"/>
    <x v="373"/>
    <n v="1033"/>
    <x v="0"/>
    <n v="0"/>
    <n v="43"/>
    <n v="64"/>
    <n v="81"/>
    <n v="35"/>
    <n v="2833"/>
    <n v="0"/>
    <n v="414"/>
    <n v="241"/>
    <n v="451"/>
    <n v="1809"/>
    <n v="0"/>
    <n v="0"/>
    <n v="184"/>
    <n v="240"/>
    <n v="112"/>
    <n v="451"/>
    <n v="3902"/>
    <n v="14573995"/>
    <n v="6234723"/>
    <n v="2824553"/>
    <n v="13005912"/>
    <n v="0"/>
    <n v="0"/>
    <n v="842151"/>
    <n v="971260"/>
    <n v="863353"/>
    <n v="496341"/>
    <n v="39812288"/>
    <n v="2599624"/>
    <n v="1685633"/>
    <n v="1770000"/>
    <n v="7473996"/>
    <n v="0"/>
    <n v="0"/>
    <n v="1196762"/>
    <n v="1698533"/>
    <n v="283470"/>
    <n v="1139183"/>
    <n v="17847201"/>
    <x v="1546"/>
    <n v="14230325"/>
    <n v="6120520"/>
    <n v="3829176"/>
    <n v="18779081"/>
    <n v="-209981"/>
    <n v="0"/>
    <n v="0"/>
    <n v="1472369"/>
    <n v="2682908"/>
    <x v="0"/>
    <x v="1251"/>
    <n v="0"/>
    <n v="0"/>
    <n v="0"/>
    <n v="641654"/>
    <n v="48978513"/>
    <n v="0"/>
    <n v="0"/>
    <n v="0"/>
    <n v="0"/>
    <n v="0"/>
    <n v="2943294"/>
    <n v="1799836"/>
    <n v="975358"/>
    <n v="1700827"/>
    <n v="0"/>
    <n v="0"/>
    <n v="566544"/>
    <n v="-13115"/>
    <n v="819784"/>
    <n v="-111552"/>
    <n v="8680976"/>
    <n v="0"/>
    <n v="9255619"/>
    <n v="0"/>
    <n v="-31650"/>
    <n v="0"/>
    <n v="0"/>
    <n v="0"/>
    <n v="0"/>
    <n v="20534"/>
    <n v="12304918"/>
    <n v="0"/>
    <n v="0"/>
    <n v="0"/>
    <n v="0"/>
    <n v="0"/>
    <n v="0"/>
    <n v="0"/>
    <n v="0"/>
    <n v="0"/>
    <n v="0"/>
    <n v="0"/>
    <n v="0"/>
    <n v="0"/>
  </r>
  <r>
    <n v="106105051"/>
    <x v="278"/>
    <x v="1"/>
    <x v="4"/>
    <d v="2017-01-10T00:00:00"/>
    <s v="12/31/2017"/>
    <s v="Open"/>
    <x v="18"/>
    <n v="9"/>
    <n v="609"/>
    <x v="6"/>
    <x v="2"/>
    <s v=""/>
    <s v="559-935-4300"/>
    <s v="24511 WEST JAYNE AVENUE"/>
    <s v="COALINGA"/>
    <n v="93210"/>
    <s v="TOM VOSS"/>
    <n v="1500"/>
    <n v="1310"/>
    <n v="1310"/>
    <x v="52"/>
    <n v="0"/>
    <n v="0"/>
    <n v="0"/>
    <n v="0"/>
    <n v="0"/>
    <n v="0"/>
    <n v="0"/>
    <n v="0"/>
    <n v="54"/>
    <n v="56"/>
    <n v="0"/>
    <x v="1565"/>
    <x v="6"/>
    <x v="8"/>
    <n v="0"/>
    <x v="0"/>
    <n v="0"/>
    <n v="0"/>
    <n v="0"/>
    <n v="0"/>
    <n v="22472"/>
    <n v="109090"/>
    <n v="0"/>
    <n v="0"/>
    <n v="0"/>
    <n v="0"/>
    <n v="0"/>
    <n v="0"/>
    <n v="0"/>
    <n v="0"/>
    <n v="0"/>
    <n v="0"/>
    <n v="0"/>
    <n v="0"/>
    <n v="51177767"/>
    <n v="0"/>
    <n v="0"/>
    <n v="0"/>
    <n v="0"/>
    <n v="0"/>
    <n v="0"/>
    <n v="0"/>
    <n v="0"/>
    <n v="13277229"/>
    <n v="64454996"/>
    <n v="0"/>
    <n v="0"/>
    <n v="0"/>
    <n v="0"/>
    <n v="0"/>
    <n v="0"/>
    <n v="0"/>
    <n v="0"/>
    <n v="0"/>
    <n v="0"/>
    <n v="0"/>
    <x v="8"/>
    <n v="0"/>
    <n v="0"/>
    <n v="0"/>
    <n v="0"/>
    <n v="0"/>
    <n v="0"/>
    <n v="0"/>
    <n v="0"/>
    <n v="0"/>
    <x v="0"/>
    <x v="7"/>
    <n v="0"/>
    <n v="0"/>
    <n v="0"/>
    <n v="0"/>
    <n v="0"/>
    <n v="0"/>
    <n v="0"/>
    <n v="0"/>
    <n v="0"/>
    <n v="0"/>
    <n v="51177767"/>
    <n v="0"/>
    <n v="0"/>
    <n v="0"/>
    <n v="0"/>
    <n v="0"/>
    <n v="0"/>
    <n v="0"/>
    <n v="0"/>
    <n v="13277229"/>
    <n v="64454996"/>
    <n v="0"/>
    <n v="69932604"/>
    <n v="0"/>
    <n v="5477608"/>
    <n v="0"/>
    <n v="0"/>
    <n v="0"/>
    <n v="0"/>
    <n v="0"/>
    <n v="0"/>
    <n v="0"/>
    <n v="0"/>
    <n v="0"/>
    <n v="0"/>
    <n v="0"/>
    <n v="0"/>
    <n v="0"/>
    <n v="0"/>
    <n v="0"/>
    <n v="0"/>
    <n v="0"/>
    <n v="0"/>
    <n v="0"/>
  </r>
  <r>
    <n v="106100697"/>
    <x v="316"/>
    <x v="1"/>
    <x v="4"/>
    <d v="2017-01-10T00:00:00"/>
    <s v="12/31/2017"/>
    <s v="Open"/>
    <x v="18"/>
    <n v="9"/>
    <n v="609"/>
    <x v="4"/>
    <x v="0"/>
    <s v="Rural"/>
    <s v="559-935-6400"/>
    <s v="1191 PHELPS AVENUE"/>
    <s v="COALINGA"/>
    <n v="93210"/>
    <s v="SHARON A. SPURGEON"/>
    <n v="123"/>
    <n v="116"/>
    <n v="90"/>
    <x v="336"/>
    <n v="5"/>
    <n v="10"/>
    <n v="16"/>
    <n v="0"/>
    <n v="0"/>
    <n v="2"/>
    <n v="6"/>
    <n v="0"/>
    <n v="2"/>
    <n v="55"/>
    <n v="9"/>
    <x v="1566"/>
    <x v="419"/>
    <x v="1267"/>
    <n v="45"/>
    <x v="0"/>
    <n v="0"/>
    <n v="5"/>
    <n v="19"/>
    <n v="0"/>
    <n v="4"/>
    <n v="6220"/>
    <n v="6075"/>
    <n v="806"/>
    <n v="119"/>
    <n v="449"/>
    <n v="2594"/>
    <n v="0"/>
    <n v="0"/>
    <n v="300"/>
    <n v="2070"/>
    <n v="3"/>
    <n v="307"/>
    <n v="6648"/>
    <n v="240912"/>
    <n v="40393"/>
    <n v="2625291"/>
    <n v="214626"/>
    <n v="0"/>
    <n v="0"/>
    <n v="27295"/>
    <n v="102403"/>
    <n v="0"/>
    <n v="36591"/>
    <n v="3287511"/>
    <n v="547457"/>
    <n v="83503"/>
    <n v="424256"/>
    <n v="1962621"/>
    <n v="0"/>
    <n v="0"/>
    <n v="219385"/>
    <n v="1155124"/>
    <n v="8655"/>
    <n v="243192"/>
    <n v="4644193"/>
    <x v="1547"/>
    <n v="419707"/>
    <n v="59470"/>
    <n v="1173123"/>
    <n v="1763570"/>
    <n v="-30166"/>
    <n v="0"/>
    <n v="0"/>
    <n v="143074"/>
    <n v="289589"/>
    <x v="0"/>
    <x v="1252"/>
    <n v="0"/>
    <n v="0"/>
    <n v="0"/>
    <n v="0"/>
    <n v="3960259"/>
    <n v="0"/>
    <n v="0"/>
    <n v="0"/>
    <n v="0"/>
    <n v="0"/>
    <n v="368662"/>
    <n v="64426"/>
    <n v="1906590"/>
    <n v="413677"/>
    <n v="0"/>
    <n v="0"/>
    <n v="103606"/>
    <n v="967938"/>
    <n v="0"/>
    <n v="146546"/>
    <n v="3971445"/>
    <n v="308539"/>
    <n v="6068528"/>
    <n v="0"/>
    <n v="370871"/>
    <n v="0"/>
    <n v="0"/>
    <n v="0"/>
    <n v="0"/>
    <n v="51926"/>
    <n v="7628072"/>
    <n v="0"/>
    <n v="0"/>
    <n v="0"/>
    <n v="0"/>
    <n v="0"/>
    <n v="0"/>
    <n v="0"/>
    <n v="0"/>
    <n v="0"/>
    <n v="0"/>
    <n v="0"/>
    <n v="0"/>
    <n v="0"/>
  </r>
  <r>
    <n v="106361144"/>
    <x v="318"/>
    <x v="1"/>
    <x v="4"/>
    <d v="2017-01-10T00:00:00"/>
    <s v="12/31/2017"/>
    <s v="Open"/>
    <x v="5"/>
    <n v="12"/>
    <n v="1207"/>
    <x v="1"/>
    <x v="0"/>
    <s v=""/>
    <s v="909-464-8600"/>
    <s v="5451 WALNUT AVENUE"/>
    <s v="CHINO"/>
    <n v="91710"/>
    <s v="MIKE SARIAN"/>
    <n v="112"/>
    <n v="112"/>
    <n v="112"/>
    <x v="512"/>
    <n v="298"/>
    <n v="190"/>
    <n v="463"/>
    <n v="0"/>
    <n v="0"/>
    <n v="209"/>
    <n v="34"/>
    <n v="0"/>
    <n v="20"/>
    <n v="1425"/>
    <n v="0"/>
    <x v="1567"/>
    <x v="1200"/>
    <x v="1268"/>
    <n v="1284"/>
    <x v="0"/>
    <n v="0"/>
    <n v="471"/>
    <n v="86"/>
    <n v="0"/>
    <n v="42"/>
    <n v="4094"/>
    <n v="0"/>
    <n v="523"/>
    <n v="520"/>
    <n v="1476"/>
    <n v="5143"/>
    <n v="0"/>
    <n v="0"/>
    <n v="2172"/>
    <n v="108"/>
    <n v="0"/>
    <n v="1074"/>
    <n v="11016"/>
    <n v="11171140"/>
    <n v="13119043"/>
    <n v="8572919"/>
    <n v="18210713"/>
    <n v="0"/>
    <n v="0"/>
    <n v="8097154"/>
    <n v="1155119"/>
    <n v="0"/>
    <n v="756341"/>
    <n v="61082429"/>
    <n v="2809751"/>
    <n v="4014579"/>
    <n v="5350892"/>
    <n v="15760233"/>
    <n v="0"/>
    <n v="0"/>
    <n v="7374124"/>
    <n v="300324"/>
    <n v="0"/>
    <n v="2852045"/>
    <n v="38461948"/>
    <x v="1548"/>
    <n v="9955995"/>
    <n v="13428956"/>
    <n v="13451822"/>
    <n v="22546220"/>
    <n v="0"/>
    <n v="0"/>
    <n v="0"/>
    <n v="10521180"/>
    <n v="642983"/>
    <x v="0"/>
    <x v="1253"/>
    <n v="0"/>
    <n v="0"/>
    <n v="0"/>
    <n v="116594"/>
    <n v="74030017"/>
    <n v="694291"/>
    <n v="0"/>
    <n v="0"/>
    <n v="0"/>
    <n v="694291"/>
    <n v="4024896"/>
    <n v="4398957"/>
    <n v="471989"/>
    <n v="11424726"/>
    <n v="0"/>
    <n v="0"/>
    <n v="4950098"/>
    <n v="812460"/>
    <n v="0"/>
    <n v="125525"/>
    <n v="26208651"/>
    <n v="147113"/>
    <n v="22594521"/>
    <n v="0"/>
    <n v="-12300"/>
    <n v="0"/>
    <n v="0"/>
    <n v="0"/>
    <n v="0"/>
    <n v="185696"/>
    <n v="48816298"/>
    <n v="0"/>
    <n v="11"/>
    <n v="33"/>
    <n v="31"/>
    <n v="369581"/>
    <n v="120745"/>
    <n v="48367"/>
    <n v="0"/>
    <n v="0"/>
    <n v="441960"/>
    <n v="2228851"/>
    <n v="711362"/>
    <n v="5614877"/>
  </r>
  <r>
    <n v="106190170"/>
    <x v="312"/>
    <x v="1"/>
    <x v="4"/>
    <d v="2017-01-10T00:00:00"/>
    <s v="12/31/2017"/>
    <s v="Open"/>
    <x v="0"/>
    <n v="11"/>
    <n v="925"/>
    <x v="2"/>
    <x v="0"/>
    <s v="Teaching"/>
    <s v="323-669-2450"/>
    <s v="4650 W. SUNSET BOULEVARD"/>
    <s v="LOS ANGELES"/>
    <n v="90027"/>
    <s v="PAUL VIVIANO"/>
    <n v="495"/>
    <n v="374"/>
    <n v="374"/>
    <x v="180"/>
    <n v="0"/>
    <n v="2072"/>
    <n v="1042"/>
    <n v="0"/>
    <n v="0"/>
    <n v="82"/>
    <n v="1071"/>
    <n v="10"/>
    <n v="12"/>
    <n v="4295"/>
    <n v="0"/>
    <x v="1089"/>
    <x v="6"/>
    <x v="1269"/>
    <n v="2663"/>
    <x v="0"/>
    <n v="0"/>
    <n v="1461"/>
    <n v="6899"/>
    <n v="63"/>
    <n v="78"/>
    <n v="28391"/>
    <n v="0"/>
    <n v="481"/>
    <n v="0"/>
    <n v="42138"/>
    <n v="32105"/>
    <n v="0"/>
    <n v="0"/>
    <n v="3851"/>
    <n v="24862"/>
    <n v="435"/>
    <n v="2140"/>
    <n v="106012"/>
    <n v="633592"/>
    <n v="0"/>
    <n v="299412932"/>
    <n v="39033439"/>
    <n v="0"/>
    <n v="0"/>
    <n v="29114183"/>
    <n v="135798980"/>
    <n v="594092"/>
    <n v="741096"/>
    <n v="505328314"/>
    <n v="909596"/>
    <n v="0"/>
    <n v="75927935"/>
    <n v="46523133"/>
    <n v="0"/>
    <n v="0"/>
    <n v="9279253"/>
    <n v="50365704"/>
    <n v="215187"/>
    <n v="2370912"/>
    <n v="185591720"/>
    <x v="1549"/>
    <n v="1183803"/>
    <n v="0"/>
    <n v="38401855"/>
    <n v="70065639"/>
    <n v="-3875000"/>
    <n v="0"/>
    <n v="0"/>
    <n v="9430999"/>
    <n v="117148409"/>
    <x v="0"/>
    <x v="1254"/>
    <n v="-450000"/>
    <n v="0"/>
    <n v="0"/>
    <n v="2420373"/>
    <n v="236983830"/>
    <n v="0"/>
    <n v="0"/>
    <n v="0"/>
    <n v="0"/>
    <n v="0"/>
    <n v="357067"/>
    <n v="0"/>
    <n v="339718771"/>
    <n v="15348150"/>
    <n v="0"/>
    <n v="0"/>
    <n v="28855938"/>
    <n v="68519527"/>
    <n v="0"/>
    <n v="1136751"/>
    <n v="453936204"/>
    <n v="29856649"/>
    <n v="316073185"/>
    <n v="0"/>
    <n v="9981353"/>
    <n v="0"/>
    <n v="0"/>
    <n v="0"/>
    <n v="0"/>
    <n v="14361989"/>
    <n v="875391280"/>
    <n v="0"/>
    <n v="0"/>
    <n v="0"/>
    <n v="0"/>
    <n v="0"/>
    <n v="0"/>
    <n v="0"/>
    <n v="0"/>
    <n v="0"/>
    <n v="0"/>
    <n v="0"/>
    <n v="0"/>
    <n v="0"/>
  </r>
  <r>
    <n v="106304113"/>
    <x v="307"/>
    <x v="1"/>
    <x v="4"/>
    <d v="2017-01-10T00:00:00"/>
    <s v="12/31/2017"/>
    <s v="Open"/>
    <x v="9"/>
    <n v="13"/>
    <n v="1017"/>
    <x v="2"/>
    <x v="0"/>
    <s v=""/>
    <s v="714-997-3000"/>
    <s v="27700 MEDICAL CENTER ROAD., 5TH FL"/>
    <s v="MISSION VIEJO"/>
    <n v="92691"/>
    <s v="KIMBERLY CRIPE"/>
    <n v="54"/>
    <n v="54"/>
    <n v="19"/>
    <x v="8"/>
    <n v="0"/>
    <n v="62"/>
    <n v="113"/>
    <n v="0"/>
    <n v="0"/>
    <n v="15"/>
    <n v="268"/>
    <n v="0"/>
    <n v="9"/>
    <n v="467"/>
    <n v="0"/>
    <x v="8"/>
    <x v="6"/>
    <x v="966"/>
    <n v="274"/>
    <x v="0"/>
    <n v="0"/>
    <n v="47"/>
    <n v="811"/>
    <n v="0"/>
    <n v="7"/>
    <n v="1706"/>
    <n v="0"/>
    <n v="0"/>
    <n v="0"/>
    <n v="221"/>
    <n v="2074"/>
    <n v="0"/>
    <n v="0"/>
    <n v="118"/>
    <n v="3047"/>
    <n v="0"/>
    <n v="151"/>
    <n v="5611"/>
    <n v="0"/>
    <n v="0"/>
    <n v="9087712"/>
    <n v="4422558"/>
    <n v="0"/>
    <n v="0"/>
    <n v="1109790"/>
    <n v="16091392"/>
    <n v="0"/>
    <n v="280235"/>
    <n v="30991687"/>
    <n v="0"/>
    <n v="0"/>
    <n v="877531"/>
    <n v="6941023"/>
    <n v="0"/>
    <n v="0"/>
    <n v="517517"/>
    <n v="11523025"/>
    <n v="0"/>
    <n v="364118"/>
    <n v="20223214"/>
    <x v="1550"/>
    <n v="0"/>
    <n v="0"/>
    <n v="6728800"/>
    <n v="10503425"/>
    <n v="-330516"/>
    <n v="0"/>
    <n v="0"/>
    <n v="918277"/>
    <n v="15582612"/>
    <x v="0"/>
    <x v="1255"/>
    <n v="0"/>
    <n v="0"/>
    <n v="0"/>
    <n v="43459"/>
    <n v="34689817"/>
    <n v="0"/>
    <n v="0"/>
    <n v="0"/>
    <n v="0"/>
    <n v="0"/>
    <n v="0"/>
    <n v="0"/>
    <n v="3390867"/>
    <n v="1036248"/>
    <n v="0"/>
    <n v="0"/>
    <n v="709030"/>
    <n v="10822938"/>
    <n v="0"/>
    <n v="566001"/>
    <n v="16525084"/>
    <n v="42996"/>
    <n v="14216451"/>
    <n v="0"/>
    <n v="-5351"/>
    <n v="0"/>
    <n v="0"/>
    <n v="0"/>
    <n v="0"/>
    <n v="59526"/>
    <n v="7506340"/>
    <n v="0"/>
    <n v="0"/>
    <n v="0"/>
    <n v="0"/>
    <n v="0"/>
    <n v="0"/>
    <n v="0"/>
    <n v="0"/>
    <n v="0"/>
    <n v="0"/>
    <n v="0"/>
    <n v="2482133"/>
    <n v="0"/>
  </r>
  <r>
    <n v="106010776"/>
    <x v="309"/>
    <x v="1"/>
    <x v="4"/>
    <d v="2017-01-10T00:00:00"/>
    <s v="12/31/2017"/>
    <s v="Open"/>
    <x v="19"/>
    <n v="5"/>
    <n v="417"/>
    <x v="2"/>
    <x v="0"/>
    <s v=""/>
    <s v="510-428-3885"/>
    <s v="747 52ND STREET"/>
    <s v="OAKLAND"/>
    <n v="94609"/>
    <s v="MICHAEL ANDERSON, MD"/>
    <n v="190"/>
    <n v="190"/>
    <n v="190"/>
    <x v="188"/>
    <n v="0"/>
    <n v="825"/>
    <n v="760"/>
    <n v="0"/>
    <n v="0"/>
    <n v="0"/>
    <n v="588"/>
    <n v="0"/>
    <n v="16"/>
    <n v="2197"/>
    <n v="0"/>
    <x v="1568"/>
    <x v="6"/>
    <x v="1270"/>
    <n v="1877"/>
    <x v="0"/>
    <n v="0"/>
    <n v="0"/>
    <n v="2514"/>
    <n v="0"/>
    <n v="40"/>
    <n v="10596"/>
    <n v="0"/>
    <n v="235"/>
    <n v="0"/>
    <n v="15406"/>
    <n v="31778"/>
    <n v="0"/>
    <n v="0"/>
    <n v="0"/>
    <n v="18497"/>
    <n v="151"/>
    <n v="2863"/>
    <n v="68930"/>
    <n v="641635"/>
    <n v="0"/>
    <n v="103309982"/>
    <n v="29620188"/>
    <n v="0"/>
    <n v="0"/>
    <n v="0"/>
    <n v="55312855"/>
    <n v="0"/>
    <n v="1001177"/>
    <n v="189885837"/>
    <n v="1786779"/>
    <n v="0"/>
    <n v="37055405"/>
    <n v="54136885"/>
    <n v="0"/>
    <n v="0"/>
    <n v="0"/>
    <n v="49941140"/>
    <n v="111040"/>
    <n v="2477590"/>
    <n v="145508839"/>
    <x v="1551"/>
    <n v="1458916"/>
    <n v="0"/>
    <n v="64648907"/>
    <n v="70911911"/>
    <n v="-15047654"/>
    <n v="0"/>
    <n v="0"/>
    <n v="0"/>
    <n v="58391639"/>
    <x v="0"/>
    <x v="1256"/>
    <n v="0"/>
    <n v="0"/>
    <n v="0"/>
    <n v="0"/>
    <n v="179254064"/>
    <n v="0"/>
    <n v="0"/>
    <n v="0"/>
    <n v="0"/>
    <n v="0"/>
    <n v="969498"/>
    <n v="0"/>
    <n v="90764134"/>
    <n v="12845162"/>
    <n v="0"/>
    <n v="0"/>
    <n v="0"/>
    <n v="46862356"/>
    <n v="111040"/>
    <n v="4588422"/>
    <n v="156140612"/>
    <n v="13446318"/>
    <n v="157642752"/>
    <n v="0"/>
    <n v="14450000"/>
    <n v="0"/>
    <n v="0"/>
    <n v="0"/>
    <n v="0"/>
    <n v="17840000"/>
    <n v="312161000"/>
    <n v="0"/>
    <n v="0"/>
    <n v="0"/>
    <n v="0"/>
    <n v="0"/>
    <n v="0"/>
    <n v="0"/>
    <n v="0"/>
    <n v="0"/>
    <n v="0"/>
    <n v="0"/>
    <n v="0"/>
    <n v="0"/>
  </r>
  <r>
    <n v="106382715"/>
    <x v="317"/>
    <x v="1"/>
    <x v="4"/>
    <d v="2017-01-10T00:00:00"/>
    <s v="12/31/2017"/>
    <s v="Open"/>
    <x v="12"/>
    <n v="4"/>
    <n v="423"/>
    <x v="2"/>
    <x v="0"/>
    <s v=""/>
    <s v="415-982-2400"/>
    <s v="845 JACKSON STREET"/>
    <s v="SAN FRANCISCO"/>
    <n v="94133"/>
    <s v="JIAN ZHANG"/>
    <n v="65"/>
    <n v="60"/>
    <n v="15"/>
    <x v="936"/>
    <n v="60"/>
    <n v="15"/>
    <n v="14"/>
    <n v="0"/>
    <n v="0"/>
    <n v="48"/>
    <n v="0"/>
    <n v="0"/>
    <n v="5"/>
    <n v="238"/>
    <n v="0"/>
    <x v="1569"/>
    <x v="92"/>
    <x v="11"/>
    <n v="53"/>
    <x v="0"/>
    <n v="0"/>
    <n v="221"/>
    <n v="0"/>
    <n v="0"/>
    <n v="78"/>
    <n v="1161"/>
    <n v="0"/>
    <n v="4182"/>
    <n v="4069"/>
    <n v="995"/>
    <n v="1771"/>
    <n v="0"/>
    <n v="0"/>
    <n v="6727"/>
    <n v="9"/>
    <n v="61"/>
    <n v="67"/>
    <n v="17881"/>
    <n v="5405263"/>
    <n v="2149681"/>
    <n v="398527"/>
    <n v="738235"/>
    <n v="0"/>
    <n v="0"/>
    <n v="2351800"/>
    <n v="0"/>
    <n v="0"/>
    <n v="408094"/>
    <n v="11451600"/>
    <n v="9960982"/>
    <n v="6266672"/>
    <n v="1061892"/>
    <n v="2952538"/>
    <n v="0"/>
    <n v="0"/>
    <n v="11789041"/>
    <n v="8472"/>
    <n v="44052"/>
    <n v="134754"/>
    <n v="32218403"/>
    <x v="1552"/>
    <n v="11130770"/>
    <n v="15390561"/>
    <n v="995876"/>
    <n v="3690773"/>
    <n v="0"/>
    <n v="0"/>
    <n v="0"/>
    <n v="12964030"/>
    <n v="8472"/>
    <x v="0"/>
    <x v="1257"/>
    <n v="0"/>
    <n v="0"/>
    <n v="0"/>
    <n v="178987"/>
    <n v="44577172"/>
    <n v="7910768"/>
    <n v="3012206"/>
    <n v="0"/>
    <n v="757530"/>
    <n v="11680504"/>
    <n v="4235475"/>
    <n v="936559"/>
    <n v="464544"/>
    <n v="3012206"/>
    <n v="0"/>
    <n v="0"/>
    <n v="1176812"/>
    <n v="757530"/>
    <n v="-25757"/>
    <n v="215966"/>
    <n v="10773335"/>
    <n v="11572107"/>
    <n v="31642513"/>
    <n v="1484678"/>
    <n v="-2187"/>
    <n v="0"/>
    <n v="0"/>
    <n v="0"/>
    <n v="0"/>
    <n v="4855753"/>
    <n v="251424762"/>
    <n v="0"/>
    <n v="0"/>
    <n v="0"/>
    <n v="0"/>
    <n v="0"/>
    <n v="0"/>
    <n v="0"/>
    <n v="0"/>
    <n v="0"/>
    <n v="0"/>
    <n v="0"/>
    <n v="0"/>
    <n v="0"/>
  </r>
  <r>
    <n v="106434051"/>
    <x v="313"/>
    <x v="1"/>
    <x v="4"/>
    <d v="2017-01-10T00:00:00"/>
    <s v="12/31/2017"/>
    <s v="Open"/>
    <x v="7"/>
    <n v="7"/>
    <n v="431"/>
    <x v="1"/>
    <x v="0"/>
    <s v=""/>
    <s v="408-378-8875"/>
    <s v="3777 SOUTH BASCOM AVENUE"/>
    <s v="CAMPBELL"/>
    <n v="95008"/>
    <s v="KEN MC GUIRE"/>
    <n v="29"/>
    <n v="27"/>
    <n v="25"/>
    <x v="8"/>
    <n v="0"/>
    <n v="2"/>
    <n v="3"/>
    <n v="0"/>
    <n v="0"/>
    <n v="0"/>
    <n v="1"/>
    <n v="0"/>
    <n v="0"/>
    <n v="6"/>
    <n v="0"/>
    <x v="8"/>
    <x v="6"/>
    <x v="1271"/>
    <n v="450"/>
    <x v="0"/>
    <n v="0"/>
    <n v="0"/>
    <n v="41"/>
    <n v="0"/>
    <n v="0"/>
    <n v="2277"/>
    <n v="0"/>
    <n v="0"/>
    <n v="0"/>
    <n v="0"/>
    <n v="0"/>
    <n v="0"/>
    <n v="0"/>
    <n v="0"/>
    <n v="0"/>
    <n v="0"/>
    <n v="0"/>
    <n v="0"/>
    <n v="0"/>
    <n v="0"/>
    <n v="3013036"/>
    <n v="803848"/>
    <n v="0"/>
    <n v="0"/>
    <n v="0"/>
    <n v="77900"/>
    <n v="0"/>
    <n v="0"/>
    <n v="3894784"/>
    <n v="0"/>
    <n v="0"/>
    <n v="0"/>
    <n v="0"/>
    <n v="0"/>
    <n v="0"/>
    <n v="0"/>
    <n v="0"/>
    <n v="0"/>
    <n v="0"/>
    <n v="0"/>
    <x v="8"/>
    <n v="0"/>
    <n v="0"/>
    <n v="1176964"/>
    <n v="302971"/>
    <n v="0"/>
    <n v="0"/>
    <n v="0"/>
    <n v="0"/>
    <n v="29971"/>
    <x v="0"/>
    <x v="7"/>
    <n v="0"/>
    <n v="0"/>
    <n v="0"/>
    <n v="0"/>
    <n v="1509906"/>
    <n v="0"/>
    <n v="0"/>
    <n v="0"/>
    <n v="0"/>
    <n v="0"/>
    <n v="0"/>
    <n v="0"/>
    <n v="1836072"/>
    <n v="500877"/>
    <n v="0"/>
    <n v="0"/>
    <n v="0"/>
    <n v="47929"/>
    <n v="0"/>
    <n v="0"/>
    <n v="2384878"/>
    <n v="0"/>
    <n v="2459787"/>
    <n v="0"/>
    <n v="0"/>
    <n v="0"/>
    <n v="0"/>
    <n v="0"/>
    <n v="0"/>
    <n v="3595"/>
    <n v="643963"/>
    <n v="0"/>
    <n v="0"/>
    <n v="0"/>
    <n v="0"/>
    <n v="0"/>
    <n v="0"/>
    <n v="0"/>
    <n v="0"/>
    <n v="0"/>
    <n v="0"/>
    <n v="0"/>
    <n v="0"/>
    <n v="0"/>
  </r>
  <r>
    <n v="106300032"/>
    <x v="308"/>
    <x v="1"/>
    <x v="4"/>
    <d v="2017-01-10T00:00:00"/>
    <s v="12/31/2017"/>
    <s v="Open"/>
    <x v="9"/>
    <n v="13"/>
    <n v="1015"/>
    <x v="2"/>
    <x v="0"/>
    <s v=""/>
    <s v="714-997-3000"/>
    <s v="1201 WEST LA VETA AVENUE"/>
    <s v="ORANGE"/>
    <n v="92868"/>
    <s v="KIM CRIPE"/>
    <n v="315"/>
    <n v="315"/>
    <n v="315"/>
    <x v="188"/>
    <n v="0"/>
    <n v="1106"/>
    <n v="706"/>
    <n v="0"/>
    <n v="0"/>
    <n v="25"/>
    <n v="1200"/>
    <n v="0"/>
    <n v="32"/>
    <n v="3077"/>
    <n v="0"/>
    <x v="792"/>
    <x v="6"/>
    <x v="1272"/>
    <n v="1877"/>
    <x v="0"/>
    <n v="0"/>
    <n v="386"/>
    <n v="6035"/>
    <n v="0"/>
    <n v="72"/>
    <n v="16215"/>
    <n v="0"/>
    <n v="36"/>
    <n v="0"/>
    <n v="10036"/>
    <n v="21363"/>
    <n v="0"/>
    <n v="0"/>
    <n v="284"/>
    <n v="11352"/>
    <n v="1"/>
    <n v="412"/>
    <n v="43484"/>
    <n v="1194353"/>
    <n v="0"/>
    <n v="174651588"/>
    <n v="41050302"/>
    <n v="0"/>
    <n v="0"/>
    <n v="6080108"/>
    <n v="148642376"/>
    <n v="0"/>
    <n v="1410424"/>
    <n v="373029151"/>
    <n v="547807"/>
    <n v="0"/>
    <n v="56553609"/>
    <n v="68685182"/>
    <n v="0"/>
    <n v="0"/>
    <n v="1319297"/>
    <n v="76510948"/>
    <n v="756"/>
    <n v="367845"/>
    <n v="203985444"/>
    <x v="1553"/>
    <n v="1471798"/>
    <n v="0"/>
    <n v="183687874"/>
    <n v="87182632"/>
    <n v="-3765514"/>
    <n v="0"/>
    <n v="0"/>
    <n v="4191126"/>
    <n v="127529980"/>
    <x v="0"/>
    <x v="1258"/>
    <n v="0"/>
    <n v="0"/>
    <n v="0"/>
    <n v="787388"/>
    <n v="405294084"/>
    <n v="0"/>
    <n v="7908907"/>
    <n v="0"/>
    <n v="0"/>
    <n v="7908907"/>
    <n v="270361"/>
    <n v="0"/>
    <n v="50070866"/>
    <n v="31673731"/>
    <n v="0"/>
    <n v="0"/>
    <n v="3208279"/>
    <n v="93416957"/>
    <n v="0"/>
    <n v="989224"/>
    <n v="179629418"/>
    <n v="16115841"/>
    <n v="145770045"/>
    <n v="0"/>
    <n v="-6710072"/>
    <n v="0"/>
    <n v="0"/>
    <n v="0"/>
    <n v="0"/>
    <n v="6503854"/>
    <n v="623146716"/>
    <n v="0"/>
    <n v="0"/>
    <n v="0"/>
    <n v="0"/>
    <n v="0"/>
    <n v="0"/>
    <n v="0"/>
    <n v="0"/>
    <n v="0"/>
    <n v="0"/>
    <n v="0"/>
    <n v="0"/>
    <n v="0"/>
  </r>
  <r>
    <n v="106560473"/>
    <x v="249"/>
    <x v="1"/>
    <x v="4"/>
    <d v="2017-01-10T00:00:00"/>
    <s v="12/31/2017"/>
    <s v="Open"/>
    <x v="33"/>
    <n v="10"/>
    <n v="809"/>
    <x v="2"/>
    <x v="0"/>
    <s v=""/>
    <s v="805-652-5001"/>
    <s v="147 N. BRENT STREET"/>
    <s v="VENTURA"/>
    <n v="93003"/>
    <s v="GARY WILDE"/>
    <n v="242"/>
    <n v="242"/>
    <n v="121"/>
    <x v="460"/>
    <n v="567"/>
    <n v="146"/>
    <n v="582"/>
    <n v="0"/>
    <n v="0"/>
    <n v="54"/>
    <n v="976"/>
    <n v="5"/>
    <n v="4"/>
    <n v="2997"/>
    <n v="0"/>
    <x v="1570"/>
    <x v="1201"/>
    <x v="1273"/>
    <n v="1236"/>
    <x v="0"/>
    <n v="0"/>
    <n v="150"/>
    <n v="3353"/>
    <n v="23"/>
    <n v="53"/>
    <n v="11091"/>
    <n v="0"/>
    <n v="20004"/>
    <n v="5945"/>
    <n v="6185"/>
    <n v="29374"/>
    <n v="0"/>
    <n v="0"/>
    <n v="6460"/>
    <n v="31293"/>
    <n v="1065"/>
    <n v="784"/>
    <n v="101110"/>
    <n v="47355612"/>
    <n v="39215239"/>
    <n v="7207685"/>
    <n v="17321525"/>
    <n v="0"/>
    <n v="0"/>
    <n v="2895406"/>
    <n v="52869809"/>
    <n v="568262"/>
    <n v="894269"/>
    <n v="168327807"/>
    <n v="41409709"/>
    <n v="26624833"/>
    <n v="4149856"/>
    <n v="34319792"/>
    <n v="0"/>
    <n v="0"/>
    <n v="5464284"/>
    <n v="65934762"/>
    <n v="1233834"/>
    <n v="787225"/>
    <n v="179924295"/>
    <x v="1554"/>
    <n v="67495364"/>
    <n v="49853530"/>
    <n v="-16878036"/>
    <n v="47845049"/>
    <n v="0"/>
    <n v="0"/>
    <n v="0"/>
    <n v="6911687"/>
    <n v="73717669"/>
    <x v="0"/>
    <x v="1259"/>
    <n v="0"/>
    <n v="0"/>
    <n v="0"/>
    <n v="1684521"/>
    <n v="232991817"/>
    <n v="0"/>
    <n v="1093206"/>
    <n v="0"/>
    <n v="0"/>
    <n v="1093206"/>
    <n v="21138372"/>
    <n v="15887706"/>
    <n v="28212454"/>
    <n v="4810338"/>
    <n v="0"/>
    <n v="0"/>
    <n v="1408800"/>
    <n v="44587589"/>
    <n v="0"/>
    <n v="308232"/>
    <n v="116353491"/>
    <n v="2121967"/>
    <n v="107017515"/>
    <n v="0"/>
    <n v="4761286"/>
    <n v="0"/>
    <n v="0"/>
    <n v="0"/>
    <n v="0"/>
    <n v="14971383"/>
    <n v="504432837"/>
    <n v="0"/>
    <n v="0"/>
    <n v="0"/>
    <n v="0"/>
    <n v="0"/>
    <n v="0"/>
    <n v="0"/>
    <n v="0"/>
    <n v="0"/>
    <n v="0"/>
    <n v="0"/>
    <n v="0"/>
    <n v="0"/>
  </r>
  <r>
    <n v="106270744"/>
    <x v="248"/>
    <x v="1"/>
    <x v="4"/>
    <d v="2017-01-10T00:00:00"/>
    <s v="12/31/2017"/>
    <s v="Open"/>
    <x v="23"/>
    <n v="8"/>
    <n v="707"/>
    <x v="2"/>
    <x v="0"/>
    <s v=""/>
    <s v="831-624-5311"/>
    <s v="23625 W. R. HOLMAN HIGHWAY"/>
    <s v="MONTEREY"/>
    <n v="93940"/>
    <s v="STEVEN PACKER"/>
    <n v="258"/>
    <n v="220"/>
    <n v="220"/>
    <x v="937"/>
    <n v="87"/>
    <n v="501"/>
    <n v="0"/>
    <n v="0"/>
    <n v="0"/>
    <n v="282"/>
    <n v="749"/>
    <n v="4"/>
    <n v="20"/>
    <n v="3158"/>
    <n v="0"/>
    <x v="1571"/>
    <x v="1202"/>
    <x v="1274"/>
    <n v="0"/>
    <x v="0"/>
    <n v="0"/>
    <n v="1050"/>
    <n v="3293"/>
    <n v="24"/>
    <n v="101"/>
    <n v="15571"/>
    <n v="0"/>
    <n v="38920"/>
    <n v="2644"/>
    <n v="11994"/>
    <n v="0"/>
    <n v="0"/>
    <n v="0"/>
    <n v="4222"/>
    <n v="26016"/>
    <n v="911"/>
    <n v="1260"/>
    <n v="85967"/>
    <n v="158814705"/>
    <n v="9589984"/>
    <n v="42592686"/>
    <n v="0"/>
    <n v="0"/>
    <n v="0"/>
    <n v="18124769"/>
    <n v="54660275"/>
    <n v="849822"/>
    <n v="1854834"/>
    <n v="286487075"/>
    <n v="67218910"/>
    <n v="3964082"/>
    <n v="24275356"/>
    <n v="0"/>
    <n v="0"/>
    <n v="0"/>
    <n v="8326585"/>
    <n v="42563895"/>
    <n v="1039356"/>
    <n v="3691333"/>
    <n v="151079517"/>
    <x v="1555"/>
    <n v="188889400"/>
    <n v="10481052"/>
    <n v="58564463"/>
    <n v="0"/>
    <n v="0"/>
    <n v="0"/>
    <n v="0"/>
    <n v="22401514"/>
    <n v="13591342"/>
    <x v="0"/>
    <x v="1260"/>
    <n v="0"/>
    <n v="0"/>
    <n v="0"/>
    <n v="4903290"/>
    <n v="302372855"/>
    <n v="841183"/>
    <n v="0"/>
    <n v="0"/>
    <n v="0"/>
    <n v="841183"/>
    <n v="37141168"/>
    <n v="3914197"/>
    <n v="8301547"/>
    <n v="0"/>
    <n v="0"/>
    <n v="0"/>
    <n v="3118215"/>
    <n v="79630010"/>
    <n v="0"/>
    <n v="3929783"/>
    <n v="136034920"/>
    <n v="8243175"/>
    <n v="128590040"/>
    <n v="0"/>
    <n v="666538"/>
    <n v="0"/>
    <n v="0"/>
    <n v="0"/>
    <n v="0"/>
    <n v="2733102"/>
    <n v="249695135"/>
    <n v="0"/>
    <n v="0"/>
    <n v="0"/>
    <n v="0"/>
    <n v="0"/>
    <n v="0"/>
    <n v="0"/>
    <n v="0"/>
    <n v="0"/>
    <n v="0"/>
    <n v="0"/>
    <n v="0"/>
    <n v="0"/>
  </r>
  <r>
    <n v="106361323"/>
    <x v="247"/>
    <x v="1"/>
    <x v="4"/>
    <d v="2017-01-10T00:00:00"/>
    <s v="12/31/2017"/>
    <s v="Open"/>
    <x v="5"/>
    <n v="12"/>
    <n v="1209"/>
    <x v="2"/>
    <x v="0"/>
    <s v=""/>
    <s v="909-887-6333"/>
    <s v="1805 MEDICAL CENTER DRIVE"/>
    <s v="SAN BERNARDINO"/>
    <n v="92411"/>
    <s v="JUNE COLLISON"/>
    <n v="347"/>
    <n v="345"/>
    <n v="306"/>
    <x v="198"/>
    <n v="229"/>
    <n v="1268"/>
    <n v="1049"/>
    <n v="0"/>
    <n v="0"/>
    <n v="19"/>
    <n v="116"/>
    <n v="15"/>
    <n v="29"/>
    <n v="2972"/>
    <n v="6"/>
    <x v="1572"/>
    <x v="1203"/>
    <x v="1275"/>
    <n v="5392"/>
    <x v="0"/>
    <n v="0"/>
    <n v="63"/>
    <n v="332"/>
    <n v="97"/>
    <n v="127"/>
    <n v="18138"/>
    <n v="8009"/>
    <n v="1315"/>
    <n v="1298"/>
    <n v="4431"/>
    <n v="10723"/>
    <n v="0"/>
    <n v="0"/>
    <n v="145"/>
    <n v="1158"/>
    <n v="343"/>
    <n v="1069"/>
    <n v="20482"/>
    <n v="14597961"/>
    <n v="11111848"/>
    <n v="93512528"/>
    <n v="53756656"/>
    <n v="0"/>
    <n v="0"/>
    <n v="840941"/>
    <n v="4517073"/>
    <n v="952758"/>
    <n v="974021"/>
    <n v="180263786"/>
    <n v="4069135"/>
    <n v="5450383"/>
    <n v="9903060"/>
    <n v="42236539"/>
    <n v="0"/>
    <n v="0"/>
    <n v="693972"/>
    <n v="6303702"/>
    <n v="1290088"/>
    <n v="2715570"/>
    <n v="72662449"/>
    <x v="1556"/>
    <n v="14558875"/>
    <n v="12977129"/>
    <n v="63274433"/>
    <n v="48779097"/>
    <n v="-3996083"/>
    <n v="0"/>
    <n v="0"/>
    <n v="1096514"/>
    <n v="4871765"/>
    <x v="0"/>
    <x v="1261"/>
    <n v="0"/>
    <n v="0"/>
    <n v="0"/>
    <n v="742703"/>
    <n v="145958084"/>
    <n v="11926"/>
    <n v="0"/>
    <n v="0"/>
    <n v="0"/>
    <n v="11926"/>
    <n v="4108221"/>
    <n v="3597028"/>
    <n v="44137238"/>
    <n v="47214098"/>
    <n v="0"/>
    <n v="0"/>
    <n v="438399"/>
    <n v="5949010"/>
    <n v="0"/>
    <n v="1536083"/>
    <n v="106980077"/>
    <n v="381574"/>
    <n v="79500032"/>
    <n v="2682714"/>
    <n v="14683"/>
    <n v="0"/>
    <n v="0"/>
    <n v="0"/>
    <n v="0"/>
    <n v="549841"/>
    <n v="39389744"/>
    <n v="0"/>
    <n v="0"/>
    <n v="0"/>
    <n v="0"/>
    <n v="0"/>
    <n v="0"/>
    <n v="0"/>
    <n v="0"/>
    <n v="0"/>
    <n v="0"/>
    <n v="0"/>
    <n v="0"/>
    <n v="0"/>
  </r>
  <r>
    <n v="106331152"/>
    <x v="246"/>
    <x v="1"/>
    <x v="4"/>
    <d v="2017-01-10T00:00:00"/>
    <s v="12/31/2017"/>
    <s v="Open"/>
    <x v="24"/>
    <n v="12"/>
    <n v="1111"/>
    <x v="2"/>
    <x v="0"/>
    <s v=""/>
    <s v="951-737-4343"/>
    <s v="800 SOUTH MAIN STREET"/>
    <s v="CORONA"/>
    <n v="92882"/>
    <s v="MARK UFFER"/>
    <n v="238"/>
    <n v="238"/>
    <n v="141"/>
    <x v="706"/>
    <n v="458"/>
    <n v="335"/>
    <n v="594"/>
    <n v="0"/>
    <n v="0"/>
    <n v="31"/>
    <n v="246"/>
    <n v="10"/>
    <n v="53"/>
    <n v="2363"/>
    <n v="0"/>
    <x v="1573"/>
    <x v="1204"/>
    <x v="1276"/>
    <n v="4083"/>
    <x v="0"/>
    <n v="0"/>
    <n v="128"/>
    <n v="1398"/>
    <n v="23"/>
    <n v="228"/>
    <n v="12935"/>
    <n v="0"/>
    <n v="14681"/>
    <n v="5220"/>
    <n v="1170"/>
    <n v="4824"/>
    <n v="0"/>
    <n v="0"/>
    <n v="577"/>
    <n v="3970"/>
    <n v="190"/>
    <n v="1150"/>
    <n v="31782"/>
    <n v="27249389"/>
    <n v="26687178"/>
    <n v="19012735"/>
    <n v="35885705"/>
    <n v="0"/>
    <n v="0"/>
    <n v="2247132"/>
    <n v="14473351"/>
    <n v="259378"/>
    <n v="2203870"/>
    <n v="128018738"/>
    <n v="16599055"/>
    <n v="18637993"/>
    <n v="3990111"/>
    <n v="27457983"/>
    <n v="0"/>
    <n v="0"/>
    <n v="1964260"/>
    <n v="21953895"/>
    <n v="420647"/>
    <n v="4632094"/>
    <n v="95656038"/>
    <x v="1557"/>
    <n v="34807039"/>
    <n v="38731288"/>
    <n v="11593902"/>
    <n v="54413589"/>
    <n v="0"/>
    <n v="0"/>
    <n v="0"/>
    <n v="3062768"/>
    <n v="28173893"/>
    <x v="0"/>
    <x v="1262"/>
    <n v="0"/>
    <n v="0"/>
    <n v="0"/>
    <n v="3797759"/>
    <n v="176998834"/>
    <n v="0"/>
    <n v="0"/>
    <n v="0"/>
    <n v="0"/>
    <n v="0"/>
    <n v="9041405"/>
    <n v="6593883"/>
    <n v="11408944"/>
    <n v="8930099"/>
    <n v="0"/>
    <n v="0"/>
    <n v="1148624"/>
    <n v="8253353"/>
    <n v="0"/>
    <n v="1299634"/>
    <n v="46675942"/>
    <n v="126951"/>
    <n v="48167705"/>
    <n v="0"/>
    <n v="94528"/>
    <n v="0"/>
    <n v="0"/>
    <n v="0"/>
    <n v="0"/>
    <n v="3664881"/>
    <n v="95259870"/>
    <n v="0"/>
    <n v="43"/>
    <n v="169"/>
    <n v="327"/>
    <n v="1850083"/>
    <n v="1338094"/>
    <n v="2450767"/>
    <n v="0"/>
    <n v="0"/>
    <n v="737410"/>
    <n v="5457390"/>
    <n v="7442975"/>
    <n v="0"/>
  </r>
  <r>
    <n v="106070924"/>
    <x v="245"/>
    <x v="1"/>
    <x v="4"/>
    <d v="2017-01-10T00:00:00"/>
    <s v="12/31/2017"/>
    <s v="Open"/>
    <x v="17"/>
    <n v="5"/>
    <n v="411"/>
    <x v="7"/>
    <x v="0"/>
    <s v=""/>
    <s v="925-370-5000"/>
    <s v="2500 ALHAMBRA AVENUE"/>
    <s v="MARTINEZ"/>
    <n v="94553"/>
    <s v="PATRICK GODLEY"/>
    <n v="146"/>
    <n v="146"/>
    <n v="116"/>
    <x v="766"/>
    <n v="2"/>
    <n v="545"/>
    <n v="731"/>
    <n v="31"/>
    <n v="0"/>
    <n v="117"/>
    <n v="44"/>
    <n v="0"/>
    <n v="2"/>
    <n v="1880"/>
    <n v="0"/>
    <x v="1574"/>
    <x v="278"/>
    <x v="1277"/>
    <n v="3177"/>
    <x v="216"/>
    <n v="0"/>
    <n v="776"/>
    <n v="277"/>
    <n v="0"/>
    <n v="6"/>
    <n v="10584"/>
    <n v="0"/>
    <n v="19396"/>
    <n v="989"/>
    <n v="22955"/>
    <n v="70207"/>
    <n v="2093"/>
    <n v="0"/>
    <n v="2941"/>
    <n v="7254"/>
    <n v="0"/>
    <n v="45"/>
    <n v="125880"/>
    <n v="26792243"/>
    <n v="28381"/>
    <n v="22976229"/>
    <n v="30701750"/>
    <n v="1449284"/>
    <n v="0"/>
    <n v="5376130"/>
    <n v="1814064"/>
    <n v="0"/>
    <n v="141325"/>
    <n v="89279406"/>
    <n v="18801064"/>
    <n v="773483"/>
    <n v="16171012"/>
    <n v="52928338"/>
    <n v="3369465"/>
    <n v="0"/>
    <n v="3768218"/>
    <n v="8917859"/>
    <n v="0"/>
    <n v="117520"/>
    <n v="104846959"/>
    <x v="1558"/>
    <n v="32140114"/>
    <n v="389822"/>
    <n v="4575431"/>
    <n v="25057553"/>
    <n v="0"/>
    <n v="3504067"/>
    <n v="0"/>
    <n v="5509447"/>
    <n v="9350482"/>
    <x v="0"/>
    <x v="7"/>
    <n v="0"/>
    <n v="0"/>
    <n v="0"/>
    <n v="0"/>
    <n v="80547158"/>
    <n v="0"/>
    <n v="0"/>
    <n v="0"/>
    <n v="0"/>
    <n v="0"/>
    <n v="13453193"/>
    <n v="412042"/>
    <n v="34571810"/>
    <n v="58572535"/>
    <n v="1314682"/>
    <n v="0"/>
    <n v="3634901"/>
    <n v="1381441"/>
    <n v="0"/>
    <n v="238603"/>
    <n v="113579207"/>
    <n v="19429683"/>
    <n v="150071821"/>
    <n v="27570630"/>
    <n v="8170542"/>
    <n v="0"/>
    <n v="0"/>
    <n v="0"/>
    <n v="0"/>
    <n v="1597015"/>
    <n v="145119291"/>
    <n v="0"/>
    <n v="0"/>
    <n v="0"/>
    <n v="0"/>
    <n v="0"/>
    <n v="0"/>
    <n v="0"/>
    <n v="0"/>
    <n v="0"/>
    <n v="0"/>
    <n v="0"/>
    <n v="0"/>
    <n v="0"/>
  </r>
  <r>
    <n v="106100717"/>
    <x v="244"/>
    <x v="1"/>
    <x v="4"/>
    <d v="2017-01-10T00:00:00"/>
    <s v="12/31/2017"/>
    <s v="Open"/>
    <x v="18"/>
    <n v="9"/>
    <n v="605"/>
    <x v="2"/>
    <x v="0"/>
    <s v="Teaching"/>
    <s v="559-459-6000"/>
    <s v="2823 FRESNO STREET"/>
    <s v="FRESNO"/>
    <n v="93721"/>
    <s v="TIM A JOSLIN"/>
    <n v="909"/>
    <n v="909"/>
    <n v="741"/>
    <x v="938"/>
    <n v="627"/>
    <n v="1875"/>
    <n v="3463"/>
    <n v="0"/>
    <n v="0"/>
    <n v="227"/>
    <n v="1370"/>
    <n v="272"/>
    <n v="0"/>
    <n v="10254"/>
    <n v="72"/>
    <x v="1575"/>
    <x v="1205"/>
    <x v="1278"/>
    <n v="17393"/>
    <x v="0"/>
    <n v="0"/>
    <n v="1389"/>
    <n v="8385"/>
    <n v="703"/>
    <n v="0"/>
    <n v="68124"/>
    <n v="9399"/>
    <n v="17659"/>
    <n v="7516"/>
    <n v="14966"/>
    <n v="56883"/>
    <n v="0"/>
    <n v="0"/>
    <n v="2241"/>
    <n v="11435"/>
    <n v="6680"/>
    <n v="0"/>
    <n v="117380"/>
    <n v="241692014"/>
    <n v="58891970"/>
    <n v="156935821"/>
    <n v="223595060"/>
    <n v="0"/>
    <n v="0"/>
    <n v="24721082"/>
    <n v="138444810"/>
    <n v="9593301"/>
    <n v="0"/>
    <n v="853874058"/>
    <n v="99524037"/>
    <n v="24156209"/>
    <n v="19050115"/>
    <n v="106133418"/>
    <n v="0"/>
    <n v="0"/>
    <n v="4560132"/>
    <n v="76240443"/>
    <n v="9376165"/>
    <n v="0"/>
    <n v="339040519"/>
    <x v="1559"/>
    <n v="254195734"/>
    <n v="68142015"/>
    <n v="160340446"/>
    <n v="282999949"/>
    <n v="-13153498"/>
    <n v="0"/>
    <n v="0"/>
    <n v="7865905"/>
    <n v="131322146"/>
    <x v="0"/>
    <x v="1263"/>
    <n v="0"/>
    <n v="0"/>
    <n v="0"/>
    <n v="0"/>
    <n v="923044122"/>
    <n v="0"/>
    <n v="0"/>
    <n v="0"/>
    <n v="140314"/>
    <n v="140314"/>
    <n v="85815594"/>
    <n v="14612948"/>
    <n v="28798988"/>
    <n v="46728529"/>
    <n v="0"/>
    <n v="0"/>
    <n v="20059458"/>
    <n v="73562532"/>
    <n v="432720"/>
    <n v="0"/>
    <n v="270010769"/>
    <n v="7348023"/>
    <n v="264964357"/>
    <n v="29804815"/>
    <n v="5398007"/>
    <n v="0"/>
    <n v="0"/>
    <n v="0"/>
    <n v="0"/>
    <n v="47199809"/>
    <n v="430401441"/>
    <n v="0"/>
    <n v="0"/>
    <n v="0"/>
    <n v="0"/>
    <n v="0"/>
    <n v="0"/>
    <n v="0"/>
    <n v="0"/>
    <n v="0"/>
    <n v="0"/>
    <n v="0"/>
    <n v="0"/>
    <n v="0"/>
  </r>
  <r>
    <n v="106190475"/>
    <x v="243"/>
    <x v="1"/>
    <x v="4"/>
    <d v="2017-01-10T00:00:00"/>
    <s v="12/31/2017"/>
    <s v="Open"/>
    <x v="0"/>
    <n v="11"/>
    <n v="933"/>
    <x v="2"/>
    <x v="0"/>
    <s v=""/>
    <s v="562-498-1000"/>
    <s v="1720 TERMINO AVENUE"/>
    <s v="LONG BEACH"/>
    <n v="90804"/>
    <s v="JOHN BISHOP"/>
    <n v="158"/>
    <n v="158"/>
    <n v="75"/>
    <x v="939"/>
    <n v="212"/>
    <n v="107"/>
    <n v="426"/>
    <n v="0"/>
    <n v="0"/>
    <n v="15"/>
    <n v="224"/>
    <n v="36"/>
    <n v="55"/>
    <n v="1507"/>
    <n v="0"/>
    <x v="1576"/>
    <x v="1206"/>
    <x v="1279"/>
    <n v="1850"/>
    <x v="0"/>
    <n v="0"/>
    <n v="35"/>
    <n v="678"/>
    <n v="122"/>
    <n v="130"/>
    <n v="6257"/>
    <n v="0"/>
    <n v="644"/>
    <n v="511"/>
    <n v="425"/>
    <n v="2885"/>
    <n v="0"/>
    <n v="0"/>
    <n v="136"/>
    <n v="1421"/>
    <n v="266"/>
    <n v="348"/>
    <n v="6636"/>
    <n v="23167101"/>
    <n v="12075774"/>
    <n v="3779929"/>
    <n v="15635147"/>
    <n v="0"/>
    <n v="0"/>
    <n v="329695"/>
    <n v="6812556"/>
    <n v="711426"/>
    <n v="1385623"/>
    <n v="63897251"/>
    <n v="2320991"/>
    <n v="2726687"/>
    <n v="1252873"/>
    <n v="7593403"/>
    <n v="0"/>
    <n v="0"/>
    <n v="355257"/>
    <n v="4707287"/>
    <n v="751994"/>
    <n v="1773818"/>
    <n v="21482310"/>
    <x v="1560"/>
    <n v="22136262"/>
    <n v="12490054"/>
    <n v="1473190"/>
    <n v="19422751"/>
    <n v="0"/>
    <n v="0"/>
    <n v="0"/>
    <n v="443793"/>
    <n v="5951851"/>
    <x v="0"/>
    <x v="1264"/>
    <n v="0"/>
    <n v="0"/>
    <n v="0"/>
    <n v="1744064"/>
    <n v="66906723"/>
    <n v="0"/>
    <n v="164626"/>
    <n v="0"/>
    <n v="0"/>
    <n v="164626"/>
    <n v="3186238"/>
    <n v="2220481"/>
    <n v="3559612"/>
    <n v="3827685"/>
    <n v="0"/>
    <n v="0"/>
    <n v="236602"/>
    <n v="5436216"/>
    <n v="39366"/>
    <n v="131264"/>
    <n v="18637464"/>
    <n v="103219"/>
    <n v="19877074"/>
    <n v="0"/>
    <n v="147510"/>
    <n v="0"/>
    <n v="0"/>
    <n v="0"/>
    <n v="0"/>
    <n v="88851"/>
    <n v="4806464"/>
    <n v="0"/>
    <n v="0"/>
    <n v="0"/>
    <n v="0"/>
    <n v="0"/>
    <n v="0"/>
    <n v="0"/>
    <n v="0"/>
    <n v="0"/>
    <n v="0"/>
    <n v="0"/>
    <n v="0"/>
    <n v="0"/>
  </r>
  <r>
    <n v="106190587"/>
    <x v="237"/>
    <x v="1"/>
    <x v="4"/>
    <d v="2017-01-10T00:00:00"/>
    <s v="12/31/2017"/>
    <s v="Open"/>
    <x v="0"/>
    <n v="11"/>
    <n v="933"/>
    <x v="1"/>
    <x v="0"/>
    <s v=""/>
    <s v="562-997-2500"/>
    <s v="2776 PACIFIC AVENUE"/>
    <s v="LONG BEACH"/>
    <n v="90806"/>
    <s v="JOE AVELINO"/>
    <n v="221"/>
    <n v="221"/>
    <n v="221"/>
    <x v="888"/>
    <n v="120"/>
    <n v="1645"/>
    <n v="238"/>
    <n v="0"/>
    <n v="0"/>
    <n v="50"/>
    <n v="0"/>
    <n v="2"/>
    <n v="19"/>
    <n v="2333"/>
    <n v="0"/>
    <x v="1577"/>
    <x v="1207"/>
    <x v="1280"/>
    <n v="862"/>
    <x v="0"/>
    <n v="0"/>
    <n v="209"/>
    <n v="0"/>
    <n v="9"/>
    <n v="87"/>
    <n v="15608"/>
    <n v="0"/>
    <n v="649"/>
    <n v="291"/>
    <n v="346"/>
    <n v="1562"/>
    <n v="0"/>
    <n v="0"/>
    <n v="486"/>
    <n v="0"/>
    <n v="2"/>
    <n v="451"/>
    <n v="3787"/>
    <n v="10343784"/>
    <n v="4384687"/>
    <n v="27118592"/>
    <n v="7342118"/>
    <n v="0"/>
    <n v="0"/>
    <n v="1700648"/>
    <n v="0"/>
    <n v="21171"/>
    <n v="167973"/>
    <n v="51078973"/>
    <n v="3919199"/>
    <n v="573739"/>
    <n v="1053575"/>
    <n v="4735394"/>
    <n v="0"/>
    <n v="0"/>
    <n v="1626038"/>
    <n v="0"/>
    <n v="11608"/>
    <n v="1506545"/>
    <n v="13426098"/>
    <x v="1561"/>
    <n v="12103425"/>
    <n v="3597428"/>
    <n v="15777998"/>
    <n v="10901528"/>
    <n v="-2220000"/>
    <n v="0"/>
    <n v="0"/>
    <n v="2414882"/>
    <n v="0"/>
    <x v="0"/>
    <x v="1265"/>
    <n v="0"/>
    <n v="0"/>
    <n v="0"/>
    <n v="0"/>
    <n v="43880255"/>
    <n v="0"/>
    <n v="0"/>
    <n v="0"/>
    <n v="0"/>
    <n v="0"/>
    <n v="2159558"/>
    <n v="1360998"/>
    <n v="14614169"/>
    <n v="1175984"/>
    <n v="0"/>
    <n v="0"/>
    <n v="911804"/>
    <n v="0"/>
    <n v="0"/>
    <n v="402303"/>
    <n v="20624816"/>
    <n v="36894"/>
    <n v="21583252"/>
    <n v="0"/>
    <n v="0"/>
    <n v="0"/>
    <n v="0"/>
    <n v="0"/>
    <n v="0"/>
    <n v="537468"/>
    <n v="7999967"/>
    <n v="0"/>
    <n v="0"/>
    <n v="0"/>
    <n v="0"/>
    <n v="0"/>
    <n v="0"/>
    <n v="0"/>
    <n v="0"/>
    <n v="0"/>
    <n v="0"/>
    <n v="0"/>
    <n v="0"/>
    <n v="0"/>
  </r>
  <r>
    <n v="106301155"/>
    <x v="242"/>
    <x v="1"/>
    <x v="4"/>
    <d v="2017-01-10T00:00:00"/>
    <s v="12/31/2017"/>
    <s v="Open"/>
    <x v="9"/>
    <n v="13"/>
    <n v="1016"/>
    <x v="1"/>
    <x v="0"/>
    <s v=""/>
    <s v="949-642-2734"/>
    <s v="301 VICTORIA STREET"/>
    <s v="COSTA MESA"/>
    <n v="92627"/>
    <s v="SUSAN TAYLOR"/>
    <n v="122"/>
    <n v="122"/>
    <n v="112"/>
    <x v="160"/>
    <n v="18"/>
    <n v="623"/>
    <n v="9"/>
    <n v="33"/>
    <n v="0"/>
    <n v="3"/>
    <n v="211"/>
    <n v="0"/>
    <n v="7"/>
    <n v="933"/>
    <n v="0"/>
    <x v="1578"/>
    <x v="1208"/>
    <x v="1281"/>
    <n v="40"/>
    <x v="217"/>
    <n v="0"/>
    <n v="21"/>
    <n v="925"/>
    <n v="0"/>
    <n v="18"/>
    <n v="10152"/>
    <n v="0"/>
    <n v="2884"/>
    <n v="278"/>
    <n v="0"/>
    <n v="0"/>
    <n v="0"/>
    <n v="0"/>
    <n v="37"/>
    <n v="1111"/>
    <n v="1"/>
    <n v="20"/>
    <n v="4331"/>
    <n v="507751"/>
    <n v="450505"/>
    <n v="19442906"/>
    <n v="84695"/>
    <n v="873996"/>
    <n v="0"/>
    <n v="48666"/>
    <n v="2104432"/>
    <n v="0"/>
    <n v="51468"/>
    <n v="23564419"/>
    <n v="1198700"/>
    <n v="544631"/>
    <n v="0"/>
    <n v="0"/>
    <n v="0"/>
    <n v="0"/>
    <n v="23578"/>
    <n v="525224"/>
    <n v="2913"/>
    <n v="119271"/>
    <n v="2414317"/>
    <x v="1562"/>
    <n v="863453"/>
    <n v="536754"/>
    <n v="13479643"/>
    <n v="59095"/>
    <n v="-4167915"/>
    <n v="594262"/>
    <n v="0"/>
    <n v="34951"/>
    <n v="1593027"/>
    <x v="0"/>
    <x v="1266"/>
    <n v="0"/>
    <n v="0"/>
    <n v="0"/>
    <n v="46501"/>
    <n v="13357183"/>
    <n v="0"/>
    <n v="0"/>
    <n v="0"/>
    <n v="0"/>
    <n v="0"/>
    <n v="783244"/>
    <n v="458382"/>
    <n v="9890015"/>
    <n v="25600"/>
    <n v="279734"/>
    <n v="0"/>
    <n v="36975"/>
    <n v="1018436"/>
    <n v="0"/>
    <n v="129167"/>
    <n v="12621553"/>
    <n v="244271"/>
    <n v="13218392"/>
    <n v="464138"/>
    <n v="0"/>
    <n v="0"/>
    <n v="0"/>
    <n v="0"/>
    <n v="0"/>
    <n v="94183"/>
    <n v="3291203"/>
    <n v="0"/>
    <n v="0"/>
    <n v="0"/>
    <n v="0"/>
    <n v="0"/>
    <n v="0"/>
    <n v="0"/>
    <n v="0"/>
    <n v="0"/>
    <n v="0"/>
    <n v="0"/>
    <n v="0"/>
    <n v="0"/>
  </r>
  <r>
    <n v="106190184"/>
    <x v="241"/>
    <x v="1"/>
    <x v="4"/>
    <d v="2017-01-10T00:00:00"/>
    <s v="12/31/2017"/>
    <s v="Open"/>
    <x v="0"/>
    <n v="11"/>
    <n v="921"/>
    <x v="1"/>
    <x v="0"/>
    <s v=""/>
    <s v="562-924-9581"/>
    <s v="10802 COLLEGE PLACE"/>
    <s v="CERRITOS"/>
    <n v="90703"/>
    <s v="STEVE WITT"/>
    <n v="187"/>
    <n v="187"/>
    <n v="187"/>
    <x v="646"/>
    <n v="0"/>
    <n v="99"/>
    <n v="0"/>
    <n v="46"/>
    <n v="0"/>
    <n v="0"/>
    <n v="814"/>
    <n v="3"/>
    <n v="99"/>
    <n v="1307"/>
    <n v="0"/>
    <x v="533"/>
    <x v="6"/>
    <x v="1282"/>
    <n v="0"/>
    <x v="218"/>
    <n v="0"/>
    <n v="0"/>
    <n v="10474"/>
    <n v="9"/>
    <n v="431"/>
    <n v="15634"/>
    <n v="0"/>
    <n v="11378"/>
    <n v="0"/>
    <n v="0"/>
    <n v="0"/>
    <n v="0"/>
    <n v="0"/>
    <n v="0"/>
    <n v="3071"/>
    <n v="0"/>
    <n v="13"/>
    <n v="14462"/>
    <n v="7822222"/>
    <n v="0"/>
    <n v="1035111"/>
    <n v="0"/>
    <n v="446718"/>
    <n v="0"/>
    <n v="0"/>
    <n v="24884482"/>
    <n v="8992"/>
    <n v="925745"/>
    <n v="35123270"/>
    <n v="4907509"/>
    <n v="0"/>
    <n v="0"/>
    <n v="0"/>
    <n v="0"/>
    <n v="0"/>
    <n v="0"/>
    <n v="1549968"/>
    <n v="0"/>
    <n v="4000"/>
    <n v="6461477"/>
    <x v="1563"/>
    <n v="6870472"/>
    <n v="0"/>
    <n v="667390"/>
    <n v="0"/>
    <n v="0"/>
    <n v="264534"/>
    <n v="0"/>
    <n v="0"/>
    <n v="14229311"/>
    <x v="0"/>
    <x v="1267"/>
    <n v="0"/>
    <n v="0"/>
    <n v="0"/>
    <n v="0"/>
    <n v="23623327"/>
    <n v="0"/>
    <n v="0"/>
    <n v="0"/>
    <n v="0"/>
    <n v="0"/>
    <n v="5859259"/>
    <n v="0"/>
    <n v="367721"/>
    <n v="0"/>
    <n v="182184"/>
    <n v="0"/>
    <n v="0"/>
    <n v="11480271"/>
    <n v="0"/>
    <n v="71985"/>
    <n v="17961420"/>
    <n v="2457"/>
    <n v="15281498"/>
    <n v="0"/>
    <n v="3290"/>
    <n v="0"/>
    <n v="0"/>
    <n v="0"/>
    <n v="0"/>
    <n v="125101"/>
    <n v="7428073"/>
    <n v="0"/>
    <n v="0"/>
    <n v="0"/>
    <n v="0"/>
    <n v="0"/>
    <n v="0"/>
    <n v="0"/>
    <n v="0"/>
    <n v="0"/>
    <n v="0"/>
    <n v="0"/>
    <n v="0"/>
    <n v="0"/>
  </r>
  <r>
    <n v="106190197"/>
    <x v="239"/>
    <x v="1"/>
    <x v="4"/>
    <d v="2017-01-10T00:00:00"/>
    <s v="12/31/2017"/>
    <s v="Open"/>
    <x v="0"/>
    <n v="11"/>
    <n v="923"/>
    <x v="1"/>
    <x v="0"/>
    <s v=""/>
    <s v="310-532-4200"/>
    <s v="2623 EAST SLAUSON AVENUE"/>
    <s v="HUNTINGTON PARK"/>
    <n v="90255"/>
    <s v="ARACELI LONERGAN"/>
    <n v="81"/>
    <n v="81"/>
    <n v="81"/>
    <x v="736"/>
    <n v="144"/>
    <n v="236"/>
    <n v="310"/>
    <n v="0"/>
    <n v="0"/>
    <n v="5"/>
    <n v="27"/>
    <n v="0"/>
    <n v="11"/>
    <n v="909"/>
    <n v="0"/>
    <x v="1579"/>
    <x v="1209"/>
    <x v="1075"/>
    <n v="1310"/>
    <x v="0"/>
    <n v="0"/>
    <n v="15"/>
    <n v="93"/>
    <n v="0"/>
    <n v="29"/>
    <n v="3864"/>
    <n v="0"/>
    <n v="428"/>
    <n v="372"/>
    <n v="2848"/>
    <n v="5703"/>
    <n v="0"/>
    <n v="0"/>
    <n v="196"/>
    <n v="273"/>
    <n v="27"/>
    <n v="849"/>
    <n v="10696"/>
    <n v="13232956"/>
    <n v="9950244"/>
    <n v="12371875"/>
    <n v="19041820"/>
    <n v="0"/>
    <n v="0"/>
    <n v="330923"/>
    <n v="1217410"/>
    <n v="0"/>
    <n v="191416"/>
    <n v="56336644"/>
    <n v="2441974"/>
    <n v="2157735"/>
    <n v="10516300"/>
    <n v="18320993"/>
    <n v="0"/>
    <n v="0"/>
    <n v="884678"/>
    <n v="1294763"/>
    <n v="145280"/>
    <n v="1678848"/>
    <n v="37440571"/>
    <x v="1564"/>
    <n v="13495441"/>
    <n v="10323160"/>
    <n v="20481251"/>
    <n v="33760130"/>
    <n v="-714415"/>
    <n v="0"/>
    <n v="0"/>
    <n v="995003"/>
    <n v="2163536"/>
    <x v="0"/>
    <x v="1268"/>
    <n v="0"/>
    <n v="0"/>
    <n v="0"/>
    <n v="255023"/>
    <n v="82683314"/>
    <n v="0"/>
    <n v="0"/>
    <n v="0"/>
    <n v="0"/>
    <n v="0"/>
    <n v="2179489"/>
    <n v="1784819"/>
    <n v="3121339"/>
    <n v="3494193"/>
    <n v="0"/>
    <n v="0"/>
    <n v="220598"/>
    <n v="348637"/>
    <n v="-24519"/>
    <n v="-30655"/>
    <n v="11093901"/>
    <n v="0"/>
    <n v="10972586"/>
    <n v="0"/>
    <n v="0"/>
    <n v="0"/>
    <n v="0"/>
    <n v="0"/>
    <n v="0"/>
    <n v="91747"/>
    <n v="2559886"/>
    <n v="0"/>
    <n v="0"/>
    <n v="0"/>
    <n v="0"/>
    <n v="0"/>
    <n v="0"/>
    <n v="0"/>
    <n v="0"/>
    <n v="0"/>
    <n v="0"/>
    <n v="0"/>
    <n v="0"/>
    <n v="0"/>
  </r>
  <r>
    <n v="106060870"/>
    <x v="517"/>
    <x v="1"/>
    <x v="4"/>
    <d v="2017-01-10T00:00:00"/>
    <s v="12/31/2017"/>
    <s v="Open"/>
    <x v="55"/>
    <n v="1"/>
    <n v="225"/>
    <x v="1"/>
    <x v="0"/>
    <s v="Rural"/>
    <s v="530-458-5821"/>
    <s v="199 E WEBSTER STREET"/>
    <s v="COLUSA"/>
    <n v="95932"/>
    <s v="MARIA ZAMORA"/>
    <n v="48"/>
    <n v="48"/>
    <n v="48"/>
    <x v="716"/>
    <n v="0"/>
    <n v="11"/>
    <n v="0"/>
    <n v="0"/>
    <n v="0"/>
    <n v="8"/>
    <n v="0"/>
    <n v="0"/>
    <n v="0"/>
    <n v="37"/>
    <n v="0"/>
    <x v="277"/>
    <x v="6"/>
    <x v="380"/>
    <n v="0"/>
    <x v="0"/>
    <n v="0"/>
    <n v="11"/>
    <n v="0"/>
    <n v="0"/>
    <n v="0"/>
    <n v="68"/>
    <n v="0"/>
    <n v="958"/>
    <n v="0"/>
    <n v="594"/>
    <n v="0"/>
    <n v="0"/>
    <n v="0"/>
    <n v="437"/>
    <n v="0"/>
    <n v="0"/>
    <n v="0"/>
    <n v="1989"/>
    <n v="184648"/>
    <n v="0"/>
    <n v="123099"/>
    <n v="0"/>
    <n v="0"/>
    <n v="0"/>
    <n v="102582"/>
    <n v="0"/>
    <n v="0"/>
    <n v="0"/>
    <n v="410329"/>
    <n v="379824"/>
    <n v="0"/>
    <n v="253216"/>
    <n v="0"/>
    <n v="0"/>
    <n v="0"/>
    <n v="211014"/>
    <n v="0"/>
    <n v="0"/>
    <n v="0"/>
    <n v="844054"/>
    <x v="8"/>
    <n v="564472"/>
    <n v="0"/>
    <n v="376315"/>
    <n v="0"/>
    <n v="0"/>
    <n v="0"/>
    <n v="0"/>
    <n v="313596"/>
    <n v="0"/>
    <x v="0"/>
    <x v="7"/>
    <n v="0"/>
    <n v="0"/>
    <n v="0"/>
    <n v="0"/>
    <n v="1254383"/>
    <n v="0"/>
    <n v="0"/>
    <n v="0"/>
    <n v="0"/>
    <n v="0"/>
    <n v="0"/>
    <n v="0"/>
    <n v="0"/>
    <n v="0"/>
    <n v="0"/>
    <n v="0"/>
    <n v="0"/>
    <n v="0"/>
    <n v="0"/>
    <n v="0"/>
    <n v="0"/>
    <n v="0"/>
    <n v="1380917"/>
    <n v="0"/>
    <n v="0"/>
    <n v="0"/>
    <n v="0"/>
    <n v="0"/>
    <n v="0"/>
    <n v="218070"/>
    <n v="1564402"/>
    <n v="0"/>
    <n v="0"/>
    <n v="0"/>
    <n v="0"/>
    <n v="0"/>
    <n v="0"/>
    <n v="0"/>
    <n v="0"/>
    <n v="0"/>
    <n v="0"/>
    <n v="0"/>
    <n v="0"/>
    <n v="0"/>
  </r>
  <r>
    <n v="106361458"/>
    <x v="238"/>
    <x v="1"/>
    <x v="4"/>
    <d v="2017-01-10T00:00:00"/>
    <s v="12/31/2017"/>
    <s v="Open"/>
    <x v="5"/>
    <n v="12"/>
    <n v="1215"/>
    <x v="1"/>
    <x v="0"/>
    <s v="Rural"/>
    <s v="760-326-7267"/>
    <s v="1401 BAILEY AVENUE"/>
    <s v="NEEDLES"/>
    <n v="92363"/>
    <s v="STEVE LOPEEZ"/>
    <n v="25"/>
    <n v="25"/>
    <n v="10"/>
    <x v="287"/>
    <n v="0"/>
    <n v="52"/>
    <n v="0"/>
    <n v="0"/>
    <n v="0"/>
    <n v="20"/>
    <n v="0"/>
    <n v="0"/>
    <n v="5"/>
    <n v="149"/>
    <n v="0"/>
    <x v="1580"/>
    <x v="6"/>
    <x v="1238"/>
    <n v="0"/>
    <x v="0"/>
    <n v="0"/>
    <n v="50"/>
    <n v="0"/>
    <n v="0"/>
    <n v="16"/>
    <n v="410"/>
    <n v="0"/>
    <n v="750"/>
    <n v="0"/>
    <n v="1161"/>
    <n v="0"/>
    <n v="0"/>
    <n v="0"/>
    <n v="364"/>
    <n v="0"/>
    <n v="0"/>
    <n v="132"/>
    <n v="2407"/>
    <n v="963329"/>
    <n v="0"/>
    <n v="595809"/>
    <n v="0"/>
    <n v="0"/>
    <n v="0"/>
    <n v="532107"/>
    <n v="0"/>
    <n v="0"/>
    <n v="98080"/>
    <n v="2189325"/>
    <n v="1895755"/>
    <n v="0"/>
    <n v="2931371"/>
    <n v="0"/>
    <n v="0"/>
    <n v="0"/>
    <n v="806494"/>
    <n v="0"/>
    <n v="0"/>
    <n v="315687"/>
    <n v="5949307"/>
    <x v="1565"/>
    <n v="1135944"/>
    <n v="0"/>
    <n v="3027302"/>
    <n v="0"/>
    <n v="0"/>
    <n v="0"/>
    <n v="0"/>
    <n v="663343"/>
    <n v="0"/>
    <x v="0"/>
    <x v="1269"/>
    <n v="0"/>
    <n v="0"/>
    <n v="0"/>
    <n v="446467"/>
    <n v="5748389"/>
    <n v="0"/>
    <n v="0"/>
    <n v="0"/>
    <n v="0"/>
    <n v="0"/>
    <n v="1121097"/>
    <n v="0"/>
    <n v="358536"/>
    <n v="0"/>
    <n v="0"/>
    <n v="0"/>
    <n v="671585"/>
    <n v="0"/>
    <n v="0"/>
    <n v="239025"/>
    <n v="2390243"/>
    <n v="48478"/>
    <n v="2475759"/>
    <n v="0"/>
    <n v="0"/>
    <n v="0"/>
    <n v="0"/>
    <n v="0"/>
    <n v="0"/>
    <n v="318797"/>
    <n v="3759994"/>
    <n v="0"/>
    <n v="0"/>
    <n v="0"/>
    <n v="0"/>
    <n v="0"/>
    <n v="0"/>
    <n v="0"/>
    <n v="0"/>
    <n v="0"/>
    <n v="0"/>
    <n v="0"/>
    <n v="0"/>
    <n v="0"/>
  </r>
  <r>
    <n v="106334589"/>
    <x v="376"/>
    <x v="1"/>
    <x v="4"/>
    <d v="2017-01-10T00:00:00"/>
    <s v="12/31/2017"/>
    <s v="Open"/>
    <x v="24"/>
    <n v="12"/>
    <n v="1109"/>
    <x v="2"/>
    <x v="0"/>
    <s v=""/>
    <s v="951-290-4000"/>
    <s v="28062 BAXTER ROAD"/>
    <s v="MURRIETA"/>
    <n v="92563"/>
    <s v="PETER BAKER"/>
    <n v="106"/>
    <n v="106"/>
    <n v="106"/>
    <x v="856"/>
    <n v="573"/>
    <n v="78"/>
    <n v="302"/>
    <n v="0"/>
    <n v="0"/>
    <n v="90"/>
    <n v="392"/>
    <n v="0"/>
    <n v="56"/>
    <n v="2158"/>
    <n v="0"/>
    <x v="1581"/>
    <x v="844"/>
    <x v="930"/>
    <n v="1005"/>
    <x v="0"/>
    <n v="0"/>
    <n v="325"/>
    <n v="1131"/>
    <n v="0"/>
    <n v="163"/>
    <n v="7987"/>
    <n v="0"/>
    <n v="2973"/>
    <n v="2360"/>
    <n v="822"/>
    <n v="4565"/>
    <n v="0"/>
    <n v="0"/>
    <n v="1982"/>
    <n v="3683"/>
    <n v="0"/>
    <n v="1333"/>
    <n v="17718"/>
    <n v="51832266"/>
    <n v="43884188"/>
    <n v="5229889"/>
    <n v="16843263"/>
    <n v="0"/>
    <n v="0"/>
    <n v="5505875"/>
    <n v="21001385"/>
    <n v="0"/>
    <n v="2019156"/>
    <n v="146316022"/>
    <n v="23770067"/>
    <n v="21138468"/>
    <n v="2627309"/>
    <n v="16527512"/>
    <n v="0"/>
    <n v="0"/>
    <n v="6812239"/>
    <n v="22575266"/>
    <n v="0"/>
    <n v="3817866"/>
    <n v="97268727"/>
    <x v="1566"/>
    <n v="61415647"/>
    <n v="52836868"/>
    <n v="6369250"/>
    <n v="27245123"/>
    <n v="0"/>
    <n v="0"/>
    <n v="0"/>
    <n v="10073226"/>
    <n v="35578165"/>
    <x v="0"/>
    <x v="7"/>
    <n v="0"/>
    <n v="0"/>
    <n v="0"/>
    <n v="4781408"/>
    <n v="200084791"/>
    <n v="0"/>
    <n v="0"/>
    <n v="0"/>
    <n v="0"/>
    <n v="0"/>
    <n v="13703547"/>
    <n v="11758473"/>
    <n v="1434993"/>
    <n v="5846762"/>
    <n v="0"/>
    <n v="0"/>
    <n v="2134414"/>
    <n v="7627179"/>
    <n v="0"/>
    <n v="994590"/>
    <n v="43499958"/>
    <n v="3363193"/>
    <n v="52452530"/>
    <n v="0"/>
    <n v="0"/>
    <n v="0"/>
    <n v="0"/>
    <n v="0"/>
    <n v="0"/>
    <n v="597327"/>
    <n v="28064490"/>
    <n v="0"/>
    <n v="0"/>
    <n v="0"/>
    <n v="0"/>
    <n v="0"/>
    <n v="0"/>
    <n v="0"/>
    <n v="0"/>
    <n v="0"/>
    <n v="0"/>
    <n v="0"/>
    <n v="0"/>
    <n v="0"/>
  </r>
  <r>
    <n v="106491267"/>
    <x v="179"/>
    <x v="1"/>
    <x v="4"/>
    <d v="2017-01-10T00:00:00"/>
    <s v="12/31/2017"/>
    <s v="Open"/>
    <x v="11"/>
    <n v="3"/>
    <n v="403"/>
    <x v="6"/>
    <x v="2"/>
    <s v=""/>
    <s v="707-938-6000"/>
    <s v="15000 ARNOLD DRIVE"/>
    <s v="ELDRIDGE"/>
    <n v="95431"/>
    <s v="TIMOTHY MEEKER"/>
    <n v="1413"/>
    <n v="986"/>
    <n v="213"/>
    <x v="25"/>
    <n v="0"/>
    <n v="13"/>
    <n v="0"/>
    <n v="0"/>
    <n v="0"/>
    <n v="0"/>
    <n v="0"/>
    <n v="0"/>
    <n v="18"/>
    <n v="32"/>
    <n v="0"/>
    <x v="884"/>
    <x v="6"/>
    <x v="1283"/>
    <n v="0"/>
    <x v="0"/>
    <n v="0"/>
    <n v="0"/>
    <n v="0"/>
    <n v="0"/>
    <n v="11095"/>
    <n v="18838"/>
    <n v="0"/>
    <n v="0"/>
    <n v="0"/>
    <n v="0"/>
    <n v="0"/>
    <n v="0"/>
    <n v="0"/>
    <n v="0"/>
    <n v="0"/>
    <n v="0"/>
    <n v="0"/>
    <n v="0"/>
    <n v="1080865"/>
    <n v="0"/>
    <n v="17325827"/>
    <n v="0"/>
    <n v="0"/>
    <n v="0"/>
    <n v="0"/>
    <n v="0"/>
    <n v="0"/>
    <n v="938032"/>
    <n v="19344724"/>
    <n v="0"/>
    <n v="0"/>
    <n v="0"/>
    <n v="0"/>
    <n v="0"/>
    <n v="0"/>
    <n v="0"/>
    <n v="0"/>
    <n v="0"/>
    <n v="0"/>
    <n v="0"/>
    <x v="8"/>
    <n v="12242"/>
    <n v="0"/>
    <n v="349401"/>
    <n v="0"/>
    <n v="0"/>
    <n v="0"/>
    <n v="0"/>
    <n v="0"/>
    <n v="0"/>
    <x v="0"/>
    <x v="7"/>
    <n v="0"/>
    <n v="0"/>
    <n v="0"/>
    <n v="540"/>
    <n v="362183"/>
    <n v="0"/>
    <n v="0"/>
    <n v="0"/>
    <n v="0"/>
    <n v="0"/>
    <n v="1068623"/>
    <n v="0"/>
    <n v="16976426"/>
    <n v="0"/>
    <n v="0"/>
    <n v="0"/>
    <n v="0"/>
    <n v="0"/>
    <n v="0"/>
    <n v="937492"/>
    <n v="18982541"/>
    <n v="0"/>
    <n v="31340939"/>
    <n v="0"/>
    <n v="12358398"/>
    <n v="0"/>
    <n v="0"/>
    <n v="0"/>
    <n v="0"/>
    <n v="0"/>
    <n v="0"/>
    <n v="0"/>
    <n v="0"/>
    <n v="0"/>
    <n v="0"/>
    <n v="0"/>
    <n v="0"/>
    <n v="0"/>
    <n v="0"/>
    <n v="0"/>
    <n v="0"/>
    <n v="0"/>
    <n v="0"/>
    <n v="0"/>
  </r>
  <r>
    <n v="106190661"/>
    <x v="174"/>
    <x v="1"/>
    <x v="4"/>
    <d v="2017-01-10T00:00:00"/>
    <s v="12/31/2017"/>
    <s v="Open"/>
    <x v="0"/>
    <n v="11"/>
    <n v="925"/>
    <x v="1"/>
    <x v="0"/>
    <s v=""/>
    <s v="213-989-6100"/>
    <s v="1711 WEST TEMPLE STREET"/>
    <s v="LOS ANGELES"/>
    <n v="90026"/>
    <s v="MICHAEL PHILLIPS"/>
    <n v="234"/>
    <n v="211"/>
    <n v="211"/>
    <x v="631"/>
    <n v="63"/>
    <n v="648"/>
    <n v="72"/>
    <n v="0"/>
    <n v="0"/>
    <n v="7"/>
    <n v="12"/>
    <n v="0"/>
    <n v="14"/>
    <n v="1621"/>
    <n v="0"/>
    <x v="1582"/>
    <x v="1210"/>
    <x v="1284"/>
    <n v="564"/>
    <x v="0"/>
    <n v="0"/>
    <n v="38"/>
    <n v="57"/>
    <n v="0"/>
    <n v="65"/>
    <n v="13946"/>
    <n v="0"/>
    <n v="515"/>
    <n v="177"/>
    <n v="61"/>
    <n v="566"/>
    <n v="0"/>
    <n v="0"/>
    <n v="304"/>
    <n v="322"/>
    <n v="0"/>
    <n v="148"/>
    <n v="2093"/>
    <n v="29802465"/>
    <n v="3100826"/>
    <n v="16630453"/>
    <n v="2636672"/>
    <n v="0"/>
    <n v="0"/>
    <n v="185837"/>
    <n v="257658"/>
    <n v="0"/>
    <n v="254918"/>
    <n v="52868829"/>
    <n v="1913352"/>
    <n v="344425"/>
    <n v="104628"/>
    <n v="1055968"/>
    <n v="0"/>
    <n v="0"/>
    <n v="281895"/>
    <n v="471887"/>
    <n v="0"/>
    <n v="225571"/>
    <n v="4397726"/>
    <x v="8"/>
    <n v="22449782"/>
    <n v="653657"/>
    <n v="15381588"/>
    <n v="2812516"/>
    <n v="0"/>
    <n v="0"/>
    <n v="0"/>
    <n v="966658"/>
    <n v="61391"/>
    <x v="0"/>
    <x v="7"/>
    <n v="0"/>
    <n v="0"/>
    <n v="0"/>
    <n v="370333"/>
    <n v="42695925"/>
    <n v="0"/>
    <n v="0"/>
    <n v="0"/>
    <n v="0"/>
    <n v="0"/>
    <n v="9266035"/>
    <n v="2791594"/>
    <n v="1353493"/>
    <n v="880124"/>
    <n v="0"/>
    <n v="0"/>
    <n v="-498926"/>
    <n v="668154"/>
    <n v="0"/>
    <n v="110156"/>
    <n v="14570630"/>
    <n v="255035"/>
    <n v="16264412"/>
    <n v="0"/>
    <n v="0"/>
    <n v="0"/>
    <n v="0"/>
    <n v="0"/>
    <n v="0"/>
    <n v="1054812"/>
    <n v="10056579"/>
    <n v="0"/>
    <n v="0"/>
    <n v="0"/>
    <n v="0"/>
    <n v="0"/>
    <n v="0"/>
    <n v="0"/>
    <n v="0"/>
    <n v="0"/>
    <n v="0"/>
    <n v="0"/>
    <n v="0"/>
    <n v="0"/>
  </r>
  <r>
    <n v="106400524"/>
    <x v="170"/>
    <x v="1"/>
    <x v="4"/>
    <d v="2017-01-10T00:00:00"/>
    <s v="12/31/2017"/>
    <s v="Open"/>
    <x v="15"/>
    <n v="8"/>
    <n v="801"/>
    <x v="1"/>
    <x v="0"/>
    <s v=""/>
    <s v="805-546-7600"/>
    <s v="1010 MURRAY STREET"/>
    <s v="SAN LUIS OBISPO"/>
    <n v="93405"/>
    <s v="JOSEPH DESCHRYVER"/>
    <n v="164"/>
    <n v="164"/>
    <n v="69"/>
    <x v="32"/>
    <n v="105"/>
    <n v="97"/>
    <n v="244"/>
    <n v="1"/>
    <n v="0"/>
    <n v="42"/>
    <n v="543"/>
    <n v="5"/>
    <n v="2"/>
    <n v="1453"/>
    <n v="0"/>
    <x v="1583"/>
    <x v="947"/>
    <x v="1241"/>
    <n v="859"/>
    <x v="20"/>
    <n v="0"/>
    <n v="113"/>
    <n v="2100"/>
    <n v="12"/>
    <n v="9"/>
    <n v="5835"/>
    <n v="0"/>
    <n v="2555"/>
    <n v="416"/>
    <n v="351"/>
    <n v="2424"/>
    <n v="0"/>
    <n v="0"/>
    <n v="548"/>
    <n v="4073"/>
    <n v="4"/>
    <n v="243"/>
    <n v="10614"/>
    <n v="49482278"/>
    <n v="11849891"/>
    <n v="11720089"/>
    <n v="19689465"/>
    <n v="92634"/>
    <n v="0"/>
    <n v="3543440"/>
    <n v="53818109"/>
    <n v="408854"/>
    <n v="154528"/>
    <n v="150759288"/>
    <n v="20212134"/>
    <n v="4996546"/>
    <n v="2504133"/>
    <n v="12734434"/>
    <n v="0"/>
    <n v="0"/>
    <n v="4154650"/>
    <n v="30707726"/>
    <n v="80036"/>
    <n v="1386147"/>
    <n v="76775806"/>
    <x v="1567"/>
    <n v="62144154"/>
    <n v="15053096"/>
    <n v="13189201"/>
    <n v="16981413"/>
    <n v="0"/>
    <n v="87963"/>
    <n v="0"/>
    <n v="5112519"/>
    <n v="61097580"/>
    <x v="0"/>
    <x v="1270"/>
    <n v="0"/>
    <n v="0"/>
    <n v="0"/>
    <n v="494874"/>
    <n v="176486529"/>
    <n v="0"/>
    <n v="0"/>
    <n v="0"/>
    <n v="0"/>
    <n v="0"/>
    <n v="7550258"/>
    <n v="1793341"/>
    <n v="1035021"/>
    <n v="15442486"/>
    <n v="4671"/>
    <n v="0"/>
    <n v="2500571"/>
    <n v="22609001"/>
    <n v="113216"/>
    <n v="0"/>
    <n v="51048565"/>
    <n v="134902"/>
    <n v="35684726"/>
    <n v="0"/>
    <n v="-29309"/>
    <n v="0"/>
    <n v="0"/>
    <n v="0"/>
    <n v="0"/>
    <n v="633663"/>
    <n v="64887150"/>
    <n v="0"/>
    <n v="0"/>
    <n v="0"/>
    <n v="0"/>
    <n v="0"/>
    <n v="0"/>
    <n v="0"/>
    <n v="0"/>
    <n v="0"/>
    <n v="0"/>
    <n v="0"/>
    <n v="0"/>
    <n v="13353758"/>
  </r>
  <r>
    <n v="106190380"/>
    <x v="195"/>
    <x v="1"/>
    <x v="4"/>
    <d v="2017-01-10T00:00:00"/>
    <s v="12/31/2017"/>
    <s v="Open"/>
    <x v="0"/>
    <n v="11"/>
    <n v="925"/>
    <x v="1"/>
    <x v="0"/>
    <s v=""/>
    <s v="323-462-2271"/>
    <s v="6245 DE LONGPRE AVENUE"/>
    <s v="HOLLYWOOD"/>
    <n v="90028"/>
    <s v="DAVID TOPPER"/>
    <n v="598"/>
    <n v="598"/>
    <n v="313"/>
    <x v="940"/>
    <n v="285"/>
    <n v="1427"/>
    <n v="1086"/>
    <n v="0"/>
    <n v="0"/>
    <n v="5"/>
    <n v="323"/>
    <n v="0"/>
    <n v="30"/>
    <n v="4509"/>
    <n v="0"/>
    <x v="1584"/>
    <x v="1211"/>
    <x v="1285"/>
    <n v="7578"/>
    <x v="0"/>
    <n v="0"/>
    <n v="16"/>
    <n v="1498"/>
    <n v="0"/>
    <n v="186"/>
    <n v="28133"/>
    <n v="0"/>
    <n v="1090"/>
    <n v="585"/>
    <n v="343"/>
    <n v="2906"/>
    <n v="0"/>
    <n v="0"/>
    <n v="190"/>
    <n v="1121"/>
    <n v="0"/>
    <n v="800"/>
    <n v="7035"/>
    <n v="79011581"/>
    <n v="14721834"/>
    <n v="29785903"/>
    <n v="98509640"/>
    <n v="0"/>
    <n v="0"/>
    <n v="2345397"/>
    <n v="17307398"/>
    <n v="0"/>
    <n v="2552875"/>
    <n v="244234628"/>
    <n v="8146809"/>
    <n v="2510288"/>
    <n v="1236493"/>
    <n v="14974106"/>
    <n v="0"/>
    <n v="0"/>
    <n v="1239178"/>
    <n v="7274484"/>
    <n v="0"/>
    <n v="2344429"/>
    <n v="37725787"/>
    <x v="1568"/>
    <n v="72616618"/>
    <n v="18555852"/>
    <n v="26192298"/>
    <n v="99799564"/>
    <n v="-1718198"/>
    <n v="0"/>
    <n v="0"/>
    <n v="2702634"/>
    <n v="11765379"/>
    <x v="0"/>
    <x v="7"/>
    <n v="0"/>
    <n v="0"/>
    <n v="0"/>
    <n v="1690342"/>
    <n v="235447962"/>
    <n v="6322861"/>
    <n v="0"/>
    <n v="0"/>
    <n v="0"/>
    <n v="6322861"/>
    <n v="14541772"/>
    <n v="4860608"/>
    <n v="5036323"/>
    <n v="14872774"/>
    <n v="0"/>
    <n v="0"/>
    <n v="793977"/>
    <n v="12063943"/>
    <n v="0"/>
    <n v="665917"/>
    <n v="52835314"/>
    <n v="105585"/>
    <n v="53894196"/>
    <n v="0"/>
    <n v="0"/>
    <n v="0"/>
    <n v="0"/>
    <n v="0"/>
    <n v="0"/>
    <n v="1125919"/>
    <n v="64904224"/>
    <n v="0"/>
    <n v="0"/>
    <n v="0"/>
    <n v="0"/>
    <n v="0"/>
    <n v="0"/>
    <n v="0"/>
    <n v="0"/>
    <n v="0"/>
    <n v="0"/>
    <n v="0"/>
    <n v="0"/>
    <n v="0"/>
  </r>
  <r>
    <n v="106301258"/>
    <x v="518"/>
    <x v="1"/>
    <x v="4"/>
    <d v="2017-01-10T00:00:00"/>
    <s v="12/31/2017"/>
    <s v="Open"/>
    <x v="9"/>
    <n v="13"/>
    <n v="1015"/>
    <x v="1"/>
    <x v="0"/>
    <s v=""/>
    <s v="714-754-5454"/>
    <s v="2701 S. BRISTOL STREET"/>
    <s v="SANTA ANA"/>
    <n v="92704"/>
    <s v="SUZANNE RICHARDS"/>
    <n v="178"/>
    <n v="178"/>
    <n v="178"/>
    <x v="574"/>
    <n v="57"/>
    <n v="207"/>
    <n v="259"/>
    <n v="0"/>
    <n v="0"/>
    <n v="5"/>
    <n v="50"/>
    <n v="0"/>
    <n v="279"/>
    <n v="1024"/>
    <n v="0"/>
    <x v="1585"/>
    <x v="1212"/>
    <x v="688"/>
    <n v="4874"/>
    <x v="0"/>
    <n v="0"/>
    <n v="38"/>
    <n v="143"/>
    <n v="0"/>
    <n v="451"/>
    <n v="8676"/>
    <n v="0"/>
    <n v="343"/>
    <n v="293"/>
    <n v="1548"/>
    <n v="2968"/>
    <n v="0"/>
    <n v="0"/>
    <n v="144"/>
    <n v="442"/>
    <n v="0"/>
    <n v="717"/>
    <n v="6455"/>
    <n v="9058969"/>
    <n v="2719027"/>
    <n v="6390400"/>
    <n v="27293082"/>
    <n v="0"/>
    <n v="0"/>
    <n v="745391"/>
    <n v="1694757"/>
    <n v="0"/>
    <n v="4835139"/>
    <n v="52736765"/>
    <n v="993369"/>
    <n v="1362631"/>
    <n v="3777011"/>
    <n v="10983509"/>
    <n v="0"/>
    <n v="0"/>
    <n v="506894"/>
    <n v="1654638"/>
    <n v="0"/>
    <n v="1752206"/>
    <n v="21030258"/>
    <x v="1569"/>
    <n v="6288401"/>
    <n v="2827715"/>
    <n v="8747968"/>
    <n v="32800553"/>
    <n v="-1214388"/>
    <n v="0"/>
    <n v="0"/>
    <n v="708336"/>
    <n v="2726807"/>
    <x v="0"/>
    <x v="7"/>
    <n v="0"/>
    <n v="0"/>
    <n v="0"/>
    <n v="3988825"/>
    <n v="59254407"/>
    <n v="0"/>
    <n v="0"/>
    <n v="0"/>
    <n v="0"/>
    <n v="0"/>
    <n v="3763937"/>
    <n v="1253943"/>
    <n v="2633832"/>
    <n v="5476037"/>
    <n v="0"/>
    <n v="0"/>
    <n v="543948"/>
    <n v="622589"/>
    <n v="0"/>
    <n v="218330"/>
    <n v="14512616"/>
    <n v="42224"/>
    <n v="14674501"/>
    <n v="349950"/>
    <n v="0"/>
    <n v="0"/>
    <n v="0"/>
    <n v="0"/>
    <n v="0"/>
    <n v="18495"/>
    <n v="1344712"/>
    <n v="0"/>
    <n v="0"/>
    <n v="0"/>
    <n v="0"/>
    <n v="0"/>
    <n v="0"/>
    <n v="0"/>
    <n v="0"/>
    <n v="0"/>
    <n v="0"/>
    <n v="0"/>
    <n v="0"/>
    <n v="0"/>
  </r>
  <r>
    <n v="106491076"/>
    <x v="180"/>
    <x v="1"/>
    <x v="4"/>
    <d v="2017-01-10T00:00:00"/>
    <s v="12/31/2017"/>
    <s v="Open"/>
    <x v="11"/>
    <n v="3"/>
    <n v="403"/>
    <x v="4"/>
    <x v="0"/>
    <s v=""/>
    <s v="707-935-5000"/>
    <s v="347 ANDRIEUX STREET"/>
    <s v="SONOMA"/>
    <n v="95476"/>
    <s v="KELLY MATHER"/>
    <n v="75"/>
    <n v="64"/>
    <n v="43"/>
    <x v="316"/>
    <n v="40"/>
    <n v="22"/>
    <n v="37"/>
    <n v="0"/>
    <n v="0"/>
    <n v="55"/>
    <n v="15"/>
    <n v="1"/>
    <n v="1"/>
    <n v="368"/>
    <n v="0"/>
    <x v="1586"/>
    <x v="172"/>
    <x v="1286"/>
    <n v="399"/>
    <x v="0"/>
    <n v="0"/>
    <n v="203"/>
    <n v="56"/>
    <n v="10"/>
    <n v="15"/>
    <n v="2667"/>
    <n v="0"/>
    <n v="6507"/>
    <n v="1512"/>
    <n v="463"/>
    <n v="1661"/>
    <n v="0"/>
    <n v="0"/>
    <n v="4346"/>
    <n v="502"/>
    <n v="5"/>
    <n v="260"/>
    <n v="15256"/>
    <n v="14170181"/>
    <n v="3372990"/>
    <n v="1058546"/>
    <n v="2314399"/>
    <n v="0"/>
    <n v="0"/>
    <n v="2541485"/>
    <n v="1357110"/>
    <n v="124705"/>
    <n v="44532"/>
    <n v="24983948"/>
    <n v="14111755"/>
    <n v="4887577"/>
    <n v="1218606"/>
    <n v="5691338"/>
    <n v="0"/>
    <n v="0"/>
    <n v="10348582"/>
    <n v="1986923"/>
    <n v="12931"/>
    <n v="609406"/>
    <n v="38867118"/>
    <x v="1570"/>
    <n v="23129320"/>
    <n v="7248281"/>
    <n v="1937417"/>
    <n v="6275398"/>
    <n v="0"/>
    <n v="0"/>
    <n v="0"/>
    <n v="8480513"/>
    <n v="3003764"/>
    <x v="0"/>
    <x v="1271"/>
    <n v="0"/>
    <n v="0"/>
    <n v="0"/>
    <n v="309556"/>
    <n v="50785289"/>
    <n v="0"/>
    <n v="0"/>
    <n v="0"/>
    <n v="416503"/>
    <n v="416503"/>
    <n v="5152616"/>
    <n v="1012286"/>
    <n v="339735"/>
    <n v="1730339"/>
    <n v="0"/>
    <n v="0"/>
    <n v="4059554"/>
    <n v="756772"/>
    <n v="86596"/>
    <n v="344382"/>
    <n v="13482280"/>
    <n v="34946"/>
    <n v="15325398"/>
    <n v="0"/>
    <n v="1263975"/>
    <n v="0"/>
    <n v="0"/>
    <n v="0"/>
    <n v="0"/>
    <n v="146665"/>
    <n v="52080213"/>
    <n v="0"/>
    <n v="0"/>
    <n v="0"/>
    <n v="0"/>
    <n v="0"/>
    <n v="0"/>
    <n v="0"/>
    <n v="0"/>
    <n v="0"/>
    <n v="0"/>
    <n v="0"/>
    <n v="0"/>
    <n v="0"/>
  </r>
  <r>
    <n v="106342392"/>
    <x v="169"/>
    <x v="1"/>
    <x v="4"/>
    <d v="2017-01-10T00:00:00"/>
    <s v="12/31/2017"/>
    <s v="Open"/>
    <x v="22"/>
    <n v="2"/>
    <n v="311"/>
    <x v="1"/>
    <x v="0"/>
    <s v=""/>
    <s v="916-288-0300"/>
    <s v="8001 BRUCEVILLE ROAD"/>
    <s v="SACRAMENTO"/>
    <n v="95823"/>
    <s v="JOHN ZAUNER"/>
    <n v="171"/>
    <n v="171"/>
    <n v="171"/>
    <x v="941"/>
    <n v="5"/>
    <n v="492"/>
    <n v="0"/>
    <n v="0"/>
    <n v="0"/>
    <n v="214"/>
    <n v="338"/>
    <n v="16"/>
    <n v="0"/>
    <n v="1316"/>
    <n v="0"/>
    <x v="1587"/>
    <x v="659"/>
    <x v="1287"/>
    <n v="0"/>
    <x v="0"/>
    <n v="0"/>
    <n v="2033"/>
    <n v="3759"/>
    <n v="135"/>
    <n v="0"/>
    <n v="13106"/>
    <n v="0"/>
    <n v="313"/>
    <n v="2"/>
    <n v="0"/>
    <n v="0"/>
    <n v="0"/>
    <n v="0"/>
    <n v="153"/>
    <n v="1378"/>
    <n v="0"/>
    <n v="0"/>
    <n v="1846"/>
    <n v="3776000"/>
    <n v="68800"/>
    <n v="7641600"/>
    <n v="0"/>
    <n v="0"/>
    <n v="0"/>
    <n v="3252800"/>
    <n v="6020191"/>
    <n v="216089"/>
    <n v="0"/>
    <n v="20975480"/>
    <n v="273273"/>
    <n v="1921"/>
    <n v="0"/>
    <n v="0"/>
    <n v="0"/>
    <n v="0"/>
    <n v="136615"/>
    <n v="1223480"/>
    <n v="0"/>
    <n v="0"/>
    <n v="1635289"/>
    <x v="1571"/>
    <n v="1223830"/>
    <n v="335"/>
    <n v="3153919"/>
    <n v="0"/>
    <n v="0"/>
    <n v="0"/>
    <n v="0"/>
    <n v="1280450"/>
    <n v="2451401"/>
    <x v="0"/>
    <x v="1272"/>
    <n v="0"/>
    <n v="0"/>
    <n v="0"/>
    <n v="188447"/>
    <n v="8365353"/>
    <n v="0"/>
    <n v="0"/>
    <n v="0"/>
    <n v="0"/>
    <n v="0"/>
    <n v="2825443"/>
    <n v="70386"/>
    <n v="4487681"/>
    <n v="0"/>
    <n v="0"/>
    <n v="0"/>
    <n v="2108965"/>
    <n v="4752941"/>
    <n v="0"/>
    <n v="0"/>
    <n v="14245416"/>
    <n v="3420"/>
    <n v="9745069"/>
    <n v="1037666"/>
    <n v="72754"/>
    <n v="0"/>
    <n v="0"/>
    <n v="0"/>
    <n v="0"/>
    <n v="0"/>
    <n v="31070050"/>
    <n v="0"/>
    <n v="0"/>
    <n v="0"/>
    <n v="0"/>
    <n v="0"/>
    <n v="0"/>
    <n v="0"/>
    <n v="0"/>
    <n v="0"/>
    <n v="0"/>
    <n v="0"/>
    <n v="0"/>
    <n v="0"/>
  </r>
  <r>
    <n v="106190708"/>
    <x v="181"/>
    <x v="1"/>
    <x v="4"/>
    <d v="2017-01-10T00:00:00"/>
    <s v="12/31/2017"/>
    <s v="Open"/>
    <x v="0"/>
    <n v="11"/>
    <n v="905"/>
    <x v="2"/>
    <x v="0"/>
    <s v=""/>
    <s v="818-581-1664"/>
    <s v="4929 VAN NUYS BOULEVARD"/>
    <s v="SHERMAN OAKS"/>
    <n v="91403"/>
    <s v="BOCKHI PARK"/>
    <n v="153"/>
    <n v="153"/>
    <n v="153"/>
    <x v="942"/>
    <n v="145"/>
    <n v="71"/>
    <n v="236"/>
    <n v="0"/>
    <n v="0"/>
    <n v="138"/>
    <n v="13"/>
    <n v="1"/>
    <n v="47"/>
    <n v="1545"/>
    <n v="0"/>
    <x v="1588"/>
    <x v="975"/>
    <x v="1187"/>
    <n v="2623"/>
    <x v="0"/>
    <n v="0"/>
    <n v="439"/>
    <n v="33"/>
    <n v="4"/>
    <n v="174"/>
    <n v="8851"/>
    <n v="0"/>
    <n v="1888"/>
    <n v="357"/>
    <n v="499"/>
    <n v="2261"/>
    <n v="0"/>
    <n v="0"/>
    <n v="1605"/>
    <n v="117"/>
    <n v="18"/>
    <n v="862"/>
    <n v="7607"/>
    <n v="37224102"/>
    <n v="7042412"/>
    <n v="8193696"/>
    <n v="23421905"/>
    <n v="0"/>
    <n v="0"/>
    <n v="7647357"/>
    <n v="372001"/>
    <n v="23947"/>
    <n v="1173418"/>
    <n v="85098838"/>
    <n v="6000530"/>
    <n v="1368630"/>
    <n v="1343351"/>
    <n v="5710662"/>
    <n v="0"/>
    <n v="0"/>
    <n v="4448534"/>
    <n v="422152"/>
    <n v="36635"/>
    <n v="1795133"/>
    <n v="21125627"/>
    <x v="1572"/>
    <n v="35477686"/>
    <n v="5234612"/>
    <n v="9840668"/>
    <n v="18422515"/>
    <n v="0"/>
    <n v="0"/>
    <n v="0"/>
    <n v="7577830"/>
    <n v="759076"/>
    <x v="0"/>
    <x v="1273"/>
    <n v="0"/>
    <n v="0"/>
    <n v="0"/>
    <n v="-623655"/>
    <n v="79213802"/>
    <n v="0"/>
    <n v="0"/>
    <n v="0"/>
    <n v="0"/>
    <n v="0"/>
    <n v="7744434"/>
    <n v="3174400"/>
    <n v="-303621"/>
    <n v="10710052"/>
    <n v="0"/>
    <n v="0"/>
    <n v="2257803"/>
    <n v="35077"/>
    <n v="67850"/>
    <n v="3324668"/>
    <n v="27010663"/>
    <n v="200924"/>
    <n v="31215212"/>
    <n v="0"/>
    <n v="0"/>
    <n v="0"/>
    <n v="0"/>
    <n v="0"/>
    <n v="0"/>
    <n v="1717118"/>
    <n v="50604334"/>
    <n v="0"/>
    <n v="0"/>
    <n v="0"/>
    <n v="0"/>
    <n v="0"/>
    <n v="0"/>
    <n v="0"/>
    <n v="0"/>
    <n v="0"/>
    <n v="0"/>
    <n v="0"/>
    <n v="0"/>
    <n v="0"/>
  </r>
  <r>
    <n v="106450940"/>
    <x v="191"/>
    <x v="1"/>
    <x v="4"/>
    <d v="2017-01-10T00:00:00"/>
    <s v="12/31/2017"/>
    <s v="Open"/>
    <x v="3"/>
    <n v="1"/>
    <n v="209"/>
    <x v="1"/>
    <x v="0"/>
    <s v=""/>
    <s v="530-244-5400"/>
    <s v="1100 BUTTE STREET"/>
    <s v="REDDING"/>
    <n v="96001"/>
    <s v="RANDAL HEMPLING"/>
    <n v="178"/>
    <n v="178"/>
    <n v="97"/>
    <x v="943"/>
    <n v="28"/>
    <n v="55"/>
    <n v="359"/>
    <n v="0"/>
    <n v="0"/>
    <n v="256"/>
    <n v="85"/>
    <n v="0"/>
    <n v="31"/>
    <n v="2019"/>
    <n v="0"/>
    <x v="1589"/>
    <x v="452"/>
    <x v="1288"/>
    <n v="1352"/>
    <x v="0"/>
    <n v="0"/>
    <n v="913"/>
    <n v="309"/>
    <n v="0"/>
    <n v="36"/>
    <n v="8360"/>
    <n v="0"/>
    <n v="4825"/>
    <n v="72"/>
    <n v="577"/>
    <n v="4797"/>
    <n v="0"/>
    <n v="0"/>
    <n v="1879"/>
    <n v="812"/>
    <n v="6"/>
    <n v="1643"/>
    <n v="14611"/>
    <n v="80708795"/>
    <n v="1976292"/>
    <n v="4516162"/>
    <n v="22377082"/>
    <n v="0"/>
    <n v="0"/>
    <n v="18146237"/>
    <n v="7624209"/>
    <n v="0"/>
    <n v="833563"/>
    <n v="136182340"/>
    <n v="26351050"/>
    <n v="640247"/>
    <n v="2298669"/>
    <n v="19983705"/>
    <n v="0"/>
    <n v="0"/>
    <n v="11101699"/>
    <n v="5087475"/>
    <n v="14032"/>
    <n v="1445705"/>
    <n v="66922582"/>
    <x v="1573"/>
    <n v="84194568"/>
    <n v="2357949"/>
    <n v="-2468474"/>
    <n v="34494397"/>
    <n v="-19013"/>
    <n v="0"/>
    <n v="0"/>
    <n v="22183363"/>
    <n v="9719592"/>
    <x v="0"/>
    <x v="1274"/>
    <n v="0"/>
    <n v="0"/>
    <n v="0"/>
    <n v="6152183"/>
    <n v="160032964"/>
    <n v="0"/>
    <n v="0"/>
    <n v="0"/>
    <n v="0"/>
    <n v="0"/>
    <n v="22192827"/>
    <n v="248491"/>
    <n v="9269836"/>
    <n v="7904416"/>
    <n v="0"/>
    <n v="0"/>
    <n v="6991901"/>
    <n v="2944096"/>
    <n v="-7607"/>
    <n v="-6472002"/>
    <n v="43071958"/>
    <n v="364620"/>
    <n v="43795234"/>
    <n v="0"/>
    <n v="-15941"/>
    <n v="0"/>
    <n v="0"/>
    <n v="0"/>
    <n v="0"/>
    <n v="803878"/>
    <n v="16975261"/>
    <n v="0"/>
    <n v="0"/>
    <n v="0"/>
    <n v="0"/>
    <n v="0"/>
    <n v="0"/>
    <n v="0"/>
    <n v="0"/>
    <n v="0"/>
    <n v="0"/>
    <n v="0"/>
    <n v="0"/>
    <n v="0"/>
  </r>
  <r>
    <n v="106370745"/>
    <x v="190"/>
    <x v="1"/>
    <x v="4"/>
    <d v="2017-01-10T00:00:00"/>
    <s v="12/31/2017"/>
    <s v="Open"/>
    <x v="2"/>
    <n v="14"/>
    <n v="1416"/>
    <x v="2"/>
    <x v="0"/>
    <s v=""/>
    <s v="858-278-4110"/>
    <s v="7850 VISTA HILL AVENUE"/>
    <s v="SAN DIEGO"/>
    <n v="92123"/>
    <s v="TRISHA KHALEGHI"/>
    <n v="158"/>
    <n v="137"/>
    <n v="119"/>
    <x v="944"/>
    <n v="126"/>
    <n v="75"/>
    <n v="0"/>
    <n v="275"/>
    <n v="0"/>
    <n v="36"/>
    <n v="471"/>
    <n v="18"/>
    <n v="0"/>
    <n v="1163"/>
    <n v="0"/>
    <x v="1539"/>
    <x v="1213"/>
    <x v="1289"/>
    <n v="0"/>
    <x v="219"/>
    <n v="0"/>
    <n v="298"/>
    <n v="3003"/>
    <n v="69"/>
    <n v="0"/>
    <n v="10894"/>
    <n v="0"/>
    <n v="9092"/>
    <n v="1452"/>
    <n v="19"/>
    <n v="0"/>
    <n v="1"/>
    <n v="0"/>
    <n v="1776"/>
    <n v="7506"/>
    <n v="64"/>
    <n v="87"/>
    <n v="19997"/>
    <n v="14565852"/>
    <n v="9152458"/>
    <n v="3100098"/>
    <n v="0"/>
    <n v="16623964"/>
    <n v="0"/>
    <n v="1608017"/>
    <n v="17257031"/>
    <n v="400770"/>
    <n v="0"/>
    <n v="62708190"/>
    <n v="13739113"/>
    <n v="2370145"/>
    <n v="28659"/>
    <n v="0"/>
    <n v="1492"/>
    <n v="0"/>
    <n v="3024857"/>
    <n v="13533225"/>
    <n v="114088"/>
    <n v="156227"/>
    <n v="32967806"/>
    <x v="1574"/>
    <n v="23972546"/>
    <n v="9942464"/>
    <n v="2654138"/>
    <n v="0"/>
    <n v="0"/>
    <n v="14150451"/>
    <n v="0"/>
    <n v="3797958"/>
    <n v="22068688"/>
    <x v="0"/>
    <x v="1275"/>
    <n v="0"/>
    <n v="0"/>
    <n v="0"/>
    <n v="121126"/>
    <n v="77239421"/>
    <n v="277303"/>
    <n v="0"/>
    <n v="0"/>
    <n v="32577"/>
    <n v="309880"/>
    <n v="4332419"/>
    <n v="1857442"/>
    <n v="474619"/>
    <n v="0"/>
    <n v="2475004"/>
    <n v="0"/>
    <n v="834916"/>
    <n v="8754144"/>
    <n v="0"/>
    <n v="17911"/>
    <n v="18746455"/>
    <n v="92916"/>
    <n v="21003988"/>
    <n v="0"/>
    <n v="1879649"/>
    <n v="0"/>
    <n v="0"/>
    <n v="0"/>
    <n v="0"/>
    <n v="1550358"/>
    <n v="16031487"/>
    <n v="0"/>
    <n v="0"/>
    <n v="0"/>
    <n v="0"/>
    <n v="0"/>
    <n v="0"/>
    <n v="0"/>
    <n v="0"/>
    <n v="0"/>
    <n v="0"/>
    <n v="0"/>
    <n v="0"/>
    <n v="0"/>
  </r>
  <r>
    <n v="106540798"/>
    <x v="168"/>
    <x v="1"/>
    <x v="4"/>
    <d v="2017-01-10T00:00:00"/>
    <s v="12/31/2017"/>
    <s v="Open"/>
    <x v="13"/>
    <n v="9"/>
    <n v="613"/>
    <x v="4"/>
    <x v="0"/>
    <s v=""/>
    <s v="559-784-1110"/>
    <s v="465 WEST PUTNAM AVENUE"/>
    <s v="PORTERVILLE"/>
    <n v="93257"/>
    <s v="DONNA HEFNER"/>
    <n v="167"/>
    <n v="167"/>
    <n v="167"/>
    <x v="945"/>
    <n v="90"/>
    <n v="188"/>
    <n v="504"/>
    <n v="0"/>
    <n v="0"/>
    <n v="21"/>
    <n v="173"/>
    <n v="0"/>
    <n v="5"/>
    <n v="1544"/>
    <n v="0"/>
    <x v="1590"/>
    <x v="268"/>
    <x v="1290"/>
    <n v="1652"/>
    <x v="0"/>
    <n v="0"/>
    <n v="139"/>
    <n v="542"/>
    <n v="0"/>
    <n v="9"/>
    <n v="9317"/>
    <n v="0"/>
    <n v="14447"/>
    <n v="2798"/>
    <n v="2443"/>
    <n v="14758"/>
    <n v="1"/>
    <n v="0"/>
    <n v="980"/>
    <n v="10655"/>
    <n v="0"/>
    <n v="1121"/>
    <n v="47203"/>
    <n v="28248533"/>
    <n v="4233261"/>
    <n v="15313397"/>
    <n v="17039146"/>
    <n v="0"/>
    <n v="0"/>
    <n v="1771956"/>
    <n v="5072722"/>
    <n v="0"/>
    <n v="24297"/>
    <n v="71703312"/>
    <n v="35177436"/>
    <n v="5783663"/>
    <n v="4628740"/>
    <n v="26270529"/>
    <n v="448"/>
    <n v="0"/>
    <n v="3301932"/>
    <n v="17162544"/>
    <n v="0"/>
    <n v="1108719"/>
    <n v="93434011"/>
    <x v="1575"/>
    <n v="51347192"/>
    <n v="8400368"/>
    <n v="16051004"/>
    <n v="36608107"/>
    <n v="-501516"/>
    <n v="0"/>
    <n v="0"/>
    <n v="2870955"/>
    <n v="13627401"/>
    <x v="0"/>
    <x v="1276"/>
    <n v="0"/>
    <n v="0"/>
    <n v="0"/>
    <n v="36167"/>
    <n v="129489052"/>
    <n v="0"/>
    <n v="0"/>
    <n v="0"/>
    <n v="0"/>
    <n v="0"/>
    <n v="12078777"/>
    <n v="1616556"/>
    <n v="4392649"/>
    <n v="6701568"/>
    <n v="448"/>
    <n v="0"/>
    <n v="2202933"/>
    <n v="8607865"/>
    <n v="0"/>
    <n v="47475"/>
    <n v="35648271"/>
    <n v="1612034"/>
    <n v="37125465"/>
    <n v="0"/>
    <n v="-738977"/>
    <n v="0"/>
    <n v="0"/>
    <n v="0"/>
    <n v="0"/>
    <n v="2996494"/>
    <n v="109324945"/>
    <n v="0"/>
    <n v="0"/>
    <n v="0"/>
    <n v="0"/>
    <n v="0"/>
    <n v="0"/>
    <n v="0"/>
    <n v="0"/>
    <n v="0"/>
    <n v="0"/>
    <n v="0"/>
    <n v="0"/>
    <n v="0"/>
  </r>
  <r>
    <n v="106291023"/>
    <x v="173"/>
    <x v="1"/>
    <x v="4"/>
    <d v="2017-01-10T00:00:00"/>
    <s v="12/31/2017"/>
    <s v="Open"/>
    <x v="40"/>
    <n v="2"/>
    <n v="301"/>
    <x v="2"/>
    <x v="0"/>
    <s v="Rural"/>
    <s v="530-274-6700"/>
    <s v="155 GLASSON WAY"/>
    <s v="GRASS VALLEY"/>
    <n v="95945"/>
    <s v="KATHERINE MEDEIROS"/>
    <n v="121"/>
    <n v="121"/>
    <n v="121"/>
    <x v="675"/>
    <n v="101"/>
    <n v="68"/>
    <n v="281"/>
    <n v="0"/>
    <n v="0"/>
    <n v="32"/>
    <n v="200"/>
    <n v="4"/>
    <n v="15"/>
    <n v="1301"/>
    <n v="0"/>
    <x v="151"/>
    <x v="1111"/>
    <x v="337"/>
    <n v="752"/>
    <x v="0"/>
    <n v="0"/>
    <n v="99"/>
    <n v="500"/>
    <n v="9"/>
    <n v="31"/>
    <n v="4463"/>
    <n v="0"/>
    <n v="12599"/>
    <n v="2040"/>
    <n v="514"/>
    <n v="3991"/>
    <n v="0"/>
    <n v="0"/>
    <n v="748"/>
    <n v="4900"/>
    <n v="121"/>
    <n v="452"/>
    <n v="25365"/>
    <n v="49186342"/>
    <n v="8466303"/>
    <n v="3639150"/>
    <n v="13688408"/>
    <n v="0"/>
    <n v="0"/>
    <n v="1987989"/>
    <n v="11863812"/>
    <n v="220671"/>
    <n v="632258"/>
    <n v="89684933"/>
    <n v="39509200"/>
    <n v="8171494"/>
    <n v="2375285"/>
    <n v="15133380"/>
    <n v="0"/>
    <n v="0"/>
    <n v="2624905"/>
    <n v="18026910"/>
    <n v="417494"/>
    <n v="1203509"/>
    <n v="87462177"/>
    <x v="1576"/>
    <n v="71978227"/>
    <n v="13505714"/>
    <n v="1855877"/>
    <n v="15725609"/>
    <n v="0"/>
    <n v="0"/>
    <n v="0"/>
    <n v="3377644"/>
    <n v="12986279"/>
    <x v="0"/>
    <x v="1277"/>
    <n v="0"/>
    <n v="0"/>
    <n v="0"/>
    <n v="1385126"/>
    <n v="123927240"/>
    <n v="0"/>
    <n v="0"/>
    <n v="0"/>
    <n v="0"/>
    <n v="0"/>
    <n v="16393455"/>
    <n v="3072086"/>
    <n v="3218270"/>
    <n v="12837418"/>
    <n v="0"/>
    <n v="0"/>
    <n v="1189627"/>
    <n v="16307271"/>
    <n v="0"/>
    <n v="201743"/>
    <n v="53219870"/>
    <n v="629974"/>
    <n v="43031878"/>
    <n v="0"/>
    <n v="3758439"/>
    <n v="0"/>
    <n v="0"/>
    <n v="0"/>
    <n v="0"/>
    <n v="1282832"/>
    <n v="39506372"/>
    <n v="0"/>
    <n v="0"/>
    <n v="0"/>
    <n v="0"/>
    <n v="0"/>
    <n v="0"/>
    <n v="0"/>
    <n v="0"/>
    <n v="0"/>
    <n v="0"/>
    <n v="0"/>
    <n v="0"/>
    <n v="0"/>
  </r>
  <r>
    <n v="106344114"/>
    <x v="172"/>
    <x v="1"/>
    <x v="4"/>
    <d v="2017-01-10T00:00:00"/>
    <s v="12/31/2017"/>
    <s v="Open"/>
    <x v="22"/>
    <n v="2"/>
    <n v="311"/>
    <x v="2"/>
    <x v="4"/>
    <s v=""/>
    <s v="916-453-2000"/>
    <s v="2425 STOCKTON BOULEVARD"/>
    <s v="SACRAMENTO"/>
    <n v="95817"/>
    <s v="MARGARET BRYAN"/>
    <n v="80"/>
    <n v="70"/>
    <n v="70"/>
    <x v="8"/>
    <n v="0"/>
    <n v="149"/>
    <n v="51"/>
    <n v="0"/>
    <n v="0"/>
    <n v="11"/>
    <n v="78"/>
    <n v="64"/>
    <n v="0"/>
    <n v="353"/>
    <n v="0"/>
    <x v="8"/>
    <x v="6"/>
    <x v="1291"/>
    <n v="121"/>
    <x v="0"/>
    <n v="0"/>
    <n v="51"/>
    <n v="233"/>
    <n v="750"/>
    <n v="0"/>
    <n v="1729"/>
    <n v="0"/>
    <n v="0"/>
    <n v="0"/>
    <n v="1916"/>
    <n v="3799"/>
    <n v="0"/>
    <n v="0"/>
    <n v="180"/>
    <n v="2292"/>
    <n v="499"/>
    <n v="0"/>
    <n v="8686"/>
    <n v="0"/>
    <n v="0"/>
    <n v="7841440"/>
    <n v="1684680"/>
    <n v="0"/>
    <n v="0"/>
    <n v="643410"/>
    <n v="4805291"/>
    <n v="5829160"/>
    <n v="0"/>
    <n v="20803981"/>
    <n v="0"/>
    <n v="0"/>
    <n v="2915736"/>
    <n v="6059784"/>
    <n v="0"/>
    <n v="0"/>
    <n v="257549"/>
    <n v="3295092"/>
    <n v="1388786"/>
    <n v="0"/>
    <n v="13916947"/>
    <x v="8"/>
    <n v="0"/>
    <n v="0"/>
    <n v="9182959"/>
    <n v="6069894"/>
    <n v="0"/>
    <n v="0"/>
    <n v="0"/>
    <n v="609298"/>
    <n v="6211584"/>
    <x v="0"/>
    <x v="1278"/>
    <n v="0"/>
    <n v="0"/>
    <n v="0"/>
    <n v="0"/>
    <n v="29291681"/>
    <n v="0"/>
    <n v="0"/>
    <n v="0"/>
    <n v="0"/>
    <n v="0"/>
    <n v="0"/>
    <n v="0"/>
    <n v="1574217"/>
    <n v="1674570"/>
    <n v="0"/>
    <n v="0"/>
    <n v="291661"/>
    <n v="1888799"/>
    <n v="0"/>
    <n v="0"/>
    <n v="5429247"/>
    <n v="1586399"/>
    <n v="16481751"/>
    <n v="0"/>
    <n v="0"/>
    <n v="0"/>
    <n v="0"/>
    <n v="0"/>
    <n v="0"/>
    <n v="517393"/>
    <n v="69724931"/>
    <n v="0"/>
    <n v="0"/>
    <n v="0"/>
    <n v="0"/>
    <n v="0"/>
    <n v="0"/>
    <n v="0"/>
    <n v="0"/>
    <n v="0"/>
    <n v="0"/>
    <n v="0"/>
    <n v="0"/>
    <n v="0"/>
  </r>
  <r>
    <n v="106121080"/>
    <x v="219"/>
    <x v="1"/>
    <x v="4"/>
    <d v="2017-01-10T00:00:00"/>
    <s v="12/31/2017"/>
    <s v="Open"/>
    <x v="6"/>
    <n v="1"/>
    <n v="105"/>
    <x v="2"/>
    <x v="0"/>
    <s v=""/>
    <s v="707-445-8121"/>
    <s v="2700 DOLBEER STREET"/>
    <s v="EUREKA"/>
    <n v="95501"/>
    <s v="DAVID O'BRIEN, MD"/>
    <n v="153"/>
    <n v="138"/>
    <n v="138"/>
    <x v="622"/>
    <n v="77"/>
    <n v="58"/>
    <n v="438"/>
    <n v="0"/>
    <n v="0"/>
    <n v="6"/>
    <n v="260"/>
    <n v="0"/>
    <n v="77"/>
    <n v="1774"/>
    <n v="0"/>
    <x v="1591"/>
    <x v="558"/>
    <x v="711"/>
    <n v="2257"/>
    <x v="0"/>
    <n v="0"/>
    <n v="45"/>
    <n v="984"/>
    <n v="0"/>
    <n v="275"/>
    <n v="9237"/>
    <n v="0"/>
    <n v="14786"/>
    <n v="883"/>
    <n v="3883"/>
    <n v="8592"/>
    <n v="0"/>
    <n v="0"/>
    <n v="2233"/>
    <n v="9217"/>
    <n v="0"/>
    <n v="4130"/>
    <n v="43724"/>
    <n v="78098596"/>
    <n v="7632868"/>
    <n v="5218467"/>
    <n v="36491063"/>
    <n v="0"/>
    <n v="0"/>
    <n v="4010186"/>
    <n v="19196247"/>
    <n v="0"/>
    <n v="2017569"/>
    <n v="152664996"/>
    <n v="71887336"/>
    <n v="5556043"/>
    <n v="2712309"/>
    <n v="38625999"/>
    <n v="0"/>
    <n v="0"/>
    <n v="5605508"/>
    <n v="42857904"/>
    <n v="0"/>
    <n v="8299321"/>
    <n v="175544420"/>
    <x v="1577"/>
    <n v="128398239"/>
    <n v="11110909"/>
    <n v="-13368192"/>
    <n v="58447374"/>
    <n v="0"/>
    <n v="0"/>
    <n v="0"/>
    <n v="7197674"/>
    <n v="36035408"/>
    <x v="0"/>
    <x v="1279"/>
    <n v="0"/>
    <n v="0"/>
    <n v="0"/>
    <n v="5761200"/>
    <n v="238192507"/>
    <n v="0"/>
    <n v="0"/>
    <n v="0"/>
    <n v="0"/>
    <n v="0"/>
    <n v="21416750"/>
    <n v="2078002"/>
    <n v="21037897"/>
    <n v="16015636"/>
    <n v="0"/>
    <n v="0"/>
    <n v="2401408"/>
    <n v="25669574"/>
    <n v="0"/>
    <n v="1397642"/>
    <n v="90016909"/>
    <n v="842000"/>
    <n v="73527000"/>
    <n v="0"/>
    <n v="607000"/>
    <n v="0"/>
    <n v="0"/>
    <n v="0"/>
    <n v="0"/>
    <n v="2884000"/>
    <n v="194532000"/>
    <n v="0"/>
    <n v="0"/>
    <n v="0"/>
    <n v="0"/>
    <n v="0"/>
    <n v="0"/>
    <n v="0"/>
    <n v="0"/>
    <n v="0"/>
    <n v="0"/>
    <n v="7865216"/>
    <n v="190000990"/>
    <n v="283"/>
  </r>
  <r>
    <n v="106560529"/>
    <x v="218"/>
    <x v="1"/>
    <x v="4"/>
    <d v="2017-01-10T00:00:00"/>
    <s v="12/31/2017"/>
    <s v="Open"/>
    <x v="33"/>
    <n v="10"/>
    <n v="811"/>
    <x v="0"/>
    <x v="0"/>
    <s v=""/>
    <s v="805-389-5984"/>
    <s v="1600 NORTH ROSE AVENUE"/>
    <s v="OXNARD"/>
    <n v="93030"/>
    <s v="DARREN LEE"/>
    <n v="265"/>
    <n v="265"/>
    <n v="145"/>
    <x v="946"/>
    <n v="311"/>
    <n v="275"/>
    <n v="465"/>
    <n v="0"/>
    <n v="0"/>
    <n v="94"/>
    <n v="474"/>
    <n v="0"/>
    <n v="52"/>
    <n v="2764"/>
    <n v="0"/>
    <x v="1592"/>
    <x v="1214"/>
    <x v="1292"/>
    <n v="1794"/>
    <x v="0"/>
    <n v="0"/>
    <n v="326"/>
    <n v="1918"/>
    <n v="0"/>
    <n v="173"/>
    <n v="12679"/>
    <n v="0"/>
    <n v="10821"/>
    <n v="2369"/>
    <n v="2546"/>
    <n v="12053"/>
    <n v="0"/>
    <n v="0"/>
    <n v="2625"/>
    <n v="8285"/>
    <n v="0"/>
    <n v="2460"/>
    <n v="41159"/>
    <n v="120228962"/>
    <n v="26788515"/>
    <n v="18641633"/>
    <n v="30060258"/>
    <n v="0"/>
    <n v="0"/>
    <n v="2671993"/>
    <n v="49886674"/>
    <n v="0"/>
    <n v="2148667"/>
    <n v="250426702"/>
    <n v="26931468"/>
    <n v="8625119"/>
    <n v="6279962"/>
    <n v="28091973"/>
    <n v="0"/>
    <n v="0"/>
    <n v="8048207"/>
    <n v="24981569"/>
    <n v="0"/>
    <n v="4035593"/>
    <n v="106993891"/>
    <x v="1578"/>
    <n v="86264176"/>
    <n v="29756415"/>
    <n v="21767242"/>
    <n v="49750080"/>
    <n v="0"/>
    <n v="0"/>
    <n v="0"/>
    <n v="5537513"/>
    <n v="42137173"/>
    <x v="0"/>
    <x v="1280"/>
    <n v="0"/>
    <n v="0"/>
    <n v="0"/>
    <n v="5789138"/>
    <n v="243839035"/>
    <n v="0"/>
    <n v="0"/>
    <n v="0"/>
    <n v="0"/>
    <n v="0"/>
    <n v="59469265"/>
    <n v="5623435"/>
    <n v="2721313"/>
    <n v="8358368"/>
    <n v="0"/>
    <n v="0"/>
    <n v="5045805"/>
    <n v="31618289"/>
    <n v="0"/>
    <n v="745083"/>
    <n v="113581558"/>
    <n v="672063"/>
    <n v="104061729"/>
    <n v="0"/>
    <n v="-40272"/>
    <n v="0"/>
    <n v="0"/>
    <n v="0"/>
    <n v="0"/>
    <n v="3059830"/>
    <n v="133973915"/>
    <n v="0"/>
    <n v="0"/>
    <n v="0"/>
    <n v="0"/>
    <n v="0"/>
    <n v="0"/>
    <n v="0"/>
    <n v="0"/>
    <n v="0"/>
    <n v="0"/>
    <n v="0"/>
    <n v="0"/>
    <n v="0"/>
  </r>
  <r>
    <n v="106560508"/>
    <x v="217"/>
    <x v="1"/>
    <x v="4"/>
    <d v="2017-01-10T00:00:00"/>
    <s v="12/31/2017"/>
    <s v="Open"/>
    <x v="33"/>
    <n v="10"/>
    <n v="811"/>
    <x v="2"/>
    <x v="0"/>
    <s v=""/>
    <s v="805-389-5984"/>
    <s v="2309 ANTONIO AVENUE"/>
    <s v="CAMARILLO"/>
    <n v="93010"/>
    <s v="DARREN LEE"/>
    <n v="155"/>
    <n v="155"/>
    <n v="112"/>
    <x v="947"/>
    <n v="144"/>
    <n v="28"/>
    <n v="100"/>
    <n v="0"/>
    <n v="0"/>
    <n v="17"/>
    <n v="123"/>
    <n v="0"/>
    <n v="5"/>
    <n v="928"/>
    <n v="49"/>
    <x v="1593"/>
    <x v="1197"/>
    <x v="1293"/>
    <n v="2546"/>
    <x v="0"/>
    <n v="0"/>
    <n v="176"/>
    <n v="663"/>
    <n v="0"/>
    <n v="42"/>
    <n v="9826"/>
    <n v="6392"/>
    <n v="5029"/>
    <n v="1310"/>
    <n v="376"/>
    <n v="2594"/>
    <n v="0"/>
    <n v="0"/>
    <n v="1366"/>
    <n v="4429"/>
    <n v="0"/>
    <n v="608"/>
    <n v="15712"/>
    <n v="52240398"/>
    <n v="12253751"/>
    <n v="2041845"/>
    <n v="17569358"/>
    <n v="0"/>
    <n v="0"/>
    <n v="485675"/>
    <n v="10730104"/>
    <n v="0"/>
    <n v="238914"/>
    <n v="95560045"/>
    <n v="12412322"/>
    <n v="4371595"/>
    <n v="961642"/>
    <n v="5241411"/>
    <n v="0"/>
    <n v="0"/>
    <n v="3481724"/>
    <n v="11916346"/>
    <n v="0"/>
    <n v="820226"/>
    <n v="39205266"/>
    <x v="1579"/>
    <n v="53563066"/>
    <n v="14413275"/>
    <n v="867501"/>
    <n v="18761277"/>
    <n v="0"/>
    <n v="0"/>
    <n v="0"/>
    <n v="2341666"/>
    <n v="12287185"/>
    <x v="0"/>
    <x v="1281"/>
    <n v="0"/>
    <n v="0"/>
    <n v="0"/>
    <n v="1353608"/>
    <n v="103936667"/>
    <n v="0"/>
    <n v="0"/>
    <n v="0"/>
    <n v="0"/>
    <n v="0"/>
    <n v="10458611"/>
    <n v="2210155"/>
    <n v="2119020"/>
    <n v="4047973"/>
    <n v="0"/>
    <n v="0"/>
    <n v="1573160"/>
    <n v="10326102"/>
    <n v="0"/>
    <n v="93623"/>
    <n v="30828644"/>
    <n v="141704"/>
    <n v="31709132"/>
    <n v="0"/>
    <n v="407219"/>
    <n v="0"/>
    <n v="0"/>
    <n v="0"/>
    <n v="0"/>
    <n v="4872205"/>
    <n v="84322008"/>
    <n v="0"/>
    <n v="0"/>
    <n v="0"/>
    <n v="0"/>
    <n v="0"/>
    <n v="0"/>
    <n v="0"/>
    <n v="0"/>
    <n v="0"/>
    <n v="0"/>
    <n v="0"/>
    <n v="0"/>
    <n v="0"/>
  </r>
  <r>
    <n v="106391042"/>
    <x v="200"/>
    <x v="1"/>
    <x v="4"/>
    <d v="2017-01-10T00:00:00"/>
    <s v="12/31/2017"/>
    <s v="Open"/>
    <x v="21"/>
    <n v="6"/>
    <n v="507"/>
    <x v="2"/>
    <x v="0"/>
    <s v=""/>
    <s v="209-943-2000"/>
    <s v="1800 NORTH CALIFORNIA STREET"/>
    <s v="STOCKTON"/>
    <n v="95204"/>
    <s v="DON WILEY"/>
    <n v="337"/>
    <n v="337"/>
    <n v="256"/>
    <x v="948"/>
    <n v="755"/>
    <n v="484"/>
    <n v="1475"/>
    <n v="0"/>
    <n v="0"/>
    <n v="90"/>
    <n v="1003"/>
    <n v="12"/>
    <n v="35"/>
    <n v="5169"/>
    <n v="0"/>
    <x v="1594"/>
    <x v="1215"/>
    <x v="1294"/>
    <n v="4898"/>
    <x v="0"/>
    <n v="0"/>
    <n v="338"/>
    <n v="3636"/>
    <n v="41"/>
    <n v="121"/>
    <n v="21454"/>
    <n v="0"/>
    <n v="17286"/>
    <n v="7253"/>
    <n v="4264"/>
    <n v="16543"/>
    <n v="2"/>
    <n v="0"/>
    <n v="3058"/>
    <n v="13342"/>
    <n v="1032"/>
    <n v="995"/>
    <n v="63775"/>
    <n v="165863801"/>
    <n v="94334548"/>
    <n v="55851756"/>
    <n v="101956843"/>
    <n v="0"/>
    <n v="0"/>
    <n v="11801262"/>
    <n v="87626081"/>
    <n v="1052670"/>
    <n v="3107955"/>
    <n v="521594916"/>
    <n v="65053387"/>
    <n v="28766402"/>
    <n v="16691152"/>
    <n v="69471838"/>
    <n v="5988"/>
    <n v="0"/>
    <n v="8163811"/>
    <n v="58017122"/>
    <n v="4121692"/>
    <n v="4506607"/>
    <n v="254797999"/>
    <x v="1580"/>
    <n v="178550568"/>
    <n v="95630403"/>
    <n v="55832308"/>
    <n v="138154263"/>
    <n v="0"/>
    <n v="4529"/>
    <n v="0"/>
    <n v="13336167"/>
    <n v="87143354"/>
    <x v="0"/>
    <x v="1282"/>
    <n v="0"/>
    <n v="0"/>
    <n v="0"/>
    <n v="3546532"/>
    <n v="589252738"/>
    <n v="0"/>
    <n v="0"/>
    <n v="0"/>
    <n v="0"/>
    <n v="0"/>
    <n v="51630415"/>
    <n v="26951374"/>
    <n v="12222288"/>
    <n v="33156812"/>
    <n v="1449"/>
    <n v="0"/>
    <n v="6046373"/>
    <n v="56484454"/>
    <n v="0"/>
    <n v="647012"/>
    <n v="187140177"/>
    <n v="1163735"/>
    <n v="153332668"/>
    <n v="4314069"/>
    <n v="821781"/>
    <n v="0"/>
    <n v="0"/>
    <n v="0"/>
    <n v="0"/>
    <n v="1727533"/>
    <n v="183338215"/>
    <n v="0"/>
    <n v="0"/>
    <n v="0"/>
    <n v="0"/>
    <n v="0"/>
    <n v="0"/>
    <n v="0"/>
    <n v="0"/>
    <n v="0"/>
    <n v="0"/>
    <n v="0"/>
    <n v="0"/>
    <n v="0"/>
  </r>
  <r>
    <n v="106392232"/>
    <x v="199"/>
    <x v="1"/>
    <x v="4"/>
    <d v="2017-01-10T00:00:00"/>
    <s v="12/31/2017"/>
    <s v="Open"/>
    <x v="21"/>
    <n v="6"/>
    <n v="507"/>
    <x v="2"/>
    <x v="0"/>
    <s v=""/>
    <s v="209-461-2000"/>
    <s v="2510 NORTH CALIFORNIA STREET"/>
    <s v="STOCKTON"/>
    <n v="95204"/>
    <s v="PAUL RAINS"/>
    <n v="35"/>
    <n v="35"/>
    <n v="35"/>
    <x v="244"/>
    <n v="64"/>
    <n v="0"/>
    <n v="0"/>
    <n v="0"/>
    <n v="0"/>
    <n v="13"/>
    <n v="156"/>
    <n v="0"/>
    <n v="14"/>
    <n v="441"/>
    <n v="0"/>
    <x v="1595"/>
    <x v="504"/>
    <x v="8"/>
    <n v="0"/>
    <x v="0"/>
    <n v="0"/>
    <n v="109"/>
    <n v="719"/>
    <n v="0"/>
    <n v="34"/>
    <n v="2869"/>
    <n v="0"/>
    <n v="200"/>
    <n v="21"/>
    <n v="0"/>
    <n v="0"/>
    <n v="0"/>
    <n v="0"/>
    <n v="290"/>
    <n v="1697"/>
    <n v="0"/>
    <n v="15"/>
    <n v="2223"/>
    <n v="4066043"/>
    <n v="1579388"/>
    <n v="0"/>
    <n v="0"/>
    <n v="0"/>
    <n v="0"/>
    <n v="315449"/>
    <n v="2080403"/>
    <n v="0"/>
    <n v="97201"/>
    <n v="8138484"/>
    <n v="95167"/>
    <n v="9507"/>
    <n v="0"/>
    <n v="0"/>
    <n v="0"/>
    <n v="0"/>
    <n v="134870"/>
    <n v="779238"/>
    <n v="0"/>
    <n v="6500"/>
    <n v="1025282"/>
    <x v="1581"/>
    <n v="2586888"/>
    <n v="1012656"/>
    <n v="0"/>
    <n v="0"/>
    <n v="0"/>
    <n v="0"/>
    <n v="0"/>
    <n v="221490"/>
    <n v="1275808"/>
    <x v="0"/>
    <x v="7"/>
    <n v="0"/>
    <n v="0"/>
    <n v="0"/>
    <n v="58897"/>
    <n v="5167321"/>
    <n v="0"/>
    <n v="0"/>
    <n v="0"/>
    <n v="0"/>
    <n v="0"/>
    <n v="1573738"/>
    <n v="573513"/>
    <n v="0"/>
    <n v="0"/>
    <n v="0"/>
    <n v="0"/>
    <n v="224070"/>
    <n v="1577924"/>
    <n v="0"/>
    <n v="47200"/>
    <n v="3996445"/>
    <n v="9537"/>
    <n v="4811464"/>
    <n v="75766"/>
    <n v="-2485"/>
    <n v="0"/>
    <n v="0"/>
    <n v="0"/>
    <n v="0"/>
    <n v="102243"/>
    <n v="1658134"/>
    <n v="0"/>
    <n v="0"/>
    <n v="0"/>
    <n v="0"/>
    <n v="0"/>
    <n v="0"/>
    <n v="0"/>
    <n v="0"/>
    <n v="0"/>
    <n v="0"/>
    <n v="0"/>
    <n v="0"/>
    <n v="0"/>
  </r>
  <r>
    <n v="106301340"/>
    <x v="209"/>
    <x v="1"/>
    <x v="4"/>
    <d v="2017-01-10T00:00:00"/>
    <s v="12/31/2017"/>
    <s v="Open"/>
    <x v="9"/>
    <n v="13"/>
    <n v="1015"/>
    <x v="0"/>
    <x v="0"/>
    <s v=""/>
    <s v="714-771-8000"/>
    <s v="1100 WEST STEWART DRIVE"/>
    <s v="ORANGE"/>
    <n v="92868"/>
    <s v="JEREMY ZOCH"/>
    <n v="491"/>
    <n v="379"/>
    <n v="379"/>
    <x v="949"/>
    <n v="1043"/>
    <n v="459"/>
    <n v="0"/>
    <n v="0"/>
    <n v="0"/>
    <n v="690"/>
    <n v="1746"/>
    <n v="3"/>
    <n v="34"/>
    <n v="4982"/>
    <n v="0"/>
    <x v="1596"/>
    <x v="1216"/>
    <x v="1295"/>
    <n v="0"/>
    <x v="0"/>
    <n v="0"/>
    <n v="2368"/>
    <n v="6669"/>
    <n v="48"/>
    <n v="35"/>
    <n v="19135"/>
    <n v="0"/>
    <n v="19131"/>
    <n v="21103"/>
    <n v="4540"/>
    <n v="0"/>
    <n v="0"/>
    <n v="0"/>
    <n v="13299"/>
    <n v="23040"/>
    <n v="169"/>
    <n v="2257"/>
    <n v="83539"/>
    <n v="89110554"/>
    <n v="80864378"/>
    <n v="20421853"/>
    <n v="0"/>
    <n v="0"/>
    <n v="0"/>
    <n v="48445282"/>
    <n v="90957629"/>
    <n v="2020615"/>
    <n v="561049"/>
    <n v="332381360"/>
    <n v="81091181"/>
    <n v="89454492"/>
    <n v="19242572"/>
    <n v="0"/>
    <n v="0"/>
    <n v="0"/>
    <n v="56370906"/>
    <n v="97663314"/>
    <n v="716559"/>
    <n v="9571193"/>
    <n v="354110217"/>
    <x v="1582"/>
    <n v="140583916"/>
    <n v="169198081"/>
    <n v="34199943"/>
    <n v="0"/>
    <n v="0"/>
    <n v="0"/>
    <n v="0"/>
    <n v="60011219"/>
    <n v="139337937"/>
    <x v="0"/>
    <x v="1283"/>
    <n v="0"/>
    <n v="0"/>
    <n v="0"/>
    <n v="7015286"/>
    <n v="555927782"/>
    <n v="192701"/>
    <n v="0"/>
    <n v="0"/>
    <n v="0"/>
    <n v="192701"/>
    <n v="29617819"/>
    <n v="1313490"/>
    <n v="5464482"/>
    <n v="0"/>
    <n v="0"/>
    <n v="0"/>
    <n v="44804969"/>
    <n v="49283006"/>
    <n v="2737175"/>
    <n v="-2464445"/>
    <n v="130756496"/>
    <n v="4061198"/>
    <n v="171086761"/>
    <n v="0"/>
    <n v="5794669"/>
    <n v="0"/>
    <n v="0"/>
    <n v="0"/>
    <n v="0"/>
    <n v="2941964"/>
    <n v="408707822"/>
    <n v="0"/>
    <n v="0"/>
    <n v="0"/>
    <n v="0"/>
    <n v="0"/>
    <n v="0"/>
    <n v="0"/>
    <n v="0"/>
    <n v="0"/>
    <n v="0"/>
    <n v="0"/>
    <n v="0"/>
    <n v="0"/>
  </r>
  <r>
    <n v="106380960"/>
    <x v="216"/>
    <x v="1"/>
    <x v="4"/>
    <d v="2017-01-10T00:00:00"/>
    <s v="12/31/2017"/>
    <s v="Open"/>
    <x v="12"/>
    <n v="4"/>
    <n v="423"/>
    <x v="2"/>
    <x v="0"/>
    <s v=""/>
    <s v="415-353-6000"/>
    <s v="900 HYDE STREET"/>
    <s v="SAN FRANCISCO"/>
    <n v="94109"/>
    <s v="TODD STRUMWASSER, MD"/>
    <n v="288"/>
    <n v="170"/>
    <n v="98"/>
    <x v="681"/>
    <n v="102"/>
    <n v="191"/>
    <n v="201"/>
    <n v="0"/>
    <n v="0"/>
    <n v="51"/>
    <n v="232"/>
    <n v="4"/>
    <n v="81"/>
    <n v="1351"/>
    <n v="0"/>
    <x v="508"/>
    <x v="545"/>
    <x v="1296"/>
    <n v="1214"/>
    <x v="0"/>
    <n v="0"/>
    <n v="129"/>
    <n v="1516"/>
    <n v="7"/>
    <n v="124"/>
    <n v="8229"/>
    <n v="0"/>
    <n v="6630"/>
    <n v="1365"/>
    <n v="723"/>
    <n v="4298"/>
    <n v="0"/>
    <n v="0"/>
    <n v="1030"/>
    <n v="10098"/>
    <n v="427"/>
    <n v="2810"/>
    <n v="27381"/>
    <n v="58019400"/>
    <n v="9374707"/>
    <n v="19926881"/>
    <n v="25506433"/>
    <n v="0"/>
    <n v="0"/>
    <n v="4219242"/>
    <n v="34437201"/>
    <n v="380322"/>
    <n v="8670079"/>
    <n v="160534265"/>
    <n v="17043194"/>
    <n v="3571745"/>
    <n v="1935303"/>
    <n v="11672886"/>
    <n v="0"/>
    <n v="0"/>
    <n v="2783630"/>
    <n v="25907499"/>
    <n v="1119309"/>
    <n v="7737774"/>
    <n v="71771340"/>
    <x v="1583"/>
    <n v="60477724"/>
    <n v="10235750"/>
    <n v="3389337"/>
    <n v="32721965"/>
    <n v="0"/>
    <n v="0"/>
    <n v="0"/>
    <n v="4623418"/>
    <n v="29180662"/>
    <x v="0"/>
    <x v="1284"/>
    <n v="0"/>
    <n v="0"/>
    <n v="0"/>
    <n v="15571421"/>
    <n v="161391126"/>
    <n v="0"/>
    <n v="0"/>
    <n v="0"/>
    <n v="0"/>
    <n v="0"/>
    <n v="13727913"/>
    <n v="2615528"/>
    <n v="17345943"/>
    <n v="4069025"/>
    <n v="0"/>
    <n v="0"/>
    <n v="1932379"/>
    <n v="29686151"/>
    <n v="0"/>
    <n v="1537540"/>
    <n v="70914479"/>
    <n v="1552664"/>
    <n v="70115636"/>
    <n v="0"/>
    <n v="1494060"/>
    <n v="0"/>
    <n v="0"/>
    <n v="0"/>
    <n v="0"/>
    <n v="570150"/>
    <n v="80466893"/>
    <n v="0"/>
    <n v="0"/>
    <n v="0"/>
    <n v="0"/>
    <n v="0"/>
    <n v="0"/>
    <n v="0"/>
    <n v="0"/>
    <n v="0"/>
    <n v="0"/>
    <n v="0"/>
    <n v="0"/>
    <n v="0"/>
  </r>
  <r>
    <n v="106100899"/>
    <x v="215"/>
    <x v="1"/>
    <x v="4"/>
    <d v="2017-01-10T00:00:00"/>
    <s v="12/31/2017"/>
    <s v="Open"/>
    <x v="18"/>
    <n v="9"/>
    <n v="605"/>
    <x v="0"/>
    <x v="0"/>
    <s v=""/>
    <s v="559-450-3000"/>
    <s v="1303 EAST HERNDON AVENUE"/>
    <s v="FRESNO"/>
    <n v="93720"/>
    <s v="NANCY HOLLINGSWORTH"/>
    <n v="436"/>
    <n v="436"/>
    <n v="436"/>
    <x v="950"/>
    <n v="461"/>
    <n v="435"/>
    <n v="1654"/>
    <n v="0"/>
    <n v="0"/>
    <n v="24"/>
    <n v="1029"/>
    <n v="16"/>
    <n v="0"/>
    <n v="5832"/>
    <n v="0"/>
    <x v="1597"/>
    <x v="1217"/>
    <x v="1297"/>
    <n v="6518"/>
    <x v="0"/>
    <n v="0"/>
    <n v="100"/>
    <n v="3667"/>
    <n v="39"/>
    <n v="0"/>
    <n v="25605"/>
    <n v="0"/>
    <n v="12290"/>
    <n v="2345"/>
    <n v="2564"/>
    <n v="14908"/>
    <n v="0"/>
    <n v="0"/>
    <n v="554"/>
    <n v="12188"/>
    <n v="1638"/>
    <n v="0"/>
    <n v="46487"/>
    <n v="125731558"/>
    <n v="26031209"/>
    <n v="20143102"/>
    <n v="59009393"/>
    <n v="0"/>
    <n v="0"/>
    <n v="491944"/>
    <n v="49590402"/>
    <n v="739911"/>
    <n v="0"/>
    <n v="281737519"/>
    <n v="53680592"/>
    <n v="13756727"/>
    <n v="6218366"/>
    <n v="51193205"/>
    <n v="0"/>
    <n v="0"/>
    <n v="2344404"/>
    <n v="44381656"/>
    <n v="2525524"/>
    <n v="0"/>
    <n v="174100474"/>
    <x v="1584"/>
    <n v="141008816"/>
    <n v="31333850"/>
    <n v="7972737"/>
    <n v="90443939"/>
    <n v="0"/>
    <n v="0"/>
    <n v="0"/>
    <n v="2363030"/>
    <n v="57496197"/>
    <x v="0"/>
    <x v="1285"/>
    <n v="0"/>
    <n v="0"/>
    <n v="0"/>
    <n v="0"/>
    <n v="336221794"/>
    <n v="0"/>
    <n v="0"/>
    <n v="0"/>
    <n v="0"/>
    <n v="0"/>
    <n v="38026784"/>
    <n v="8454086"/>
    <n v="18388731"/>
    <n v="19407102"/>
    <n v="0"/>
    <n v="0"/>
    <n v="473318"/>
    <n v="34416531"/>
    <n v="0"/>
    <n v="449647"/>
    <n v="119616199"/>
    <n v="3409345"/>
    <n v="116475178"/>
    <n v="249024"/>
    <n v="10442168"/>
    <n v="0"/>
    <n v="0"/>
    <n v="0"/>
    <n v="0"/>
    <n v="6898248"/>
    <n v="193840259"/>
    <n v="0"/>
    <n v="0"/>
    <n v="0"/>
    <n v="0"/>
    <n v="0"/>
    <n v="0"/>
    <n v="0"/>
    <n v="0"/>
    <n v="0"/>
    <n v="0"/>
    <n v="0"/>
    <n v="0"/>
    <n v="0"/>
  </r>
  <r>
    <n v="106334068"/>
    <x v="214"/>
    <x v="1"/>
    <x v="4"/>
    <d v="2017-01-10T00:00:00"/>
    <s v="12/31/2017"/>
    <s v="Open"/>
    <x v="24"/>
    <n v="12"/>
    <n v="1109"/>
    <x v="1"/>
    <x v="0"/>
    <s v=""/>
    <s v="951-696-6000"/>
    <s v="25500 MEDICAL CENTER DRIVE"/>
    <s v="MURRIETA"/>
    <n v="92562"/>
    <s v="BRADLEY NEET"/>
    <n v="250"/>
    <n v="250"/>
    <n v="250"/>
    <x v="951"/>
    <n v="885"/>
    <n v="206"/>
    <n v="1036"/>
    <n v="0"/>
    <n v="0"/>
    <n v="153"/>
    <n v="1206"/>
    <n v="2"/>
    <n v="79"/>
    <n v="4169"/>
    <n v="0"/>
    <x v="181"/>
    <x v="1218"/>
    <x v="191"/>
    <n v="3323"/>
    <x v="0"/>
    <n v="0"/>
    <n v="385"/>
    <n v="3264"/>
    <n v="2"/>
    <n v="270"/>
    <n v="14649"/>
    <n v="0"/>
    <n v="1782"/>
    <n v="2780"/>
    <n v="1524"/>
    <n v="10699"/>
    <n v="3"/>
    <n v="0"/>
    <n v="1667"/>
    <n v="7191"/>
    <n v="15"/>
    <n v="3095"/>
    <n v="28756"/>
    <n v="37630003"/>
    <n v="50148919"/>
    <n v="9642709"/>
    <n v="39847443"/>
    <n v="0"/>
    <n v="0"/>
    <n v="5644730"/>
    <n v="46122886"/>
    <n v="31295"/>
    <n v="5918393"/>
    <n v="194986378"/>
    <n v="11397948"/>
    <n v="23812766"/>
    <n v="6040267"/>
    <n v="40482231"/>
    <n v="0"/>
    <n v="0"/>
    <n v="7193426"/>
    <n v="37421533"/>
    <n v="113470"/>
    <n v="8859964"/>
    <n v="135321605"/>
    <x v="1585"/>
    <n v="39911939"/>
    <n v="60027288"/>
    <n v="13690392"/>
    <n v="68610221"/>
    <n v="0"/>
    <n v="0"/>
    <n v="0"/>
    <n v="9760677"/>
    <n v="51339877"/>
    <x v="0"/>
    <x v="1286"/>
    <n v="0"/>
    <n v="0"/>
    <n v="0"/>
    <n v="9962206"/>
    <n v="256735234"/>
    <n v="0"/>
    <n v="0"/>
    <n v="0"/>
    <n v="0"/>
    <n v="0"/>
    <n v="9116012"/>
    <n v="13934397"/>
    <n v="1992584"/>
    <n v="11719453"/>
    <n v="0"/>
    <n v="0"/>
    <n v="3077479"/>
    <n v="32204542"/>
    <n v="0"/>
    <n v="1528282"/>
    <n v="73572749"/>
    <n v="2029606"/>
    <n v="67157467"/>
    <n v="0"/>
    <n v="0"/>
    <n v="0"/>
    <n v="0"/>
    <n v="0"/>
    <n v="0"/>
    <n v="2427742"/>
    <n v="110446202"/>
    <n v="0"/>
    <n v="0"/>
    <n v="0"/>
    <n v="0"/>
    <n v="0"/>
    <n v="0"/>
    <n v="0"/>
    <n v="0"/>
    <n v="0"/>
    <n v="0"/>
    <n v="0"/>
    <n v="0"/>
    <n v="0"/>
  </r>
  <r>
    <n v="106141338"/>
    <x v="213"/>
    <x v="1"/>
    <x v="4"/>
    <d v="2017-01-10T00:00:00"/>
    <s v="12/31/2017"/>
    <s v="Open"/>
    <x v="37"/>
    <n v="12"/>
    <n v="1201"/>
    <x v="4"/>
    <x v="0"/>
    <s v="Rural"/>
    <s v="760-876-5501"/>
    <s v="501 EAST LOCUST STREET"/>
    <s v="LONE PINE"/>
    <n v="93545"/>
    <s v="BRIAN COTTER"/>
    <n v="37"/>
    <n v="37"/>
    <n v="37"/>
    <x v="188"/>
    <n v="0"/>
    <n v="9"/>
    <n v="1"/>
    <n v="0"/>
    <n v="0"/>
    <n v="0"/>
    <n v="0"/>
    <n v="0"/>
    <n v="1"/>
    <n v="19"/>
    <n v="16"/>
    <x v="1598"/>
    <x v="6"/>
    <x v="1298"/>
    <n v="54"/>
    <x v="0"/>
    <n v="0"/>
    <n v="82"/>
    <n v="0"/>
    <n v="0"/>
    <n v="82"/>
    <n v="2033"/>
    <n v="1958"/>
    <n v="935"/>
    <n v="0"/>
    <n v="133"/>
    <n v="352"/>
    <n v="7"/>
    <n v="0"/>
    <n v="753"/>
    <n v="0"/>
    <n v="0"/>
    <n v="93"/>
    <n v="2273"/>
    <n v="399618"/>
    <n v="0"/>
    <n v="696825"/>
    <n v="33412"/>
    <n v="0"/>
    <n v="0"/>
    <n v="52141"/>
    <n v="0"/>
    <n v="0"/>
    <n v="54238"/>
    <n v="1236234"/>
    <n v="912910"/>
    <n v="0"/>
    <n v="162667"/>
    <n v="276110"/>
    <n v="9313"/>
    <n v="0"/>
    <n v="489053"/>
    <n v="0"/>
    <n v="0"/>
    <n v="101920"/>
    <n v="1951973"/>
    <x v="1586"/>
    <n v="152106"/>
    <n v="0"/>
    <n v="322985"/>
    <n v="0"/>
    <n v="0"/>
    <n v="0"/>
    <n v="0"/>
    <n v="168688"/>
    <n v="0"/>
    <x v="0"/>
    <x v="7"/>
    <n v="0"/>
    <n v="0"/>
    <n v="0"/>
    <n v="0"/>
    <n v="776390"/>
    <n v="0"/>
    <n v="0"/>
    <n v="0"/>
    <n v="0"/>
    <n v="0"/>
    <n v="1160422"/>
    <n v="0"/>
    <n v="536507"/>
    <n v="309522"/>
    <n v="9313"/>
    <n v="0"/>
    <n v="372506"/>
    <n v="0"/>
    <n v="0"/>
    <n v="23547"/>
    <n v="2411817"/>
    <n v="11432"/>
    <n v="1932793"/>
    <n v="220592"/>
    <n v="183792"/>
    <n v="0"/>
    <n v="0"/>
    <n v="0"/>
    <n v="0"/>
    <n v="0"/>
    <n v="244745"/>
    <n v="0"/>
    <n v="0"/>
    <n v="0"/>
    <n v="0"/>
    <n v="0"/>
    <n v="0"/>
    <n v="0"/>
    <n v="0"/>
    <n v="0"/>
    <n v="0"/>
    <n v="0"/>
    <n v="0"/>
    <n v="0"/>
  </r>
  <r>
    <n v="106190754"/>
    <x v="212"/>
    <x v="1"/>
    <x v="4"/>
    <d v="2017-01-10T00:00:00"/>
    <s v="12/31/2017"/>
    <s v="Open"/>
    <x v="0"/>
    <n v="11"/>
    <n v="923"/>
    <x v="0"/>
    <x v="0"/>
    <s v=""/>
    <s v="310-900-8900"/>
    <s v="3630 E. IMPERIAL HIGHWAY"/>
    <s v="LYNWOOD"/>
    <n v="90262"/>
    <s v="GERALD KOZAI"/>
    <n v="384"/>
    <n v="384"/>
    <n v="384"/>
    <x v="797"/>
    <n v="474"/>
    <n v="1363"/>
    <n v="2520"/>
    <n v="4"/>
    <n v="0"/>
    <n v="91"/>
    <n v="390"/>
    <n v="51"/>
    <n v="208"/>
    <n v="5775"/>
    <n v="0"/>
    <x v="1599"/>
    <x v="195"/>
    <x v="1299"/>
    <n v="10047"/>
    <x v="122"/>
    <n v="0"/>
    <n v="1087"/>
    <n v="1531"/>
    <n v="70"/>
    <n v="931"/>
    <n v="27307"/>
    <n v="0"/>
    <n v="2331"/>
    <n v="2978"/>
    <n v="4689"/>
    <n v="16036"/>
    <n v="159"/>
    <n v="0"/>
    <n v="728"/>
    <n v="3802"/>
    <n v="857"/>
    <n v="3145"/>
    <n v="34725"/>
    <n v="57722494"/>
    <n v="46732910"/>
    <n v="58344759"/>
    <n v="130137444"/>
    <n v="368265"/>
    <n v="0"/>
    <n v="14172443"/>
    <n v="25238560"/>
    <n v="4315052"/>
    <n v="12612121"/>
    <n v="349644048"/>
    <n v="8491225"/>
    <n v="18325084"/>
    <n v="12487713"/>
    <n v="59490241"/>
    <n v="974456"/>
    <n v="0"/>
    <n v="2391748"/>
    <n v="15030028"/>
    <n v="4443194"/>
    <n v="12791085"/>
    <n v="134424774"/>
    <x v="1587"/>
    <n v="52895280"/>
    <n v="55183019"/>
    <n v="10259674"/>
    <n v="102974355"/>
    <n v="-8469918"/>
    <n v="806081"/>
    <n v="0"/>
    <n v="12873513"/>
    <n v="29503277"/>
    <x v="0"/>
    <x v="1287"/>
    <n v="0"/>
    <n v="0"/>
    <n v="0"/>
    <n v="23334682"/>
    <n v="298323191"/>
    <n v="22024301"/>
    <n v="6599750"/>
    <n v="0"/>
    <n v="799020"/>
    <n v="29423071"/>
    <n v="13052923"/>
    <n v="30166484"/>
    <n v="68780094"/>
    <n v="87499350"/>
    <n v="536640"/>
    <n v="0"/>
    <n v="3249497"/>
    <n v="10491794"/>
    <n v="0"/>
    <n v="1391920"/>
    <n v="215168702"/>
    <n v="448971"/>
    <n v="149579114"/>
    <n v="0"/>
    <n v="126839"/>
    <n v="0"/>
    <n v="0"/>
    <n v="0"/>
    <n v="0"/>
    <n v="2040524"/>
    <n v="92023826"/>
    <n v="0"/>
    <n v="0"/>
    <n v="0"/>
    <n v="0"/>
    <n v="0"/>
    <n v="0"/>
    <n v="0"/>
    <n v="0"/>
    <n v="0"/>
    <n v="0"/>
    <n v="0"/>
    <n v="0"/>
    <n v="0"/>
  </r>
  <r>
    <n v="106521041"/>
    <x v="211"/>
    <x v="1"/>
    <x v="4"/>
    <d v="2017-01-10T00:00:00"/>
    <s v="12/31/2017"/>
    <s v="Open"/>
    <x v="48"/>
    <n v="1"/>
    <n v="211"/>
    <x v="0"/>
    <x v="0"/>
    <s v="Rural"/>
    <s v="530-225-6000"/>
    <s v="2550 SISTER MARY COLUMBA DRIVE"/>
    <s v="RED BLUFF"/>
    <n v="96080"/>
    <s v="MARK KORTH"/>
    <n v="76"/>
    <n v="49"/>
    <n v="49"/>
    <x v="926"/>
    <n v="11"/>
    <n v="69"/>
    <n v="165"/>
    <n v="0"/>
    <n v="0"/>
    <n v="14"/>
    <n v="76"/>
    <n v="8"/>
    <n v="8"/>
    <n v="636"/>
    <n v="0"/>
    <x v="1600"/>
    <x v="578"/>
    <x v="275"/>
    <n v="440"/>
    <x v="0"/>
    <n v="0"/>
    <n v="54"/>
    <n v="194"/>
    <n v="19"/>
    <n v="15"/>
    <n v="1903"/>
    <n v="0"/>
    <n v="6371"/>
    <n v="114"/>
    <n v="1657"/>
    <n v="5144"/>
    <n v="0"/>
    <n v="0"/>
    <n v="1064"/>
    <n v="4854"/>
    <n v="278"/>
    <n v="336"/>
    <n v="19818"/>
    <n v="18654107"/>
    <n v="614178"/>
    <n v="2653244"/>
    <n v="7793265"/>
    <n v="0"/>
    <n v="0"/>
    <n v="811959"/>
    <n v="3428700"/>
    <n v="441683"/>
    <n v="283892"/>
    <n v="34681028"/>
    <n v="24731461"/>
    <n v="630447"/>
    <n v="4553398"/>
    <n v="17834726"/>
    <n v="0"/>
    <n v="0"/>
    <n v="3216602"/>
    <n v="11845243"/>
    <n v="910866"/>
    <n v="1101778"/>
    <n v="64824521"/>
    <x v="1588"/>
    <n v="35714110"/>
    <n v="965704"/>
    <n v="3361786"/>
    <n v="14920415"/>
    <n v="0"/>
    <n v="0"/>
    <n v="0"/>
    <n v="3158736"/>
    <n v="5880689"/>
    <x v="0"/>
    <x v="1288"/>
    <n v="0"/>
    <n v="0"/>
    <n v="0"/>
    <n v="1128393"/>
    <n v="68375435"/>
    <n v="0"/>
    <n v="0"/>
    <n v="0"/>
    <n v="0"/>
    <n v="0"/>
    <n v="7407815"/>
    <n v="263795"/>
    <n v="3347235"/>
    <n v="10610851"/>
    <n v="0"/>
    <n v="0"/>
    <n v="776689"/>
    <n v="8639815"/>
    <n v="0"/>
    <n v="83914"/>
    <n v="31130114"/>
    <n v="331248"/>
    <n v="24406142"/>
    <n v="0"/>
    <n v="3933092"/>
    <n v="0"/>
    <n v="0"/>
    <n v="0"/>
    <n v="0"/>
    <n v="1233605"/>
    <n v="20592545"/>
    <n v="0"/>
    <n v="0"/>
    <n v="0"/>
    <n v="0"/>
    <n v="0"/>
    <n v="0"/>
    <n v="0"/>
    <n v="0"/>
    <n v="0"/>
    <n v="0"/>
    <n v="0"/>
    <n v="0"/>
    <n v="0"/>
  </r>
  <r>
    <n v="106361339"/>
    <x v="210"/>
    <x v="1"/>
    <x v="4"/>
    <d v="2017-01-10T00:00:00"/>
    <s v="12/31/2017"/>
    <s v="Open"/>
    <x v="5"/>
    <n v="12"/>
    <n v="1209"/>
    <x v="2"/>
    <x v="0"/>
    <s v=""/>
    <s v="909-883-8711"/>
    <s v="2101 NORTH WATERMAN AVENUE"/>
    <s v="SAN BERNARDINO"/>
    <n v="92404"/>
    <s v="DOUGLAS KLEAM"/>
    <n v="342"/>
    <n v="322"/>
    <n v="314"/>
    <x v="952"/>
    <n v="880"/>
    <n v="392"/>
    <n v="1300"/>
    <n v="0"/>
    <n v="0"/>
    <n v="39"/>
    <n v="470"/>
    <n v="25"/>
    <n v="30"/>
    <n v="3740"/>
    <n v="0"/>
    <x v="1601"/>
    <x v="1219"/>
    <x v="1274"/>
    <n v="5028"/>
    <x v="0"/>
    <n v="0"/>
    <n v="131"/>
    <n v="1536"/>
    <n v="108"/>
    <n v="96"/>
    <n v="16041"/>
    <n v="0"/>
    <n v="3492"/>
    <n v="2939"/>
    <n v="4084"/>
    <n v="23722"/>
    <n v="0"/>
    <n v="0"/>
    <n v="553"/>
    <n v="4754"/>
    <n v="312"/>
    <n v="2154"/>
    <n v="42010"/>
    <n v="54255990"/>
    <n v="84489615"/>
    <n v="40724275"/>
    <n v="90534692"/>
    <n v="0"/>
    <n v="0"/>
    <n v="2177724"/>
    <n v="34517849"/>
    <n v="2101133"/>
    <n v="1896967"/>
    <n v="310698245"/>
    <n v="16358141"/>
    <n v="24801600"/>
    <n v="11180613"/>
    <n v="57733151"/>
    <n v="0"/>
    <n v="0"/>
    <n v="2204375"/>
    <n v="18880323"/>
    <n v="1069221"/>
    <n v="4591146"/>
    <n v="136818570"/>
    <x v="1589"/>
    <n v="56709560"/>
    <n v="91540312"/>
    <n v="19216364"/>
    <n v="105600470"/>
    <n v="-849999"/>
    <n v="0"/>
    <n v="0"/>
    <n v="2530910"/>
    <n v="33586865"/>
    <x v="0"/>
    <x v="1289"/>
    <n v="0"/>
    <n v="0"/>
    <n v="0"/>
    <n v="1371473"/>
    <n v="315830239"/>
    <n v="1692510"/>
    <n v="0"/>
    <n v="0"/>
    <n v="0"/>
    <n v="1692510"/>
    <n v="13840766"/>
    <n v="19268245"/>
    <n v="33459653"/>
    <n v="42628086"/>
    <n v="0"/>
    <n v="0"/>
    <n v="1851189"/>
    <n v="19412526"/>
    <n v="0"/>
    <n v="2918621"/>
    <n v="133379086"/>
    <n v="788893"/>
    <n v="118169974"/>
    <n v="0"/>
    <n v="275973"/>
    <n v="0"/>
    <n v="0"/>
    <n v="0"/>
    <n v="0"/>
    <n v="4954745"/>
    <n v="98262864"/>
    <n v="0"/>
    <n v="0"/>
    <n v="0"/>
    <n v="0"/>
    <n v="0"/>
    <n v="0"/>
    <n v="0"/>
    <n v="0"/>
    <n v="0"/>
    <n v="0"/>
    <n v="0"/>
    <n v="0"/>
    <n v="0"/>
  </r>
  <r>
    <n v="106370694"/>
    <x v="189"/>
    <x v="1"/>
    <x v="4"/>
    <d v="2017-01-10T00:00:00"/>
    <s v="12/31/2017"/>
    <s v="Open"/>
    <x v="2"/>
    <n v="14"/>
    <n v="1416"/>
    <x v="2"/>
    <x v="0"/>
    <s v=""/>
    <s v="858-939-3400"/>
    <s v="7901 FROST STREET"/>
    <s v="SAN DIEGO"/>
    <n v="92123"/>
    <s v="TIMOTHY SMITH"/>
    <n v="862"/>
    <n v="665"/>
    <n v="438"/>
    <x v="953"/>
    <n v="1256"/>
    <n v="631"/>
    <n v="1253"/>
    <n v="0"/>
    <n v="0"/>
    <n v="238"/>
    <n v="3342"/>
    <n v="107"/>
    <n v="77"/>
    <n v="8425"/>
    <n v="0"/>
    <x v="1602"/>
    <x v="1220"/>
    <x v="1300"/>
    <n v="5341"/>
    <x v="0"/>
    <n v="0"/>
    <n v="1280"/>
    <n v="14527"/>
    <n v="256"/>
    <n v="185"/>
    <n v="40225"/>
    <n v="0"/>
    <n v="18168"/>
    <n v="23995"/>
    <n v="2721"/>
    <n v="8576"/>
    <n v="0"/>
    <n v="0"/>
    <n v="1823"/>
    <n v="40637"/>
    <n v="1136"/>
    <n v="657"/>
    <n v="97713"/>
    <n v="175558652"/>
    <n v="143879757"/>
    <n v="72287321"/>
    <n v="102175477"/>
    <n v="0"/>
    <n v="0"/>
    <n v="24010653"/>
    <n v="269140089"/>
    <n v="5027621"/>
    <n v="3641187"/>
    <n v="795720757"/>
    <n v="76735965"/>
    <n v="81187706"/>
    <n v="16724995"/>
    <n v="49409867"/>
    <n v="0"/>
    <n v="0"/>
    <n v="9127570"/>
    <n v="246997004"/>
    <n v="6140732"/>
    <n v="3555434"/>
    <n v="489879273"/>
    <x v="1590"/>
    <n v="214300672"/>
    <n v="218038744"/>
    <n v="79876609"/>
    <n v="134203595"/>
    <n v="0"/>
    <n v="0"/>
    <n v="0"/>
    <n v="26780146"/>
    <n v="383870018"/>
    <x v="0"/>
    <x v="1290"/>
    <n v="0"/>
    <n v="0"/>
    <n v="0"/>
    <n v="6167663"/>
    <n v="1074862549"/>
    <n v="16649994"/>
    <n v="0"/>
    <n v="0"/>
    <n v="54780987"/>
    <n v="71430981"/>
    <n v="37993944"/>
    <n v="23678713"/>
    <n v="9135707"/>
    <n v="17381749"/>
    <n v="0"/>
    <n v="0"/>
    <n v="6358077"/>
    <n v="187048062"/>
    <n v="0"/>
    <n v="572210"/>
    <n v="282168462"/>
    <n v="3085564"/>
    <n v="237100520"/>
    <n v="0"/>
    <n v="19354472"/>
    <n v="0"/>
    <n v="0"/>
    <n v="0"/>
    <n v="0"/>
    <n v="6175313"/>
    <n v="390407739"/>
    <n v="0"/>
    <n v="0"/>
    <n v="0"/>
    <n v="0"/>
    <n v="0"/>
    <n v="0"/>
    <n v="0"/>
    <n v="0"/>
    <n v="0"/>
    <n v="0"/>
    <n v="0"/>
    <n v="0"/>
    <n v="0"/>
  </r>
  <r>
    <n v="106424002"/>
    <x v="34"/>
    <x v="1"/>
    <x v="4"/>
    <d v="2017-01-10T00:00:00"/>
    <s v="12/31/2017"/>
    <s v="Open"/>
    <x v="20"/>
    <n v="10"/>
    <n v="807"/>
    <x v="7"/>
    <x v="1"/>
    <s v=""/>
    <s v="805-681-5244"/>
    <s v="315 CAMINO DEL REMEDIO"/>
    <s v="SANTA BARBARA"/>
    <n v="93110"/>
    <s v="ALICE A. GLEGHORN, PHD"/>
    <n v="16"/>
    <n v="16"/>
    <n v="16"/>
    <x v="341"/>
    <n v="0"/>
    <n v="69"/>
    <n v="0"/>
    <n v="13"/>
    <n v="0"/>
    <n v="3"/>
    <n v="0"/>
    <n v="0"/>
    <n v="0"/>
    <n v="106"/>
    <n v="0"/>
    <x v="122"/>
    <x v="6"/>
    <x v="182"/>
    <n v="0"/>
    <x v="65"/>
    <n v="0"/>
    <n v="11"/>
    <n v="0"/>
    <n v="0"/>
    <n v="0"/>
    <n v="1419"/>
    <n v="0"/>
    <n v="0"/>
    <n v="0"/>
    <n v="0"/>
    <n v="0"/>
    <n v="0"/>
    <n v="0"/>
    <n v="0"/>
    <n v="0"/>
    <n v="0"/>
    <n v="0"/>
    <n v="0"/>
    <n v="269079"/>
    <n v="0"/>
    <n v="1825585"/>
    <n v="0"/>
    <n v="245643"/>
    <n v="0"/>
    <n v="26033"/>
    <n v="0"/>
    <n v="0"/>
    <n v="0"/>
    <n v="2366340"/>
    <n v="0"/>
    <n v="0"/>
    <n v="0"/>
    <n v="0"/>
    <n v="0"/>
    <n v="0"/>
    <n v="0"/>
    <n v="0"/>
    <n v="0"/>
    <n v="0"/>
    <n v="0"/>
    <x v="8"/>
    <n v="0"/>
    <n v="0"/>
    <n v="708440"/>
    <n v="0"/>
    <n v="0"/>
    <n v="245643"/>
    <n v="0"/>
    <n v="0"/>
    <n v="0"/>
    <x v="0"/>
    <x v="7"/>
    <n v="0"/>
    <n v="0"/>
    <n v="0"/>
    <n v="0"/>
    <n v="954083"/>
    <n v="0"/>
    <n v="0"/>
    <n v="0"/>
    <n v="0"/>
    <n v="0"/>
    <n v="269079"/>
    <n v="0"/>
    <n v="1117145"/>
    <n v="0"/>
    <n v="0"/>
    <n v="0"/>
    <n v="26033"/>
    <n v="0"/>
    <n v="0"/>
    <n v="0"/>
    <n v="1412257"/>
    <n v="0"/>
    <n v="2012073"/>
    <n v="0"/>
    <n v="0"/>
    <n v="0"/>
    <n v="0"/>
    <n v="0"/>
    <n v="0"/>
    <n v="0"/>
    <n v="0"/>
    <n v="0"/>
    <n v="0"/>
    <n v="0"/>
    <n v="0"/>
    <n v="0"/>
    <n v="0"/>
    <n v="0"/>
    <n v="0"/>
    <n v="0"/>
    <n v="0"/>
    <n v="0"/>
    <n v="0"/>
    <n v="0"/>
  </r>
  <r>
    <n v="106420514"/>
    <x v="38"/>
    <x v="1"/>
    <x v="4"/>
    <d v="2017-01-10T00:00:00"/>
    <s v="12/31/2017"/>
    <s v="Open"/>
    <x v="20"/>
    <n v="10"/>
    <n v="807"/>
    <x v="2"/>
    <x v="0"/>
    <s v="Teaching"/>
    <s v="805-687-1111"/>
    <s v="400 W. PUEBLO STREET"/>
    <s v="SANTA BARBARA"/>
    <n v="93105"/>
    <s v="RON WERFT"/>
    <n v="450"/>
    <n v="363"/>
    <n v="255"/>
    <x v="954"/>
    <n v="324"/>
    <n v="234"/>
    <n v="681"/>
    <n v="0"/>
    <n v="0"/>
    <n v="103"/>
    <n v="1292"/>
    <n v="0"/>
    <n v="47"/>
    <n v="4408"/>
    <n v="0"/>
    <x v="1603"/>
    <x v="924"/>
    <x v="1301"/>
    <n v="3213"/>
    <x v="0"/>
    <n v="0"/>
    <n v="459"/>
    <n v="5814"/>
    <n v="0"/>
    <n v="181"/>
    <n v="21995"/>
    <n v="0"/>
    <n v="8901"/>
    <n v="852"/>
    <n v="1315"/>
    <n v="5250"/>
    <n v="0"/>
    <n v="0"/>
    <n v="1244"/>
    <n v="10839"/>
    <n v="0"/>
    <n v="645"/>
    <n v="29046"/>
    <n v="134279574"/>
    <n v="26787166"/>
    <n v="14307085"/>
    <n v="46400180"/>
    <n v="0"/>
    <n v="0"/>
    <n v="5663283"/>
    <n v="84068052"/>
    <n v="0"/>
    <n v="2015530"/>
    <n v="313520870"/>
    <n v="45272526"/>
    <n v="5949095"/>
    <n v="2461844"/>
    <n v="16226421"/>
    <n v="0"/>
    <n v="0"/>
    <n v="2068340"/>
    <n v="39514555"/>
    <n v="0"/>
    <n v="2957798"/>
    <n v="114450579"/>
    <x v="1591"/>
    <n v="143424804"/>
    <n v="26352708"/>
    <n v="12662151"/>
    <n v="28354198"/>
    <n v="0"/>
    <n v="0"/>
    <n v="0"/>
    <n v="4517551"/>
    <n v="29524885"/>
    <x v="0"/>
    <x v="1291"/>
    <n v="0"/>
    <n v="0"/>
    <n v="0"/>
    <n v="2760278"/>
    <n v="250631565"/>
    <n v="0"/>
    <n v="0"/>
    <n v="0"/>
    <n v="0"/>
    <n v="0"/>
    <n v="35165779"/>
    <n v="6383553"/>
    <n v="4106778"/>
    <n v="34272403"/>
    <n v="0"/>
    <n v="0"/>
    <n v="3214072"/>
    <n v="93096205"/>
    <n v="0"/>
    <n v="1101094"/>
    <n v="177339884"/>
    <n v="3866585"/>
    <n v="180485497"/>
    <n v="11821242"/>
    <n v="86973200"/>
    <n v="0"/>
    <n v="0"/>
    <n v="0"/>
    <n v="0"/>
    <n v="17005026"/>
    <n v="710382956"/>
    <n v="0"/>
    <n v="0"/>
    <n v="0"/>
    <n v="0"/>
    <n v="0"/>
    <n v="0"/>
    <n v="0"/>
    <n v="0"/>
    <n v="0"/>
    <n v="0"/>
    <n v="21575878"/>
    <n v="0"/>
    <n v="0"/>
  </r>
  <r>
    <n v="106074017"/>
    <x v="30"/>
    <x v="1"/>
    <x v="4"/>
    <d v="2017-01-10T00:00:00"/>
    <s v="12/31/2017"/>
    <s v="Open"/>
    <x v="17"/>
    <n v="5"/>
    <n v="411"/>
    <x v="1"/>
    <x v="0"/>
    <s v=""/>
    <s v="925-275-9200"/>
    <s v="6001 NORRIS CANYON ROAD"/>
    <s v="SAN RAMON"/>
    <n v="94583"/>
    <s v="GARY SLOAN"/>
    <n v="123"/>
    <n v="123"/>
    <n v="55"/>
    <x v="744"/>
    <n v="228"/>
    <n v="14"/>
    <n v="47"/>
    <n v="0"/>
    <n v="0"/>
    <n v="17"/>
    <n v="473"/>
    <n v="2"/>
    <n v="25"/>
    <n v="1153"/>
    <n v="0"/>
    <x v="1094"/>
    <x v="1221"/>
    <x v="281"/>
    <n v="165"/>
    <x v="0"/>
    <n v="0"/>
    <n v="43"/>
    <n v="1698"/>
    <n v="13"/>
    <n v="80"/>
    <n v="4727"/>
    <n v="0"/>
    <n v="4474"/>
    <n v="696"/>
    <n v="78"/>
    <n v="565"/>
    <n v="0"/>
    <n v="0"/>
    <n v="640"/>
    <n v="8577"/>
    <n v="2"/>
    <n v="1410"/>
    <n v="16442"/>
    <n v="48073101"/>
    <n v="28815519"/>
    <n v="2062028"/>
    <n v="5536285"/>
    <n v="0"/>
    <n v="0"/>
    <n v="2113991"/>
    <n v="48707887"/>
    <n v="247887"/>
    <n v="2833403"/>
    <n v="138390101"/>
    <n v="28413698"/>
    <n v="6291085"/>
    <n v="644116"/>
    <n v="4465759"/>
    <n v="0"/>
    <n v="0"/>
    <n v="4816492"/>
    <n v="55863679"/>
    <n v="34331"/>
    <n v="6403868"/>
    <n v="106933028"/>
    <x v="1592"/>
    <n v="68140260"/>
    <n v="27489826"/>
    <n v="2147569"/>
    <n v="8787782"/>
    <n v="0"/>
    <n v="0"/>
    <n v="0"/>
    <n v="5365853"/>
    <n v="73256699"/>
    <x v="0"/>
    <x v="1292"/>
    <n v="0"/>
    <n v="0"/>
    <n v="0"/>
    <n v="8306789"/>
    <n v="194729434"/>
    <n v="0"/>
    <n v="0"/>
    <n v="0"/>
    <n v="0"/>
    <n v="0"/>
    <n v="8346539"/>
    <n v="7616778"/>
    <n v="558575"/>
    <n v="1214262"/>
    <n v="0"/>
    <n v="0"/>
    <n v="1520875"/>
    <n v="30733546"/>
    <n v="0"/>
    <n v="603120"/>
    <n v="50593695"/>
    <n v="344104"/>
    <n v="44710559"/>
    <n v="0"/>
    <n v="73751"/>
    <n v="0"/>
    <n v="0"/>
    <n v="0"/>
    <n v="0"/>
    <n v="810599"/>
    <n v="71094354"/>
    <n v="0"/>
    <n v="0"/>
    <n v="0"/>
    <n v="0"/>
    <n v="0"/>
    <n v="0"/>
    <n v="0"/>
    <n v="0"/>
    <n v="0"/>
    <n v="0"/>
    <n v="0"/>
    <n v="0"/>
    <n v="549420"/>
  </r>
  <r>
    <n v="106491064"/>
    <x v="35"/>
    <x v="1"/>
    <x v="4"/>
    <d v="2017-01-10T00:00:00"/>
    <s v="12/31/2017"/>
    <s v="Open"/>
    <x v="11"/>
    <n v="3"/>
    <n v="401"/>
    <x v="0"/>
    <x v="0"/>
    <s v=""/>
    <s v="707-525-5300"/>
    <s v="1165 MONTGOMERY DRIVE"/>
    <s v="SANTA ROSA"/>
    <n v="95405"/>
    <s v="TODD SALNAS"/>
    <n v="284"/>
    <n v="278"/>
    <n v="209"/>
    <x v="955"/>
    <n v="159"/>
    <n v="222"/>
    <n v="505"/>
    <n v="0"/>
    <n v="0"/>
    <n v="152"/>
    <n v="433"/>
    <n v="7"/>
    <n v="130"/>
    <n v="2927"/>
    <n v="0"/>
    <x v="1604"/>
    <x v="1222"/>
    <x v="1302"/>
    <n v="3007"/>
    <x v="0"/>
    <n v="0"/>
    <n v="905"/>
    <n v="2576"/>
    <n v="38"/>
    <n v="780"/>
    <n v="17441"/>
    <n v="0"/>
    <n v="23145"/>
    <n v="2729"/>
    <n v="1335"/>
    <n v="11870"/>
    <n v="0"/>
    <n v="0"/>
    <n v="2664"/>
    <n v="12745"/>
    <n v="206"/>
    <n v="4864"/>
    <n v="59558"/>
    <n v="177050642"/>
    <n v="21354149"/>
    <n v="29902040"/>
    <n v="67720741"/>
    <n v="0"/>
    <n v="0"/>
    <n v="20404171"/>
    <n v="58046559"/>
    <n v="844532"/>
    <n v="17572135"/>
    <n v="392894969"/>
    <n v="111371348"/>
    <n v="13131548"/>
    <n v="6422869"/>
    <n v="57118761"/>
    <n v="0"/>
    <n v="0"/>
    <n v="12820782"/>
    <n v="61326145"/>
    <n v="990402"/>
    <n v="23409312"/>
    <n v="286591167"/>
    <x v="1593"/>
    <n v="244657000"/>
    <n v="30281719"/>
    <n v="22385716"/>
    <n v="106457752"/>
    <n v="0"/>
    <n v="0"/>
    <n v="0"/>
    <n v="23621693"/>
    <n v="80568218"/>
    <x v="0"/>
    <x v="1293"/>
    <n v="0"/>
    <n v="0"/>
    <n v="0"/>
    <n v="34131331"/>
    <n v="549467162"/>
    <n v="0"/>
    <n v="0"/>
    <n v="0"/>
    <n v="6479751"/>
    <n v="6479751"/>
    <n v="43764990"/>
    <n v="4203978"/>
    <n v="13939193"/>
    <n v="18381750"/>
    <n v="0"/>
    <n v="0"/>
    <n v="9603260"/>
    <n v="39755438"/>
    <n v="0"/>
    <n v="6850116"/>
    <n v="136498725"/>
    <n v="2799610"/>
    <n v="138452135"/>
    <n v="4311620"/>
    <n v="4617653"/>
    <n v="0"/>
    <n v="0"/>
    <n v="0"/>
    <n v="0"/>
    <n v="11149822"/>
    <n v="226376891"/>
    <n v="0"/>
    <n v="0"/>
    <n v="0"/>
    <n v="0"/>
    <n v="0"/>
    <n v="0"/>
    <n v="0"/>
    <n v="0"/>
    <n v="0"/>
    <n v="0"/>
    <n v="0"/>
    <n v="0"/>
    <n v="0"/>
  </r>
  <r>
    <n v="106190687"/>
    <x v="464"/>
    <x v="1"/>
    <x v="4"/>
    <d v="2017-01-10T00:00:00"/>
    <s v="12/31/2017"/>
    <s v="Open"/>
    <x v="0"/>
    <n v="11"/>
    <n v="927"/>
    <x v="2"/>
    <x v="0"/>
    <s v="Teaching"/>
    <s v="424-259-6000"/>
    <s v="1250 16TH STREET"/>
    <s v="SANTA MONICA"/>
    <n v="90404"/>
    <s v="DAVID FEINBERG, MD"/>
    <n v="265"/>
    <n v="265"/>
    <n v="265"/>
    <x v="956"/>
    <n v="389"/>
    <n v="295"/>
    <n v="261"/>
    <n v="1"/>
    <n v="0"/>
    <n v="17"/>
    <n v="1584"/>
    <n v="16"/>
    <n v="50"/>
    <n v="3950"/>
    <n v="0"/>
    <x v="1605"/>
    <x v="1223"/>
    <x v="1303"/>
    <n v="1379"/>
    <x v="57"/>
    <n v="0"/>
    <n v="62"/>
    <n v="7041"/>
    <n v="63"/>
    <n v="194"/>
    <n v="19332"/>
    <n v="0"/>
    <n v="10207"/>
    <n v="4292"/>
    <n v="1469"/>
    <n v="3351"/>
    <n v="179"/>
    <n v="0"/>
    <n v="172"/>
    <n v="25523"/>
    <n v="137"/>
    <n v="1479"/>
    <n v="46809"/>
    <n v="81589342"/>
    <n v="7191978"/>
    <n v="14633652"/>
    <n v="18104486"/>
    <n v="25789"/>
    <n v="0"/>
    <n v="633699"/>
    <n v="94096188"/>
    <n v="764115"/>
    <n v="2343354"/>
    <n v="219382603"/>
    <n v="28276899"/>
    <n v="1160159"/>
    <n v="3415305"/>
    <n v="6582290"/>
    <n v="171092"/>
    <n v="0"/>
    <n v="671761"/>
    <n v="65866835"/>
    <n v="254748"/>
    <n v="2760586"/>
    <n v="109159675"/>
    <x v="1594"/>
    <n v="82051575"/>
    <n v="4221492"/>
    <n v="10557515"/>
    <n v="21045835"/>
    <n v="0"/>
    <n v="140016"/>
    <n v="0"/>
    <n v="683546"/>
    <n v="67484134"/>
    <x v="0"/>
    <x v="1294"/>
    <n v="0"/>
    <n v="0"/>
    <n v="0"/>
    <n v="1531752"/>
    <n v="191047869"/>
    <n v="191756"/>
    <n v="955982"/>
    <n v="0"/>
    <n v="3065386"/>
    <n v="4213124"/>
    <n v="27814666"/>
    <n v="4322401"/>
    <n v="7491442"/>
    <n v="4596923"/>
    <n v="56865"/>
    <n v="0"/>
    <n v="621914"/>
    <n v="95544275"/>
    <n v="0"/>
    <n v="1259047"/>
    <n v="141707533"/>
    <n v="6128148"/>
    <n v="148717626"/>
    <n v="0"/>
    <n v="6689383"/>
    <n v="0"/>
    <n v="0"/>
    <n v="0"/>
    <n v="0"/>
    <n v="9656057"/>
    <n v="666962683"/>
    <n v="0"/>
    <n v="0"/>
    <n v="0"/>
    <n v="0"/>
    <n v="0"/>
    <n v="0"/>
    <n v="0"/>
    <n v="0"/>
    <n v="0"/>
    <n v="0"/>
    <n v="0"/>
    <n v="0"/>
    <n v="0"/>
  </r>
  <r>
    <n v="106430883"/>
    <x v="39"/>
    <x v="1"/>
    <x v="4"/>
    <d v="2017-01-10T00:00:00"/>
    <s v="12/31/2017"/>
    <s v="Open"/>
    <x v="7"/>
    <n v="7"/>
    <n v="431"/>
    <x v="7"/>
    <x v="0"/>
    <s v="Teaching"/>
    <s v="408-885-5000"/>
    <s v="751 SOUTH BASCOM AVENUE"/>
    <s v="SAN JOSE"/>
    <n v="95128"/>
    <s v="PAUL LORENZ"/>
    <n v="574"/>
    <n v="554"/>
    <n v="361"/>
    <x v="878"/>
    <n v="295"/>
    <n v="1281"/>
    <n v="2265"/>
    <n v="112"/>
    <n v="1"/>
    <n v="65"/>
    <n v="553"/>
    <n v="186"/>
    <n v="0"/>
    <n v="5472"/>
    <n v="0"/>
    <x v="1606"/>
    <x v="1224"/>
    <x v="1304"/>
    <n v="11330"/>
    <x v="193"/>
    <n v="3"/>
    <n v="671"/>
    <n v="3543"/>
    <n v="671"/>
    <n v="0"/>
    <n v="32204"/>
    <n v="0"/>
    <n v="24453"/>
    <n v="8366"/>
    <n v="37928"/>
    <n v="96200"/>
    <n v="5502"/>
    <n v="432"/>
    <n v="2650"/>
    <n v="21338"/>
    <n v="6429"/>
    <n v="0"/>
    <n v="203298"/>
    <n v="105819134"/>
    <n v="32870754"/>
    <n v="123588224"/>
    <n v="206902496"/>
    <n v="6531003"/>
    <n v="38150"/>
    <n v="21986127"/>
    <n v="72960564"/>
    <n v="10308838"/>
    <n v="0"/>
    <n v="581005290"/>
    <n v="86966020"/>
    <n v="27979747"/>
    <n v="83408954"/>
    <n v="214550066"/>
    <n v="14799046"/>
    <n v="2096719"/>
    <n v="18054469"/>
    <n v="53283413"/>
    <n v="26919079"/>
    <n v="0"/>
    <n v="528057513"/>
    <x v="1595"/>
    <n v="159590232"/>
    <n v="48515310"/>
    <n v="149733570"/>
    <n v="336453592"/>
    <n v="-30837181"/>
    <n v="19374208"/>
    <n v="1536086"/>
    <n v="24304405"/>
    <n v="82747150"/>
    <x v="0"/>
    <x v="1295"/>
    <n v="0"/>
    <n v="0"/>
    <n v="0"/>
    <n v="0"/>
    <n v="821849213"/>
    <n v="0"/>
    <n v="60941651"/>
    <n v="126737"/>
    <n v="0"/>
    <n v="61068388"/>
    <n v="32873114"/>
    <n v="12330193"/>
    <n v="87740650"/>
    <n v="145938598"/>
    <n v="1947044"/>
    <n v="725520"/>
    <n v="14657091"/>
    <n v="43247022"/>
    <n v="8822746"/>
    <n v="0"/>
    <n v="348281978"/>
    <n v="16113099"/>
    <n v="424850021"/>
    <n v="0"/>
    <n v="33252953"/>
    <n v="0"/>
    <n v="0"/>
    <n v="0"/>
    <n v="0"/>
    <n v="16619587"/>
    <n v="848744547"/>
    <n v="0"/>
    <n v="0"/>
    <n v="0"/>
    <n v="0"/>
    <n v="0"/>
    <n v="0"/>
    <n v="0"/>
    <n v="0"/>
    <n v="0"/>
    <n v="0"/>
    <n v="0"/>
    <n v="0"/>
    <n v="0"/>
  </r>
  <r>
    <n v="106410782"/>
    <x v="29"/>
    <x v="1"/>
    <x v="4"/>
    <d v="2017-01-10T00:00:00"/>
    <s v="12/31/2017"/>
    <s v="Open"/>
    <x v="16"/>
    <n v="4"/>
    <n v="427"/>
    <x v="7"/>
    <x v="0"/>
    <s v=""/>
    <s v="650-573-2222"/>
    <s v="222 WEST 39TH AVENUE"/>
    <s v="SAN MATEO"/>
    <n v="94403"/>
    <s v="CHESTER J. KUNNAPPILLY, MD"/>
    <n v="509"/>
    <n v="509"/>
    <n v="509"/>
    <x v="195"/>
    <n v="88"/>
    <n v="196"/>
    <n v="272"/>
    <n v="0"/>
    <n v="22"/>
    <n v="24"/>
    <n v="0"/>
    <n v="20"/>
    <n v="40"/>
    <n v="777"/>
    <n v="127"/>
    <x v="964"/>
    <x v="1225"/>
    <x v="1305"/>
    <n v="21980"/>
    <x v="0"/>
    <n v="118"/>
    <n v="918"/>
    <n v="0"/>
    <n v="123"/>
    <n v="94"/>
    <n v="32342"/>
    <n v="26509"/>
    <n v="7386"/>
    <n v="6674"/>
    <n v="12725"/>
    <n v="42044"/>
    <n v="0"/>
    <n v="17360"/>
    <n v="611"/>
    <n v="0"/>
    <n v="1686"/>
    <n v="5442"/>
    <n v="93928"/>
    <n v="7706330"/>
    <n v="4615235"/>
    <n v="8613073"/>
    <n v="17276978"/>
    <n v="0"/>
    <n v="1152420"/>
    <n v="718576"/>
    <n v="0"/>
    <n v="639491"/>
    <n v="76110"/>
    <n v="40798213"/>
    <n v="6603256"/>
    <n v="4884739"/>
    <n v="11093847"/>
    <n v="31936457"/>
    <n v="0"/>
    <n v="13567899"/>
    <n v="765478"/>
    <n v="0"/>
    <n v="620092"/>
    <n v="3475991"/>
    <n v="72947759"/>
    <x v="1596"/>
    <n v="8557774"/>
    <n v="6188696"/>
    <n v="9997470"/>
    <n v="34292839"/>
    <n v="-10964270"/>
    <n v="0"/>
    <n v="15024434"/>
    <n v="73462"/>
    <n v="0"/>
    <x v="0"/>
    <x v="1296"/>
    <n v="0"/>
    <n v="0"/>
    <n v="0"/>
    <n v="2749848"/>
    <n v="67902937"/>
    <n v="0"/>
    <n v="295612"/>
    <n v="0"/>
    <n v="0"/>
    <n v="295612"/>
    <n v="5751812"/>
    <n v="3311278"/>
    <n v="9709450"/>
    <n v="26180478"/>
    <n v="0"/>
    <n v="-304115"/>
    <n v="1410592"/>
    <n v="0"/>
    <n v="205159"/>
    <n v="-126007"/>
    <n v="46138647"/>
    <n v="25270045"/>
    <n v="88977560"/>
    <n v="6742274"/>
    <n v="16869744"/>
    <n v="0"/>
    <n v="0"/>
    <n v="0"/>
    <n v="0"/>
    <n v="650365"/>
    <n v="30509626"/>
    <n v="0"/>
    <n v="0"/>
    <n v="0"/>
    <n v="0"/>
    <n v="0"/>
    <n v="0"/>
    <n v="0"/>
    <n v="0"/>
    <n v="0"/>
    <n v="0"/>
    <n v="0"/>
    <n v="0"/>
    <n v="0"/>
  </r>
  <r>
    <n v="106104023"/>
    <x v="482"/>
    <x v="1"/>
    <x v="4"/>
    <d v="2017-01-10T00:00:00"/>
    <s v="12/31/2017"/>
    <s v="Open"/>
    <x v="18"/>
    <n v="9"/>
    <n v="605"/>
    <x v="8"/>
    <x v="0"/>
    <s v=""/>
    <s v="559-436-3600"/>
    <s v="7173 N. SHARON AVENUE"/>
    <s v="FRESNO"/>
    <n v="93720"/>
    <s v="MARY JO JACOBSON"/>
    <n v="62"/>
    <n v="62"/>
    <n v="62"/>
    <x v="447"/>
    <n v="28"/>
    <n v="10"/>
    <n v="21"/>
    <n v="0"/>
    <n v="0"/>
    <n v="0"/>
    <n v="0"/>
    <n v="0"/>
    <n v="57"/>
    <n v="406"/>
    <n v="0"/>
    <x v="1607"/>
    <x v="1226"/>
    <x v="605"/>
    <n v="271"/>
    <x v="0"/>
    <n v="0"/>
    <n v="0"/>
    <n v="0"/>
    <n v="0"/>
    <n v="684"/>
    <n v="4691"/>
    <n v="0"/>
    <n v="3813"/>
    <n v="386"/>
    <n v="0"/>
    <n v="529"/>
    <n v="0"/>
    <n v="0"/>
    <n v="0"/>
    <n v="0"/>
    <n v="0"/>
    <n v="2328"/>
    <n v="7056"/>
    <n v="10099131"/>
    <n v="1137879"/>
    <n v="303216"/>
    <n v="804328"/>
    <n v="0"/>
    <n v="0"/>
    <n v="0"/>
    <n v="0"/>
    <n v="0"/>
    <n v="1957321"/>
    <n v="14301875"/>
    <n v="1029162"/>
    <n v="158754"/>
    <n v="0"/>
    <n v="103799"/>
    <n v="0"/>
    <n v="0"/>
    <n v="0"/>
    <n v="0"/>
    <n v="0"/>
    <n v="756880"/>
    <n v="2048595"/>
    <x v="1597"/>
    <n v="4386890"/>
    <n v="682894"/>
    <n v="168245"/>
    <n v="264223"/>
    <n v="0"/>
    <n v="0"/>
    <n v="0"/>
    <n v="0"/>
    <n v="0"/>
    <x v="0"/>
    <x v="7"/>
    <n v="0"/>
    <n v="0"/>
    <n v="0"/>
    <n v="1002618"/>
    <n v="6594791"/>
    <n v="0"/>
    <n v="0"/>
    <n v="0"/>
    <n v="0"/>
    <n v="0"/>
    <n v="6651482"/>
    <n v="613739"/>
    <n v="134971"/>
    <n v="643904"/>
    <n v="0"/>
    <n v="0"/>
    <n v="0"/>
    <n v="0"/>
    <n v="0"/>
    <n v="1711583"/>
    <n v="9755679"/>
    <n v="22620"/>
    <n v="6509012"/>
    <n v="0"/>
    <n v="0"/>
    <n v="0"/>
    <n v="0"/>
    <n v="0"/>
    <n v="0"/>
    <n v="47651"/>
    <n v="636911"/>
    <n v="0"/>
    <n v="0"/>
    <n v="0"/>
    <n v="0"/>
    <n v="0"/>
    <n v="0"/>
    <n v="0"/>
    <n v="0"/>
    <n v="0"/>
    <n v="0"/>
    <n v="0"/>
    <n v="0"/>
    <n v="0"/>
  </r>
  <r>
    <n v="106391010"/>
    <x v="41"/>
    <x v="1"/>
    <x v="4"/>
    <d v="2017-01-10T00:00:00"/>
    <s v="12/31/2017"/>
    <s v="Open"/>
    <x v="21"/>
    <n v="6"/>
    <n v="507"/>
    <x v="7"/>
    <x v="0"/>
    <s v="Teaching"/>
    <s v="209-468-6000"/>
    <s v="500 WEST HOSPITAL ROAD"/>
    <s v="FRENCH CAMP"/>
    <n v="95231"/>
    <s v="DAVID CULBERSON"/>
    <n v="196"/>
    <n v="181"/>
    <n v="143"/>
    <x v="843"/>
    <n v="0"/>
    <n v="538"/>
    <n v="913"/>
    <n v="0"/>
    <n v="0"/>
    <n v="673"/>
    <n v="0"/>
    <n v="31"/>
    <n v="23"/>
    <n v="2562"/>
    <n v="0"/>
    <x v="1608"/>
    <x v="6"/>
    <x v="1306"/>
    <n v="3459"/>
    <x v="0"/>
    <n v="0"/>
    <n v="3441"/>
    <n v="0"/>
    <n v="77"/>
    <n v="35"/>
    <n v="11705"/>
    <n v="0"/>
    <n v="6204"/>
    <n v="0"/>
    <n v="5677"/>
    <n v="30985"/>
    <n v="0"/>
    <n v="0"/>
    <n v="6241"/>
    <n v="0"/>
    <n v="7"/>
    <n v="1665"/>
    <n v="50779"/>
    <n v="40575466"/>
    <n v="0"/>
    <n v="49239548"/>
    <n v="66014216"/>
    <n v="0"/>
    <n v="0"/>
    <n v="69381130"/>
    <n v="0"/>
    <n v="823688"/>
    <n v="1164500"/>
    <n v="227198548"/>
    <n v="22897597"/>
    <n v="0"/>
    <n v="13151007"/>
    <n v="54775598"/>
    <n v="0"/>
    <n v="0"/>
    <n v="21765810"/>
    <n v="0"/>
    <n v="198766"/>
    <n v="5804138"/>
    <n v="118592916"/>
    <x v="1598"/>
    <n v="51544884"/>
    <n v="0"/>
    <n v="51264200"/>
    <n v="102647142"/>
    <n v="0"/>
    <n v="0"/>
    <n v="0"/>
    <n v="58095801"/>
    <n v="0"/>
    <x v="0"/>
    <x v="1297"/>
    <n v="0"/>
    <n v="0"/>
    <n v="0"/>
    <n v="0"/>
    <n v="270514988"/>
    <n v="0"/>
    <n v="13688258"/>
    <n v="0"/>
    <n v="0"/>
    <n v="13688258"/>
    <n v="11928179"/>
    <n v="0"/>
    <n v="11126355"/>
    <n v="31830930"/>
    <n v="0"/>
    <n v="0"/>
    <n v="33051139"/>
    <n v="0"/>
    <n v="0"/>
    <n v="1028131"/>
    <n v="88964734"/>
    <n v="2760214"/>
    <n v="88844007"/>
    <n v="0"/>
    <n v="561501"/>
    <n v="0"/>
    <n v="0"/>
    <n v="0"/>
    <n v="0"/>
    <n v="9210191"/>
    <n v="111455576"/>
    <n v="0"/>
    <n v="0"/>
    <n v="0"/>
    <n v="0"/>
    <n v="0"/>
    <n v="0"/>
    <n v="0"/>
    <n v="0"/>
    <n v="0"/>
    <n v="0"/>
    <n v="0"/>
    <n v="0"/>
    <n v="0"/>
  </r>
  <r>
    <n v="106394003"/>
    <x v="50"/>
    <x v="1"/>
    <x v="4"/>
    <d v="2017-01-10T00:00:00"/>
    <s v="12/31/2017"/>
    <s v="Open"/>
    <x v="21"/>
    <n v="6"/>
    <n v="507"/>
    <x v="7"/>
    <x v="1"/>
    <s v=""/>
    <s v="209-468-8750"/>
    <s v="1212 NORTH CALIFORNIA STREET"/>
    <s v="STOCKTON"/>
    <n v="95202"/>
    <s v="TONY VATAN"/>
    <n v="16"/>
    <n v="16"/>
    <n v="16"/>
    <x v="8"/>
    <n v="0"/>
    <n v="0"/>
    <n v="0"/>
    <n v="0"/>
    <n v="0"/>
    <n v="0"/>
    <n v="0"/>
    <n v="0"/>
    <n v="111"/>
    <n v="111"/>
    <n v="0"/>
    <x v="8"/>
    <x v="6"/>
    <x v="8"/>
    <n v="0"/>
    <x v="0"/>
    <n v="0"/>
    <n v="0"/>
    <n v="0"/>
    <n v="0"/>
    <n v="1469"/>
    <n v="1469"/>
    <n v="0"/>
    <n v="0"/>
    <n v="0"/>
    <n v="0"/>
    <n v="0"/>
    <n v="0"/>
    <n v="0"/>
    <n v="0"/>
    <n v="0"/>
    <n v="0"/>
    <n v="0"/>
    <n v="0"/>
    <n v="0"/>
    <n v="0"/>
    <n v="0"/>
    <n v="0"/>
    <n v="0"/>
    <n v="0"/>
    <n v="0"/>
    <n v="0"/>
    <n v="0"/>
    <n v="2152834"/>
    <n v="2152834"/>
    <n v="0"/>
    <n v="0"/>
    <n v="0"/>
    <n v="0"/>
    <n v="0"/>
    <n v="0"/>
    <n v="0"/>
    <n v="0"/>
    <n v="0"/>
    <n v="0"/>
    <n v="0"/>
    <x v="8"/>
    <n v="0"/>
    <n v="0"/>
    <n v="0"/>
    <n v="0"/>
    <n v="0"/>
    <n v="0"/>
    <n v="0"/>
    <n v="0"/>
    <n v="0"/>
    <x v="0"/>
    <x v="7"/>
    <n v="0"/>
    <n v="0"/>
    <n v="0"/>
    <n v="0"/>
    <n v="0"/>
    <n v="0"/>
    <n v="0"/>
    <n v="0"/>
    <n v="0"/>
    <n v="0"/>
    <n v="0"/>
    <n v="0"/>
    <n v="0"/>
    <n v="0"/>
    <n v="0"/>
    <n v="0"/>
    <n v="0"/>
    <n v="0"/>
    <n v="0"/>
    <n v="2152834"/>
    <n v="2152834"/>
    <n v="0"/>
    <n v="2152834"/>
    <n v="0"/>
    <n v="0"/>
    <n v="0"/>
    <n v="0"/>
    <n v="0"/>
    <n v="0"/>
    <n v="0"/>
    <n v="0"/>
    <n v="0"/>
    <n v="0"/>
    <n v="0"/>
    <n v="0"/>
    <n v="0"/>
    <n v="0"/>
    <n v="0"/>
    <n v="0"/>
    <n v="0"/>
    <n v="0"/>
    <n v="0"/>
    <n v="0"/>
    <n v="0"/>
  </r>
  <r>
    <n v="106404046"/>
    <x v="28"/>
    <x v="1"/>
    <x v="4"/>
    <d v="2017-01-10T00:00:00"/>
    <s v="12/31/2017"/>
    <s v="Open"/>
    <x v="15"/>
    <n v="8"/>
    <n v="801"/>
    <x v="7"/>
    <x v="1"/>
    <s v=""/>
    <s v="805-781-4700"/>
    <s v="2178 JOHNSON AVENUE"/>
    <s v="SAN LUIS OBISPO"/>
    <n v="93401"/>
    <s v="ANNE ROBIN"/>
    <n v="16"/>
    <n v="16"/>
    <n v="12"/>
    <x v="8"/>
    <n v="0"/>
    <n v="0"/>
    <n v="0"/>
    <n v="19"/>
    <n v="0"/>
    <n v="23"/>
    <n v="3"/>
    <n v="0"/>
    <n v="0"/>
    <n v="45"/>
    <n v="0"/>
    <x v="8"/>
    <x v="6"/>
    <x v="8"/>
    <n v="0"/>
    <x v="220"/>
    <n v="0"/>
    <n v="357"/>
    <n v="6"/>
    <n v="0"/>
    <n v="0"/>
    <n v="958"/>
    <n v="0"/>
    <n v="0"/>
    <n v="0"/>
    <n v="0"/>
    <n v="0"/>
    <n v="0"/>
    <n v="0"/>
    <n v="0"/>
    <n v="0"/>
    <n v="0"/>
    <n v="0"/>
    <n v="0"/>
    <n v="0"/>
    <n v="0"/>
    <n v="0"/>
    <n v="0"/>
    <n v="181240"/>
    <n v="0"/>
    <n v="644412"/>
    <n v="10953"/>
    <n v="0"/>
    <n v="0"/>
    <n v="836605"/>
    <n v="0"/>
    <n v="0"/>
    <n v="0"/>
    <n v="0"/>
    <n v="0"/>
    <n v="0"/>
    <n v="0"/>
    <n v="0"/>
    <n v="0"/>
    <n v="0"/>
    <n v="0"/>
    <x v="8"/>
    <n v="0"/>
    <n v="0"/>
    <n v="0"/>
    <n v="0"/>
    <n v="0"/>
    <n v="0"/>
    <n v="0"/>
    <n v="0"/>
    <n v="0"/>
    <x v="0"/>
    <x v="7"/>
    <n v="0"/>
    <n v="0"/>
    <n v="0"/>
    <n v="0"/>
    <n v="0"/>
    <n v="0"/>
    <n v="0"/>
    <n v="0"/>
    <n v="0"/>
    <n v="0"/>
    <n v="0"/>
    <n v="0"/>
    <n v="0"/>
    <n v="0"/>
    <n v="181240"/>
    <n v="0"/>
    <n v="644412"/>
    <n v="10953"/>
    <n v="0"/>
    <n v="0"/>
    <n v="836605"/>
    <n v="0"/>
    <n v="1218345"/>
    <n v="0"/>
    <n v="0"/>
    <n v="0"/>
    <n v="0"/>
    <n v="0"/>
    <n v="0"/>
    <n v="0"/>
    <n v="0"/>
    <n v="0"/>
    <n v="0"/>
    <n v="0"/>
    <n v="0"/>
    <n v="0"/>
    <n v="0"/>
    <n v="0"/>
    <n v="0"/>
    <n v="0"/>
    <n v="0"/>
    <n v="0"/>
    <n v="0"/>
    <n v="0"/>
  </r>
  <r>
    <n v="106013619"/>
    <x v="33"/>
    <x v="1"/>
    <x v="4"/>
    <d v="2017-01-10T00:00:00"/>
    <s v="12/31/2017"/>
    <s v="Open"/>
    <x v="19"/>
    <n v="5"/>
    <n v="421"/>
    <x v="7"/>
    <x v="0"/>
    <s v=""/>
    <s v="510-437-4800"/>
    <s v="13855 EAST 14TH STREET"/>
    <s v="SAN LEANDRO"/>
    <n v="94578"/>
    <s v="DELVECCHIO FINLEY"/>
    <n v="93"/>
    <n v="45"/>
    <n v="45"/>
    <x v="728"/>
    <n v="46"/>
    <n v="59"/>
    <n v="211"/>
    <n v="0"/>
    <n v="6"/>
    <n v="6"/>
    <n v="35"/>
    <n v="0"/>
    <n v="9"/>
    <n v="723"/>
    <n v="0"/>
    <x v="1243"/>
    <x v="276"/>
    <x v="1307"/>
    <n v="677"/>
    <x v="0"/>
    <n v="12"/>
    <n v="16"/>
    <n v="112"/>
    <n v="0"/>
    <n v="13"/>
    <n v="2666"/>
    <n v="0"/>
    <n v="1854"/>
    <n v="182"/>
    <n v="589"/>
    <n v="4630"/>
    <n v="0"/>
    <n v="229"/>
    <n v="210"/>
    <n v="1031"/>
    <n v="2"/>
    <n v="773"/>
    <n v="9500"/>
    <n v="25052533"/>
    <n v="3796174"/>
    <n v="5754370"/>
    <n v="12802221"/>
    <n v="0"/>
    <n v="194812"/>
    <n v="355039"/>
    <n v="2267461"/>
    <n v="0"/>
    <n v="357652"/>
    <n v="50580262"/>
    <n v="11905829"/>
    <n v="1683825"/>
    <n v="3661519"/>
    <n v="19959986"/>
    <n v="0"/>
    <n v="844721"/>
    <n v="891787"/>
    <n v="4259671"/>
    <n v="15435"/>
    <n v="2859615"/>
    <n v="46082388"/>
    <x v="1599"/>
    <n v="29729563"/>
    <n v="4366050"/>
    <n v="7161885"/>
    <n v="29965114"/>
    <n v="-843000"/>
    <n v="0"/>
    <n v="432"/>
    <n v="961815"/>
    <n v="3475031"/>
    <x v="0"/>
    <x v="1298"/>
    <n v="0"/>
    <n v="0"/>
    <n v="0"/>
    <n v="0"/>
    <n v="76927975"/>
    <n v="0"/>
    <n v="0"/>
    <n v="358521"/>
    <n v="0"/>
    <n v="358521"/>
    <n v="7228799"/>
    <n v="1113949"/>
    <n v="3097004"/>
    <n v="2797093"/>
    <n v="0"/>
    <n v="1397622"/>
    <n v="285011"/>
    <n v="3052101"/>
    <n v="15435"/>
    <n v="1106182"/>
    <n v="20093196"/>
    <n v="24382"/>
    <n v="21330433"/>
    <n v="0"/>
    <n v="0"/>
    <n v="0"/>
    <n v="0"/>
    <n v="0"/>
    <n v="0"/>
    <n v="157002"/>
    <n v="14581617"/>
    <n v="0"/>
    <n v="0"/>
    <n v="0"/>
    <n v="0"/>
    <n v="0"/>
    <n v="0"/>
    <n v="0"/>
    <n v="0"/>
    <n v="0"/>
    <n v="0"/>
    <n v="0"/>
    <n v="0"/>
    <n v="0"/>
  </r>
  <r>
    <n v="106434032"/>
    <x v="32"/>
    <x v="1"/>
    <x v="4"/>
    <d v="2017-01-10T00:00:00"/>
    <s v="12/31/2017"/>
    <s v="Open"/>
    <x v="7"/>
    <n v="7"/>
    <n v="431"/>
    <x v="2"/>
    <x v="0"/>
    <s v=""/>
    <s v="669-234-5959"/>
    <s v="455 SILICON VALLEY BOULEVARD"/>
    <s v="SAN JOSE"/>
    <n v="95138"/>
    <s v="ROB A. MARSH"/>
    <n v="80"/>
    <n v="80"/>
    <n v="80"/>
    <x v="221"/>
    <n v="0"/>
    <n v="174"/>
    <n v="0"/>
    <n v="0"/>
    <n v="0"/>
    <n v="63"/>
    <n v="223"/>
    <n v="0"/>
    <n v="0"/>
    <n v="589"/>
    <n v="0"/>
    <x v="132"/>
    <x v="6"/>
    <x v="1308"/>
    <n v="0"/>
    <x v="0"/>
    <n v="0"/>
    <n v="474"/>
    <n v="2124"/>
    <n v="0"/>
    <n v="0"/>
    <n v="6189"/>
    <n v="0"/>
    <n v="0"/>
    <n v="0"/>
    <n v="0"/>
    <n v="0"/>
    <n v="0"/>
    <n v="0"/>
    <n v="0"/>
    <n v="0"/>
    <n v="0"/>
    <n v="0"/>
    <n v="0"/>
    <n v="3258000"/>
    <n v="0"/>
    <n v="3924000"/>
    <n v="0"/>
    <n v="0"/>
    <n v="0"/>
    <n v="948000"/>
    <n v="4248000"/>
    <n v="0"/>
    <n v="0"/>
    <n v="12378000"/>
    <n v="0"/>
    <n v="0"/>
    <n v="0"/>
    <n v="0"/>
    <n v="0"/>
    <n v="0"/>
    <n v="0"/>
    <n v="0"/>
    <n v="0"/>
    <n v="0"/>
    <n v="0"/>
    <x v="1600"/>
    <n v="891266"/>
    <n v="0"/>
    <n v="646845"/>
    <n v="0"/>
    <n v="0"/>
    <n v="0"/>
    <n v="0"/>
    <n v="365888"/>
    <n v="1103760"/>
    <x v="0"/>
    <x v="7"/>
    <n v="0"/>
    <n v="0"/>
    <n v="0"/>
    <n v="0"/>
    <n v="3538579"/>
    <n v="0"/>
    <n v="0"/>
    <n v="0"/>
    <n v="0"/>
    <n v="0"/>
    <n v="2366734"/>
    <n v="0"/>
    <n v="2746335"/>
    <n v="0"/>
    <n v="0"/>
    <n v="0"/>
    <n v="582112"/>
    <n v="3144240"/>
    <n v="0"/>
    <n v="0"/>
    <n v="8839421"/>
    <n v="51985"/>
    <n v="0"/>
    <n v="0"/>
    <n v="550"/>
    <n v="0"/>
    <n v="0"/>
    <n v="0"/>
    <n v="0"/>
    <n v="151749"/>
    <n v="28746391"/>
    <n v="0"/>
    <n v="0"/>
    <n v="0"/>
    <n v="0"/>
    <n v="0"/>
    <n v="0"/>
    <n v="0"/>
    <n v="0"/>
    <n v="0"/>
    <n v="0"/>
    <n v="0"/>
    <n v="0"/>
    <n v="0"/>
  </r>
  <r>
    <n v="106370875"/>
    <x v="188"/>
    <x v="1"/>
    <x v="4"/>
    <d v="2017-01-10T00:00:00"/>
    <s v="12/31/2017"/>
    <s v="Open"/>
    <x v="2"/>
    <n v="14"/>
    <n v="1420"/>
    <x v="2"/>
    <x v="0"/>
    <s v=""/>
    <s v="619-482-5800"/>
    <s v="751 MEDICAL CENTER COURT"/>
    <s v="CHULA VISTA"/>
    <n v="91911"/>
    <s v="PABLO VELEZ"/>
    <n v="343"/>
    <n v="338"/>
    <n v="278"/>
    <x v="510"/>
    <n v="709"/>
    <n v="407"/>
    <n v="1136"/>
    <n v="3"/>
    <n v="0"/>
    <n v="58"/>
    <n v="516"/>
    <n v="87"/>
    <n v="49"/>
    <n v="4000"/>
    <n v="185"/>
    <x v="1609"/>
    <x v="1227"/>
    <x v="1309"/>
    <n v="7728"/>
    <x v="221"/>
    <n v="0"/>
    <n v="273"/>
    <n v="2518"/>
    <n v="270"/>
    <n v="152"/>
    <n v="25492"/>
    <n v="7957"/>
    <n v="6617"/>
    <n v="6154"/>
    <n v="2237"/>
    <n v="9332"/>
    <n v="4"/>
    <n v="0"/>
    <n v="1313"/>
    <n v="11466"/>
    <n v="1548"/>
    <n v="227"/>
    <n v="38898"/>
    <n v="103395453"/>
    <n v="65715663"/>
    <n v="31301899"/>
    <n v="89308810"/>
    <n v="1251863"/>
    <n v="0"/>
    <n v="3705241"/>
    <n v="39812321"/>
    <n v="5041619"/>
    <n v="2826384"/>
    <n v="342359253"/>
    <n v="43776492"/>
    <n v="29436552"/>
    <n v="11760444"/>
    <n v="51516538"/>
    <n v="15879"/>
    <n v="0"/>
    <n v="6079270"/>
    <n v="47290389"/>
    <n v="3639229"/>
    <n v="533884"/>
    <n v="194048677"/>
    <x v="1601"/>
    <n v="127284173"/>
    <n v="89071520"/>
    <n v="38171348"/>
    <n v="123117250"/>
    <n v="-1251293"/>
    <n v="1129758"/>
    <n v="0"/>
    <n v="8453128"/>
    <n v="63011799"/>
    <x v="0"/>
    <x v="1299"/>
    <n v="0"/>
    <n v="0"/>
    <n v="0"/>
    <n v="1661781"/>
    <n v="460270672"/>
    <n v="3805216"/>
    <n v="0"/>
    <n v="0"/>
    <n v="7026561"/>
    <n v="10831777"/>
    <n v="19887772"/>
    <n v="9885911"/>
    <n v="6142288"/>
    <n v="17708098"/>
    <n v="137984"/>
    <n v="0"/>
    <n v="1331383"/>
    <n v="31117472"/>
    <n v="0"/>
    <n v="758127"/>
    <n v="86969035"/>
    <n v="1160282"/>
    <n v="94862935"/>
    <n v="0"/>
    <n v="9824839"/>
    <n v="0"/>
    <n v="0"/>
    <n v="0"/>
    <n v="0"/>
    <n v="11165139"/>
    <n v="158532161"/>
    <n v="0"/>
    <n v="0"/>
    <n v="0"/>
    <n v="0"/>
    <n v="0"/>
    <n v="0"/>
    <n v="0"/>
    <n v="0"/>
    <n v="0"/>
    <n v="0"/>
    <n v="0"/>
    <n v="0"/>
    <n v="0"/>
  </r>
  <r>
    <n v="106410817"/>
    <x v="184"/>
    <x v="1"/>
    <x v="4"/>
    <d v="2017-01-10T00:00:00"/>
    <s v="12/31/2017"/>
    <s v="Open"/>
    <x v="16"/>
    <n v="4"/>
    <n v="425"/>
    <x v="2"/>
    <x v="0"/>
    <s v=""/>
    <s v="650-992-4000"/>
    <s v="1900 SULLIVAN AVENUE"/>
    <s v="DALY CITY"/>
    <n v="94015"/>
    <s v="JOHN FERRELLI"/>
    <n v="478"/>
    <n v="415"/>
    <n v="236"/>
    <x v="753"/>
    <n v="110"/>
    <n v="67"/>
    <n v="145"/>
    <n v="0"/>
    <n v="0"/>
    <n v="33"/>
    <n v="406"/>
    <n v="0"/>
    <n v="14"/>
    <n v="1229"/>
    <n v="11"/>
    <x v="1610"/>
    <x v="561"/>
    <x v="1310"/>
    <n v="7211"/>
    <x v="0"/>
    <n v="0"/>
    <n v="134"/>
    <n v="2397"/>
    <n v="0"/>
    <n v="101"/>
    <n v="21532"/>
    <n v="14496"/>
    <n v="8555"/>
    <n v="1852"/>
    <n v="590"/>
    <n v="7411"/>
    <n v="0"/>
    <n v="0"/>
    <n v="359"/>
    <n v="12371"/>
    <n v="0"/>
    <n v="848"/>
    <n v="31986"/>
    <n v="87511194"/>
    <n v="20107213"/>
    <n v="29699367"/>
    <n v="40697081"/>
    <n v="0"/>
    <n v="0"/>
    <n v="8090442"/>
    <n v="61763617"/>
    <n v="0"/>
    <n v="2161029"/>
    <n v="250029943"/>
    <n v="38493207"/>
    <n v="11780883"/>
    <n v="2278074"/>
    <n v="22968680"/>
    <n v="0"/>
    <n v="0"/>
    <n v="1606186"/>
    <n v="46095994"/>
    <n v="0"/>
    <n v="2725663"/>
    <n v="125948687"/>
    <x v="1602"/>
    <n v="115332890"/>
    <n v="29013571"/>
    <n v="20764627"/>
    <n v="36606406"/>
    <n v="0"/>
    <n v="0"/>
    <n v="0"/>
    <n v="8260295"/>
    <n v="79878107"/>
    <x v="0"/>
    <x v="1300"/>
    <n v="0"/>
    <n v="0"/>
    <n v="0"/>
    <n v="2596050"/>
    <n v="294479512"/>
    <n v="0"/>
    <n v="0"/>
    <n v="0"/>
    <n v="0"/>
    <n v="0"/>
    <n v="10425263"/>
    <n v="3492470"/>
    <n v="11162918"/>
    <n v="26851955"/>
    <n v="0"/>
    <n v="0"/>
    <n v="1428611"/>
    <n v="27243900"/>
    <n v="0"/>
    <n v="894001"/>
    <n v="81499118"/>
    <n v="1332451"/>
    <n v="81066217"/>
    <n v="0"/>
    <n v="-441320"/>
    <n v="0"/>
    <n v="0"/>
    <n v="0"/>
    <n v="0"/>
    <n v="3412000"/>
    <n v="36607231"/>
    <n v="0"/>
    <n v="0"/>
    <n v="0"/>
    <n v="0"/>
    <n v="0"/>
    <n v="0"/>
    <n v="0"/>
    <n v="0"/>
    <n v="0"/>
    <n v="0"/>
    <n v="0"/>
    <n v="0"/>
    <n v="0"/>
  </r>
  <r>
    <n v="106410891"/>
    <x v="183"/>
    <x v="1"/>
    <x v="4"/>
    <d v="2017-01-10T00:00:00"/>
    <s v="12/31/2017"/>
    <s v="Open"/>
    <x v="16"/>
    <n v="4"/>
    <n v="428"/>
    <x v="2"/>
    <x v="0"/>
    <s v=""/>
    <s v="650-369-5811"/>
    <s v="170 ALAMEDA DE LAS PULGAS"/>
    <s v="REDWOOD CITY"/>
    <n v="94062"/>
    <s v="BILL GRAHAM"/>
    <n v="208"/>
    <n v="172"/>
    <n v="54"/>
    <x v="174"/>
    <n v="79"/>
    <n v="18"/>
    <n v="29"/>
    <n v="0"/>
    <n v="0"/>
    <n v="16"/>
    <n v="605"/>
    <n v="2"/>
    <n v="38"/>
    <n v="1300"/>
    <n v="0"/>
    <x v="1611"/>
    <x v="1133"/>
    <x v="148"/>
    <n v="87"/>
    <x v="0"/>
    <n v="0"/>
    <n v="27"/>
    <n v="1964"/>
    <n v="4"/>
    <n v="79"/>
    <n v="4537"/>
    <n v="0"/>
    <n v="7267"/>
    <n v="852"/>
    <n v="72"/>
    <n v="508"/>
    <n v="0"/>
    <n v="0"/>
    <n v="77"/>
    <n v="8413"/>
    <n v="69"/>
    <n v="272"/>
    <n v="17530"/>
    <n v="80334309"/>
    <n v="10031839"/>
    <n v="3574049"/>
    <n v="2765163"/>
    <n v="0"/>
    <n v="0"/>
    <n v="183993"/>
    <n v="61231782"/>
    <n v="153329"/>
    <n v="2911412"/>
    <n v="161185876"/>
    <n v="59623881"/>
    <n v="6994025"/>
    <n v="588073"/>
    <n v="4169054"/>
    <n v="0"/>
    <n v="0"/>
    <n v="634808"/>
    <n v="69027805"/>
    <n v="565513"/>
    <n v="2230129"/>
    <n v="143833288"/>
    <x v="1603"/>
    <n v="120441675"/>
    <n v="14852100"/>
    <n v="962313"/>
    <n v="6470452"/>
    <n v="0"/>
    <n v="0"/>
    <n v="0"/>
    <n v="624693"/>
    <n v="80792294"/>
    <x v="0"/>
    <x v="1301"/>
    <n v="0"/>
    <n v="0"/>
    <n v="0"/>
    <n v="4863951"/>
    <n v="230559503"/>
    <n v="0"/>
    <n v="0"/>
    <n v="0"/>
    <n v="0"/>
    <n v="0"/>
    <n v="19040610"/>
    <n v="2161436"/>
    <n v="2932570"/>
    <n v="438170"/>
    <n v="0"/>
    <n v="0"/>
    <n v="168776"/>
    <n v="49067624"/>
    <n v="0"/>
    <n v="650475"/>
    <n v="74459661"/>
    <n v="894226"/>
    <n v="77051181"/>
    <n v="0"/>
    <n v="1378776"/>
    <n v="0"/>
    <n v="0"/>
    <n v="0"/>
    <n v="0"/>
    <n v="1680190"/>
    <n v="311924671"/>
    <n v="0"/>
    <n v="0"/>
    <n v="0"/>
    <n v="0"/>
    <n v="0"/>
    <n v="0"/>
    <n v="0"/>
    <n v="0"/>
    <n v="0"/>
    <n v="0"/>
    <n v="0"/>
    <n v="0"/>
    <n v="0"/>
  </r>
  <r>
    <n v="106374049"/>
    <x v="194"/>
    <x v="1"/>
    <x v="4"/>
    <d v="2017-01-10T00:00:00"/>
    <s v="12/31/2017"/>
    <s v="Open"/>
    <x v="2"/>
    <n v="14"/>
    <n v="1416"/>
    <x v="2"/>
    <x v="0"/>
    <s v=""/>
    <s v="858-637-6920"/>
    <s v="7989 LINDA VISTA ROAD"/>
    <s v="SAN DIEGO"/>
    <n v="92111"/>
    <s v="TRISHA KHALEGHI"/>
    <n v="16"/>
    <n v="14"/>
    <n v="12"/>
    <x v="8"/>
    <n v="4"/>
    <n v="0"/>
    <n v="0"/>
    <n v="0"/>
    <n v="0"/>
    <n v="0"/>
    <n v="60"/>
    <n v="1"/>
    <n v="0"/>
    <n v="65"/>
    <n v="0"/>
    <x v="8"/>
    <x v="517"/>
    <x v="8"/>
    <n v="0"/>
    <x v="0"/>
    <n v="0"/>
    <n v="0"/>
    <n v="994"/>
    <n v="17"/>
    <n v="0"/>
    <n v="1083"/>
    <n v="0"/>
    <n v="0"/>
    <n v="0"/>
    <n v="0"/>
    <n v="0"/>
    <n v="0"/>
    <n v="0"/>
    <n v="0"/>
    <n v="1384"/>
    <n v="9"/>
    <n v="16"/>
    <n v="1409"/>
    <n v="0"/>
    <n v="107248"/>
    <n v="0"/>
    <n v="0"/>
    <n v="0"/>
    <n v="0"/>
    <n v="0"/>
    <n v="1353762"/>
    <n v="20308"/>
    <n v="0"/>
    <n v="1481318"/>
    <n v="0"/>
    <n v="0"/>
    <n v="0"/>
    <n v="0"/>
    <n v="0"/>
    <n v="0"/>
    <n v="0"/>
    <n v="1679914"/>
    <n v="23839"/>
    <n v="43918"/>
    <n v="1747671"/>
    <x v="1604"/>
    <n v="0"/>
    <n v="79012"/>
    <n v="0"/>
    <n v="0"/>
    <n v="0"/>
    <n v="0"/>
    <n v="0"/>
    <n v="0"/>
    <n v="1683029"/>
    <x v="0"/>
    <x v="1302"/>
    <n v="0"/>
    <n v="0"/>
    <n v="0"/>
    <n v="32000"/>
    <n v="1844821"/>
    <n v="5897"/>
    <n v="0"/>
    <n v="0"/>
    <n v="0"/>
    <n v="5897"/>
    <n v="0"/>
    <n v="34133"/>
    <n v="0"/>
    <n v="0"/>
    <n v="0"/>
    <n v="0"/>
    <n v="0"/>
    <n v="1350647"/>
    <n v="0"/>
    <n v="5285"/>
    <n v="1390065"/>
    <n v="0"/>
    <n v="993478"/>
    <n v="0"/>
    <n v="137563"/>
    <n v="0"/>
    <n v="0"/>
    <n v="0"/>
    <n v="0"/>
    <n v="0"/>
    <n v="321398"/>
    <n v="0"/>
    <n v="0"/>
    <n v="0"/>
    <n v="0"/>
    <n v="0"/>
    <n v="0"/>
    <n v="0"/>
    <n v="0"/>
    <n v="0"/>
    <n v="0"/>
    <n v="0"/>
    <n v="0"/>
    <n v="0"/>
  </r>
  <r>
    <n v="106370714"/>
    <x v="193"/>
    <x v="1"/>
    <x v="4"/>
    <d v="2017-01-10T00:00:00"/>
    <s v="12/31/2017"/>
    <s v="Open"/>
    <x v="2"/>
    <n v="14"/>
    <n v="1422"/>
    <x v="2"/>
    <x v="0"/>
    <s v=""/>
    <s v="619-465-0711"/>
    <s v="5555 GROSSMONT CENTER DRIVE"/>
    <s v="LA MESA"/>
    <n v="91942"/>
    <s v="SCOTT EVANS"/>
    <n v="524"/>
    <n v="509"/>
    <n v="363"/>
    <x v="957"/>
    <n v="1035"/>
    <n v="746"/>
    <n v="2054"/>
    <n v="1"/>
    <n v="0"/>
    <n v="90"/>
    <n v="946"/>
    <n v="74"/>
    <n v="14"/>
    <n v="7087"/>
    <n v="43"/>
    <x v="1612"/>
    <x v="1228"/>
    <x v="1311"/>
    <n v="7616"/>
    <x v="77"/>
    <n v="0"/>
    <n v="276"/>
    <n v="4041"/>
    <n v="143"/>
    <n v="28"/>
    <n v="33365"/>
    <n v="507"/>
    <n v="42457"/>
    <n v="15928"/>
    <n v="4467"/>
    <n v="19695"/>
    <n v="11"/>
    <n v="0"/>
    <n v="1517"/>
    <n v="28662"/>
    <n v="1351"/>
    <n v="464"/>
    <n v="114552"/>
    <n v="197188062"/>
    <n v="92459436"/>
    <n v="51649427"/>
    <n v="143359122"/>
    <n v="101038"/>
    <n v="0"/>
    <n v="7217039"/>
    <n v="79445634"/>
    <n v="5333610"/>
    <n v="1039840"/>
    <n v="577793208"/>
    <n v="79375126"/>
    <n v="44752982"/>
    <n v="18924740"/>
    <n v="80982666"/>
    <n v="199537"/>
    <n v="0"/>
    <n v="5360862"/>
    <n v="108853938"/>
    <n v="7020391"/>
    <n v="2412657"/>
    <n v="347882899"/>
    <x v="1605"/>
    <n v="233634917"/>
    <n v="128744020"/>
    <n v="63438801"/>
    <n v="196601016"/>
    <n v="-1648574"/>
    <n v="275823"/>
    <n v="0"/>
    <n v="10813934"/>
    <n v="136023067"/>
    <x v="0"/>
    <x v="1303"/>
    <n v="0"/>
    <n v="0"/>
    <n v="0"/>
    <n v="2089012"/>
    <n v="782997660"/>
    <n v="6033379"/>
    <n v="0"/>
    <n v="0"/>
    <n v="14975551"/>
    <n v="21008930"/>
    <n v="42928271"/>
    <n v="14501777"/>
    <n v="8783940"/>
    <n v="27740772"/>
    <n v="24752"/>
    <n v="0"/>
    <n v="1763967"/>
    <n v="67252056"/>
    <n v="0"/>
    <n v="691842"/>
    <n v="163687377"/>
    <n v="1551490"/>
    <n v="165274749"/>
    <n v="0"/>
    <n v="12870231"/>
    <n v="0"/>
    <n v="0"/>
    <n v="0"/>
    <n v="0"/>
    <n v="11715661"/>
    <n v="396841388"/>
    <n v="0"/>
    <n v="0"/>
    <n v="0"/>
    <n v="0"/>
    <n v="0"/>
    <n v="0"/>
    <n v="0"/>
    <n v="0"/>
    <n v="0"/>
    <n v="0"/>
    <n v="0"/>
    <n v="0"/>
    <n v="0"/>
  </r>
  <r>
    <n v="106370689"/>
    <x v="192"/>
    <x v="1"/>
    <x v="4"/>
    <d v="2017-01-10T00:00:00"/>
    <s v="12/31/2017"/>
    <s v="Open"/>
    <x v="2"/>
    <n v="14"/>
    <n v="1420"/>
    <x v="2"/>
    <x v="0"/>
    <s v=""/>
    <s v="619-435-6251"/>
    <s v="250 PROSPECT PLACE"/>
    <s v="CORONADO"/>
    <n v="92118"/>
    <s v="SUSAN STONE"/>
    <n v="181"/>
    <n v="154"/>
    <n v="117"/>
    <x v="742"/>
    <n v="123"/>
    <n v="37"/>
    <n v="116"/>
    <n v="0"/>
    <n v="0"/>
    <n v="13"/>
    <n v="156"/>
    <n v="1"/>
    <n v="3"/>
    <n v="650"/>
    <n v="97"/>
    <x v="1232"/>
    <x v="1229"/>
    <x v="1312"/>
    <n v="5868"/>
    <x v="0"/>
    <n v="0"/>
    <n v="301"/>
    <n v="729"/>
    <n v="5"/>
    <n v="172"/>
    <n v="10752"/>
    <n v="8881"/>
    <n v="4853"/>
    <n v="2092"/>
    <n v="523"/>
    <n v="1799"/>
    <n v="0"/>
    <n v="0"/>
    <n v="1153"/>
    <n v="7870"/>
    <n v="270"/>
    <n v="59"/>
    <n v="18619"/>
    <n v="14550922"/>
    <n v="7300375"/>
    <n v="6272995"/>
    <n v="14647635"/>
    <n v="0"/>
    <n v="0"/>
    <n v="1652688"/>
    <n v="12363927"/>
    <n v="53350"/>
    <n v="244736"/>
    <n v="57086628"/>
    <n v="8360128"/>
    <n v="4988179"/>
    <n v="1879050"/>
    <n v="8362029"/>
    <n v="0"/>
    <n v="0"/>
    <n v="2056200"/>
    <n v="16604222"/>
    <n v="772261"/>
    <n v="167373"/>
    <n v="43189442"/>
    <x v="1606"/>
    <n v="19215511"/>
    <n v="11827028"/>
    <n v="6484696"/>
    <n v="16861738"/>
    <n v="0"/>
    <n v="0"/>
    <n v="0"/>
    <n v="2986511"/>
    <n v="21564191"/>
    <x v="0"/>
    <x v="1304"/>
    <n v="0"/>
    <n v="0"/>
    <n v="0"/>
    <n v="220748"/>
    <n v="80016274"/>
    <n v="784234"/>
    <n v="0"/>
    <n v="0"/>
    <n v="2923161"/>
    <n v="3707395"/>
    <n v="3695538"/>
    <n v="1245760"/>
    <n v="1667349"/>
    <n v="6147926"/>
    <n v="0"/>
    <n v="0"/>
    <n v="722376"/>
    <n v="10327119"/>
    <n v="0"/>
    <n v="161123"/>
    <n v="23967191"/>
    <n v="48976"/>
    <n v="24924027"/>
    <n v="0"/>
    <n v="2269104"/>
    <n v="0"/>
    <n v="0"/>
    <n v="0"/>
    <n v="0"/>
    <n v="2795120"/>
    <n v="29871964"/>
    <n v="0"/>
    <n v="0"/>
    <n v="0"/>
    <n v="0"/>
    <n v="0"/>
    <n v="0"/>
    <n v="0"/>
    <n v="0"/>
    <n v="0"/>
    <n v="0"/>
    <n v="0"/>
    <n v="0"/>
    <n v="0"/>
  </r>
  <r>
    <n v="106321016"/>
    <x v="182"/>
    <x v="1"/>
    <x v="4"/>
    <d v="2017-01-10T00:00:00"/>
    <s v="12/31/2017"/>
    <s v="Open"/>
    <x v="10"/>
    <n v="1"/>
    <n v="215"/>
    <x v="4"/>
    <x v="0"/>
    <s v="Rural"/>
    <s v="530-258-2151"/>
    <s v="130 BRENTWOOD DRIVE"/>
    <s v="CHESTER"/>
    <n v="96020"/>
    <s v="LINDA WAGNER"/>
    <n v="26"/>
    <n v="26"/>
    <n v="24"/>
    <x v="406"/>
    <n v="0"/>
    <n v="5"/>
    <n v="3"/>
    <n v="0"/>
    <n v="0"/>
    <n v="4"/>
    <n v="0"/>
    <n v="0"/>
    <n v="2"/>
    <n v="39"/>
    <n v="2"/>
    <x v="1613"/>
    <x v="6"/>
    <x v="1313"/>
    <n v="10"/>
    <x v="0"/>
    <n v="0"/>
    <n v="10"/>
    <n v="0"/>
    <n v="0"/>
    <n v="157"/>
    <n v="1553"/>
    <n v="1403"/>
    <n v="2981"/>
    <n v="0"/>
    <n v="149"/>
    <n v="1069"/>
    <n v="0"/>
    <n v="0"/>
    <n v="2300"/>
    <n v="0"/>
    <n v="0"/>
    <n v="190"/>
    <n v="6689"/>
    <n v="676021"/>
    <n v="0"/>
    <n v="785414"/>
    <n v="82862"/>
    <n v="0"/>
    <n v="0"/>
    <n v="71689"/>
    <n v="0"/>
    <n v="0"/>
    <n v="94411"/>
    <n v="1710397"/>
    <n v="2052012"/>
    <n v="0"/>
    <n v="108171"/>
    <n v="851930"/>
    <n v="0"/>
    <n v="0"/>
    <n v="1418734"/>
    <n v="0"/>
    <n v="0"/>
    <n v="88994"/>
    <n v="4519841"/>
    <x v="1607"/>
    <n v="1440490"/>
    <n v="0"/>
    <n v="346016"/>
    <n v="361973"/>
    <n v="0"/>
    <n v="0"/>
    <n v="0"/>
    <n v="486071"/>
    <n v="0"/>
    <x v="0"/>
    <x v="7"/>
    <n v="0"/>
    <n v="0"/>
    <n v="0"/>
    <n v="60418"/>
    <n v="2813893"/>
    <n v="0"/>
    <n v="0"/>
    <n v="0"/>
    <n v="0"/>
    <n v="0"/>
    <n v="1287543"/>
    <n v="0"/>
    <n v="547569"/>
    <n v="572819"/>
    <n v="0"/>
    <n v="0"/>
    <n v="1004352"/>
    <n v="0"/>
    <n v="0"/>
    <n v="4062"/>
    <n v="3416345"/>
    <n v="1312857"/>
    <n v="4067366"/>
    <n v="560477"/>
    <n v="18624"/>
    <n v="0"/>
    <n v="0"/>
    <n v="0"/>
    <n v="0"/>
    <n v="136022"/>
    <n v="1882755"/>
    <n v="0"/>
    <n v="0"/>
    <n v="0"/>
    <n v="0"/>
    <n v="0"/>
    <n v="0"/>
    <n v="0"/>
    <n v="0"/>
    <n v="0"/>
    <n v="0"/>
    <n v="0"/>
    <n v="0"/>
    <n v="0"/>
  </r>
  <r>
    <n v="106371394"/>
    <x v="111"/>
    <x v="1"/>
    <x v="4"/>
    <d v="2017-01-10T00:00:00"/>
    <s v="12/31/2017"/>
    <s v="Open"/>
    <x v="2"/>
    <n v="14"/>
    <n v="1416"/>
    <x v="2"/>
    <x v="0"/>
    <s v=""/>
    <s v="760-633-6501"/>
    <s v="354 SANTA FE DRIVE"/>
    <s v="ENCINITAS"/>
    <n v="92024"/>
    <s v="CARL ETTER"/>
    <n v="193"/>
    <n v="192"/>
    <n v="155"/>
    <x v="958"/>
    <n v="560"/>
    <n v="121"/>
    <n v="231"/>
    <n v="0"/>
    <n v="0"/>
    <n v="37"/>
    <n v="1079"/>
    <n v="34"/>
    <n v="15"/>
    <n v="3072"/>
    <n v="0"/>
    <x v="1614"/>
    <x v="1230"/>
    <x v="1314"/>
    <n v="995"/>
    <x v="0"/>
    <n v="0"/>
    <n v="229"/>
    <n v="3943"/>
    <n v="95"/>
    <n v="43"/>
    <n v="13070"/>
    <n v="0"/>
    <n v="4723"/>
    <n v="2649"/>
    <n v="670"/>
    <n v="2179"/>
    <n v="0"/>
    <n v="0"/>
    <n v="340"/>
    <n v="9452"/>
    <n v="459"/>
    <n v="210"/>
    <n v="20682"/>
    <n v="88261599"/>
    <n v="49878343"/>
    <n v="9961134"/>
    <n v="14714556"/>
    <n v="0"/>
    <n v="0"/>
    <n v="3693755"/>
    <n v="68056677"/>
    <n v="2022565"/>
    <n v="922197"/>
    <n v="237510826"/>
    <n v="23347574"/>
    <n v="15922443"/>
    <n v="2412891"/>
    <n v="7621704"/>
    <n v="0"/>
    <n v="0"/>
    <n v="2784239"/>
    <n v="42949048"/>
    <n v="1119840"/>
    <n v="510595"/>
    <n v="96668334"/>
    <x v="1608"/>
    <n v="95832211"/>
    <n v="56875058"/>
    <n v="7203183"/>
    <n v="19620459"/>
    <n v="0"/>
    <n v="0"/>
    <n v="0"/>
    <n v="3843121"/>
    <n v="69111283"/>
    <x v="0"/>
    <x v="1305"/>
    <n v="0"/>
    <n v="0"/>
    <n v="0"/>
    <n v="1468496"/>
    <n v="257966764"/>
    <n v="0"/>
    <n v="0"/>
    <n v="0"/>
    <n v="-45767"/>
    <n v="-45767"/>
    <n v="15698481"/>
    <n v="8864637"/>
    <n v="4961923"/>
    <n v="2612764"/>
    <n v="0"/>
    <n v="0"/>
    <n v="2520139"/>
    <n v="41220588"/>
    <n v="0"/>
    <n v="288097"/>
    <n v="76166629"/>
    <n v="962758"/>
    <n v="77163057"/>
    <n v="4623921"/>
    <n v="0"/>
    <n v="0"/>
    <n v="0"/>
    <n v="0"/>
    <n v="0"/>
    <n v="2307423"/>
    <n v="170940270"/>
    <n v="0"/>
    <n v="0"/>
    <n v="0"/>
    <n v="0"/>
    <n v="0"/>
    <n v="0"/>
    <n v="0"/>
    <n v="0"/>
    <n v="0"/>
    <n v="0"/>
    <n v="0"/>
    <n v="0"/>
    <n v="0"/>
  </r>
  <r>
    <n v="106371256"/>
    <x v="37"/>
    <x v="1"/>
    <x v="4"/>
    <d v="2017-01-10T00:00:00"/>
    <s v="12/31/2017"/>
    <s v="Open"/>
    <x v="2"/>
    <n v="14"/>
    <n v="1416"/>
    <x v="2"/>
    <x v="0"/>
    <s v=""/>
    <s v="858-455-9100"/>
    <s v="10666 NORTH TORREY PINES ROAD"/>
    <s v="LA JOLLA"/>
    <n v="92037"/>
    <s v="ROBIN BROWN"/>
    <n v="173"/>
    <n v="150"/>
    <n v="90"/>
    <x v="417"/>
    <n v="599"/>
    <n v="8"/>
    <n v="7"/>
    <n v="0"/>
    <n v="0"/>
    <n v="13"/>
    <n v="738"/>
    <n v="7"/>
    <n v="14"/>
    <n v="2048"/>
    <n v="0"/>
    <x v="1615"/>
    <x v="1231"/>
    <x v="583"/>
    <n v="133"/>
    <x v="0"/>
    <n v="0"/>
    <n v="95"/>
    <n v="2593"/>
    <n v="21"/>
    <n v="41"/>
    <n v="7816"/>
    <n v="0"/>
    <n v="5764"/>
    <n v="3640"/>
    <n v="40"/>
    <n v="31"/>
    <n v="0"/>
    <n v="0"/>
    <n v="121"/>
    <n v="12082"/>
    <n v="78"/>
    <n v="151"/>
    <n v="21907"/>
    <n v="89081727"/>
    <n v="49879832"/>
    <n v="779205"/>
    <n v="3626685"/>
    <n v="0"/>
    <n v="0"/>
    <n v="680801"/>
    <n v="86149133"/>
    <n v="571837"/>
    <n v="1098975"/>
    <n v="231868195"/>
    <n v="34795165"/>
    <n v="21765794"/>
    <n v="391444"/>
    <n v="414431"/>
    <n v="0"/>
    <n v="0"/>
    <n v="273724"/>
    <n v="60596614"/>
    <n v="524689"/>
    <n v="929418"/>
    <n v="119691279"/>
    <x v="1609"/>
    <n v="105315589"/>
    <n v="60749565"/>
    <n v="1024233"/>
    <n v="3535869"/>
    <n v="0"/>
    <n v="-5349"/>
    <n v="0"/>
    <n v="576065"/>
    <n v="101465087"/>
    <x v="0"/>
    <x v="1306"/>
    <n v="0"/>
    <n v="0"/>
    <n v="0"/>
    <n v="2374235"/>
    <n v="276512267"/>
    <n v="0"/>
    <n v="0"/>
    <n v="0"/>
    <n v="0"/>
    <n v="0"/>
    <n v="18559159"/>
    <n v="10875729"/>
    <n v="146416"/>
    <n v="514601"/>
    <n v="5349"/>
    <n v="0"/>
    <n v="378460"/>
    <n v="45092097"/>
    <n v="0"/>
    <n v="-524604"/>
    <n v="75047207"/>
    <n v="2567652"/>
    <n v="67959726"/>
    <n v="730096"/>
    <n v="0"/>
    <n v="0"/>
    <n v="0"/>
    <n v="0"/>
    <n v="0"/>
    <n v="1080497"/>
    <n v="108836907"/>
    <n v="0"/>
    <n v="0"/>
    <n v="0"/>
    <n v="0"/>
    <n v="0"/>
    <n v="0"/>
    <n v="0"/>
    <n v="0"/>
    <n v="0"/>
    <n v="0"/>
    <n v="0"/>
    <n v="0"/>
    <n v="0"/>
  </r>
  <r>
    <n v="106420522"/>
    <x v="36"/>
    <x v="1"/>
    <x v="4"/>
    <d v="2017-01-10T00:00:00"/>
    <s v="12/31/2017"/>
    <s v="Open"/>
    <x v="20"/>
    <n v="10"/>
    <n v="805"/>
    <x v="2"/>
    <x v="0"/>
    <s v="Rural"/>
    <s v="805-967-3411"/>
    <s v="2050 VIBORG ROAD"/>
    <s v="SOLVANG"/>
    <n v="93463"/>
    <s v="RONALD C. WERFT"/>
    <n v="11"/>
    <n v="11"/>
    <n v="11"/>
    <x v="444"/>
    <n v="6"/>
    <n v="0"/>
    <n v="0"/>
    <n v="0"/>
    <n v="0"/>
    <n v="0"/>
    <n v="9"/>
    <n v="0"/>
    <n v="1"/>
    <n v="60"/>
    <n v="0"/>
    <x v="1616"/>
    <x v="712"/>
    <x v="8"/>
    <n v="0"/>
    <x v="0"/>
    <n v="0"/>
    <n v="0"/>
    <n v="27"/>
    <n v="0"/>
    <n v="2"/>
    <n v="193"/>
    <n v="0"/>
    <n v="2039"/>
    <n v="201"/>
    <n v="119"/>
    <n v="874"/>
    <n v="0"/>
    <n v="0"/>
    <n v="88"/>
    <n v="1563"/>
    <n v="0"/>
    <n v="300"/>
    <n v="5184"/>
    <n v="1336724"/>
    <n v="234512"/>
    <n v="0"/>
    <n v="0"/>
    <n v="0"/>
    <n v="0"/>
    <n v="0"/>
    <n v="258480"/>
    <n v="0"/>
    <n v="21722"/>
    <n v="1851438"/>
    <n v="5104058"/>
    <n v="329989"/>
    <n v="155638"/>
    <n v="1385707"/>
    <n v="0"/>
    <n v="0"/>
    <n v="122974"/>
    <n v="3106505"/>
    <n v="0"/>
    <n v="330266"/>
    <n v="10535137"/>
    <x v="1610"/>
    <n v="4652617"/>
    <n v="446012"/>
    <n v="137381"/>
    <n v="1301346"/>
    <n v="0"/>
    <n v="0"/>
    <n v="0"/>
    <n v="79280"/>
    <n v="933530"/>
    <x v="0"/>
    <x v="1307"/>
    <n v="0"/>
    <n v="0"/>
    <n v="0"/>
    <n v="162337"/>
    <n v="7051871"/>
    <n v="0"/>
    <n v="0"/>
    <n v="0"/>
    <n v="0"/>
    <n v="0"/>
    <n v="2070063"/>
    <n v="132986"/>
    <n v="18257"/>
    <n v="69865"/>
    <n v="0"/>
    <n v="0"/>
    <n v="43694"/>
    <n v="2713352"/>
    <n v="0"/>
    <n v="286487"/>
    <n v="5334704"/>
    <n v="154418"/>
    <n v="4058373"/>
    <n v="183397"/>
    <n v="1091308"/>
    <n v="0"/>
    <n v="0"/>
    <n v="0"/>
    <n v="0"/>
    <n v="122069"/>
    <n v="13168240"/>
    <n v="0"/>
    <n v="0"/>
    <n v="0"/>
    <n v="0"/>
    <n v="0"/>
    <n v="0"/>
    <n v="0"/>
    <n v="0"/>
    <n v="0"/>
    <n v="0"/>
    <n v="0"/>
    <n v="0"/>
    <n v="0"/>
  </r>
  <r>
    <n v="106124004"/>
    <x v="187"/>
    <x v="1"/>
    <x v="4"/>
    <d v="2017-01-10T00:00:00"/>
    <s v="12/31/2017"/>
    <s v="Open"/>
    <x v="6"/>
    <n v="1"/>
    <n v="105"/>
    <x v="7"/>
    <x v="1"/>
    <s v=""/>
    <s v="707-445-7710"/>
    <s v="720 WOOD STREET"/>
    <s v="EUREKA"/>
    <n v="95501"/>
    <s v="EMI BOTZLER-RODGERS"/>
    <n v="16"/>
    <n v="16"/>
    <n v="16"/>
    <x v="129"/>
    <n v="0"/>
    <n v="0"/>
    <n v="0"/>
    <n v="0"/>
    <n v="0"/>
    <n v="92"/>
    <n v="0"/>
    <n v="0"/>
    <n v="0"/>
    <n v="131"/>
    <n v="0"/>
    <x v="243"/>
    <x v="6"/>
    <x v="8"/>
    <n v="0"/>
    <x v="0"/>
    <n v="0"/>
    <n v="739"/>
    <n v="0"/>
    <n v="0"/>
    <n v="0"/>
    <n v="1295"/>
    <n v="0"/>
    <n v="0"/>
    <n v="0"/>
    <n v="0"/>
    <n v="0"/>
    <n v="0"/>
    <n v="0"/>
    <n v="0"/>
    <n v="0"/>
    <n v="0"/>
    <n v="0"/>
    <n v="0"/>
    <n v="949926"/>
    <n v="0"/>
    <n v="0"/>
    <n v="0"/>
    <n v="0"/>
    <n v="0"/>
    <n v="1262582"/>
    <n v="0"/>
    <n v="0"/>
    <n v="0"/>
    <n v="2212508"/>
    <n v="0"/>
    <n v="0"/>
    <n v="0"/>
    <n v="0"/>
    <n v="0"/>
    <n v="0"/>
    <n v="0"/>
    <n v="0"/>
    <n v="0"/>
    <n v="0"/>
    <n v="0"/>
    <x v="8"/>
    <n v="0"/>
    <n v="0"/>
    <n v="0"/>
    <n v="0"/>
    <n v="0"/>
    <n v="0"/>
    <n v="0"/>
    <n v="0"/>
    <n v="0"/>
    <x v="0"/>
    <x v="7"/>
    <n v="0"/>
    <n v="0"/>
    <n v="0"/>
    <n v="0"/>
    <n v="0"/>
    <n v="0"/>
    <n v="0"/>
    <n v="0"/>
    <n v="0"/>
    <n v="0"/>
    <n v="949926"/>
    <n v="0"/>
    <n v="0"/>
    <n v="0"/>
    <n v="0"/>
    <n v="0"/>
    <n v="1262582"/>
    <n v="0"/>
    <n v="0"/>
    <n v="0"/>
    <n v="2212508"/>
    <n v="0"/>
    <n v="1731658"/>
    <n v="308469"/>
    <n v="0"/>
    <n v="0"/>
    <n v="0"/>
    <n v="0"/>
    <n v="0"/>
    <n v="0"/>
    <n v="0"/>
    <n v="0"/>
    <n v="0"/>
    <n v="0"/>
    <n v="0"/>
    <n v="0"/>
    <n v="0"/>
    <n v="0"/>
    <n v="0"/>
    <n v="0"/>
    <n v="0"/>
    <n v="0"/>
    <n v="0"/>
    <n v="0"/>
  </r>
  <r>
    <n v="106370744"/>
    <x v="186"/>
    <x v="1"/>
    <x v="4"/>
    <d v="2017-01-10T00:00:00"/>
    <s v="12/31/2017"/>
    <s v="Open"/>
    <x v="2"/>
    <n v="14"/>
    <n v="1418"/>
    <x v="2"/>
    <x v="0"/>
    <s v="Teaching"/>
    <s v="619-294-8111"/>
    <s v="4077 FIFTH AVENUE"/>
    <s v="SAN DIEGO"/>
    <n v="92103"/>
    <s v="TOM GAMMIERE"/>
    <n v="655"/>
    <n v="528"/>
    <n v="396"/>
    <x v="959"/>
    <n v="1530"/>
    <n v="1010"/>
    <n v="1785"/>
    <n v="0"/>
    <n v="0"/>
    <n v="131"/>
    <n v="1188"/>
    <n v="375"/>
    <n v="6"/>
    <n v="7727"/>
    <n v="0"/>
    <x v="1617"/>
    <x v="1232"/>
    <x v="1315"/>
    <n v="7263"/>
    <x v="0"/>
    <n v="0"/>
    <n v="502"/>
    <n v="4448"/>
    <n v="1100"/>
    <n v="18"/>
    <n v="35893"/>
    <n v="0"/>
    <n v="7249"/>
    <n v="5465"/>
    <n v="5024"/>
    <n v="12728"/>
    <n v="0"/>
    <n v="0"/>
    <n v="1300"/>
    <n v="9174"/>
    <n v="2437"/>
    <n v="40"/>
    <n v="43417"/>
    <n v="171095331"/>
    <n v="144990886"/>
    <n v="85533610"/>
    <n v="117013305"/>
    <n v="0"/>
    <n v="0"/>
    <n v="15770150"/>
    <n v="111745108"/>
    <n v="12131947"/>
    <n v="196759"/>
    <n v="658477096"/>
    <n v="40791858"/>
    <n v="40604617"/>
    <n v="13823015"/>
    <n v="43600037"/>
    <n v="0"/>
    <n v="0"/>
    <n v="3784987"/>
    <n v="51019561"/>
    <n v="5787824"/>
    <n v="93869"/>
    <n v="199505768"/>
    <x v="1611"/>
    <n v="178999624"/>
    <n v="157253378"/>
    <n v="42176489"/>
    <n v="135990751"/>
    <n v="-4595440"/>
    <n v="0"/>
    <n v="0"/>
    <n v="12281768"/>
    <n v="106293206"/>
    <x v="0"/>
    <x v="1308"/>
    <n v="0"/>
    <n v="0"/>
    <n v="0"/>
    <n v="2111903"/>
    <n v="651383192"/>
    <n v="0"/>
    <n v="0"/>
    <n v="0"/>
    <n v="1113842"/>
    <n v="1113842"/>
    <n v="31753373"/>
    <n v="27017848"/>
    <n v="60646572"/>
    <n v="23982085"/>
    <n v="0"/>
    <n v="0"/>
    <n v="6876834"/>
    <n v="56137250"/>
    <n v="0"/>
    <n v="1299552"/>
    <n v="207713514"/>
    <n v="5210055"/>
    <n v="208707169"/>
    <n v="7256914"/>
    <n v="1701"/>
    <n v="0"/>
    <n v="0"/>
    <n v="0"/>
    <n v="0"/>
    <n v="3190920"/>
    <n v="194504237"/>
    <n v="0"/>
    <n v="0"/>
    <n v="0"/>
    <n v="0"/>
    <n v="0"/>
    <n v="0"/>
    <n v="0"/>
    <n v="0"/>
    <n v="0"/>
    <n v="0"/>
    <n v="0"/>
    <n v="0"/>
    <n v="0"/>
  </r>
  <r>
    <n v="106370771"/>
    <x v="185"/>
    <x v="1"/>
    <x v="4"/>
    <d v="2017-01-10T00:00:00"/>
    <s v="12/31/2017"/>
    <s v="Open"/>
    <x v="2"/>
    <n v="14"/>
    <n v="1416"/>
    <x v="2"/>
    <x v="0"/>
    <s v=""/>
    <s v="858-457-6332"/>
    <s v="9888 GENESEE AVENUE"/>
    <s v="LA JOLLA"/>
    <n v="92037"/>
    <s v="GARY FYBEL"/>
    <n v="432"/>
    <n v="365"/>
    <n v="302"/>
    <x v="960"/>
    <n v="607"/>
    <n v="110"/>
    <n v="258"/>
    <n v="0"/>
    <n v="0"/>
    <n v="62"/>
    <n v="2022"/>
    <n v="61"/>
    <n v="45"/>
    <n v="4684"/>
    <n v="0"/>
    <x v="1618"/>
    <x v="1233"/>
    <x v="1316"/>
    <n v="1369"/>
    <x v="0"/>
    <n v="0"/>
    <n v="215"/>
    <n v="7487"/>
    <n v="225"/>
    <n v="164"/>
    <n v="21843"/>
    <n v="0"/>
    <n v="6193"/>
    <n v="1832"/>
    <n v="429"/>
    <n v="1609"/>
    <n v="0"/>
    <n v="0"/>
    <n v="340"/>
    <n v="13363"/>
    <n v="426"/>
    <n v="310"/>
    <n v="24502"/>
    <n v="218293034"/>
    <n v="82971006"/>
    <n v="26612198"/>
    <n v="37142041"/>
    <n v="0"/>
    <n v="0"/>
    <n v="8557035"/>
    <n v="232490315"/>
    <n v="4320809"/>
    <n v="3141774"/>
    <n v="613528212"/>
    <n v="70522077"/>
    <n v="26159749"/>
    <n v="1695484"/>
    <n v="9269668"/>
    <n v="0"/>
    <n v="0"/>
    <n v="3079393"/>
    <n v="133151311"/>
    <n v="2136145"/>
    <n v="1553246"/>
    <n v="247567073"/>
    <x v="1612"/>
    <n v="249476699"/>
    <n v="94367517"/>
    <n v="19360937"/>
    <n v="39929381"/>
    <n v="0"/>
    <n v="0"/>
    <n v="0"/>
    <n v="7255008"/>
    <n v="249235004"/>
    <x v="0"/>
    <x v="1309"/>
    <n v="0"/>
    <n v="0"/>
    <n v="0"/>
    <n v="4881651"/>
    <n v="673012892"/>
    <n v="0"/>
    <n v="0"/>
    <n v="0"/>
    <n v="-110424"/>
    <n v="-110424"/>
    <n v="38929783"/>
    <n v="14531927"/>
    <n v="8489519"/>
    <n v="1476148"/>
    <n v="0"/>
    <n v="0"/>
    <n v="3618558"/>
    <n v="115450050"/>
    <n v="0"/>
    <n v="5475984"/>
    <n v="187971969"/>
    <n v="4119028"/>
    <n v="163613555"/>
    <n v="3300781"/>
    <n v="0"/>
    <n v="0"/>
    <n v="0"/>
    <n v="0"/>
    <n v="0"/>
    <n v="4187622"/>
    <n v="542348238"/>
    <n v="0"/>
    <n v="0"/>
    <n v="0"/>
    <n v="0"/>
    <n v="0"/>
    <n v="0"/>
    <n v="0"/>
    <n v="0"/>
    <n v="0"/>
    <n v="0"/>
    <n v="0"/>
    <n v="0"/>
    <n v="0"/>
  </r>
  <r>
    <n v="106301342"/>
    <x v="201"/>
    <x v="1"/>
    <x v="4"/>
    <d v="2017-01-10T00:00:00"/>
    <s v="12/31/2017"/>
    <s v="Open"/>
    <x v="9"/>
    <n v="13"/>
    <n v="1011"/>
    <x v="0"/>
    <x v="0"/>
    <s v=""/>
    <s v="714-871-3280"/>
    <s v="101 EAST VALENCIA MESA DRIVE"/>
    <s v="FULLERTON"/>
    <n v="92835"/>
    <s v="BRIAN HELLELAND"/>
    <n v="320"/>
    <n v="320"/>
    <n v="235"/>
    <x v="295"/>
    <n v="958"/>
    <n v="182"/>
    <n v="369"/>
    <n v="0"/>
    <n v="0"/>
    <n v="36"/>
    <n v="1186"/>
    <n v="0"/>
    <n v="22"/>
    <n v="3782"/>
    <n v="0"/>
    <x v="540"/>
    <x v="1234"/>
    <x v="1039"/>
    <n v="1594"/>
    <x v="0"/>
    <n v="0"/>
    <n v="102"/>
    <n v="4139"/>
    <n v="15"/>
    <n v="60"/>
    <n v="16618"/>
    <n v="0"/>
    <n v="23183"/>
    <n v="25594"/>
    <n v="5389"/>
    <n v="12101"/>
    <n v="0"/>
    <n v="0"/>
    <n v="1729"/>
    <n v="52027"/>
    <n v="1250"/>
    <n v="5480"/>
    <n v="126753"/>
    <n v="84736766"/>
    <n v="75813989"/>
    <n v="13944251"/>
    <n v="22881024"/>
    <n v="0"/>
    <n v="0"/>
    <n v="1019131"/>
    <n v="65166330"/>
    <n v="288716"/>
    <n v="593155"/>
    <n v="264443362"/>
    <n v="61468025"/>
    <n v="72259721"/>
    <n v="10138880"/>
    <n v="27459354"/>
    <n v="0"/>
    <n v="0"/>
    <n v="3522587"/>
    <n v="115960904"/>
    <n v="924407"/>
    <n v="3965262"/>
    <n v="295699140"/>
    <x v="1613"/>
    <n v="121934795"/>
    <n v="127868104"/>
    <n v="22011983"/>
    <n v="46564849"/>
    <n v="0"/>
    <n v="0"/>
    <n v="0"/>
    <n v="2963477"/>
    <n v="116827066"/>
    <x v="0"/>
    <x v="1310"/>
    <n v="0"/>
    <n v="0"/>
    <n v="0"/>
    <n v="3965823"/>
    <n v="444679551"/>
    <n v="15840982"/>
    <n v="0"/>
    <n v="0"/>
    <n v="9792473"/>
    <n v="25633455"/>
    <n v="24070446"/>
    <n v="35847039"/>
    <n v="1871600"/>
    <n v="3775528"/>
    <n v="0"/>
    <n v="0"/>
    <n v="1445208"/>
    <n v="73720148"/>
    <n v="0"/>
    <n v="366437"/>
    <n v="141096406"/>
    <n v="3925373"/>
    <n v="149676762"/>
    <n v="0"/>
    <n v="7920497"/>
    <n v="0"/>
    <n v="0"/>
    <n v="0"/>
    <n v="0"/>
    <n v="11887712"/>
    <n v="621672406"/>
    <n v="0"/>
    <n v="0"/>
    <n v="0"/>
    <n v="0"/>
    <n v="0"/>
    <n v="0"/>
    <n v="0"/>
    <n v="0"/>
    <n v="0"/>
    <n v="0"/>
    <n v="0"/>
    <n v="0"/>
    <n v="0"/>
  </r>
  <r>
    <n v="106364451"/>
    <x v="157"/>
    <x v="1"/>
    <x v="4"/>
    <d v="2017-01-10T00:00:00"/>
    <s v="12/31/2017"/>
    <s v="Open"/>
    <x v="5"/>
    <n v="12"/>
    <n v="1209"/>
    <x v="1"/>
    <x v="0"/>
    <s v=""/>
    <s v="909-796-6915"/>
    <s v="1720 MOUNTAIN VIEW AVENUE"/>
    <s v="LOMA LINDA"/>
    <n v="92354"/>
    <s v="DOUG PADGETT"/>
    <n v="81"/>
    <n v="81"/>
    <n v="64"/>
    <x v="8"/>
    <n v="0"/>
    <n v="10"/>
    <n v="4"/>
    <n v="0"/>
    <n v="0"/>
    <n v="0"/>
    <n v="4"/>
    <n v="0"/>
    <n v="0"/>
    <n v="18"/>
    <n v="10"/>
    <x v="8"/>
    <x v="6"/>
    <x v="1317"/>
    <n v="120"/>
    <x v="0"/>
    <n v="0"/>
    <n v="0"/>
    <n v="133"/>
    <n v="0"/>
    <n v="0"/>
    <n v="4853"/>
    <n v="4614"/>
    <n v="0"/>
    <n v="0"/>
    <n v="60"/>
    <n v="189"/>
    <n v="0"/>
    <n v="0"/>
    <n v="0"/>
    <n v="61"/>
    <n v="0"/>
    <n v="0"/>
    <n v="310"/>
    <n v="0"/>
    <n v="0"/>
    <n v="7004332"/>
    <n v="296196"/>
    <n v="0"/>
    <n v="0"/>
    <n v="0"/>
    <n v="257440"/>
    <n v="0"/>
    <n v="0"/>
    <n v="7557968"/>
    <n v="0"/>
    <n v="0"/>
    <n v="10620"/>
    <n v="33453"/>
    <n v="0"/>
    <n v="0"/>
    <n v="0"/>
    <n v="10829"/>
    <n v="0"/>
    <n v="0"/>
    <n v="54902"/>
    <x v="8"/>
    <n v="0"/>
    <n v="0"/>
    <n v="2262923"/>
    <n v="148605"/>
    <n v="0"/>
    <n v="0"/>
    <n v="0"/>
    <n v="0"/>
    <n v="0"/>
    <x v="0"/>
    <x v="7"/>
    <n v="0"/>
    <n v="0"/>
    <n v="0"/>
    <n v="0"/>
    <n v="2411528"/>
    <n v="0"/>
    <n v="0"/>
    <n v="0"/>
    <n v="0"/>
    <n v="0"/>
    <n v="0"/>
    <n v="0"/>
    <n v="4752029"/>
    <n v="181044"/>
    <n v="0"/>
    <n v="0"/>
    <n v="0"/>
    <n v="268269"/>
    <n v="0"/>
    <n v="0"/>
    <n v="5201342"/>
    <n v="0"/>
    <n v="6251383"/>
    <n v="0"/>
    <n v="0"/>
    <n v="0"/>
    <n v="0"/>
    <n v="0"/>
    <n v="0"/>
    <n v="21621"/>
    <n v="1102812"/>
    <n v="0"/>
    <n v="0"/>
    <n v="0"/>
    <n v="0"/>
    <n v="0"/>
    <n v="0"/>
    <n v="0"/>
    <n v="0"/>
    <n v="0"/>
    <n v="0"/>
    <n v="0"/>
    <n v="0"/>
    <n v="0"/>
  </r>
  <r>
    <n v="106190422"/>
    <x v="139"/>
    <x v="1"/>
    <x v="4"/>
    <d v="2017-01-10T00:00:00"/>
    <s v="12/31/2017"/>
    <s v="Open"/>
    <x v="0"/>
    <n v="11"/>
    <n v="931"/>
    <x v="2"/>
    <x v="0"/>
    <s v=""/>
    <s v="310-325-9110"/>
    <s v="3330 LOMITA BOULEVARD"/>
    <s v="TORRANCE"/>
    <n v="90505"/>
    <s v="CRAIG LEACH"/>
    <n v="621"/>
    <n v="444"/>
    <n v="334"/>
    <x v="961"/>
    <n v="1741"/>
    <n v="208"/>
    <n v="351"/>
    <n v="0"/>
    <n v="0"/>
    <n v="69"/>
    <n v="2503"/>
    <n v="0"/>
    <n v="137"/>
    <n v="6720"/>
    <n v="0"/>
    <x v="1619"/>
    <x v="1235"/>
    <x v="191"/>
    <n v="1417"/>
    <x v="0"/>
    <n v="0"/>
    <n v="309"/>
    <n v="8447"/>
    <n v="0"/>
    <n v="501"/>
    <n v="27961"/>
    <n v="0"/>
    <n v="37403"/>
    <n v="16086"/>
    <n v="1094"/>
    <n v="5124"/>
    <n v="0"/>
    <n v="0"/>
    <n v="1694"/>
    <n v="43468"/>
    <n v="0"/>
    <n v="2140"/>
    <n v="107009"/>
    <n v="168667365"/>
    <n v="146139448"/>
    <n v="13498542"/>
    <n v="24506018"/>
    <n v="0"/>
    <n v="0"/>
    <n v="6448771"/>
    <n v="170895417"/>
    <n v="0"/>
    <n v="3945749"/>
    <n v="534101310"/>
    <n v="99112343"/>
    <n v="66520238"/>
    <n v="3935166"/>
    <n v="18311730"/>
    <n v="0"/>
    <n v="0"/>
    <n v="6704813"/>
    <n v="174684703"/>
    <n v="0"/>
    <n v="4198056"/>
    <n v="373467049"/>
    <x v="1614"/>
    <n v="228882520"/>
    <n v="199065010"/>
    <n v="955745"/>
    <n v="32862021"/>
    <n v="0"/>
    <n v="0"/>
    <n v="0"/>
    <n v="10767884"/>
    <n v="278390429"/>
    <x v="0"/>
    <x v="1311"/>
    <n v="0"/>
    <n v="0"/>
    <n v="0"/>
    <n v="5444890"/>
    <n v="764294890"/>
    <n v="16899501"/>
    <n v="0"/>
    <n v="0"/>
    <n v="14107260"/>
    <n v="31006761"/>
    <n v="37136643"/>
    <n v="29096024"/>
    <n v="16363343"/>
    <n v="9674218"/>
    <n v="0"/>
    <n v="0"/>
    <n v="2299220"/>
    <n v="79024899"/>
    <n v="0"/>
    <n v="685883"/>
    <n v="174280230"/>
    <n v="11690655"/>
    <n v="180323800"/>
    <n v="0"/>
    <n v="5440114"/>
    <n v="0"/>
    <n v="0"/>
    <n v="0"/>
    <n v="0"/>
    <n v="4954926"/>
    <n v="596839877"/>
    <n v="0"/>
    <n v="0"/>
    <n v="0"/>
    <n v="0"/>
    <n v="0"/>
    <n v="0"/>
    <n v="0"/>
    <n v="0"/>
    <n v="0"/>
    <n v="0"/>
    <n v="0"/>
    <n v="0"/>
    <n v="0"/>
  </r>
  <r>
    <n v="106191225"/>
    <x v="121"/>
    <x v="1"/>
    <x v="4"/>
    <d v="2017-01-10T00:00:00"/>
    <s v="12/31/2017"/>
    <s v="Open"/>
    <x v="0"/>
    <n v="11"/>
    <n v="933"/>
    <x v="2"/>
    <x v="0"/>
    <s v=""/>
    <s v="310-679-9126"/>
    <s v="1775 CHESTNUT STREET"/>
    <s v="LONG BEACH"/>
    <n v="90813"/>
    <s v="SHIRLEY SUMMERS"/>
    <n v="63"/>
    <n v="63"/>
    <n v="63"/>
    <x v="8"/>
    <n v="0"/>
    <n v="0"/>
    <n v="0"/>
    <n v="226"/>
    <n v="0"/>
    <n v="0"/>
    <n v="0"/>
    <n v="0"/>
    <n v="0"/>
    <n v="226"/>
    <n v="0"/>
    <x v="8"/>
    <x v="6"/>
    <x v="8"/>
    <n v="0"/>
    <x v="222"/>
    <n v="0"/>
    <n v="0"/>
    <n v="0"/>
    <n v="0"/>
    <n v="0"/>
    <n v="3963"/>
    <n v="0"/>
    <n v="0"/>
    <n v="0"/>
    <n v="0"/>
    <n v="0"/>
    <n v="0"/>
    <n v="0"/>
    <n v="0"/>
    <n v="0"/>
    <n v="0"/>
    <n v="0"/>
    <n v="0"/>
    <n v="0"/>
    <n v="0"/>
    <n v="0"/>
    <n v="0"/>
    <n v="937466"/>
    <n v="0"/>
    <n v="0"/>
    <n v="0"/>
    <n v="0"/>
    <n v="0"/>
    <n v="937466"/>
    <n v="0"/>
    <n v="0"/>
    <n v="0"/>
    <n v="0"/>
    <n v="0"/>
    <n v="0"/>
    <n v="0"/>
    <n v="0"/>
    <n v="0"/>
    <n v="0"/>
    <n v="0"/>
    <x v="8"/>
    <n v="0"/>
    <n v="0"/>
    <n v="0"/>
    <n v="0"/>
    <n v="0"/>
    <n v="0"/>
    <n v="0"/>
    <n v="0"/>
    <n v="0"/>
    <x v="0"/>
    <x v="7"/>
    <n v="0"/>
    <n v="0"/>
    <n v="0"/>
    <n v="0"/>
    <n v="0"/>
    <n v="0"/>
    <n v="0"/>
    <n v="0"/>
    <n v="0"/>
    <n v="0"/>
    <n v="0"/>
    <n v="0"/>
    <n v="0"/>
    <n v="0"/>
    <n v="937466"/>
    <n v="0"/>
    <n v="0"/>
    <n v="0"/>
    <n v="0"/>
    <n v="0"/>
    <n v="937466"/>
    <n v="0"/>
    <n v="637323"/>
    <n v="71589"/>
    <n v="0"/>
    <n v="0"/>
    <n v="0"/>
    <n v="0"/>
    <n v="0"/>
    <n v="0"/>
    <n v="1609083"/>
    <n v="0"/>
    <n v="0"/>
    <n v="0"/>
    <n v="0"/>
    <n v="0"/>
    <n v="0"/>
    <n v="0"/>
    <n v="0"/>
    <n v="0"/>
    <n v="0"/>
    <n v="0"/>
    <n v="0"/>
    <n v="0"/>
  </r>
  <r>
    <n v="106540816"/>
    <x v="154"/>
    <x v="1"/>
    <x v="4"/>
    <d v="2017-01-10T00:00:00"/>
    <s v="10/29/2017"/>
    <s v="Closed"/>
    <x v="13"/>
    <n v="9"/>
    <n v="611"/>
    <x v="4"/>
    <x v="0"/>
    <s v=""/>
    <s v="559-688-0821"/>
    <s v="869 NORTH CHERRY STREET"/>
    <s v="TULARE"/>
    <n v="93274"/>
    <s v="BENNY BENZEEVI"/>
    <n v="112"/>
    <n v="103"/>
    <n v="103"/>
    <x v="776"/>
    <n v="3"/>
    <n v="31"/>
    <n v="97"/>
    <n v="0"/>
    <n v="0"/>
    <n v="4"/>
    <n v="19"/>
    <n v="2"/>
    <n v="2"/>
    <n v="198"/>
    <n v="0"/>
    <x v="1620"/>
    <x v="432"/>
    <x v="27"/>
    <n v="193"/>
    <x v="0"/>
    <n v="0"/>
    <n v="10"/>
    <n v="56"/>
    <n v="5"/>
    <n v="4"/>
    <n v="559"/>
    <n v="0"/>
    <n v="866"/>
    <n v="191"/>
    <n v="233"/>
    <n v="1579"/>
    <n v="0"/>
    <n v="0"/>
    <n v="133"/>
    <n v="664"/>
    <n v="126"/>
    <n v="55"/>
    <n v="3847"/>
    <n v="3760284"/>
    <n v="499241"/>
    <n v="824826"/>
    <n v="2596364"/>
    <n v="0"/>
    <n v="0"/>
    <n v="458955"/>
    <n v="1692853"/>
    <n v="26328"/>
    <n v="10069"/>
    <n v="9868920"/>
    <n v="2278489"/>
    <n v="400082"/>
    <n v="725782"/>
    <n v="3687259"/>
    <n v="0"/>
    <n v="0"/>
    <n v="917144"/>
    <n v="2675035"/>
    <n v="112424"/>
    <n v="97843"/>
    <n v="10894058"/>
    <x v="8"/>
    <n v="7243578"/>
    <n v="1078748"/>
    <n v="1859972"/>
    <n v="5945078"/>
    <n v="1592201"/>
    <n v="0"/>
    <n v="0"/>
    <n v="1650647"/>
    <n v="5239332"/>
    <x v="0"/>
    <x v="1312"/>
    <n v="0"/>
    <n v="0"/>
    <n v="0"/>
    <n v="0"/>
    <n v="24905433"/>
    <n v="0"/>
    <n v="0"/>
    <n v="0"/>
    <n v="7503"/>
    <n v="7503"/>
    <n v="-1204805"/>
    <n v="-179425"/>
    <n v="-309364"/>
    <n v="-1253656"/>
    <n v="0"/>
    <n v="0"/>
    <n v="-274548"/>
    <n v="-863941"/>
    <n v="-157125"/>
    <n v="107912"/>
    <n v="-4134952"/>
    <n v="63690"/>
    <n v="4270853"/>
    <n v="0"/>
    <n v="341387"/>
    <n v="0"/>
    <n v="0"/>
    <n v="0"/>
    <n v="0"/>
    <n v="260564"/>
    <n v="167252808"/>
    <n v="0"/>
    <n v="0"/>
    <n v="0"/>
    <n v="0"/>
    <n v="0"/>
    <n v="0"/>
    <n v="0"/>
    <n v="0"/>
    <n v="0"/>
    <n v="0"/>
    <n v="0"/>
    <n v="0"/>
    <n v="0"/>
  </r>
  <r>
    <n v="106531059"/>
    <x v="159"/>
    <x v="1"/>
    <x v="4"/>
    <d v="2017-01-10T00:00:00"/>
    <s v="12/31/2017"/>
    <s v="Open"/>
    <x v="45"/>
    <n v="1"/>
    <n v="207"/>
    <x v="4"/>
    <x v="0"/>
    <s v="Rural"/>
    <s v="530-623-5541"/>
    <s v="60  EASTER AVENUE"/>
    <s v="WEAVERVILLE"/>
    <n v="96093"/>
    <s v="AARON ROGERS"/>
    <n v="50"/>
    <n v="50"/>
    <n v="40"/>
    <x v="556"/>
    <n v="0"/>
    <n v="8"/>
    <n v="4"/>
    <n v="0"/>
    <n v="0"/>
    <n v="8"/>
    <n v="0"/>
    <n v="0"/>
    <n v="2"/>
    <n v="80"/>
    <n v="0"/>
    <x v="544"/>
    <x v="6"/>
    <x v="379"/>
    <n v="404"/>
    <x v="0"/>
    <n v="0"/>
    <n v="55"/>
    <n v="0"/>
    <n v="0"/>
    <n v="98"/>
    <n v="1145"/>
    <n v="669"/>
    <n v="2589"/>
    <n v="0"/>
    <n v="405"/>
    <n v="2613"/>
    <n v="0"/>
    <n v="0"/>
    <n v="1593"/>
    <n v="0"/>
    <n v="0"/>
    <n v="314"/>
    <n v="7514"/>
    <n v="1843770"/>
    <n v="0"/>
    <n v="303019"/>
    <n v="312733"/>
    <n v="0"/>
    <n v="0"/>
    <n v="154810"/>
    <n v="0"/>
    <n v="0"/>
    <n v="53835"/>
    <n v="2668167"/>
    <n v="1475770"/>
    <n v="0"/>
    <n v="316181"/>
    <n v="1087982"/>
    <n v="0"/>
    <n v="0"/>
    <n v="1098452"/>
    <n v="0"/>
    <n v="0"/>
    <n v="100031"/>
    <n v="4078416"/>
    <x v="1615"/>
    <n v="2064408"/>
    <n v="0"/>
    <n v="430123"/>
    <n v="779952"/>
    <n v="0"/>
    <n v="0"/>
    <n v="0"/>
    <n v="407672"/>
    <n v="0"/>
    <x v="0"/>
    <x v="7"/>
    <n v="0"/>
    <n v="0"/>
    <n v="0"/>
    <n v="0"/>
    <n v="3800417"/>
    <n v="0"/>
    <n v="115364"/>
    <n v="0"/>
    <n v="0"/>
    <n v="115364"/>
    <n v="1136870"/>
    <n v="0"/>
    <n v="189077"/>
    <n v="736127"/>
    <n v="0"/>
    <n v="0"/>
    <n v="937498"/>
    <n v="0"/>
    <n v="0"/>
    <n v="61958"/>
    <n v="3061530"/>
    <n v="71047"/>
    <n v="4120257"/>
    <n v="0"/>
    <n v="493711"/>
    <n v="0"/>
    <n v="0"/>
    <n v="0"/>
    <n v="0"/>
    <n v="0"/>
    <n v="3678954"/>
    <n v="0"/>
    <n v="0"/>
    <n v="0"/>
    <n v="0"/>
    <n v="0"/>
    <n v="0"/>
    <n v="0"/>
    <n v="0"/>
    <n v="0"/>
    <n v="0"/>
    <n v="0"/>
    <n v="0"/>
    <n v="0"/>
  </r>
  <r>
    <n v="106370780"/>
    <x v="158"/>
    <x v="1"/>
    <x v="4"/>
    <d v="2017-01-10T00:00:00"/>
    <s v="12/31/2017"/>
    <s v="Open"/>
    <x v="2"/>
    <n v="14"/>
    <n v="1414"/>
    <x v="4"/>
    <x v="0"/>
    <s v=""/>
    <s v="760-724-8411"/>
    <s v="4002 VISTA WAY"/>
    <s v="OCEANSIDE"/>
    <n v="92056"/>
    <s v="STEVE DIETLIN"/>
    <n v="386"/>
    <n v="386"/>
    <n v="207"/>
    <x v="825"/>
    <n v="519"/>
    <n v="468"/>
    <n v="649"/>
    <n v="0"/>
    <n v="0"/>
    <n v="279"/>
    <n v="406"/>
    <n v="10"/>
    <n v="176"/>
    <n v="3298"/>
    <n v="0"/>
    <x v="1621"/>
    <x v="1236"/>
    <x v="1318"/>
    <n v="2714"/>
    <x v="0"/>
    <n v="0"/>
    <n v="1673"/>
    <n v="1525"/>
    <n v="33"/>
    <n v="601"/>
    <n v="15551"/>
    <n v="0"/>
    <n v="18062"/>
    <n v="9981"/>
    <n v="3239"/>
    <n v="9299"/>
    <n v="0"/>
    <n v="0"/>
    <n v="5103"/>
    <n v="16842"/>
    <n v="202"/>
    <n v="1439"/>
    <n v="64167"/>
    <n v="65577396"/>
    <n v="42545085"/>
    <n v="20012508"/>
    <n v="32872171"/>
    <n v="0"/>
    <n v="0"/>
    <n v="22741187"/>
    <n v="26801336"/>
    <n v="388995"/>
    <n v="6990352"/>
    <n v="217929030"/>
    <n v="41117626"/>
    <n v="29512475"/>
    <n v="9292667"/>
    <n v="26558770"/>
    <n v="0"/>
    <n v="0"/>
    <n v="14404155"/>
    <n v="44825790"/>
    <n v="591888"/>
    <n v="4208810"/>
    <n v="170512181"/>
    <x v="1616"/>
    <n v="85370513"/>
    <n v="62767008"/>
    <n v="17698879"/>
    <n v="49697250"/>
    <n v="0"/>
    <n v="0"/>
    <n v="0"/>
    <n v="30920386"/>
    <n v="48637679"/>
    <x v="0"/>
    <x v="1313"/>
    <n v="0"/>
    <n v="0"/>
    <n v="0"/>
    <n v="1087356"/>
    <n v="309980452"/>
    <n v="3779292"/>
    <n v="0"/>
    <n v="0"/>
    <n v="1971721"/>
    <n v="5751013"/>
    <n v="21324509"/>
    <n v="13069844"/>
    <n v="11606296"/>
    <n v="9733691"/>
    <n v="0"/>
    <n v="0"/>
    <n v="6224956"/>
    <n v="24961168"/>
    <n v="0"/>
    <n v="-2708692"/>
    <n v="84211772"/>
    <n v="2208765"/>
    <n v="92417160"/>
    <n v="0"/>
    <n v="2372831"/>
    <n v="0"/>
    <n v="0"/>
    <n v="0"/>
    <n v="0"/>
    <n v="3528562"/>
    <n v="101338511"/>
    <n v="0"/>
    <n v="0"/>
    <n v="0"/>
    <n v="0"/>
    <n v="0"/>
    <n v="0"/>
    <n v="0"/>
    <n v="0"/>
    <n v="0"/>
    <n v="0"/>
    <n v="0"/>
    <n v="0"/>
    <n v="0"/>
  </r>
  <r>
    <n v="106330120"/>
    <x v="124"/>
    <x v="1"/>
    <x v="4"/>
    <d v="2017-01-10T00:00:00"/>
    <s v="12/31/2017"/>
    <s v="Open"/>
    <x v="24"/>
    <n v="12"/>
    <n v="1105"/>
    <x v="2"/>
    <x v="0"/>
    <s v=""/>
    <s v="760-773-4100"/>
    <s v="39000 BOB HOPE DRIVE"/>
    <s v="RANCHO MIRAGE"/>
    <n v="92270"/>
    <s v="CHRISTOPHER YADRON"/>
    <n v="100"/>
    <n v="100"/>
    <n v="85"/>
    <x v="8"/>
    <n v="0"/>
    <n v="0"/>
    <n v="0"/>
    <n v="0"/>
    <n v="0"/>
    <n v="263"/>
    <n v="0"/>
    <n v="0"/>
    <n v="59"/>
    <n v="322"/>
    <n v="0"/>
    <x v="8"/>
    <x v="6"/>
    <x v="8"/>
    <n v="0"/>
    <x v="0"/>
    <n v="0"/>
    <n v="4592"/>
    <n v="0"/>
    <n v="0"/>
    <n v="1075"/>
    <n v="5667"/>
    <n v="0"/>
    <n v="0"/>
    <n v="0"/>
    <n v="0"/>
    <n v="0"/>
    <n v="0"/>
    <n v="0"/>
    <n v="2997"/>
    <n v="0"/>
    <n v="0"/>
    <n v="792"/>
    <n v="3789"/>
    <n v="0"/>
    <n v="0"/>
    <n v="0"/>
    <n v="0"/>
    <n v="0"/>
    <n v="0"/>
    <n v="6088157"/>
    <n v="0"/>
    <n v="0"/>
    <n v="1581820"/>
    <n v="7669977"/>
    <n v="0"/>
    <n v="0"/>
    <n v="0"/>
    <n v="0"/>
    <n v="0"/>
    <n v="0"/>
    <n v="1647571"/>
    <n v="0"/>
    <n v="0"/>
    <n v="424800"/>
    <n v="2072371"/>
    <x v="1617"/>
    <n v="0"/>
    <n v="0"/>
    <n v="0"/>
    <n v="0"/>
    <n v="0"/>
    <n v="0"/>
    <n v="0"/>
    <n v="3012836"/>
    <n v="0"/>
    <x v="0"/>
    <x v="1314"/>
    <n v="0"/>
    <n v="0"/>
    <n v="0"/>
    <n v="258657"/>
    <n v="6044493"/>
    <n v="0"/>
    <n v="0"/>
    <n v="0"/>
    <n v="0"/>
    <n v="0"/>
    <n v="0"/>
    <n v="0"/>
    <n v="0"/>
    <n v="0"/>
    <n v="0"/>
    <n v="0"/>
    <n v="4722891"/>
    <n v="0"/>
    <n v="0"/>
    <n v="-1025036"/>
    <n v="3697855"/>
    <n v="1348064"/>
    <n v="4620414"/>
    <n v="0"/>
    <n v="47530"/>
    <n v="0"/>
    <n v="0"/>
    <n v="0"/>
    <n v="0"/>
    <n v="544535"/>
    <n v="30747839"/>
    <n v="0"/>
    <n v="0"/>
    <n v="0"/>
    <n v="0"/>
    <n v="0"/>
    <n v="0"/>
    <n v="0"/>
    <n v="0"/>
    <n v="0"/>
    <n v="0"/>
    <n v="0"/>
    <n v="0"/>
    <n v="0"/>
  </r>
  <r>
    <n v="106444029"/>
    <x v="114"/>
    <x v="1"/>
    <x v="4"/>
    <d v="2017-01-10T00:00:00"/>
    <s v="12/31/2017"/>
    <s v="Open"/>
    <x v="39"/>
    <n v="8"/>
    <n v="703"/>
    <x v="1"/>
    <x v="1"/>
    <s v=""/>
    <s v="831-600-2801"/>
    <s v="2250 SOQUEL AVENUE"/>
    <s v="SANTA CRUZ"/>
    <n v="95062"/>
    <s v="ANNE BAKAR"/>
    <n v="16"/>
    <n v="16"/>
    <n v="16"/>
    <x v="358"/>
    <n v="0"/>
    <n v="92"/>
    <n v="0"/>
    <n v="18"/>
    <n v="0"/>
    <n v="0"/>
    <n v="7"/>
    <n v="0"/>
    <n v="0"/>
    <n v="151"/>
    <n v="0"/>
    <x v="1622"/>
    <x v="6"/>
    <x v="211"/>
    <n v="0"/>
    <x v="223"/>
    <n v="0"/>
    <n v="0"/>
    <n v="21"/>
    <n v="0"/>
    <n v="0"/>
    <n v="1279"/>
    <n v="0"/>
    <n v="0"/>
    <n v="0"/>
    <n v="0"/>
    <n v="0"/>
    <n v="0"/>
    <n v="0"/>
    <n v="0"/>
    <n v="0"/>
    <n v="0"/>
    <n v="0"/>
    <n v="0"/>
    <n v="987500"/>
    <n v="0"/>
    <n v="1942500"/>
    <n v="0"/>
    <n v="215000"/>
    <n v="0"/>
    <n v="0"/>
    <n v="52500"/>
    <n v="0"/>
    <n v="0"/>
    <n v="3197500"/>
    <n v="0"/>
    <n v="0"/>
    <n v="0"/>
    <n v="0"/>
    <n v="0"/>
    <n v="0"/>
    <n v="0"/>
    <n v="0"/>
    <n v="0"/>
    <n v="0"/>
    <n v="0"/>
    <x v="8"/>
    <n v="436113"/>
    <n v="0"/>
    <n v="0"/>
    <n v="0"/>
    <n v="0"/>
    <n v="94951"/>
    <n v="0"/>
    <n v="0"/>
    <n v="23186"/>
    <x v="0"/>
    <x v="7"/>
    <n v="0"/>
    <n v="0"/>
    <n v="0"/>
    <n v="0"/>
    <n v="554250"/>
    <n v="0"/>
    <n v="0"/>
    <n v="0"/>
    <n v="0"/>
    <n v="0"/>
    <n v="551387"/>
    <n v="0"/>
    <n v="1942500"/>
    <n v="0"/>
    <n v="120049"/>
    <n v="0"/>
    <n v="0"/>
    <n v="29314"/>
    <n v="0"/>
    <n v="0"/>
    <n v="2643250"/>
    <n v="0"/>
    <n v="1782939"/>
    <n v="0"/>
    <n v="0"/>
    <n v="0"/>
    <n v="0"/>
    <n v="0"/>
    <n v="0"/>
    <n v="3000"/>
    <n v="19694"/>
    <n v="0"/>
    <n v="0"/>
    <n v="0"/>
    <n v="0"/>
    <n v="0"/>
    <n v="0"/>
    <n v="0"/>
    <n v="0"/>
    <n v="0"/>
    <n v="0"/>
    <n v="0"/>
    <n v="0"/>
    <n v="0"/>
  </r>
  <r>
    <n v="106334457"/>
    <x v="113"/>
    <x v="1"/>
    <x v="4"/>
    <d v="2017-01-10T00:00:00"/>
    <s v="12/31/2017"/>
    <s v="Open"/>
    <x v="24"/>
    <n v="12"/>
    <n v="1103"/>
    <x v="1"/>
    <x v="1"/>
    <s v=""/>
    <s v="760-863-8632"/>
    <s v="47-915 OASIS STREET"/>
    <s v="INDIO"/>
    <n v="92201"/>
    <s v="JOHN NEKIC"/>
    <n v="16"/>
    <n v="16"/>
    <n v="16"/>
    <x v="8"/>
    <n v="0"/>
    <n v="0"/>
    <n v="0"/>
    <n v="41"/>
    <n v="0"/>
    <n v="50"/>
    <n v="153"/>
    <n v="0"/>
    <n v="0"/>
    <n v="244"/>
    <n v="0"/>
    <x v="8"/>
    <x v="6"/>
    <x v="8"/>
    <n v="0"/>
    <x v="140"/>
    <n v="0"/>
    <n v="294"/>
    <n v="767"/>
    <n v="0"/>
    <n v="0"/>
    <n v="1284"/>
    <n v="0"/>
    <n v="0"/>
    <n v="0"/>
    <n v="0"/>
    <n v="0"/>
    <n v="0"/>
    <n v="0"/>
    <n v="0"/>
    <n v="0"/>
    <n v="0"/>
    <n v="0"/>
    <n v="0"/>
    <n v="0"/>
    <n v="0"/>
    <n v="0"/>
    <n v="0"/>
    <n v="278750"/>
    <n v="0"/>
    <n v="367500"/>
    <n v="958750"/>
    <n v="0"/>
    <n v="0"/>
    <n v="1605000"/>
    <n v="0"/>
    <n v="0"/>
    <n v="0"/>
    <n v="0"/>
    <n v="0"/>
    <n v="0"/>
    <n v="0"/>
    <n v="0"/>
    <n v="0"/>
    <n v="0"/>
    <n v="0"/>
    <x v="8"/>
    <n v="0"/>
    <n v="0"/>
    <n v="0"/>
    <n v="0"/>
    <n v="0"/>
    <n v="77695"/>
    <n v="0"/>
    <n v="102432"/>
    <n v="267229"/>
    <x v="0"/>
    <x v="7"/>
    <n v="0"/>
    <n v="0"/>
    <n v="0"/>
    <n v="0"/>
    <n v="447356"/>
    <n v="0"/>
    <n v="0"/>
    <n v="0"/>
    <n v="0"/>
    <n v="0"/>
    <n v="0"/>
    <n v="0"/>
    <n v="0"/>
    <n v="0"/>
    <n v="201055"/>
    <n v="0"/>
    <n v="265068"/>
    <n v="691521"/>
    <n v="0"/>
    <n v="0"/>
    <n v="1157644"/>
    <n v="0"/>
    <n v="1097163"/>
    <n v="0"/>
    <n v="0"/>
    <n v="0"/>
    <n v="0"/>
    <n v="0"/>
    <n v="0"/>
    <n v="0"/>
    <n v="18363"/>
    <n v="0"/>
    <n v="0"/>
    <n v="0"/>
    <n v="0"/>
    <n v="0"/>
    <n v="0"/>
    <n v="0"/>
    <n v="0"/>
    <n v="0"/>
    <n v="0"/>
    <n v="0"/>
    <n v="0"/>
    <n v="0"/>
  </r>
  <r>
    <n v="106314029"/>
    <x v="112"/>
    <x v="1"/>
    <x v="4"/>
    <d v="2017-01-10T00:00:00"/>
    <s v="12/31/2017"/>
    <s v="Open"/>
    <x v="38"/>
    <n v="2"/>
    <n v="309"/>
    <x v="1"/>
    <x v="1"/>
    <s v=""/>
    <s v="916-787-8900"/>
    <s v="101 CIRBY HILLS DRIVE"/>
    <s v="ROSEVILLE"/>
    <n v="95678"/>
    <s v="ANNE BAKAR"/>
    <n v="16"/>
    <n v="16"/>
    <n v="16"/>
    <x v="8"/>
    <n v="0"/>
    <n v="0"/>
    <n v="0"/>
    <n v="17"/>
    <n v="0"/>
    <n v="81"/>
    <n v="0"/>
    <n v="0"/>
    <n v="0"/>
    <n v="98"/>
    <n v="0"/>
    <x v="8"/>
    <x v="6"/>
    <x v="8"/>
    <n v="0"/>
    <x v="148"/>
    <n v="0"/>
    <n v="1167"/>
    <n v="0"/>
    <n v="0"/>
    <n v="0"/>
    <n v="1317"/>
    <n v="0"/>
    <n v="0"/>
    <n v="0"/>
    <n v="0"/>
    <n v="0"/>
    <n v="0"/>
    <n v="0"/>
    <n v="0"/>
    <n v="0"/>
    <n v="0"/>
    <n v="0"/>
    <n v="0"/>
    <n v="0"/>
    <n v="0"/>
    <n v="0"/>
    <n v="0"/>
    <n v="187500"/>
    <n v="0"/>
    <n v="1458750"/>
    <n v="0"/>
    <n v="0"/>
    <n v="0"/>
    <n v="1646250"/>
    <n v="0"/>
    <n v="0"/>
    <n v="0"/>
    <n v="0"/>
    <n v="0"/>
    <n v="0"/>
    <n v="0"/>
    <n v="0"/>
    <n v="0"/>
    <n v="0"/>
    <n v="0"/>
    <x v="8"/>
    <n v="0"/>
    <n v="0"/>
    <n v="0"/>
    <n v="0"/>
    <n v="0"/>
    <n v="53261"/>
    <n v="0"/>
    <n v="414370"/>
    <n v="0"/>
    <x v="0"/>
    <x v="7"/>
    <n v="0"/>
    <n v="0"/>
    <n v="0"/>
    <n v="0"/>
    <n v="467631"/>
    <n v="0"/>
    <n v="0"/>
    <n v="0"/>
    <n v="0"/>
    <n v="0"/>
    <n v="0"/>
    <n v="0"/>
    <n v="0"/>
    <n v="0"/>
    <n v="134239"/>
    <n v="0"/>
    <n v="1044380"/>
    <n v="0"/>
    <n v="0"/>
    <n v="0"/>
    <n v="1178619"/>
    <n v="41"/>
    <n v="1128135"/>
    <n v="0"/>
    <n v="0"/>
    <n v="0"/>
    <n v="0"/>
    <n v="0"/>
    <n v="0"/>
    <n v="0"/>
    <n v="26109"/>
    <n v="0"/>
    <n v="0"/>
    <n v="0"/>
    <n v="0"/>
    <n v="0"/>
    <n v="0"/>
    <n v="0"/>
    <n v="0"/>
    <n v="0"/>
    <n v="0"/>
    <n v="0"/>
    <n v="0"/>
    <n v="0"/>
  </r>
  <r>
    <n v="106334564"/>
    <x v="123"/>
    <x v="1"/>
    <x v="4"/>
    <d v="2017-01-10T00:00:00"/>
    <s v="12/31/2017"/>
    <s v="Open"/>
    <x v="24"/>
    <n v="12"/>
    <n v="1111"/>
    <x v="1"/>
    <x v="0"/>
    <s v=""/>
    <s v="951-331-2200"/>
    <s v="31700 TEMECULA PARKWAY"/>
    <s v="TEMECULA"/>
    <n v="92592"/>
    <s v="DARLENE WETTON"/>
    <n v="140"/>
    <n v="140"/>
    <n v="140"/>
    <x v="962"/>
    <n v="478"/>
    <n v="92"/>
    <n v="340"/>
    <n v="0"/>
    <n v="0"/>
    <n v="91"/>
    <n v="433"/>
    <n v="2"/>
    <n v="50"/>
    <n v="2124"/>
    <n v="0"/>
    <x v="1623"/>
    <x v="1237"/>
    <x v="645"/>
    <n v="1322"/>
    <x v="0"/>
    <n v="0"/>
    <n v="258"/>
    <n v="1264"/>
    <n v="10"/>
    <n v="79"/>
    <n v="7672"/>
    <n v="0"/>
    <n v="1365"/>
    <n v="1211"/>
    <n v="496"/>
    <n v="2671"/>
    <n v="0"/>
    <n v="0"/>
    <n v="725"/>
    <n v="3293"/>
    <n v="7"/>
    <n v="984"/>
    <n v="10752"/>
    <n v="39491394"/>
    <n v="27541151"/>
    <n v="6609182"/>
    <n v="17893433"/>
    <n v="0"/>
    <n v="0"/>
    <n v="3724858"/>
    <n v="21080630"/>
    <n v="173434"/>
    <n v="1579637"/>
    <n v="118093719"/>
    <n v="11434672"/>
    <n v="12346990"/>
    <n v="2309540"/>
    <n v="11655793"/>
    <n v="0"/>
    <n v="0"/>
    <n v="4534552"/>
    <n v="20711230"/>
    <n v="31399"/>
    <n v="2225529"/>
    <n v="65249705"/>
    <x v="1618"/>
    <n v="41688959"/>
    <n v="32337089"/>
    <n v="7756402"/>
    <n v="25386589"/>
    <n v="0"/>
    <n v="0"/>
    <n v="0"/>
    <n v="6133970"/>
    <n v="27478071"/>
    <x v="0"/>
    <x v="1315"/>
    <n v="0"/>
    <n v="0"/>
    <n v="0"/>
    <n v="2716823"/>
    <n v="146074354"/>
    <n v="0"/>
    <n v="0"/>
    <n v="0"/>
    <n v="0"/>
    <n v="0"/>
    <n v="9237107"/>
    <n v="7551052"/>
    <n v="1162320"/>
    <n v="4162637"/>
    <n v="0"/>
    <n v="0"/>
    <n v="2125440"/>
    <n v="14313789"/>
    <n v="0"/>
    <n v="-1283275"/>
    <n v="37269070"/>
    <n v="272315"/>
    <n v="39306136"/>
    <n v="0"/>
    <n v="0"/>
    <n v="0"/>
    <n v="0"/>
    <n v="0"/>
    <n v="0"/>
    <n v="5166910"/>
    <n v="147075337"/>
    <n v="0"/>
    <n v="0"/>
    <n v="0"/>
    <n v="0"/>
    <n v="0"/>
    <n v="0"/>
    <n v="0"/>
    <n v="0"/>
    <n v="0"/>
    <n v="0"/>
    <n v="0"/>
    <n v="0"/>
    <n v="0"/>
  </r>
  <r>
    <n v="106014226"/>
    <x v="122"/>
    <x v="1"/>
    <x v="4"/>
    <d v="2017-01-10T00:00:00"/>
    <s v="12/31/2017"/>
    <s v="Open"/>
    <x v="19"/>
    <n v="5"/>
    <n v="421"/>
    <x v="1"/>
    <x v="1"/>
    <s v=""/>
    <s v="510-895-5502"/>
    <s v="2050 FAIRMONT DRIVE"/>
    <s v="SAN LEANDRO"/>
    <n v="94578"/>
    <s v="ANNE BAKAR"/>
    <n v="16"/>
    <n v="16"/>
    <n v="16"/>
    <x v="8"/>
    <n v="0"/>
    <n v="0"/>
    <n v="0"/>
    <n v="8"/>
    <n v="0"/>
    <n v="93"/>
    <n v="38"/>
    <n v="0"/>
    <n v="0"/>
    <n v="139"/>
    <n v="0"/>
    <x v="8"/>
    <x v="6"/>
    <x v="8"/>
    <n v="0"/>
    <x v="224"/>
    <n v="0"/>
    <n v="688"/>
    <n v="194"/>
    <n v="0"/>
    <n v="0"/>
    <n v="934"/>
    <n v="0"/>
    <n v="0"/>
    <n v="0"/>
    <n v="0"/>
    <n v="0"/>
    <n v="0"/>
    <n v="0"/>
    <n v="0"/>
    <n v="0"/>
    <n v="0"/>
    <n v="0"/>
    <n v="0"/>
    <n v="0"/>
    <n v="0"/>
    <n v="0"/>
    <n v="0"/>
    <n v="117000"/>
    <n v="0"/>
    <n v="1548000"/>
    <n v="436500"/>
    <n v="0"/>
    <n v="0"/>
    <n v="2101500"/>
    <n v="0"/>
    <n v="0"/>
    <n v="0"/>
    <n v="0"/>
    <n v="0"/>
    <n v="0"/>
    <n v="0"/>
    <n v="0"/>
    <n v="0"/>
    <n v="0"/>
    <n v="0"/>
    <x v="1619"/>
    <n v="0"/>
    <n v="0"/>
    <n v="0"/>
    <n v="0"/>
    <n v="0"/>
    <n v="29054"/>
    <n v="0"/>
    <n v="384400"/>
    <n v="147016"/>
    <x v="0"/>
    <x v="7"/>
    <n v="0"/>
    <n v="0"/>
    <n v="0"/>
    <n v="0"/>
    <n v="568987"/>
    <n v="0"/>
    <n v="0"/>
    <n v="0"/>
    <n v="0"/>
    <n v="0"/>
    <n v="0"/>
    <n v="0"/>
    <n v="0"/>
    <n v="0"/>
    <n v="87946"/>
    <n v="0"/>
    <n v="1163600"/>
    <n v="280967"/>
    <n v="0"/>
    <n v="0"/>
    <n v="1532513"/>
    <n v="0"/>
    <n v="1698825"/>
    <n v="0"/>
    <n v="0"/>
    <n v="0"/>
    <n v="0"/>
    <n v="0"/>
    <n v="0"/>
    <n v="0"/>
    <n v="148296"/>
    <n v="0"/>
    <n v="0"/>
    <n v="0"/>
    <n v="0"/>
    <n v="0"/>
    <n v="0"/>
    <n v="0"/>
    <n v="0"/>
    <n v="0"/>
    <n v="0"/>
    <n v="0"/>
    <n v="0"/>
    <n v="0"/>
  </r>
  <r>
    <n v="106504081"/>
    <x v="118"/>
    <x v="1"/>
    <x v="4"/>
    <d v="2017-01-10T00:00:00"/>
    <s v="12/31/2017"/>
    <s v="Open"/>
    <x v="30"/>
    <n v="6"/>
    <n v="511"/>
    <x v="1"/>
    <x v="1"/>
    <s v=""/>
    <s v="209-300-8800"/>
    <s v="1904 RICHLAND AVENUE"/>
    <s v="CERES"/>
    <n v="95307"/>
    <s v="ANNE BAKAR"/>
    <n v="16"/>
    <n v="16"/>
    <n v="16"/>
    <x v="8"/>
    <n v="0"/>
    <n v="0"/>
    <n v="0"/>
    <n v="30"/>
    <n v="0"/>
    <n v="285"/>
    <n v="0"/>
    <n v="0"/>
    <n v="0"/>
    <n v="315"/>
    <n v="0"/>
    <x v="8"/>
    <x v="6"/>
    <x v="8"/>
    <n v="0"/>
    <x v="225"/>
    <n v="0"/>
    <n v="1043"/>
    <n v="0"/>
    <n v="0"/>
    <n v="0"/>
    <n v="1184"/>
    <n v="0"/>
    <n v="0"/>
    <n v="0"/>
    <n v="0"/>
    <n v="0"/>
    <n v="0"/>
    <n v="0"/>
    <n v="0"/>
    <n v="0"/>
    <n v="0"/>
    <n v="0"/>
    <n v="0"/>
    <n v="0"/>
    <n v="0"/>
    <n v="0"/>
    <n v="0"/>
    <n v="185918"/>
    <n v="0"/>
    <n v="1375266"/>
    <n v="0"/>
    <n v="0"/>
    <n v="0"/>
    <n v="1561184"/>
    <n v="0"/>
    <n v="0"/>
    <n v="0"/>
    <n v="0"/>
    <n v="0"/>
    <n v="0"/>
    <n v="0"/>
    <n v="0"/>
    <n v="0"/>
    <n v="0"/>
    <n v="0"/>
    <x v="8"/>
    <n v="0"/>
    <n v="0"/>
    <n v="0"/>
    <n v="0"/>
    <n v="0"/>
    <n v="33291"/>
    <n v="0"/>
    <n v="246257"/>
    <n v="0"/>
    <x v="0"/>
    <x v="7"/>
    <n v="0"/>
    <n v="0"/>
    <n v="0"/>
    <n v="0"/>
    <n v="279548"/>
    <n v="0"/>
    <n v="0"/>
    <n v="0"/>
    <n v="0"/>
    <n v="0"/>
    <n v="0"/>
    <n v="0"/>
    <n v="0"/>
    <n v="0"/>
    <n v="152627"/>
    <n v="0"/>
    <n v="1129009"/>
    <n v="0"/>
    <n v="0"/>
    <n v="0"/>
    <n v="1281636"/>
    <n v="0"/>
    <n v="1296118"/>
    <n v="0"/>
    <n v="0"/>
    <n v="0"/>
    <n v="0"/>
    <n v="0"/>
    <n v="0"/>
    <n v="3464"/>
    <n v="15252"/>
    <n v="0"/>
    <n v="0"/>
    <n v="0"/>
    <n v="0"/>
    <n v="0"/>
    <n v="0"/>
    <n v="0"/>
    <n v="0"/>
    <n v="0"/>
    <n v="0"/>
    <n v="0"/>
    <n v="0"/>
    <n v="0"/>
  </r>
  <r>
    <n v="106014050"/>
    <x v="143"/>
    <x v="1"/>
    <x v="4"/>
    <d v="2017-01-10T00:00:00"/>
    <s v="12/31/2017"/>
    <s v="Open"/>
    <x v="19"/>
    <n v="5"/>
    <n v="419"/>
    <x v="2"/>
    <x v="0"/>
    <s v=""/>
    <s v="925-447-7000"/>
    <s v="5555 WEST LAS POSITAS BOULEVARD."/>
    <s v="PLEASANTON"/>
    <n v="94588"/>
    <s v="SCOTT GREGERSON"/>
    <n v="242"/>
    <n v="110"/>
    <n v="110"/>
    <x v="886"/>
    <n v="103"/>
    <n v="99"/>
    <n v="171"/>
    <n v="0"/>
    <n v="0"/>
    <n v="53"/>
    <n v="696"/>
    <n v="2"/>
    <n v="21"/>
    <n v="1788"/>
    <n v="120"/>
    <x v="1624"/>
    <x v="477"/>
    <x v="656"/>
    <n v="705"/>
    <x v="0"/>
    <n v="0"/>
    <n v="231"/>
    <n v="2253"/>
    <n v="4"/>
    <n v="111"/>
    <n v="7916"/>
    <n v="1745"/>
    <n v="12867"/>
    <n v="1595"/>
    <n v="1027"/>
    <n v="4022"/>
    <n v="0"/>
    <n v="0"/>
    <n v="5598"/>
    <n v="24636"/>
    <n v="289"/>
    <n v="2421"/>
    <n v="52455"/>
    <n v="68329175"/>
    <n v="9655487"/>
    <n v="9340044"/>
    <n v="13981573"/>
    <n v="0"/>
    <n v="0"/>
    <n v="6534987"/>
    <n v="54325609"/>
    <n v="89133"/>
    <n v="1937520"/>
    <n v="164193528"/>
    <n v="41938229"/>
    <n v="5726964"/>
    <n v="4284808"/>
    <n v="14048700"/>
    <n v="0"/>
    <n v="0"/>
    <n v="3733344"/>
    <n v="64899151"/>
    <n v="838142"/>
    <n v="15852234"/>
    <n v="151321572"/>
    <x v="1620"/>
    <n v="92686059"/>
    <n v="13080578"/>
    <n v="11574274"/>
    <n v="25595371"/>
    <n v="0"/>
    <n v="0"/>
    <n v="0"/>
    <n v="8097947"/>
    <n v="72667536"/>
    <x v="0"/>
    <x v="1316"/>
    <n v="0"/>
    <n v="0"/>
    <n v="0"/>
    <n v="20410596"/>
    <n v="250693124"/>
    <n v="0"/>
    <n v="0"/>
    <n v="0"/>
    <n v="0"/>
    <n v="0"/>
    <n v="15316653"/>
    <n v="2005364"/>
    <n v="1786438"/>
    <n v="2121257"/>
    <n v="0"/>
    <n v="0"/>
    <n v="1890812"/>
    <n v="40560087"/>
    <n v="0"/>
    <n v="1141365"/>
    <n v="64821976"/>
    <n v="1948845"/>
    <n v="72722927"/>
    <n v="2380749"/>
    <n v="129724"/>
    <n v="0"/>
    <n v="0"/>
    <n v="0"/>
    <n v="0"/>
    <n v="2666940"/>
    <n v="132867231"/>
    <n v="0"/>
    <n v="0"/>
    <n v="0"/>
    <n v="0"/>
    <n v="0"/>
    <n v="0"/>
    <n v="0"/>
    <n v="0"/>
    <n v="0"/>
    <n v="0"/>
    <n v="1656396"/>
    <n v="0"/>
    <n v="0"/>
  </r>
  <r>
    <n v="106190812"/>
    <x v="153"/>
    <x v="1"/>
    <x v="4"/>
    <d v="2017-01-10T00:00:00"/>
    <s v="12/31/2017"/>
    <s v="Open"/>
    <x v="0"/>
    <n v="11"/>
    <n v="905"/>
    <x v="2"/>
    <x v="0"/>
    <s v=""/>
    <s v="818-782-6600"/>
    <s v="15107 VANOWEN STREET"/>
    <s v="VAN NUYS"/>
    <n v="91405"/>
    <s v="GUSTAVO VALDESPINO"/>
    <n v="350"/>
    <n v="348"/>
    <n v="201"/>
    <x v="963"/>
    <n v="180"/>
    <n v="666"/>
    <n v="1525"/>
    <n v="0"/>
    <n v="0"/>
    <n v="35"/>
    <n v="294"/>
    <n v="8"/>
    <n v="11"/>
    <n v="3334"/>
    <n v="0"/>
    <x v="1625"/>
    <x v="875"/>
    <x v="1319"/>
    <n v="7888"/>
    <x v="0"/>
    <n v="0"/>
    <n v="70"/>
    <n v="1212"/>
    <n v="36"/>
    <n v="21"/>
    <n v="17759"/>
    <n v="0"/>
    <n v="2335"/>
    <n v="651"/>
    <n v="5071"/>
    <n v="14941"/>
    <n v="0"/>
    <n v="0"/>
    <n v="222"/>
    <n v="2454"/>
    <n v="41"/>
    <n v="2553"/>
    <n v="28268"/>
    <n v="38998141"/>
    <n v="9423239"/>
    <n v="27817383"/>
    <n v="67627416"/>
    <n v="0"/>
    <n v="0"/>
    <n v="1769008"/>
    <n v="16347147"/>
    <n v="481154"/>
    <n v="253002"/>
    <n v="162716490"/>
    <n v="7960244"/>
    <n v="2850976"/>
    <n v="7957093"/>
    <n v="33114440"/>
    <n v="0"/>
    <n v="0"/>
    <n v="992248"/>
    <n v="7567319"/>
    <n v="130196"/>
    <n v="2200744"/>
    <n v="62773260"/>
    <x v="1621"/>
    <n v="32586061"/>
    <n v="8641687"/>
    <n v="34510274"/>
    <n v="52698074"/>
    <n v="-5535777"/>
    <n v="0"/>
    <n v="0"/>
    <n v="1759599"/>
    <n v="17738640"/>
    <x v="0"/>
    <x v="1317"/>
    <n v="0"/>
    <n v="0"/>
    <n v="0"/>
    <n v="1447662"/>
    <n v="144495935"/>
    <n v="0"/>
    <n v="21333190"/>
    <n v="0"/>
    <n v="0"/>
    <n v="21333190"/>
    <n v="14300038"/>
    <n v="3616065"/>
    <n v="6680163"/>
    <n v="69338441"/>
    <n v="0"/>
    <n v="0"/>
    <n v="942542"/>
    <n v="6915662"/>
    <n v="0"/>
    <n v="534094"/>
    <n v="102327005"/>
    <n v="3103343"/>
    <n v="88497053"/>
    <n v="0"/>
    <n v="7165177"/>
    <n v="0"/>
    <n v="0"/>
    <n v="0"/>
    <n v="0"/>
    <n v="2770700"/>
    <n v="97721412"/>
    <n v="0"/>
    <n v="0"/>
    <n v="0"/>
    <n v="0"/>
    <n v="0"/>
    <n v="0"/>
    <n v="0"/>
    <n v="0"/>
    <n v="0"/>
    <n v="0"/>
    <n v="0"/>
    <n v="0"/>
    <n v="0"/>
  </r>
  <r>
    <n v="106204019"/>
    <x v="163"/>
    <x v="1"/>
    <x v="4"/>
    <d v="2017-01-10T00:00:00"/>
    <s v="12/31/2017"/>
    <s v="Open"/>
    <x v="46"/>
    <n v="9"/>
    <n v="601"/>
    <x v="2"/>
    <x v="0"/>
    <s v=""/>
    <s v="559-353-3000"/>
    <s v="9300 VALLEY CHILDREN'S PLACE"/>
    <s v="MADERA"/>
    <n v="93636"/>
    <s v="TODD SUNTRAPAK"/>
    <n v="358"/>
    <n v="358"/>
    <n v="209"/>
    <x v="48"/>
    <n v="0"/>
    <n v="1344"/>
    <n v="942"/>
    <n v="0"/>
    <n v="0"/>
    <n v="53"/>
    <n v="672"/>
    <n v="6"/>
    <n v="5"/>
    <n v="3026"/>
    <n v="0"/>
    <x v="1626"/>
    <x v="6"/>
    <x v="1320"/>
    <n v="2676"/>
    <x v="0"/>
    <n v="0"/>
    <n v="267"/>
    <n v="3962"/>
    <n v="8"/>
    <n v="59"/>
    <n v="18744"/>
    <n v="0"/>
    <n v="76"/>
    <n v="0"/>
    <n v="18922"/>
    <n v="50007"/>
    <n v="0"/>
    <n v="0"/>
    <n v="988"/>
    <n v="18152"/>
    <n v="23"/>
    <n v="2501"/>
    <n v="90669"/>
    <n v="77913"/>
    <n v="0"/>
    <n v="187300926"/>
    <n v="30710588"/>
    <n v="0"/>
    <n v="0"/>
    <n v="4265373"/>
    <n v="63185281"/>
    <n v="28667"/>
    <n v="831312"/>
    <n v="286400060"/>
    <n v="190427"/>
    <n v="0"/>
    <n v="52372139"/>
    <n v="66849727"/>
    <n v="0"/>
    <n v="0"/>
    <n v="1664650"/>
    <n v="37356085"/>
    <n v="30321"/>
    <n v="1451584"/>
    <n v="159914933"/>
    <x v="1622"/>
    <n v="168422"/>
    <n v="0"/>
    <n v="197382892"/>
    <n v="74336825"/>
    <n v="-1861672"/>
    <n v="0"/>
    <n v="0"/>
    <n v="4057627"/>
    <n v="51682385"/>
    <x v="0"/>
    <x v="1318"/>
    <n v="0"/>
    <n v="0"/>
    <n v="0"/>
    <n v="28706"/>
    <n v="327777044"/>
    <n v="0"/>
    <n v="0"/>
    <n v="0"/>
    <n v="0"/>
    <n v="0"/>
    <n v="99918"/>
    <n v="0"/>
    <n v="44151842"/>
    <n v="23223490"/>
    <n v="0"/>
    <n v="0"/>
    <n v="1844655"/>
    <n v="48333591"/>
    <n v="0"/>
    <n v="884453"/>
    <n v="118537949"/>
    <n v="6635262"/>
    <n v="134544887"/>
    <n v="0"/>
    <n v="11544833"/>
    <n v="0"/>
    <n v="0"/>
    <n v="0"/>
    <n v="0"/>
    <n v="10331063"/>
    <n v="264406643"/>
    <n v="0"/>
    <n v="0"/>
    <n v="0"/>
    <n v="0"/>
    <n v="0"/>
    <n v="0"/>
    <n v="0"/>
    <n v="0"/>
    <n v="0"/>
    <n v="0"/>
    <n v="0"/>
    <n v="0"/>
    <n v="0"/>
  </r>
  <r>
    <n v="106344035"/>
    <x v="145"/>
    <x v="1"/>
    <x v="4"/>
    <d v="2017-01-10T00:00:00"/>
    <s v="12/31/2017"/>
    <s v="Open"/>
    <x v="22"/>
    <n v="2"/>
    <n v="309"/>
    <x v="1"/>
    <x v="0"/>
    <s v=""/>
    <s v="916-351-9151"/>
    <s v="330 MONTROSE DRIVE"/>
    <s v="FOLSOM"/>
    <n v="95630"/>
    <s v="KIM HORTON"/>
    <n v="58"/>
    <n v="58"/>
    <n v="58"/>
    <x v="120"/>
    <n v="4"/>
    <n v="0"/>
    <n v="18"/>
    <n v="0"/>
    <n v="0"/>
    <n v="0"/>
    <n v="26"/>
    <n v="0"/>
    <n v="0"/>
    <n v="89"/>
    <n v="0"/>
    <x v="1627"/>
    <x v="96"/>
    <x v="644"/>
    <n v="1300"/>
    <x v="0"/>
    <n v="0"/>
    <n v="0"/>
    <n v="898"/>
    <n v="0"/>
    <n v="0"/>
    <n v="3796"/>
    <n v="0"/>
    <n v="0"/>
    <n v="0"/>
    <n v="0"/>
    <n v="0"/>
    <n v="0"/>
    <n v="0"/>
    <n v="0"/>
    <n v="0"/>
    <n v="0"/>
    <n v="0"/>
    <n v="0"/>
    <n v="10699126"/>
    <n v="2361045"/>
    <n v="707465"/>
    <n v="9971809"/>
    <n v="0"/>
    <n v="0"/>
    <n v="0"/>
    <n v="7272043"/>
    <n v="0"/>
    <n v="0"/>
    <n v="31011488"/>
    <n v="0"/>
    <n v="0"/>
    <n v="0"/>
    <n v="0"/>
    <n v="0"/>
    <n v="0"/>
    <n v="0"/>
    <n v="0"/>
    <n v="0"/>
    <n v="0"/>
    <n v="0"/>
    <x v="1623"/>
    <n v="7669493"/>
    <n v="1706844"/>
    <n v="476263"/>
    <n v="6974168"/>
    <n v="0"/>
    <n v="0"/>
    <n v="0"/>
    <n v="0"/>
    <n v="4317833"/>
    <x v="0"/>
    <x v="7"/>
    <n v="0"/>
    <n v="0"/>
    <n v="0"/>
    <n v="0"/>
    <n v="21326639"/>
    <n v="0"/>
    <n v="0"/>
    <n v="0"/>
    <n v="0"/>
    <n v="0"/>
    <n v="2847596"/>
    <n v="654201"/>
    <n v="231201"/>
    <n v="2997641"/>
    <n v="0"/>
    <n v="0"/>
    <n v="0"/>
    <n v="2954210"/>
    <n v="0"/>
    <n v="0"/>
    <n v="9684849"/>
    <n v="20296"/>
    <n v="6624853"/>
    <n v="0"/>
    <n v="0"/>
    <n v="0"/>
    <n v="0"/>
    <n v="0"/>
    <n v="0"/>
    <n v="60983"/>
    <n v="440045"/>
    <n v="0"/>
    <n v="0"/>
    <n v="0"/>
    <n v="0"/>
    <n v="0"/>
    <n v="0"/>
    <n v="0"/>
    <n v="0"/>
    <n v="0"/>
    <n v="0"/>
    <n v="0"/>
    <n v="0"/>
    <n v="0"/>
  </r>
  <r>
    <n v="106454012"/>
    <x v="519"/>
    <x v="1"/>
    <x v="4"/>
    <d v="2017-01-10T00:00:00"/>
    <s v="12/31/2017"/>
    <s v="Open"/>
    <x v="3"/>
    <n v="1"/>
    <n v="209"/>
    <x v="1"/>
    <x v="0"/>
    <s v=""/>
    <s v="530-246-9000"/>
    <s v="2801 EUREKA WAY"/>
    <s v="REDDING"/>
    <n v="96001"/>
    <s v="CHRIS JONES"/>
    <n v="88"/>
    <n v="88"/>
    <n v="74"/>
    <x v="243"/>
    <n v="2"/>
    <n v="0"/>
    <n v="37"/>
    <n v="0"/>
    <n v="0"/>
    <n v="0"/>
    <n v="24"/>
    <n v="0"/>
    <n v="0"/>
    <n v="269"/>
    <n v="0"/>
    <x v="520"/>
    <x v="914"/>
    <x v="116"/>
    <n v="1532"/>
    <x v="0"/>
    <n v="0"/>
    <n v="0"/>
    <n v="818"/>
    <n v="0"/>
    <n v="0"/>
    <n v="6709"/>
    <n v="0"/>
    <n v="684"/>
    <n v="0"/>
    <n v="0"/>
    <n v="1"/>
    <n v="0"/>
    <n v="0"/>
    <n v="1"/>
    <n v="136"/>
    <n v="0"/>
    <n v="0"/>
    <n v="822"/>
    <n v="33481983"/>
    <n v="133602"/>
    <n v="450615"/>
    <n v="13878519"/>
    <n v="0"/>
    <n v="0"/>
    <n v="0"/>
    <n v="9730517"/>
    <n v="0"/>
    <n v="0"/>
    <n v="57675236"/>
    <n v="517381"/>
    <n v="0"/>
    <n v="0"/>
    <n v="2045"/>
    <n v="0"/>
    <n v="0"/>
    <n v="165"/>
    <n v="76116"/>
    <n v="0"/>
    <n v="0"/>
    <n v="595707"/>
    <x v="1624"/>
    <n v="28181830"/>
    <n v="132514"/>
    <n v="337765"/>
    <n v="10970462"/>
    <n v="0"/>
    <n v="0"/>
    <n v="0"/>
    <n v="3685"/>
    <n v="8758724"/>
    <x v="0"/>
    <x v="7"/>
    <n v="0"/>
    <n v="0"/>
    <n v="0"/>
    <n v="0"/>
    <n v="48579424"/>
    <n v="0"/>
    <n v="0"/>
    <n v="0"/>
    <n v="0"/>
    <n v="0"/>
    <n v="5623089"/>
    <n v="1088"/>
    <n v="112850"/>
    <n v="2910102"/>
    <n v="0"/>
    <n v="0"/>
    <n v="-3520"/>
    <n v="1047910"/>
    <n v="0"/>
    <n v="0"/>
    <n v="9691519"/>
    <n v="34033"/>
    <n v="6840179"/>
    <n v="0"/>
    <n v="0"/>
    <n v="0"/>
    <n v="0"/>
    <n v="0"/>
    <n v="0"/>
    <n v="334200"/>
    <n v="7937781"/>
    <n v="0"/>
    <n v="0"/>
    <n v="0"/>
    <n v="0"/>
    <n v="0"/>
    <n v="0"/>
    <n v="0"/>
    <n v="0"/>
    <n v="0"/>
    <n v="0"/>
    <n v="0"/>
    <n v="0"/>
    <n v="0"/>
  </r>
  <r>
    <n v="106560481"/>
    <x v="144"/>
    <x v="1"/>
    <x v="4"/>
    <d v="2017-01-10T00:00:00"/>
    <s v="12/31/2017"/>
    <s v="Open"/>
    <x v="33"/>
    <n v="10"/>
    <n v="809"/>
    <x v="7"/>
    <x v="0"/>
    <s v=""/>
    <s v="805-652-6000"/>
    <s v="300 HILLMONT AVENUE"/>
    <s v="VENTURA"/>
    <n v="93003"/>
    <s v="KIM MILSTEIN"/>
    <n v="272"/>
    <n v="259"/>
    <n v="127"/>
    <x v="964"/>
    <n v="67"/>
    <n v="626"/>
    <n v="576"/>
    <n v="0"/>
    <n v="0"/>
    <n v="297"/>
    <n v="403"/>
    <n v="0"/>
    <n v="67"/>
    <n v="2492"/>
    <n v="0"/>
    <x v="1628"/>
    <x v="1238"/>
    <x v="1321"/>
    <n v="2836"/>
    <x v="0"/>
    <n v="0"/>
    <n v="2023"/>
    <n v="1538"/>
    <n v="0"/>
    <n v="277"/>
    <n v="10621"/>
    <n v="0"/>
    <n v="5512"/>
    <n v="648"/>
    <n v="4251"/>
    <n v="18067"/>
    <n v="0"/>
    <n v="0"/>
    <n v="13448"/>
    <n v="8130"/>
    <n v="0"/>
    <n v="8391"/>
    <n v="58447"/>
    <n v="37261806"/>
    <n v="5759964"/>
    <n v="35284567"/>
    <n v="58458262"/>
    <n v="0"/>
    <n v="0"/>
    <n v="21465969"/>
    <n v="33576803"/>
    <n v="0"/>
    <n v="4510829"/>
    <n v="196318200"/>
    <n v="23516177"/>
    <n v="2903262"/>
    <n v="15474379"/>
    <n v="61988452"/>
    <n v="0"/>
    <n v="0"/>
    <n v="9375212"/>
    <n v="30885518"/>
    <n v="0"/>
    <n v="6980119"/>
    <n v="151123119"/>
    <x v="1625"/>
    <n v="53283033"/>
    <n v="6726292"/>
    <n v="49940526"/>
    <n v="118208270"/>
    <n v="-11240356"/>
    <n v="0"/>
    <n v="0"/>
    <n v="3770634"/>
    <n v="46593085"/>
    <x v="0"/>
    <x v="7"/>
    <n v="0"/>
    <n v="0"/>
    <n v="0"/>
    <n v="9382915"/>
    <n v="289759654"/>
    <n v="0"/>
    <n v="3620743"/>
    <n v="0"/>
    <n v="1523034"/>
    <n v="5143777"/>
    <n v="7494950"/>
    <n v="1936934"/>
    <n v="818420"/>
    <n v="2238444"/>
    <n v="0"/>
    <n v="0"/>
    <n v="27070547"/>
    <n v="17869236"/>
    <n v="0"/>
    <n v="5396911"/>
    <n v="62825442"/>
    <n v="12116798"/>
    <n v="98278448"/>
    <n v="0"/>
    <n v="13564397"/>
    <n v="0"/>
    <n v="0"/>
    <n v="0"/>
    <n v="0"/>
    <n v="1456012"/>
    <n v="427462887"/>
    <n v="0"/>
    <n v="0"/>
    <n v="0"/>
    <n v="0"/>
    <n v="0"/>
    <n v="0"/>
    <n v="0"/>
    <n v="0"/>
    <n v="0"/>
    <n v="0"/>
    <n v="0"/>
    <n v="0"/>
    <n v="0"/>
  </r>
  <r>
    <n v="106190818"/>
    <x v="162"/>
    <x v="1"/>
    <x v="4"/>
    <d v="2017-01-10T00:00:00"/>
    <s v="12/31/2017"/>
    <s v="Open"/>
    <x v="0"/>
    <n v="11"/>
    <n v="937"/>
    <x v="2"/>
    <x v="0"/>
    <s v=""/>
    <s v="818-790-7100"/>
    <s v="1812 VERDUGO BOULEVARD"/>
    <s v="GLENDALE"/>
    <n v="91208"/>
    <s v="KEITH HOBBS"/>
    <n v="158"/>
    <n v="158"/>
    <n v="85"/>
    <x v="70"/>
    <n v="218"/>
    <n v="37"/>
    <n v="122"/>
    <n v="0"/>
    <n v="0"/>
    <n v="0"/>
    <n v="606"/>
    <n v="14"/>
    <n v="3"/>
    <n v="1703"/>
    <n v="0"/>
    <x v="1072"/>
    <x v="813"/>
    <x v="561"/>
    <n v="341"/>
    <x v="0"/>
    <n v="0"/>
    <n v="0"/>
    <n v="1892"/>
    <n v="31"/>
    <n v="9"/>
    <n v="7724"/>
    <n v="0"/>
    <n v="5301"/>
    <n v="627"/>
    <n v="245"/>
    <n v="1657"/>
    <n v="0"/>
    <n v="0"/>
    <n v="0"/>
    <n v="7588"/>
    <n v="555"/>
    <n v="417"/>
    <n v="16390"/>
    <n v="32231431"/>
    <n v="7034868"/>
    <n v="1555408"/>
    <n v="5146149"/>
    <n v="0"/>
    <n v="0"/>
    <n v="0"/>
    <n v="21522801"/>
    <n v="61502"/>
    <n v="270002"/>
    <n v="67822161"/>
    <n v="22313321"/>
    <n v="4870131"/>
    <n v="1076785"/>
    <n v="3562599"/>
    <n v="0"/>
    <n v="0"/>
    <n v="0"/>
    <n v="14138389"/>
    <n v="42577"/>
    <n v="948432"/>
    <n v="46952234"/>
    <x v="1626"/>
    <n v="40631642"/>
    <n v="8868308"/>
    <n v="1960781"/>
    <n v="6487347"/>
    <n v="0"/>
    <n v="0"/>
    <n v="0"/>
    <n v="0"/>
    <n v="26745426"/>
    <x v="0"/>
    <x v="1319"/>
    <n v="0"/>
    <n v="0"/>
    <n v="0"/>
    <n v="727057"/>
    <n v="85888970"/>
    <n v="0"/>
    <n v="0"/>
    <n v="0"/>
    <n v="0"/>
    <n v="0"/>
    <n v="13913110"/>
    <n v="3036691"/>
    <n v="671412"/>
    <n v="2221401"/>
    <n v="0"/>
    <n v="0"/>
    <n v="0"/>
    <n v="8915763"/>
    <n v="26548"/>
    <n v="100500"/>
    <n v="28885425"/>
    <n v="310974"/>
    <n v="30642504"/>
    <n v="0"/>
    <n v="-252040"/>
    <n v="0"/>
    <n v="0"/>
    <n v="0"/>
    <n v="0"/>
    <n v="810406"/>
    <n v="30694556"/>
    <n v="0"/>
    <n v="0"/>
    <n v="0"/>
    <n v="0"/>
    <n v="0"/>
    <n v="0"/>
    <n v="0"/>
    <n v="0"/>
    <n v="0"/>
    <n v="0"/>
    <n v="0"/>
    <n v="0"/>
    <n v="0"/>
  </r>
  <r>
    <n v="106341006"/>
    <x v="520"/>
    <x v="1"/>
    <x v="4"/>
    <d v="2017-01-10T00:00:00"/>
    <s v="12/31/2017"/>
    <s v="Open"/>
    <x v="22"/>
    <n v="2"/>
    <n v="311"/>
    <x v="3"/>
    <x v="0"/>
    <s v="Teaching"/>
    <s v="916-734-7020"/>
    <s v="2315 STOCKTON BOULEVARD"/>
    <s v="SACRAMENTO"/>
    <n v="95817"/>
    <s v="ANN MADDEN RICE"/>
    <n v="625"/>
    <n v="605"/>
    <n v="605"/>
    <x v="965"/>
    <n v="293"/>
    <n v="1130"/>
    <n v="1807"/>
    <n v="1"/>
    <n v="1"/>
    <n v="252"/>
    <n v="2371"/>
    <n v="87"/>
    <n v="0"/>
    <n v="8434"/>
    <n v="0"/>
    <x v="1629"/>
    <x v="1239"/>
    <x v="1322"/>
    <n v="9170"/>
    <x v="224"/>
    <n v="10"/>
    <n v="1456"/>
    <n v="10857"/>
    <n v="299"/>
    <n v="0"/>
    <n v="49009"/>
    <n v="0"/>
    <n v="77577"/>
    <n v="7341"/>
    <n v="7364"/>
    <n v="14361"/>
    <n v="96"/>
    <n v="6"/>
    <n v="12382"/>
    <n v="129551"/>
    <n v="1512"/>
    <n v="0"/>
    <n v="250190"/>
    <n v="465013864"/>
    <n v="57298405"/>
    <n v="242839158"/>
    <n v="237970710"/>
    <n v="375504"/>
    <n v="166075"/>
    <n v="46868309"/>
    <n v="330769479"/>
    <n v="10574848"/>
    <n v="0"/>
    <n v="1391876352"/>
    <n v="256614743"/>
    <n v="24078464"/>
    <n v="38993937"/>
    <n v="85526335"/>
    <n v="578383"/>
    <n v="34593"/>
    <n v="60279233"/>
    <n v="355831816"/>
    <n v="8540939"/>
    <n v="0"/>
    <n v="830478443"/>
    <x v="1627"/>
    <n v="599438303"/>
    <n v="66363541"/>
    <n v="230026857"/>
    <n v="267394535"/>
    <n v="0"/>
    <n v="-87641668"/>
    <n v="178747"/>
    <n v="95472360"/>
    <n v="404579841"/>
    <x v="0"/>
    <x v="1320"/>
    <n v="0"/>
    <n v="0"/>
    <n v="0"/>
    <n v="26579186"/>
    <n v="1632962768"/>
    <n v="0"/>
    <n v="0"/>
    <n v="0"/>
    <n v="29785821"/>
    <n v="29785821"/>
    <n v="122190304"/>
    <n v="15013328"/>
    <n v="42965098"/>
    <n v="56102510"/>
    <n v="89617516"/>
    <n v="21921"/>
    <n v="10653221"/>
    <n v="282021453"/>
    <n v="592495"/>
    <n v="2"/>
    <n v="619177848"/>
    <n v="29442568"/>
    <n v="514744940"/>
    <n v="0"/>
    <n v="4378915"/>
    <n v="0"/>
    <n v="0"/>
    <n v="0"/>
    <n v="0"/>
    <n v="30130000"/>
    <n v="1049673000"/>
    <n v="0"/>
    <n v="0"/>
    <n v="0"/>
    <n v="0"/>
    <n v="0"/>
    <n v="0"/>
    <n v="0"/>
    <n v="0"/>
    <n v="0"/>
    <n v="0"/>
    <n v="0"/>
    <n v="0"/>
    <n v="0"/>
  </r>
  <r>
    <n v="106381154"/>
    <x v="156"/>
    <x v="1"/>
    <x v="4"/>
    <d v="2017-01-10T00:00:00"/>
    <s v="12/31/2017"/>
    <s v="Open"/>
    <x v="12"/>
    <n v="4"/>
    <n v="423"/>
    <x v="3"/>
    <x v="0"/>
    <s v="Teaching"/>
    <s v="415-476-1000"/>
    <s v="505 PARNASSUS AVENUE"/>
    <s v="SAN FRANCISCO"/>
    <n v="94143"/>
    <s v="MARK LARET"/>
    <n v="1019"/>
    <n v="782"/>
    <n v="726"/>
    <x v="966"/>
    <n v="451"/>
    <n v="725"/>
    <n v="1809"/>
    <n v="11"/>
    <n v="0"/>
    <n v="0"/>
    <n v="3845"/>
    <n v="0"/>
    <n v="60"/>
    <n v="9190"/>
    <n v="0"/>
    <x v="1630"/>
    <x v="1240"/>
    <x v="1323"/>
    <n v="11238"/>
    <x v="214"/>
    <n v="0"/>
    <n v="0"/>
    <n v="20090"/>
    <n v="0"/>
    <n v="329"/>
    <n v="55745"/>
    <n v="0"/>
    <n v="99249"/>
    <n v="15109"/>
    <n v="21427"/>
    <n v="46928"/>
    <n v="328"/>
    <n v="0"/>
    <n v="0"/>
    <n v="167131"/>
    <n v="0"/>
    <n v="6509"/>
    <n v="356681"/>
    <n v="516755944"/>
    <n v="109453197"/>
    <n v="267138596"/>
    <n v="353834865"/>
    <n v="655700"/>
    <n v="0"/>
    <n v="0"/>
    <n v="760139212"/>
    <n v="0"/>
    <n v="8338964"/>
    <n v="2016316478"/>
    <n v="388813110"/>
    <n v="51528259"/>
    <n v="77649339"/>
    <n v="181473643"/>
    <n v="2585685"/>
    <n v="0"/>
    <n v="0"/>
    <n v="668853304"/>
    <n v="0"/>
    <n v="26965685"/>
    <n v="1397869025"/>
    <x v="1628"/>
    <n v="719703747"/>
    <n v="134637603"/>
    <n v="288484273"/>
    <n v="450674958"/>
    <n v="0"/>
    <n v="2520865"/>
    <n v="0"/>
    <n v="0"/>
    <n v="876718680"/>
    <x v="0"/>
    <x v="1321"/>
    <n v="0"/>
    <n v="0"/>
    <n v="0"/>
    <n v="2232113"/>
    <n v="2499266874"/>
    <n v="0"/>
    <n v="0"/>
    <n v="0"/>
    <n v="722241"/>
    <n v="722241"/>
    <n v="185652370"/>
    <n v="26040020"/>
    <n v="55463467"/>
    <n v="82283281"/>
    <n v="711254"/>
    <n v="0"/>
    <n v="0"/>
    <n v="549081200"/>
    <n v="0"/>
    <n v="16409278"/>
    <n v="915640870"/>
    <n v="31117443"/>
    <n v="891366137"/>
    <n v="0"/>
    <n v="-1942101"/>
    <n v="0"/>
    <n v="0"/>
    <n v="0"/>
    <n v="0"/>
    <n v="29948615"/>
    <n v="2037673026"/>
    <n v="0"/>
    <n v="0"/>
    <n v="0"/>
    <n v="0"/>
    <n v="0"/>
    <n v="0"/>
    <n v="0"/>
    <n v="0"/>
    <n v="0"/>
    <n v="0"/>
    <n v="0"/>
    <n v="0"/>
    <n v="0"/>
  </r>
  <r>
    <n v="106400548"/>
    <x v="155"/>
    <x v="1"/>
    <x v="4"/>
    <d v="2017-01-10T00:00:00"/>
    <s v="12/31/2017"/>
    <s v="Open"/>
    <x v="15"/>
    <n v="8"/>
    <n v="801"/>
    <x v="1"/>
    <x v="0"/>
    <s v="Rural"/>
    <s v="805-434-3500"/>
    <s v="1100 LAS TABLAS ROAD"/>
    <s v="TEMPLETON"/>
    <n v="93465"/>
    <s v="MARK LISA"/>
    <n v="122"/>
    <n v="122"/>
    <n v="50"/>
    <x v="222"/>
    <n v="54"/>
    <n v="61"/>
    <n v="172"/>
    <n v="2"/>
    <n v="0"/>
    <n v="21"/>
    <n v="279"/>
    <n v="2"/>
    <n v="11"/>
    <n v="1127"/>
    <n v="0"/>
    <x v="1631"/>
    <x v="285"/>
    <x v="374"/>
    <n v="532"/>
    <x v="11"/>
    <n v="0"/>
    <n v="88"/>
    <n v="905"/>
    <n v="10"/>
    <n v="24"/>
    <n v="4234"/>
    <n v="0"/>
    <n v="2570"/>
    <n v="335"/>
    <n v="537"/>
    <n v="3434"/>
    <n v="3"/>
    <n v="0"/>
    <n v="430"/>
    <n v="3831"/>
    <n v="5"/>
    <n v="413"/>
    <n v="11558"/>
    <n v="50210309"/>
    <n v="5504223"/>
    <n v="4914250"/>
    <n v="13285465"/>
    <n v="194009"/>
    <n v="0"/>
    <n v="1694365"/>
    <n v="23505792"/>
    <n v="263720"/>
    <n v="714237"/>
    <n v="100286370"/>
    <n v="24190411"/>
    <n v="4835099"/>
    <n v="3419555"/>
    <n v="22082070"/>
    <n v="35072"/>
    <n v="0"/>
    <n v="2702391"/>
    <n v="30206707"/>
    <n v="57428"/>
    <n v="2678235"/>
    <n v="90206968"/>
    <x v="1629"/>
    <n v="67393023"/>
    <n v="9519131"/>
    <n v="7353662"/>
    <n v="18162087"/>
    <n v="0"/>
    <n v="34813"/>
    <n v="0"/>
    <n v="3586637"/>
    <n v="40010206"/>
    <x v="0"/>
    <x v="1322"/>
    <n v="0"/>
    <n v="0"/>
    <n v="0"/>
    <n v="2795411"/>
    <n v="150284175"/>
    <n v="0"/>
    <n v="0"/>
    <n v="0"/>
    <n v="0"/>
    <n v="0"/>
    <n v="7007697"/>
    <n v="820191"/>
    <n v="980143"/>
    <n v="17205448"/>
    <n v="194268"/>
    <n v="0"/>
    <n v="764039"/>
    <n v="13210688"/>
    <n v="26689"/>
    <n v="0"/>
    <n v="40209163"/>
    <n v="46543"/>
    <n v="23130410"/>
    <n v="0"/>
    <n v="49054"/>
    <n v="0"/>
    <n v="0"/>
    <n v="0"/>
    <n v="0"/>
    <n v="502672"/>
    <n v="61360052"/>
    <n v="0"/>
    <n v="0"/>
    <n v="0"/>
    <n v="0"/>
    <n v="0"/>
    <n v="0"/>
    <n v="0"/>
    <n v="0"/>
    <n v="0"/>
    <n v="0"/>
    <n v="0"/>
    <n v="0"/>
    <n v="14918254"/>
  </r>
  <r>
    <n v="106191216"/>
    <x v="161"/>
    <x v="1"/>
    <x v="4"/>
    <d v="2017-01-10T00:00:00"/>
    <s v="12/31/2017"/>
    <s v="Open"/>
    <x v="0"/>
    <n v="11"/>
    <n v="925"/>
    <x v="2"/>
    <x v="0"/>
    <s v=""/>
    <s v="323-865-3000"/>
    <s v="1441 EASTLAKE AVENUE"/>
    <s v="LOS ANGELES"/>
    <n v="90089"/>
    <s v="ANGELIE GAWECO"/>
    <n v="60"/>
    <n v="60"/>
    <n v="32"/>
    <x v="101"/>
    <n v="17"/>
    <n v="55"/>
    <n v="48"/>
    <n v="0"/>
    <n v="0"/>
    <n v="5"/>
    <n v="116"/>
    <n v="0"/>
    <n v="0"/>
    <n v="344"/>
    <n v="0"/>
    <x v="1632"/>
    <x v="1241"/>
    <x v="1324"/>
    <n v="436"/>
    <x v="0"/>
    <n v="0"/>
    <n v="70"/>
    <n v="751"/>
    <n v="0"/>
    <n v="0"/>
    <n v="2881"/>
    <n v="0"/>
    <n v="10513"/>
    <n v="1135"/>
    <n v="1172"/>
    <n v="1166"/>
    <n v="0"/>
    <n v="0"/>
    <n v="1231"/>
    <n v="11283"/>
    <n v="0"/>
    <n v="164"/>
    <n v="26664"/>
    <n v="8846903"/>
    <n v="1844548"/>
    <n v="8090433"/>
    <n v="4831501"/>
    <n v="0"/>
    <n v="0"/>
    <n v="697557"/>
    <n v="10661486"/>
    <n v="0"/>
    <n v="0"/>
    <n v="34972428"/>
    <n v="57119250"/>
    <n v="6593117"/>
    <n v="9311955"/>
    <n v="8166685"/>
    <n v="0"/>
    <n v="0"/>
    <n v="2295647"/>
    <n v="50954339"/>
    <n v="0"/>
    <n v="524854"/>
    <n v="134965847"/>
    <x v="1630"/>
    <n v="55564061"/>
    <n v="4767901"/>
    <n v="15329102"/>
    <n v="7564013"/>
    <n v="0"/>
    <n v="0"/>
    <n v="0"/>
    <n v="1695193"/>
    <n v="31233200"/>
    <x v="0"/>
    <x v="7"/>
    <n v="0"/>
    <n v="0"/>
    <n v="0"/>
    <n v="170671"/>
    <n v="116863685"/>
    <n v="0"/>
    <n v="0"/>
    <n v="0"/>
    <n v="0"/>
    <n v="0"/>
    <n v="10192652"/>
    <n v="3642975"/>
    <n v="2018034"/>
    <n v="5392905"/>
    <n v="0"/>
    <n v="0"/>
    <n v="1288509"/>
    <n v="30186998"/>
    <n v="0"/>
    <n v="352517"/>
    <n v="53074590"/>
    <n v="1788248"/>
    <n v="51079423"/>
    <n v="0"/>
    <n v="0"/>
    <n v="0"/>
    <n v="0"/>
    <n v="0"/>
    <n v="0"/>
    <n v="1365451"/>
    <n v="38405109"/>
    <n v="0"/>
    <n v="0"/>
    <n v="0"/>
    <n v="0"/>
    <n v="0"/>
    <n v="0"/>
    <n v="0"/>
    <n v="0"/>
    <n v="0"/>
    <n v="0"/>
    <n v="0"/>
    <n v="0"/>
    <n v="0"/>
  </r>
  <r>
    <n v="106370782"/>
    <x v="521"/>
    <x v="1"/>
    <x v="4"/>
    <d v="2017-01-10T00:00:00"/>
    <s v="12/31/2017"/>
    <s v="Open"/>
    <x v="2"/>
    <n v="14"/>
    <n v="1418"/>
    <x v="3"/>
    <x v="0"/>
    <s v="Teaching"/>
    <s v="858-657-7000"/>
    <s v="200 WEST ARBOR DRIVE"/>
    <s v="SAN DIEGO"/>
    <n v="92103"/>
    <s v="PATTY MAYSENT"/>
    <n v="808"/>
    <n v="762"/>
    <n v="762"/>
    <x v="967"/>
    <n v="668"/>
    <n v="813"/>
    <n v="2045"/>
    <n v="1"/>
    <n v="0"/>
    <n v="187"/>
    <n v="2003"/>
    <n v="170"/>
    <n v="0"/>
    <n v="7849"/>
    <n v="0"/>
    <x v="1633"/>
    <x v="1242"/>
    <x v="1325"/>
    <n v="11757"/>
    <x v="60"/>
    <n v="0"/>
    <n v="1098"/>
    <n v="10685"/>
    <n v="974"/>
    <n v="0"/>
    <n v="48582"/>
    <n v="0"/>
    <n v="44418"/>
    <n v="6946"/>
    <n v="18872"/>
    <n v="19035"/>
    <n v="42"/>
    <n v="0"/>
    <n v="2253"/>
    <n v="134460"/>
    <n v="2698"/>
    <n v="0"/>
    <n v="228724"/>
    <n v="200067163"/>
    <n v="61325629"/>
    <n v="89780985"/>
    <n v="153498230"/>
    <n v="80082"/>
    <n v="0"/>
    <n v="16270545"/>
    <n v="161684583"/>
    <n v="29477466"/>
    <n v="0"/>
    <n v="712184683"/>
    <n v="164881593"/>
    <n v="44232211"/>
    <n v="31473769"/>
    <n v="124821620"/>
    <n v="66733"/>
    <n v="0"/>
    <n v="16380986"/>
    <n v="254360107"/>
    <n v="59974198"/>
    <n v="0"/>
    <n v="696191217"/>
    <x v="1631"/>
    <n v="277024067"/>
    <n v="78787778"/>
    <n v="64805924"/>
    <n v="239592953"/>
    <n v="-40733605"/>
    <n v="102873"/>
    <n v="0"/>
    <n v="24580188"/>
    <n v="205032683"/>
    <x v="0"/>
    <x v="1323"/>
    <n v="0"/>
    <n v="0"/>
    <n v="0"/>
    <n v="12731026"/>
    <n v="939709250"/>
    <n v="0"/>
    <n v="0"/>
    <n v="0"/>
    <n v="0"/>
    <n v="0"/>
    <n v="87924689"/>
    <n v="26770062"/>
    <n v="97182435"/>
    <n v="38726896"/>
    <n v="43942"/>
    <n v="0"/>
    <n v="7591570"/>
    <n v="198280981"/>
    <n v="12146075"/>
    <n v="0"/>
    <n v="468666650"/>
    <n v="42376264"/>
    <n v="461895300"/>
    <n v="0"/>
    <n v="4701380"/>
    <n v="0"/>
    <n v="0"/>
    <n v="0"/>
    <n v="0"/>
    <n v="34369388"/>
    <n v="1631491580"/>
    <n v="40733605"/>
    <n v="0"/>
    <n v="0"/>
    <n v="0"/>
    <n v="0"/>
    <n v="0"/>
    <n v="0"/>
    <n v="0"/>
    <n v="0"/>
    <n v="0"/>
    <n v="0"/>
    <n v="0"/>
    <n v="0"/>
  </r>
  <r>
    <n v="106301279"/>
    <x v="522"/>
    <x v="1"/>
    <x v="4"/>
    <d v="2017-01-10T00:00:00"/>
    <s v="12/31/2017"/>
    <s v="Open"/>
    <x v="9"/>
    <n v="13"/>
    <n v="1015"/>
    <x v="3"/>
    <x v="0"/>
    <s v="Teaching"/>
    <s v="714-456-7890"/>
    <s v="101 CITY DRIVE SOUTH"/>
    <s v="ORANGE"/>
    <n v="92868"/>
    <s v="TERRY BELMONT"/>
    <n v="417"/>
    <n v="417"/>
    <n v="417"/>
    <x v="968"/>
    <n v="517"/>
    <n v="786"/>
    <n v="1325"/>
    <n v="0"/>
    <n v="0"/>
    <n v="66"/>
    <n v="1374"/>
    <n v="106"/>
    <n v="0"/>
    <n v="5318"/>
    <n v="0"/>
    <x v="1634"/>
    <x v="1243"/>
    <x v="1326"/>
    <n v="6702"/>
    <x v="0"/>
    <n v="0"/>
    <n v="725"/>
    <n v="7388"/>
    <n v="401"/>
    <n v="0"/>
    <n v="32401"/>
    <n v="0"/>
    <n v="44471"/>
    <n v="7920"/>
    <n v="7338"/>
    <n v="32790"/>
    <n v="432"/>
    <n v="0"/>
    <n v="483"/>
    <n v="47949"/>
    <n v="4366"/>
    <n v="0"/>
    <n v="145749"/>
    <n v="132782718"/>
    <n v="75307920"/>
    <n v="110522721"/>
    <n v="150775129"/>
    <n v="0"/>
    <n v="0"/>
    <n v="17091401"/>
    <n v="157107642"/>
    <n v="16904751"/>
    <n v="0"/>
    <n v="660492282"/>
    <n v="117855503"/>
    <n v="27266661"/>
    <n v="13147671"/>
    <n v="79482585"/>
    <n v="731787"/>
    <n v="0"/>
    <n v="4414640"/>
    <n v="130393430"/>
    <n v="13874754"/>
    <n v="0"/>
    <n v="387167031"/>
    <x v="1632"/>
    <n v="200218031"/>
    <n v="74660493"/>
    <n v="94595309"/>
    <n v="209396167"/>
    <n v="0"/>
    <n v="2244520"/>
    <n v="0"/>
    <n v="0"/>
    <n v="154268351"/>
    <x v="0"/>
    <x v="1324"/>
    <n v="0"/>
    <n v="1970400"/>
    <n v="-1970400"/>
    <n v="3202190"/>
    <n v="778970900"/>
    <n v="0"/>
    <n v="368154"/>
    <n v="0"/>
    <n v="0"/>
    <n v="368154"/>
    <n v="50420190"/>
    <n v="27914088"/>
    <n v="24865207"/>
    <n v="25439577"/>
    <n v="-1512733"/>
    <n v="0"/>
    <n v="6391274"/>
    <n v="133232721"/>
    <n v="2306243"/>
    <n v="0"/>
    <n v="269056567"/>
    <n v="11178181"/>
    <n v="259828970"/>
    <n v="0"/>
    <n v="966761"/>
    <n v="0"/>
    <n v="0"/>
    <n v="0"/>
    <n v="0"/>
    <n v="31195626"/>
    <n v="749820143"/>
    <n v="0"/>
    <n v="0"/>
    <n v="0"/>
    <n v="0"/>
    <n v="0"/>
    <n v="0"/>
    <n v="0"/>
    <n v="0"/>
    <n v="0"/>
    <n v="0"/>
    <n v="0"/>
    <n v="0"/>
    <n v="0"/>
  </r>
  <r>
    <n v="106014207"/>
    <x v="117"/>
    <x v="1"/>
    <x v="4"/>
    <d v="2017-01-10T00:00:00"/>
    <s v="12/31/2017"/>
    <s v="Open"/>
    <x v="19"/>
    <n v="5"/>
    <n v="417"/>
    <x v="1"/>
    <x v="1"/>
    <s v=""/>
    <s v="510-535-5115"/>
    <s v="2633 EAST 27TH SREET"/>
    <s v="OAKLAND"/>
    <n v="94601"/>
    <s v="ANNE BAKAR"/>
    <n v="26"/>
    <n v="26"/>
    <n v="26"/>
    <x v="180"/>
    <n v="0"/>
    <n v="0"/>
    <n v="10"/>
    <n v="0"/>
    <n v="0"/>
    <n v="0"/>
    <n v="320"/>
    <n v="0"/>
    <n v="0"/>
    <n v="336"/>
    <n v="0"/>
    <x v="1635"/>
    <x v="6"/>
    <x v="8"/>
    <n v="80"/>
    <x v="0"/>
    <n v="0"/>
    <n v="0"/>
    <n v="1745"/>
    <n v="0"/>
    <n v="0"/>
    <n v="1860"/>
    <n v="0"/>
    <n v="0"/>
    <n v="0"/>
    <n v="0"/>
    <n v="0"/>
    <n v="0"/>
    <n v="0"/>
    <n v="0"/>
    <n v="0"/>
    <n v="0"/>
    <n v="0"/>
    <n v="0"/>
    <n v="68000"/>
    <n v="0"/>
    <n v="0"/>
    <n v="160000"/>
    <n v="0"/>
    <n v="0"/>
    <n v="0"/>
    <n v="3490000"/>
    <n v="0"/>
    <n v="0"/>
    <n v="3718000"/>
    <n v="0"/>
    <n v="0"/>
    <n v="0"/>
    <n v="0"/>
    <n v="0"/>
    <n v="0"/>
    <n v="0"/>
    <n v="0"/>
    <n v="0"/>
    <n v="0"/>
    <n v="0"/>
    <x v="1633"/>
    <n v="26418"/>
    <n v="0"/>
    <n v="0"/>
    <n v="62692"/>
    <n v="0"/>
    <n v="0"/>
    <n v="0"/>
    <n v="0"/>
    <n v="1024187"/>
    <x v="0"/>
    <x v="7"/>
    <n v="0"/>
    <n v="0"/>
    <n v="0"/>
    <n v="0"/>
    <n v="1172850"/>
    <n v="0"/>
    <n v="0"/>
    <n v="0"/>
    <n v="0"/>
    <n v="0"/>
    <n v="41582"/>
    <n v="0"/>
    <n v="0"/>
    <n v="97308"/>
    <n v="0"/>
    <n v="0"/>
    <n v="0"/>
    <n v="2406260"/>
    <n v="0"/>
    <n v="0"/>
    <n v="2545150"/>
    <n v="2229"/>
    <n v="2871953"/>
    <n v="0"/>
    <n v="0"/>
    <n v="0"/>
    <n v="0"/>
    <n v="0"/>
    <n v="0"/>
    <n v="75549"/>
    <n v="1219356"/>
    <n v="0"/>
    <n v="0"/>
    <n v="0"/>
    <n v="0"/>
    <n v="0"/>
    <n v="0"/>
    <n v="0"/>
    <n v="0"/>
    <n v="0"/>
    <n v="0"/>
    <n v="0"/>
    <n v="0"/>
    <n v="0"/>
  </r>
  <r>
    <n v="106514001"/>
    <x v="167"/>
    <x v="1"/>
    <x v="4"/>
    <d v="2017-01-10T00:00:00"/>
    <s v="12/31/2017"/>
    <s v="Open"/>
    <x v="34"/>
    <n v="2"/>
    <n v="227"/>
    <x v="7"/>
    <x v="1"/>
    <s v=""/>
    <s v="530-822-7200"/>
    <s v="1965 LIVE OAK BOULEVARD"/>
    <s v="YUBA CITY"/>
    <n v="95991"/>
    <s v="TONY HOBSON, PHD"/>
    <n v="16"/>
    <n v="16"/>
    <n v="16"/>
    <x v="8"/>
    <n v="0"/>
    <n v="0"/>
    <n v="0"/>
    <n v="0"/>
    <n v="0"/>
    <n v="78"/>
    <n v="0"/>
    <n v="0"/>
    <n v="17"/>
    <n v="95"/>
    <n v="95"/>
    <x v="8"/>
    <x v="6"/>
    <x v="8"/>
    <n v="0"/>
    <x v="0"/>
    <n v="0"/>
    <n v="778"/>
    <n v="0"/>
    <n v="0"/>
    <n v="227"/>
    <n v="1005"/>
    <n v="1005"/>
    <n v="0"/>
    <n v="0"/>
    <n v="0"/>
    <n v="0"/>
    <n v="0"/>
    <n v="0"/>
    <n v="0"/>
    <n v="0"/>
    <n v="0"/>
    <n v="0"/>
    <n v="0"/>
    <n v="0"/>
    <n v="0"/>
    <n v="0"/>
    <n v="0"/>
    <n v="0"/>
    <n v="0"/>
    <n v="884235"/>
    <n v="0"/>
    <n v="0"/>
    <n v="257996"/>
    <n v="1142231"/>
    <n v="0"/>
    <n v="0"/>
    <n v="0"/>
    <n v="0"/>
    <n v="0"/>
    <n v="0"/>
    <n v="0"/>
    <n v="0"/>
    <n v="0"/>
    <n v="0"/>
    <n v="0"/>
    <x v="8"/>
    <n v="0"/>
    <n v="0"/>
    <n v="0"/>
    <n v="0"/>
    <n v="0"/>
    <n v="0"/>
    <n v="0"/>
    <n v="0"/>
    <n v="0"/>
    <x v="0"/>
    <x v="7"/>
    <n v="0"/>
    <n v="0"/>
    <n v="0"/>
    <n v="0"/>
    <n v="0"/>
    <n v="0"/>
    <n v="0"/>
    <n v="0"/>
    <n v="0"/>
    <n v="0"/>
    <n v="0"/>
    <n v="0"/>
    <n v="0"/>
    <n v="0"/>
    <n v="0"/>
    <n v="0"/>
    <n v="884235"/>
    <n v="0"/>
    <n v="0"/>
    <n v="257996"/>
    <n v="1142231"/>
    <n v="0"/>
    <n v="1066823"/>
    <n v="0"/>
    <n v="0"/>
    <n v="0"/>
    <n v="0"/>
    <n v="0"/>
    <n v="0"/>
    <n v="0"/>
    <n v="0"/>
    <n v="0"/>
    <n v="0"/>
    <n v="0"/>
    <n v="0"/>
    <n v="0"/>
    <n v="0"/>
    <n v="0"/>
    <n v="0"/>
    <n v="0"/>
    <n v="0"/>
    <n v="0"/>
    <n v="0"/>
    <n v="0"/>
  </r>
  <r>
    <n v="106194967"/>
    <x v="204"/>
    <x v="1"/>
    <x v="4"/>
    <d v="2017-01-10T00:00:00"/>
    <s v="12/31/2017"/>
    <s v="Open"/>
    <x v="0"/>
    <n v="11"/>
    <n v="931"/>
    <x v="1"/>
    <x v="1"/>
    <s v=""/>
    <s v="310-221-6336"/>
    <s v="4025 WEST 226 STREET"/>
    <s v="TORRANCE"/>
    <n v="90505"/>
    <s v="KENT DUNLAP"/>
    <n v="16"/>
    <n v="16"/>
    <n v="16"/>
    <x v="8"/>
    <n v="0"/>
    <n v="0"/>
    <n v="0"/>
    <n v="9"/>
    <n v="0"/>
    <n v="0"/>
    <n v="0"/>
    <n v="0"/>
    <n v="0"/>
    <n v="9"/>
    <n v="0"/>
    <x v="8"/>
    <x v="6"/>
    <x v="8"/>
    <n v="0"/>
    <x v="226"/>
    <n v="0"/>
    <n v="0"/>
    <n v="0"/>
    <n v="0"/>
    <n v="0"/>
    <n v="1422"/>
    <n v="0"/>
    <n v="0"/>
    <n v="0"/>
    <n v="0"/>
    <n v="0"/>
    <n v="0"/>
    <n v="0"/>
    <n v="0"/>
    <n v="0"/>
    <n v="0"/>
    <n v="0"/>
    <n v="0"/>
    <n v="0"/>
    <n v="0"/>
    <n v="0"/>
    <n v="0"/>
    <n v="949047"/>
    <n v="0"/>
    <n v="0"/>
    <n v="0"/>
    <n v="0"/>
    <n v="0"/>
    <n v="949047"/>
    <n v="0"/>
    <n v="0"/>
    <n v="0"/>
    <n v="0"/>
    <n v="0"/>
    <n v="0"/>
    <n v="0"/>
    <n v="0"/>
    <n v="0"/>
    <n v="0"/>
    <n v="0"/>
    <x v="8"/>
    <n v="0"/>
    <n v="0"/>
    <n v="0"/>
    <n v="0"/>
    <n v="0"/>
    <n v="0"/>
    <n v="0"/>
    <n v="0"/>
    <n v="0"/>
    <x v="0"/>
    <x v="7"/>
    <n v="0"/>
    <n v="0"/>
    <n v="0"/>
    <n v="0"/>
    <n v="0"/>
    <n v="0"/>
    <n v="0"/>
    <n v="0"/>
    <n v="0"/>
    <n v="0"/>
    <n v="0"/>
    <n v="0"/>
    <n v="0"/>
    <n v="0"/>
    <n v="949047"/>
    <n v="0"/>
    <n v="0"/>
    <n v="0"/>
    <n v="0"/>
    <n v="0"/>
    <n v="949047"/>
    <n v="1141511"/>
    <n v="939151"/>
    <n v="0"/>
    <n v="0"/>
    <n v="0"/>
    <n v="0"/>
    <n v="0"/>
    <n v="0"/>
    <n v="128458"/>
    <n v="341609"/>
    <n v="0"/>
    <n v="0"/>
    <n v="0"/>
    <n v="0"/>
    <n v="0"/>
    <n v="0"/>
    <n v="0"/>
    <n v="0"/>
    <n v="0"/>
    <n v="0"/>
    <n v="0"/>
    <n v="0"/>
    <n v="0"/>
  </r>
  <r>
    <n v="106504038"/>
    <x v="203"/>
    <x v="1"/>
    <x v="4"/>
    <d v="2017-01-10T00:00:00"/>
    <s v="12/31/2017"/>
    <s v="Open"/>
    <x v="30"/>
    <n v="6"/>
    <n v="511"/>
    <x v="5"/>
    <x v="0"/>
    <s v=""/>
    <s v="209-572-2700"/>
    <s v="1421 OAKDALE ROAD"/>
    <s v="MODESTO"/>
    <n v="95355"/>
    <s v="DOUG JOHNSON"/>
    <n v="23"/>
    <n v="23"/>
    <n v="23"/>
    <x v="179"/>
    <n v="10"/>
    <n v="0"/>
    <n v="0"/>
    <n v="0"/>
    <n v="0"/>
    <n v="50"/>
    <n v="0"/>
    <n v="0"/>
    <n v="1"/>
    <n v="114"/>
    <n v="0"/>
    <x v="830"/>
    <x v="97"/>
    <x v="8"/>
    <n v="0"/>
    <x v="0"/>
    <n v="0"/>
    <n v="82"/>
    <n v="0"/>
    <n v="0"/>
    <n v="1"/>
    <n v="210"/>
    <n v="0"/>
    <n v="1249"/>
    <n v="432"/>
    <n v="167"/>
    <n v="3720"/>
    <n v="4"/>
    <n v="0"/>
    <n v="2158"/>
    <n v="72"/>
    <n v="0"/>
    <n v="210"/>
    <n v="8012"/>
    <n v="2539797"/>
    <n v="352731"/>
    <n v="0"/>
    <n v="0"/>
    <n v="0"/>
    <n v="0"/>
    <n v="1903962"/>
    <n v="0"/>
    <n v="0"/>
    <n v="46596"/>
    <n v="4843086"/>
    <n v="6297695"/>
    <n v="3396427"/>
    <n v="154527"/>
    <n v="6408914"/>
    <n v="4609"/>
    <n v="0"/>
    <n v="9946383"/>
    <n v="290453"/>
    <n v="0"/>
    <n v="177155"/>
    <n v="26676163"/>
    <x v="1634"/>
    <n v="6585983"/>
    <n v="2865811"/>
    <n v="136676"/>
    <n v="5642183"/>
    <n v="0"/>
    <n v="1819"/>
    <n v="0"/>
    <n v="8466285"/>
    <n v="208749"/>
    <x v="0"/>
    <x v="7"/>
    <n v="0"/>
    <n v="0"/>
    <n v="0"/>
    <n v="174957"/>
    <n v="24109288"/>
    <n v="0"/>
    <n v="0"/>
    <n v="0"/>
    <n v="0"/>
    <n v="0"/>
    <n v="2224686"/>
    <n v="883347"/>
    <n v="17851"/>
    <n v="766731"/>
    <n v="2790"/>
    <n v="0"/>
    <n v="3384060"/>
    <n v="81704"/>
    <n v="0"/>
    <n v="48792"/>
    <n v="7409961"/>
    <n v="479761"/>
    <n v="8055880"/>
    <n v="0"/>
    <n v="3077"/>
    <n v="0"/>
    <n v="0"/>
    <n v="0"/>
    <n v="0"/>
    <n v="685074"/>
    <n v="3050210"/>
    <n v="0"/>
    <n v="0"/>
    <n v="0"/>
    <n v="0"/>
    <n v="0"/>
    <n v="0"/>
    <n v="0"/>
    <n v="0"/>
    <n v="0"/>
    <n v="0"/>
    <n v="0"/>
    <n v="0"/>
    <n v="0"/>
  </r>
  <r>
    <n v="106344017"/>
    <x v="131"/>
    <x v="1"/>
    <x v="4"/>
    <d v="2017-01-10T00:00:00"/>
    <s v="12/31/2017"/>
    <s v="Open"/>
    <x v="22"/>
    <n v="2"/>
    <n v="311"/>
    <x v="2"/>
    <x v="0"/>
    <s v=""/>
    <s v="916-386-3000"/>
    <s v="7700 FOLSOM BOULEVARD"/>
    <s v="SACRAMENTO"/>
    <n v="95826"/>
    <s v="JOHN BOYD"/>
    <n v="73"/>
    <n v="73"/>
    <n v="61"/>
    <x v="275"/>
    <n v="15"/>
    <n v="94"/>
    <n v="2"/>
    <n v="0"/>
    <n v="0"/>
    <n v="162"/>
    <n v="303"/>
    <n v="54"/>
    <n v="0"/>
    <n v="695"/>
    <n v="0"/>
    <x v="388"/>
    <x v="410"/>
    <x v="614"/>
    <n v="8"/>
    <x v="0"/>
    <n v="0"/>
    <n v="1298"/>
    <n v="1757"/>
    <n v="422"/>
    <n v="0"/>
    <n v="4941"/>
    <n v="0"/>
    <n v="69"/>
    <n v="15"/>
    <n v="0"/>
    <n v="0"/>
    <n v="0"/>
    <n v="0"/>
    <n v="107"/>
    <n v="2499"/>
    <n v="0"/>
    <n v="0"/>
    <n v="2690"/>
    <n v="2013492"/>
    <n v="407669"/>
    <n v="891843"/>
    <n v="12463"/>
    <n v="0"/>
    <n v="0"/>
    <n v="3239777"/>
    <n v="3585091"/>
    <n v="1037540"/>
    <n v="0"/>
    <n v="11187875"/>
    <n v="916697"/>
    <n v="275580"/>
    <n v="0"/>
    <n v="0"/>
    <n v="0"/>
    <n v="0"/>
    <n v="606892"/>
    <n v="4829267"/>
    <n v="0"/>
    <n v="0"/>
    <n v="6628436"/>
    <x v="1635"/>
    <n v="2209494"/>
    <n v="355026"/>
    <n v="558345"/>
    <n v="6328"/>
    <n v="0"/>
    <n v="0"/>
    <n v="0"/>
    <n v="2746341"/>
    <n v="2101616"/>
    <x v="0"/>
    <x v="1325"/>
    <n v="0"/>
    <n v="0"/>
    <n v="0"/>
    <n v="0"/>
    <n v="9016987"/>
    <n v="2192"/>
    <n v="0"/>
    <n v="0"/>
    <n v="29759"/>
    <n v="31951"/>
    <n v="720695"/>
    <n v="330415"/>
    <n v="333498"/>
    <n v="6135"/>
    <n v="0"/>
    <n v="0"/>
    <n v="1100328"/>
    <n v="6340204"/>
    <n v="0"/>
    <n v="0"/>
    <n v="8831275"/>
    <n v="37217"/>
    <n v="11303599"/>
    <n v="0"/>
    <n v="0"/>
    <n v="0"/>
    <n v="0"/>
    <n v="0"/>
    <n v="0"/>
    <n v="17302"/>
    <n v="9545194"/>
    <n v="0"/>
    <n v="0"/>
    <n v="0"/>
    <n v="0"/>
    <n v="0"/>
    <n v="0"/>
    <n v="0"/>
    <n v="0"/>
    <n v="0"/>
    <n v="0"/>
    <n v="0"/>
    <n v="0"/>
    <n v="0"/>
  </r>
  <r>
    <n v="106310791"/>
    <x v="130"/>
    <x v="1"/>
    <x v="4"/>
    <d v="2017-01-10T00:00:00"/>
    <s v="12/31/2017"/>
    <s v="Open"/>
    <x v="38"/>
    <n v="2"/>
    <n v="308"/>
    <x v="2"/>
    <x v="0"/>
    <s v=""/>
    <s v="530-888-4500"/>
    <s v="11815 EDUCATION STREET"/>
    <s v="AUBURN"/>
    <n v="95602"/>
    <s v="MITCH HANNA"/>
    <n v="64"/>
    <n v="64"/>
    <n v="36"/>
    <x v="969"/>
    <n v="143"/>
    <n v="27"/>
    <n v="76"/>
    <n v="0"/>
    <n v="0"/>
    <n v="13"/>
    <n v="113"/>
    <n v="7"/>
    <n v="5"/>
    <n v="776"/>
    <n v="0"/>
    <x v="1636"/>
    <x v="1244"/>
    <x v="668"/>
    <n v="285"/>
    <x v="0"/>
    <n v="0"/>
    <n v="33"/>
    <n v="307"/>
    <n v="24"/>
    <n v="17"/>
    <n v="2725"/>
    <n v="0"/>
    <n v="14783"/>
    <n v="1359"/>
    <n v="1051"/>
    <n v="2171"/>
    <n v="0"/>
    <n v="0"/>
    <n v="2097"/>
    <n v="2274"/>
    <n v="39"/>
    <n v="203"/>
    <n v="23977"/>
    <n v="23677659"/>
    <n v="8451385"/>
    <n v="1604128"/>
    <n v="4008624"/>
    <n v="0"/>
    <n v="0"/>
    <n v="592702"/>
    <n v="6041192"/>
    <n v="339112"/>
    <n v="237017"/>
    <n v="44951819"/>
    <n v="30165932"/>
    <n v="10818093"/>
    <n v="2664626"/>
    <n v="8613289"/>
    <n v="0"/>
    <n v="0"/>
    <n v="1866732"/>
    <n v="20388988"/>
    <n v="299554"/>
    <n v="887592"/>
    <n v="75704806"/>
    <x v="1636"/>
    <n v="41368056"/>
    <n v="17884588"/>
    <n v="-1030290"/>
    <n v="10915915"/>
    <n v="0"/>
    <n v="0"/>
    <n v="0"/>
    <n v="1918748"/>
    <n v="12752141"/>
    <x v="0"/>
    <x v="1326"/>
    <n v="0"/>
    <n v="0"/>
    <n v="0"/>
    <n v="0"/>
    <n v="85894978"/>
    <n v="1839771"/>
    <n v="0"/>
    <n v="0"/>
    <n v="1373383"/>
    <n v="3213154"/>
    <n v="12475535"/>
    <n v="3224661"/>
    <n v="5299044"/>
    <n v="1705998"/>
    <n v="0"/>
    <n v="0"/>
    <n v="540686"/>
    <n v="14728877"/>
    <n v="0"/>
    <n v="0"/>
    <n v="37974801"/>
    <n v="536774"/>
    <n v="40847733"/>
    <n v="0"/>
    <n v="1168308"/>
    <n v="0"/>
    <n v="0"/>
    <n v="0"/>
    <n v="0"/>
    <n v="636762"/>
    <n v="45377324"/>
    <n v="0"/>
    <n v="0"/>
    <n v="0"/>
    <n v="0"/>
    <n v="0"/>
    <n v="0"/>
    <n v="0"/>
    <n v="0"/>
    <n v="0"/>
    <n v="0"/>
    <n v="0"/>
    <n v="0"/>
    <n v="0"/>
  </r>
  <r>
    <n v="106034002"/>
    <x v="129"/>
    <x v="1"/>
    <x v="4"/>
    <d v="2017-01-10T00:00:00"/>
    <s v="12/31/2017"/>
    <s v="Open"/>
    <x v="43"/>
    <n v="6"/>
    <n v="501"/>
    <x v="2"/>
    <x v="0"/>
    <s v="Rural"/>
    <s v="209-223-7500"/>
    <s v="200 MISSION BOULEVARD"/>
    <s v="JACKSON"/>
    <n v="95642"/>
    <s v="ANNE PLATT"/>
    <n v="52"/>
    <n v="52"/>
    <n v="30"/>
    <x v="71"/>
    <n v="53"/>
    <n v="23"/>
    <n v="116"/>
    <n v="0"/>
    <n v="0"/>
    <n v="20"/>
    <n v="93"/>
    <n v="7"/>
    <n v="0"/>
    <n v="645"/>
    <n v="0"/>
    <x v="413"/>
    <x v="974"/>
    <x v="103"/>
    <n v="360"/>
    <x v="0"/>
    <n v="0"/>
    <n v="85"/>
    <n v="288"/>
    <n v="18"/>
    <n v="0"/>
    <n v="2292"/>
    <n v="0"/>
    <n v="1858"/>
    <n v="247"/>
    <n v="226"/>
    <n v="2057"/>
    <n v="0"/>
    <n v="0"/>
    <n v="322"/>
    <n v="1236"/>
    <n v="62"/>
    <n v="92"/>
    <n v="6100"/>
    <n v="17455032"/>
    <n v="2809242"/>
    <n v="821924"/>
    <n v="4903374"/>
    <n v="0"/>
    <n v="0"/>
    <n v="1164743"/>
    <n v="3943096"/>
    <n v="181257"/>
    <n v="0"/>
    <n v="31278668"/>
    <n v="14358989"/>
    <n v="2046406"/>
    <n v="1093530"/>
    <n v="8138201"/>
    <n v="0"/>
    <n v="0"/>
    <n v="1951480"/>
    <n v="7783333"/>
    <n v="325692"/>
    <n v="379944"/>
    <n v="36077575"/>
    <x v="1637"/>
    <n v="25408746"/>
    <n v="3920534"/>
    <n v="-2008537"/>
    <n v="10477520"/>
    <n v="0"/>
    <n v="0"/>
    <n v="0"/>
    <n v="2204447"/>
    <n v="2293372"/>
    <x v="0"/>
    <x v="1327"/>
    <n v="0"/>
    <n v="0"/>
    <n v="0"/>
    <n v="0"/>
    <n v="43731953"/>
    <n v="0"/>
    <n v="0"/>
    <n v="0"/>
    <n v="0"/>
    <n v="0"/>
    <n v="6405275"/>
    <n v="935114"/>
    <n v="3923991"/>
    <n v="2564055"/>
    <n v="0"/>
    <n v="0"/>
    <n v="911776"/>
    <n v="8884079"/>
    <n v="0"/>
    <n v="0"/>
    <n v="23624290"/>
    <n v="330062"/>
    <n v="20273476"/>
    <n v="0"/>
    <n v="15005"/>
    <n v="0"/>
    <n v="0"/>
    <n v="0"/>
    <n v="0"/>
    <n v="1003707"/>
    <n v="44982924"/>
    <n v="0"/>
    <n v="0"/>
    <n v="0"/>
    <n v="0"/>
    <n v="0"/>
    <n v="0"/>
    <n v="0"/>
    <n v="0"/>
    <n v="0"/>
    <n v="0"/>
    <n v="0"/>
    <n v="0"/>
    <n v="0"/>
  </r>
  <r>
    <n v="106430905"/>
    <x v="208"/>
    <x v="1"/>
    <x v="4"/>
    <d v="2017-01-10T00:00:00"/>
    <s v="12/31/2017"/>
    <s v="Open"/>
    <x v="7"/>
    <n v="7"/>
    <n v="429"/>
    <x v="2"/>
    <x v="0"/>
    <s v="Teaching"/>
    <s v="650-723-4000"/>
    <s v="300 PASTEUR DRIVE"/>
    <s v="PALO ALTO"/>
    <n v="94305"/>
    <s v="DAVID ENTWISTLE"/>
    <n v="613"/>
    <n v="474"/>
    <n v="474"/>
    <x v="970"/>
    <n v="459"/>
    <n v="221"/>
    <n v="802"/>
    <n v="0"/>
    <n v="0"/>
    <n v="184"/>
    <n v="2311"/>
    <n v="67"/>
    <n v="90"/>
    <n v="6695"/>
    <n v="0"/>
    <x v="1637"/>
    <x v="874"/>
    <x v="1327"/>
    <n v="4138"/>
    <x v="0"/>
    <n v="0"/>
    <n v="1820"/>
    <n v="12147"/>
    <n v="357"/>
    <n v="770"/>
    <n v="37912"/>
    <n v="0"/>
    <n v="131972"/>
    <n v="18981"/>
    <n v="6522"/>
    <n v="41296"/>
    <n v="0"/>
    <n v="0"/>
    <n v="30596"/>
    <n v="189193"/>
    <n v="613"/>
    <n v="8882"/>
    <n v="428055"/>
    <n v="772833047"/>
    <n v="125034789"/>
    <n v="88246876"/>
    <n v="205539951"/>
    <n v="0"/>
    <n v="0"/>
    <n v="58774527"/>
    <n v="666232541"/>
    <n v="19607380"/>
    <n v="20017953"/>
    <n v="1956287064"/>
    <n v="748156516"/>
    <n v="107602370"/>
    <n v="36973456"/>
    <n v="234108435"/>
    <n v="0"/>
    <n v="0"/>
    <n v="173451990"/>
    <n v="1072546381"/>
    <n v="3472541"/>
    <n v="50352633"/>
    <n v="2426664322"/>
    <x v="1638"/>
    <n v="1341883538"/>
    <n v="204384877"/>
    <n v="115632553"/>
    <n v="406885780"/>
    <n v="0"/>
    <n v="0"/>
    <n v="0"/>
    <n v="206226853"/>
    <n v="1038019726"/>
    <x v="0"/>
    <x v="1328"/>
    <n v="0"/>
    <n v="0"/>
    <n v="0"/>
    <n v="56833264"/>
    <n v="3408347632"/>
    <n v="0"/>
    <n v="-20234"/>
    <n v="0"/>
    <n v="82759"/>
    <n v="62525"/>
    <n v="179106025"/>
    <n v="28189757"/>
    <n v="9587779"/>
    <n v="32722138"/>
    <n v="0"/>
    <n v="0"/>
    <n v="25999663"/>
    <n v="700759196"/>
    <n v="0"/>
    <n v="-1698279"/>
    <n v="974666279"/>
    <n v="11417168"/>
    <n v="893520301"/>
    <n v="0"/>
    <n v="15991822"/>
    <n v="0"/>
    <n v="0"/>
    <n v="0"/>
    <n v="0"/>
    <n v="144695982"/>
    <n v="2812952894"/>
    <n v="0"/>
    <n v="0"/>
    <n v="0"/>
    <n v="0"/>
    <n v="0"/>
    <n v="0"/>
    <n v="0"/>
    <n v="0"/>
    <n v="0"/>
    <n v="0"/>
    <n v="271757"/>
    <n v="0"/>
    <n v="0"/>
  </r>
  <r>
    <n v="106190053"/>
    <x v="198"/>
    <x v="1"/>
    <x v="4"/>
    <d v="2017-01-10T00:00:00"/>
    <s v="12/31/2017"/>
    <s v="Open"/>
    <x v="0"/>
    <n v="11"/>
    <n v="933"/>
    <x v="2"/>
    <x v="0"/>
    <s v=""/>
    <s v="562-491-9000"/>
    <s v="1050 LINDEN AVENUE"/>
    <s v="LONG BEACH"/>
    <n v="90813"/>
    <s v="JOEL YUHAS"/>
    <n v="302"/>
    <n v="302"/>
    <n v="147"/>
    <x v="971"/>
    <n v="297"/>
    <n v="475"/>
    <n v="1102"/>
    <n v="0"/>
    <n v="0"/>
    <n v="76"/>
    <n v="239"/>
    <n v="2"/>
    <n v="15"/>
    <n v="2687"/>
    <n v="0"/>
    <x v="1638"/>
    <x v="1245"/>
    <x v="1328"/>
    <n v="4337"/>
    <x v="0"/>
    <n v="0"/>
    <n v="552"/>
    <n v="899"/>
    <n v="12"/>
    <n v="108"/>
    <n v="12256"/>
    <n v="0"/>
    <n v="3937"/>
    <n v="2767"/>
    <n v="4867"/>
    <n v="12207"/>
    <n v="141"/>
    <n v="0"/>
    <n v="439"/>
    <n v="3525"/>
    <n v="576"/>
    <n v="1991"/>
    <n v="30450"/>
    <n v="37157332"/>
    <n v="18980017"/>
    <n v="21237449"/>
    <n v="46844788"/>
    <n v="0"/>
    <n v="0"/>
    <n v="6978587"/>
    <n v="12687011"/>
    <n v="229512"/>
    <n v="2190074"/>
    <n v="146304770"/>
    <n v="10313922"/>
    <n v="7248549"/>
    <n v="12751659"/>
    <n v="31980929"/>
    <n v="184389"/>
    <n v="0"/>
    <n v="1148881"/>
    <n v="9235302"/>
    <n v="1509975"/>
    <n v="5401372"/>
    <n v="79774978"/>
    <x v="1639"/>
    <n v="36610231"/>
    <n v="20177878"/>
    <n v="-27243193"/>
    <n v="67573174"/>
    <n v="-4269168"/>
    <n v="182522"/>
    <n v="0"/>
    <n v="5664612"/>
    <n v="10885843"/>
    <x v="0"/>
    <x v="1329"/>
    <n v="0"/>
    <n v="0"/>
    <n v="0"/>
    <n v="6143342"/>
    <n v="121932670"/>
    <n v="403235"/>
    <n v="4792122"/>
    <n v="0"/>
    <n v="0"/>
    <n v="5195357"/>
    <n v="9829900"/>
    <n v="6346935"/>
    <n v="60869915"/>
    <n v="18631837"/>
    <n v="1867"/>
    <n v="0"/>
    <n v="2358623"/>
    <n v="10644350"/>
    <n v="0"/>
    <n v="659008"/>
    <n v="109342435"/>
    <n v="4867125"/>
    <n v="93888065"/>
    <n v="0"/>
    <n v="588"/>
    <n v="0"/>
    <n v="0"/>
    <n v="0"/>
    <n v="0"/>
    <n v="2809554"/>
    <n v="66608208"/>
    <n v="0"/>
    <n v="0"/>
    <n v="0"/>
    <n v="0"/>
    <n v="0"/>
    <n v="0"/>
    <n v="0"/>
    <n v="0"/>
    <n v="0"/>
    <n v="0"/>
    <n v="0"/>
    <n v="0"/>
    <n v="0"/>
  </r>
  <r>
    <n v="106361343"/>
    <x v="197"/>
    <x v="1"/>
    <x v="4"/>
    <d v="2017-01-10T00:00:00"/>
    <s v="12/31/2017"/>
    <s v="Open"/>
    <x v="5"/>
    <n v="12"/>
    <n v="1211"/>
    <x v="0"/>
    <x v="0"/>
    <s v="Rural"/>
    <s v="760-242-2311"/>
    <s v="18300 US HIGHWAY 18"/>
    <s v="APPLE VALLEY"/>
    <n v="92307"/>
    <s v="ALAN H. GARRETT"/>
    <n v="212"/>
    <n v="212"/>
    <n v="210"/>
    <x v="972"/>
    <n v="490"/>
    <n v="284"/>
    <n v="1162"/>
    <n v="0"/>
    <n v="0"/>
    <n v="46"/>
    <n v="668"/>
    <n v="2"/>
    <n v="46"/>
    <n v="3635"/>
    <n v="0"/>
    <x v="1639"/>
    <x v="1246"/>
    <x v="1329"/>
    <n v="4178"/>
    <x v="0"/>
    <n v="0"/>
    <n v="100"/>
    <n v="2093"/>
    <n v="16"/>
    <n v="176"/>
    <n v="15849"/>
    <n v="0"/>
    <n v="2300"/>
    <n v="2584"/>
    <n v="1985"/>
    <n v="9918"/>
    <n v="0"/>
    <n v="0"/>
    <n v="396"/>
    <n v="3860"/>
    <n v="67"/>
    <n v="10139"/>
    <n v="31249"/>
    <n v="72657722"/>
    <n v="37100634"/>
    <n v="18609063"/>
    <n v="55359625"/>
    <n v="0"/>
    <n v="0"/>
    <n v="1930790"/>
    <n v="34952006"/>
    <n v="222749"/>
    <n v="2007018"/>
    <n v="222839607"/>
    <n v="20545063"/>
    <n v="31042927"/>
    <n v="10533109"/>
    <n v="56394830"/>
    <n v="0"/>
    <n v="0"/>
    <n v="2946685"/>
    <n v="35732444"/>
    <n v="383934"/>
    <n v="4937033"/>
    <n v="162516025"/>
    <x v="1640"/>
    <n v="79397997"/>
    <n v="58975780"/>
    <n v="-2764367"/>
    <n v="101340187"/>
    <n v="0"/>
    <n v="0"/>
    <n v="0"/>
    <n v="4028635"/>
    <n v="47187166"/>
    <x v="0"/>
    <x v="1330"/>
    <n v="0"/>
    <n v="0"/>
    <n v="0"/>
    <n v="4302205"/>
    <n v="294422373"/>
    <n v="4094597"/>
    <n v="0"/>
    <n v="0"/>
    <n v="653089"/>
    <n v="4747686"/>
    <n v="13804788"/>
    <n v="13262378"/>
    <n v="31906539"/>
    <n v="10414268"/>
    <n v="0"/>
    <n v="0"/>
    <n v="848840"/>
    <n v="24150373"/>
    <n v="560348"/>
    <n v="733411"/>
    <n v="95680945"/>
    <n v="758175"/>
    <n v="79803554"/>
    <n v="2635655"/>
    <n v="5512912"/>
    <n v="0"/>
    <n v="0"/>
    <n v="0"/>
    <n v="0"/>
    <n v="2960621"/>
    <n v="124021908"/>
    <n v="0"/>
    <n v="0"/>
    <n v="0"/>
    <n v="0"/>
    <n v="0"/>
    <n v="0"/>
    <n v="0"/>
    <n v="0"/>
    <n v="0"/>
    <n v="0"/>
    <n v="0"/>
    <n v="0"/>
    <n v="0"/>
  </r>
  <r>
    <n v="106434138"/>
    <x v="196"/>
    <x v="1"/>
    <x v="4"/>
    <d v="2017-01-10T00:00:00"/>
    <s v="12/31/2017"/>
    <s v="Open"/>
    <x v="7"/>
    <n v="7"/>
    <n v="433"/>
    <x v="2"/>
    <x v="0"/>
    <s v=""/>
    <s v="408-848-2000"/>
    <s v="9400 NO NAME UNO"/>
    <s v="GILROY"/>
    <n v="95020"/>
    <s v="SR. MARGARET KEAVENEY"/>
    <n v="93"/>
    <n v="72"/>
    <n v="32"/>
    <x v="599"/>
    <n v="61"/>
    <n v="98"/>
    <n v="162"/>
    <n v="0"/>
    <n v="0"/>
    <n v="3"/>
    <n v="222"/>
    <n v="0"/>
    <n v="3"/>
    <n v="786"/>
    <n v="0"/>
    <x v="1640"/>
    <x v="1247"/>
    <x v="368"/>
    <n v="573"/>
    <x v="0"/>
    <n v="0"/>
    <n v="13"/>
    <n v="659"/>
    <n v="0"/>
    <n v="10"/>
    <n v="2929"/>
    <n v="0"/>
    <n v="2800"/>
    <n v="470"/>
    <n v="1176"/>
    <n v="3526"/>
    <n v="0"/>
    <n v="0"/>
    <n v="188"/>
    <n v="4549"/>
    <n v="0"/>
    <n v="362"/>
    <n v="13071"/>
    <n v="23638399"/>
    <n v="6692741"/>
    <n v="7121172"/>
    <n v="12127254"/>
    <n v="0"/>
    <n v="0"/>
    <n v="303441"/>
    <n v="13472794"/>
    <n v="0"/>
    <n v="209336"/>
    <n v="63565137"/>
    <n v="13927974"/>
    <n v="3122249"/>
    <n v="6318275"/>
    <n v="14660893"/>
    <n v="0"/>
    <n v="0"/>
    <n v="677229"/>
    <n v="18320041"/>
    <n v="0"/>
    <n v="1614726"/>
    <n v="58641387"/>
    <x v="1641"/>
    <n v="32549466"/>
    <n v="8617249"/>
    <n v="8823244"/>
    <n v="16458942"/>
    <n v="0"/>
    <n v="0"/>
    <n v="0"/>
    <n v="828971"/>
    <n v="20733948"/>
    <x v="0"/>
    <x v="1331"/>
    <n v="0"/>
    <n v="0"/>
    <n v="0"/>
    <n v="899061"/>
    <n v="90275444"/>
    <n v="0"/>
    <n v="0"/>
    <n v="0"/>
    <n v="0"/>
    <n v="0"/>
    <n v="4973557"/>
    <n v="1109076"/>
    <n v="4593551"/>
    <n v="10042060"/>
    <n v="0"/>
    <n v="0"/>
    <n v="142840"/>
    <n v="10771679"/>
    <n v="0"/>
    <n v="298317"/>
    <n v="31931080"/>
    <n v="40880"/>
    <n v="27346504"/>
    <n v="0"/>
    <n v="5910"/>
    <n v="0"/>
    <n v="0"/>
    <n v="0"/>
    <n v="0"/>
    <n v="569000"/>
    <n v="14091381"/>
    <n v="0"/>
    <n v="0"/>
    <n v="0"/>
    <n v="0"/>
    <n v="0"/>
    <n v="0"/>
    <n v="0"/>
    <n v="0"/>
    <n v="0"/>
    <n v="0"/>
    <n v="0"/>
    <n v="0"/>
    <n v="0"/>
  </r>
  <r>
    <n v="106190762"/>
    <x v="207"/>
    <x v="1"/>
    <x v="4"/>
    <d v="2017-01-10T00:00:00"/>
    <s v="12/31/2017"/>
    <s v="Open"/>
    <x v="0"/>
    <n v="11"/>
    <n v="925"/>
    <x v="2"/>
    <x v="0"/>
    <s v=""/>
    <s v="213-484-7111"/>
    <s v="2131 WEST 3RD STREET"/>
    <s v="LOS ANGELES"/>
    <n v="90057"/>
    <s v="FRANK CRACOLICI"/>
    <n v="366"/>
    <n v="333"/>
    <n v="333"/>
    <x v="973"/>
    <n v="514"/>
    <n v="287"/>
    <n v="330"/>
    <n v="0"/>
    <n v="0"/>
    <n v="6"/>
    <n v="286"/>
    <n v="1"/>
    <n v="14"/>
    <n v="2584"/>
    <n v="249"/>
    <x v="1641"/>
    <x v="1158"/>
    <x v="348"/>
    <n v="2009"/>
    <x v="0"/>
    <n v="0"/>
    <n v="29"/>
    <n v="1277"/>
    <n v="3"/>
    <n v="45"/>
    <n v="13368"/>
    <n v="3478"/>
    <n v="5366"/>
    <n v="2704"/>
    <n v="958"/>
    <n v="4101"/>
    <n v="0"/>
    <n v="0"/>
    <n v="126"/>
    <n v="3143"/>
    <n v="0"/>
    <n v="1507"/>
    <n v="17905"/>
    <n v="128488827"/>
    <n v="50884862"/>
    <n v="18309623"/>
    <n v="44141230"/>
    <n v="0"/>
    <n v="0"/>
    <n v="747217"/>
    <n v="32019769"/>
    <n v="55407"/>
    <n v="1114453"/>
    <n v="275761388"/>
    <n v="29305656"/>
    <n v="16749468"/>
    <n v="4786614"/>
    <n v="21430967"/>
    <n v="0"/>
    <n v="0"/>
    <n v="403565"/>
    <n v="19268663"/>
    <n v="0"/>
    <n v="5401136"/>
    <n v="97346069"/>
    <x v="8"/>
    <n v="135831764"/>
    <n v="61029021"/>
    <n v="11438332"/>
    <n v="56798141"/>
    <n v="0"/>
    <n v="0"/>
    <n v="0"/>
    <n v="920098"/>
    <n v="40808987"/>
    <x v="0"/>
    <x v="1332"/>
    <n v="0"/>
    <n v="0"/>
    <n v="0"/>
    <n v="5978497"/>
    <n v="314018153"/>
    <n v="8057888"/>
    <n v="0"/>
    <n v="0"/>
    <n v="0"/>
    <n v="8057888"/>
    <n v="21062719"/>
    <n v="14663197"/>
    <n v="11657905"/>
    <n v="8774056"/>
    <n v="0"/>
    <n v="0"/>
    <n v="230684"/>
    <n v="10479445"/>
    <n v="0"/>
    <n v="279186"/>
    <n v="67147192"/>
    <n v="403512"/>
    <n v="80523448"/>
    <n v="0"/>
    <n v="-55238"/>
    <n v="0"/>
    <n v="0"/>
    <n v="0"/>
    <n v="0"/>
    <n v="2490000"/>
    <n v="45085618"/>
    <n v="0"/>
    <n v="0"/>
    <n v="0"/>
    <n v="0"/>
    <n v="0"/>
    <n v="0"/>
    <n v="0"/>
    <n v="0"/>
    <n v="0"/>
    <n v="0"/>
    <n v="0"/>
    <n v="0"/>
    <n v="0"/>
  </r>
  <r>
    <n v="106010967"/>
    <x v="206"/>
    <x v="1"/>
    <x v="4"/>
    <d v="2017-01-10T00:00:00"/>
    <s v="12/31/2017"/>
    <s v="Open"/>
    <x v="19"/>
    <n v="5"/>
    <n v="421"/>
    <x v="2"/>
    <x v="0"/>
    <s v=""/>
    <s v="510-264-4000"/>
    <s v="27200 CALAROGA AVENUE"/>
    <s v="HAYWARD"/>
    <n v="94545"/>
    <s v="AMAN DHUPER"/>
    <n v="195"/>
    <n v="195"/>
    <n v="166"/>
    <x v="974"/>
    <n v="75"/>
    <n v="133"/>
    <n v="381"/>
    <n v="3"/>
    <n v="0"/>
    <n v="17"/>
    <n v="94"/>
    <n v="50"/>
    <n v="4"/>
    <n v="1218"/>
    <n v="0"/>
    <x v="1642"/>
    <x v="930"/>
    <x v="1330"/>
    <n v="1465"/>
    <x v="20"/>
    <n v="0"/>
    <n v="55"/>
    <n v="394"/>
    <n v="71"/>
    <n v="55"/>
    <n v="5264"/>
    <n v="0"/>
    <n v="2022"/>
    <n v="198"/>
    <n v="984"/>
    <n v="4175"/>
    <n v="213"/>
    <n v="0"/>
    <n v="491"/>
    <n v="1166"/>
    <n v="115"/>
    <n v="922"/>
    <n v="10286"/>
    <n v="48592545"/>
    <n v="7213127"/>
    <n v="10435912"/>
    <n v="29727220"/>
    <n v="93869"/>
    <n v="0"/>
    <n v="1897001"/>
    <n v="8760353"/>
    <n v="228973"/>
    <n v="1836264"/>
    <n v="108785264"/>
    <n v="11556762"/>
    <n v="1635953"/>
    <n v="4517213"/>
    <n v="17251023"/>
    <n v="968582"/>
    <n v="0"/>
    <n v="1545777"/>
    <n v="5186130"/>
    <n v="410845"/>
    <n v="3294793"/>
    <n v="46367078"/>
    <x v="1642"/>
    <n v="45621062"/>
    <n v="6645246"/>
    <n v="4861103"/>
    <n v="42499242"/>
    <n v="0"/>
    <n v="956861"/>
    <n v="0"/>
    <n v="-24712"/>
    <n v="10473158"/>
    <x v="0"/>
    <x v="1333"/>
    <n v="-1197787"/>
    <n v="0"/>
    <n v="0"/>
    <n v="128968"/>
    <n v="115446430"/>
    <n v="0"/>
    <n v="0"/>
    <n v="0"/>
    <n v="0"/>
    <n v="0"/>
    <n v="14528245"/>
    <n v="2203834"/>
    <n v="10092022"/>
    <n v="4479001"/>
    <n v="105590"/>
    <n v="0"/>
    <n v="3467490"/>
    <n v="3473325"/>
    <n v="1197787"/>
    <n v="158618"/>
    <n v="39705912"/>
    <n v="247021"/>
    <n v="41125588"/>
    <n v="0"/>
    <n v="30627"/>
    <n v="0"/>
    <n v="0"/>
    <n v="0"/>
    <n v="0"/>
    <n v="873626"/>
    <n v="30005730"/>
    <n v="0"/>
    <n v="0"/>
    <n v="0"/>
    <n v="0"/>
    <n v="0"/>
    <n v="0"/>
    <n v="0"/>
    <n v="0"/>
    <n v="0"/>
    <n v="0"/>
    <n v="0"/>
    <n v="0"/>
    <n v="0"/>
  </r>
  <r>
    <n v="106380965"/>
    <x v="202"/>
    <x v="1"/>
    <x v="4"/>
    <d v="2017-01-10T00:00:00"/>
    <s v="12/31/2017"/>
    <s v="Open"/>
    <x v="12"/>
    <n v="4"/>
    <n v="423"/>
    <x v="2"/>
    <x v="0"/>
    <s v=""/>
    <s v="415-688-1000"/>
    <s v="450 STANYAN STREET"/>
    <s v="SAN FRANCISCO"/>
    <n v="94117"/>
    <s v="JOHN ALLEN"/>
    <n v="403"/>
    <n v="232"/>
    <n v="75"/>
    <x v="826"/>
    <n v="187"/>
    <n v="105"/>
    <n v="61"/>
    <n v="0"/>
    <n v="0"/>
    <n v="25"/>
    <n v="292"/>
    <n v="3"/>
    <n v="35"/>
    <n v="1180"/>
    <n v="0"/>
    <x v="1643"/>
    <x v="1248"/>
    <x v="1199"/>
    <n v="219"/>
    <x v="0"/>
    <n v="0"/>
    <n v="114"/>
    <n v="1237"/>
    <n v="4"/>
    <n v="46"/>
    <n v="6235"/>
    <n v="0"/>
    <n v="8731"/>
    <n v="3365"/>
    <n v="360"/>
    <n v="2252"/>
    <n v="0"/>
    <n v="0"/>
    <n v="309"/>
    <n v="9228"/>
    <n v="308"/>
    <n v="1078"/>
    <n v="25631"/>
    <n v="66422515"/>
    <n v="27291777"/>
    <n v="6771971"/>
    <n v="6966905"/>
    <n v="0"/>
    <n v="0"/>
    <n v="2589709"/>
    <n v="26550845"/>
    <n v="268467"/>
    <n v="3028160"/>
    <n v="139890349"/>
    <n v="25273482"/>
    <n v="9739199"/>
    <n v="1041067"/>
    <n v="6517693"/>
    <n v="0"/>
    <n v="0"/>
    <n v="893052"/>
    <n v="26712110"/>
    <n v="891509"/>
    <n v="3120676"/>
    <n v="74188788"/>
    <x v="1643"/>
    <n v="74489254"/>
    <n v="30344392"/>
    <n v="6217469"/>
    <n v="5636457"/>
    <n v="0"/>
    <n v="0"/>
    <n v="0"/>
    <n v="2440739"/>
    <n v="29157215"/>
    <x v="0"/>
    <x v="1334"/>
    <n v="0"/>
    <n v="0"/>
    <n v="0"/>
    <n v="6100109"/>
    <n v="156279252"/>
    <n v="0"/>
    <n v="0"/>
    <n v="0"/>
    <n v="0"/>
    <n v="0"/>
    <n v="16394785"/>
    <n v="6630065"/>
    <n v="1382048"/>
    <n v="7774767"/>
    <n v="0"/>
    <n v="0"/>
    <n v="991554"/>
    <n v="23833363"/>
    <n v="0"/>
    <n v="793303"/>
    <n v="57799885"/>
    <n v="2171116"/>
    <n v="69990193"/>
    <n v="0"/>
    <n v="-365753"/>
    <n v="0"/>
    <n v="0"/>
    <n v="0"/>
    <n v="0"/>
    <n v="174081"/>
    <n v="75139228"/>
    <n v="0"/>
    <n v="0"/>
    <n v="0"/>
    <n v="0"/>
    <n v="0"/>
    <n v="0"/>
    <n v="0"/>
    <n v="0"/>
    <n v="0"/>
    <n v="0"/>
    <n v="0"/>
    <n v="0"/>
    <n v="0"/>
  </r>
  <r>
    <n v="106514030"/>
    <x v="135"/>
    <x v="1"/>
    <x v="4"/>
    <d v="2017-01-10T00:00:00"/>
    <s v="12/31/2017"/>
    <s v="Open"/>
    <x v="34"/>
    <n v="2"/>
    <n v="227"/>
    <x v="3"/>
    <x v="0"/>
    <s v=""/>
    <s v="530-749-5700"/>
    <s v="455 PLUMAS BOULEVARD"/>
    <s v="YUBA CITY"/>
    <n v="95991"/>
    <s v="DENNIS SINDELAR"/>
    <n v="14"/>
    <n v="14"/>
    <n v="14"/>
    <x v="142"/>
    <n v="0"/>
    <n v="13"/>
    <n v="0"/>
    <n v="0"/>
    <n v="0"/>
    <n v="10"/>
    <n v="48"/>
    <n v="0"/>
    <n v="1"/>
    <n v="133"/>
    <n v="0"/>
    <x v="1439"/>
    <x v="6"/>
    <x v="464"/>
    <n v="0"/>
    <x v="0"/>
    <n v="0"/>
    <n v="20"/>
    <n v="93"/>
    <n v="0"/>
    <n v="1"/>
    <n v="285"/>
    <n v="0"/>
    <n v="226"/>
    <n v="0"/>
    <n v="48"/>
    <n v="0"/>
    <n v="0"/>
    <n v="0"/>
    <n v="76"/>
    <n v="280"/>
    <n v="0"/>
    <n v="4"/>
    <n v="634"/>
    <n v="4446346"/>
    <n v="0"/>
    <n v="822344"/>
    <n v="0"/>
    <n v="0"/>
    <n v="0"/>
    <n v="618889"/>
    <n v="2816973"/>
    <n v="0"/>
    <n v="45029"/>
    <n v="8749581"/>
    <n v="4308433"/>
    <n v="0"/>
    <n v="833727"/>
    <n v="0"/>
    <n v="0"/>
    <n v="0"/>
    <n v="1604213"/>
    <n v="5265093"/>
    <n v="0"/>
    <n v="107214"/>
    <n v="12118680"/>
    <x v="1644"/>
    <n v="6562430"/>
    <n v="0"/>
    <n v="1346926"/>
    <n v="0"/>
    <n v="0"/>
    <n v="0"/>
    <n v="0"/>
    <n v="1696840"/>
    <n v="4316816"/>
    <x v="0"/>
    <x v="7"/>
    <n v="0"/>
    <n v="0"/>
    <n v="0"/>
    <n v="136215"/>
    <n v="13921890"/>
    <n v="0"/>
    <n v="0"/>
    <n v="0"/>
    <n v="0"/>
    <n v="0"/>
    <n v="2192349"/>
    <n v="0"/>
    <n v="309145"/>
    <n v="0"/>
    <n v="0"/>
    <n v="0"/>
    <n v="526262"/>
    <n v="3765250"/>
    <n v="0"/>
    <n v="153365"/>
    <n v="6946371"/>
    <n v="15631"/>
    <n v="6465013"/>
    <n v="0"/>
    <n v="0"/>
    <n v="0"/>
    <n v="0"/>
    <n v="0"/>
    <n v="0"/>
    <n v="148582"/>
    <n v="1881845"/>
    <n v="0"/>
    <n v="0"/>
    <n v="0"/>
    <n v="0"/>
    <n v="0"/>
    <n v="0"/>
    <n v="0"/>
    <n v="0"/>
    <n v="0"/>
    <n v="0"/>
    <n v="0"/>
    <n v="0"/>
    <n v="0"/>
  </r>
  <r>
    <n v="106481094"/>
    <x v="133"/>
    <x v="1"/>
    <x v="4"/>
    <d v="2017-01-10T00:00:00"/>
    <s v="12/31/2017"/>
    <s v="Open"/>
    <x v="36"/>
    <n v="3"/>
    <n v="409"/>
    <x v="2"/>
    <x v="0"/>
    <s v=""/>
    <s v="707-554-4444"/>
    <s v="300 HOSPITAL DRIVE"/>
    <s v="VALLEJO"/>
    <n v="94589"/>
    <s v="JOHN BOYD"/>
    <n v="105"/>
    <n v="105"/>
    <n v="66"/>
    <x v="975"/>
    <n v="27"/>
    <n v="110"/>
    <n v="323"/>
    <n v="0"/>
    <n v="0"/>
    <n v="21"/>
    <n v="165"/>
    <n v="12"/>
    <n v="11"/>
    <n v="1190"/>
    <n v="0"/>
    <x v="1644"/>
    <x v="281"/>
    <x v="569"/>
    <n v="1327"/>
    <x v="0"/>
    <n v="0"/>
    <n v="75"/>
    <n v="563"/>
    <n v="36"/>
    <n v="28"/>
    <n v="5124"/>
    <n v="0"/>
    <n v="1947"/>
    <n v="97"/>
    <n v="352"/>
    <n v="4619"/>
    <n v="0"/>
    <n v="0"/>
    <n v="131"/>
    <n v="1342"/>
    <n v="591"/>
    <n v="199"/>
    <n v="9278"/>
    <n v="41364378"/>
    <n v="1947591"/>
    <n v="6604785"/>
    <n v="20752738"/>
    <n v="0"/>
    <n v="0"/>
    <n v="1570423"/>
    <n v="11362259"/>
    <n v="512667"/>
    <n v="309197"/>
    <n v="84424038"/>
    <n v="20753069"/>
    <n v="1450305"/>
    <n v="2315695"/>
    <n v="22925296"/>
    <n v="0"/>
    <n v="0"/>
    <n v="1065492"/>
    <n v="12758294"/>
    <n v="2439306"/>
    <n v="771852"/>
    <n v="64479309"/>
    <x v="1645"/>
    <n v="52432497"/>
    <n v="2568582"/>
    <n v="-45029067"/>
    <n v="37266383"/>
    <n v="0"/>
    <n v="0"/>
    <n v="0"/>
    <n v="2405355"/>
    <n v="10281506"/>
    <x v="0"/>
    <x v="1335"/>
    <n v="0"/>
    <n v="0"/>
    <n v="0"/>
    <n v="0"/>
    <n v="64034459"/>
    <n v="0"/>
    <n v="0"/>
    <n v="0"/>
    <n v="65432"/>
    <n v="65432"/>
    <n v="9684950"/>
    <n v="829314"/>
    <n v="53949547"/>
    <n v="6411651"/>
    <n v="0"/>
    <n v="0"/>
    <n v="230560"/>
    <n v="13828298"/>
    <n v="0"/>
    <n v="0"/>
    <n v="84934320"/>
    <n v="565339"/>
    <n v="47883068"/>
    <n v="0"/>
    <n v="0"/>
    <n v="0"/>
    <n v="0"/>
    <n v="0"/>
    <n v="0"/>
    <n v="686206"/>
    <n v="45538881"/>
    <n v="0"/>
    <n v="0"/>
    <n v="0"/>
    <n v="0"/>
    <n v="0"/>
    <n v="0"/>
    <n v="0"/>
    <n v="0"/>
    <n v="0"/>
    <n v="0"/>
    <n v="0"/>
    <n v="0"/>
    <n v="0"/>
  </r>
  <r>
    <n v="106494106"/>
    <x v="134"/>
    <x v="1"/>
    <x v="4"/>
    <d v="2017-01-10T00:00:00"/>
    <s v="12/31/2017"/>
    <s v="Open"/>
    <x v="11"/>
    <n v="3"/>
    <n v="401"/>
    <x v="2"/>
    <x v="0"/>
    <s v=""/>
    <s v="707-576-4000"/>
    <s v="30 MARK WEST SPRINGS ROAD"/>
    <s v="SANTA ROSA"/>
    <n v="95403"/>
    <s v="MICHAEL L PURVIS"/>
    <n v="84"/>
    <n v="84"/>
    <n v="70"/>
    <x v="594"/>
    <n v="114"/>
    <n v="146"/>
    <n v="349"/>
    <n v="0"/>
    <n v="2"/>
    <n v="60"/>
    <n v="406"/>
    <n v="15"/>
    <n v="8"/>
    <n v="1586"/>
    <n v="0"/>
    <x v="306"/>
    <x v="1249"/>
    <x v="656"/>
    <n v="1368"/>
    <x v="0"/>
    <n v="12"/>
    <n v="414"/>
    <n v="1114"/>
    <n v="50"/>
    <n v="22"/>
    <n v="5623"/>
    <n v="0"/>
    <n v="1555"/>
    <n v="222"/>
    <n v="512"/>
    <n v="2887"/>
    <n v="0"/>
    <n v="0"/>
    <n v="247"/>
    <n v="2196"/>
    <n v="400"/>
    <n v="187"/>
    <n v="8206"/>
    <n v="35401984"/>
    <n v="7772765"/>
    <n v="6670565"/>
    <n v="21857899"/>
    <n v="0"/>
    <n v="157381"/>
    <n v="5215828"/>
    <n v="23690066"/>
    <n v="954706"/>
    <n v="429123"/>
    <n v="102150317"/>
    <n v="31180341"/>
    <n v="4775370"/>
    <n v="2468421"/>
    <n v="15141286"/>
    <n v="0"/>
    <n v="0"/>
    <n v="2311257"/>
    <n v="26701787"/>
    <n v="2501821"/>
    <n v="1154722"/>
    <n v="86235005"/>
    <x v="1646"/>
    <n v="54428267"/>
    <n v="8694231"/>
    <n v="-47211610"/>
    <n v="27963722"/>
    <n v="0"/>
    <n v="0"/>
    <n v="157381"/>
    <n v="4666647"/>
    <n v="26568256"/>
    <x v="0"/>
    <x v="1336"/>
    <n v="0"/>
    <n v="0"/>
    <n v="0"/>
    <n v="340093"/>
    <n v="80039142"/>
    <n v="1217805"/>
    <n v="0"/>
    <n v="0"/>
    <n v="4901811"/>
    <n v="6119616"/>
    <n v="12154058"/>
    <n v="5071709"/>
    <n v="56350596"/>
    <n v="9035463"/>
    <n v="0"/>
    <n v="0"/>
    <n v="2860438"/>
    <n v="28725408"/>
    <n v="0"/>
    <n v="268124"/>
    <n v="114465796"/>
    <n v="2044251"/>
    <n v="79670780"/>
    <n v="0"/>
    <n v="0"/>
    <n v="0"/>
    <n v="0"/>
    <n v="0"/>
    <n v="0"/>
    <n v="1523563"/>
    <n v="273280923"/>
    <n v="0"/>
    <n v="0"/>
    <n v="0"/>
    <n v="0"/>
    <n v="0"/>
    <n v="0"/>
    <n v="0"/>
    <n v="0"/>
    <n v="0"/>
    <n v="0"/>
    <n v="0"/>
    <n v="0"/>
    <n v="0"/>
  </r>
  <r>
    <n v="106190782"/>
    <x v="116"/>
    <x v="1"/>
    <x v="4"/>
    <d v="2017-01-10T00:00:00"/>
    <s v="12/31/2017"/>
    <s v="Open"/>
    <x v="0"/>
    <n v="11"/>
    <n v="905"/>
    <x v="2"/>
    <x v="0"/>
    <s v=""/>
    <s v="818-996-1051"/>
    <s v="18646 OXNARD STREET"/>
    <s v="TARZANA"/>
    <n v="91356"/>
    <s v="ALBERT SENELLA"/>
    <n v="60"/>
    <n v="60"/>
    <n v="60"/>
    <x v="87"/>
    <n v="0"/>
    <n v="0"/>
    <n v="0"/>
    <n v="475"/>
    <n v="0"/>
    <n v="180"/>
    <n v="0"/>
    <n v="0"/>
    <n v="13"/>
    <n v="723"/>
    <n v="0"/>
    <x v="1645"/>
    <x v="6"/>
    <x v="8"/>
    <n v="0"/>
    <x v="227"/>
    <n v="0"/>
    <n v="801"/>
    <n v="0"/>
    <n v="0"/>
    <n v="74"/>
    <n v="3821"/>
    <n v="0"/>
    <n v="0"/>
    <n v="0"/>
    <n v="0"/>
    <n v="0"/>
    <n v="0"/>
    <n v="0"/>
    <n v="0"/>
    <n v="0"/>
    <n v="0"/>
    <n v="0"/>
    <n v="0"/>
    <n v="521600"/>
    <n v="0"/>
    <n v="0"/>
    <n v="0"/>
    <n v="1768500"/>
    <n v="0"/>
    <n v="700875"/>
    <n v="0"/>
    <n v="0"/>
    <n v="64750"/>
    <n v="3055725"/>
    <n v="0"/>
    <n v="0"/>
    <n v="0"/>
    <n v="0"/>
    <n v="0"/>
    <n v="0"/>
    <n v="0"/>
    <n v="0"/>
    <n v="0"/>
    <n v="0"/>
    <n v="0"/>
    <x v="8"/>
    <n v="320676"/>
    <n v="0"/>
    <n v="0"/>
    <n v="0"/>
    <n v="0"/>
    <n v="307696"/>
    <n v="0"/>
    <n v="232200"/>
    <n v="0"/>
    <x v="0"/>
    <x v="7"/>
    <n v="0"/>
    <n v="0"/>
    <n v="0"/>
    <n v="7951"/>
    <n v="868523"/>
    <n v="0"/>
    <n v="0"/>
    <n v="0"/>
    <n v="0"/>
    <n v="0"/>
    <n v="200924"/>
    <n v="0"/>
    <n v="0"/>
    <n v="0"/>
    <n v="1460804"/>
    <n v="0"/>
    <n v="468675"/>
    <n v="0"/>
    <n v="0"/>
    <n v="56799"/>
    <n v="2187202"/>
    <n v="0"/>
    <n v="2108509"/>
    <n v="0"/>
    <n v="820884"/>
    <n v="0"/>
    <n v="0"/>
    <n v="0"/>
    <n v="0"/>
    <n v="486800"/>
    <n v="6798301"/>
    <n v="0"/>
    <n v="0"/>
    <n v="0"/>
    <n v="0"/>
    <n v="0"/>
    <n v="0"/>
    <n v="0"/>
    <n v="0"/>
    <n v="0"/>
    <n v="0"/>
    <n v="0"/>
    <n v="0"/>
    <n v="0"/>
  </r>
  <r>
    <n v="106291053"/>
    <x v="115"/>
    <x v="1"/>
    <x v="4"/>
    <d v="2017-01-10T00:00:00"/>
    <s v="12/31/2017"/>
    <s v="Open"/>
    <x v="40"/>
    <n v="2"/>
    <n v="302"/>
    <x v="4"/>
    <x v="0"/>
    <s v="Rural"/>
    <s v="530-587-6011"/>
    <s v="10121 PINE AVENUE"/>
    <s v="TRUCKEE"/>
    <n v="96161"/>
    <s v="HARRY WEIS"/>
    <n v="62"/>
    <n v="62"/>
    <n v="62"/>
    <x v="400"/>
    <n v="11"/>
    <n v="30"/>
    <n v="63"/>
    <n v="0"/>
    <n v="0"/>
    <n v="28"/>
    <n v="122"/>
    <n v="0"/>
    <n v="15"/>
    <n v="442"/>
    <n v="14"/>
    <x v="1646"/>
    <x v="753"/>
    <x v="1255"/>
    <n v="162"/>
    <x v="0"/>
    <n v="0"/>
    <n v="142"/>
    <n v="317"/>
    <n v="0"/>
    <n v="158"/>
    <n v="2207"/>
    <n v="1009"/>
    <n v="7008"/>
    <n v="50"/>
    <n v="1789"/>
    <n v="1332"/>
    <n v="22"/>
    <n v="0"/>
    <n v="5635"/>
    <n v="4709"/>
    <n v="0"/>
    <n v="1419"/>
    <n v="21964"/>
    <n v="7137298"/>
    <n v="356338"/>
    <n v="3624828"/>
    <n v="874221"/>
    <n v="0"/>
    <n v="0"/>
    <n v="851020"/>
    <n v="4912492"/>
    <n v="0"/>
    <n v="232672"/>
    <n v="17988869"/>
    <n v="13594557"/>
    <n v="631250"/>
    <n v="1423269"/>
    <n v="4824388"/>
    <n v="479"/>
    <n v="0"/>
    <n v="3500437"/>
    <n v="14186168"/>
    <n v="0"/>
    <n v="1716792"/>
    <n v="39877340"/>
    <x v="1647"/>
    <n v="13370260"/>
    <n v="595824"/>
    <n v="2388552"/>
    <n v="6058359"/>
    <n v="0"/>
    <n v="536"/>
    <n v="0"/>
    <n v="1288853"/>
    <n v="4361965"/>
    <x v="0"/>
    <x v="1337"/>
    <n v="0"/>
    <n v="0"/>
    <n v="0"/>
    <n v="-27281"/>
    <n v="31246564"/>
    <n v="0"/>
    <n v="0"/>
    <n v="0"/>
    <n v="0"/>
    <n v="0"/>
    <n v="7361594"/>
    <n v="391764"/>
    <n v="2659545"/>
    <n v="-359750"/>
    <n v="-57"/>
    <n v="0"/>
    <n v="3062604"/>
    <n v="14736695"/>
    <n v="0"/>
    <n v="-1232750"/>
    <n v="26619645"/>
    <n v="1999740"/>
    <n v="34555505"/>
    <n v="0"/>
    <n v="2104895"/>
    <n v="0"/>
    <n v="0"/>
    <n v="0"/>
    <n v="0"/>
    <n v="4284186"/>
    <n v="157098039"/>
    <n v="0"/>
    <n v="0"/>
    <n v="0"/>
    <n v="0"/>
    <n v="0"/>
    <n v="0"/>
    <n v="0"/>
    <n v="0"/>
    <n v="0"/>
    <n v="0"/>
    <n v="0"/>
    <n v="0"/>
    <n v="0"/>
  </r>
  <r>
    <n v="106391056"/>
    <x v="125"/>
    <x v="1"/>
    <x v="4"/>
    <d v="2017-01-10T00:00:00"/>
    <s v="12/31/2017"/>
    <s v="Open"/>
    <x v="21"/>
    <n v="6"/>
    <n v="509"/>
    <x v="2"/>
    <x v="0"/>
    <s v=""/>
    <s v="209-835-1500"/>
    <s v="1420 NORTH TRACY BOULEVARD"/>
    <s v="TRACY"/>
    <n v="95376"/>
    <s v="DAVID THOMPSON"/>
    <n v="77"/>
    <n v="77"/>
    <n v="40"/>
    <x v="461"/>
    <n v="79"/>
    <n v="89"/>
    <n v="194"/>
    <n v="0"/>
    <n v="0"/>
    <n v="21"/>
    <n v="227"/>
    <n v="12"/>
    <n v="10"/>
    <n v="943"/>
    <n v="0"/>
    <x v="220"/>
    <x v="388"/>
    <x v="704"/>
    <n v="583"/>
    <x v="0"/>
    <n v="0"/>
    <n v="42"/>
    <n v="557"/>
    <n v="38"/>
    <n v="33"/>
    <n v="2926"/>
    <n v="0"/>
    <n v="1444"/>
    <n v="405"/>
    <n v="699"/>
    <n v="4708"/>
    <n v="0"/>
    <n v="0"/>
    <n v="307"/>
    <n v="2596"/>
    <n v="470"/>
    <n v="284"/>
    <n v="10913"/>
    <n v="17795086"/>
    <n v="4600746"/>
    <n v="4096102"/>
    <n v="9038820"/>
    <n v="0"/>
    <n v="0"/>
    <n v="696578"/>
    <n v="8512789"/>
    <n v="741921"/>
    <n v="644917"/>
    <n v="46126959"/>
    <n v="13627799"/>
    <n v="3248750"/>
    <n v="2779956"/>
    <n v="18666791"/>
    <n v="0"/>
    <n v="0"/>
    <n v="2276173"/>
    <n v="22767105"/>
    <n v="2284283"/>
    <n v="1404835"/>
    <n v="67055692"/>
    <x v="1648"/>
    <n v="26181770"/>
    <n v="6548442"/>
    <n v="-14072563"/>
    <n v="24999458"/>
    <n v="0"/>
    <n v="0"/>
    <n v="0"/>
    <n v="2790379"/>
    <n v="13104143"/>
    <x v="0"/>
    <x v="1338"/>
    <n v="0"/>
    <n v="0"/>
    <n v="0"/>
    <n v="936365"/>
    <n v="64627585"/>
    <n v="2073"/>
    <n v="0"/>
    <n v="0"/>
    <n v="13216"/>
    <n v="15289"/>
    <n v="5241115"/>
    <n v="1303127"/>
    <n v="20948621"/>
    <n v="2706153"/>
    <n v="0"/>
    <n v="0"/>
    <n v="182372"/>
    <n v="18188967"/>
    <n v="0"/>
    <n v="0"/>
    <n v="48570355"/>
    <n v="247576"/>
    <n v="35605438"/>
    <n v="0"/>
    <n v="342307"/>
    <n v="0"/>
    <n v="0"/>
    <n v="0"/>
    <n v="0"/>
    <n v="4018100"/>
    <n v="48765075"/>
    <n v="0"/>
    <n v="0"/>
    <n v="0"/>
    <n v="0"/>
    <n v="0"/>
    <n v="0"/>
    <n v="0"/>
    <n v="0"/>
    <n v="0"/>
    <n v="0"/>
    <n v="0"/>
    <n v="0"/>
    <n v="0"/>
  </r>
  <r>
    <n v="106311000"/>
    <x v="137"/>
    <x v="1"/>
    <x v="4"/>
    <d v="2017-01-10T00:00:00"/>
    <s v="12/31/2017"/>
    <s v="Open"/>
    <x v="38"/>
    <n v="2"/>
    <n v="309"/>
    <x v="2"/>
    <x v="0"/>
    <s v=""/>
    <s v="916-781-1000"/>
    <s v="1 MEDICAL PLAZA DRIVE"/>
    <s v="ROSEVILLE"/>
    <n v="95661"/>
    <s v="PAT BRADY"/>
    <n v="328"/>
    <n v="328"/>
    <n v="264"/>
    <x v="976"/>
    <n v="576"/>
    <n v="285"/>
    <n v="532"/>
    <n v="0"/>
    <n v="0"/>
    <n v="216"/>
    <n v="1334"/>
    <n v="63"/>
    <n v="43"/>
    <n v="4790"/>
    <n v="0"/>
    <x v="1647"/>
    <x v="675"/>
    <x v="1331"/>
    <n v="2515"/>
    <x v="0"/>
    <n v="0"/>
    <n v="892"/>
    <n v="5025"/>
    <n v="230"/>
    <n v="141"/>
    <n v="21310"/>
    <n v="0"/>
    <n v="8750"/>
    <n v="2587"/>
    <n v="1120"/>
    <n v="6177"/>
    <n v="0"/>
    <n v="0"/>
    <n v="1039"/>
    <n v="8171"/>
    <n v="0"/>
    <n v="617"/>
    <n v="28461"/>
    <n v="136500131"/>
    <n v="43233933"/>
    <n v="19492286"/>
    <n v="42045794"/>
    <n v="0"/>
    <n v="0"/>
    <n v="18232294"/>
    <n v="92058296"/>
    <n v="3915206"/>
    <n v="2468244"/>
    <n v="357946184"/>
    <n v="65915738"/>
    <n v="19680387"/>
    <n v="5871012"/>
    <n v="29697298"/>
    <n v="0"/>
    <n v="0"/>
    <n v="7135704"/>
    <n v="64335073"/>
    <n v="0"/>
    <n v="3373124"/>
    <n v="196008336"/>
    <x v="1649"/>
    <n v="161541083"/>
    <n v="58482314"/>
    <n v="-16100840"/>
    <n v="56040383"/>
    <n v="0"/>
    <n v="0"/>
    <n v="0"/>
    <n v="21265039"/>
    <n v="73325430"/>
    <x v="0"/>
    <x v="1339"/>
    <n v="0"/>
    <n v="0"/>
    <n v="0"/>
    <n v="1308300"/>
    <n v="364309983"/>
    <n v="5243593"/>
    <n v="0"/>
    <n v="0"/>
    <n v="7017649"/>
    <n v="12261242"/>
    <n v="40874786"/>
    <n v="9675599"/>
    <n v="41464138"/>
    <n v="15702709"/>
    <n v="0"/>
    <n v="0"/>
    <n v="4102959"/>
    <n v="90085588"/>
    <n v="0"/>
    <n v="0"/>
    <n v="201905779"/>
    <n v="1587242"/>
    <n v="170885348"/>
    <n v="0"/>
    <n v="102627"/>
    <n v="0"/>
    <n v="0"/>
    <n v="0"/>
    <n v="0"/>
    <n v="10026245"/>
    <n v="209934591"/>
    <n v="0"/>
    <n v="0"/>
    <n v="0"/>
    <n v="0"/>
    <n v="0"/>
    <n v="0"/>
    <n v="0"/>
    <n v="0"/>
    <n v="0"/>
    <n v="0"/>
    <n v="0"/>
    <n v="0"/>
    <n v="0"/>
  </r>
  <r>
    <n v="106070934"/>
    <x v="456"/>
    <x v="1"/>
    <x v="4"/>
    <d v="2017-01-10T00:00:00"/>
    <s v="12/31/2017"/>
    <s v="Open"/>
    <x v="17"/>
    <n v="5"/>
    <n v="411"/>
    <x v="2"/>
    <x v="0"/>
    <s v=""/>
    <s v="925-779-7200"/>
    <s v="3901 LONE TREE WAY"/>
    <s v="ANTIOCH"/>
    <n v="94509"/>
    <s v="DORI STEVENS"/>
    <n v="145"/>
    <n v="145"/>
    <n v="94"/>
    <x v="137"/>
    <n v="159"/>
    <n v="152"/>
    <n v="542"/>
    <n v="0"/>
    <n v="0"/>
    <n v="19"/>
    <n v="325"/>
    <n v="32"/>
    <n v="15"/>
    <n v="1949"/>
    <n v="0"/>
    <x v="1648"/>
    <x v="773"/>
    <x v="1332"/>
    <n v="1857"/>
    <x v="0"/>
    <n v="0"/>
    <n v="52"/>
    <n v="894"/>
    <n v="85"/>
    <n v="36"/>
    <n v="7279"/>
    <n v="0"/>
    <n v="2334"/>
    <n v="455"/>
    <n v="751"/>
    <n v="6089"/>
    <n v="1"/>
    <n v="0"/>
    <n v="169"/>
    <n v="2064"/>
    <n v="785"/>
    <n v="381"/>
    <n v="13029"/>
    <n v="52535618"/>
    <n v="9420155"/>
    <n v="8069891"/>
    <n v="31935921"/>
    <n v="0"/>
    <n v="0"/>
    <n v="1315199"/>
    <n v="17338999"/>
    <n v="1542170"/>
    <n v="608116"/>
    <n v="122766069"/>
    <n v="18743295"/>
    <n v="4964849"/>
    <n v="3856006"/>
    <n v="24602998"/>
    <n v="2929"/>
    <n v="0"/>
    <n v="1856917"/>
    <n v="17593110"/>
    <n v="3352074"/>
    <n v="1587202"/>
    <n v="76559380"/>
    <x v="1650"/>
    <n v="57348167"/>
    <n v="11996232"/>
    <n v="-36210477"/>
    <n v="47303027"/>
    <n v="-453553"/>
    <n v="2929"/>
    <n v="0"/>
    <n v="3172116"/>
    <n v="15820715"/>
    <x v="0"/>
    <x v="1340"/>
    <n v="0"/>
    <n v="0"/>
    <n v="0"/>
    <n v="0"/>
    <n v="106416670"/>
    <n v="0"/>
    <n v="0"/>
    <n v="0"/>
    <n v="0"/>
    <n v="0"/>
    <n v="13930746"/>
    <n v="2388772"/>
    <n v="48589927"/>
    <n v="9235892"/>
    <n v="0"/>
    <n v="0"/>
    <n v="0"/>
    <n v="18763442"/>
    <n v="0"/>
    <n v="0"/>
    <n v="92908779"/>
    <n v="299514"/>
    <n v="62731282"/>
    <n v="0"/>
    <n v="230243"/>
    <n v="0"/>
    <n v="0"/>
    <n v="0"/>
    <n v="0"/>
    <n v="2553804"/>
    <n v="46832311"/>
    <n v="0"/>
    <n v="0"/>
    <n v="0"/>
    <n v="0"/>
    <n v="0"/>
    <n v="0"/>
    <n v="0"/>
    <n v="0"/>
    <n v="0"/>
    <n v="0"/>
    <n v="0"/>
    <n v="0"/>
    <n v="0"/>
  </r>
  <r>
    <n v="106574010"/>
    <x v="127"/>
    <x v="1"/>
    <x v="4"/>
    <d v="2017-01-10T00:00:00"/>
    <s v="12/31/2017"/>
    <s v="Open"/>
    <x v="42"/>
    <n v="2"/>
    <n v="313"/>
    <x v="2"/>
    <x v="0"/>
    <s v=""/>
    <s v="530-756-6440"/>
    <s v="2000 SUTTER PLACE"/>
    <s v="DAVIS"/>
    <n v="95616"/>
    <s v="JENNIFER MAHER"/>
    <n v="48"/>
    <n v="48"/>
    <n v="36"/>
    <x v="692"/>
    <n v="98"/>
    <n v="94"/>
    <n v="201"/>
    <n v="0"/>
    <n v="0"/>
    <n v="31"/>
    <n v="285"/>
    <n v="12"/>
    <n v="11"/>
    <n v="999"/>
    <n v="0"/>
    <x v="1649"/>
    <x v="1250"/>
    <x v="1214"/>
    <n v="505"/>
    <x v="0"/>
    <n v="0"/>
    <n v="66"/>
    <n v="575"/>
    <n v="24"/>
    <n v="20"/>
    <n v="2834"/>
    <n v="0"/>
    <n v="1786"/>
    <n v="623"/>
    <n v="298"/>
    <n v="2621"/>
    <n v="0"/>
    <n v="0"/>
    <n v="223"/>
    <n v="2915"/>
    <n v="265"/>
    <n v="145"/>
    <n v="8876"/>
    <n v="17000896"/>
    <n v="6354830"/>
    <n v="3382170"/>
    <n v="8249714"/>
    <n v="0"/>
    <n v="0"/>
    <n v="1058056"/>
    <n v="11066192"/>
    <n v="418310"/>
    <n v="376110"/>
    <n v="47906278"/>
    <n v="16449439"/>
    <n v="6009896"/>
    <n v="1776581"/>
    <n v="11451452"/>
    <n v="0"/>
    <n v="0"/>
    <n v="1652803"/>
    <n v="24545247"/>
    <n v="1282153"/>
    <n v="666347"/>
    <n v="63833918"/>
    <x v="1651"/>
    <n v="27594207"/>
    <n v="11301942"/>
    <n v="-15773366"/>
    <n v="15962647"/>
    <n v="0"/>
    <n v="0"/>
    <n v="0"/>
    <n v="2093167"/>
    <n v="17503418"/>
    <x v="0"/>
    <x v="1341"/>
    <n v="0"/>
    <n v="0"/>
    <n v="0"/>
    <n v="197969"/>
    <n v="61424935"/>
    <n v="862165"/>
    <n v="0"/>
    <n v="0"/>
    <n v="1723838"/>
    <n v="2586003"/>
    <n v="5856128"/>
    <n v="1924949"/>
    <n v="20932117"/>
    <n v="3738519"/>
    <n v="0"/>
    <n v="0"/>
    <n v="617692"/>
    <n v="19831859"/>
    <n v="0"/>
    <n v="0"/>
    <n v="52901264"/>
    <n v="202420"/>
    <n v="34297533"/>
    <n v="0"/>
    <n v="0"/>
    <n v="0"/>
    <n v="0"/>
    <n v="0"/>
    <n v="0"/>
    <n v="1855963"/>
    <n v="25872396"/>
    <n v="0"/>
    <n v="0"/>
    <n v="0"/>
    <n v="0"/>
    <n v="0"/>
    <n v="0"/>
    <n v="0"/>
    <n v="0"/>
    <n v="0"/>
    <n v="0"/>
    <n v="0"/>
    <n v="0"/>
    <n v="0"/>
  </r>
  <r>
    <n v="106084001"/>
    <x v="126"/>
    <x v="1"/>
    <x v="4"/>
    <d v="2017-01-10T00:00:00"/>
    <s v="12/31/2017"/>
    <s v="Open"/>
    <x v="41"/>
    <n v="1"/>
    <n v="101"/>
    <x v="2"/>
    <x v="0"/>
    <s v="Rural"/>
    <s v="707-464-8511"/>
    <s v="800 EAST WASHINGTON BOULEVARD"/>
    <s v="CRESCENT CITY"/>
    <n v="95531"/>
    <s v="MITCH HANNA"/>
    <n v="49"/>
    <n v="49"/>
    <n v="31"/>
    <x v="323"/>
    <n v="27"/>
    <n v="19"/>
    <n v="161"/>
    <n v="0"/>
    <n v="0"/>
    <n v="17"/>
    <n v="55"/>
    <n v="18"/>
    <n v="0"/>
    <n v="571"/>
    <n v="0"/>
    <x v="1650"/>
    <x v="1251"/>
    <x v="289"/>
    <n v="671"/>
    <x v="0"/>
    <n v="0"/>
    <n v="94"/>
    <n v="180"/>
    <n v="101"/>
    <n v="0"/>
    <n v="2385"/>
    <n v="0"/>
    <n v="3023"/>
    <n v="239"/>
    <n v="149"/>
    <n v="3516"/>
    <n v="0"/>
    <n v="0"/>
    <n v="451"/>
    <n v="1461"/>
    <n v="180"/>
    <n v="217"/>
    <n v="9236"/>
    <n v="12981535"/>
    <n v="1237564"/>
    <n v="818335"/>
    <n v="6542921"/>
    <n v="0"/>
    <n v="0"/>
    <n v="908188"/>
    <n v="2036293"/>
    <n v="1075746"/>
    <n v="0"/>
    <n v="25600582"/>
    <n v="14382299"/>
    <n v="1196918"/>
    <n v="636687"/>
    <n v="10878211"/>
    <n v="0"/>
    <n v="0"/>
    <n v="2448296"/>
    <n v="6526035"/>
    <n v="1074451"/>
    <n v="658325"/>
    <n v="37801222"/>
    <x v="1652"/>
    <n v="19633230"/>
    <n v="1971841"/>
    <n v="-2513685"/>
    <n v="12677775"/>
    <n v="0"/>
    <n v="0"/>
    <n v="0"/>
    <n v="2878960"/>
    <n v="2616608"/>
    <x v="0"/>
    <x v="1342"/>
    <n v="0"/>
    <n v="0"/>
    <n v="0"/>
    <n v="0"/>
    <n v="40218790"/>
    <n v="0"/>
    <n v="174606"/>
    <n v="0"/>
    <n v="0"/>
    <n v="174606"/>
    <n v="7730604"/>
    <n v="462641"/>
    <n v="3968707"/>
    <n v="4917963"/>
    <n v="0"/>
    <n v="0"/>
    <n v="477524"/>
    <n v="5800181"/>
    <n v="0"/>
    <n v="0"/>
    <n v="23357620"/>
    <n v="206782"/>
    <n v="20368271"/>
    <n v="0"/>
    <n v="293"/>
    <n v="0"/>
    <n v="0"/>
    <n v="0"/>
    <n v="0"/>
    <n v="1415155"/>
    <n v="22154803"/>
    <n v="0"/>
    <n v="0"/>
    <n v="0"/>
    <n v="0"/>
    <n v="0"/>
    <n v="0"/>
    <n v="0"/>
    <n v="0"/>
    <n v="0"/>
    <n v="0"/>
    <n v="0"/>
    <n v="0"/>
    <n v="0"/>
  </r>
  <r>
    <n v="106341051"/>
    <x v="138"/>
    <x v="1"/>
    <x v="4"/>
    <d v="2017-01-10T00:00:00"/>
    <s v="12/31/2017"/>
    <s v="Open"/>
    <x v="22"/>
    <n v="2"/>
    <n v="311"/>
    <x v="2"/>
    <x v="0"/>
    <s v=""/>
    <s v="916-454-3333"/>
    <s v="2825 CAPITOL AVENUE"/>
    <s v="SACRAMENTO"/>
    <n v="95816"/>
    <s v="CARRIE OWEN PLIETZ"/>
    <n v="523"/>
    <n v="523"/>
    <n v="425"/>
    <x v="977"/>
    <n v="689"/>
    <n v="725"/>
    <n v="2036"/>
    <n v="0"/>
    <n v="0"/>
    <n v="494"/>
    <n v="1823"/>
    <n v="82"/>
    <n v="16"/>
    <n v="7636"/>
    <n v="0"/>
    <x v="1651"/>
    <x v="1252"/>
    <x v="1333"/>
    <n v="6911"/>
    <x v="0"/>
    <n v="0"/>
    <n v="4908"/>
    <n v="6854"/>
    <n v="225"/>
    <n v="37"/>
    <n v="34295"/>
    <n v="0"/>
    <n v="6533"/>
    <n v="2459"/>
    <n v="2343"/>
    <n v="13421"/>
    <n v="0"/>
    <n v="0"/>
    <n v="7408"/>
    <n v="8786"/>
    <n v="0"/>
    <n v="569"/>
    <n v="41519"/>
    <n v="189171883"/>
    <n v="63226687"/>
    <n v="49533648"/>
    <n v="111027720"/>
    <n v="0"/>
    <n v="0"/>
    <n v="82443396"/>
    <n v="142805165"/>
    <n v="3566764"/>
    <n v="573366"/>
    <n v="642348629"/>
    <n v="77367997"/>
    <n v="29972186"/>
    <n v="11599459"/>
    <n v="65341791"/>
    <n v="0"/>
    <n v="0"/>
    <n v="10857944"/>
    <n v="86151159"/>
    <n v="0"/>
    <n v="2216104"/>
    <n v="283506640"/>
    <x v="1653"/>
    <n v="208568107"/>
    <n v="87995376"/>
    <n v="-66506449"/>
    <n v="142676620"/>
    <n v="0"/>
    <n v="0"/>
    <n v="0"/>
    <n v="79207040"/>
    <n v="112050007"/>
    <x v="0"/>
    <x v="1343"/>
    <n v="0"/>
    <n v="0"/>
    <n v="0"/>
    <n v="0"/>
    <n v="569761085"/>
    <n v="8007102"/>
    <n v="0"/>
    <n v="0"/>
    <n v="12794385"/>
    <n v="20801487"/>
    <n v="57971773"/>
    <n v="13210599"/>
    <n v="127639556"/>
    <n v="33692891"/>
    <n v="0"/>
    <n v="0"/>
    <n v="14094300"/>
    <n v="128842741"/>
    <n v="1443811"/>
    <n v="0"/>
    <n v="376895671"/>
    <n v="3664641"/>
    <n v="267226455"/>
    <n v="0"/>
    <n v="0"/>
    <n v="0"/>
    <n v="0"/>
    <n v="0"/>
    <n v="0"/>
    <n v="6135789"/>
    <n v="880016876"/>
    <n v="0"/>
    <n v="0"/>
    <n v="0"/>
    <n v="0"/>
    <n v="0"/>
    <n v="0"/>
    <n v="0"/>
    <n v="0"/>
    <n v="0"/>
    <n v="0"/>
    <n v="0"/>
    <n v="0"/>
    <n v="0"/>
  </r>
  <r>
    <n v="106444012"/>
    <x v="136"/>
    <x v="1"/>
    <x v="4"/>
    <d v="2017-01-10T00:00:00"/>
    <s v="12/31/2017"/>
    <s v="Open"/>
    <x v="39"/>
    <n v="8"/>
    <n v="703"/>
    <x v="2"/>
    <x v="0"/>
    <s v=""/>
    <s v="831-477-2200"/>
    <s v="2900 CHANTICLEER AVENUE"/>
    <s v="SANTA CRUZ"/>
    <n v="95065"/>
    <s v="LAWRENCE DEGHETALDI"/>
    <n v="30"/>
    <n v="30"/>
    <n v="14"/>
    <x v="282"/>
    <n v="14"/>
    <n v="19"/>
    <n v="68"/>
    <n v="0"/>
    <n v="0"/>
    <n v="3"/>
    <n v="260"/>
    <n v="2"/>
    <n v="1"/>
    <n v="426"/>
    <n v="0"/>
    <x v="1652"/>
    <x v="797"/>
    <x v="412"/>
    <n v="161"/>
    <x v="0"/>
    <n v="0"/>
    <n v="5"/>
    <n v="655"/>
    <n v="4"/>
    <n v="1"/>
    <n v="1034"/>
    <n v="0"/>
    <n v="495"/>
    <n v="54"/>
    <n v="7"/>
    <n v="109"/>
    <n v="4"/>
    <n v="0"/>
    <n v="2"/>
    <n v="1031"/>
    <n v="15"/>
    <n v="9"/>
    <n v="1726"/>
    <n v="4137202"/>
    <n v="912851"/>
    <n v="590100"/>
    <n v="2028659"/>
    <n v="0"/>
    <n v="0"/>
    <n v="38333"/>
    <n v="9040426"/>
    <n v="53554"/>
    <n v="17240"/>
    <n v="16818365"/>
    <n v="11841118"/>
    <n v="1047870"/>
    <n v="76984"/>
    <n v="2431592"/>
    <n v="129044"/>
    <n v="0"/>
    <n v="60834"/>
    <n v="22018270"/>
    <n v="426964"/>
    <n v="297349"/>
    <n v="38330025"/>
    <x v="1654"/>
    <n v="11786175"/>
    <n v="1503817"/>
    <n v="-7679211"/>
    <n v="3958835"/>
    <n v="0"/>
    <n v="129044"/>
    <n v="0"/>
    <n v="99167"/>
    <n v="14992793"/>
    <x v="0"/>
    <x v="1344"/>
    <n v="0"/>
    <n v="0"/>
    <n v="0"/>
    <n v="168526"/>
    <n v="25585727"/>
    <n v="0"/>
    <n v="0"/>
    <n v="0"/>
    <n v="0"/>
    <n v="0"/>
    <n v="4192145"/>
    <n v="456904"/>
    <n v="8346295"/>
    <n v="501416"/>
    <n v="0"/>
    <n v="0"/>
    <n v="0"/>
    <n v="16065903"/>
    <n v="0"/>
    <n v="0"/>
    <n v="29562663"/>
    <n v="249468"/>
    <n v="20778618"/>
    <n v="0"/>
    <n v="0"/>
    <n v="0"/>
    <n v="0"/>
    <n v="0"/>
    <n v="0"/>
    <n v="382339"/>
    <n v="26509799"/>
    <n v="0"/>
    <n v="0"/>
    <n v="0"/>
    <n v="0"/>
    <n v="0"/>
    <n v="0"/>
    <n v="0"/>
    <n v="0"/>
    <n v="0"/>
    <n v="0"/>
    <n v="0"/>
    <n v="0"/>
    <n v="0"/>
  </r>
  <r>
    <n v="106171395"/>
    <x v="132"/>
    <x v="1"/>
    <x v="4"/>
    <d v="2017-01-10T00:00:00"/>
    <s v="12/31/2017"/>
    <s v="Open"/>
    <x v="44"/>
    <n v="1"/>
    <n v="115"/>
    <x v="2"/>
    <x v="0"/>
    <s v="Rural"/>
    <s v="707-262-5000"/>
    <s v="5176 HILL ROAD EAST"/>
    <s v="LAKEPORT"/>
    <n v="95453"/>
    <s v="SIRI NELSON"/>
    <n v="30"/>
    <n v="30"/>
    <n v="22"/>
    <x v="27"/>
    <n v="10"/>
    <n v="25"/>
    <n v="150"/>
    <n v="0"/>
    <n v="1"/>
    <n v="12"/>
    <n v="59"/>
    <n v="1"/>
    <n v="5"/>
    <n v="487"/>
    <n v="0"/>
    <x v="1653"/>
    <x v="797"/>
    <x v="421"/>
    <n v="434"/>
    <x v="0"/>
    <n v="2"/>
    <n v="48"/>
    <n v="147"/>
    <n v="5"/>
    <n v="22"/>
    <n v="1729"/>
    <n v="0"/>
    <n v="5566"/>
    <n v="111"/>
    <n v="227"/>
    <n v="4291"/>
    <n v="0"/>
    <n v="0"/>
    <n v="516"/>
    <n v="2724"/>
    <n v="164"/>
    <n v="498"/>
    <n v="14097"/>
    <n v="9081443"/>
    <n v="362437"/>
    <n v="623536"/>
    <n v="5388908"/>
    <n v="0"/>
    <n v="39963"/>
    <n v="441628"/>
    <n v="2187162"/>
    <n v="42768"/>
    <n v="131511"/>
    <n v="18299356"/>
    <n v="19468595"/>
    <n v="424672"/>
    <n v="739658"/>
    <n v="12036832"/>
    <n v="0"/>
    <n v="0"/>
    <n v="1285411"/>
    <n v="6327842"/>
    <n v="743761"/>
    <n v="588508"/>
    <n v="41615279"/>
    <x v="1655"/>
    <n v="19841349"/>
    <n v="587761"/>
    <n v="-4449523"/>
    <n v="13470074"/>
    <n v="-9895"/>
    <n v="0"/>
    <n v="39987"/>
    <n v="939715"/>
    <n v="3034650"/>
    <x v="0"/>
    <x v="1345"/>
    <n v="0"/>
    <n v="0"/>
    <n v="0"/>
    <n v="16935"/>
    <n v="34960900"/>
    <n v="0"/>
    <n v="155792"/>
    <n v="0"/>
    <n v="0"/>
    <n v="155792"/>
    <n v="8708689"/>
    <n v="199348"/>
    <n v="5822612"/>
    <n v="4031742"/>
    <n v="0"/>
    <n v="0"/>
    <n v="787324"/>
    <n v="5559812"/>
    <n v="0"/>
    <n v="0"/>
    <n v="25109527"/>
    <n v="532441"/>
    <n v="22442723"/>
    <n v="0"/>
    <n v="0"/>
    <n v="0"/>
    <n v="0"/>
    <n v="0"/>
    <n v="0"/>
    <n v="1227156"/>
    <n v="27101476"/>
    <n v="0"/>
    <n v="0"/>
    <n v="0"/>
    <n v="0"/>
    <n v="0"/>
    <n v="0"/>
    <n v="0"/>
    <n v="0"/>
    <n v="0"/>
    <n v="0"/>
    <n v="0"/>
    <n v="0"/>
    <n v="0"/>
  </r>
  <r>
    <n v="106331326"/>
    <x v="49"/>
    <x v="1"/>
    <x v="4"/>
    <d v="2017-01-10T00:00:00"/>
    <s v="12/31/2017"/>
    <s v="Open"/>
    <x v="24"/>
    <n v="12"/>
    <n v="1107"/>
    <x v="4"/>
    <x v="0"/>
    <s v="Rural"/>
    <s v="951-845-1121"/>
    <s v="600 N. HIGHLAND SPRINGS AVENUE"/>
    <s v="BANNING"/>
    <n v="92220"/>
    <s v="STEVE BARRON"/>
    <n v="79"/>
    <n v="79"/>
    <n v="79"/>
    <x v="430"/>
    <n v="197"/>
    <n v="63"/>
    <n v="206"/>
    <n v="0"/>
    <n v="0"/>
    <n v="112"/>
    <n v="0"/>
    <n v="15"/>
    <n v="15"/>
    <n v="759"/>
    <n v="0"/>
    <x v="1654"/>
    <x v="139"/>
    <x v="753"/>
    <n v="663"/>
    <x v="0"/>
    <n v="0"/>
    <n v="320"/>
    <n v="0"/>
    <n v="88"/>
    <n v="88"/>
    <n v="2844"/>
    <n v="0"/>
    <n v="1046"/>
    <n v="1867"/>
    <n v="851"/>
    <n v="5685"/>
    <n v="0"/>
    <n v="0"/>
    <n v="2258"/>
    <n v="0"/>
    <n v="0"/>
    <n v="944"/>
    <n v="12651"/>
    <n v="6156154"/>
    <n v="7176167"/>
    <n v="1933812"/>
    <n v="5967475"/>
    <n v="0"/>
    <n v="0"/>
    <n v="4086635"/>
    <n v="0"/>
    <n v="207266"/>
    <n v="788286"/>
    <n v="26315795"/>
    <n v="6051084"/>
    <n v="10321721"/>
    <n v="2040139"/>
    <n v="14732434"/>
    <n v="0"/>
    <n v="0"/>
    <n v="8451996"/>
    <n v="0"/>
    <n v="0"/>
    <n v="4215759"/>
    <n v="45813133"/>
    <x v="1656"/>
    <n v="11051383"/>
    <n v="4431199"/>
    <n v="3276319"/>
    <n v="15212540"/>
    <n v="-238370"/>
    <n v="0"/>
    <n v="0"/>
    <n v="7368931"/>
    <n v="0"/>
    <x v="0"/>
    <x v="1346"/>
    <n v="0"/>
    <n v="0"/>
    <n v="0"/>
    <n v="0"/>
    <n v="44557727"/>
    <n v="0"/>
    <n v="0"/>
    <n v="0"/>
    <n v="0"/>
    <n v="0"/>
    <n v="1155855"/>
    <n v="13066689"/>
    <n v="936002"/>
    <n v="5487369"/>
    <n v="0"/>
    <n v="0"/>
    <n v="5169700"/>
    <n v="0"/>
    <n v="0"/>
    <n v="1755586"/>
    <n v="27571201"/>
    <n v="6322101"/>
    <n v="21354114"/>
    <n v="0"/>
    <n v="1804006"/>
    <n v="0"/>
    <n v="0"/>
    <n v="0"/>
    <n v="0"/>
    <n v="134921"/>
    <n v="104993377"/>
    <n v="0"/>
    <n v="0"/>
    <n v="0"/>
    <n v="0"/>
    <n v="0"/>
    <n v="0"/>
    <n v="0"/>
    <n v="0"/>
    <n v="0"/>
    <n v="0"/>
    <n v="0"/>
    <n v="0"/>
    <n v="0"/>
  </r>
  <r>
    <n v="106190524"/>
    <x v="68"/>
    <x v="1"/>
    <x v="4"/>
    <d v="2017-01-10T00:00:00"/>
    <s v="12/31/2017"/>
    <s v="Open"/>
    <x v="0"/>
    <n v="11"/>
    <n v="905"/>
    <x v="2"/>
    <x v="0"/>
    <s v=""/>
    <s v="818-787-2222"/>
    <s v="14850 ROSCOE BOULEVARD"/>
    <s v="PANORAMA CITY"/>
    <n v="91402"/>
    <s v="JAMES THEIRING"/>
    <n v="145"/>
    <n v="145"/>
    <n v="135"/>
    <x v="978"/>
    <n v="121"/>
    <n v="333"/>
    <n v="343"/>
    <n v="0"/>
    <n v="0"/>
    <n v="0"/>
    <n v="0"/>
    <n v="20"/>
    <n v="324"/>
    <n v="1813"/>
    <n v="0"/>
    <x v="1655"/>
    <x v="1253"/>
    <x v="1334"/>
    <n v="2768"/>
    <x v="0"/>
    <n v="0"/>
    <n v="0"/>
    <n v="0"/>
    <n v="91"/>
    <n v="1139"/>
    <n v="10121"/>
    <n v="0"/>
    <n v="1750"/>
    <n v="243"/>
    <n v="877"/>
    <n v="734"/>
    <n v="0"/>
    <n v="0"/>
    <n v="0"/>
    <n v="0"/>
    <n v="41"/>
    <n v="632"/>
    <n v="4277"/>
    <n v="27558639"/>
    <n v="3468092"/>
    <n v="9459324"/>
    <n v="10520381"/>
    <n v="0"/>
    <n v="0"/>
    <n v="0"/>
    <n v="0"/>
    <n v="431829"/>
    <n v="10258799"/>
    <n v="61697064"/>
    <n v="4139058"/>
    <n v="487415"/>
    <n v="2020101"/>
    <n v="2116615"/>
    <n v="0"/>
    <n v="0"/>
    <n v="0"/>
    <n v="0"/>
    <n v="91049"/>
    <n v="2530279"/>
    <n v="11384517"/>
    <x v="1657"/>
    <n v="19631225"/>
    <n v="1946402"/>
    <n v="9081733"/>
    <n v="9284015"/>
    <n v="-24373"/>
    <n v="0"/>
    <n v="0"/>
    <n v="0"/>
    <n v="0"/>
    <x v="0"/>
    <x v="1347"/>
    <n v="0"/>
    <n v="0"/>
    <n v="0"/>
    <n v="8794434"/>
    <n v="51423215"/>
    <n v="0"/>
    <n v="4142512"/>
    <n v="0"/>
    <n v="0"/>
    <n v="4142512"/>
    <n v="12066472"/>
    <n v="2009105"/>
    <n v="2422065"/>
    <n v="7495493"/>
    <n v="0"/>
    <n v="0"/>
    <n v="0"/>
    <n v="0"/>
    <n v="0"/>
    <n v="1807743"/>
    <n v="25800878"/>
    <n v="-97781"/>
    <n v="23807896"/>
    <n v="0"/>
    <n v="0"/>
    <n v="0"/>
    <n v="0"/>
    <n v="0"/>
    <n v="0"/>
    <n v="258710"/>
    <n v="2746087"/>
    <n v="0"/>
    <n v="0"/>
    <n v="0"/>
    <n v="0"/>
    <n v="0"/>
    <n v="0"/>
    <n v="0"/>
    <n v="0"/>
    <n v="0"/>
    <n v="0"/>
    <n v="0"/>
    <n v="0"/>
    <n v="0"/>
  </r>
  <r>
    <n v="106190681"/>
    <x v="67"/>
    <x v="1"/>
    <x v="4"/>
    <d v="2017-01-10T00:00:00"/>
    <s v="12/31/2017"/>
    <s v="Open"/>
    <x v="0"/>
    <n v="11"/>
    <n v="925"/>
    <x v="1"/>
    <x v="0"/>
    <s v=""/>
    <s v="323-930-1040"/>
    <s v="6000 SAN VICENTE BOULEVARD"/>
    <s v="LOS ANGELES"/>
    <n v="90036"/>
    <s v="GIL TEPPER"/>
    <n v="17"/>
    <n v="17"/>
    <n v="3"/>
    <x v="17"/>
    <n v="0"/>
    <n v="0"/>
    <n v="0"/>
    <n v="0"/>
    <n v="0"/>
    <n v="0"/>
    <n v="0"/>
    <n v="0"/>
    <n v="36"/>
    <n v="48"/>
    <n v="0"/>
    <x v="1089"/>
    <x v="6"/>
    <x v="8"/>
    <n v="0"/>
    <x v="0"/>
    <n v="0"/>
    <n v="0"/>
    <n v="0"/>
    <n v="0"/>
    <n v="65"/>
    <n v="90"/>
    <n v="0"/>
    <n v="16"/>
    <n v="0"/>
    <n v="0"/>
    <n v="0"/>
    <n v="0"/>
    <n v="0"/>
    <n v="0"/>
    <n v="0"/>
    <n v="0"/>
    <n v="68"/>
    <n v="84"/>
    <n v="2051704"/>
    <n v="0"/>
    <n v="0"/>
    <n v="0"/>
    <n v="0"/>
    <n v="0"/>
    <n v="0"/>
    <n v="0"/>
    <n v="0"/>
    <n v="5441230"/>
    <n v="7492934"/>
    <n v="228796"/>
    <n v="0"/>
    <n v="0"/>
    <n v="0"/>
    <n v="0"/>
    <n v="0"/>
    <n v="0"/>
    <n v="0"/>
    <n v="0"/>
    <n v="998835"/>
    <n v="1227631"/>
    <x v="1658"/>
    <n v="1485999"/>
    <n v="0"/>
    <n v="0"/>
    <n v="0"/>
    <n v="0"/>
    <n v="0"/>
    <n v="0"/>
    <n v="0"/>
    <n v="0"/>
    <x v="0"/>
    <x v="7"/>
    <n v="0"/>
    <n v="0"/>
    <n v="0"/>
    <n v="5132867"/>
    <n v="7054894"/>
    <n v="0"/>
    <n v="0"/>
    <n v="0"/>
    <n v="0"/>
    <n v="0"/>
    <n v="794501"/>
    <n v="0"/>
    <n v="0"/>
    <n v="0"/>
    <n v="0"/>
    <n v="0"/>
    <n v="0"/>
    <n v="0"/>
    <n v="0"/>
    <n v="871170"/>
    <n v="1665671"/>
    <n v="0"/>
    <n v="3363774"/>
    <n v="0"/>
    <n v="0"/>
    <n v="0"/>
    <n v="0"/>
    <n v="0"/>
    <n v="0"/>
    <n v="56257"/>
    <n v="1602658"/>
    <n v="0"/>
    <n v="0"/>
    <n v="0"/>
    <n v="0"/>
    <n v="0"/>
    <n v="0"/>
    <n v="0"/>
    <n v="0"/>
    <n v="0"/>
    <n v="0"/>
    <n v="0"/>
    <n v="0"/>
    <n v="0"/>
  </r>
  <r>
    <n v="106410852"/>
    <x v="66"/>
    <x v="1"/>
    <x v="4"/>
    <d v="2017-01-10T00:00:00"/>
    <s v="12/31/2017"/>
    <s v="Open"/>
    <x v="16"/>
    <n v="4"/>
    <n v="427"/>
    <x v="2"/>
    <x v="0"/>
    <s v=""/>
    <s v="650-696-5400"/>
    <s v="1501 TROUSDALE DRIVE"/>
    <s v="BURLINGAME"/>
    <n v="94010"/>
    <s v="JANET A. WAGNER"/>
    <n v="301"/>
    <n v="301"/>
    <n v="187"/>
    <x v="664"/>
    <n v="547"/>
    <n v="153"/>
    <n v="213"/>
    <n v="0"/>
    <n v="0"/>
    <n v="46"/>
    <n v="1290"/>
    <n v="56"/>
    <n v="33"/>
    <n v="3386"/>
    <n v="0"/>
    <x v="1656"/>
    <x v="1254"/>
    <x v="1335"/>
    <n v="845"/>
    <x v="0"/>
    <n v="0"/>
    <n v="178"/>
    <n v="4415"/>
    <n v="186"/>
    <n v="104"/>
    <n v="14439"/>
    <n v="0"/>
    <n v="2631"/>
    <n v="1427"/>
    <n v="220"/>
    <n v="2609"/>
    <n v="0"/>
    <n v="0"/>
    <n v="265"/>
    <n v="6508"/>
    <n v="370"/>
    <n v="368"/>
    <n v="14398"/>
    <n v="92130819"/>
    <n v="42413708"/>
    <n v="8577490"/>
    <n v="14250289"/>
    <n v="0"/>
    <n v="0"/>
    <n v="3273536"/>
    <n v="60420820"/>
    <n v="2639741"/>
    <n v="1456445"/>
    <n v="225162848"/>
    <n v="56014856"/>
    <n v="28323318"/>
    <n v="1757952"/>
    <n v="16903299"/>
    <n v="0"/>
    <n v="0"/>
    <n v="3017939"/>
    <n v="90351011"/>
    <n v="2081454"/>
    <n v="1950513"/>
    <n v="200400342"/>
    <x v="1659"/>
    <n v="121645636"/>
    <n v="62894598"/>
    <n v="-50635378"/>
    <n v="26770739"/>
    <n v="0"/>
    <n v="0"/>
    <n v="0"/>
    <n v="3867576"/>
    <n v="65394938"/>
    <x v="0"/>
    <x v="1348"/>
    <n v="0"/>
    <n v="0"/>
    <n v="0"/>
    <n v="1478709"/>
    <n v="238066262"/>
    <n v="9841750"/>
    <n v="0"/>
    <n v="0"/>
    <n v="10143367"/>
    <n v="19985117"/>
    <n v="26500039"/>
    <n v="17684178"/>
    <n v="60970820"/>
    <n v="4382849"/>
    <n v="0"/>
    <n v="0"/>
    <n v="2423899"/>
    <n v="95520260"/>
    <n v="0"/>
    <n v="0"/>
    <n v="207482045"/>
    <n v="6709935"/>
    <n v="183058903"/>
    <n v="0"/>
    <n v="510373"/>
    <n v="0"/>
    <n v="0"/>
    <n v="0"/>
    <n v="0"/>
    <n v="2449980"/>
    <n v="542734155"/>
    <n v="0"/>
    <n v="0"/>
    <n v="0"/>
    <n v="0"/>
    <n v="0"/>
    <n v="0"/>
    <n v="0"/>
    <n v="0"/>
    <n v="0"/>
    <n v="0"/>
    <n v="0"/>
    <n v="0"/>
    <n v="0"/>
  </r>
  <r>
    <n v="106190541"/>
    <x v="65"/>
    <x v="1"/>
    <x v="4"/>
    <d v="2017-01-10T00:00:00"/>
    <s v="12/31/2017"/>
    <s v="Open"/>
    <x v="0"/>
    <n v="11"/>
    <n v="913"/>
    <x v="1"/>
    <x v="0"/>
    <s v=""/>
    <s v="626-408-9800"/>
    <s v="323 SOUTH HELIOTROPE AVENUE"/>
    <s v="MONROVIA"/>
    <n v="91016"/>
    <s v="RON KUPFERSTEIN"/>
    <n v="49"/>
    <n v="49"/>
    <n v="49"/>
    <x v="246"/>
    <n v="0"/>
    <n v="0"/>
    <n v="0"/>
    <n v="0"/>
    <n v="0"/>
    <n v="43"/>
    <n v="0"/>
    <n v="0"/>
    <n v="0"/>
    <n v="145"/>
    <n v="102"/>
    <x v="1657"/>
    <x v="6"/>
    <x v="8"/>
    <n v="0"/>
    <x v="0"/>
    <n v="0"/>
    <n v="139"/>
    <n v="0"/>
    <n v="0"/>
    <n v="0"/>
    <n v="3313"/>
    <n v="3174"/>
    <n v="0"/>
    <n v="0"/>
    <n v="0"/>
    <n v="0"/>
    <n v="0"/>
    <n v="0"/>
    <n v="64"/>
    <n v="0"/>
    <n v="0"/>
    <n v="0"/>
    <n v="64"/>
    <n v="30974402"/>
    <n v="0"/>
    <n v="0"/>
    <n v="0"/>
    <n v="0"/>
    <n v="0"/>
    <n v="3956896"/>
    <n v="0"/>
    <n v="0"/>
    <n v="0"/>
    <n v="34931298"/>
    <n v="0"/>
    <n v="0"/>
    <n v="0"/>
    <n v="0"/>
    <n v="0"/>
    <n v="0"/>
    <n v="245356"/>
    <n v="0"/>
    <n v="0"/>
    <n v="0"/>
    <n v="245356"/>
    <x v="8"/>
    <n v="23501858"/>
    <n v="0"/>
    <n v="0"/>
    <n v="0"/>
    <n v="0"/>
    <n v="0"/>
    <n v="0"/>
    <n v="1400191"/>
    <n v="0"/>
    <x v="0"/>
    <x v="7"/>
    <n v="0"/>
    <n v="0"/>
    <n v="0"/>
    <n v="0"/>
    <n v="24902049"/>
    <n v="0"/>
    <n v="0"/>
    <n v="0"/>
    <n v="0"/>
    <n v="0"/>
    <n v="7472544"/>
    <n v="0"/>
    <n v="0"/>
    <n v="0"/>
    <n v="0"/>
    <n v="0"/>
    <n v="2802061"/>
    <n v="0"/>
    <n v="0"/>
    <n v="0"/>
    <n v="10274605"/>
    <n v="0"/>
    <n v="7432584"/>
    <n v="0"/>
    <n v="0"/>
    <n v="0"/>
    <n v="0"/>
    <n v="0"/>
    <n v="0"/>
    <n v="290691"/>
    <n v="6839646"/>
    <n v="0"/>
    <n v="0"/>
    <n v="0"/>
    <n v="0"/>
    <n v="0"/>
    <n v="0"/>
    <n v="0"/>
    <n v="0"/>
    <n v="0"/>
    <n v="0"/>
    <n v="0"/>
    <n v="0"/>
    <n v="0"/>
  </r>
  <r>
    <n v="106250956"/>
    <x v="64"/>
    <x v="1"/>
    <x v="4"/>
    <d v="2017-01-10T00:00:00"/>
    <s v="12/31/2017"/>
    <s v="Open"/>
    <x v="26"/>
    <n v="1"/>
    <n v="201"/>
    <x v="7"/>
    <x v="0"/>
    <s v="Rural"/>
    <s v="530-233-5131"/>
    <s v="228 WEST MCDOWELL AVENUE"/>
    <s v="ALTURAS"/>
    <n v="96101"/>
    <s v="KEVIN KRAMER"/>
    <n v="87"/>
    <n v="87"/>
    <n v="49"/>
    <x v="33"/>
    <n v="4"/>
    <n v="4"/>
    <n v="9"/>
    <n v="0"/>
    <n v="0"/>
    <n v="3"/>
    <n v="0"/>
    <n v="0"/>
    <n v="1"/>
    <n v="51"/>
    <n v="11"/>
    <x v="420"/>
    <x v="571"/>
    <x v="607"/>
    <n v="2175"/>
    <x v="0"/>
    <n v="0"/>
    <n v="11"/>
    <n v="0"/>
    <n v="0"/>
    <n v="185"/>
    <n v="2832"/>
    <n v="2698"/>
    <n v="2926"/>
    <n v="206"/>
    <n v="85"/>
    <n v="2659"/>
    <n v="0"/>
    <n v="0"/>
    <n v="1857"/>
    <n v="0"/>
    <n v="0"/>
    <n v="431"/>
    <n v="8164"/>
    <n v="453986"/>
    <n v="45252"/>
    <n v="106350"/>
    <n v="828649"/>
    <n v="0"/>
    <n v="0"/>
    <n v="25081"/>
    <n v="0"/>
    <n v="0"/>
    <n v="59257"/>
    <n v="1518575"/>
    <n v="2054229"/>
    <n v="217853"/>
    <n v="99630"/>
    <n v="1732176"/>
    <n v="0"/>
    <n v="0"/>
    <n v="919350"/>
    <n v="0"/>
    <n v="0"/>
    <n v="360070"/>
    <n v="5383308"/>
    <x v="1660"/>
    <n v="1215846"/>
    <n v="127540"/>
    <n v="10383"/>
    <n v="129091"/>
    <n v="-8341"/>
    <n v="0"/>
    <n v="0"/>
    <n v="532138"/>
    <n v="0"/>
    <x v="0"/>
    <x v="7"/>
    <n v="0"/>
    <n v="0"/>
    <n v="0"/>
    <n v="52996"/>
    <n v="2173473"/>
    <n v="0"/>
    <n v="40525"/>
    <n v="0"/>
    <n v="0"/>
    <n v="40525"/>
    <n v="1292369"/>
    <n v="135565"/>
    <n v="203937"/>
    <n v="2472259"/>
    <n v="0"/>
    <n v="0"/>
    <n v="412293"/>
    <n v="0"/>
    <n v="0"/>
    <n v="252512"/>
    <n v="4768935"/>
    <n v="1203711"/>
    <n v="4610318"/>
    <n v="0"/>
    <n v="1567588"/>
    <n v="0"/>
    <n v="0"/>
    <n v="0"/>
    <n v="0"/>
    <n v="2030366"/>
    <n v="5609379"/>
    <n v="0"/>
    <n v="0"/>
    <n v="0"/>
    <n v="0"/>
    <n v="0"/>
    <n v="0"/>
    <n v="0"/>
    <n v="0"/>
    <n v="0"/>
    <n v="0"/>
    <n v="0"/>
    <n v="0"/>
    <n v="0"/>
  </r>
  <r>
    <n v="106301262"/>
    <x v="63"/>
    <x v="1"/>
    <x v="4"/>
    <d v="2017-01-10T00:00:00"/>
    <s v="12/31/2017"/>
    <s v="Open"/>
    <x v="9"/>
    <n v="13"/>
    <n v="1017"/>
    <x v="2"/>
    <x v="0"/>
    <s v=""/>
    <s v="949-364-1400"/>
    <s v="27700 MEDICAL CENTER ROAD"/>
    <s v="MISSION VIEJO"/>
    <n v="92691"/>
    <s v="TAREK SALAWAY"/>
    <n v="523"/>
    <n v="439"/>
    <n v="218"/>
    <x v="979"/>
    <n v="788"/>
    <n v="281"/>
    <n v="473"/>
    <n v="0"/>
    <n v="0"/>
    <n v="89"/>
    <n v="1629"/>
    <n v="0"/>
    <n v="70"/>
    <n v="4854"/>
    <n v="0"/>
    <x v="1658"/>
    <x v="1255"/>
    <x v="91"/>
    <n v="1927"/>
    <x v="0"/>
    <n v="0"/>
    <n v="508"/>
    <n v="6420"/>
    <n v="0"/>
    <n v="163"/>
    <n v="20046"/>
    <n v="0"/>
    <n v="11846"/>
    <n v="7429"/>
    <n v="1812"/>
    <n v="5695"/>
    <n v="0"/>
    <n v="0"/>
    <n v="741"/>
    <n v="26810"/>
    <n v="13"/>
    <n v="2535"/>
    <n v="56881"/>
    <n v="133904544"/>
    <n v="63046818"/>
    <n v="16650971"/>
    <n v="32040137"/>
    <n v="0"/>
    <n v="0"/>
    <n v="8278005"/>
    <n v="114119921"/>
    <n v="0"/>
    <n v="5517304"/>
    <n v="373557700"/>
    <n v="64567564"/>
    <n v="41500602"/>
    <n v="9227511"/>
    <n v="24223100"/>
    <n v="0"/>
    <n v="0"/>
    <n v="4013489"/>
    <n v="122290671"/>
    <n v="97809"/>
    <n v="10704423"/>
    <n v="276625169"/>
    <x v="1661"/>
    <n v="163813892"/>
    <n v="95954531"/>
    <n v="22070914"/>
    <n v="23372816"/>
    <n v="0"/>
    <n v="0"/>
    <n v="0"/>
    <n v="5466396"/>
    <n v="164895562"/>
    <x v="0"/>
    <x v="1349"/>
    <n v="0"/>
    <n v="0"/>
    <n v="0"/>
    <n v="4821410"/>
    <n v="489513661"/>
    <n v="3752795"/>
    <n v="0"/>
    <n v="0"/>
    <n v="4268893"/>
    <n v="8021688"/>
    <n v="34658216"/>
    <n v="12345684"/>
    <n v="3807568"/>
    <n v="32890421"/>
    <n v="0"/>
    <n v="0"/>
    <n v="6825098"/>
    <n v="75783923"/>
    <n v="0"/>
    <n v="2379986"/>
    <n v="168690896"/>
    <n v="3169874"/>
    <n v="138857134"/>
    <n v="0"/>
    <n v="419514"/>
    <n v="0"/>
    <n v="0"/>
    <n v="0"/>
    <n v="0"/>
    <n v="10050360"/>
    <n v="350442573"/>
    <n v="0"/>
    <n v="0"/>
    <n v="0"/>
    <n v="0"/>
    <n v="0"/>
    <n v="0"/>
    <n v="0"/>
    <n v="0"/>
    <n v="0"/>
    <n v="0"/>
    <n v="0"/>
    <n v="0"/>
    <n v="0"/>
  </r>
  <r>
    <n v="106190958"/>
    <x v="62"/>
    <x v="1"/>
    <x v="4"/>
    <d v="2017-01-10T00:00:00"/>
    <s v="12/31/2017"/>
    <s v="Open"/>
    <x v="0"/>
    <n v="11"/>
    <n v="921"/>
    <x v="6"/>
    <x v="2"/>
    <s v=""/>
    <s v="562-863-7011"/>
    <s v="11401 BLOOMFIELD AVENUE"/>
    <s v="NORWALK"/>
    <n v="90650"/>
    <s v="WILLIAM SILVA"/>
    <n v="1106"/>
    <n v="826"/>
    <n v="826"/>
    <x v="160"/>
    <n v="0"/>
    <n v="0"/>
    <n v="0"/>
    <n v="0"/>
    <n v="0"/>
    <n v="2"/>
    <n v="0"/>
    <n v="0"/>
    <n v="171"/>
    <n v="202"/>
    <n v="0"/>
    <x v="1659"/>
    <x v="6"/>
    <x v="8"/>
    <n v="0"/>
    <x v="0"/>
    <n v="0"/>
    <n v="128"/>
    <n v="0"/>
    <n v="0"/>
    <n v="39588"/>
    <n v="70239"/>
    <n v="0"/>
    <n v="0"/>
    <n v="0"/>
    <n v="0"/>
    <n v="0"/>
    <n v="0"/>
    <n v="0"/>
    <n v="0"/>
    <n v="0"/>
    <n v="0"/>
    <n v="0"/>
    <n v="0"/>
    <n v="21515523"/>
    <n v="0"/>
    <n v="0"/>
    <n v="0"/>
    <n v="0"/>
    <n v="0"/>
    <n v="90077"/>
    <n v="0"/>
    <n v="0"/>
    <n v="27904829"/>
    <n v="49510429"/>
    <n v="0"/>
    <n v="0"/>
    <n v="0"/>
    <n v="0"/>
    <n v="0"/>
    <n v="0"/>
    <n v="0"/>
    <n v="0"/>
    <n v="0"/>
    <n v="0"/>
    <n v="0"/>
    <x v="8"/>
    <n v="0"/>
    <n v="0"/>
    <n v="0"/>
    <n v="0"/>
    <n v="0"/>
    <n v="0"/>
    <n v="0"/>
    <n v="0"/>
    <n v="0"/>
    <x v="0"/>
    <x v="7"/>
    <n v="0"/>
    <n v="0"/>
    <n v="0"/>
    <n v="1820"/>
    <n v="1820"/>
    <n v="0"/>
    <n v="0"/>
    <n v="0"/>
    <n v="0"/>
    <n v="0"/>
    <n v="21515523"/>
    <n v="0"/>
    <n v="0"/>
    <n v="0"/>
    <n v="0"/>
    <n v="0"/>
    <n v="90077"/>
    <n v="0"/>
    <n v="0"/>
    <n v="27903009"/>
    <n v="49508609"/>
    <n v="0"/>
    <n v="52302287"/>
    <n v="0"/>
    <n v="2793678"/>
    <n v="0"/>
    <n v="0"/>
    <n v="0"/>
    <n v="0"/>
    <n v="0"/>
    <n v="0"/>
    <n v="0"/>
    <n v="0"/>
    <n v="0"/>
    <n v="0"/>
    <n v="0"/>
    <n v="0"/>
    <n v="0"/>
    <n v="0"/>
    <n v="0"/>
    <n v="0"/>
    <n v="0"/>
    <n v="0"/>
    <n v="0"/>
  </r>
  <r>
    <n v="106340950"/>
    <x v="61"/>
    <x v="1"/>
    <x v="4"/>
    <d v="2017-01-10T00:00:00"/>
    <s v="12/31/2017"/>
    <s v="Open"/>
    <x v="22"/>
    <n v="2"/>
    <n v="309"/>
    <x v="2"/>
    <x v="0"/>
    <s v=""/>
    <s v="916-537-5000"/>
    <s v="6501 COYLE AVENUE"/>
    <s v="CARMICHAEL"/>
    <n v="95608"/>
    <s v="BRIAN IVIE"/>
    <n v="370"/>
    <n v="370"/>
    <n v="370"/>
    <x v="980"/>
    <n v="649"/>
    <n v="539"/>
    <n v="1338"/>
    <n v="1"/>
    <n v="0"/>
    <n v="135"/>
    <n v="835"/>
    <n v="25"/>
    <n v="24"/>
    <n v="4997"/>
    <n v="0"/>
    <x v="1660"/>
    <x v="1256"/>
    <x v="1336"/>
    <n v="6227"/>
    <x v="12"/>
    <n v="0"/>
    <n v="351"/>
    <n v="3517"/>
    <n v="85"/>
    <n v="80"/>
    <n v="24736"/>
    <n v="0"/>
    <n v="18354"/>
    <n v="5910"/>
    <n v="4010"/>
    <n v="10718"/>
    <n v="3"/>
    <n v="0"/>
    <n v="1021"/>
    <n v="7059"/>
    <n v="574"/>
    <n v="756"/>
    <n v="48405"/>
    <n v="181525593"/>
    <n v="73881185"/>
    <n v="75326494"/>
    <n v="120032969"/>
    <n v="26239"/>
    <n v="0"/>
    <n v="5484426"/>
    <n v="89454806"/>
    <n v="3229242"/>
    <n v="3004551"/>
    <n v="551965505"/>
    <n v="55839399"/>
    <n v="21559330"/>
    <n v="11703714"/>
    <n v="57991542"/>
    <n v="13616"/>
    <n v="0"/>
    <n v="3528082"/>
    <n v="58634900"/>
    <n v="2565565"/>
    <n v="4398991"/>
    <n v="216235139"/>
    <x v="1662"/>
    <n v="196895022"/>
    <n v="82389237"/>
    <n v="46188769"/>
    <n v="106528465"/>
    <n v="0"/>
    <n v="33805"/>
    <n v="0"/>
    <n v="7310421"/>
    <n v="98489694"/>
    <x v="0"/>
    <x v="1350"/>
    <n v="0"/>
    <n v="0"/>
    <n v="0"/>
    <n v="5169332"/>
    <n v="561000433"/>
    <n v="3025980"/>
    <n v="0"/>
    <n v="0"/>
    <n v="13735743"/>
    <n v="16761723"/>
    <n v="38771828"/>
    <n v="15602397"/>
    <n v="36599363"/>
    <n v="69574730"/>
    <n v="3432"/>
    <n v="0"/>
    <n v="1650438"/>
    <n v="60978329"/>
    <n v="0"/>
    <n v="781417"/>
    <n v="223961934"/>
    <n v="772945"/>
    <n v="187544830"/>
    <n v="0"/>
    <n v="1661386"/>
    <n v="0"/>
    <n v="0"/>
    <n v="0"/>
    <n v="0"/>
    <n v="2054896"/>
    <n v="143553927"/>
    <n v="0"/>
    <n v="0"/>
    <n v="0"/>
    <n v="0"/>
    <n v="0"/>
    <n v="0"/>
    <n v="0"/>
    <n v="0"/>
    <n v="0"/>
    <n v="0"/>
    <n v="0"/>
    <n v="0"/>
    <n v="0"/>
  </r>
  <r>
    <n v="106470871"/>
    <x v="59"/>
    <x v="1"/>
    <x v="4"/>
    <d v="2017-01-10T00:00:00"/>
    <s v="12/31/2017"/>
    <s v="Open"/>
    <x v="25"/>
    <n v="1"/>
    <n v="205"/>
    <x v="3"/>
    <x v="0"/>
    <s v="Rural"/>
    <s v="530-225-6000"/>
    <s v="914 PINE STREET"/>
    <s v="MOUNT SHASTA"/>
    <n v="96067"/>
    <s v="KENNETH PLATOU"/>
    <n v="33"/>
    <n v="25"/>
    <n v="25"/>
    <x v="303"/>
    <n v="11"/>
    <n v="7"/>
    <n v="55"/>
    <n v="0"/>
    <n v="0"/>
    <n v="9"/>
    <n v="39"/>
    <n v="1"/>
    <n v="2"/>
    <n v="231"/>
    <n v="0"/>
    <x v="1661"/>
    <x v="578"/>
    <x v="111"/>
    <n v="131"/>
    <x v="0"/>
    <n v="0"/>
    <n v="33"/>
    <n v="116"/>
    <n v="1"/>
    <n v="3"/>
    <n v="650"/>
    <n v="0"/>
    <n v="6681"/>
    <n v="417"/>
    <n v="412"/>
    <n v="3557"/>
    <n v="0"/>
    <n v="0"/>
    <n v="436"/>
    <n v="3027"/>
    <n v="82"/>
    <n v="129"/>
    <n v="14741"/>
    <n v="5643327"/>
    <n v="484716"/>
    <n v="196651"/>
    <n v="2164544"/>
    <n v="0"/>
    <n v="0"/>
    <n v="492153"/>
    <n v="2139067"/>
    <n v="10710"/>
    <n v="91783"/>
    <n v="11222951"/>
    <n v="8568690"/>
    <n v="801646"/>
    <n v="860550"/>
    <n v="4632721"/>
    <n v="0"/>
    <n v="0"/>
    <n v="1012194"/>
    <n v="3811499"/>
    <n v="111308"/>
    <n v="274572"/>
    <n v="20073180"/>
    <x v="1663"/>
    <n v="8861704"/>
    <n v="667346"/>
    <n v="413763"/>
    <n v="1788391"/>
    <n v="0"/>
    <n v="0"/>
    <n v="0"/>
    <n v="540530"/>
    <n v="853886"/>
    <x v="0"/>
    <x v="1351"/>
    <n v="0"/>
    <n v="0"/>
    <n v="0"/>
    <n v="326253"/>
    <n v="14018760"/>
    <n v="0"/>
    <n v="64316"/>
    <n v="0"/>
    <n v="0"/>
    <n v="64316"/>
    <n v="5188235"/>
    <n v="649726"/>
    <n v="597319"/>
    <n v="4974830"/>
    <n v="0"/>
    <n v="0"/>
    <n v="939875"/>
    <n v="4862481"/>
    <n v="0"/>
    <n v="129221"/>
    <n v="17341687"/>
    <n v="164838"/>
    <n v="14620670"/>
    <n v="0"/>
    <n v="284656"/>
    <n v="0"/>
    <n v="0"/>
    <n v="0"/>
    <n v="0"/>
    <n v="1494126"/>
    <n v="14739604"/>
    <n v="0"/>
    <n v="0"/>
    <n v="0"/>
    <n v="0"/>
    <n v="0"/>
    <n v="0"/>
    <n v="0"/>
    <n v="0"/>
    <n v="0"/>
    <n v="0"/>
    <n v="0"/>
    <n v="0"/>
    <n v="0"/>
  </r>
  <r>
    <n v="106450949"/>
    <x v="60"/>
    <x v="1"/>
    <x v="4"/>
    <d v="2017-01-10T00:00:00"/>
    <s v="12/31/2017"/>
    <s v="Open"/>
    <x v="3"/>
    <n v="1"/>
    <n v="209"/>
    <x v="0"/>
    <x v="0"/>
    <s v=""/>
    <s v="530-225-6000"/>
    <s v="2175 ROSALINE AVENUE"/>
    <s v="REDDING"/>
    <n v="96001"/>
    <s v="TODD SMITH"/>
    <n v="267"/>
    <n v="267"/>
    <n v="267"/>
    <x v="981"/>
    <n v="39"/>
    <n v="255"/>
    <n v="694"/>
    <n v="0"/>
    <n v="0"/>
    <n v="115"/>
    <n v="472"/>
    <n v="10"/>
    <n v="56"/>
    <n v="3354"/>
    <n v="0"/>
    <x v="1662"/>
    <x v="542"/>
    <x v="1337"/>
    <n v="3731"/>
    <x v="0"/>
    <n v="0"/>
    <n v="396"/>
    <n v="1885"/>
    <n v="30"/>
    <n v="233"/>
    <n v="15174"/>
    <n v="0"/>
    <n v="21718"/>
    <n v="259"/>
    <n v="1878"/>
    <n v="11703"/>
    <n v="4"/>
    <n v="0"/>
    <n v="1863"/>
    <n v="8719"/>
    <n v="428"/>
    <n v="870"/>
    <n v="47442"/>
    <n v="146660205"/>
    <n v="3341225"/>
    <n v="22428825"/>
    <n v="56573438"/>
    <n v="0"/>
    <n v="0"/>
    <n v="9746597"/>
    <n v="39980791"/>
    <n v="893816"/>
    <n v="4335010"/>
    <n v="283959907"/>
    <n v="81485288"/>
    <n v="1754826"/>
    <n v="7335423"/>
    <n v="40220669"/>
    <n v="25249"/>
    <n v="0"/>
    <n v="8856938"/>
    <n v="35243836"/>
    <n v="1609057"/>
    <n v="1924924"/>
    <n v="178456210"/>
    <x v="1664"/>
    <n v="183358398"/>
    <n v="4141700"/>
    <n v="11690964"/>
    <n v="47429146"/>
    <n v="0"/>
    <n v="23706"/>
    <n v="0"/>
    <n v="13473158"/>
    <n v="35669896"/>
    <x v="0"/>
    <x v="1352"/>
    <n v="0"/>
    <n v="0"/>
    <n v="0"/>
    <n v="5789086"/>
    <n v="310800853"/>
    <n v="0"/>
    <n v="86687"/>
    <n v="0"/>
    <n v="0"/>
    <n v="86687"/>
    <n v="43648393"/>
    <n v="946358"/>
    <n v="14565769"/>
    <n v="49044838"/>
    <n v="609"/>
    <n v="0"/>
    <n v="4889349"/>
    <n v="37891885"/>
    <n v="0"/>
    <n v="714750"/>
    <n v="151701951"/>
    <n v="741558"/>
    <n v="130648889"/>
    <n v="0"/>
    <n v="13265300"/>
    <n v="0"/>
    <n v="0"/>
    <n v="0"/>
    <n v="0"/>
    <n v="2164182"/>
    <n v="91920406"/>
    <n v="0"/>
    <n v="0"/>
    <n v="0"/>
    <n v="0"/>
    <n v="0"/>
    <n v="0"/>
    <n v="0"/>
    <n v="0"/>
    <n v="0"/>
    <n v="0"/>
    <n v="0"/>
    <n v="0"/>
    <n v="0"/>
  </r>
  <r>
    <n v="106190529"/>
    <x v="479"/>
    <x v="1"/>
    <x v="4"/>
    <d v="2017-01-10T00:00:00"/>
    <s v="12/31/2017"/>
    <s v="Open"/>
    <x v="0"/>
    <n v="11"/>
    <n v="913"/>
    <x v="2"/>
    <x v="0"/>
    <s v=""/>
    <s v="626-898-8000"/>
    <s v="300 WEST HUNTINGTON DRIVE"/>
    <s v="ARCADIA"/>
    <n v="91007"/>
    <s v="DAN AUSMAN"/>
    <n v="348"/>
    <n v="272"/>
    <n v="272"/>
    <x v="72"/>
    <n v="802"/>
    <n v="166"/>
    <n v="410"/>
    <n v="0"/>
    <n v="0"/>
    <n v="49"/>
    <n v="958"/>
    <n v="17"/>
    <n v="111"/>
    <n v="3930"/>
    <n v="0"/>
    <x v="1663"/>
    <x v="1257"/>
    <x v="1338"/>
    <n v="1982"/>
    <x v="0"/>
    <n v="0"/>
    <n v="145"/>
    <n v="3107"/>
    <n v="54"/>
    <n v="376"/>
    <n v="17969"/>
    <n v="0"/>
    <n v="3249"/>
    <n v="2123"/>
    <n v="1342"/>
    <n v="5313"/>
    <n v="0"/>
    <n v="0"/>
    <n v="565"/>
    <n v="6054"/>
    <n v="23"/>
    <n v="624"/>
    <n v="19293"/>
    <n v="128147889"/>
    <n v="67508892"/>
    <n v="10569632"/>
    <n v="34280420"/>
    <n v="0"/>
    <n v="0"/>
    <n v="3766705"/>
    <n v="54384786"/>
    <n v="1293206"/>
    <n v="3568207"/>
    <n v="303519737"/>
    <n v="25106533"/>
    <n v="16353847"/>
    <n v="6100162"/>
    <n v="22686718"/>
    <n v="0"/>
    <n v="0"/>
    <n v="1915985"/>
    <n v="34264128"/>
    <n v="458503"/>
    <n v="3158018"/>
    <n v="110043894"/>
    <x v="1665"/>
    <n v="128313172"/>
    <n v="65348668"/>
    <n v="15708673"/>
    <n v="52148773"/>
    <n v="0"/>
    <n v="0"/>
    <n v="0"/>
    <n v="4166694"/>
    <n v="63283262"/>
    <x v="0"/>
    <x v="1353"/>
    <n v="0"/>
    <n v="0"/>
    <n v="0"/>
    <n v="6009732"/>
    <n v="337324014"/>
    <n v="0"/>
    <n v="0"/>
    <n v="0"/>
    <n v="0"/>
    <n v="0"/>
    <n v="24021724"/>
    <n v="17675443"/>
    <n v="877772"/>
    <n v="4533529"/>
    <n v="0"/>
    <n v="0"/>
    <n v="1459170"/>
    <n v="24479163"/>
    <n v="0"/>
    <n v="3192816"/>
    <n v="76239617"/>
    <n v="902635"/>
    <n v="74660003"/>
    <n v="0"/>
    <n v="4399438"/>
    <n v="0"/>
    <n v="0"/>
    <n v="0"/>
    <n v="0"/>
    <n v="1772545"/>
    <n v="243311108"/>
    <n v="0"/>
    <n v="0"/>
    <n v="0"/>
    <n v="0"/>
    <n v="0"/>
    <n v="0"/>
    <n v="0"/>
    <n v="0"/>
    <n v="0"/>
    <n v="0"/>
    <n v="0"/>
    <n v="0"/>
    <n v="0"/>
  </r>
  <r>
    <n v="106340951"/>
    <x v="57"/>
    <x v="1"/>
    <x v="4"/>
    <d v="2017-01-10T00:00:00"/>
    <s v="12/31/2017"/>
    <s v="Open"/>
    <x v="22"/>
    <n v="2"/>
    <n v="311"/>
    <x v="2"/>
    <x v="0"/>
    <s v=""/>
    <s v="916-423-3000"/>
    <s v="7500 HOSPITAL DRIVE"/>
    <s v="SACRAMENTO"/>
    <n v="95823"/>
    <s v="BRIAN IVIE"/>
    <n v="329"/>
    <n v="329"/>
    <n v="329"/>
    <x v="656"/>
    <n v="285"/>
    <n v="386"/>
    <n v="857"/>
    <n v="0"/>
    <n v="0"/>
    <n v="53"/>
    <n v="340"/>
    <n v="9"/>
    <n v="13"/>
    <n v="2593"/>
    <n v="0"/>
    <x v="1664"/>
    <x v="220"/>
    <x v="1339"/>
    <n v="3377"/>
    <x v="0"/>
    <n v="0"/>
    <n v="119"/>
    <n v="1174"/>
    <n v="164"/>
    <n v="250"/>
    <n v="23348"/>
    <n v="0"/>
    <n v="4086"/>
    <n v="1329"/>
    <n v="3250"/>
    <n v="11103"/>
    <n v="0"/>
    <n v="0"/>
    <n v="1653"/>
    <n v="4195"/>
    <n v="583"/>
    <n v="206"/>
    <n v="26405"/>
    <n v="52484484"/>
    <n v="20926606"/>
    <n v="42133505"/>
    <n v="57649856"/>
    <n v="0"/>
    <n v="0"/>
    <n v="1961353"/>
    <n v="23407134"/>
    <n v="846701"/>
    <n v="1292183"/>
    <n v="200701822"/>
    <n v="22535147"/>
    <n v="10774125"/>
    <n v="9508890"/>
    <n v="57546855"/>
    <n v="0"/>
    <n v="0"/>
    <n v="4161467"/>
    <n v="20468680"/>
    <n v="2813038"/>
    <n v="1794656"/>
    <n v="129602858"/>
    <x v="1666"/>
    <n v="62147018"/>
    <n v="27360883"/>
    <n v="25111578"/>
    <n v="80434734"/>
    <n v="0"/>
    <n v="0"/>
    <n v="0"/>
    <n v="4334247"/>
    <n v="28952760"/>
    <x v="0"/>
    <x v="1354"/>
    <n v="0"/>
    <n v="0"/>
    <n v="0"/>
    <n v="2358393"/>
    <n v="237577732"/>
    <n v="983188"/>
    <n v="0"/>
    <n v="0"/>
    <n v="5708167"/>
    <n v="6691355"/>
    <n v="12466928"/>
    <n v="5204054"/>
    <n v="25668293"/>
    <n v="34090907"/>
    <n v="0"/>
    <n v="0"/>
    <n v="1780036"/>
    <n v="19975086"/>
    <n v="0"/>
    <n v="232999"/>
    <n v="99418303"/>
    <n v="648228"/>
    <n v="86408520"/>
    <n v="0"/>
    <n v="100854"/>
    <n v="0"/>
    <n v="0"/>
    <n v="0"/>
    <n v="0"/>
    <n v="996066"/>
    <n v="109408752"/>
    <n v="0"/>
    <n v="0"/>
    <n v="0"/>
    <n v="0"/>
    <n v="0"/>
    <n v="0"/>
    <n v="0"/>
    <n v="0"/>
    <n v="0"/>
    <n v="0"/>
    <n v="0"/>
    <n v="0"/>
    <n v="0"/>
  </r>
  <r>
    <n v="106013687"/>
    <x v="56"/>
    <x v="1"/>
    <x v="4"/>
    <d v="2017-01-10T00:00:00"/>
    <s v="12/31/2017"/>
    <s v="Open"/>
    <x v="19"/>
    <n v="5"/>
    <n v="417"/>
    <x v="2"/>
    <x v="0"/>
    <s v=""/>
    <s v="510-869-8802"/>
    <s v="3012 SUMMIT STREET"/>
    <s v="OAKLAND"/>
    <n v="94609"/>
    <s v="CHUCK PROSPER"/>
    <n v="24"/>
    <n v="24"/>
    <n v="23"/>
    <x v="8"/>
    <n v="1"/>
    <n v="2"/>
    <n v="1"/>
    <n v="0"/>
    <n v="0"/>
    <n v="5"/>
    <n v="105"/>
    <n v="0"/>
    <n v="0"/>
    <n v="114"/>
    <n v="0"/>
    <x v="8"/>
    <x v="423"/>
    <x v="151"/>
    <n v="5"/>
    <x v="0"/>
    <n v="0"/>
    <n v="149"/>
    <n v="1747"/>
    <n v="0"/>
    <n v="0"/>
    <n v="1940"/>
    <n v="0"/>
    <n v="0"/>
    <n v="0"/>
    <n v="0"/>
    <n v="0"/>
    <n v="0"/>
    <n v="0"/>
    <n v="19"/>
    <n v="745"/>
    <n v="0"/>
    <n v="0"/>
    <n v="764"/>
    <n v="0"/>
    <n v="20214"/>
    <n v="57236"/>
    <n v="17107"/>
    <n v="0"/>
    <n v="0"/>
    <n v="305590"/>
    <n v="3925306"/>
    <n v="0"/>
    <n v="0"/>
    <n v="4325453"/>
    <n v="0"/>
    <n v="0"/>
    <n v="0"/>
    <n v="0"/>
    <n v="0"/>
    <n v="0"/>
    <n v="96216"/>
    <n v="798330"/>
    <n v="0"/>
    <n v="0"/>
    <n v="894546"/>
    <x v="8"/>
    <n v="0"/>
    <n v="0"/>
    <n v="0"/>
    <n v="4813"/>
    <n v="0"/>
    <n v="0"/>
    <n v="0"/>
    <n v="0"/>
    <n v="2908706"/>
    <x v="0"/>
    <x v="7"/>
    <n v="0"/>
    <n v="0"/>
    <n v="0"/>
    <n v="0"/>
    <n v="2913519"/>
    <n v="0"/>
    <n v="0"/>
    <n v="0"/>
    <n v="0"/>
    <n v="0"/>
    <n v="0"/>
    <n v="20214"/>
    <n v="57236"/>
    <n v="12294"/>
    <n v="0"/>
    <n v="0"/>
    <n v="401806"/>
    <n v="1814930"/>
    <n v="0"/>
    <n v="0"/>
    <n v="2306480"/>
    <n v="480"/>
    <n v="872846"/>
    <n v="0"/>
    <n v="0"/>
    <n v="0"/>
    <n v="0"/>
    <n v="0"/>
    <n v="0"/>
    <n v="0"/>
    <n v="0"/>
    <n v="0"/>
    <n v="0"/>
    <n v="0"/>
    <n v="0"/>
    <n v="0"/>
    <n v="0"/>
    <n v="0"/>
    <n v="0"/>
    <n v="0"/>
    <n v="0"/>
    <n v="0"/>
    <n v="0"/>
    <n v="0"/>
  </r>
  <r>
    <n v="106141273"/>
    <x v="110"/>
    <x v="1"/>
    <x v="4"/>
    <d v="2017-01-10T00:00:00"/>
    <s v="12/31/2017"/>
    <s v="Open"/>
    <x v="37"/>
    <n v="12"/>
    <n v="1203"/>
    <x v="4"/>
    <x v="0"/>
    <s v="Rural"/>
    <s v="760-873-5811"/>
    <s v="150 PIONEER LANE"/>
    <s v="BISHOP"/>
    <n v="93514"/>
    <s v="KEVIN FLANIGAN, MD"/>
    <n v="25"/>
    <n v="25"/>
    <n v="10"/>
    <x v="294"/>
    <n v="4"/>
    <n v="19"/>
    <n v="39"/>
    <n v="0"/>
    <n v="0"/>
    <n v="10"/>
    <n v="55"/>
    <n v="1"/>
    <n v="2"/>
    <n v="267"/>
    <n v="0"/>
    <x v="581"/>
    <x v="423"/>
    <x v="80"/>
    <n v="88"/>
    <x v="0"/>
    <n v="0"/>
    <n v="25"/>
    <n v="144"/>
    <n v="8"/>
    <n v="1"/>
    <n v="841"/>
    <n v="0"/>
    <n v="6207"/>
    <n v="133"/>
    <n v="1301"/>
    <n v="3173"/>
    <n v="0"/>
    <n v="1"/>
    <n v="1346"/>
    <n v="6106"/>
    <n v="177"/>
    <n v="426"/>
    <n v="18870"/>
    <n v="5958979"/>
    <n v="108720"/>
    <n v="703128"/>
    <n v="1275543"/>
    <n v="0"/>
    <n v="0"/>
    <n v="320793"/>
    <n v="2381688"/>
    <n v="249040"/>
    <n v="1307"/>
    <n v="10999198"/>
    <n v="9949047"/>
    <n v="436316"/>
    <n v="1711677"/>
    <n v="3335648"/>
    <n v="0"/>
    <n v="610"/>
    <n v="1351732"/>
    <n v="7860344"/>
    <n v="305573"/>
    <n v="626556"/>
    <n v="25577503"/>
    <x v="1667"/>
    <n v="8159171"/>
    <n v="232918"/>
    <n v="1893936"/>
    <n v="3640094"/>
    <n v="-2277577"/>
    <n v="0"/>
    <n v="0"/>
    <n v="1527827"/>
    <n v="1485404"/>
    <x v="0"/>
    <x v="1355"/>
    <n v="-4"/>
    <n v="0"/>
    <n v="0"/>
    <n v="92011"/>
    <n v="15741440"/>
    <n v="0"/>
    <n v="0"/>
    <n v="0"/>
    <n v="0"/>
    <n v="0"/>
    <n v="7748855"/>
    <n v="312118"/>
    <n v="2798446"/>
    <n v="971097"/>
    <n v="0"/>
    <n v="610"/>
    <n v="144698"/>
    <n v="8756628"/>
    <n v="33003"/>
    <n v="69806"/>
    <n v="20835261"/>
    <n v="149229"/>
    <n v="20088077"/>
    <n v="2890645"/>
    <n v="-587645"/>
    <n v="0"/>
    <n v="0"/>
    <n v="0"/>
    <n v="0"/>
    <n v="140875"/>
    <n v="77977523"/>
    <n v="0"/>
    <n v="0"/>
    <n v="0"/>
    <n v="0"/>
    <n v="0"/>
    <n v="0"/>
    <n v="0"/>
    <n v="0"/>
    <n v="0"/>
    <n v="0"/>
    <n v="0"/>
    <n v="0"/>
    <n v="0"/>
  </r>
  <r>
    <n v="106481357"/>
    <x v="108"/>
    <x v="1"/>
    <x v="4"/>
    <d v="2017-01-10T00:00:00"/>
    <s v="12/31/2017"/>
    <s v="Open"/>
    <x v="36"/>
    <n v="3"/>
    <n v="408"/>
    <x v="2"/>
    <x v="0"/>
    <s v=""/>
    <s v="707-646-5000"/>
    <s v="1200 B. GALE WILSON BOULEVARD"/>
    <s v="FAIRFIELD"/>
    <n v="94533"/>
    <s v="B KONARD JONES"/>
    <n v="182"/>
    <n v="182"/>
    <n v="182"/>
    <x v="105"/>
    <n v="73"/>
    <n v="161"/>
    <n v="581"/>
    <n v="0"/>
    <n v="7"/>
    <n v="71"/>
    <n v="276"/>
    <n v="9"/>
    <n v="20"/>
    <n v="2068"/>
    <n v="0"/>
    <x v="1665"/>
    <x v="458"/>
    <x v="1340"/>
    <n v="2743"/>
    <x v="0"/>
    <n v="98"/>
    <n v="472"/>
    <n v="949"/>
    <n v="80"/>
    <n v="79"/>
    <n v="10109"/>
    <n v="0"/>
    <n v="23878"/>
    <n v="1401"/>
    <n v="2316"/>
    <n v="21019"/>
    <n v="0"/>
    <n v="79"/>
    <n v="10511"/>
    <n v="21418"/>
    <n v="37"/>
    <n v="1798"/>
    <n v="82457"/>
    <n v="217305818"/>
    <n v="17963794"/>
    <n v="30642995"/>
    <n v="112312127"/>
    <n v="0"/>
    <n v="5197693"/>
    <n v="24692019"/>
    <n v="55779887"/>
    <n v="1275866"/>
    <n v="2986111"/>
    <n v="468156310"/>
    <n v="129989166"/>
    <n v="7848078"/>
    <n v="23305861"/>
    <n v="127799176"/>
    <n v="0"/>
    <n v="464992"/>
    <n v="24909622"/>
    <n v="83999820"/>
    <n v="977286"/>
    <n v="10541282"/>
    <n v="409835283"/>
    <x v="1668"/>
    <n v="317807325"/>
    <n v="23187132"/>
    <n v="40978181"/>
    <n v="229236728"/>
    <n v="-3063"/>
    <n v="0"/>
    <n v="5379551"/>
    <n v="25826774"/>
    <n v="101880244"/>
    <x v="0"/>
    <x v="1356"/>
    <n v="0"/>
    <n v="0"/>
    <n v="0"/>
    <n v="0"/>
    <n v="759406685"/>
    <n v="0"/>
    <n v="13009778"/>
    <n v="0"/>
    <n v="8624749"/>
    <n v="21634527"/>
    <n v="29487659"/>
    <n v="2624740"/>
    <n v="12973738"/>
    <n v="23884353"/>
    <n v="0"/>
    <n v="283134"/>
    <n v="23774867"/>
    <n v="46524212"/>
    <n v="0"/>
    <n v="666732"/>
    <n v="140219435"/>
    <n v="2043996"/>
    <n v="145203589"/>
    <n v="0"/>
    <n v="4864184"/>
    <n v="0"/>
    <n v="0"/>
    <n v="0"/>
    <n v="0"/>
    <n v="28432629"/>
    <n v="221267503"/>
    <n v="0"/>
    <n v="0"/>
    <n v="0"/>
    <n v="0"/>
    <n v="0"/>
    <n v="0"/>
    <n v="0"/>
    <n v="0"/>
    <n v="0"/>
    <n v="0"/>
    <n v="0"/>
    <n v="0"/>
    <n v="0"/>
  </r>
  <r>
    <n v="106514033"/>
    <x v="104"/>
    <x v="1"/>
    <x v="4"/>
    <d v="2017-01-10T00:00:00"/>
    <s v="12/31/2017"/>
    <s v="Open"/>
    <x v="34"/>
    <n v="2"/>
    <n v="227"/>
    <x v="1"/>
    <x v="1"/>
    <s v=""/>
    <s v="530-790-2520"/>
    <s v="1535 PLUMAS COURT"/>
    <s v="YUBA CITY"/>
    <n v="95993"/>
    <s v="ARNE HYSON"/>
    <n v="16"/>
    <n v="16"/>
    <n v="16"/>
    <x v="8"/>
    <n v="0"/>
    <n v="0"/>
    <n v="0"/>
    <n v="0"/>
    <n v="0"/>
    <n v="0"/>
    <n v="0"/>
    <n v="0"/>
    <n v="90"/>
    <n v="90"/>
    <n v="0"/>
    <x v="8"/>
    <x v="6"/>
    <x v="8"/>
    <n v="0"/>
    <x v="0"/>
    <n v="0"/>
    <n v="0"/>
    <n v="0"/>
    <n v="0"/>
    <n v="1414"/>
    <n v="1414"/>
    <n v="0"/>
    <n v="0"/>
    <n v="0"/>
    <n v="0"/>
    <n v="0"/>
    <n v="0"/>
    <n v="0"/>
    <n v="0"/>
    <n v="0"/>
    <n v="0"/>
    <n v="0"/>
    <n v="0"/>
    <n v="0"/>
    <n v="0"/>
    <n v="0"/>
    <n v="0"/>
    <n v="0"/>
    <n v="0"/>
    <n v="0"/>
    <n v="0"/>
    <n v="0"/>
    <n v="1314221"/>
    <n v="1314221"/>
    <n v="0"/>
    <n v="0"/>
    <n v="0"/>
    <n v="0"/>
    <n v="0"/>
    <n v="0"/>
    <n v="0"/>
    <n v="0"/>
    <n v="0"/>
    <n v="0"/>
    <n v="0"/>
    <x v="8"/>
    <n v="0"/>
    <n v="0"/>
    <n v="0"/>
    <n v="0"/>
    <n v="0"/>
    <n v="0"/>
    <n v="0"/>
    <n v="0"/>
    <n v="0"/>
    <x v="0"/>
    <x v="7"/>
    <n v="0"/>
    <n v="0"/>
    <n v="0"/>
    <n v="0"/>
    <n v="0"/>
    <n v="0"/>
    <n v="0"/>
    <n v="0"/>
    <n v="0"/>
    <n v="0"/>
    <n v="0"/>
    <n v="0"/>
    <n v="0"/>
    <n v="0"/>
    <n v="0"/>
    <n v="0"/>
    <n v="0"/>
    <n v="0"/>
    <n v="0"/>
    <n v="1314221"/>
    <n v="1314221"/>
    <n v="1114"/>
    <n v="1477917"/>
    <n v="0"/>
    <n v="0"/>
    <n v="0"/>
    <n v="0"/>
    <n v="0"/>
    <n v="0"/>
    <n v="0"/>
    <n v="0"/>
    <n v="0"/>
    <n v="0"/>
    <n v="0"/>
    <n v="0"/>
    <n v="0"/>
    <n v="0"/>
    <n v="0"/>
    <n v="0"/>
    <n v="0"/>
    <n v="0"/>
    <n v="0"/>
    <n v="0"/>
    <n v="0"/>
  </r>
  <r>
    <n v="106500967"/>
    <x v="107"/>
    <x v="1"/>
    <x v="4"/>
    <d v="2017-01-10T00:00:00"/>
    <s v="12/31/2017"/>
    <s v="Open"/>
    <x v="30"/>
    <n v="6"/>
    <n v="511"/>
    <x v="4"/>
    <x v="0"/>
    <s v="Rural"/>
    <s v="209-848-4102"/>
    <s v="350 SOUTH OAK STREET"/>
    <s v="OAKDALE"/>
    <n v="95361"/>
    <s v="JOHN J MCCORMICK"/>
    <n v="150"/>
    <n v="144"/>
    <n v="144"/>
    <x v="238"/>
    <n v="49"/>
    <n v="20"/>
    <n v="60"/>
    <n v="0"/>
    <n v="0"/>
    <n v="34"/>
    <n v="6"/>
    <n v="0"/>
    <n v="6"/>
    <n v="254"/>
    <n v="0"/>
    <x v="107"/>
    <x v="556"/>
    <x v="1341"/>
    <n v="493"/>
    <x v="0"/>
    <n v="0"/>
    <n v="103"/>
    <n v="18"/>
    <n v="0"/>
    <n v="272"/>
    <n v="9109"/>
    <n v="0"/>
    <n v="3780"/>
    <n v="1082"/>
    <n v="4332"/>
    <n v="15671"/>
    <n v="0"/>
    <n v="0"/>
    <n v="3993"/>
    <n v="287"/>
    <n v="557"/>
    <n v="1722"/>
    <n v="31424"/>
    <n v="2265327"/>
    <n v="1998969"/>
    <n v="4376822"/>
    <n v="2042126"/>
    <n v="0"/>
    <n v="0"/>
    <n v="1158579"/>
    <n v="105936"/>
    <n v="0"/>
    <n v="408491"/>
    <n v="12356250"/>
    <n v="5376479"/>
    <n v="2815669"/>
    <n v="3115963"/>
    <n v="15867696"/>
    <n v="0"/>
    <n v="0"/>
    <n v="4836735"/>
    <n v="947767"/>
    <n v="215377"/>
    <n v="2114534"/>
    <n v="35290220"/>
    <x v="1669"/>
    <n v="6727764"/>
    <n v="3139482"/>
    <n v="4988691"/>
    <n v="11567162"/>
    <n v="0"/>
    <n v="0"/>
    <n v="0"/>
    <n v="1944897"/>
    <n v="844447"/>
    <x v="0"/>
    <x v="1357"/>
    <n v="0"/>
    <n v="0"/>
    <n v="0"/>
    <n v="1191051"/>
    <n v="31783236"/>
    <n v="0"/>
    <n v="0"/>
    <n v="0"/>
    <n v="22171"/>
    <n v="22171"/>
    <n v="914042"/>
    <n v="1675156"/>
    <n v="2504094"/>
    <n v="6342660"/>
    <n v="0"/>
    <n v="0"/>
    <n v="4050417"/>
    <n v="231427"/>
    <n v="0"/>
    <n v="167609"/>
    <n v="15885405"/>
    <n v="369466"/>
    <n v="17083228"/>
    <n v="0"/>
    <n v="566415"/>
    <n v="0"/>
    <n v="0"/>
    <n v="0"/>
    <n v="0"/>
    <n v="88727"/>
    <n v="86603362"/>
    <n v="0"/>
    <n v="0"/>
    <n v="0"/>
    <n v="0"/>
    <n v="0"/>
    <n v="0"/>
    <n v="0"/>
    <n v="0"/>
    <n v="0"/>
    <n v="0"/>
    <n v="0"/>
    <n v="0"/>
    <n v="0"/>
  </r>
  <r>
    <n v="106214034"/>
    <x v="106"/>
    <x v="1"/>
    <x v="4"/>
    <d v="2017-01-10T00:00:00"/>
    <s v="12/31/2017"/>
    <s v="Open"/>
    <x v="35"/>
    <n v="4"/>
    <n v="405"/>
    <x v="2"/>
    <x v="0"/>
    <s v=""/>
    <s v="415-209-1300"/>
    <s v="180 ROWLAND WAY"/>
    <s v="NOVATO"/>
    <n v="94945"/>
    <s v="GRANT DAVIES"/>
    <n v="47"/>
    <n v="47"/>
    <n v="21"/>
    <x v="394"/>
    <n v="28"/>
    <n v="22"/>
    <n v="39"/>
    <n v="0"/>
    <n v="0"/>
    <n v="8"/>
    <n v="68"/>
    <n v="9"/>
    <n v="0"/>
    <n v="474"/>
    <n v="0"/>
    <x v="1666"/>
    <x v="798"/>
    <x v="1129"/>
    <n v="164"/>
    <x v="0"/>
    <n v="0"/>
    <n v="27"/>
    <n v="186"/>
    <n v="13"/>
    <n v="0"/>
    <n v="1477"/>
    <n v="0"/>
    <n v="1303"/>
    <n v="120"/>
    <n v="148"/>
    <n v="1182"/>
    <n v="0"/>
    <n v="0"/>
    <n v="138"/>
    <n v="1552"/>
    <n v="136"/>
    <n v="130"/>
    <n v="4709"/>
    <n v="14774627"/>
    <n v="1443736"/>
    <n v="903554"/>
    <n v="2204923"/>
    <n v="0"/>
    <n v="0"/>
    <n v="540822"/>
    <n v="3889930"/>
    <n v="306592"/>
    <n v="0"/>
    <n v="24064184"/>
    <n v="13215505"/>
    <n v="1593609"/>
    <n v="820384"/>
    <n v="5053181"/>
    <n v="0"/>
    <n v="0"/>
    <n v="1329544"/>
    <n v="12014661"/>
    <n v="653436"/>
    <n v="624503"/>
    <n v="35304823"/>
    <x v="1670"/>
    <n v="22583456"/>
    <n v="2521896"/>
    <n v="913954"/>
    <n v="6200870"/>
    <n v="0"/>
    <n v="0"/>
    <n v="0"/>
    <n v="1413691"/>
    <n v="6242460"/>
    <x v="0"/>
    <x v="1358"/>
    <n v="0"/>
    <n v="0"/>
    <n v="0"/>
    <n v="231934"/>
    <n v="41460858"/>
    <n v="0"/>
    <n v="0"/>
    <n v="0"/>
    <n v="0"/>
    <n v="0"/>
    <n v="5406676"/>
    <n v="515449"/>
    <n v="809984"/>
    <n v="1057234"/>
    <n v="0"/>
    <n v="0"/>
    <n v="456675"/>
    <n v="9662131"/>
    <n v="0"/>
    <n v="0"/>
    <n v="17908149"/>
    <n v="1849491"/>
    <n v="24038393"/>
    <n v="0"/>
    <n v="2258102"/>
    <n v="0"/>
    <n v="0"/>
    <n v="0"/>
    <n v="0"/>
    <n v="849096"/>
    <n v="35162212"/>
    <n v="0"/>
    <n v="0"/>
    <n v="0"/>
    <n v="0"/>
    <n v="0"/>
    <n v="0"/>
    <n v="0"/>
    <n v="0"/>
    <n v="0"/>
    <n v="0"/>
    <n v="0"/>
    <n v="0"/>
    <n v="0"/>
  </r>
  <r>
    <n v="106190568"/>
    <x v="105"/>
    <x v="1"/>
    <x v="4"/>
    <d v="2017-01-10T00:00:00"/>
    <s v="12/31/2017"/>
    <s v="Open"/>
    <x v="0"/>
    <n v="11"/>
    <n v="905"/>
    <x v="2"/>
    <x v="0"/>
    <s v=""/>
    <s v="818-885-8500"/>
    <s v="18300 ROSCOE BOULEVARD"/>
    <s v="NORTHRIDGE"/>
    <n v="91325"/>
    <s v="SALIBA SALO"/>
    <n v="412"/>
    <n v="412"/>
    <n v="200"/>
    <x v="540"/>
    <n v="542"/>
    <n v="444"/>
    <n v="671"/>
    <n v="0"/>
    <n v="0"/>
    <n v="99"/>
    <n v="841"/>
    <n v="0"/>
    <n v="32"/>
    <n v="3734"/>
    <n v="0"/>
    <x v="1667"/>
    <x v="483"/>
    <x v="1342"/>
    <n v="2272"/>
    <x v="0"/>
    <n v="0"/>
    <n v="467"/>
    <n v="3585"/>
    <n v="0"/>
    <n v="148"/>
    <n v="16704"/>
    <n v="0"/>
    <n v="5253"/>
    <n v="2167"/>
    <n v="3231"/>
    <n v="7727"/>
    <n v="0"/>
    <n v="0"/>
    <n v="1325"/>
    <n v="7344"/>
    <n v="0"/>
    <n v="927"/>
    <n v="27974"/>
    <n v="141859323"/>
    <n v="61871109"/>
    <n v="45989034"/>
    <n v="57232553"/>
    <n v="0"/>
    <n v="0"/>
    <n v="13465622"/>
    <n v="84916092"/>
    <n v="0"/>
    <n v="1210265"/>
    <n v="406543998"/>
    <n v="39375953"/>
    <n v="18397790"/>
    <n v="16085607"/>
    <n v="36174176"/>
    <n v="0"/>
    <n v="0"/>
    <n v="3776704"/>
    <n v="41649671"/>
    <n v="0"/>
    <n v="5393328"/>
    <n v="160853229"/>
    <x v="1671"/>
    <n v="157160573"/>
    <n v="65377385"/>
    <n v="13743338"/>
    <n v="83795560"/>
    <n v="0"/>
    <n v="0"/>
    <n v="0"/>
    <n v="13138666"/>
    <n v="85655494"/>
    <x v="0"/>
    <x v="1359"/>
    <n v="0"/>
    <n v="0"/>
    <n v="0"/>
    <n v="2919980"/>
    <n v="432273231"/>
    <n v="0"/>
    <n v="0"/>
    <n v="0"/>
    <n v="0"/>
    <n v="0"/>
    <n v="23390740"/>
    <n v="14602997"/>
    <n v="44742558"/>
    <n v="9426541"/>
    <n v="0"/>
    <n v="0"/>
    <n v="3711330"/>
    <n v="38816474"/>
    <n v="0"/>
    <n v="433356"/>
    <n v="135123996"/>
    <n v="2175851"/>
    <n v="123149239"/>
    <n v="0"/>
    <n v="570722"/>
    <n v="0"/>
    <n v="0"/>
    <n v="0"/>
    <n v="0"/>
    <n v="1886769"/>
    <n v="183069704"/>
    <n v="0"/>
    <n v="0"/>
    <n v="0"/>
    <n v="0"/>
    <n v="0"/>
    <n v="0"/>
    <n v="0"/>
    <n v="0"/>
    <n v="0"/>
    <n v="0"/>
    <n v="0"/>
    <n v="0"/>
    <n v="0"/>
  </r>
  <r>
    <n v="106301304"/>
    <x v="100"/>
    <x v="1"/>
    <x v="4"/>
    <d v="2017-01-10T00:00:00"/>
    <s v="12/31/2017"/>
    <s v="Open"/>
    <x v="9"/>
    <n v="13"/>
    <n v="1016"/>
    <x v="1"/>
    <x v="0"/>
    <s v=""/>
    <s v="949-650-9750"/>
    <s v="1501 EAST 16TH STREET"/>
    <s v="NEWPORT BEACH"/>
    <n v="92663"/>
    <s v="JAMES E PARKHURST"/>
    <n v="36"/>
    <n v="36"/>
    <n v="36"/>
    <x v="125"/>
    <n v="20"/>
    <n v="0"/>
    <n v="0"/>
    <n v="0"/>
    <n v="0"/>
    <n v="2"/>
    <n v="0"/>
    <n v="0"/>
    <n v="0"/>
    <n v="253"/>
    <n v="0"/>
    <x v="1668"/>
    <x v="698"/>
    <x v="8"/>
    <n v="0"/>
    <x v="0"/>
    <n v="0"/>
    <n v="22"/>
    <n v="0"/>
    <n v="0"/>
    <n v="0"/>
    <n v="3031"/>
    <n v="0"/>
    <n v="0"/>
    <n v="0"/>
    <n v="0"/>
    <n v="0"/>
    <n v="0"/>
    <n v="0"/>
    <n v="0"/>
    <n v="0"/>
    <n v="0"/>
    <n v="0"/>
    <n v="0"/>
    <n v="3764484"/>
    <n v="364243"/>
    <n v="0"/>
    <n v="0"/>
    <n v="0"/>
    <n v="0"/>
    <n v="14223"/>
    <n v="0"/>
    <n v="0"/>
    <n v="0"/>
    <n v="4142950"/>
    <n v="0"/>
    <n v="0"/>
    <n v="0"/>
    <n v="0"/>
    <n v="0"/>
    <n v="0"/>
    <n v="0"/>
    <n v="0"/>
    <n v="0"/>
    <n v="0"/>
    <n v="0"/>
    <x v="8"/>
    <n v="1074330"/>
    <n v="152981"/>
    <n v="0"/>
    <n v="0"/>
    <n v="0"/>
    <n v="0"/>
    <n v="0"/>
    <n v="2845"/>
    <n v="0"/>
    <x v="0"/>
    <x v="7"/>
    <n v="0"/>
    <n v="0"/>
    <n v="0"/>
    <n v="0"/>
    <n v="1230156"/>
    <n v="0"/>
    <n v="0"/>
    <n v="0"/>
    <n v="0"/>
    <n v="0"/>
    <n v="2690154"/>
    <n v="211262"/>
    <n v="0"/>
    <n v="0"/>
    <n v="0"/>
    <n v="0"/>
    <n v="11378"/>
    <n v="0"/>
    <n v="0"/>
    <n v="0"/>
    <n v="2912794"/>
    <n v="85"/>
    <n v="2986692"/>
    <n v="0"/>
    <n v="0"/>
    <n v="0"/>
    <n v="0"/>
    <n v="0"/>
    <n v="0"/>
    <n v="0"/>
    <n v="804"/>
    <n v="0"/>
    <n v="0"/>
    <n v="0"/>
    <n v="0"/>
    <n v="0"/>
    <n v="0"/>
    <n v="0"/>
    <n v="0"/>
    <n v="0"/>
    <n v="0"/>
    <n v="0"/>
    <n v="0"/>
    <n v="0"/>
  </r>
  <r>
    <n v="106190552"/>
    <x v="102"/>
    <x v="1"/>
    <x v="4"/>
    <d v="2017-01-10T00:00:00"/>
    <s v="12/31/2017"/>
    <s v="Open"/>
    <x v="0"/>
    <n v="11"/>
    <n v="905"/>
    <x v="2"/>
    <x v="0"/>
    <s v=""/>
    <s v="818-876-1050"/>
    <s v="23388 MULHOLLAND DRIVE"/>
    <s v="WOODLAND HILLS"/>
    <n v="91364"/>
    <s v="BOB BEITCHER"/>
    <n v="277"/>
    <n v="189"/>
    <n v="184"/>
    <x v="6"/>
    <n v="0"/>
    <n v="8"/>
    <n v="0"/>
    <n v="0"/>
    <n v="0"/>
    <n v="0"/>
    <n v="0"/>
    <n v="7"/>
    <n v="2"/>
    <n v="40"/>
    <n v="0"/>
    <x v="60"/>
    <x v="6"/>
    <x v="1343"/>
    <n v="0"/>
    <x v="0"/>
    <n v="0"/>
    <n v="0"/>
    <n v="0"/>
    <n v="9689"/>
    <n v="744"/>
    <n v="16093"/>
    <n v="0"/>
    <n v="0"/>
    <n v="0"/>
    <n v="0"/>
    <n v="0"/>
    <n v="0"/>
    <n v="0"/>
    <n v="0"/>
    <n v="0"/>
    <n v="0"/>
    <n v="0"/>
    <n v="0"/>
    <n v="658087"/>
    <n v="0"/>
    <n v="2742389"/>
    <n v="0"/>
    <n v="0"/>
    <n v="0"/>
    <n v="0"/>
    <n v="0"/>
    <n v="1570045"/>
    <n v="539090"/>
    <n v="5509611"/>
    <n v="0"/>
    <n v="0"/>
    <n v="0"/>
    <n v="0"/>
    <n v="0"/>
    <n v="0"/>
    <n v="0"/>
    <n v="0"/>
    <n v="0"/>
    <n v="0"/>
    <n v="0"/>
    <x v="8"/>
    <n v="329247"/>
    <n v="0"/>
    <n v="-75463"/>
    <n v="0"/>
    <n v="0"/>
    <n v="0"/>
    <n v="0"/>
    <n v="0"/>
    <n v="0"/>
    <x v="0"/>
    <x v="1360"/>
    <n v="0"/>
    <n v="0"/>
    <n v="0"/>
    <n v="75874"/>
    <n v="650810"/>
    <n v="0"/>
    <n v="0"/>
    <n v="0"/>
    <n v="0"/>
    <n v="0"/>
    <n v="328840"/>
    <n v="0"/>
    <n v="2817852"/>
    <n v="0"/>
    <n v="0"/>
    <n v="0"/>
    <n v="0"/>
    <n v="0"/>
    <n v="1248893"/>
    <n v="463216"/>
    <n v="4858801"/>
    <n v="272393"/>
    <n v="12761329"/>
    <n v="0"/>
    <n v="5981263"/>
    <n v="0"/>
    <n v="0"/>
    <n v="0"/>
    <n v="0"/>
    <n v="461371"/>
    <n v="30432054"/>
    <n v="0"/>
    <n v="0"/>
    <n v="0"/>
    <n v="0"/>
    <n v="0"/>
    <n v="0"/>
    <n v="0"/>
    <n v="0"/>
    <n v="0"/>
    <n v="0"/>
    <n v="0"/>
    <n v="0"/>
    <n v="0"/>
  </r>
  <r>
    <n v="106190547"/>
    <x v="101"/>
    <x v="1"/>
    <x v="4"/>
    <d v="2017-01-10T00:00:00"/>
    <s v="12/31/2017"/>
    <s v="Open"/>
    <x v="0"/>
    <n v="11"/>
    <n v="913"/>
    <x v="1"/>
    <x v="0"/>
    <s v=""/>
    <s v="626-570-9000"/>
    <s v="900 SOUTH ATLANTIC BOULEVARD"/>
    <s v="MONTEREY PARK"/>
    <n v="91754"/>
    <s v="PHILIP COHEN"/>
    <n v="101"/>
    <n v="101"/>
    <n v="54"/>
    <x v="982"/>
    <n v="197"/>
    <n v="171"/>
    <n v="547"/>
    <n v="0"/>
    <n v="0"/>
    <n v="1"/>
    <n v="88"/>
    <n v="0"/>
    <n v="194"/>
    <n v="1390"/>
    <n v="0"/>
    <x v="1669"/>
    <x v="115"/>
    <x v="93"/>
    <n v="1847"/>
    <x v="0"/>
    <n v="0"/>
    <n v="5"/>
    <n v="281"/>
    <n v="0"/>
    <n v="362"/>
    <n v="4938"/>
    <n v="0"/>
    <n v="640"/>
    <n v="468"/>
    <n v="985"/>
    <n v="3749"/>
    <n v="0"/>
    <n v="0"/>
    <n v="58"/>
    <n v="847"/>
    <n v="0"/>
    <n v="892"/>
    <n v="7639"/>
    <n v="21374834"/>
    <n v="15576691"/>
    <n v="10959255"/>
    <n v="40910938"/>
    <n v="0"/>
    <n v="0"/>
    <n v="132852"/>
    <n v="5425315"/>
    <n v="0"/>
    <n v="7297946"/>
    <n v="101677831"/>
    <n v="9244180"/>
    <n v="9433628"/>
    <n v="6592010"/>
    <n v="29268301"/>
    <n v="0"/>
    <n v="0"/>
    <n v="673569"/>
    <n v="9768346"/>
    <n v="0"/>
    <n v="4616188"/>
    <n v="69596222"/>
    <x v="1672"/>
    <n v="28240072"/>
    <n v="21536986"/>
    <n v="16425748"/>
    <n v="59612406"/>
    <n v="-1295779"/>
    <n v="0"/>
    <n v="0"/>
    <n v="667125"/>
    <n v="11986552"/>
    <x v="0"/>
    <x v="7"/>
    <n v="0"/>
    <n v="0"/>
    <n v="0"/>
    <n v="7907898"/>
    <n v="145675733"/>
    <n v="435045"/>
    <n v="6123556"/>
    <n v="0"/>
    <n v="0"/>
    <n v="6558601"/>
    <n v="2378942"/>
    <n v="3908378"/>
    <n v="2421296"/>
    <n v="16690389"/>
    <n v="0"/>
    <n v="0"/>
    <n v="139296"/>
    <n v="3207109"/>
    <n v="0"/>
    <n v="3411511"/>
    <n v="32156921"/>
    <n v="141624"/>
    <n v="23326792"/>
    <n v="0"/>
    <n v="-41265"/>
    <n v="0"/>
    <n v="0"/>
    <n v="0"/>
    <n v="0"/>
    <n v="165624"/>
    <n v="1889514"/>
    <n v="0"/>
    <n v="0"/>
    <n v="0"/>
    <n v="0"/>
    <n v="0"/>
    <n v="0"/>
    <n v="0"/>
    <n v="0"/>
    <n v="0"/>
    <n v="0"/>
    <n v="0"/>
    <n v="0"/>
    <n v="0"/>
  </r>
  <r>
    <n v="106361166"/>
    <x v="83"/>
    <x v="1"/>
    <x v="4"/>
    <d v="2017-01-10T00:00:00"/>
    <s v="12/31/2017"/>
    <s v="Open"/>
    <x v="5"/>
    <n v="12"/>
    <n v="1207"/>
    <x v="1"/>
    <x v="0"/>
    <s v=""/>
    <s v="909-625-5411"/>
    <s v="5000 SAN BERNARDINO STREET"/>
    <s v="MONTCLAIR"/>
    <n v="91763"/>
    <s v="MICHAEL SARIAN"/>
    <n v="102"/>
    <n v="102"/>
    <n v="102"/>
    <x v="662"/>
    <n v="66"/>
    <n v="108"/>
    <n v="295"/>
    <n v="0"/>
    <n v="0"/>
    <n v="37"/>
    <n v="8"/>
    <n v="0"/>
    <n v="145"/>
    <n v="764"/>
    <n v="0"/>
    <x v="1335"/>
    <x v="1105"/>
    <x v="410"/>
    <n v="726"/>
    <x v="0"/>
    <n v="0"/>
    <n v="89"/>
    <n v="26"/>
    <n v="0"/>
    <n v="344"/>
    <n v="2237"/>
    <n v="0"/>
    <n v="194"/>
    <n v="226"/>
    <n v="809"/>
    <n v="3537"/>
    <n v="0"/>
    <n v="0"/>
    <n v="649"/>
    <n v="30"/>
    <n v="0"/>
    <n v="484"/>
    <n v="5929"/>
    <n v="7315669"/>
    <n v="4067256"/>
    <n v="6578890"/>
    <n v="11993675"/>
    <n v="0"/>
    <n v="0"/>
    <n v="1658273"/>
    <n v="439148"/>
    <n v="0"/>
    <n v="5376493"/>
    <n v="37429404"/>
    <n v="1147223"/>
    <n v="1527123"/>
    <n v="3228667"/>
    <n v="14878085"/>
    <n v="0"/>
    <n v="0"/>
    <n v="2822186"/>
    <n v="219374"/>
    <n v="0"/>
    <n v="1653717"/>
    <n v="25476375"/>
    <x v="1673"/>
    <n v="6894079"/>
    <n v="4531802"/>
    <n v="216905"/>
    <n v="14701330"/>
    <n v="0"/>
    <n v="0"/>
    <n v="0"/>
    <n v="2351391"/>
    <n v="400278"/>
    <x v="0"/>
    <x v="1361"/>
    <n v="0"/>
    <n v="0"/>
    <n v="0"/>
    <n v="3740320"/>
    <n v="36125995"/>
    <n v="0"/>
    <n v="0"/>
    <n v="0"/>
    <n v="0"/>
    <n v="0"/>
    <n v="1568813"/>
    <n v="1062577"/>
    <n v="9590652"/>
    <n v="12170430"/>
    <n v="0"/>
    <n v="0"/>
    <n v="2129068"/>
    <n v="258244"/>
    <n v="0"/>
    <n v="0"/>
    <n v="26779784"/>
    <n v="47544"/>
    <n v="16279360"/>
    <n v="0"/>
    <n v="5671"/>
    <n v="0"/>
    <n v="0"/>
    <n v="0"/>
    <n v="0"/>
    <n v="311426"/>
    <n v="39918917"/>
    <n v="0"/>
    <n v="0"/>
    <n v="0"/>
    <n v="0"/>
    <n v="0"/>
    <n v="0"/>
    <n v="0"/>
    <n v="0"/>
    <n v="0"/>
    <n v="0"/>
    <n v="0"/>
    <n v="0"/>
    <n v="0"/>
  </r>
  <r>
    <n v="106274043"/>
    <x v="99"/>
    <x v="1"/>
    <x v="4"/>
    <d v="2017-01-10T00:00:00"/>
    <s v="12/31/2017"/>
    <s v="Open"/>
    <x v="23"/>
    <n v="8"/>
    <n v="705"/>
    <x v="7"/>
    <x v="0"/>
    <s v=""/>
    <s v="831-755-4111"/>
    <s v="1441 CONSTITUTION BOULEVARD"/>
    <s v="SALINAS"/>
    <n v="93906"/>
    <s v="GARY GRAY"/>
    <n v="172"/>
    <n v="137"/>
    <n v="137"/>
    <x v="964"/>
    <n v="0"/>
    <n v="584"/>
    <n v="696"/>
    <n v="0"/>
    <n v="0"/>
    <n v="460"/>
    <n v="0"/>
    <n v="8"/>
    <n v="66"/>
    <n v="2270"/>
    <n v="0"/>
    <x v="1670"/>
    <x v="6"/>
    <x v="1344"/>
    <n v="2581"/>
    <x v="0"/>
    <n v="0"/>
    <n v="2298"/>
    <n v="0"/>
    <n v="26"/>
    <n v="178"/>
    <n v="10481"/>
    <n v="0"/>
    <n v="6325"/>
    <n v="0"/>
    <n v="6800"/>
    <n v="20214"/>
    <n v="0"/>
    <n v="0"/>
    <n v="8301"/>
    <n v="0"/>
    <n v="958"/>
    <n v="2366"/>
    <n v="44964"/>
    <n v="47889256"/>
    <n v="0"/>
    <n v="47888893"/>
    <n v="49184864"/>
    <n v="0"/>
    <n v="0"/>
    <n v="52013088"/>
    <n v="0"/>
    <n v="872164"/>
    <n v="3381912"/>
    <n v="201230177"/>
    <n v="11299849"/>
    <n v="0"/>
    <n v="12711303"/>
    <n v="39251367"/>
    <n v="0"/>
    <n v="0"/>
    <n v="22731497"/>
    <n v="0"/>
    <n v="1068386"/>
    <n v="6291476"/>
    <n v="93353878"/>
    <x v="1674"/>
    <n v="48403608"/>
    <n v="0"/>
    <n v="51140605"/>
    <n v="71447159"/>
    <n v="-7852500"/>
    <n v="0"/>
    <n v="0"/>
    <n v="46078579"/>
    <n v="0"/>
    <x v="0"/>
    <x v="1362"/>
    <n v="0"/>
    <n v="0"/>
    <n v="0"/>
    <n v="0"/>
    <n v="220787472"/>
    <n v="0"/>
    <n v="0"/>
    <n v="0"/>
    <n v="0"/>
    <n v="0"/>
    <n v="10785497"/>
    <n v="0"/>
    <n v="17312091"/>
    <n v="16989072"/>
    <n v="0"/>
    <n v="0"/>
    <n v="28666005"/>
    <n v="0"/>
    <n v="0"/>
    <n v="43918"/>
    <n v="73796583"/>
    <n v="596977"/>
    <n v="65769170"/>
    <n v="0"/>
    <n v="3482186"/>
    <n v="0"/>
    <n v="0"/>
    <n v="0"/>
    <n v="0"/>
    <n v="1968030"/>
    <n v="123094329"/>
    <n v="0"/>
    <n v="0"/>
    <n v="0"/>
    <n v="0"/>
    <n v="0"/>
    <n v="0"/>
    <n v="0"/>
    <n v="0"/>
    <n v="0"/>
    <n v="0"/>
    <n v="0"/>
    <n v="0"/>
    <n v="0"/>
  </r>
  <r>
    <n v="106281266"/>
    <x v="98"/>
    <x v="1"/>
    <x v="4"/>
    <d v="2017-01-10T00:00:00"/>
    <s v="12/31/2017"/>
    <s v="Open"/>
    <x v="1"/>
    <n v="3"/>
    <n v="407"/>
    <x v="6"/>
    <x v="2"/>
    <s v=""/>
    <s v="707-253-5000"/>
    <s v="2100 NAPA-VALLEJO HIGHWAY"/>
    <s v="NAPA"/>
    <n v="94558"/>
    <s v="FRANK TURLEY"/>
    <n v="1418"/>
    <n v="1315"/>
    <n v="1315"/>
    <x v="35"/>
    <n v="0"/>
    <n v="0"/>
    <n v="0"/>
    <n v="0"/>
    <n v="0"/>
    <n v="2"/>
    <n v="0"/>
    <n v="0"/>
    <n v="171"/>
    <n v="220"/>
    <n v="0"/>
    <x v="1671"/>
    <x v="6"/>
    <x v="8"/>
    <n v="0"/>
    <x v="0"/>
    <n v="0"/>
    <n v="28"/>
    <n v="0"/>
    <n v="0"/>
    <n v="49691"/>
    <n v="110222"/>
    <n v="0"/>
    <n v="0"/>
    <n v="0"/>
    <n v="0"/>
    <n v="0"/>
    <n v="0"/>
    <n v="0"/>
    <n v="0"/>
    <n v="0"/>
    <n v="0"/>
    <n v="0"/>
    <n v="0"/>
    <n v="34409252"/>
    <n v="0"/>
    <n v="0"/>
    <n v="0"/>
    <n v="0"/>
    <n v="0"/>
    <n v="16110"/>
    <n v="0"/>
    <n v="0"/>
    <n v="28260284"/>
    <n v="62685646"/>
    <n v="0"/>
    <n v="0"/>
    <n v="0"/>
    <n v="0"/>
    <n v="0"/>
    <n v="0"/>
    <n v="0"/>
    <n v="0"/>
    <n v="0"/>
    <n v="0"/>
    <n v="0"/>
    <x v="8"/>
    <n v="198"/>
    <n v="0"/>
    <n v="0"/>
    <n v="0"/>
    <n v="0"/>
    <n v="0"/>
    <n v="0"/>
    <n v="0"/>
    <n v="0"/>
    <x v="0"/>
    <x v="7"/>
    <n v="0"/>
    <n v="0"/>
    <n v="0"/>
    <n v="41095"/>
    <n v="41293"/>
    <n v="0"/>
    <n v="0"/>
    <n v="0"/>
    <n v="0"/>
    <n v="0"/>
    <n v="34409054"/>
    <n v="0"/>
    <n v="0"/>
    <n v="0"/>
    <n v="0"/>
    <n v="0"/>
    <n v="16110"/>
    <n v="0"/>
    <n v="0"/>
    <n v="28219189"/>
    <n v="62644353"/>
    <n v="0"/>
    <n v="80046425"/>
    <n v="0"/>
    <n v="17402072"/>
    <n v="0"/>
    <n v="0"/>
    <n v="0"/>
    <n v="0"/>
    <n v="0"/>
    <n v="0"/>
    <n v="0"/>
    <n v="0"/>
    <n v="0"/>
    <n v="0"/>
    <n v="0"/>
    <n v="0"/>
    <n v="0"/>
    <n v="0"/>
    <n v="0"/>
    <n v="0"/>
    <n v="0"/>
    <n v="0"/>
    <n v="0"/>
  </r>
  <r>
    <n v="106361266"/>
    <x v="103"/>
    <x v="1"/>
    <x v="4"/>
    <d v="2017-01-10T00:00:00"/>
    <s v="12/31/2017"/>
    <s v="Open"/>
    <x v="5"/>
    <n v="12"/>
    <n v="1209"/>
    <x v="4"/>
    <x v="0"/>
    <s v="Rural"/>
    <s v="909-336-3651"/>
    <s v="29101 HOSPITAL ROAD"/>
    <s v="LAKE ARROWHEAD"/>
    <n v="92352"/>
    <s v="CHARLES HARRISON"/>
    <n v="37"/>
    <n v="37"/>
    <n v="30"/>
    <x v="329"/>
    <n v="9"/>
    <n v="21"/>
    <n v="15"/>
    <n v="0"/>
    <n v="0"/>
    <n v="0"/>
    <n v="11"/>
    <n v="0"/>
    <n v="0"/>
    <n v="93"/>
    <n v="11"/>
    <x v="1578"/>
    <x v="43"/>
    <x v="1345"/>
    <n v="418"/>
    <x v="0"/>
    <n v="0"/>
    <n v="0"/>
    <n v="25"/>
    <n v="0"/>
    <n v="0"/>
    <n v="2221"/>
    <n v="1950"/>
    <n v="1974"/>
    <n v="805"/>
    <n v="4633"/>
    <n v="2274"/>
    <n v="0"/>
    <n v="0"/>
    <n v="105"/>
    <n v="1763"/>
    <n v="0"/>
    <n v="408"/>
    <n v="11962"/>
    <n v="611795"/>
    <n v="141183"/>
    <n v="1340455"/>
    <n v="434572"/>
    <n v="0"/>
    <n v="0"/>
    <n v="0"/>
    <n v="150273"/>
    <n v="0"/>
    <n v="0"/>
    <n v="2678278"/>
    <n v="1655130"/>
    <n v="1026953"/>
    <n v="2396561"/>
    <n v="1676863"/>
    <n v="0"/>
    <n v="0"/>
    <n v="173244"/>
    <n v="2110765"/>
    <n v="0"/>
    <n v="246339"/>
    <n v="9285855"/>
    <x v="1675"/>
    <n v="1182610"/>
    <n v="712520"/>
    <n v="1995122"/>
    <n v="-1570849"/>
    <n v="-116041"/>
    <n v="0"/>
    <n v="0"/>
    <n v="87862"/>
    <n v="1518180"/>
    <x v="0"/>
    <x v="7"/>
    <n v="0"/>
    <n v="0"/>
    <n v="0"/>
    <n v="70173"/>
    <n v="4122577"/>
    <n v="0"/>
    <n v="0"/>
    <n v="0"/>
    <n v="0"/>
    <n v="0"/>
    <n v="1084315"/>
    <n v="455616"/>
    <n v="1857935"/>
    <n v="3682284"/>
    <n v="0"/>
    <n v="0"/>
    <n v="85382"/>
    <n v="548458"/>
    <n v="0"/>
    <n v="127566"/>
    <n v="7841556"/>
    <n v="124541"/>
    <n v="6295383"/>
    <n v="0"/>
    <n v="621588"/>
    <n v="0"/>
    <n v="0"/>
    <n v="0"/>
    <n v="0"/>
    <n v="826960"/>
    <n v="17319144"/>
    <n v="0"/>
    <n v="0"/>
    <n v="0"/>
    <n v="0"/>
    <n v="0"/>
    <n v="0"/>
    <n v="0"/>
    <n v="0"/>
    <n v="0"/>
    <n v="0"/>
    <n v="0"/>
    <n v="0"/>
    <n v="0"/>
  </r>
  <r>
    <n v="106240942"/>
    <x v="69"/>
    <x v="1"/>
    <x v="4"/>
    <d v="2017-01-10T00:00:00"/>
    <s v="12/31/2017"/>
    <s v="Open"/>
    <x v="27"/>
    <n v="6"/>
    <n v="515"/>
    <x v="2"/>
    <x v="0"/>
    <s v=""/>
    <s v="209-564-5000"/>
    <s v="333  MERCY AVENUE"/>
    <s v="MERCED"/>
    <n v="95340"/>
    <s v="DAVID DUNHAM"/>
    <n v="186"/>
    <n v="186"/>
    <n v="130"/>
    <x v="529"/>
    <n v="100"/>
    <n v="216"/>
    <n v="1097"/>
    <n v="0"/>
    <n v="0"/>
    <n v="65"/>
    <n v="461"/>
    <n v="1"/>
    <n v="23"/>
    <n v="3190"/>
    <n v="0"/>
    <x v="1639"/>
    <x v="505"/>
    <x v="783"/>
    <n v="3656"/>
    <x v="0"/>
    <n v="0"/>
    <n v="194"/>
    <n v="1369"/>
    <n v="5"/>
    <n v="45"/>
    <n v="11897"/>
    <n v="0"/>
    <n v="12303"/>
    <n v="740"/>
    <n v="2722"/>
    <n v="21697"/>
    <n v="0"/>
    <n v="0"/>
    <n v="1207"/>
    <n v="6675"/>
    <n v="217"/>
    <n v="1475"/>
    <n v="47036"/>
    <n v="96120232"/>
    <n v="7926235"/>
    <n v="9491045"/>
    <n v="60980306"/>
    <n v="0"/>
    <n v="0"/>
    <n v="3839627"/>
    <n v="27046421"/>
    <n v="93748"/>
    <n v="2096152"/>
    <n v="207593766"/>
    <n v="35476793"/>
    <n v="2472038"/>
    <n v="7065290"/>
    <n v="60424125"/>
    <n v="0"/>
    <n v="0"/>
    <n v="3304555"/>
    <n v="22685495"/>
    <n v="626868"/>
    <n v="3820694"/>
    <n v="135875858"/>
    <x v="1676"/>
    <n v="111946529"/>
    <n v="8991033"/>
    <n v="-30808667"/>
    <n v="103904784"/>
    <n v="0"/>
    <n v="0"/>
    <n v="0"/>
    <n v="5308415"/>
    <n v="22430139"/>
    <x v="0"/>
    <x v="1363"/>
    <n v="0"/>
    <n v="0"/>
    <n v="0"/>
    <n v="5730687"/>
    <n v="233002766"/>
    <n v="0"/>
    <n v="0"/>
    <n v="0"/>
    <n v="0"/>
    <n v="0"/>
    <n v="18867545"/>
    <n v="1214861"/>
    <n v="45916620"/>
    <n v="16398569"/>
    <n v="0"/>
    <n v="0"/>
    <n v="1708972"/>
    <n v="26014944"/>
    <n v="0"/>
    <n v="345347"/>
    <n v="110466858"/>
    <n v="815161"/>
    <n v="88242086"/>
    <n v="0"/>
    <n v="-67681"/>
    <n v="0"/>
    <n v="0"/>
    <n v="0"/>
    <n v="0"/>
    <n v="872795"/>
    <n v="197915926"/>
    <n v="0"/>
    <n v="0"/>
    <n v="0"/>
    <n v="0"/>
    <n v="0"/>
    <n v="0"/>
    <n v="0"/>
    <n v="0"/>
    <n v="0"/>
    <n v="0"/>
    <n v="0"/>
    <n v="0"/>
    <n v="0"/>
  </r>
  <r>
    <n v="106420493"/>
    <x v="375"/>
    <x v="1"/>
    <x v="4"/>
    <d v="2017-01-10T00:00:00"/>
    <s v="12/31/2017"/>
    <s v="Open"/>
    <x v="20"/>
    <n v="10"/>
    <n v="803"/>
    <x v="2"/>
    <x v="0"/>
    <s v=""/>
    <s v="805-739-3000"/>
    <s v="1400 EAST CHURCH STREET"/>
    <s v="SANTA MARIA"/>
    <n v="93454"/>
    <s v="CHUCK COVA"/>
    <n v="353"/>
    <n v="353"/>
    <n v="271"/>
    <x v="983"/>
    <n v="200"/>
    <n v="473"/>
    <n v="770"/>
    <n v="0"/>
    <n v="0"/>
    <n v="174"/>
    <n v="739"/>
    <n v="0"/>
    <n v="40"/>
    <n v="3908"/>
    <n v="109"/>
    <x v="1672"/>
    <x v="1258"/>
    <x v="1346"/>
    <n v="7463"/>
    <x v="0"/>
    <n v="0"/>
    <n v="916"/>
    <n v="2894"/>
    <n v="0"/>
    <n v="220"/>
    <n v="23739"/>
    <n v="7612"/>
    <n v="63375"/>
    <n v="8816"/>
    <n v="6243"/>
    <n v="37154"/>
    <n v="0"/>
    <n v="0"/>
    <n v="7794"/>
    <n v="39612"/>
    <n v="0"/>
    <n v="8594"/>
    <n v="171588"/>
    <n v="179201556"/>
    <n v="20550362"/>
    <n v="29979936"/>
    <n v="71774323"/>
    <n v="0"/>
    <n v="0"/>
    <n v="17405451"/>
    <n v="86525355"/>
    <n v="0"/>
    <n v="5404205"/>
    <n v="410841188"/>
    <n v="57080248"/>
    <n v="8998445"/>
    <n v="7623029"/>
    <n v="42595724"/>
    <n v="0"/>
    <n v="0"/>
    <n v="9588612"/>
    <n v="43333743"/>
    <n v="0"/>
    <n v="5353112"/>
    <n v="174572913"/>
    <x v="1677"/>
    <n v="151269093"/>
    <n v="24784074"/>
    <n v="30257718"/>
    <n v="109050853"/>
    <n v="0"/>
    <n v="0"/>
    <n v="0"/>
    <n v="19297671"/>
    <n v="69964187"/>
    <x v="0"/>
    <x v="1364"/>
    <n v="0"/>
    <n v="0"/>
    <n v="0"/>
    <n v="6683775"/>
    <n v="422212791"/>
    <n v="0"/>
    <n v="13155061"/>
    <n v="0"/>
    <n v="138918"/>
    <n v="13293979"/>
    <n v="83468387"/>
    <n v="4695679"/>
    <n v="4274576"/>
    <n v="18376543"/>
    <n v="0"/>
    <n v="0"/>
    <n v="7147922"/>
    <n v="57887781"/>
    <n v="0"/>
    <n v="644401"/>
    <n v="176495289"/>
    <n v="871447"/>
    <n v="147033578"/>
    <n v="0"/>
    <n v="521414"/>
    <n v="0"/>
    <n v="0"/>
    <n v="0"/>
    <n v="0"/>
    <n v="2077839"/>
    <n v="275818281"/>
    <n v="0"/>
    <n v="0"/>
    <n v="0"/>
    <n v="0"/>
    <n v="0"/>
    <n v="0"/>
    <n v="0"/>
    <n v="0"/>
    <n v="0"/>
    <n v="0"/>
    <n v="0"/>
    <n v="0"/>
    <n v="0"/>
  </r>
  <r>
    <n v="106260011"/>
    <x v="374"/>
    <x v="1"/>
    <x v="4"/>
    <d v="2017-01-10T00:00:00"/>
    <s v="12/31/2017"/>
    <s v="Open"/>
    <x v="51"/>
    <n v="12"/>
    <n v="1205"/>
    <x v="4"/>
    <x v="0"/>
    <s v="Rural"/>
    <s v="760-924-4104"/>
    <s v="85 SIERRA PARK ROAD"/>
    <s v="MAMMOTH LAKES"/>
    <n v="93546"/>
    <s v="GARY MYERS"/>
    <n v="17"/>
    <n v="17"/>
    <n v="17"/>
    <x v="329"/>
    <n v="2"/>
    <n v="17"/>
    <n v="18"/>
    <n v="0"/>
    <n v="0"/>
    <n v="63"/>
    <n v="7"/>
    <n v="0"/>
    <n v="6"/>
    <n v="150"/>
    <n v="0"/>
    <x v="236"/>
    <x v="278"/>
    <x v="422"/>
    <n v="46"/>
    <x v="0"/>
    <n v="0"/>
    <n v="147"/>
    <n v="37"/>
    <n v="0"/>
    <n v="6"/>
    <n v="361"/>
    <n v="0"/>
    <n v="2328"/>
    <n v="88"/>
    <n v="1116"/>
    <n v="1533"/>
    <n v="0"/>
    <n v="0"/>
    <n v="3993"/>
    <n v="286"/>
    <n v="0"/>
    <n v="383"/>
    <n v="9727"/>
    <n v="2079966"/>
    <n v="90906"/>
    <n v="657803"/>
    <n v="696078"/>
    <n v="0"/>
    <n v="0"/>
    <n v="2933926"/>
    <n v="275578"/>
    <n v="0"/>
    <n v="111260"/>
    <n v="6845517"/>
    <n v="3536053"/>
    <n v="183742"/>
    <n v="1703954"/>
    <n v="2554713"/>
    <n v="0"/>
    <n v="0"/>
    <n v="9545018"/>
    <n v="737205"/>
    <n v="0"/>
    <n v="1635833"/>
    <n v="19896518"/>
    <x v="1678"/>
    <n v="2707479"/>
    <n v="232016"/>
    <n v="1173570"/>
    <n v="1500366"/>
    <n v="0"/>
    <n v="0"/>
    <n v="0"/>
    <n v="3636947"/>
    <n v="289151"/>
    <x v="0"/>
    <x v="1365"/>
    <n v="0"/>
    <n v="0"/>
    <n v="0"/>
    <n v="0"/>
    <n v="10315759"/>
    <n v="0"/>
    <n v="0"/>
    <n v="0"/>
    <n v="0"/>
    <n v="0"/>
    <n v="2908539"/>
    <n v="42632"/>
    <n v="1188187"/>
    <n v="1750425"/>
    <n v="0"/>
    <n v="0"/>
    <n v="8841997"/>
    <n v="723632"/>
    <n v="0"/>
    <n v="970864"/>
    <n v="16426276"/>
    <n v="70994"/>
    <n v="16644830"/>
    <n v="0"/>
    <n v="774406"/>
    <n v="0"/>
    <n v="0"/>
    <n v="0"/>
    <n v="0"/>
    <n v="336182"/>
    <n v="39050077"/>
    <n v="0"/>
    <n v="0"/>
    <n v="0"/>
    <n v="0"/>
    <n v="0"/>
    <n v="0"/>
    <n v="0"/>
    <n v="0"/>
    <n v="0"/>
    <n v="0"/>
    <n v="0"/>
    <n v="0"/>
    <n v="0"/>
  </r>
  <r>
    <n v="106201281"/>
    <x v="373"/>
    <x v="1"/>
    <x v="4"/>
    <d v="2017-01-10T00:00:00"/>
    <s v="12/31/2017"/>
    <s v="Open"/>
    <x v="46"/>
    <n v="9"/>
    <n v="601"/>
    <x v="2"/>
    <x v="0"/>
    <s v=""/>
    <s v="559-675-5555"/>
    <s v="1250 EAST ALMOND AVENUE"/>
    <s v="MADERA"/>
    <n v="93637"/>
    <s v="EVAN RAYNER"/>
    <n v="106"/>
    <n v="106"/>
    <n v="45"/>
    <x v="445"/>
    <n v="45"/>
    <n v="187"/>
    <n v="309"/>
    <n v="0"/>
    <n v="0"/>
    <n v="63"/>
    <n v="65"/>
    <n v="1"/>
    <n v="6"/>
    <n v="949"/>
    <n v="0"/>
    <x v="1673"/>
    <x v="1259"/>
    <x v="1347"/>
    <n v="1115"/>
    <x v="0"/>
    <n v="0"/>
    <n v="212"/>
    <n v="226"/>
    <n v="3"/>
    <n v="24"/>
    <n v="3761"/>
    <n v="0"/>
    <n v="5546"/>
    <n v="1055"/>
    <n v="3613"/>
    <n v="16936"/>
    <n v="11"/>
    <n v="0"/>
    <n v="2224"/>
    <n v="4977"/>
    <n v="50"/>
    <n v="1373"/>
    <n v="35785"/>
    <n v="7822020"/>
    <n v="1358693"/>
    <n v="3592639"/>
    <n v="7338427"/>
    <n v="0"/>
    <n v="0"/>
    <n v="1655829"/>
    <n v="1778875"/>
    <n v="18726"/>
    <n v="125323"/>
    <n v="23690532"/>
    <n v="4896805"/>
    <n v="980145"/>
    <n v="2608178"/>
    <n v="11467910"/>
    <n v="9700"/>
    <n v="0"/>
    <n v="2034404"/>
    <n v="3577908"/>
    <n v="30903"/>
    <n v="741672"/>
    <n v="26347625"/>
    <x v="1679"/>
    <n v="6929542"/>
    <n v="1192381"/>
    <n v="-6156922"/>
    <n v="15551968"/>
    <n v="-875001"/>
    <n v="35329"/>
    <n v="0"/>
    <n v="1833354"/>
    <n v="3072654"/>
    <x v="0"/>
    <x v="1366"/>
    <n v="0"/>
    <n v="0"/>
    <n v="0"/>
    <n v="15982"/>
    <n v="22293608"/>
    <n v="0"/>
    <n v="0"/>
    <n v="0"/>
    <n v="0"/>
    <n v="0"/>
    <n v="5789283"/>
    <n v="1146457"/>
    <n v="13232740"/>
    <n v="3254369"/>
    <n v="-25629"/>
    <n v="0"/>
    <n v="1856879"/>
    <n v="2284129"/>
    <n v="49629"/>
    <n v="156692"/>
    <n v="27744549"/>
    <n v="340816"/>
    <n v="26794853"/>
    <n v="1458187"/>
    <n v="363294"/>
    <n v="0"/>
    <n v="0"/>
    <n v="0"/>
    <n v="0"/>
    <n v="748639"/>
    <n v="26750915"/>
    <n v="0"/>
    <n v="0"/>
    <n v="0"/>
    <n v="0"/>
    <n v="0"/>
    <n v="0"/>
    <n v="0"/>
    <n v="0"/>
    <n v="0"/>
    <n v="0"/>
    <n v="0"/>
    <n v="6164938"/>
    <n v="11001680"/>
  </r>
  <r>
    <n v="106190500"/>
    <x v="372"/>
    <x v="1"/>
    <x v="4"/>
    <d v="2017-01-10T00:00:00"/>
    <s v="12/31/2017"/>
    <s v="Open"/>
    <x v="0"/>
    <n v="11"/>
    <n v="927"/>
    <x v="2"/>
    <x v="0"/>
    <s v=""/>
    <s v="310-448-7800"/>
    <s v="4650 LINCOLN BOULEVARD"/>
    <s v="MARINA DEL REY"/>
    <n v="90292"/>
    <s v="MARK GAVENS"/>
    <n v="103"/>
    <n v="103"/>
    <n v="75"/>
    <x v="969"/>
    <n v="112"/>
    <n v="53"/>
    <n v="56"/>
    <n v="0"/>
    <n v="0"/>
    <n v="65"/>
    <n v="322"/>
    <n v="1"/>
    <n v="31"/>
    <n v="1032"/>
    <n v="0"/>
    <x v="1674"/>
    <x v="403"/>
    <x v="1091"/>
    <n v="277"/>
    <x v="0"/>
    <n v="0"/>
    <n v="167"/>
    <n v="679"/>
    <n v="4"/>
    <n v="83"/>
    <n v="3131"/>
    <n v="0"/>
    <n v="3610"/>
    <n v="984"/>
    <n v="1225"/>
    <n v="3952"/>
    <n v="0"/>
    <n v="0"/>
    <n v="990"/>
    <n v="7153"/>
    <n v="20"/>
    <n v="1884"/>
    <n v="19818"/>
    <n v="27623165"/>
    <n v="7864598"/>
    <n v="2630888"/>
    <n v="4457484"/>
    <n v="0"/>
    <n v="0"/>
    <n v="6602517"/>
    <n v="23148298"/>
    <n v="36412"/>
    <n v="1978726"/>
    <n v="74342088"/>
    <n v="13011871"/>
    <n v="4418579"/>
    <n v="2691865"/>
    <n v="7234598"/>
    <n v="0"/>
    <n v="0"/>
    <n v="2489632"/>
    <n v="21770718"/>
    <n v="39921"/>
    <n v="3148270"/>
    <n v="54805454"/>
    <x v="1680"/>
    <n v="32157818"/>
    <n v="10171086"/>
    <n v="4579268"/>
    <n v="10179837"/>
    <n v="0"/>
    <n v="0"/>
    <n v="0"/>
    <n v="7232116"/>
    <n v="30717577"/>
    <x v="0"/>
    <x v="1367"/>
    <n v="0"/>
    <n v="0"/>
    <n v="0"/>
    <n v="6719874"/>
    <n v="104030915"/>
    <n v="0"/>
    <n v="0"/>
    <n v="0"/>
    <n v="0"/>
    <n v="0"/>
    <n v="6994915"/>
    <n v="1637644"/>
    <n v="518413"/>
    <n v="993894"/>
    <n v="0"/>
    <n v="0"/>
    <n v="1532990"/>
    <n v="12717680"/>
    <n v="0"/>
    <n v="721091"/>
    <n v="25116627"/>
    <n v="73906"/>
    <n v="25946811"/>
    <n v="0"/>
    <n v="-70756"/>
    <n v="0"/>
    <n v="0"/>
    <n v="0"/>
    <n v="0"/>
    <n v="435354"/>
    <n v="36845293"/>
    <n v="0"/>
    <n v="0"/>
    <n v="0"/>
    <n v="0"/>
    <n v="0"/>
    <n v="0"/>
    <n v="0"/>
    <n v="0"/>
    <n v="0"/>
    <n v="0"/>
    <n v="0"/>
    <n v="0"/>
    <n v="0"/>
  </r>
  <r>
    <n v="106211006"/>
    <x v="371"/>
    <x v="1"/>
    <x v="4"/>
    <d v="2017-01-10T00:00:00"/>
    <s v="12/31/2017"/>
    <s v="Open"/>
    <x v="35"/>
    <n v="4"/>
    <n v="405"/>
    <x v="3"/>
    <x v="0"/>
    <s v=""/>
    <s v="415-925-7000"/>
    <s v="250 BON AIR ROAD"/>
    <s v="GREENBRAE"/>
    <n v="94904"/>
    <s v="LEE DOMANICO"/>
    <n v="235"/>
    <n v="176"/>
    <n v="176"/>
    <x v="984"/>
    <n v="115"/>
    <n v="218"/>
    <n v="308"/>
    <n v="0"/>
    <n v="0"/>
    <n v="73"/>
    <n v="553"/>
    <n v="1"/>
    <n v="36"/>
    <n v="2375"/>
    <n v="0"/>
    <x v="1675"/>
    <x v="916"/>
    <x v="240"/>
    <n v="1457"/>
    <x v="0"/>
    <n v="0"/>
    <n v="334"/>
    <n v="1973"/>
    <n v="3"/>
    <n v="166"/>
    <n v="10768"/>
    <n v="0"/>
    <n v="20358"/>
    <n v="2238"/>
    <n v="1257"/>
    <n v="5492"/>
    <n v="4"/>
    <n v="0"/>
    <n v="1749"/>
    <n v="18985"/>
    <n v="24"/>
    <n v="1127"/>
    <n v="51234"/>
    <n v="140553551"/>
    <n v="18119214"/>
    <n v="18717742"/>
    <n v="35095478"/>
    <n v="0"/>
    <n v="0"/>
    <n v="10870063"/>
    <n v="65083367"/>
    <n v="169007"/>
    <n v="5340337"/>
    <n v="293948759"/>
    <n v="93598026"/>
    <n v="9731975"/>
    <n v="6848816"/>
    <n v="31352305"/>
    <n v="19867"/>
    <n v="0"/>
    <n v="11341692"/>
    <n v="73302592"/>
    <n v="93405"/>
    <n v="5064130"/>
    <n v="231352808"/>
    <x v="1681"/>
    <n v="208043030"/>
    <n v="16997565"/>
    <n v="18429317"/>
    <n v="51999672"/>
    <n v="0"/>
    <n v="35664"/>
    <n v="0"/>
    <n v="4498040"/>
    <n v="118958385"/>
    <x v="0"/>
    <x v="1368"/>
    <n v="0"/>
    <n v="0"/>
    <n v="0"/>
    <n v="6106635"/>
    <n v="429671321"/>
    <n v="849487"/>
    <n v="8015111"/>
    <n v="0"/>
    <n v="1150616"/>
    <n v="10015214"/>
    <n v="26108547"/>
    <n v="11703111"/>
    <n v="7137241"/>
    <n v="22463222"/>
    <n v="-15797"/>
    <n v="0"/>
    <n v="17713715"/>
    <n v="20578190"/>
    <n v="0"/>
    <n v="-42769"/>
    <n v="105645460"/>
    <n v="1666309"/>
    <n v="98395405"/>
    <n v="0"/>
    <n v="0"/>
    <n v="0"/>
    <n v="0"/>
    <n v="0"/>
    <n v="0"/>
    <n v="5356149"/>
    <n v="86686298"/>
    <n v="0"/>
    <n v="0"/>
    <n v="0"/>
    <n v="0"/>
    <n v="0"/>
    <n v="0"/>
    <n v="0"/>
    <n v="0"/>
    <n v="0"/>
    <n v="0"/>
    <n v="0"/>
    <n v="0"/>
    <n v="0"/>
  </r>
  <r>
    <n v="106244027"/>
    <x v="370"/>
    <x v="1"/>
    <x v="4"/>
    <d v="2017-01-10T00:00:00"/>
    <s v="12/31/2017"/>
    <s v="Open"/>
    <x v="27"/>
    <n v="6"/>
    <n v="515"/>
    <x v="7"/>
    <x v="1"/>
    <s v=""/>
    <s v="209-381-6879"/>
    <s v="300 EAST 15TH STREET"/>
    <s v="MERCED"/>
    <n v="95340"/>
    <s v="YVONNIA BROWN, MSW"/>
    <n v="16"/>
    <n v="16"/>
    <n v="16"/>
    <x v="8"/>
    <n v="0"/>
    <n v="0"/>
    <n v="67"/>
    <n v="0"/>
    <n v="0"/>
    <n v="9"/>
    <n v="0"/>
    <n v="0"/>
    <n v="0"/>
    <n v="76"/>
    <n v="0"/>
    <x v="8"/>
    <x v="6"/>
    <x v="8"/>
    <n v="425"/>
    <x v="0"/>
    <n v="0"/>
    <n v="26"/>
    <n v="0"/>
    <n v="0"/>
    <n v="0"/>
    <n v="451"/>
    <n v="0"/>
    <n v="0"/>
    <n v="0"/>
    <n v="0"/>
    <n v="0"/>
    <n v="0"/>
    <n v="0"/>
    <n v="0"/>
    <n v="0"/>
    <n v="0"/>
    <n v="0"/>
    <n v="0"/>
    <n v="0"/>
    <n v="0"/>
    <n v="0"/>
    <n v="1189986"/>
    <n v="0"/>
    <n v="0"/>
    <n v="72799"/>
    <n v="0"/>
    <n v="0"/>
    <n v="0"/>
    <n v="1262785"/>
    <n v="0"/>
    <n v="0"/>
    <n v="0"/>
    <n v="0"/>
    <n v="0"/>
    <n v="0"/>
    <n v="0"/>
    <n v="0"/>
    <n v="0"/>
    <n v="0"/>
    <n v="0"/>
    <x v="8"/>
    <n v="0"/>
    <n v="0"/>
    <n v="0"/>
    <n v="0"/>
    <n v="0"/>
    <n v="0"/>
    <n v="0"/>
    <n v="0"/>
    <n v="0"/>
    <x v="0"/>
    <x v="7"/>
    <n v="0"/>
    <n v="0"/>
    <n v="0"/>
    <n v="0"/>
    <n v="0"/>
    <n v="0"/>
    <n v="0"/>
    <n v="0"/>
    <n v="0"/>
    <n v="0"/>
    <n v="0"/>
    <n v="0"/>
    <n v="0"/>
    <n v="1189986"/>
    <n v="0"/>
    <n v="0"/>
    <n v="72799"/>
    <n v="0"/>
    <n v="0"/>
    <n v="0"/>
    <n v="1262785"/>
    <n v="0"/>
    <n v="1262785"/>
    <n v="0"/>
    <n v="0"/>
    <n v="0"/>
    <n v="0"/>
    <n v="0"/>
    <n v="0"/>
    <n v="0"/>
    <n v="0"/>
    <n v="0"/>
    <n v="0"/>
    <n v="0"/>
    <n v="0"/>
    <n v="0"/>
    <n v="0"/>
    <n v="0"/>
    <n v="0"/>
    <n v="0"/>
    <n v="0"/>
    <n v="0"/>
    <n v="0"/>
    <n v="0"/>
  </r>
  <r>
    <n v="106121002"/>
    <x v="369"/>
    <x v="1"/>
    <x v="4"/>
    <d v="2017-01-10T00:00:00"/>
    <s v="12/31/2017"/>
    <s v="Open"/>
    <x v="6"/>
    <n v="1"/>
    <n v="105"/>
    <x v="1"/>
    <x v="0"/>
    <s v=""/>
    <s v="707-822-3621"/>
    <s v="3800 JANES ROAD"/>
    <s v="ARCATA"/>
    <n v="95521"/>
    <s v="DOUGLAS A. SHAW"/>
    <n v="78"/>
    <n v="46"/>
    <n v="42"/>
    <x v="28"/>
    <n v="0"/>
    <n v="32"/>
    <n v="134"/>
    <n v="0"/>
    <n v="0"/>
    <n v="105"/>
    <n v="0"/>
    <n v="0"/>
    <n v="5"/>
    <n v="425"/>
    <n v="0"/>
    <x v="145"/>
    <x v="6"/>
    <x v="173"/>
    <n v="461"/>
    <x v="0"/>
    <n v="0"/>
    <n v="327"/>
    <n v="0"/>
    <n v="0"/>
    <n v="9"/>
    <n v="1700"/>
    <n v="0"/>
    <n v="12102"/>
    <n v="0"/>
    <n v="2107"/>
    <n v="3499"/>
    <n v="0"/>
    <n v="0"/>
    <n v="9832"/>
    <n v="0"/>
    <n v="0"/>
    <n v="588"/>
    <n v="28128"/>
    <n v="6636690"/>
    <n v="0"/>
    <n v="1198277"/>
    <n v="4000859"/>
    <n v="0"/>
    <n v="0"/>
    <n v="3047998"/>
    <n v="0"/>
    <n v="0"/>
    <n v="172094"/>
    <n v="15055918"/>
    <n v="14032448"/>
    <n v="0"/>
    <n v="1696612"/>
    <n v="9598540"/>
    <n v="0"/>
    <n v="0"/>
    <n v="12747576"/>
    <n v="0"/>
    <n v="0"/>
    <n v="1104846"/>
    <n v="39180022"/>
    <x v="1682"/>
    <n v="18315647"/>
    <n v="0"/>
    <n v="189330"/>
    <n v="10859982"/>
    <n v="-13648"/>
    <n v="0"/>
    <n v="0"/>
    <n v="7651303"/>
    <n v="0"/>
    <x v="0"/>
    <x v="7"/>
    <n v="0"/>
    <n v="0"/>
    <n v="0"/>
    <n v="1848614"/>
    <n v="39893200"/>
    <n v="0"/>
    <n v="0"/>
    <n v="0"/>
    <n v="0"/>
    <n v="0"/>
    <n v="1066754"/>
    <n v="0"/>
    <n v="2426920"/>
    <n v="2454644"/>
    <n v="0"/>
    <n v="0"/>
    <n v="7842482"/>
    <n v="0"/>
    <n v="0"/>
    <n v="551940"/>
    <n v="14342740"/>
    <n v="127901"/>
    <n v="15714613"/>
    <n v="0"/>
    <n v="0"/>
    <n v="0"/>
    <n v="0"/>
    <n v="0"/>
    <n v="0"/>
    <n v="441801"/>
    <n v="9237020"/>
    <n v="0"/>
    <n v="0"/>
    <n v="0"/>
    <n v="0"/>
    <n v="0"/>
    <n v="0"/>
    <n v="0"/>
    <n v="0"/>
    <n v="0"/>
    <n v="0"/>
    <n v="0"/>
    <n v="0"/>
    <n v="0"/>
  </r>
  <r>
    <n v="106301248"/>
    <x v="368"/>
    <x v="1"/>
    <x v="4"/>
    <d v="2017-01-10T00:00:00"/>
    <s v="12/31/2017"/>
    <s v="Open"/>
    <x v="9"/>
    <n v="13"/>
    <n v="1013"/>
    <x v="1"/>
    <x v="0"/>
    <s v=""/>
    <s v="562-598-1311"/>
    <s v="3751 KATELLA AVENUE"/>
    <s v="LOS ALAMITOS"/>
    <n v="90720"/>
    <s v="KENT CLAYTON"/>
    <n v="163"/>
    <n v="163"/>
    <n v="128"/>
    <x v="985"/>
    <n v="696"/>
    <n v="89"/>
    <n v="255"/>
    <n v="0"/>
    <n v="0"/>
    <n v="29"/>
    <n v="564"/>
    <n v="8"/>
    <n v="13"/>
    <n v="2404"/>
    <n v="0"/>
    <x v="1676"/>
    <x v="1260"/>
    <x v="724"/>
    <n v="1177"/>
    <x v="0"/>
    <n v="0"/>
    <n v="52"/>
    <n v="1861"/>
    <n v="15"/>
    <n v="41"/>
    <n v="11260"/>
    <n v="0"/>
    <n v="5331"/>
    <n v="4766"/>
    <n v="355"/>
    <n v="2117"/>
    <n v="0"/>
    <n v="0"/>
    <n v="459"/>
    <n v="8185"/>
    <n v="5"/>
    <n v="574"/>
    <n v="21792"/>
    <n v="105078833"/>
    <n v="88208500"/>
    <n v="8900400"/>
    <n v="28272589"/>
    <n v="0"/>
    <n v="0"/>
    <n v="2849535"/>
    <n v="57818052"/>
    <n v="352417"/>
    <n v="1418766"/>
    <n v="292899092"/>
    <n v="35337755"/>
    <n v="42027050"/>
    <n v="2680743"/>
    <n v="17477671"/>
    <n v="0"/>
    <n v="0"/>
    <n v="3937327"/>
    <n v="55802691"/>
    <n v="64498"/>
    <n v="3140371"/>
    <n v="160468106"/>
    <x v="1683"/>
    <n v="127445155"/>
    <n v="119432210"/>
    <n v="10948607"/>
    <n v="35015555"/>
    <n v="0"/>
    <n v="0"/>
    <n v="0"/>
    <n v="4602952"/>
    <n v="88089222"/>
    <x v="0"/>
    <x v="1369"/>
    <n v="0"/>
    <n v="0"/>
    <n v="0"/>
    <n v="3526004"/>
    <n v="391278207"/>
    <n v="1770534"/>
    <n v="0"/>
    <n v="0"/>
    <n v="0"/>
    <n v="1770534"/>
    <n v="12971433"/>
    <n v="12573874"/>
    <n v="632536"/>
    <n v="10734705"/>
    <n v="0"/>
    <n v="0"/>
    <n v="2130658"/>
    <n v="24752708"/>
    <n v="63611"/>
    <n v="0"/>
    <n v="63859525"/>
    <n v="530585"/>
    <n v="49285616"/>
    <n v="0"/>
    <n v="259985"/>
    <n v="0"/>
    <n v="0"/>
    <n v="0"/>
    <n v="0"/>
    <n v="5920152"/>
    <n v="91651397"/>
    <n v="0"/>
    <n v="0"/>
    <n v="0"/>
    <n v="0"/>
    <n v="0"/>
    <n v="0"/>
    <n v="0"/>
    <n v="0"/>
    <n v="0"/>
    <n v="0"/>
    <n v="0"/>
    <n v="0"/>
    <n v="7653033"/>
  </r>
  <r>
    <n v="106190525"/>
    <x v="367"/>
    <x v="1"/>
    <x v="4"/>
    <d v="2017-01-10T00:00:00"/>
    <s v="12/31/2017"/>
    <s v="Open"/>
    <x v="0"/>
    <n v="11"/>
    <n v="933"/>
    <x v="2"/>
    <x v="0"/>
    <s v="Teaching"/>
    <s v="562-933-2000"/>
    <s v="2801 ATLANTIC AVENUE"/>
    <s v="LONG BEACH"/>
    <n v="90806"/>
    <s v="JOHN BISHOP"/>
    <n v="453"/>
    <n v="453"/>
    <n v="306"/>
    <x v="442"/>
    <n v="859"/>
    <n v="377"/>
    <n v="1140"/>
    <n v="5"/>
    <n v="0"/>
    <n v="33"/>
    <n v="1193"/>
    <n v="18"/>
    <n v="38"/>
    <n v="5123"/>
    <n v="0"/>
    <x v="1677"/>
    <x v="1261"/>
    <x v="1348"/>
    <n v="5452"/>
    <x v="98"/>
    <n v="0"/>
    <n v="146"/>
    <n v="5090"/>
    <n v="33"/>
    <n v="60"/>
    <n v="25579"/>
    <n v="0"/>
    <n v="9263"/>
    <n v="4150"/>
    <n v="4962"/>
    <n v="15704"/>
    <n v="55"/>
    <n v="0"/>
    <n v="235"/>
    <n v="16521"/>
    <n v="722"/>
    <n v="1126"/>
    <n v="52738"/>
    <n v="116625996"/>
    <n v="79228236"/>
    <n v="28999805"/>
    <n v="92993638"/>
    <n v="360952"/>
    <n v="0"/>
    <n v="2203811"/>
    <n v="81645393"/>
    <n v="495110"/>
    <n v="4250850"/>
    <n v="406803791"/>
    <n v="42308664"/>
    <n v="21041124"/>
    <n v="20072541"/>
    <n v="49717564"/>
    <n v="215655"/>
    <n v="0"/>
    <n v="1302449"/>
    <n v="64948768"/>
    <n v="1929123"/>
    <n v="4731776"/>
    <n v="206267664"/>
    <x v="1684"/>
    <n v="128981428"/>
    <n v="78661329"/>
    <n v="12597010"/>
    <n v="125865529"/>
    <n v="0"/>
    <n v="548810"/>
    <n v="0"/>
    <n v="2602987"/>
    <n v="79918257"/>
    <x v="0"/>
    <x v="1370"/>
    <n v="-12726"/>
    <n v="0"/>
    <n v="0"/>
    <n v="6461196"/>
    <n v="440264844"/>
    <n v="2471342"/>
    <n v="1777943"/>
    <n v="0"/>
    <n v="230847"/>
    <n v="4480132"/>
    <n v="29906807"/>
    <n v="24062914"/>
    <n v="36463291"/>
    <n v="18608414"/>
    <n v="27796"/>
    <n v="0"/>
    <n v="902424"/>
    <n v="66464353"/>
    <n v="338267"/>
    <n v="512477"/>
    <n v="177286743"/>
    <n v="1167712"/>
    <n v="163058269"/>
    <n v="0"/>
    <n v="758986"/>
    <n v="0"/>
    <n v="0"/>
    <n v="0"/>
    <n v="0"/>
    <n v="7707355"/>
    <n v="125413430"/>
    <n v="0"/>
    <n v="0"/>
    <n v="0"/>
    <n v="0"/>
    <n v="0"/>
    <n v="0"/>
    <n v="0"/>
    <n v="0"/>
    <n v="0"/>
    <n v="0"/>
    <n v="0"/>
    <n v="0"/>
    <n v="0"/>
  </r>
  <r>
    <n v="106420491"/>
    <x v="366"/>
    <x v="1"/>
    <x v="4"/>
    <d v="2017-01-10T00:00:00"/>
    <s v="12/31/2017"/>
    <s v="Open"/>
    <x v="20"/>
    <n v="10"/>
    <n v="805"/>
    <x v="4"/>
    <x v="0"/>
    <s v="Rural"/>
    <s v="805-737-3300"/>
    <s v="1515 E. OCEAN AVENUE"/>
    <s v="LOMPOC"/>
    <n v="93436"/>
    <s v="JAMES RAGGIO"/>
    <n v="170"/>
    <n v="170"/>
    <n v="170"/>
    <x v="110"/>
    <n v="26"/>
    <n v="22"/>
    <n v="154"/>
    <n v="0"/>
    <n v="0"/>
    <n v="68"/>
    <n v="20"/>
    <n v="0"/>
    <n v="63"/>
    <n v="636"/>
    <n v="69"/>
    <x v="1678"/>
    <x v="1262"/>
    <x v="60"/>
    <n v="7051"/>
    <x v="0"/>
    <n v="0"/>
    <n v="267"/>
    <n v="68"/>
    <n v="0"/>
    <n v="1531"/>
    <n v="10981"/>
    <n v="8779"/>
    <n v="5208"/>
    <n v="228"/>
    <n v="530"/>
    <n v="5414"/>
    <n v="0"/>
    <n v="0"/>
    <n v="3906"/>
    <n v="872"/>
    <n v="0"/>
    <n v="653"/>
    <n v="16811"/>
    <n v="6956829"/>
    <n v="750979"/>
    <n v="312111"/>
    <n v="5100698"/>
    <n v="0"/>
    <n v="0"/>
    <n v="1648151"/>
    <n v="431893"/>
    <n v="0"/>
    <n v="2361287"/>
    <n v="17561948"/>
    <n v="9748648"/>
    <n v="677568"/>
    <n v="760205"/>
    <n v="7547934"/>
    <n v="0"/>
    <n v="0"/>
    <n v="6610835"/>
    <n v="1320234"/>
    <n v="0"/>
    <n v="928996"/>
    <n v="27594420"/>
    <x v="1685"/>
    <n v="10799763"/>
    <n v="829367"/>
    <n v="822522"/>
    <n v="3533523"/>
    <n v="-611967"/>
    <n v="0"/>
    <n v="0"/>
    <n v="3477465"/>
    <n v="655143"/>
    <x v="0"/>
    <x v="1371"/>
    <n v="0"/>
    <n v="0"/>
    <n v="0"/>
    <n v="84414"/>
    <n v="21530403"/>
    <n v="0"/>
    <n v="35104"/>
    <n v="0"/>
    <n v="2081"/>
    <n v="37185"/>
    <n v="5905714"/>
    <n v="599180"/>
    <n v="861761"/>
    <n v="9150213"/>
    <n v="0"/>
    <n v="0"/>
    <n v="4783602"/>
    <n v="1096984"/>
    <n v="0"/>
    <n v="1265696"/>
    <n v="23663150"/>
    <n v="1145148"/>
    <n v="22845835"/>
    <n v="0"/>
    <n v="616047"/>
    <n v="0"/>
    <n v="0"/>
    <n v="0"/>
    <n v="0"/>
    <n v="237028"/>
    <n v="70426141"/>
    <n v="0"/>
    <n v="0"/>
    <n v="0"/>
    <n v="0"/>
    <n v="0"/>
    <n v="0"/>
    <n v="0"/>
    <n v="0"/>
    <n v="0"/>
    <n v="0"/>
    <n v="0"/>
    <n v="0"/>
    <n v="0"/>
  </r>
  <r>
    <n v="106434040"/>
    <x v="365"/>
    <x v="1"/>
    <x v="4"/>
    <d v="2017-01-10T00:00:00"/>
    <s v="12/31/2017"/>
    <s v="Open"/>
    <x v="7"/>
    <n v="7"/>
    <n v="429"/>
    <x v="2"/>
    <x v="0"/>
    <s v="Teaching"/>
    <s v="650-497-8000"/>
    <s v="725 WELCH ROAD"/>
    <s v="PALO ALTO"/>
    <n v="94304"/>
    <s v="CHRISTOPHER DAWES"/>
    <n v="397"/>
    <n v="324"/>
    <n v="324"/>
    <x v="406"/>
    <n v="0"/>
    <n v="890"/>
    <n v="457"/>
    <n v="0"/>
    <n v="0"/>
    <n v="48"/>
    <n v="1856"/>
    <n v="3"/>
    <n v="18"/>
    <n v="3297"/>
    <n v="0"/>
    <x v="1026"/>
    <x v="6"/>
    <x v="1349"/>
    <n v="1598"/>
    <x v="0"/>
    <n v="0"/>
    <n v="561"/>
    <n v="10755"/>
    <n v="16"/>
    <n v="109"/>
    <n v="21334"/>
    <n v="0"/>
    <n v="775"/>
    <n v="0"/>
    <n v="19965"/>
    <n v="11559"/>
    <n v="0"/>
    <n v="0"/>
    <n v="1436"/>
    <n v="52382"/>
    <n v="0"/>
    <n v="1358"/>
    <n v="87475"/>
    <n v="8259328"/>
    <n v="0"/>
    <n v="379345327"/>
    <n v="49118849"/>
    <n v="0"/>
    <n v="0"/>
    <n v="19549211"/>
    <n v="449558519"/>
    <n v="689377"/>
    <n v="2863245"/>
    <n v="909383856"/>
    <n v="2247431"/>
    <n v="0"/>
    <n v="57894432"/>
    <n v="33519099"/>
    <n v="0"/>
    <n v="0"/>
    <n v="4162679"/>
    <n v="151898613"/>
    <n v="0"/>
    <n v="3938602"/>
    <n v="253660856"/>
    <x v="1686"/>
    <n v="9604142"/>
    <n v="0"/>
    <n v="367906594"/>
    <n v="84103962"/>
    <n v="0"/>
    <n v="0"/>
    <n v="0"/>
    <n v="19487815"/>
    <n v="342464470"/>
    <x v="0"/>
    <x v="1372"/>
    <n v="0"/>
    <n v="0"/>
    <n v="0"/>
    <n v="4018219"/>
    <n v="830579272"/>
    <n v="0"/>
    <n v="0"/>
    <n v="0"/>
    <n v="0"/>
    <n v="0"/>
    <n v="875871"/>
    <n v="0"/>
    <n v="68308603"/>
    <n v="-1700230"/>
    <n v="0"/>
    <n v="0"/>
    <n v="4169805"/>
    <n v="258038953"/>
    <n v="0"/>
    <n v="2772438"/>
    <n v="332465440"/>
    <n v="16708047"/>
    <n v="365622320"/>
    <n v="0"/>
    <n v="8544898"/>
    <n v="0"/>
    <n v="0"/>
    <n v="0"/>
    <n v="0"/>
    <n v="140375164"/>
    <n v="1798221205"/>
    <n v="0"/>
    <n v="0"/>
    <n v="0"/>
    <n v="0"/>
    <n v="0"/>
    <n v="0"/>
    <n v="0"/>
    <n v="0"/>
    <n v="0"/>
    <n v="0"/>
    <n v="0"/>
    <n v="0"/>
    <n v="0"/>
  </r>
  <r>
    <n v="106560492"/>
    <x v="364"/>
    <x v="1"/>
    <x v="4"/>
    <d v="2017-01-10T00:00:00"/>
    <s v="12/31/2017"/>
    <s v="Open"/>
    <x v="33"/>
    <n v="10"/>
    <n v="813"/>
    <x v="1"/>
    <x v="0"/>
    <s v=""/>
    <s v="805-370-4427"/>
    <s v="215 WEST JANSS ROAD"/>
    <s v="THOUSAND OAKS"/>
    <n v="91360"/>
    <s v="NATALIE MUSSI"/>
    <n v="362"/>
    <n v="321"/>
    <n v="321"/>
    <x v="986"/>
    <n v="235"/>
    <n v="140"/>
    <n v="274"/>
    <n v="0"/>
    <n v="0"/>
    <n v="107"/>
    <n v="1319"/>
    <n v="9"/>
    <n v="48"/>
    <n v="3812"/>
    <n v="0"/>
    <x v="1679"/>
    <x v="1263"/>
    <x v="1350"/>
    <n v="994"/>
    <x v="0"/>
    <n v="0"/>
    <n v="515"/>
    <n v="4723"/>
    <n v="55"/>
    <n v="116"/>
    <n v="18024"/>
    <n v="0"/>
    <n v="10139"/>
    <n v="1030"/>
    <n v="408"/>
    <n v="3266"/>
    <n v="0"/>
    <n v="0"/>
    <n v="830"/>
    <n v="11049"/>
    <n v="34"/>
    <n v="951"/>
    <n v="27707"/>
    <n v="266669475"/>
    <n v="41928551"/>
    <n v="22683800"/>
    <n v="26358774"/>
    <n v="0"/>
    <n v="0"/>
    <n v="16890691"/>
    <n v="151857052"/>
    <n v="754409"/>
    <n v="5001105"/>
    <n v="532143857"/>
    <n v="82287660"/>
    <n v="12763050"/>
    <n v="3286306"/>
    <n v="23295971"/>
    <n v="0"/>
    <n v="0"/>
    <n v="6298204"/>
    <n v="103451627"/>
    <n v="308406"/>
    <n v="9748386"/>
    <n v="241439610"/>
    <x v="1687"/>
    <n v="313769565"/>
    <n v="49268045"/>
    <n v="23099967"/>
    <n v="47952741"/>
    <n v="0"/>
    <n v="0"/>
    <n v="0"/>
    <n v="18261163"/>
    <n v="185601761"/>
    <x v="0"/>
    <x v="1373"/>
    <n v="0"/>
    <n v="0"/>
    <n v="0"/>
    <n v="7489027"/>
    <n v="648094296"/>
    <n v="0"/>
    <n v="0"/>
    <n v="0"/>
    <n v="0"/>
    <n v="0"/>
    <n v="35187570"/>
    <n v="5423556"/>
    <n v="2870139"/>
    <n v="1702004"/>
    <n v="0"/>
    <n v="0"/>
    <n v="4927732"/>
    <n v="69706918"/>
    <n v="-6426212"/>
    <n v="12097464"/>
    <n v="125489171"/>
    <n v="253099"/>
    <n v="82509251"/>
    <n v="0"/>
    <n v="133867"/>
    <n v="0"/>
    <n v="0"/>
    <n v="0"/>
    <n v="0"/>
    <n v="7906185"/>
    <n v="174483873"/>
    <n v="0"/>
    <n v="0"/>
    <n v="0"/>
    <n v="0"/>
    <n v="0"/>
    <n v="0"/>
    <n v="0"/>
    <n v="0"/>
    <n v="0"/>
    <n v="0"/>
    <n v="0"/>
    <n v="0"/>
    <n v="0"/>
  </r>
  <r>
    <n v="106190198"/>
    <x v="363"/>
    <x v="1"/>
    <x v="4"/>
    <d v="2017-01-10T00:00:00"/>
    <s v="12/31/2017"/>
    <s v="Open"/>
    <x v="0"/>
    <n v="11"/>
    <n v="925"/>
    <x v="1"/>
    <x v="0"/>
    <s v=""/>
    <s v="323-267-0477"/>
    <s v="4081 EAST OLYMPIC BOULEVARD"/>
    <s v="LOS ANGELES"/>
    <n v="90023"/>
    <s v="DAVID TOPPER"/>
    <n v="324"/>
    <n v="324"/>
    <n v="177"/>
    <x v="213"/>
    <n v="130"/>
    <n v="430"/>
    <n v="1276"/>
    <n v="0"/>
    <n v="0"/>
    <n v="21"/>
    <n v="63"/>
    <n v="0"/>
    <n v="9"/>
    <n v="2510"/>
    <n v="0"/>
    <x v="1680"/>
    <x v="747"/>
    <x v="1351"/>
    <n v="8838"/>
    <x v="0"/>
    <n v="0"/>
    <n v="85"/>
    <n v="266"/>
    <n v="0"/>
    <n v="32"/>
    <n v="16212"/>
    <n v="0"/>
    <n v="517"/>
    <n v="225"/>
    <n v="539"/>
    <n v="1832"/>
    <n v="0"/>
    <n v="0"/>
    <n v="119"/>
    <n v="179"/>
    <n v="0"/>
    <n v="248"/>
    <n v="3659"/>
    <n v="25319176"/>
    <n v="6953235"/>
    <n v="13966166"/>
    <n v="75449466"/>
    <n v="0"/>
    <n v="0"/>
    <n v="894450"/>
    <n v="7461343"/>
    <n v="0"/>
    <n v="79676"/>
    <n v="130123512"/>
    <n v="2410782"/>
    <n v="1359920"/>
    <n v="1648523"/>
    <n v="6428261"/>
    <n v="0"/>
    <n v="0"/>
    <n v="487319"/>
    <n v="841956"/>
    <n v="0"/>
    <n v="452029"/>
    <n v="13628790"/>
    <x v="1688"/>
    <n v="18733513"/>
    <n v="6238288"/>
    <n v="15256720"/>
    <n v="71583140"/>
    <n v="-2503725"/>
    <n v="0"/>
    <n v="0"/>
    <n v="1117798"/>
    <n v="2359896"/>
    <x v="0"/>
    <x v="7"/>
    <n v="0"/>
    <n v="0"/>
    <n v="0"/>
    <n v="102233"/>
    <n v="113905917"/>
    <n v="0"/>
    <n v="0"/>
    <n v="0"/>
    <n v="0"/>
    <n v="0"/>
    <n v="8996445"/>
    <n v="2018582"/>
    <n v="852965"/>
    <n v="11813884"/>
    <n v="0"/>
    <n v="0"/>
    <n v="144709"/>
    <n v="5906702"/>
    <n v="0"/>
    <n v="113098"/>
    <n v="29846385"/>
    <n v="505235"/>
    <n v="26227136"/>
    <n v="0"/>
    <n v="0"/>
    <n v="0"/>
    <n v="0"/>
    <n v="0"/>
    <n v="0"/>
    <n v="650615"/>
    <n v="45024114"/>
    <n v="0"/>
    <n v="0"/>
    <n v="0"/>
    <n v="0"/>
    <n v="0"/>
    <n v="0"/>
    <n v="0"/>
    <n v="0"/>
    <n v="0"/>
    <n v="0"/>
    <n v="0"/>
    <n v="0"/>
    <n v="0"/>
  </r>
  <r>
    <n v="106414018"/>
    <x v="82"/>
    <x v="1"/>
    <x v="4"/>
    <d v="2017-01-10T00:00:00"/>
    <s v="12/31/2017"/>
    <s v="Open"/>
    <x v="16"/>
    <n v="4"/>
    <n v="428"/>
    <x v="1"/>
    <x v="0"/>
    <s v=""/>
    <s v="650-324-8500"/>
    <s v="570 WILLOW ROAD"/>
    <s v="MENLO PARK"/>
    <n v="94025"/>
    <s v="JANET A. WAGNER"/>
    <n v="16"/>
    <n v="16"/>
    <n v="3"/>
    <x v="256"/>
    <n v="2"/>
    <n v="0"/>
    <n v="0"/>
    <n v="0"/>
    <n v="0"/>
    <n v="1"/>
    <n v="48"/>
    <n v="0"/>
    <n v="2"/>
    <n v="62"/>
    <n v="0"/>
    <x v="1681"/>
    <x v="63"/>
    <x v="8"/>
    <n v="0"/>
    <x v="0"/>
    <n v="0"/>
    <n v="1"/>
    <n v="90"/>
    <n v="0"/>
    <n v="2"/>
    <n v="106"/>
    <n v="0"/>
    <n v="219"/>
    <n v="42"/>
    <n v="0"/>
    <n v="4"/>
    <n v="0"/>
    <n v="0"/>
    <n v="4"/>
    <n v="456"/>
    <n v="0"/>
    <n v="12"/>
    <n v="737"/>
    <n v="540680"/>
    <n v="49523"/>
    <n v="0"/>
    <n v="0"/>
    <n v="0"/>
    <n v="0"/>
    <n v="83738"/>
    <n v="3653541"/>
    <n v="0"/>
    <n v="123611"/>
    <n v="4451093"/>
    <n v="2257491"/>
    <n v="361273"/>
    <n v="0"/>
    <n v="107913"/>
    <n v="0"/>
    <n v="0"/>
    <n v="51544"/>
    <n v="6621942"/>
    <n v="0"/>
    <n v="563387"/>
    <n v="9963550"/>
    <x v="1689"/>
    <n v="2363022"/>
    <n v="268951"/>
    <n v="-5005"/>
    <n v="94628"/>
    <n v="0"/>
    <n v="0"/>
    <n v="0"/>
    <n v="135282"/>
    <n v="5635880"/>
    <x v="0"/>
    <x v="7"/>
    <n v="0"/>
    <n v="0"/>
    <n v="0"/>
    <n v="543244"/>
    <n v="8915230"/>
    <n v="0"/>
    <n v="0"/>
    <n v="0"/>
    <n v="0"/>
    <n v="0"/>
    <n v="435149"/>
    <n v="141845"/>
    <n v="5005"/>
    <n v="13285"/>
    <n v="0"/>
    <n v="0"/>
    <n v="0"/>
    <n v="4639603"/>
    <n v="0"/>
    <n v="264526"/>
    <n v="5499413"/>
    <n v="19950"/>
    <n v="3886045"/>
    <n v="0"/>
    <n v="150409"/>
    <n v="0"/>
    <n v="0"/>
    <n v="0"/>
    <n v="0"/>
    <n v="254262"/>
    <n v="7355877"/>
    <n v="0"/>
    <n v="0"/>
    <n v="0"/>
    <n v="0"/>
    <n v="0"/>
    <n v="0"/>
    <n v="0"/>
    <n v="0"/>
    <n v="0"/>
    <n v="0"/>
    <n v="0"/>
    <n v="0"/>
    <n v="0"/>
  </r>
  <r>
    <n v="106334018"/>
    <x v="81"/>
    <x v="1"/>
    <x v="4"/>
    <d v="2017-01-10T00:00:00"/>
    <s v="12/31/2017"/>
    <s v="Open"/>
    <x v="24"/>
    <n v="12"/>
    <n v="1109"/>
    <x v="4"/>
    <x v="0"/>
    <s v=""/>
    <s v="951-679-8888"/>
    <s v="28400 MCCALL BOULEVARD"/>
    <s v="SUN CITY"/>
    <n v="92585"/>
    <s v="DAN MCLAUGHLIN"/>
    <n v="84"/>
    <n v="84"/>
    <n v="48"/>
    <x v="473"/>
    <n v="305"/>
    <n v="11"/>
    <n v="161"/>
    <n v="0"/>
    <n v="0"/>
    <n v="15"/>
    <n v="55"/>
    <n v="0"/>
    <n v="5"/>
    <n v="695"/>
    <n v="0"/>
    <x v="1682"/>
    <x v="1264"/>
    <x v="360"/>
    <n v="705"/>
    <x v="0"/>
    <n v="0"/>
    <n v="52"/>
    <n v="193"/>
    <n v="0"/>
    <n v="19"/>
    <n v="2857"/>
    <n v="0"/>
    <n v="576"/>
    <n v="1212"/>
    <n v="351"/>
    <n v="2275"/>
    <n v="0"/>
    <n v="0"/>
    <n v="166"/>
    <n v="646"/>
    <n v="0"/>
    <n v="386"/>
    <n v="5612"/>
    <n v="8654868"/>
    <n v="17064127"/>
    <n v="2476309"/>
    <n v="6881668"/>
    <n v="0"/>
    <n v="0"/>
    <n v="2146733"/>
    <n v="2455730"/>
    <n v="0"/>
    <n v="258899"/>
    <n v="39938334"/>
    <n v="3245191"/>
    <n v="8351711"/>
    <n v="1340808"/>
    <n v="8266035"/>
    <n v="0"/>
    <n v="0"/>
    <n v="1202247"/>
    <n v="2998787"/>
    <n v="0"/>
    <n v="851517"/>
    <n v="26256296"/>
    <x v="1690"/>
    <n v="8967489"/>
    <n v="22641430"/>
    <n v="3761088"/>
    <n v="13593454"/>
    <n v="0"/>
    <n v="0"/>
    <n v="0"/>
    <n v="1603980"/>
    <n v="3036668"/>
    <x v="0"/>
    <x v="7"/>
    <n v="0"/>
    <n v="0"/>
    <n v="0"/>
    <n v="0"/>
    <n v="54980985"/>
    <n v="0"/>
    <n v="0"/>
    <n v="0"/>
    <n v="0"/>
    <n v="0"/>
    <n v="2932570"/>
    <n v="2774408"/>
    <n v="56029"/>
    <n v="1554248"/>
    <n v="0"/>
    <n v="0"/>
    <n v="1745000"/>
    <n v="2417848"/>
    <n v="0"/>
    <n v="-266458"/>
    <n v="11213645"/>
    <n v="377760"/>
    <n v="10052762"/>
    <n v="0"/>
    <n v="0"/>
    <n v="0"/>
    <n v="0"/>
    <n v="0"/>
    <n v="0"/>
    <n v="774068"/>
    <n v="3842517"/>
    <n v="0"/>
    <n v="0"/>
    <n v="0"/>
    <n v="0"/>
    <n v="0"/>
    <n v="0"/>
    <n v="0"/>
    <n v="0"/>
    <n v="0"/>
    <n v="0"/>
    <n v="0"/>
    <n v="0"/>
    <n v="0"/>
  </r>
  <r>
    <n v="106231013"/>
    <x v="80"/>
    <x v="1"/>
    <x v="4"/>
    <d v="2017-01-10T00:00:00"/>
    <s v="12/31/2017"/>
    <s v="Open"/>
    <x v="31"/>
    <n v="1"/>
    <n v="111"/>
    <x v="4"/>
    <x v="0"/>
    <s v="Rural"/>
    <s v="707-961-1234"/>
    <s v="700 RIVER DRIVE"/>
    <s v="FORT BRAGG"/>
    <n v="95437"/>
    <s v="BOB EDWARDS"/>
    <n v="25"/>
    <n v="25"/>
    <n v="17"/>
    <x v="279"/>
    <n v="0"/>
    <n v="9"/>
    <n v="47"/>
    <n v="0"/>
    <n v="0"/>
    <n v="34"/>
    <n v="0"/>
    <n v="0"/>
    <n v="7"/>
    <n v="213"/>
    <n v="20"/>
    <x v="1683"/>
    <x v="6"/>
    <x v="850"/>
    <n v="129"/>
    <x v="0"/>
    <n v="0"/>
    <n v="123"/>
    <n v="0"/>
    <n v="0"/>
    <n v="15"/>
    <n v="721"/>
    <n v="152"/>
    <n v="6889"/>
    <n v="0"/>
    <n v="174"/>
    <n v="2549"/>
    <n v="0"/>
    <n v="0"/>
    <n v="2574"/>
    <n v="0"/>
    <n v="0"/>
    <n v="249"/>
    <n v="12435"/>
    <n v="3345521"/>
    <n v="0"/>
    <n v="152730"/>
    <n v="1285993"/>
    <n v="0"/>
    <n v="0"/>
    <n v="1349412"/>
    <n v="0"/>
    <n v="0"/>
    <n v="149308"/>
    <n v="6282964"/>
    <n v="13151254"/>
    <n v="0"/>
    <n v="340273"/>
    <n v="4301221"/>
    <n v="0"/>
    <n v="0"/>
    <n v="4275071"/>
    <n v="0"/>
    <n v="0"/>
    <n v="470125"/>
    <n v="22537944"/>
    <x v="1691"/>
    <n v="9247222"/>
    <n v="0"/>
    <n v="512500"/>
    <n v="3681580"/>
    <n v="0"/>
    <n v="0"/>
    <n v="0"/>
    <n v="3179209"/>
    <n v="0"/>
    <x v="0"/>
    <x v="1374"/>
    <n v="0"/>
    <n v="0"/>
    <n v="0"/>
    <n v="0"/>
    <n v="17203219"/>
    <n v="0"/>
    <n v="0"/>
    <n v="0"/>
    <n v="0"/>
    <n v="0"/>
    <n v="7249553"/>
    <n v="0"/>
    <n v="-19497"/>
    <n v="1905634"/>
    <n v="0"/>
    <n v="0"/>
    <n v="2445274"/>
    <n v="0"/>
    <n v="0"/>
    <n v="36725"/>
    <n v="11617689"/>
    <n v="552141"/>
    <n v="14455019"/>
    <n v="0"/>
    <n v="279851"/>
    <n v="0"/>
    <n v="0"/>
    <n v="0"/>
    <n v="0"/>
    <n v="166297"/>
    <n v="14805013"/>
    <n v="0"/>
    <n v="0"/>
    <n v="0"/>
    <n v="0"/>
    <n v="0"/>
    <n v="0"/>
    <n v="0"/>
    <n v="0"/>
    <n v="0"/>
    <n v="0"/>
    <n v="0"/>
    <n v="0"/>
    <n v="0"/>
  </r>
  <r>
    <n v="106344029"/>
    <x v="79"/>
    <x v="1"/>
    <x v="4"/>
    <d v="2017-01-10T00:00:00"/>
    <s v="12/31/2017"/>
    <s v="Open"/>
    <x v="22"/>
    <n v="2"/>
    <n v="309"/>
    <x v="0"/>
    <x v="0"/>
    <s v=""/>
    <s v="916-983-7500"/>
    <s v="1650 CREEKSIDE DRIVE"/>
    <s v="FOLSOM"/>
    <n v="95630"/>
    <s v="EDMUNDO CASTANEDA"/>
    <n v="106"/>
    <n v="106"/>
    <n v="106"/>
    <x v="419"/>
    <n v="208"/>
    <n v="76"/>
    <n v="170"/>
    <n v="0"/>
    <n v="0"/>
    <n v="27"/>
    <n v="493"/>
    <n v="9"/>
    <n v="12"/>
    <n v="1586"/>
    <n v="0"/>
    <x v="1684"/>
    <x v="1265"/>
    <x v="1352"/>
    <n v="706"/>
    <x v="0"/>
    <n v="0"/>
    <n v="75"/>
    <n v="1419"/>
    <n v="22"/>
    <n v="26"/>
    <n v="5688"/>
    <n v="0"/>
    <n v="2328"/>
    <n v="928"/>
    <n v="727"/>
    <n v="3878"/>
    <n v="3"/>
    <n v="0"/>
    <n v="394"/>
    <n v="6220"/>
    <n v="156"/>
    <n v="409"/>
    <n v="15043"/>
    <n v="49974195"/>
    <n v="18976589"/>
    <n v="7009654"/>
    <n v="14563151"/>
    <n v="0"/>
    <n v="0"/>
    <n v="1582110"/>
    <n v="33646677"/>
    <n v="549196"/>
    <n v="783512"/>
    <n v="127085084"/>
    <n v="24519370"/>
    <n v="9891106"/>
    <n v="4835714"/>
    <n v="24810413"/>
    <n v="20984"/>
    <n v="0"/>
    <n v="2632367"/>
    <n v="48011488"/>
    <n v="1230554"/>
    <n v="2459485"/>
    <n v="118411481"/>
    <x v="1692"/>
    <n v="64344772"/>
    <n v="25507101"/>
    <n v="7847974"/>
    <n v="30829670"/>
    <n v="0"/>
    <n v="19569"/>
    <n v="0"/>
    <n v="3570580"/>
    <n v="42970684"/>
    <x v="0"/>
    <x v="1375"/>
    <n v="0"/>
    <n v="0"/>
    <n v="0"/>
    <n v="1802971"/>
    <n v="182343795"/>
    <n v="1092036"/>
    <n v="0"/>
    <n v="0"/>
    <n v="6776840"/>
    <n v="7868876"/>
    <n v="9829051"/>
    <n v="4233389"/>
    <n v="3674213"/>
    <n v="8245400"/>
    <n v="141"/>
    <n v="0"/>
    <n v="607366"/>
    <n v="44150256"/>
    <n v="0"/>
    <n v="281830"/>
    <n v="71021646"/>
    <n v="216314"/>
    <n v="54526974"/>
    <n v="0"/>
    <n v="6114836"/>
    <n v="0"/>
    <n v="0"/>
    <n v="0"/>
    <n v="0"/>
    <n v="1128426"/>
    <n v="46610529"/>
    <n v="0"/>
    <n v="0"/>
    <n v="0"/>
    <n v="0"/>
    <n v="0"/>
    <n v="0"/>
    <n v="0"/>
    <n v="0"/>
    <n v="0"/>
    <n v="0"/>
    <n v="0"/>
    <n v="0"/>
    <n v="0"/>
  </r>
  <r>
    <n v="106150761"/>
    <x v="78"/>
    <x v="1"/>
    <x v="4"/>
    <d v="2017-01-10T00:00:00"/>
    <s v="12/31/2017"/>
    <s v="Open"/>
    <x v="14"/>
    <n v="9"/>
    <n v="617"/>
    <x v="2"/>
    <x v="0"/>
    <s v=""/>
    <s v="661-632-5000"/>
    <s v="2215 TRUXTUN AVENUE"/>
    <s v="BAKERSFIELD"/>
    <n v="93301"/>
    <s v="BRUCE PETERS"/>
    <n v="222"/>
    <n v="218"/>
    <n v="125"/>
    <x v="962"/>
    <n v="232"/>
    <n v="212"/>
    <n v="805"/>
    <n v="0"/>
    <n v="0"/>
    <n v="170"/>
    <n v="890"/>
    <n v="5"/>
    <n v="26"/>
    <n v="2978"/>
    <n v="0"/>
    <x v="1685"/>
    <x v="553"/>
    <x v="65"/>
    <n v="2655"/>
    <x v="0"/>
    <n v="0"/>
    <n v="836"/>
    <n v="2720"/>
    <n v="13"/>
    <n v="62"/>
    <n v="10360"/>
    <n v="0"/>
    <n v="5021"/>
    <n v="2265"/>
    <n v="2705"/>
    <n v="12109"/>
    <n v="0"/>
    <n v="0"/>
    <n v="1702"/>
    <n v="7022"/>
    <n v="396"/>
    <n v="2151"/>
    <n v="33371"/>
    <n v="44838134"/>
    <n v="16843122"/>
    <n v="10513421"/>
    <n v="42447140"/>
    <n v="0"/>
    <n v="0"/>
    <n v="11698617"/>
    <n v="40355137"/>
    <n v="280961"/>
    <n v="1369649"/>
    <n v="168346181"/>
    <n v="21130434"/>
    <n v="11227943"/>
    <n v="10670127"/>
    <n v="50043499"/>
    <n v="0"/>
    <n v="0"/>
    <n v="6656760"/>
    <n v="36122455"/>
    <n v="1657780"/>
    <n v="2337619"/>
    <n v="139846617"/>
    <x v="1693"/>
    <n v="55565282"/>
    <n v="24372421"/>
    <n v="-7356368"/>
    <n v="81536668"/>
    <n v="0"/>
    <n v="0"/>
    <n v="0"/>
    <n v="13857003"/>
    <n v="45975425"/>
    <x v="0"/>
    <x v="1376"/>
    <n v="0"/>
    <n v="0"/>
    <n v="0"/>
    <n v="2348548"/>
    <n v="221507272"/>
    <n v="3071685"/>
    <n v="0"/>
    <n v="0"/>
    <n v="5550565"/>
    <n v="8622250"/>
    <n v="10115743"/>
    <n v="6737855"/>
    <n v="27915699"/>
    <n v="10862454"/>
    <n v="0"/>
    <n v="0"/>
    <n v="4463407"/>
    <n v="34989732"/>
    <n v="0"/>
    <n v="222886"/>
    <n v="95307776"/>
    <n v="615468"/>
    <n v="91282188"/>
    <n v="0"/>
    <n v="3155102"/>
    <n v="0"/>
    <n v="0"/>
    <n v="0"/>
    <n v="0"/>
    <n v="7564296"/>
    <n v="71586781"/>
    <n v="0"/>
    <n v="0"/>
    <n v="0"/>
    <n v="0"/>
    <n v="0"/>
    <n v="0"/>
    <n v="0"/>
    <n v="0"/>
    <n v="0"/>
    <n v="0"/>
    <n v="0"/>
    <n v="0"/>
    <n v="0"/>
  </r>
  <r>
    <n v="106340947"/>
    <x v="77"/>
    <x v="1"/>
    <x v="4"/>
    <d v="2017-01-10T00:00:00"/>
    <s v="12/31/2017"/>
    <s v="Open"/>
    <x v="22"/>
    <n v="2"/>
    <n v="311"/>
    <x v="0"/>
    <x v="0"/>
    <s v=""/>
    <s v="916-453-4545"/>
    <s v="4001 J STREET"/>
    <s v="SACRAMENTO"/>
    <n v="95819"/>
    <s v="EDMUNDO CASTANEDA"/>
    <n v="432"/>
    <n v="394"/>
    <n v="394"/>
    <x v="987"/>
    <n v="685"/>
    <n v="256"/>
    <n v="877"/>
    <n v="0"/>
    <n v="0"/>
    <n v="22"/>
    <n v="916"/>
    <n v="21"/>
    <n v="2"/>
    <n v="3798"/>
    <n v="0"/>
    <x v="1686"/>
    <x v="1266"/>
    <x v="1353"/>
    <n v="3493"/>
    <x v="0"/>
    <n v="0"/>
    <n v="96"/>
    <n v="3155"/>
    <n v="109"/>
    <n v="11"/>
    <n v="16703"/>
    <n v="0"/>
    <n v="5510"/>
    <n v="2877"/>
    <n v="1089"/>
    <n v="7292"/>
    <n v="0"/>
    <n v="0"/>
    <n v="342"/>
    <n v="7261"/>
    <n v="186"/>
    <n v="439"/>
    <n v="24996"/>
    <n v="155032780"/>
    <n v="107604772"/>
    <n v="27546045"/>
    <n v="75697779"/>
    <n v="0"/>
    <n v="0"/>
    <n v="2798849"/>
    <n v="113197062"/>
    <n v="2241440"/>
    <n v="232623"/>
    <n v="484351350"/>
    <n v="59134879"/>
    <n v="28517904"/>
    <n v="6458696"/>
    <n v="41078722"/>
    <n v="0"/>
    <n v="0"/>
    <n v="4477195"/>
    <n v="64037681"/>
    <n v="1535255"/>
    <n v="1244117"/>
    <n v="206484449"/>
    <x v="1694"/>
    <n v="178751702"/>
    <n v="113826162"/>
    <n v="18494853"/>
    <n v="73217272"/>
    <n v="0"/>
    <n v="0"/>
    <n v="0"/>
    <n v="5843776"/>
    <n v="128508322"/>
    <x v="0"/>
    <x v="1377"/>
    <n v="0"/>
    <n v="0"/>
    <n v="0"/>
    <n v="1132419"/>
    <n v="529316271"/>
    <n v="2777465"/>
    <n v="0"/>
    <n v="0"/>
    <n v="17529639"/>
    <n v="20307104"/>
    <n v="34381718"/>
    <n v="24840331"/>
    <n v="13094840"/>
    <n v="43084506"/>
    <n v="0"/>
    <n v="0"/>
    <n v="1363374"/>
    <n v="64916700"/>
    <n v="0"/>
    <n v="145163"/>
    <n v="181826632"/>
    <n v="2137312"/>
    <n v="161152457"/>
    <n v="0"/>
    <n v="1428391"/>
    <n v="0"/>
    <n v="0"/>
    <n v="0"/>
    <n v="0"/>
    <n v="4862094"/>
    <n v="264601130"/>
    <n v="0"/>
    <n v="0"/>
    <n v="0"/>
    <n v="0"/>
    <n v="0"/>
    <n v="0"/>
    <n v="0"/>
    <n v="0"/>
    <n v="0"/>
    <n v="0"/>
    <n v="0"/>
    <n v="0"/>
    <n v="0"/>
  </r>
  <r>
    <n v="106190521"/>
    <x v="523"/>
    <x v="1"/>
    <x v="4"/>
    <d v="2017-01-10T00:00:00"/>
    <s v="12/31/2017"/>
    <s v="Open"/>
    <x v="0"/>
    <n v="11"/>
    <n v="929"/>
    <x v="1"/>
    <x v="0"/>
    <s v=""/>
    <s v="310-532-4200"/>
    <s v="1145 W. REDONDO BEACH BOULEVARD."/>
    <s v="GARDENA"/>
    <n v="90247"/>
    <s v="ARACELI LONERGAN"/>
    <n v="172"/>
    <n v="172"/>
    <n v="149"/>
    <x v="683"/>
    <n v="179"/>
    <n v="215"/>
    <n v="724"/>
    <n v="0"/>
    <n v="0"/>
    <n v="43"/>
    <n v="43"/>
    <n v="16"/>
    <n v="49"/>
    <n v="1692"/>
    <n v="28"/>
    <x v="1687"/>
    <x v="1023"/>
    <x v="457"/>
    <n v="2275"/>
    <x v="0"/>
    <n v="0"/>
    <n v="151"/>
    <n v="106"/>
    <n v="33"/>
    <n v="95"/>
    <n v="5879"/>
    <n v="6082"/>
    <n v="738"/>
    <n v="609"/>
    <n v="1316"/>
    <n v="5320"/>
    <n v="0"/>
    <n v="0"/>
    <n v="493"/>
    <n v="361"/>
    <n v="479"/>
    <n v="1536"/>
    <n v="10852"/>
    <n v="28121672"/>
    <n v="14999461"/>
    <n v="13334522"/>
    <n v="55465235"/>
    <n v="0"/>
    <n v="0"/>
    <n v="1932036"/>
    <n v="1909335"/>
    <n v="427594"/>
    <n v="891131"/>
    <n v="117080986"/>
    <n v="5943408"/>
    <n v="6065689"/>
    <n v="4286156"/>
    <n v="20448807"/>
    <n v="0"/>
    <n v="0"/>
    <n v="2447558"/>
    <n v="2254359"/>
    <n v="2261104"/>
    <n v="3403159"/>
    <n v="47110240"/>
    <x v="1695"/>
    <n v="27167777"/>
    <n v="16988174"/>
    <n v="15499393"/>
    <n v="68095009"/>
    <n v="-1634733"/>
    <n v="0"/>
    <n v="0"/>
    <n v="3035426"/>
    <n v="3970673"/>
    <x v="0"/>
    <x v="1378"/>
    <n v="0"/>
    <n v="0"/>
    <n v="0"/>
    <n v="1511420"/>
    <n v="138817507"/>
    <n v="0"/>
    <n v="431148"/>
    <n v="0"/>
    <n v="0"/>
    <n v="431148"/>
    <n v="6897303"/>
    <n v="4076976"/>
    <n v="3756018"/>
    <n v="8250181"/>
    <n v="0"/>
    <n v="0"/>
    <n v="1344168"/>
    <n v="193021"/>
    <n v="1989242"/>
    <n v="-702042"/>
    <n v="25804867"/>
    <n v="56413"/>
    <n v="22398210"/>
    <n v="0"/>
    <n v="-3824"/>
    <n v="0"/>
    <n v="0"/>
    <n v="0"/>
    <n v="0"/>
    <n v="811620"/>
    <n v="21796153"/>
    <n v="0"/>
    <n v="0"/>
    <n v="0"/>
    <n v="0"/>
    <n v="0"/>
    <n v="0"/>
    <n v="0"/>
    <n v="0"/>
    <n v="0"/>
    <n v="0"/>
    <n v="0"/>
    <n v="0"/>
    <n v="0"/>
  </r>
  <r>
    <n v="106191230"/>
    <x v="75"/>
    <x v="1"/>
    <x v="4"/>
    <d v="2017-01-10T00:00:00"/>
    <s v="12/31/2017"/>
    <s v="Open"/>
    <x v="0"/>
    <n v="11"/>
    <n v="935"/>
    <x v="2"/>
    <x v="0"/>
    <s v=""/>
    <s v="424-338-8000"/>
    <s v="1680 EAST 120TH STREET"/>
    <s v="LOS ANGELES"/>
    <n v="90059"/>
    <s v="ELAINE BATCHLOR"/>
    <n v="131"/>
    <n v="126"/>
    <n v="126"/>
    <x v="296"/>
    <n v="136"/>
    <n v="552"/>
    <n v="1027"/>
    <n v="56"/>
    <n v="0"/>
    <n v="68"/>
    <n v="0"/>
    <n v="0"/>
    <n v="0"/>
    <n v="2237"/>
    <n v="0"/>
    <x v="1688"/>
    <x v="1267"/>
    <x v="1354"/>
    <n v="3957"/>
    <x v="144"/>
    <n v="0"/>
    <n v="260"/>
    <n v="0"/>
    <n v="0"/>
    <n v="0"/>
    <n v="8465"/>
    <n v="0"/>
    <n v="1069"/>
    <n v="543"/>
    <n v="6069"/>
    <n v="13051"/>
    <n v="1629"/>
    <n v="0"/>
    <n v="1180"/>
    <n v="0"/>
    <n v="0"/>
    <n v="0"/>
    <n v="23541"/>
    <n v="54905618"/>
    <n v="23212055"/>
    <n v="70384589"/>
    <n v="128925043"/>
    <n v="3541382"/>
    <n v="0"/>
    <n v="11059370"/>
    <n v="0"/>
    <n v="0"/>
    <n v="0"/>
    <n v="292028057"/>
    <n v="19979957"/>
    <n v="13976543"/>
    <n v="63704001"/>
    <n v="143413397"/>
    <n v="23197459"/>
    <n v="0"/>
    <n v="13658320"/>
    <n v="0"/>
    <n v="0"/>
    <n v="0"/>
    <n v="277929677"/>
    <x v="8"/>
    <n v="69526078"/>
    <n v="35608116"/>
    <n v="98658527"/>
    <n v="262968053"/>
    <n v="0"/>
    <n v="21406360"/>
    <n v="0"/>
    <n v="20234254"/>
    <n v="0"/>
    <x v="0"/>
    <x v="1379"/>
    <n v="0"/>
    <n v="0"/>
    <n v="0"/>
    <n v="0"/>
    <n v="508644312"/>
    <n v="0"/>
    <n v="0"/>
    <n v="0"/>
    <n v="0"/>
    <n v="0"/>
    <n v="5359497"/>
    <n v="1580482"/>
    <n v="35430063"/>
    <n v="9370387"/>
    <n v="5332481"/>
    <n v="0"/>
    <n v="4483436"/>
    <n v="0"/>
    <n v="-242924"/>
    <n v="0"/>
    <n v="61313422"/>
    <n v="39720310"/>
    <n v="67665541"/>
    <n v="0"/>
    <n v="0"/>
    <n v="0"/>
    <n v="0"/>
    <n v="0"/>
    <n v="0"/>
    <n v="2011407"/>
    <n v="280679267"/>
    <n v="0"/>
    <n v="0"/>
    <n v="0"/>
    <n v="0"/>
    <n v="0"/>
    <n v="0"/>
    <n v="0"/>
    <n v="0"/>
    <n v="0"/>
    <n v="0"/>
    <n v="0"/>
    <n v="0"/>
    <n v="0"/>
  </r>
  <r>
    <n v="106090933"/>
    <x v="74"/>
    <x v="1"/>
    <x v="4"/>
    <d v="2017-01-10T00:00:00"/>
    <s v="12/31/2017"/>
    <s v="Open"/>
    <x v="29"/>
    <n v="2"/>
    <n v="304"/>
    <x v="2"/>
    <x v="0"/>
    <s v="Rural"/>
    <s v="530-626-2770"/>
    <s v="1100 MARSHALL WAY"/>
    <s v="PLACERVILLE"/>
    <n v="95667"/>
    <s v="JAMES WHIPPLE"/>
    <n v="125"/>
    <n v="117"/>
    <n v="117"/>
    <x v="131"/>
    <n v="121"/>
    <n v="61"/>
    <n v="250"/>
    <n v="0"/>
    <n v="0"/>
    <n v="19"/>
    <n v="193"/>
    <n v="0"/>
    <n v="25"/>
    <n v="1360"/>
    <n v="77"/>
    <x v="1689"/>
    <x v="1268"/>
    <x v="330"/>
    <n v="856"/>
    <x v="0"/>
    <n v="0"/>
    <n v="49"/>
    <n v="599"/>
    <n v="0"/>
    <n v="86"/>
    <n v="6031"/>
    <n v="779"/>
    <n v="39894"/>
    <n v="6889"/>
    <n v="2500"/>
    <n v="12802"/>
    <n v="0"/>
    <n v="0"/>
    <n v="664"/>
    <n v="18842"/>
    <n v="11"/>
    <n v="1892"/>
    <n v="83494"/>
    <n v="63572797"/>
    <n v="13253942"/>
    <n v="5077682"/>
    <n v="18895589"/>
    <n v="0"/>
    <n v="0"/>
    <n v="1179036"/>
    <n v="16248968"/>
    <n v="0"/>
    <n v="1905520"/>
    <n v="120133534"/>
    <n v="60823356"/>
    <n v="11738671"/>
    <n v="4691626"/>
    <n v="24056552"/>
    <n v="0"/>
    <n v="0"/>
    <n v="2439440"/>
    <n v="35350952"/>
    <n v="22121"/>
    <n v="3845640"/>
    <n v="142968358"/>
    <x v="1696"/>
    <n v="117562213"/>
    <n v="9424859"/>
    <n v="-11054700"/>
    <n v="45907346"/>
    <n v="0"/>
    <n v="37452"/>
    <n v="0"/>
    <n v="1090514"/>
    <n v="29638628"/>
    <x v="0"/>
    <x v="1380"/>
    <n v="0"/>
    <n v="0"/>
    <n v="0"/>
    <n v="839409"/>
    <n v="196067253"/>
    <n v="0"/>
    <n v="0"/>
    <n v="0"/>
    <n v="34443"/>
    <n v="34443"/>
    <n v="6125914"/>
    <n v="15339050"/>
    <n v="20693479"/>
    <n v="-3236431"/>
    <n v="-35632"/>
    <n v="0"/>
    <n v="2372233"/>
    <n v="21153226"/>
    <n v="-61414"/>
    <n v="4718657"/>
    <n v="67069082"/>
    <n v="303735"/>
    <n v="64326045"/>
    <n v="11551058"/>
    <n v="1439964"/>
    <n v="0"/>
    <n v="0"/>
    <n v="0"/>
    <n v="0"/>
    <n v="5776920"/>
    <n v="120987864"/>
    <n v="0"/>
    <n v="0"/>
    <n v="0"/>
    <n v="0"/>
    <n v="0"/>
    <n v="0"/>
    <n v="0"/>
    <n v="0"/>
    <n v="0"/>
    <n v="0"/>
    <n v="0"/>
    <n v="0"/>
    <n v="0"/>
  </r>
  <r>
    <n v="106050932"/>
    <x v="73"/>
    <x v="1"/>
    <x v="4"/>
    <d v="2017-01-10T00:00:00"/>
    <s v="12/31/2017"/>
    <s v="Open"/>
    <x v="28"/>
    <n v="6"/>
    <n v="503"/>
    <x v="2"/>
    <x v="0"/>
    <s v="Rural"/>
    <s v="209-754-5916"/>
    <s v="768 MOUNTAIN RANCH ROAD"/>
    <s v="SAN ANDREAS"/>
    <n v="95249"/>
    <s v="ROBERT DIEHL"/>
    <n v="48"/>
    <n v="48"/>
    <n v="11"/>
    <x v="76"/>
    <n v="21"/>
    <n v="9"/>
    <n v="35"/>
    <n v="0"/>
    <n v="0"/>
    <n v="12"/>
    <n v="23"/>
    <n v="0"/>
    <n v="2"/>
    <n v="222"/>
    <n v="0"/>
    <x v="55"/>
    <x v="19"/>
    <x v="343"/>
    <n v="106"/>
    <x v="0"/>
    <n v="0"/>
    <n v="36"/>
    <n v="70"/>
    <n v="0"/>
    <n v="3"/>
    <n v="777"/>
    <n v="0"/>
    <n v="8836"/>
    <n v="937"/>
    <n v="629"/>
    <n v="5821"/>
    <n v="0"/>
    <n v="0"/>
    <n v="470"/>
    <n v="4670"/>
    <n v="10"/>
    <n v="441"/>
    <n v="21814"/>
    <n v="8049009"/>
    <n v="1066606"/>
    <n v="369082"/>
    <n v="1831176"/>
    <n v="0"/>
    <n v="0"/>
    <n v="552139"/>
    <n v="1411512"/>
    <n v="0"/>
    <n v="143898"/>
    <n v="13423422"/>
    <n v="12234389"/>
    <n v="1340300"/>
    <n v="1026798"/>
    <n v="7442869"/>
    <n v="0"/>
    <n v="0"/>
    <n v="929372"/>
    <n v="6512835"/>
    <n v="14109"/>
    <n v="688831"/>
    <n v="30189503"/>
    <x v="1697"/>
    <n v="14564056"/>
    <n v="1698434"/>
    <n v="-2263838"/>
    <n v="7438332"/>
    <n v="0"/>
    <n v="0"/>
    <n v="0"/>
    <n v="638131"/>
    <n v="2383763"/>
    <x v="0"/>
    <x v="1381"/>
    <n v="0"/>
    <n v="0"/>
    <n v="0"/>
    <n v="696007"/>
    <n v="25696677"/>
    <n v="0"/>
    <n v="0"/>
    <n v="0"/>
    <n v="0"/>
    <n v="0"/>
    <n v="5475079"/>
    <n v="699425"/>
    <n v="3643659"/>
    <n v="1826959"/>
    <n v="0"/>
    <n v="0"/>
    <n v="802059"/>
    <n v="5406609"/>
    <n v="0"/>
    <n v="62458"/>
    <n v="17916248"/>
    <n v="94738"/>
    <n v="17731894"/>
    <n v="0"/>
    <n v="307780"/>
    <n v="0"/>
    <n v="0"/>
    <n v="0"/>
    <n v="0"/>
    <n v="276591"/>
    <n v="13130818"/>
    <n v="0"/>
    <n v="0"/>
    <n v="0"/>
    <n v="0"/>
    <n v="0"/>
    <n v="0"/>
    <n v="0"/>
    <n v="0"/>
    <n v="0"/>
    <n v="0"/>
    <n v="0"/>
    <n v="0"/>
    <n v="0"/>
  </r>
  <r>
    <n v="106500939"/>
    <x v="524"/>
    <x v="1"/>
    <x v="4"/>
    <d v="2017-01-10T00:00:00"/>
    <s v="12/31/2017"/>
    <s v="Open"/>
    <x v="30"/>
    <n v="6"/>
    <n v="511"/>
    <x v="2"/>
    <x v="0"/>
    <s v=""/>
    <s v="209-526-4500"/>
    <s v="1700 COFFEE ROAD"/>
    <s v="MODESTO"/>
    <n v="95355"/>
    <s v="DARYN KUMAR"/>
    <n v="423"/>
    <n v="423"/>
    <n v="240"/>
    <x v="738"/>
    <n v="647"/>
    <n v="208"/>
    <n v="840"/>
    <n v="0"/>
    <n v="0"/>
    <n v="102"/>
    <n v="938"/>
    <n v="29"/>
    <n v="20"/>
    <n v="4237"/>
    <n v="0"/>
    <x v="1690"/>
    <x v="1269"/>
    <x v="1355"/>
    <n v="3233"/>
    <x v="0"/>
    <n v="0"/>
    <n v="380"/>
    <n v="2943"/>
    <n v="104"/>
    <n v="66"/>
    <n v="18147"/>
    <n v="0"/>
    <n v="4507"/>
    <n v="2032"/>
    <n v="893"/>
    <n v="8174"/>
    <n v="0"/>
    <n v="0"/>
    <n v="583"/>
    <n v="5249"/>
    <n v="468"/>
    <n v="295"/>
    <n v="22201"/>
    <n v="132013455"/>
    <n v="56234326"/>
    <n v="17924411"/>
    <n v="59111713"/>
    <n v="0"/>
    <n v="0"/>
    <n v="7355940"/>
    <n v="62936822"/>
    <n v="1986489"/>
    <n v="1300745"/>
    <n v="338863901"/>
    <n v="71004458"/>
    <n v="33587190"/>
    <n v="5062707"/>
    <n v="40255073"/>
    <n v="0"/>
    <n v="0"/>
    <n v="5999453"/>
    <n v="71046171"/>
    <n v="3452670"/>
    <n v="2427316"/>
    <n v="232835038"/>
    <x v="1698"/>
    <n v="171037423"/>
    <n v="85844387"/>
    <n v="-53679537"/>
    <n v="83134860"/>
    <n v="0"/>
    <n v="0"/>
    <n v="0"/>
    <n v="11796013"/>
    <n v="66435390"/>
    <x v="0"/>
    <x v="1382"/>
    <n v="0"/>
    <n v="0"/>
    <n v="0"/>
    <n v="1577908"/>
    <n v="373735756"/>
    <n v="11876560"/>
    <n v="0"/>
    <n v="0"/>
    <n v="8044031"/>
    <n v="19920591"/>
    <n v="31980490"/>
    <n v="15853689"/>
    <n v="76666655"/>
    <n v="16231926"/>
    <n v="0"/>
    <n v="0"/>
    <n v="1559380"/>
    <n v="75591634"/>
    <n v="0"/>
    <n v="0"/>
    <n v="217883774"/>
    <n v="2704659"/>
    <n v="175370119"/>
    <n v="0"/>
    <n v="-2700248"/>
    <n v="0"/>
    <n v="0"/>
    <n v="0"/>
    <n v="0"/>
    <n v="4438548"/>
    <n v="200830390"/>
    <n v="0"/>
    <n v="0"/>
    <n v="0"/>
    <n v="0"/>
    <n v="0"/>
    <n v="0"/>
    <n v="0"/>
    <n v="0"/>
    <n v="0"/>
    <n v="0"/>
    <n v="0"/>
    <n v="0"/>
    <n v="0"/>
  </r>
  <r>
    <n v="106240924"/>
    <x v="525"/>
    <x v="1"/>
    <x v="4"/>
    <d v="2017-01-10T00:00:00"/>
    <s v="12/31/2017"/>
    <s v="Open"/>
    <x v="27"/>
    <n v="6"/>
    <n v="517"/>
    <x v="2"/>
    <x v="0"/>
    <s v="Rural"/>
    <s v="209-826-0591"/>
    <s v="520 WEST I STREET"/>
    <s v="LOS BANOS"/>
    <n v="93635"/>
    <s v="ASH GOKLI"/>
    <n v="40"/>
    <n v="40"/>
    <n v="15"/>
    <x v="272"/>
    <n v="12"/>
    <n v="46"/>
    <n v="182"/>
    <n v="0"/>
    <n v="0"/>
    <n v="5"/>
    <n v="67"/>
    <n v="4"/>
    <n v="0"/>
    <n v="430"/>
    <n v="0"/>
    <x v="364"/>
    <x v="182"/>
    <x v="97"/>
    <n v="349"/>
    <x v="0"/>
    <n v="0"/>
    <n v="8"/>
    <n v="130"/>
    <n v="4"/>
    <n v="0"/>
    <n v="987"/>
    <n v="0"/>
    <n v="1486"/>
    <n v="108"/>
    <n v="430"/>
    <n v="7091"/>
    <n v="0"/>
    <n v="0"/>
    <n v="200"/>
    <n v="1854"/>
    <n v="669"/>
    <n v="6"/>
    <n v="11844"/>
    <n v="5895752"/>
    <n v="674246"/>
    <n v="1294498"/>
    <n v="6360460"/>
    <n v="0"/>
    <n v="0"/>
    <n v="117471"/>
    <n v="2405934"/>
    <n v="138828"/>
    <n v="0"/>
    <n v="16887189"/>
    <n v="9244643"/>
    <n v="998430"/>
    <n v="2313601"/>
    <n v="20458259"/>
    <n v="0"/>
    <n v="0"/>
    <n v="1211927"/>
    <n v="7565350"/>
    <n v="2586684"/>
    <n v="22406"/>
    <n v="44401300"/>
    <x v="1699"/>
    <n v="11197730"/>
    <n v="1399077"/>
    <n v="-24581979"/>
    <n v="24132268"/>
    <n v="-266638"/>
    <n v="0"/>
    <n v="0"/>
    <n v="1329398"/>
    <n v="2722200"/>
    <x v="0"/>
    <x v="1383"/>
    <n v="0"/>
    <n v="0"/>
    <n v="0"/>
    <n v="0"/>
    <n v="19005815"/>
    <n v="0"/>
    <n v="0"/>
    <n v="0"/>
    <n v="0"/>
    <n v="0"/>
    <n v="3942665"/>
    <n v="273599"/>
    <n v="28456716"/>
    <n v="2686451"/>
    <n v="0"/>
    <n v="0"/>
    <n v="0"/>
    <n v="6923243"/>
    <n v="0"/>
    <n v="0"/>
    <n v="42282674"/>
    <n v="212452"/>
    <n v="15963318"/>
    <n v="0"/>
    <n v="-219861"/>
    <n v="0"/>
    <n v="0"/>
    <n v="0"/>
    <n v="0"/>
    <n v="363124"/>
    <n v="12779545"/>
    <n v="0"/>
    <n v="0"/>
    <n v="0"/>
    <n v="0"/>
    <n v="0"/>
    <n v="0"/>
    <n v="0"/>
    <n v="0"/>
    <n v="0"/>
    <n v="0"/>
    <n v="0"/>
    <n v="0"/>
    <n v="0"/>
  </r>
  <r>
    <n v="106450936"/>
    <x v="70"/>
    <x v="1"/>
    <x v="4"/>
    <d v="2017-01-10T00:00:00"/>
    <s v="12/31/2017"/>
    <s v="Open"/>
    <x v="3"/>
    <n v="1"/>
    <n v="210"/>
    <x v="4"/>
    <x v="0"/>
    <s v="Rural"/>
    <s v="530-336-5511"/>
    <s v="43563 STATE HIGHWAY. 299 E"/>
    <s v="FALL RIVER MILLS"/>
    <n v="96028"/>
    <s v="LOUIS WARD"/>
    <n v="121"/>
    <n v="121"/>
    <n v="121"/>
    <x v="413"/>
    <n v="0"/>
    <n v="27"/>
    <n v="0"/>
    <n v="0"/>
    <n v="0"/>
    <n v="9"/>
    <n v="0"/>
    <n v="0"/>
    <n v="3"/>
    <n v="102"/>
    <n v="19"/>
    <x v="581"/>
    <x v="6"/>
    <x v="1356"/>
    <n v="0"/>
    <x v="0"/>
    <n v="0"/>
    <n v="50"/>
    <n v="0"/>
    <n v="0"/>
    <n v="122"/>
    <n v="7564"/>
    <n v="6991"/>
    <n v="1571"/>
    <n v="0"/>
    <n v="820"/>
    <n v="0"/>
    <n v="0"/>
    <n v="0"/>
    <n v="897"/>
    <n v="0"/>
    <n v="0"/>
    <n v="68"/>
    <n v="3356"/>
    <n v="1709145"/>
    <n v="0"/>
    <n v="2238968"/>
    <n v="0"/>
    <n v="0"/>
    <n v="0"/>
    <n v="219552"/>
    <n v="0"/>
    <n v="0"/>
    <n v="36487"/>
    <n v="4204152"/>
    <n v="2255374"/>
    <n v="0"/>
    <n v="1420920"/>
    <n v="0"/>
    <n v="0"/>
    <n v="0"/>
    <n v="1315974"/>
    <n v="0"/>
    <n v="0"/>
    <n v="85984"/>
    <n v="5078252"/>
    <x v="1700"/>
    <n v="1890502"/>
    <n v="0"/>
    <n v="935608"/>
    <n v="0"/>
    <n v="-1201377"/>
    <n v="0"/>
    <n v="0"/>
    <n v="164242"/>
    <n v="0"/>
    <x v="0"/>
    <x v="1384"/>
    <n v="0"/>
    <n v="0"/>
    <n v="0"/>
    <n v="250037"/>
    <n v="2398004"/>
    <n v="0"/>
    <n v="0"/>
    <n v="0"/>
    <n v="0"/>
    <n v="0"/>
    <n v="2074016"/>
    <n v="0"/>
    <n v="3925657"/>
    <n v="0"/>
    <n v="0"/>
    <n v="0"/>
    <n v="1037823"/>
    <n v="0"/>
    <n v="0"/>
    <n v="-153096"/>
    <n v="6884400"/>
    <n v="224570"/>
    <n v="5843085"/>
    <n v="473123"/>
    <n v="498327"/>
    <n v="0"/>
    <n v="0"/>
    <n v="0"/>
    <n v="0"/>
    <n v="180230"/>
    <n v="9716975"/>
    <n v="0"/>
    <n v="0"/>
    <n v="0"/>
    <n v="0"/>
    <n v="0"/>
    <n v="0"/>
    <n v="0"/>
    <n v="0"/>
    <n v="0"/>
    <n v="0"/>
    <n v="0"/>
    <n v="0"/>
    <n v="0"/>
  </r>
  <r>
    <n v="106198495"/>
    <x v="526"/>
    <x v="1"/>
    <x v="4"/>
    <d v="2017-01-10T00:00:00"/>
    <s v="12/31/2017"/>
    <s v="Open"/>
    <x v="0"/>
    <n v="11"/>
    <n v="933"/>
    <x v="1"/>
    <x v="1"/>
    <s v=""/>
    <s v="562-304-1740"/>
    <s v="2600 REDONDO AVENUE, SUITE 500"/>
    <s v="LONG BEACH"/>
    <n v="90806"/>
    <s v="DALIA BOTROS"/>
    <n v="20"/>
    <n v="20"/>
    <n v="20"/>
    <x v="988"/>
    <n v="15"/>
    <n v="0"/>
    <n v="0"/>
    <n v="0"/>
    <n v="0"/>
    <n v="33"/>
    <n v="14"/>
    <n v="0"/>
    <n v="12"/>
    <n v="185"/>
    <n v="0"/>
    <x v="1691"/>
    <x v="225"/>
    <x v="8"/>
    <n v="0"/>
    <x v="0"/>
    <n v="0"/>
    <n v="185"/>
    <n v="95"/>
    <n v="0"/>
    <n v="67"/>
    <n v="1525"/>
    <n v="0"/>
    <n v="0"/>
    <n v="0"/>
    <n v="0"/>
    <n v="0"/>
    <n v="0"/>
    <n v="0"/>
    <n v="0"/>
    <n v="0"/>
    <n v="0"/>
    <n v="0"/>
    <n v="0"/>
    <n v="1645000"/>
    <n v="21400"/>
    <n v="0"/>
    <n v="0"/>
    <n v="0"/>
    <n v="0"/>
    <n v="288225"/>
    <n v="106400"/>
    <n v="0"/>
    <n v="231175"/>
    <n v="2292200"/>
    <n v="0"/>
    <n v="0"/>
    <n v="0"/>
    <n v="0"/>
    <n v="0"/>
    <n v="0"/>
    <n v="0"/>
    <n v="0"/>
    <n v="0"/>
    <n v="0"/>
    <n v="0"/>
    <x v="1701"/>
    <n v="543488"/>
    <n v="6050"/>
    <n v="0"/>
    <n v="0"/>
    <n v="0"/>
    <n v="0"/>
    <n v="0"/>
    <n v="177347"/>
    <n v="21805"/>
    <x v="0"/>
    <x v="7"/>
    <n v="0"/>
    <n v="0"/>
    <n v="0"/>
    <n v="0"/>
    <n v="847670"/>
    <n v="0"/>
    <n v="0"/>
    <n v="0"/>
    <n v="0"/>
    <n v="0"/>
    <n v="1002532"/>
    <n v="15350"/>
    <n v="0"/>
    <n v="0"/>
    <n v="0"/>
    <n v="0"/>
    <n v="337216"/>
    <n v="83605"/>
    <n v="0"/>
    <n v="5827"/>
    <n v="1444530"/>
    <n v="0"/>
    <n v="1238978"/>
    <n v="0"/>
    <n v="0"/>
    <n v="0"/>
    <n v="0"/>
    <n v="0"/>
    <n v="0"/>
    <n v="1267"/>
    <n v="398691"/>
    <n v="0"/>
    <n v="0"/>
    <n v="0"/>
    <n v="0"/>
    <n v="0"/>
    <n v="0"/>
    <n v="0"/>
    <n v="0"/>
    <n v="0"/>
    <n v="0"/>
    <n v="0"/>
    <n v="0"/>
    <n v="0"/>
  </r>
  <r>
    <n v="106121051"/>
    <x v="11"/>
    <x v="1"/>
    <x v="4"/>
    <d v="2017-01-10T00:00:00"/>
    <s v="12/31/2017"/>
    <s v="Open"/>
    <x v="6"/>
    <n v="1"/>
    <n v="107"/>
    <x v="0"/>
    <x v="0"/>
    <s v="Rural"/>
    <s v="707-445-8121"/>
    <s v="3300 RENNER DRIVE"/>
    <s v="FORTUNA"/>
    <n v="95540"/>
    <s v="DAVID O'BRIEN, MD"/>
    <n v="35"/>
    <n v="25"/>
    <n v="25"/>
    <x v="279"/>
    <n v="13"/>
    <n v="25"/>
    <n v="88"/>
    <n v="0"/>
    <n v="0"/>
    <n v="3"/>
    <n v="57"/>
    <n v="0"/>
    <n v="13"/>
    <n v="315"/>
    <n v="0"/>
    <x v="1692"/>
    <x v="1270"/>
    <x v="21"/>
    <n v="248"/>
    <x v="0"/>
    <n v="0"/>
    <n v="8"/>
    <n v="128"/>
    <n v="0"/>
    <n v="50"/>
    <n v="1287"/>
    <n v="0"/>
    <n v="4056"/>
    <n v="165"/>
    <n v="260"/>
    <n v="3392"/>
    <n v="0"/>
    <n v="0"/>
    <n v="209"/>
    <n v="2677"/>
    <n v="0"/>
    <n v="679"/>
    <n v="11438"/>
    <n v="9480508"/>
    <n v="941494"/>
    <n v="830746"/>
    <n v="4183389"/>
    <n v="0"/>
    <n v="0"/>
    <n v="368681"/>
    <n v="2409307"/>
    <n v="0"/>
    <n v="635233"/>
    <n v="18849358"/>
    <n v="11660727"/>
    <n v="499613"/>
    <n v="840434"/>
    <n v="9352933"/>
    <n v="0"/>
    <n v="0"/>
    <n v="1078392"/>
    <n v="6617563"/>
    <n v="0"/>
    <n v="1448371"/>
    <n v="31498033"/>
    <x v="1702"/>
    <n v="15448729"/>
    <n v="1083252"/>
    <n v="-3810453"/>
    <n v="11539551"/>
    <n v="0"/>
    <n v="0"/>
    <n v="0"/>
    <n v="730996"/>
    <n v="4975736"/>
    <x v="0"/>
    <x v="1385"/>
    <n v="0"/>
    <n v="0"/>
    <n v="0"/>
    <n v="870852"/>
    <n v="32613762"/>
    <n v="0"/>
    <n v="0"/>
    <n v="0"/>
    <n v="0"/>
    <n v="0"/>
    <n v="5608122"/>
    <n v="357855"/>
    <n v="5472188"/>
    <n v="1988433"/>
    <n v="0"/>
    <n v="0"/>
    <n v="688816"/>
    <n v="3905140"/>
    <n v="0"/>
    <n v="-286925"/>
    <n v="17733629"/>
    <n v="75000"/>
    <n v="11734000"/>
    <n v="0"/>
    <n v="2484000"/>
    <n v="0"/>
    <n v="0"/>
    <n v="0"/>
    <n v="0"/>
    <n v="720000"/>
    <n v="12362000"/>
    <n v="0"/>
    <n v="0"/>
    <n v="0"/>
    <n v="0"/>
    <n v="0"/>
    <n v="0"/>
    <n v="0"/>
    <n v="0"/>
    <n v="0"/>
    <n v="0"/>
    <n v="0"/>
    <n v="5161069"/>
    <n v="23"/>
  </r>
  <r>
    <n v="106361308"/>
    <x v="10"/>
    <x v="1"/>
    <x v="4"/>
    <d v="2017-01-10T00:00:00"/>
    <s v="12/31/2017"/>
    <s v="Open"/>
    <x v="5"/>
    <n v="12"/>
    <n v="1209"/>
    <x v="2"/>
    <x v="0"/>
    <s v=""/>
    <s v="909-335-5501"/>
    <s v="350 TERRACINA BOULEVARD"/>
    <s v="REDLANDS"/>
    <n v="92373"/>
    <s v="JAMES R. HOLMES"/>
    <n v="229"/>
    <n v="197"/>
    <n v="136"/>
    <x v="989"/>
    <n v="942"/>
    <n v="244"/>
    <n v="526"/>
    <n v="0"/>
    <n v="0"/>
    <n v="35"/>
    <n v="869"/>
    <n v="13"/>
    <n v="13"/>
    <n v="3044"/>
    <n v="0"/>
    <x v="1693"/>
    <x v="608"/>
    <x v="1357"/>
    <n v="1909"/>
    <x v="0"/>
    <n v="0"/>
    <n v="69"/>
    <n v="3058"/>
    <n v="32"/>
    <n v="35"/>
    <n v="12124"/>
    <n v="0"/>
    <n v="7307"/>
    <n v="11710"/>
    <n v="1603"/>
    <n v="9933"/>
    <n v="0"/>
    <n v="0"/>
    <n v="267"/>
    <n v="10116"/>
    <n v="1554"/>
    <n v="1453"/>
    <n v="43943"/>
    <n v="37708546"/>
    <n v="81296405"/>
    <n v="12354376"/>
    <n v="33779154"/>
    <n v="0"/>
    <n v="0"/>
    <n v="2202434"/>
    <n v="48195445"/>
    <n v="540922"/>
    <n v="600342"/>
    <n v="216677624"/>
    <n v="24125793"/>
    <n v="46565669"/>
    <n v="4171754"/>
    <n v="25850352"/>
    <n v="0"/>
    <n v="0"/>
    <n v="1306544"/>
    <n v="53225924"/>
    <n v="2715654"/>
    <n v="2539133"/>
    <n v="160500823"/>
    <x v="1703"/>
    <n v="53724234"/>
    <n v="115206951"/>
    <n v="14162958"/>
    <n v="55211001"/>
    <n v="0"/>
    <n v="0"/>
    <n v="0"/>
    <n v="2620301"/>
    <n v="87597737"/>
    <x v="0"/>
    <x v="1386"/>
    <n v="0"/>
    <n v="0"/>
    <n v="0"/>
    <n v="1738587"/>
    <n v="333917180"/>
    <n v="14431395"/>
    <n v="0"/>
    <n v="0"/>
    <n v="20638795"/>
    <n v="35070190"/>
    <n v="8110105"/>
    <n v="27086518"/>
    <n v="2363172"/>
    <n v="4418505"/>
    <n v="0"/>
    <n v="0"/>
    <n v="888677"/>
    <n v="34462427"/>
    <n v="97697"/>
    <n v="904356"/>
    <n v="78331457"/>
    <n v="429774"/>
    <n v="81182730"/>
    <n v="1353495"/>
    <n v="2460386"/>
    <n v="0"/>
    <n v="0"/>
    <n v="8196821"/>
    <n v="16290694"/>
    <n v="3750762"/>
    <n v="116639348"/>
    <n v="0"/>
    <n v="0"/>
    <n v="0"/>
    <n v="0"/>
    <n v="0"/>
    <n v="0"/>
    <n v="0"/>
    <n v="0"/>
    <n v="0"/>
    <n v="0"/>
    <n v="0"/>
    <n v="0"/>
    <n v="0"/>
  </r>
  <r>
    <n v="106370673"/>
    <x v="6"/>
    <x v="1"/>
    <x v="4"/>
    <d v="2017-01-10T00:00:00"/>
    <s v="12/31/2017"/>
    <s v="Open"/>
    <x v="2"/>
    <n v="14"/>
    <n v="1416"/>
    <x v="2"/>
    <x v="0"/>
    <s v="Teaching"/>
    <s v="858-576-1700"/>
    <s v="3020 CHILDREN'S WAY"/>
    <s v="SAN DIEGO"/>
    <n v="92123"/>
    <s v="DONALD KEARNS, MD"/>
    <n v="524"/>
    <n v="444"/>
    <n v="339"/>
    <x v="292"/>
    <n v="0"/>
    <n v="1589"/>
    <n v="1304"/>
    <n v="109"/>
    <n v="0"/>
    <n v="238"/>
    <n v="1875"/>
    <n v="1"/>
    <n v="64"/>
    <n v="5195"/>
    <n v="14"/>
    <x v="1694"/>
    <x v="6"/>
    <x v="1358"/>
    <n v="2722"/>
    <x v="228"/>
    <n v="0"/>
    <n v="1083"/>
    <n v="8803"/>
    <n v="8"/>
    <n v="418"/>
    <n v="25287"/>
    <n v="3049"/>
    <n v="232"/>
    <n v="0"/>
    <n v="14299"/>
    <n v="38983"/>
    <n v="0"/>
    <n v="0"/>
    <n v="3483"/>
    <n v="22937"/>
    <n v="21"/>
    <n v="2288"/>
    <n v="82243"/>
    <n v="1598844"/>
    <n v="0"/>
    <n v="192872607"/>
    <n v="35013096"/>
    <n v="5088962"/>
    <n v="0"/>
    <n v="18426057"/>
    <n v="143277354"/>
    <n v="109037"/>
    <n v="366859"/>
    <n v="396752816"/>
    <n v="949689"/>
    <n v="0"/>
    <n v="43247341"/>
    <n v="71010243"/>
    <n v="0"/>
    <n v="0"/>
    <n v="11231648"/>
    <n v="81554648"/>
    <n v="50667"/>
    <n v="2565142"/>
    <n v="210609378"/>
    <x v="1704"/>
    <n v="1706302"/>
    <n v="0"/>
    <n v="103568877"/>
    <n v="99651710"/>
    <n v="-2047497"/>
    <n v="3602621"/>
    <n v="0"/>
    <n v="20636754"/>
    <n v="142361820"/>
    <x v="0"/>
    <x v="1387"/>
    <n v="0"/>
    <n v="0"/>
    <n v="0"/>
    <n v="1409554"/>
    <n v="372877974"/>
    <n v="0"/>
    <n v="3105249"/>
    <n v="0"/>
    <n v="13901532"/>
    <n v="17006781"/>
    <n v="842231"/>
    <n v="0"/>
    <n v="134598567"/>
    <n v="9476878"/>
    <n v="1486341"/>
    <n v="0"/>
    <n v="9020951"/>
    <n v="96188902"/>
    <n v="0"/>
    <n v="-122869"/>
    <n v="251491001"/>
    <n v="20083404"/>
    <n v="204519166"/>
    <n v="0"/>
    <n v="24680408"/>
    <n v="0"/>
    <n v="0"/>
    <n v="0"/>
    <n v="0"/>
    <n v="21003218"/>
    <n v="495055554"/>
    <n v="0"/>
    <n v="0"/>
    <n v="0"/>
    <n v="0"/>
    <n v="0"/>
    <n v="0"/>
    <n v="0"/>
    <n v="0"/>
    <n v="0"/>
    <n v="0"/>
    <n v="0"/>
    <n v="0"/>
    <n v="0"/>
  </r>
  <r>
    <n v="106454068"/>
    <x v="8"/>
    <x v="1"/>
    <x v="4"/>
    <d v="2017-01-10T00:00:00"/>
    <s v="12/31/2017"/>
    <s v="Open"/>
    <x v="3"/>
    <n v="1"/>
    <n v="209"/>
    <x v="1"/>
    <x v="1"/>
    <s v=""/>
    <s v="530-262-6700"/>
    <s v="2750 EUREKA WAY"/>
    <s v="REDDING"/>
    <n v="96001"/>
    <s v="O. NWANGBURUKA"/>
    <n v="16"/>
    <n v="16"/>
    <n v="16"/>
    <x v="8"/>
    <n v="0"/>
    <n v="0"/>
    <n v="0"/>
    <n v="129"/>
    <n v="0"/>
    <n v="0"/>
    <n v="0"/>
    <n v="0"/>
    <n v="0"/>
    <n v="129"/>
    <n v="0"/>
    <x v="8"/>
    <x v="6"/>
    <x v="8"/>
    <n v="0"/>
    <x v="229"/>
    <n v="0"/>
    <n v="0"/>
    <n v="0"/>
    <n v="0"/>
    <n v="0"/>
    <n v="1282"/>
    <n v="0"/>
    <n v="0"/>
    <n v="0"/>
    <n v="0"/>
    <n v="0"/>
    <n v="0"/>
    <n v="0"/>
    <n v="0"/>
    <n v="0"/>
    <n v="0"/>
    <n v="0"/>
    <n v="0"/>
    <n v="0"/>
    <n v="0"/>
    <n v="0"/>
    <n v="0"/>
    <n v="1128160"/>
    <n v="0"/>
    <n v="0"/>
    <n v="0"/>
    <n v="0"/>
    <n v="0"/>
    <n v="1128160"/>
    <n v="0"/>
    <n v="0"/>
    <n v="0"/>
    <n v="0"/>
    <n v="0"/>
    <n v="0"/>
    <n v="0"/>
    <n v="0"/>
    <n v="0"/>
    <n v="0"/>
    <n v="0"/>
    <x v="8"/>
    <n v="0"/>
    <n v="0"/>
    <n v="0"/>
    <n v="0"/>
    <n v="0"/>
    <n v="0"/>
    <n v="0"/>
    <n v="0"/>
    <n v="0"/>
    <x v="0"/>
    <x v="7"/>
    <n v="0"/>
    <n v="0"/>
    <n v="0"/>
    <n v="0"/>
    <n v="0"/>
    <n v="0"/>
    <n v="0"/>
    <n v="0"/>
    <n v="0"/>
    <n v="0"/>
    <n v="0"/>
    <n v="0"/>
    <n v="0"/>
    <n v="0"/>
    <n v="1128160"/>
    <n v="0"/>
    <n v="0"/>
    <n v="0"/>
    <n v="0"/>
    <n v="0"/>
    <n v="1128160"/>
    <n v="0"/>
    <n v="1066823"/>
    <n v="0"/>
    <n v="0"/>
    <n v="0"/>
    <n v="0"/>
    <n v="0"/>
    <n v="0"/>
    <n v="0"/>
    <n v="94827"/>
    <n v="0"/>
    <n v="0"/>
    <n v="0"/>
    <n v="0"/>
    <n v="0"/>
    <n v="0"/>
    <n v="0"/>
    <n v="0"/>
    <n v="0"/>
    <n v="0"/>
    <n v="0"/>
    <n v="0"/>
    <n v="0"/>
  </r>
  <r>
    <n v="106190930"/>
    <x v="7"/>
    <x v="1"/>
    <x v="4"/>
    <d v="2017-01-10T00:00:00"/>
    <s v="12/31/2017"/>
    <s v="Open"/>
    <x v="0"/>
    <n v="11"/>
    <n v="927"/>
    <x v="3"/>
    <x v="0"/>
    <s v=""/>
    <s v="310-267-9315"/>
    <s v="150 MEDICAL PLAZA"/>
    <s v="LOS ANGELES"/>
    <n v="90095"/>
    <s v="JOHN MAZZIOTTA"/>
    <n v="74"/>
    <n v="74"/>
    <n v="74"/>
    <x v="282"/>
    <n v="9"/>
    <n v="51"/>
    <n v="0"/>
    <n v="0"/>
    <n v="0"/>
    <n v="0"/>
    <n v="276"/>
    <n v="16"/>
    <n v="26"/>
    <n v="437"/>
    <n v="0"/>
    <x v="1695"/>
    <x v="896"/>
    <x v="1359"/>
    <n v="0"/>
    <x v="0"/>
    <n v="0"/>
    <n v="0"/>
    <n v="3312"/>
    <n v="387"/>
    <n v="361"/>
    <n v="6310"/>
    <n v="0"/>
    <n v="329"/>
    <n v="40"/>
    <n v="0"/>
    <n v="0"/>
    <n v="0"/>
    <n v="0"/>
    <n v="0"/>
    <n v="3364"/>
    <n v="0"/>
    <n v="937"/>
    <n v="4670"/>
    <n v="5263990"/>
    <n v="377335"/>
    <n v="2493112"/>
    <n v="0"/>
    <n v="0"/>
    <n v="0"/>
    <n v="0"/>
    <n v="13602576"/>
    <n v="2457534"/>
    <n v="1442731"/>
    <n v="25637278"/>
    <n v="335773"/>
    <n v="33189"/>
    <n v="0"/>
    <n v="0"/>
    <n v="0"/>
    <n v="0"/>
    <n v="0"/>
    <n v="3590590"/>
    <n v="0"/>
    <n v="31611"/>
    <n v="3991163"/>
    <x v="1705"/>
    <n v="2737075"/>
    <n v="170143"/>
    <n v="2080302"/>
    <n v="0"/>
    <n v="0"/>
    <n v="0"/>
    <n v="0"/>
    <n v="0"/>
    <n v="6654450"/>
    <x v="0"/>
    <x v="7"/>
    <n v="0"/>
    <n v="2457534"/>
    <n v="-2457534"/>
    <n v="1444845"/>
    <n v="14104875"/>
    <n v="0"/>
    <n v="0"/>
    <n v="0"/>
    <n v="0"/>
    <n v="0"/>
    <n v="2655760"/>
    <n v="223005"/>
    <n v="382970"/>
    <n v="0"/>
    <n v="0"/>
    <n v="0"/>
    <n v="0"/>
    <n v="9776932"/>
    <n v="2457534"/>
    <n v="27365"/>
    <n v="15523566"/>
    <n v="90224"/>
    <n v="18301894"/>
    <n v="0"/>
    <n v="782619"/>
    <n v="0"/>
    <n v="0"/>
    <n v="0"/>
    <n v="0"/>
    <n v="347986"/>
    <n v="9222475"/>
    <n v="0"/>
    <n v="0"/>
    <n v="0"/>
    <n v="0"/>
    <n v="0"/>
    <n v="0"/>
    <n v="0"/>
    <n v="0"/>
    <n v="0"/>
    <n v="0"/>
    <n v="0"/>
    <n v="0"/>
    <n v="0"/>
  </r>
  <r>
    <n v="106430705"/>
    <x v="12"/>
    <x v="1"/>
    <x v="4"/>
    <d v="2017-01-10T00:00:00"/>
    <s v="12/31/2017"/>
    <s v="Open"/>
    <x v="7"/>
    <n v="7"/>
    <n v="431"/>
    <x v="1"/>
    <x v="0"/>
    <s v=""/>
    <s v="408-259-5000"/>
    <s v="225 NORTH JACKSON AVENUE"/>
    <s v="SAN JOSE"/>
    <n v="95116"/>
    <s v="MICHAEL CARTER"/>
    <n v="264"/>
    <n v="264"/>
    <n v="264"/>
    <x v="795"/>
    <n v="671"/>
    <n v="376"/>
    <n v="704"/>
    <n v="0"/>
    <n v="0"/>
    <n v="29"/>
    <n v="514"/>
    <n v="13"/>
    <n v="102"/>
    <n v="3731"/>
    <n v="0"/>
    <x v="1696"/>
    <x v="1271"/>
    <x v="468"/>
    <n v="3944"/>
    <x v="0"/>
    <n v="0"/>
    <n v="157"/>
    <n v="2073"/>
    <n v="49"/>
    <n v="485"/>
    <n v="20947"/>
    <n v="0"/>
    <n v="4378"/>
    <n v="2344"/>
    <n v="2927"/>
    <n v="12617"/>
    <n v="0"/>
    <n v="0"/>
    <n v="426"/>
    <n v="3967"/>
    <n v="276"/>
    <n v="2871"/>
    <n v="29806"/>
    <n v="289673028"/>
    <n v="152424860"/>
    <n v="91538340"/>
    <n v="152445221"/>
    <n v="0"/>
    <n v="0"/>
    <n v="7158361"/>
    <n v="109503588"/>
    <n v="2178152"/>
    <n v="18340717"/>
    <n v="823262267"/>
    <n v="49588248"/>
    <n v="29967788"/>
    <n v="22052747"/>
    <n v="88239561"/>
    <n v="0"/>
    <n v="0"/>
    <n v="3672420"/>
    <n v="42794877"/>
    <n v="3670656"/>
    <n v="21111877"/>
    <n v="261098174"/>
    <x v="1706"/>
    <n v="308500145"/>
    <n v="170917143"/>
    <n v="105482553"/>
    <n v="235697925"/>
    <n v="0"/>
    <n v="0"/>
    <n v="0"/>
    <n v="4778348"/>
    <n v="121109966"/>
    <x v="0"/>
    <x v="1388"/>
    <n v="0"/>
    <n v="0"/>
    <n v="0"/>
    <n v="41774199"/>
    <n v="993486061"/>
    <n v="0"/>
    <n v="0"/>
    <n v="0"/>
    <n v="0"/>
    <n v="0"/>
    <n v="30761131"/>
    <n v="11475505"/>
    <n v="8108534"/>
    <n v="4986857"/>
    <n v="0"/>
    <n v="0"/>
    <n v="6052433"/>
    <n v="31188499"/>
    <n v="0"/>
    <n v="-1698579"/>
    <n v="90874380"/>
    <n v="312356"/>
    <n v="106632460"/>
    <n v="3413937"/>
    <n v="189777"/>
    <n v="0"/>
    <n v="0"/>
    <n v="0"/>
    <n v="0"/>
    <n v="116975"/>
    <n v="303250545"/>
    <n v="0"/>
    <n v="0"/>
    <n v="0"/>
    <n v="0"/>
    <n v="0"/>
    <n v="0"/>
    <n v="0"/>
    <n v="0"/>
    <n v="0"/>
    <n v="0"/>
    <n v="0"/>
    <n v="0"/>
    <n v="0"/>
  </r>
  <r>
    <n v="106281047"/>
    <x v="2"/>
    <x v="1"/>
    <x v="4"/>
    <d v="2017-01-10T00:00:00"/>
    <s v="12/31/2017"/>
    <s v="Open"/>
    <x v="1"/>
    <n v="3"/>
    <n v="407"/>
    <x v="0"/>
    <x v="0"/>
    <s v=""/>
    <s v="707-252-4411"/>
    <s v="1000 TRANCAS STREET"/>
    <s v="NAPA"/>
    <n v="94558"/>
    <s v="LARRY COOMES"/>
    <n v="208"/>
    <n v="153"/>
    <n v="125"/>
    <x v="688"/>
    <n v="116"/>
    <n v="134"/>
    <n v="276"/>
    <n v="0"/>
    <n v="0"/>
    <n v="42"/>
    <n v="315"/>
    <n v="0"/>
    <n v="19"/>
    <n v="1726"/>
    <n v="0"/>
    <x v="1697"/>
    <x v="367"/>
    <x v="1360"/>
    <n v="1355"/>
    <x v="0"/>
    <n v="0"/>
    <n v="138"/>
    <n v="1310"/>
    <n v="0"/>
    <n v="49"/>
    <n v="8676"/>
    <n v="0"/>
    <n v="13972"/>
    <n v="1673"/>
    <n v="682"/>
    <n v="5780"/>
    <n v="0"/>
    <n v="0"/>
    <n v="1363"/>
    <n v="10073"/>
    <n v="114"/>
    <n v="1086"/>
    <n v="34743"/>
    <n v="91035176"/>
    <n v="12907941"/>
    <n v="10182456"/>
    <n v="25100054"/>
    <n v="0"/>
    <n v="0"/>
    <n v="2938448"/>
    <n v="32313036"/>
    <n v="0"/>
    <n v="1803236"/>
    <n v="176280347"/>
    <n v="56447539"/>
    <n v="7036609"/>
    <n v="3547917"/>
    <n v="23849083"/>
    <n v="0"/>
    <n v="0"/>
    <n v="4117525"/>
    <n v="54866456"/>
    <n v="223130"/>
    <n v="4172325"/>
    <n v="154260584"/>
    <x v="1707"/>
    <n v="129088343"/>
    <n v="16787296"/>
    <n v="7996518"/>
    <n v="44612343"/>
    <n v="0"/>
    <n v="0"/>
    <n v="0"/>
    <n v="6120604"/>
    <n v="54790388"/>
    <x v="0"/>
    <x v="1389"/>
    <n v="0"/>
    <n v="0"/>
    <n v="0"/>
    <n v="3078628"/>
    <n v="270211821"/>
    <n v="449977"/>
    <n v="6733366"/>
    <n v="0"/>
    <n v="893525"/>
    <n v="8076868"/>
    <n v="15536965"/>
    <n v="3601038"/>
    <n v="5608167"/>
    <n v="10161917"/>
    <n v="0"/>
    <n v="0"/>
    <n v="928337"/>
    <n v="31467681"/>
    <n v="0"/>
    <n v="1101873"/>
    <n v="68405978"/>
    <n v="1970990"/>
    <n v="73683866"/>
    <n v="3407871"/>
    <n v="5389722"/>
    <n v="0"/>
    <n v="0"/>
    <n v="0"/>
    <n v="0"/>
    <n v="2765209"/>
    <n v="203032681"/>
    <n v="0"/>
    <n v="0"/>
    <n v="0"/>
    <n v="0"/>
    <n v="0"/>
    <n v="0"/>
    <n v="0"/>
    <n v="0"/>
    <n v="0"/>
    <n v="0"/>
    <n v="0"/>
    <n v="2997572"/>
    <n v="0"/>
  </r>
  <r>
    <n v="106190470"/>
    <x v="4"/>
    <x v="1"/>
    <x v="4"/>
    <d v="2017-01-10T00:00:00"/>
    <s v="12/31/2017"/>
    <s v="Open"/>
    <x v="0"/>
    <n v="11"/>
    <n v="931"/>
    <x v="2"/>
    <x v="0"/>
    <s v=""/>
    <s v="310-540-7676"/>
    <s v="4101 TORRANCE BOULEVARD"/>
    <s v="TORRANCE"/>
    <n v="90503"/>
    <s v="MARY KINGSTON"/>
    <n v="442"/>
    <n v="418"/>
    <n v="418"/>
    <x v="990"/>
    <n v="1157"/>
    <n v="360"/>
    <n v="642"/>
    <n v="0"/>
    <n v="0"/>
    <n v="69"/>
    <n v="1524"/>
    <n v="53"/>
    <n v="21"/>
    <n v="4879"/>
    <n v="474"/>
    <x v="1698"/>
    <x v="1272"/>
    <x v="108"/>
    <n v="2165"/>
    <x v="0"/>
    <n v="0"/>
    <n v="233"/>
    <n v="5635"/>
    <n v="115"/>
    <n v="45"/>
    <n v="23151"/>
    <n v="6057"/>
    <n v="8928"/>
    <n v="4250"/>
    <n v="1460"/>
    <n v="7696"/>
    <n v="0"/>
    <n v="0"/>
    <n v="1003"/>
    <n v="10458"/>
    <n v="1073"/>
    <n v="0"/>
    <n v="34868"/>
    <n v="100584310"/>
    <n v="80962295"/>
    <n v="20458985"/>
    <n v="35586342"/>
    <n v="0"/>
    <n v="0"/>
    <n v="3438439"/>
    <n v="83157098"/>
    <n v="1700035"/>
    <n v="661125"/>
    <n v="326548629"/>
    <n v="36531670"/>
    <n v="22767976"/>
    <n v="7339702"/>
    <n v="31135567"/>
    <n v="0"/>
    <n v="0"/>
    <n v="5869397"/>
    <n v="61198558"/>
    <n v="6279026"/>
    <n v="0"/>
    <n v="171121896"/>
    <x v="1708"/>
    <n v="115799280"/>
    <n v="80985507"/>
    <n v="9223431"/>
    <n v="59050574"/>
    <n v="0"/>
    <n v="0"/>
    <n v="0"/>
    <n v="6790852"/>
    <n v="102192428"/>
    <x v="0"/>
    <x v="1390"/>
    <n v="0"/>
    <n v="0"/>
    <n v="0"/>
    <n v="583748"/>
    <n v="380496839"/>
    <n v="408035"/>
    <n v="0"/>
    <n v="0"/>
    <n v="0"/>
    <n v="408035"/>
    <n v="21640205"/>
    <n v="23397536"/>
    <n v="18640843"/>
    <n v="7828756"/>
    <n v="0"/>
    <n v="0"/>
    <n v="2538945"/>
    <n v="42503814"/>
    <n v="952685"/>
    <n v="78937"/>
    <n v="117581721"/>
    <n v="2004305"/>
    <n v="130879078"/>
    <n v="2248915"/>
    <n v="7065330"/>
    <n v="0"/>
    <n v="0"/>
    <n v="0"/>
    <n v="0"/>
    <n v="5223057"/>
    <n v="116166057"/>
    <n v="0"/>
    <n v="0"/>
    <n v="0"/>
    <n v="0"/>
    <n v="0"/>
    <n v="0"/>
    <n v="0"/>
    <n v="0"/>
    <n v="0"/>
    <n v="0"/>
    <n v="0"/>
    <n v="0"/>
    <n v="0"/>
  </r>
  <r>
    <n v="106190680"/>
    <x v="3"/>
    <x v="1"/>
    <x v="4"/>
    <d v="2017-01-10T00:00:00"/>
    <s v="12/31/2017"/>
    <s v="Open"/>
    <x v="0"/>
    <n v="11"/>
    <n v="933"/>
    <x v="2"/>
    <x v="0"/>
    <s v=""/>
    <s v="310-832-3311"/>
    <s v="1300 WEST SEVENTH STREET"/>
    <s v="SAN PEDRO"/>
    <n v="90732"/>
    <s v="MARY KINGSTON"/>
    <n v="356"/>
    <n v="324"/>
    <n v="324"/>
    <x v="270"/>
    <n v="391"/>
    <n v="260"/>
    <n v="362"/>
    <n v="0"/>
    <n v="0"/>
    <n v="36"/>
    <n v="341"/>
    <n v="9"/>
    <n v="7"/>
    <n v="1780"/>
    <n v="290"/>
    <x v="1699"/>
    <x v="1096"/>
    <x v="1361"/>
    <n v="3863"/>
    <x v="0"/>
    <n v="0"/>
    <n v="347"/>
    <n v="3387"/>
    <n v="81"/>
    <n v="57"/>
    <n v="18582"/>
    <n v="10902"/>
    <n v="2190"/>
    <n v="867"/>
    <n v="964"/>
    <n v="4664"/>
    <n v="0"/>
    <n v="0"/>
    <n v="483"/>
    <n v="2381"/>
    <n v="777"/>
    <n v="0"/>
    <n v="12326"/>
    <n v="35938513"/>
    <n v="29583351"/>
    <n v="18205764"/>
    <n v="24284845"/>
    <n v="0"/>
    <n v="0"/>
    <n v="2498403"/>
    <n v="24386426"/>
    <n v="586225"/>
    <n v="407376"/>
    <n v="135890903"/>
    <n v="12798937"/>
    <n v="5459919"/>
    <n v="3378153"/>
    <n v="11554642"/>
    <n v="0"/>
    <n v="0"/>
    <n v="2395204"/>
    <n v="11807415"/>
    <n v="3853155"/>
    <n v="0"/>
    <n v="51247425"/>
    <x v="1709"/>
    <n v="40596705"/>
    <n v="28535822"/>
    <n v="170109"/>
    <n v="30543556"/>
    <n v="-237501"/>
    <n v="0"/>
    <n v="0"/>
    <n v="3503422"/>
    <n v="26592876"/>
    <x v="0"/>
    <x v="1391"/>
    <n v="0"/>
    <n v="0"/>
    <n v="0"/>
    <n v="339722"/>
    <n v="132803172"/>
    <n v="0"/>
    <n v="0"/>
    <n v="0"/>
    <n v="0"/>
    <n v="0"/>
    <n v="8386507"/>
    <n v="6684156"/>
    <n v="21760147"/>
    <n v="5476654"/>
    <n v="0"/>
    <n v="0"/>
    <n v="1414861"/>
    <n v="9783475"/>
    <n v="759647"/>
    <n v="69709"/>
    <n v="54335156"/>
    <n v="2362719"/>
    <n v="53373361"/>
    <n v="994814"/>
    <n v="3505775"/>
    <n v="0"/>
    <n v="0"/>
    <n v="0"/>
    <n v="0"/>
    <n v="3717371"/>
    <n v="28437903"/>
    <n v="0"/>
    <n v="0"/>
    <n v="0"/>
    <n v="0"/>
    <n v="0"/>
    <n v="0"/>
    <n v="0"/>
    <n v="0"/>
    <n v="0"/>
    <n v="0"/>
    <n v="0"/>
    <n v="0"/>
    <n v="630416"/>
  </r>
  <r>
    <n v="106190385"/>
    <x v="13"/>
    <x v="1"/>
    <x v="4"/>
    <d v="2017-01-10T00:00:00"/>
    <s v="12/31/2017"/>
    <s v="Open"/>
    <x v="0"/>
    <n v="11"/>
    <n v="903"/>
    <x v="0"/>
    <x v="0"/>
    <s v=""/>
    <s v="818-365-8051"/>
    <s v="15031 RINALDI STREET"/>
    <s v="MISSION HILLS"/>
    <n v="91345"/>
    <s v="BERNARD KLEIN, MD"/>
    <n v="377"/>
    <n v="377"/>
    <n v="315"/>
    <x v="991"/>
    <n v="414"/>
    <n v="499"/>
    <n v="1026"/>
    <n v="0"/>
    <n v="0"/>
    <n v="51"/>
    <n v="1391"/>
    <n v="79"/>
    <n v="20"/>
    <n v="4411"/>
    <n v="111"/>
    <x v="1700"/>
    <x v="1273"/>
    <x v="1362"/>
    <n v="4814"/>
    <x v="0"/>
    <n v="0"/>
    <n v="287"/>
    <n v="5984"/>
    <n v="281"/>
    <n v="70"/>
    <n v="24370"/>
    <n v="4274"/>
    <n v="3228"/>
    <n v="3980"/>
    <n v="2643"/>
    <n v="14336"/>
    <n v="0"/>
    <n v="0"/>
    <n v="692"/>
    <n v="5980"/>
    <n v="1573"/>
    <n v="532"/>
    <n v="32964"/>
    <n v="129963835"/>
    <n v="90914249"/>
    <n v="55194220"/>
    <n v="80588844"/>
    <n v="0"/>
    <n v="0"/>
    <n v="4303329"/>
    <n v="89725149"/>
    <n v="4210365"/>
    <n v="1052591"/>
    <n v="455952582"/>
    <n v="26501759"/>
    <n v="37922309"/>
    <n v="12853431"/>
    <n v="50329913"/>
    <n v="0"/>
    <n v="0"/>
    <n v="5730361"/>
    <n v="49519594"/>
    <n v="13027000"/>
    <n v="4404228"/>
    <n v="200288595"/>
    <x v="1710"/>
    <n v="136745085"/>
    <n v="114241523"/>
    <n v="26775303"/>
    <n v="118387581"/>
    <n v="-1400003"/>
    <n v="0"/>
    <n v="0"/>
    <n v="9767521"/>
    <n v="105510801"/>
    <x v="0"/>
    <x v="1392"/>
    <n v="0"/>
    <n v="0"/>
    <n v="0"/>
    <n v="4692674"/>
    <n v="526578473"/>
    <n v="7878784"/>
    <n v="3864479"/>
    <n v="0"/>
    <n v="0"/>
    <n v="11743263"/>
    <n v="20427575"/>
    <n v="23056029"/>
    <n v="42979857"/>
    <n v="16987275"/>
    <n v="0"/>
    <n v="0"/>
    <n v="311511"/>
    <n v="34363188"/>
    <n v="2491728"/>
    <n v="788804"/>
    <n v="141405967"/>
    <n v="2715969"/>
    <n v="136597582"/>
    <n v="3487059"/>
    <n v="2766552"/>
    <n v="0"/>
    <n v="0"/>
    <n v="0"/>
    <n v="0"/>
    <n v="7426344"/>
    <n v="200998817"/>
    <n v="0"/>
    <n v="0"/>
    <n v="0"/>
    <n v="0"/>
    <n v="0"/>
    <n v="0"/>
    <n v="0"/>
    <n v="0"/>
    <n v="0"/>
    <n v="0"/>
    <n v="0"/>
    <n v="0"/>
    <n v="0"/>
  </r>
  <r>
    <n v="106190517"/>
    <x v="1"/>
    <x v="1"/>
    <x v="4"/>
    <d v="2017-01-10T00:00:00"/>
    <s v="12/31/2017"/>
    <s v="Open"/>
    <x v="0"/>
    <n v="11"/>
    <n v="905"/>
    <x v="1"/>
    <x v="0"/>
    <s v=""/>
    <s v="818-881-0800"/>
    <s v="18321 CLARK STREET"/>
    <s v="TARZANA"/>
    <n v="91356"/>
    <s v="DALE SUROWITZ"/>
    <n v="249"/>
    <n v="249"/>
    <n v="201"/>
    <x v="992"/>
    <n v="232"/>
    <n v="242"/>
    <n v="503"/>
    <n v="0"/>
    <n v="0"/>
    <n v="22"/>
    <n v="1118"/>
    <n v="36"/>
    <n v="5"/>
    <n v="3311"/>
    <n v="0"/>
    <x v="1701"/>
    <x v="1197"/>
    <x v="1363"/>
    <n v="1458"/>
    <x v="0"/>
    <n v="0"/>
    <n v="57"/>
    <n v="3572"/>
    <n v="99"/>
    <n v="14"/>
    <n v="12695"/>
    <n v="0"/>
    <n v="5431"/>
    <n v="756"/>
    <n v="785"/>
    <n v="6627"/>
    <n v="0"/>
    <n v="0"/>
    <n v="564"/>
    <n v="6515"/>
    <n v="621"/>
    <n v="73"/>
    <n v="21372"/>
    <n v="109172842"/>
    <n v="21371335"/>
    <n v="14211687"/>
    <n v="23407769"/>
    <n v="0"/>
    <n v="0"/>
    <n v="961161"/>
    <n v="60232772"/>
    <n v="1676805"/>
    <n v="228655"/>
    <n v="231263026"/>
    <n v="34393622"/>
    <n v="4993979"/>
    <n v="3561563"/>
    <n v="19709047"/>
    <n v="0"/>
    <n v="0"/>
    <n v="2991602"/>
    <n v="34557247"/>
    <n v="3291883"/>
    <n v="389273"/>
    <n v="103888216"/>
    <x v="1711"/>
    <n v="122906352"/>
    <n v="22968629"/>
    <n v="4280957"/>
    <n v="38906371"/>
    <n v="0"/>
    <n v="0"/>
    <n v="0"/>
    <n v="3088449"/>
    <n v="65632865"/>
    <x v="0"/>
    <x v="1393"/>
    <n v="0"/>
    <n v="0"/>
    <n v="0"/>
    <n v="544015"/>
    <n v="261889729"/>
    <n v="0"/>
    <n v="94200"/>
    <n v="0"/>
    <n v="0"/>
    <n v="94200"/>
    <n v="21008058"/>
    <n v="3460584"/>
    <n v="13535368"/>
    <n v="4409142"/>
    <n v="0"/>
    <n v="0"/>
    <n v="873894"/>
    <n v="29386885"/>
    <n v="606371"/>
    <n v="75411"/>
    <n v="73355713"/>
    <n v="-170734"/>
    <n v="89752343"/>
    <n v="1857792"/>
    <n v="1097998"/>
    <n v="0"/>
    <n v="0"/>
    <n v="0"/>
    <n v="0"/>
    <n v="9742882"/>
    <n v="138037736"/>
    <n v="0"/>
    <n v="0"/>
    <n v="0"/>
    <n v="0"/>
    <n v="0"/>
    <n v="0"/>
    <n v="0"/>
    <n v="0"/>
    <n v="0"/>
    <n v="0"/>
    <n v="0"/>
    <n v="0"/>
    <n v="0"/>
  </r>
  <r>
    <n v="106190758"/>
    <x v="0"/>
    <x v="1"/>
    <x v="4"/>
    <d v="2017-01-10T00:00:00"/>
    <s v="12/31/2017"/>
    <s v="Open"/>
    <x v="0"/>
    <n v="11"/>
    <n v="907"/>
    <x v="0"/>
    <x v="0"/>
    <s v=""/>
    <s v="818-843-5111"/>
    <s v="501 S BUENA VISTA STREET"/>
    <s v="BURBANK"/>
    <n v="91505"/>
    <s v="KELLY M LINDEN"/>
    <n v="446"/>
    <n v="307"/>
    <n v="257"/>
    <x v="517"/>
    <n v="288"/>
    <n v="336"/>
    <n v="714"/>
    <n v="0"/>
    <n v="0"/>
    <n v="43"/>
    <n v="1211"/>
    <n v="41"/>
    <n v="33"/>
    <n v="4121"/>
    <n v="0"/>
    <x v="1702"/>
    <x v="1274"/>
    <x v="1364"/>
    <n v="2569"/>
    <x v="0"/>
    <n v="0"/>
    <n v="172"/>
    <n v="4713"/>
    <n v="134"/>
    <n v="105"/>
    <n v="18541"/>
    <n v="0"/>
    <n v="8320"/>
    <n v="7384"/>
    <n v="1336"/>
    <n v="7187"/>
    <n v="0"/>
    <n v="0"/>
    <n v="1274"/>
    <n v="9740"/>
    <n v="973"/>
    <n v="376"/>
    <n v="36590"/>
    <n v="179332884"/>
    <n v="36511776"/>
    <n v="33193334"/>
    <n v="55975644"/>
    <n v="0"/>
    <n v="0"/>
    <n v="3914688"/>
    <n v="107266990"/>
    <n v="3046173"/>
    <n v="2393422"/>
    <n v="421634911"/>
    <n v="75439890"/>
    <n v="20269250"/>
    <n v="6196042"/>
    <n v="30582393"/>
    <n v="0"/>
    <n v="0"/>
    <n v="9358084"/>
    <n v="71544535"/>
    <n v="7145400"/>
    <n v="2763592"/>
    <n v="223299186"/>
    <x v="1712"/>
    <n v="224504459"/>
    <n v="47999227"/>
    <n v="16355119"/>
    <n v="78860170"/>
    <n v="0"/>
    <n v="0"/>
    <n v="0"/>
    <n v="9544023"/>
    <n v="128656012"/>
    <x v="0"/>
    <x v="1394"/>
    <n v="0"/>
    <n v="0"/>
    <n v="0"/>
    <n v="4479701"/>
    <n v="517695946"/>
    <n v="955878"/>
    <n v="0"/>
    <n v="0"/>
    <n v="0"/>
    <n v="955878"/>
    <n v="30882911"/>
    <n v="9874652"/>
    <n v="23129277"/>
    <n v="7906674"/>
    <n v="0"/>
    <n v="0"/>
    <n v="3760768"/>
    <n v="50586865"/>
    <n v="1363128"/>
    <n v="689754"/>
    <n v="128194029"/>
    <n v="9226919"/>
    <n v="139880911"/>
    <n v="1625774"/>
    <n v="-1159733"/>
    <n v="0"/>
    <n v="0"/>
    <n v="0"/>
    <n v="0"/>
    <n v="10845241"/>
    <n v="190709128"/>
    <n v="0"/>
    <n v="0"/>
    <n v="0"/>
    <n v="0"/>
    <n v="0"/>
    <n v="0"/>
    <n v="0"/>
    <n v="0"/>
    <n v="0"/>
    <n v="0"/>
    <n v="0"/>
    <n v="0"/>
    <n v="0"/>
  </r>
  <r>
    <n v="106190756"/>
    <x v="5"/>
    <x v="1"/>
    <x v="4"/>
    <d v="2017-01-10T00:00:00"/>
    <s v="12/31/2017"/>
    <s v="Open"/>
    <x v="0"/>
    <n v="11"/>
    <n v="927"/>
    <x v="0"/>
    <x v="0"/>
    <s v=""/>
    <s v="310-829-5511"/>
    <s v="2121 SANTA MONICA BOULEVARD"/>
    <s v="SANTA MONICA"/>
    <n v="90404"/>
    <s v="MARCEL LOH"/>
    <n v="266"/>
    <n v="234"/>
    <n v="234"/>
    <x v="993"/>
    <n v="169"/>
    <n v="67"/>
    <n v="141"/>
    <n v="0"/>
    <n v="0"/>
    <n v="27"/>
    <n v="1352"/>
    <n v="25"/>
    <n v="16"/>
    <n v="3120"/>
    <n v="0"/>
    <x v="1703"/>
    <x v="1275"/>
    <x v="839"/>
    <n v="597"/>
    <x v="0"/>
    <n v="0"/>
    <n v="87"/>
    <n v="4779"/>
    <n v="88"/>
    <n v="57"/>
    <n v="14185"/>
    <n v="0"/>
    <n v="6404"/>
    <n v="755"/>
    <n v="420"/>
    <n v="1299"/>
    <n v="0"/>
    <n v="0"/>
    <n v="658"/>
    <n v="6742"/>
    <n v="397"/>
    <n v="188"/>
    <n v="16863"/>
    <n v="109946363"/>
    <n v="18692744"/>
    <n v="5077104"/>
    <n v="6632794"/>
    <n v="0"/>
    <n v="0"/>
    <n v="1370471"/>
    <n v="75281388"/>
    <n v="1393312"/>
    <n v="890806"/>
    <n v="219284982"/>
    <n v="39428926"/>
    <n v="3918588"/>
    <n v="2054640"/>
    <n v="3622434"/>
    <n v="0"/>
    <n v="0"/>
    <n v="4225489"/>
    <n v="43295204"/>
    <n v="2546984"/>
    <n v="1209719"/>
    <n v="100301984"/>
    <x v="1713"/>
    <n v="121115784"/>
    <n v="18429574"/>
    <n v="4302271"/>
    <n v="8751584"/>
    <n v="0"/>
    <n v="0"/>
    <n v="0"/>
    <n v="3536589"/>
    <n v="73517349"/>
    <x v="0"/>
    <x v="1395"/>
    <n v="0"/>
    <n v="0"/>
    <n v="0"/>
    <n v="1771388"/>
    <n v="234094479"/>
    <n v="0"/>
    <n v="0"/>
    <n v="0"/>
    <n v="0"/>
    <n v="0"/>
    <n v="28564689"/>
    <n v="4227955"/>
    <n v="2844044"/>
    <n v="1524596"/>
    <n v="0"/>
    <n v="0"/>
    <n v="2070804"/>
    <n v="45301503"/>
    <n v="625467"/>
    <n v="333429"/>
    <n v="85492487"/>
    <n v="2762940"/>
    <n v="115488528"/>
    <n v="656516"/>
    <n v="2046033"/>
    <n v="0"/>
    <n v="0"/>
    <n v="0"/>
    <n v="0"/>
    <n v="6592416"/>
    <n v="290113669"/>
    <n v="0"/>
    <n v="0"/>
    <n v="0"/>
    <n v="0"/>
    <n v="0"/>
    <n v="0"/>
    <n v="0"/>
    <n v="0"/>
    <n v="0"/>
    <n v="0"/>
    <n v="0"/>
    <n v="0"/>
    <n v="0"/>
  </r>
  <r>
    <n v="106361318"/>
    <x v="481"/>
    <x v="1"/>
    <x v="4"/>
    <d v="2017-01-10T00:00:00"/>
    <s v="12/31/2017"/>
    <s v="Open"/>
    <x v="5"/>
    <n v="12"/>
    <n v="1207"/>
    <x v="2"/>
    <x v="0"/>
    <s v=""/>
    <s v="909-985-2811"/>
    <s v="999 SAN BERNARDINO ROAD"/>
    <s v="UPLAND"/>
    <n v="91786"/>
    <s v="HARRIS KOENIG"/>
    <n v="363"/>
    <n v="363"/>
    <n v="363"/>
    <x v="297"/>
    <n v="811"/>
    <n v="288"/>
    <n v="677"/>
    <n v="0"/>
    <n v="0"/>
    <n v="50"/>
    <n v="1331"/>
    <n v="10"/>
    <n v="14"/>
    <n v="4528"/>
    <n v="0"/>
    <x v="1704"/>
    <x v="1276"/>
    <x v="91"/>
    <n v="2307"/>
    <x v="0"/>
    <n v="0"/>
    <n v="189"/>
    <n v="4148"/>
    <n v="20"/>
    <n v="29"/>
    <n v="16584"/>
    <n v="0"/>
    <n v="9851"/>
    <n v="9284"/>
    <n v="1771"/>
    <n v="9301"/>
    <n v="0"/>
    <n v="0"/>
    <n v="3171"/>
    <n v="28377"/>
    <n v="764"/>
    <n v="1100"/>
    <n v="63619"/>
    <n v="108520109"/>
    <n v="68655748"/>
    <n v="17172071"/>
    <n v="39934735"/>
    <n v="0"/>
    <n v="0"/>
    <n v="3297046"/>
    <n v="66590029"/>
    <n v="263938"/>
    <n v="379814"/>
    <n v="304813490"/>
    <n v="37141913"/>
    <n v="38222813"/>
    <n v="7569765"/>
    <n v="37110806"/>
    <n v="0"/>
    <n v="0"/>
    <n v="8492107"/>
    <n v="82903335"/>
    <n v="1897749"/>
    <n v="2730908"/>
    <n v="216069396"/>
    <x v="1714"/>
    <n v="124424499"/>
    <n v="91039158"/>
    <n v="22017760"/>
    <n v="69787851"/>
    <n v="0"/>
    <n v="0"/>
    <n v="0"/>
    <n v="8877356"/>
    <n v="112570071"/>
    <x v="0"/>
    <x v="1396"/>
    <n v="0"/>
    <n v="0"/>
    <n v="0"/>
    <n v="6749730"/>
    <n v="441266425"/>
    <n v="0"/>
    <n v="0"/>
    <n v="0"/>
    <n v="223040"/>
    <n v="223040"/>
    <n v="21237523"/>
    <n v="15839403"/>
    <n v="2724076"/>
    <n v="7257690"/>
    <n v="0"/>
    <n v="0"/>
    <n v="2359251"/>
    <n v="30139727"/>
    <n v="0"/>
    <n v="281831"/>
    <n v="79839501"/>
    <n v="856227"/>
    <n v="84824733"/>
    <n v="0"/>
    <n v="-2983037"/>
    <n v="0"/>
    <n v="0"/>
    <n v="0"/>
    <n v="0"/>
    <n v="5183662"/>
    <n v="270178069"/>
    <n v="0"/>
    <n v="0"/>
    <n v="0"/>
    <n v="0"/>
    <n v="0"/>
    <n v="0"/>
    <n v="0"/>
    <n v="0"/>
    <n v="0"/>
    <n v="0"/>
    <n v="0"/>
    <n v="0"/>
    <n v="0"/>
  </r>
  <r>
    <n v="106270875"/>
    <x v="44"/>
    <x v="1"/>
    <x v="4"/>
    <d v="2017-01-10T00:00:00"/>
    <s v="12/31/2017"/>
    <s v="Open"/>
    <x v="23"/>
    <n v="8"/>
    <n v="705"/>
    <x v="4"/>
    <x v="0"/>
    <s v=""/>
    <s v="831-757-4333"/>
    <s v="450 EAST ROMIE LANE"/>
    <s v="SALINAS"/>
    <n v="93901"/>
    <s v="PETE DELGADO"/>
    <n v="263"/>
    <n v="233"/>
    <n v="141"/>
    <x v="994"/>
    <n v="59"/>
    <n v="41"/>
    <n v="112"/>
    <n v="0"/>
    <n v="0"/>
    <n v="82"/>
    <n v="1256"/>
    <n v="5"/>
    <n v="49"/>
    <n v="2698"/>
    <n v="0"/>
    <x v="1705"/>
    <x v="1069"/>
    <x v="574"/>
    <n v="713"/>
    <x v="0"/>
    <n v="0"/>
    <n v="335"/>
    <n v="4532"/>
    <n v="32"/>
    <n v="83"/>
    <n v="11760"/>
    <n v="0"/>
    <n v="5831"/>
    <n v="323"/>
    <n v="1246"/>
    <n v="9032"/>
    <n v="0"/>
    <n v="0"/>
    <n v="1035"/>
    <n v="8038"/>
    <n v="16"/>
    <n v="549"/>
    <n v="26070"/>
    <n v="120030840"/>
    <n v="6664946"/>
    <n v="15693641"/>
    <n v="40636069"/>
    <n v="0"/>
    <n v="0"/>
    <n v="6308248"/>
    <n v="54563899"/>
    <n v="539430"/>
    <n v="5297550"/>
    <n v="249734623"/>
    <n v="55896271"/>
    <n v="3247586"/>
    <n v="7028695"/>
    <n v="52118933"/>
    <n v="0"/>
    <n v="0"/>
    <n v="7113421"/>
    <n v="53616918"/>
    <n v="132470"/>
    <n v="2771941"/>
    <n v="181926235"/>
    <x v="1715"/>
    <n v="148253106"/>
    <n v="8401620"/>
    <n v="20210927"/>
    <n v="73395549"/>
    <n v="0"/>
    <n v="0"/>
    <n v="0"/>
    <n v="1940534"/>
    <n v="49712915"/>
    <x v="0"/>
    <x v="1397"/>
    <n v="0"/>
    <n v="0"/>
    <n v="0"/>
    <n v="246412"/>
    <n v="311528142"/>
    <n v="0"/>
    <n v="0"/>
    <n v="0"/>
    <n v="0"/>
    <n v="0"/>
    <n v="27674005"/>
    <n v="1510912"/>
    <n v="2511409"/>
    <n v="19359453"/>
    <n v="0"/>
    <n v="0"/>
    <n v="11481135"/>
    <n v="58467902"/>
    <n v="-1707939"/>
    <n v="835839"/>
    <n v="120132716"/>
    <n v="6307957"/>
    <n v="99512705"/>
    <n v="0"/>
    <n v="-3355487"/>
    <n v="0"/>
    <n v="0"/>
    <n v="0"/>
    <n v="0"/>
    <n v="2096592"/>
    <n v="250568548"/>
    <n v="0"/>
    <n v="0"/>
    <n v="0"/>
    <n v="0"/>
    <n v="0"/>
    <n v="0"/>
    <n v="0"/>
    <n v="0"/>
    <n v="0"/>
    <n v="0"/>
    <n v="0"/>
    <n v="0"/>
    <n v="0"/>
  </r>
  <r>
    <n v="106301317"/>
    <x v="43"/>
    <x v="1"/>
    <x v="4"/>
    <d v="2017-01-10T00:00:00"/>
    <s v="12/31/2017"/>
    <s v="Open"/>
    <x v="9"/>
    <n v="13"/>
    <n v="1017"/>
    <x v="2"/>
    <x v="0"/>
    <s v=""/>
    <s v="949-837-4500"/>
    <s v="24451 HEALTH CENTER DRIVE"/>
    <s v="LAGUNA HILLS"/>
    <n v="92653"/>
    <s v="MARCIA MANKER"/>
    <n v="252"/>
    <n v="252"/>
    <n v="127"/>
    <x v="995"/>
    <n v="936"/>
    <n v="51"/>
    <n v="106"/>
    <n v="0"/>
    <n v="0"/>
    <n v="40"/>
    <n v="1249"/>
    <n v="15"/>
    <n v="27"/>
    <n v="3244"/>
    <n v="0"/>
    <x v="1706"/>
    <x v="1277"/>
    <x v="301"/>
    <n v="441"/>
    <x v="0"/>
    <n v="0"/>
    <n v="109"/>
    <n v="3581"/>
    <n v="30"/>
    <n v="131"/>
    <n v="10639"/>
    <n v="0"/>
    <n v="17688"/>
    <n v="8898"/>
    <n v="318"/>
    <n v="2235"/>
    <n v="0"/>
    <n v="0"/>
    <n v="390"/>
    <n v="18964"/>
    <n v="265"/>
    <n v="1158"/>
    <n v="49916"/>
    <n v="51985443"/>
    <n v="63464806"/>
    <n v="3109819"/>
    <n v="6975806"/>
    <n v="0"/>
    <n v="0"/>
    <n v="1622786"/>
    <n v="61343295"/>
    <n v="518636"/>
    <n v="1762154"/>
    <n v="190782745"/>
    <n v="29500954"/>
    <n v="30845180"/>
    <n v="926105"/>
    <n v="5815340"/>
    <n v="0"/>
    <n v="0"/>
    <n v="782127"/>
    <n v="46746331"/>
    <n v="753263"/>
    <n v="1521131"/>
    <n v="116890431"/>
    <x v="1716"/>
    <n v="65219622"/>
    <n v="82860817"/>
    <n v="-198319"/>
    <n v="11534457"/>
    <n v="0"/>
    <n v="0"/>
    <n v="0"/>
    <n v="2081250"/>
    <n v="61892309"/>
    <x v="0"/>
    <x v="1398"/>
    <n v="0"/>
    <n v="0"/>
    <n v="0"/>
    <n v="981994"/>
    <n v="227790378"/>
    <n v="5872574"/>
    <n v="0"/>
    <n v="0"/>
    <n v="0"/>
    <n v="5872574"/>
    <n v="16248195"/>
    <n v="17309300"/>
    <n v="4234243"/>
    <n v="1255658"/>
    <n v="0"/>
    <n v="0"/>
    <n v="323307"/>
    <n v="45991953"/>
    <n v="9639"/>
    <n v="383077"/>
    <n v="85755372"/>
    <n v="508793"/>
    <n v="76074412"/>
    <n v="0"/>
    <n v="428473"/>
    <n v="0"/>
    <n v="0"/>
    <n v="0"/>
    <n v="0"/>
    <n v="3858201"/>
    <n v="94586758"/>
    <n v="0"/>
    <n v="0"/>
    <n v="0"/>
    <n v="0"/>
    <n v="0"/>
    <n v="0"/>
    <n v="0"/>
    <n v="0"/>
    <n v="0"/>
    <n v="0"/>
    <n v="0"/>
    <n v="0"/>
    <n v="0"/>
  </r>
  <r>
    <n v="106190200"/>
    <x v="54"/>
    <x v="1"/>
    <x v="4"/>
    <d v="2017-01-10T00:00:00"/>
    <s v="12/31/2017"/>
    <s v="Open"/>
    <x v="0"/>
    <n v="11"/>
    <n v="913"/>
    <x v="2"/>
    <x v="0"/>
    <s v=""/>
    <s v="626-289-5454"/>
    <s v="438 W. LAS TUNAS DRIVE"/>
    <s v="SAN GABRIEL"/>
    <n v="91776"/>
    <s v="KAREN PRICE-GHARZEDDINE"/>
    <n v="273"/>
    <n v="273"/>
    <n v="273"/>
    <x v="996"/>
    <n v="323"/>
    <n v="217"/>
    <n v="681"/>
    <n v="0"/>
    <n v="0"/>
    <n v="27"/>
    <n v="368"/>
    <n v="2"/>
    <n v="104"/>
    <n v="2418"/>
    <n v="0"/>
    <x v="1707"/>
    <x v="1278"/>
    <x v="1365"/>
    <n v="4559"/>
    <x v="0"/>
    <n v="0"/>
    <n v="167"/>
    <n v="1538"/>
    <n v="6"/>
    <n v="282"/>
    <n v="15444"/>
    <n v="0"/>
    <n v="1081"/>
    <n v="623"/>
    <n v="642"/>
    <n v="2995"/>
    <n v="0"/>
    <n v="0"/>
    <n v="244"/>
    <n v="1120"/>
    <n v="24"/>
    <n v="558"/>
    <n v="7287"/>
    <n v="67095077"/>
    <n v="22988130"/>
    <n v="18605550"/>
    <n v="60653395"/>
    <n v="0"/>
    <n v="0"/>
    <n v="2391671"/>
    <n v="25742090"/>
    <n v="151200"/>
    <n v="4709543"/>
    <n v="202336656"/>
    <n v="18564943"/>
    <n v="8685304"/>
    <n v="3643774"/>
    <n v="20324371"/>
    <n v="0"/>
    <n v="0"/>
    <n v="1394822"/>
    <n v="12597457"/>
    <n v="157449"/>
    <n v="3376173"/>
    <n v="68744293"/>
    <x v="1717"/>
    <n v="74413837"/>
    <n v="27710235"/>
    <n v="20235150"/>
    <n v="64546245"/>
    <n v="0"/>
    <n v="0"/>
    <n v="0"/>
    <n v="3252104"/>
    <n v="27389290"/>
    <x v="0"/>
    <x v="1399"/>
    <n v="0"/>
    <n v="0"/>
    <n v="0"/>
    <n v="6475002"/>
    <n v="225311794"/>
    <n v="715234"/>
    <n v="0"/>
    <n v="0"/>
    <n v="0"/>
    <n v="715234"/>
    <n v="11246183"/>
    <n v="4678433"/>
    <n v="2014174"/>
    <n v="16431521"/>
    <n v="0"/>
    <n v="0"/>
    <n v="534389"/>
    <n v="10950257"/>
    <n v="0"/>
    <n v="629432"/>
    <n v="46484389"/>
    <n v="35309"/>
    <n v="42736328"/>
    <n v="288660"/>
    <n v="0"/>
    <n v="0"/>
    <n v="0"/>
    <n v="0"/>
    <n v="0"/>
    <n v="326929"/>
    <n v="7077804"/>
    <n v="0"/>
    <n v="0"/>
    <n v="0"/>
    <n v="0"/>
    <n v="0"/>
    <n v="0"/>
    <n v="0"/>
    <n v="0"/>
    <n v="0"/>
    <n v="0"/>
    <n v="0"/>
    <n v="0"/>
    <n v="0"/>
  </r>
  <r>
    <n v="106190673"/>
    <x v="53"/>
    <x v="1"/>
    <x v="4"/>
    <d v="2017-01-10T00:00:00"/>
    <s v="12/31/2017"/>
    <s v="Open"/>
    <x v="0"/>
    <n v="11"/>
    <n v="917"/>
    <x v="1"/>
    <x v="0"/>
    <s v=""/>
    <s v="909-599-6811"/>
    <s v="1350 WEST COVINA BOULEVARD"/>
    <s v="SAN DIMAS"/>
    <n v="91773"/>
    <s v="PARRISH SCARBORO"/>
    <n v="101"/>
    <n v="101"/>
    <n v="40"/>
    <x v="113"/>
    <n v="219"/>
    <n v="43"/>
    <n v="155"/>
    <n v="0"/>
    <n v="0"/>
    <n v="53"/>
    <n v="201"/>
    <n v="0"/>
    <n v="59"/>
    <n v="1006"/>
    <n v="0"/>
    <x v="1708"/>
    <x v="479"/>
    <x v="167"/>
    <n v="542"/>
    <x v="0"/>
    <n v="0"/>
    <n v="153"/>
    <n v="493"/>
    <n v="0"/>
    <n v="151"/>
    <n v="3452"/>
    <n v="0"/>
    <n v="496"/>
    <n v="534"/>
    <n v="378"/>
    <n v="1403"/>
    <n v="0"/>
    <n v="0"/>
    <n v="585"/>
    <n v="1359"/>
    <n v="0"/>
    <n v="241"/>
    <n v="4996"/>
    <n v="13464508"/>
    <n v="8859676"/>
    <n v="1984449"/>
    <n v="5761705"/>
    <n v="0"/>
    <n v="0"/>
    <n v="1889064"/>
    <n v="7844870"/>
    <n v="0"/>
    <n v="2295643"/>
    <n v="42099915"/>
    <n v="2462334"/>
    <n v="3490995"/>
    <n v="1349204"/>
    <n v="5285556"/>
    <n v="0"/>
    <n v="0"/>
    <n v="2409471"/>
    <n v="8419766"/>
    <n v="0"/>
    <n v="810810"/>
    <n v="24228136"/>
    <x v="1718"/>
    <n v="12080697"/>
    <n v="9683805"/>
    <n v="2112217"/>
    <n v="8507679"/>
    <n v="0"/>
    <n v="0"/>
    <n v="0"/>
    <n v="1597969"/>
    <n v="11335165"/>
    <x v="0"/>
    <x v="1400"/>
    <n v="0"/>
    <n v="0"/>
    <n v="0"/>
    <n v="1892307"/>
    <n v="48359676"/>
    <n v="0"/>
    <n v="0"/>
    <n v="0"/>
    <n v="0"/>
    <n v="0"/>
    <n v="3846145"/>
    <n v="2666866"/>
    <n v="1221436"/>
    <n v="2539582"/>
    <n v="0"/>
    <n v="0"/>
    <n v="2700566"/>
    <n v="4929471"/>
    <n v="0"/>
    <n v="64309"/>
    <n v="17968375"/>
    <n v="100678"/>
    <n v="18009657"/>
    <n v="0"/>
    <n v="59596"/>
    <n v="0"/>
    <n v="0"/>
    <n v="0"/>
    <n v="0"/>
    <n v="207036"/>
    <n v="17467204"/>
    <n v="0"/>
    <n v="0"/>
    <n v="0"/>
    <n v="0"/>
    <n v="0"/>
    <n v="0"/>
    <n v="0"/>
    <n v="0"/>
    <n v="0"/>
    <n v="0"/>
    <n v="0"/>
    <n v="0"/>
    <n v="0"/>
  </r>
  <r>
    <n v="106374055"/>
    <x v="52"/>
    <x v="1"/>
    <x v="4"/>
    <d v="2017-01-10T00:00:00"/>
    <s v="12/31/2017"/>
    <s v="Open"/>
    <x v="2"/>
    <n v="14"/>
    <n v="1418"/>
    <x v="7"/>
    <x v="3"/>
    <s v=""/>
    <s v="619-692-8232"/>
    <s v="3853 ROSECRANS STREET"/>
    <s v="SAN DIEGO"/>
    <n v="92110"/>
    <s v="IZABELA KARMACH"/>
    <n v="301"/>
    <n v="301"/>
    <n v="248"/>
    <x v="48"/>
    <n v="0"/>
    <n v="17"/>
    <n v="0"/>
    <n v="86"/>
    <n v="0"/>
    <n v="2"/>
    <n v="106"/>
    <n v="0"/>
    <n v="142"/>
    <n v="357"/>
    <n v="0"/>
    <x v="506"/>
    <x v="6"/>
    <x v="1366"/>
    <n v="0"/>
    <x v="230"/>
    <n v="0"/>
    <n v="7"/>
    <n v="2292"/>
    <n v="0"/>
    <n v="915"/>
    <n v="19916"/>
    <n v="0"/>
    <n v="505"/>
    <n v="0"/>
    <n v="3834"/>
    <n v="0"/>
    <n v="3775"/>
    <n v="0"/>
    <n v="2673"/>
    <n v="2240"/>
    <n v="0"/>
    <n v="149"/>
    <n v="13176"/>
    <n v="6400"/>
    <n v="0"/>
    <n v="3765200"/>
    <n v="0"/>
    <n v="484781"/>
    <n v="0"/>
    <n v="7200"/>
    <n v="1145540"/>
    <n v="0"/>
    <n v="938515"/>
    <n v="6347636"/>
    <n v="96910"/>
    <n v="0"/>
    <n v="736137"/>
    <n v="0"/>
    <n v="724819"/>
    <n v="0"/>
    <n v="513237"/>
    <n v="430045"/>
    <n v="0"/>
    <n v="28531"/>
    <n v="2529679"/>
    <x v="8"/>
    <n v="42516"/>
    <n v="0"/>
    <n v="379986"/>
    <n v="0"/>
    <n v="0"/>
    <n v="497797"/>
    <n v="0"/>
    <n v="214180"/>
    <n v="508135"/>
    <x v="0"/>
    <x v="7"/>
    <n v="0"/>
    <n v="0"/>
    <n v="0"/>
    <n v="394951"/>
    <n v="2037565"/>
    <n v="0"/>
    <n v="0"/>
    <n v="0"/>
    <n v="0"/>
    <n v="0"/>
    <n v="60794"/>
    <n v="0"/>
    <n v="4121351"/>
    <n v="0"/>
    <n v="711802"/>
    <n v="0"/>
    <n v="306257"/>
    <n v="1067450"/>
    <n v="0"/>
    <n v="572096"/>
    <n v="6839750"/>
    <n v="0"/>
    <n v="31992049"/>
    <n v="0"/>
    <n v="25152298"/>
    <n v="0"/>
    <n v="0"/>
    <n v="0"/>
    <n v="0"/>
    <n v="0"/>
    <n v="4461979"/>
    <n v="0"/>
    <n v="0"/>
    <n v="0"/>
    <n v="0"/>
    <n v="0"/>
    <n v="0"/>
    <n v="0"/>
    <n v="0"/>
    <n v="0"/>
    <n v="0"/>
    <n v="0"/>
    <n v="0"/>
    <n v="0"/>
  </r>
  <r>
    <n v="106344011"/>
    <x v="42"/>
    <x v="1"/>
    <x v="4"/>
    <d v="2017-01-10T00:00:00"/>
    <s v="12/31/2017"/>
    <s v="Open"/>
    <x v="22"/>
    <n v="2"/>
    <n v="311"/>
    <x v="7"/>
    <x v="1"/>
    <s v=""/>
    <s v="916-875-1000"/>
    <s v="2150 STOCKTON BOULEVARD"/>
    <s v="SACRAMENTO"/>
    <n v="95817"/>
    <s v="ANTHONY MADARIAGA, LMFT"/>
    <n v="50"/>
    <n v="50"/>
    <n v="50"/>
    <x v="8"/>
    <n v="0"/>
    <n v="0"/>
    <n v="0"/>
    <n v="0"/>
    <n v="0"/>
    <n v="118"/>
    <n v="0"/>
    <n v="0"/>
    <n v="0"/>
    <n v="118"/>
    <n v="0"/>
    <x v="8"/>
    <x v="6"/>
    <x v="8"/>
    <n v="0"/>
    <x v="0"/>
    <n v="0"/>
    <n v="4415"/>
    <n v="0"/>
    <n v="0"/>
    <n v="0"/>
    <n v="4415"/>
    <n v="0"/>
    <n v="0"/>
    <n v="0"/>
    <n v="0"/>
    <n v="0"/>
    <n v="0"/>
    <n v="0"/>
    <n v="0"/>
    <n v="0"/>
    <n v="0"/>
    <n v="0"/>
    <n v="0"/>
    <n v="0"/>
    <n v="0"/>
    <n v="0"/>
    <n v="0"/>
    <n v="0"/>
    <n v="0"/>
    <n v="3178800"/>
    <n v="0"/>
    <n v="0"/>
    <n v="0"/>
    <n v="3178800"/>
    <n v="0"/>
    <n v="0"/>
    <n v="0"/>
    <n v="0"/>
    <n v="0"/>
    <n v="0"/>
    <n v="0"/>
    <n v="0"/>
    <n v="0"/>
    <n v="0"/>
    <n v="0"/>
    <x v="8"/>
    <n v="0"/>
    <n v="0"/>
    <n v="0"/>
    <n v="0"/>
    <n v="0"/>
    <n v="0"/>
    <n v="0"/>
    <n v="0"/>
    <n v="0"/>
    <x v="0"/>
    <x v="7"/>
    <n v="0"/>
    <n v="0"/>
    <n v="0"/>
    <n v="0"/>
    <n v="0"/>
    <n v="0"/>
    <n v="0"/>
    <n v="0"/>
    <n v="0"/>
    <n v="0"/>
    <n v="0"/>
    <n v="0"/>
    <n v="0"/>
    <n v="0"/>
    <n v="0"/>
    <n v="0"/>
    <n v="3178800"/>
    <n v="0"/>
    <n v="0"/>
    <n v="0"/>
    <n v="3178800"/>
    <n v="0"/>
    <n v="6194642"/>
    <n v="803819"/>
    <n v="0"/>
    <n v="0"/>
    <n v="0"/>
    <n v="0"/>
    <n v="0"/>
    <n v="0"/>
    <n v="0"/>
    <n v="0"/>
    <n v="0"/>
    <n v="0"/>
    <n v="0"/>
    <n v="0"/>
    <n v="0"/>
    <n v="0"/>
    <n v="0"/>
    <n v="0"/>
    <n v="0"/>
    <n v="0"/>
    <n v="0"/>
    <n v="0"/>
  </r>
  <r>
    <n v="106150782"/>
    <x v="27"/>
    <x v="1"/>
    <x v="4"/>
    <d v="2017-01-10T00:00:00"/>
    <s v="12/31/2017"/>
    <s v="Open"/>
    <x v="14"/>
    <n v="9"/>
    <n v="621"/>
    <x v="2"/>
    <x v="0"/>
    <s v="Rural"/>
    <s v="760-466-3551"/>
    <s v="1081 NORTH CHINA LAKE BOULEVARD"/>
    <s v="RIDGECREST"/>
    <n v="93555"/>
    <s v="JAMES SUVER"/>
    <n v="150"/>
    <n v="150"/>
    <n v="88"/>
    <x v="194"/>
    <n v="0"/>
    <n v="92"/>
    <n v="24"/>
    <n v="0"/>
    <n v="0"/>
    <n v="130"/>
    <n v="7"/>
    <n v="4"/>
    <n v="21"/>
    <n v="455"/>
    <n v="0"/>
    <x v="1709"/>
    <x v="6"/>
    <x v="330"/>
    <n v="78"/>
    <x v="0"/>
    <n v="0"/>
    <n v="342"/>
    <n v="21"/>
    <n v="9"/>
    <n v="101"/>
    <n v="1499"/>
    <n v="0"/>
    <n v="6509"/>
    <n v="0"/>
    <n v="4770"/>
    <n v="885"/>
    <n v="0"/>
    <n v="0"/>
    <n v="7940"/>
    <n v="298"/>
    <n v="204"/>
    <n v="987"/>
    <n v="21593"/>
    <n v="6340253"/>
    <n v="0"/>
    <n v="6294889"/>
    <n v="539764"/>
    <n v="0"/>
    <n v="0"/>
    <n v="5425440"/>
    <n v="188869"/>
    <n v="8045"/>
    <n v="646140"/>
    <n v="19443400"/>
    <n v="15083631"/>
    <n v="0"/>
    <n v="12330459"/>
    <n v="1197856"/>
    <n v="0"/>
    <n v="0"/>
    <n v="17539699"/>
    <n v="622769"/>
    <n v="40134"/>
    <n v="501124"/>
    <n v="47315672"/>
    <x v="1719"/>
    <n v="15144311"/>
    <n v="0"/>
    <n v="8884910"/>
    <n v="2372427"/>
    <n v="0"/>
    <n v="0"/>
    <n v="0"/>
    <n v="8625878"/>
    <n v="0"/>
    <x v="0"/>
    <x v="1401"/>
    <n v="0"/>
    <n v="0"/>
    <n v="0"/>
    <n v="412685"/>
    <n v="36800929"/>
    <n v="0"/>
    <n v="0"/>
    <n v="0"/>
    <n v="0"/>
    <n v="0"/>
    <n v="6279573"/>
    <n v="0"/>
    <n v="9740438"/>
    <n v="-634807"/>
    <n v="0"/>
    <n v="0"/>
    <n v="14339261"/>
    <n v="811636"/>
    <n v="-149052"/>
    <n v="-428906"/>
    <n v="29958143"/>
    <n v="103502"/>
    <n v="29865081"/>
    <n v="0"/>
    <n v="214332"/>
    <n v="0"/>
    <n v="0"/>
    <n v="0"/>
    <n v="0"/>
    <n v="1419388"/>
    <n v="84876778"/>
    <n v="0"/>
    <n v="0"/>
    <n v="0"/>
    <n v="0"/>
    <n v="0"/>
    <n v="0"/>
    <n v="0"/>
    <n v="0"/>
    <n v="0"/>
    <n v="0"/>
    <n v="0"/>
    <n v="0"/>
    <n v="0"/>
  </r>
  <r>
    <n v="106580996"/>
    <x v="9"/>
    <x v="1"/>
    <x v="4"/>
    <d v="2017-01-10T00:00:00"/>
    <s v="12/31/2017"/>
    <s v="Open"/>
    <x v="4"/>
    <n v="2"/>
    <n v="227"/>
    <x v="2"/>
    <x v="0"/>
    <s v=""/>
    <s v="530-749-4663"/>
    <s v="726 FOURTH STREET"/>
    <s v="MARYSVILLE"/>
    <n v="95901"/>
    <s v="GINO PATRIZIO"/>
    <n v="221"/>
    <n v="221"/>
    <n v="144"/>
    <x v="997"/>
    <n v="31"/>
    <n v="225"/>
    <n v="748"/>
    <n v="1"/>
    <n v="0"/>
    <n v="455"/>
    <n v="0"/>
    <n v="30"/>
    <n v="3"/>
    <n v="2692"/>
    <n v="0"/>
    <x v="1710"/>
    <x v="994"/>
    <x v="1367"/>
    <n v="3024"/>
    <x v="12"/>
    <n v="0"/>
    <n v="1757"/>
    <n v="0"/>
    <n v="184"/>
    <n v="24"/>
    <n v="13233"/>
    <n v="0"/>
    <n v="12607"/>
    <n v="317"/>
    <n v="1566"/>
    <n v="7767"/>
    <n v="1"/>
    <n v="0"/>
    <n v="6942"/>
    <n v="0"/>
    <n v="0"/>
    <n v="1067"/>
    <n v="30267"/>
    <n v="97496112"/>
    <n v="3500030"/>
    <n v="13126529"/>
    <n v="41373902"/>
    <n v="28587"/>
    <n v="0"/>
    <n v="26266456"/>
    <n v="0"/>
    <n v="4015616"/>
    <n v="1140471"/>
    <n v="186947703"/>
    <n v="57492263"/>
    <n v="1453241"/>
    <n v="7142661"/>
    <n v="35457194"/>
    <n v="4246"/>
    <n v="0"/>
    <n v="31677810"/>
    <n v="0"/>
    <n v="0"/>
    <n v="4872531"/>
    <n v="138099946"/>
    <x v="1720"/>
    <n v="123709147"/>
    <n v="4337195"/>
    <n v="4398585"/>
    <n v="62918387"/>
    <n v="0"/>
    <n v="25813"/>
    <n v="0"/>
    <n v="30654207"/>
    <n v="0"/>
    <x v="0"/>
    <x v="1402"/>
    <n v="0"/>
    <n v="0"/>
    <n v="0"/>
    <n v="0"/>
    <n v="231367104"/>
    <n v="0"/>
    <n v="0"/>
    <n v="0"/>
    <n v="0"/>
    <n v="0"/>
    <n v="31279227"/>
    <n v="616076"/>
    <n v="15870604"/>
    <n v="13912709"/>
    <n v="7020"/>
    <n v="0"/>
    <n v="25981907"/>
    <n v="0"/>
    <n v="4015617"/>
    <n v="1997385"/>
    <n v="93680545"/>
    <n v="1784190"/>
    <n v="98652545"/>
    <n v="11322152"/>
    <n v="3709296"/>
    <n v="0"/>
    <n v="0"/>
    <n v="0"/>
    <n v="0"/>
    <n v="0"/>
    <n v="349100229"/>
    <n v="0"/>
    <n v="0"/>
    <n v="0"/>
    <n v="0"/>
    <n v="0"/>
    <n v="0"/>
    <n v="0"/>
    <n v="0"/>
    <n v="0"/>
    <n v="0"/>
    <n v="0"/>
    <n v="0"/>
    <n v="0"/>
  </r>
  <r>
    <n v="106524017"/>
    <x v="480"/>
    <x v="1"/>
    <x v="4"/>
    <d v="2017-01-10T00:00:00"/>
    <s v="12/31/2017"/>
    <s v="Open"/>
    <x v="48"/>
    <n v="1"/>
    <n v="211"/>
    <x v="1"/>
    <x v="0"/>
    <s v=""/>
    <s v="530-567-7300"/>
    <s v="925 WALNUT STREET"/>
    <s v="RED BLUFF"/>
    <n v="96080"/>
    <s v="CARL WOMACK"/>
    <n v="16"/>
    <n v="16"/>
    <n v="20"/>
    <x v="8"/>
    <n v="0"/>
    <n v="0"/>
    <n v="0"/>
    <n v="0"/>
    <n v="0"/>
    <n v="0"/>
    <n v="0"/>
    <n v="0"/>
    <n v="170"/>
    <n v="170"/>
    <n v="0"/>
    <x v="8"/>
    <x v="6"/>
    <x v="8"/>
    <n v="0"/>
    <x v="0"/>
    <n v="0"/>
    <n v="0"/>
    <n v="0"/>
    <n v="0"/>
    <n v="1198"/>
    <n v="1198"/>
    <n v="0"/>
    <n v="0"/>
    <n v="0"/>
    <n v="0"/>
    <n v="0"/>
    <n v="0"/>
    <n v="0"/>
    <n v="0"/>
    <n v="0"/>
    <n v="0"/>
    <n v="0"/>
    <n v="0"/>
    <n v="0"/>
    <n v="0"/>
    <n v="0"/>
    <n v="0"/>
    <n v="0"/>
    <n v="0"/>
    <n v="0"/>
    <n v="0"/>
    <n v="0"/>
    <n v="1167120"/>
    <n v="1167120"/>
    <n v="0"/>
    <n v="0"/>
    <n v="0"/>
    <n v="0"/>
    <n v="0"/>
    <n v="0"/>
    <n v="0"/>
    <n v="0"/>
    <n v="0"/>
    <n v="0"/>
    <n v="0"/>
    <x v="8"/>
    <n v="0"/>
    <n v="0"/>
    <n v="0"/>
    <n v="0"/>
    <n v="0"/>
    <n v="0"/>
    <n v="0"/>
    <n v="0"/>
    <n v="0"/>
    <x v="0"/>
    <x v="7"/>
    <n v="0"/>
    <n v="0"/>
    <n v="0"/>
    <n v="0"/>
    <n v="0"/>
    <n v="0"/>
    <n v="0"/>
    <n v="0"/>
    <n v="0"/>
    <n v="0"/>
    <n v="0"/>
    <n v="0"/>
    <n v="0"/>
    <n v="0"/>
    <n v="0"/>
    <n v="0"/>
    <n v="0"/>
    <n v="0"/>
    <n v="0"/>
    <n v="1167120"/>
    <n v="1167120"/>
    <n v="0"/>
    <n v="1693223"/>
    <n v="0"/>
    <n v="0"/>
    <n v="0"/>
    <n v="0"/>
    <n v="0"/>
    <n v="0"/>
    <n v="0"/>
    <n v="144442"/>
    <n v="0"/>
    <n v="0"/>
    <n v="0"/>
    <n v="0"/>
    <n v="0"/>
    <n v="0"/>
    <n v="0"/>
    <n v="0"/>
    <n v="0"/>
    <n v="0"/>
    <n v="0"/>
    <n v="0"/>
    <n v="0"/>
  </r>
  <r>
    <n v="106190796"/>
    <x v="47"/>
    <x v="1"/>
    <x v="4"/>
    <d v="2017-01-10T00:00:00"/>
    <s v="12/31/2017"/>
    <s v="Open"/>
    <x v="0"/>
    <n v="11"/>
    <n v="927"/>
    <x v="3"/>
    <x v="0"/>
    <s v="Teaching"/>
    <s v="310-825-5041"/>
    <s v="757 WESTWOOD PLAZA"/>
    <s v="LOS ANGELES"/>
    <n v="90095"/>
    <s v="JOHNESE SPISSO"/>
    <n v="445"/>
    <n v="445"/>
    <n v="448"/>
    <x v="923"/>
    <n v="330"/>
    <n v="721"/>
    <n v="547"/>
    <n v="0"/>
    <n v="0"/>
    <n v="54"/>
    <n v="2343"/>
    <n v="6"/>
    <n v="110"/>
    <n v="5616"/>
    <n v="0"/>
    <x v="1711"/>
    <x v="1279"/>
    <x v="1368"/>
    <n v="4061"/>
    <x v="0"/>
    <n v="0"/>
    <n v="518"/>
    <n v="14554"/>
    <n v="23"/>
    <n v="420"/>
    <n v="41134"/>
    <n v="0"/>
    <n v="40331"/>
    <n v="7707"/>
    <n v="7326"/>
    <n v="5356"/>
    <n v="0"/>
    <n v="0"/>
    <n v="784"/>
    <n v="70552"/>
    <n v="159"/>
    <n v="5890"/>
    <n v="138105"/>
    <n v="183265474"/>
    <n v="23110638"/>
    <n v="95899765"/>
    <n v="52892424"/>
    <n v="0"/>
    <n v="0"/>
    <n v="8236685"/>
    <n v="258745061"/>
    <n v="347321"/>
    <n v="6214895"/>
    <n v="628712263"/>
    <n v="100563379"/>
    <n v="4063190"/>
    <n v="17260312"/>
    <n v="13272576"/>
    <n v="0"/>
    <n v="0"/>
    <n v="2119954"/>
    <n v="175008660"/>
    <n v="285562"/>
    <n v="10554106"/>
    <n v="323127739"/>
    <x v="1721"/>
    <n v="192149695"/>
    <n v="14105874"/>
    <n v="84161433"/>
    <n v="51062166"/>
    <n v="0"/>
    <n v="0"/>
    <n v="0"/>
    <n v="5377226"/>
    <n v="164630545"/>
    <x v="0"/>
    <x v="1403"/>
    <n v="0"/>
    <n v="819177"/>
    <n v="-819177"/>
    <n v="5759112"/>
    <n v="523701828"/>
    <n v="0"/>
    <n v="0"/>
    <n v="0"/>
    <n v="0"/>
    <n v="0"/>
    <n v="91679158"/>
    <n v="13067954"/>
    <n v="28998644"/>
    <n v="15102834"/>
    <n v="0"/>
    <n v="0"/>
    <n v="4979413"/>
    <n v="269123176"/>
    <n v="0"/>
    <n v="5186995"/>
    <n v="428138174"/>
    <n v="44013733"/>
    <n v="472244930"/>
    <n v="0"/>
    <n v="9311336"/>
    <n v="0"/>
    <n v="0"/>
    <n v="0"/>
    <n v="0"/>
    <n v="27931473"/>
    <n v="1058521596"/>
    <n v="0"/>
    <n v="0"/>
    <n v="0"/>
    <n v="0"/>
    <n v="0"/>
    <n v="0"/>
    <n v="0"/>
    <n v="0"/>
    <n v="0"/>
    <n v="0"/>
    <n v="0"/>
    <n v="0"/>
    <n v="0"/>
  </r>
  <r>
    <n v="106334487"/>
    <x v="46"/>
    <x v="1"/>
    <x v="4"/>
    <d v="2017-01-10T00:00:00"/>
    <s v="12/31/2017"/>
    <s v="Open"/>
    <x v="24"/>
    <n v="12"/>
    <n v="1109"/>
    <x v="7"/>
    <x v="0"/>
    <s v="Teaching"/>
    <s v="951-486-4000"/>
    <s v="26520 CACTUS AVENUE"/>
    <s v="MORENO VALLEY"/>
    <n v="92555"/>
    <s v="ZAREH SARRAFIAN"/>
    <n v="439"/>
    <n v="439"/>
    <n v="439"/>
    <x v="561"/>
    <n v="410"/>
    <n v="885"/>
    <n v="1387"/>
    <n v="48"/>
    <n v="0"/>
    <n v="1038"/>
    <n v="163"/>
    <n v="0"/>
    <n v="146"/>
    <n v="4535"/>
    <n v="0"/>
    <x v="1712"/>
    <x v="1280"/>
    <x v="1369"/>
    <n v="6138"/>
    <x v="231"/>
    <n v="0"/>
    <n v="6933"/>
    <n v="878"/>
    <n v="0"/>
    <n v="619"/>
    <n v="26319"/>
    <n v="0"/>
    <n v="2793"/>
    <n v="1793"/>
    <n v="11026"/>
    <n v="21694"/>
    <n v="610"/>
    <n v="0"/>
    <n v="5509"/>
    <n v="1222"/>
    <n v="0"/>
    <n v="2423"/>
    <n v="47070"/>
    <n v="35492890"/>
    <n v="29181892"/>
    <n v="54867723"/>
    <n v="75930639"/>
    <n v="3050119"/>
    <n v="0"/>
    <n v="45257849"/>
    <n v="11236264"/>
    <n v="0"/>
    <n v="6236745"/>
    <n v="261254121"/>
    <n v="9509481"/>
    <n v="6886648"/>
    <n v="26741078"/>
    <n v="46716715"/>
    <n v="2097664"/>
    <n v="0"/>
    <n v="14204030"/>
    <n v="3887258"/>
    <n v="0"/>
    <n v="5403858"/>
    <n v="115446732"/>
    <x v="1722"/>
    <n v="35726243"/>
    <n v="26794984"/>
    <n v="63038089"/>
    <n v="84583895"/>
    <n v="-13412793"/>
    <n v="5147783"/>
    <n v="0"/>
    <n v="41691491"/>
    <n v="6758872"/>
    <x v="0"/>
    <x v="7"/>
    <n v="0"/>
    <n v="0"/>
    <n v="0"/>
    <n v="0"/>
    <n v="261866795"/>
    <n v="0"/>
    <n v="0"/>
    <n v="0"/>
    <n v="0"/>
    <n v="0"/>
    <n v="9276128"/>
    <n v="9273556"/>
    <n v="31983505"/>
    <n v="38063459"/>
    <n v="0"/>
    <n v="0"/>
    <n v="17770388"/>
    <n v="8364650"/>
    <n v="0"/>
    <n v="102372"/>
    <n v="114834058"/>
    <n v="4716125"/>
    <n v="137015965"/>
    <n v="0"/>
    <n v="15530547"/>
    <n v="0"/>
    <n v="0"/>
    <n v="0"/>
    <n v="0"/>
    <n v="4067655"/>
    <n v="198910569"/>
    <n v="0"/>
    <n v="0"/>
    <n v="0"/>
    <n v="0"/>
    <n v="0"/>
    <n v="0"/>
    <n v="0"/>
    <n v="0"/>
    <n v="0"/>
    <n v="0"/>
    <n v="0"/>
    <n v="0"/>
    <n v="0"/>
  </r>
  <r>
    <n v="106331312"/>
    <x v="45"/>
    <x v="1"/>
    <x v="4"/>
    <d v="2017-01-10T00:00:00"/>
    <s v="12/31/2017"/>
    <s v="Open"/>
    <x v="24"/>
    <n v="12"/>
    <n v="1111"/>
    <x v="8"/>
    <x v="0"/>
    <s v=""/>
    <s v="951-788-3000"/>
    <s v="4445 MAGNOLIA AVENUE"/>
    <s v="RIVERSIDE"/>
    <n v="92501"/>
    <s v="PATRICK BRILLIANT"/>
    <n v="456"/>
    <n v="456"/>
    <n v="456"/>
    <x v="42"/>
    <n v="1157"/>
    <n v="575"/>
    <n v="1616"/>
    <n v="4"/>
    <n v="0"/>
    <n v="55"/>
    <n v="1013"/>
    <n v="33"/>
    <n v="64"/>
    <n v="5629"/>
    <n v="0"/>
    <x v="1713"/>
    <x v="1281"/>
    <x v="1370"/>
    <n v="5845"/>
    <x v="41"/>
    <n v="0"/>
    <n v="330"/>
    <n v="4093"/>
    <n v="177"/>
    <n v="70"/>
    <n v="26346"/>
    <n v="0"/>
    <n v="4393"/>
    <n v="5023"/>
    <n v="2829"/>
    <n v="16169"/>
    <n v="25"/>
    <n v="0"/>
    <n v="681"/>
    <n v="6577"/>
    <n v="388"/>
    <n v="3111"/>
    <n v="39196"/>
    <n v="169112042"/>
    <n v="190237671"/>
    <n v="76894412"/>
    <n v="168321743"/>
    <n v="433149"/>
    <n v="0"/>
    <n v="8917349"/>
    <n v="136397873"/>
    <n v="4631229"/>
    <n v="3036722"/>
    <n v="757982190"/>
    <n v="49715861"/>
    <n v="72785264"/>
    <n v="18244518"/>
    <n v="116501772"/>
    <n v="342887"/>
    <n v="0"/>
    <n v="6792995"/>
    <n v="79608540"/>
    <n v="1844814"/>
    <n v="28422198"/>
    <n v="374258849"/>
    <x v="1723"/>
    <n v="188860314"/>
    <n v="236822891"/>
    <n v="88711031"/>
    <n v="269052752"/>
    <n v="0"/>
    <n v="401979"/>
    <n v="0"/>
    <n v="10685812"/>
    <n v="164824377"/>
    <x v="0"/>
    <x v="1404"/>
    <n v="0"/>
    <n v="0"/>
    <n v="0"/>
    <n v="28292572"/>
    <n v="989661379"/>
    <n v="0"/>
    <n v="0"/>
    <n v="0"/>
    <n v="0"/>
    <n v="0"/>
    <n v="29967589"/>
    <n v="26200044"/>
    <n v="6427899"/>
    <n v="15770763"/>
    <n v="374057"/>
    <n v="0"/>
    <n v="5024532"/>
    <n v="51182036"/>
    <n v="9155178"/>
    <n v="-1522438"/>
    <n v="142579660"/>
    <n v="473532"/>
    <n v="115663399"/>
    <n v="5846508"/>
    <n v="9286093"/>
    <n v="0"/>
    <n v="0"/>
    <n v="0"/>
    <n v="0"/>
    <n v="15224374"/>
    <n v="397412261"/>
    <n v="0"/>
    <n v="0"/>
    <n v="0"/>
    <n v="0"/>
    <n v="0"/>
    <n v="0"/>
    <n v="0"/>
    <n v="0"/>
    <n v="0"/>
    <n v="0"/>
    <n v="0"/>
    <n v="0"/>
    <n v="0"/>
  </r>
  <r>
    <n v="106190599"/>
    <x v="527"/>
    <x v="1"/>
    <x v="4"/>
    <d v="2017-01-10T00:00:00"/>
    <s v="12/31/2017"/>
    <s v="Open"/>
    <x v="0"/>
    <n v="11"/>
    <n v="921"/>
    <x v="8"/>
    <x v="0"/>
    <s v=""/>
    <s v="562-531-3110"/>
    <s v="16453 COLORADO AVENUE"/>
    <s v="PARAMOUNT"/>
    <n v="90723"/>
    <s v="MICHAEL CHOO"/>
    <n v="177"/>
    <n v="177"/>
    <n v="120"/>
    <x v="309"/>
    <n v="7"/>
    <n v="1"/>
    <n v="8"/>
    <n v="0"/>
    <n v="0"/>
    <n v="0"/>
    <n v="5"/>
    <n v="0"/>
    <n v="0"/>
    <n v="88"/>
    <n v="0"/>
    <x v="1714"/>
    <x v="206"/>
    <x v="866"/>
    <n v="1162"/>
    <x v="0"/>
    <n v="0"/>
    <n v="0"/>
    <n v="670"/>
    <n v="0"/>
    <n v="0"/>
    <n v="5537"/>
    <n v="0"/>
    <n v="2"/>
    <n v="0"/>
    <n v="0"/>
    <n v="0"/>
    <n v="0"/>
    <n v="0"/>
    <n v="0"/>
    <n v="22"/>
    <n v="0"/>
    <n v="0"/>
    <n v="24"/>
    <n v="32327791"/>
    <n v="1392925"/>
    <n v="1482146"/>
    <n v="4448974"/>
    <n v="0"/>
    <n v="0"/>
    <n v="0"/>
    <n v="9966349"/>
    <n v="0"/>
    <n v="0"/>
    <n v="49618185"/>
    <n v="1084"/>
    <n v="0"/>
    <n v="0"/>
    <n v="0"/>
    <n v="0"/>
    <n v="0"/>
    <n v="0"/>
    <n v="9713"/>
    <n v="0"/>
    <n v="65"/>
    <n v="10862"/>
    <x v="1724"/>
    <n v="25312717"/>
    <n v="1005471"/>
    <n v="180097"/>
    <n v="3415083"/>
    <n v="0"/>
    <n v="0"/>
    <n v="0"/>
    <n v="0"/>
    <n v="8114348"/>
    <x v="0"/>
    <x v="7"/>
    <n v="0"/>
    <n v="0"/>
    <n v="0"/>
    <n v="124626"/>
    <n v="38822492"/>
    <n v="0"/>
    <n v="0"/>
    <n v="0"/>
    <n v="0"/>
    <n v="0"/>
    <n v="7016158"/>
    <n v="387454"/>
    <n v="1302049"/>
    <n v="1033891"/>
    <n v="0"/>
    <n v="0"/>
    <n v="0"/>
    <n v="1163019"/>
    <n v="0"/>
    <n v="-96016"/>
    <n v="10806555"/>
    <n v="23461"/>
    <n v="11521184"/>
    <n v="0"/>
    <n v="0"/>
    <n v="0"/>
    <n v="0"/>
    <n v="0"/>
    <n v="0"/>
    <n v="19040"/>
    <n v="3157670"/>
    <n v="0"/>
    <n v="0"/>
    <n v="0"/>
    <n v="0"/>
    <n v="0"/>
    <n v="0"/>
    <n v="0"/>
    <n v="0"/>
    <n v="0"/>
    <n v="0"/>
    <n v="0"/>
    <n v="0"/>
    <n v="0"/>
  </r>
  <r>
    <n v="106190696"/>
    <x v="95"/>
    <x v="1"/>
    <x v="4"/>
    <d v="2017-01-10T00:00:00"/>
    <s v="12/31/2017"/>
    <s v="Open"/>
    <x v="0"/>
    <n v="11"/>
    <n v="907"/>
    <x v="1"/>
    <x v="0"/>
    <s v=""/>
    <s v="818-767-3310"/>
    <s v="9449 SAN FERNANDO ROAD"/>
    <s v="SUN VALLEY"/>
    <n v="91352"/>
    <s v="AYMAN MOUSA"/>
    <n v="231"/>
    <n v="231"/>
    <n v="231"/>
    <x v="168"/>
    <n v="32"/>
    <n v="433"/>
    <n v="231"/>
    <n v="0"/>
    <n v="0"/>
    <n v="20"/>
    <n v="62"/>
    <n v="2"/>
    <n v="12"/>
    <n v="927"/>
    <n v="0"/>
    <x v="1653"/>
    <x v="970"/>
    <x v="1371"/>
    <n v="3460"/>
    <x v="0"/>
    <n v="0"/>
    <n v="58"/>
    <n v="271"/>
    <n v="16"/>
    <n v="25"/>
    <n v="12304"/>
    <n v="0"/>
    <n v="184"/>
    <n v="45"/>
    <n v="508"/>
    <n v="1371"/>
    <n v="0"/>
    <n v="0"/>
    <n v="109"/>
    <n v="295"/>
    <n v="31"/>
    <n v="307"/>
    <n v="2850"/>
    <n v="4883961"/>
    <n v="1168880"/>
    <n v="18124701"/>
    <n v="10791298"/>
    <n v="0"/>
    <n v="0"/>
    <n v="205323"/>
    <n v="671521"/>
    <n v="37683"/>
    <n v="34849"/>
    <n v="35918216"/>
    <n v="348344"/>
    <n v="224154"/>
    <n v="885042"/>
    <n v="2762792"/>
    <n v="0"/>
    <n v="0"/>
    <n v="211387"/>
    <n v="450971"/>
    <n v="53485"/>
    <n v="292047"/>
    <n v="5228222"/>
    <x v="1725"/>
    <n v="1873946"/>
    <n v="464685"/>
    <n v="-6847530"/>
    <n v="-1282845"/>
    <n v="-3100913"/>
    <n v="0"/>
    <n v="0"/>
    <n v="622012"/>
    <n v="933017"/>
    <x v="0"/>
    <x v="1405"/>
    <n v="0"/>
    <n v="0"/>
    <n v="0"/>
    <n v="339689"/>
    <n v="-6506452"/>
    <n v="0"/>
    <n v="0"/>
    <n v="0"/>
    <n v="0"/>
    <n v="0"/>
    <n v="3358359"/>
    <n v="928349"/>
    <n v="25857273"/>
    <n v="17937848"/>
    <n v="0"/>
    <n v="0"/>
    <n v="-205302"/>
    <n v="189475"/>
    <n v="46777"/>
    <n v="-459889"/>
    <n v="47652890"/>
    <n v="226393"/>
    <n v="16969439"/>
    <n v="700451"/>
    <n v="99185"/>
    <n v="0"/>
    <n v="0"/>
    <n v="0"/>
    <n v="0"/>
    <n v="804313"/>
    <n v="14568177"/>
    <n v="0"/>
    <n v="0"/>
    <n v="0"/>
    <n v="0"/>
    <n v="0"/>
    <n v="0"/>
    <n v="0"/>
    <n v="0"/>
    <n v="0"/>
    <n v="0"/>
    <n v="0"/>
    <n v="0"/>
    <n v="0"/>
  </r>
  <r>
    <n v="106331226"/>
    <x v="94"/>
    <x v="1"/>
    <x v="4"/>
    <d v="2017-01-10T00:00:00"/>
    <s v="12/31/2017"/>
    <s v="Open"/>
    <x v="24"/>
    <n v="12"/>
    <n v="1111"/>
    <x v="1"/>
    <x v="0"/>
    <s v=""/>
    <s v="909-275-8400"/>
    <s v="5900 BROCKTON AVENUE"/>
    <s v="RIVERSIDE"/>
    <n v="92506"/>
    <s v="NELSON SMITH"/>
    <n v="68"/>
    <n v="68"/>
    <n v="62"/>
    <x v="79"/>
    <n v="114"/>
    <n v="56"/>
    <n v="0"/>
    <n v="0"/>
    <n v="0"/>
    <n v="15"/>
    <n v="159"/>
    <n v="0"/>
    <n v="0"/>
    <n v="457"/>
    <n v="0"/>
    <x v="1715"/>
    <x v="241"/>
    <x v="38"/>
    <n v="0"/>
    <x v="0"/>
    <n v="0"/>
    <n v="113"/>
    <n v="870"/>
    <n v="0"/>
    <n v="0"/>
    <n v="3207"/>
    <n v="0"/>
    <n v="270"/>
    <n v="111"/>
    <n v="0"/>
    <n v="0"/>
    <n v="0"/>
    <n v="0"/>
    <n v="24"/>
    <n v="551"/>
    <n v="0"/>
    <n v="4"/>
    <n v="960"/>
    <n v="2112000"/>
    <n v="1758000"/>
    <n v="574000"/>
    <n v="0"/>
    <n v="0"/>
    <n v="0"/>
    <n v="226000"/>
    <n v="1740000"/>
    <n v="0"/>
    <n v="0"/>
    <n v="6410000"/>
    <n v="154005"/>
    <n v="69250"/>
    <n v="0"/>
    <n v="0"/>
    <n v="0"/>
    <n v="0"/>
    <n v="12000"/>
    <n v="308750"/>
    <n v="0"/>
    <n v="2000"/>
    <n v="546005"/>
    <x v="1726"/>
    <n v="1262910"/>
    <n v="1105877"/>
    <n v="356919"/>
    <n v="0"/>
    <n v="0"/>
    <n v="0"/>
    <n v="0"/>
    <n v="127914"/>
    <n v="1161662"/>
    <x v="0"/>
    <x v="1406"/>
    <n v="0"/>
    <n v="0"/>
    <n v="0"/>
    <n v="66522"/>
    <n v="4172567"/>
    <n v="0"/>
    <n v="0"/>
    <n v="0"/>
    <n v="0"/>
    <n v="0"/>
    <n v="970388"/>
    <n v="682176"/>
    <n v="184350"/>
    <n v="0"/>
    <n v="0"/>
    <n v="0"/>
    <n v="103525"/>
    <n v="842220"/>
    <n v="0"/>
    <n v="779"/>
    <n v="2783438"/>
    <n v="2907"/>
    <n v="2285024"/>
    <n v="0"/>
    <n v="0"/>
    <n v="0"/>
    <n v="0"/>
    <n v="0"/>
    <n v="0"/>
    <n v="366453"/>
    <n v="9127273"/>
    <n v="0"/>
    <n v="0"/>
    <n v="0"/>
    <n v="0"/>
    <n v="0"/>
    <n v="0"/>
    <n v="0"/>
    <n v="0"/>
    <n v="0"/>
    <n v="0"/>
    <n v="0"/>
    <n v="0"/>
    <n v="0"/>
  </r>
  <r>
    <n v="106190307"/>
    <x v="90"/>
    <x v="1"/>
    <x v="4"/>
    <d v="2017-01-10T00:00:00"/>
    <s v="11/30/2017"/>
    <s v="Closed"/>
    <x v="0"/>
    <n v="11"/>
    <n v="925"/>
    <x v="8"/>
    <x v="0"/>
    <s v=""/>
    <s v="213-624-8411"/>
    <s v="531 WEST COLLEGE STREET"/>
    <s v="LOS ANGELES"/>
    <n v="90012"/>
    <s v="JOHN EDWARDS"/>
    <n v="138"/>
    <n v="138"/>
    <n v="138"/>
    <x v="97"/>
    <n v="25"/>
    <n v="25"/>
    <n v="335"/>
    <n v="0"/>
    <n v="0"/>
    <n v="1"/>
    <n v="4"/>
    <n v="0"/>
    <n v="1"/>
    <n v="415"/>
    <n v="0"/>
    <x v="1716"/>
    <x v="1073"/>
    <x v="1372"/>
    <n v="1308"/>
    <x v="0"/>
    <n v="0"/>
    <n v="3"/>
    <n v="7"/>
    <n v="0"/>
    <n v="6"/>
    <n v="1679"/>
    <n v="0"/>
    <n v="153"/>
    <n v="59"/>
    <n v="25"/>
    <n v="514"/>
    <n v="0"/>
    <n v="0"/>
    <n v="8"/>
    <n v="30"/>
    <n v="0"/>
    <n v="49"/>
    <n v="838"/>
    <n v="1448770"/>
    <n v="1076228"/>
    <n v="1626842"/>
    <n v="13435025"/>
    <n v="0"/>
    <n v="0"/>
    <n v="39022"/>
    <n v="196413"/>
    <n v="0"/>
    <n v="35673"/>
    <n v="17857973"/>
    <n v="980374"/>
    <n v="438021"/>
    <n v="34455"/>
    <n v="3278727"/>
    <n v="0"/>
    <n v="0"/>
    <n v="87700"/>
    <n v="319032"/>
    <n v="0"/>
    <n v="54214"/>
    <n v="5192523"/>
    <x v="1727"/>
    <n v="-447131"/>
    <n v="1274985"/>
    <n v="1408958"/>
    <n v="10306533"/>
    <n v="-2209565"/>
    <n v="0"/>
    <n v="0"/>
    <n v="229968"/>
    <n v="543989"/>
    <x v="0"/>
    <x v="1407"/>
    <n v="0"/>
    <n v="0"/>
    <n v="0"/>
    <n v="130491"/>
    <n v="9506865"/>
    <n v="1324641"/>
    <n v="30674264"/>
    <n v="0"/>
    <n v="0"/>
    <n v="31998905"/>
    <n v="2876274"/>
    <n v="1640850"/>
    <n v="2573770"/>
    <n v="38707018"/>
    <n v="0"/>
    <n v="0"/>
    <n v="-100110"/>
    <n v="-13427"/>
    <n v="0"/>
    <n v="-141839"/>
    <n v="45542536"/>
    <n v="477326"/>
    <n v="49147309"/>
    <n v="0"/>
    <n v="3334334"/>
    <n v="0"/>
    <n v="0"/>
    <n v="0"/>
    <n v="0"/>
    <n v="1098588"/>
    <n v="74804529"/>
    <n v="0"/>
    <n v="0"/>
    <n v="0"/>
    <n v="0"/>
    <n v="0"/>
    <n v="0"/>
    <n v="0"/>
    <n v="0"/>
    <n v="0"/>
    <n v="0"/>
    <n v="0"/>
    <n v="0"/>
    <n v="0"/>
  </r>
  <r>
    <n v="106370755"/>
    <x v="92"/>
    <x v="1"/>
    <x v="4"/>
    <d v="2017-01-10T00:00:00"/>
    <s v="12/31/2017"/>
    <s v="Open"/>
    <x v="2"/>
    <n v="14"/>
    <n v="1412"/>
    <x v="4"/>
    <x v="0"/>
    <s v=""/>
    <s v="760-739-3000"/>
    <s v="555 E. VALLEY PARKWAY"/>
    <s v="ESCONDIDO"/>
    <n v="92025"/>
    <s v="DIANE HANSEN"/>
    <n v="578"/>
    <n v="359"/>
    <n v="291"/>
    <x v="998"/>
    <n v="1462"/>
    <n v="681"/>
    <n v="1198"/>
    <n v="10"/>
    <n v="0"/>
    <n v="536"/>
    <n v="1743"/>
    <n v="129"/>
    <n v="0"/>
    <n v="7063"/>
    <n v="0"/>
    <x v="1704"/>
    <x v="1282"/>
    <x v="1373"/>
    <n v="4068"/>
    <x v="232"/>
    <n v="0"/>
    <n v="2040"/>
    <n v="4786"/>
    <n v="410"/>
    <n v="0"/>
    <n v="24351"/>
    <n v="0"/>
    <n v="11521"/>
    <n v="14420"/>
    <n v="2034"/>
    <n v="7861"/>
    <n v="2"/>
    <n v="0"/>
    <n v="6892"/>
    <n v="8322"/>
    <n v="1635"/>
    <n v="38"/>
    <n v="52725"/>
    <n v="122256496"/>
    <n v="122506597"/>
    <n v="35983019"/>
    <n v="63009222"/>
    <n v="1051644"/>
    <n v="0"/>
    <n v="65416229"/>
    <n v="66970126"/>
    <n v="6070606"/>
    <n v="0"/>
    <n v="483263939"/>
    <n v="52629598"/>
    <n v="60893163"/>
    <n v="14010285"/>
    <n v="51576282"/>
    <n v="15723"/>
    <n v="0"/>
    <n v="51672349"/>
    <n v="52560610"/>
    <n v="11174492"/>
    <n v="285850"/>
    <n v="294818352"/>
    <x v="1728"/>
    <n v="149302240"/>
    <n v="134188696"/>
    <n v="26344853"/>
    <n v="105931523"/>
    <n v="0"/>
    <n v="796006"/>
    <n v="0"/>
    <n v="72002948"/>
    <n v="129949821"/>
    <x v="0"/>
    <x v="1408"/>
    <n v="0"/>
    <n v="0"/>
    <n v="0"/>
    <n v="43750"/>
    <n v="635804934"/>
    <n v="10075766"/>
    <n v="0"/>
    <n v="0"/>
    <n v="11608533"/>
    <n v="21684299"/>
    <n v="25583854"/>
    <n v="59286830"/>
    <n v="23648451"/>
    <n v="8653981"/>
    <n v="271361"/>
    <n v="0"/>
    <n v="45085630"/>
    <n v="1189448"/>
    <n v="0"/>
    <n v="242101"/>
    <n v="163961656"/>
    <n v="1760620"/>
    <n v="152970724"/>
    <n v="0"/>
    <n v="2762490"/>
    <n v="0"/>
    <n v="0"/>
    <n v="0"/>
    <n v="0"/>
    <n v="3544177"/>
    <n v="936105758"/>
    <n v="0"/>
    <n v="0"/>
    <n v="0"/>
    <n v="0"/>
    <n v="0"/>
    <n v="0"/>
    <n v="0"/>
    <n v="0"/>
    <n v="0"/>
    <n v="0"/>
    <n v="0"/>
    <n v="0"/>
    <n v="0"/>
  </r>
  <r>
    <n v="106331288"/>
    <x v="91"/>
    <x v="1"/>
    <x v="4"/>
    <d v="2017-01-10T00:00:00"/>
    <s v="12/31/2017"/>
    <s v="Open"/>
    <x v="24"/>
    <n v="12"/>
    <n v="1101"/>
    <x v="4"/>
    <x v="0"/>
    <s v="Rural"/>
    <s v="760-921-4115"/>
    <s v="250 NORTH FIRST STREET"/>
    <s v="BLYTHE"/>
    <n v="92225"/>
    <s v="SANDRA ANAYA"/>
    <n v="51"/>
    <n v="45"/>
    <n v="42"/>
    <x v="521"/>
    <n v="7"/>
    <n v="103"/>
    <n v="1"/>
    <n v="0"/>
    <n v="0"/>
    <n v="45"/>
    <n v="20"/>
    <n v="0"/>
    <n v="5"/>
    <n v="232"/>
    <n v="0"/>
    <x v="931"/>
    <x v="43"/>
    <x v="1374"/>
    <n v="8"/>
    <x v="0"/>
    <n v="0"/>
    <n v="141"/>
    <n v="50"/>
    <n v="0"/>
    <n v="16"/>
    <n v="646"/>
    <n v="0"/>
    <n v="1370"/>
    <n v="72"/>
    <n v="1955"/>
    <n v="109"/>
    <n v="0"/>
    <n v="0"/>
    <n v="924"/>
    <n v="390"/>
    <n v="0"/>
    <n v="348"/>
    <n v="5168"/>
    <n v="1323970"/>
    <n v="152535"/>
    <n v="1835179"/>
    <n v="66514"/>
    <n v="0"/>
    <n v="0"/>
    <n v="1468914"/>
    <n v="216832"/>
    <n v="0"/>
    <n v="197842"/>
    <n v="5261786"/>
    <n v="2733741"/>
    <n v="231461"/>
    <n v="4403134"/>
    <n v="400083"/>
    <n v="0"/>
    <n v="0"/>
    <n v="2696158"/>
    <n v="850917"/>
    <n v="0"/>
    <n v="682514"/>
    <n v="11998008"/>
    <x v="1729"/>
    <n v="3065302"/>
    <n v="275688"/>
    <n v="4690209"/>
    <n v="412551"/>
    <n v="0"/>
    <n v="0"/>
    <n v="0"/>
    <n v="2494426"/>
    <n v="470358"/>
    <x v="0"/>
    <x v="7"/>
    <n v="0"/>
    <n v="0"/>
    <n v="0"/>
    <n v="134096"/>
    <n v="12146482"/>
    <n v="0"/>
    <n v="0"/>
    <n v="0"/>
    <n v="0"/>
    <n v="0"/>
    <n v="992409"/>
    <n v="108308"/>
    <n v="1548104"/>
    <n v="54046"/>
    <n v="0"/>
    <n v="0"/>
    <n v="1670646"/>
    <n v="597391"/>
    <n v="0"/>
    <n v="142408"/>
    <n v="5113312"/>
    <n v="14692"/>
    <n v="5309442"/>
    <n v="0"/>
    <n v="0"/>
    <n v="0"/>
    <n v="0"/>
    <n v="0"/>
    <n v="0"/>
    <n v="0"/>
    <n v="1332363"/>
    <n v="0"/>
    <n v="0"/>
    <n v="0"/>
    <n v="0"/>
    <n v="0"/>
    <n v="0"/>
    <n v="0"/>
    <n v="0"/>
    <n v="0"/>
    <n v="0"/>
    <n v="0"/>
    <n v="0"/>
    <n v="0"/>
  </r>
  <r>
    <n v="106196405"/>
    <x v="96"/>
    <x v="1"/>
    <x v="4"/>
    <d v="2017-01-10T00:00:00"/>
    <s v="12/31/2017"/>
    <s v="Open"/>
    <x v="0"/>
    <n v="11"/>
    <n v="901"/>
    <x v="1"/>
    <x v="0"/>
    <s v=""/>
    <s v="661-382-5000"/>
    <s v="38600 MEDICAL CENTER DRIVE"/>
    <s v="PALMDALE"/>
    <n v="93551"/>
    <s v="DICK ALLEN"/>
    <n v="184"/>
    <n v="125"/>
    <n v="125"/>
    <x v="490"/>
    <n v="356"/>
    <n v="155"/>
    <n v="580"/>
    <n v="0"/>
    <n v="0"/>
    <n v="59"/>
    <n v="375"/>
    <n v="6"/>
    <n v="57"/>
    <n v="2306"/>
    <n v="0"/>
    <x v="615"/>
    <x v="431"/>
    <x v="849"/>
    <n v="2194"/>
    <x v="0"/>
    <n v="0"/>
    <n v="88"/>
    <n v="1178"/>
    <n v="109"/>
    <n v="752"/>
    <n v="9248"/>
    <n v="0"/>
    <n v="1831"/>
    <n v="1109"/>
    <n v="1810"/>
    <n v="9467"/>
    <n v="0"/>
    <n v="0"/>
    <n v="581"/>
    <n v="2692"/>
    <n v="1196"/>
    <n v="606"/>
    <n v="19292"/>
    <n v="54146015"/>
    <n v="30936317"/>
    <n v="11962642"/>
    <n v="40724476"/>
    <n v="0"/>
    <n v="0"/>
    <n v="1812490"/>
    <n v="28773489"/>
    <n v="1963695"/>
    <n v="10868881"/>
    <n v="181188005"/>
    <n v="20325859"/>
    <n v="13672752"/>
    <n v="9661618"/>
    <n v="47321414"/>
    <n v="0"/>
    <n v="0"/>
    <n v="4636982"/>
    <n v="28516507"/>
    <n v="5809914"/>
    <n v="4391943"/>
    <n v="134336989"/>
    <x v="1730"/>
    <n v="70519464"/>
    <n v="37189275"/>
    <n v="20345745"/>
    <n v="76838253"/>
    <n v="0"/>
    <n v="0"/>
    <n v="0"/>
    <n v="5704097"/>
    <n v="48282683"/>
    <x v="0"/>
    <x v="1409"/>
    <n v="0"/>
    <n v="0"/>
    <n v="0"/>
    <n v="7410335"/>
    <n v="276115114"/>
    <n v="0"/>
    <n v="0"/>
    <n v="0"/>
    <n v="0"/>
    <n v="0"/>
    <n v="3952410"/>
    <n v="7419794"/>
    <n v="1278514"/>
    <n v="11207637"/>
    <n v="0"/>
    <n v="0"/>
    <n v="745375"/>
    <n v="3455207"/>
    <n v="3500453"/>
    <n v="7850490"/>
    <n v="39409880"/>
    <n v="201979"/>
    <n v="35860174"/>
    <n v="0"/>
    <n v="0"/>
    <n v="0"/>
    <n v="0"/>
    <n v="0"/>
    <n v="0"/>
    <n v="820931"/>
    <n v="191861117"/>
    <n v="0"/>
    <n v="0"/>
    <n v="0"/>
    <n v="0"/>
    <n v="0"/>
    <n v="0"/>
    <n v="0"/>
    <n v="0"/>
    <n v="0"/>
    <n v="0"/>
    <n v="0"/>
    <n v="0"/>
    <n v="0"/>
  </r>
  <r>
    <n v="106040937"/>
    <x v="86"/>
    <x v="1"/>
    <x v="4"/>
    <d v="2017-01-10T00:00:00"/>
    <s v="12/31/2017"/>
    <s v="Open"/>
    <x v="32"/>
    <n v="1"/>
    <n v="221"/>
    <x v="2"/>
    <x v="0"/>
    <s v=""/>
    <s v="530-532-8500"/>
    <s v="2767 OLIVE HIGHWAY"/>
    <s v="OROVILLE"/>
    <n v="95966"/>
    <s v="ROBERT WENTZ"/>
    <n v="133"/>
    <n v="133"/>
    <n v="133"/>
    <x v="999"/>
    <n v="38"/>
    <n v="241"/>
    <n v="1074"/>
    <n v="0"/>
    <n v="0"/>
    <n v="240"/>
    <n v="51"/>
    <n v="2"/>
    <n v="66"/>
    <n v="3220"/>
    <n v="0"/>
    <x v="1717"/>
    <x v="1283"/>
    <x v="1375"/>
    <n v="3400"/>
    <x v="0"/>
    <n v="0"/>
    <n v="630"/>
    <n v="158"/>
    <n v="7"/>
    <n v="182"/>
    <n v="11201"/>
    <n v="0"/>
    <n v="58030"/>
    <n v="1746"/>
    <n v="4943"/>
    <n v="47244"/>
    <n v="0"/>
    <n v="39"/>
    <n v="7254"/>
    <n v="20497"/>
    <n v="683"/>
    <n v="2907"/>
    <n v="143343"/>
    <n v="56865483"/>
    <n v="1462974"/>
    <n v="7565711"/>
    <n v="33558488"/>
    <n v="0"/>
    <n v="0"/>
    <n v="6758162"/>
    <n v="2006996"/>
    <n v="65731"/>
    <n v="1293314"/>
    <n v="109576859"/>
    <n v="38961813"/>
    <n v="1315990"/>
    <n v="2676083"/>
    <n v="31983008"/>
    <n v="0"/>
    <n v="72122"/>
    <n v="14944946"/>
    <n v="4560358"/>
    <n v="467294"/>
    <n v="3108334"/>
    <n v="98089948"/>
    <x v="1731"/>
    <n v="68591707"/>
    <n v="1224247"/>
    <n v="-25815548"/>
    <n v="47706154"/>
    <n v="-1367067"/>
    <n v="0"/>
    <n v="65019"/>
    <n v="15929757"/>
    <n v="2928008"/>
    <x v="0"/>
    <x v="1410"/>
    <n v="-58765"/>
    <n v="0"/>
    <n v="0"/>
    <n v="1639022"/>
    <n v="115101639"/>
    <n v="0"/>
    <n v="0"/>
    <n v="0"/>
    <n v="0"/>
    <n v="0"/>
    <n v="27235589"/>
    <n v="1554717"/>
    <n v="37424409"/>
    <n v="17835342"/>
    <n v="0"/>
    <n v="7103"/>
    <n v="5773351"/>
    <n v="1374730"/>
    <n v="55251"/>
    <n v="1304676"/>
    <n v="92565168"/>
    <n v="1366320"/>
    <n v="74293129"/>
    <n v="10787529"/>
    <n v="136836"/>
    <n v="0"/>
    <n v="0"/>
    <n v="0"/>
    <n v="0"/>
    <n v="5598960"/>
    <n v="40633937"/>
    <n v="0"/>
    <n v="0"/>
    <n v="0"/>
    <n v="0"/>
    <n v="0"/>
    <n v="0"/>
    <n v="0"/>
    <n v="0"/>
    <n v="0"/>
    <n v="0"/>
    <n v="10393038"/>
    <n v="33320416"/>
    <n v="0"/>
  </r>
  <r>
    <n v="106190534"/>
    <x v="88"/>
    <x v="1"/>
    <x v="4"/>
    <d v="2017-01-10T00:00:00"/>
    <s v="12/31/2017"/>
    <s v="Open"/>
    <x v="0"/>
    <n v="11"/>
    <n v="925"/>
    <x v="1"/>
    <x v="0"/>
    <s v=""/>
    <s v="310-657-5900"/>
    <s v="5900 WEST OLYMPIC BOULEVARD"/>
    <s v="LOS ANGELES"/>
    <n v="90036"/>
    <s v="MATTHEW WILLIAMS"/>
    <n v="204"/>
    <n v="204"/>
    <n v="70"/>
    <x v="800"/>
    <n v="99"/>
    <n v="116"/>
    <n v="198"/>
    <n v="0"/>
    <n v="0"/>
    <n v="95"/>
    <n v="68"/>
    <n v="0"/>
    <n v="88"/>
    <n v="1283"/>
    <n v="0"/>
    <x v="1718"/>
    <x v="435"/>
    <x v="1376"/>
    <n v="1171"/>
    <x v="0"/>
    <n v="0"/>
    <n v="362"/>
    <n v="277"/>
    <n v="0"/>
    <n v="217"/>
    <n v="6189"/>
    <n v="0"/>
    <n v="2536"/>
    <n v="619"/>
    <n v="398"/>
    <n v="2143"/>
    <n v="0"/>
    <n v="0"/>
    <n v="1411"/>
    <n v="759"/>
    <n v="0"/>
    <n v="905"/>
    <n v="8771"/>
    <n v="51009167"/>
    <n v="8870196"/>
    <n v="7639562"/>
    <n v="19501725"/>
    <n v="0"/>
    <n v="0"/>
    <n v="9334424"/>
    <n v="7285746"/>
    <n v="0"/>
    <n v="7440897"/>
    <n v="111081717"/>
    <n v="14164375"/>
    <n v="3457570"/>
    <n v="2220545"/>
    <n v="11949951"/>
    <n v="0"/>
    <n v="0"/>
    <n v="7864272"/>
    <n v="4234626"/>
    <n v="0"/>
    <n v="5054425"/>
    <n v="48945764"/>
    <x v="1732"/>
    <n v="53133833"/>
    <n v="7895983"/>
    <n v="6956719"/>
    <n v="25562826"/>
    <n v="0"/>
    <n v="0"/>
    <n v="0"/>
    <n v="13456341"/>
    <n v="8494545"/>
    <x v="0"/>
    <x v="7"/>
    <n v="0"/>
    <n v="0"/>
    <n v="0"/>
    <n v="8383188"/>
    <n v="138693602"/>
    <n v="0"/>
    <n v="0"/>
    <n v="0"/>
    <n v="0"/>
    <n v="0"/>
    <n v="5100600"/>
    <n v="3290874"/>
    <n v="1990859"/>
    <n v="2070619"/>
    <n v="0"/>
    <n v="0"/>
    <n v="2150656"/>
    <n v="2144740"/>
    <n v="0"/>
    <n v="4585531"/>
    <n v="21333879"/>
    <n v="283198"/>
    <n v="19957352"/>
    <n v="0"/>
    <n v="0"/>
    <n v="0"/>
    <n v="0"/>
    <n v="0"/>
    <n v="0"/>
    <n v="645155"/>
    <n v="47787161"/>
    <n v="0"/>
    <n v="0"/>
    <n v="0"/>
    <n v="0"/>
    <n v="0"/>
    <n v="0"/>
    <n v="0"/>
    <n v="0"/>
    <n v="0"/>
    <n v="0"/>
    <n v="0"/>
    <n v="0"/>
    <n v="0"/>
  </r>
  <r>
    <n v="106560501"/>
    <x v="87"/>
    <x v="1"/>
    <x v="4"/>
    <d v="2017-01-10T00:00:00"/>
    <s v="12/31/2017"/>
    <s v="Open"/>
    <x v="33"/>
    <n v="10"/>
    <n v="809"/>
    <x v="2"/>
    <x v="0"/>
    <s v="Rural"/>
    <s v="805-652-5011"/>
    <s v="1306 MARICOPA HIGHWAY"/>
    <s v="OJAI"/>
    <n v="93023"/>
    <s v="GARY WILDE"/>
    <n v="91"/>
    <n v="91"/>
    <n v="68"/>
    <x v="278"/>
    <n v="35"/>
    <n v="5"/>
    <n v="24"/>
    <n v="0"/>
    <n v="0"/>
    <n v="0"/>
    <n v="15"/>
    <n v="3"/>
    <n v="1"/>
    <n v="145"/>
    <n v="28"/>
    <x v="862"/>
    <x v="1284"/>
    <x v="1372"/>
    <n v="3377"/>
    <x v="0"/>
    <n v="0"/>
    <n v="0"/>
    <n v="1029"/>
    <n v="3"/>
    <n v="7"/>
    <n v="6170"/>
    <n v="5363"/>
    <n v="2144"/>
    <n v="451"/>
    <n v="362"/>
    <n v="1883"/>
    <n v="0"/>
    <n v="0"/>
    <n v="170"/>
    <n v="2365"/>
    <n v="184"/>
    <n v="158"/>
    <n v="7717"/>
    <n v="2228502"/>
    <n v="1058085"/>
    <n v="109326"/>
    <n v="2564241"/>
    <n v="0"/>
    <n v="0"/>
    <n v="0"/>
    <n v="509536"/>
    <n v="22475"/>
    <n v="65194"/>
    <n v="6557359"/>
    <n v="2278874"/>
    <n v="551046"/>
    <n v="276335"/>
    <n v="1438303"/>
    <n v="0"/>
    <n v="0"/>
    <n v="204662"/>
    <n v="2297847"/>
    <n v="189301"/>
    <n v="43394"/>
    <n v="7279762"/>
    <x v="1733"/>
    <n v="1867060"/>
    <n v="1133140"/>
    <n v="-566631"/>
    <n v="2210722"/>
    <n v="0"/>
    <n v="0"/>
    <n v="0"/>
    <n v="94780"/>
    <n v="1128187"/>
    <x v="0"/>
    <x v="1411"/>
    <n v="0"/>
    <n v="0"/>
    <n v="0"/>
    <n v="77090"/>
    <n v="6047962"/>
    <n v="0"/>
    <n v="106019"/>
    <n v="0"/>
    <n v="0"/>
    <n v="106019"/>
    <n v="2646382"/>
    <n v="474255"/>
    <n v="954567"/>
    <n v="1886593"/>
    <n v="0"/>
    <n v="0"/>
    <n v="110943"/>
    <n v="1715717"/>
    <n v="0"/>
    <n v="106721"/>
    <n v="7895178"/>
    <n v="141106"/>
    <n v="7615425"/>
    <n v="0"/>
    <n v="431790"/>
    <n v="0"/>
    <n v="0"/>
    <n v="0"/>
    <n v="0"/>
    <n v="2954454"/>
    <n v="16832476"/>
    <n v="0"/>
    <n v="0"/>
    <n v="0"/>
    <n v="0"/>
    <n v="0"/>
    <n v="0"/>
    <n v="0"/>
    <n v="0"/>
    <n v="0"/>
    <n v="0"/>
    <n v="0"/>
    <n v="0"/>
    <n v="0"/>
  </r>
  <r>
    <n v="106430837"/>
    <x v="97"/>
    <x v="1"/>
    <x v="4"/>
    <d v="2017-01-10T00:00:00"/>
    <s v="12/31/2017"/>
    <s v="Open"/>
    <x v="7"/>
    <n v="7"/>
    <n v="431"/>
    <x v="0"/>
    <x v="0"/>
    <s v=""/>
    <s v="408-848-2000"/>
    <s v="2105 FOREST AVENUE"/>
    <s v="SAN JOSE"/>
    <n v="95128"/>
    <s v="BOB MINKIN"/>
    <n v="358"/>
    <n v="260"/>
    <n v="202"/>
    <x v="796"/>
    <n v="215"/>
    <n v="501"/>
    <n v="509"/>
    <n v="0"/>
    <n v="0"/>
    <n v="11"/>
    <n v="553"/>
    <n v="0"/>
    <n v="45"/>
    <n v="2466"/>
    <n v="13"/>
    <x v="1719"/>
    <x v="74"/>
    <x v="1377"/>
    <n v="3148"/>
    <x v="0"/>
    <n v="0"/>
    <n v="40"/>
    <n v="1855"/>
    <n v="0"/>
    <n v="100"/>
    <n v="11695"/>
    <n v="2280"/>
    <n v="7215"/>
    <n v="1634"/>
    <n v="3090"/>
    <n v="8801"/>
    <n v="0"/>
    <n v="0"/>
    <n v="506"/>
    <n v="7459"/>
    <n v="0"/>
    <n v="749"/>
    <n v="29454"/>
    <n v="89751268"/>
    <n v="27215768"/>
    <n v="31115701"/>
    <n v="47180732"/>
    <n v="0"/>
    <n v="0"/>
    <n v="2344754"/>
    <n v="43873289"/>
    <n v="0"/>
    <n v="1521624"/>
    <n v="243003136"/>
    <n v="33476713"/>
    <n v="12527368"/>
    <n v="9704456"/>
    <n v="29294986"/>
    <n v="0"/>
    <n v="0"/>
    <n v="1434030"/>
    <n v="34943546"/>
    <n v="0"/>
    <n v="2070446"/>
    <n v="123451545"/>
    <x v="1734"/>
    <n v="104257470"/>
    <n v="33771307"/>
    <n v="19036621"/>
    <n v="48491071"/>
    <n v="0"/>
    <n v="0"/>
    <n v="0"/>
    <n v="3009529"/>
    <n v="56109735"/>
    <x v="0"/>
    <x v="1412"/>
    <n v="0"/>
    <n v="0"/>
    <n v="0"/>
    <n v="2212605"/>
    <n v="269287020"/>
    <n v="0"/>
    <n v="0"/>
    <n v="0"/>
    <n v="0"/>
    <n v="0"/>
    <n v="18852772"/>
    <n v="5646676"/>
    <n v="21761785"/>
    <n v="27318223"/>
    <n v="0"/>
    <n v="0"/>
    <n v="738340"/>
    <n v="22062270"/>
    <n v="0"/>
    <n v="787595"/>
    <n v="97167661"/>
    <n v="940147"/>
    <n v="93256449"/>
    <n v="0"/>
    <n v="-108403"/>
    <n v="0"/>
    <n v="0"/>
    <n v="0"/>
    <n v="0"/>
    <n v="577000"/>
    <n v="28852158"/>
    <n v="0"/>
    <n v="0"/>
    <n v="0"/>
    <n v="0"/>
    <n v="0"/>
    <n v="0"/>
    <n v="0"/>
    <n v="0"/>
    <n v="0"/>
    <n v="0"/>
    <n v="0"/>
    <n v="0"/>
    <n v="0"/>
  </r>
  <r>
    <n v="106040802"/>
    <x v="85"/>
    <x v="1"/>
    <x v="4"/>
    <d v="2017-01-10T00:00:00"/>
    <s v="12/31/2017"/>
    <s v="Open"/>
    <x v="32"/>
    <n v="1"/>
    <n v="221"/>
    <x v="2"/>
    <x v="0"/>
    <s v="Rural"/>
    <s v="530-846-5671"/>
    <s v="240 SPRUCE STREET"/>
    <s v="GRIDLEY"/>
    <n v="95948"/>
    <s v="WADE STURGEON"/>
    <n v="45"/>
    <n v="45"/>
    <n v="27"/>
    <x v="351"/>
    <n v="0"/>
    <n v="51"/>
    <n v="0"/>
    <n v="0"/>
    <n v="0"/>
    <n v="13"/>
    <n v="0"/>
    <n v="0"/>
    <n v="4"/>
    <n v="111"/>
    <n v="4"/>
    <x v="1720"/>
    <x v="6"/>
    <x v="1378"/>
    <n v="0"/>
    <x v="0"/>
    <n v="0"/>
    <n v="288"/>
    <n v="0"/>
    <n v="0"/>
    <n v="94"/>
    <n v="2409"/>
    <n v="1844"/>
    <n v="5859"/>
    <n v="0"/>
    <n v="6904"/>
    <n v="0"/>
    <n v="0"/>
    <n v="0"/>
    <n v="1813"/>
    <n v="0"/>
    <n v="0"/>
    <n v="592"/>
    <n v="15168"/>
    <n v="928266"/>
    <n v="0"/>
    <n v="1093849"/>
    <n v="0"/>
    <n v="0"/>
    <n v="0"/>
    <n v="287294"/>
    <n v="0"/>
    <n v="0"/>
    <n v="93752"/>
    <n v="2403161"/>
    <n v="4146603"/>
    <n v="0"/>
    <n v="4886270"/>
    <n v="0"/>
    <n v="0"/>
    <n v="0"/>
    <n v="1283356"/>
    <n v="0"/>
    <n v="0"/>
    <n v="418794"/>
    <n v="10735023"/>
    <x v="1735"/>
    <n v="2717404"/>
    <n v="0"/>
    <n v="4048828"/>
    <n v="0"/>
    <n v="-48434"/>
    <n v="0"/>
    <n v="0"/>
    <n v="703196"/>
    <n v="0"/>
    <x v="0"/>
    <x v="1413"/>
    <n v="0"/>
    <n v="0"/>
    <n v="0"/>
    <n v="0"/>
    <n v="7508830"/>
    <n v="0"/>
    <n v="0"/>
    <n v="0"/>
    <n v="0"/>
    <n v="0"/>
    <n v="2357465"/>
    <n v="0"/>
    <n v="1979725"/>
    <n v="0"/>
    <n v="0"/>
    <n v="0"/>
    <n v="867454"/>
    <n v="0"/>
    <n v="0"/>
    <n v="424710"/>
    <n v="5629354"/>
    <n v="206104"/>
    <n v="5937688"/>
    <n v="838327"/>
    <n v="62397"/>
    <n v="0"/>
    <n v="0"/>
    <n v="0"/>
    <n v="0"/>
    <n v="41562"/>
    <n v="2818976"/>
    <n v="0"/>
    <n v="0"/>
    <n v="0"/>
    <n v="0"/>
    <n v="0"/>
    <n v="0"/>
    <n v="0"/>
    <n v="0"/>
    <n v="0"/>
    <n v="0"/>
    <n v="0"/>
    <n v="0"/>
    <n v="0"/>
  </r>
  <r>
    <n v="106301566"/>
    <x v="528"/>
    <x v="1"/>
    <x v="4"/>
    <d v="2017-01-10T00:00:00"/>
    <s v="12/31/2017"/>
    <s v="Open"/>
    <x v="9"/>
    <n v="13"/>
    <n v="1015"/>
    <x v="1"/>
    <x v="0"/>
    <s v=""/>
    <s v="714-835-3555"/>
    <s v="1001 NORTH TUSTIN AVENUE"/>
    <s v="SANTA ANA"/>
    <n v="92705"/>
    <s v="SUZANNE RICHARDS"/>
    <n v="228"/>
    <n v="228"/>
    <n v="228"/>
    <x v="651"/>
    <n v="269"/>
    <n v="444"/>
    <n v="623"/>
    <n v="0"/>
    <n v="0"/>
    <n v="0"/>
    <n v="393"/>
    <n v="0"/>
    <n v="98"/>
    <n v="2195"/>
    <n v="0"/>
    <x v="1721"/>
    <x v="456"/>
    <x v="177"/>
    <n v="2770"/>
    <x v="0"/>
    <n v="0"/>
    <n v="0"/>
    <n v="1757"/>
    <n v="0"/>
    <n v="268"/>
    <n v="10167"/>
    <n v="0"/>
    <n v="820"/>
    <n v="875"/>
    <n v="1795"/>
    <n v="3709"/>
    <n v="0"/>
    <n v="0"/>
    <n v="0"/>
    <n v="1956"/>
    <n v="0"/>
    <n v="795"/>
    <n v="9950"/>
    <n v="29254996"/>
    <n v="24815275"/>
    <n v="27547403"/>
    <n v="44390424"/>
    <n v="0"/>
    <n v="0"/>
    <n v="0"/>
    <n v="38696920"/>
    <n v="0"/>
    <n v="4405304"/>
    <n v="169110322"/>
    <n v="6042152"/>
    <n v="6977639"/>
    <n v="9298179"/>
    <n v="20841846"/>
    <n v="0"/>
    <n v="0"/>
    <n v="0"/>
    <n v="15310588"/>
    <n v="0"/>
    <n v="4101697"/>
    <n v="62572101"/>
    <x v="1736"/>
    <n v="29288787"/>
    <n v="26490302"/>
    <n v="35689915"/>
    <n v="56596607"/>
    <n v="-1963856"/>
    <n v="0"/>
    <n v="0"/>
    <n v="0"/>
    <n v="24086161"/>
    <x v="0"/>
    <x v="7"/>
    <n v="0"/>
    <n v="0"/>
    <n v="0"/>
    <n v="3799713"/>
    <n v="184737727"/>
    <n v="0"/>
    <n v="0"/>
    <n v="0"/>
    <n v="0"/>
    <n v="0"/>
    <n v="6008362"/>
    <n v="5302612"/>
    <n v="3119524"/>
    <n v="8635663"/>
    <n v="0"/>
    <n v="0"/>
    <n v="0"/>
    <n v="29921346"/>
    <n v="0"/>
    <n v="-6042811"/>
    <n v="46944696"/>
    <n v="152074"/>
    <n v="42696561"/>
    <n v="1099232"/>
    <n v="0"/>
    <n v="0"/>
    <n v="0"/>
    <n v="0"/>
    <n v="0"/>
    <n v="376566"/>
    <n v="8578347"/>
    <n v="0"/>
    <n v="0"/>
    <n v="0"/>
    <n v="0"/>
    <n v="0"/>
    <n v="0"/>
    <n v="0"/>
    <n v="0"/>
    <n v="0"/>
    <n v="0"/>
    <n v="0"/>
    <n v="0"/>
    <n v="0"/>
  </r>
  <r>
    <n v="106300225"/>
    <x v="89"/>
    <x v="1"/>
    <x v="4"/>
    <d v="2017-01-10T00:00:00"/>
    <s v="12/31/2017"/>
    <s v="Open"/>
    <x v="9"/>
    <n v="13"/>
    <n v="1014"/>
    <x v="2"/>
    <x v="0"/>
    <s v=""/>
    <s v="714-962-4677"/>
    <s v="9920 TALBERT AVENUE"/>
    <s v="FOUNTAIN VALLEY"/>
    <n v="92708"/>
    <s v="MARCIA MANKER"/>
    <n v="218"/>
    <n v="218"/>
    <n v="119"/>
    <x v="801"/>
    <n v="727"/>
    <n v="43"/>
    <n v="335"/>
    <n v="0"/>
    <n v="0"/>
    <n v="28"/>
    <n v="1037"/>
    <n v="6"/>
    <n v="61"/>
    <n v="2895"/>
    <n v="0"/>
    <x v="1722"/>
    <x v="837"/>
    <x v="20"/>
    <n v="1080"/>
    <x v="0"/>
    <n v="0"/>
    <n v="76"/>
    <n v="2939"/>
    <n v="21"/>
    <n v="179"/>
    <n v="9981"/>
    <n v="0"/>
    <n v="3703"/>
    <n v="5171"/>
    <n v="350"/>
    <n v="2697"/>
    <n v="0"/>
    <n v="0"/>
    <n v="171"/>
    <n v="12025"/>
    <n v="165"/>
    <n v="792"/>
    <n v="25074"/>
    <n v="49763272"/>
    <n v="51525670"/>
    <n v="3017662"/>
    <n v="20226443"/>
    <n v="0"/>
    <n v="0"/>
    <n v="1175134"/>
    <n v="54028114"/>
    <n v="311785"/>
    <n v="2442531"/>
    <n v="182490611"/>
    <n v="20747266"/>
    <n v="24210824"/>
    <n v="1044266"/>
    <n v="8040568"/>
    <n v="0"/>
    <n v="0"/>
    <n v="981646"/>
    <n v="48990919"/>
    <n v="593774"/>
    <n v="1035285"/>
    <n v="105644548"/>
    <x v="1737"/>
    <n v="58117295"/>
    <n v="68126819"/>
    <n v="-257630"/>
    <n v="23732814"/>
    <n v="0"/>
    <n v="0"/>
    <n v="0"/>
    <n v="1654427"/>
    <n v="62505167"/>
    <x v="0"/>
    <x v="1414"/>
    <n v="0"/>
    <n v="0"/>
    <n v="0"/>
    <n v="1618038"/>
    <n v="218869026"/>
    <n v="9066237"/>
    <n v="0"/>
    <n v="0"/>
    <n v="0"/>
    <n v="9066237"/>
    <n v="12158411"/>
    <n v="16425668"/>
    <n v="4319557"/>
    <n v="4443874"/>
    <n v="0"/>
    <n v="0"/>
    <n v="494408"/>
    <n v="39926735"/>
    <n v="24400"/>
    <n v="539317"/>
    <n v="78332370"/>
    <n v="359106"/>
    <n v="74383092"/>
    <n v="0"/>
    <n v="301587"/>
    <n v="0"/>
    <n v="0"/>
    <n v="0"/>
    <n v="0"/>
    <n v="3795646"/>
    <n v="133725039"/>
    <n v="0"/>
    <n v="0"/>
    <n v="0"/>
    <n v="0"/>
    <n v="0"/>
    <n v="0"/>
    <n v="0"/>
    <n v="0"/>
    <n v="0"/>
    <n v="0"/>
    <n v="0"/>
    <n v="0"/>
    <n v="0"/>
  </r>
  <r>
    <n v="106190630"/>
    <x v="24"/>
    <x v="1"/>
    <x v="4"/>
    <d v="2017-01-10T00:00:00"/>
    <s v="12/31/2017"/>
    <s v="Open"/>
    <x v="0"/>
    <n v="11"/>
    <n v="917"/>
    <x v="2"/>
    <x v="0"/>
    <s v=""/>
    <s v="909-865-9500"/>
    <s v="1798 NORTH GAREY AVENUE"/>
    <s v="POMONA"/>
    <n v="91767"/>
    <s v="RICHARD YOCHUM"/>
    <n v="437"/>
    <n v="399"/>
    <n v="300"/>
    <x v="1000"/>
    <n v="760"/>
    <n v="1147"/>
    <n v="1652"/>
    <n v="0"/>
    <n v="0"/>
    <n v="21"/>
    <n v="807"/>
    <n v="107"/>
    <n v="163"/>
    <n v="5381"/>
    <n v="0"/>
    <x v="1723"/>
    <x v="1285"/>
    <x v="1379"/>
    <n v="5743"/>
    <x v="0"/>
    <n v="0"/>
    <n v="131"/>
    <n v="3466"/>
    <n v="255"/>
    <n v="435"/>
    <n v="22580"/>
    <n v="0"/>
    <n v="11566"/>
    <n v="24407"/>
    <n v="9587"/>
    <n v="23694"/>
    <n v="1177"/>
    <n v="0"/>
    <n v="938"/>
    <n v="19695"/>
    <n v="10492"/>
    <n v="3037"/>
    <n v="104593"/>
    <n v="134359107"/>
    <n v="72270641"/>
    <n v="182256564"/>
    <n v="151135577"/>
    <n v="0"/>
    <n v="0"/>
    <n v="5262057"/>
    <n v="99845251"/>
    <n v="8086281"/>
    <n v="19573489"/>
    <n v="672788967"/>
    <n v="51099298"/>
    <n v="64358741"/>
    <n v="51080556"/>
    <n v="97359881"/>
    <n v="2000735"/>
    <n v="0"/>
    <n v="3965333"/>
    <n v="82815528"/>
    <n v="6733507"/>
    <n v="7901383"/>
    <n v="367314962"/>
    <x v="1738"/>
    <n v="148607585"/>
    <n v="127921998"/>
    <n v="208516466"/>
    <n v="237362390"/>
    <n v="-1073615"/>
    <n v="0"/>
    <n v="0"/>
    <n v="5624169"/>
    <n v="173273575"/>
    <x v="0"/>
    <x v="1415"/>
    <n v="0"/>
    <n v="0"/>
    <n v="0"/>
    <n v="7457172"/>
    <n v="932960975"/>
    <n v="8028921"/>
    <n v="0"/>
    <n v="0"/>
    <n v="3325065"/>
    <n v="11353986"/>
    <n v="36850820"/>
    <n v="16736305"/>
    <n v="25894269"/>
    <n v="11133068"/>
    <n v="2000735"/>
    <n v="0"/>
    <n v="3603221"/>
    <n v="2260822"/>
    <n v="0"/>
    <n v="20017700"/>
    <n v="118496940"/>
    <n v="1005434"/>
    <n v="0"/>
    <n v="0"/>
    <n v="-1997972"/>
    <n v="0"/>
    <n v="0"/>
    <n v="0"/>
    <n v="0"/>
    <n v="24298033"/>
    <n v="281184224"/>
    <n v="0"/>
    <n v="0"/>
    <n v="0"/>
    <n v="0"/>
    <n v="0"/>
    <n v="0"/>
    <n v="0"/>
    <n v="0"/>
    <n v="0"/>
    <n v="0"/>
    <n v="0"/>
    <n v="0"/>
    <n v="0"/>
  </r>
  <r>
    <n v="106370977"/>
    <x v="20"/>
    <x v="1"/>
    <x v="4"/>
    <d v="2017-01-10T00:00:00"/>
    <s v="12/31/2017"/>
    <s v="Open"/>
    <x v="2"/>
    <n v="14"/>
    <n v="1412"/>
    <x v="4"/>
    <x v="0"/>
    <s v=""/>
    <s v="858-613-4000"/>
    <s v="15615 POMERADO ROAD"/>
    <s v="POWAY"/>
    <n v="92064"/>
    <s v="DIANE HANSEN"/>
    <n v="236"/>
    <n v="236"/>
    <n v="169"/>
    <x v="1001"/>
    <n v="295"/>
    <n v="77"/>
    <n v="289"/>
    <n v="16"/>
    <n v="0"/>
    <n v="323"/>
    <n v="369"/>
    <n v="46"/>
    <n v="0"/>
    <n v="2003"/>
    <n v="207"/>
    <x v="177"/>
    <x v="1286"/>
    <x v="1380"/>
    <n v="5718"/>
    <x v="233"/>
    <n v="0"/>
    <n v="926"/>
    <n v="1251"/>
    <n v="94"/>
    <n v="0"/>
    <n v="14148"/>
    <n v="8650"/>
    <n v="3319"/>
    <n v="2140"/>
    <n v="420"/>
    <n v="2306"/>
    <n v="2"/>
    <n v="0"/>
    <n v="3505"/>
    <n v="1723"/>
    <n v="300"/>
    <n v="43"/>
    <n v="13758"/>
    <n v="46419546"/>
    <n v="18395132"/>
    <n v="2493509"/>
    <n v="19119327"/>
    <n v="457423"/>
    <n v="0"/>
    <n v="16036745"/>
    <n v="8336359"/>
    <n v="780531"/>
    <n v="0"/>
    <n v="112038572"/>
    <n v="20798559"/>
    <n v="13409631"/>
    <n v="2628484"/>
    <n v="14452896"/>
    <n v="16831"/>
    <n v="0"/>
    <n v="21960863"/>
    <n v="10798334"/>
    <n v="1876927"/>
    <n v="268338"/>
    <n v="86210863"/>
    <x v="1739"/>
    <n v="55886045"/>
    <n v="27140034"/>
    <n v="185316"/>
    <n v="27143496"/>
    <n v="0"/>
    <n v="1353"/>
    <n v="0"/>
    <n v="24891449"/>
    <n v="9087111"/>
    <x v="0"/>
    <x v="1416"/>
    <n v="0"/>
    <n v="0"/>
    <n v="0"/>
    <n v="223639"/>
    <n v="147215900"/>
    <n v="4318185"/>
    <n v="0"/>
    <n v="0"/>
    <n v="4975086"/>
    <n v="9293271"/>
    <n v="11332060"/>
    <n v="8982914"/>
    <n v="4936677"/>
    <n v="6428727"/>
    <n v="472901"/>
    <n v="0"/>
    <n v="13106159"/>
    <n v="15022668"/>
    <n v="0"/>
    <n v="44700"/>
    <n v="60326806"/>
    <n v="190774"/>
    <n v="45800096"/>
    <n v="0"/>
    <n v="1319322"/>
    <n v="0"/>
    <n v="0"/>
    <n v="0"/>
    <n v="0"/>
    <n v="1152472"/>
    <n v="79434454"/>
    <n v="0"/>
    <n v="0"/>
    <n v="0"/>
    <n v="0"/>
    <n v="0"/>
    <n v="0"/>
    <n v="0"/>
    <n v="0"/>
    <n v="0"/>
    <n v="0"/>
    <n v="0"/>
    <n v="0"/>
    <n v="0"/>
  </r>
  <r>
    <n v="106320986"/>
    <x v="16"/>
    <x v="1"/>
    <x v="4"/>
    <d v="2017-01-10T00:00:00"/>
    <s v="12/31/2017"/>
    <s v="Open"/>
    <x v="10"/>
    <n v="1"/>
    <n v="215"/>
    <x v="4"/>
    <x v="0"/>
    <s v="Rural"/>
    <s v="530-283-2121"/>
    <s v="1065 BUCKS LAKE ROAD"/>
    <s v="QUINCY"/>
    <n v="95971"/>
    <s v="DR JEFFREY KEPPLE"/>
    <n v="25"/>
    <n v="25"/>
    <n v="25"/>
    <x v="342"/>
    <n v="0"/>
    <n v="11"/>
    <n v="27"/>
    <n v="0"/>
    <n v="0"/>
    <n v="18"/>
    <n v="0"/>
    <n v="0"/>
    <n v="4"/>
    <n v="140"/>
    <n v="0"/>
    <x v="700"/>
    <x v="6"/>
    <x v="352"/>
    <n v="57"/>
    <x v="0"/>
    <n v="0"/>
    <n v="44"/>
    <n v="0"/>
    <n v="0"/>
    <n v="61"/>
    <n v="577"/>
    <n v="0"/>
    <n v="4688"/>
    <n v="0"/>
    <n v="407"/>
    <n v="2514"/>
    <n v="0"/>
    <n v="0"/>
    <n v="4069"/>
    <n v="0"/>
    <n v="0"/>
    <n v="195"/>
    <n v="11873"/>
    <n v="1485267"/>
    <n v="0"/>
    <n v="127177"/>
    <n v="263130"/>
    <n v="0"/>
    <n v="0"/>
    <n v="300562"/>
    <n v="0"/>
    <n v="0"/>
    <n v="68375"/>
    <n v="2244511"/>
    <n v="3251968"/>
    <n v="0"/>
    <n v="447748"/>
    <n v="1594616"/>
    <n v="0"/>
    <n v="0"/>
    <n v="2349367"/>
    <n v="0"/>
    <n v="0"/>
    <n v="191492"/>
    <n v="7835191"/>
    <x v="1740"/>
    <n v="2430526"/>
    <n v="0"/>
    <n v="112874"/>
    <n v="1226150"/>
    <n v="0"/>
    <n v="0"/>
    <n v="0"/>
    <n v="553380"/>
    <n v="0"/>
    <x v="0"/>
    <x v="7"/>
    <n v="0"/>
    <n v="0"/>
    <n v="0"/>
    <n v="600317"/>
    <n v="4773381"/>
    <n v="0"/>
    <n v="0"/>
    <n v="0"/>
    <n v="0"/>
    <n v="0"/>
    <n v="2306709"/>
    <n v="0"/>
    <n v="462051"/>
    <n v="631596"/>
    <n v="0"/>
    <n v="0"/>
    <n v="2096548"/>
    <n v="0"/>
    <n v="0"/>
    <n v="-190583"/>
    <n v="5306321"/>
    <n v="2469838"/>
    <n v="5769009"/>
    <n v="0"/>
    <n v="133220"/>
    <n v="0"/>
    <n v="0"/>
    <n v="0"/>
    <n v="0"/>
    <n v="247462"/>
    <n v="5538682"/>
    <n v="0"/>
    <n v="0"/>
    <n v="0"/>
    <n v="0"/>
    <n v="0"/>
    <n v="0"/>
    <n v="0"/>
    <n v="0"/>
    <n v="0"/>
    <n v="0"/>
    <n v="0"/>
    <n v="0"/>
    <n v="0"/>
  </r>
  <r>
    <n v="106190468"/>
    <x v="22"/>
    <x v="1"/>
    <x v="4"/>
    <d v="2017-01-10T00:00:00"/>
    <s v="10/30/2017"/>
    <s v="Closed"/>
    <x v="0"/>
    <n v="11"/>
    <n v="925"/>
    <x v="1"/>
    <x v="0"/>
    <s v=""/>
    <s v="562-531-3110"/>
    <s v="443 SOUTH SOTO STREET"/>
    <s v="LOS ANGELES"/>
    <n v="90033"/>
    <s v="MICHAEL CHOO"/>
    <n v="213"/>
    <n v="213"/>
    <n v="179"/>
    <x v="250"/>
    <n v="1"/>
    <n v="0"/>
    <n v="6"/>
    <n v="0"/>
    <n v="0"/>
    <n v="0"/>
    <n v="3"/>
    <n v="0"/>
    <n v="0"/>
    <n v="60"/>
    <n v="0"/>
    <x v="542"/>
    <x v="110"/>
    <x v="103"/>
    <n v="620"/>
    <x v="0"/>
    <n v="0"/>
    <n v="28"/>
    <n v="316"/>
    <n v="0"/>
    <n v="0"/>
    <n v="2998"/>
    <n v="0"/>
    <n v="0"/>
    <n v="0"/>
    <n v="0"/>
    <n v="0"/>
    <n v="0"/>
    <n v="0"/>
    <n v="0"/>
    <n v="0"/>
    <n v="0"/>
    <n v="16"/>
    <n v="16"/>
    <n v="15788270"/>
    <n v="753046"/>
    <n v="948743"/>
    <n v="1993700"/>
    <n v="0"/>
    <n v="0"/>
    <n v="268462"/>
    <n v="5151609"/>
    <n v="0"/>
    <n v="0"/>
    <n v="24903830"/>
    <n v="0"/>
    <n v="0"/>
    <n v="0"/>
    <n v="0"/>
    <n v="0"/>
    <n v="0"/>
    <n v="0"/>
    <n v="0"/>
    <n v="0"/>
    <n v="0"/>
    <n v="0"/>
    <x v="8"/>
    <n v="12644054"/>
    <n v="598331"/>
    <n v="695892"/>
    <n v="1589300"/>
    <n v="0"/>
    <n v="0"/>
    <n v="0"/>
    <n v="209464"/>
    <n v="3554056"/>
    <x v="0"/>
    <x v="7"/>
    <n v="0"/>
    <n v="0"/>
    <n v="0"/>
    <n v="0"/>
    <n v="19291097"/>
    <n v="0"/>
    <n v="0"/>
    <n v="0"/>
    <n v="0"/>
    <n v="0"/>
    <n v="3144215"/>
    <n v="154715"/>
    <n v="252851"/>
    <n v="404400"/>
    <n v="0"/>
    <n v="0"/>
    <n v="58999"/>
    <n v="1597553"/>
    <n v="0"/>
    <n v="0"/>
    <n v="5612733"/>
    <n v="12179"/>
    <n v="6350766"/>
    <n v="0"/>
    <n v="0"/>
    <n v="0"/>
    <n v="0"/>
    <n v="0"/>
    <n v="0"/>
    <n v="0"/>
    <n v="3228701"/>
    <n v="0"/>
    <n v="0"/>
    <n v="0"/>
    <n v="0"/>
    <n v="0"/>
    <n v="0"/>
    <n v="0"/>
    <n v="0"/>
    <n v="0"/>
    <n v="0"/>
    <n v="0"/>
    <n v="0"/>
    <n v="0"/>
  </r>
  <r>
    <n v="106190631"/>
    <x v="26"/>
    <x v="1"/>
    <x v="4"/>
    <d v="2017-01-10T00:00:00"/>
    <s v="12/31/2017"/>
    <s v="Open"/>
    <x v="0"/>
    <n v="11"/>
    <n v="919"/>
    <x v="2"/>
    <x v="0"/>
    <s v=""/>
    <s v="562-698-0811"/>
    <s v="12401 WASHINGTON BOULEVARD"/>
    <s v="WHITTIER"/>
    <n v="90602"/>
    <s v="JIM WEST"/>
    <n v="548"/>
    <n v="548"/>
    <n v="222"/>
    <x v="1002"/>
    <n v="1328"/>
    <n v="339"/>
    <n v="438"/>
    <n v="0"/>
    <n v="0"/>
    <n v="119"/>
    <n v="1037"/>
    <n v="65"/>
    <n v="38"/>
    <n v="4530"/>
    <n v="0"/>
    <x v="1724"/>
    <x v="654"/>
    <x v="1381"/>
    <n v="1679"/>
    <x v="0"/>
    <n v="0"/>
    <n v="381"/>
    <n v="4276"/>
    <n v="300"/>
    <n v="142"/>
    <n v="20413"/>
    <n v="0"/>
    <n v="20901"/>
    <n v="15462"/>
    <n v="2622"/>
    <n v="7917"/>
    <n v="0"/>
    <n v="0"/>
    <n v="4775"/>
    <n v="43484"/>
    <n v="337"/>
    <n v="2095"/>
    <n v="97593"/>
    <n v="122210408"/>
    <n v="144009813"/>
    <n v="38670735"/>
    <n v="37826215"/>
    <n v="0"/>
    <n v="0"/>
    <n v="8100851"/>
    <n v="98048593"/>
    <n v="1191975"/>
    <n v="7546277"/>
    <n v="457604867"/>
    <n v="72324871"/>
    <n v="130104028"/>
    <n v="12721395"/>
    <n v="39578692"/>
    <n v="0"/>
    <n v="0"/>
    <n v="16336163"/>
    <n v="158206197"/>
    <n v="491655"/>
    <n v="6433507"/>
    <n v="436196508"/>
    <x v="1741"/>
    <n v="175252158"/>
    <n v="254055738"/>
    <n v="41723229"/>
    <n v="70506472"/>
    <n v="0"/>
    <n v="0"/>
    <n v="0"/>
    <n v="19635941"/>
    <n v="193322363"/>
    <x v="0"/>
    <x v="1417"/>
    <n v="0"/>
    <n v="0"/>
    <n v="0"/>
    <n v="7273086"/>
    <n v="766023307"/>
    <n v="0"/>
    <n v="0"/>
    <n v="0"/>
    <n v="0"/>
    <n v="0"/>
    <n v="19283121"/>
    <n v="20058103"/>
    <n v="9668901"/>
    <n v="6898435"/>
    <n v="0"/>
    <n v="0"/>
    <n v="4801073"/>
    <n v="62932427"/>
    <n v="0"/>
    <n v="4136008"/>
    <n v="127778068"/>
    <n v="13183224"/>
    <n v="131380070"/>
    <n v="7400034"/>
    <n v="16210835"/>
    <n v="0"/>
    <n v="0"/>
    <n v="0"/>
    <n v="0"/>
    <n v="1017955"/>
    <n v="362251114"/>
    <n v="0"/>
    <n v="0"/>
    <n v="0"/>
    <n v="0"/>
    <n v="0"/>
    <n v="0"/>
    <n v="0"/>
    <n v="0"/>
    <n v="0"/>
    <n v="0"/>
    <n v="0"/>
    <n v="0"/>
    <n v="0"/>
  </r>
  <r>
    <n v="106541123"/>
    <x v="25"/>
    <x v="1"/>
    <x v="4"/>
    <d v="2017-01-10T00:00:00"/>
    <s v="12/31/2017"/>
    <s v="Open"/>
    <x v="13"/>
    <n v="9"/>
    <n v="613"/>
    <x v="6"/>
    <x v="2"/>
    <s v=""/>
    <s v="559-782-2222"/>
    <s v="26501 AVENUE 140"/>
    <s v="PORTERVILLE"/>
    <n v="93258"/>
    <s v="KAY HARALSON"/>
    <n v="1210"/>
    <n v="282"/>
    <n v="282"/>
    <x v="25"/>
    <n v="0"/>
    <n v="12"/>
    <n v="0"/>
    <n v="0"/>
    <n v="0"/>
    <n v="6"/>
    <n v="0"/>
    <n v="0"/>
    <n v="15"/>
    <n v="34"/>
    <n v="0"/>
    <x v="1725"/>
    <x v="6"/>
    <x v="1382"/>
    <n v="0"/>
    <x v="0"/>
    <n v="0"/>
    <n v="4313"/>
    <n v="0"/>
    <n v="0"/>
    <n v="12081"/>
    <n v="25642"/>
    <n v="0"/>
    <n v="0"/>
    <n v="0"/>
    <n v="0"/>
    <n v="0"/>
    <n v="0"/>
    <n v="0"/>
    <n v="0"/>
    <n v="0"/>
    <n v="0"/>
    <n v="0"/>
    <n v="0"/>
    <n v="1165764"/>
    <n v="0"/>
    <n v="27838944"/>
    <n v="0"/>
    <n v="0"/>
    <n v="0"/>
    <n v="254362"/>
    <n v="0"/>
    <n v="0"/>
    <n v="712478"/>
    <n v="29971548"/>
    <n v="0"/>
    <n v="0"/>
    <n v="0"/>
    <n v="0"/>
    <n v="0"/>
    <n v="0"/>
    <n v="0"/>
    <n v="0"/>
    <n v="0"/>
    <n v="0"/>
    <n v="0"/>
    <x v="8"/>
    <n v="703"/>
    <n v="0"/>
    <n v="137897"/>
    <n v="0"/>
    <n v="0"/>
    <n v="0"/>
    <n v="0"/>
    <n v="37"/>
    <n v="0"/>
    <x v="0"/>
    <x v="7"/>
    <n v="0"/>
    <n v="0"/>
    <n v="0"/>
    <n v="680"/>
    <n v="139317"/>
    <n v="0"/>
    <n v="0"/>
    <n v="0"/>
    <n v="0"/>
    <n v="0"/>
    <n v="1165061"/>
    <n v="0"/>
    <n v="27701047"/>
    <n v="0"/>
    <n v="0"/>
    <n v="0"/>
    <n v="254324"/>
    <n v="0"/>
    <n v="0"/>
    <n v="711799"/>
    <n v="29832231"/>
    <n v="0"/>
    <n v="37001378"/>
    <n v="0"/>
    <n v="7169147"/>
    <n v="0"/>
    <n v="0"/>
    <n v="0"/>
    <n v="0"/>
    <n v="0"/>
    <n v="0"/>
    <n v="0"/>
    <n v="0"/>
    <n v="0"/>
    <n v="0"/>
    <n v="0"/>
    <n v="0"/>
    <n v="0"/>
    <n v="0"/>
    <n v="0"/>
    <n v="0"/>
    <n v="0"/>
    <n v="0"/>
    <n v="0"/>
  </r>
  <r>
    <n v="106301297"/>
    <x v="15"/>
    <x v="1"/>
    <x v="4"/>
    <d v="2017-01-10T00:00:00"/>
    <s v="12/31/2017"/>
    <s v="Open"/>
    <x v="9"/>
    <n v="13"/>
    <n v="1011"/>
    <x v="1"/>
    <x v="0"/>
    <s v=""/>
    <s v="714-993-2000"/>
    <s v="1301 NORTH ROSE DRIVE"/>
    <s v="PLACENTIA"/>
    <n v="92870"/>
    <s v="CHRISTINA OH"/>
    <n v="114"/>
    <n v="114"/>
    <n v="25"/>
    <x v="421"/>
    <n v="152"/>
    <n v="24"/>
    <n v="110"/>
    <n v="1"/>
    <n v="0"/>
    <n v="7"/>
    <n v="190"/>
    <n v="4"/>
    <n v="9"/>
    <n v="715"/>
    <n v="0"/>
    <x v="1567"/>
    <x v="1287"/>
    <x v="285"/>
    <n v="289"/>
    <x v="12"/>
    <n v="0"/>
    <n v="8"/>
    <n v="556"/>
    <n v="13"/>
    <n v="26"/>
    <n v="2234"/>
    <n v="0"/>
    <n v="2120"/>
    <n v="1788"/>
    <n v="296"/>
    <n v="2871"/>
    <n v="1"/>
    <n v="0"/>
    <n v="292"/>
    <n v="5508"/>
    <n v="24"/>
    <n v="628"/>
    <n v="13528"/>
    <n v="19444751"/>
    <n v="15586317"/>
    <n v="3059239"/>
    <n v="7880148"/>
    <n v="51161"/>
    <n v="0"/>
    <n v="402850"/>
    <n v="17439696"/>
    <n v="391190"/>
    <n v="863389"/>
    <n v="65118741"/>
    <n v="15896924"/>
    <n v="18727614"/>
    <n v="2366580"/>
    <n v="23592976"/>
    <n v="10308"/>
    <n v="0"/>
    <n v="2679650"/>
    <n v="52095120"/>
    <n v="141754"/>
    <n v="6037364"/>
    <n v="121548290"/>
    <x v="1742"/>
    <n v="31997011"/>
    <n v="30619504"/>
    <n v="5263889"/>
    <n v="26811131"/>
    <n v="0"/>
    <n v="59968"/>
    <n v="0"/>
    <n v="2576746"/>
    <n v="53089000"/>
    <x v="0"/>
    <x v="1418"/>
    <n v="0"/>
    <n v="0"/>
    <n v="0"/>
    <n v="6146952"/>
    <n v="158269634"/>
    <n v="0"/>
    <n v="0"/>
    <n v="0"/>
    <n v="0"/>
    <n v="0"/>
    <n v="3344664"/>
    <n v="3694427"/>
    <n v="161930"/>
    <n v="4661993"/>
    <n v="1500"/>
    <n v="0"/>
    <n v="473155"/>
    <n v="15830309"/>
    <n v="39041"/>
    <n v="190378"/>
    <n v="28397397"/>
    <n v="67325"/>
    <n v="19861081"/>
    <n v="0"/>
    <n v="24417"/>
    <n v="0"/>
    <n v="0"/>
    <n v="0"/>
    <n v="0"/>
    <n v="2171274"/>
    <n v="38783454"/>
    <n v="0"/>
    <n v="0"/>
    <n v="0"/>
    <n v="0"/>
    <n v="0"/>
    <n v="0"/>
    <n v="0"/>
    <n v="0"/>
    <n v="0"/>
    <n v="0"/>
    <n v="0"/>
    <n v="0"/>
    <n v="3689871"/>
  </r>
  <r>
    <n v="106454013"/>
    <x v="465"/>
    <x v="1"/>
    <x v="4"/>
    <d v="2017-01-10T00:00:00"/>
    <s v="12/31/2017"/>
    <s v="Open"/>
    <x v="3"/>
    <n v="1"/>
    <n v="209"/>
    <x v="5"/>
    <x v="0"/>
    <s v=""/>
    <s v="530-225-8700"/>
    <s v="2900 EUREKA WAY"/>
    <s v="REDDING"/>
    <n v="96001"/>
    <s v="SHARI LEJSEK"/>
    <n v="10"/>
    <n v="10"/>
    <n v="10"/>
    <x v="18"/>
    <n v="0"/>
    <n v="0"/>
    <n v="2"/>
    <n v="0"/>
    <n v="0"/>
    <n v="9"/>
    <n v="15"/>
    <n v="0"/>
    <n v="5"/>
    <n v="50"/>
    <n v="0"/>
    <x v="337"/>
    <x v="6"/>
    <x v="8"/>
    <n v="4"/>
    <x v="0"/>
    <n v="0"/>
    <n v="23"/>
    <n v="29"/>
    <n v="0"/>
    <n v="5"/>
    <n v="95"/>
    <n v="0"/>
    <n v="172"/>
    <n v="0"/>
    <n v="0"/>
    <n v="32"/>
    <n v="0"/>
    <n v="0"/>
    <n v="30"/>
    <n v="119"/>
    <n v="0"/>
    <n v="8"/>
    <n v="361"/>
    <n v="1089297"/>
    <n v="0"/>
    <n v="0"/>
    <n v="62654"/>
    <n v="0"/>
    <n v="0"/>
    <n v="349065"/>
    <n v="742779"/>
    <n v="0"/>
    <n v="245101"/>
    <n v="2488896"/>
    <n v="1751227"/>
    <n v="0"/>
    <n v="0"/>
    <n v="210187"/>
    <n v="0"/>
    <n v="0"/>
    <n v="365287"/>
    <n v="1599206"/>
    <n v="0"/>
    <n v="135526"/>
    <n v="4061433"/>
    <x v="8"/>
    <n v="2116224"/>
    <n v="0"/>
    <n v="0"/>
    <n v="243461"/>
    <n v="0"/>
    <n v="0"/>
    <n v="0"/>
    <n v="390199"/>
    <n v="1889153"/>
    <x v="0"/>
    <x v="7"/>
    <n v="0"/>
    <n v="0"/>
    <n v="0"/>
    <n v="358237"/>
    <n v="4997274"/>
    <n v="0"/>
    <n v="0"/>
    <n v="0"/>
    <n v="0"/>
    <n v="0"/>
    <n v="724300"/>
    <n v="0"/>
    <n v="0"/>
    <n v="29380"/>
    <n v="0"/>
    <n v="0"/>
    <n v="324153"/>
    <n v="452832"/>
    <n v="0"/>
    <n v="22390"/>
    <n v="1553055"/>
    <n v="13603"/>
    <n v="1361162"/>
    <n v="0"/>
    <n v="0"/>
    <n v="0"/>
    <n v="0"/>
    <n v="0"/>
    <n v="0"/>
    <n v="20002"/>
    <n v="913695"/>
    <n v="0"/>
    <n v="0"/>
    <n v="0"/>
    <n v="0"/>
    <n v="0"/>
    <n v="0"/>
    <n v="0"/>
    <n v="0"/>
    <n v="0"/>
    <n v="0"/>
    <n v="0"/>
    <n v="0"/>
    <n v="0"/>
  </r>
  <r>
    <n v="106331293"/>
    <x v="55"/>
    <x v="1"/>
    <x v="4"/>
    <d v="2017-01-10T00:00:00"/>
    <s v="12/31/2017"/>
    <s v="Open"/>
    <x v="24"/>
    <n v="12"/>
    <n v="1111"/>
    <x v="2"/>
    <x v="0"/>
    <s v=""/>
    <s v="951-688-2211"/>
    <s v="3865 JACKSON STREET"/>
    <s v="RIVERSIDE"/>
    <n v="92503"/>
    <s v="STEVE POPKIN"/>
    <n v="193"/>
    <n v="193"/>
    <n v="115"/>
    <x v="448"/>
    <n v="353"/>
    <n v="239"/>
    <n v="676"/>
    <n v="0"/>
    <n v="0"/>
    <n v="42"/>
    <n v="329"/>
    <n v="1"/>
    <n v="41"/>
    <n v="2040"/>
    <n v="0"/>
    <x v="1726"/>
    <x v="785"/>
    <x v="1383"/>
    <n v="2388"/>
    <x v="0"/>
    <n v="0"/>
    <n v="134"/>
    <n v="788"/>
    <n v="5"/>
    <n v="129"/>
    <n v="8183"/>
    <n v="0"/>
    <n v="900"/>
    <n v="946"/>
    <n v="1418"/>
    <n v="5863"/>
    <n v="4"/>
    <n v="0"/>
    <n v="389"/>
    <n v="4244"/>
    <n v="38"/>
    <n v="850"/>
    <n v="14652"/>
    <n v="31502216"/>
    <n v="24754145"/>
    <n v="14899480"/>
    <n v="34415798"/>
    <n v="0"/>
    <n v="0"/>
    <n v="2284526"/>
    <n v="18380248"/>
    <n v="50000"/>
    <n v="2718823"/>
    <n v="129005236"/>
    <n v="4621911"/>
    <n v="9267034"/>
    <n v="4962500"/>
    <n v="21406767"/>
    <n v="5898"/>
    <n v="0"/>
    <n v="1067324"/>
    <n v="13367275"/>
    <n v="168449"/>
    <n v="2643209"/>
    <n v="57510367"/>
    <x v="1743"/>
    <n v="30992093"/>
    <n v="29061881"/>
    <n v="-531966"/>
    <n v="36667396"/>
    <n v="-589952"/>
    <n v="5898"/>
    <n v="0"/>
    <n v="2812747"/>
    <n v="26628243"/>
    <x v="0"/>
    <x v="1419"/>
    <n v="0"/>
    <n v="0"/>
    <n v="0"/>
    <n v="4239332"/>
    <n v="130398545"/>
    <n v="0"/>
    <n v="0"/>
    <n v="0"/>
    <n v="181007"/>
    <n v="181007"/>
    <n v="5132034"/>
    <n v="4959298"/>
    <n v="20983898"/>
    <n v="19155169"/>
    <n v="0"/>
    <n v="0"/>
    <n v="539103"/>
    <n v="5300287"/>
    <n v="0"/>
    <n v="228276"/>
    <n v="56298065"/>
    <n v="309081"/>
    <n v="47540609"/>
    <n v="0"/>
    <n v="8961"/>
    <n v="0"/>
    <n v="0"/>
    <n v="0"/>
    <n v="0"/>
    <n v="1433332"/>
    <n v="26015210"/>
    <n v="0"/>
    <n v="0"/>
    <n v="0"/>
    <n v="0"/>
    <n v="0"/>
    <n v="0"/>
    <n v="0"/>
    <n v="0"/>
    <n v="0"/>
    <n v="0"/>
    <n v="14298447"/>
    <n v="18941333"/>
    <n v="14619747"/>
  </r>
  <r>
    <n v="106370759"/>
    <x v="93"/>
    <x v="1"/>
    <x v="4"/>
    <d v="2017-01-10T00:00:00"/>
    <s v="12/31/2017"/>
    <s v="Open"/>
    <x v="2"/>
    <n v="14"/>
    <n v="1420"/>
    <x v="0"/>
    <x v="0"/>
    <s v=""/>
    <s v="619-470-4321"/>
    <s v="2400 EAST FOURTH STREET"/>
    <s v="NATIONAL CITY"/>
    <n v="91950"/>
    <s v="NEERAV JADEJA"/>
    <n v="291"/>
    <n v="291"/>
    <n v="291"/>
    <x v="1003"/>
    <n v="215"/>
    <n v="851"/>
    <n v="315"/>
    <n v="1"/>
    <n v="0"/>
    <n v="166"/>
    <n v="3"/>
    <n v="0"/>
    <n v="269"/>
    <n v="2495"/>
    <n v="0"/>
    <x v="1727"/>
    <x v="1288"/>
    <x v="1384"/>
    <n v="1105"/>
    <x v="57"/>
    <n v="0"/>
    <n v="732"/>
    <n v="5"/>
    <n v="1"/>
    <n v="568"/>
    <n v="13629"/>
    <n v="0"/>
    <n v="6496"/>
    <n v="1176"/>
    <n v="1190"/>
    <n v="4070"/>
    <n v="0"/>
    <n v="0"/>
    <n v="1836"/>
    <n v="55"/>
    <n v="5"/>
    <n v="939"/>
    <n v="15767"/>
    <n v="27232065"/>
    <n v="8089494"/>
    <n v="27912234"/>
    <n v="10078042"/>
    <n v="8422"/>
    <n v="0"/>
    <n v="5892785"/>
    <n v="40189"/>
    <n v="8275"/>
    <n v="5265541"/>
    <n v="84527047"/>
    <n v="9559214"/>
    <n v="3028085"/>
    <n v="2643431"/>
    <n v="8494345"/>
    <n v="0"/>
    <n v="0"/>
    <n v="3388182"/>
    <n v="106102"/>
    <n v="6974"/>
    <n v="2212052"/>
    <n v="29438385"/>
    <x v="1744"/>
    <n v="28210250"/>
    <n v="7926711"/>
    <n v="22531133"/>
    <n v="3060069"/>
    <n v="-1215252"/>
    <n v="8114"/>
    <n v="0"/>
    <n v="5644928"/>
    <n v="97734"/>
    <x v="0"/>
    <x v="1420"/>
    <n v="0"/>
    <n v="0"/>
    <n v="0"/>
    <n v="2320"/>
    <n v="73671046"/>
    <n v="0"/>
    <n v="0"/>
    <n v="0"/>
    <n v="0"/>
    <n v="0"/>
    <n v="8581029"/>
    <n v="3190868"/>
    <n v="9239784"/>
    <n v="15512318"/>
    <n v="308"/>
    <n v="0"/>
    <n v="3636039"/>
    <n v="48557"/>
    <n v="3333"/>
    <n v="82150"/>
    <n v="40294386"/>
    <n v="513784"/>
    <n v="53892441"/>
    <n v="0"/>
    <n v="223563"/>
    <n v="0"/>
    <n v="0"/>
    <n v="0"/>
    <n v="0"/>
    <n v="527047"/>
    <n v="30281759"/>
    <n v="0"/>
    <n v="0"/>
    <n v="0"/>
    <n v="0"/>
    <n v="0"/>
    <n v="0"/>
    <n v="0"/>
    <n v="0"/>
    <n v="0"/>
    <n v="0"/>
    <n v="0"/>
    <n v="0"/>
    <n v="0"/>
  </r>
  <r>
    <n v="106130760"/>
    <x v="14"/>
    <x v="1"/>
    <x v="4"/>
    <d v="2017-01-10T00:00:00"/>
    <s v="12/31/2017"/>
    <s v="Open"/>
    <x v="8"/>
    <n v="14"/>
    <n v="1424"/>
    <x v="4"/>
    <x v="0"/>
    <s v=""/>
    <s v="760-351-3333"/>
    <s v="207 WEST LEGION ROAD"/>
    <s v="BRAWLEY"/>
    <n v="92227"/>
    <s v="LAWRENCE LEWIS"/>
    <n v="107"/>
    <n v="107"/>
    <n v="91"/>
    <x v="210"/>
    <n v="53"/>
    <n v="140"/>
    <n v="550"/>
    <n v="0"/>
    <n v="0"/>
    <n v="17"/>
    <n v="230"/>
    <n v="0"/>
    <n v="62"/>
    <n v="1486"/>
    <n v="0"/>
    <x v="1728"/>
    <x v="672"/>
    <x v="210"/>
    <n v="1585"/>
    <x v="0"/>
    <n v="0"/>
    <n v="98"/>
    <n v="647"/>
    <n v="0"/>
    <n v="205"/>
    <n v="5139"/>
    <n v="0"/>
    <n v="11512"/>
    <n v="816"/>
    <n v="1865"/>
    <n v="22224"/>
    <n v="0"/>
    <n v="18"/>
    <n v="1079"/>
    <n v="9248"/>
    <n v="0"/>
    <n v="893"/>
    <n v="47655"/>
    <n v="17986565"/>
    <n v="2101141"/>
    <n v="3415293"/>
    <n v="12597803"/>
    <n v="0"/>
    <n v="0"/>
    <n v="578981"/>
    <n v="5951825"/>
    <n v="0"/>
    <n v="1077915"/>
    <n v="43709523"/>
    <n v="20745020"/>
    <n v="1813220"/>
    <n v="3798259"/>
    <n v="31572109"/>
    <n v="0"/>
    <n v="50632"/>
    <n v="2610227"/>
    <n v="17439728"/>
    <n v="0"/>
    <n v="1437956"/>
    <n v="79467151"/>
    <x v="1745"/>
    <n v="29184201"/>
    <n v="2932158"/>
    <n v="6225149"/>
    <n v="36582243"/>
    <n v="-375000"/>
    <n v="0"/>
    <n v="44556"/>
    <n v="2178991"/>
    <n v="12899908"/>
    <x v="0"/>
    <x v="1421"/>
    <n v="0"/>
    <n v="0"/>
    <n v="0"/>
    <n v="1092564"/>
    <n v="94170370"/>
    <n v="0"/>
    <n v="0"/>
    <n v="0"/>
    <n v="0"/>
    <n v="0"/>
    <n v="8816474"/>
    <n v="947478"/>
    <n v="1282339"/>
    <n v="7195832"/>
    <n v="0"/>
    <n v="5627"/>
    <n v="842804"/>
    <n v="9263739"/>
    <n v="0"/>
    <n v="652011"/>
    <n v="29006304"/>
    <n v="1074349"/>
    <n v="30599362"/>
    <n v="2772672"/>
    <n v="-28636"/>
    <n v="0"/>
    <n v="0"/>
    <n v="0"/>
    <n v="0"/>
    <n v="1469385"/>
    <n v="27699978"/>
    <n v="0"/>
    <n v="0"/>
    <n v="0"/>
    <n v="0"/>
    <n v="0"/>
    <n v="0"/>
    <n v="0"/>
    <n v="0"/>
    <n v="0"/>
    <n v="0"/>
    <n v="0"/>
    <n v="0"/>
    <n v="0"/>
  </r>
  <r>
    <n v="106491001"/>
    <x v="19"/>
    <x v="1"/>
    <x v="4"/>
    <d v="2017-01-10T00:00:00"/>
    <s v="12/31/2017"/>
    <s v="Open"/>
    <x v="11"/>
    <n v="3"/>
    <n v="403"/>
    <x v="2"/>
    <x v="0"/>
    <s v=""/>
    <s v="707-778-1111"/>
    <s v="400 NORTH MCDOWELL BOULEVARD"/>
    <s v="PETALUMA"/>
    <n v="94954"/>
    <s v="KEVIN KLOCKENGA"/>
    <n v="80"/>
    <n v="59"/>
    <n v="31"/>
    <x v="888"/>
    <n v="49"/>
    <n v="72"/>
    <n v="124"/>
    <n v="0"/>
    <n v="0"/>
    <n v="9"/>
    <n v="89"/>
    <n v="4"/>
    <n v="10"/>
    <n v="616"/>
    <n v="0"/>
    <x v="1729"/>
    <x v="1289"/>
    <x v="1385"/>
    <n v="522"/>
    <x v="0"/>
    <n v="0"/>
    <n v="36"/>
    <n v="372"/>
    <n v="16"/>
    <n v="42"/>
    <n v="2580"/>
    <n v="0"/>
    <n v="18360"/>
    <n v="1543"/>
    <n v="555"/>
    <n v="4826"/>
    <n v="0"/>
    <n v="0"/>
    <n v="677"/>
    <n v="4270"/>
    <n v="51"/>
    <n v="476"/>
    <n v="30758"/>
    <n v="23468356"/>
    <n v="4506247"/>
    <n v="6524368"/>
    <n v="11298514"/>
    <n v="0"/>
    <n v="0"/>
    <n v="784732"/>
    <n v="8068538"/>
    <n v="349720"/>
    <n v="911464"/>
    <n v="55911939"/>
    <n v="21539953"/>
    <n v="7168098"/>
    <n v="2576820"/>
    <n v="16214457"/>
    <n v="0"/>
    <n v="0"/>
    <n v="3146438"/>
    <n v="17031460"/>
    <n v="235283"/>
    <n v="2212208"/>
    <n v="70124717"/>
    <x v="1746"/>
    <n v="35755881"/>
    <n v="9724805"/>
    <n v="6363046"/>
    <n v="22696931"/>
    <n v="0"/>
    <n v="0"/>
    <n v="0"/>
    <n v="2955898"/>
    <n v="15519953"/>
    <x v="0"/>
    <x v="1422"/>
    <n v="0"/>
    <n v="0"/>
    <n v="0"/>
    <n v="2237560"/>
    <n v="97625756"/>
    <n v="0"/>
    <n v="0"/>
    <n v="0"/>
    <n v="0"/>
    <n v="0"/>
    <n v="9252428"/>
    <n v="1949540"/>
    <n v="2538142"/>
    <n v="4716040"/>
    <n v="0"/>
    <n v="0"/>
    <n v="975272"/>
    <n v="8493366"/>
    <n v="0"/>
    <n v="486112"/>
    <n v="28410900"/>
    <n v="520389"/>
    <n v="27118130"/>
    <n v="1241425"/>
    <n v="-10435"/>
    <n v="0"/>
    <n v="0"/>
    <n v="0"/>
    <n v="0"/>
    <n v="1039190"/>
    <n v="11242056"/>
    <n v="0"/>
    <n v="0"/>
    <n v="0"/>
    <n v="0"/>
    <n v="0"/>
    <n v="0"/>
    <n v="0"/>
    <n v="0"/>
    <n v="0"/>
    <n v="0"/>
    <n v="0"/>
    <n v="0"/>
    <n v="0"/>
  </r>
  <r>
    <n v="106361768"/>
    <x v="18"/>
    <x v="1"/>
    <x v="4"/>
    <d v="2017-01-10T00:00:00"/>
    <s v="12/31/2017"/>
    <s v="Open"/>
    <x v="5"/>
    <n v="12"/>
    <n v="1209"/>
    <x v="6"/>
    <x v="2"/>
    <s v=""/>
    <s v="909-425-7321"/>
    <s v="3102 E. HIGHLAND AVENUE"/>
    <s v="PATTON"/>
    <n v="92369"/>
    <s v="WILLIAM SUMMERS"/>
    <n v="1287"/>
    <n v="1522"/>
    <n v="1522"/>
    <x v="304"/>
    <n v="0"/>
    <n v="0"/>
    <n v="0"/>
    <n v="0"/>
    <n v="0"/>
    <n v="3"/>
    <n v="0"/>
    <n v="0"/>
    <n v="399"/>
    <n v="413"/>
    <n v="0"/>
    <x v="1730"/>
    <x v="6"/>
    <x v="8"/>
    <n v="0"/>
    <x v="0"/>
    <n v="0"/>
    <n v="81"/>
    <n v="0"/>
    <n v="0"/>
    <n v="119755"/>
    <n v="134662"/>
    <n v="0"/>
    <n v="0"/>
    <n v="0"/>
    <n v="0"/>
    <n v="0"/>
    <n v="0"/>
    <n v="0"/>
    <n v="0"/>
    <n v="0"/>
    <n v="0"/>
    <n v="0"/>
    <n v="0"/>
    <n v="7908957"/>
    <n v="0"/>
    <n v="0"/>
    <n v="0"/>
    <n v="0"/>
    <n v="0"/>
    <n v="43311"/>
    <n v="0"/>
    <n v="0"/>
    <n v="63882939"/>
    <n v="71835207"/>
    <n v="0"/>
    <n v="0"/>
    <n v="0"/>
    <n v="0"/>
    <n v="0"/>
    <n v="0"/>
    <n v="0"/>
    <n v="0"/>
    <n v="0"/>
    <n v="0"/>
    <n v="0"/>
    <x v="8"/>
    <n v="0"/>
    <n v="0"/>
    <n v="0"/>
    <n v="0"/>
    <n v="0"/>
    <n v="0"/>
    <n v="0"/>
    <n v="21"/>
    <n v="0"/>
    <x v="0"/>
    <x v="7"/>
    <n v="0"/>
    <n v="0"/>
    <n v="0"/>
    <n v="288593"/>
    <n v="288614"/>
    <n v="0"/>
    <n v="0"/>
    <n v="0"/>
    <n v="0"/>
    <n v="0"/>
    <n v="7908957"/>
    <n v="0"/>
    <n v="0"/>
    <n v="0"/>
    <n v="0"/>
    <n v="0"/>
    <n v="43290"/>
    <n v="0"/>
    <n v="0"/>
    <n v="63594346"/>
    <n v="71546593"/>
    <n v="0"/>
    <n v="85549839"/>
    <n v="0"/>
    <n v="14003246"/>
    <n v="0"/>
    <n v="0"/>
    <n v="0"/>
    <n v="0"/>
    <n v="0"/>
    <n v="0"/>
    <n v="0"/>
    <n v="0"/>
    <n v="0"/>
    <n v="0"/>
    <n v="0"/>
    <n v="0"/>
    <n v="0"/>
    <n v="0"/>
    <n v="0"/>
    <n v="0"/>
    <n v="0"/>
    <n v="0"/>
    <n v="0"/>
  </r>
  <r>
    <n v="106071018"/>
    <x v="437"/>
    <x v="2"/>
    <x v="5"/>
    <d v="2018-01-01T00:00:00"/>
    <s v="03/31/2018"/>
    <s v="Open"/>
    <x v="17"/>
    <n v="5"/>
    <n v="411"/>
    <x v="2"/>
    <x v="0"/>
    <s v=""/>
    <s v="925-682-8200"/>
    <s v="2540 EAST STREET"/>
    <s v="CONCORD"/>
    <n v="94520"/>
    <s v="CALVIN KNIGHT"/>
    <n v="245"/>
    <n v="207"/>
    <n v="154"/>
    <x v="1004"/>
    <n v="544"/>
    <n v="94"/>
    <n v="452"/>
    <n v="0"/>
    <n v="0"/>
    <n v="12"/>
    <n v="478"/>
    <n v="0"/>
    <n v="34"/>
    <n v="2947"/>
    <n v="0"/>
    <x v="1731"/>
    <x v="622"/>
    <x v="1386"/>
    <n v="2294"/>
    <x v="0"/>
    <n v="0"/>
    <n v="51"/>
    <n v="1880"/>
    <n v="0"/>
    <n v="100"/>
    <n v="13833"/>
    <n v="0"/>
    <n v="8834"/>
    <n v="4559"/>
    <n v="1123"/>
    <n v="7499"/>
    <n v="0"/>
    <n v="0"/>
    <n v="517"/>
    <n v="11340"/>
    <n v="0"/>
    <n v="1028"/>
    <n v="34900"/>
    <n v="232525065"/>
    <n v="83040668"/>
    <n v="19803854"/>
    <n v="75053289"/>
    <n v="0"/>
    <n v="0"/>
    <n v="2663914"/>
    <n v="80738083"/>
    <n v="0"/>
    <n v="3643685"/>
    <n v="497468558"/>
    <n v="97354779"/>
    <n v="37639443"/>
    <n v="7843767"/>
    <n v="50514221"/>
    <n v="0"/>
    <n v="0"/>
    <n v="1909369"/>
    <n v="83677309"/>
    <n v="0"/>
    <n v="5072010"/>
    <n v="284010898"/>
    <x v="8"/>
    <n v="288648266"/>
    <n v="108303072"/>
    <n v="29894853"/>
    <n v="118407989"/>
    <n v="0"/>
    <n v="0"/>
    <n v="0"/>
    <n v="3298206"/>
    <n v="98873004"/>
    <x v="0"/>
    <x v="1423"/>
    <n v="0"/>
    <n v="0"/>
    <n v="0"/>
    <n v="3888427"/>
    <n v="654684214"/>
    <n v="0"/>
    <n v="0"/>
    <n v="0"/>
    <n v="0"/>
    <n v="0"/>
    <n v="41231578"/>
    <n v="12377038"/>
    <n v="-2247233"/>
    <n v="7159521"/>
    <n v="0"/>
    <n v="0"/>
    <n v="1275076"/>
    <n v="65542388"/>
    <n v="-3370397"/>
    <n v="4827271"/>
    <n v="126795242"/>
    <n v="1053082"/>
    <n v="116551491"/>
    <n v="0"/>
    <n v="770455"/>
    <n v="0"/>
    <n v="0"/>
    <n v="0"/>
    <n v="0"/>
    <n v="12722427"/>
    <n v="222673877"/>
    <n v="0"/>
    <n v="0"/>
    <n v="0"/>
    <n v="0"/>
    <n v="0"/>
    <n v="0"/>
    <n v="0"/>
    <n v="0"/>
    <n v="0"/>
    <n v="0"/>
    <n v="0"/>
    <n v="0"/>
    <n v="0"/>
  </r>
  <r>
    <n v="106074039"/>
    <x v="436"/>
    <x v="2"/>
    <x v="5"/>
    <d v="2018-01-01T00:00:00"/>
    <s v="03/31/2018"/>
    <s v="Open"/>
    <x v="17"/>
    <n v="5"/>
    <n v="411"/>
    <x v="2"/>
    <x v="0"/>
    <s v=""/>
    <s v="925-939-3000"/>
    <s v="2740 GRANT STREET"/>
    <s v="CONCORD"/>
    <n v="94520"/>
    <s v="CALVIN KNIGHT"/>
    <n v="73"/>
    <n v="70"/>
    <n v="58"/>
    <x v="404"/>
    <n v="31"/>
    <n v="263"/>
    <n v="8"/>
    <n v="0"/>
    <n v="0"/>
    <n v="52"/>
    <n v="421"/>
    <n v="0"/>
    <n v="10"/>
    <n v="870"/>
    <n v="0"/>
    <x v="1732"/>
    <x v="809"/>
    <x v="1387"/>
    <n v="94"/>
    <x v="0"/>
    <n v="0"/>
    <n v="363"/>
    <n v="2135"/>
    <n v="0"/>
    <n v="37"/>
    <n v="5209"/>
    <n v="0"/>
    <n v="297"/>
    <n v="57"/>
    <n v="0"/>
    <n v="0"/>
    <n v="0"/>
    <n v="0"/>
    <n v="187"/>
    <n v="3642"/>
    <n v="0"/>
    <n v="0"/>
    <n v="4183"/>
    <n v="3093005"/>
    <n v="779979"/>
    <n v="5490859"/>
    <n v="337338"/>
    <n v="0"/>
    <n v="0"/>
    <n v="1291649"/>
    <n v="7622517"/>
    <n v="0"/>
    <n v="141155"/>
    <n v="18756502"/>
    <n v="438012"/>
    <n v="65977"/>
    <n v="0"/>
    <n v="0"/>
    <n v="0"/>
    <n v="0"/>
    <n v="229677"/>
    <n v="3991326"/>
    <n v="0"/>
    <n v="0"/>
    <n v="4724992"/>
    <x v="1747"/>
    <n v="2390763"/>
    <n v="561944"/>
    <n v="2992627"/>
    <n v="212244"/>
    <n v="0"/>
    <n v="0"/>
    <n v="0"/>
    <n v="826985"/>
    <n v="6600745"/>
    <x v="0"/>
    <x v="1424"/>
    <n v="0"/>
    <n v="0"/>
    <n v="0"/>
    <n v="60105"/>
    <n v="13818825"/>
    <n v="0"/>
    <n v="0"/>
    <n v="0"/>
    <n v="0"/>
    <n v="0"/>
    <n v="1140254"/>
    <n v="284012"/>
    <n v="2498231"/>
    <n v="125094"/>
    <n v="0"/>
    <n v="0"/>
    <n v="464664"/>
    <n v="5253454"/>
    <n v="0"/>
    <n v="-103040"/>
    <n v="9662669"/>
    <n v="71643"/>
    <n v="9919996"/>
    <n v="553989"/>
    <n v="0"/>
    <n v="0"/>
    <n v="0"/>
    <n v="0"/>
    <n v="0"/>
    <n v="9499063"/>
    <n v="12444846"/>
    <n v="0"/>
    <n v="0"/>
    <n v="0"/>
    <n v="0"/>
    <n v="0"/>
    <n v="0"/>
    <n v="0"/>
    <n v="0"/>
    <n v="0"/>
    <n v="0"/>
    <n v="0"/>
    <n v="0"/>
    <n v="0"/>
  </r>
  <r>
    <n v="106331216"/>
    <x v="418"/>
    <x v="2"/>
    <x v="5"/>
    <d v="2018-01-01T00:00:00"/>
    <s v="03/31/2018"/>
    <s v="Open"/>
    <x v="24"/>
    <n v="12"/>
    <n v="1103"/>
    <x v="1"/>
    <x v="0"/>
    <s v=""/>
    <s v="760-347-6191"/>
    <s v="47111 MONROE STREET"/>
    <s v="INDIO"/>
    <n v="92201"/>
    <s v="GARY HONTS"/>
    <n v="145"/>
    <n v="145"/>
    <n v="60"/>
    <x v="356"/>
    <n v="275"/>
    <n v="231"/>
    <n v="626"/>
    <n v="2"/>
    <n v="0"/>
    <n v="16"/>
    <n v="177"/>
    <n v="1"/>
    <n v="25"/>
    <n v="1637"/>
    <n v="0"/>
    <x v="1733"/>
    <x v="427"/>
    <x v="1388"/>
    <n v="1537"/>
    <x v="23"/>
    <n v="0"/>
    <n v="45"/>
    <n v="439"/>
    <n v="1"/>
    <n v="41"/>
    <n v="4723"/>
    <n v="0"/>
    <n v="1038"/>
    <n v="1098"/>
    <n v="1357"/>
    <n v="7384"/>
    <n v="84"/>
    <n v="0"/>
    <n v="208"/>
    <n v="2502"/>
    <n v="8"/>
    <n v="829"/>
    <n v="14508"/>
    <n v="39742768"/>
    <n v="29293114"/>
    <n v="16445668"/>
    <n v="41532682"/>
    <n v="105308"/>
    <n v="0"/>
    <n v="1542542"/>
    <n v="16377714"/>
    <n v="26234"/>
    <n v="2176090"/>
    <n v="147242120"/>
    <n v="15621179"/>
    <n v="16152707"/>
    <n v="7077549"/>
    <n v="42629334"/>
    <n v="640362"/>
    <n v="0"/>
    <n v="1492871"/>
    <n v="23504870"/>
    <n v="66792"/>
    <n v="4505166"/>
    <n v="111690830"/>
    <x v="1748"/>
    <n v="50154191"/>
    <n v="40610209"/>
    <n v="12942288"/>
    <n v="79053221"/>
    <n v="-306829"/>
    <n v="618148"/>
    <n v="0"/>
    <n v="1702108"/>
    <n v="31743204"/>
    <x v="0"/>
    <x v="1425"/>
    <n v="0"/>
    <n v="0"/>
    <n v="0"/>
    <n v="5539042"/>
    <n v="223795309"/>
    <n v="0"/>
    <n v="0"/>
    <n v="0"/>
    <n v="0"/>
    <n v="0"/>
    <n v="5209756"/>
    <n v="4835612"/>
    <n v="10887758"/>
    <n v="5108795"/>
    <n v="127521"/>
    <n v="0"/>
    <n v="1278298"/>
    <n v="7501593"/>
    <n v="0"/>
    <n v="188308"/>
    <n v="35137641"/>
    <n v="109833"/>
    <n v="35068329"/>
    <n v="0"/>
    <n v="48770"/>
    <n v="0"/>
    <n v="0"/>
    <n v="0"/>
    <n v="0"/>
    <n v="454027"/>
    <n v="24115918"/>
    <n v="0"/>
    <n v="0"/>
    <n v="0"/>
    <n v="0"/>
    <n v="0"/>
    <n v="0"/>
    <n v="0"/>
    <n v="0"/>
    <n v="0"/>
    <n v="0"/>
    <n v="5318899"/>
    <n v="8808256"/>
    <n v="0"/>
  </r>
  <r>
    <n v="106074097"/>
    <x v="434"/>
    <x v="2"/>
    <x v="5"/>
    <d v="2018-01-01T00:00:00"/>
    <s v="03/31/2018"/>
    <s v="Open"/>
    <x v="17"/>
    <n v="5"/>
    <n v="411"/>
    <x v="2"/>
    <x v="5"/>
    <s v=""/>
    <s v="510-987-3380"/>
    <s v="4501 SAND CREEK ROAD"/>
    <s v="ANTIOCH"/>
    <n v="94531"/>
    <s v="JANET LIANG"/>
    <n v="146"/>
    <n v="146"/>
    <n v="68"/>
    <x v="279"/>
    <n v="801"/>
    <n v="15"/>
    <n v="167"/>
    <n v="0"/>
    <n v="0"/>
    <n v="8"/>
    <n v="733"/>
    <n v="0"/>
    <n v="21"/>
    <n v="1861"/>
    <n v="0"/>
    <x v="254"/>
    <x v="1290"/>
    <x v="89"/>
    <n v="487"/>
    <x v="0"/>
    <n v="0"/>
    <n v="29"/>
    <n v="1861"/>
    <n v="0"/>
    <n v="59"/>
    <n v="5674"/>
    <n v="0"/>
    <n v="489"/>
    <n v="7781"/>
    <n v="362"/>
    <n v="4482"/>
    <n v="0"/>
    <n v="0"/>
    <n v="585"/>
    <n v="18401"/>
    <n v="0"/>
    <n v="3694"/>
    <n v="3579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5108244"/>
    <n v="0"/>
    <n v="0"/>
    <n v="0"/>
    <n v="0"/>
    <n v="0"/>
    <n v="0"/>
    <n v="1310965"/>
    <n v="259999526"/>
    <n v="0"/>
    <n v="0"/>
    <n v="0"/>
    <n v="0"/>
    <n v="0"/>
    <n v="0"/>
    <n v="0"/>
    <n v="0"/>
    <n v="0"/>
    <n v="0"/>
    <n v="0"/>
    <n v="0"/>
    <n v="0"/>
  </r>
  <r>
    <n v="106196404"/>
    <x v="433"/>
    <x v="2"/>
    <x v="5"/>
    <d v="2018-01-01T00:00:00"/>
    <s v="03/31/2018"/>
    <s v="Open"/>
    <x v="0"/>
    <n v="11"/>
    <n v="905"/>
    <x v="2"/>
    <x v="3"/>
    <s v=""/>
    <s v="818-774-3000"/>
    <s v="7150 TAMPA AVENUE"/>
    <s v="RESEDA"/>
    <n v="91335"/>
    <s v="ILANA SPRINGER"/>
    <n v="249"/>
    <n v="249"/>
    <n v="241"/>
    <x v="292"/>
    <n v="29"/>
    <n v="15"/>
    <n v="32"/>
    <n v="0"/>
    <n v="0"/>
    <n v="0"/>
    <n v="0"/>
    <n v="0"/>
    <n v="26"/>
    <n v="117"/>
    <n v="0"/>
    <x v="1734"/>
    <x v="179"/>
    <x v="1389"/>
    <n v="13801"/>
    <x v="0"/>
    <n v="0"/>
    <n v="0"/>
    <n v="0"/>
    <n v="0"/>
    <n v="3259"/>
    <n v="21688"/>
    <n v="0"/>
    <n v="0"/>
    <n v="0"/>
    <n v="0"/>
    <n v="0"/>
    <n v="0"/>
    <n v="0"/>
    <n v="0"/>
    <n v="0"/>
    <n v="0"/>
    <n v="0"/>
    <n v="0"/>
    <n v="1482097"/>
    <n v="706089"/>
    <n v="1051873"/>
    <n v="6000531"/>
    <n v="0"/>
    <n v="0"/>
    <n v="0"/>
    <n v="0"/>
    <n v="0"/>
    <n v="1309449"/>
    <n v="10550039"/>
    <n v="0"/>
    <n v="0"/>
    <n v="0"/>
    <n v="0"/>
    <n v="0"/>
    <n v="0"/>
    <n v="0"/>
    <n v="0"/>
    <n v="0"/>
    <n v="0"/>
    <n v="0"/>
    <x v="1421"/>
    <n v="1191981"/>
    <n v="308748"/>
    <n v="195490"/>
    <n v="1148587"/>
    <n v="0"/>
    <n v="0"/>
    <n v="0"/>
    <n v="0"/>
    <n v="0"/>
    <x v="0"/>
    <x v="7"/>
    <n v="0"/>
    <n v="0"/>
    <n v="0"/>
    <n v="-79158"/>
    <n v="2777648"/>
    <n v="0"/>
    <n v="0"/>
    <n v="0"/>
    <n v="0"/>
    <n v="0"/>
    <n v="290116"/>
    <n v="397341"/>
    <n v="856383"/>
    <n v="4851944"/>
    <n v="0"/>
    <n v="0"/>
    <n v="0"/>
    <n v="0"/>
    <n v="0"/>
    <n v="1376607"/>
    <n v="7772391"/>
    <n v="104277"/>
    <n v="7674045"/>
    <n v="0"/>
    <n v="3434"/>
    <n v="0"/>
    <n v="0"/>
    <n v="0"/>
    <n v="0"/>
    <n v="82348"/>
    <n v="55265295"/>
    <n v="0"/>
    <n v="0"/>
    <n v="0"/>
    <n v="0"/>
    <n v="0"/>
    <n v="0"/>
    <n v="0"/>
    <n v="0"/>
    <n v="0"/>
    <n v="0"/>
    <n v="0"/>
    <n v="0"/>
    <n v="0"/>
  </r>
  <r>
    <n v="106070988"/>
    <x v="438"/>
    <x v="2"/>
    <x v="5"/>
    <d v="2018-01-01T00:00:00"/>
    <s v="03/31/2018"/>
    <s v="Open"/>
    <x v="17"/>
    <n v="5"/>
    <n v="411"/>
    <x v="2"/>
    <x v="0"/>
    <s v=""/>
    <s v="925-939-3000"/>
    <s v="1601 YGNACIO VALLEY ROAD"/>
    <s v="WALNUT CREEK"/>
    <n v="94598"/>
    <s v="CALVIN KNIGHT"/>
    <n v="554"/>
    <n v="399"/>
    <n v="304"/>
    <x v="1005"/>
    <n v="637"/>
    <n v="146"/>
    <n v="585"/>
    <n v="0"/>
    <n v="0"/>
    <n v="62"/>
    <n v="1740"/>
    <n v="0"/>
    <n v="52"/>
    <n v="5260"/>
    <n v="0"/>
    <x v="1735"/>
    <x v="1291"/>
    <x v="1390"/>
    <n v="3387"/>
    <x v="0"/>
    <n v="0"/>
    <n v="295"/>
    <n v="7908"/>
    <n v="0"/>
    <n v="241"/>
    <n v="27316"/>
    <n v="0"/>
    <n v="27070"/>
    <n v="6084"/>
    <n v="1764"/>
    <n v="4368"/>
    <n v="0"/>
    <n v="0"/>
    <n v="2489"/>
    <n v="35017"/>
    <n v="0"/>
    <n v="688"/>
    <n v="77480"/>
    <n v="330786688"/>
    <n v="103243890"/>
    <n v="26598286"/>
    <n v="100220402"/>
    <n v="0"/>
    <n v="0"/>
    <n v="13696173"/>
    <n v="226847613"/>
    <n v="0"/>
    <n v="4740751"/>
    <n v="806133803"/>
    <n v="105681769"/>
    <n v="41491029"/>
    <n v="6983390"/>
    <n v="29279332"/>
    <n v="0"/>
    <n v="0"/>
    <n v="3321587"/>
    <n v="121666543"/>
    <n v="0"/>
    <n v="4224293"/>
    <n v="312647943"/>
    <x v="1749"/>
    <n v="381403003"/>
    <n v="128665356"/>
    <n v="36984334"/>
    <n v="115865835"/>
    <n v="0"/>
    <n v="0"/>
    <n v="0"/>
    <n v="13480897"/>
    <n v="198109821"/>
    <x v="0"/>
    <x v="1426"/>
    <n v="0"/>
    <n v="0"/>
    <n v="0"/>
    <n v="2161640"/>
    <n v="888226211"/>
    <n v="0"/>
    <n v="0"/>
    <n v="0"/>
    <n v="159036"/>
    <n v="159036"/>
    <n v="55065454"/>
    <n v="16069562"/>
    <n v="-3402658"/>
    <n v="13633899"/>
    <n v="0"/>
    <n v="0"/>
    <n v="3536863"/>
    <n v="150563370"/>
    <n v="0"/>
    <n v="-4751919"/>
    <n v="230714571"/>
    <n v="3999600"/>
    <n v="205189129"/>
    <n v="0"/>
    <n v="294250"/>
    <n v="0"/>
    <n v="0"/>
    <n v="0"/>
    <n v="0"/>
    <n v="6013499"/>
    <n v="526212891"/>
    <n v="0"/>
    <n v="0"/>
    <n v="0"/>
    <n v="0"/>
    <n v="0"/>
    <n v="0"/>
    <n v="0"/>
    <n v="0"/>
    <n v="0"/>
    <n v="0"/>
    <n v="0"/>
    <n v="0"/>
    <n v="0"/>
  </r>
  <r>
    <n v="106220733"/>
    <x v="400"/>
    <x v="2"/>
    <x v="5"/>
    <d v="2018-01-01T00:00:00"/>
    <s v="03/31/2018"/>
    <s v="Open"/>
    <x v="52"/>
    <n v="9"/>
    <n v="603"/>
    <x v="4"/>
    <x v="0"/>
    <s v="Teaching"/>
    <s v="209-966-3631"/>
    <s v="5189 HOSPITAL ROAD"/>
    <s v="MARIPOSA"/>
    <n v="95338"/>
    <s v="MATTHEW MATTHIESSEN"/>
    <n v="34"/>
    <n v="33"/>
    <n v="33"/>
    <x v="282"/>
    <n v="0"/>
    <n v="15"/>
    <n v="0"/>
    <n v="0"/>
    <n v="0"/>
    <n v="5"/>
    <n v="0"/>
    <n v="0"/>
    <n v="1"/>
    <n v="80"/>
    <n v="0"/>
    <x v="407"/>
    <x v="6"/>
    <x v="1391"/>
    <n v="0"/>
    <x v="0"/>
    <n v="0"/>
    <n v="107"/>
    <n v="0"/>
    <n v="0"/>
    <n v="5"/>
    <n v="2618"/>
    <n v="0"/>
    <n v="5854"/>
    <n v="0"/>
    <n v="3043"/>
    <n v="0"/>
    <n v="0"/>
    <n v="0"/>
    <n v="2704"/>
    <n v="0"/>
    <n v="0"/>
    <n v="368"/>
    <n v="11969"/>
    <n v="1469272"/>
    <n v="0"/>
    <n v="1126373"/>
    <n v="0"/>
    <n v="0"/>
    <n v="0"/>
    <n v="429989"/>
    <n v="0"/>
    <n v="0"/>
    <n v="22883"/>
    <n v="3048517"/>
    <n v="3402886"/>
    <n v="0"/>
    <n v="441915"/>
    <n v="0"/>
    <n v="0"/>
    <n v="0"/>
    <n v="3155787"/>
    <n v="0"/>
    <n v="0"/>
    <n v="316543"/>
    <n v="7317131"/>
    <x v="1750"/>
    <n v="2419959"/>
    <n v="0"/>
    <n v="34816"/>
    <n v="0"/>
    <n v="0"/>
    <n v="0"/>
    <n v="0"/>
    <n v="2152316"/>
    <n v="0"/>
    <x v="0"/>
    <x v="1427"/>
    <n v="0"/>
    <n v="0"/>
    <n v="0"/>
    <n v="67368"/>
    <n v="5086711"/>
    <n v="0"/>
    <n v="0"/>
    <n v="0"/>
    <n v="0"/>
    <n v="0"/>
    <n v="2452199"/>
    <n v="0"/>
    <n v="1533472"/>
    <n v="0"/>
    <n v="0"/>
    <n v="0"/>
    <n v="1433460"/>
    <n v="0"/>
    <n v="0"/>
    <n v="-140194"/>
    <n v="5278937"/>
    <n v="834627"/>
    <n v="6179545"/>
    <n v="799001"/>
    <n v="507222"/>
    <n v="0"/>
    <n v="0"/>
    <n v="0"/>
    <n v="0"/>
    <n v="43113"/>
    <n v="3387395"/>
    <n v="0"/>
    <n v="0"/>
    <n v="0"/>
    <n v="0"/>
    <n v="0"/>
    <n v="0"/>
    <n v="0"/>
    <n v="0"/>
    <n v="0"/>
    <n v="0"/>
    <n v="0"/>
    <n v="0"/>
    <n v="0"/>
  </r>
  <r>
    <n v="106301209"/>
    <x v="402"/>
    <x v="2"/>
    <x v="5"/>
    <d v="2018-01-01T00:00:00"/>
    <s v="03/31/2018"/>
    <s v="Open"/>
    <x v="9"/>
    <n v="13"/>
    <n v="1014"/>
    <x v="1"/>
    <x v="0"/>
    <s v=""/>
    <s v="714-843-5000"/>
    <s v="17772 BEACH BOULEVARD"/>
    <s v="HUNTINGTON BEACH"/>
    <n v="92647"/>
    <s v="RICHARD ROWE"/>
    <n v="131"/>
    <n v="131"/>
    <n v="131"/>
    <x v="538"/>
    <n v="127"/>
    <n v="55"/>
    <n v="202"/>
    <n v="0"/>
    <n v="0"/>
    <n v="48"/>
    <n v="60"/>
    <n v="0"/>
    <n v="39"/>
    <n v="986"/>
    <n v="0"/>
    <x v="1736"/>
    <x v="1292"/>
    <x v="181"/>
    <n v="686"/>
    <x v="0"/>
    <n v="0"/>
    <n v="202"/>
    <n v="159"/>
    <n v="0"/>
    <n v="41"/>
    <n v="6282"/>
    <n v="0"/>
    <n v="2709"/>
    <n v="265"/>
    <n v="395"/>
    <n v="1954"/>
    <n v="0"/>
    <n v="0"/>
    <n v="593"/>
    <n v="526"/>
    <n v="0"/>
    <n v="396"/>
    <n v="6838"/>
    <n v="25682430"/>
    <n v="7812931"/>
    <n v="3900889"/>
    <n v="7457214"/>
    <n v="0"/>
    <n v="0"/>
    <n v="2097836"/>
    <n v="1994748"/>
    <n v="0"/>
    <n v="360763"/>
    <n v="49306811"/>
    <n v="3083156"/>
    <n v="1108507"/>
    <n v="1175946"/>
    <n v="5744878"/>
    <n v="0"/>
    <n v="0"/>
    <n v="1867380"/>
    <n v="1410643"/>
    <n v="0"/>
    <n v="1078129"/>
    <n v="15468639"/>
    <x v="1751"/>
    <n v="23886967"/>
    <n v="6925509"/>
    <n v="4866227"/>
    <n v="9195289"/>
    <n v="-105180"/>
    <n v="0"/>
    <n v="0"/>
    <n v="3039013"/>
    <n v="2883548"/>
    <x v="0"/>
    <x v="1428"/>
    <n v="0"/>
    <n v="0"/>
    <n v="0"/>
    <n v="0"/>
    <n v="52085456"/>
    <n v="0"/>
    <n v="0"/>
    <n v="0"/>
    <n v="0"/>
    <n v="0"/>
    <n v="4878619"/>
    <n v="1995929"/>
    <n v="315788"/>
    <n v="4006803"/>
    <n v="0"/>
    <n v="0"/>
    <n v="926203"/>
    <n v="521843"/>
    <n v="0"/>
    <n v="44809"/>
    <n v="12689994"/>
    <n v="150088"/>
    <n v="16034125"/>
    <n v="0"/>
    <n v="0"/>
    <n v="0"/>
    <n v="0"/>
    <n v="0"/>
    <n v="0"/>
    <n v="90950"/>
    <n v="61670512"/>
    <n v="0"/>
    <n v="0"/>
    <n v="0"/>
    <n v="0"/>
    <n v="0"/>
    <n v="0"/>
    <n v="0"/>
    <n v="0"/>
    <n v="0"/>
    <n v="0"/>
    <n v="0"/>
    <n v="0"/>
    <n v="0"/>
  </r>
  <r>
    <n v="106190382"/>
    <x v="401"/>
    <x v="2"/>
    <x v="5"/>
    <d v="2018-01-01T00:00:00"/>
    <s v="03/31/2018"/>
    <s v="Open"/>
    <x v="0"/>
    <n v="11"/>
    <n v="925"/>
    <x v="1"/>
    <x v="0"/>
    <s v=""/>
    <s v="213-413-3000 xet4452"/>
    <s v="1300 NORTH VERMONT AVENUE"/>
    <s v="LOS ANGELES"/>
    <n v="90027"/>
    <s v="RICHARD KIM"/>
    <n v="434"/>
    <n v="413"/>
    <n v="238"/>
    <x v="1006"/>
    <n v="235"/>
    <n v="741"/>
    <n v="1180"/>
    <n v="0"/>
    <n v="0"/>
    <n v="4"/>
    <n v="297"/>
    <n v="0"/>
    <n v="84"/>
    <n v="3401"/>
    <n v="0"/>
    <x v="65"/>
    <x v="1293"/>
    <x v="1392"/>
    <n v="8982"/>
    <x v="0"/>
    <n v="0"/>
    <n v="99"/>
    <n v="1156"/>
    <n v="0"/>
    <n v="119"/>
    <n v="21376"/>
    <n v="0"/>
    <n v="1826"/>
    <n v="470"/>
    <n v="2646"/>
    <n v="4581"/>
    <n v="0"/>
    <n v="0"/>
    <n v="546"/>
    <n v="1226"/>
    <n v="0"/>
    <n v="1001"/>
    <n v="12296"/>
    <n v="62066420"/>
    <n v="13516550"/>
    <n v="29468587"/>
    <n v="66535257"/>
    <n v="0"/>
    <n v="0"/>
    <n v="544137"/>
    <n v="15233301"/>
    <n v="0"/>
    <n v="1941013"/>
    <n v="189305265"/>
    <n v="10762522"/>
    <n v="4477347"/>
    <n v="8368207"/>
    <n v="21612371"/>
    <n v="0"/>
    <n v="0"/>
    <n v="336580"/>
    <n v="7292995"/>
    <n v="0"/>
    <n v="2466504"/>
    <n v="55316526"/>
    <x v="1752"/>
    <n v="52292337"/>
    <n v="13698006"/>
    <n v="21574475"/>
    <n v="76586064"/>
    <n v="-4194076"/>
    <n v="0"/>
    <n v="0"/>
    <n v="2811554"/>
    <n v="17331804"/>
    <x v="0"/>
    <x v="1429"/>
    <n v="0"/>
    <n v="0"/>
    <n v="0"/>
    <n v="4305550"/>
    <n v="185797678"/>
    <n v="0"/>
    <n v="6475100"/>
    <n v="0"/>
    <n v="0"/>
    <n v="6475100"/>
    <n v="20536604"/>
    <n v="4295891"/>
    <n v="20456395"/>
    <n v="18036665"/>
    <n v="0"/>
    <n v="0"/>
    <n v="-1930837"/>
    <n v="5194492"/>
    <n v="0"/>
    <n v="-1289997"/>
    <n v="65299213"/>
    <n v="933773"/>
    <n v="64005706"/>
    <n v="0"/>
    <n v="-1698"/>
    <n v="0"/>
    <n v="0"/>
    <n v="0"/>
    <n v="0"/>
    <n v="1591770"/>
    <n v="84500097"/>
    <n v="0"/>
    <n v="0"/>
    <n v="0"/>
    <n v="0"/>
    <n v="0"/>
    <n v="0"/>
    <n v="0"/>
    <n v="0"/>
    <n v="0"/>
    <n v="0"/>
    <n v="0"/>
    <n v="0"/>
    <n v="0"/>
  </r>
  <r>
    <n v="106304460"/>
    <x v="397"/>
    <x v="2"/>
    <x v="5"/>
    <d v="2018-01-01T00:00:00"/>
    <s v="03/31/2018"/>
    <s v="Open"/>
    <x v="9"/>
    <n v="13"/>
    <n v="1016"/>
    <x v="8"/>
    <x v="0"/>
    <s v=""/>
    <s v="949-517-3149"/>
    <s v="16250 SAND CANYON AVENUE"/>
    <s v="IRVINE"/>
    <n v="92618"/>
    <s v="JENNIFER MITZNER"/>
    <n v="70"/>
    <n v="70"/>
    <n v="25"/>
    <x v="181"/>
    <n v="156"/>
    <n v="1"/>
    <n v="2"/>
    <n v="0"/>
    <n v="0"/>
    <n v="46"/>
    <n v="398"/>
    <n v="0"/>
    <n v="5"/>
    <n v="1076"/>
    <n v="0"/>
    <x v="1737"/>
    <x v="382"/>
    <x v="319"/>
    <n v="10"/>
    <x v="0"/>
    <n v="0"/>
    <n v="88"/>
    <n v="650"/>
    <n v="0"/>
    <n v="9"/>
    <n v="2014"/>
    <n v="0"/>
    <n v="83"/>
    <n v="25"/>
    <n v="0"/>
    <n v="1"/>
    <n v="0"/>
    <n v="0"/>
    <n v="8"/>
    <n v="102"/>
    <n v="0"/>
    <n v="5"/>
    <n v="224"/>
    <n v="38639418"/>
    <n v="13650237"/>
    <n v="81654"/>
    <n v="275220"/>
    <n v="0"/>
    <n v="0"/>
    <n v="4297373"/>
    <n v="30682123"/>
    <n v="0"/>
    <n v="393204"/>
    <n v="88019229"/>
    <n v="5415404"/>
    <n v="1117133"/>
    <n v="0"/>
    <n v="25676"/>
    <n v="0"/>
    <n v="0"/>
    <n v="396143"/>
    <n v="4501896"/>
    <n v="0"/>
    <n v="176669"/>
    <n v="11632921"/>
    <x v="1753"/>
    <n v="34285470"/>
    <n v="9301240"/>
    <n v="70943"/>
    <n v="225270"/>
    <n v="0"/>
    <n v="0"/>
    <n v="0"/>
    <n v="3861517"/>
    <n v="21759180"/>
    <x v="0"/>
    <x v="1430"/>
    <n v="0"/>
    <n v="0"/>
    <n v="0"/>
    <n v="4037"/>
    <n v="69728098"/>
    <n v="0"/>
    <n v="0"/>
    <n v="0"/>
    <n v="0"/>
    <n v="0"/>
    <n v="9752867"/>
    <n v="5432998"/>
    <n v="10711"/>
    <n v="73055"/>
    <n v="0"/>
    <n v="0"/>
    <n v="821252"/>
    <n v="13310573"/>
    <n v="0"/>
    <n v="522596"/>
    <n v="29924052"/>
    <n v="1064243"/>
    <n v="22755665"/>
    <n v="0"/>
    <n v="114635"/>
    <n v="0"/>
    <n v="0"/>
    <n v="0"/>
    <n v="0"/>
    <n v="317570"/>
    <n v="5027500"/>
    <n v="0"/>
    <n v="0"/>
    <n v="0"/>
    <n v="0"/>
    <n v="0"/>
    <n v="0"/>
    <n v="0"/>
    <n v="0"/>
    <n v="0"/>
    <n v="0"/>
    <n v="0"/>
    <n v="0"/>
    <n v="0"/>
  </r>
  <r>
    <n v="106380842"/>
    <x v="399"/>
    <x v="2"/>
    <x v="5"/>
    <d v="2018-01-01T00:00:00"/>
    <s v="03/31/2018"/>
    <s v="Open"/>
    <x v="12"/>
    <n v="4"/>
    <n v="423"/>
    <x v="2"/>
    <x v="3"/>
    <s v=""/>
    <s v="415-334-2500"/>
    <s v="302 SILVER AVENUE"/>
    <s v="SAN FRANCISCO"/>
    <n v="94112"/>
    <s v="DANIEL RUTH"/>
    <n v="391"/>
    <n v="391"/>
    <n v="360"/>
    <x v="1007"/>
    <n v="185"/>
    <n v="17"/>
    <n v="0"/>
    <n v="0"/>
    <n v="0"/>
    <n v="0"/>
    <n v="0"/>
    <n v="0"/>
    <n v="13"/>
    <n v="403"/>
    <n v="364"/>
    <x v="1738"/>
    <x v="1294"/>
    <x v="1393"/>
    <n v="0"/>
    <x v="0"/>
    <n v="0"/>
    <n v="0"/>
    <n v="0"/>
    <n v="0"/>
    <n v="1034"/>
    <n v="32371"/>
    <n v="31425"/>
    <n v="0"/>
    <n v="0"/>
    <n v="0"/>
    <n v="0"/>
    <n v="0"/>
    <n v="0"/>
    <n v="0"/>
    <n v="0"/>
    <n v="0"/>
    <n v="0"/>
    <n v="0"/>
    <n v="10859654"/>
    <n v="1129354"/>
    <n v="11736824"/>
    <n v="0"/>
    <n v="0"/>
    <n v="0"/>
    <n v="0"/>
    <n v="0"/>
    <n v="0"/>
    <n v="637696"/>
    <n v="24363528"/>
    <n v="0"/>
    <n v="0"/>
    <n v="0"/>
    <n v="0"/>
    <n v="0"/>
    <n v="0"/>
    <n v="0"/>
    <n v="0"/>
    <n v="0"/>
    <n v="0"/>
    <n v="0"/>
    <x v="1754"/>
    <n v="4864685"/>
    <n v="670374"/>
    <n v="2681482"/>
    <n v="0"/>
    <n v="0"/>
    <n v="0"/>
    <n v="0"/>
    <n v="0"/>
    <n v="0"/>
    <x v="0"/>
    <x v="1431"/>
    <n v="0"/>
    <n v="0"/>
    <n v="0"/>
    <n v="0"/>
    <n v="8410783"/>
    <n v="0"/>
    <n v="0"/>
    <n v="0"/>
    <n v="0"/>
    <n v="0"/>
    <n v="5994969"/>
    <n v="458980"/>
    <n v="9055342"/>
    <n v="0"/>
    <n v="0"/>
    <n v="0"/>
    <n v="0"/>
    <n v="0"/>
    <n v="0"/>
    <n v="443454"/>
    <n v="15952745"/>
    <n v="132466"/>
    <n v="17542427"/>
    <n v="0"/>
    <n v="4861097"/>
    <n v="0"/>
    <n v="0"/>
    <n v="0"/>
    <n v="0"/>
    <n v="6771421"/>
    <n v="82398894"/>
    <n v="0"/>
    <n v="0"/>
    <n v="0"/>
    <n v="0"/>
    <n v="0"/>
    <n v="0"/>
    <n v="0"/>
    <n v="0"/>
    <n v="0"/>
    <n v="0"/>
    <n v="0"/>
    <n v="0"/>
    <n v="0"/>
  </r>
  <r>
    <n v="106121031"/>
    <x v="398"/>
    <x v="2"/>
    <x v="5"/>
    <d v="2018-01-01T00:00:00"/>
    <s v="03/31/2018"/>
    <s v="Open"/>
    <x v="6"/>
    <n v="1"/>
    <n v="109"/>
    <x v="4"/>
    <x v="0"/>
    <s v="Teaching"/>
    <s v="707-923-3921"/>
    <s v="733 CEDAR STREET"/>
    <s v="GARBERVILLE"/>
    <n v="95542"/>
    <s v="MATT REES"/>
    <n v="17"/>
    <n v="17"/>
    <n v="17"/>
    <x v="188"/>
    <n v="0"/>
    <n v="1"/>
    <n v="10"/>
    <n v="0"/>
    <n v="0"/>
    <n v="0"/>
    <n v="0"/>
    <n v="0"/>
    <n v="0"/>
    <n v="19"/>
    <n v="0"/>
    <x v="1739"/>
    <x v="6"/>
    <x v="242"/>
    <n v="846"/>
    <x v="0"/>
    <n v="0"/>
    <n v="0"/>
    <n v="0"/>
    <n v="0"/>
    <n v="59"/>
    <n v="1034"/>
    <n v="714"/>
    <n v="1194"/>
    <n v="33"/>
    <n v="88"/>
    <n v="825"/>
    <n v="0"/>
    <n v="0"/>
    <n v="865"/>
    <n v="54"/>
    <n v="0"/>
    <n v="214"/>
    <n v="3273"/>
    <n v="200503"/>
    <n v="0"/>
    <n v="35513"/>
    <n v="457170"/>
    <n v="0"/>
    <n v="0"/>
    <n v="0"/>
    <n v="0"/>
    <n v="0"/>
    <n v="23204"/>
    <n v="716390"/>
    <n v="753481"/>
    <n v="45434"/>
    <n v="186036"/>
    <n v="831253"/>
    <n v="0"/>
    <n v="0"/>
    <n v="415597"/>
    <n v="34336"/>
    <n v="0"/>
    <n v="198935"/>
    <n v="2465072"/>
    <x v="8"/>
    <n v="314815"/>
    <n v="13630"/>
    <n v="190532"/>
    <n v="824591"/>
    <n v="0"/>
    <n v="0"/>
    <n v="0"/>
    <n v="66496"/>
    <n v="8241"/>
    <x v="0"/>
    <x v="7"/>
    <n v="0"/>
    <n v="0"/>
    <n v="0"/>
    <n v="177711"/>
    <n v="1596016"/>
    <n v="0"/>
    <n v="0"/>
    <n v="0"/>
    <n v="0"/>
    <n v="0"/>
    <n v="639169"/>
    <n v="31804"/>
    <n v="31017"/>
    <n v="463832"/>
    <n v="0"/>
    <n v="0"/>
    <n v="349101"/>
    <n v="26095"/>
    <n v="0"/>
    <n v="44428"/>
    <n v="1585446"/>
    <n v="0"/>
    <n v="0"/>
    <n v="0"/>
    <n v="0"/>
    <n v="0"/>
    <n v="0"/>
    <n v="0"/>
    <n v="0"/>
    <n v="0"/>
    <n v="0"/>
    <n v="0"/>
    <n v="0"/>
    <n v="0"/>
    <n v="0"/>
    <n v="0"/>
    <n v="0"/>
    <n v="0"/>
    <n v="0"/>
    <n v="0"/>
    <n v="0"/>
    <n v="0"/>
    <n v="0"/>
    <n v="0"/>
  </r>
  <r>
    <n v="106190400"/>
    <x v="403"/>
    <x v="2"/>
    <x v="5"/>
    <d v="2018-01-01T00:00:00"/>
    <s v="03/31/2018"/>
    <s v="Open"/>
    <x v="0"/>
    <n v="11"/>
    <n v="911"/>
    <x v="2"/>
    <x v="0"/>
    <s v=""/>
    <s v="626-397-5000"/>
    <s v="100 W. CALIFORNIA BOULEVARD"/>
    <s v="PASADENA"/>
    <n v="91105"/>
    <s v="LORI J MORGAN"/>
    <n v="578"/>
    <n v="578"/>
    <n v="369"/>
    <x v="1008"/>
    <n v="1143"/>
    <n v="595"/>
    <n v="781"/>
    <n v="0"/>
    <n v="0"/>
    <n v="104"/>
    <n v="2622"/>
    <n v="17"/>
    <n v="112"/>
    <n v="7431"/>
    <n v="0"/>
    <x v="1740"/>
    <x v="1295"/>
    <x v="1394"/>
    <n v="2842"/>
    <x v="0"/>
    <n v="0"/>
    <n v="346"/>
    <n v="10379"/>
    <n v="54"/>
    <n v="360"/>
    <n v="33163"/>
    <n v="0"/>
    <n v="9971"/>
    <n v="2889"/>
    <n v="1459"/>
    <n v="4563"/>
    <n v="5"/>
    <n v="0"/>
    <n v="1595"/>
    <n v="19729"/>
    <n v="272"/>
    <n v="1567"/>
    <n v="42050"/>
    <n v="215573124"/>
    <n v="128348910"/>
    <n v="50983642"/>
    <n v="56916026"/>
    <n v="0"/>
    <n v="0"/>
    <n v="8761977"/>
    <n v="192671295"/>
    <n v="866606"/>
    <n v="5720449"/>
    <n v="659842029"/>
    <n v="41813985"/>
    <n v="30644570"/>
    <n v="6942245"/>
    <n v="24730580"/>
    <n v="273292"/>
    <n v="0"/>
    <n v="3562738"/>
    <n v="66770945"/>
    <n v="939028"/>
    <n v="6338621"/>
    <n v="182016004"/>
    <x v="1755"/>
    <n v="222295814"/>
    <n v="132230740"/>
    <n v="51317199"/>
    <n v="74330919"/>
    <n v="0"/>
    <n v="251721"/>
    <n v="0"/>
    <n v="9812793"/>
    <n v="186755382"/>
    <x v="0"/>
    <x v="1432"/>
    <n v="0"/>
    <n v="0"/>
    <n v="0"/>
    <n v="0"/>
    <n v="690166926"/>
    <n v="0"/>
    <n v="0"/>
    <n v="0"/>
    <n v="0"/>
    <n v="0"/>
    <n v="35091295"/>
    <n v="26762740"/>
    <n v="6608688"/>
    <n v="7315687"/>
    <n v="21571"/>
    <n v="0"/>
    <n v="2511922"/>
    <n v="72686858"/>
    <n v="0"/>
    <n v="692346"/>
    <n v="151691107"/>
    <n v="3750990"/>
    <n v="158049281"/>
    <n v="0"/>
    <n v="329169"/>
    <n v="0"/>
    <n v="0"/>
    <n v="0"/>
    <n v="0"/>
    <n v="14212515"/>
    <n v="426802785"/>
    <n v="0"/>
    <n v="0"/>
    <n v="0"/>
    <n v="0"/>
    <n v="0"/>
    <n v="0"/>
    <n v="0"/>
    <n v="0"/>
    <n v="0"/>
    <n v="0"/>
    <n v="0"/>
    <n v="0"/>
    <n v="0"/>
  </r>
  <r>
    <n v="106196035"/>
    <x v="435"/>
    <x v="2"/>
    <x v="5"/>
    <d v="2018-01-01T00:00:00"/>
    <s v="03/31/2018"/>
    <s v="Open"/>
    <x v="0"/>
    <n v="11"/>
    <n v="915"/>
    <x v="2"/>
    <x v="5"/>
    <s v=""/>
    <s v="626-405-5000"/>
    <s v="1011 BALDWIN PARK BOULEVARD"/>
    <s v="BALDWIN PARK"/>
    <n v="91706"/>
    <s v="JULIE MILLER-PHIPPS"/>
    <n v="272"/>
    <n v="257"/>
    <n v="113"/>
    <x v="31"/>
    <n v="1145"/>
    <n v="43"/>
    <n v="180"/>
    <n v="0"/>
    <n v="0"/>
    <n v="7"/>
    <n v="1369"/>
    <n v="0"/>
    <n v="33"/>
    <n v="2848"/>
    <n v="0"/>
    <x v="841"/>
    <x v="1296"/>
    <x v="472"/>
    <n v="461"/>
    <x v="0"/>
    <n v="0"/>
    <n v="16"/>
    <n v="4161"/>
    <n v="0"/>
    <n v="192"/>
    <n v="9265"/>
    <n v="0"/>
    <n v="631"/>
    <n v="27160"/>
    <n v="1058"/>
    <n v="10322"/>
    <n v="0"/>
    <n v="0"/>
    <n v="328"/>
    <n v="57881"/>
    <n v="1"/>
    <n v="6095"/>
    <n v="10347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9580560"/>
    <n v="0"/>
    <n v="0"/>
    <n v="0"/>
    <n v="0"/>
    <n v="0"/>
    <n v="0"/>
    <n v="3796827"/>
    <n v="203466057"/>
    <n v="0"/>
    <n v="0"/>
    <n v="0"/>
    <n v="0"/>
    <n v="0"/>
    <n v="0"/>
    <n v="0"/>
    <n v="0"/>
    <n v="0"/>
    <n v="0"/>
    <n v="0"/>
    <n v="0"/>
    <n v="0"/>
  </r>
  <r>
    <n v="106190432"/>
    <x v="423"/>
    <x v="2"/>
    <x v="5"/>
    <d v="2018-01-01T00:00:00"/>
    <s v="03/31/2018"/>
    <s v="Open"/>
    <x v="0"/>
    <n v="11"/>
    <n v="905"/>
    <x v="2"/>
    <x v="5"/>
    <s v=""/>
    <s v="626-405-5000"/>
    <s v="13652 CANTARA STREET"/>
    <s v="PANORAMA CITY"/>
    <n v="91402"/>
    <s v="JULIE MILLER-PHIPPS"/>
    <n v="218"/>
    <n v="218"/>
    <n v="88"/>
    <x v="1009"/>
    <n v="825"/>
    <n v="19"/>
    <n v="207"/>
    <n v="0"/>
    <n v="0"/>
    <n v="13"/>
    <n v="1141"/>
    <n v="0"/>
    <n v="19"/>
    <n v="2256"/>
    <n v="0"/>
    <x v="1741"/>
    <x v="1297"/>
    <x v="283"/>
    <n v="649"/>
    <x v="0"/>
    <n v="0"/>
    <n v="35"/>
    <n v="3513"/>
    <n v="0"/>
    <n v="56"/>
    <n v="7177"/>
    <n v="0"/>
    <n v="491"/>
    <n v="11458"/>
    <n v="1334"/>
    <n v="6104"/>
    <n v="0"/>
    <n v="0"/>
    <n v="361"/>
    <n v="21656"/>
    <n v="0"/>
    <n v="2572"/>
    <n v="4397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8916043"/>
    <n v="0"/>
    <n v="0"/>
    <n v="0"/>
    <n v="0"/>
    <n v="0"/>
    <n v="0"/>
    <n v="1211322"/>
    <n v="274032857"/>
    <n v="0"/>
    <n v="0"/>
    <n v="0"/>
    <n v="0"/>
    <n v="0"/>
    <n v="0"/>
    <n v="0"/>
    <n v="0"/>
    <n v="0"/>
    <n v="0"/>
    <n v="0"/>
    <n v="0"/>
    <n v="0"/>
  </r>
  <r>
    <n v="106304409"/>
    <x v="422"/>
    <x v="2"/>
    <x v="5"/>
    <d v="2018-01-01T00:00:00"/>
    <s v="03/31/2018"/>
    <s v="Open"/>
    <x v="9"/>
    <n v="13"/>
    <n v="1011"/>
    <x v="2"/>
    <x v="5"/>
    <s v="Rural"/>
    <s v="626-405-5000"/>
    <s v="3440 E LA PALMA AVENUE"/>
    <s v="ANAHEIM"/>
    <n v="92806"/>
    <s v="JULIE MILLER-PHIPPS"/>
    <n v="483"/>
    <n v="474"/>
    <n v="271"/>
    <x v="179"/>
    <n v="2235"/>
    <n v="56"/>
    <n v="439"/>
    <n v="0"/>
    <n v="0"/>
    <n v="27"/>
    <n v="3310"/>
    <n v="0"/>
    <n v="26"/>
    <n v="6146"/>
    <n v="0"/>
    <x v="851"/>
    <x v="1298"/>
    <x v="1395"/>
    <n v="1520"/>
    <x v="0"/>
    <n v="0"/>
    <n v="86"/>
    <n v="10772"/>
    <n v="0"/>
    <n v="64"/>
    <n v="22205"/>
    <n v="0"/>
    <n v="264"/>
    <n v="15843"/>
    <n v="410"/>
    <n v="6863"/>
    <n v="0"/>
    <n v="2"/>
    <n v="459"/>
    <n v="34017"/>
    <n v="0"/>
    <n v="2651"/>
    <n v="6050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90148666"/>
    <n v="0"/>
    <n v="0"/>
    <n v="0"/>
    <n v="0"/>
    <n v="0"/>
    <n v="0"/>
    <n v="2717639"/>
    <n v="774571411"/>
    <n v="0"/>
    <n v="0"/>
    <n v="0"/>
    <n v="0"/>
    <n v="0"/>
    <n v="0"/>
    <n v="0"/>
    <n v="0"/>
    <n v="0"/>
    <n v="0"/>
    <n v="0"/>
    <n v="0"/>
    <n v="0"/>
  </r>
  <r>
    <n v="106014326"/>
    <x v="432"/>
    <x v="2"/>
    <x v="5"/>
    <d v="2018-01-01T00:00:00"/>
    <s v="03/31/2018"/>
    <s v="Open"/>
    <x v="19"/>
    <n v="5"/>
    <n v="417"/>
    <x v="2"/>
    <x v="5"/>
    <s v="Rural"/>
    <s v="510-987-3380"/>
    <s v="275 W. MACARTHUR BOULEVARD"/>
    <s v="OAKLAND"/>
    <n v="94611"/>
    <s v="JANET LIANG"/>
    <n v="365"/>
    <n v="365"/>
    <n v="252"/>
    <x v="1010"/>
    <n v="1776"/>
    <n v="69"/>
    <n v="461"/>
    <n v="0"/>
    <n v="0"/>
    <n v="35"/>
    <n v="2333"/>
    <n v="0"/>
    <n v="76"/>
    <n v="5210"/>
    <n v="0"/>
    <x v="879"/>
    <x v="1299"/>
    <x v="400"/>
    <n v="1572"/>
    <x v="0"/>
    <n v="0"/>
    <n v="138"/>
    <n v="8893"/>
    <n v="0"/>
    <n v="251"/>
    <n v="21044"/>
    <n v="0"/>
    <n v="1867"/>
    <n v="21959"/>
    <n v="1479"/>
    <n v="11188"/>
    <n v="0"/>
    <n v="0"/>
    <n v="1664"/>
    <n v="42683"/>
    <n v="0"/>
    <n v="13452"/>
    <n v="9429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68371581"/>
    <n v="0"/>
    <n v="0"/>
    <n v="0"/>
    <n v="0"/>
    <n v="0"/>
    <n v="0"/>
    <n v="1836552"/>
    <n v="1212806714"/>
    <n v="0"/>
    <n v="0"/>
    <n v="0"/>
    <n v="0"/>
    <n v="0"/>
    <n v="0"/>
    <n v="0"/>
    <n v="0"/>
    <n v="0"/>
    <n v="0"/>
    <n v="0"/>
    <n v="0"/>
    <n v="0"/>
  </r>
  <r>
    <n v="106334025"/>
    <x v="420"/>
    <x v="2"/>
    <x v="5"/>
    <d v="2018-01-01T00:00:00"/>
    <s v="03/31/2018"/>
    <s v="Open"/>
    <x v="24"/>
    <n v="12"/>
    <n v="1111"/>
    <x v="2"/>
    <x v="5"/>
    <s v=""/>
    <s v="626-405-5000"/>
    <s v="10800 MAGNOLIA AVENUE"/>
    <s v="RIVERSIDE"/>
    <n v="92505"/>
    <s v="JULIE MILLER-PHIPPS"/>
    <n v="226"/>
    <n v="226"/>
    <n v="125"/>
    <x v="282"/>
    <n v="867"/>
    <n v="20"/>
    <n v="249"/>
    <n v="0"/>
    <n v="0"/>
    <n v="7"/>
    <n v="1291"/>
    <n v="0"/>
    <n v="23"/>
    <n v="2516"/>
    <n v="0"/>
    <x v="1742"/>
    <x v="1300"/>
    <x v="717"/>
    <n v="874"/>
    <x v="0"/>
    <n v="0"/>
    <n v="38"/>
    <n v="4249"/>
    <n v="0"/>
    <n v="110"/>
    <n v="10231"/>
    <n v="0"/>
    <n v="523"/>
    <n v="17725"/>
    <n v="545"/>
    <n v="7447"/>
    <n v="0"/>
    <n v="1"/>
    <n v="407"/>
    <n v="40771"/>
    <n v="0"/>
    <n v="4812"/>
    <n v="7223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5285113"/>
    <n v="0"/>
    <n v="0"/>
    <n v="0"/>
    <n v="0"/>
    <n v="0"/>
    <n v="0"/>
    <n v="5482408"/>
    <n v="168481417"/>
    <n v="0"/>
    <n v="0"/>
    <n v="0"/>
    <n v="0"/>
    <n v="0"/>
    <n v="0"/>
    <n v="0"/>
    <n v="0"/>
    <n v="0"/>
    <n v="0"/>
    <n v="0"/>
    <n v="0"/>
    <n v="0"/>
  </r>
  <r>
    <n v="106480989"/>
    <x v="503"/>
    <x v="2"/>
    <x v="5"/>
    <d v="2018-01-01T00:00:00"/>
    <s v="03/31/2018"/>
    <s v="Open"/>
    <x v="36"/>
    <n v="3"/>
    <n v="409"/>
    <x v="2"/>
    <x v="5"/>
    <s v=""/>
    <s v="510-987-3380"/>
    <s v="975 SERENO DRIVE"/>
    <s v="VALLEJO"/>
    <n v="94589"/>
    <s v="JANET LIANG"/>
    <n v="248"/>
    <n v="248"/>
    <n v="143"/>
    <x v="421"/>
    <n v="1074"/>
    <n v="83"/>
    <n v="201"/>
    <n v="0"/>
    <n v="0"/>
    <n v="15"/>
    <n v="886"/>
    <n v="0"/>
    <n v="59"/>
    <n v="2536"/>
    <n v="0"/>
    <x v="1743"/>
    <x v="1301"/>
    <x v="1396"/>
    <n v="737"/>
    <x v="0"/>
    <n v="0"/>
    <n v="99"/>
    <n v="3992"/>
    <n v="0"/>
    <n v="378"/>
    <n v="11968"/>
    <n v="0"/>
    <n v="772"/>
    <n v="11607"/>
    <n v="338"/>
    <n v="6234"/>
    <n v="0"/>
    <n v="0"/>
    <n v="776"/>
    <n v="19346"/>
    <n v="0"/>
    <n v="4843"/>
    <n v="4391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1906874"/>
    <n v="0"/>
    <n v="0"/>
    <n v="0"/>
    <n v="0"/>
    <n v="0"/>
    <n v="0"/>
    <n v="1832678"/>
    <n v="431063507"/>
    <n v="0"/>
    <n v="0"/>
    <n v="0"/>
    <n v="0"/>
    <n v="0"/>
    <n v="0"/>
    <n v="0"/>
    <n v="0"/>
    <n v="0"/>
    <n v="0"/>
    <n v="0"/>
    <n v="0"/>
    <n v="0"/>
  </r>
  <r>
    <n v="106414139"/>
    <x v="424"/>
    <x v="2"/>
    <x v="5"/>
    <d v="2018-01-01T00:00:00"/>
    <s v="03/31/2018"/>
    <s v="Open"/>
    <x v="16"/>
    <n v="4"/>
    <n v="428"/>
    <x v="2"/>
    <x v="5"/>
    <s v=""/>
    <s v="510-987-3380"/>
    <s v="1100 VETERANS BOULEVARD"/>
    <s v="REDWOOD CITY"/>
    <n v="94063"/>
    <s v="JANET LIANG"/>
    <n v="149"/>
    <n v="149"/>
    <n v="80"/>
    <x v="238"/>
    <n v="792"/>
    <n v="13"/>
    <n v="85"/>
    <n v="0"/>
    <n v="0"/>
    <n v="18"/>
    <n v="1069"/>
    <n v="0"/>
    <n v="32"/>
    <n v="2088"/>
    <n v="0"/>
    <x v="1744"/>
    <x v="1302"/>
    <x v="406"/>
    <n v="277"/>
    <x v="0"/>
    <n v="0"/>
    <n v="89"/>
    <n v="3022"/>
    <n v="0"/>
    <n v="127"/>
    <n v="6713"/>
    <n v="0"/>
    <n v="118"/>
    <n v="3989"/>
    <n v="124"/>
    <n v="1172"/>
    <n v="0"/>
    <n v="0"/>
    <n v="403"/>
    <n v="7763"/>
    <n v="0"/>
    <n v="1472"/>
    <n v="1504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6228515"/>
    <n v="0"/>
    <n v="0"/>
    <n v="0"/>
    <n v="0"/>
    <n v="0"/>
    <n v="0"/>
    <n v="4314157"/>
    <n v="397953145"/>
    <n v="0"/>
    <n v="0"/>
    <n v="0"/>
    <n v="0"/>
    <n v="0"/>
    <n v="0"/>
    <n v="0"/>
    <n v="0"/>
    <n v="0"/>
    <n v="0"/>
    <n v="0"/>
    <n v="0"/>
    <n v="0"/>
  </r>
  <r>
    <n v="106334048"/>
    <x v="442"/>
    <x v="2"/>
    <x v="5"/>
    <d v="2018-01-01T00:00:00"/>
    <s v="03/31/2018"/>
    <s v="Open"/>
    <x v="24"/>
    <n v="12"/>
    <n v="1109"/>
    <x v="2"/>
    <x v="5"/>
    <s v=""/>
    <s v="626-405-5000"/>
    <s v="27300 IRIS AVENUE"/>
    <s v="MORENO VALLEY"/>
    <n v="92555"/>
    <s v="JULIE MILLER-PHIPPS"/>
    <n v="94"/>
    <n v="94"/>
    <n v="42"/>
    <x v="508"/>
    <n v="421"/>
    <n v="10"/>
    <n v="122"/>
    <n v="0"/>
    <n v="0"/>
    <n v="7"/>
    <n v="454"/>
    <n v="0"/>
    <n v="7"/>
    <n v="1047"/>
    <n v="0"/>
    <x v="1745"/>
    <x v="1303"/>
    <x v="16"/>
    <n v="248"/>
    <x v="0"/>
    <n v="0"/>
    <n v="16"/>
    <n v="1177"/>
    <n v="0"/>
    <n v="22"/>
    <n v="3412"/>
    <n v="0"/>
    <n v="248"/>
    <n v="2620"/>
    <n v="489"/>
    <n v="4363"/>
    <n v="0"/>
    <n v="0"/>
    <n v="217"/>
    <n v="5952"/>
    <n v="0"/>
    <n v="686"/>
    <n v="1457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31575435"/>
    <n v="0"/>
    <n v="0"/>
    <n v="0"/>
    <n v="0"/>
    <n v="0"/>
    <n v="0"/>
    <n v="1493884"/>
    <n v="110307283"/>
    <n v="0"/>
    <n v="0"/>
    <n v="0"/>
    <n v="0"/>
    <n v="0"/>
    <n v="0"/>
    <n v="0"/>
    <n v="0"/>
    <n v="0"/>
    <n v="0"/>
    <n v="0"/>
    <n v="0"/>
    <n v="0"/>
  </r>
  <r>
    <n v="106014132"/>
    <x v="444"/>
    <x v="2"/>
    <x v="5"/>
    <d v="2018-01-01T00:00:00"/>
    <s v="03/31/2018"/>
    <s v="Open"/>
    <x v="19"/>
    <n v="5"/>
    <n v="421"/>
    <x v="2"/>
    <x v="5"/>
    <s v=""/>
    <s v="510-987-3380"/>
    <s v="39400 PASEO PADRE PARKWAY"/>
    <s v="FREMONT"/>
    <n v="94538"/>
    <s v="JANET LIANG"/>
    <n v="106"/>
    <n v="101"/>
    <n v="40"/>
    <x v="375"/>
    <n v="588"/>
    <n v="2"/>
    <n v="44"/>
    <n v="0"/>
    <n v="0"/>
    <n v="7"/>
    <n v="332"/>
    <n v="0"/>
    <n v="16"/>
    <n v="1037"/>
    <n v="0"/>
    <x v="372"/>
    <x v="1304"/>
    <x v="32"/>
    <n v="197"/>
    <x v="0"/>
    <n v="0"/>
    <n v="22"/>
    <n v="914"/>
    <n v="0"/>
    <n v="55"/>
    <n v="3378"/>
    <n v="0"/>
    <n v="292"/>
    <n v="15852"/>
    <n v="190"/>
    <n v="2942"/>
    <n v="0"/>
    <n v="1"/>
    <n v="521"/>
    <n v="32373"/>
    <n v="0"/>
    <n v="10703"/>
    <n v="6287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58937464"/>
    <n v="0"/>
    <n v="0"/>
    <n v="0"/>
    <n v="0"/>
    <n v="0"/>
    <n v="0"/>
    <n v="4317388"/>
    <n v="86979026"/>
    <n v="0"/>
    <n v="0"/>
    <n v="0"/>
    <n v="0"/>
    <n v="0"/>
    <n v="0"/>
    <n v="0"/>
    <n v="0"/>
    <n v="0"/>
    <n v="0"/>
    <n v="0"/>
    <n v="0"/>
    <n v="0"/>
  </r>
  <r>
    <n v="106361223"/>
    <x v="443"/>
    <x v="2"/>
    <x v="5"/>
    <d v="2018-01-01T00:00:00"/>
    <s v="03/31/2018"/>
    <s v="Open"/>
    <x v="5"/>
    <n v="12"/>
    <n v="1209"/>
    <x v="2"/>
    <x v="5"/>
    <s v="Rural"/>
    <s v="626-405-5000"/>
    <s v="9961 SIERRA AVENUE"/>
    <s v="FONTANA"/>
    <n v="92335"/>
    <s v="JULIE MILLER-PHIPPS"/>
    <n v="626"/>
    <n v="626"/>
    <n v="359"/>
    <x v="586"/>
    <n v="2515"/>
    <n v="67"/>
    <n v="918"/>
    <n v="0"/>
    <n v="0"/>
    <n v="31"/>
    <n v="3719"/>
    <n v="0"/>
    <n v="95"/>
    <n v="7527"/>
    <n v="0"/>
    <x v="1746"/>
    <x v="1305"/>
    <x v="1397"/>
    <n v="2901"/>
    <x v="0"/>
    <n v="0"/>
    <n v="123"/>
    <n v="13183"/>
    <n v="0"/>
    <n v="400"/>
    <n v="29359"/>
    <n v="0"/>
    <n v="933"/>
    <n v="17636"/>
    <n v="1755"/>
    <n v="13161"/>
    <n v="0"/>
    <n v="0"/>
    <n v="954"/>
    <n v="38241"/>
    <n v="0"/>
    <n v="4268"/>
    <n v="7694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62796399"/>
    <n v="0"/>
    <n v="0"/>
    <n v="0"/>
    <n v="0"/>
    <n v="0"/>
    <n v="0"/>
    <n v="6020848"/>
    <n v="976194700"/>
    <n v="0"/>
    <n v="0"/>
    <n v="0"/>
    <n v="0"/>
    <n v="0"/>
    <n v="0"/>
    <n v="0"/>
    <n v="0"/>
    <n v="0"/>
    <n v="0"/>
    <n v="0"/>
    <n v="0"/>
    <n v="0"/>
  </r>
  <r>
    <n v="106196403"/>
    <x v="439"/>
    <x v="2"/>
    <x v="5"/>
    <d v="2018-01-01T00:00:00"/>
    <s v="03/31/2018"/>
    <s v="Open"/>
    <x v="0"/>
    <n v="11"/>
    <n v="921"/>
    <x v="2"/>
    <x v="5"/>
    <s v=""/>
    <s v="626-405-5000"/>
    <s v="9333 IMPERIAL HIGHWAY"/>
    <s v="DOWNEY"/>
    <n v="90242"/>
    <s v="JULIE MILLER-PHIPPS"/>
    <n v="352"/>
    <n v="352"/>
    <n v="178"/>
    <x v="76"/>
    <n v="1313"/>
    <n v="53"/>
    <n v="361"/>
    <n v="0"/>
    <n v="0"/>
    <n v="19"/>
    <n v="1977"/>
    <n v="0"/>
    <n v="24"/>
    <n v="3867"/>
    <n v="0"/>
    <x v="1747"/>
    <x v="1306"/>
    <x v="604"/>
    <n v="1241"/>
    <x v="0"/>
    <n v="0"/>
    <n v="81"/>
    <n v="6817"/>
    <n v="0"/>
    <n v="86"/>
    <n v="14555"/>
    <n v="0"/>
    <n v="574"/>
    <n v="12825"/>
    <n v="846"/>
    <n v="7848"/>
    <n v="0"/>
    <n v="0"/>
    <n v="353"/>
    <n v="31620"/>
    <n v="1"/>
    <n v="2527"/>
    <n v="5659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3742660"/>
    <n v="0"/>
    <n v="0"/>
    <n v="0"/>
    <n v="0"/>
    <n v="0"/>
    <n v="0"/>
    <n v="13580786"/>
    <n v="516618513"/>
    <n v="0"/>
    <n v="0"/>
    <n v="0"/>
    <n v="0"/>
    <n v="0"/>
    <n v="0"/>
    <n v="0"/>
    <n v="0"/>
    <n v="0"/>
    <n v="0"/>
    <n v="0"/>
    <n v="0"/>
    <n v="0"/>
  </r>
  <r>
    <n v="106394009"/>
    <x v="441"/>
    <x v="2"/>
    <x v="5"/>
    <d v="2018-01-01T00:00:00"/>
    <s v="03/31/2018"/>
    <s v="Open"/>
    <x v="21"/>
    <n v="6"/>
    <n v="507"/>
    <x v="2"/>
    <x v="5"/>
    <s v=""/>
    <s v="510-987-3380"/>
    <s v="1777 WEST YOSEMITE AVENUE"/>
    <s v="MANTECA"/>
    <n v="95337"/>
    <s v="JANET LIANG"/>
    <n v="251"/>
    <n v="251"/>
    <n v="110"/>
    <x v="241"/>
    <n v="1025"/>
    <n v="13"/>
    <n v="99"/>
    <n v="0"/>
    <n v="0"/>
    <n v="11"/>
    <n v="1608"/>
    <n v="0"/>
    <n v="32"/>
    <n v="2882"/>
    <n v="0"/>
    <x v="1380"/>
    <x v="1307"/>
    <x v="1078"/>
    <n v="288"/>
    <x v="0"/>
    <n v="0"/>
    <n v="35"/>
    <n v="4592"/>
    <n v="0"/>
    <n v="83"/>
    <n v="9216"/>
    <n v="0"/>
    <n v="407"/>
    <n v="10087"/>
    <n v="525"/>
    <n v="3711"/>
    <n v="0"/>
    <n v="0"/>
    <n v="1030"/>
    <n v="28754"/>
    <n v="0"/>
    <n v="6126"/>
    <n v="5064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9887650"/>
    <n v="0"/>
    <n v="0"/>
    <n v="0"/>
    <n v="0"/>
    <n v="0"/>
    <n v="0"/>
    <n v="1723742"/>
    <n v="341836212"/>
    <n v="0"/>
    <n v="0"/>
    <n v="0"/>
    <n v="0"/>
    <n v="0"/>
    <n v="0"/>
    <n v="0"/>
    <n v="0"/>
    <n v="0"/>
    <n v="0"/>
    <n v="0"/>
    <n v="0"/>
    <n v="0"/>
  </r>
  <r>
    <n v="106190429"/>
    <x v="440"/>
    <x v="2"/>
    <x v="5"/>
    <d v="2018-01-01T00:00:00"/>
    <s v="03/31/2018"/>
    <s v="Open"/>
    <x v="0"/>
    <n v="11"/>
    <n v="925"/>
    <x v="2"/>
    <x v="5"/>
    <s v="Rural"/>
    <s v="626-405-5000"/>
    <s v="4867 SUNSET BOULEVARD"/>
    <s v="LOS ANGELES"/>
    <n v="90027"/>
    <s v="JULIE MILLER-PHIPPS"/>
    <n v="528"/>
    <n v="528"/>
    <n v="385"/>
    <x v="303"/>
    <n v="2494"/>
    <n v="70"/>
    <n v="506"/>
    <n v="0"/>
    <n v="0"/>
    <n v="38"/>
    <n v="3472"/>
    <n v="0"/>
    <n v="138"/>
    <n v="6825"/>
    <n v="0"/>
    <x v="1748"/>
    <x v="1308"/>
    <x v="1398"/>
    <n v="1968"/>
    <x v="0"/>
    <n v="0"/>
    <n v="177"/>
    <n v="14799"/>
    <n v="0"/>
    <n v="594"/>
    <n v="31487"/>
    <n v="0"/>
    <n v="1226"/>
    <n v="11361"/>
    <n v="1170"/>
    <n v="5139"/>
    <n v="0"/>
    <n v="1"/>
    <n v="289"/>
    <n v="15362"/>
    <n v="35"/>
    <n v="2340"/>
    <n v="3692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21727810"/>
    <n v="0"/>
    <n v="0"/>
    <n v="0"/>
    <n v="0"/>
    <n v="0"/>
    <n v="0"/>
    <n v="1042644"/>
    <n v="527104211"/>
    <n v="0"/>
    <n v="0"/>
    <n v="0"/>
    <n v="0"/>
    <n v="0"/>
    <n v="0"/>
    <n v="0"/>
    <n v="0"/>
    <n v="0"/>
    <n v="0"/>
    <n v="0"/>
    <n v="0"/>
    <n v="0"/>
  </r>
  <r>
    <n v="106104062"/>
    <x v="445"/>
    <x v="2"/>
    <x v="5"/>
    <d v="2018-01-01T00:00:00"/>
    <s v="03/31/2018"/>
    <s v="Open"/>
    <x v="18"/>
    <n v="9"/>
    <n v="605"/>
    <x v="2"/>
    <x v="5"/>
    <s v=""/>
    <s v="510-987-3380"/>
    <s v="7300 NORTH FRESNO STREET"/>
    <s v="FRESNO"/>
    <n v="93720"/>
    <s v="JANET LIANG"/>
    <n v="169"/>
    <n v="169"/>
    <n v="82"/>
    <x v="864"/>
    <n v="1047"/>
    <n v="13"/>
    <n v="26"/>
    <n v="0"/>
    <n v="0"/>
    <n v="9"/>
    <n v="875"/>
    <n v="0"/>
    <n v="22"/>
    <n v="2076"/>
    <n v="0"/>
    <x v="1749"/>
    <x v="1309"/>
    <x v="927"/>
    <n v="72"/>
    <x v="0"/>
    <n v="0"/>
    <n v="36"/>
    <n v="2210"/>
    <n v="0"/>
    <n v="91"/>
    <n v="6880"/>
    <n v="0"/>
    <n v="479"/>
    <n v="22884"/>
    <n v="753"/>
    <n v="660"/>
    <n v="0"/>
    <n v="0"/>
    <n v="1155"/>
    <n v="31162"/>
    <n v="0"/>
    <n v="11092"/>
    <n v="6818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4434929"/>
    <n v="0"/>
    <n v="0"/>
    <n v="0"/>
    <n v="0"/>
    <n v="0"/>
    <n v="0"/>
    <n v="1023057"/>
    <n v="82249974"/>
    <n v="0"/>
    <n v="0"/>
    <n v="0"/>
    <n v="0"/>
    <n v="0"/>
    <n v="0"/>
    <n v="0"/>
    <n v="0"/>
    <n v="0"/>
    <n v="0"/>
    <n v="0"/>
    <n v="0"/>
    <n v="0"/>
  </r>
  <r>
    <n v="106301205"/>
    <x v="393"/>
    <x v="2"/>
    <x v="5"/>
    <d v="2018-01-01T00:00:00"/>
    <s v="03/31/2018"/>
    <s v="Open"/>
    <x v="9"/>
    <n v="13"/>
    <n v="1016"/>
    <x v="2"/>
    <x v="0"/>
    <s v=""/>
    <s v="949-764-4624"/>
    <s v="1 HOAG DRIVE"/>
    <s v="NEWPORT BEACH"/>
    <n v="92663"/>
    <s v="ROBERT BRAITHWAITE"/>
    <n v="527"/>
    <n v="499"/>
    <n v="382"/>
    <x v="1011"/>
    <n v="1231"/>
    <n v="159"/>
    <n v="653"/>
    <n v="0"/>
    <n v="0"/>
    <n v="77"/>
    <n v="2979"/>
    <n v="0"/>
    <n v="377"/>
    <n v="8124"/>
    <n v="0"/>
    <x v="1750"/>
    <x v="1310"/>
    <x v="1399"/>
    <n v="2657"/>
    <x v="0"/>
    <n v="0"/>
    <n v="304"/>
    <n v="10621"/>
    <n v="0"/>
    <n v="1208"/>
    <n v="31633"/>
    <n v="0"/>
    <n v="34084"/>
    <n v="11802"/>
    <n v="953"/>
    <n v="7532"/>
    <n v="0"/>
    <n v="0"/>
    <n v="1423"/>
    <n v="51819"/>
    <n v="0"/>
    <n v="5135"/>
    <n v="112748"/>
    <n v="151198638"/>
    <n v="65969985"/>
    <n v="8351534"/>
    <n v="29013174"/>
    <n v="0"/>
    <n v="0"/>
    <n v="4247776"/>
    <n v="114277255"/>
    <n v="0"/>
    <n v="9928049"/>
    <n v="382986411"/>
    <n v="138821229"/>
    <n v="43992389"/>
    <n v="3516653"/>
    <n v="24645392"/>
    <n v="0"/>
    <n v="0"/>
    <n v="3772184"/>
    <n v="152220338"/>
    <n v="0"/>
    <n v="14788259"/>
    <n v="381756444"/>
    <x v="1756"/>
    <n v="235686668"/>
    <n v="79079837"/>
    <n v="-27374260"/>
    <n v="76481359"/>
    <n v="0"/>
    <n v="0"/>
    <n v="0"/>
    <n v="1706391"/>
    <n v="151745271"/>
    <x v="0"/>
    <x v="1433"/>
    <n v="0"/>
    <n v="0"/>
    <n v="0"/>
    <n v="894981"/>
    <n v="529864080"/>
    <n v="102504"/>
    <n v="0"/>
    <n v="0"/>
    <n v="8985070"/>
    <n v="9087574"/>
    <n v="52970691"/>
    <n v="30896985"/>
    <n v="39218154"/>
    <n v="-22828682"/>
    <n v="0"/>
    <n v="0"/>
    <n v="6024923"/>
    <n v="119151081"/>
    <n v="0"/>
    <n v="18533197"/>
    <n v="243966349"/>
    <n v="10591663"/>
    <n v="248038401"/>
    <n v="0"/>
    <n v="16510614"/>
    <n v="0"/>
    <n v="0"/>
    <n v="0"/>
    <n v="0"/>
    <n v="32694297"/>
    <n v="797289900"/>
    <n v="0"/>
    <n v="0"/>
    <n v="0"/>
    <n v="0"/>
    <n v="0"/>
    <n v="0"/>
    <n v="0"/>
    <n v="0"/>
    <n v="0"/>
    <n v="0"/>
    <n v="0"/>
    <n v="0"/>
    <n v="0"/>
  </r>
  <r>
    <n v="106190328"/>
    <x v="409"/>
    <x v="2"/>
    <x v="5"/>
    <d v="2018-01-01T00:00:00"/>
    <s v="03/31/2018"/>
    <s v="Open"/>
    <x v="0"/>
    <n v="11"/>
    <n v="915"/>
    <x v="2"/>
    <x v="0"/>
    <s v=""/>
    <s v="626-852-5000"/>
    <s v="150 WEST ROUTE 66"/>
    <s v="GLENDORA"/>
    <n v="91740"/>
    <s v="SOFIA ABRINA"/>
    <n v="128"/>
    <n v="128"/>
    <n v="128"/>
    <x v="302"/>
    <n v="49"/>
    <n v="42"/>
    <n v="81"/>
    <n v="0"/>
    <n v="0"/>
    <n v="13"/>
    <n v="9"/>
    <n v="0"/>
    <n v="4"/>
    <n v="649"/>
    <n v="0"/>
    <x v="1093"/>
    <x v="1311"/>
    <x v="104"/>
    <n v="425"/>
    <x v="0"/>
    <n v="0"/>
    <n v="84"/>
    <n v="19"/>
    <n v="0"/>
    <n v="14"/>
    <n v="4815"/>
    <n v="0"/>
    <n v="86"/>
    <n v="48"/>
    <n v="163"/>
    <n v="502"/>
    <n v="0"/>
    <n v="0"/>
    <n v="54"/>
    <n v="107"/>
    <n v="0"/>
    <n v="146"/>
    <n v="1106"/>
    <n v="18336482"/>
    <n v="2218209"/>
    <n v="2282200"/>
    <n v="3204348"/>
    <n v="0"/>
    <n v="0"/>
    <n v="28075"/>
    <n v="530064"/>
    <n v="0"/>
    <n v="115472"/>
    <n v="26714850"/>
    <n v="317519"/>
    <n v="169336"/>
    <n v="300197"/>
    <n v="937089"/>
    <n v="0"/>
    <n v="0"/>
    <n v="179278"/>
    <n v="133163"/>
    <n v="0"/>
    <n v="238332"/>
    <n v="2274914"/>
    <x v="1757"/>
    <n v="13144949"/>
    <n v="1615007"/>
    <n v="1627310"/>
    <n v="3490455"/>
    <n v="0"/>
    <n v="0"/>
    <n v="0"/>
    <n v="135349"/>
    <n v="76087"/>
    <x v="0"/>
    <x v="1434"/>
    <n v="0"/>
    <n v="0"/>
    <n v="0"/>
    <n v="-12277"/>
    <n v="20442961"/>
    <n v="0"/>
    <n v="0"/>
    <n v="0"/>
    <n v="0"/>
    <n v="0"/>
    <n v="5509052"/>
    <n v="772538"/>
    <n v="955087"/>
    <n v="650982"/>
    <n v="0"/>
    <n v="0"/>
    <n v="72004"/>
    <n v="587140"/>
    <n v="0"/>
    <n v="0"/>
    <n v="8546803"/>
    <n v="38122"/>
    <n v="9695005"/>
    <n v="0"/>
    <n v="0"/>
    <n v="0"/>
    <n v="0"/>
    <n v="0"/>
    <n v="0"/>
    <n v="1570885"/>
    <n v="39893691"/>
    <n v="0"/>
    <n v="0"/>
    <n v="0"/>
    <n v="0"/>
    <n v="0"/>
    <n v="0"/>
    <n v="0"/>
    <n v="0"/>
    <n v="0"/>
    <n v="0"/>
    <n v="0"/>
    <n v="0"/>
    <n v="0"/>
  </r>
  <r>
    <n v="106190522"/>
    <x v="408"/>
    <x v="2"/>
    <x v="5"/>
    <d v="2018-01-01T00:00:00"/>
    <s v="03/31/2018"/>
    <s v="Open"/>
    <x v="0"/>
    <n v="11"/>
    <n v="909"/>
    <x v="2"/>
    <x v="0"/>
    <s v=""/>
    <s v="818-502-1900"/>
    <s v="1420 SOUTH CENTRAL AVENUE"/>
    <s v="GLENDALE"/>
    <n v="91204"/>
    <s v="JACK IVIE"/>
    <n v="334"/>
    <n v="321"/>
    <n v="148"/>
    <x v="314"/>
    <n v="273"/>
    <n v="505"/>
    <n v="623"/>
    <n v="0"/>
    <n v="0"/>
    <n v="14"/>
    <n v="274"/>
    <n v="3"/>
    <n v="26"/>
    <n v="2556"/>
    <n v="0"/>
    <x v="1751"/>
    <x v="1312"/>
    <x v="1400"/>
    <n v="2794"/>
    <x v="0"/>
    <n v="0"/>
    <n v="58"/>
    <n v="968"/>
    <n v="17"/>
    <n v="130"/>
    <n v="12103"/>
    <n v="0"/>
    <n v="8401"/>
    <n v="2176"/>
    <n v="1534"/>
    <n v="12543"/>
    <n v="0"/>
    <n v="0"/>
    <n v="264"/>
    <n v="4571"/>
    <n v="304"/>
    <n v="1128"/>
    <n v="30921"/>
    <n v="89054881"/>
    <n v="21690682"/>
    <n v="21012454"/>
    <n v="44710836"/>
    <n v="0"/>
    <n v="0"/>
    <n v="1008413"/>
    <n v="18176257"/>
    <n v="171227"/>
    <n v="1348540"/>
    <n v="197173290"/>
    <n v="19878669"/>
    <n v="4808823"/>
    <n v="5043349"/>
    <n v="23751162"/>
    <n v="0"/>
    <n v="0"/>
    <n v="915744"/>
    <n v="10439847"/>
    <n v="467933"/>
    <n v="1736570"/>
    <n v="67042097"/>
    <x v="1758"/>
    <n v="89840482"/>
    <n v="21167189"/>
    <n v="12922682"/>
    <n v="60241258"/>
    <n v="-1533199"/>
    <n v="0"/>
    <n v="0"/>
    <n v="1555632"/>
    <n v="18108840"/>
    <x v="0"/>
    <x v="1435"/>
    <n v="0"/>
    <n v="0"/>
    <n v="0"/>
    <n v="459493"/>
    <n v="212346480"/>
    <n v="534345"/>
    <n v="1843130"/>
    <n v="0"/>
    <n v="0"/>
    <n v="2377475"/>
    <n v="16727043"/>
    <n v="5276649"/>
    <n v="12284435"/>
    <n v="9570948"/>
    <n v="0"/>
    <n v="0"/>
    <n v="322259"/>
    <n v="9495857"/>
    <n v="0"/>
    <n v="569191"/>
    <n v="54246382"/>
    <n v="559608"/>
    <n v="60826131"/>
    <n v="0"/>
    <n v="58352"/>
    <n v="0"/>
    <n v="0"/>
    <n v="0"/>
    <n v="0"/>
    <n v="1351945"/>
    <n v="49402262"/>
    <n v="0"/>
    <n v="0"/>
    <n v="0"/>
    <n v="0"/>
    <n v="0"/>
    <n v="0"/>
    <n v="0"/>
    <n v="0"/>
    <n v="0"/>
    <n v="0"/>
    <n v="0"/>
    <n v="0"/>
    <n v="0"/>
  </r>
  <r>
    <n v="106270777"/>
    <x v="260"/>
    <x v="2"/>
    <x v="5"/>
    <d v="2018-01-01T00:00:00"/>
    <s v="03/31/2018"/>
    <s v="Open"/>
    <x v="23"/>
    <n v="8"/>
    <n v="709"/>
    <x v="2"/>
    <x v="0"/>
    <s v="Teaching"/>
    <s v="831-385-6000"/>
    <s v="300 CANAL STREET"/>
    <s v="KING CITY"/>
    <n v="93930"/>
    <s v="SUSAN CHILDERS"/>
    <n v="94"/>
    <n v="94"/>
    <n v="94"/>
    <x v="331"/>
    <n v="0"/>
    <n v="55"/>
    <n v="92"/>
    <n v="0"/>
    <n v="0"/>
    <n v="22"/>
    <n v="0"/>
    <n v="0"/>
    <n v="3"/>
    <n v="250"/>
    <n v="0"/>
    <x v="1752"/>
    <x v="6"/>
    <x v="472"/>
    <n v="3774"/>
    <x v="0"/>
    <n v="0"/>
    <n v="118"/>
    <n v="0"/>
    <n v="0"/>
    <n v="5"/>
    <n v="4548"/>
    <n v="0"/>
    <n v="4119"/>
    <n v="0"/>
    <n v="2099"/>
    <n v="16172"/>
    <n v="0"/>
    <n v="0"/>
    <n v="6317"/>
    <n v="0"/>
    <n v="0"/>
    <n v="1036"/>
    <n v="29743"/>
    <n v="4943489"/>
    <n v="0"/>
    <n v="1808376"/>
    <n v="7950500"/>
    <n v="0"/>
    <n v="0"/>
    <n v="1787317"/>
    <n v="0"/>
    <n v="0"/>
    <n v="181481"/>
    <n v="16671163"/>
    <n v="7473307"/>
    <n v="0"/>
    <n v="3265139"/>
    <n v="17286736"/>
    <n v="0"/>
    <n v="0"/>
    <n v="6514489"/>
    <n v="0"/>
    <n v="0"/>
    <n v="1229471"/>
    <n v="35769142"/>
    <x v="1759"/>
    <n v="9617692"/>
    <n v="0"/>
    <n v="4657998"/>
    <n v="17255347"/>
    <n v="-146680"/>
    <n v="0"/>
    <n v="0"/>
    <n v="2568509"/>
    <n v="0"/>
    <x v="0"/>
    <x v="1436"/>
    <n v="0"/>
    <n v="0"/>
    <n v="0"/>
    <n v="19147"/>
    <n v="35111362"/>
    <n v="0"/>
    <n v="0"/>
    <n v="0"/>
    <n v="0"/>
    <n v="0"/>
    <n v="2799104"/>
    <n v="0"/>
    <n v="562197"/>
    <n v="7981889"/>
    <n v="0"/>
    <n v="0"/>
    <n v="5733297"/>
    <n v="0"/>
    <n v="0"/>
    <n v="252456"/>
    <n v="17328943"/>
    <n v="270353"/>
    <n v="16793061"/>
    <n v="0"/>
    <n v="146226"/>
    <n v="0"/>
    <n v="0"/>
    <n v="0"/>
    <n v="0"/>
    <n v="2480096"/>
    <n v="19894559"/>
    <n v="0"/>
    <n v="0"/>
    <n v="0"/>
    <n v="0"/>
    <n v="0"/>
    <n v="0"/>
    <n v="0"/>
    <n v="0"/>
    <n v="0"/>
    <n v="0"/>
    <n v="0"/>
    <n v="0"/>
    <n v="0"/>
  </r>
  <r>
    <n v="106150775"/>
    <x v="406"/>
    <x v="2"/>
    <x v="5"/>
    <d v="2018-01-01T00:00:00"/>
    <s v="03/31/2018"/>
    <s v="Open"/>
    <x v="14"/>
    <n v="9"/>
    <n v="617"/>
    <x v="8"/>
    <x v="0"/>
    <s v=""/>
    <s v="661-215-7500"/>
    <s v="901 OLIVE DRIVE"/>
    <s v="BAKERSFIELD"/>
    <n v="93308"/>
    <s v="GANESH ACHARYA"/>
    <n v="64"/>
    <n v="64"/>
    <n v="57"/>
    <x v="315"/>
    <n v="33"/>
    <n v="20"/>
    <n v="78"/>
    <n v="1"/>
    <n v="0"/>
    <n v="53"/>
    <n v="5"/>
    <n v="0"/>
    <n v="0"/>
    <n v="349"/>
    <n v="0"/>
    <x v="1273"/>
    <x v="83"/>
    <x v="192"/>
    <n v="331"/>
    <x v="11"/>
    <n v="0"/>
    <n v="184"/>
    <n v="52"/>
    <n v="0"/>
    <n v="0"/>
    <n v="2105"/>
    <n v="0"/>
    <n v="273"/>
    <n v="77"/>
    <n v="73"/>
    <n v="801"/>
    <n v="0"/>
    <n v="0"/>
    <n v="899"/>
    <n v="0"/>
    <n v="0"/>
    <n v="363"/>
    <n v="2486"/>
    <n v="3536145"/>
    <n v="1009958"/>
    <n v="666095"/>
    <n v="1463739"/>
    <n v="25437"/>
    <n v="0"/>
    <n v="746244"/>
    <n v="140427"/>
    <n v="0"/>
    <n v="0"/>
    <n v="7588045"/>
    <n v="779150"/>
    <n v="181453"/>
    <n v="45893"/>
    <n v="1610716"/>
    <n v="0"/>
    <n v="0"/>
    <n v="1363978"/>
    <n v="0"/>
    <n v="0"/>
    <n v="99805"/>
    <n v="4080995"/>
    <x v="1760"/>
    <n v="1849279"/>
    <n v="356971"/>
    <n v="-2678306"/>
    <n v="2482411"/>
    <n v="0"/>
    <n v="0"/>
    <n v="0"/>
    <n v="1638960"/>
    <n v="0"/>
    <x v="0"/>
    <x v="1437"/>
    <n v="0"/>
    <n v="0"/>
    <n v="0"/>
    <n v="0"/>
    <n v="3781143"/>
    <n v="0"/>
    <n v="0"/>
    <n v="0"/>
    <n v="0"/>
    <n v="0"/>
    <n v="2379420"/>
    <n v="834440"/>
    <n v="3390294"/>
    <n v="592044"/>
    <n v="25437"/>
    <n v="0"/>
    <n v="471262"/>
    <n v="140427"/>
    <n v="0"/>
    <n v="54573"/>
    <n v="7887897"/>
    <n v="102768"/>
    <n v="9678935"/>
    <n v="0"/>
    <n v="0"/>
    <n v="0"/>
    <n v="0"/>
    <n v="0"/>
    <n v="0"/>
    <n v="0"/>
    <n v="2747629"/>
    <n v="0"/>
    <n v="0"/>
    <n v="0"/>
    <n v="0"/>
    <n v="0"/>
    <n v="0"/>
    <n v="0"/>
    <n v="0"/>
    <n v="0"/>
    <n v="0"/>
    <n v="3137724"/>
    <n v="3603843"/>
    <n v="0"/>
  </r>
  <r>
    <n v="106420483"/>
    <x v="405"/>
    <x v="2"/>
    <x v="5"/>
    <d v="2018-01-01T00:00:00"/>
    <s v="03/31/2018"/>
    <s v="Open"/>
    <x v="20"/>
    <n v="10"/>
    <n v="807"/>
    <x v="2"/>
    <x v="0"/>
    <s v=""/>
    <s v="805-967-3411"/>
    <s v="351 SOUTH PATTERSON AVENUE"/>
    <s v="SANTA BARBARA"/>
    <n v="93111"/>
    <s v="RON C. WERFT"/>
    <n v="52"/>
    <n v="28"/>
    <n v="28"/>
    <x v="742"/>
    <n v="41"/>
    <n v="3"/>
    <n v="24"/>
    <n v="0"/>
    <n v="0"/>
    <n v="10"/>
    <n v="102"/>
    <n v="0"/>
    <n v="10"/>
    <n v="391"/>
    <n v="0"/>
    <x v="1753"/>
    <x v="1270"/>
    <x v="350"/>
    <n v="46"/>
    <x v="0"/>
    <n v="0"/>
    <n v="18"/>
    <n v="209"/>
    <n v="0"/>
    <n v="14"/>
    <n v="896"/>
    <n v="0"/>
    <n v="3235"/>
    <n v="395"/>
    <n v="546"/>
    <n v="3250"/>
    <n v="0"/>
    <n v="0"/>
    <n v="574"/>
    <n v="4509"/>
    <n v="0"/>
    <n v="567"/>
    <n v="13076"/>
    <n v="14110109"/>
    <n v="3165588"/>
    <n v="117491"/>
    <n v="1296996"/>
    <n v="0"/>
    <n v="0"/>
    <n v="663947"/>
    <n v="7675312"/>
    <n v="0"/>
    <n v="704559"/>
    <n v="27734002"/>
    <n v="10815031"/>
    <n v="1860313"/>
    <n v="993688"/>
    <n v="5759323"/>
    <n v="0"/>
    <n v="0"/>
    <n v="774711"/>
    <n v="10970464"/>
    <n v="0"/>
    <n v="853648"/>
    <n v="32027178"/>
    <x v="1761"/>
    <n v="20263976"/>
    <n v="4121202"/>
    <n v="1021299"/>
    <n v="6391884"/>
    <n v="0"/>
    <n v="0"/>
    <n v="0"/>
    <n v="939578"/>
    <n v="4751237"/>
    <x v="0"/>
    <x v="1438"/>
    <n v="0"/>
    <n v="0"/>
    <n v="0"/>
    <n v="701193"/>
    <n v="38739103"/>
    <n v="0"/>
    <n v="0"/>
    <n v="0"/>
    <n v="0"/>
    <n v="0"/>
    <n v="4661164"/>
    <n v="904698"/>
    <n v="89881"/>
    <n v="664434"/>
    <n v="0"/>
    <n v="0"/>
    <n v="499080"/>
    <n v="13610338"/>
    <n v="0"/>
    <n v="592482"/>
    <n v="21022077"/>
    <n v="391050"/>
    <n v="17872218"/>
    <n v="562574"/>
    <n v="79330"/>
    <n v="0"/>
    <n v="0"/>
    <n v="0"/>
    <n v="0"/>
    <n v="0"/>
    <n v="116575873"/>
    <n v="0"/>
    <n v="0"/>
    <n v="0"/>
    <n v="0"/>
    <n v="0"/>
    <n v="0"/>
    <n v="0"/>
    <n v="0"/>
    <n v="0"/>
    <n v="0"/>
    <n v="0"/>
    <n v="0"/>
    <n v="0"/>
  </r>
  <r>
    <n v="106110889"/>
    <x v="410"/>
    <x v="2"/>
    <x v="5"/>
    <d v="2018-01-01T00:00:00"/>
    <s v="03/31/2018"/>
    <s v="Open"/>
    <x v="53"/>
    <n v="1"/>
    <n v="223"/>
    <x v="2"/>
    <x v="0"/>
    <s v="Teaching"/>
    <s v="530-934-1800"/>
    <s v="1133 WEST SYCAMORE STREET"/>
    <s v="WILLOWS"/>
    <n v="95988"/>
    <s v="BARBARA RYDGREN"/>
    <n v="47"/>
    <n v="25"/>
    <n v="25"/>
    <x v="1009"/>
    <n v="0"/>
    <n v="5"/>
    <n v="5"/>
    <n v="0"/>
    <n v="0"/>
    <n v="7"/>
    <n v="0"/>
    <n v="0"/>
    <n v="2"/>
    <n v="51"/>
    <n v="0"/>
    <x v="1754"/>
    <x v="6"/>
    <x v="1135"/>
    <n v="127"/>
    <x v="0"/>
    <n v="0"/>
    <n v="191"/>
    <n v="0"/>
    <n v="0"/>
    <n v="12"/>
    <n v="1293"/>
    <n v="0"/>
    <n v="3458"/>
    <n v="0"/>
    <n v="3285"/>
    <n v="0"/>
    <n v="0"/>
    <n v="0"/>
    <n v="2015"/>
    <n v="0"/>
    <n v="0"/>
    <n v="365"/>
    <n v="9123"/>
    <n v="1231599"/>
    <n v="0"/>
    <n v="860980"/>
    <n v="363992"/>
    <n v="0"/>
    <n v="0"/>
    <n v="54850"/>
    <n v="0"/>
    <n v="0"/>
    <n v="10000"/>
    <n v="2521421"/>
    <n v="2442816"/>
    <n v="0"/>
    <n v="1662894"/>
    <n v="0"/>
    <n v="0"/>
    <n v="0"/>
    <n v="2327121"/>
    <n v="0"/>
    <n v="0"/>
    <n v="350422"/>
    <n v="6783253"/>
    <x v="1762"/>
    <n v="2050874"/>
    <n v="0"/>
    <n v="1495642"/>
    <n v="0"/>
    <n v="0"/>
    <n v="0"/>
    <n v="0"/>
    <n v="1119954"/>
    <n v="0"/>
    <x v="0"/>
    <x v="7"/>
    <n v="0"/>
    <n v="0"/>
    <n v="0"/>
    <n v="0"/>
    <n v="4794657"/>
    <n v="0"/>
    <n v="0"/>
    <n v="0"/>
    <n v="0"/>
    <n v="0"/>
    <n v="1623541"/>
    <n v="0"/>
    <n v="1392224"/>
    <n v="0"/>
    <n v="0"/>
    <n v="0"/>
    <n v="1262017"/>
    <n v="0"/>
    <n v="0"/>
    <n v="232235"/>
    <n v="4510017"/>
    <n v="43095"/>
    <n v="4290090"/>
    <n v="0"/>
    <n v="0"/>
    <n v="0"/>
    <n v="0"/>
    <n v="0"/>
    <n v="0"/>
    <n v="15285"/>
    <n v="3247799"/>
    <n v="0"/>
    <n v="0"/>
    <n v="0"/>
    <n v="0"/>
    <n v="0"/>
    <n v="0"/>
    <n v="0"/>
    <n v="0"/>
    <n v="0"/>
    <n v="0"/>
    <n v="0"/>
    <n v="0"/>
    <n v="0"/>
  </r>
  <r>
    <n v="106190317"/>
    <x v="259"/>
    <x v="2"/>
    <x v="5"/>
    <d v="2018-01-01T00:00:00"/>
    <s v="03/31/2018"/>
    <s v="Open"/>
    <x v="0"/>
    <n v="11"/>
    <n v="925"/>
    <x v="2"/>
    <x v="0"/>
    <s v=""/>
    <s v="323-644-2000"/>
    <s v="1891 EFFIE STREET"/>
    <s v="LOS ANGELES"/>
    <n v="90026"/>
    <s v="PHIL WONG"/>
    <n v="55"/>
    <n v="55"/>
    <n v="55"/>
    <x v="8"/>
    <n v="0"/>
    <n v="0"/>
    <n v="0"/>
    <n v="112"/>
    <n v="0"/>
    <n v="104"/>
    <n v="0"/>
    <n v="0"/>
    <n v="0"/>
    <n v="216"/>
    <n v="0"/>
    <x v="8"/>
    <x v="6"/>
    <x v="8"/>
    <n v="0"/>
    <x v="234"/>
    <n v="0"/>
    <n v="666"/>
    <n v="0"/>
    <n v="0"/>
    <n v="0"/>
    <n v="2970"/>
    <n v="0"/>
    <n v="0"/>
    <n v="0"/>
    <n v="0"/>
    <n v="0"/>
    <n v="18647"/>
    <n v="0"/>
    <n v="5647"/>
    <n v="0"/>
    <n v="0"/>
    <n v="0"/>
    <n v="24294"/>
    <n v="0"/>
    <n v="0"/>
    <n v="0"/>
    <n v="0"/>
    <n v="2790716"/>
    <n v="0"/>
    <n v="1002068"/>
    <n v="0"/>
    <n v="0"/>
    <n v="0"/>
    <n v="3792784"/>
    <n v="0"/>
    <n v="0"/>
    <n v="0"/>
    <n v="0"/>
    <n v="3555815"/>
    <n v="0"/>
    <n v="1230316"/>
    <n v="0"/>
    <n v="0"/>
    <n v="0"/>
    <n v="4786131"/>
    <x v="8"/>
    <n v="0"/>
    <n v="0"/>
    <n v="0"/>
    <n v="0"/>
    <n v="-62427"/>
    <n v="1139559"/>
    <n v="0"/>
    <n v="468869"/>
    <n v="0"/>
    <x v="0"/>
    <x v="7"/>
    <n v="0"/>
    <n v="0"/>
    <n v="0"/>
    <n v="0"/>
    <n v="1546001"/>
    <n v="0"/>
    <n v="0"/>
    <n v="0"/>
    <n v="0"/>
    <n v="0"/>
    <n v="0"/>
    <n v="0"/>
    <n v="0"/>
    <n v="0"/>
    <n v="5206972"/>
    <n v="0"/>
    <n v="1825942"/>
    <n v="0"/>
    <n v="0"/>
    <n v="0"/>
    <n v="7032914"/>
    <n v="21658"/>
    <n v="7129208"/>
    <n v="369045"/>
    <n v="32092"/>
    <n v="0"/>
    <n v="0"/>
    <n v="0"/>
    <n v="0"/>
    <n v="9750"/>
    <n v="12757912"/>
    <n v="0"/>
    <n v="0"/>
    <n v="0"/>
    <n v="0"/>
    <n v="0"/>
    <n v="0"/>
    <n v="0"/>
    <n v="0"/>
    <n v="0"/>
    <n v="0"/>
    <n v="0"/>
    <n v="0"/>
    <n v="0"/>
  </r>
  <r>
    <n v="106400480"/>
    <x v="257"/>
    <x v="2"/>
    <x v="5"/>
    <d v="2018-01-01T00:00:00"/>
    <s v="03/31/2018"/>
    <s v="Open"/>
    <x v="15"/>
    <n v="8"/>
    <n v="801"/>
    <x v="2"/>
    <x v="0"/>
    <s v=""/>
    <s v="805-543-5353"/>
    <s v="1911 JOHNSON AVENUE"/>
    <s v="SAN LUIS OBISPO"/>
    <n v="93401"/>
    <s v="ALAN IFTINJUK"/>
    <n v="98"/>
    <n v="98"/>
    <n v="56"/>
    <x v="1012"/>
    <n v="97"/>
    <n v="12"/>
    <n v="101"/>
    <n v="0"/>
    <n v="0"/>
    <n v="25"/>
    <n v="319"/>
    <n v="0"/>
    <n v="14"/>
    <n v="1219"/>
    <n v="0"/>
    <x v="1755"/>
    <x v="445"/>
    <x v="100"/>
    <n v="430"/>
    <x v="0"/>
    <n v="0"/>
    <n v="103"/>
    <n v="986"/>
    <n v="0"/>
    <n v="23"/>
    <n v="4803"/>
    <n v="0"/>
    <n v="12388"/>
    <n v="1084"/>
    <n v="407"/>
    <n v="2679"/>
    <n v="0"/>
    <n v="0"/>
    <n v="853"/>
    <n v="8781"/>
    <n v="0"/>
    <n v="3021"/>
    <n v="29213"/>
    <n v="63124072"/>
    <n v="10046757"/>
    <n v="1921361"/>
    <n v="7345363"/>
    <n v="0"/>
    <n v="0"/>
    <n v="2131156"/>
    <n v="21815907"/>
    <n v="0"/>
    <n v="921524"/>
    <n v="107306140"/>
    <n v="36794279"/>
    <n v="5954772"/>
    <n v="1024495"/>
    <n v="7465106"/>
    <n v="0"/>
    <n v="0"/>
    <n v="3239574"/>
    <n v="21566699"/>
    <n v="0"/>
    <n v="1396773"/>
    <n v="77441698"/>
    <x v="1763"/>
    <n v="85832851"/>
    <n v="13829586"/>
    <n v="1419239"/>
    <n v="14723028"/>
    <n v="0"/>
    <n v="0"/>
    <n v="0"/>
    <n v="4014851"/>
    <n v="26662322"/>
    <x v="0"/>
    <x v="7"/>
    <n v="0"/>
    <n v="0"/>
    <n v="0"/>
    <n v="1036609"/>
    <n v="148721325"/>
    <n v="0"/>
    <n v="1026183"/>
    <n v="0"/>
    <n v="3431171"/>
    <n v="4457354"/>
    <n v="13866082"/>
    <n v="2153875"/>
    <n v="1282820"/>
    <n v="1111739"/>
    <n v="0"/>
    <n v="0"/>
    <n v="1310825"/>
    <n v="20620736"/>
    <n v="0"/>
    <n v="137790"/>
    <n v="40483867"/>
    <n v="251797"/>
    <n v="39939618"/>
    <n v="0"/>
    <n v="113336"/>
    <n v="0"/>
    <n v="0"/>
    <n v="0"/>
    <n v="0"/>
    <n v="1463412"/>
    <n v="61127345"/>
    <n v="0"/>
    <n v="0"/>
    <n v="0"/>
    <n v="0"/>
    <n v="0"/>
    <n v="0"/>
    <n v="0"/>
    <n v="0"/>
    <n v="0"/>
    <n v="0"/>
    <n v="0"/>
    <n v="0"/>
    <n v="0"/>
  </r>
  <r>
    <n v="106014034"/>
    <x v="253"/>
    <x v="2"/>
    <x v="5"/>
    <d v="2018-01-01T00:00:00"/>
    <s v="03/31/2018"/>
    <s v="Open"/>
    <x v="19"/>
    <n v="5"/>
    <n v="421"/>
    <x v="1"/>
    <x v="0"/>
    <s v=""/>
    <s v="510-796-1100"/>
    <s v="39001 SUNDALE DRIVE"/>
    <s v="FREMONT"/>
    <n v="94538"/>
    <s v="JOHN COOPER"/>
    <n v="148"/>
    <n v="148"/>
    <n v="148"/>
    <x v="363"/>
    <n v="21"/>
    <n v="242"/>
    <n v="0"/>
    <n v="0"/>
    <n v="0"/>
    <n v="144"/>
    <n v="755"/>
    <n v="7"/>
    <n v="2"/>
    <n v="1400"/>
    <n v="0"/>
    <x v="230"/>
    <x v="209"/>
    <x v="1401"/>
    <n v="0"/>
    <x v="0"/>
    <n v="0"/>
    <n v="980"/>
    <n v="4825"/>
    <n v="48"/>
    <n v="14"/>
    <n v="9726"/>
    <n v="0"/>
    <n v="192"/>
    <n v="0"/>
    <n v="0"/>
    <n v="0"/>
    <n v="0"/>
    <n v="0"/>
    <n v="814"/>
    <n v="1142"/>
    <n v="0"/>
    <n v="0"/>
    <n v="2148"/>
    <n v="4946400"/>
    <n v="360000"/>
    <n v="3955200"/>
    <n v="0"/>
    <n v="0"/>
    <n v="0"/>
    <n v="2352000"/>
    <n v="11577683"/>
    <n v="115117"/>
    <n v="33600"/>
    <n v="23340000"/>
    <n v="112710"/>
    <n v="0"/>
    <n v="0"/>
    <n v="0"/>
    <n v="0"/>
    <n v="0"/>
    <n v="477620"/>
    <n v="670540"/>
    <n v="0"/>
    <n v="0"/>
    <n v="1260870"/>
    <x v="1764"/>
    <n v="2401277"/>
    <n v="108560"/>
    <n v="1833098"/>
    <n v="0"/>
    <n v="0"/>
    <n v="0"/>
    <n v="0"/>
    <n v="1133977"/>
    <n v="5452097"/>
    <x v="0"/>
    <x v="1439"/>
    <n v="0"/>
    <n v="0"/>
    <n v="0"/>
    <n v="23840"/>
    <n v="11488281"/>
    <n v="0"/>
    <n v="0"/>
    <n v="0"/>
    <n v="0"/>
    <n v="0"/>
    <n v="2237518"/>
    <n v="251440"/>
    <n v="2122102"/>
    <n v="0"/>
    <n v="0"/>
    <n v="0"/>
    <n v="1695643"/>
    <n v="6796126"/>
    <n v="0"/>
    <n v="9760"/>
    <n v="13112589"/>
    <n v="790"/>
    <n v="9491203"/>
    <n v="751181"/>
    <n v="3942"/>
    <n v="0"/>
    <n v="0"/>
    <n v="0"/>
    <n v="0"/>
    <n v="134967"/>
    <n v="32740026"/>
    <n v="0"/>
    <n v="0"/>
    <n v="0"/>
    <n v="0"/>
    <n v="0"/>
    <n v="0"/>
    <n v="0"/>
    <n v="0"/>
    <n v="0"/>
    <n v="0"/>
    <n v="0"/>
    <n v="0"/>
    <n v="0"/>
  </r>
  <r>
    <n v="106301175"/>
    <x v="251"/>
    <x v="2"/>
    <x v="5"/>
    <d v="2018-01-01T00:00:00"/>
    <s v="03/31/2018"/>
    <s v="Open"/>
    <x v="9"/>
    <n v="13"/>
    <n v="1014"/>
    <x v="1"/>
    <x v="0"/>
    <s v=""/>
    <s v="714-966-7200"/>
    <s v="17100 EUCLID STREET"/>
    <s v="FOUNTAIN VALLEY"/>
    <n v="92708"/>
    <s v="KENNETH MCFARLAND"/>
    <n v="400"/>
    <n v="400"/>
    <n v="278"/>
    <x v="1013"/>
    <n v="634"/>
    <n v="405"/>
    <n v="1886"/>
    <n v="7"/>
    <n v="0"/>
    <n v="15"/>
    <n v="671"/>
    <n v="22"/>
    <n v="310"/>
    <n v="5059"/>
    <n v="0"/>
    <x v="1756"/>
    <x v="1243"/>
    <x v="1402"/>
    <n v="7909"/>
    <x v="58"/>
    <n v="0"/>
    <n v="46"/>
    <n v="2653"/>
    <n v="58"/>
    <n v="845"/>
    <n v="23452"/>
    <n v="0"/>
    <n v="1701"/>
    <n v="1678"/>
    <n v="874"/>
    <n v="9274"/>
    <n v="5"/>
    <n v="0"/>
    <n v="457"/>
    <n v="2751"/>
    <n v="23"/>
    <n v="680"/>
    <n v="17443"/>
    <n v="130831922"/>
    <n v="73706759"/>
    <n v="35135677"/>
    <n v="159491372"/>
    <n v="1178232"/>
    <n v="0"/>
    <n v="1268724"/>
    <n v="60380048"/>
    <n v="1187263"/>
    <n v="11541139"/>
    <n v="474721136"/>
    <n v="22779446"/>
    <n v="27455920"/>
    <n v="6231526"/>
    <n v="97870975"/>
    <n v="111447"/>
    <n v="0"/>
    <n v="1965105"/>
    <n v="30206109"/>
    <n v="159103"/>
    <n v="4553338"/>
    <n v="191332969"/>
    <x v="1765"/>
    <n v="134606810"/>
    <n v="89130130"/>
    <n v="20636922"/>
    <n v="234748542"/>
    <n v="-6536226"/>
    <n v="1210561"/>
    <n v="0"/>
    <n v="3105475"/>
    <n v="83007775"/>
    <x v="0"/>
    <x v="1440"/>
    <n v="0"/>
    <n v="0"/>
    <n v="0"/>
    <n v="12353096"/>
    <n v="575655568"/>
    <n v="895662"/>
    <n v="5623622"/>
    <n v="0"/>
    <n v="19853518"/>
    <n v="26372802"/>
    <n v="19004558"/>
    <n v="12928211"/>
    <n v="27266507"/>
    <n v="28237427"/>
    <n v="79118"/>
    <n v="0"/>
    <n v="92724"/>
    <n v="26631176"/>
    <n v="0"/>
    <n v="2531618"/>
    <n v="116771339"/>
    <n v="494850"/>
    <n v="103986393"/>
    <n v="0"/>
    <n v="0"/>
    <n v="0"/>
    <n v="0"/>
    <n v="0"/>
    <n v="0"/>
    <n v="947336"/>
    <n v="87141113"/>
    <n v="0"/>
    <n v="0"/>
    <n v="0"/>
    <n v="0"/>
    <n v="0"/>
    <n v="0"/>
    <n v="0"/>
    <n v="0"/>
    <n v="0"/>
    <n v="0"/>
    <n v="17683445"/>
    <n v="18785290"/>
    <n v="0"/>
  </r>
  <r>
    <n v="106190315"/>
    <x v="258"/>
    <x v="2"/>
    <x v="5"/>
    <d v="2018-01-01T00:00:00"/>
    <s v="03/31/2018"/>
    <s v="Open"/>
    <x v="0"/>
    <n v="11"/>
    <n v="913"/>
    <x v="1"/>
    <x v="0"/>
    <s v=""/>
    <s v="626-573-2222"/>
    <s v="525 NORTH GARFIELD AVENUE"/>
    <s v="MONTEREY PARK"/>
    <n v="91754"/>
    <s v="PATRICK PETRE"/>
    <n v="210"/>
    <n v="210"/>
    <n v="210"/>
    <x v="701"/>
    <n v="419"/>
    <n v="263"/>
    <n v="655"/>
    <n v="0"/>
    <n v="0"/>
    <n v="21"/>
    <n v="240"/>
    <n v="41"/>
    <n v="263"/>
    <n v="2606"/>
    <n v="0"/>
    <x v="1757"/>
    <x v="1057"/>
    <x v="1403"/>
    <n v="3149"/>
    <x v="0"/>
    <n v="0"/>
    <n v="58"/>
    <n v="1016"/>
    <n v="51"/>
    <n v="819"/>
    <n v="14000"/>
    <n v="0"/>
    <n v="2431"/>
    <n v="1741"/>
    <n v="518"/>
    <n v="2053"/>
    <n v="0"/>
    <n v="0"/>
    <n v="118"/>
    <n v="723"/>
    <n v="45"/>
    <n v="362"/>
    <n v="7991"/>
    <n v="102099147"/>
    <n v="66020210"/>
    <n v="22897278"/>
    <n v="70899217"/>
    <n v="0"/>
    <n v="0"/>
    <n v="1326007"/>
    <n v="24460127"/>
    <n v="1287375"/>
    <n v="16101594"/>
    <n v="305090955"/>
    <n v="22564933"/>
    <n v="22930761"/>
    <n v="3800808"/>
    <n v="36653361"/>
    <n v="0"/>
    <n v="0"/>
    <n v="2399815"/>
    <n v="13246718"/>
    <n v="551947"/>
    <n v="2408649"/>
    <n v="104556992"/>
    <x v="1766"/>
    <n v="98232662"/>
    <n v="74212665"/>
    <n v="23974285"/>
    <n v="126739916"/>
    <n v="-1450570"/>
    <n v="0"/>
    <n v="0"/>
    <n v="3294463"/>
    <n v="18169660"/>
    <x v="0"/>
    <x v="1441"/>
    <n v="0"/>
    <n v="0"/>
    <n v="0"/>
    <n v="11187023"/>
    <n v="356985210"/>
    <n v="2228424"/>
    <n v="27411958"/>
    <n v="0"/>
    <n v="4406608"/>
    <n v="34046990"/>
    <n v="26431418"/>
    <n v="16966730"/>
    <n v="4174371"/>
    <n v="8224620"/>
    <n v="0"/>
    <n v="0"/>
    <n v="431359"/>
    <n v="23943793"/>
    <n v="1193462"/>
    <n v="5343974"/>
    <n v="86709727"/>
    <n v="199817"/>
    <n v="83512276"/>
    <n v="0"/>
    <n v="1390935"/>
    <n v="0"/>
    <n v="0"/>
    <n v="0"/>
    <n v="0"/>
    <n v="726133"/>
    <n v="17700055"/>
    <n v="0"/>
    <n v="0"/>
    <n v="0"/>
    <n v="0"/>
    <n v="0"/>
    <n v="0"/>
    <n v="0"/>
    <n v="0"/>
    <n v="0"/>
    <n v="0"/>
    <n v="0"/>
    <n v="0"/>
    <n v="0"/>
  </r>
  <r>
    <n v="106301283"/>
    <x v="262"/>
    <x v="2"/>
    <x v="5"/>
    <d v="2018-01-01T00:00:00"/>
    <s v="03/31/2018"/>
    <s v="Open"/>
    <x v="9"/>
    <n v="13"/>
    <n v="1012"/>
    <x v="1"/>
    <x v="0"/>
    <s v=""/>
    <s v="714-537-5160"/>
    <s v="12601 GARDEN GROVE BOULEVARD"/>
    <s v="GARDEN GROVE"/>
    <n v="92843"/>
    <s v="RICHARD ROWE"/>
    <n v="167"/>
    <n v="167"/>
    <n v="167"/>
    <x v="939"/>
    <n v="171"/>
    <n v="137"/>
    <n v="302"/>
    <n v="0"/>
    <n v="0"/>
    <n v="48"/>
    <n v="31"/>
    <n v="0"/>
    <n v="252"/>
    <n v="1373"/>
    <n v="0"/>
    <x v="1758"/>
    <x v="471"/>
    <x v="1169"/>
    <n v="1011"/>
    <x v="0"/>
    <n v="0"/>
    <n v="129"/>
    <n v="78"/>
    <n v="0"/>
    <n v="483"/>
    <n v="5007"/>
    <n v="0"/>
    <n v="526"/>
    <n v="476"/>
    <n v="1707"/>
    <n v="4126"/>
    <n v="0"/>
    <n v="0"/>
    <n v="677"/>
    <n v="536"/>
    <n v="0"/>
    <n v="647"/>
    <n v="8695"/>
    <n v="24591840"/>
    <n v="9588576"/>
    <n v="9330505"/>
    <n v="13918187"/>
    <n v="0"/>
    <n v="0"/>
    <n v="2064876"/>
    <n v="1247900"/>
    <n v="0"/>
    <n v="6123387"/>
    <n v="66865271"/>
    <n v="2622701"/>
    <n v="2642794"/>
    <n v="3710336"/>
    <n v="12503580"/>
    <n v="0"/>
    <n v="0"/>
    <n v="2520047"/>
    <n v="1823731"/>
    <n v="0"/>
    <n v="2008039"/>
    <n v="27831228"/>
    <x v="1767"/>
    <n v="19675300"/>
    <n v="6595648"/>
    <n v="11463256"/>
    <n v="20952391"/>
    <n v="-139695"/>
    <n v="0"/>
    <n v="0"/>
    <n v="3376045"/>
    <n v="2594761"/>
    <x v="0"/>
    <x v="1442"/>
    <n v="0"/>
    <n v="0"/>
    <n v="0"/>
    <n v="0"/>
    <n v="72391949"/>
    <n v="0"/>
    <n v="0"/>
    <n v="0"/>
    <n v="0"/>
    <n v="0"/>
    <n v="7539241"/>
    <n v="5635721"/>
    <n v="1717280"/>
    <n v="5469376"/>
    <n v="0"/>
    <n v="0"/>
    <n v="1208879"/>
    <n v="476870"/>
    <n v="0"/>
    <n v="257183"/>
    <n v="22304550"/>
    <n v="156564"/>
    <n v="21579157"/>
    <n v="0"/>
    <n v="163142"/>
    <n v="0"/>
    <n v="0"/>
    <n v="0"/>
    <n v="0"/>
    <n v="73738"/>
    <n v="25483424"/>
    <n v="0"/>
    <n v="0"/>
    <n v="0"/>
    <n v="0"/>
    <n v="0"/>
    <n v="0"/>
    <n v="0"/>
    <n v="0"/>
    <n v="0"/>
    <n v="0"/>
    <n v="0"/>
    <n v="0"/>
    <n v="0"/>
  </r>
  <r>
    <n v="106104047"/>
    <x v="261"/>
    <x v="2"/>
    <x v="5"/>
    <d v="2018-01-01T00:00:00"/>
    <s v="03/31/2018"/>
    <s v="Open"/>
    <x v="18"/>
    <n v="9"/>
    <n v="605"/>
    <x v="8"/>
    <x v="0"/>
    <s v=""/>
    <s v="559-431-8000"/>
    <s v="6125 NORTH FRESNO STREET"/>
    <s v="FRESNO"/>
    <n v="93710"/>
    <s v="KRISTINE KASSAHN"/>
    <n v="27"/>
    <n v="27"/>
    <n v="27"/>
    <x v="77"/>
    <n v="25"/>
    <n v="0"/>
    <n v="13"/>
    <n v="0"/>
    <n v="0"/>
    <n v="26"/>
    <n v="154"/>
    <n v="0"/>
    <n v="2"/>
    <n v="378"/>
    <n v="0"/>
    <x v="1759"/>
    <x v="356"/>
    <x v="8"/>
    <n v="16"/>
    <x v="0"/>
    <n v="0"/>
    <n v="31"/>
    <n v="194"/>
    <n v="0"/>
    <n v="3"/>
    <n v="495"/>
    <n v="0"/>
    <n v="1636"/>
    <n v="241"/>
    <n v="34"/>
    <n v="590"/>
    <n v="0"/>
    <n v="0"/>
    <n v="253"/>
    <n v="1278"/>
    <n v="0"/>
    <n v="44"/>
    <n v="4076"/>
    <n v="8113578"/>
    <n v="1144586"/>
    <n v="0"/>
    <n v="524174"/>
    <n v="0"/>
    <n v="0"/>
    <n v="1271442"/>
    <n v="7538993"/>
    <n v="0"/>
    <n v="53564"/>
    <n v="18646337"/>
    <n v="17318684"/>
    <n v="3002986"/>
    <n v="298253"/>
    <n v="6480381"/>
    <n v="0"/>
    <n v="0"/>
    <n v="2797684"/>
    <n v="17328599"/>
    <n v="0"/>
    <n v="567816"/>
    <n v="47794403"/>
    <x v="1768"/>
    <n v="18878093"/>
    <n v="3238807"/>
    <n v="310210"/>
    <n v="6518512"/>
    <n v="0"/>
    <n v="0"/>
    <n v="0"/>
    <n v="2785021"/>
    <n v="17137663"/>
    <x v="0"/>
    <x v="7"/>
    <n v="0"/>
    <n v="0"/>
    <n v="0"/>
    <n v="562852"/>
    <n v="49683878"/>
    <n v="0"/>
    <n v="0"/>
    <n v="0"/>
    <n v="0"/>
    <n v="0"/>
    <n v="6301449"/>
    <n v="908765"/>
    <n v="-11957"/>
    <n v="486043"/>
    <n v="0"/>
    <n v="0"/>
    <n v="1284105"/>
    <n v="7729929"/>
    <n v="0"/>
    <n v="58528"/>
    <n v="16756862"/>
    <n v="360500"/>
    <n v="16408902"/>
    <n v="0"/>
    <n v="0"/>
    <n v="0"/>
    <n v="0"/>
    <n v="0"/>
    <n v="0"/>
    <n v="285403"/>
    <n v="14239175"/>
    <n v="0"/>
    <n v="0"/>
    <n v="0"/>
    <n v="0"/>
    <n v="0"/>
    <n v="0"/>
    <n v="0"/>
    <n v="0"/>
    <n v="0"/>
    <n v="0"/>
    <n v="0"/>
    <n v="0"/>
    <n v="0"/>
  </r>
  <r>
    <n v="106190392"/>
    <x v="407"/>
    <x v="2"/>
    <x v="5"/>
    <d v="2018-01-01T00:00:00"/>
    <s v="03/31/2018"/>
    <s v="Open"/>
    <x v="0"/>
    <n v="11"/>
    <n v="925"/>
    <x v="2"/>
    <x v="0"/>
    <s v=""/>
    <s v="213-977-2121"/>
    <s v="1225 WILSHIRE BOULEVARD"/>
    <s v="LOS ANGELES"/>
    <n v="90017"/>
    <s v="ANDREW LEEKA"/>
    <n v="408"/>
    <n v="313"/>
    <n v="186"/>
    <x v="1014"/>
    <n v="486"/>
    <n v="602"/>
    <n v="616"/>
    <n v="0"/>
    <n v="0"/>
    <n v="35"/>
    <n v="617"/>
    <n v="43"/>
    <n v="13"/>
    <n v="3334"/>
    <n v="0"/>
    <x v="1760"/>
    <x v="1313"/>
    <x v="1404"/>
    <n v="3663"/>
    <x v="0"/>
    <n v="0"/>
    <n v="185"/>
    <n v="2256"/>
    <n v="166"/>
    <n v="34"/>
    <n v="16704"/>
    <n v="0"/>
    <n v="3970"/>
    <n v="1054"/>
    <n v="1480"/>
    <n v="3639"/>
    <n v="0"/>
    <n v="0"/>
    <n v="377"/>
    <n v="5371"/>
    <n v="1257"/>
    <n v="10"/>
    <n v="17158"/>
    <n v="107604361"/>
    <n v="50949558"/>
    <n v="46037054"/>
    <n v="55967476"/>
    <n v="0"/>
    <n v="0"/>
    <n v="4890474"/>
    <n v="48758752"/>
    <n v="3647395"/>
    <n v="939049"/>
    <n v="318794119"/>
    <n v="28432544"/>
    <n v="10321429"/>
    <n v="8670484"/>
    <n v="22874792"/>
    <n v="0"/>
    <n v="0"/>
    <n v="2975809"/>
    <n v="31422625"/>
    <n v="6801269"/>
    <n v="107872"/>
    <n v="111606824"/>
    <x v="1769"/>
    <n v="115559849"/>
    <n v="50956212"/>
    <n v="30845814"/>
    <n v="70644496"/>
    <n v="0"/>
    <n v="0"/>
    <n v="0"/>
    <n v="5997879"/>
    <n v="59450995"/>
    <x v="0"/>
    <x v="1443"/>
    <n v="0"/>
    <n v="0"/>
    <n v="0"/>
    <n v="857500"/>
    <n v="346060985"/>
    <n v="704980"/>
    <n v="907154"/>
    <n v="0"/>
    <n v="922562"/>
    <n v="2534696"/>
    <n v="19817221"/>
    <n v="10728827"/>
    <n v="23583704"/>
    <n v="8701463"/>
    <n v="0"/>
    <n v="0"/>
    <n v="1834173"/>
    <n v="21313696"/>
    <n v="711044"/>
    <n v="184526"/>
    <n v="86874654"/>
    <n v="806560"/>
    <n v="88126542"/>
    <n v="0"/>
    <n v="23056788"/>
    <n v="0"/>
    <n v="0"/>
    <n v="0"/>
    <n v="0"/>
    <n v="4109919"/>
    <n v="133834015"/>
    <n v="0"/>
    <n v="0"/>
    <n v="0"/>
    <n v="0"/>
    <n v="0"/>
    <n v="0"/>
    <n v="0"/>
    <n v="0"/>
    <n v="0"/>
    <n v="0"/>
    <n v="93700"/>
    <n v="0"/>
    <n v="0"/>
  </r>
  <r>
    <n v="106190949"/>
    <x v="508"/>
    <x v="2"/>
    <x v="5"/>
    <d v="2018-01-01T00:00:00"/>
    <s v="03/31/2018"/>
    <s v="Open"/>
    <x v="0"/>
    <n v="11"/>
    <n v="903"/>
    <x v="2"/>
    <x v="0"/>
    <s v=""/>
    <s v="661-253-8000"/>
    <s v="23845 MCBEAN PARKWAY"/>
    <s v="VALENCIA"/>
    <n v="91355"/>
    <s v="ROGER SEAVER"/>
    <n v="238"/>
    <n v="232"/>
    <n v="175"/>
    <x v="1015"/>
    <n v="576"/>
    <n v="297"/>
    <n v="289"/>
    <n v="0"/>
    <n v="0"/>
    <n v="58"/>
    <n v="1088"/>
    <n v="8"/>
    <n v="47"/>
    <n v="3229"/>
    <n v="0"/>
    <x v="1761"/>
    <x v="1314"/>
    <x v="1262"/>
    <n v="1375"/>
    <x v="0"/>
    <n v="0"/>
    <n v="342"/>
    <n v="4510"/>
    <n v="32"/>
    <n v="181"/>
    <n v="15575"/>
    <n v="0"/>
    <n v="6215"/>
    <n v="2357"/>
    <n v="1698"/>
    <n v="5773"/>
    <n v="39"/>
    <n v="0"/>
    <n v="989"/>
    <n v="12098"/>
    <n v="201"/>
    <n v="1137"/>
    <n v="30507"/>
    <n v="80460882"/>
    <n v="46026460"/>
    <n v="17352863"/>
    <n v="23747066"/>
    <n v="0"/>
    <n v="0"/>
    <n v="7724472"/>
    <n v="71840194"/>
    <n v="567626"/>
    <n v="3216547"/>
    <n v="250936110"/>
    <n v="34003675"/>
    <n v="22492890"/>
    <n v="8804377"/>
    <n v="27897781"/>
    <n v="242694"/>
    <n v="0"/>
    <n v="5450151"/>
    <n v="69227978"/>
    <n v="993230"/>
    <n v="5458706"/>
    <n v="174571482"/>
    <x v="1770"/>
    <n v="96074145"/>
    <n v="56185867"/>
    <n v="21056578"/>
    <n v="47771483"/>
    <n v="0"/>
    <n v="194155"/>
    <n v="0"/>
    <n v="10605572"/>
    <n v="92955332"/>
    <x v="0"/>
    <x v="1444"/>
    <n v="0"/>
    <n v="0"/>
    <n v="0"/>
    <n v="7590846"/>
    <n v="336213162"/>
    <n v="0"/>
    <n v="0"/>
    <n v="0"/>
    <n v="0"/>
    <n v="0"/>
    <n v="18390412"/>
    <n v="12333483"/>
    <n v="5100662"/>
    <n v="3873364"/>
    <n v="48539"/>
    <n v="0"/>
    <n v="2569051"/>
    <n v="45699405"/>
    <n v="195107"/>
    <n v="1084407"/>
    <n v="89294430"/>
    <n v="968585"/>
    <n v="86585009"/>
    <n v="0"/>
    <n v="206893"/>
    <n v="0"/>
    <n v="0"/>
    <n v="0"/>
    <n v="0"/>
    <n v="20906318"/>
    <n v="258178508"/>
    <n v="0"/>
    <n v="0"/>
    <n v="0"/>
    <n v="0"/>
    <n v="0"/>
    <n v="0"/>
    <n v="0"/>
    <n v="0"/>
    <n v="0"/>
    <n v="0"/>
    <n v="0"/>
    <n v="0"/>
    <n v="0"/>
  </r>
  <r>
    <n v="106331194"/>
    <x v="394"/>
    <x v="2"/>
    <x v="5"/>
    <d v="2018-01-01T00:00:00"/>
    <s v="03/31/2018"/>
    <s v="Open"/>
    <x v="24"/>
    <n v="12"/>
    <n v="1109"/>
    <x v="4"/>
    <x v="0"/>
    <s v=""/>
    <s v="951-652-2811"/>
    <s v="1117 EAST DEVONSHIRE"/>
    <s v="HEMET"/>
    <n v="92543"/>
    <s v="DAN MCLAUGHLIN"/>
    <n v="417"/>
    <n v="417"/>
    <n v="200"/>
    <x v="149"/>
    <n v="948"/>
    <n v="72"/>
    <n v="719"/>
    <n v="0"/>
    <n v="0"/>
    <n v="48"/>
    <n v="197"/>
    <n v="0"/>
    <n v="31"/>
    <n v="2505"/>
    <n v="0"/>
    <x v="1762"/>
    <x v="1315"/>
    <x v="656"/>
    <n v="5009"/>
    <x v="0"/>
    <n v="0"/>
    <n v="284"/>
    <n v="1201"/>
    <n v="0"/>
    <n v="151"/>
    <n v="16826"/>
    <n v="0"/>
    <n v="1592"/>
    <n v="2754"/>
    <n v="1019"/>
    <n v="6876"/>
    <n v="0"/>
    <n v="0"/>
    <n v="335"/>
    <n v="982"/>
    <n v="0"/>
    <n v="843"/>
    <n v="14401"/>
    <n v="33792946"/>
    <n v="54715747"/>
    <n v="4364407"/>
    <n v="50654881"/>
    <n v="0"/>
    <n v="0"/>
    <n v="3632619"/>
    <n v="6222789"/>
    <n v="0"/>
    <n v="851916"/>
    <n v="154235305"/>
    <n v="9389575"/>
    <n v="18613933"/>
    <n v="3319105"/>
    <n v="27007242"/>
    <n v="0"/>
    <n v="0"/>
    <n v="3483158"/>
    <n v="5463512"/>
    <n v="0"/>
    <n v="2387252"/>
    <n v="69663777"/>
    <x v="1771"/>
    <n v="33741731"/>
    <n v="57639562"/>
    <n v="7122681"/>
    <n v="64831304"/>
    <n v="0"/>
    <n v="0"/>
    <n v="0"/>
    <n v="4751146"/>
    <n v="9347801"/>
    <x v="0"/>
    <x v="7"/>
    <n v="0"/>
    <n v="0"/>
    <n v="0"/>
    <n v="0"/>
    <n v="180883613"/>
    <n v="0"/>
    <n v="0"/>
    <n v="0"/>
    <n v="0"/>
    <n v="0"/>
    <n v="9440790"/>
    <n v="15690118"/>
    <n v="560831"/>
    <n v="12830818"/>
    <n v="0"/>
    <n v="0"/>
    <n v="2364630"/>
    <n v="2338500"/>
    <n v="0"/>
    <n v="-210218"/>
    <n v="43015469"/>
    <n v="85305"/>
    <n v="36620918"/>
    <n v="0"/>
    <n v="0"/>
    <n v="0"/>
    <n v="0"/>
    <n v="0"/>
    <n v="0"/>
    <n v="548370"/>
    <n v="22268260"/>
    <n v="0"/>
    <n v="0"/>
    <n v="0"/>
    <n v="0"/>
    <n v="0"/>
    <n v="0"/>
    <n v="0"/>
    <n v="0"/>
    <n v="0"/>
    <n v="0"/>
    <n v="0"/>
    <n v="0"/>
    <n v="0"/>
  </r>
  <r>
    <n v="106304079"/>
    <x v="507"/>
    <x v="2"/>
    <x v="5"/>
    <d v="2018-01-01T00:00:00"/>
    <s v="03/31/2018"/>
    <s v="Open"/>
    <x v="9"/>
    <n v="13"/>
    <n v="1015"/>
    <x v="8"/>
    <x v="0"/>
    <s v=""/>
    <s v="714-832-9200"/>
    <s v="14851 YORBA STREET"/>
    <s v="TUSTIN"/>
    <n v="92780"/>
    <s v="DIANA HANYAK"/>
    <n v="48"/>
    <n v="48"/>
    <n v="40"/>
    <x v="452"/>
    <n v="17"/>
    <n v="0"/>
    <n v="28"/>
    <n v="0"/>
    <n v="0"/>
    <n v="11"/>
    <n v="74"/>
    <n v="0"/>
    <n v="1"/>
    <n v="296"/>
    <n v="0"/>
    <x v="1763"/>
    <x v="1316"/>
    <x v="8"/>
    <n v="313"/>
    <x v="0"/>
    <n v="0"/>
    <n v="96"/>
    <n v="813"/>
    <n v="0"/>
    <n v="8"/>
    <n v="3378"/>
    <n v="0"/>
    <n v="0"/>
    <n v="0"/>
    <n v="0"/>
    <n v="0"/>
    <n v="0"/>
    <n v="0"/>
    <n v="0"/>
    <n v="0"/>
    <n v="0"/>
    <n v="0"/>
    <n v="0"/>
    <n v="5371719"/>
    <n v="561784"/>
    <n v="0"/>
    <n v="846653"/>
    <n v="0"/>
    <n v="0"/>
    <n v="259795"/>
    <n v="2207635"/>
    <n v="0"/>
    <n v="20791"/>
    <n v="9268377"/>
    <n v="0"/>
    <n v="0"/>
    <n v="0"/>
    <n v="0"/>
    <n v="0"/>
    <n v="0"/>
    <n v="0"/>
    <n v="0"/>
    <n v="0"/>
    <n v="0"/>
    <n v="0"/>
    <x v="1772"/>
    <n v="1733777"/>
    <n v="226380"/>
    <n v="0"/>
    <n v="402754"/>
    <n v="0"/>
    <n v="0"/>
    <n v="0"/>
    <n v="141320"/>
    <n v="1226540"/>
    <x v="0"/>
    <x v="7"/>
    <n v="0"/>
    <n v="0"/>
    <n v="0"/>
    <n v="11589"/>
    <n v="3795955"/>
    <n v="0"/>
    <n v="0"/>
    <n v="0"/>
    <n v="0"/>
    <n v="0"/>
    <n v="3624543"/>
    <n v="335404"/>
    <n v="0"/>
    <n v="430500"/>
    <n v="0"/>
    <n v="0"/>
    <n v="118475"/>
    <n v="954298"/>
    <n v="0"/>
    <n v="9202"/>
    <n v="5472422"/>
    <n v="10891"/>
    <n v="5664400"/>
    <n v="0"/>
    <n v="-621"/>
    <n v="0"/>
    <n v="0"/>
    <n v="0"/>
    <n v="0"/>
    <n v="187143"/>
    <n v="843330"/>
    <n v="0"/>
    <n v="0"/>
    <n v="0"/>
    <n v="0"/>
    <n v="0"/>
    <n v="0"/>
    <n v="0"/>
    <n v="0"/>
    <n v="0"/>
    <n v="0"/>
    <n v="0"/>
    <n v="0"/>
    <n v="0"/>
  </r>
  <r>
    <n v="106010846"/>
    <x v="392"/>
    <x v="2"/>
    <x v="5"/>
    <d v="2018-01-01T00:00:00"/>
    <s v="03/31/2018"/>
    <s v="Open"/>
    <x v="19"/>
    <n v="5"/>
    <n v="417"/>
    <x v="7"/>
    <x v="0"/>
    <s v="Rural"/>
    <s v="510-437-4800"/>
    <s v="1411 EAST 31ST STREET"/>
    <s v="OAKLAND"/>
    <n v="94602"/>
    <s v="DELVECCHIO FINLEY"/>
    <n v="408"/>
    <n v="372"/>
    <n v="372"/>
    <x v="1016"/>
    <n v="78"/>
    <n v="869"/>
    <n v="1503"/>
    <n v="0"/>
    <n v="81"/>
    <n v="16"/>
    <n v="194"/>
    <n v="3"/>
    <n v="81"/>
    <n v="3541"/>
    <n v="0"/>
    <x v="1764"/>
    <x v="1317"/>
    <x v="1405"/>
    <n v="8876"/>
    <x v="0"/>
    <n v="275"/>
    <n v="146"/>
    <n v="1065"/>
    <n v="5"/>
    <n v="313"/>
    <n v="26740"/>
    <n v="0"/>
    <n v="9450"/>
    <n v="723"/>
    <n v="12467"/>
    <n v="30867"/>
    <n v="0"/>
    <n v="10484"/>
    <n v="122"/>
    <n v="2415"/>
    <n v="258"/>
    <n v="3243"/>
    <n v="70029"/>
    <n v="74642360"/>
    <n v="7961530"/>
    <n v="76322545"/>
    <n v="115824829"/>
    <n v="0"/>
    <n v="4652049"/>
    <n v="2295534"/>
    <n v="17748897"/>
    <n v="58717"/>
    <n v="4730479"/>
    <n v="304236940"/>
    <n v="59435801"/>
    <n v="5779325"/>
    <n v="44622016"/>
    <n v="103343886"/>
    <n v="0"/>
    <n v="25896449"/>
    <n v="1311323"/>
    <n v="15140025"/>
    <n v="1121116"/>
    <n v="15086931"/>
    <n v="271736872"/>
    <x v="1773"/>
    <n v="107509229"/>
    <n v="11110189"/>
    <n v="93914336"/>
    <n v="189591438"/>
    <n v="-26686500"/>
    <n v="0"/>
    <n v="30548498"/>
    <n v="2795225"/>
    <n v="16193202"/>
    <x v="0"/>
    <x v="1445"/>
    <n v="0"/>
    <n v="0"/>
    <n v="0"/>
    <n v="3875162"/>
    <n v="444582728"/>
    <n v="0"/>
    <n v="0"/>
    <n v="7782883"/>
    <n v="0"/>
    <n v="7782883"/>
    <n v="26568932"/>
    <n v="2630666"/>
    <n v="53716725"/>
    <n v="29577277"/>
    <n v="0"/>
    <n v="7782883"/>
    <n v="811632"/>
    <n v="16695720"/>
    <n v="25873"/>
    <n v="1364259"/>
    <n v="139173967"/>
    <n v="44075584"/>
    <n v="208379708"/>
    <n v="0"/>
    <n v="0"/>
    <n v="0"/>
    <n v="0"/>
    <n v="0"/>
    <n v="0"/>
    <n v="4304827"/>
    <n v="62939059"/>
    <n v="0"/>
    <n v="0"/>
    <n v="0"/>
    <n v="0"/>
    <n v="0"/>
    <n v="0"/>
    <n v="0"/>
    <n v="0"/>
    <n v="0"/>
    <n v="0"/>
    <n v="0"/>
    <n v="0"/>
    <n v="0"/>
  </r>
  <r>
    <n v="106362041"/>
    <x v="391"/>
    <x v="2"/>
    <x v="5"/>
    <d v="2018-01-01T00:00:00"/>
    <s v="03/31/2018"/>
    <s v="Open"/>
    <x v="5"/>
    <n v="12"/>
    <n v="1214"/>
    <x v="8"/>
    <x v="0"/>
    <s v="Teaching"/>
    <s v="760-366-3711"/>
    <s v="6601 WHITE FEATHER ROAD"/>
    <s v="JOSHUA TREE"/>
    <n v="92252"/>
    <s v="SCOTT WARTELLE"/>
    <n v="179"/>
    <n v="179"/>
    <n v="106"/>
    <x v="779"/>
    <n v="135"/>
    <n v="170"/>
    <n v="46"/>
    <n v="0"/>
    <n v="0"/>
    <n v="9"/>
    <n v="66"/>
    <n v="0"/>
    <n v="9"/>
    <n v="638"/>
    <n v="0"/>
    <x v="1765"/>
    <x v="207"/>
    <x v="1406"/>
    <n v="708"/>
    <x v="0"/>
    <n v="0"/>
    <n v="379"/>
    <n v="217"/>
    <n v="0"/>
    <n v="20"/>
    <n v="9401"/>
    <n v="0"/>
    <n v="3787"/>
    <n v="1724"/>
    <n v="6359"/>
    <n v="1389"/>
    <n v="0"/>
    <n v="0"/>
    <n v="510"/>
    <n v="2509"/>
    <n v="0"/>
    <n v="576"/>
    <n v="16854"/>
    <n v="8624499"/>
    <n v="4460518"/>
    <n v="11289308"/>
    <n v="2235728"/>
    <n v="0"/>
    <n v="0"/>
    <n v="441698"/>
    <n v="2489316"/>
    <n v="0"/>
    <n v="133422"/>
    <n v="29674489"/>
    <n v="7908082"/>
    <n v="4856431"/>
    <n v="13046847"/>
    <n v="3475310"/>
    <n v="0"/>
    <n v="0"/>
    <n v="1695371"/>
    <n v="5578670"/>
    <n v="0"/>
    <n v="1072428"/>
    <n v="37633139"/>
    <x v="1774"/>
    <n v="13220026"/>
    <n v="6956771"/>
    <n v="9437880"/>
    <n v="5596531"/>
    <n v="-77929"/>
    <n v="0"/>
    <n v="0"/>
    <n v="1592063"/>
    <n v="5537034"/>
    <x v="0"/>
    <x v="7"/>
    <n v="0"/>
    <n v="0"/>
    <n v="0"/>
    <n v="1150035"/>
    <n v="43717784"/>
    <n v="0"/>
    <n v="0"/>
    <n v="0"/>
    <n v="0"/>
    <n v="0"/>
    <n v="3312555"/>
    <n v="2360178"/>
    <n v="14976204"/>
    <n v="114507"/>
    <n v="0"/>
    <n v="0"/>
    <n v="490577"/>
    <n v="2335823"/>
    <n v="0"/>
    <n v="0"/>
    <n v="23589844"/>
    <n v="119525"/>
    <n v="17255451"/>
    <n v="0"/>
    <n v="7272"/>
    <n v="0"/>
    <n v="0"/>
    <n v="0"/>
    <n v="0"/>
    <n v="541541"/>
    <n v="21956686"/>
    <n v="0"/>
    <n v="0"/>
    <n v="0"/>
    <n v="0"/>
    <n v="0"/>
    <n v="0"/>
    <n v="0"/>
    <n v="0"/>
    <n v="0"/>
    <n v="0"/>
    <n v="0"/>
    <n v="8675452"/>
    <n v="0"/>
  </r>
  <r>
    <n v="106344021"/>
    <x v="396"/>
    <x v="2"/>
    <x v="5"/>
    <d v="2018-01-01T00:00:00"/>
    <s v="03/31/2018"/>
    <s v="Open"/>
    <x v="22"/>
    <n v="2"/>
    <n v="311"/>
    <x v="1"/>
    <x v="0"/>
    <s v=""/>
    <s v="916-489-3336"/>
    <s v="4250 AUBURN BOULEVARD"/>
    <s v="SACRAMENTO"/>
    <n v="95841"/>
    <s v="SHAWN SILVA"/>
    <n v="125"/>
    <n v="120"/>
    <n v="120"/>
    <x v="777"/>
    <n v="0"/>
    <n v="395"/>
    <n v="0"/>
    <n v="0"/>
    <n v="172"/>
    <n v="0"/>
    <n v="219"/>
    <n v="17"/>
    <n v="0"/>
    <n v="969"/>
    <n v="0"/>
    <x v="1766"/>
    <x v="6"/>
    <x v="1407"/>
    <n v="0"/>
    <x v="0"/>
    <n v="2084"/>
    <n v="0"/>
    <n v="1635"/>
    <n v="200"/>
    <n v="0"/>
    <n v="10271"/>
    <n v="0"/>
    <n v="1034"/>
    <n v="0"/>
    <n v="0"/>
    <n v="0"/>
    <n v="0"/>
    <n v="0"/>
    <n v="0"/>
    <n v="3550"/>
    <n v="0"/>
    <n v="0"/>
    <n v="4584"/>
    <n v="3843725"/>
    <n v="0"/>
    <n v="6321600"/>
    <n v="0"/>
    <n v="0"/>
    <n v="3334400"/>
    <n v="0"/>
    <n v="2616000"/>
    <n v="320000"/>
    <n v="0"/>
    <n v="16435725"/>
    <n v="554723"/>
    <n v="0"/>
    <n v="0"/>
    <n v="0"/>
    <n v="0"/>
    <n v="0"/>
    <n v="0"/>
    <n v="1903300"/>
    <n v="0"/>
    <n v="0"/>
    <n v="2458023"/>
    <x v="1775"/>
    <n v="1230067"/>
    <n v="0"/>
    <n v="3096645"/>
    <n v="0"/>
    <n v="0"/>
    <n v="0"/>
    <n v="1396763"/>
    <n v="0"/>
    <n v="2275550"/>
    <x v="0"/>
    <x v="1446"/>
    <n v="0"/>
    <n v="0"/>
    <n v="0"/>
    <n v="0"/>
    <n v="8421475"/>
    <n v="0"/>
    <n v="0"/>
    <n v="0"/>
    <n v="0"/>
    <n v="0"/>
    <n v="3137685"/>
    <n v="0"/>
    <n v="3193711"/>
    <n v="0"/>
    <n v="0"/>
    <n v="1918865"/>
    <n v="0"/>
    <n v="2222012"/>
    <n v="0"/>
    <n v="0"/>
    <n v="10472273"/>
    <n v="2308"/>
    <n v="7745763"/>
    <n v="958837"/>
    <n v="33759"/>
    <n v="0"/>
    <n v="0"/>
    <n v="0"/>
    <n v="0"/>
    <n v="100281"/>
    <n v="16118810"/>
    <n v="0"/>
    <n v="0"/>
    <n v="0"/>
    <n v="0"/>
    <n v="0"/>
    <n v="0"/>
    <n v="0"/>
    <n v="0"/>
    <n v="0"/>
    <n v="0"/>
    <n v="0"/>
    <n v="0"/>
    <n v="0"/>
  </r>
  <r>
    <n v="106504079"/>
    <x v="506"/>
    <x v="2"/>
    <x v="5"/>
    <d v="2018-01-01T00:00:00"/>
    <s v="03/31/2018"/>
    <s v="Open"/>
    <x v="30"/>
    <n v="6"/>
    <n v="511"/>
    <x v="1"/>
    <x v="0"/>
    <s v=""/>
    <s v="209-857-3300"/>
    <s v="1303 MABLE AVENUE"/>
    <s v="MODESTO"/>
    <n v="95355"/>
    <s v="LATINA POLLOCK"/>
    <n v="50"/>
    <n v="50"/>
    <n v="38"/>
    <x v="1017"/>
    <n v="3"/>
    <n v="15"/>
    <n v="34"/>
    <n v="0"/>
    <n v="0"/>
    <n v="0"/>
    <n v="24"/>
    <n v="0"/>
    <n v="6"/>
    <n v="218"/>
    <n v="0"/>
    <x v="1767"/>
    <x v="753"/>
    <x v="349"/>
    <n v="589"/>
    <x v="0"/>
    <n v="0"/>
    <n v="0"/>
    <n v="416"/>
    <n v="0"/>
    <n v="153"/>
    <n v="3297"/>
    <n v="0"/>
    <n v="0"/>
    <n v="0"/>
    <n v="0"/>
    <n v="0"/>
    <n v="0"/>
    <n v="0"/>
    <n v="0"/>
    <n v="0"/>
    <n v="0"/>
    <n v="0"/>
    <n v="0"/>
    <n v="4947258"/>
    <n v="107831"/>
    <n v="487583"/>
    <n v="1464444"/>
    <n v="0"/>
    <n v="0"/>
    <n v="0"/>
    <n v="1028042"/>
    <n v="0"/>
    <n v="384716"/>
    <n v="8419874"/>
    <n v="0"/>
    <n v="0"/>
    <n v="0"/>
    <n v="0"/>
    <n v="0"/>
    <n v="0"/>
    <n v="0"/>
    <n v="0"/>
    <n v="0"/>
    <n v="0"/>
    <n v="0"/>
    <x v="1776"/>
    <n v="1421742"/>
    <n v="32493"/>
    <n v="256173"/>
    <n v="730449"/>
    <n v="0"/>
    <n v="0"/>
    <n v="0"/>
    <n v="0"/>
    <n v="511385"/>
    <x v="0"/>
    <x v="7"/>
    <n v="0"/>
    <n v="0"/>
    <n v="0"/>
    <n v="173681"/>
    <n v="3261503"/>
    <n v="0"/>
    <n v="0"/>
    <n v="0"/>
    <n v="0"/>
    <n v="0"/>
    <n v="3445853"/>
    <n v="73602"/>
    <n v="223559"/>
    <n v="710414"/>
    <n v="0"/>
    <n v="0"/>
    <n v="0"/>
    <n v="500103"/>
    <n v="0"/>
    <n v="204840"/>
    <n v="5158371"/>
    <n v="14505"/>
    <n v="4601610"/>
    <n v="0"/>
    <n v="0"/>
    <n v="0"/>
    <n v="0"/>
    <n v="0"/>
    <n v="0"/>
    <n v="55098"/>
    <n v="2347213"/>
    <n v="0"/>
    <n v="0"/>
    <n v="0"/>
    <n v="0"/>
    <n v="0"/>
    <n v="0"/>
    <n v="0"/>
    <n v="0"/>
    <n v="0"/>
    <n v="0"/>
    <n v="0"/>
    <n v="0"/>
    <n v="0"/>
  </r>
  <r>
    <n v="106350784"/>
    <x v="416"/>
    <x v="2"/>
    <x v="5"/>
    <d v="2018-01-01T00:00:00"/>
    <s v="03/31/2018"/>
    <s v="Open"/>
    <x v="54"/>
    <n v="8"/>
    <n v="701"/>
    <x v="4"/>
    <x v="0"/>
    <s v="Teaching"/>
    <s v="831-637-5711"/>
    <s v="911 SUNSET DRIVE"/>
    <s v="HOLLISTER"/>
    <n v="95023"/>
    <s v="KEN UNDERWOOD"/>
    <n v="168"/>
    <n v="162"/>
    <n v="124"/>
    <x v="1018"/>
    <n v="15"/>
    <n v="142"/>
    <n v="42"/>
    <n v="0"/>
    <n v="0"/>
    <n v="8"/>
    <n v="84"/>
    <n v="0"/>
    <n v="3"/>
    <n v="551"/>
    <n v="60"/>
    <x v="1768"/>
    <x v="56"/>
    <x v="1408"/>
    <n v="185"/>
    <x v="0"/>
    <n v="0"/>
    <n v="19"/>
    <n v="220"/>
    <n v="0"/>
    <n v="191"/>
    <n v="10354"/>
    <n v="8827"/>
    <n v="11312"/>
    <n v="820"/>
    <n v="11193"/>
    <n v="5858"/>
    <n v="0"/>
    <n v="6"/>
    <n v="1453"/>
    <n v="12774"/>
    <n v="299"/>
    <n v="713"/>
    <n v="44428"/>
    <n v="14421511"/>
    <n v="933359"/>
    <n v="9159156"/>
    <n v="1810911"/>
    <n v="0"/>
    <n v="0"/>
    <n v="428485"/>
    <n v="3476153"/>
    <n v="0"/>
    <n v="182868"/>
    <n v="30412443"/>
    <n v="18712621"/>
    <n v="1367637"/>
    <n v="11961186"/>
    <n v="7837879"/>
    <n v="0"/>
    <n v="2288"/>
    <n v="2810536"/>
    <n v="14129570"/>
    <n v="130878"/>
    <n v="704044"/>
    <n v="57656639"/>
    <x v="1777"/>
    <n v="27969945"/>
    <n v="1953743"/>
    <n v="10085710"/>
    <n v="8843726"/>
    <n v="-220866"/>
    <n v="0"/>
    <n v="172"/>
    <n v="1888227"/>
    <n v="9451382"/>
    <x v="0"/>
    <x v="1447"/>
    <n v="0"/>
    <n v="0"/>
    <n v="0"/>
    <n v="307730"/>
    <n v="61029022"/>
    <n v="0"/>
    <n v="0"/>
    <n v="0"/>
    <n v="0"/>
    <n v="0"/>
    <n v="5164091"/>
    <n v="347253"/>
    <n v="11248659"/>
    <n v="804401"/>
    <n v="0"/>
    <n v="2116"/>
    <n v="1273133"/>
    <n v="7780449"/>
    <n v="12599"/>
    <n v="407359"/>
    <n v="27040060"/>
    <n v="1924627"/>
    <n v="29194328"/>
    <n v="3113986"/>
    <n v="1925917"/>
    <n v="0"/>
    <n v="0"/>
    <n v="0"/>
    <n v="0"/>
    <n v="200993"/>
    <n v="66252239"/>
    <n v="0"/>
    <n v="0"/>
    <n v="0"/>
    <n v="0"/>
    <n v="0"/>
    <n v="0"/>
    <n v="0"/>
    <n v="0"/>
    <n v="0"/>
    <n v="0"/>
    <n v="0"/>
    <n v="0"/>
    <n v="0"/>
  </r>
  <r>
    <n v="106190352"/>
    <x v="415"/>
    <x v="2"/>
    <x v="5"/>
    <d v="2018-01-01T00:00:00"/>
    <s v="03/31/2018"/>
    <s v="Open"/>
    <x v="0"/>
    <n v="11"/>
    <n v="913"/>
    <x v="1"/>
    <x v="0"/>
    <s v=""/>
    <s v="626-579-7777"/>
    <s v="1701 SANTA ANITA AVENUE"/>
    <s v="SOUTH EL MONTE"/>
    <n v="91733"/>
    <s v="STANLEY TOY"/>
    <n v="117"/>
    <n v="117"/>
    <n v="117"/>
    <x v="756"/>
    <n v="80"/>
    <n v="228"/>
    <n v="432"/>
    <n v="0"/>
    <n v="0"/>
    <n v="0"/>
    <n v="51"/>
    <n v="0"/>
    <n v="14"/>
    <n v="962"/>
    <n v="0"/>
    <x v="469"/>
    <x v="1318"/>
    <x v="1409"/>
    <n v="2282"/>
    <x v="0"/>
    <n v="0"/>
    <n v="0"/>
    <n v="339"/>
    <n v="0"/>
    <n v="48"/>
    <n v="5543"/>
    <n v="0"/>
    <n v="226"/>
    <n v="196"/>
    <n v="1089"/>
    <n v="2958"/>
    <n v="0"/>
    <n v="0"/>
    <n v="0"/>
    <n v="328"/>
    <n v="0"/>
    <n v="627"/>
    <n v="5424"/>
    <n v="12537969"/>
    <n v="9106468"/>
    <n v="14665537"/>
    <n v="26576583"/>
    <n v="0"/>
    <n v="0"/>
    <n v="0"/>
    <n v="4160778"/>
    <n v="0"/>
    <n v="510003"/>
    <n v="67557338"/>
    <n v="3014375"/>
    <n v="2451654"/>
    <n v="5702327"/>
    <n v="12376288"/>
    <n v="0"/>
    <n v="0"/>
    <n v="0"/>
    <n v="1804486"/>
    <n v="0"/>
    <n v="2050848"/>
    <n v="27399978"/>
    <x v="1778"/>
    <n v="13134990"/>
    <n v="9577188"/>
    <n v="19860500"/>
    <n v="35725975"/>
    <n v="-1267500"/>
    <n v="0"/>
    <n v="0"/>
    <n v="0"/>
    <n v="4285075"/>
    <x v="0"/>
    <x v="7"/>
    <n v="0"/>
    <n v="0"/>
    <n v="0"/>
    <n v="418899"/>
    <n v="82426532"/>
    <n v="0"/>
    <n v="2640564"/>
    <n v="0"/>
    <n v="0"/>
    <n v="2640564"/>
    <n v="2417354"/>
    <n v="1980934"/>
    <n v="1774864"/>
    <n v="5867460"/>
    <n v="0"/>
    <n v="0"/>
    <n v="0"/>
    <n v="1680189"/>
    <n v="0"/>
    <n v="1450547"/>
    <n v="15171348"/>
    <n v="41836"/>
    <n v="18534058"/>
    <n v="0"/>
    <n v="0"/>
    <n v="0"/>
    <n v="0"/>
    <n v="0"/>
    <n v="0"/>
    <n v="88602"/>
    <n v="1990990"/>
    <n v="0"/>
    <n v="0"/>
    <n v="0"/>
    <n v="0"/>
    <n v="0"/>
    <n v="0"/>
    <n v="0"/>
    <n v="0"/>
    <n v="0"/>
    <n v="0"/>
    <n v="0"/>
    <n v="0"/>
    <n v="0"/>
  </r>
  <r>
    <n v="106430779"/>
    <x v="411"/>
    <x v="2"/>
    <x v="5"/>
    <d v="2018-01-01T00:00:00"/>
    <s v="03/31/2018"/>
    <s v="Open"/>
    <x v="7"/>
    <n v="7"/>
    <n v="431"/>
    <x v="1"/>
    <x v="0"/>
    <s v=""/>
    <s v="408-559-2011"/>
    <s v="2425 SAMARITAN DRIVE"/>
    <s v="SAN JOSE"/>
    <n v="95124"/>
    <s v="JOE DESCHRYVER"/>
    <n v="474"/>
    <n v="327"/>
    <n v="287"/>
    <x v="1019"/>
    <n v="383"/>
    <n v="125"/>
    <n v="366"/>
    <n v="0"/>
    <n v="0"/>
    <n v="77"/>
    <n v="2115"/>
    <n v="13"/>
    <n v="115"/>
    <n v="4525"/>
    <n v="0"/>
    <x v="34"/>
    <x v="1098"/>
    <x v="1410"/>
    <n v="1479"/>
    <x v="0"/>
    <n v="0"/>
    <n v="566"/>
    <n v="8229"/>
    <n v="55"/>
    <n v="372"/>
    <n v="21517"/>
    <n v="0"/>
    <n v="9849"/>
    <n v="2063"/>
    <n v="471"/>
    <n v="3658"/>
    <n v="0"/>
    <n v="0"/>
    <n v="805"/>
    <n v="15913"/>
    <n v="187"/>
    <n v="845"/>
    <n v="33791"/>
    <n v="317789016"/>
    <n v="77482313"/>
    <n v="15914650"/>
    <n v="39433199"/>
    <n v="0"/>
    <n v="0"/>
    <n v="22968121"/>
    <n v="241501196"/>
    <n v="1693500"/>
    <n v="9920646"/>
    <n v="726702641"/>
    <n v="122540843"/>
    <n v="34149459"/>
    <n v="4935054"/>
    <n v="33242305"/>
    <n v="0"/>
    <n v="0"/>
    <n v="9520231"/>
    <n v="165346879"/>
    <n v="1676315"/>
    <n v="5761026"/>
    <n v="377172112"/>
    <x v="8"/>
    <n v="400165283"/>
    <n v="107231116"/>
    <n v="17132850"/>
    <n v="70915422"/>
    <n v="0"/>
    <n v="0"/>
    <n v="0"/>
    <n v="26554718"/>
    <n v="319355197"/>
    <x v="0"/>
    <x v="1448"/>
    <n v="0"/>
    <n v="0"/>
    <n v="0"/>
    <n v="4840226"/>
    <n v="946733283"/>
    <n v="0"/>
    <n v="0"/>
    <n v="0"/>
    <n v="0"/>
    <n v="0"/>
    <n v="40164576"/>
    <n v="4400656"/>
    <n v="3716854"/>
    <n v="1760082"/>
    <n v="0"/>
    <n v="0"/>
    <n v="5933634"/>
    <n v="87492878"/>
    <n v="2831344"/>
    <n v="10841446"/>
    <n v="157141470"/>
    <n v="268706"/>
    <n v="125222546"/>
    <n v="2407162"/>
    <n v="0"/>
    <n v="0"/>
    <n v="0"/>
    <n v="0"/>
    <n v="0"/>
    <n v="6813721"/>
    <n v="138411686"/>
    <n v="0"/>
    <n v="0"/>
    <n v="0"/>
    <n v="0"/>
    <n v="0"/>
    <n v="0"/>
    <n v="0"/>
    <n v="0"/>
    <n v="0"/>
    <n v="0"/>
    <n v="0"/>
    <n v="0"/>
    <n v="0"/>
  </r>
  <r>
    <n v="106154022"/>
    <x v="505"/>
    <x v="2"/>
    <x v="5"/>
    <d v="2018-01-01T00:00:00"/>
    <s v="03/31/2018"/>
    <s v="Open"/>
    <x v="14"/>
    <n v="9"/>
    <n v="617"/>
    <x v="1"/>
    <x v="0"/>
    <s v=""/>
    <s v="661-323-5500"/>
    <s v="5001 COMMERCE DRIVE"/>
    <s v="BAKERSFIELD"/>
    <n v="93309"/>
    <s v="MARTHA SAMORA"/>
    <n v="86"/>
    <n v="86"/>
    <n v="65"/>
    <x v="323"/>
    <n v="24"/>
    <n v="22"/>
    <n v="75"/>
    <n v="0"/>
    <n v="0"/>
    <n v="28"/>
    <n v="17"/>
    <n v="0"/>
    <n v="0"/>
    <n v="440"/>
    <n v="0"/>
    <x v="1769"/>
    <x v="812"/>
    <x v="77"/>
    <n v="807"/>
    <x v="0"/>
    <n v="0"/>
    <n v="349"/>
    <n v="257"/>
    <n v="0"/>
    <n v="0"/>
    <n v="5520"/>
    <n v="0"/>
    <n v="0"/>
    <n v="0"/>
    <n v="0"/>
    <n v="0"/>
    <n v="0"/>
    <n v="0"/>
    <n v="0"/>
    <n v="0"/>
    <n v="0"/>
    <n v="0"/>
    <n v="0"/>
    <n v="8995299"/>
    <n v="900535"/>
    <n v="968428"/>
    <n v="2053069"/>
    <n v="0"/>
    <n v="0"/>
    <n v="874541"/>
    <n v="638705"/>
    <n v="0"/>
    <n v="0"/>
    <n v="14430577"/>
    <n v="0"/>
    <n v="0"/>
    <n v="0"/>
    <n v="0"/>
    <n v="0"/>
    <n v="0"/>
    <n v="0"/>
    <n v="0"/>
    <n v="0"/>
    <n v="0"/>
    <n v="0"/>
    <x v="1779"/>
    <n v="2149350"/>
    <n v="356115"/>
    <n v="307587"/>
    <n v="945510"/>
    <n v="0"/>
    <n v="0"/>
    <n v="0"/>
    <n v="425837"/>
    <n v="324738"/>
    <x v="0"/>
    <x v="7"/>
    <n v="0"/>
    <n v="0"/>
    <n v="0"/>
    <n v="0"/>
    <n v="4407218"/>
    <n v="0"/>
    <n v="0"/>
    <n v="0"/>
    <n v="0"/>
    <n v="0"/>
    <n v="6845949"/>
    <n v="544420"/>
    <n v="660841"/>
    <n v="1107559"/>
    <n v="0"/>
    <n v="0"/>
    <n v="499663"/>
    <n v="364927"/>
    <n v="0"/>
    <n v="0"/>
    <n v="10023359"/>
    <n v="9846"/>
    <n v="7980470"/>
    <n v="0"/>
    <n v="0"/>
    <n v="0"/>
    <n v="0"/>
    <n v="0"/>
    <n v="0"/>
    <n v="206994"/>
    <n v="7527808"/>
    <n v="0"/>
    <n v="0"/>
    <n v="0"/>
    <n v="0"/>
    <n v="0"/>
    <n v="0"/>
    <n v="0"/>
    <n v="0"/>
    <n v="0"/>
    <n v="0"/>
    <n v="0"/>
    <n v="0"/>
    <n v="0"/>
  </r>
  <r>
    <n v="106304159"/>
    <x v="412"/>
    <x v="2"/>
    <x v="5"/>
    <d v="2018-01-01T00:00:00"/>
    <s v="03/31/2018"/>
    <s v="Open"/>
    <x v="9"/>
    <n v="13"/>
    <n v="1015"/>
    <x v="8"/>
    <x v="0"/>
    <s v=""/>
    <s v="714-289-2400"/>
    <s v="393 S. TUSTIN STREET"/>
    <s v="ORANGE"/>
    <n v="92866"/>
    <s v="ROBERTA CONSOLVER"/>
    <n v="27"/>
    <n v="27"/>
    <n v="27"/>
    <x v="8"/>
    <n v="0"/>
    <n v="10"/>
    <n v="7"/>
    <n v="0"/>
    <n v="0"/>
    <n v="0"/>
    <n v="12"/>
    <n v="0"/>
    <n v="0"/>
    <n v="29"/>
    <n v="0"/>
    <x v="8"/>
    <x v="6"/>
    <x v="943"/>
    <n v="1020"/>
    <x v="0"/>
    <n v="0"/>
    <n v="0"/>
    <n v="355"/>
    <n v="0"/>
    <n v="0"/>
    <n v="1932"/>
    <n v="0"/>
    <n v="0"/>
    <n v="0"/>
    <n v="0"/>
    <n v="0"/>
    <n v="0"/>
    <n v="0"/>
    <n v="0"/>
    <n v="47"/>
    <n v="0"/>
    <n v="0"/>
    <n v="47"/>
    <n v="0"/>
    <n v="0"/>
    <n v="3456015"/>
    <n v="6014509"/>
    <n v="0"/>
    <n v="0"/>
    <n v="0"/>
    <n v="1878805"/>
    <n v="0"/>
    <n v="0"/>
    <n v="11349329"/>
    <n v="0"/>
    <n v="0"/>
    <n v="0"/>
    <n v="0"/>
    <n v="0"/>
    <n v="0"/>
    <n v="0"/>
    <n v="217642"/>
    <n v="0"/>
    <n v="0"/>
    <n v="217642"/>
    <x v="1780"/>
    <n v="0"/>
    <n v="0"/>
    <n v="2738118"/>
    <n v="4976059"/>
    <n v="0"/>
    <n v="0"/>
    <n v="0"/>
    <n v="0"/>
    <n v="1592320"/>
    <x v="0"/>
    <x v="7"/>
    <n v="0"/>
    <n v="0"/>
    <n v="0"/>
    <n v="0"/>
    <n v="9376289"/>
    <n v="0"/>
    <n v="0"/>
    <n v="0"/>
    <n v="0"/>
    <n v="0"/>
    <n v="0"/>
    <n v="0"/>
    <n v="717897"/>
    <n v="1038450"/>
    <n v="0"/>
    <n v="0"/>
    <n v="0"/>
    <n v="434335"/>
    <n v="0"/>
    <n v="0"/>
    <n v="2190682"/>
    <n v="320"/>
    <n v="2429429"/>
    <n v="0"/>
    <n v="0"/>
    <n v="0"/>
    <n v="0"/>
    <n v="0"/>
    <n v="0"/>
    <n v="0"/>
    <n v="3060369"/>
    <n v="0"/>
    <n v="0"/>
    <n v="0"/>
    <n v="0"/>
    <n v="0"/>
    <n v="0"/>
    <n v="0"/>
    <n v="0"/>
    <n v="0"/>
    <n v="0"/>
    <n v="0"/>
    <n v="0"/>
    <n v="0"/>
  </r>
  <r>
    <n v="106490964"/>
    <x v="417"/>
    <x v="2"/>
    <x v="5"/>
    <d v="2018-01-01T00:00:00"/>
    <s v="03/31/2018"/>
    <s v="Open"/>
    <x v="11"/>
    <n v="3"/>
    <n v="401"/>
    <x v="4"/>
    <x v="0"/>
    <s v="Teaching"/>
    <s v="707-431-6500"/>
    <s v="1375 UNIVERSITY STREET"/>
    <s v="HEALDSBURG"/>
    <n v="95448"/>
    <s v="JOSEPH HARRINGTON"/>
    <n v="42"/>
    <n v="38"/>
    <n v="27"/>
    <x v="294"/>
    <n v="8"/>
    <n v="7"/>
    <n v="41"/>
    <n v="0"/>
    <n v="0"/>
    <n v="14"/>
    <n v="13"/>
    <n v="0"/>
    <n v="6"/>
    <n v="226"/>
    <n v="0"/>
    <x v="424"/>
    <x v="196"/>
    <x v="424"/>
    <n v="927"/>
    <x v="0"/>
    <n v="0"/>
    <n v="53"/>
    <n v="42"/>
    <n v="0"/>
    <n v="13"/>
    <n v="2176"/>
    <n v="0"/>
    <n v="4885"/>
    <n v="674"/>
    <n v="151"/>
    <n v="1953"/>
    <n v="0"/>
    <n v="0"/>
    <n v="2769"/>
    <n v="745"/>
    <n v="0"/>
    <n v="800"/>
    <n v="11977"/>
    <n v="5281209"/>
    <n v="419258"/>
    <n v="528816"/>
    <n v="4363982"/>
    <n v="0"/>
    <n v="0"/>
    <n v="490583"/>
    <n v="500911"/>
    <n v="0"/>
    <n v="101875"/>
    <n v="11686634"/>
    <n v="7028245"/>
    <n v="849071"/>
    <n v="285056"/>
    <n v="3425358"/>
    <n v="0"/>
    <n v="0"/>
    <n v="3537157"/>
    <n v="832887"/>
    <n v="0"/>
    <n v="698546"/>
    <n v="16656320"/>
    <x v="1781"/>
    <n v="7034718"/>
    <n v="883585"/>
    <n v="850396"/>
    <n v="5614658"/>
    <n v="0"/>
    <n v="0"/>
    <n v="0"/>
    <n v="2413505"/>
    <n v="618284"/>
    <x v="0"/>
    <x v="7"/>
    <n v="0"/>
    <n v="0"/>
    <n v="0"/>
    <n v="177557"/>
    <n v="18058832"/>
    <n v="91427"/>
    <n v="158320"/>
    <n v="0"/>
    <n v="76916"/>
    <n v="326663"/>
    <n v="5274736"/>
    <n v="476171"/>
    <n v="-36524"/>
    <n v="2333002"/>
    <n v="0"/>
    <n v="0"/>
    <n v="1614235"/>
    <n v="792430"/>
    <n v="0"/>
    <n v="156735"/>
    <n v="10610785"/>
    <n v="308188"/>
    <n v="12939007"/>
    <n v="0"/>
    <n v="814653"/>
    <n v="0"/>
    <n v="0"/>
    <n v="0"/>
    <n v="0"/>
    <n v="2148364"/>
    <n v="8881615"/>
    <n v="0"/>
    <n v="0"/>
    <n v="0"/>
    <n v="0"/>
    <n v="0"/>
    <n v="0"/>
    <n v="0"/>
    <n v="0"/>
    <n v="0"/>
    <n v="0"/>
    <n v="0"/>
    <n v="0"/>
    <n v="0"/>
  </r>
  <r>
    <n v="106314024"/>
    <x v="421"/>
    <x v="2"/>
    <x v="5"/>
    <d v="2018-01-01T00:00:00"/>
    <s v="03/31/2018"/>
    <s v="Open"/>
    <x v="38"/>
    <n v="2"/>
    <n v="309"/>
    <x v="2"/>
    <x v="5"/>
    <s v=""/>
    <s v="510-987-3380"/>
    <s v="1600 EUREKA ROAD"/>
    <s v="ROSEVILLE"/>
    <n v="95661"/>
    <s v="JANET LIANG"/>
    <n v="340"/>
    <n v="340"/>
    <n v="232"/>
    <x v="638"/>
    <n v="2095"/>
    <n v="51"/>
    <n v="532"/>
    <n v="0"/>
    <n v="0"/>
    <n v="38"/>
    <n v="2649"/>
    <n v="0"/>
    <n v="52"/>
    <n v="5643"/>
    <n v="0"/>
    <x v="1770"/>
    <x v="1319"/>
    <x v="1411"/>
    <n v="1460"/>
    <x v="0"/>
    <n v="0"/>
    <n v="168"/>
    <n v="9133"/>
    <n v="0"/>
    <n v="159"/>
    <n v="19410"/>
    <n v="0"/>
    <n v="471"/>
    <n v="12689"/>
    <n v="1272"/>
    <n v="6533"/>
    <n v="0"/>
    <n v="1"/>
    <n v="584"/>
    <n v="23685"/>
    <n v="0"/>
    <n v="3978"/>
    <n v="4921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01293622"/>
    <n v="0"/>
    <n v="0"/>
    <n v="0"/>
    <n v="0"/>
    <n v="0"/>
    <n v="0"/>
    <n v="3707032"/>
    <n v="468710239"/>
    <n v="0"/>
    <n v="0"/>
    <n v="0"/>
    <n v="0"/>
    <n v="0"/>
    <n v="0"/>
    <n v="0"/>
    <n v="0"/>
    <n v="0"/>
    <n v="0"/>
    <n v="0"/>
    <n v="0"/>
    <n v="0"/>
  </r>
  <r>
    <n v="106191227"/>
    <x v="381"/>
    <x v="2"/>
    <x v="5"/>
    <d v="2018-01-01T00:00:00"/>
    <s v="03/31/2018"/>
    <s v="Open"/>
    <x v="0"/>
    <n v="11"/>
    <n v="933"/>
    <x v="7"/>
    <x v="0"/>
    <s v="Rural"/>
    <s v="310-222-2101"/>
    <s v="1000 WEST CARSON STREET"/>
    <s v="TORRANCE"/>
    <n v="90502"/>
    <s v="KIM MCKENZIE"/>
    <n v="453"/>
    <n v="426"/>
    <n v="373"/>
    <x v="799"/>
    <n v="192"/>
    <n v="1672"/>
    <n v="1656"/>
    <n v="111"/>
    <n v="0"/>
    <n v="217"/>
    <n v="161"/>
    <n v="0"/>
    <n v="35"/>
    <n v="4506"/>
    <n v="0"/>
    <x v="1771"/>
    <x v="1320"/>
    <x v="1412"/>
    <n v="10569"/>
    <x v="235"/>
    <n v="0"/>
    <n v="1329"/>
    <n v="673"/>
    <n v="0"/>
    <n v="154"/>
    <n v="27613"/>
    <n v="0"/>
    <n v="11612"/>
    <n v="622"/>
    <n v="37920"/>
    <n v="49583"/>
    <n v="11244"/>
    <n v="0"/>
    <n v="4008"/>
    <n v="4554"/>
    <n v="0"/>
    <n v="2076"/>
    <n v="121619"/>
    <n v="39607270"/>
    <n v="17441844"/>
    <n v="131846221"/>
    <n v="126928933"/>
    <n v="6190520"/>
    <n v="0"/>
    <n v="17104299"/>
    <n v="9719226"/>
    <n v="0"/>
    <n v="1472925"/>
    <n v="350311238"/>
    <n v="17014725"/>
    <n v="2074065"/>
    <n v="70664055"/>
    <n v="97382040"/>
    <n v="20603735"/>
    <n v="0"/>
    <n v="8540385"/>
    <n v="6453615"/>
    <n v="0"/>
    <n v="5394160"/>
    <n v="228126780"/>
    <x v="1467"/>
    <n v="42953705"/>
    <n v="14788297"/>
    <n v="153668088"/>
    <n v="133208764"/>
    <n v="-33083889"/>
    <n v="20381088"/>
    <n v="0"/>
    <n v="19457820"/>
    <n v="12275755"/>
    <x v="0"/>
    <x v="7"/>
    <n v="0"/>
    <n v="0"/>
    <n v="0"/>
    <n v="5223955"/>
    <n v="369387943"/>
    <n v="0"/>
    <n v="21894292"/>
    <n v="0"/>
    <n v="1527250"/>
    <n v="23421542"/>
    <n v="13668290"/>
    <n v="4727612"/>
    <n v="81926077"/>
    <n v="112996501"/>
    <n v="6413167"/>
    <n v="0"/>
    <n v="6186864"/>
    <n v="5424336"/>
    <n v="0"/>
    <n v="1128770"/>
    <n v="232471617"/>
    <n v="23377750"/>
    <n v="256003251"/>
    <n v="11993849"/>
    <n v="65816253"/>
    <n v="0"/>
    <n v="0"/>
    <n v="0"/>
    <n v="0"/>
    <n v="77280"/>
    <n v="413157776"/>
    <n v="38377995"/>
    <n v="0"/>
    <n v="0"/>
    <n v="0"/>
    <n v="0"/>
    <n v="0"/>
    <n v="0"/>
    <n v="0"/>
    <n v="0"/>
    <n v="0"/>
    <n v="0"/>
    <n v="0"/>
    <n v="0"/>
  </r>
  <r>
    <n v="106301234"/>
    <x v="380"/>
    <x v="2"/>
    <x v="5"/>
    <d v="2018-01-01T00:00:00"/>
    <s v="03/31/2018"/>
    <s v="Open"/>
    <x v="9"/>
    <n v="13"/>
    <n v="1013"/>
    <x v="1"/>
    <x v="0"/>
    <s v=""/>
    <s v="714-827-3000"/>
    <s v="7901 WALKER STREET"/>
    <s v="LA PALMA"/>
    <n v="90623"/>
    <s v="EDWARD MIRZABEGIAN"/>
    <n v="141"/>
    <n v="141"/>
    <n v="141"/>
    <x v="1020"/>
    <n v="144"/>
    <n v="74"/>
    <n v="139"/>
    <n v="0"/>
    <n v="0"/>
    <n v="42"/>
    <n v="48"/>
    <n v="0"/>
    <n v="18"/>
    <n v="852"/>
    <n v="0"/>
    <x v="1772"/>
    <x v="1065"/>
    <x v="1113"/>
    <n v="477"/>
    <x v="0"/>
    <n v="0"/>
    <n v="73"/>
    <n v="146"/>
    <n v="0"/>
    <n v="62"/>
    <n v="3788"/>
    <n v="0"/>
    <n v="768"/>
    <n v="414"/>
    <n v="412"/>
    <n v="1796"/>
    <n v="0"/>
    <n v="0"/>
    <n v="521"/>
    <n v="679"/>
    <n v="0"/>
    <n v="341"/>
    <n v="4931"/>
    <n v="18310994"/>
    <n v="6596553"/>
    <n v="3877922"/>
    <n v="5661777"/>
    <n v="0"/>
    <n v="0"/>
    <n v="874193"/>
    <n v="2276708"/>
    <n v="0"/>
    <n v="548792"/>
    <n v="38146939"/>
    <n v="2715424"/>
    <n v="1766824"/>
    <n v="1075771"/>
    <n v="4185318"/>
    <n v="0"/>
    <n v="0"/>
    <n v="1539656"/>
    <n v="1701469"/>
    <n v="0"/>
    <n v="760830"/>
    <n v="13745292"/>
    <x v="1782"/>
    <n v="15462359"/>
    <n v="6527004"/>
    <n v="3433425"/>
    <n v="7242028"/>
    <n v="0"/>
    <n v="0"/>
    <n v="0"/>
    <n v="318382"/>
    <n v="3577408"/>
    <x v="0"/>
    <x v="1449"/>
    <n v="0"/>
    <n v="0"/>
    <n v="0"/>
    <n v="0"/>
    <n v="37856774"/>
    <n v="0"/>
    <n v="0"/>
    <n v="0"/>
    <n v="0"/>
    <n v="0"/>
    <n v="5564057"/>
    <n v="1836373"/>
    <n v="1520267"/>
    <n v="2605067"/>
    <n v="0"/>
    <n v="0"/>
    <n v="2095468"/>
    <n v="400770"/>
    <n v="0"/>
    <n v="13455"/>
    <n v="14035457"/>
    <n v="152123"/>
    <n v="14681126"/>
    <n v="0"/>
    <n v="0"/>
    <n v="0"/>
    <n v="0"/>
    <n v="0"/>
    <n v="0"/>
    <n v="654480"/>
    <n v="36226941"/>
    <n v="0"/>
    <n v="0"/>
    <n v="0"/>
    <n v="0"/>
    <n v="0"/>
    <n v="0"/>
    <n v="0"/>
    <n v="0"/>
    <n v="0"/>
    <n v="0"/>
    <n v="0"/>
    <n v="0"/>
    <n v="0"/>
  </r>
  <r>
    <n v="106194981"/>
    <x v="362"/>
    <x v="2"/>
    <x v="5"/>
    <d v="2018-01-01T00:00:00"/>
    <s v="03/31/2018"/>
    <s v="Open"/>
    <x v="0"/>
    <n v="11"/>
    <n v="933"/>
    <x v="1"/>
    <x v="1"/>
    <s v=""/>
    <s v="562-630-8672"/>
    <s v="6060 PARAMOUNT BOULEVARD"/>
    <s v="LONG BEACH"/>
    <n v="90805"/>
    <s v="TIFFANY JUMP"/>
    <n v="16"/>
    <n v="16"/>
    <n v="16"/>
    <x v="8"/>
    <n v="0"/>
    <n v="0"/>
    <n v="0"/>
    <n v="4"/>
    <n v="0"/>
    <n v="22"/>
    <n v="0"/>
    <n v="0"/>
    <n v="0"/>
    <n v="26"/>
    <n v="0"/>
    <x v="8"/>
    <x v="6"/>
    <x v="8"/>
    <n v="0"/>
    <x v="236"/>
    <n v="0"/>
    <n v="1167"/>
    <n v="0"/>
    <n v="0"/>
    <n v="0"/>
    <n v="1414"/>
    <n v="0"/>
    <n v="0"/>
    <n v="0"/>
    <n v="0"/>
    <n v="0"/>
    <n v="0"/>
    <n v="0"/>
    <n v="0"/>
    <n v="0"/>
    <n v="0"/>
    <n v="0"/>
    <n v="0"/>
    <n v="0"/>
    <n v="0"/>
    <n v="0"/>
    <n v="0"/>
    <n v="247000"/>
    <n v="0"/>
    <n v="1167000"/>
    <n v="0"/>
    <n v="0"/>
    <n v="0"/>
    <n v="1414000"/>
    <n v="0"/>
    <n v="0"/>
    <n v="0"/>
    <n v="0"/>
    <n v="0"/>
    <n v="0"/>
    <n v="0"/>
    <n v="0"/>
    <n v="0"/>
    <n v="0"/>
    <n v="0"/>
    <x v="8"/>
    <n v="0"/>
    <n v="0"/>
    <n v="0"/>
    <n v="0"/>
    <n v="0"/>
    <n v="93441"/>
    <n v="0"/>
    <n v="441480"/>
    <n v="0"/>
    <x v="0"/>
    <x v="7"/>
    <n v="0"/>
    <n v="0"/>
    <n v="0"/>
    <n v="0"/>
    <n v="534921"/>
    <n v="0"/>
    <n v="0"/>
    <n v="0"/>
    <n v="0"/>
    <n v="0"/>
    <n v="0"/>
    <n v="0"/>
    <n v="0"/>
    <n v="0"/>
    <n v="153559"/>
    <n v="0"/>
    <n v="725520"/>
    <n v="0"/>
    <n v="0"/>
    <n v="0"/>
    <n v="879079"/>
    <n v="0"/>
    <n v="877115"/>
    <n v="0"/>
    <n v="0"/>
    <n v="0"/>
    <n v="0"/>
    <n v="0"/>
    <n v="0"/>
    <n v="0"/>
    <n v="5511"/>
    <n v="0"/>
    <n v="0"/>
    <n v="0"/>
    <n v="0"/>
    <n v="0"/>
    <n v="0"/>
    <n v="0"/>
    <n v="0"/>
    <n v="0"/>
    <n v="0"/>
    <n v="0"/>
    <n v="0"/>
    <n v="0"/>
  </r>
  <r>
    <n v="106191228"/>
    <x v="378"/>
    <x v="2"/>
    <x v="5"/>
    <d v="2018-01-01T00:00:00"/>
    <s v="03/31/2018"/>
    <s v="Open"/>
    <x v="0"/>
    <n v="11"/>
    <n v="925"/>
    <x v="7"/>
    <x v="0"/>
    <s v="Rural"/>
    <s v="323-409-1000"/>
    <s v="1200 NORTH STATE STREET"/>
    <s v="LOS ANGELES"/>
    <n v="90033"/>
    <s v="JORGE OROZCO"/>
    <n v="676"/>
    <n v="650"/>
    <n v="637"/>
    <x v="1021"/>
    <n v="297"/>
    <n v="3442"/>
    <n v="2491"/>
    <n v="138"/>
    <n v="0"/>
    <n v="320"/>
    <n v="124"/>
    <n v="0"/>
    <n v="30"/>
    <n v="7699"/>
    <n v="0"/>
    <x v="1773"/>
    <x v="1321"/>
    <x v="1413"/>
    <n v="17709"/>
    <x v="237"/>
    <n v="0"/>
    <n v="1625"/>
    <n v="520"/>
    <n v="0"/>
    <n v="69"/>
    <n v="47211"/>
    <n v="0"/>
    <n v="12511"/>
    <n v="932"/>
    <n v="52909"/>
    <n v="59594"/>
    <n v="11434"/>
    <n v="0"/>
    <n v="6199"/>
    <n v="4323"/>
    <n v="0"/>
    <n v="1021"/>
    <n v="148923"/>
    <n v="66515365"/>
    <n v="25121697"/>
    <n v="272877497"/>
    <n v="221026165"/>
    <n v="6273205"/>
    <n v="0"/>
    <n v="23251809"/>
    <n v="8508921"/>
    <n v="0"/>
    <n v="907257"/>
    <n v="624481916"/>
    <n v="26176500"/>
    <n v="3253425"/>
    <n v="129350665"/>
    <n v="139064735"/>
    <n v="24274509"/>
    <n v="0"/>
    <n v="22119415"/>
    <n v="10244220"/>
    <n v="0"/>
    <n v="3653396"/>
    <n v="358136865"/>
    <x v="1783"/>
    <n v="72857115"/>
    <n v="25839802"/>
    <n v="315967162"/>
    <n v="250453814"/>
    <n v="-102343889"/>
    <n v="30547714"/>
    <n v="0"/>
    <n v="24194537"/>
    <n v="18753141"/>
    <x v="0"/>
    <x v="7"/>
    <n v="0"/>
    <n v="0"/>
    <n v="0"/>
    <n v="0"/>
    <n v="640122143"/>
    <n v="0"/>
    <n v="33986103"/>
    <n v="0"/>
    <n v="3059500"/>
    <n v="37045603"/>
    <n v="19834750"/>
    <n v="2535320"/>
    <n v="188604889"/>
    <n v="143623189"/>
    <n v="0"/>
    <n v="0"/>
    <n v="21176687"/>
    <n v="3059500"/>
    <n v="0"/>
    <n v="707906"/>
    <n v="379542241"/>
    <n v="30738376"/>
    <n v="395008075"/>
    <n v="51641750"/>
    <n v="78089279"/>
    <n v="0"/>
    <n v="0"/>
    <n v="0"/>
    <n v="0"/>
    <n v="259611"/>
    <n v="789440241"/>
    <n v="83741410"/>
    <n v="0"/>
    <n v="0"/>
    <n v="0"/>
    <n v="0"/>
    <n v="0"/>
    <n v="0"/>
    <n v="0"/>
    <n v="0"/>
    <n v="0"/>
    <n v="0"/>
    <n v="0"/>
    <n v="0"/>
  </r>
  <r>
    <n v="106191306"/>
    <x v="504"/>
    <x v="2"/>
    <x v="5"/>
    <d v="2018-01-01T00:00:00"/>
    <s v="03/31/2018"/>
    <s v="Open"/>
    <x v="0"/>
    <n v="11"/>
    <n v="921"/>
    <x v="7"/>
    <x v="0"/>
    <s v=""/>
    <s v="562-385-4022"/>
    <s v="7601 EAST IMPERIAL HIGHWAY"/>
    <s v="DOWNEY"/>
    <n v="90242"/>
    <s v="ARIES LIMBAGA"/>
    <n v="289"/>
    <n v="214"/>
    <n v="136"/>
    <x v="61"/>
    <n v="12"/>
    <n v="268"/>
    <n v="250"/>
    <n v="114"/>
    <n v="0"/>
    <n v="56"/>
    <n v="10"/>
    <n v="0"/>
    <n v="3"/>
    <n v="802"/>
    <n v="0"/>
    <x v="1368"/>
    <x v="33"/>
    <x v="1414"/>
    <n v="4058"/>
    <x v="238"/>
    <n v="0"/>
    <n v="851"/>
    <n v="87"/>
    <n v="0"/>
    <n v="17"/>
    <n v="10682"/>
    <n v="0"/>
    <n v="2582"/>
    <n v="9"/>
    <n v="2154"/>
    <n v="5134"/>
    <n v="2796"/>
    <n v="0"/>
    <n v="169"/>
    <n v="160"/>
    <n v="0"/>
    <n v="36"/>
    <n v="13040"/>
    <n v="11467795"/>
    <n v="2382908"/>
    <n v="42566335"/>
    <n v="48971047"/>
    <n v="12530736"/>
    <n v="0"/>
    <n v="9204948"/>
    <n v="1057764"/>
    <n v="0"/>
    <n v="184777"/>
    <n v="128366310"/>
    <n v="5684975"/>
    <n v="32795"/>
    <n v="4927225"/>
    <n v="11017585"/>
    <n v="6270285"/>
    <n v="0"/>
    <n v="443835"/>
    <n v="378595"/>
    <n v="0"/>
    <n v="80220"/>
    <n v="28835515"/>
    <x v="1784"/>
    <n v="13530131"/>
    <n v="2147116"/>
    <n v="38866153"/>
    <n v="41267398"/>
    <n v="-9145500"/>
    <n v="18801021"/>
    <n v="0"/>
    <n v="8889764"/>
    <n v="636221"/>
    <x v="0"/>
    <x v="7"/>
    <n v="0"/>
    <n v="0"/>
    <n v="0"/>
    <n v="0"/>
    <n v="115190438"/>
    <n v="0"/>
    <n v="4979759"/>
    <n v="0"/>
    <n v="58750"/>
    <n v="5038509"/>
    <n v="3622639"/>
    <n v="268587"/>
    <n v="17772907"/>
    <n v="23700993"/>
    <n v="0"/>
    <n v="0"/>
    <n v="759019"/>
    <n v="858888"/>
    <n v="0"/>
    <n v="66863"/>
    <n v="47049896"/>
    <n v="16382957"/>
    <n v="85659750"/>
    <n v="0"/>
    <n v="23067423"/>
    <n v="0"/>
    <n v="0"/>
    <n v="0"/>
    <n v="0"/>
    <n v="87804"/>
    <n v="92910981"/>
    <n v="17525649"/>
    <n v="0"/>
    <n v="0"/>
    <n v="0"/>
    <n v="0"/>
    <n v="0"/>
    <n v="0"/>
    <n v="0"/>
    <n v="0"/>
    <n v="0"/>
    <n v="0"/>
    <n v="0"/>
    <n v="0"/>
  </r>
  <r>
    <n v="106191231"/>
    <x v="382"/>
    <x v="2"/>
    <x v="5"/>
    <d v="2018-01-01T00:00:00"/>
    <s v="03/31/2018"/>
    <s v="Open"/>
    <x v="0"/>
    <n v="11"/>
    <n v="903"/>
    <x v="7"/>
    <x v="0"/>
    <s v="Rural"/>
    <s v="747-210-1555"/>
    <s v="14445 OLIVE VIEW DRIVE"/>
    <s v="SYLMAR"/>
    <n v="91342"/>
    <s v="JUDITH MAASS"/>
    <n v="355"/>
    <n v="270"/>
    <n v="198"/>
    <x v="1022"/>
    <n v="67"/>
    <n v="1400"/>
    <n v="1046"/>
    <n v="121"/>
    <n v="0"/>
    <n v="76"/>
    <n v="39"/>
    <n v="0"/>
    <n v="2"/>
    <n v="3197"/>
    <n v="0"/>
    <x v="1774"/>
    <x v="299"/>
    <x v="1415"/>
    <n v="5988"/>
    <x v="239"/>
    <n v="0"/>
    <n v="602"/>
    <n v="331"/>
    <n v="0"/>
    <n v="15"/>
    <n v="17098"/>
    <n v="0"/>
    <n v="6447"/>
    <n v="188"/>
    <n v="23702"/>
    <n v="25028"/>
    <n v="7368"/>
    <n v="0"/>
    <n v="1503"/>
    <n v="4369"/>
    <n v="0"/>
    <n v="88"/>
    <n v="68693"/>
    <n v="24483809"/>
    <n v="5452557"/>
    <n v="84848540"/>
    <n v="61900082"/>
    <n v="6172341"/>
    <n v="0"/>
    <n v="6420064"/>
    <n v="3824969"/>
    <n v="0"/>
    <n v="167134"/>
    <n v="193269496"/>
    <n v="13026850"/>
    <n v="966630"/>
    <n v="60877020"/>
    <n v="59457460"/>
    <n v="21959752"/>
    <n v="0"/>
    <n v="4369285"/>
    <n v="7851945"/>
    <n v="0"/>
    <n v="314188"/>
    <n v="168823130"/>
    <x v="1785"/>
    <n v="31832167"/>
    <n v="5447429"/>
    <n v="126546727"/>
    <n v="89655593"/>
    <n v="-22274444"/>
    <n v="27808843"/>
    <n v="0"/>
    <n v="5044073"/>
    <n v="10485523"/>
    <x v="0"/>
    <x v="7"/>
    <n v="0"/>
    <n v="0"/>
    <n v="0"/>
    <n v="0"/>
    <n v="274731983"/>
    <n v="0"/>
    <n v="16573415"/>
    <n v="0"/>
    <n v="636500"/>
    <n v="17209915"/>
    <n v="5678492"/>
    <n v="971758"/>
    <n v="41453277"/>
    <n v="48275364"/>
    <n v="323250"/>
    <n v="0"/>
    <n v="5745276"/>
    <n v="1827891"/>
    <n v="0"/>
    <n v="295250"/>
    <n v="104570558"/>
    <n v="6778180"/>
    <n v="149043641"/>
    <n v="18217542"/>
    <n v="33435097"/>
    <n v="0"/>
    <n v="0"/>
    <n v="0"/>
    <n v="0"/>
    <n v="2334779"/>
    <n v="98729241"/>
    <n v="22049054"/>
    <n v="0"/>
    <n v="0"/>
    <n v="0"/>
    <n v="0"/>
    <n v="0"/>
    <n v="0"/>
    <n v="0"/>
    <n v="0"/>
    <n v="0"/>
    <n v="0"/>
    <n v="0"/>
    <n v="0"/>
  </r>
  <r>
    <n v="106301380"/>
    <x v="344"/>
    <x v="2"/>
    <x v="5"/>
    <d v="2018-01-01T00:00:00"/>
    <s v="03/31/2018"/>
    <s v="Open"/>
    <x v="9"/>
    <n v="13"/>
    <n v="1014"/>
    <x v="1"/>
    <x v="0"/>
    <s v=""/>
    <s v="714-893-4541"/>
    <s v="200 HOSPITAL CIRCLE"/>
    <s v="WESTMINSTER"/>
    <n v="92683"/>
    <s v="JULIE MYERS"/>
    <n v="109"/>
    <n v="109"/>
    <n v="109"/>
    <x v="230"/>
    <n v="25"/>
    <n v="1"/>
    <n v="22"/>
    <n v="0"/>
    <n v="0"/>
    <n v="0"/>
    <n v="23"/>
    <n v="0"/>
    <n v="0"/>
    <n v="249"/>
    <n v="0"/>
    <x v="1775"/>
    <x v="1322"/>
    <x v="319"/>
    <n v="938"/>
    <x v="0"/>
    <n v="0"/>
    <n v="0"/>
    <n v="1133"/>
    <n v="0"/>
    <n v="0"/>
    <n v="8123"/>
    <n v="0"/>
    <n v="0"/>
    <n v="0"/>
    <n v="0"/>
    <n v="0"/>
    <n v="0"/>
    <n v="0"/>
    <n v="0"/>
    <n v="0"/>
    <n v="0"/>
    <n v="0"/>
    <n v="0"/>
    <n v="53128583"/>
    <n v="13985580"/>
    <n v="286220"/>
    <n v="9709327"/>
    <n v="0"/>
    <n v="0"/>
    <n v="0"/>
    <n v="10775184"/>
    <n v="0"/>
    <n v="2315"/>
    <n v="87887209"/>
    <n v="0"/>
    <n v="0"/>
    <n v="0"/>
    <n v="0"/>
    <n v="0"/>
    <n v="0"/>
    <n v="0"/>
    <n v="0"/>
    <n v="0"/>
    <n v="0"/>
    <n v="0"/>
    <x v="1786"/>
    <n v="44213026"/>
    <n v="11382725"/>
    <n v="390907"/>
    <n v="7952562"/>
    <n v="0"/>
    <n v="0"/>
    <n v="0"/>
    <n v="0"/>
    <n v="7922940"/>
    <x v="0"/>
    <x v="1450"/>
    <n v="0"/>
    <n v="0"/>
    <n v="0"/>
    <n v="0"/>
    <n v="71982554"/>
    <n v="0"/>
    <n v="0"/>
    <n v="0"/>
    <n v="0"/>
    <n v="0"/>
    <n v="8915557"/>
    <n v="2602855"/>
    <n v="-104687"/>
    <n v="1756765"/>
    <n v="0"/>
    <n v="0"/>
    <n v="0"/>
    <n v="2732400"/>
    <n v="0"/>
    <n v="1765"/>
    <n v="15904655"/>
    <n v="29009"/>
    <n v="16320349"/>
    <n v="0"/>
    <n v="0"/>
    <n v="0"/>
    <n v="0"/>
    <n v="0"/>
    <n v="0"/>
    <n v="53232"/>
    <n v="1434152"/>
    <n v="0"/>
    <n v="0"/>
    <n v="0"/>
    <n v="0"/>
    <n v="0"/>
    <n v="0"/>
    <n v="0"/>
    <n v="0"/>
    <n v="0"/>
    <n v="0"/>
    <n v="0"/>
    <n v="0"/>
    <n v="0"/>
  </r>
  <r>
    <n v="106332172"/>
    <x v="346"/>
    <x v="2"/>
    <x v="5"/>
    <d v="2018-01-01T00:00:00"/>
    <s v="03/31/2018"/>
    <s v="Open"/>
    <x v="24"/>
    <n v="12"/>
    <n v="1109"/>
    <x v="1"/>
    <x v="0"/>
    <s v=""/>
    <s v="951-436-3535"/>
    <s v="2224 MEDICAL CENTER DRIVE"/>
    <s v="PERRIS"/>
    <n v="92571"/>
    <s v="JOHN BROWNE"/>
    <n v="40"/>
    <n v="40"/>
    <n v="40"/>
    <x v="395"/>
    <n v="11"/>
    <n v="1"/>
    <n v="30"/>
    <n v="0"/>
    <n v="0"/>
    <n v="2"/>
    <n v="6"/>
    <n v="0"/>
    <n v="0"/>
    <n v="104"/>
    <n v="0"/>
    <x v="949"/>
    <x v="1323"/>
    <x v="281"/>
    <n v="881"/>
    <x v="0"/>
    <n v="0"/>
    <n v="169"/>
    <n v="179"/>
    <n v="0"/>
    <n v="0"/>
    <n v="3354"/>
    <n v="0"/>
    <n v="0"/>
    <n v="0"/>
    <n v="0"/>
    <n v="0"/>
    <n v="0"/>
    <n v="0"/>
    <n v="0"/>
    <n v="0"/>
    <n v="0"/>
    <n v="0"/>
    <n v="0"/>
    <n v="17251243"/>
    <n v="4786593"/>
    <n v="624280"/>
    <n v="8639369"/>
    <n v="0"/>
    <n v="0"/>
    <n v="1805911"/>
    <n v="1803538"/>
    <n v="0"/>
    <n v="0"/>
    <n v="34910934"/>
    <n v="0"/>
    <n v="0"/>
    <n v="0"/>
    <n v="0"/>
    <n v="0"/>
    <n v="0"/>
    <n v="0"/>
    <n v="0"/>
    <n v="0"/>
    <n v="0"/>
    <n v="0"/>
    <x v="1787"/>
    <n v="13605040"/>
    <n v="3843192"/>
    <n v="448857"/>
    <n v="7056633"/>
    <n v="0"/>
    <n v="0"/>
    <n v="0"/>
    <n v="184125"/>
    <n v="1279480"/>
    <x v="0"/>
    <x v="7"/>
    <n v="0"/>
    <n v="0"/>
    <n v="0"/>
    <n v="0"/>
    <n v="26410919"/>
    <n v="0"/>
    <n v="0"/>
    <n v="0"/>
    <n v="0"/>
    <n v="0"/>
    <n v="3646203"/>
    <n v="943401"/>
    <n v="175423"/>
    <n v="1582736"/>
    <n v="0"/>
    <n v="0"/>
    <n v="1621786"/>
    <n v="530466"/>
    <n v="0"/>
    <n v="0"/>
    <n v="8500015"/>
    <n v="16332"/>
    <n v="6911187"/>
    <n v="0"/>
    <n v="0"/>
    <n v="0"/>
    <n v="0"/>
    <n v="0"/>
    <n v="0"/>
    <n v="30585"/>
    <n v="1461295"/>
    <n v="0"/>
    <n v="0"/>
    <n v="0"/>
    <n v="0"/>
    <n v="0"/>
    <n v="0"/>
    <n v="0"/>
    <n v="0"/>
    <n v="0"/>
    <n v="0"/>
    <n v="0"/>
    <n v="0"/>
    <n v="0"/>
  </r>
  <r>
    <n v="106364188"/>
    <x v="345"/>
    <x v="2"/>
    <x v="5"/>
    <d v="2018-01-01T00:00:00"/>
    <s v="03/31/2018"/>
    <s v="Open"/>
    <x v="5"/>
    <n v="12"/>
    <n v="1207"/>
    <x v="2"/>
    <x v="0"/>
    <s v=""/>
    <s v="909-581-6400"/>
    <s v="10841 WHITE OAK AVENUE"/>
    <s v="RANCHO CUCAMONGA"/>
    <n v="91730"/>
    <s v="VICTOR CARRASCO"/>
    <n v="55"/>
    <n v="55"/>
    <n v="55"/>
    <x v="87"/>
    <n v="27"/>
    <n v="1"/>
    <n v="39"/>
    <n v="0"/>
    <n v="0"/>
    <n v="3"/>
    <n v="32"/>
    <n v="0"/>
    <n v="0"/>
    <n v="157"/>
    <n v="0"/>
    <x v="251"/>
    <x v="1324"/>
    <x v="106"/>
    <n v="1456"/>
    <x v="0"/>
    <n v="0"/>
    <n v="169"/>
    <n v="624"/>
    <n v="0"/>
    <n v="0"/>
    <n v="4720"/>
    <n v="0"/>
    <n v="0"/>
    <n v="0"/>
    <n v="0"/>
    <n v="0"/>
    <n v="0"/>
    <n v="0"/>
    <n v="111"/>
    <n v="0"/>
    <n v="0"/>
    <n v="0"/>
    <n v="111"/>
    <n v="18045252"/>
    <n v="8147140"/>
    <n v="17452"/>
    <n v="13383936"/>
    <n v="0"/>
    <n v="0"/>
    <n v="1906342"/>
    <n v="6719600"/>
    <n v="0"/>
    <n v="0"/>
    <n v="48219722"/>
    <n v="0"/>
    <n v="0"/>
    <n v="0"/>
    <n v="0"/>
    <n v="0"/>
    <n v="0"/>
    <n v="2610172"/>
    <n v="0"/>
    <n v="0"/>
    <n v="0"/>
    <n v="2610172"/>
    <x v="1788"/>
    <n v="14195299"/>
    <n v="6548182"/>
    <n v="20296"/>
    <n v="10907527"/>
    <n v="0"/>
    <n v="0"/>
    <n v="0"/>
    <n v="349845"/>
    <n v="7155161"/>
    <x v="0"/>
    <x v="1451"/>
    <n v="0"/>
    <n v="0"/>
    <n v="0"/>
    <n v="0"/>
    <n v="39303690"/>
    <n v="0"/>
    <n v="0"/>
    <n v="0"/>
    <n v="0"/>
    <n v="0"/>
    <n v="3849953"/>
    <n v="1598958"/>
    <n v="-2844"/>
    <n v="2476409"/>
    <n v="0"/>
    <n v="0"/>
    <n v="1556497"/>
    <n v="2019543"/>
    <n v="0"/>
    <n v="27688"/>
    <n v="11526204"/>
    <n v="0"/>
    <n v="10812935"/>
    <n v="0"/>
    <n v="52450"/>
    <n v="0"/>
    <n v="0"/>
    <n v="0"/>
    <n v="0"/>
    <n v="506553"/>
    <n v="3729607"/>
    <n v="0"/>
    <n v="0"/>
    <n v="0"/>
    <n v="0"/>
    <n v="0"/>
    <n v="0"/>
    <n v="0"/>
    <n v="0"/>
    <n v="0"/>
    <n v="0"/>
    <n v="0"/>
    <n v="0"/>
    <n v="0"/>
  </r>
  <r>
    <n v="106361274"/>
    <x v="341"/>
    <x v="2"/>
    <x v="5"/>
    <d v="2018-01-01T00:00:00"/>
    <s v="03/31/2018"/>
    <s v="Open"/>
    <x v="5"/>
    <n v="12"/>
    <n v="1207"/>
    <x v="1"/>
    <x v="0"/>
    <s v=""/>
    <s v="909-391-0333"/>
    <s v="550 NORTH MONTEREY AVENUE"/>
    <s v="ONTARIO"/>
    <n v="91764"/>
    <s v="NATALIE MERCKENS"/>
    <n v="91"/>
    <n v="91"/>
    <n v="91"/>
    <x v="281"/>
    <n v="35"/>
    <n v="3"/>
    <n v="56"/>
    <n v="0"/>
    <n v="0"/>
    <n v="0"/>
    <n v="0"/>
    <n v="0"/>
    <n v="21"/>
    <n v="191"/>
    <n v="0"/>
    <x v="1776"/>
    <x v="1325"/>
    <x v="1229"/>
    <n v="2676"/>
    <x v="0"/>
    <n v="0"/>
    <n v="0"/>
    <n v="0"/>
    <n v="0"/>
    <n v="792"/>
    <n v="6717"/>
    <n v="0"/>
    <n v="0"/>
    <n v="0"/>
    <n v="0"/>
    <n v="0"/>
    <n v="0"/>
    <n v="0"/>
    <n v="0"/>
    <n v="0"/>
    <n v="0"/>
    <n v="0"/>
    <n v="0"/>
    <n v="21788242"/>
    <n v="10270970"/>
    <n v="2410196"/>
    <n v="26219281"/>
    <n v="0"/>
    <n v="0"/>
    <n v="0"/>
    <n v="0"/>
    <n v="0"/>
    <n v="7658769"/>
    <n v="68347458"/>
    <n v="0"/>
    <n v="0"/>
    <n v="0"/>
    <n v="0"/>
    <n v="0"/>
    <n v="0"/>
    <n v="0"/>
    <n v="0"/>
    <n v="0"/>
    <n v="0"/>
    <n v="0"/>
    <x v="1789"/>
    <n v="17476238"/>
    <n v="8403640"/>
    <n v="2317010"/>
    <n v="21529643"/>
    <n v="0"/>
    <n v="0"/>
    <n v="0"/>
    <n v="0"/>
    <n v="0"/>
    <x v="0"/>
    <x v="7"/>
    <n v="0"/>
    <n v="0"/>
    <n v="0"/>
    <n v="5027145"/>
    <n v="55346928"/>
    <n v="0"/>
    <n v="0"/>
    <n v="0"/>
    <n v="0"/>
    <n v="0"/>
    <n v="4312004"/>
    <n v="1867330"/>
    <n v="93186"/>
    <n v="4689638"/>
    <n v="0"/>
    <n v="0"/>
    <n v="0"/>
    <n v="0"/>
    <n v="0"/>
    <n v="2038372"/>
    <n v="13000530"/>
    <n v="24730"/>
    <n v="10581731"/>
    <n v="0"/>
    <n v="0"/>
    <n v="0"/>
    <n v="0"/>
    <n v="0"/>
    <n v="0"/>
    <n v="306013"/>
    <n v="2250591"/>
    <n v="0"/>
    <n v="0"/>
    <n v="0"/>
    <n v="0"/>
    <n v="0"/>
    <n v="0"/>
    <n v="0"/>
    <n v="0"/>
    <n v="0"/>
    <n v="0"/>
    <n v="0"/>
    <n v="0"/>
    <n v="0"/>
  </r>
  <r>
    <n v="106190196"/>
    <x v="343"/>
    <x v="2"/>
    <x v="5"/>
    <d v="2018-01-01T00:00:00"/>
    <s v="03/31/2018"/>
    <s v="Open"/>
    <x v="0"/>
    <n v="11"/>
    <n v="929"/>
    <x v="1"/>
    <x v="0"/>
    <s v=""/>
    <s v="310-323-5330"/>
    <s v="1246 WEST 155TH STREET"/>
    <s v="GARDENA"/>
    <n v="90247"/>
    <s v="KERR, MICHAEL"/>
    <n v="54"/>
    <n v="54"/>
    <n v="54"/>
    <x v="241"/>
    <n v="7"/>
    <n v="0"/>
    <n v="13"/>
    <n v="0"/>
    <n v="0"/>
    <n v="16"/>
    <n v="0"/>
    <n v="0"/>
    <n v="0"/>
    <n v="130"/>
    <n v="0"/>
    <x v="1777"/>
    <x v="1326"/>
    <x v="8"/>
    <n v="1096"/>
    <x v="0"/>
    <n v="0"/>
    <n v="507"/>
    <n v="0"/>
    <n v="0"/>
    <n v="0"/>
    <n v="4206"/>
    <n v="0"/>
    <n v="0"/>
    <n v="0"/>
    <n v="0"/>
    <n v="0"/>
    <n v="0"/>
    <n v="0"/>
    <n v="0"/>
    <n v="0"/>
    <n v="0"/>
    <n v="0"/>
    <n v="0"/>
    <n v="22591931"/>
    <n v="1267289"/>
    <n v="0"/>
    <n v="9810021"/>
    <n v="0"/>
    <n v="0"/>
    <n v="4497269"/>
    <n v="0"/>
    <n v="0"/>
    <n v="0"/>
    <n v="38166510"/>
    <n v="0"/>
    <n v="0"/>
    <n v="0"/>
    <n v="0"/>
    <n v="0"/>
    <n v="0"/>
    <n v="0"/>
    <n v="0"/>
    <n v="0"/>
    <n v="0"/>
    <n v="0"/>
    <x v="1790"/>
    <n v="17690780"/>
    <n v="999703"/>
    <n v="0"/>
    <n v="7873594"/>
    <n v="0"/>
    <n v="0"/>
    <n v="0"/>
    <n v="2924191"/>
    <n v="0"/>
    <x v="0"/>
    <x v="7"/>
    <n v="0"/>
    <n v="0"/>
    <n v="0"/>
    <n v="0"/>
    <n v="29441327"/>
    <n v="0"/>
    <n v="0"/>
    <n v="0"/>
    <n v="0"/>
    <n v="0"/>
    <n v="4948092"/>
    <n v="267586"/>
    <n v="0"/>
    <n v="1936427"/>
    <n v="0"/>
    <n v="0"/>
    <n v="1573078"/>
    <n v="0"/>
    <n v="0"/>
    <n v="0"/>
    <n v="8725183"/>
    <n v="13285"/>
    <n v="6478925"/>
    <n v="0"/>
    <n v="0"/>
    <n v="0"/>
    <n v="0"/>
    <n v="0"/>
    <n v="0"/>
    <n v="17658"/>
    <n v="1125079"/>
    <n v="0"/>
    <n v="0"/>
    <n v="0"/>
    <n v="0"/>
    <n v="0"/>
    <n v="0"/>
    <n v="0"/>
    <n v="0"/>
    <n v="0"/>
    <n v="0"/>
    <n v="0"/>
    <n v="0"/>
    <n v="0"/>
  </r>
  <r>
    <n v="106010887"/>
    <x v="342"/>
    <x v="2"/>
    <x v="5"/>
    <d v="2018-01-01T00:00:00"/>
    <s v="03/31/2018"/>
    <s v="Open"/>
    <x v="19"/>
    <n v="5"/>
    <n v="421"/>
    <x v="1"/>
    <x v="0"/>
    <s v=""/>
    <s v="510-357-8300"/>
    <s v="2800 BENEDICT DRIVE"/>
    <s v="SAN LEANDRO"/>
    <n v="94577"/>
    <s v="DIANNE CHARTIER"/>
    <n v="99"/>
    <n v="99"/>
    <n v="99"/>
    <x v="33"/>
    <n v="17"/>
    <n v="4"/>
    <n v="30"/>
    <n v="0"/>
    <n v="0"/>
    <n v="1"/>
    <n v="17"/>
    <n v="0"/>
    <n v="0"/>
    <n v="99"/>
    <n v="0"/>
    <x v="1577"/>
    <x v="1327"/>
    <x v="1338"/>
    <n v="2464"/>
    <x v="0"/>
    <n v="0"/>
    <n v="33"/>
    <n v="1203"/>
    <n v="0"/>
    <n v="58"/>
    <n v="7034"/>
    <n v="0"/>
    <n v="0"/>
    <n v="0"/>
    <n v="0"/>
    <n v="0"/>
    <n v="0"/>
    <n v="0"/>
    <n v="0"/>
    <n v="0"/>
    <n v="0"/>
    <n v="0"/>
    <n v="0"/>
    <n v="15748275"/>
    <n v="8501559"/>
    <n v="5045024"/>
    <n v="18683579"/>
    <n v="0"/>
    <n v="0"/>
    <n v="333677"/>
    <n v="9241972"/>
    <n v="0"/>
    <n v="338571"/>
    <n v="57892657"/>
    <n v="0"/>
    <n v="0"/>
    <n v="0"/>
    <n v="0"/>
    <n v="0"/>
    <n v="0"/>
    <n v="0"/>
    <n v="0"/>
    <n v="0"/>
    <n v="0"/>
    <n v="0"/>
    <x v="1791"/>
    <n v="11599665"/>
    <n v="6358767"/>
    <n v="4364737"/>
    <n v="12845441"/>
    <n v="0"/>
    <n v="0"/>
    <n v="0"/>
    <n v="255879"/>
    <n v="5830145"/>
    <x v="0"/>
    <x v="1452"/>
    <n v="0"/>
    <n v="0"/>
    <n v="0"/>
    <n v="0"/>
    <n v="41574548"/>
    <n v="0"/>
    <n v="0"/>
    <n v="0"/>
    <n v="0"/>
    <n v="0"/>
    <n v="4148610"/>
    <n v="2142792"/>
    <n v="680287"/>
    <n v="5838138"/>
    <n v="0"/>
    <n v="0"/>
    <n v="77798"/>
    <n v="3402443"/>
    <n v="0"/>
    <n v="28041"/>
    <n v="16318109"/>
    <n v="40792"/>
    <n v="11499798"/>
    <n v="0"/>
    <n v="0"/>
    <n v="0"/>
    <n v="0"/>
    <n v="0"/>
    <n v="0"/>
    <n v="577068"/>
    <n v="3424744"/>
    <n v="0"/>
    <n v="0"/>
    <n v="0"/>
    <n v="0"/>
    <n v="0"/>
    <n v="0"/>
    <n v="0"/>
    <n v="0"/>
    <n v="0"/>
    <n v="0"/>
    <n v="0"/>
    <n v="0"/>
    <n v="0"/>
  </r>
  <r>
    <n v="106370721"/>
    <x v="347"/>
    <x v="2"/>
    <x v="5"/>
    <d v="2018-01-01T00:00:00"/>
    <s v="03/31/2018"/>
    <s v="Open"/>
    <x v="2"/>
    <n v="14"/>
    <n v="1418"/>
    <x v="1"/>
    <x v="0"/>
    <s v=""/>
    <s v="619-543-4500"/>
    <s v="1940 EL CAJON BOULEVARD"/>
    <s v="SAN DIEGO"/>
    <n v="92104"/>
    <s v="KERRY ASHMENT"/>
    <n v="70"/>
    <n v="70"/>
    <n v="70"/>
    <x v="339"/>
    <n v="16"/>
    <n v="1"/>
    <n v="31"/>
    <n v="0"/>
    <n v="0"/>
    <n v="20"/>
    <n v="0"/>
    <n v="0"/>
    <n v="0"/>
    <n v="161"/>
    <n v="161"/>
    <x v="1778"/>
    <x v="1328"/>
    <x v="342"/>
    <n v="1008"/>
    <x v="0"/>
    <n v="0"/>
    <n v="781"/>
    <n v="0"/>
    <n v="0"/>
    <n v="0"/>
    <n v="5420"/>
    <n v="5420"/>
    <n v="0"/>
    <n v="0"/>
    <n v="0"/>
    <n v="0"/>
    <n v="0"/>
    <n v="0"/>
    <n v="0"/>
    <n v="0"/>
    <n v="0"/>
    <n v="0"/>
    <n v="0"/>
    <n v="18849796"/>
    <n v="5346273"/>
    <n v="231837"/>
    <n v="6097999"/>
    <n v="0"/>
    <n v="0"/>
    <n v="3937385"/>
    <n v="0"/>
    <n v="0"/>
    <n v="0"/>
    <n v="34463290"/>
    <n v="0"/>
    <n v="0"/>
    <n v="0"/>
    <n v="0"/>
    <n v="0"/>
    <n v="0"/>
    <n v="0"/>
    <n v="0"/>
    <n v="0"/>
    <n v="0"/>
    <n v="0"/>
    <x v="1792"/>
    <n v="13026035"/>
    <n v="3826616"/>
    <n v="-33851"/>
    <n v="4346767"/>
    <n v="0"/>
    <n v="0"/>
    <n v="0"/>
    <n v="2252231"/>
    <n v="0"/>
    <x v="0"/>
    <x v="7"/>
    <n v="0"/>
    <n v="0"/>
    <n v="0"/>
    <n v="0"/>
    <n v="24243140"/>
    <n v="0"/>
    <n v="0"/>
    <n v="0"/>
    <n v="0"/>
    <n v="0"/>
    <n v="4998419"/>
    <n v="1519657"/>
    <n v="265688"/>
    <n v="1751232"/>
    <n v="0"/>
    <n v="0"/>
    <n v="1685154"/>
    <n v="0"/>
    <n v="0"/>
    <n v="0"/>
    <n v="10220150"/>
    <n v="21775"/>
    <n v="8893037"/>
    <n v="0"/>
    <n v="0"/>
    <n v="0"/>
    <n v="0"/>
    <n v="0"/>
    <n v="0"/>
    <n v="17510"/>
    <n v="1690663"/>
    <n v="0"/>
    <n v="0"/>
    <n v="0"/>
    <n v="0"/>
    <n v="0"/>
    <n v="0"/>
    <n v="0"/>
    <n v="0"/>
    <n v="0"/>
    <n v="0"/>
    <n v="0"/>
    <n v="0"/>
    <n v="0"/>
  </r>
  <r>
    <n v="106380865"/>
    <x v="449"/>
    <x v="2"/>
    <x v="5"/>
    <d v="2018-01-01T00:00:00"/>
    <s v="03/31/2018"/>
    <s v="Open"/>
    <x v="12"/>
    <n v="4"/>
    <n v="423"/>
    <x v="7"/>
    <x v="3"/>
    <s v=""/>
    <s v="415-759-2300"/>
    <s v="375 LAGUNA HONDA BOULEVARD"/>
    <s v="SAN FRANCISCO"/>
    <n v="94116"/>
    <s v="MIVIC HIROSE"/>
    <n v="780"/>
    <n v="780"/>
    <n v="774"/>
    <x v="78"/>
    <n v="0"/>
    <n v="142"/>
    <n v="16"/>
    <n v="0"/>
    <n v="0"/>
    <n v="3"/>
    <n v="0"/>
    <n v="0"/>
    <n v="5"/>
    <n v="179"/>
    <n v="0"/>
    <x v="1779"/>
    <x v="1329"/>
    <x v="1416"/>
    <n v="1264"/>
    <x v="0"/>
    <n v="0"/>
    <n v="53"/>
    <n v="0"/>
    <n v="0"/>
    <n v="58"/>
    <n v="68341"/>
    <n v="0"/>
    <n v="1058"/>
    <n v="1"/>
    <n v="772"/>
    <n v="75"/>
    <n v="0"/>
    <n v="0"/>
    <n v="12"/>
    <n v="0"/>
    <n v="0"/>
    <n v="0"/>
    <n v="1918"/>
    <n v="5042822"/>
    <n v="214665"/>
    <n v="93863554"/>
    <n v="2012190"/>
    <n v="0"/>
    <n v="0"/>
    <n v="153131"/>
    <n v="0"/>
    <n v="0"/>
    <n v="679909"/>
    <n v="101966271"/>
    <n v="496103"/>
    <n v="315"/>
    <n v="263990"/>
    <n v="32087"/>
    <n v="0"/>
    <n v="0"/>
    <n v="6434"/>
    <n v="0"/>
    <n v="0"/>
    <n v="0"/>
    <n v="798929"/>
    <x v="8"/>
    <n v="3560943"/>
    <n v="168224"/>
    <n v="64535799"/>
    <n v="1915158"/>
    <n v="0"/>
    <n v="0"/>
    <n v="0"/>
    <n v="0"/>
    <n v="0"/>
    <x v="0"/>
    <x v="7"/>
    <n v="0"/>
    <n v="0"/>
    <n v="0"/>
    <n v="803796"/>
    <n v="70983920"/>
    <n v="0"/>
    <n v="0"/>
    <n v="0"/>
    <n v="0"/>
    <n v="0"/>
    <n v="1977982"/>
    <n v="46756"/>
    <n v="29591745"/>
    <n v="129119"/>
    <n v="0"/>
    <n v="0"/>
    <n v="159565"/>
    <n v="0"/>
    <n v="0"/>
    <n v="-123887"/>
    <n v="31781280"/>
    <n v="304256"/>
    <n v="50416410"/>
    <n v="0"/>
    <n v="24660914"/>
    <n v="0"/>
    <n v="0"/>
    <n v="0"/>
    <n v="0"/>
    <n v="0"/>
    <n v="504089826"/>
    <n v="0"/>
    <n v="0"/>
    <n v="0"/>
    <n v="0"/>
    <n v="0"/>
    <n v="0"/>
    <n v="0"/>
    <n v="0"/>
    <n v="0"/>
    <n v="0"/>
    <n v="0"/>
    <n v="0"/>
    <n v="0"/>
  </r>
  <r>
    <n v="106301248"/>
    <x v="368"/>
    <x v="2"/>
    <x v="5"/>
    <d v="2018-01-01T00:00:00"/>
    <s v="03/31/2018"/>
    <s v="Open"/>
    <x v="9"/>
    <n v="13"/>
    <n v="1013"/>
    <x v="1"/>
    <x v="0"/>
    <s v=""/>
    <s v="562-598-1311"/>
    <s v="3751 KATELLA AVENUE"/>
    <s v="LOS ALAMITOS"/>
    <n v="90720"/>
    <s v="KENT CLAYTON"/>
    <n v="163"/>
    <n v="163"/>
    <n v="127"/>
    <x v="715"/>
    <n v="693"/>
    <n v="80"/>
    <n v="248"/>
    <n v="0"/>
    <n v="0"/>
    <n v="26"/>
    <n v="526"/>
    <n v="16"/>
    <n v="20"/>
    <n v="2328"/>
    <n v="0"/>
    <x v="1780"/>
    <x v="1330"/>
    <x v="1417"/>
    <n v="1222"/>
    <x v="0"/>
    <n v="0"/>
    <n v="73"/>
    <n v="1949"/>
    <n v="67"/>
    <n v="54"/>
    <n v="11010"/>
    <n v="0"/>
    <n v="5252"/>
    <n v="4681"/>
    <n v="353"/>
    <n v="2135"/>
    <n v="0"/>
    <n v="0"/>
    <n v="335"/>
    <n v="7688"/>
    <n v="8"/>
    <n v="552"/>
    <n v="21004"/>
    <n v="98069097"/>
    <n v="88731934"/>
    <n v="10425304"/>
    <n v="26568650"/>
    <n v="0"/>
    <n v="0"/>
    <n v="2440232"/>
    <n v="62622591"/>
    <n v="1527873"/>
    <n v="1397588"/>
    <n v="291783269"/>
    <n v="37952895"/>
    <n v="41210812"/>
    <n v="2602486"/>
    <n v="18099519"/>
    <n v="0"/>
    <n v="0"/>
    <n v="3098281"/>
    <n v="52193151"/>
    <n v="123586"/>
    <n v="3297516"/>
    <n v="158578246"/>
    <x v="1793"/>
    <n v="123453150"/>
    <n v="120299022"/>
    <n v="8835458"/>
    <n v="43048194"/>
    <n v="0"/>
    <n v="0"/>
    <n v="0"/>
    <n v="4541900"/>
    <n v="84990739"/>
    <x v="0"/>
    <x v="1453"/>
    <n v="0"/>
    <n v="0"/>
    <n v="0"/>
    <n v="3713141"/>
    <n v="393114184"/>
    <n v="1481654"/>
    <n v="0"/>
    <n v="0"/>
    <n v="0"/>
    <n v="1481654"/>
    <n v="12568842"/>
    <n v="11125378"/>
    <n v="4192332"/>
    <n v="1619975"/>
    <n v="0"/>
    <n v="0"/>
    <n v="914581"/>
    <n v="28285844"/>
    <n v="22033"/>
    <n v="0"/>
    <n v="58728985"/>
    <n v="606441"/>
    <n v="57545175"/>
    <n v="0"/>
    <n v="221450"/>
    <n v="0"/>
    <n v="0"/>
    <n v="0"/>
    <n v="0"/>
    <n v="1588754"/>
    <n v="90162878"/>
    <n v="0"/>
    <n v="0"/>
    <n v="0"/>
    <n v="0"/>
    <n v="0"/>
    <n v="0"/>
    <n v="0"/>
    <n v="0"/>
    <n v="0"/>
    <n v="0"/>
    <n v="7698772"/>
    <n v="3346714"/>
    <n v="0"/>
  </r>
  <r>
    <n v="106190525"/>
    <x v="367"/>
    <x v="2"/>
    <x v="5"/>
    <d v="2018-01-01T00:00:00"/>
    <s v="03/31/2018"/>
    <s v="Open"/>
    <x v="0"/>
    <n v="11"/>
    <n v="933"/>
    <x v="2"/>
    <x v="0"/>
    <s v="Rural"/>
    <s v="562-933-2000"/>
    <s v="2801 ATLANTIC AVENUE"/>
    <s v="LONG BEACH"/>
    <n v="90806"/>
    <s v="JOHN BISHOP"/>
    <n v="453"/>
    <n v="453"/>
    <n v="329"/>
    <x v="1023"/>
    <n v="943"/>
    <n v="311"/>
    <n v="1061"/>
    <n v="16"/>
    <n v="0"/>
    <n v="58"/>
    <n v="1149"/>
    <n v="31"/>
    <n v="41"/>
    <n v="5171"/>
    <n v="0"/>
    <x v="1781"/>
    <x v="1331"/>
    <x v="1418"/>
    <n v="5264"/>
    <x v="240"/>
    <n v="0"/>
    <n v="277"/>
    <n v="5648"/>
    <n v="84"/>
    <n v="249"/>
    <n v="26928"/>
    <n v="0"/>
    <n v="8694"/>
    <n v="4067"/>
    <n v="4992"/>
    <n v="16468"/>
    <n v="62"/>
    <n v="0"/>
    <n v="595"/>
    <n v="16099"/>
    <n v="695"/>
    <n v="976"/>
    <n v="52648"/>
    <n v="126969818"/>
    <n v="85104294"/>
    <n v="23943057"/>
    <n v="92453202"/>
    <n v="1176788"/>
    <n v="0"/>
    <n v="4561279"/>
    <n v="96105637"/>
    <n v="1214509"/>
    <n v="5119969"/>
    <n v="436648553"/>
    <n v="42909375"/>
    <n v="20488606"/>
    <n v="19671484"/>
    <n v="52195198"/>
    <n v="244081"/>
    <n v="0"/>
    <n v="1101316"/>
    <n v="64400357"/>
    <n v="1727573"/>
    <n v="5497889"/>
    <n v="208235879"/>
    <x v="1794"/>
    <n v="137277790"/>
    <n v="82078203"/>
    <n v="38863876"/>
    <n v="127003562"/>
    <n v="0"/>
    <n v="1337272"/>
    <n v="0"/>
    <n v="4046604"/>
    <n v="91081035"/>
    <x v="0"/>
    <x v="1454"/>
    <n v="0"/>
    <n v="0"/>
    <n v="0"/>
    <n v="5721717"/>
    <n v="494770289"/>
    <n v="2103924"/>
    <n v="1872739"/>
    <n v="0"/>
    <n v="247531"/>
    <n v="4224194"/>
    <n v="32558866"/>
    <n v="25612631"/>
    <n v="4313142"/>
    <n v="19569344"/>
    <n v="83597"/>
    <n v="0"/>
    <n v="1611349"/>
    <n v="69325994"/>
    <n v="184226"/>
    <n v="1079188"/>
    <n v="154338337"/>
    <n v="1849015"/>
    <n v="141868547"/>
    <n v="0"/>
    <n v="1175863"/>
    <n v="0"/>
    <n v="0"/>
    <n v="0"/>
    <n v="0"/>
    <n v="1756528"/>
    <n v="119855517"/>
    <n v="0"/>
    <n v="0"/>
    <n v="0"/>
    <n v="0"/>
    <n v="0"/>
    <n v="0"/>
    <n v="0"/>
    <n v="0"/>
    <n v="0"/>
    <n v="0"/>
    <n v="0"/>
    <n v="0"/>
    <n v="0"/>
  </r>
  <r>
    <n v="106420491"/>
    <x v="366"/>
    <x v="2"/>
    <x v="5"/>
    <d v="2018-01-01T00:00:00"/>
    <s v="03/31/2018"/>
    <s v="Open"/>
    <x v="20"/>
    <n v="10"/>
    <n v="805"/>
    <x v="4"/>
    <x v="0"/>
    <s v="Teaching"/>
    <s v="805-737-3300"/>
    <s v="1515 E. OCEAN AVENUE"/>
    <s v="LOMPOC"/>
    <n v="93436"/>
    <s v="JAMES RAGGIO"/>
    <n v="170"/>
    <n v="170"/>
    <n v="170"/>
    <x v="1024"/>
    <n v="28"/>
    <n v="32"/>
    <n v="175"/>
    <n v="0"/>
    <n v="0"/>
    <n v="70"/>
    <n v="23"/>
    <n v="0"/>
    <n v="56"/>
    <n v="663"/>
    <n v="92"/>
    <x v="153"/>
    <x v="272"/>
    <x v="116"/>
    <n v="6215"/>
    <x v="0"/>
    <n v="0"/>
    <n v="288"/>
    <n v="57"/>
    <n v="0"/>
    <n v="1023"/>
    <n v="9610"/>
    <n v="7688"/>
    <n v="5317"/>
    <n v="294"/>
    <n v="546"/>
    <n v="6001"/>
    <n v="0"/>
    <n v="0"/>
    <n v="4001"/>
    <n v="925"/>
    <n v="0"/>
    <n v="695"/>
    <n v="17779"/>
    <n v="6906409"/>
    <n v="502866"/>
    <n v="468214"/>
    <n v="5118387"/>
    <n v="0"/>
    <n v="0"/>
    <n v="1333449"/>
    <n v="551824"/>
    <n v="0"/>
    <n v="1902567"/>
    <n v="16783716"/>
    <n v="9703350"/>
    <n v="834964"/>
    <n v="809820"/>
    <n v="8616503"/>
    <n v="0"/>
    <n v="0"/>
    <n v="6586011"/>
    <n v="1423564"/>
    <n v="0"/>
    <n v="1212901"/>
    <n v="29187113"/>
    <x v="1795"/>
    <n v="10777724"/>
    <n v="1005608"/>
    <n v="763244"/>
    <n v="4883589"/>
    <n v="-233619"/>
    <n v="0"/>
    <n v="0"/>
    <n v="3537061"/>
    <n v="566030"/>
    <x v="0"/>
    <x v="1455"/>
    <n v="0"/>
    <n v="0"/>
    <n v="0"/>
    <n v="77730"/>
    <n v="23246500"/>
    <n v="0"/>
    <n v="36282"/>
    <n v="0"/>
    <n v="1857"/>
    <n v="38139"/>
    <n v="5832035"/>
    <n v="332222"/>
    <n v="748409"/>
    <n v="8887583"/>
    <n v="0"/>
    <n v="0"/>
    <n v="4382399"/>
    <n v="1411215"/>
    <n v="0"/>
    <n v="1168605"/>
    <n v="22762468"/>
    <n v="1648323"/>
    <n v="22846770"/>
    <n v="0"/>
    <n v="716161"/>
    <n v="0"/>
    <n v="0"/>
    <n v="0"/>
    <n v="0"/>
    <n v="120233"/>
    <n v="69569566"/>
    <n v="0"/>
    <n v="0"/>
    <n v="0"/>
    <n v="0"/>
    <n v="0"/>
    <n v="0"/>
    <n v="0"/>
    <n v="0"/>
    <n v="0"/>
    <n v="0"/>
    <n v="0"/>
    <n v="0"/>
    <n v="0"/>
  </r>
  <r>
    <n v="106434040"/>
    <x v="365"/>
    <x v="2"/>
    <x v="5"/>
    <d v="2018-01-01T00:00:00"/>
    <s v="03/31/2018"/>
    <s v="Open"/>
    <x v="7"/>
    <n v="7"/>
    <n v="429"/>
    <x v="2"/>
    <x v="0"/>
    <s v="Rural"/>
    <s v="650-497-8000"/>
    <s v="725 WELCH ROAD"/>
    <s v="PALO ALTO"/>
    <n v="94304"/>
    <s v="CHRISTOPHER DAWES"/>
    <n v="397"/>
    <n v="397"/>
    <n v="397"/>
    <x v="18"/>
    <n v="0"/>
    <n v="969"/>
    <n v="552"/>
    <n v="0"/>
    <n v="0"/>
    <n v="50"/>
    <n v="1806"/>
    <n v="6"/>
    <n v="0"/>
    <n v="3402"/>
    <n v="0"/>
    <x v="1782"/>
    <x v="6"/>
    <x v="1419"/>
    <n v="2198"/>
    <x v="0"/>
    <n v="0"/>
    <n v="283"/>
    <n v="10713"/>
    <n v="36"/>
    <n v="0"/>
    <n v="20979"/>
    <n v="0"/>
    <n v="1354"/>
    <n v="0"/>
    <n v="25922"/>
    <n v="13314"/>
    <n v="0"/>
    <n v="0"/>
    <n v="1640"/>
    <n v="50302"/>
    <n v="0"/>
    <n v="1419"/>
    <n v="93951"/>
    <n v="3012309"/>
    <n v="0"/>
    <n v="360908560"/>
    <n v="70249817"/>
    <n v="0"/>
    <n v="0"/>
    <n v="11935625"/>
    <n v="420707695"/>
    <n v="1406125"/>
    <n v="0"/>
    <n v="868220131"/>
    <n v="3852572"/>
    <n v="0"/>
    <n v="73759849"/>
    <n v="37883840"/>
    <n v="0"/>
    <n v="0"/>
    <n v="4667340"/>
    <n v="143128463"/>
    <n v="0"/>
    <n v="4036248"/>
    <n v="267328312"/>
    <x v="1796"/>
    <n v="6348596"/>
    <n v="0"/>
    <n v="367036212"/>
    <n v="100252306"/>
    <n v="0"/>
    <n v="0"/>
    <n v="0"/>
    <n v="13426403"/>
    <n v="320610077"/>
    <x v="0"/>
    <x v="1456"/>
    <n v="0"/>
    <n v="0"/>
    <n v="0"/>
    <n v="2266844"/>
    <n v="812833422"/>
    <n v="0"/>
    <n v="0"/>
    <n v="0"/>
    <n v="0"/>
    <n v="0"/>
    <n v="504630"/>
    <n v="0"/>
    <n v="66958406"/>
    <n v="7697311"/>
    <n v="0"/>
    <n v="0"/>
    <n v="3151915"/>
    <n v="242637517"/>
    <n v="0"/>
    <n v="1765242"/>
    <n v="322715021"/>
    <n v="16935919"/>
    <n v="406967995"/>
    <n v="0"/>
    <n v="14320807"/>
    <n v="0"/>
    <n v="0"/>
    <n v="0"/>
    <n v="0"/>
    <n v="29599942"/>
    <n v="1799768996"/>
    <n v="0"/>
    <n v="0"/>
    <n v="0"/>
    <n v="0"/>
    <n v="0"/>
    <n v="0"/>
    <n v="0"/>
    <n v="0"/>
    <n v="0"/>
    <n v="0"/>
    <n v="0"/>
    <n v="0"/>
    <n v="0"/>
  </r>
  <r>
    <n v="106560492"/>
    <x v="364"/>
    <x v="2"/>
    <x v="5"/>
    <d v="2018-01-01T00:00:00"/>
    <s v="03/31/2018"/>
    <s v="Open"/>
    <x v="33"/>
    <n v="10"/>
    <n v="813"/>
    <x v="1"/>
    <x v="0"/>
    <s v=""/>
    <s v="805-370-4427"/>
    <s v="215 WEST JANSS ROAD"/>
    <s v="THOUSAND OAKS"/>
    <n v="91360"/>
    <s v="NATALIE MUSSI"/>
    <n v="362"/>
    <n v="321"/>
    <n v="321"/>
    <x v="1025"/>
    <n v="247"/>
    <n v="141"/>
    <n v="327"/>
    <n v="0"/>
    <n v="0"/>
    <n v="144"/>
    <n v="1152"/>
    <n v="17"/>
    <n v="33"/>
    <n v="3963"/>
    <n v="0"/>
    <x v="1783"/>
    <x v="776"/>
    <x v="1420"/>
    <n v="1234"/>
    <x v="0"/>
    <n v="0"/>
    <n v="816"/>
    <n v="3793"/>
    <n v="100"/>
    <n v="161"/>
    <n v="19746"/>
    <n v="0"/>
    <n v="10170"/>
    <n v="1231"/>
    <n v="437"/>
    <n v="3485"/>
    <n v="0"/>
    <n v="0"/>
    <n v="1118"/>
    <n v="9843"/>
    <n v="191"/>
    <n v="927"/>
    <n v="27402"/>
    <n v="294147621"/>
    <n v="37361604"/>
    <n v="23906367"/>
    <n v="31789626"/>
    <n v="0"/>
    <n v="0"/>
    <n v="26940847"/>
    <n v="114206406"/>
    <n v="1031750"/>
    <n v="3505611"/>
    <n v="532889832"/>
    <n v="73476346"/>
    <n v="12025055"/>
    <n v="3625217"/>
    <n v="25554501"/>
    <n v="0"/>
    <n v="0"/>
    <n v="8174045"/>
    <n v="84531348"/>
    <n v="1066819"/>
    <n v="8457958"/>
    <n v="216911289"/>
    <x v="8"/>
    <n v="329669724"/>
    <n v="43835273"/>
    <n v="25462687"/>
    <n v="54376989"/>
    <n v="0"/>
    <n v="0"/>
    <n v="0"/>
    <n v="29200997"/>
    <n v="148517139"/>
    <x v="0"/>
    <x v="1457"/>
    <n v="0"/>
    <n v="0"/>
    <n v="0"/>
    <n v="7416653"/>
    <n v="639726709"/>
    <n v="0"/>
    <n v="0"/>
    <n v="0"/>
    <n v="0"/>
    <n v="0"/>
    <n v="37954243"/>
    <n v="5551386"/>
    <n v="2068897"/>
    <n v="2967138"/>
    <n v="0"/>
    <n v="0"/>
    <n v="5913895"/>
    <n v="50220615"/>
    <n v="-5318084"/>
    <n v="10716322"/>
    <n v="110074412"/>
    <n v="252685"/>
    <n v="80459509"/>
    <n v="0"/>
    <n v="54346"/>
    <n v="0"/>
    <n v="0"/>
    <n v="0"/>
    <n v="0"/>
    <n v="4955506"/>
    <n v="177387183"/>
    <n v="0"/>
    <n v="0"/>
    <n v="0"/>
    <n v="0"/>
    <n v="0"/>
    <n v="0"/>
    <n v="0"/>
    <n v="0"/>
    <n v="0"/>
    <n v="0"/>
    <n v="0"/>
    <n v="0"/>
    <n v="0"/>
  </r>
  <r>
    <n v="106190198"/>
    <x v="363"/>
    <x v="2"/>
    <x v="5"/>
    <d v="2018-01-01T00:00:00"/>
    <s v="03/31/2018"/>
    <s v="Open"/>
    <x v="0"/>
    <n v="11"/>
    <n v="925"/>
    <x v="1"/>
    <x v="0"/>
    <s v=""/>
    <s v="323-267-0477"/>
    <s v="4081 EAST OLYMPIC BOULEVARD"/>
    <s v="LOS ANGELES"/>
    <n v="90023"/>
    <s v="DAVID TOPPER"/>
    <n v="324"/>
    <n v="324"/>
    <n v="184"/>
    <x v="1026"/>
    <n v="169"/>
    <n v="414"/>
    <n v="1172"/>
    <n v="0"/>
    <n v="0"/>
    <n v="26"/>
    <n v="53"/>
    <n v="1"/>
    <n v="5"/>
    <n v="2418"/>
    <n v="0"/>
    <x v="1784"/>
    <x v="786"/>
    <x v="1421"/>
    <n v="8549"/>
    <x v="0"/>
    <n v="0"/>
    <n v="128"/>
    <n v="309"/>
    <n v="1"/>
    <n v="32"/>
    <n v="16513"/>
    <n v="0"/>
    <n v="499"/>
    <n v="205"/>
    <n v="640"/>
    <n v="1925"/>
    <n v="0"/>
    <n v="0"/>
    <n v="129"/>
    <n v="169"/>
    <n v="0"/>
    <n v="221"/>
    <n v="3788"/>
    <n v="27009315"/>
    <n v="11048145"/>
    <n v="13186800"/>
    <n v="78344154"/>
    <n v="0"/>
    <n v="0"/>
    <n v="1024326"/>
    <n v="2948683"/>
    <n v="483"/>
    <n v="599354"/>
    <n v="134161260"/>
    <n v="2005518"/>
    <n v="1153487"/>
    <n v="2043241"/>
    <n v="6860979"/>
    <n v="0"/>
    <n v="0"/>
    <n v="564108"/>
    <n v="722591"/>
    <n v="0"/>
    <n v="409452"/>
    <n v="13759376"/>
    <x v="1797"/>
    <n v="21284510"/>
    <n v="11296531"/>
    <n v="6874450"/>
    <n v="59910785"/>
    <n v="-3621411"/>
    <n v="0"/>
    <n v="0"/>
    <n v="558253"/>
    <n v="2073561"/>
    <x v="0"/>
    <x v="7"/>
    <n v="0"/>
    <n v="0"/>
    <n v="0"/>
    <n v="255849"/>
    <n v="100037489"/>
    <n v="0"/>
    <n v="0"/>
    <n v="0"/>
    <n v="0"/>
    <n v="0"/>
    <n v="7730323"/>
    <n v="824052"/>
    <n v="8846295"/>
    <n v="27458107"/>
    <n v="0"/>
    <n v="0"/>
    <n v="764353"/>
    <n v="2120087"/>
    <n v="0"/>
    <n v="139930"/>
    <n v="47883147"/>
    <n v="-100178"/>
    <n v="33568704"/>
    <n v="0"/>
    <n v="0"/>
    <n v="0"/>
    <n v="0"/>
    <n v="0"/>
    <n v="0"/>
    <n v="234962"/>
    <n v="44583193"/>
    <n v="0"/>
    <n v="0"/>
    <n v="0"/>
    <n v="0"/>
    <n v="0"/>
    <n v="0"/>
    <n v="0"/>
    <n v="0"/>
    <n v="0"/>
    <n v="0"/>
    <n v="0"/>
    <n v="0"/>
    <n v="0"/>
  </r>
  <r>
    <n v="106334589"/>
    <x v="376"/>
    <x v="2"/>
    <x v="5"/>
    <d v="2018-01-01T00:00:00"/>
    <s v="03/31/2018"/>
    <s v="Open"/>
    <x v="24"/>
    <n v="12"/>
    <n v="1109"/>
    <x v="2"/>
    <x v="0"/>
    <s v=""/>
    <s v="951-290-4000"/>
    <s v="28062 BAXTER ROAD"/>
    <s v="MURRIETA"/>
    <n v="92563"/>
    <s v="PETER BAKER"/>
    <n v="112"/>
    <n v="112"/>
    <n v="112"/>
    <x v="1027"/>
    <n v="652"/>
    <n v="69"/>
    <n v="311"/>
    <n v="0"/>
    <n v="0"/>
    <n v="99"/>
    <n v="411"/>
    <n v="0"/>
    <n v="68"/>
    <n v="2244"/>
    <n v="0"/>
    <x v="1785"/>
    <x v="1332"/>
    <x v="192"/>
    <n v="1044"/>
    <x v="0"/>
    <n v="0"/>
    <n v="239"/>
    <n v="1137"/>
    <n v="0"/>
    <n v="213"/>
    <n v="8394"/>
    <n v="0"/>
    <n v="3135"/>
    <n v="2700"/>
    <n v="968"/>
    <n v="5059"/>
    <n v="0"/>
    <n v="0"/>
    <n v="2119"/>
    <n v="3951"/>
    <n v="0"/>
    <n v="1559"/>
    <n v="19491"/>
    <n v="53413828"/>
    <n v="54530748"/>
    <n v="6842596"/>
    <n v="19989558"/>
    <n v="0"/>
    <n v="0"/>
    <n v="5168760"/>
    <n v="23403787"/>
    <n v="0"/>
    <n v="1210325"/>
    <n v="164559602"/>
    <n v="22491029"/>
    <n v="23744898"/>
    <n v="3277956"/>
    <n v="18162169"/>
    <n v="0"/>
    <n v="0"/>
    <n v="6414060"/>
    <n v="22643140"/>
    <n v="0"/>
    <n v="2806586"/>
    <n v="99539838"/>
    <x v="1798"/>
    <n v="67634457"/>
    <n v="59770393"/>
    <n v="8557983"/>
    <n v="32076739"/>
    <n v="0"/>
    <n v="0"/>
    <n v="0"/>
    <n v="8441360"/>
    <n v="34451759"/>
    <x v="0"/>
    <x v="7"/>
    <n v="0"/>
    <n v="0"/>
    <n v="0"/>
    <n v="3345630"/>
    <n v="218188469"/>
    <n v="0"/>
    <n v="0"/>
    <n v="0"/>
    <n v="0"/>
    <n v="0"/>
    <n v="7724366"/>
    <n v="17809257"/>
    <n v="1469532"/>
    <n v="5597870"/>
    <n v="0"/>
    <n v="0"/>
    <n v="2827614"/>
    <n v="10687598"/>
    <n v="0"/>
    <n v="-205266"/>
    <n v="45910971"/>
    <n v="3316020"/>
    <n v="53805303"/>
    <n v="0"/>
    <n v="0"/>
    <n v="0"/>
    <n v="0"/>
    <n v="0"/>
    <n v="0"/>
    <n v="2713287"/>
    <n v="27031258"/>
    <n v="0"/>
    <n v="0"/>
    <n v="0"/>
    <n v="0"/>
    <n v="0"/>
    <n v="0"/>
    <n v="0"/>
    <n v="0"/>
    <n v="0"/>
    <n v="0"/>
    <n v="0"/>
    <n v="0"/>
    <n v="0"/>
  </r>
  <r>
    <n v="106380868"/>
    <x v="388"/>
    <x v="2"/>
    <x v="5"/>
    <d v="2018-01-01T00:00:00"/>
    <s v="03/31/2018"/>
    <s v="Open"/>
    <x v="12"/>
    <n v="4"/>
    <n v="423"/>
    <x v="3"/>
    <x v="0"/>
    <s v=""/>
    <s v="415-476-7000"/>
    <s v="401 PARNASSUS AVENUE"/>
    <s v="SAN FRANCISCO"/>
    <n v="94143"/>
    <s v="MATHEW W. STATE, MD, PHD"/>
    <n v="67"/>
    <n v="22"/>
    <n v="22"/>
    <x v="284"/>
    <n v="6"/>
    <n v="1"/>
    <n v="16"/>
    <n v="0"/>
    <n v="0"/>
    <n v="0"/>
    <n v="74"/>
    <n v="0"/>
    <n v="10"/>
    <n v="143"/>
    <n v="0"/>
    <x v="776"/>
    <x v="1333"/>
    <x v="352"/>
    <n v="250"/>
    <x v="0"/>
    <n v="0"/>
    <n v="0"/>
    <n v="495"/>
    <n v="0"/>
    <n v="81"/>
    <n v="1479"/>
    <n v="0"/>
    <n v="1546"/>
    <n v="29"/>
    <n v="5"/>
    <n v="5"/>
    <n v="0"/>
    <n v="0"/>
    <n v="0"/>
    <n v="7774"/>
    <n v="0"/>
    <n v="296"/>
    <n v="9655"/>
    <n v="2247337"/>
    <n v="420232"/>
    <n v="90700"/>
    <n v="924576"/>
    <n v="0"/>
    <n v="0"/>
    <n v="0"/>
    <n v="2002935"/>
    <n v="0"/>
    <n v="205083"/>
    <n v="5890863"/>
    <n v="1227582"/>
    <n v="11895"/>
    <n v="6148"/>
    <n v="8646"/>
    <n v="0"/>
    <n v="0"/>
    <n v="0"/>
    <n v="6624544"/>
    <n v="0"/>
    <n v="221527"/>
    <n v="8100342"/>
    <x v="1799"/>
    <n v="1807559"/>
    <n v="196789"/>
    <n v="96848"/>
    <n v="933222"/>
    <n v="0"/>
    <n v="0"/>
    <n v="0"/>
    <n v="0"/>
    <n v="5266611"/>
    <x v="0"/>
    <x v="7"/>
    <n v="0"/>
    <n v="0"/>
    <n v="0"/>
    <n v="237628"/>
    <n v="8593145"/>
    <n v="0"/>
    <n v="0"/>
    <n v="0"/>
    <n v="0"/>
    <n v="0"/>
    <n v="1667360"/>
    <n v="235338"/>
    <n v="0"/>
    <n v="0"/>
    <n v="0"/>
    <n v="0"/>
    <n v="0"/>
    <n v="3306380"/>
    <n v="0"/>
    <n v="188982"/>
    <n v="5398060"/>
    <n v="1030069"/>
    <n v="9133844"/>
    <n v="0"/>
    <n v="0"/>
    <n v="0"/>
    <n v="0"/>
    <n v="0"/>
    <n v="0"/>
    <n v="920"/>
    <n v="1705721"/>
    <n v="0"/>
    <n v="0"/>
    <n v="0"/>
    <n v="0"/>
    <n v="0"/>
    <n v="0"/>
    <n v="0"/>
    <n v="0"/>
    <n v="0"/>
    <n v="0"/>
    <n v="0"/>
    <n v="0"/>
    <n v="0"/>
  </r>
  <r>
    <n v="106190240"/>
    <x v="387"/>
    <x v="2"/>
    <x v="5"/>
    <d v="2018-01-01T00:00:00"/>
    <s v="03/31/2018"/>
    <s v="Open"/>
    <x v="0"/>
    <n v="11"/>
    <n v="933"/>
    <x v="1"/>
    <x v="0"/>
    <s v=""/>
    <s v="562-531-2550"/>
    <s v="3700 SOUTH STREET"/>
    <s v="LAKEWOOD"/>
    <n v="90712"/>
    <s v="JOHN GRAH"/>
    <n v="172"/>
    <n v="172"/>
    <n v="121"/>
    <x v="518"/>
    <n v="723"/>
    <n v="141"/>
    <n v="449"/>
    <n v="0"/>
    <n v="0"/>
    <n v="14"/>
    <n v="330"/>
    <n v="10"/>
    <n v="8"/>
    <n v="2312"/>
    <n v="0"/>
    <x v="1786"/>
    <x v="1334"/>
    <x v="1422"/>
    <n v="2119"/>
    <x v="0"/>
    <n v="0"/>
    <n v="37"/>
    <n v="1197"/>
    <n v="39"/>
    <n v="9"/>
    <n v="10813"/>
    <n v="0"/>
    <n v="1961"/>
    <n v="1989"/>
    <n v="816"/>
    <n v="5269"/>
    <n v="0"/>
    <n v="0"/>
    <n v="247"/>
    <n v="2950"/>
    <n v="6"/>
    <n v="936"/>
    <n v="14174"/>
    <n v="71081249"/>
    <n v="90779743"/>
    <n v="16242637"/>
    <n v="46992607"/>
    <n v="0"/>
    <n v="0"/>
    <n v="1484995"/>
    <n v="34788929"/>
    <n v="885616"/>
    <n v="413178"/>
    <n v="262668954"/>
    <n v="18013808"/>
    <n v="34384569"/>
    <n v="5372214"/>
    <n v="36700675"/>
    <n v="0"/>
    <n v="0"/>
    <n v="2289104"/>
    <n v="25702767"/>
    <n v="31998"/>
    <n v="5230256"/>
    <n v="127725391"/>
    <x v="1800"/>
    <n v="78915588"/>
    <n v="108758686"/>
    <n v="10737730"/>
    <n v="78636395"/>
    <n v="0"/>
    <n v="0"/>
    <n v="0"/>
    <n v="3054300"/>
    <n v="42704764"/>
    <x v="0"/>
    <x v="1458"/>
    <n v="0"/>
    <n v="0"/>
    <n v="0"/>
    <n v="4180410"/>
    <n v="330013347"/>
    <n v="0"/>
    <n v="0"/>
    <n v="0"/>
    <n v="0"/>
    <n v="0"/>
    <n v="10179469"/>
    <n v="16405626"/>
    <n v="10877121"/>
    <n v="5056887"/>
    <n v="0"/>
    <n v="0"/>
    <n v="675296"/>
    <n v="17150968"/>
    <n v="35631"/>
    <n v="0"/>
    <n v="60380998"/>
    <n v="195483"/>
    <n v="53373653"/>
    <n v="0"/>
    <n v="102890"/>
    <n v="0"/>
    <n v="0"/>
    <n v="0"/>
    <n v="0"/>
    <n v="365297"/>
    <n v="36868984"/>
    <n v="0"/>
    <n v="0"/>
    <n v="0"/>
    <n v="0"/>
    <n v="0"/>
    <n v="0"/>
    <n v="0"/>
    <n v="0"/>
    <n v="0"/>
    <n v="0"/>
    <n v="7287680"/>
    <n v="9554364"/>
    <n v="0"/>
  </r>
  <r>
    <n v="106304583"/>
    <x v="383"/>
    <x v="2"/>
    <x v="5"/>
    <d v="2018-01-01T00:00:00"/>
    <s v="03/31/2018"/>
    <s v="Open"/>
    <x v="9"/>
    <n v="13"/>
    <n v="1017"/>
    <x v="2"/>
    <x v="0"/>
    <s v=""/>
    <s v="949-446-0090"/>
    <s v="24552 PACIFIC PARK DRIVE"/>
    <s v="ALISO VIEJO"/>
    <n v="92656"/>
    <s v="GIL CARMONA"/>
    <n v="93"/>
    <n v="93"/>
    <n v="93"/>
    <x v="8"/>
    <n v="0"/>
    <n v="0"/>
    <n v="0"/>
    <n v="0"/>
    <n v="0"/>
    <n v="203"/>
    <n v="0"/>
    <n v="0"/>
    <n v="18"/>
    <n v="221"/>
    <n v="0"/>
    <x v="8"/>
    <x v="6"/>
    <x v="8"/>
    <n v="0"/>
    <x v="0"/>
    <n v="0"/>
    <n v="4292"/>
    <n v="0"/>
    <n v="0"/>
    <n v="568"/>
    <n v="4860"/>
    <n v="0"/>
    <n v="0"/>
    <n v="0"/>
    <n v="0"/>
    <n v="0"/>
    <n v="0"/>
    <n v="0"/>
    <n v="0"/>
    <n v="0"/>
    <n v="0"/>
    <n v="0"/>
    <n v="0"/>
    <n v="0"/>
    <n v="0"/>
    <n v="0"/>
    <n v="0"/>
    <n v="0"/>
    <n v="0"/>
    <n v="3265040"/>
    <n v="0"/>
    <n v="0"/>
    <n v="523734"/>
    <n v="3788774"/>
    <n v="0"/>
    <n v="0"/>
    <n v="0"/>
    <n v="0"/>
    <n v="0"/>
    <n v="0"/>
    <n v="0"/>
    <n v="0"/>
    <n v="0"/>
    <n v="0"/>
    <n v="0"/>
    <x v="1801"/>
    <n v="0"/>
    <n v="0"/>
    <n v="0"/>
    <n v="0"/>
    <n v="0"/>
    <n v="0"/>
    <n v="0"/>
    <n v="0"/>
    <n v="0"/>
    <x v="0"/>
    <x v="7"/>
    <n v="0"/>
    <n v="0"/>
    <n v="0"/>
    <n v="0"/>
    <n v="739272"/>
    <n v="0"/>
    <n v="0"/>
    <n v="0"/>
    <n v="0"/>
    <n v="0"/>
    <n v="0"/>
    <n v="0"/>
    <n v="0"/>
    <n v="0"/>
    <n v="0"/>
    <n v="0"/>
    <n v="2525768"/>
    <n v="0"/>
    <n v="0"/>
    <n v="523734"/>
    <n v="3049502"/>
    <n v="0"/>
    <n v="3421447"/>
    <n v="0"/>
    <n v="0"/>
    <n v="0"/>
    <n v="0"/>
    <n v="0"/>
    <n v="0"/>
    <n v="10975"/>
    <n v="917539"/>
    <n v="0"/>
    <n v="0"/>
    <n v="0"/>
    <n v="0"/>
    <n v="0"/>
    <n v="0"/>
    <n v="0"/>
    <n v="0"/>
    <n v="0"/>
    <n v="0"/>
    <n v="0"/>
    <n v="0"/>
    <n v="0"/>
  </r>
  <r>
    <n v="106361246"/>
    <x v="386"/>
    <x v="2"/>
    <x v="5"/>
    <d v="2018-01-01T00:00:00"/>
    <s v="03/31/2018"/>
    <s v="Open"/>
    <x v="5"/>
    <n v="12"/>
    <n v="1209"/>
    <x v="2"/>
    <x v="0"/>
    <s v="Rural"/>
    <s v="909-558-4000"/>
    <s v="11234 ANDERSON STREET"/>
    <s v="LOMA LINDA"/>
    <n v="92354"/>
    <s v="KERRY HEINRICH"/>
    <n v="533"/>
    <n v="533"/>
    <n v="441"/>
    <x v="734"/>
    <n v="1218"/>
    <n v="524"/>
    <n v="1256"/>
    <n v="19"/>
    <n v="0"/>
    <n v="1057"/>
    <n v="75"/>
    <n v="0"/>
    <n v="32"/>
    <n v="5542"/>
    <n v="0"/>
    <x v="1787"/>
    <x v="1335"/>
    <x v="1423"/>
    <n v="9582"/>
    <x v="98"/>
    <n v="0"/>
    <n v="7128"/>
    <n v="724"/>
    <n v="0"/>
    <n v="175"/>
    <n v="39631"/>
    <n v="0"/>
    <n v="41276"/>
    <n v="15293"/>
    <n v="19399"/>
    <n v="53296"/>
    <n v="83"/>
    <n v="0"/>
    <n v="43565"/>
    <n v="21989"/>
    <n v="0"/>
    <n v="6045"/>
    <n v="200946"/>
    <n v="196085123"/>
    <n v="159393643"/>
    <n v="90368097"/>
    <n v="180842441"/>
    <n v="1070169"/>
    <n v="0"/>
    <n v="172844265"/>
    <n v="18342531"/>
    <n v="0"/>
    <n v="4483986"/>
    <n v="823430255"/>
    <n v="146033819"/>
    <n v="53353462"/>
    <n v="44904020"/>
    <n v="117510550"/>
    <n v="162084"/>
    <n v="0"/>
    <n v="149252363"/>
    <n v="47247705"/>
    <n v="0"/>
    <n v="11156341"/>
    <n v="569620344"/>
    <x v="1802"/>
    <n v="289486644"/>
    <n v="179827324"/>
    <n v="122015526"/>
    <n v="264965680"/>
    <n v="-2228176"/>
    <n v="891953"/>
    <n v="0"/>
    <n v="235716744"/>
    <n v="53324500"/>
    <x v="0"/>
    <x v="7"/>
    <n v="0"/>
    <n v="0"/>
    <n v="0"/>
    <n v="0"/>
    <n v="1155297383"/>
    <n v="0"/>
    <n v="0"/>
    <n v="0"/>
    <n v="3015252"/>
    <n v="3015252"/>
    <n v="52632298"/>
    <n v="32919781"/>
    <n v="13256591"/>
    <n v="33387311"/>
    <n v="340300"/>
    <n v="0"/>
    <n v="86379884"/>
    <n v="9250484"/>
    <n v="0"/>
    <n v="12601819"/>
    <n v="240768468"/>
    <n v="2271007"/>
    <n v="285981348"/>
    <n v="0"/>
    <n v="0"/>
    <n v="0"/>
    <n v="0"/>
    <n v="0"/>
    <n v="0"/>
    <n v="64928028"/>
    <n v="1120619368"/>
    <n v="0"/>
    <n v="0"/>
    <n v="0"/>
    <n v="0"/>
    <n v="0"/>
    <n v="0"/>
    <n v="0"/>
    <n v="0"/>
    <n v="0"/>
    <n v="0"/>
    <n v="0"/>
    <n v="0"/>
    <n v="0"/>
  </r>
  <r>
    <n v="106364502"/>
    <x v="385"/>
    <x v="2"/>
    <x v="5"/>
    <d v="2018-01-01T00:00:00"/>
    <s v="03/31/2018"/>
    <s v="Open"/>
    <x v="5"/>
    <n v="12"/>
    <n v="1209"/>
    <x v="2"/>
    <x v="0"/>
    <s v="Rural"/>
    <s v="909-558-4000"/>
    <s v="11234 ANDERSON STREET"/>
    <s v="LOMA LINDA"/>
    <n v="92354"/>
    <s v="KERRY HEINRICH"/>
    <n v="343"/>
    <n v="343"/>
    <n v="287"/>
    <x v="188"/>
    <n v="12"/>
    <n v="2395"/>
    <n v="667"/>
    <n v="0"/>
    <n v="0"/>
    <n v="923"/>
    <n v="396"/>
    <n v="0"/>
    <n v="14"/>
    <n v="4415"/>
    <n v="0"/>
    <x v="1338"/>
    <x v="148"/>
    <x v="1424"/>
    <n v="4744"/>
    <x v="0"/>
    <n v="0"/>
    <n v="5120"/>
    <n v="1026"/>
    <n v="0"/>
    <n v="71"/>
    <n v="25674"/>
    <n v="0"/>
    <n v="324"/>
    <n v="6"/>
    <n v="8986"/>
    <n v="7507"/>
    <n v="0"/>
    <n v="0"/>
    <n v="3994"/>
    <n v="1238"/>
    <n v="0"/>
    <n v="59"/>
    <n v="22114"/>
    <n v="1725385"/>
    <n v="173725"/>
    <n v="309952090"/>
    <n v="63473599"/>
    <n v="0"/>
    <n v="0"/>
    <n v="100045678"/>
    <n v="13700264"/>
    <n v="0"/>
    <n v="1586873"/>
    <n v="490657614"/>
    <n v="382008"/>
    <n v="31880"/>
    <n v="24006670"/>
    <n v="11579631"/>
    <n v="0"/>
    <n v="0"/>
    <n v="9618459"/>
    <n v="2337115"/>
    <n v="0"/>
    <n v="194089"/>
    <n v="48149852"/>
    <x v="1803"/>
    <n v="1846515"/>
    <n v="168688"/>
    <n v="286412110"/>
    <n v="69311074"/>
    <n v="-4813248"/>
    <n v="0"/>
    <n v="0"/>
    <n v="79544895"/>
    <n v="13243011"/>
    <x v="0"/>
    <x v="7"/>
    <n v="0"/>
    <n v="0"/>
    <n v="0"/>
    <n v="0"/>
    <n v="447174969"/>
    <n v="0"/>
    <n v="0"/>
    <n v="0"/>
    <n v="0"/>
    <n v="0"/>
    <n v="260878"/>
    <n v="36917"/>
    <n v="47546650"/>
    <n v="10555404"/>
    <n v="0"/>
    <n v="0"/>
    <n v="30119242"/>
    <n v="2794368"/>
    <n v="0"/>
    <n v="319038"/>
    <n v="91632497"/>
    <n v="1465885"/>
    <n v="109829998"/>
    <n v="0"/>
    <n v="39742"/>
    <n v="0"/>
    <n v="0"/>
    <n v="0"/>
    <n v="0"/>
    <n v="3456371"/>
    <n v="95821599"/>
    <n v="0"/>
    <n v="0"/>
    <n v="0"/>
    <n v="0"/>
    <n v="0"/>
    <n v="0"/>
    <n v="0"/>
    <n v="0"/>
    <n v="0"/>
    <n v="0"/>
    <n v="0"/>
    <n v="0"/>
    <n v="0"/>
  </r>
  <r>
    <n v="106364014"/>
    <x v="384"/>
    <x v="2"/>
    <x v="5"/>
    <d v="2018-01-01T00:00:00"/>
    <s v="03/31/2018"/>
    <s v="Open"/>
    <x v="5"/>
    <n v="12"/>
    <n v="1209"/>
    <x v="2"/>
    <x v="0"/>
    <s v=""/>
    <s v="909-558-9200"/>
    <s v="1710 BARTON ROAD"/>
    <s v="REDLANDS"/>
    <n v="92373"/>
    <s v="KERRY HEINRICH"/>
    <n v="89"/>
    <n v="89"/>
    <n v="68"/>
    <x v="395"/>
    <n v="64"/>
    <n v="469"/>
    <n v="0"/>
    <n v="1"/>
    <n v="0"/>
    <n v="329"/>
    <n v="41"/>
    <n v="0"/>
    <n v="10"/>
    <n v="968"/>
    <n v="0"/>
    <x v="1788"/>
    <x v="1336"/>
    <x v="1425"/>
    <n v="0"/>
    <x v="12"/>
    <n v="0"/>
    <n v="1898"/>
    <n v="214"/>
    <n v="0"/>
    <n v="44"/>
    <n v="6095"/>
    <n v="0"/>
    <n v="1989"/>
    <n v="1297"/>
    <n v="319"/>
    <n v="0"/>
    <n v="0"/>
    <n v="0"/>
    <n v="7771"/>
    <n v="477"/>
    <n v="0"/>
    <n v="44"/>
    <n v="11897"/>
    <n v="1345491"/>
    <n v="1209595"/>
    <n v="6337478"/>
    <n v="0"/>
    <n v="4447"/>
    <n v="0"/>
    <n v="4635972"/>
    <n v="152998"/>
    <n v="0"/>
    <n v="112938"/>
    <n v="13798919"/>
    <n v="988655"/>
    <n v="386265"/>
    <n v="264263"/>
    <n v="0"/>
    <n v="0"/>
    <n v="0"/>
    <n v="7472664"/>
    <n v="794110"/>
    <n v="0"/>
    <n v="31009"/>
    <n v="9936966"/>
    <x v="1804"/>
    <n v="1678790"/>
    <n v="1032076"/>
    <n v="4656924"/>
    <n v="0"/>
    <n v="0"/>
    <n v="4447"/>
    <n v="0"/>
    <n v="7319406"/>
    <n v="472313"/>
    <x v="0"/>
    <x v="1459"/>
    <n v="0"/>
    <n v="0"/>
    <n v="0"/>
    <n v="0"/>
    <n v="15353708"/>
    <n v="0"/>
    <n v="0"/>
    <n v="0"/>
    <n v="0"/>
    <n v="0"/>
    <n v="655356"/>
    <n v="563784"/>
    <n v="1878802"/>
    <n v="0"/>
    <n v="0"/>
    <n v="0"/>
    <n v="4789230"/>
    <n v="474795"/>
    <n v="0"/>
    <n v="20210"/>
    <n v="8382177"/>
    <n v="0"/>
    <n v="10602799"/>
    <n v="211511"/>
    <n v="0"/>
    <n v="0"/>
    <n v="0"/>
    <n v="0"/>
    <n v="0"/>
    <n v="946198"/>
    <n v="24557807"/>
    <n v="0"/>
    <n v="0"/>
    <n v="0"/>
    <n v="0"/>
    <n v="0"/>
    <n v="0"/>
    <n v="0"/>
    <n v="0"/>
    <n v="0"/>
    <n v="0"/>
    <n v="0"/>
    <n v="0"/>
    <n v="0"/>
  </r>
  <r>
    <n v="106190305"/>
    <x v="337"/>
    <x v="2"/>
    <x v="5"/>
    <d v="2018-01-01T00:00:00"/>
    <s v="03/31/2018"/>
    <s v="Open"/>
    <x v="0"/>
    <n v="11"/>
    <n v="929"/>
    <x v="1"/>
    <x v="0"/>
    <s v=""/>
    <s v="310-981-5900"/>
    <s v="5525 WEST SLAUSON AVENUE"/>
    <s v="LOS ANGELES"/>
    <n v="90056"/>
    <s v="FIONA BASA REYES"/>
    <n v="81"/>
    <n v="81"/>
    <n v="81"/>
    <x v="303"/>
    <n v="6"/>
    <n v="1"/>
    <n v="9"/>
    <n v="0"/>
    <n v="0"/>
    <n v="19"/>
    <n v="0"/>
    <n v="0"/>
    <n v="0"/>
    <n v="142"/>
    <n v="0"/>
    <x v="1789"/>
    <x v="600"/>
    <x v="953"/>
    <n v="1264"/>
    <x v="0"/>
    <n v="0"/>
    <n v="1303"/>
    <n v="0"/>
    <n v="0"/>
    <n v="0"/>
    <n v="6979"/>
    <n v="0"/>
    <n v="0"/>
    <n v="0"/>
    <n v="0"/>
    <n v="0"/>
    <n v="0"/>
    <n v="0"/>
    <n v="0"/>
    <n v="0"/>
    <n v="0"/>
    <n v="0"/>
    <n v="0"/>
    <n v="40398992"/>
    <n v="3457105"/>
    <n v="874293"/>
    <n v="11623157"/>
    <n v="0"/>
    <n v="0"/>
    <n v="13390623"/>
    <n v="0"/>
    <n v="0"/>
    <n v="0"/>
    <n v="69744170"/>
    <n v="0"/>
    <n v="0"/>
    <n v="0"/>
    <n v="0"/>
    <n v="0"/>
    <n v="0"/>
    <n v="0"/>
    <n v="0"/>
    <n v="0"/>
    <n v="0"/>
    <n v="0"/>
    <x v="1805"/>
    <n v="33407578"/>
    <n v="2944032"/>
    <n v="732666"/>
    <n v="9104127"/>
    <n v="0"/>
    <n v="0"/>
    <n v="0"/>
    <n v="8785963"/>
    <n v="0"/>
    <x v="0"/>
    <x v="7"/>
    <n v="0"/>
    <n v="0"/>
    <n v="0"/>
    <n v="0"/>
    <n v="54627513"/>
    <n v="0"/>
    <n v="0"/>
    <n v="0"/>
    <n v="0"/>
    <n v="0"/>
    <n v="6991414"/>
    <n v="513073"/>
    <n v="141627"/>
    <n v="2519030"/>
    <n v="0"/>
    <n v="0"/>
    <n v="4951513"/>
    <n v="0"/>
    <n v="0"/>
    <n v="0"/>
    <n v="15116657"/>
    <n v="43586"/>
    <n v="11220716"/>
    <n v="0"/>
    <n v="0"/>
    <n v="0"/>
    <n v="0"/>
    <n v="0"/>
    <n v="0"/>
    <n v="236050"/>
    <n v="7189087"/>
    <n v="0"/>
    <n v="0"/>
    <n v="0"/>
    <n v="0"/>
    <n v="0"/>
    <n v="0"/>
    <n v="0"/>
    <n v="0"/>
    <n v="0"/>
    <n v="0"/>
    <n v="0"/>
    <n v="0"/>
    <n v="0"/>
  </r>
  <r>
    <n v="106342344"/>
    <x v="353"/>
    <x v="2"/>
    <x v="5"/>
    <d v="2018-01-01T00:00:00"/>
    <s v="03/31/2018"/>
    <s v="Open"/>
    <x v="22"/>
    <n v="2"/>
    <n v="311"/>
    <x v="2"/>
    <x v="5"/>
    <s v=""/>
    <s v="510-987-3380"/>
    <s v="6600 BRUCEVILLE ROAD"/>
    <s v="SACRAMENTO"/>
    <n v="95823"/>
    <s v="JANET LIANG"/>
    <n v="217"/>
    <n v="217"/>
    <n v="158"/>
    <x v="239"/>
    <n v="1529"/>
    <n v="151"/>
    <n v="483"/>
    <n v="0"/>
    <n v="0"/>
    <n v="38"/>
    <n v="1489"/>
    <n v="0"/>
    <n v="37"/>
    <n v="4025"/>
    <n v="0"/>
    <x v="228"/>
    <x v="1337"/>
    <x v="557"/>
    <n v="1593"/>
    <x v="0"/>
    <n v="0"/>
    <n v="139"/>
    <n v="3770"/>
    <n v="0"/>
    <n v="127"/>
    <n v="13236"/>
    <n v="0"/>
    <n v="1281"/>
    <n v="12453"/>
    <n v="3255"/>
    <n v="12843"/>
    <n v="0"/>
    <n v="0"/>
    <n v="1089"/>
    <n v="21025"/>
    <n v="0"/>
    <n v="5295"/>
    <n v="5724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2018898"/>
    <n v="0"/>
    <n v="0"/>
    <n v="0"/>
    <n v="0"/>
    <n v="0"/>
    <n v="0"/>
    <n v="4262436"/>
    <n v="277684610"/>
    <n v="0"/>
    <n v="0"/>
    <n v="0"/>
    <n v="0"/>
    <n v="0"/>
    <n v="0"/>
    <n v="0"/>
    <n v="0"/>
    <n v="0"/>
    <n v="0"/>
    <n v="0"/>
    <n v="0"/>
    <n v="0"/>
  </r>
  <r>
    <n v="106190431"/>
    <x v="352"/>
    <x v="2"/>
    <x v="5"/>
    <d v="2018-01-01T00:00:00"/>
    <s v="03/31/2018"/>
    <s v="Open"/>
    <x v="0"/>
    <n v="11"/>
    <n v="933"/>
    <x v="2"/>
    <x v="5"/>
    <s v=""/>
    <s v="626-405-5000"/>
    <s v="25825 SOUTH VERMONT AVENUE"/>
    <s v="HARBOR CITY"/>
    <n v="90710"/>
    <s v="JULIE MILLER-PHIPPS"/>
    <n v="257"/>
    <n v="257"/>
    <n v="114"/>
    <x v="566"/>
    <n v="1043"/>
    <n v="22"/>
    <n v="218"/>
    <n v="0"/>
    <n v="0"/>
    <n v="11"/>
    <n v="1457"/>
    <n v="0"/>
    <n v="14"/>
    <n v="2857"/>
    <n v="0"/>
    <x v="1512"/>
    <x v="1338"/>
    <x v="770"/>
    <n v="631"/>
    <x v="0"/>
    <n v="0"/>
    <n v="35"/>
    <n v="3816"/>
    <n v="0"/>
    <n v="47"/>
    <n v="9354"/>
    <n v="0"/>
    <n v="470"/>
    <n v="10314"/>
    <n v="457"/>
    <n v="4609"/>
    <n v="0"/>
    <n v="1"/>
    <n v="146"/>
    <n v="20284"/>
    <n v="0"/>
    <n v="1984"/>
    <n v="3826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8580954"/>
    <n v="0"/>
    <n v="0"/>
    <n v="0"/>
    <n v="0"/>
    <n v="0"/>
    <n v="0"/>
    <n v="1606921"/>
    <n v="496906391"/>
    <n v="0"/>
    <n v="0"/>
    <n v="0"/>
    <n v="0"/>
    <n v="0"/>
    <n v="0"/>
    <n v="0"/>
    <n v="0"/>
    <n v="0"/>
    <n v="0"/>
    <n v="0"/>
    <n v="0"/>
    <n v="0"/>
  </r>
  <r>
    <n v="106494019"/>
    <x v="390"/>
    <x v="2"/>
    <x v="5"/>
    <d v="2018-01-01T00:00:00"/>
    <s v="03/31/2018"/>
    <s v="Open"/>
    <x v="11"/>
    <n v="3"/>
    <n v="401"/>
    <x v="2"/>
    <x v="5"/>
    <s v=""/>
    <s v="510-987-3380"/>
    <s v="401 BICENTENNIAL WAY"/>
    <s v="SANTA ROSA"/>
    <n v="95403"/>
    <s v="JANET LIANG"/>
    <n v="173"/>
    <n v="173"/>
    <n v="107"/>
    <x v="61"/>
    <n v="1274"/>
    <n v="14"/>
    <n v="150"/>
    <n v="0"/>
    <n v="0"/>
    <n v="15"/>
    <n v="1015"/>
    <n v="0"/>
    <n v="29"/>
    <n v="2586"/>
    <n v="0"/>
    <x v="1790"/>
    <x v="1169"/>
    <x v="1078"/>
    <n v="521"/>
    <x v="0"/>
    <n v="0"/>
    <n v="52"/>
    <n v="2866"/>
    <n v="0"/>
    <n v="110"/>
    <n v="8924"/>
    <n v="0"/>
    <n v="336"/>
    <n v="13189"/>
    <n v="359"/>
    <n v="3748"/>
    <n v="0"/>
    <n v="0"/>
    <n v="572"/>
    <n v="17512"/>
    <n v="0"/>
    <n v="4499"/>
    <n v="4021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9395963"/>
    <n v="0"/>
    <n v="0"/>
    <n v="0"/>
    <n v="0"/>
    <n v="0"/>
    <n v="0"/>
    <n v="3589457"/>
    <n v="272669674"/>
    <n v="0"/>
    <n v="0"/>
    <n v="0"/>
    <n v="0"/>
    <n v="0"/>
    <n v="0"/>
    <n v="0"/>
    <n v="0"/>
    <n v="0"/>
    <n v="0"/>
    <n v="0"/>
    <n v="0"/>
    <n v="0"/>
  </r>
  <r>
    <n v="106070990"/>
    <x v="350"/>
    <x v="2"/>
    <x v="5"/>
    <d v="2018-01-01T00:00:00"/>
    <s v="03/31/2018"/>
    <s v="Open"/>
    <x v="17"/>
    <n v="5"/>
    <n v="411"/>
    <x v="2"/>
    <x v="5"/>
    <s v=""/>
    <s v="510-987-3380"/>
    <s v="1425 SOUTH MAIN STREET"/>
    <s v="WALNUT CREEK"/>
    <n v="94596"/>
    <s v="JANET LIANG"/>
    <n v="233"/>
    <n v="233"/>
    <n v="129"/>
    <x v="83"/>
    <n v="1332"/>
    <n v="5"/>
    <n v="107"/>
    <n v="0"/>
    <n v="0"/>
    <n v="49"/>
    <n v="1443"/>
    <n v="0"/>
    <n v="18"/>
    <n v="3041"/>
    <n v="0"/>
    <x v="1791"/>
    <x v="1339"/>
    <x v="143"/>
    <n v="266"/>
    <x v="0"/>
    <n v="0"/>
    <n v="199"/>
    <n v="4627"/>
    <n v="0"/>
    <n v="67"/>
    <n v="10759"/>
    <n v="0"/>
    <n v="245"/>
    <n v="12043"/>
    <n v="101"/>
    <n v="1928"/>
    <n v="0"/>
    <n v="0"/>
    <n v="418"/>
    <n v="19268"/>
    <n v="0"/>
    <n v="3756"/>
    <n v="3775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9582395"/>
    <n v="0"/>
    <n v="0"/>
    <n v="0"/>
    <n v="0"/>
    <n v="0"/>
    <n v="0"/>
    <n v="5187298"/>
    <n v="189834860"/>
    <n v="0"/>
    <n v="0"/>
    <n v="0"/>
    <n v="0"/>
    <n v="0"/>
    <n v="0"/>
    <n v="0"/>
    <n v="0"/>
    <n v="0"/>
    <n v="0"/>
    <n v="0"/>
    <n v="0"/>
    <n v="0"/>
  </r>
  <r>
    <n v="106484044"/>
    <x v="349"/>
    <x v="2"/>
    <x v="5"/>
    <d v="2018-01-01T00:00:00"/>
    <s v="03/31/2018"/>
    <s v="Open"/>
    <x v="36"/>
    <n v="3"/>
    <n v="408"/>
    <x v="2"/>
    <x v="5"/>
    <s v=""/>
    <s v="510-987-3380"/>
    <s v="1 QUALITY DRIVE"/>
    <s v="VACAVILLE"/>
    <n v="95688"/>
    <s v="JANET LIANG"/>
    <n v="140"/>
    <n v="140"/>
    <n v="67"/>
    <x v="7"/>
    <n v="624"/>
    <n v="13"/>
    <n v="99"/>
    <n v="0"/>
    <n v="0"/>
    <n v="16"/>
    <n v="575"/>
    <n v="0"/>
    <n v="26"/>
    <n v="1427"/>
    <n v="0"/>
    <x v="777"/>
    <x v="1132"/>
    <x v="343"/>
    <n v="299"/>
    <x v="0"/>
    <n v="0"/>
    <n v="112"/>
    <n v="1933"/>
    <n v="0"/>
    <n v="102"/>
    <n v="5564"/>
    <n v="0"/>
    <n v="350"/>
    <n v="9641"/>
    <n v="101"/>
    <n v="3312"/>
    <n v="0"/>
    <n v="0"/>
    <n v="709"/>
    <n v="18570"/>
    <n v="0"/>
    <n v="2817"/>
    <n v="3550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9877692"/>
    <n v="0"/>
    <n v="0"/>
    <n v="0"/>
    <n v="0"/>
    <n v="0"/>
    <n v="0"/>
    <n v="884235"/>
    <n v="341642859"/>
    <n v="0"/>
    <n v="0"/>
    <n v="0"/>
    <n v="0"/>
    <n v="0"/>
    <n v="0"/>
    <n v="0"/>
    <n v="0"/>
    <n v="0"/>
    <n v="0"/>
    <n v="0"/>
    <n v="0"/>
    <n v="0"/>
  </r>
  <r>
    <n v="106410806"/>
    <x v="354"/>
    <x v="2"/>
    <x v="5"/>
    <d v="2018-01-01T00:00:00"/>
    <s v="03/31/2018"/>
    <s v="Open"/>
    <x v="16"/>
    <n v="4"/>
    <n v="425"/>
    <x v="2"/>
    <x v="5"/>
    <s v=""/>
    <s v="510-987-3380"/>
    <s v="1200 EL CAMINO REAL"/>
    <s v="SOUTH SAN FRANCISCO"/>
    <n v="94080"/>
    <s v="JANET LIANG"/>
    <n v="120"/>
    <n v="120"/>
    <n v="61"/>
    <x v="528"/>
    <n v="848"/>
    <n v="8"/>
    <n v="34"/>
    <n v="0"/>
    <n v="0"/>
    <n v="7"/>
    <n v="428"/>
    <n v="0"/>
    <n v="23"/>
    <n v="1414"/>
    <n v="0"/>
    <x v="1792"/>
    <x v="1340"/>
    <x v="103"/>
    <n v="104"/>
    <x v="0"/>
    <n v="0"/>
    <n v="13"/>
    <n v="1258"/>
    <n v="0"/>
    <n v="78"/>
    <n v="5142"/>
    <n v="0"/>
    <n v="229"/>
    <n v="6875"/>
    <n v="108"/>
    <n v="1365"/>
    <n v="0"/>
    <n v="0"/>
    <n v="568"/>
    <n v="12127"/>
    <n v="0"/>
    <n v="2392"/>
    <n v="2366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7785513"/>
    <n v="0"/>
    <n v="0"/>
    <n v="0"/>
    <n v="0"/>
    <n v="0"/>
    <n v="0"/>
    <n v="3967264"/>
    <n v="81801324"/>
    <n v="0"/>
    <n v="0"/>
    <n v="0"/>
    <n v="0"/>
    <n v="0"/>
    <n v="0"/>
    <n v="0"/>
    <n v="0"/>
    <n v="0"/>
    <n v="0"/>
    <n v="0"/>
    <n v="0"/>
    <n v="0"/>
  </r>
  <r>
    <n v="106434153"/>
    <x v="428"/>
    <x v="2"/>
    <x v="5"/>
    <d v="2018-01-01T00:00:00"/>
    <s v="03/31/2018"/>
    <s v="Open"/>
    <x v="7"/>
    <n v="7"/>
    <n v="429"/>
    <x v="2"/>
    <x v="5"/>
    <s v="Rural"/>
    <s v="510-987-3380"/>
    <s v="700 LAWRENCE EXPRESSWAY"/>
    <s v="SANTA CLARA"/>
    <n v="95051"/>
    <s v="JANET LIANG"/>
    <n v="327"/>
    <n v="327"/>
    <n v="218"/>
    <x v="473"/>
    <n v="1720"/>
    <n v="27"/>
    <n v="166"/>
    <n v="0"/>
    <n v="0"/>
    <n v="22"/>
    <n v="2495"/>
    <n v="0"/>
    <n v="45"/>
    <n v="4618"/>
    <n v="0"/>
    <x v="1793"/>
    <x v="1341"/>
    <x v="361"/>
    <n v="610"/>
    <x v="0"/>
    <n v="0"/>
    <n v="103"/>
    <n v="9042"/>
    <n v="0"/>
    <n v="215"/>
    <n v="18205"/>
    <n v="0"/>
    <n v="408"/>
    <n v="13899"/>
    <n v="422"/>
    <n v="2668"/>
    <n v="0"/>
    <n v="0"/>
    <n v="936"/>
    <n v="32350"/>
    <n v="0"/>
    <n v="5904"/>
    <n v="5658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21031226"/>
    <n v="0"/>
    <n v="0"/>
    <n v="0"/>
    <n v="0"/>
    <n v="0"/>
    <n v="0"/>
    <n v="5634474"/>
    <n v="477858993"/>
    <n v="0"/>
    <n v="0"/>
    <n v="0"/>
    <n v="0"/>
    <n v="0"/>
    <n v="0"/>
    <n v="0"/>
    <n v="0"/>
    <n v="0"/>
    <n v="0"/>
    <n v="0"/>
    <n v="0"/>
    <n v="0"/>
  </r>
  <r>
    <n v="106380857"/>
    <x v="430"/>
    <x v="2"/>
    <x v="5"/>
    <d v="2018-01-01T00:00:00"/>
    <s v="03/31/2018"/>
    <s v="Open"/>
    <x v="12"/>
    <n v="4"/>
    <n v="423"/>
    <x v="2"/>
    <x v="5"/>
    <s v="Rural"/>
    <s v="510-987-3380"/>
    <s v="2425 GEARY BOULEVARD"/>
    <s v="SAN FRANCISCO"/>
    <n v="94115"/>
    <s v="JANET LIANG"/>
    <n v="239"/>
    <n v="239"/>
    <n v="148"/>
    <x v="576"/>
    <n v="1238"/>
    <n v="13"/>
    <n v="107"/>
    <n v="0"/>
    <n v="0"/>
    <n v="7"/>
    <n v="1529"/>
    <n v="0"/>
    <n v="30"/>
    <n v="3034"/>
    <n v="0"/>
    <x v="1794"/>
    <x v="1342"/>
    <x v="342"/>
    <n v="354"/>
    <x v="0"/>
    <n v="0"/>
    <n v="57"/>
    <n v="5597"/>
    <n v="0"/>
    <n v="128"/>
    <n v="12399"/>
    <n v="0"/>
    <n v="258"/>
    <n v="4990"/>
    <n v="127"/>
    <n v="1225"/>
    <n v="0"/>
    <n v="0"/>
    <n v="380"/>
    <n v="11080"/>
    <n v="0"/>
    <n v="1411"/>
    <n v="1947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9645137"/>
    <n v="0"/>
    <n v="0"/>
    <n v="0"/>
    <n v="0"/>
    <n v="0"/>
    <n v="0"/>
    <n v="3390331"/>
    <n v="282371513"/>
    <n v="0"/>
    <n v="0"/>
    <n v="0"/>
    <n v="0"/>
    <n v="0"/>
    <n v="0"/>
    <n v="0"/>
    <n v="0"/>
    <n v="0"/>
    <n v="0"/>
    <n v="0"/>
    <n v="0"/>
    <n v="0"/>
  </r>
  <r>
    <n v="106370730"/>
    <x v="429"/>
    <x v="2"/>
    <x v="5"/>
    <d v="2018-01-01T00:00:00"/>
    <s v="03/31/2018"/>
    <s v="Open"/>
    <x v="2"/>
    <n v="14"/>
    <n v="1416"/>
    <x v="2"/>
    <x v="5"/>
    <s v="Rural"/>
    <s v="626-405-5000"/>
    <s v="4647 ZION AVENUE"/>
    <s v="SAN DIEGO"/>
    <n v="92120"/>
    <s v="JULIE MILLER-PHIPPS"/>
    <n v="556"/>
    <n v="556"/>
    <n v="298"/>
    <x v="386"/>
    <n v="2808"/>
    <n v="74"/>
    <n v="358"/>
    <n v="0"/>
    <n v="0"/>
    <n v="25"/>
    <n v="2941"/>
    <n v="0"/>
    <n v="53"/>
    <n v="6411"/>
    <n v="0"/>
    <x v="1579"/>
    <x v="1343"/>
    <x v="349"/>
    <n v="1270"/>
    <x v="0"/>
    <n v="0"/>
    <n v="102"/>
    <n v="9830"/>
    <n v="0"/>
    <n v="211"/>
    <n v="24367"/>
    <n v="0"/>
    <n v="498"/>
    <n v="15300"/>
    <n v="435"/>
    <n v="4727"/>
    <n v="0"/>
    <n v="2"/>
    <n v="611"/>
    <n v="29161"/>
    <n v="3"/>
    <n v="2210"/>
    <n v="5294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47501211"/>
    <n v="0"/>
    <n v="0"/>
    <n v="0"/>
    <n v="0"/>
    <n v="0"/>
    <n v="0"/>
    <n v="2718251"/>
    <n v="877650918"/>
    <n v="0"/>
    <n v="0"/>
    <n v="0"/>
    <n v="0"/>
    <n v="0"/>
    <n v="0"/>
    <n v="0"/>
    <n v="0"/>
    <n v="0"/>
    <n v="0"/>
    <n v="0"/>
    <n v="0"/>
    <n v="0"/>
  </r>
  <r>
    <n v="106340913"/>
    <x v="425"/>
    <x v="2"/>
    <x v="5"/>
    <d v="2018-01-01T00:00:00"/>
    <s v="03/31/2018"/>
    <s v="Open"/>
    <x v="22"/>
    <n v="2"/>
    <n v="311"/>
    <x v="2"/>
    <x v="5"/>
    <s v=""/>
    <s v="510-987-3380"/>
    <s v="2025 MORSE AVENUE"/>
    <s v="SACRAMENTO"/>
    <n v="95825"/>
    <s v="JANET LIANG"/>
    <n v="287"/>
    <n v="287"/>
    <n v="146"/>
    <x v="86"/>
    <n v="1475"/>
    <n v="69"/>
    <n v="284"/>
    <n v="0"/>
    <n v="0"/>
    <n v="21"/>
    <n v="864"/>
    <n v="0"/>
    <n v="65"/>
    <n v="3081"/>
    <n v="0"/>
    <x v="1795"/>
    <x v="1344"/>
    <x v="1426"/>
    <n v="1424"/>
    <x v="0"/>
    <n v="0"/>
    <n v="98"/>
    <n v="3014"/>
    <n v="0"/>
    <n v="176"/>
    <n v="12234"/>
    <n v="0"/>
    <n v="1406"/>
    <n v="18952"/>
    <n v="3406"/>
    <n v="11930"/>
    <n v="0"/>
    <n v="0"/>
    <n v="988"/>
    <n v="25441"/>
    <n v="0"/>
    <n v="7653"/>
    <n v="6977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7558254"/>
    <n v="0"/>
    <n v="0"/>
    <n v="0"/>
    <n v="0"/>
    <n v="0"/>
    <n v="0"/>
    <n v="3913924"/>
    <n v="122845061"/>
    <n v="0"/>
    <n v="0"/>
    <n v="0"/>
    <n v="0"/>
    <n v="0"/>
    <n v="0"/>
    <n v="0"/>
    <n v="0"/>
    <n v="0"/>
    <n v="0"/>
    <n v="0"/>
    <n v="0"/>
    <n v="0"/>
  </r>
  <r>
    <n v="106210992"/>
    <x v="427"/>
    <x v="2"/>
    <x v="5"/>
    <d v="2018-01-01T00:00:00"/>
    <s v="03/31/2018"/>
    <s v="Open"/>
    <x v="35"/>
    <n v="4"/>
    <n v="405"/>
    <x v="2"/>
    <x v="5"/>
    <s v=""/>
    <s v="510-987-3380"/>
    <s v="99 MONTECILLO ROAD"/>
    <s v="SAN RAFAEL"/>
    <n v="94903"/>
    <s v="JANET LIANG"/>
    <n v="116"/>
    <n v="116"/>
    <n v="50"/>
    <x v="444"/>
    <n v="801"/>
    <n v="16"/>
    <n v="0"/>
    <n v="0"/>
    <n v="0"/>
    <n v="9"/>
    <n v="361"/>
    <n v="0"/>
    <n v="13"/>
    <n v="1244"/>
    <n v="0"/>
    <x v="1796"/>
    <x v="837"/>
    <x v="542"/>
    <n v="0"/>
    <x v="0"/>
    <n v="0"/>
    <n v="29"/>
    <n v="1252"/>
    <n v="0"/>
    <n v="55"/>
    <n v="4222"/>
    <n v="0"/>
    <n v="194"/>
    <n v="11698"/>
    <n v="44"/>
    <n v="1746"/>
    <n v="0"/>
    <n v="0"/>
    <n v="380"/>
    <n v="13599"/>
    <n v="0"/>
    <n v="6080"/>
    <n v="3374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3304800"/>
    <n v="0"/>
    <n v="0"/>
    <n v="0"/>
    <n v="0"/>
    <n v="0"/>
    <n v="0"/>
    <n v="5048572"/>
    <n v="60679912"/>
    <n v="0"/>
    <n v="0"/>
    <n v="0"/>
    <n v="0"/>
    <n v="0"/>
    <n v="0"/>
    <n v="0"/>
    <n v="0"/>
    <n v="0"/>
    <n v="0"/>
    <n v="0"/>
    <n v="0"/>
    <n v="0"/>
  </r>
  <r>
    <n v="106014337"/>
    <x v="426"/>
    <x v="2"/>
    <x v="5"/>
    <d v="2018-01-01T00:00:00"/>
    <s v="03/31/2018"/>
    <s v="Open"/>
    <x v="19"/>
    <n v="5"/>
    <n v="421"/>
    <x v="2"/>
    <x v="5"/>
    <s v=""/>
    <s v="510-987-3380"/>
    <s v="2500 MERCED STREET"/>
    <s v="SAN LEANDRO"/>
    <n v="94577"/>
    <s v="JANET LIANG"/>
    <n v="206"/>
    <n v="206"/>
    <n v="113"/>
    <x v="662"/>
    <n v="980"/>
    <n v="38"/>
    <n v="140"/>
    <n v="0"/>
    <n v="0"/>
    <n v="9"/>
    <n v="1432"/>
    <n v="0"/>
    <n v="18"/>
    <n v="2722"/>
    <n v="0"/>
    <x v="1797"/>
    <x v="1345"/>
    <x v="374"/>
    <n v="436"/>
    <x v="0"/>
    <n v="0"/>
    <n v="40"/>
    <n v="4382"/>
    <n v="0"/>
    <n v="107"/>
    <n v="9456"/>
    <n v="0"/>
    <n v="357"/>
    <n v="9753"/>
    <n v="327"/>
    <n v="3844"/>
    <n v="0"/>
    <n v="1"/>
    <n v="546"/>
    <n v="21334"/>
    <n v="0"/>
    <n v="4093"/>
    <n v="4025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1092739"/>
    <n v="0"/>
    <n v="0"/>
    <n v="0"/>
    <n v="0"/>
    <n v="0"/>
    <n v="0"/>
    <n v="1631414"/>
    <n v="566741101"/>
    <n v="0"/>
    <n v="0"/>
    <n v="0"/>
    <n v="0"/>
    <n v="0"/>
    <n v="0"/>
    <n v="0"/>
    <n v="0"/>
    <n v="0"/>
    <n v="0"/>
    <n v="0"/>
    <n v="0"/>
    <n v="0"/>
  </r>
  <r>
    <n v="106431506"/>
    <x v="431"/>
    <x v="2"/>
    <x v="5"/>
    <d v="2018-01-01T00:00:00"/>
    <s v="03/31/2018"/>
    <s v="Open"/>
    <x v="7"/>
    <n v="7"/>
    <n v="431"/>
    <x v="2"/>
    <x v="5"/>
    <s v=""/>
    <s v="510-987-3380"/>
    <s v="250 HOSPITAL PARKWAY"/>
    <s v="SAN JOSE"/>
    <n v="95119"/>
    <s v="JANET LIANG"/>
    <n v="247"/>
    <n v="247"/>
    <n v="114"/>
    <x v="617"/>
    <n v="1162"/>
    <n v="58"/>
    <n v="96"/>
    <n v="0"/>
    <n v="0"/>
    <n v="31"/>
    <n v="1400"/>
    <n v="0"/>
    <n v="25"/>
    <n v="2912"/>
    <n v="0"/>
    <x v="1798"/>
    <x v="1346"/>
    <x v="1214"/>
    <n v="370"/>
    <x v="0"/>
    <n v="0"/>
    <n v="70"/>
    <n v="3648"/>
    <n v="0"/>
    <n v="90"/>
    <n v="9549"/>
    <n v="0"/>
    <n v="457"/>
    <n v="9091"/>
    <n v="864"/>
    <n v="2409"/>
    <n v="0"/>
    <n v="0"/>
    <n v="1064"/>
    <n v="21359"/>
    <n v="0"/>
    <n v="4326"/>
    <n v="3957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4751154"/>
    <n v="0"/>
    <n v="0"/>
    <n v="0"/>
    <n v="0"/>
    <n v="0"/>
    <n v="0"/>
    <n v="3685126"/>
    <n v="105737051"/>
    <n v="0"/>
    <n v="0"/>
    <n v="0"/>
    <n v="0"/>
    <n v="0"/>
    <n v="0"/>
    <n v="0"/>
    <n v="0"/>
    <n v="0"/>
    <n v="0"/>
    <n v="0"/>
    <n v="0"/>
    <n v="0"/>
  </r>
  <r>
    <n v="106190434"/>
    <x v="351"/>
    <x v="2"/>
    <x v="5"/>
    <d v="2018-01-01T00:00:00"/>
    <s v="03/31/2018"/>
    <s v="Open"/>
    <x v="0"/>
    <n v="11"/>
    <n v="927"/>
    <x v="2"/>
    <x v="5"/>
    <s v=""/>
    <s v="626-405-5000"/>
    <s v="6041 CADILLAC AVENUE"/>
    <s v="LOS ANGELES"/>
    <n v="90034"/>
    <s v="JULIE MILLER-PHIPPS"/>
    <n v="265"/>
    <n v="265"/>
    <n v="96"/>
    <x v="352"/>
    <n v="898"/>
    <n v="29"/>
    <n v="225"/>
    <n v="0"/>
    <n v="0"/>
    <n v="6"/>
    <n v="1117"/>
    <n v="0"/>
    <n v="44"/>
    <n v="2396"/>
    <n v="0"/>
    <x v="1494"/>
    <x v="1347"/>
    <x v="361"/>
    <n v="625"/>
    <x v="0"/>
    <n v="0"/>
    <n v="18"/>
    <n v="2874"/>
    <n v="0"/>
    <n v="207"/>
    <n v="7852"/>
    <n v="0"/>
    <n v="1058"/>
    <n v="20686"/>
    <n v="1390"/>
    <n v="9026"/>
    <n v="0"/>
    <n v="0"/>
    <n v="439"/>
    <n v="34870"/>
    <n v="30"/>
    <n v="5738"/>
    <n v="7323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5161350"/>
    <n v="0"/>
    <n v="0"/>
    <n v="0"/>
    <n v="0"/>
    <n v="0"/>
    <n v="0"/>
    <n v="2937963"/>
    <n v="225521563"/>
    <n v="0"/>
    <n v="0"/>
    <n v="0"/>
    <n v="0"/>
    <n v="0"/>
    <n v="0"/>
    <n v="0"/>
    <n v="0"/>
    <n v="0"/>
    <n v="0"/>
    <n v="0"/>
    <n v="0"/>
    <n v="0"/>
  </r>
  <r>
    <n v="106150737"/>
    <x v="339"/>
    <x v="2"/>
    <x v="5"/>
    <d v="2018-01-01T00:00:00"/>
    <s v="03/31/2018"/>
    <s v="Open"/>
    <x v="14"/>
    <n v="9"/>
    <n v="619"/>
    <x v="4"/>
    <x v="0"/>
    <s v="Teaching"/>
    <s v="760-379-2681"/>
    <s v="6412 LAUREL AVENUE"/>
    <s v="LAKE ISABELLA"/>
    <n v="93240"/>
    <s v="TIMOTHY MCGLEW"/>
    <n v="99"/>
    <n v="99"/>
    <n v="99"/>
    <x v="284"/>
    <n v="46"/>
    <n v="33"/>
    <n v="21"/>
    <n v="0"/>
    <n v="0"/>
    <n v="2"/>
    <n v="1"/>
    <n v="0"/>
    <n v="0"/>
    <n v="139"/>
    <n v="14"/>
    <x v="1799"/>
    <x v="1348"/>
    <x v="950"/>
    <n v="253"/>
    <x v="0"/>
    <n v="0"/>
    <n v="126"/>
    <n v="8"/>
    <n v="0"/>
    <n v="0"/>
    <n v="5734"/>
    <n v="5106"/>
    <n v="1434"/>
    <n v="1241"/>
    <n v="230"/>
    <n v="2227"/>
    <n v="0"/>
    <n v="0"/>
    <n v="539"/>
    <n v="265"/>
    <n v="5"/>
    <n v="196"/>
    <n v="6137"/>
    <n v="1034268"/>
    <n v="1155001"/>
    <n v="6469469"/>
    <n v="543999"/>
    <n v="0"/>
    <n v="0"/>
    <n v="208813"/>
    <n v="12065"/>
    <n v="0"/>
    <n v="0"/>
    <n v="9423615"/>
    <n v="4535722"/>
    <n v="4017197"/>
    <n v="652085"/>
    <n v="5319829"/>
    <n v="0"/>
    <n v="0"/>
    <n v="1236925"/>
    <n v="608563"/>
    <n v="10631"/>
    <n v="412788"/>
    <n v="16793740"/>
    <x v="1806"/>
    <n v="4179328"/>
    <n v="3199154"/>
    <n v="5927671"/>
    <n v="4576999"/>
    <n v="-58629"/>
    <n v="0"/>
    <n v="0"/>
    <n v="951851"/>
    <n v="433494"/>
    <x v="0"/>
    <x v="1460"/>
    <n v="0"/>
    <n v="0"/>
    <n v="0"/>
    <n v="91499"/>
    <n v="19843180"/>
    <n v="0"/>
    <n v="0"/>
    <n v="0"/>
    <n v="0"/>
    <n v="0"/>
    <n v="1390662"/>
    <n v="1973044"/>
    <n v="1252512"/>
    <n v="1286829"/>
    <n v="0"/>
    <n v="0"/>
    <n v="493887"/>
    <n v="187134"/>
    <n v="0"/>
    <n v="-209893"/>
    <n v="6374175"/>
    <n v="153369"/>
    <n v="6514213"/>
    <n v="733776"/>
    <n v="140631"/>
    <n v="0"/>
    <n v="0"/>
    <n v="0"/>
    <n v="0"/>
    <n v="402088"/>
    <n v="3796143"/>
    <n v="0"/>
    <n v="0"/>
    <n v="0"/>
    <n v="0"/>
    <n v="0"/>
    <n v="0"/>
    <n v="0"/>
    <n v="0"/>
    <n v="0"/>
    <n v="0"/>
    <n v="0"/>
    <n v="0"/>
    <n v="0"/>
  </r>
  <r>
    <n v="106150736"/>
    <x v="338"/>
    <x v="2"/>
    <x v="5"/>
    <d v="2018-01-01T00:00:00"/>
    <s v="03/31/2018"/>
    <s v="Open"/>
    <x v="14"/>
    <n v="9"/>
    <n v="617"/>
    <x v="7"/>
    <x v="0"/>
    <s v="Rural"/>
    <s v="661-326-2000"/>
    <s v="1700 MOUNT VERNON AVENUE"/>
    <s v="BAKERSFIELD"/>
    <n v="93306"/>
    <s v="RUSSELL JUDD"/>
    <n v="222"/>
    <n v="204"/>
    <n v="159"/>
    <x v="1024"/>
    <n v="56"/>
    <n v="820"/>
    <n v="1061"/>
    <n v="69"/>
    <n v="0"/>
    <n v="51"/>
    <n v="160"/>
    <n v="0"/>
    <n v="0"/>
    <n v="2496"/>
    <n v="0"/>
    <x v="1800"/>
    <x v="1349"/>
    <x v="1427"/>
    <n v="3620"/>
    <x v="241"/>
    <n v="0"/>
    <n v="326"/>
    <n v="641"/>
    <n v="0"/>
    <n v="0"/>
    <n v="12197"/>
    <n v="0"/>
    <n v="3618"/>
    <n v="808"/>
    <n v="15445"/>
    <n v="18893"/>
    <n v="5639"/>
    <n v="0"/>
    <n v="1571"/>
    <n v="2765"/>
    <n v="0"/>
    <n v="0"/>
    <n v="48739"/>
    <n v="14733220"/>
    <n v="3305203"/>
    <n v="44787465"/>
    <n v="32599610"/>
    <n v="1389824"/>
    <n v="0"/>
    <n v="4670424"/>
    <n v="6339281"/>
    <n v="0"/>
    <n v="0"/>
    <n v="107825027"/>
    <n v="7150699"/>
    <n v="1018863"/>
    <n v="38016346"/>
    <n v="35295481"/>
    <n v="7085768"/>
    <n v="0"/>
    <n v="4821931"/>
    <n v="6315250"/>
    <n v="0"/>
    <n v="0"/>
    <n v="99704338"/>
    <x v="1807"/>
    <n v="11465665"/>
    <n v="3406508"/>
    <n v="50979826"/>
    <n v="53579113"/>
    <n v="-6941218"/>
    <n v="17933501"/>
    <n v="0"/>
    <n v="9428067"/>
    <n v="-301823"/>
    <x v="0"/>
    <x v="1461"/>
    <n v="0"/>
    <n v="0"/>
    <n v="0"/>
    <n v="0"/>
    <n v="142635729"/>
    <n v="0"/>
    <n v="0"/>
    <n v="0"/>
    <n v="0"/>
    <n v="0"/>
    <n v="10418254"/>
    <n v="917558"/>
    <n v="31823985"/>
    <n v="17019675"/>
    <n v="-8306477"/>
    <n v="0"/>
    <n v="64288"/>
    <n v="12956353"/>
    <n v="0"/>
    <n v="0"/>
    <n v="64893636"/>
    <n v="2262645"/>
    <n v="90898844"/>
    <n v="0"/>
    <n v="6702392"/>
    <n v="0"/>
    <n v="0"/>
    <n v="0"/>
    <n v="0"/>
    <n v="8395670"/>
    <n v="61260313"/>
    <n v="0"/>
    <n v="0"/>
    <n v="0"/>
    <n v="0"/>
    <n v="0"/>
    <n v="0"/>
    <n v="0"/>
    <n v="0"/>
    <n v="0"/>
    <n v="0"/>
    <n v="0"/>
    <n v="0"/>
    <n v="0"/>
  </r>
  <r>
    <n v="106210993"/>
    <x v="469"/>
    <x v="2"/>
    <x v="5"/>
    <d v="2018-01-01T00:00:00"/>
    <s v="03/31/2018"/>
    <s v="Open"/>
    <x v="35"/>
    <n v="4"/>
    <n v="405"/>
    <x v="1"/>
    <x v="0"/>
    <s v=""/>
    <s v="415-456-9680"/>
    <s v="1125 SIR FRANCIS DRAKE BOULEVARD"/>
    <s v="KENTFIELD"/>
    <n v="94904"/>
    <s v="ANN GORS "/>
    <n v="120"/>
    <n v="100"/>
    <n v="100"/>
    <x v="81"/>
    <n v="10"/>
    <n v="1"/>
    <n v="19"/>
    <n v="0"/>
    <n v="0"/>
    <n v="0"/>
    <n v="33"/>
    <n v="0"/>
    <n v="0"/>
    <n v="112"/>
    <n v="0"/>
    <x v="1801"/>
    <x v="1350"/>
    <x v="173"/>
    <n v="2281"/>
    <x v="0"/>
    <n v="0"/>
    <n v="0"/>
    <n v="1756"/>
    <n v="0"/>
    <n v="0"/>
    <n v="7585"/>
    <n v="0"/>
    <n v="2180"/>
    <n v="281"/>
    <n v="0"/>
    <n v="0"/>
    <n v="0"/>
    <n v="0"/>
    <n v="67"/>
    <n v="3516"/>
    <n v="0"/>
    <n v="0"/>
    <n v="6044"/>
    <n v="12761067"/>
    <n v="3375009"/>
    <n v="2432098"/>
    <n v="5514282"/>
    <n v="0"/>
    <n v="0"/>
    <n v="0"/>
    <n v="7388613"/>
    <n v="0"/>
    <n v="0"/>
    <n v="31471069"/>
    <n v="516642"/>
    <n v="49492"/>
    <n v="0"/>
    <n v="0"/>
    <n v="0"/>
    <n v="0"/>
    <n v="28158"/>
    <n v="351640"/>
    <n v="0"/>
    <n v="0"/>
    <n v="945932"/>
    <x v="8"/>
    <n v="7935471"/>
    <n v="1836190"/>
    <n v="2216295"/>
    <n v="184017"/>
    <n v="0"/>
    <n v="0"/>
    <n v="0"/>
    <n v="0"/>
    <n v="3497409"/>
    <x v="0"/>
    <x v="7"/>
    <n v="0"/>
    <n v="0"/>
    <n v="0"/>
    <n v="0"/>
    <n v="15669382"/>
    <n v="0"/>
    <n v="0"/>
    <n v="0"/>
    <n v="0"/>
    <n v="0"/>
    <n v="5342239"/>
    <n v="1588312"/>
    <n v="215803"/>
    <n v="5330265"/>
    <n v="0"/>
    <n v="0"/>
    <n v="28158"/>
    <n v="4242842"/>
    <n v="0"/>
    <n v="0"/>
    <n v="16747619"/>
    <n v="26844"/>
    <n v="13430843"/>
    <n v="0"/>
    <n v="0"/>
    <n v="0"/>
    <n v="0"/>
    <n v="0"/>
    <n v="0"/>
    <n v="48606"/>
    <n v="432737"/>
    <n v="0"/>
    <n v="0"/>
    <n v="0"/>
    <n v="0"/>
    <n v="0"/>
    <n v="0"/>
    <n v="0"/>
    <n v="0"/>
    <n v="0"/>
    <n v="0"/>
    <n v="0"/>
    <n v="0"/>
    <n v="0"/>
  </r>
  <r>
    <n v="106190449"/>
    <x v="336"/>
    <x v="2"/>
    <x v="5"/>
    <d v="2018-01-01T00:00:00"/>
    <s v="03/31/2018"/>
    <s v="Open"/>
    <x v="0"/>
    <n v="11"/>
    <n v="921"/>
    <x v="1"/>
    <x v="0"/>
    <s v=""/>
    <s v="562-944-1900"/>
    <s v="14900 IMPERIAL HIGHWAY"/>
    <s v="LA MIRADA"/>
    <n v="90638"/>
    <s v="DAVE KOWALSKI"/>
    <n v="248"/>
    <n v="248"/>
    <n v="248"/>
    <x v="261"/>
    <n v="43"/>
    <n v="1"/>
    <n v="52"/>
    <n v="0"/>
    <n v="0"/>
    <n v="37"/>
    <n v="0"/>
    <n v="0"/>
    <n v="0"/>
    <n v="470"/>
    <n v="0"/>
    <x v="938"/>
    <x v="1351"/>
    <x v="207"/>
    <n v="3069"/>
    <x v="0"/>
    <n v="0"/>
    <n v="1733"/>
    <n v="0"/>
    <n v="0"/>
    <n v="0"/>
    <n v="14671"/>
    <n v="0"/>
    <n v="0"/>
    <n v="0"/>
    <n v="0"/>
    <n v="0"/>
    <n v="0"/>
    <n v="0"/>
    <n v="0"/>
    <n v="0"/>
    <n v="0"/>
    <n v="0"/>
    <n v="0"/>
    <n v="67136958"/>
    <n v="13891982"/>
    <n v="468114"/>
    <n v="22284656"/>
    <n v="0"/>
    <n v="0"/>
    <n v="13268839"/>
    <n v="0"/>
    <n v="0"/>
    <n v="0"/>
    <n v="117050549"/>
    <n v="0"/>
    <n v="0"/>
    <n v="0"/>
    <n v="0"/>
    <n v="0"/>
    <n v="0"/>
    <n v="0"/>
    <n v="0"/>
    <n v="0"/>
    <n v="0"/>
    <n v="0"/>
    <x v="1808"/>
    <n v="51956670"/>
    <n v="10845141"/>
    <n v="441961"/>
    <n v="16742261"/>
    <n v="0"/>
    <n v="0"/>
    <n v="0"/>
    <n v="7783082"/>
    <n v="0"/>
    <x v="0"/>
    <x v="7"/>
    <n v="0"/>
    <n v="0"/>
    <n v="0"/>
    <n v="0"/>
    <n v="89295607"/>
    <n v="0"/>
    <n v="0"/>
    <n v="0"/>
    <n v="0"/>
    <n v="0"/>
    <n v="15180288"/>
    <n v="3046841"/>
    <n v="26153"/>
    <n v="5542395"/>
    <n v="0"/>
    <n v="0"/>
    <n v="3959265"/>
    <n v="0"/>
    <n v="0"/>
    <n v="0"/>
    <n v="27754942"/>
    <n v="37557"/>
    <n v="21853413"/>
    <n v="0"/>
    <n v="0"/>
    <n v="0"/>
    <n v="0"/>
    <n v="0"/>
    <n v="0"/>
    <n v="351893"/>
    <n v="14063523"/>
    <n v="0"/>
    <n v="0"/>
    <n v="0"/>
    <n v="0"/>
    <n v="0"/>
    <n v="0"/>
    <n v="0"/>
    <n v="0"/>
    <n v="0"/>
    <n v="0"/>
    <n v="0"/>
    <n v="0"/>
    <n v="0"/>
  </r>
  <r>
    <n v="106301127"/>
    <x v="335"/>
    <x v="2"/>
    <x v="5"/>
    <d v="2018-01-01T00:00:00"/>
    <s v="03/31/2018"/>
    <s v="Open"/>
    <x v="9"/>
    <n v="13"/>
    <n v="1011"/>
    <x v="1"/>
    <x v="0"/>
    <s v=""/>
    <s v="714-529-6842"/>
    <s v="875 NORTH BREA BOULEVARD"/>
    <s v="BREA"/>
    <n v="92821"/>
    <s v="RAFAEL PENA"/>
    <n v="86"/>
    <n v="86"/>
    <n v="86"/>
    <x v="355"/>
    <n v="55"/>
    <n v="3"/>
    <n v="5"/>
    <n v="0"/>
    <n v="0"/>
    <n v="0"/>
    <n v="21"/>
    <n v="0"/>
    <n v="1"/>
    <n v="180"/>
    <n v="0"/>
    <x v="1802"/>
    <x v="433"/>
    <x v="351"/>
    <n v="1065"/>
    <x v="0"/>
    <n v="0"/>
    <n v="0"/>
    <n v="972"/>
    <n v="0"/>
    <n v="23"/>
    <n v="6186"/>
    <n v="0"/>
    <n v="0"/>
    <n v="0"/>
    <n v="0"/>
    <n v="0"/>
    <n v="0"/>
    <n v="0"/>
    <n v="0"/>
    <n v="0"/>
    <n v="0"/>
    <n v="0"/>
    <n v="0"/>
    <n v="17692586"/>
    <n v="8560965"/>
    <n v="1140803"/>
    <n v="1850620"/>
    <n v="0"/>
    <n v="0"/>
    <n v="0"/>
    <n v="4388112"/>
    <n v="0"/>
    <n v="192681"/>
    <n v="33825767"/>
    <n v="0"/>
    <n v="0"/>
    <n v="0"/>
    <n v="0"/>
    <n v="0"/>
    <n v="0"/>
    <n v="0"/>
    <n v="0"/>
    <n v="0"/>
    <n v="0"/>
    <n v="0"/>
    <x v="1809"/>
    <n v="12926850"/>
    <n v="6581812"/>
    <n v="908645"/>
    <n v="857743"/>
    <n v="0"/>
    <n v="0"/>
    <n v="0"/>
    <n v="0"/>
    <n v="2779222"/>
    <x v="0"/>
    <x v="7"/>
    <n v="0"/>
    <n v="0"/>
    <n v="0"/>
    <n v="464"/>
    <n v="24453399"/>
    <n v="0"/>
    <n v="0"/>
    <n v="0"/>
    <n v="0"/>
    <n v="0"/>
    <n v="4763012"/>
    <n v="1978258"/>
    <n v="230189"/>
    <n v="988298"/>
    <n v="0"/>
    <n v="0"/>
    <n v="0"/>
    <n v="1220526"/>
    <n v="0"/>
    <n v="192085"/>
    <n v="9372368"/>
    <n v="20994"/>
    <n v="8887519"/>
    <n v="0"/>
    <n v="0"/>
    <n v="0"/>
    <n v="0"/>
    <n v="0"/>
    <n v="0"/>
    <n v="12656"/>
    <n v="1731355"/>
    <n v="0"/>
    <n v="0"/>
    <n v="0"/>
    <n v="0"/>
    <n v="0"/>
    <n v="0"/>
    <n v="0"/>
    <n v="0"/>
    <n v="0"/>
    <n v="0"/>
    <n v="0"/>
    <n v="0"/>
    <n v="0"/>
  </r>
  <r>
    <n v="106190049"/>
    <x v="340"/>
    <x v="2"/>
    <x v="5"/>
    <d v="2018-01-01T00:00:00"/>
    <s v="03/31/2018"/>
    <s v="Open"/>
    <x v="0"/>
    <n v="11"/>
    <n v="915"/>
    <x v="8"/>
    <x v="0"/>
    <s v=""/>
    <s v="626-388-2700"/>
    <s v="14148 FRANCISQUITO AVENUE"/>
    <s v="BALDWIN PARK"/>
    <n v="91706"/>
    <s v="LARRY FOSTER"/>
    <n v="91"/>
    <n v="91"/>
    <n v="71"/>
    <x v="575"/>
    <n v="13"/>
    <n v="0"/>
    <n v="24"/>
    <n v="0"/>
    <n v="0"/>
    <n v="8"/>
    <n v="0"/>
    <n v="0"/>
    <n v="0"/>
    <n v="231"/>
    <n v="0"/>
    <x v="1803"/>
    <x v="1352"/>
    <x v="8"/>
    <n v="955"/>
    <x v="0"/>
    <n v="0"/>
    <n v="380"/>
    <n v="0"/>
    <n v="0"/>
    <n v="0"/>
    <n v="6352"/>
    <n v="0"/>
    <n v="0"/>
    <n v="0"/>
    <n v="0"/>
    <n v="0"/>
    <n v="0"/>
    <n v="0"/>
    <n v="0"/>
    <n v="0"/>
    <n v="0"/>
    <n v="0"/>
    <n v="0"/>
    <n v="38785346"/>
    <n v="4139513"/>
    <n v="0"/>
    <n v="9594709"/>
    <n v="0"/>
    <n v="0"/>
    <n v="3773279"/>
    <n v="0"/>
    <n v="0"/>
    <n v="0"/>
    <n v="56292847"/>
    <n v="0"/>
    <n v="0"/>
    <n v="0"/>
    <n v="0"/>
    <n v="0"/>
    <n v="0"/>
    <n v="0"/>
    <n v="0"/>
    <n v="0"/>
    <n v="0"/>
    <n v="0"/>
    <x v="1810"/>
    <n v="29938207"/>
    <n v="3324449"/>
    <n v="0"/>
    <n v="7854054"/>
    <n v="0"/>
    <n v="0"/>
    <n v="0"/>
    <n v="1922938"/>
    <n v="0"/>
    <x v="0"/>
    <x v="7"/>
    <n v="0"/>
    <n v="0"/>
    <n v="0"/>
    <n v="0"/>
    <n v="43674852"/>
    <n v="0"/>
    <n v="0"/>
    <n v="0"/>
    <n v="0"/>
    <n v="0"/>
    <n v="8847139"/>
    <n v="815064"/>
    <n v="0"/>
    <n v="1740655"/>
    <n v="0"/>
    <n v="0"/>
    <n v="1215137"/>
    <n v="0"/>
    <n v="0"/>
    <n v="0"/>
    <n v="12617995"/>
    <n v="14436"/>
    <n v="9170417"/>
    <n v="206215"/>
    <n v="0"/>
    <n v="0"/>
    <n v="0"/>
    <n v="0"/>
    <n v="0"/>
    <n v="9465"/>
    <n v="1546362"/>
    <n v="0"/>
    <n v="0"/>
    <n v="0"/>
    <n v="0"/>
    <n v="0"/>
    <n v="0"/>
    <n v="0"/>
    <n v="0"/>
    <n v="0"/>
    <n v="0"/>
    <n v="0"/>
    <n v="0"/>
    <n v="0"/>
  </r>
  <r>
    <n v="106190150"/>
    <x v="358"/>
    <x v="2"/>
    <x v="5"/>
    <d v="2018-01-01T00:00:00"/>
    <s v="03/31/2018"/>
    <s v="Open"/>
    <x v="0"/>
    <n v="11"/>
    <n v="935"/>
    <x v="2"/>
    <x v="0"/>
    <s v=""/>
    <s v="323-233-0425"/>
    <s v="4211 AVALON BOULEVARD"/>
    <s v="LOS ANGELES"/>
    <n v="90011"/>
    <s v="JOHN H. GRIFFITH, PHD"/>
    <n v="72"/>
    <n v="72"/>
    <n v="72"/>
    <x v="8"/>
    <n v="0"/>
    <n v="0"/>
    <n v="0"/>
    <n v="0"/>
    <n v="0"/>
    <n v="430"/>
    <n v="0"/>
    <n v="0"/>
    <n v="0"/>
    <n v="430"/>
    <n v="0"/>
    <x v="8"/>
    <x v="6"/>
    <x v="8"/>
    <n v="0"/>
    <x v="0"/>
    <n v="0"/>
    <n v="4943"/>
    <n v="0"/>
    <n v="0"/>
    <n v="0"/>
    <n v="4943"/>
    <n v="0"/>
    <n v="0"/>
    <n v="0"/>
    <n v="0"/>
    <n v="0"/>
    <n v="0"/>
    <n v="0"/>
    <n v="44974"/>
    <n v="0"/>
    <n v="0"/>
    <n v="0"/>
    <n v="44974"/>
    <n v="0"/>
    <n v="0"/>
    <n v="0"/>
    <n v="0"/>
    <n v="0"/>
    <n v="0"/>
    <n v="3507188"/>
    <n v="0"/>
    <n v="0"/>
    <n v="0"/>
    <n v="3507188"/>
    <n v="0"/>
    <n v="0"/>
    <n v="0"/>
    <n v="0"/>
    <n v="0"/>
    <n v="0"/>
    <n v="4895765"/>
    <n v="0"/>
    <n v="0"/>
    <n v="0"/>
    <n v="4895765"/>
    <x v="8"/>
    <n v="0"/>
    <n v="0"/>
    <n v="0"/>
    <n v="0"/>
    <n v="0"/>
    <n v="0"/>
    <n v="0"/>
    <n v="0"/>
    <n v="0"/>
    <x v="0"/>
    <x v="7"/>
    <n v="0"/>
    <n v="0"/>
    <n v="0"/>
    <n v="0"/>
    <n v="0"/>
    <n v="0"/>
    <n v="0"/>
    <n v="0"/>
    <n v="0"/>
    <n v="0"/>
    <n v="0"/>
    <n v="0"/>
    <n v="0"/>
    <n v="0"/>
    <n v="0"/>
    <n v="0"/>
    <n v="8402953"/>
    <n v="0"/>
    <n v="0"/>
    <n v="0"/>
    <n v="8402953"/>
    <n v="0"/>
    <n v="8544339"/>
    <n v="0"/>
    <n v="0"/>
    <n v="0"/>
    <n v="0"/>
    <n v="0"/>
    <n v="0"/>
    <n v="170756"/>
    <n v="5574156"/>
    <n v="0"/>
    <n v="0"/>
    <n v="0"/>
    <n v="0"/>
    <n v="0"/>
    <n v="0"/>
    <n v="0"/>
    <n v="0"/>
    <n v="0"/>
    <n v="0"/>
    <n v="0"/>
    <n v="0"/>
    <n v="0"/>
  </r>
  <r>
    <n v="106191300"/>
    <x v="360"/>
    <x v="2"/>
    <x v="5"/>
    <d v="2018-01-01T00:00:00"/>
    <s v="03/31/2018"/>
    <s v="Open"/>
    <x v="0"/>
    <n v="11"/>
    <n v="925"/>
    <x v="2"/>
    <x v="5"/>
    <s v=""/>
    <s v="626-405-5000"/>
    <s v="393 E. WALNUT STREET"/>
    <s v="PASADENA"/>
    <n v="91188"/>
    <s v="JULIE MILLER-PHIPPS"/>
    <n v="4157"/>
    <n v="4133"/>
    <n v="2157"/>
    <x v="1028"/>
    <n v="17707"/>
    <n v="485"/>
    <n v="3906"/>
    <n v="0"/>
    <n v="0"/>
    <n v="198"/>
    <n v="23129"/>
    <n v="0"/>
    <n v="496"/>
    <n v="46925"/>
    <n v="0"/>
    <x v="1804"/>
    <x v="1353"/>
    <x v="1428"/>
    <n v="12772"/>
    <x v="0"/>
    <n v="0"/>
    <n v="754"/>
    <n v="77627"/>
    <n v="0"/>
    <n v="2056"/>
    <n v="176499"/>
    <n v="0"/>
    <n v="7181"/>
    <n v="175125"/>
    <n v="10462"/>
    <n v="82455"/>
    <n v="0"/>
    <n v="7"/>
    <n v="4925"/>
    <n v="346552"/>
    <n v="71"/>
    <n v="38866"/>
    <n v="665644"/>
    <n v="90888801"/>
    <n v="1163293506"/>
    <n v="36221729"/>
    <n v="175438406"/>
    <n v="0"/>
    <n v="0"/>
    <n v="41567635"/>
    <n v="1127533335"/>
    <n v="0"/>
    <n v="22684178"/>
    <n v="2657627590"/>
    <n v="34907090"/>
    <n v="1013590759"/>
    <n v="39585553"/>
    <n v="294643291"/>
    <n v="0"/>
    <n v="35067"/>
    <n v="74042886"/>
    <n v="1740545136"/>
    <n v="210988"/>
    <n v="39380057"/>
    <n v="3236940827"/>
    <x v="1811"/>
    <n v="101526793"/>
    <n v="1594751298"/>
    <n v="76921154"/>
    <n v="380529924"/>
    <n v="0"/>
    <n v="0"/>
    <n v="14772"/>
    <n v="61396514"/>
    <n v="1353354294"/>
    <x v="0"/>
    <x v="1462"/>
    <n v="0"/>
    <n v="0"/>
    <n v="0"/>
    <n v="97321732"/>
    <n v="3713604873"/>
    <n v="0"/>
    <n v="0"/>
    <n v="0"/>
    <n v="0"/>
    <n v="0"/>
    <n v="19439173"/>
    <n v="573166833"/>
    <n v="-13406846"/>
    <n v="81171943"/>
    <n v="0"/>
    <n v="22454"/>
    <n v="46489837"/>
    <n v="1489691563"/>
    <n v="0"/>
    <n v="-15611413"/>
    <n v="2180963544"/>
    <n v="382416262"/>
    <n v="2064499852"/>
    <n v="0"/>
    <n v="35363293"/>
    <n v="0"/>
    <n v="0"/>
    <n v="0"/>
    <n v="0"/>
    <n v="19738379"/>
    <n v="1266303935"/>
    <n v="0"/>
    <n v="0"/>
    <n v="0"/>
    <n v="0"/>
    <n v="0"/>
    <n v="0"/>
    <n v="0"/>
    <n v="0"/>
    <n v="0"/>
    <n v="0"/>
    <n v="0"/>
    <n v="0"/>
    <n v="0"/>
  </r>
  <r>
    <n v="106015000"/>
    <x v="359"/>
    <x v="2"/>
    <x v="5"/>
    <d v="2018-01-01T00:00:00"/>
    <s v="03/31/2018"/>
    <s v="Open"/>
    <x v="19"/>
    <n v="5"/>
    <n v="417"/>
    <x v="2"/>
    <x v="5"/>
    <s v=""/>
    <s v="510-987-3380"/>
    <s v="1956 WEBSTER STREET"/>
    <s v="OAKLAND"/>
    <n v="94612"/>
    <s v="JANET LIANG"/>
    <n v="4279"/>
    <n v="4074"/>
    <n v="2342"/>
    <x v="1029"/>
    <n v="22223"/>
    <n v="672"/>
    <n v="3287"/>
    <n v="0"/>
    <n v="0"/>
    <n v="366"/>
    <n v="23713"/>
    <n v="0"/>
    <n v="650"/>
    <n v="53698"/>
    <n v="0"/>
    <x v="1805"/>
    <x v="1354"/>
    <x v="1429"/>
    <n v="11091"/>
    <x v="0"/>
    <n v="0"/>
    <n v="1531"/>
    <n v="77155"/>
    <n v="0"/>
    <n v="2548"/>
    <n v="195654"/>
    <n v="0"/>
    <n v="10416"/>
    <n v="229432"/>
    <n v="14157"/>
    <n v="83940"/>
    <n v="0"/>
    <n v="3"/>
    <n v="14368"/>
    <n v="417832"/>
    <n v="0"/>
    <n v="103586"/>
    <n v="873734"/>
    <n v="193461926"/>
    <n v="1675191415"/>
    <n v="76240932"/>
    <n v="213189894"/>
    <n v="0"/>
    <n v="0"/>
    <n v="70011425"/>
    <n v="1404293576"/>
    <n v="0"/>
    <n v="30374008"/>
    <n v="3662763176"/>
    <n v="60023578"/>
    <n v="1281457007"/>
    <n v="41261052"/>
    <n v="313707649"/>
    <n v="0"/>
    <n v="5690"/>
    <n v="109273603"/>
    <n v="2005144417"/>
    <n v="0"/>
    <n v="81713711"/>
    <n v="3892586707"/>
    <x v="1812"/>
    <n v="176551426"/>
    <n v="1904585454"/>
    <n v="97078869"/>
    <n v="364734148"/>
    <n v="0"/>
    <n v="0"/>
    <n v="653"/>
    <n v="83028919"/>
    <n v="1340385384"/>
    <x v="0"/>
    <x v="1463"/>
    <n v="0"/>
    <n v="0"/>
    <n v="0"/>
    <n v="126920025"/>
    <n v="4178279425"/>
    <n v="0"/>
    <n v="0"/>
    <n v="0"/>
    <n v="0"/>
    <n v="0"/>
    <n v="70043220"/>
    <n v="1048390277"/>
    <n v="10517850"/>
    <n v="156328960"/>
    <n v="0"/>
    <n v="5037"/>
    <n v="85895868"/>
    <n v="2047662444"/>
    <n v="0"/>
    <n v="-41773198"/>
    <n v="3377070458"/>
    <n v="43277441"/>
    <n v="2420115496"/>
    <n v="0"/>
    <n v="74522953"/>
    <n v="0"/>
    <n v="0"/>
    <n v="0"/>
    <n v="0"/>
    <n v="61997705"/>
    <n v="1350170399"/>
    <n v="0"/>
    <n v="0"/>
    <n v="0"/>
    <n v="0"/>
    <n v="0"/>
    <n v="0"/>
    <n v="0"/>
    <n v="0"/>
    <n v="0"/>
    <n v="0"/>
    <n v="0"/>
    <n v="0"/>
    <n v="0"/>
  </r>
  <r>
    <n v="106191450"/>
    <x v="355"/>
    <x v="2"/>
    <x v="5"/>
    <d v="2018-01-01T00:00:00"/>
    <s v="03/31/2018"/>
    <s v="Open"/>
    <x v="0"/>
    <n v="11"/>
    <n v="905"/>
    <x v="2"/>
    <x v="5"/>
    <s v=""/>
    <s v="626-405-5000"/>
    <s v="5601 DE SOTO AVENUE"/>
    <s v="WOODLAND HILLS"/>
    <n v="91367"/>
    <s v="JULIE MILLER-PHIPPS"/>
    <n v="280"/>
    <n v="280"/>
    <n v="88"/>
    <x v="324"/>
    <n v="1143"/>
    <n v="22"/>
    <n v="123"/>
    <n v="0"/>
    <n v="0"/>
    <n v="7"/>
    <n v="881"/>
    <n v="0"/>
    <n v="20"/>
    <n v="2229"/>
    <n v="0"/>
    <x v="1716"/>
    <x v="1355"/>
    <x v="717"/>
    <n v="384"/>
    <x v="0"/>
    <n v="0"/>
    <n v="27"/>
    <n v="2436"/>
    <n v="0"/>
    <n v="67"/>
    <n v="7235"/>
    <n v="0"/>
    <n v="265"/>
    <n v="12197"/>
    <n v="573"/>
    <n v="2846"/>
    <n v="0"/>
    <n v="0"/>
    <n v="361"/>
    <n v="16737"/>
    <n v="1"/>
    <n v="2983"/>
    <n v="3596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6608820"/>
    <n v="0"/>
    <n v="0"/>
    <n v="0"/>
    <n v="0"/>
    <n v="0"/>
    <n v="0"/>
    <n v="20941899"/>
    <n v="331760239"/>
    <n v="0"/>
    <n v="0"/>
    <n v="0"/>
    <n v="0"/>
    <n v="0"/>
    <n v="0"/>
    <n v="0"/>
    <n v="0"/>
    <n v="0"/>
    <n v="0"/>
    <n v="0"/>
    <n v="0"/>
    <n v="0"/>
  </r>
  <r>
    <n v="106194219"/>
    <x v="357"/>
    <x v="2"/>
    <x v="5"/>
    <d v="2018-01-01T00:00:00"/>
    <s v="03/31/2018"/>
    <s v="Open"/>
    <x v="0"/>
    <n v="11"/>
    <n v="925"/>
    <x v="1"/>
    <x v="0"/>
    <s v="Rural"/>
    <s v="800-872-2273"/>
    <s v="1500 SAN PABLO STREET"/>
    <s v="LOS ANGELES"/>
    <n v="90033"/>
    <s v="ANGELIE GAWECO"/>
    <n v="401"/>
    <n v="350"/>
    <n v="242"/>
    <x v="295"/>
    <n v="347"/>
    <n v="150"/>
    <n v="442"/>
    <n v="0"/>
    <n v="0"/>
    <n v="10"/>
    <n v="993"/>
    <n v="0"/>
    <n v="13"/>
    <n v="2984"/>
    <n v="0"/>
    <x v="1806"/>
    <x v="1356"/>
    <x v="1430"/>
    <n v="3681"/>
    <x v="0"/>
    <n v="0"/>
    <n v="68"/>
    <n v="5895"/>
    <n v="0"/>
    <n v="83"/>
    <n v="21726"/>
    <n v="0"/>
    <n v="33537"/>
    <n v="4112"/>
    <n v="1393"/>
    <n v="3759"/>
    <n v="0"/>
    <n v="0"/>
    <n v="1465"/>
    <n v="41648"/>
    <n v="0"/>
    <n v="513"/>
    <n v="86427"/>
    <n v="184932001"/>
    <n v="82059007"/>
    <n v="52498906"/>
    <n v="91637137"/>
    <n v="0"/>
    <n v="0"/>
    <n v="1138983"/>
    <n v="174715028"/>
    <n v="0"/>
    <n v="2038105"/>
    <n v="589019167"/>
    <n v="120033125"/>
    <n v="14184654"/>
    <n v="4715952"/>
    <n v="17641650"/>
    <n v="0"/>
    <n v="0"/>
    <n v="5002121"/>
    <n v="115769560"/>
    <n v="0"/>
    <n v="1364113"/>
    <n v="278711175"/>
    <x v="1813"/>
    <n v="238161903"/>
    <n v="67528948"/>
    <n v="11723490"/>
    <n v="88260491"/>
    <n v="0"/>
    <n v="0"/>
    <n v="0"/>
    <n v="5075671"/>
    <n v="170226761"/>
    <x v="0"/>
    <x v="7"/>
    <n v="0"/>
    <n v="0"/>
    <n v="0"/>
    <n v="2402440"/>
    <n v="585551532"/>
    <n v="0"/>
    <n v="0"/>
    <n v="0"/>
    <n v="0"/>
    <n v="0"/>
    <n v="66039930"/>
    <n v="28473826"/>
    <n v="45348167"/>
    <n v="20990284"/>
    <n v="0"/>
    <n v="0"/>
    <n v="1050063"/>
    <n v="119530777"/>
    <n v="0"/>
    <n v="745763"/>
    <n v="282178810"/>
    <n v="10842532"/>
    <n v="272472787"/>
    <n v="0"/>
    <n v="0"/>
    <n v="0"/>
    <n v="0"/>
    <n v="0"/>
    <n v="0"/>
    <n v="110492373"/>
    <n v="463746967"/>
    <n v="0"/>
    <n v="0"/>
    <n v="0"/>
    <n v="0"/>
    <n v="0"/>
    <n v="0"/>
    <n v="0"/>
    <n v="0"/>
    <n v="0"/>
    <n v="0"/>
    <n v="0"/>
    <n v="0"/>
    <n v="0"/>
  </r>
  <r>
    <n v="106540734"/>
    <x v="356"/>
    <x v="2"/>
    <x v="5"/>
    <d v="2018-01-01T00:00:00"/>
    <s v="03/31/2018"/>
    <s v="Open"/>
    <x v="13"/>
    <n v="9"/>
    <n v="611"/>
    <x v="4"/>
    <x v="0"/>
    <s v=""/>
    <s v="559-624-2000"/>
    <s v="400 WEST MINERAL KING"/>
    <s v="VISALIA"/>
    <n v="93291"/>
    <s v="GARY K. HERBST"/>
    <n v="581"/>
    <n v="576"/>
    <n v="514"/>
    <x v="1030"/>
    <n v="537"/>
    <n v="898"/>
    <n v="1828"/>
    <n v="25"/>
    <n v="0"/>
    <n v="108"/>
    <n v="1209"/>
    <n v="54"/>
    <n v="27"/>
    <n v="7087"/>
    <n v="232"/>
    <x v="1807"/>
    <x v="1357"/>
    <x v="1431"/>
    <n v="8019"/>
    <x v="139"/>
    <n v="0"/>
    <n v="648"/>
    <n v="4955"/>
    <n v="167"/>
    <n v="75"/>
    <n v="40400"/>
    <n v="5472"/>
    <n v="25279"/>
    <n v="4208"/>
    <n v="14990"/>
    <n v="45746"/>
    <n v="263"/>
    <n v="0"/>
    <n v="2684"/>
    <n v="37902"/>
    <n v="361"/>
    <n v="43051"/>
    <n v="174484"/>
    <n v="121699879"/>
    <n v="27522160"/>
    <n v="32347358"/>
    <n v="64876154"/>
    <n v="1070707"/>
    <n v="0"/>
    <n v="5836184"/>
    <n v="44229030"/>
    <n v="1155130"/>
    <n v="1729474"/>
    <n v="300466076"/>
    <n v="65498603"/>
    <n v="16701457"/>
    <n v="9331014"/>
    <n v="67463231"/>
    <n v="1220252"/>
    <n v="0"/>
    <n v="7707394"/>
    <n v="62250252"/>
    <n v="897380"/>
    <n v="5234422"/>
    <n v="236304005"/>
    <x v="1814"/>
    <n v="144491732"/>
    <n v="26553698"/>
    <n v="27642405"/>
    <n v="98044741"/>
    <n v="0"/>
    <n v="7228"/>
    <n v="0"/>
    <n v="12460092"/>
    <n v="75384149"/>
    <x v="0"/>
    <x v="1464"/>
    <n v="0"/>
    <n v="0"/>
    <n v="0"/>
    <n v="2995564"/>
    <n v="392871550"/>
    <n v="8478583"/>
    <n v="0"/>
    <n v="0"/>
    <n v="78313"/>
    <n v="8556896"/>
    <n v="42706750"/>
    <n v="26148503"/>
    <n v="14035968"/>
    <n v="34294644"/>
    <n v="2283731"/>
    <n v="0"/>
    <n v="1083486"/>
    <n v="31173445"/>
    <n v="0"/>
    <n v="728900"/>
    <n v="152455427"/>
    <n v="10497766"/>
    <n v="165356575"/>
    <n v="0"/>
    <n v="1716227"/>
    <n v="0"/>
    <n v="0"/>
    <n v="0"/>
    <n v="0"/>
    <n v="10296079"/>
    <n v="252215575"/>
    <n v="0"/>
    <n v="0"/>
    <n v="0"/>
    <n v="0"/>
    <n v="0"/>
    <n v="0"/>
    <n v="0"/>
    <n v="0"/>
    <n v="0"/>
    <n v="0"/>
    <n v="0"/>
    <n v="0"/>
    <n v="0"/>
  </r>
  <r>
    <n v="106434218"/>
    <x v="361"/>
    <x v="2"/>
    <x v="5"/>
    <d v="2018-01-01T00:00:00"/>
    <s v="03/31/2018"/>
    <s v="Open"/>
    <x v="7"/>
    <n v="7"/>
    <n v="428"/>
    <x v="2"/>
    <x v="1"/>
    <s v=""/>
    <s v="510-987-3380"/>
    <s v="3840 HOMESTEAD ROAD"/>
    <s v="SANTA CLARA"/>
    <n v="95051"/>
    <s v="JANET LIANG"/>
    <n v="24"/>
    <n v="24"/>
    <n v="24"/>
    <x v="255"/>
    <n v="42"/>
    <n v="1"/>
    <n v="6"/>
    <n v="0"/>
    <n v="0"/>
    <n v="1"/>
    <n v="197"/>
    <n v="0"/>
    <n v="11"/>
    <n v="261"/>
    <n v="0"/>
    <x v="506"/>
    <x v="289"/>
    <x v="386"/>
    <n v="24"/>
    <x v="0"/>
    <n v="0"/>
    <n v="3"/>
    <n v="1149"/>
    <n v="0"/>
    <n v="90"/>
    <n v="1681"/>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955129"/>
    <n v="0"/>
    <n v="0"/>
    <n v="0"/>
    <n v="0"/>
    <n v="0"/>
    <n v="0"/>
    <n v="303304"/>
    <n v="14372967"/>
    <n v="0"/>
    <n v="0"/>
    <n v="0"/>
    <n v="0"/>
    <n v="0"/>
    <n v="0"/>
    <n v="0"/>
    <n v="0"/>
    <n v="0"/>
    <n v="0"/>
    <n v="0"/>
    <n v="0"/>
    <n v="0"/>
  </r>
  <r>
    <n v="106301357"/>
    <x v="470"/>
    <x v="2"/>
    <x v="5"/>
    <d v="2018-01-01T00:00:00"/>
    <s v="03/31/2018"/>
    <s v="Open"/>
    <x v="9"/>
    <n v="13"/>
    <n v="1015"/>
    <x v="1"/>
    <x v="0"/>
    <s v=""/>
    <s v="714-619-7700"/>
    <s v="14662 NEWPORT AVENUE"/>
    <s v="TUSTIN"/>
    <n v="92780"/>
    <s v="DAVID TOPPER"/>
    <n v="177"/>
    <n v="177"/>
    <n v="62"/>
    <x v="452"/>
    <n v="168"/>
    <n v="22"/>
    <n v="264"/>
    <n v="0"/>
    <n v="0"/>
    <n v="26"/>
    <n v="14"/>
    <n v="0"/>
    <n v="8"/>
    <n v="667"/>
    <n v="0"/>
    <x v="1808"/>
    <x v="139"/>
    <x v="1432"/>
    <n v="3316"/>
    <x v="0"/>
    <n v="0"/>
    <n v="155"/>
    <n v="59"/>
    <n v="0"/>
    <n v="10"/>
    <n v="5527"/>
    <n v="0"/>
    <n v="111"/>
    <n v="383"/>
    <n v="77"/>
    <n v="475"/>
    <n v="0"/>
    <n v="0"/>
    <n v="177"/>
    <n v="63"/>
    <n v="0"/>
    <n v="98"/>
    <n v="1384"/>
    <n v="10645559"/>
    <n v="12847529"/>
    <n v="13501557"/>
    <n v="35442757"/>
    <n v="0"/>
    <n v="0"/>
    <n v="703619"/>
    <n v="2941236"/>
    <n v="0"/>
    <n v="311934"/>
    <n v="76394191"/>
    <n v="545077"/>
    <n v="4560392"/>
    <n v="439940"/>
    <n v="2344684"/>
    <n v="0"/>
    <n v="0"/>
    <n v="399270"/>
    <n v="1647733"/>
    <n v="0"/>
    <n v="249864"/>
    <n v="10186960"/>
    <x v="1815"/>
    <n v="8695744"/>
    <n v="13526918"/>
    <n v="13048472"/>
    <n v="35366959"/>
    <n v="0"/>
    <n v="0"/>
    <n v="0"/>
    <n v="321599"/>
    <n v="1338129"/>
    <x v="0"/>
    <x v="7"/>
    <n v="0"/>
    <n v="0"/>
    <n v="0"/>
    <n v="398915"/>
    <n v="73596161"/>
    <n v="23150614"/>
    <n v="0"/>
    <n v="0"/>
    <n v="0"/>
    <n v="23150614"/>
    <n v="2494892"/>
    <n v="26976346"/>
    <n v="870683"/>
    <n v="2329866"/>
    <n v="0"/>
    <n v="0"/>
    <n v="632008"/>
    <n v="3155881"/>
    <n v="0"/>
    <n v="-324072"/>
    <n v="36135604"/>
    <n v="33342"/>
    <n v="36350656"/>
    <n v="0"/>
    <n v="0"/>
    <n v="0"/>
    <n v="0"/>
    <n v="0"/>
    <n v="0"/>
    <n v="76902"/>
    <n v="26254308"/>
    <n v="0"/>
    <n v="0"/>
    <n v="0"/>
    <n v="0"/>
    <n v="0"/>
    <n v="0"/>
    <n v="0"/>
    <n v="0"/>
    <n v="0"/>
    <n v="0"/>
    <n v="0"/>
    <n v="0"/>
    <n v="0"/>
  </r>
  <r>
    <n v="106364430"/>
    <x v="288"/>
    <x v="2"/>
    <x v="5"/>
    <d v="2018-01-01T00:00:00"/>
    <s v="03/31/2018"/>
    <s v="Open"/>
    <x v="5"/>
    <n v="12"/>
    <n v="1213"/>
    <x v="1"/>
    <x v="0"/>
    <s v="Teaching"/>
    <s v="760-957-3221"/>
    <s v="820 EAST MOUNTAIN VIEW STREET"/>
    <s v="BARSTOW"/>
    <n v="92311"/>
    <s v="MATTHEW BLEVINS"/>
    <n v="30"/>
    <n v="30"/>
    <n v="30"/>
    <x v="400"/>
    <n v="105"/>
    <n v="91"/>
    <n v="143"/>
    <n v="0"/>
    <n v="0"/>
    <n v="42"/>
    <n v="60"/>
    <n v="0"/>
    <n v="19"/>
    <n v="633"/>
    <n v="0"/>
    <x v="1507"/>
    <x v="1358"/>
    <x v="104"/>
    <n v="379"/>
    <x v="0"/>
    <n v="0"/>
    <n v="117"/>
    <n v="177"/>
    <n v="0"/>
    <n v="46"/>
    <n v="1913"/>
    <n v="0"/>
    <n v="1540"/>
    <n v="616"/>
    <n v="2494"/>
    <n v="3315"/>
    <n v="0"/>
    <n v="0"/>
    <n v="739"/>
    <n v="874"/>
    <n v="0"/>
    <n v="1285"/>
    <n v="10863"/>
    <n v="16430185"/>
    <n v="9347775"/>
    <n v="7988646"/>
    <n v="10510704"/>
    <n v="0"/>
    <n v="0"/>
    <n v="3223065"/>
    <n v="4998475"/>
    <n v="0"/>
    <n v="1462290"/>
    <n v="53961140"/>
    <n v="12344854"/>
    <n v="5499674"/>
    <n v="15047339"/>
    <n v="22899663"/>
    <n v="0"/>
    <n v="0"/>
    <n v="6816454"/>
    <n v="7586042"/>
    <n v="0"/>
    <n v="4733893"/>
    <n v="74927919"/>
    <x v="1816"/>
    <n v="26899994"/>
    <n v="13420507"/>
    <n v="20045587"/>
    <n v="32120336"/>
    <n v="0"/>
    <n v="0"/>
    <n v="0"/>
    <n v="6424054"/>
    <n v="10152548"/>
    <x v="0"/>
    <x v="7"/>
    <n v="0"/>
    <n v="0"/>
    <n v="0"/>
    <n v="2509970"/>
    <n v="113993768"/>
    <n v="0"/>
    <n v="0"/>
    <n v="0"/>
    <n v="0"/>
    <n v="0"/>
    <n v="1872624"/>
    <n v="1424521"/>
    <n v="2987977"/>
    <n v="1285189"/>
    <n v="0"/>
    <n v="0"/>
    <n v="3591257"/>
    <n v="2400499"/>
    <n v="0"/>
    <n v="1333224"/>
    <n v="14895291"/>
    <n v="10808"/>
    <n v="10822815"/>
    <n v="0"/>
    <n v="0"/>
    <n v="0"/>
    <n v="0"/>
    <n v="0"/>
    <n v="0"/>
    <n v="22115"/>
    <n v="57249035"/>
    <n v="0"/>
    <n v="0"/>
    <n v="0"/>
    <n v="0"/>
    <n v="0"/>
    <n v="0"/>
    <n v="0"/>
    <n v="0"/>
    <n v="0"/>
    <n v="0"/>
    <n v="0"/>
    <n v="0"/>
    <n v="0"/>
  </r>
  <r>
    <n v="106190052"/>
    <x v="287"/>
    <x v="2"/>
    <x v="5"/>
    <d v="2018-01-01T00:00:00"/>
    <s v="03/31/2018"/>
    <s v="Open"/>
    <x v="0"/>
    <n v="11"/>
    <n v="925"/>
    <x v="2"/>
    <x v="0"/>
    <s v=""/>
    <s v="213-250-4200"/>
    <s v="2000 STADIUM WAY"/>
    <s v="LOS ANGELES"/>
    <n v="90026"/>
    <s v="AMIT MOHAN"/>
    <n v="105"/>
    <n v="105"/>
    <n v="105"/>
    <x v="829"/>
    <n v="9"/>
    <n v="17"/>
    <n v="10"/>
    <n v="0"/>
    <n v="0"/>
    <n v="8"/>
    <n v="18"/>
    <n v="0"/>
    <n v="0"/>
    <n v="230"/>
    <n v="0"/>
    <x v="1260"/>
    <x v="298"/>
    <x v="1433"/>
    <n v="472"/>
    <x v="0"/>
    <n v="0"/>
    <n v="253"/>
    <n v="754"/>
    <n v="0"/>
    <n v="0"/>
    <n v="7494"/>
    <n v="0"/>
    <n v="0"/>
    <n v="0"/>
    <n v="0"/>
    <n v="0"/>
    <n v="0"/>
    <n v="0"/>
    <n v="0"/>
    <n v="0"/>
    <n v="0"/>
    <n v="0"/>
    <n v="0"/>
    <n v="82964858"/>
    <n v="5683603"/>
    <n v="13530876"/>
    <n v="8796456"/>
    <n v="0"/>
    <n v="0"/>
    <n v="4222850"/>
    <n v="16061698"/>
    <n v="0"/>
    <n v="0"/>
    <n v="131260341"/>
    <n v="0"/>
    <n v="0"/>
    <n v="0"/>
    <n v="0"/>
    <n v="0"/>
    <n v="0"/>
    <n v="0"/>
    <n v="0"/>
    <n v="0"/>
    <n v="0"/>
    <n v="0"/>
    <x v="1817"/>
    <n v="70296718"/>
    <n v="5013882"/>
    <n v="12341457"/>
    <n v="7964325"/>
    <n v="0"/>
    <n v="0"/>
    <n v="0"/>
    <n v="2338833"/>
    <n v="14124401"/>
    <x v="0"/>
    <x v="7"/>
    <n v="0"/>
    <n v="0"/>
    <n v="0"/>
    <n v="0"/>
    <n v="113305619"/>
    <n v="0"/>
    <n v="0"/>
    <n v="0"/>
    <n v="0"/>
    <n v="0"/>
    <n v="12668140"/>
    <n v="669721"/>
    <n v="1189419"/>
    <n v="832131"/>
    <n v="0"/>
    <n v="0"/>
    <n v="658014"/>
    <n v="1937297"/>
    <n v="0"/>
    <n v="0"/>
    <n v="17954722"/>
    <n v="168351"/>
    <n v="15892278"/>
    <n v="0"/>
    <n v="0"/>
    <n v="0"/>
    <n v="0"/>
    <n v="0"/>
    <n v="0"/>
    <n v="420885"/>
    <n v="10641350"/>
    <n v="0"/>
    <n v="0"/>
    <n v="0"/>
    <n v="0"/>
    <n v="0"/>
    <n v="0"/>
    <n v="0"/>
    <n v="0"/>
    <n v="0"/>
    <n v="0"/>
    <n v="0"/>
    <n v="0"/>
    <n v="0"/>
  </r>
  <r>
    <n v="106184008"/>
    <x v="286"/>
    <x v="2"/>
    <x v="5"/>
    <d v="2018-01-01T00:00:00"/>
    <s v="03/31/2018"/>
    <s v="Open"/>
    <x v="49"/>
    <n v="1"/>
    <n v="213"/>
    <x v="2"/>
    <x v="0"/>
    <s v="Teaching"/>
    <s v="530-252-2000"/>
    <s v="1800 SPRING RIDGE DRIVE"/>
    <s v="SUSANVILLE"/>
    <n v="96130"/>
    <s v="SANDY DUGGER"/>
    <n v="25"/>
    <n v="25"/>
    <n v="25"/>
    <x v="11"/>
    <n v="2"/>
    <n v="91"/>
    <n v="0"/>
    <n v="0"/>
    <n v="0"/>
    <n v="73"/>
    <n v="0"/>
    <n v="2"/>
    <n v="2"/>
    <n v="279"/>
    <n v="0"/>
    <x v="1809"/>
    <x v="27"/>
    <x v="601"/>
    <n v="0"/>
    <x v="0"/>
    <n v="0"/>
    <n v="212"/>
    <n v="0"/>
    <n v="4"/>
    <n v="4"/>
    <n v="960"/>
    <n v="0"/>
    <n v="2659"/>
    <n v="14"/>
    <n v="2317"/>
    <n v="0"/>
    <n v="0"/>
    <n v="0"/>
    <n v="2854"/>
    <n v="0"/>
    <n v="186"/>
    <n v="93"/>
    <n v="8123"/>
    <n v="2422236"/>
    <n v="27676"/>
    <n v="2235803"/>
    <n v="0"/>
    <n v="0"/>
    <n v="0"/>
    <n v="1584096"/>
    <n v="0"/>
    <n v="41984"/>
    <n v="21627"/>
    <n v="6333422"/>
    <n v="5073069"/>
    <n v="120788"/>
    <n v="4377195"/>
    <n v="0"/>
    <n v="0"/>
    <n v="0"/>
    <n v="5897112"/>
    <n v="0"/>
    <n v="350165"/>
    <n v="128345"/>
    <n v="15946674"/>
    <x v="1818"/>
    <n v="5136089"/>
    <n v="34933"/>
    <n v="2875209"/>
    <n v="0"/>
    <n v="0"/>
    <n v="0"/>
    <n v="0"/>
    <n v="1680225"/>
    <n v="0"/>
    <x v="0"/>
    <x v="1465"/>
    <n v="0"/>
    <n v="0"/>
    <n v="0"/>
    <n v="96369"/>
    <n v="10728571"/>
    <n v="0"/>
    <n v="0"/>
    <n v="0"/>
    <n v="0"/>
    <n v="0"/>
    <n v="2147628"/>
    <n v="113526"/>
    <n v="3676854"/>
    <n v="0"/>
    <n v="0"/>
    <n v="0"/>
    <n v="5507741"/>
    <n v="0"/>
    <n v="56230"/>
    <n v="49546"/>
    <n v="11551525"/>
    <n v="6828"/>
    <n v="9039605"/>
    <n v="848291"/>
    <n v="0"/>
    <n v="0"/>
    <n v="0"/>
    <n v="0"/>
    <n v="0"/>
    <n v="332701"/>
    <n v="14451641"/>
    <n v="0"/>
    <n v="0"/>
    <n v="0"/>
    <n v="0"/>
    <n v="0"/>
    <n v="0"/>
    <n v="0"/>
    <n v="0"/>
    <n v="0"/>
    <n v="0"/>
    <n v="0"/>
    <n v="0"/>
    <n v="0"/>
  </r>
  <r>
    <n v="106190081"/>
    <x v="325"/>
    <x v="2"/>
    <x v="5"/>
    <d v="2018-01-01T00:00:00"/>
    <s v="03/31/2018"/>
    <s v="Open"/>
    <x v="0"/>
    <n v="11"/>
    <n v="919"/>
    <x v="2"/>
    <x v="0"/>
    <s v=""/>
    <s v="323-726-1222"/>
    <s v="309 WEST BEVERLY BOULEVARD"/>
    <s v="MONTEBELLO"/>
    <n v="90640"/>
    <s v="ALICE CHENG"/>
    <n v="202"/>
    <n v="167"/>
    <n v="120"/>
    <x v="1031"/>
    <n v="432"/>
    <n v="261"/>
    <n v="1019"/>
    <n v="0"/>
    <n v="0"/>
    <n v="16"/>
    <n v="200"/>
    <n v="0"/>
    <n v="36"/>
    <n v="2466"/>
    <n v="0"/>
    <x v="692"/>
    <x v="1359"/>
    <x v="1434"/>
    <n v="3908"/>
    <x v="0"/>
    <n v="0"/>
    <n v="80"/>
    <n v="778"/>
    <n v="0"/>
    <n v="89"/>
    <n v="10465"/>
    <n v="0"/>
    <n v="1422"/>
    <n v="1511"/>
    <n v="1446"/>
    <n v="4375"/>
    <n v="0"/>
    <n v="0"/>
    <n v="306"/>
    <n v="1788"/>
    <n v="36"/>
    <n v="1037"/>
    <n v="11921"/>
    <n v="18563688"/>
    <n v="16571601"/>
    <n v="6507689"/>
    <n v="23333213"/>
    <n v="0"/>
    <n v="0"/>
    <n v="512507"/>
    <n v="5906395"/>
    <n v="0"/>
    <n v="583070"/>
    <n v="71978163"/>
    <n v="5574461"/>
    <n v="9071483"/>
    <n v="2270332"/>
    <n v="12101122"/>
    <n v="0"/>
    <n v="0"/>
    <n v="439529"/>
    <n v="5403660"/>
    <n v="96621"/>
    <n v="2181335"/>
    <n v="37138543"/>
    <x v="1819"/>
    <n v="15606804"/>
    <n v="19065300"/>
    <n v="-3413667"/>
    <n v="29554635"/>
    <n v="-1725000"/>
    <n v="0"/>
    <n v="0"/>
    <n v="116790"/>
    <n v="9288279"/>
    <x v="0"/>
    <x v="1466"/>
    <n v="0"/>
    <n v="0"/>
    <n v="0"/>
    <n v="1001445"/>
    <n v="71183098"/>
    <n v="235641"/>
    <n v="12829606"/>
    <n v="0"/>
    <n v="0"/>
    <n v="13065247"/>
    <n v="8531345"/>
    <n v="6813425"/>
    <n v="13916688"/>
    <n v="18709306"/>
    <n v="0"/>
    <n v="0"/>
    <n v="835246"/>
    <n v="2021776"/>
    <n v="0"/>
    <n v="171069"/>
    <n v="50998855"/>
    <n v="250497"/>
    <n v="48802446"/>
    <n v="1184136"/>
    <n v="39626"/>
    <n v="0"/>
    <n v="0"/>
    <n v="0"/>
    <n v="0"/>
    <n v="3232919"/>
    <n v="82669111"/>
    <n v="0"/>
    <n v="0"/>
    <n v="0"/>
    <n v="0"/>
    <n v="0"/>
    <n v="0"/>
    <n v="0"/>
    <n v="0"/>
    <n v="0"/>
    <n v="0"/>
    <n v="0"/>
    <n v="0"/>
    <n v="0"/>
  </r>
  <r>
    <n v="106361110"/>
    <x v="324"/>
    <x v="2"/>
    <x v="5"/>
    <d v="2018-01-01T00:00:00"/>
    <s v="03/31/2018"/>
    <s v="Open"/>
    <x v="5"/>
    <n v="12"/>
    <n v="1217"/>
    <x v="4"/>
    <x v="0"/>
    <s v="Teaching"/>
    <s v="909-866-6501"/>
    <s v="41870 GARSTIN DRIVE"/>
    <s v="BIG BEAR LAKE"/>
    <n v="92315"/>
    <s v="JOHN P. FRIEL"/>
    <n v="30"/>
    <n v="30"/>
    <n v="26"/>
    <x v="231"/>
    <n v="8"/>
    <n v="5"/>
    <n v="0"/>
    <n v="0"/>
    <n v="0"/>
    <n v="8"/>
    <n v="2"/>
    <n v="0"/>
    <n v="0"/>
    <n v="51"/>
    <n v="3"/>
    <x v="1810"/>
    <x v="148"/>
    <x v="1353"/>
    <n v="0"/>
    <x v="0"/>
    <n v="0"/>
    <n v="20"/>
    <n v="4"/>
    <n v="0"/>
    <n v="0"/>
    <n v="1848"/>
    <n v="1633"/>
    <n v="3326"/>
    <n v="1221"/>
    <n v="5375"/>
    <n v="433"/>
    <n v="0"/>
    <n v="0"/>
    <n v="2148"/>
    <n v="196"/>
    <n v="0"/>
    <n v="743"/>
    <n v="13442"/>
    <n v="704208"/>
    <n v="108179"/>
    <n v="671135"/>
    <n v="0"/>
    <n v="0"/>
    <n v="0"/>
    <n v="99835"/>
    <n v="26801"/>
    <n v="0"/>
    <n v="0"/>
    <n v="1610158"/>
    <n v="1794200"/>
    <n v="1692500"/>
    <n v="3554184"/>
    <n v="1135232"/>
    <n v="0"/>
    <n v="0"/>
    <n v="3324855"/>
    <n v="563406"/>
    <n v="0"/>
    <n v="818486"/>
    <n v="12882863"/>
    <x v="1820"/>
    <n v="1427461"/>
    <n v="792299"/>
    <n v="2282901"/>
    <n v="851424"/>
    <n v="0"/>
    <n v="0"/>
    <n v="0"/>
    <n v="1712345"/>
    <n v="259691"/>
    <x v="0"/>
    <x v="7"/>
    <n v="0"/>
    <n v="0"/>
    <n v="0"/>
    <n v="155364"/>
    <n v="8119619"/>
    <n v="0"/>
    <n v="0"/>
    <n v="0"/>
    <n v="0"/>
    <n v="0"/>
    <n v="1070947"/>
    <n v="1008380"/>
    <n v="1942418"/>
    <n v="283808"/>
    <n v="0"/>
    <n v="0"/>
    <n v="1712345"/>
    <n v="330515"/>
    <n v="0"/>
    <n v="24989"/>
    <n v="6373402"/>
    <n v="345298"/>
    <n v="6048099"/>
    <n v="0"/>
    <n v="605595"/>
    <n v="0"/>
    <n v="0"/>
    <n v="0"/>
    <n v="0"/>
    <n v="123008"/>
    <n v="8686449"/>
    <n v="0"/>
    <n v="0"/>
    <n v="0"/>
    <n v="0"/>
    <n v="0"/>
    <n v="0"/>
    <n v="0"/>
    <n v="0"/>
    <n v="0"/>
    <n v="0"/>
    <n v="0"/>
    <n v="0"/>
    <n v="0"/>
  </r>
  <r>
    <n v="106090793"/>
    <x v="306"/>
    <x v="2"/>
    <x v="5"/>
    <d v="2018-01-01T00:00:00"/>
    <s v="03/31/2018"/>
    <s v="Open"/>
    <x v="29"/>
    <n v="2"/>
    <n v="306"/>
    <x v="2"/>
    <x v="0"/>
    <s v="Teaching"/>
    <s v="530-541-3420"/>
    <s v="2170 SOUTH AVENUE"/>
    <s v="SOUTH LAKE TAHOE"/>
    <n v="96150"/>
    <s v="CLINT PURVANCE"/>
    <n v="111"/>
    <n v="111"/>
    <n v="111"/>
    <x v="777"/>
    <n v="19"/>
    <n v="32"/>
    <n v="140"/>
    <n v="0"/>
    <n v="0"/>
    <n v="56"/>
    <n v="144"/>
    <n v="20"/>
    <n v="25"/>
    <n v="602"/>
    <n v="4"/>
    <x v="1811"/>
    <x v="1360"/>
    <x v="1435"/>
    <n v="360"/>
    <x v="0"/>
    <n v="0"/>
    <n v="170"/>
    <n v="493"/>
    <n v="61"/>
    <n v="59"/>
    <n v="1905"/>
    <n v="3194"/>
    <n v="2513"/>
    <n v="204"/>
    <n v="480"/>
    <n v="2576"/>
    <n v="0"/>
    <n v="0"/>
    <n v="1029"/>
    <n v="2763"/>
    <n v="236"/>
    <n v="788"/>
    <n v="10589"/>
    <n v="13518428"/>
    <n v="1219996"/>
    <n v="3384940"/>
    <n v="7661349"/>
    <n v="0"/>
    <n v="0"/>
    <n v="4967996"/>
    <n v="9921124"/>
    <n v="1715965"/>
    <n v="1448192"/>
    <n v="43837990"/>
    <n v="16283817"/>
    <n v="1252625"/>
    <n v="3061594"/>
    <n v="13753437"/>
    <n v="0"/>
    <n v="0"/>
    <n v="8789146"/>
    <n v="21363178"/>
    <n v="2190460"/>
    <n v="2868981"/>
    <n v="69563238"/>
    <x v="1821"/>
    <n v="26225976"/>
    <n v="2101728"/>
    <n v="5415088"/>
    <n v="18630864"/>
    <n v="0"/>
    <n v="0"/>
    <n v="0"/>
    <n v="5778000"/>
    <n v="9228869"/>
    <x v="0"/>
    <x v="1467"/>
    <n v="0"/>
    <n v="0"/>
    <n v="0"/>
    <n v="1024875"/>
    <n v="74034040"/>
    <n v="0"/>
    <n v="0"/>
    <n v="0"/>
    <n v="0"/>
    <n v="0"/>
    <n v="3576269"/>
    <n v="370893"/>
    <n v="1031445"/>
    <n v="2783922"/>
    <n v="0"/>
    <n v="0"/>
    <n v="3879142"/>
    <n v="22055433"/>
    <n v="3906425"/>
    <n v="1763659"/>
    <n v="39367188"/>
    <n v="6189842"/>
    <n v="41472321"/>
    <n v="0"/>
    <n v="-362443"/>
    <n v="0"/>
    <n v="0"/>
    <n v="0"/>
    <n v="0"/>
    <n v="2961066"/>
    <n v="89030886"/>
    <n v="0"/>
    <n v="0"/>
    <n v="0"/>
    <n v="0"/>
    <n v="0"/>
    <n v="0"/>
    <n v="0"/>
    <n v="0"/>
    <n v="0"/>
    <n v="0"/>
    <n v="0"/>
    <n v="0"/>
    <n v="0"/>
  </r>
  <r>
    <n v="106364121"/>
    <x v="502"/>
    <x v="2"/>
    <x v="5"/>
    <d v="2018-01-01T00:00:00"/>
    <s v="03/31/2018"/>
    <s v="Open"/>
    <x v="5"/>
    <n v="12"/>
    <n v="1209"/>
    <x v="8"/>
    <x v="0"/>
    <s v=""/>
    <s v="909-473-1200"/>
    <s v="1760 WEST 16TH STREET"/>
    <s v="SAN BERNARDINO"/>
    <n v="92411"/>
    <s v="MARY HUNT"/>
    <n v="60"/>
    <n v="60"/>
    <n v="60"/>
    <x v="83"/>
    <n v="38"/>
    <n v="26"/>
    <n v="35"/>
    <n v="0"/>
    <n v="0"/>
    <n v="0"/>
    <n v="0"/>
    <n v="0"/>
    <n v="34"/>
    <n v="220"/>
    <n v="0"/>
    <x v="1812"/>
    <x v="1361"/>
    <x v="261"/>
    <n v="487"/>
    <x v="0"/>
    <n v="0"/>
    <n v="0"/>
    <n v="0"/>
    <n v="0"/>
    <n v="722"/>
    <n v="3352"/>
    <n v="0"/>
    <n v="459"/>
    <n v="152"/>
    <n v="15"/>
    <n v="723"/>
    <n v="0"/>
    <n v="0"/>
    <n v="0"/>
    <n v="0"/>
    <n v="0"/>
    <n v="963"/>
    <n v="2312"/>
    <n v="3280481"/>
    <n v="1407842"/>
    <n v="1872473"/>
    <n v="1320936"/>
    <n v="0"/>
    <n v="0"/>
    <n v="0"/>
    <n v="0"/>
    <n v="0"/>
    <n v="1410850"/>
    <n v="9292582"/>
    <n v="84436"/>
    <n v="122268"/>
    <n v="3191"/>
    <n v="154446"/>
    <n v="0"/>
    <n v="0"/>
    <n v="0"/>
    <n v="0"/>
    <n v="0"/>
    <n v="321676"/>
    <n v="686017"/>
    <x v="1822"/>
    <n v="1095480"/>
    <n v="467423"/>
    <n v="537058"/>
    <n v="835001"/>
    <n v="0"/>
    <n v="0"/>
    <n v="0"/>
    <n v="0"/>
    <n v="0"/>
    <x v="0"/>
    <x v="7"/>
    <n v="0"/>
    <n v="0"/>
    <n v="0"/>
    <n v="920741"/>
    <n v="3886368"/>
    <n v="0"/>
    <n v="0"/>
    <n v="0"/>
    <n v="0"/>
    <n v="0"/>
    <n v="2238772"/>
    <n v="1062687"/>
    <n v="1338606"/>
    <n v="640381"/>
    <n v="0"/>
    <n v="0"/>
    <n v="0"/>
    <n v="0"/>
    <n v="0"/>
    <n v="811785"/>
    <n v="6092231"/>
    <n v="293038"/>
    <n v="4114145"/>
    <n v="0"/>
    <n v="0"/>
    <n v="0"/>
    <n v="0"/>
    <n v="0"/>
    <n v="0"/>
    <n v="34688"/>
    <n v="500934"/>
    <n v="0"/>
    <n v="0"/>
    <n v="0"/>
    <n v="0"/>
    <n v="0"/>
    <n v="0"/>
    <n v="0"/>
    <n v="0"/>
    <n v="0"/>
    <n v="0"/>
    <n v="0"/>
    <n v="0"/>
    <n v="0"/>
  </r>
  <r>
    <n v="106560203"/>
    <x v="281"/>
    <x v="2"/>
    <x v="5"/>
    <d v="2018-01-01T00:00:00"/>
    <s v="03/31/2018"/>
    <s v="Open"/>
    <x v="33"/>
    <n v="10"/>
    <n v="809"/>
    <x v="1"/>
    <x v="0"/>
    <s v=""/>
    <s v="805-653-6434"/>
    <s v="801 SENECA STREET"/>
    <s v="VENTURA"/>
    <n v="93001"/>
    <s v="JENIFER NYHUIS"/>
    <n v="87"/>
    <n v="0"/>
    <n v="0"/>
    <x v="8"/>
    <n v="0"/>
    <n v="0"/>
    <n v="0"/>
    <n v="0"/>
    <n v="0"/>
    <n v="0"/>
    <n v="0"/>
    <n v="0"/>
    <n v="0"/>
    <n v="0"/>
    <n v="0"/>
    <x v="8"/>
    <x v="6"/>
    <x v="8"/>
    <n v="0"/>
    <x v="0"/>
    <n v="0"/>
    <n v="0"/>
    <n v="0"/>
    <n v="0"/>
    <n v="0"/>
    <n v="0"/>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6262"/>
    <n v="59880"/>
    <n v="0"/>
    <n v="19554"/>
    <n v="0"/>
    <n v="0"/>
    <n v="0"/>
    <n v="0"/>
    <n v="158800"/>
    <n v="432853"/>
    <n v="0"/>
    <n v="0"/>
    <n v="0"/>
    <n v="0"/>
    <n v="0"/>
    <n v="0"/>
    <n v="0"/>
    <n v="0"/>
    <n v="0"/>
    <n v="0"/>
    <n v="0"/>
    <n v="0"/>
    <n v="0"/>
  </r>
  <r>
    <n v="106374024"/>
    <x v="280"/>
    <x v="2"/>
    <x v="5"/>
    <d v="2018-01-01T00:00:00"/>
    <s v="03/31/2018"/>
    <s v="Open"/>
    <x v="2"/>
    <n v="14"/>
    <n v="1412"/>
    <x v="1"/>
    <x v="0"/>
    <s v=""/>
    <s v="858-675-4200"/>
    <s v="11878 AVENUE OF INDUSTRY"/>
    <s v="SAN DIEGO"/>
    <n v="92128"/>
    <s v="ALAIN AZCONA"/>
    <n v="80"/>
    <n v="80"/>
    <n v="76"/>
    <x v="120"/>
    <n v="57"/>
    <n v="44"/>
    <n v="0"/>
    <n v="9"/>
    <n v="0"/>
    <n v="151"/>
    <n v="395"/>
    <n v="7"/>
    <n v="11"/>
    <n v="715"/>
    <n v="0"/>
    <x v="1813"/>
    <x v="568"/>
    <x v="1436"/>
    <n v="0"/>
    <x v="95"/>
    <n v="0"/>
    <n v="2417"/>
    <n v="2806"/>
    <n v="29"/>
    <n v="106"/>
    <n v="6837"/>
    <n v="0"/>
    <n v="273"/>
    <n v="136"/>
    <n v="0"/>
    <n v="0"/>
    <n v="0"/>
    <n v="0"/>
    <n v="552"/>
    <n v="2579"/>
    <n v="0"/>
    <n v="13"/>
    <n v="3553"/>
    <n v="743875"/>
    <n v="917225"/>
    <n v="449332"/>
    <n v="0"/>
    <n v="100600"/>
    <n v="0"/>
    <n v="3629100"/>
    <n v="4219064"/>
    <n v="43679"/>
    <n v="159250"/>
    <n v="10262125"/>
    <n v="126720"/>
    <n v="69280"/>
    <n v="0"/>
    <n v="0"/>
    <n v="0"/>
    <n v="0"/>
    <n v="299040"/>
    <n v="1391040"/>
    <n v="0"/>
    <n v="8640"/>
    <n v="1894720"/>
    <x v="1823"/>
    <n v="341804"/>
    <n v="359335"/>
    <n v="225127"/>
    <n v="0"/>
    <n v="0"/>
    <n v="64649"/>
    <n v="0"/>
    <n v="1119297"/>
    <n v="2184034"/>
    <x v="0"/>
    <x v="1468"/>
    <n v="0"/>
    <n v="0"/>
    <n v="0"/>
    <n v="122728"/>
    <n v="4501512"/>
    <n v="0"/>
    <n v="0"/>
    <n v="0"/>
    <n v="0"/>
    <n v="0"/>
    <n v="528791"/>
    <n v="627170"/>
    <n v="224205"/>
    <n v="0"/>
    <n v="35951"/>
    <n v="0"/>
    <n v="2808843"/>
    <n v="3385211"/>
    <n v="0"/>
    <n v="45162"/>
    <n v="7655333"/>
    <n v="12455"/>
    <n v="6576055"/>
    <n v="220736"/>
    <n v="-1027"/>
    <n v="0"/>
    <n v="0"/>
    <n v="0"/>
    <n v="0"/>
    <n v="2621"/>
    <n v="446911"/>
    <n v="0"/>
    <n v="0"/>
    <n v="0"/>
    <n v="0"/>
    <n v="0"/>
    <n v="0"/>
    <n v="0"/>
    <n v="0"/>
    <n v="0"/>
    <n v="0"/>
    <n v="0"/>
    <n v="0"/>
    <n v="0"/>
  </r>
  <r>
    <n v="106190462"/>
    <x v="279"/>
    <x v="2"/>
    <x v="5"/>
    <d v="2018-01-01T00:00:00"/>
    <s v="03/31/2018"/>
    <s v="Open"/>
    <x v="0"/>
    <n v="11"/>
    <n v="911"/>
    <x v="1"/>
    <x v="0"/>
    <s v=""/>
    <s v="626-795-9901"/>
    <s v="2900 EAST DEL MAR BOULEVARD"/>
    <s v="PASADENA"/>
    <n v="91107"/>
    <s v="TOM MAHLE"/>
    <n v="118"/>
    <n v="118"/>
    <n v="83"/>
    <x v="316"/>
    <n v="83"/>
    <n v="81"/>
    <n v="4"/>
    <n v="25"/>
    <n v="0"/>
    <n v="428"/>
    <n v="476"/>
    <n v="14"/>
    <n v="23"/>
    <n v="1331"/>
    <n v="0"/>
    <x v="1814"/>
    <x v="340"/>
    <x v="474"/>
    <n v="25"/>
    <x v="86"/>
    <n v="0"/>
    <n v="1691"/>
    <n v="2559"/>
    <n v="52"/>
    <n v="194"/>
    <n v="7455"/>
    <n v="0"/>
    <n v="508"/>
    <n v="55"/>
    <n v="0"/>
    <n v="0"/>
    <n v="0"/>
    <n v="0"/>
    <n v="128"/>
    <n v="2238"/>
    <n v="0"/>
    <n v="57"/>
    <n v="2986"/>
    <n v="2565525"/>
    <n v="970875"/>
    <n v="719075"/>
    <n v="37600"/>
    <n v="137125"/>
    <n v="0"/>
    <n v="2556975"/>
    <n v="3916150"/>
    <n v="68000"/>
    <n v="281075"/>
    <n v="11252400"/>
    <n v="240640"/>
    <n v="24480"/>
    <n v="0"/>
    <n v="0"/>
    <n v="0"/>
    <n v="0"/>
    <n v="78880"/>
    <n v="1093600"/>
    <n v="0"/>
    <n v="38400"/>
    <n v="1476000"/>
    <x v="1824"/>
    <n v="1004935"/>
    <n v="373123"/>
    <n v="402858"/>
    <n v="15411"/>
    <n v="0"/>
    <n v="57955"/>
    <n v="0"/>
    <n v="976075"/>
    <n v="1569223"/>
    <x v="0"/>
    <x v="1469"/>
    <n v="0"/>
    <n v="0"/>
    <n v="0"/>
    <n v="279393"/>
    <n v="5239296"/>
    <n v="0"/>
    <n v="0"/>
    <n v="0"/>
    <n v="0"/>
    <n v="0"/>
    <n v="1551316"/>
    <n v="557491"/>
    <n v="262526"/>
    <n v="22174"/>
    <n v="68730"/>
    <n v="0"/>
    <n v="1654463"/>
    <n v="3180734"/>
    <n v="0"/>
    <n v="191670"/>
    <n v="7489104"/>
    <n v="10701"/>
    <n v="7337413"/>
    <n v="419920"/>
    <n v="379164"/>
    <n v="0"/>
    <n v="0"/>
    <n v="0"/>
    <n v="0"/>
    <n v="84953"/>
    <n v="1853741"/>
    <n v="0"/>
    <n v="0"/>
    <n v="0"/>
    <n v="0"/>
    <n v="0"/>
    <n v="0"/>
    <n v="0"/>
    <n v="0"/>
    <n v="0"/>
    <n v="0"/>
    <n v="0"/>
    <n v="0"/>
    <n v="0"/>
  </r>
  <r>
    <n v="106150722"/>
    <x v="290"/>
    <x v="2"/>
    <x v="5"/>
    <d v="2018-01-01T00:00:00"/>
    <s v="03/31/2018"/>
    <s v="Open"/>
    <x v="14"/>
    <n v="9"/>
    <n v="617"/>
    <x v="2"/>
    <x v="0"/>
    <s v=""/>
    <s v="661-327-4647"/>
    <s v="420 34TH STREET"/>
    <s v="BAKERSFIELD"/>
    <n v="93301"/>
    <s v="JON VAN BOENING"/>
    <n v="421"/>
    <n v="398"/>
    <n v="398"/>
    <x v="591"/>
    <n v="506"/>
    <n v="463"/>
    <n v="1317"/>
    <n v="0"/>
    <n v="0"/>
    <n v="74"/>
    <n v="672"/>
    <n v="8"/>
    <n v="7"/>
    <n v="3991"/>
    <n v="0"/>
    <x v="1815"/>
    <x v="1362"/>
    <x v="1437"/>
    <n v="4318"/>
    <x v="0"/>
    <n v="0"/>
    <n v="229"/>
    <n v="2221"/>
    <n v="32"/>
    <n v="36"/>
    <n v="16419"/>
    <n v="0"/>
    <n v="7939"/>
    <n v="1797"/>
    <n v="2937"/>
    <n v="17660"/>
    <n v="0"/>
    <n v="0"/>
    <n v="536"/>
    <n v="6361"/>
    <n v="1754"/>
    <n v="1247"/>
    <n v="40231"/>
    <n v="104126011"/>
    <n v="48521267"/>
    <n v="39952087"/>
    <n v="76515754"/>
    <n v="0"/>
    <n v="0"/>
    <n v="5762631"/>
    <n v="53859330"/>
    <n v="518102"/>
    <n v="582483"/>
    <n v="329837665"/>
    <n v="27900706"/>
    <n v="19035503"/>
    <n v="10102365"/>
    <n v="56537837"/>
    <n v="0"/>
    <n v="0"/>
    <n v="3423787"/>
    <n v="33739873"/>
    <n v="1635417"/>
    <n v="1162468"/>
    <n v="153537956"/>
    <x v="1825"/>
    <n v="110361339"/>
    <n v="59690537"/>
    <n v="28278257"/>
    <n v="112422197"/>
    <n v="0"/>
    <n v="0"/>
    <n v="0"/>
    <n v="6926271"/>
    <n v="55984618"/>
    <x v="0"/>
    <x v="1470"/>
    <n v="0"/>
    <n v="0"/>
    <n v="0"/>
    <n v="2271975"/>
    <n v="379951210"/>
    <n v="6056750"/>
    <n v="0"/>
    <n v="0"/>
    <n v="5075311"/>
    <n v="11132061"/>
    <n v="21102053"/>
    <n v="13847790"/>
    <n v="20907778"/>
    <n v="20385653"/>
    <n v="0"/>
    <n v="0"/>
    <n v="2242875"/>
    <n v="35993133"/>
    <n v="0"/>
    <n v="77190"/>
    <n v="114556472"/>
    <n v="953003"/>
    <n v="110750253"/>
    <n v="0"/>
    <n v="4382612"/>
    <n v="0"/>
    <n v="0"/>
    <n v="0"/>
    <n v="0"/>
    <n v="1854099"/>
    <n v="155657197"/>
    <n v="0"/>
    <n v="0"/>
    <n v="0"/>
    <n v="0"/>
    <n v="0"/>
    <n v="0"/>
    <n v="0"/>
    <n v="0"/>
    <n v="0"/>
    <n v="0"/>
    <n v="0"/>
    <n v="0"/>
    <n v="0"/>
  </r>
  <r>
    <n v="106154101"/>
    <x v="289"/>
    <x v="2"/>
    <x v="5"/>
    <d v="2018-01-01T00:00:00"/>
    <s v="03/31/2018"/>
    <s v="Open"/>
    <x v="14"/>
    <n v="9"/>
    <n v="617"/>
    <x v="1"/>
    <x v="0"/>
    <s v=""/>
    <s v="661-316-6000"/>
    <s v="3001 SILLECT AVENUE"/>
    <s v="BAKERSFIELD"/>
    <n v="93308"/>
    <s v="MICHELLE OXFORD"/>
    <n v="47"/>
    <n v="47"/>
    <n v="47"/>
    <x v="658"/>
    <n v="61"/>
    <n v="35"/>
    <n v="106"/>
    <n v="0"/>
    <n v="0"/>
    <n v="86"/>
    <n v="0"/>
    <n v="0"/>
    <n v="18"/>
    <n v="805"/>
    <n v="0"/>
    <x v="1816"/>
    <x v="594"/>
    <x v="130"/>
    <n v="424"/>
    <x v="0"/>
    <n v="0"/>
    <n v="341"/>
    <n v="0"/>
    <n v="0"/>
    <n v="72"/>
    <n v="3213"/>
    <n v="0"/>
    <n v="1901"/>
    <n v="317"/>
    <n v="92"/>
    <n v="694"/>
    <n v="0"/>
    <n v="0"/>
    <n v="827"/>
    <n v="0"/>
    <n v="0"/>
    <n v="282"/>
    <n v="4113"/>
    <n v="35287278"/>
    <n v="4340889"/>
    <n v="2478071"/>
    <n v="7515380"/>
    <n v="0"/>
    <n v="0"/>
    <n v="6047618"/>
    <n v="0"/>
    <n v="0"/>
    <n v="1277406"/>
    <n v="56946642"/>
    <n v="24657782"/>
    <n v="4108168"/>
    <n v="1195600"/>
    <n v="8998609"/>
    <n v="0"/>
    <n v="0"/>
    <n v="10720467"/>
    <n v="0"/>
    <n v="0"/>
    <n v="3655924"/>
    <n v="53336550"/>
    <x v="8"/>
    <n v="52367857"/>
    <n v="5000394"/>
    <n v="1453199"/>
    <n v="16065133"/>
    <n v="0"/>
    <n v="0"/>
    <n v="0"/>
    <n v="16002845"/>
    <n v="0"/>
    <x v="0"/>
    <x v="1471"/>
    <n v="0"/>
    <n v="0"/>
    <n v="0"/>
    <n v="1042280"/>
    <n v="91936620"/>
    <n v="0"/>
    <n v="0"/>
    <n v="0"/>
    <n v="0"/>
    <n v="0"/>
    <n v="7577203"/>
    <n v="3448663"/>
    <n v="2220472"/>
    <n v="448855"/>
    <n v="0"/>
    <n v="0"/>
    <n v="765238"/>
    <n v="0"/>
    <n v="0"/>
    <n v="3886141"/>
    <n v="18346572"/>
    <n v="123722"/>
    <n v="17492490"/>
    <n v="138908"/>
    <n v="6437"/>
    <n v="0"/>
    <n v="0"/>
    <n v="0"/>
    <n v="0"/>
    <n v="256084"/>
    <n v="40654956"/>
    <n v="0"/>
    <n v="0"/>
    <n v="0"/>
    <n v="0"/>
    <n v="0"/>
    <n v="0"/>
    <n v="0"/>
    <n v="0"/>
    <n v="0"/>
    <n v="0"/>
    <n v="0"/>
    <n v="0"/>
    <n v="0"/>
  </r>
  <r>
    <n v="106154044"/>
    <x v="285"/>
    <x v="2"/>
    <x v="5"/>
    <d v="2018-01-01T00:00:00"/>
    <s v="03/31/2018"/>
    <s v="Open"/>
    <x v="14"/>
    <n v="9"/>
    <n v="617"/>
    <x v="2"/>
    <x v="0"/>
    <s v=""/>
    <s v="661-398-1800"/>
    <s v="5201 WHITE LANE"/>
    <s v="BAKERSFIELD"/>
    <n v="93309"/>
    <s v="BECKIE SHAUINGER"/>
    <n v="90"/>
    <n v="90"/>
    <n v="57"/>
    <x v="355"/>
    <n v="21"/>
    <n v="250"/>
    <n v="0"/>
    <n v="121"/>
    <n v="0"/>
    <n v="19"/>
    <n v="193"/>
    <n v="6"/>
    <n v="3"/>
    <n v="708"/>
    <n v="0"/>
    <x v="1817"/>
    <x v="452"/>
    <x v="1438"/>
    <n v="0"/>
    <x v="242"/>
    <n v="0"/>
    <n v="131"/>
    <n v="1028"/>
    <n v="30"/>
    <n v="3"/>
    <n v="5053"/>
    <n v="0"/>
    <n v="223"/>
    <n v="45"/>
    <n v="0"/>
    <n v="0"/>
    <n v="0"/>
    <n v="0"/>
    <n v="12"/>
    <n v="546"/>
    <n v="0"/>
    <n v="6"/>
    <n v="832"/>
    <n v="2068325"/>
    <n v="228550"/>
    <n v="3582350"/>
    <n v="0"/>
    <n v="1854925"/>
    <n v="0"/>
    <n v="262450"/>
    <n v="2060675"/>
    <n v="60075"/>
    <n v="6000"/>
    <n v="10123350"/>
    <n v="124950"/>
    <n v="23625"/>
    <n v="0"/>
    <n v="0"/>
    <n v="0"/>
    <n v="0"/>
    <n v="9450"/>
    <n v="303275"/>
    <n v="0"/>
    <n v="3150"/>
    <n v="464450"/>
    <x v="8"/>
    <n v="1149626"/>
    <n v="150068"/>
    <n v="2413698"/>
    <n v="0"/>
    <n v="0"/>
    <n v="1269107"/>
    <n v="0"/>
    <n v="106619"/>
    <n v="1094340"/>
    <x v="0"/>
    <x v="1472"/>
    <n v="0"/>
    <n v="0"/>
    <n v="0"/>
    <n v="6984"/>
    <n v="6233766"/>
    <n v="0"/>
    <n v="0"/>
    <n v="0"/>
    <n v="0"/>
    <n v="0"/>
    <n v="1043649"/>
    <n v="102107"/>
    <n v="1168652"/>
    <n v="0"/>
    <n v="585818"/>
    <n v="0"/>
    <n v="165281"/>
    <n v="1269610"/>
    <n v="16751"/>
    <n v="2166"/>
    <n v="4354034"/>
    <n v="9599"/>
    <n v="4708809"/>
    <n v="181000"/>
    <n v="-756"/>
    <n v="0"/>
    <n v="0"/>
    <n v="0"/>
    <n v="0"/>
    <n v="18152"/>
    <n v="509249"/>
    <n v="0"/>
    <n v="0"/>
    <n v="0"/>
    <n v="0"/>
    <n v="0"/>
    <n v="0"/>
    <n v="0"/>
    <n v="0"/>
    <n v="0"/>
    <n v="0"/>
    <n v="0"/>
    <n v="0"/>
    <n v="0"/>
  </r>
  <r>
    <n v="106190020"/>
    <x v="326"/>
    <x v="2"/>
    <x v="5"/>
    <d v="2018-01-01T00:00:00"/>
    <s v="03/31/2018"/>
    <s v="Open"/>
    <x v="0"/>
    <n v="11"/>
    <n v="913"/>
    <x v="1"/>
    <x v="0"/>
    <s v=""/>
    <s v="626-286-1191"/>
    <s v="4619 ROSEMEAD BOULEVARD"/>
    <s v="ROSEMEAD"/>
    <n v="91770"/>
    <s v="MARGARET MINNICK"/>
    <n v="97"/>
    <n v="97"/>
    <n v="97"/>
    <x v="662"/>
    <n v="25"/>
    <n v="263"/>
    <n v="0"/>
    <n v="0"/>
    <n v="0"/>
    <n v="14"/>
    <n v="937"/>
    <n v="7"/>
    <n v="0"/>
    <n v="1351"/>
    <n v="0"/>
    <x v="929"/>
    <x v="849"/>
    <x v="865"/>
    <n v="0"/>
    <x v="0"/>
    <n v="0"/>
    <n v="368"/>
    <n v="4621"/>
    <n v="19"/>
    <n v="0"/>
    <n v="8315"/>
    <n v="0"/>
    <n v="3681"/>
    <n v="0"/>
    <n v="0"/>
    <n v="0"/>
    <n v="0"/>
    <n v="0"/>
    <n v="0"/>
    <n v="1075"/>
    <n v="0"/>
    <n v="0"/>
    <n v="4756"/>
    <n v="2089600"/>
    <n v="521600"/>
    <n v="2681600"/>
    <n v="0"/>
    <n v="0"/>
    <n v="0"/>
    <n v="588800"/>
    <n v="7398672"/>
    <n v="30400"/>
    <n v="0"/>
    <n v="13310672"/>
    <n v="1881075"/>
    <n v="0"/>
    <n v="0"/>
    <n v="0"/>
    <n v="0"/>
    <n v="0"/>
    <n v="0"/>
    <n v="725775"/>
    <n v="0"/>
    <n v="0"/>
    <n v="2606850"/>
    <x v="1826"/>
    <n v="1861742"/>
    <n v="185702"/>
    <n v="1384308"/>
    <n v="0"/>
    <n v="0"/>
    <n v="0"/>
    <n v="0"/>
    <n v="159563"/>
    <n v="2933381"/>
    <x v="0"/>
    <x v="629"/>
    <n v="0"/>
    <n v="0"/>
    <n v="0"/>
    <n v="0"/>
    <n v="6754843"/>
    <n v="0"/>
    <n v="0"/>
    <n v="0"/>
    <n v="0"/>
    <n v="0"/>
    <n v="2063939"/>
    <n v="328732"/>
    <n v="1269614"/>
    <n v="0"/>
    <n v="0"/>
    <n v="0"/>
    <n v="420079"/>
    <n v="5080315"/>
    <n v="0"/>
    <n v="0"/>
    <n v="9162679"/>
    <n v="3655"/>
    <n v="6073336"/>
    <n v="200560"/>
    <n v="21091"/>
    <n v="0"/>
    <n v="0"/>
    <n v="0"/>
    <n v="0"/>
    <n v="63170"/>
    <n v="7851521"/>
    <n v="0"/>
    <n v="0"/>
    <n v="0"/>
    <n v="0"/>
    <n v="0"/>
    <n v="0"/>
    <n v="0"/>
    <n v="0"/>
    <n v="0"/>
    <n v="0"/>
    <n v="0"/>
    <n v="0"/>
    <n v="0"/>
  </r>
  <r>
    <n v="106190148"/>
    <x v="330"/>
    <x v="2"/>
    <x v="5"/>
    <d v="2018-01-01T00:00:00"/>
    <s v="03/31/2018"/>
    <s v="Open"/>
    <x v="0"/>
    <n v="11"/>
    <n v="929"/>
    <x v="1"/>
    <x v="0"/>
    <s v=""/>
    <s v="310-673-4660"/>
    <s v="555 EAST HARDY STREET"/>
    <s v="INGLEWOOD"/>
    <n v="90301"/>
    <s v="LINDA BRADLEY"/>
    <n v="374"/>
    <n v="374"/>
    <n v="374"/>
    <x v="1032"/>
    <n v="598"/>
    <n v="379"/>
    <n v="1288"/>
    <n v="0"/>
    <n v="0"/>
    <n v="266"/>
    <n v="0"/>
    <n v="0"/>
    <n v="154"/>
    <n v="4002"/>
    <n v="0"/>
    <x v="1818"/>
    <x v="1363"/>
    <x v="1439"/>
    <n v="4460"/>
    <x v="0"/>
    <n v="0"/>
    <n v="947"/>
    <n v="0"/>
    <n v="0"/>
    <n v="377"/>
    <n v="16048"/>
    <n v="0"/>
    <n v="1495"/>
    <n v="806"/>
    <n v="1008"/>
    <n v="5213"/>
    <n v="0"/>
    <n v="0"/>
    <n v="1786"/>
    <n v="0"/>
    <n v="1"/>
    <n v="1897"/>
    <n v="12206"/>
    <n v="96798991"/>
    <n v="29682430"/>
    <n v="24120776"/>
    <n v="66157779"/>
    <n v="0"/>
    <n v="0"/>
    <n v="15067034"/>
    <n v="0"/>
    <n v="0"/>
    <n v="5235511"/>
    <n v="237062521"/>
    <n v="9496024"/>
    <n v="5312063"/>
    <n v="3494121"/>
    <n v="18568242"/>
    <n v="0"/>
    <n v="0"/>
    <n v="5827260"/>
    <n v="0"/>
    <n v="141"/>
    <n v="5625767"/>
    <n v="48323618"/>
    <x v="1827"/>
    <n v="87286719"/>
    <n v="28968254"/>
    <n v="23311059"/>
    <n v="63351214"/>
    <n v="-816315"/>
    <n v="0"/>
    <n v="0"/>
    <n v="16961741"/>
    <n v="0"/>
    <x v="0"/>
    <x v="1473"/>
    <n v="0"/>
    <n v="0"/>
    <n v="0"/>
    <n v="703063"/>
    <n v="222121852"/>
    <n v="0"/>
    <n v="0"/>
    <n v="0"/>
    <n v="0"/>
    <n v="0"/>
    <n v="19008296"/>
    <n v="6026239"/>
    <n v="5120153"/>
    <n v="21374808"/>
    <n v="0"/>
    <n v="0"/>
    <n v="3932553"/>
    <n v="0"/>
    <n v="0"/>
    <n v="7802238"/>
    <n v="63264287"/>
    <n v="501768"/>
    <n v="57601206"/>
    <n v="0"/>
    <n v="-503199"/>
    <n v="0"/>
    <n v="0"/>
    <n v="0"/>
    <n v="0"/>
    <n v="3787219"/>
    <n v="153735511"/>
    <n v="0"/>
    <n v="0"/>
    <n v="0"/>
    <n v="0"/>
    <n v="0"/>
    <n v="0"/>
    <n v="0"/>
    <n v="0"/>
    <n v="0"/>
    <n v="0"/>
    <n v="0"/>
    <n v="0"/>
    <n v="0"/>
  </r>
  <r>
    <n v="106190555"/>
    <x v="329"/>
    <x v="2"/>
    <x v="5"/>
    <d v="2018-01-01T00:00:00"/>
    <s v="03/31/2018"/>
    <s v="Open"/>
    <x v="0"/>
    <n v="11"/>
    <n v="925"/>
    <x v="2"/>
    <x v="0"/>
    <s v="Rural"/>
    <s v="310-423-5000"/>
    <s v="8700 BEVERLY BOULEVARD"/>
    <s v="LOS ANGELES"/>
    <n v="90048"/>
    <s v="THOMAS M. PRISELAC"/>
    <n v="886"/>
    <n v="885"/>
    <n v="885"/>
    <x v="1033"/>
    <n v="586"/>
    <n v="647"/>
    <n v="767"/>
    <n v="0"/>
    <n v="0"/>
    <n v="288"/>
    <n v="4614"/>
    <n v="0"/>
    <n v="184"/>
    <n v="12622"/>
    <n v="0"/>
    <x v="1819"/>
    <x v="1364"/>
    <x v="1440"/>
    <n v="4660"/>
    <x v="0"/>
    <n v="0"/>
    <n v="1264"/>
    <n v="20603"/>
    <n v="0"/>
    <n v="540"/>
    <n v="66968"/>
    <n v="0"/>
    <n v="74969"/>
    <n v="7505"/>
    <n v="6676"/>
    <n v="7748"/>
    <n v="0"/>
    <n v="0"/>
    <n v="4999"/>
    <n v="98521"/>
    <n v="347"/>
    <n v="23835"/>
    <n v="224600"/>
    <n v="1312313702"/>
    <n v="179885123"/>
    <n v="147399471"/>
    <n v="194357211"/>
    <n v="0"/>
    <n v="0"/>
    <n v="56372264"/>
    <n v="816923019"/>
    <n v="0"/>
    <n v="29576031"/>
    <n v="2736826821"/>
    <n v="608356000"/>
    <n v="56884039"/>
    <n v="47214315"/>
    <n v="58313262"/>
    <n v="0"/>
    <n v="0"/>
    <n v="22989900"/>
    <n v="638469227"/>
    <n v="496066"/>
    <n v="45000199"/>
    <n v="1477723008"/>
    <x v="1828"/>
    <n v="1707885516"/>
    <n v="202573289"/>
    <n v="91344479"/>
    <n v="189650582"/>
    <n v="0"/>
    <n v="0"/>
    <n v="0"/>
    <n v="64620046"/>
    <n v="988897251"/>
    <x v="0"/>
    <x v="1474"/>
    <n v="0"/>
    <n v="0"/>
    <n v="0"/>
    <n v="135795341"/>
    <n v="3382572940"/>
    <n v="4532984"/>
    <n v="0"/>
    <n v="0"/>
    <n v="0"/>
    <n v="4532984"/>
    <n v="177088039"/>
    <n v="34901715"/>
    <n v="100407575"/>
    <n v="58978023"/>
    <n v="0"/>
    <n v="0"/>
    <n v="13613052"/>
    <n v="444231222"/>
    <n v="0"/>
    <n v="7290247"/>
    <n v="836509873"/>
    <n v="99997595"/>
    <n v="866116774"/>
    <n v="0"/>
    <n v="19358527"/>
    <n v="0"/>
    <n v="0"/>
    <n v="0"/>
    <n v="0"/>
    <n v="67798322"/>
    <n v="2163547155"/>
    <n v="0"/>
    <n v="0"/>
    <n v="0"/>
    <n v="0"/>
    <n v="0"/>
    <n v="0"/>
    <n v="0"/>
    <n v="0"/>
    <n v="0"/>
    <n v="0"/>
    <n v="111843152"/>
    <n v="86978809"/>
    <n v="25730791"/>
  </r>
  <r>
    <n v="106190045"/>
    <x v="328"/>
    <x v="2"/>
    <x v="5"/>
    <d v="2018-01-01T00:00:00"/>
    <s v="03/31/2018"/>
    <s v="Open"/>
    <x v="0"/>
    <n v="11"/>
    <n v="933"/>
    <x v="2"/>
    <x v="0"/>
    <s v="Teaching"/>
    <s v="310-510-0700"/>
    <s v="100 FALLS CANYON ROAD"/>
    <s v="AVALON"/>
    <n v="90704"/>
    <s v="JASON PARET"/>
    <n v="12"/>
    <n v="12"/>
    <n v="12"/>
    <x v="48"/>
    <n v="0"/>
    <n v="0"/>
    <n v="0"/>
    <n v="0"/>
    <n v="0"/>
    <n v="1"/>
    <n v="0"/>
    <n v="0"/>
    <n v="0"/>
    <n v="5"/>
    <n v="0"/>
    <x v="236"/>
    <x v="6"/>
    <x v="1388"/>
    <n v="0"/>
    <x v="0"/>
    <n v="0"/>
    <n v="17"/>
    <n v="0"/>
    <n v="0"/>
    <n v="0"/>
    <n v="726"/>
    <n v="0"/>
    <n v="864"/>
    <n v="0"/>
    <n v="868"/>
    <n v="0"/>
    <n v="0"/>
    <n v="0"/>
    <n v="1121"/>
    <n v="0"/>
    <n v="0"/>
    <n v="195"/>
    <n v="3048"/>
    <n v="242305"/>
    <n v="0"/>
    <n v="369504"/>
    <n v="0"/>
    <n v="0"/>
    <n v="0"/>
    <n v="41911"/>
    <n v="0"/>
    <n v="0"/>
    <n v="0"/>
    <n v="653720"/>
    <n v="1021686"/>
    <n v="0"/>
    <n v="805999"/>
    <n v="0"/>
    <n v="0"/>
    <n v="0"/>
    <n v="1651187"/>
    <n v="0"/>
    <n v="0"/>
    <n v="280826"/>
    <n v="3759698"/>
    <x v="1829"/>
    <n v="286541"/>
    <n v="0"/>
    <n v="575483"/>
    <n v="0"/>
    <n v="0"/>
    <n v="0"/>
    <n v="0"/>
    <n v="807319"/>
    <n v="0"/>
    <x v="0"/>
    <x v="1475"/>
    <n v="0"/>
    <n v="0"/>
    <n v="0"/>
    <n v="16662"/>
    <n v="1990859"/>
    <n v="0"/>
    <n v="0"/>
    <n v="0"/>
    <n v="0"/>
    <n v="0"/>
    <n v="977450"/>
    <n v="0"/>
    <n v="600020"/>
    <n v="0"/>
    <n v="0"/>
    <n v="0"/>
    <n v="885779"/>
    <n v="0"/>
    <n v="0"/>
    <n v="-40690"/>
    <n v="2422559"/>
    <n v="45943"/>
    <n v="2650975"/>
    <n v="0"/>
    <n v="0"/>
    <n v="0"/>
    <n v="0"/>
    <n v="0"/>
    <n v="0"/>
    <n v="17250"/>
    <n v="1978297"/>
    <n v="0"/>
    <n v="0"/>
    <n v="0"/>
    <n v="0"/>
    <n v="0"/>
    <n v="0"/>
    <n v="0"/>
    <n v="0"/>
    <n v="0"/>
    <n v="0"/>
    <n v="0"/>
    <n v="0"/>
    <n v="0"/>
  </r>
  <r>
    <n v="106301140"/>
    <x v="311"/>
    <x v="2"/>
    <x v="5"/>
    <d v="2018-01-01T00:00:00"/>
    <s v="03/31/2018"/>
    <s v="Open"/>
    <x v="9"/>
    <n v="13"/>
    <n v="1015"/>
    <x v="1"/>
    <x v="0"/>
    <s v=""/>
    <s v="714-633-0011"/>
    <s v="2601 EAST CHAPMAN AVENUE"/>
    <s v="ORANGE"/>
    <n v="92869"/>
    <s v="SUZANNE RICHARDS"/>
    <n v="114"/>
    <n v="100"/>
    <n v="100"/>
    <x v="69"/>
    <n v="46"/>
    <n v="15"/>
    <n v="112"/>
    <n v="0"/>
    <n v="0"/>
    <n v="69"/>
    <n v="137"/>
    <n v="0"/>
    <n v="14"/>
    <n v="518"/>
    <n v="0"/>
    <x v="1820"/>
    <x v="545"/>
    <x v="1441"/>
    <n v="2138"/>
    <x v="0"/>
    <n v="0"/>
    <n v="224"/>
    <n v="840"/>
    <n v="0"/>
    <n v="33"/>
    <n v="4960"/>
    <n v="0"/>
    <n v="307"/>
    <n v="191"/>
    <n v="141"/>
    <n v="780"/>
    <n v="0"/>
    <n v="0"/>
    <n v="791"/>
    <n v="967"/>
    <n v="0"/>
    <n v="357"/>
    <n v="3534"/>
    <n v="8472589"/>
    <n v="4451566"/>
    <n v="1679495"/>
    <n v="13631482"/>
    <n v="0"/>
    <n v="0"/>
    <n v="1683657"/>
    <n v="8185367"/>
    <n v="0"/>
    <n v="702558"/>
    <n v="38806714"/>
    <n v="1194422"/>
    <n v="1037719"/>
    <n v="640628"/>
    <n v="3155859"/>
    <n v="0"/>
    <n v="0"/>
    <n v="1748040"/>
    <n v="4784226"/>
    <n v="0"/>
    <n v="804939"/>
    <n v="13365833"/>
    <x v="1830"/>
    <n v="7136948"/>
    <n v="3713109"/>
    <n v="1973327"/>
    <n v="15554367"/>
    <n v="0"/>
    <n v="0"/>
    <n v="0"/>
    <n v="3284448"/>
    <n v="8054637"/>
    <x v="0"/>
    <x v="7"/>
    <n v="0"/>
    <n v="0"/>
    <n v="0"/>
    <n v="253290"/>
    <n v="41689491"/>
    <n v="0"/>
    <n v="0"/>
    <n v="0"/>
    <n v="0"/>
    <n v="0"/>
    <n v="2530063"/>
    <n v="1776175"/>
    <n v="346795"/>
    <n v="1232974"/>
    <n v="0"/>
    <n v="0"/>
    <n v="147249"/>
    <n v="4914956"/>
    <n v="0"/>
    <n v="-465156"/>
    <n v="10483056"/>
    <n v="78298"/>
    <n v="10677066"/>
    <n v="158115"/>
    <n v="0"/>
    <n v="0"/>
    <n v="0"/>
    <n v="0"/>
    <n v="0"/>
    <n v="256653"/>
    <n v="2528124"/>
    <n v="0"/>
    <n v="0"/>
    <n v="0"/>
    <n v="0"/>
    <n v="0"/>
    <n v="0"/>
    <n v="0"/>
    <n v="0"/>
    <n v="0"/>
    <n v="0"/>
    <n v="0"/>
    <n v="0"/>
    <n v="0"/>
  </r>
  <r>
    <n v="106500954"/>
    <x v="310"/>
    <x v="2"/>
    <x v="5"/>
    <d v="2018-01-01T00:00:00"/>
    <s v="03/31/2018"/>
    <s v="Open"/>
    <x v="30"/>
    <n v="6"/>
    <n v="511"/>
    <x v="1"/>
    <x v="0"/>
    <s v=""/>
    <s v="209-248-7700"/>
    <s v="730 17TH STREET"/>
    <s v="MODESTO"/>
    <n v="95354"/>
    <s v="GIA SMITH"/>
    <n v="100"/>
    <n v="100"/>
    <n v="100"/>
    <x v="436"/>
    <n v="0"/>
    <n v="8"/>
    <n v="0"/>
    <n v="0"/>
    <n v="0"/>
    <n v="122"/>
    <n v="0"/>
    <n v="0"/>
    <n v="0"/>
    <n v="269"/>
    <n v="0"/>
    <x v="1821"/>
    <x v="6"/>
    <x v="873"/>
    <n v="0"/>
    <x v="0"/>
    <n v="0"/>
    <n v="3939"/>
    <n v="0"/>
    <n v="0"/>
    <n v="0"/>
    <n v="7756"/>
    <n v="0"/>
    <n v="0"/>
    <n v="0"/>
    <n v="0"/>
    <n v="0"/>
    <n v="0"/>
    <n v="0"/>
    <n v="0"/>
    <n v="0"/>
    <n v="0"/>
    <n v="0"/>
    <n v="0"/>
    <n v="23669983"/>
    <n v="0"/>
    <n v="1975258"/>
    <n v="0"/>
    <n v="0"/>
    <n v="0"/>
    <n v="23396193"/>
    <n v="0"/>
    <n v="0"/>
    <n v="0"/>
    <n v="49041434"/>
    <n v="0"/>
    <n v="0"/>
    <n v="0"/>
    <n v="0"/>
    <n v="0"/>
    <n v="0"/>
    <n v="0"/>
    <n v="0"/>
    <n v="0"/>
    <n v="0"/>
    <n v="0"/>
    <x v="8"/>
    <n v="16920026"/>
    <n v="0"/>
    <n v="1411974"/>
    <n v="0"/>
    <n v="0"/>
    <n v="0"/>
    <n v="0"/>
    <n v="16724314"/>
    <n v="0"/>
    <x v="0"/>
    <x v="7"/>
    <n v="0"/>
    <n v="0"/>
    <n v="0"/>
    <n v="0"/>
    <n v="35056314"/>
    <n v="0"/>
    <n v="0"/>
    <n v="0"/>
    <n v="0"/>
    <n v="0"/>
    <n v="6749957"/>
    <n v="0"/>
    <n v="563283"/>
    <n v="0"/>
    <n v="0"/>
    <n v="0"/>
    <n v="6671880"/>
    <n v="0"/>
    <n v="0"/>
    <n v="0"/>
    <n v="13985120"/>
    <n v="75930"/>
    <n v="11023673"/>
    <n v="0"/>
    <n v="0"/>
    <n v="0"/>
    <n v="0"/>
    <n v="0"/>
    <n v="0"/>
    <n v="0"/>
    <n v="530707"/>
    <n v="0"/>
    <n v="0"/>
    <n v="0"/>
    <n v="0"/>
    <n v="0"/>
    <n v="0"/>
    <n v="0"/>
    <n v="0"/>
    <n v="0"/>
    <n v="0"/>
    <n v="0"/>
    <n v="0"/>
    <n v="0"/>
  </r>
  <r>
    <n v="106105125"/>
    <x v="320"/>
    <x v="2"/>
    <x v="5"/>
    <d v="2018-01-01T00:00:00"/>
    <s v="03/31/2018"/>
    <s v="Open"/>
    <x v="18"/>
    <n v="9"/>
    <n v="605"/>
    <x v="1"/>
    <x v="1"/>
    <s v=""/>
    <s v="559-892-1128"/>
    <s v="4411 E. KINGS CANYON ROAD"/>
    <s v="FRESNO"/>
    <n v="93702"/>
    <s v="DEBORAH TOBIAS-GATEWOOD"/>
    <n v="16"/>
    <n v="16"/>
    <n v="14"/>
    <x v="8"/>
    <n v="0"/>
    <n v="165"/>
    <n v="0"/>
    <n v="0"/>
    <n v="0"/>
    <n v="0"/>
    <n v="0"/>
    <n v="0"/>
    <n v="32"/>
    <n v="197"/>
    <n v="0"/>
    <x v="8"/>
    <x v="6"/>
    <x v="620"/>
    <n v="0"/>
    <x v="0"/>
    <n v="0"/>
    <n v="0"/>
    <n v="0"/>
    <n v="0"/>
    <n v="219"/>
    <n v="1228"/>
    <n v="0"/>
    <n v="0"/>
    <n v="0"/>
    <n v="0"/>
    <n v="0"/>
    <n v="0"/>
    <n v="0"/>
    <n v="0"/>
    <n v="0"/>
    <n v="0"/>
    <n v="0"/>
    <n v="0"/>
    <n v="0"/>
    <n v="0"/>
    <n v="1035180"/>
    <n v="0"/>
    <n v="0"/>
    <n v="0"/>
    <n v="0"/>
    <n v="0"/>
    <n v="0"/>
    <n v="203451"/>
    <n v="1238631"/>
    <n v="0"/>
    <n v="0"/>
    <n v="0"/>
    <n v="0"/>
    <n v="0"/>
    <n v="0"/>
    <n v="0"/>
    <n v="0"/>
    <n v="0"/>
    <n v="0"/>
    <n v="0"/>
    <x v="8"/>
    <n v="0"/>
    <n v="0"/>
    <n v="0"/>
    <n v="0"/>
    <n v="0"/>
    <n v="0"/>
    <n v="0"/>
    <n v="0"/>
    <n v="0"/>
    <x v="0"/>
    <x v="7"/>
    <n v="0"/>
    <n v="0"/>
    <n v="0"/>
    <n v="0"/>
    <n v="0"/>
    <n v="0"/>
    <n v="0"/>
    <n v="0"/>
    <n v="0"/>
    <n v="0"/>
    <n v="0"/>
    <n v="0"/>
    <n v="1035180"/>
    <n v="0"/>
    <n v="0"/>
    <n v="0"/>
    <n v="0"/>
    <n v="0"/>
    <n v="0"/>
    <n v="203451"/>
    <n v="1238631"/>
    <n v="0"/>
    <n v="2166601"/>
    <n v="169845"/>
    <n v="0"/>
    <n v="0"/>
    <n v="0"/>
    <n v="0"/>
    <n v="0"/>
    <n v="0"/>
    <n v="0"/>
    <n v="0"/>
    <n v="0"/>
    <n v="0"/>
    <n v="0"/>
    <n v="0"/>
    <n v="0"/>
    <n v="0"/>
    <n v="0"/>
    <n v="0"/>
    <n v="0"/>
    <n v="0"/>
    <n v="0"/>
    <n v="0"/>
  </r>
  <r>
    <n v="106190137"/>
    <x v="333"/>
    <x v="2"/>
    <x v="5"/>
    <d v="2018-01-01T00:00:00"/>
    <s v="03/31/2018"/>
    <s v="Open"/>
    <x v="0"/>
    <n v="11"/>
    <n v="917"/>
    <x v="2"/>
    <x v="0"/>
    <s v=""/>
    <s v="909-596-7733"/>
    <s v="255 EAST BONITA AVENUE"/>
    <s v="POMONA"/>
    <n v="91767"/>
    <s v="FELICE L LOVERSO"/>
    <n v="99"/>
    <n v="99"/>
    <n v="99"/>
    <x v="854"/>
    <n v="93"/>
    <n v="20"/>
    <n v="27"/>
    <n v="0"/>
    <n v="0"/>
    <n v="114"/>
    <n v="94"/>
    <n v="0"/>
    <n v="1"/>
    <n v="706"/>
    <n v="0"/>
    <x v="1822"/>
    <x v="1365"/>
    <x v="575"/>
    <n v="242"/>
    <x v="0"/>
    <n v="0"/>
    <n v="1328"/>
    <n v="866"/>
    <n v="0"/>
    <n v="3"/>
    <n v="6627"/>
    <n v="0"/>
    <n v="8395"/>
    <n v="1313"/>
    <n v="158"/>
    <n v="1445"/>
    <n v="0"/>
    <n v="0"/>
    <n v="9542"/>
    <n v="4398"/>
    <n v="0"/>
    <n v="2301"/>
    <n v="27552"/>
    <n v="22026811"/>
    <n v="7147476"/>
    <n v="1130897"/>
    <n v="1838243"/>
    <n v="0"/>
    <n v="0"/>
    <n v="11061024"/>
    <n v="6993900"/>
    <n v="0"/>
    <n v="61047"/>
    <n v="50259398"/>
    <n v="2496362"/>
    <n v="477134"/>
    <n v="44941"/>
    <n v="525042"/>
    <n v="0"/>
    <n v="0"/>
    <n v="2900213"/>
    <n v="1426389"/>
    <n v="0"/>
    <n v="1186854"/>
    <n v="9056935"/>
    <x v="1831"/>
    <n v="20056463"/>
    <n v="1079682"/>
    <n v="1406114"/>
    <n v="1823677"/>
    <n v="0"/>
    <n v="0"/>
    <n v="0"/>
    <n v="10396696"/>
    <n v="6682444"/>
    <x v="0"/>
    <x v="7"/>
    <n v="0"/>
    <n v="0"/>
    <n v="0"/>
    <n v="-2554410"/>
    <n v="39078206"/>
    <n v="0"/>
    <n v="0"/>
    <n v="0"/>
    <n v="0"/>
    <n v="0"/>
    <n v="4279170"/>
    <n v="6544928"/>
    <n v="-230276"/>
    <n v="539608"/>
    <n v="0"/>
    <n v="0"/>
    <n v="3564541"/>
    <n v="1737845"/>
    <n v="0"/>
    <n v="3802311"/>
    <n v="20238127"/>
    <n v="118673"/>
    <n v="19378556"/>
    <n v="0"/>
    <n v="1072904"/>
    <n v="0"/>
    <n v="0"/>
    <n v="0"/>
    <n v="0"/>
    <n v="482868"/>
    <n v="85162567"/>
    <n v="0"/>
    <n v="0"/>
    <n v="0"/>
    <n v="0"/>
    <n v="0"/>
    <n v="0"/>
    <n v="0"/>
    <n v="0"/>
    <n v="0"/>
    <n v="0"/>
    <n v="0"/>
    <n v="0"/>
    <n v="0"/>
  </r>
  <r>
    <n v="106380929"/>
    <x v="323"/>
    <x v="2"/>
    <x v="5"/>
    <d v="2018-01-01T00:00:00"/>
    <s v="03/31/2018"/>
    <s v="Open"/>
    <x v="12"/>
    <n v="4"/>
    <n v="423"/>
    <x v="2"/>
    <x v="0"/>
    <s v=""/>
    <s v="415-600-6000"/>
    <s v="2333 BUCHANAN STREET"/>
    <s v="SAN FRANCISCO"/>
    <n v="94115"/>
    <s v="WARREN BROWNER, MD"/>
    <n v="831"/>
    <n v="831"/>
    <n v="467"/>
    <x v="1034"/>
    <n v="662"/>
    <n v="247"/>
    <n v="710"/>
    <n v="0"/>
    <n v="0"/>
    <n v="126"/>
    <n v="2114"/>
    <n v="28"/>
    <n v="48"/>
    <n v="5866"/>
    <n v="0"/>
    <x v="1823"/>
    <x v="1366"/>
    <x v="1442"/>
    <n v="4493"/>
    <x v="0"/>
    <n v="0"/>
    <n v="1063"/>
    <n v="9518"/>
    <n v="145"/>
    <n v="209"/>
    <n v="34564"/>
    <n v="0"/>
    <n v="4840"/>
    <n v="1404"/>
    <n v="577"/>
    <n v="4809"/>
    <n v="8"/>
    <n v="0"/>
    <n v="298"/>
    <n v="8375"/>
    <n v="588"/>
    <n v="2147"/>
    <n v="23046"/>
    <n v="204909513"/>
    <n v="65000558"/>
    <n v="36526987"/>
    <n v="72164675"/>
    <n v="0"/>
    <n v="0"/>
    <n v="16218853"/>
    <n v="171954020"/>
    <n v="2176046"/>
    <n v="2922550"/>
    <n v="571873202"/>
    <n v="85397852"/>
    <n v="27209779"/>
    <n v="2965523"/>
    <n v="31324122"/>
    <n v="31848"/>
    <n v="0"/>
    <n v="5603062"/>
    <n v="126204489"/>
    <n v="4171154"/>
    <n v="15182321"/>
    <n v="298090150"/>
    <x v="1832"/>
    <n v="230787415"/>
    <n v="73139614"/>
    <n v="23798566"/>
    <n v="86798040"/>
    <n v="0"/>
    <n v="31848"/>
    <n v="0"/>
    <n v="12994366"/>
    <n v="128050948"/>
    <x v="0"/>
    <x v="1476"/>
    <n v="0"/>
    <n v="0"/>
    <n v="0"/>
    <n v="14113472"/>
    <n v="576100977"/>
    <n v="0"/>
    <n v="7517488"/>
    <n v="0"/>
    <n v="4729139"/>
    <n v="12246627"/>
    <n v="59519950"/>
    <n v="19070723"/>
    <n v="15693944"/>
    <n v="24208245"/>
    <n v="0"/>
    <n v="0"/>
    <n v="8827549"/>
    <n v="174836700"/>
    <n v="0"/>
    <n v="3951891"/>
    <n v="306109002"/>
    <n v="5288523"/>
    <n v="234253125"/>
    <n v="0"/>
    <n v="7841132"/>
    <n v="0"/>
    <n v="0"/>
    <n v="0"/>
    <n v="0"/>
    <n v="68720735"/>
    <n v="2095470707"/>
    <n v="0"/>
    <n v="0"/>
    <n v="0"/>
    <n v="0"/>
    <n v="0"/>
    <n v="0"/>
    <n v="0"/>
    <n v="0"/>
    <n v="0"/>
    <n v="0"/>
    <n v="0"/>
    <n v="0"/>
    <n v="0"/>
  </r>
  <r>
    <n v="106190125"/>
    <x v="322"/>
    <x v="2"/>
    <x v="5"/>
    <d v="2018-01-01T00:00:00"/>
    <s v="03/31/2018"/>
    <s v="Open"/>
    <x v="0"/>
    <n v="11"/>
    <n v="925"/>
    <x v="2"/>
    <x v="0"/>
    <s v="Rural"/>
    <s v="213-748-2411"/>
    <s v="1401 SOUTH GRAND AVENUE"/>
    <s v="LOS ANGELES"/>
    <n v="90015"/>
    <s v="MARGARET PETERSEN"/>
    <n v="318"/>
    <n v="243"/>
    <n v="232"/>
    <x v="378"/>
    <n v="390"/>
    <n v="1028"/>
    <n v="2642"/>
    <n v="0"/>
    <n v="0"/>
    <n v="20"/>
    <n v="252"/>
    <n v="5"/>
    <n v="24"/>
    <n v="4711"/>
    <n v="0"/>
    <x v="1824"/>
    <x v="1005"/>
    <x v="1443"/>
    <n v="9321"/>
    <x v="0"/>
    <n v="0"/>
    <n v="110"/>
    <n v="813"/>
    <n v="21"/>
    <n v="96"/>
    <n v="18995"/>
    <n v="0"/>
    <n v="1202"/>
    <n v="1014"/>
    <n v="5284"/>
    <n v="15087"/>
    <n v="0"/>
    <n v="0"/>
    <n v="364"/>
    <n v="1303"/>
    <n v="1275"/>
    <n v="794"/>
    <n v="26323"/>
    <n v="29165611"/>
    <n v="23765766"/>
    <n v="61179563"/>
    <n v="117927641"/>
    <n v="0"/>
    <n v="0"/>
    <n v="921499"/>
    <n v="13084507"/>
    <n v="183271"/>
    <n v="837790"/>
    <n v="247065648"/>
    <n v="9899486"/>
    <n v="6880715"/>
    <n v="23380110"/>
    <n v="70015474"/>
    <n v="0"/>
    <n v="0"/>
    <n v="1478301"/>
    <n v="9124952"/>
    <n v="3562631"/>
    <n v="2219602"/>
    <n v="126561271"/>
    <x v="1833"/>
    <n v="28984318"/>
    <n v="21864167"/>
    <n v="47566013"/>
    <n v="162259273"/>
    <n v="-27404171"/>
    <n v="0"/>
    <n v="0"/>
    <n v="1613372"/>
    <n v="10172998"/>
    <x v="0"/>
    <x v="1477"/>
    <n v="0"/>
    <n v="0"/>
    <n v="0"/>
    <n v="1872197"/>
    <n v="259268141"/>
    <n v="456839"/>
    <n v="20179079"/>
    <n v="0"/>
    <n v="0"/>
    <n v="20635918"/>
    <n v="9712279"/>
    <n v="9098467"/>
    <n v="49054795"/>
    <n v="55246373"/>
    <n v="0"/>
    <n v="0"/>
    <n v="715191"/>
    <n v="10999527"/>
    <n v="0"/>
    <n v="168064"/>
    <n v="134994696"/>
    <n v="6230571"/>
    <n v="106369516"/>
    <n v="0"/>
    <n v="254514"/>
    <n v="0"/>
    <n v="0"/>
    <n v="0"/>
    <n v="0"/>
    <n v="1608993"/>
    <n v="75094373"/>
    <n v="0"/>
    <n v="0"/>
    <n v="0"/>
    <n v="0"/>
    <n v="0"/>
    <n v="0"/>
    <n v="0"/>
    <n v="0"/>
    <n v="0"/>
    <n v="0"/>
    <n v="0"/>
    <n v="0"/>
    <n v="0"/>
  </r>
  <r>
    <n v="106044006"/>
    <x v="321"/>
    <x v="2"/>
    <x v="5"/>
    <d v="2018-01-01T00:00:00"/>
    <s v="03/31/2018"/>
    <s v="Open"/>
    <x v="32"/>
    <n v="1"/>
    <n v="219"/>
    <x v="7"/>
    <x v="1"/>
    <s v=""/>
    <s v="530-891-2775"/>
    <s v="592 RIO LINDO AVENUE"/>
    <s v="CHICO"/>
    <n v="95926"/>
    <s v="DORIAN KITTRELL"/>
    <n v="16"/>
    <n v="16"/>
    <n v="16"/>
    <x v="8"/>
    <n v="0"/>
    <n v="0"/>
    <n v="0"/>
    <n v="0"/>
    <n v="0"/>
    <n v="66"/>
    <n v="0"/>
    <n v="0"/>
    <n v="0"/>
    <n v="66"/>
    <n v="0"/>
    <x v="8"/>
    <x v="6"/>
    <x v="8"/>
    <n v="0"/>
    <x v="0"/>
    <n v="0"/>
    <n v="1384"/>
    <n v="0"/>
    <n v="0"/>
    <n v="0"/>
    <n v="1384"/>
    <n v="0"/>
    <n v="0"/>
    <n v="0"/>
    <n v="0"/>
    <n v="0"/>
    <n v="0"/>
    <n v="0"/>
    <n v="0"/>
    <n v="0"/>
    <n v="0"/>
    <n v="0"/>
    <n v="0"/>
    <n v="0"/>
    <n v="0"/>
    <n v="0"/>
    <n v="0"/>
    <n v="0"/>
    <n v="0"/>
    <n v="246381"/>
    <n v="0"/>
    <n v="0"/>
    <n v="0"/>
    <n v="246381"/>
    <n v="0"/>
    <n v="0"/>
    <n v="0"/>
    <n v="0"/>
    <n v="0"/>
    <n v="0"/>
    <n v="0"/>
    <n v="0"/>
    <n v="0"/>
    <n v="0"/>
    <n v="0"/>
    <x v="8"/>
    <n v="0"/>
    <n v="0"/>
    <n v="0"/>
    <n v="0"/>
    <n v="-16515"/>
    <n v="0"/>
    <n v="0"/>
    <n v="0"/>
    <n v="0"/>
    <x v="0"/>
    <x v="7"/>
    <n v="0"/>
    <n v="0"/>
    <n v="0"/>
    <n v="0"/>
    <n v="-16515"/>
    <n v="0"/>
    <n v="0"/>
    <n v="0"/>
    <n v="0"/>
    <n v="0"/>
    <n v="0"/>
    <n v="0"/>
    <n v="0"/>
    <n v="0"/>
    <n v="0"/>
    <n v="0"/>
    <n v="262896"/>
    <n v="0"/>
    <n v="0"/>
    <n v="0"/>
    <n v="262896"/>
    <n v="0"/>
    <n v="957626"/>
    <n v="0"/>
    <n v="0"/>
    <n v="0"/>
    <n v="0"/>
    <n v="0"/>
    <n v="0"/>
    <n v="0"/>
    <n v="0"/>
    <n v="0"/>
    <n v="0"/>
    <n v="0"/>
    <n v="0"/>
    <n v="0"/>
    <n v="0"/>
    <n v="0"/>
    <n v="0"/>
    <n v="0"/>
    <n v="0"/>
    <n v="0"/>
    <n v="0"/>
    <n v="0"/>
  </r>
  <r>
    <n v="106364050"/>
    <x v="332"/>
    <x v="2"/>
    <x v="5"/>
    <d v="2018-01-01T00:00:00"/>
    <s v="03/31/2018"/>
    <s v="Open"/>
    <x v="5"/>
    <n v="12"/>
    <n v="1207"/>
    <x v="1"/>
    <x v="0"/>
    <s v=""/>
    <s v="909-590-3700"/>
    <s v="5353 G STREET"/>
    <s v="CHINO"/>
    <n v="91710"/>
    <s v="STEPHANIE BERNIER"/>
    <n v="106"/>
    <n v="106"/>
    <n v="106"/>
    <x v="397"/>
    <n v="122"/>
    <n v="0"/>
    <n v="182"/>
    <n v="0"/>
    <n v="119"/>
    <n v="30"/>
    <n v="813"/>
    <n v="8"/>
    <n v="0"/>
    <n v="1437"/>
    <n v="0"/>
    <x v="1825"/>
    <x v="1367"/>
    <x v="8"/>
    <n v="824"/>
    <x v="0"/>
    <n v="458"/>
    <n v="143"/>
    <n v="4664"/>
    <n v="39"/>
    <n v="0"/>
    <n v="8775"/>
    <n v="0"/>
    <n v="1240"/>
    <n v="0"/>
    <n v="0"/>
    <n v="0"/>
    <n v="0"/>
    <n v="0"/>
    <n v="0"/>
    <n v="1859"/>
    <n v="0"/>
    <n v="0"/>
    <n v="3099"/>
    <n v="3528000"/>
    <n v="1236600"/>
    <n v="0"/>
    <n v="1483200"/>
    <n v="0"/>
    <n v="824400"/>
    <n v="257400"/>
    <n v="8399917"/>
    <n v="70200"/>
    <n v="0"/>
    <n v="15799717"/>
    <n v="910440"/>
    <n v="0"/>
    <n v="0"/>
    <n v="0"/>
    <n v="0"/>
    <n v="0"/>
    <n v="0"/>
    <n v="1404180"/>
    <n v="0"/>
    <n v="0"/>
    <n v="2314620"/>
    <x v="1834"/>
    <n v="2309475"/>
    <n v="592954"/>
    <n v="0"/>
    <n v="935829"/>
    <n v="0"/>
    <n v="0"/>
    <n v="521438"/>
    <n v="142401"/>
    <n v="4999384"/>
    <x v="0"/>
    <x v="1478"/>
    <n v="0"/>
    <n v="0"/>
    <n v="0"/>
    <n v="0"/>
    <n v="9818771"/>
    <n v="0"/>
    <n v="0"/>
    <n v="0"/>
    <n v="0"/>
    <n v="0"/>
    <n v="2067386"/>
    <n v="625029"/>
    <n v="0"/>
    <n v="531539"/>
    <n v="0"/>
    <n v="294199"/>
    <n v="111673"/>
    <n v="4665740"/>
    <n v="0"/>
    <n v="0"/>
    <n v="8295566"/>
    <n v="4201"/>
    <n v="4958404"/>
    <n v="150220"/>
    <n v="15001"/>
    <n v="0"/>
    <n v="0"/>
    <n v="0"/>
    <n v="0"/>
    <n v="562202"/>
    <n v="13265487"/>
    <n v="0"/>
    <n v="0"/>
    <n v="0"/>
    <n v="0"/>
    <n v="0"/>
    <n v="0"/>
    <n v="0"/>
    <n v="0"/>
    <n v="0"/>
    <n v="0"/>
    <n v="0"/>
    <n v="0"/>
    <n v="0"/>
  </r>
  <r>
    <n v="106190155"/>
    <x v="501"/>
    <x v="2"/>
    <x v="5"/>
    <d v="2018-01-01T00:00:00"/>
    <s v="03/31/2018"/>
    <s v="Open"/>
    <x v="0"/>
    <n v="11"/>
    <n v="927"/>
    <x v="1"/>
    <x v="0"/>
    <s v=""/>
    <s v="424-522-7100"/>
    <s v="2070 CENTURY PARK EAST"/>
    <s v="LOS ANGELES"/>
    <n v="90067"/>
    <s v="SCOTT ROTSTED"/>
    <n v="138"/>
    <n v="138"/>
    <n v="100"/>
    <x v="1035"/>
    <n v="22"/>
    <n v="0"/>
    <n v="0"/>
    <n v="0"/>
    <n v="0"/>
    <n v="188"/>
    <n v="0"/>
    <n v="0"/>
    <n v="2"/>
    <n v="590"/>
    <n v="590"/>
    <x v="638"/>
    <x v="552"/>
    <x v="8"/>
    <n v="0"/>
    <x v="0"/>
    <n v="0"/>
    <n v="2970"/>
    <n v="0"/>
    <n v="0"/>
    <n v="26"/>
    <n v="8351"/>
    <n v="8351"/>
    <n v="0"/>
    <n v="0"/>
    <n v="0"/>
    <n v="0"/>
    <n v="0"/>
    <n v="0"/>
    <n v="0"/>
    <n v="0"/>
    <n v="0"/>
    <n v="0"/>
    <n v="0"/>
    <n v="29690915"/>
    <n v="1825727"/>
    <n v="0"/>
    <n v="0"/>
    <n v="0"/>
    <n v="0"/>
    <n v="17465623"/>
    <n v="0"/>
    <n v="0"/>
    <n v="162018"/>
    <n v="49144283"/>
    <n v="0"/>
    <n v="0"/>
    <n v="0"/>
    <n v="0"/>
    <n v="0"/>
    <n v="0"/>
    <n v="0"/>
    <n v="0"/>
    <n v="0"/>
    <n v="0"/>
    <n v="0"/>
    <x v="1835"/>
    <n v="20498509"/>
    <n v="1209988"/>
    <n v="0"/>
    <n v="0"/>
    <n v="0"/>
    <n v="0"/>
    <n v="0"/>
    <n v="4469578"/>
    <n v="0"/>
    <x v="0"/>
    <x v="7"/>
    <n v="0"/>
    <n v="0"/>
    <n v="0"/>
    <n v="87418"/>
    <n v="26723043"/>
    <n v="0"/>
    <n v="0"/>
    <n v="0"/>
    <n v="0"/>
    <n v="0"/>
    <n v="9008584"/>
    <n v="603424"/>
    <n v="0"/>
    <n v="0"/>
    <n v="0"/>
    <n v="0"/>
    <n v="12736124"/>
    <n v="0"/>
    <n v="0"/>
    <n v="73108"/>
    <n v="22421240"/>
    <n v="21611"/>
    <n v="19250067"/>
    <n v="0"/>
    <n v="0"/>
    <n v="0"/>
    <n v="0"/>
    <n v="0"/>
    <n v="0"/>
    <n v="86697"/>
    <n v="7661598"/>
    <n v="0"/>
    <n v="0"/>
    <n v="0"/>
    <n v="0"/>
    <n v="0"/>
    <n v="0"/>
    <n v="0"/>
    <n v="0"/>
    <n v="0"/>
    <n v="0"/>
    <n v="0"/>
    <n v="0"/>
    <n v="0"/>
  </r>
  <r>
    <n v="106380964"/>
    <x v="327"/>
    <x v="2"/>
    <x v="5"/>
    <d v="2018-01-01T00:00:00"/>
    <s v="03/31/2018"/>
    <s v="Open"/>
    <x v="12"/>
    <n v="4"/>
    <n v="423"/>
    <x v="2"/>
    <x v="0"/>
    <s v=""/>
    <s v="415-600-6000"/>
    <s v="3555 CESAR CHAVEZ STREET"/>
    <s v="SAN FRANCISCO"/>
    <n v="94110"/>
    <s v="WARREN BROWNER, MD"/>
    <n v="149"/>
    <n v="149"/>
    <n v="77"/>
    <x v="109"/>
    <n v="106"/>
    <n v="133"/>
    <n v="226"/>
    <n v="0"/>
    <n v="0"/>
    <n v="6"/>
    <n v="132"/>
    <n v="10"/>
    <n v="17"/>
    <n v="907"/>
    <n v="0"/>
    <x v="1826"/>
    <x v="1368"/>
    <x v="1444"/>
    <n v="895"/>
    <x v="0"/>
    <n v="0"/>
    <n v="27"/>
    <n v="386"/>
    <n v="32"/>
    <n v="46"/>
    <n v="5571"/>
    <n v="0"/>
    <n v="990"/>
    <n v="312"/>
    <n v="949"/>
    <n v="4012"/>
    <n v="2"/>
    <n v="0"/>
    <n v="79"/>
    <n v="1500"/>
    <n v="493"/>
    <n v="123"/>
    <n v="8460"/>
    <n v="28475465"/>
    <n v="7900071"/>
    <n v="14054210"/>
    <n v="13119896"/>
    <n v="0"/>
    <n v="0"/>
    <n v="311330"/>
    <n v="6786054"/>
    <n v="387741"/>
    <n v="511254"/>
    <n v="71546021"/>
    <n v="7810646"/>
    <n v="3386750"/>
    <n v="2489931"/>
    <n v="11914109"/>
    <n v="5424"/>
    <n v="0"/>
    <n v="695357"/>
    <n v="9869364"/>
    <n v="2193330"/>
    <n v="573015"/>
    <n v="38937926"/>
    <x v="1836"/>
    <n v="29972751"/>
    <n v="11286821"/>
    <n v="8200491"/>
    <n v="23342093"/>
    <n v="-419188"/>
    <n v="5424"/>
    <n v="0"/>
    <n v="866751"/>
    <n v="7155219"/>
    <x v="0"/>
    <x v="1479"/>
    <n v="0"/>
    <n v="0"/>
    <n v="0"/>
    <n v="590052"/>
    <n v="83586623"/>
    <n v="0"/>
    <n v="0"/>
    <n v="0"/>
    <n v="0"/>
    <n v="0"/>
    <n v="6313360"/>
    <n v="0"/>
    <n v="8762838"/>
    <n v="1691912"/>
    <n v="0"/>
    <n v="0"/>
    <n v="139936"/>
    <n v="9500199"/>
    <n v="0"/>
    <n v="489079"/>
    <n v="26897324"/>
    <n v="666561"/>
    <n v="51975188"/>
    <n v="0"/>
    <n v="7500"/>
    <n v="0"/>
    <n v="0"/>
    <n v="0"/>
    <n v="0"/>
    <n v="26521527"/>
    <n v="475606182"/>
    <n v="0"/>
    <n v="0"/>
    <n v="0"/>
    <n v="0"/>
    <n v="0"/>
    <n v="0"/>
    <n v="0"/>
    <n v="0"/>
    <n v="0"/>
    <n v="0"/>
    <n v="0"/>
    <n v="0"/>
    <n v="0"/>
  </r>
  <r>
    <n v="106190163"/>
    <x v="284"/>
    <x v="2"/>
    <x v="5"/>
    <d v="2018-01-01T00:00:00"/>
    <s v="03/31/2018"/>
    <s v="Open"/>
    <x v="0"/>
    <n v="11"/>
    <n v="915"/>
    <x v="1"/>
    <x v="0"/>
    <s v=""/>
    <s v="626-966-1632"/>
    <s v="1161 EAST COVINA BOULEVARD"/>
    <s v="COVINA"/>
    <n v="91724"/>
    <s v="TODD SMITH"/>
    <n v="134"/>
    <n v="134"/>
    <n v="128"/>
    <x v="829"/>
    <n v="121"/>
    <n v="380"/>
    <n v="0"/>
    <n v="125"/>
    <n v="0"/>
    <n v="65"/>
    <n v="476"/>
    <n v="222"/>
    <n v="11"/>
    <n v="1568"/>
    <n v="0"/>
    <x v="1827"/>
    <x v="1369"/>
    <x v="1445"/>
    <n v="0"/>
    <x v="243"/>
    <n v="0"/>
    <n v="522"/>
    <n v="3063"/>
    <n v="851"/>
    <n v="36"/>
    <n v="11449"/>
    <n v="0"/>
    <n v="1082"/>
    <n v="448"/>
    <n v="0"/>
    <n v="0"/>
    <n v="0"/>
    <n v="0"/>
    <n v="51"/>
    <n v="1441"/>
    <n v="0"/>
    <n v="25"/>
    <n v="3047"/>
    <n v="2830150"/>
    <n v="2098600"/>
    <n v="4186950"/>
    <n v="0"/>
    <n v="1386025"/>
    <n v="0"/>
    <n v="784600"/>
    <n v="4635650"/>
    <n v="1258050"/>
    <n v="57200"/>
    <n v="17237225"/>
    <n v="536480"/>
    <n v="227680"/>
    <n v="0"/>
    <n v="0"/>
    <n v="0"/>
    <n v="0"/>
    <n v="25120"/>
    <n v="696160"/>
    <n v="0"/>
    <n v="11520"/>
    <n v="1496960"/>
    <x v="1837"/>
    <n v="1304198"/>
    <n v="1075104"/>
    <n v="2107892"/>
    <n v="0"/>
    <n v="-133407"/>
    <n v="961696"/>
    <n v="0"/>
    <n v="398930"/>
    <n v="2053830"/>
    <x v="0"/>
    <x v="1480"/>
    <n v="0"/>
    <n v="0"/>
    <n v="0"/>
    <n v="34000"/>
    <n v="9192265"/>
    <n v="0"/>
    <n v="0"/>
    <n v="0"/>
    <n v="0"/>
    <n v="0"/>
    <n v="2062432"/>
    <n v="1251176"/>
    <n v="1878048"/>
    <n v="0"/>
    <n v="424329"/>
    <n v="0"/>
    <n v="410790"/>
    <n v="3277980"/>
    <n v="202445"/>
    <n v="34720"/>
    <n v="9541920"/>
    <n v="14602"/>
    <n v="9273611"/>
    <n v="210190"/>
    <n v="371040"/>
    <n v="0"/>
    <n v="0"/>
    <n v="0"/>
    <n v="0"/>
    <n v="564472"/>
    <n v="1891399"/>
    <n v="0"/>
    <n v="0"/>
    <n v="0"/>
    <n v="0"/>
    <n v="0"/>
    <n v="0"/>
    <n v="0"/>
    <n v="0"/>
    <n v="0"/>
    <n v="0"/>
    <n v="0"/>
    <n v="0"/>
    <n v="0"/>
  </r>
  <r>
    <n v="106554011"/>
    <x v="500"/>
    <x v="2"/>
    <x v="5"/>
    <d v="2018-01-01T00:00:00"/>
    <s v="03/31/2018"/>
    <s v="Open"/>
    <x v="47"/>
    <n v="6"/>
    <n v="513"/>
    <x v="0"/>
    <x v="0"/>
    <s v="Teaching"/>
    <s v="209-536-5000"/>
    <s v="1000 GREENLEY ROAD"/>
    <s v="SONORA"/>
    <n v="95370"/>
    <s v="MICHELLE FUENTES"/>
    <n v="152"/>
    <n v="152"/>
    <n v="120"/>
    <x v="656"/>
    <n v="50"/>
    <n v="45"/>
    <n v="175"/>
    <n v="0"/>
    <n v="0"/>
    <n v="33"/>
    <n v="173"/>
    <n v="0"/>
    <n v="9"/>
    <n v="1135"/>
    <n v="19"/>
    <x v="1828"/>
    <x v="764"/>
    <x v="1446"/>
    <n v="697"/>
    <x v="0"/>
    <n v="0"/>
    <n v="219"/>
    <n v="511"/>
    <n v="0"/>
    <n v="27"/>
    <n v="10686"/>
    <n v="5967"/>
    <n v="50804"/>
    <n v="2455"/>
    <n v="4729"/>
    <n v="17094"/>
    <n v="0"/>
    <n v="0"/>
    <n v="6678"/>
    <n v="27246"/>
    <n v="10"/>
    <n v="2414"/>
    <n v="111430"/>
    <n v="49886697"/>
    <n v="4487473"/>
    <n v="5203783"/>
    <n v="14631938"/>
    <n v="0"/>
    <n v="0"/>
    <n v="2780824"/>
    <n v="11782725"/>
    <n v="0"/>
    <n v="641620"/>
    <n v="89415060"/>
    <n v="85486742"/>
    <n v="4480258"/>
    <n v="3853680"/>
    <n v="23877255"/>
    <n v="0"/>
    <n v="0"/>
    <n v="8004016"/>
    <n v="36868231"/>
    <n v="12840"/>
    <n v="2313602"/>
    <n v="164896624"/>
    <x v="1838"/>
    <n v="107083324"/>
    <n v="7424867"/>
    <n v="2915002"/>
    <n v="31406404"/>
    <n v="0"/>
    <n v="0"/>
    <n v="0"/>
    <n v="5209788"/>
    <n v="27454031"/>
    <x v="0"/>
    <x v="1481"/>
    <n v="0"/>
    <n v="0"/>
    <n v="0"/>
    <n v="5340882"/>
    <n v="189661400"/>
    <n v="0"/>
    <n v="0"/>
    <n v="0"/>
    <n v="0"/>
    <n v="0"/>
    <n v="25250609"/>
    <n v="1439345"/>
    <n v="7406629"/>
    <n v="7218044"/>
    <n v="0"/>
    <n v="0"/>
    <n v="2832296"/>
    <n v="19859008"/>
    <n v="1609"/>
    <n v="642744"/>
    <n v="64650284"/>
    <n v="347290"/>
    <n v="60144588"/>
    <n v="0"/>
    <n v="566231"/>
    <n v="0"/>
    <n v="0"/>
    <n v="0"/>
    <n v="0"/>
    <n v="7288063"/>
    <n v="87401085"/>
    <n v="0"/>
    <n v="0"/>
    <n v="0"/>
    <n v="0"/>
    <n v="0"/>
    <n v="0"/>
    <n v="0"/>
    <n v="0"/>
    <n v="0"/>
    <n v="0"/>
    <n v="0"/>
    <n v="0"/>
    <n v="0"/>
  </r>
  <r>
    <n v="106560525"/>
    <x v="495"/>
    <x v="2"/>
    <x v="5"/>
    <d v="2018-01-01T00:00:00"/>
    <s v="03/31/2018"/>
    <s v="Open"/>
    <x v="33"/>
    <n v="10"/>
    <n v="813"/>
    <x v="0"/>
    <x v="0"/>
    <s v=""/>
    <s v="805-955-6000"/>
    <s v="2975 SYCAMORE DRIVE"/>
    <s v="SIMI VALLEY"/>
    <n v="93065"/>
    <s v="JENNIFER SWENSON"/>
    <n v="144"/>
    <n v="85"/>
    <n v="85"/>
    <x v="1036"/>
    <n v="222"/>
    <n v="42"/>
    <n v="214"/>
    <n v="0"/>
    <n v="0"/>
    <n v="29"/>
    <n v="487"/>
    <n v="0"/>
    <n v="51"/>
    <n v="1728"/>
    <n v="0"/>
    <x v="70"/>
    <x v="1370"/>
    <x v="1447"/>
    <n v="893"/>
    <x v="0"/>
    <n v="0"/>
    <n v="70"/>
    <n v="1763"/>
    <n v="0"/>
    <n v="216"/>
    <n v="7632"/>
    <n v="0"/>
    <n v="6233"/>
    <n v="834"/>
    <n v="475"/>
    <n v="3768"/>
    <n v="0"/>
    <n v="0"/>
    <n v="2990"/>
    <n v="9698"/>
    <n v="0"/>
    <n v="730"/>
    <n v="24728"/>
    <n v="54627582"/>
    <n v="16971070"/>
    <n v="3898183"/>
    <n v="13013230"/>
    <n v="0"/>
    <n v="0"/>
    <n v="984162"/>
    <n v="27146584"/>
    <n v="0"/>
    <n v="1972280"/>
    <n v="118613091"/>
    <n v="16161385"/>
    <n v="5209156"/>
    <n v="2879079"/>
    <n v="14585503"/>
    <n v="0"/>
    <n v="0"/>
    <n v="1011948"/>
    <n v="27588173"/>
    <n v="0"/>
    <n v="2177783"/>
    <n v="69613027"/>
    <x v="1839"/>
    <n v="57688583"/>
    <n v="14432393"/>
    <n v="3937342"/>
    <n v="29133277"/>
    <n v="0"/>
    <n v="0"/>
    <n v="0"/>
    <n v="1610485"/>
    <n v="34389760"/>
    <x v="0"/>
    <x v="1482"/>
    <n v="0"/>
    <n v="0"/>
    <n v="0"/>
    <n v="4896490"/>
    <n v="147917337"/>
    <n v="0"/>
    <n v="0"/>
    <n v="0"/>
    <n v="0"/>
    <n v="0"/>
    <n v="12484904"/>
    <n v="7544893"/>
    <n v="2797744"/>
    <n v="-1560489"/>
    <n v="0"/>
    <n v="0"/>
    <n v="100976"/>
    <n v="18955731"/>
    <n v="0"/>
    <n v="-14978"/>
    <n v="40308781"/>
    <n v="372089"/>
    <n v="38871675"/>
    <n v="0"/>
    <n v="113289"/>
    <n v="0"/>
    <n v="0"/>
    <n v="0"/>
    <n v="0"/>
    <n v="0"/>
    <n v="129259482"/>
    <n v="0"/>
    <n v="0"/>
    <n v="0"/>
    <n v="0"/>
    <n v="0"/>
    <n v="0"/>
    <n v="0"/>
    <n v="0"/>
    <n v="0"/>
    <n v="0"/>
    <n v="0"/>
    <n v="0"/>
    <n v="0"/>
  </r>
  <r>
    <n v="106100797"/>
    <x v="496"/>
    <x v="2"/>
    <x v="5"/>
    <d v="2018-01-01T00:00:00"/>
    <s v="03/31/2018"/>
    <s v="Open"/>
    <x v="18"/>
    <n v="9"/>
    <n v="607"/>
    <x v="4"/>
    <x v="0"/>
    <s v="Teaching"/>
    <s v="559-582-9000"/>
    <s v="372 WEST CYPRESS AVENUE"/>
    <s v="REEDLEY"/>
    <n v="93654"/>
    <s v="WAYNE FERCH"/>
    <n v="49"/>
    <n v="49"/>
    <n v="17"/>
    <x v="87"/>
    <n v="13"/>
    <n v="76"/>
    <n v="239"/>
    <n v="0"/>
    <n v="0"/>
    <n v="3"/>
    <n v="54"/>
    <n v="0"/>
    <n v="8"/>
    <n v="448"/>
    <n v="0"/>
    <x v="1363"/>
    <x v="808"/>
    <x v="1448"/>
    <n v="536"/>
    <x v="0"/>
    <n v="0"/>
    <n v="8"/>
    <n v="100"/>
    <n v="0"/>
    <n v="42"/>
    <n v="1199"/>
    <n v="0"/>
    <n v="20707"/>
    <n v="3882"/>
    <n v="14223"/>
    <n v="98433"/>
    <n v="0"/>
    <n v="0"/>
    <n v="1466"/>
    <n v="21085"/>
    <n v="307"/>
    <n v="6784"/>
    <n v="166887"/>
    <n v="1779727"/>
    <n v="371428"/>
    <n v="1582033"/>
    <n v="4746788"/>
    <n v="0"/>
    <n v="0"/>
    <n v="59378"/>
    <n v="1021871"/>
    <n v="0"/>
    <n v="264916"/>
    <n v="9826141"/>
    <n v="8844778"/>
    <n v="1444114"/>
    <n v="6883408"/>
    <n v="38707240"/>
    <n v="0"/>
    <n v="0"/>
    <n v="1044907"/>
    <n v="8653672"/>
    <n v="60734"/>
    <n v="3006298"/>
    <n v="68645151"/>
    <x v="1840"/>
    <n v="4156105"/>
    <n v="1073230"/>
    <n v="3769683"/>
    <n v="12981280"/>
    <n v="-909317"/>
    <n v="0"/>
    <n v="0"/>
    <n v="214826"/>
    <n v="4507024"/>
    <x v="0"/>
    <x v="1483"/>
    <n v="0"/>
    <n v="0"/>
    <n v="0"/>
    <n v="2140460"/>
    <n v="30861321"/>
    <n v="0"/>
    <n v="0"/>
    <n v="0"/>
    <n v="542093"/>
    <n v="542093"/>
    <n v="3463395"/>
    <n v="494904"/>
    <n v="5981264"/>
    <n v="31345297"/>
    <n v="0"/>
    <n v="0"/>
    <n v="270317"/>
    <n v="5790062"/>
    <n v="8872"/>
    <n v="797953"/>
    <n v="48152064"/>
    <n v="995314"/>
    <n v="41032934"/>
    <n v="0"/>
    <n v="166873"/>
    <n v="0"/>
    <n v="0"/>
    <n v="0"/>
    <n v="0"/>
    <n v="1217923"/>
    <n v="21106421"/>
    <n v="0"/>
    <n v="0"/>
    <n v="0"/>
    <n v="0"/>
    <n v="0"/>
    <n v="0"/>
    <n v="0"/>
    <n v="0"/>
    <n v="0"/>
    <n v="0"/>
    <n v="0"/>
    <n v="0"/>
    <n v="0"/>
  </r>
  <r>
    <n v="106231396"/>
    <x v="494"/>
    <x v="2"/>
    <x v="5"/>
    <d v="2018-01-01T00:00:00"/>
    <s v="03/31/2018"/>
    <s v="Open"/>
    <x v="31"/>
    <n v="1"/>
    <n v="113"/>
    <x v="0"/>
    <x v="0"/>
    <s v="Teaching"/>
    <s v="707-462-3111"/>
    <s v="275 HOSPITAL DRIVE"/>
    <s v="UKIAH"/>
    <n v="95482"/>
    <s v="GWEN MATTHEWS"/>
    <n v="67"/>
    <n v="50"/>
    <n v="40"/>
    <x v="861"/>
    <n v="35"/>
    <n v="64"/>
    <n v="277"/>
    <n v="0"/>
    <n v="0"/>
    <n v="28"/>
    <n v="129"/>
    <n v="0"/>
    <n v="5"/>
    <n v="902"/>
    <n v="0"/>
    <x v="1829"/>
    <x v="1025"/>
    <x v="1374"/>
    <n v="901"/>
    <x v="0"/>
    <n v="0"/>
    <n v="115"/>
    <n v="306"/>
    <n v="0"/>
    <n v="7"/>
    <n v="3225"/>
    <n v="0"/>
    <n v="23181"/>
    <n v="1486"/>
    <n v="1110"/>
    <n v="19825"/>
    <n v="0"/>
    <n v="0"/>
    <n v="2130"/>
    <n v="16498"/>
    <n v="0"/>
    <n v="1343"/>
    <n v="65573"/>
    <n v="18571825"/>
    <n v="1838906"/>
    <n v="2956515"/>
    <n v="11884137"/>
    <n v="0"/>
    <n v="0"/>
    <n v="1502957"/>
    <n v="4591903"/>
    <n v="0"/>
    <n v="115664"/>
    <n v="41461907"/>
    <n v="35734970"/>
    <n v="2350687"/>
    <n v="2054951"/>
    <n v="27652580"/>
    <n v="0"/>
    <n v="0"/>
    <n v="2483911"/>
    <n v="19094610"/>
    <n v="0"/>
    <n v="1789791"/>
    <n v="91161500"/>
    <x v="1841"/>
    <n v="40778773"/>
    <n v="3002241"/>
    <n v="3356245"/>
    <n v="31094805"/>
    <n v="-115839"/>
    <n v="0"/>
    <n v="0"/>
    <n v="1567895"/>
    <n v="12022917"/>
    <x v="0"/>
    <x v="1484"/>
    <n v="0"/>
    <n v="0"/>
    <n v="0"/>
    <n v="1927434"/>
    <n v="97026111"/>
    <n v="0"/>
    <n v="11336871"/>
    <n v="0"/>
    <n v="0"/>
    <n v="11336871"/>
    <n v="12451750"/>
    <n v="1078282"/>
    <n v="1568525"/>
    <n v="19366517"/>
    <n v="0"/>
    <n v="0"/>
    <n v="2270120"/>
    <n v="10531630"/>
    <n v="0"/>
    <n v="-332657"/>
    <n v="46934167"/>
    <n v="810219"/>
    <n v="42442829"/>
    <n v="0"/>
    <n v="20697"/>
    <n v="0"/>
    <n v="0"/>
    <n v="0"/>
    <n v="0"/>
    <n v="5967227"/>
    <n v="64716262"/>
    <n v="0"/>
    <n v="0"/>
    <n v="0"/>
    <n v="0"/>
    <n v="0"/>
    <n v="0"/>
    <n v="0"/>
    <n v="0"/>
    <n v="0"/>
    <n v="0"/>
    <n v="0"/>
    <n v="0"/>
    <n v="0"/>
  </r>
  <r>
    <n v="106150808"/>
    <x v="498"/>
    <x v="2"/>
    <x v="5"/>
    <d v="2018-01-01T00:00:00"/>
    <s v="03/31/2018"/>
    <s v="Open"/>
    <x v="14"/>
    <n v="9"/>
    <n v="623"/>
    <x v="4"/>
    <x v="0"/>
    <s v="Teaching"/>
    <s v="661-823-3000"/>
    <s v="115 WEST E STREET"/>
    <s v="TEHACHAPI"/>
    <n v="93561"/>
    <s v="DAVID EASTMAN"/>
    <n v="28"/>
    <n v="24"/>
    <n v="13"/>
    <x v="25"/>
    <n v="1"/>
    <n v="11"/>
    <n v="0"/>
    <n v="0"/>
    <n v="0"/>
    <n v="5"/>
    <n v="0"/>
    <n v="0"/>
    <n v="0"/>
    <n v="18"/>
    <n v="0"/>
    <x v="1830"/>
    <x v="46"/>
    <x v="1449"/>
    <n v="0"/>
    <x v="0"/>
    <n v="0"/>
    <n v="141"/>
    <n v="0"/>
    <n v="0"/>
    <n v="0"/>
    <n v="836"/>
    <n v="0"/>
    <n v="846"/>
    <n v="264"/>
    <n v="717"/>
    <n v="4135"/>
    <n v="0"/>
    <n v="0"/>
    <n v="206"/>
    <n v="728"/>
    <n v="0"/>
    <n v="284"/>
    <n v="7180"/>
    <n v="296721"/>
    <n v="27286"/>
    <n v="190044"/>
    <n v="0"/>
    <n v="0"/>
    <n v="0"/>
    <n v="84976"/>
    <n v="0"/>
    <n v="0"/>
    <n v="0"/>
    <n v="599027"/>
    <n v="2863125"/>
    <n v="1610758"/>
    <n v="1101179"/>
    <n v="5783191"/>
    <n v="0"/>
    <n v="0"/>
    <n v="1051806"/>
    <n v="2876744"/>
    <n v="0"/>
    <n v="819876"/>
    <n v="16106679"/>
    <x v="1842"/>
    <n v="1742143"/>
    <n v="1270520"/>
    <n v="1011474"/>
    <n v="3436994"/>
    <n v="0"/>
    <n v="0"/>
    <n v="0"/>
    <n v="666162"/>
    <n v="1539635"/>
    <x v="0"/>
    <x v="1485"/>
    <n v="0"/>
    <n v="0"/>
    <n v="0"/>
    <n v="1371149"/>
    <n v="11855779"/>
    <n v="0"/>
    <n v="1470"/>
    <n v="0"/>
    <n v="0"/>
    <n v="1470"/>
    <n v="1417703"/>
    <n v="367524"/>
    <n v="279749"/>
    <n v="633921"/>
    <n v="0"/>
    <n v="0"/>
    <n v="470620"/>
    <n v="1337109"/>
    <n v="0"/>
    <n v="344771"/>
    <n v="4851397"/>
    <n v="11381"/>
    <n v="6035950"/>
    <n v="0"/>
    <n v="13714"/>
    <n v="0"/>
    <n v="0"/>
    <n v="0"/>
    <n v="0"/>
    <n v="1011468"/>
    <n v="31672581"/>
    <n v="0"/>
    <n v="0"/>
    <n v="0"/>
    <n v="0"/>
    <n v="0"/>
    <n v="0"/>
    <n v="0"/>
    <n v="0"/>
    <n v="0"/>
    <n v="0"/>
    <n v="0"/>
    <n v="0"/>
    <n v="0"/>
  </r>
  <r>
    <n v="106281078"/>
    <x v="499"/>
    <x v="2"/>
    <x v="5"/>
    <d v="2018-01-01T00:00:00"/>
    <s v="03/31/2018"/>
    <s v="Open"/>
    <x v="1"/>
    <n v="3"/>
    <n v="407"/>
    <x v="2"/>
    <x v="0"/>
    <s v=""/>
    <s v="707-963-3611"/>
    <s v="10 WOODLAND ROAD"/>
    <s v="ST. HELENA"/>
    <n v="94574"/>
    <s v="STEVEN HERBER"/>
    <n v="151"/>
    <n v="151"/>
    <n v="81"/>
    <x v="489"/>
    <n v="37"/>
    <n v="145"/>
    <n v="181"/>
    <n v="0"/>
    <n v="0"/>
    <n v="0"/>
    <n v="200"/>
    <n v="0"/>
    <n v="0"/>
    <n v="1138"/>
    <n v="0"/>
    <x v="1831"/>
    <x v="1371"/>
    <x v="1450"/>
    <n v="764"/>
    <x v="0"/>
    <n v="0"/>
    <n v="0"/>
    <n v="1029"/>
    <n v="0"/>
    <n v="0"/>
    <n v="6903"/>
    <n v="0"/>
    <n v="8232"/>
    <n v="174"/>
    <n v="179"/>
    <n v="1628"/>
    <n v="0"/>
    <n v="0"/>
    <n v="1237"/>
    <n v="4169"/>
    <n v="0"/>
    <n v="214"/>
    <n v="15833"/>
    <n v="91782151"/>
    <n v="10025822"/>
    <n v="8508150"/>
    <n v="15811965"/>
    <n v="0"/>
    <n v="0"/>
    <n v="0"/>
    <n v="27434447"/>
    <n v="0"/>
    <n v="0"/>
    <n v="153562535"/>
    <n v="69427408"/>
    <n v="2535905"/>
    <n v="1115058"/>
    <n v="13974117"/>
    <n v="0"/>
    <n v="0"/>
    <n v="4053810"/>
    <n v="23836477"/>
    <n v="0"/>
    <n v="1447762"/>
    <n v="116390537"/>
    <x v="1843"/>
    <n v="137540840"/>
    <n v="3281788"/>
    <n v="7879710"/>
    <n v="26652881"/>
    <n v="-316578"/>
    <n v="0"/>
    <n v="0"/>
    <n v="6785650"/>
    <n v="31176429"/>
    <x v="0"/>
    <x v="1486"/>
    <n v="0"/>
    <n v="0"/>
    <n v="0"/>
    <n v="2759223"/>
    <n v="218552158"/>
    <n v="0"/>
    <n v="7508106"/>
    <n v="0"/>
    <n v="0"/>
    <n v="7508106"/>
    <n v="21910241"/>
    <n v="9265743"/>
    <n v="1736577"/>
    <n v="10778311"/>
    <n v="0"/>
    <n v="0"/>
    <n v="1690300"/>
    <n v="14463698"/>
    <n v="0"/>
    <n v="-935850"/>
    <n v="58909020"/>
    <n v="1673580"/>
    <n v="58582959"/>
    <n v="0"/>
    <n v="38141"/>
    <n v="0"/>
    <n v="0"/>
    <n v="0"/>
    <n v="0"/>
    <n v="236750788"/>
    <n v="87653865"/>
    <n v="0"/>
    <n v="0"/>
    <n v="0"/>
    <n v="0"/>
    <n v="0"/>
    <n v="0"/>
    <n v="0"/>
    <n v="0"/>
    <n v="0"/>
    <n v="0"/>
    <n v="0"/>
    <n v="0"/>
    <n v="0"/>
  </r>
  <r>
    <n v="106390923"/>
    <x v="497"/>
    <x v="2"/>
    <x v="5"/>
    <d v="2018-01-01T00:00:00"/>
    <s v="03/31/2018"/>
    <s v="Open"/>
    <x v="21"/>
    <n v="6"/>
    <n v="505"/>
    <x v="2"/>
    <x v="0"/>
    <s v=""/>
    <s v="209-334-3411"/>
    <s v="975 SOUTH FAIRMONT AVENUE"/>
    <s v="LODI"/>
    <n v="95240"/>
    <s v="DANIEL WOLCOTT"/>
    <n v="190"/>
    <n v="190"/>
    <n v="117"/>
    <x v="1037"/>
    <n v="227"/>
    <n v="179"/>
    <n v="608"/>
    <n v="0"/>
    <n v="0"/>
    <n v="52"/>
    <n v="376"/>
    <n v="1"/>
    <n v="24"/>
    <n v="2642"/>
    <n v="0"/>
    <x v="1832"/>
    <x v="1372"/>
    <x v="335"/>
    <n v="2419"/>
    <x v="0"/>
    <n v="0"/>
    <n v="183"/>
    <n v="1097"/>
    <n v="21"/>
    <n v="82"/>
    <n v="10424"/>
    <n v="0"/>
    <n v="21506"/>
    <n v="3387"/>
    <n v="3978"/>
    <n v="28139"/>
    <n v="0"/>
    <n v="0"/>
    <n v="3680"/>
    <n v="14840"/>
    <n v="18"/>
    <n v="1772"/>
    <n v="77320"/>
    <n v="121301596"/>
    <n v="22873531"/>
    <n v="16255095"/>
    <n v="53943872"/>
    <n v="0"/>
    <n v="0"/>
    <n v="4702005"/>
    <n v="29589565"/>
    <n v="969578"/>
    <n v="2177280"/>
    <n v="251812522"/>
    <n v="42302648"/>
    <n v="10567253"/>
    <n v="9748994"/>
    <n v="57230293"/>
    <n v="0"/>
    <n v="0"/>
    <n v="5784197"/>
    <n v="35347069"/>
    <n v="74529"/>
    <n v="5381592"/>
    <n v="166436575"/>
    <x v="1844"/>
    <n v="145239766"/>
    <n v="28985177"/>
    <n v="21090952"/>
    <n v="93028482"/>
    <n v="0"/>
    <n v="0"/>
    <n v="0"/>
    <n v="11914578"/>
    <n v="41962754"/>
    <x v="0"/>
    <x v="1487"/>
    <n v="0"/>
    <n v="0"/>
    <n v="0"/>
    <n v="8308099"/>
    <n v="354405685"/>
    <n v="0"/>
    <n v="493096"/>
    <n v="0"/>
    <n v="0"/>
    <n v="493096"/>
    <n v="19855515"/>
    <n v="3643575"/>
    <n v="3788510"/>
    <n v="13381312"/>
    <n v="0"/>
    <n v="0"/>
    <n v="1768439"/>
    <n v="21516356"/>
    <n v="23864"/>
    <n v="358937"/>
    <n v="64336508"/>
    <n v="979552"/>
    <n v="60330425"/>
    <n v="0"/>
    <n v="-4131923"/>
    <n v="0"/>
    <n v="0"/>
    <n v="0"/>
    <n v="0"/>
    <n v="434127"/>
    <n v="143561412"/>
    <n v="0"/>
    <n v="0"/>
    <n v="0"/>
    <n v="0"/>
    <n v="0"/>
    <n v="0"/>
    <n v="0"/>
    <n v="0"/>
    <n v="0"/>
    <n v="0"/>
    <n v="0"/>
    <n v="0"/>
    <n v="0"/>
  </r>
  <r>
    <n v="106040875"/>
    <x v="486"/>
    <x v="2"/>
    <x v="5"/>
    <d v="2018-01-01T00:00:00"/>
    <s v="03/31/2018"/>
    <s v="Open"/>
    <x v="32"/>
    <n v="1"/>
    <n v="220"/>
    <x v="0"/>
    <x v="0"/>
    <s v=""/>
    <s v="530-877-9361"/>
    <s v="5974 PENTZ ROAD"/>
    <s v="PARADISE"/>
    <n v="95969"/>
    <s v="MONTY KNITTEL"/>
    <n v="100"/>
    <n v="100"/>
    <n v="57"/>
    <x v="21"/>
    <n v="28"/>
    <n v="43"/>
    <n v="296"/>
    <n v="0"/>
    <n v="0"/>
    <n v="2"/>
    <n v="187"/>
    <n v="0"/>
    <n v="15"/>
    <n v="1292"/>
    <n v="0"/>
    <x v="1833"/>
    <x v="1373"/>
    <x v="130"/>
    <n v="1008"/>
    <x v="0"/>
    <n v="0"/>
    <n v="6"/>
    <n v="556"/>
    <n v="0"/>
    <n v="65"/>
    <n v="4806"/>
    <n v="0"/>
    <n v="43767"/>
    <n v="1358"/>
    <n v="7809"/>
    <n v="27321"/>
    <n v="0"/>
    <n v="0"/>
    <n v="839"/>
    <n v="15526"/>
    <n v="0"/>
    <n v="1494"/>
    <n v="98114"/>
    <n v="83468036"/>
    <n v="3078200"/>
    <n v="2909419"/>
    <n v="26157446"/>
    <n v="0"/>
    <n v="0"/>
    <n v="296458"/>
    <n v="15488936"/>
    <n v="0"/>
    <n v="1396908"/>
    <n v="132795403"/>
    <n v="103974858"/>
    <n v="4094730"/>
    <n v="7365771"/>
    <n v="56955711"/>
    <n v="0"/>
    <n v="0"/>
    <n v="910756"/>
    <n v="41865454"/>
    <n v="0"/>
    <n v="3131677"/>
    <n v="218298957"/>
    <x v="1845"/>
    <n v="166699596"/>
    <n v="6144430"/>
    <n v="6790077"/>
    <n v="70521006"/>
    <n v="-221206"/>
    <n v="0"/>
    <n v="0"/>
    <n v="535723"/>
    <n v="39383011"/>
    <x v="0"/>
    <x v="1488"/>
    <n v="0"/>
    <n v="0"/>
    <n v="0"/>
    <n v="4968432"/>
    <n v="297635310"/>
    <n v="0"/>
    <n v="0"/>
    <n v="0"/>
    <n v="0"/>
    <n v="0"/>
    <n v="18901721"/>
    <n v="1006563"/>
    <n v="3344045"/>
    <n v="13031546"/>
    <n v="0"/>
    <n v="0"/>
    <n v="304139"/>
    <n v="16424704"/>
    <n v="0"/>
    <n v="446332"/>
    <n v="53459050"/>
    <n v="5180886"/>
    <n v="56031120"/>
    <n v="0"/>
    <n v="80409"/>
    <n v="0"/>
    <n v="0"/>
    <n v="0"/>
    <n v="0"/>
    <n v="1026533"/>
    <n v="54937558"/>
    <n v="0"/>
    <n v="0"/>
    <n v="0"/>
    <n v="0"/>
    <n v="0"/>
    <n v="0"/>
    <n v="0"/>
    <n v="0"/>
    <n v="0"/>
    <n v="0"/>
    <n v="0"/>
    <n v="0"/>
    <n v="0"/>
  </r>
  <r>
    <n v="106171049"/>
    <x v="487"/>
    <x v="2"/>
    <x v="5"/>
    <d v="2018-01-01T00:00:00"/>
    <s v="03/31/2018"/>
    <s v="Open"/>
    <x v="44"/>
    <n v="1"/>
    <n v="115"/>
    <x v="2"/>
    <x v="0"/>
    <s v="Teaching"/>
    <s v="707-995-5820"/>
    <s v="15630 18TH AVENUE"/>
    <s v="CLEARLAKE"/>
    <n v="95422"/>
    <s v="DAVID SANTOS"/>
    <n v="25"/>
    <n v="25"/>
    <n v="20"/>
    <x v="150"/>
    <n v="2"/>
    <n v="5"/>
    <n v="146"/>
    <n v="0"/>
    <n v="0"/>
    <n v="0"/>
    <n v="36"/>
    <n v="0"/>
    <n v="5"/>
    <n v="379"/>
    <n v="0"/>
    <x v="1834"/>
    <x v="27"/>
    <x v="111"/>
    <n v="474"/>
    <x v="0"/>
    <n v="0"/>
    <n v="0"/>
    <n v="135"/>
    <n v="0"/>
    <n v="12"/>
    <n v="1437"/>
    <n v="0"/>
    <n v="20811"/>
    <n v="275"/>
    <n v="6624"/>
    <n v="23197"/>
    <n v="0"/>
    <n v="0"/>
    <n v="6067"/>
    <n v="3084"/>
    <n v="0"/>
    <n v="993"/>
    <n v="61051"/>
    <n v="8945794"/>
    <n v="72599"/>
    <n v="357672"/>
    <n v="5668685"/>
    <n v="0"/>
    <n v="0"/>
    <n v="0"/>
    <n v="1656039"/>
    <n v="0"/>
    <n v="116687"/>
    <n v="16817476"/>
    <n v="18801602"/>
    <n v="671151"/>
    <n v="3306838"/>
    <n v="19124190"/>
    <n v="0"/>
    <n v="0"/>
    <n v="422116"/>
    <n v="7161038"/>
    <n v="0"/>
    <n v="942839"/>
    <n v="50429774"/>
    <x v="1846"/>
    <n v="18831584"/>
    <n v="650963"/>
    <n v="2189728"/>
    <n v="15253167"/>
    <n v="-130500"/>
    <n v="0"/>
    <n v="0"/>
    <n v="93644"/>
    <n v="3613312"/>
    <x v="0"/>
    <x v="1489"/>
    <n v="0"/>
    <n v="0"/>
    <n v="0"/>
    <n v="974334"/>
    <n v="42918126"/>
    <n v="0"/>
    <n v="2715284"/>
    <n v="0"/>
    <n v="0"/>
    <n v="2715284"/>
    <n v="8871330"/>
    <n v="66961"/>
    <n v="1362757"/>
    <n v="12194824"/>
    <n v="0"/>
    <n v="0"/>
    <n v="390088"/>
    <n v="4947382"/>
    <n v="0"/>
    <n v="-788934"/>
    <n v="27044408"/>
    <n v="951441"/>
    <n v="24229517"/>
    <n v="0"/>
    <n v="16328"/>
    <n v="0"/>
    <n v="0"/>
    <n v="0"/>
    <n v="0"/>
    <n v="370008"/>
    <n v="31753882"/>
    <n v="0"/>
    <n v="0"/>
    <n v="0"/>
    <n v="0"/>
    <n v="0"/>
    <n v="0"/>
    <n v="0"/>
    <n v="0"/>
    <n v="0"/>
    <n v="0"/>
    <n v="0"/>
    <n v="0"/>
    <n v="0"/>
  </r>
  <r>
    <n v="106150788"/>
    <x v="488"/>
    <x v="2"/>
    <x v="5"/>
    <d v="2018-01-01T00:00:00"/>
    <s v="03/31/2018"/>
    <s v="Open"/>
    <x v="14"/>
    <n v="9"/>
    <n v="617"/>
    <x v="2"/>
    <x v="0"/>
    <s v=""/>
    <s v="661-395-3000"/>
    <s v="2615 CHESTER AVENUE"/>
    <s v="BAKERSFIELD"/>
    <n v="93301"/>
    <s v="SHARLET BRIGGS"/>
    <n v="254"/>
    <n v="254"/>
    <n v="198"/>
    <x v="987"/>
    <n v="863"/>
    <n v="238"/>
    <n v="1024"/>
    <n v="0"/>
    <n v="0"/>
    <n v="230"/>
    <n v="1109"/>
    <n v="0"/>
    <n v="71"/>
    <n v="4554"/>
    <n v="0"/>
    <x v="50"/>
    <x v="1374"/>
    <x v="438"/>
    <n v="3528"/>
    <x v="0"/>
    <n v="0"/>
    <n v="970"/>
    <n v="3521"/>
    <n v="0"/>
    <n v="293"/>
    <n v="17442"/>
    <n v="0"/>
    <n v="10736"/>
    <n v="4019"/>
    <n v="1350"/>
    <n v="12455"/>
    <n v="0"/>
    <n v="0"/>
    <n v="2500"/>
    <n v="17248"/>
    <n v="0"/>
    <n v="2355"/>
    <n v="50663"/>
    <n v="83339314"/>
    <n v="71852844"/>
    <n v="18871588"/>
    <n v="56047922"/>
    <n v="0"/>
    <n v="0"/>
    <n v="13756144"/>
    <n v="68256731"/>
    <n v="0"/>
    <n v="526184"/>
    <n v="312650727"/>
    <n v="40243353"/>
    <n v="31006242"/>
    <n v="4980337"/>
    <n v="44450265"/>
    <n v="0"/>
    <n v="0"/>
    <n v="14336644"/>
    <n v="59411430"/>
    <n v="0"/>
    <n v="4166506"/>
    <n v="198594777"/>
    <x v="1847"/>
    <n v="101722217"/>
    <n v="89551377"/>
    <n v="21397554"/>
    <n v="67689524"/>
    <n v="0"/>
    <n v="0"/>
    <n v="0"/>
    <n v="21988192"/>
    <n v="94647057"/>
    <x v="0"/>
    <x v="1490"/>
    <n v="0"/>
    <n v="0"/>
    <n v="0"/>
    <n v="7674227"/>
    <n v="408445866"/>
    <n v="0"/>
    <n v="0"/>
    <n v="0"/>
    <n v="0"/>
    <n v="0"/>
    <n v="21359200"/>
    <n v="12842271"/>
    <n v="2381286"/>
    <n v="32696145"/>
    <n v="0"/>
    <n v="0"/>
    <n v="5474388"/>
    <n v="30046649"/>
    <n v="0"/>
    <n v="-2000301"/>
    <n v="102799638"/>
    <n v="1014547"/>
    <n v="98453101"/>
    <n v="0"/>
    <n v="810730"/>
    <n v="0"/>
    <n v="0"/>
    <n v="0"/>
    <n v="0"/>
    <n v="619601"/>
    <n v="134342013"/>
    <n v="0"/>
    <n v="0"/>
    <n v="0"/>
    <n v="0"/>
    <n v="0"/>
    <n v="0"/>
    <n v="0"/>
    <n v="0"/>
    <n v="0"/>
    <n v="0"/>
    <n v="0"/>
    <n v="0"/>
    <n v="0"/>
  </r>
  <r>
    <n v="106234038"/>
    <x v="489"/>
    <x v="2"/>
    <x v="5"/>
    <d v="2018-01-01T00:00:00"/>
    <s v="03/31/2018"/>
    <s v="Open"/>
    <x v="31"/>
    <n v="1"/>
    <n v="112"/>
    <x v="2"/>
    <x v="0"/>
    <s v=""/>
    <s v="707-459-6801"/>
    <s v="1 MARCELA DRIVE"/>
    <s v="WILLITS"/>
    <n v="95490"/>
    <s v="JASON WELLS"/>
    <n v="25"/>
    <n v="25"/>
    <n v="25"/>
    <x v="697"/>
    <n v="20"/>
    <n v="24"/>
    <n v="89"/>
    <n v="0"/>
    <n v="0"/>
    <n v="9"/>
    <n v="63"/>
    <n v="0"/>
    <n v="5"/>
    <n v="437"/>
    <n v="0"/>
    <x v="90"/>
    <x v="379"/>
    <x v="260"/>
    <n v="368"/>
    <x v="0"/>
    <n v="0"/>
    <n v="29"/>
    <n v="259"/>
    <n v="0"/>
    <n v="25"/>
    <n v="1901"/>
    <n v="0"/>
    <n v="5185"/>
    <n v="454"/>
    <n v="249"/>
    <n v="3914"/>
    <n v="0"/>
    <n v="0"/>
    <n v="325"/>
    <n v="3475"/>
    <n v="0"/>
    <n v="401"/>
    <n v="14003"/>
    <n v="14228633"/>
    <n v="1275016"/>
    <n v="1069710"/>
    <n v="5166933"/>
    <n v="0"/>
    <n v="0"/>
    <n v="568742"/>
    <n v="4506225"/>
    <n v="0"/>
    <n v="275975"/>
    <n v="27091234"/>
    <n v="7031949"/>
    <n v="704872"/>
    <n v="680885"/>
    <n v="6596066"/>
    <n v="0"/>
    <n v="0"/>
    <n v="511589"/>
    <n v="4472449"/>
    <n v="0"/>
    <n v="635187"/>
    <n v="20632997"/>
    <x v="1848"/>
    <n v="13665242"/>
    <n v="1076798"/>
    <n v="1386405"/>
    <n v="9331431"/>
    <n v="0"/>
    <n v="0"/>
    <n v="0"/>
    <n v="135388"/>
    <n v="3910953"/>
    <x v="0"/>
    <x v="1491"/>
    <n v="0"/>
    <n v="0"/>
    <n v="0"/>
    <n v="1096206"/>
    <n v="31765739"/>
    <n v="0"/>
    <n v="1261838"/>
    <n v="0"/>
    <n v="0"/>
    <n v="1261838"/>
    <n v="7277729"/>
    <n v="825099"/>
    <n v="6594"/>
    <n v="3645368"/>
    <n v="0"/>
    <n v="0"/>
    <n v="865855"/>
    <n v="4650356"/>
    <n v="0"/>
    <n v="-50671"/>
    <n v="17220330"/>
    <n v="520512"/>
    <n v="16121832"/>
    <n v="0"/>
    <n v="402667"/>
    <n v="0"/>
    <n v="0"/>
    <n v="0"/>
    <n v="0"/>
    <n v="64294"/>
    <n v="59912413"/>
    <n v="0"/>
    <n v="0"/>
    <n v="0"/>
    <n v="0"/>
    <n v="0"/>
    <n v="0"/>
    <n v="0"/>
    <n v="0"/>
    <n v="0"/>
    <n v="0"/>
    <n v="0"/>
    <n v="0"/>
    <n v="0"/>
  </r>
  <r>
    <n v="106164029"/>
    <x v="490"/>
    <x v="2"/>
    <x v="5"/>
    <d v="2018-01-01T00:00:00"/>
    <s v="03/31/2018"/>
    <s v="Open"/>
    <x v="50"/>
    <n v="9"/>
    <n v="615"/>
    <x v="0"/>
    <x v="0"/>
    <s v="Teaching"/>
    <s v="559-582-9000"/>
    <s v="115 MALL DRIVE"/>
    <s v="HANFORD"/>
    <n v="93230"/>
    <s v="WAYNE FERCH"/>
    <n v="230"/>
    <n v="230"/>
    <n v="137"/>
    <x v="1038"/>
    <n v="217"/>
    <n v="207"/>
    <n v="885"/>
    <n v="0"/>
    <n v="0"/>
    <n v="157"/>
    <n v="410"/>
    <n v="2"/>
    <n v="54"/>
    <n v="2857"/>
    <n v="0"/>
    <x v="1835"/>
    <x v="1375"/>
    <x v="1451"/>
    <n v="3037"/>
    <x v="0"/>
    <n v="0"/>
    <n v="470"/>
    <n v="1451"/>
    <n v="15"/>
    <n v="162"/>
    <n v="12254"/>
    <n v="0"/>
    <n v="14938"/>
    <n v="2098"/>
    <n v="3763"/>
    <n v="29964"/>
    <n v="0"/>
    <n v="0"/>
    <n v="4794"/>
    <n v="15543"/>
    <n v="10"/>
    <n v="2639"/>
    <n v="73749"/>
    <n v="46252228"/>
    <n v="10541571"/>
    <n v="7520104"/>
    <n v="31689954"/>
    <n v="0"/>
    <n v="0"/>
    <n v="4158952"/>
    <n v="15803416"/>
    <n v="138349"/>
    <n v="1812129"/>
    <n v="117916703"/>
    <n v="34480327"/>
    <n v="6807414"/>
    <n v="9807465"/>
    <n v="73242133"/>
    <n v="0"/>
    <n v="0"/>
    <n v="9927747"/>
    <n v="34839085"/>
    <n v="36185"/>
    <n v="8005264"/>
    <n v="177145620"/>
    <x v="1849"/>
    <n v="64608643"/>
    <n v="13782464"/>
    <n v="11537869"/>
    <n v="80376167"/>
    <n v="-1378254"/>
    <n v="0"/>
    <n v="0"/>
    <n v="8056974"/>
    <n v="23483037"/>
    <x v="0"/>
    <x v="1492"/>
    <n v="0"/>
    <n v="0"/>
    <n v="0"/>
    <n v="7868888"/>
    <n v="216233425"/>
    <n v="0"/>
    <n v="4482808"/>
    <n v="0"/>
    <n v="0"/>
    <n v="4482808"/>
    <n v="14761494"/>
    <n v="2760395"/>
    <n v="8131898"/>
    <n v="29350602"/>
    <n v="0"/>
    <n v="0"/>
    <n v="2572068"/>
    <n v="24544142"/>
    <n v="1035"/>
    <n v="1190072"/>
    <n v="83311706"/>
    <n v="643217"/>
    <n v="71134129"/>
    <n v="0"/>
    <n v="-2013140"/>
    <n v="0"/>
    <n v="0"/>
    <n v="0"/>
    <n v="0"/>
    <n v="3472654"/>
    <n v="190648824"/>
    <n v="0"/>
    <n v="0"/>
    <n v="0"/>
    <n v="0"/>
    <n v="0"/>
    <n v="0"/>
    <n v="0"/>
    <n v="0"/>
    <n v="0"/>
    <n v="0"/>
    <n v="0"/>
    <n v="0"/>
    <n v="0"/>
  </r>
  <r>
    <n v="106190323"/>
    <x v="491"/>
    <x v="2"/>
    <x v="5"/>
    <d v="2018-01-01T00:00:00"/>
    <s v="03/31/2018"/>
    <s v="Open"/>
    <x v="0"/>
    <n v="11"/>
    <n v="909"/>
    <x v="0"/>
    <x v="0"/>
    <s v=""/>
    <s v="818-409-8000"/>
    <s v="1509 WILSON TERRACE"/>
    <s v="GLENDALE"/>
    <n v="91206"/>
    <s v="KEVIN ROBERTS"/>
    <n v="515"/>
    <n v="462"/>
    <n v="308"/>
    <x v="633"/>
    <n v="455"/>
    <n v="352"/>
    <n v="962"/>
    <n v="0"/>
    <n v="0"/>
    <n v="37"/>
    <n v="945"/>
    <n v="0"/>
    <n v="159"/>
    <n v="5176"/>
    <n v="0"/>
    <x v="1836"/>
    <x v="336"/>
    <x v="1452"/>
    <n v="3674"/>
    <x v="0"/>
    <n v="0"/>
    <n v="87"/>
    <n v="4017"/>
    <n v="0"/>
    <n v="673"/>
    <n v="27383"/>
    <n v="0"/>
    <n v="15351"/>
    <n v="2096"/>
    <n v="1586"/>
    <n v="9854"/>
    <n v="0"/>
    <n v="0"/>
    <n v="2356"/>
    <n v="19281"/>
    <n v="0"/>
    <n v="1715"/>
    <n v="52239"/>
    <n v="229128167"/>
    <n v="46590964"/>
    <n v="35132343"/>
    <n v="82131365"/>
    <n v="0"/>
    <n v="0"/>
    <n v="453922"/>
    <n v="69816895"/>
    <n v="0"/>
    <n v="2584374"/>
    <n v="465838030"/>
    <n v="56117207"/>
    <n v="16236736"/>
    <n v="7255081"/>
    <n v="48170318"/>
    <n v="0"/>
    <n v="0"/>
    <n v="2300607"/>
    <n v="49650915"/>
    <n v="0"/>
    <n v="21689250"/>
    <n v="201420114"/>
    <x v="1850"/>
    <n v="241626538"/>
    <n v="46693331"/>
    <n v="35506839"/>
    <n v="112917257"/>
    <n v="0"/>
    <n v="0"/>
    <n v="0"/>
    <n v="1376271"/>
    <n v="76179316"/>
    <x v="0"/>
    <x v="1493"/>
    <n v="0"/>
    <n v="0"/>
    <n v="0"/>
    <n v="11737139"/>
    <n v="546328454"/>
    <n v="0"/>
    <n v="0"/>
    <n v="0"/>
    <n v="0"/>
    <n v="0"/>
    <n v="39634776"/>
    <n v="15263565"/>
    <n v="6589711"/>
    <n v="16569385"/>
    <n v="0"/>
    <n v="0"/>
    <n v="1133892"/>
    <n v="40783835"/>
    <n v="0"/>
    <n v="954526"/>
    <n v="120929690"/>
    <n v="5094174"/>
    <n v="120197505"/>
    <n v="0"/>
    <n v="329312"/>
    <n v="0"/>
    <n v="0"/>
    <n v="0"/>
    <n v="0"/>
    <n v="5287062"/>
    <n v="206170126"/>
    <n v="0"/>
    <n v="0"/>
    <n v="0"/>
    <n v="0"/>
    <n v="0"/>
    <n v="0"/>
    <n v="0"/>
    <n v="0"/>
    <n v="0"/>
    <n v="0"/>
    <n v="0"/>
    <n v="0"/>
    <n v="0"/>
  </r>
  <r>
    <n v="106481015"/>
    <x v="493"/>
    <x v="2"/>
    <x v="5"/>
    <d v="2018-01-01T00:00:00"/>
    <s v="03/31/2018"/>
    <s v="Open"/>
    <x v="36"/>
    <n v="3"/>
    <n v="409"/>
    <x v="2"/>
    <x v="0"/>
    <s v=""/>
    <s v="707-963-3611"/>
    <s v="525 OREGON STREET"/>
    <s v="VALLEJO"/>
    <n v="94590"/>
    <s v="DR STEVE HERBER"/>
    <n v="61"/>
    <n v="61"/>
    <n v="60"/>
    <x v="617"/>
    <n v="44"/>
    <n v="118"/>
    <n v="0"/>
    <n v="0"/>
    <n v="0"/>
    <n v="55"/>
    <n v="251"/>
    <n v="0"/>
    <n v="0"/>
    <n v="608"/>
    <n v="0"/>
    <x v="1837"/>
    <x v="1376"/>
    <x v="1453"/>
    <n v="0"/>
    <x v="0"/>
    <n v="0"/>
    <n v="399"/>
    <n v="1697"/>
    <n v="0"/>
    <n v="0"/>
    <n v="5120"/>
    <n v="0"/>
    <n v="728"/>
    <n v="0"/>
    <n v="0"/>
    <n v="0"/>
    <n v="0"/>
    <n v="0"/>
    <n v="207"/>
    <n v="407"/>
    <n v="0"/>
    <n v="0"/>
    <n v="1342"/>
    <n v="6225162"/>
    <n v="1416072"/>
    <n v="4364029"/>
    <n v="0"/>
    <n v="0"/>
    <n v="0"/>
    <n v="587674"/>
    <n v="7318559"/>
    <n v="0"/>
    <n v="0"/>
    <n v="19911496"/>
    <n v="2198061"/>
    <n v="0"/>
    <n v="0"/>
    <n v="0"/>
    <n v="0"/>
    <n v="0"/>
    <n v="39694"/>
    <n v="1060438"/>
    <n v="0"/>
    <n v="0"/>
    <n v="3298193"/>
    <x v="1851"/>
    <n v="5972357"/>
    <n v="218867"/>
    <n v="2930944"/>
    <n v="-142"/>
    <n v="0"/>
    <n v="0"/>
    <n v="0"/>
    <n v="-43348"/>
    <n v="1211959"/>
    <x v="0"/>
    <x v="1494"/>
    <n v="0"/>
    <n v="0"/>
    <n v="0"/>
    <n v="57945"/>
    <n v="10624552"/>
    <n v="0"/>
    <n v="0"/>
    <n v="0"/>
    <n v="0"/>
    <n v="0"/>
    <n v="2233672"/>
    <n v="1376702"/>
    <n v="1467245"/>
    <n v="-11849"/>
    <n v="0"/>
    <n v="0"/>
    <n v="647694"/>
    <n v="7154274"/>
    <n v="0"/>
    <n v="-282601"/>
    <n v="12585137"/>
    <n v="-31181"/>
    <n v="5983041"/>
    <n v="0"/>
    <n v="0"/>
    <n v="0"/>
    <n v="0"/>
    <n v="0"/>
    <n v="0"/>
    <n v="0"/>
    <n v="0"/>
    <n v="0"/>
    <n v="0"/>
    <n v="0"/>
    <n v="0"/>
    <n v="0"/>
    <n v="0"/>
    <n v="0"/>
    <n v="0"/>
    <n v="0"/>
    <n v="0"/>
    <n v="0"/>
    <n v="0"/>
    <n v="0"/>
  </r>
  <r>
    <n v="106190034"/>
    <x v="302"/>
    <x v="2"/>
    <x v="5"/>
    <d v="2018-01-01T00:00:00"/>
    <s v="03/31/2018"/>
    <s v="Open"/>
    <x v="0"/>
    <n v="11"/>
    <n v="901"/>
    <x v="4"/>
    <x v="0"/>
    <s v=""/>
    <s v="661-949-5000"/>
    <s v="1600 WEST AVENUE J"/>
    <s v="LANCASTER"/>
    <n v="93534"/>
    <s v="MICHAEL WALL"/>
    <n v="420"/>
    <n v="393"/>
    <n v="265"/>
    <x v="1039"/>
    <n v="803"/>
    <n v="715"/>
    <n v="1559"/>
    <n v="0"/>
    <n v="0"/>
    <n v="1196"/>
    <n v="0"/>
    <n v="79"/>
    <n v="16"/>
    <n v="5354"/>
    <n v="0"/>
    <x v="1838"/>
    <x v="102"/>
    <x v="1454"/>
    <n v="5536"/>
    <x v="0"/>
    <n v="0"/>
    <n v="3987"/>
    <n v="0"/>
    <n v="316"/>
    <n v="111"/>
    <n v="21928"/>
    <n v="0"/>
    <n v="5172"/>
    <n v="2848"/>
    <n v="4666"/>
    <n v="16228"/>
    <n v="0"/>
    <n v="0"/>
    <n v="7684"/>
    <n v="0"/>
    <n v="6825"/>
    <n v="533"/>
    <n v="43956"/>
    <n v="83111877"/>
    <n v="58460332"/>
    <n v="43045048"/>
    <n v="81838718"/>
    <n v="0"/>
    <n v="0"/>
    <n v="65587325"/>
    <n v="0"/>
    <n v="5407556"/>
    <n v="1749038"/>
    <n v="339199894"/>
    <n v="17487965"/>
    <n v="26173927"/>
    <n v="13384528"/>
    <n v="51638096"/>
    <n v="0"/>
    <n v="0"/>
    <n v="36832010"/>
    <n v="0"/>
    <n v="5444253"/>
    <n v="2638492"/>
    <n v="153599271"/>
    <x v="1852"/>
    <n v="79366387"/>
    <n v="64793890"/>
    <n v="46706609"/>
    <n v="111075739"/>
    <n v="-808325"/>
    <n v="0"/>
    <n v="0"/>
    <n v="76376412"/>
    <n v="0"/>
    <x v="0"/>
    <x v="1495"/>
    <n v="0"/>
    <n v="0"/>
    <n v="0"/>
    <n v="549960"/>
    <n v="386316140"/>
    <n v="0"/>
    <n v="0"/>
    <n v="0"/>
    <n v="0"/>
    <n v="0"/>
    <n v="21233455"/>
    <n v="19840368"/>
    <n v="10531293"/>
    <n v="22401075"/>
    <n v="0"/>
    <n v="0"/>
    <n v="26042923"/>
    <n v="0"/>
    <n v="2596340"/>
    <n v="3837571"/>
    <n v="106483025"/>
    <n v="1948048"/>
    <n v="106560812"/>
    <n v="0"/>
    <n v="21384"/>
    <n v="0"/>
    <n v="0"/>
    <n v="0"/>
    <n v="0"/>
    <n v="28979114"/>
    <n v="180022878"/>
    <n v="0"/>
    <n v="0"/>
    <n v="0"/>
    <n v="0"/>
    <n v="0"/>
    <n v="0"/>
    <n v="0"/>
    <n v="0"/>
    <n v="0"/>
    <n v="0"/>
    <n v="0"/>
    <n v="0"/>
    <n v="0"/>
  </r>
  <r>
    <n v="106301188"/>
    <x v="301"/>
    <x v="2"/>
    <x v="5"/>
    <d v="2018-01-01T00:00:00"/>
    <s v="03/31/2018"/>
    <s v="Open"/>
    <x v="9"/>
    <n v="13"/>
    <n v="1012"/>
    <x v="1"/>
    <x v="0"/>
    <s v=""/>
    <s v="714-835-3555"/>
    <s v="1025 SOUTH ANAHEIM BOULEVARD"/>
    <s v="ANAHEIM"/>
    <n v="92805"/>
    <s v="SUZANNE RICHARDS"/>
    <n v="188"/>
    <n v="188"/>
    <n v="188"/>
    <x v="90"/>
    <n v="159"/>
    <n v="390"/>
    <n v="169"/>
    <n v="0"/>
    <n v="0"/>
    <n v="116"/>
    <n v="77"/>
    <n v="0"/>
    <n v="28"/>
    <n v="1065"/>
    <n v="0"/>
    <x v="1035"/>
    <x v="1377"/>
    <x v="1455"/>
    <n v="1109"/>
    <x v="0"/>
    <n v="0"/>
    <n v="1410"/>
    <n v="407"/>
    <n v="0"/>
    <n v="124"/>
    <n v="10944"/>
    <n v="0"/>
    <n v="646"/>
    <n v="158"/>
    <n v="1590"/>
    <n v="1902"/>
    <n v="0"/>
    <n v="0"/>
    <n v="951"/>
    <n v="582"/>
    <n v="0"/>
    <n v="937"/>
    <n v="6766"/>
    <n v="10357111"/>
    <n v="6260614"/>
    <n v="15090123"/>
    <n v="9132880"/>
    <n v="0"/>
    <n v="0"/>
    <n v="4599309"/>
    <n v="4343017"/>
    <n v="0"/>
    <n v="1027439"/>
    <n v="50810493"/>
    <n v="3530986"/>
    <n v="1655794"/>
    <n v="3997694"/>
    <n v="7727853"/>
    <n v="0"/>
    <n v="0"/>
    <n v="2412616"/>
    <n v="4314754"/>
    <n v="0"/>
    <n v="2233024"/>
    <n v="25872721"/>
    <x v="1853"/>
    <n v="8115562"/>
    <n v="6171661"/>
    <n v="16228046"/>
    <n v="14514037"/>
    <n v="-935779"/>
    <n v="0"/>
    <n v="0"/>
    <n v="5527327"/>
    <n v="2667030"/>
    <x v="0"/>
    <x v="7"/>
    <n v="0"/>
    <n v="0"/>
    <n v="0"/>
    <n v="870347"/>
    <n v="55338689"/>
    <n v="0"/>
    <n v="0"/>
    <n v="0"/>
    <n v="0"/>
    <n v="0"/>
    <n v="5772535"/>
    <n v="1744747"/>
    <n v="2859770"/>
    <n v="3282475"/>
    <n v="0"/>
    <n v="0"/>
    <n v="1484598"/>
    <n v="5990741"/>
    <n v="0"/>
    <n v="209659"/>
    <n v="21344525"/>
    <n v="48581"/>
    <n v="20222003"/>
    <n v="329040"/>
    <n v="0"/>
    <n v="0"/>
    <n v="0"/>
    <n v="0"/>
    <n v="0"/>
    <n v="777731"/>
    <n v="2774600"/>
    <n v="0"/>
    <n v="0"/>
    <n v="0"/>
    <n v="0"/>
    <n v="0"/>
    <n v="0"/>
    <n v="0"/>
    <n v="0"/>
    <n v="0"/>
    <n v="0"/>
    <n v="0"/>
    <n v="0"/>
    <n v="0"/>
  </r>
  <r>
    <n v="106194010"/>
    <x v="300"/>
    <x v="2"/>
    <x v="5"/>
    <d v="2018-01-01T00:00:00"/>
    <s v="03/31/2018"/>
    <s v="Open"/>
    <x v="0"/>
    <n v="11"/>
    <n v="917"/>
    <x v="2"/>
    <x v="0"/>
    <s v=""/>
    <s v="909-865-2336"/>
    <s v="2180 VALLEY BOULEVARD"/>
    <s v="POMONA"/>
    <n v="91768"/>
    <s v="SHIRLEY SUMMERS"/>
    <n v="173"/>
    <n v="173"/>
    <n v="173"/>
    <x v="8"/>
    <n v="0"/>
    <n v="0"/>
    <n v="0"/>
    <n v="478"/>
    <n v="0"/>
    <n v="0"/>
    <n v="0"/>
    <n v="0"/>
    <n v="0"/>
    <n v="478"/>
    <n v="0"/>
    <x v="8"/>
    <x v="6"/>
    <x v="8"/>
    <n v="0"/>
    <x v="244"/>
    <n v="0"/>
    <n v="0"/>
    <n v="0"/>
    <n v="0"/>
    <n v="0"/>
    <n v="8068"/>
    <n v="0"/>
    <n v="0"/>
    <n v="0"/>
    <n v="0"/>
    <n v="0"/>
    <n v="1536"/>
    <n v="0"/>
    <n v="0"/>
    <n v="0"/>
    <n v="0"/>
    <n v="0"/>
    <n v="1536"/>
    <n v="0"/>
    <n v="0"/>
    <n v="0"/>
    <n v="0"/>
    <n v="1374341"/>
    <n v="0"/>
    <n v="0"/>
    <n v="0"/>
    <n v="0"/>
    <n v="0"/>
    <n v="1374341"/>
    <n v="0"/>
    <n v="0"/>
    <n v="0"/>
    <n v="0"/>
    <n v="74002"/>
    <n v="0"/>
    <n v="0"/>
    <n v="0"/>
    <n v="0"/>
    <n v="0"/>
    <n v="74002"/>
    <x v="8"/>
    <n v="0"/>
    <n v="0"/>
    <n v="0"/>
    <n v="0"/>
    <n v="0"/>
    <n v="0"/>
    <n v="0"/>
    <n v="0"/>
    <n v="0"/>
    <x v="0"/>
    <x v="7"/>
    <n v="0"/>
    <n v="0"/>
    <n v="0"/>
    <n v="0"/>
    <n v="0"/>
    <n v="0"/>
    <n v="0"/>
    <n v="0"/>
    <n v="0"/>
    <n v="0"/>
    <n v="0"/>
    <n v="0"/>
    <n v="0"/>
    <n v="0"/>
    <n v="1448343"/>
    <n v="0"/>
    <n v="0"/>
    <n v="0"/>
    <n v="0"/>
    <n v="0"/>
    <n v="1448343"/>
    <n v="0"/>
    <n v="1330781"/>
    <n v="0"/>
    <n v="0"/>
    <n v="0"/>
    <n v="0"/>
    <n v="0"/>
    <n v="0"/>
    <n v="0"/>
    <n v="2421043"/>
    <n v="0"/>
    <n v="0"/>
    <n v="0"/>
    <n v="0"/>
    <n v="0"/>
    <n v="0"/>
    <n v="0"/>
    <n v="0"/>
    <n v="0"/>
    <n v="0"/>
    <n v="0"/>
    <n v="0"/>
    <n v="0"/>
  </r>
  <r>
    <n v="106494048"/>
    <x v="283"/>
    <x v="2"/>
    <x v="5"/>
    <d v="2018-01-01T00:00:00"/>
    <s v="03/31/2018"/>
    <s v="Open"/>
    <x v="11"/>
    <n v="3"/>
    <n v="401"/>
    <x v="1"/>
    <x v="0"/>
    <s v=""/>
    <s v="707-800-7700"/>
    <s v="1287 FULTON ROAD"/>
    <s v="SANTA ROSA"/>
    <n v="95401"/>
    <s v="SUSAN ROSE"/>
    <n v="95"/>
    <n v="95"/>
    <n v="71"/>
    <x v="195"/>
    <n v="9"/>
    <n v="244"/>
    <n v="0"/>
    <n v="101"/>
    <n v="0"/>
    <n v="9"/>
    <n v="249"/>
    <n v="0"/>
    <n v="1"/>
    <n v="728"/>
    <n v="0"/>
    <x v="1839"/>
    <x v="379"/>
    <x v="1456"/>
    <n v="0"/>
    <x v="245"/>
    <n v="0"/>
    <n v="94"/>
    <n v="1610"/>
    <n v="0"/>
    <n v="8"/>
    <n v="6346"/>
    <n v="0"/>
    <n v="100"/>
    <n v="15"/>
    <n v="0"/>
    <n v="0"/>
    <n v="0"/>
    <n v="0"/>
    <n v="0"/>
    <n v="629"/>
    <n v="0"/>
    <n v="0"/>
    <n v="744"/>
    <n v="2798950"/>
    <n v="178275"/>
    <n v="4412475"/>
    <n v="0"/>
    <n v="1890650"/>
    <n v="0"/>
    <n v="188225"/>
    <n v="3224675"/>
    <n v="0"/>
    <n v="16025"/>
    <n v="12709275"/>
    <n v="59325"/>
    <n v="9450"/>
    <n v="0"/>
    <n v="0"/>
    <n v="0"/>
    <n v="0"/>
    <n v="0"/>
    <n v="369600"/>
    <n v="0"/>
    <n v="0"/>
    <n v="438375"/>
    <x v="8"/>
    <n v="1233583"/>
    <n v="46045"/>
    <n v="1747248"/>
    <n v="0"/>
    <n v="0"/>
    <n v="856718"/>
    <n v="0"/>
    <n v="50507"/>
    <n v="1018239"/>
    <x v="0"/>
    <x v="7"/>
    <n v="0"/>
    <n v="0"/>
    <n v="0"/>
    <n v="3065"/>
    <n v="4955405"/>
    <n v="0"/>
    <n v="0"/>
    <n v="0"/>
    <n v="0"/>
    <n v="0"/>
    <n v="1624692"/>
    <n v="141680"/>
    <n v="2665227"/>
    <n v="0"/>
    <n v="1033932"/>
    <n v="0"/>
    <n v="137718"/>
    <n v="2576036"/>
    <n v="0"/>
    <n v="12960"/>
    <n v="8192245"/>
    <n v="2923"/>
    <n v="8137156"/>
    <n v="1250620"/>
    <n v="-1097"/>
    <n v="0"/>
    <n v="0"/>
    <n v="0"/>
    <n v="0"/>
    <n v="14700"/>
    <n v="183796"/>
    <n v="0"/>
    <n v="0"/>
    <n v="0"/>
    <n v="0"/>
    <n v="0"/>
    <n v="0"/>
    <n v="0"/>
    <n v="0"/>
    <n v="0"/>
    <n v="0"/>
    <n v="0"/>
    <n v="0"/>
    <n v="0"/>
  </r>
  <r>
    <n v="106400683"/>
    <x v="282"/>
    <x v="2"/>
    <x v="5"/>
    <d v="2018-01-01T00:00:00"/>
    <s v="03/31/2018"/>
    <s v="Open"/>
    <x v="15"/>
    <n v="8"/>
    <n v="801"/>
    <x v="6"/>
    <x v="2"/>
    <s v=""/>
    <s v="805-468-2000"/>
    <s v="10333 EL CAMINO REAL"/>
    <s v="ATASCADERO"/>
    <n v="93422"/>
    <s v="JON MORALES"/>
    <n v="1275"/>
    <n v="1183"/>
    <n v="1183"/>
    <x v="255"/>
    <n v="0"/>
    <n v="0"/>
    <n v="0"/>
    <n v="0"/>
    <n v="0"/>
    <n v="364"/>
    <n v="0"/>
    <n v="0"/>
    <n v="0"/>
    <n v="367"/>
    <n v="0"/>
    <x v="1840"/>
    <x v="6"/>
    <x v="8"/>
    <n v="0"/>
    <x v="0"/>
    <n v="0"/>
    <n v="801"/>
    <n v="0"/>
    <n v="0"/>
    <n v="0"/>
    <n v="100420"/>
    <n v="0"/>
    <n v="0"/>
    <n v="0"/>
    <n v="0"/>
    <n v="0"/>
    <n v="0"/>
    <n v="0"/>
    <n v="0"/>
    <n v="0"/>
    <n v="0"/>
    <n v="0"/>
    <n v="0"/>
    <n v="51580233"/>
    <n v="0"/>
    <n v="0"/>
    <n v="0"/>
    <n v="0"/>
    <n v="0"/>
    <n v="414864"/>
    <n v="0"/>
    <n v="0"/>
    <n v="0"/>
    <n v="51995097"/>
    <n v="0"/>
    <n v="0"/>
    <n v="0"/>
    <n v="0"/>
    <n v="0"/>
    <n v="0"/>
    <n v="0"/>
    <n v="0"/>
    <n v="0"/>
    <n v="0"/>
    <n v="0"/>
    <x v="8"/>
    <n v="0"/>
    <n v="0"/>
    <n v="0"/>
    <n v="0"/>
    <n v="0"/>
    <n v="0"/>
    <n v="0"/>
    <n v="0"/>
    <n v="0"/>
    <x v="0"/>
    <x v="7"/>
    <n v="0"/>
    <n v="0"/>
    <n v="0"/>
    <n v="0"/>
    <n v="0"/>
    <n v="0"/>
    <n v="0"/>
    <n v="0"/>
    <n v="0"/>
    <n v="0"/>
    <n v="51580233"/>
    <n v="0"/>
    <n v="0"/>
    <n v="0"/>
    <n v="0"/>
    <n v="0"/>
    <n v="414864"/>
    <n v="0"/>
    <n v="0"/>
    <n v="0"/>
    <n v="51995097"/>
    <n v="0"/>
    <n v="52219803"/>
    <n v="0"/>
    <n v="224706"/>
    <n v="0"/>
    <n v="0"/>
    <n v="0"/>
    <n v="0"/>
    <n v="0"/>
    <n v="0"/>
    <n v="0"/>
    <n v="0"/>
    <n v="0"/>
    <n v="0"/>
    <n v="0"/>
    <n v="0"/>
    <n v="0"/>
    <n v="0"/>
    <n v="0"/>
    <n v="0"/>
    <n v="0"/>
    <n v="0"/>
    <n v="0"/>
  </r>
  <r>
    <n v="106364231"/>
    <x v="292"/>
    <x v="2"/>
    <x v="5"/>
    <d v="2018-01-01T00:00:00"/>
    <s v="03/31/2018"/>
    <s v="Open"/>
    <x v="5"/>
    <n v="12"/>
    <n v="1209"/>
    <x v="7"/>
    <x v="0"/>
    <s v="Rural"/>
    <s v="909-580-1000"/>
    <s v="400 N. PEPPER AVENUE"/>
    <s v="COLTON"/>
    <n v="92324"/>
    <s v="WILLIAM GILBERT"/>
    <n v="456"/>
    <n v="436"/>
    <n v="368"/>
    <x v="703"/>
    <n v="0"/>
    <n v="2204"/>
    <n v="2137"/>
    <n v="0"/>
    <n v="0"/>
    <n v="235"/>
    <n v="0"/>
    <n v="152"/>
    <n v="1"/>
    <n v="5328"/>
    <n v="0"/>
    <x v="1193"/>
    <x v="6"/>
    <x v="1457"/>
    <n v="9045"/>
    <x v="0"/>
    <n v="0"/>
    <n v="1218"/>
    <n v="0"/>
    <n v="714"/>
    <n v="4"/>
    <n v="28984"/>
    <n v="0"/>
    <n v="13243"/>
    <n v="0"/>
    <n v="53032"/>
    <n v="12212"/>
    <n v="4"/>
    <n v="0"/>
    <n v="2264"/>
    <n v="0"/>
    <n v="5781"/>
    <n v="145"/>
    <n v="86681"/>
    <n v="52342104"/>
    <n v="0"/>
    <n v="67290968"/>
    <n v="71535486"/>
    <n v="0"/>
    <n v="0"/>
    <n v="19290595"/>
    <n v="0"/>
    <n v="4879258"/>
    <n v="27335"/>
    <n v="215365746"/>
    <n v="23671457"/>
    <n v="0"/>
    <n v="50489225"/>
    <n v="39163674"/>
    <n v="5197"/>
    <n v="0"/>
    <n v="7320683"/>
    <n v="0"/>
    <n v="15733332"/>
    <n v="394626"/>
    <n v="136778194"/>
    <x v="1854"/>
    <n v="52173117"/>
    <n v="0"/>
    <n v="73008412"/>
    <n v="97687302"/>
    <n v="-19288179"/>
    <n v="5197"/>
    <n v="0"/>
    <n v="17653583"/>
    <n v="0"/>
    <x v="0"/>
    <x v="1496"/>
    <n v="0"/>
    <n v="0"/>
    <n v="0"/>
    <n v="0"/>
    <n v="239354265"/>
    <n v="0"/>
    <n v="0"/>
    <n v="0"/>
    <n v="0"/>
    <n v="0"/>
    <n v="23840444"/>
    <n v="0"/>
    <n v="64059960"/>
    <n v="13011858"/>
    <n v="0"/>
    <n v="0"/>
    <n v="8957695"/>
    <n v="0"/>
    <n v="2861148"/>
    <n v="58570"/>
    <n v="112789675"/>
    <n v="29054929"/>
    <n v="141257061"/>
    <n v="0"/>
    <n v="2917046"/>
    <n v="0"/>
    <n v="0"/>
    <n v="0"/>
    <n v="0"/>
    <n v="2792418"/>
    <n v="344845467"/>
    <n v="0"/>
    <n v="0"/>
    <n v="0"/>
    <n v="0"/>
    <n v="0"/>
    <n v="0"/>
    <n v="0"/>
    <n v="0"/>
    <n v="0"/>
    <n v="0"/>
    <n v="0"/>
    <n v="0"/>
    <n v="0"/>
  </r>
  <r>
    <n v="106370749"/>
    <x v="305"/>
    <x v="2"/>
    <x v="5"/>
    <d v="2018-01-01T00:00:00"/>
    <s v="03/31/2018"/>
    <s v="Open"/>
    <x v="2"/>
    <n v="14"/>
    <n v="1422"/>
    <x v="1"/>
    <x v="0"/>
    <s v=""/>
    <s v="619-465-4411"/>
    <s v="7050 PARKWAY DRIVE"/>
    <s v="LA MESA"/>
    <n v="91942"/>
    <s v="MEGAN MONTGOMERY-WEST"/>
    <n v="66"/>
    <n v="66"/>
    <n v="66"/>
    <x v="328"/>
    <n v="37"/>
    <n v="44"/>
    <n v="0"/>
    <n v="0"/>
    <n v="0"/>
    <n v="0"/>
    <n v="265"/>
    <n v="0"/>
    <n v="3"/>
    <n v="519"/>
    <n v="0"/>
    <x v="1841"/>
    <x v="708"/>
    <x v="766"/>
    <n v="0"/>
    <x v="0"/>
    <n v="0"/>
    <n v="0"/>
    <n v="1685"/>
    <n v="0"/>
    <n v="29"/>
    <n v="5342"/>
    <n v="0"/>
    <n v="16423"/>
    <n v="2253"/>
    <n v="4498"/>
    <n v="8333"/>
    <n v="0"/>
    <n v="0"/>
    <n v="0"/>
    <n v="2298"/>
    <n v="0"/>
    <n v="43"/>
    <n v="33848"/>
    <n v="6185073"/>
    <n v="1320000"/>
    <n v="2000000"/>
    <n v="0"/>
    <n v="0"/>
    <n v="0"/>
    <n v="0"/>
    <n v="4212500"/>
    <n v="0"/>
    <n v="72500"/>
    <n v="13790073"/>
    <n v="3524223"/>
    <n v="473130"/>
    <n v="944580"/>
    <n v="1749930"/>
    <n v="0"/>
    <n v="0"/>
    <n v="0"/>
    <n v="501307"/>
    <n v="0"/>
    <n v="9030"/>
    <n v="7202200"/>
    <x v="1855"/>
    <n v="4348136"/>
    <n v="803021"/>
    <n v="1477870"/>
    <n v="0"/>
    <n v="0"/>
    <n v="0"/>
    <n v="0"/>
    <n v="0"/>
    <n v="4325733"/>
    <x v="0"/>
    <x v="7"/>
    <n v="0"/>
    <n v="0"/>
    <n v="0"/>
    <n v="0"/>
    <n v="11138190"/>
    <n v="0"/>
    <n v="0"/>
    <n v="0"/>
    <n v="0"/>
    <n v="0"/>
    <n v="5177731"/>
    <n v="990109"/>
    <n v="1466710"/>
    <n v="1749930"/>
    <n v="0"/>
    <n v="0"/>
    <n v="0"/>
    <n v="388073"/>
    <n v="0"/>
    <n v="81530"/>
    <n v="9854083"/>
    <n v="0"/>
    <n v="6679063"/>
    <n v="0"/>
    <n v="0"/>
    <n v="0"/>
    <n v="0"/>
    <n v="0"/>
    <n v="0"/>
    <n v="176680"/>
    <n v="1784731"/>
    <n v="0"/>
    <n v="0"/>
    <n v="0"/>
    <n v="0"/>
    <n v="0"/>
    <n v="0"/>
    <n v="0"/>
    <n v="0"/>
    <n v="0"/>
    <n v="0"/>
    <n v="0"/>
    <n v="0"/>
    <n v="0"/>
  </r>
  <r>
    <n v="106010735"/>
    <x v="294"/>
    <x v="2"/>
    <x v="5"/>
    <d v="2018-01-01T00:00:00"/>
    <s v="03/31/2018"/>
    <s v="Open"/>
    <x v="19"/>
    <n v="5"/>
    <n v="417"/>
    <x v="2"/>
    <x v="0"/>
    <s v="Rural"/>
    <s v="510-437-4800"/>
    <s v="2070 CLINTON AVENUE"/>
    <s v="ALAMEDA"/>
    <n v="94501"/>
    <s v="DELVECCHIO FINLEY"/>
    <n v="251"/>
    <n v="217"/>
    <n v="217"/>
    <x v="555"/>
    <n v="39"/>
    <n v="58"/>
    <n v="127"/>
    <n v="0"/>
    <n v="9"/>
    <n v="7"/>
    <n v="102"/>
    <n v="0"/>
    <n v="12"/>
    <n v="695"/>
    <n v="0"/>
    <x v="1842"/>
    <x v="1378"/>
    <x v="1458"/>
    <n v="1114"/>
    <x v="0"/>
    <n v="45"/>
    <n v="33"/>
    <n v="1121"/>
    <n v="0"/>
    <n v="246"/>
    <n v="18836"/>
    <n v="0"/>
    <n v="2092"/>
    <n v="169"/>
    <n v="242"/>
    <n v="2109"/>
    <n v="0"/>
    <n v="102"/>
    <n v="292"/>
    <n v="1580"/>
    <n v="0"/>
    <n v="1368"/>
    <n v="7954"/>
    <n v="33321517"/>
    <n v="3021946"/>
    <n v="16857157"/>
    <n v="10211436"/>
    <n v="0"/>
    <n v="535307"/>
    <n v="459370"/>
    <n v="4433854"/>
    <n v="0"/>
    <n v="764071"/>
    <n v="69604658"/>
    <n v="13681130"/>
    <n v="1589997"/>
    <n v="1320781"/>
    <n v="11385336"/>
    <n v="0"/>
    <n v="1536073"/>
    <n v="1031311"/>
    <n v="6585291"/>
    <n v="0"/>
    <n v="1469781"/>
    <n v="38599700"/>
    <x v="1856"/>
    <n v="38920113"/>
    <n v="3665246"/>
    <n v="15767450"/>
    <n v="18443629"/>
    <n v="-541500"/>
    <n v="0"/>
    <n v="2071379"/>
    <n v="1247165"/>
    <n v="7781371"/>
    <x v="0"/>
    <x v="1497"/>
    <n v="0"/>
    <n v="0"/>
    <n v="0"/>
    <n v="0"/>
    <n v="89477013"/>
    <n v="0"/>
    <n v="0"/>
    <n v="277189"/>
    <n v="0"/>
    <n v="277189"/>
    <n v="8082534"/>
    <n v="946697"/>
    <n v="2951988"/>
    <n v="3153143"/>
    <n v="0"/>
    <n v="277190"/>
    <n v="243516"/>
    <n v="3237774"/>
    <n v="0"/>
    <n v="111692"/>
    <n v="19004534"/>
    <n v="41716"/>
    <n v="27188167"/>
    <n v="0"/>
    <n v="1413786"/>
    <n v="0"/>
    <n v="0"/>
    <n v="0"/>
    <n v="0"/>
    <n v="332041"/>
    <n v="7265266"/>
    <n v="0"/>
    <n v="0"/>
    <n v="0"/>
    <n v="0"/>
    <n v="0"/>
    <n v="0"/>
    <n v="0"/>
    <n v="0"/>
    <n v="0"/>
    <n v="0"/>
    <n v="0"/>
    <n v="0"/>
    <n v="0"/>
  </r>
  <r>
    <n v="106301098"/>
    <x v="293"/>
    <x v="2"/>
    <x v="5"/>
    <d v="2018-01-01T00:00:00"/>
    <s v="03/31/2018"/>
    <s v="Open"/>
    <x v="9"/>
    <n v="13"/>
    <n v="1012"/>
    <x v="3"/>
    <x v="0"/>
    <s v=""/>
    <s v="714-999-5102"/>
    <s v="1111 WEST LA PALMA AVENUE"/>
    <s v="ANAHEIM"/>
    <n v="92801"/>
    <s v="RICHARD CASTRO"/>
    <n v="223"/>
    <n v="223"/>
    <n v="223"/>
    <x v="1036"/>
    <n v="525"/>
    <n v="285"/>
    <n v="795"/>
    <n v="0"/>
    <n v="0"/>
    <n v="23"/>
    <n v="426"/>
    <n v="0"/>
    <n v="48"/>
    <n v="2785"/>
    <n v="0"/>
    <x v="1843"/>
    <x v="1379"/>
    <x v="1459"/>
    <n v="3055"/>
    <x v="0"/>
    <n v="0"/>
    <n v="154"/>
    <n v="1238"/>
    <n v="0"/>
    <n v="185"/>
    <n v="11849"/>
    <n v="0"/>
    <n v="2016"/>
    <n v="1678"/>
    <n v="1956"/>
    <n v="5125"/>
    <n v="0"/>
    <n v="0"/>
    <n v="496"/>
    <n v="2516"/>
    <n v="0"/>
    <n v="697"/>
    <n v="14484"/>
    <n v="67857772"/>
    <n v="55096406"/>
    <n v="24590209"/>
    <n v="58789825"/>
    <n v="0"/>
    <n v="0"/>
    <n v="2971080"/>
    <n v="38028826"/>
    <n v="0"/>
    <n v="3008812"/>
    <n v="250342930"/>
    <n v="15162792"/>
    <n v="24250851"/>
    <n v="7336151"/>
    <n v="33101178"/>
    <n v="0"/>
    <n v="0"/>
    <n v="3339242"/>
    <n v="20474389"/>
    <n v="0"/>
    <n v="2197266"/>
    <n v="105861869"/>
    <x v="1857"/>
    <n v="72581370"/>
    <n v="69137510"/>
    <n v="21089012"/>
    <n v="85718945"/>
    <n v="-789468"/>
    <n v="0"/>
    <n v="0"/>
    <n v="4885006"/>
    <n v="47626035"/>
    <x v="0"/>
    <x v="7"/>
    <n v="0"/>
    <n v="0"/>
    <n v="0"/>
    <n v="536315"/>
    <n v="303633566"/>
    <n v="0"/>
    <n v="0"/>
    <n v="0"/>
    <n v="0"/>
    <n v="0"/>
    <n v="10439195"/>
    <n v="10209747"/>
    <n v="11626816"/>
    <n v="6172057"/>
    <n v="0"/>
    <n v="0"/>
    <n v="1425316"/>
    <n v="10877180"/>
    <n v="0"/>
    <n v="1820922"/>
    <n v="52571233"/>
    <n v="231163"/>
    <n v="57230913"/>
    <n v="0"/>
    <n v="0"/>
    <n v="0"/>
    <n v="0"/>
    <n v="0"/>
    <n v="0"/>
    <n v="256726"/>
    <n v="5583542"/>
    <n v="0"/>
    <n v="0"/>
    <n v="0"/>
    <n v="0"/>
    <n v="0"/>
    <n v="0"/>
    <n v="0"/>
    <n v="0"/>
    <n v="0"/>
    <n v="0"/>
    <n v="0"/>
    <n v="0"/>
    <n v="0"/>
  </r>
  <r>
    <n v="106190878"/>
    <x v="492"/>
    <x v="2"/>
    <x v="5"/>
    <d v="2018-01-01T00:00:00"/>
    <s v="03/31/2018"/>
    <s v="Open"/>
    <x v="0"/>
    <n v="11"/>
    <n v="925"/>
    <x v="2"/>
    <x v="0"/>
    <s v="Rural"/>
    <s v="323-268-5000"/>
    <s v="1720 CESAR E. CHAVEZ AVENUE"/>
    <s v="LOS ANGELES"/>
    <n v="90033"/>
    <s v="JOHN RAFFOUL"/>
    <n v="353"/>
    <n v="353"/>
    <n v="244"/>
    <x v="927"/>
    <n v="701"/>
    <n v="1130"/>
    <n v="1627"/>
    <n v="0"/>
    <n v="0"/>
    <n v="51"/>
    <n v="586"/>
    <n v="0"/>
    <n v="105"/>
    <n v="4987"/>
    <n v="0"/>
    <x v="1844"/>
    <x v="1380"/>
    <x v="1460"/>
    <n v="6509"/>
    <x v="0"/>
    <n v="0"/>
    <n v="416"/>
    <n v="1764"/>
    <n v="0"/>
    <n v="228"/>
    <n v="21555"/>
    <n v="0"/>
    <n v="7842"/>
    <n v="4110"/>
    <n v="4832"/>
    <n v="13732"/>
    <n v="0"/>
    <n v="0"/>
    <n v="2325"/>
    <n v="7674"/>
    <n v="0"/>
    <n v="2025"/>
    <n v="42540"/>
    <n v="86180138"/>
    <n v="75033536"/>
    <n v="79482254"/>
    <n v="138910862"/>
    <n v="0"/>
    <n v="0"/>
    <n v="312640"/>
    <n v="42402792"/>
    <n v="0"/>
    <n v="4832878"/>
    <n v="427155100"/>
    <n v="25272201"/>
    <n v="24520520"/>
    <n v="19985003"/>
    <n v="74087674"/>
    <n v="0"/>
    <n v="0"/>
    <n v="673784"/>
    <n v="31418007"/>
    <n v="0"/>
    <n v="4735662"/>
    <n v="180692851"/>
    <x v="1858"/>
    <n v="93755147"/>
    <n v="63486146"/>
    <n v="94821053"/>
    <n v="188451122"/>
    <n v="-7424370"/>
    <n v="0"/>
    <n v="0"/>
    <n v="185761"/>
    <n v="50876099"/>
    <x v="0"/>
    <x v="1498"/>
    <n v="0"/>
    <n v="0"/>
    <n v="0"/>
    <n v="14982507"/>
    <n v="503572159"/>
    <n v="48177"/>
    <n v="9504883"/>
    <n v="0"/>
    <n v="0"/>
    <n v="9553060"/>
    <n v="15690752"/>
    <n v="35091810"/>
    <n v="11858244"/>
    <n v="33583196"/>
    <n v="0"/>
    <n v="0"/>
    <n v="342310"/>
    <n v="15890277"/>
    <n v="0"/>
    <n v="1372263"/>
    <n v="113828852"/>
    <n v="4037067"/>
    <n v="110123541"/>
    <n v="0"/>
    <n v="1950585"/>
    <n v="0"/>
    <n v="0"/>
    <n v="0"/>
    <n v="0"/>
    <n v="1779446"/>
    <n v="156142040"/>
    <n v="0"/>
    <n v="0"/>
    <n v="0"/>
    <n v="0"/>
    <n v="0"/>
    <n v="0"/>
    <n v="0"/>
    <n v="0"/>
    <n v="0"/>
    <n v="0"/>
    <n v="0"/>
    <n v="0"/>
    <n v="0"/>
  </r>
  <r>
    <n v="106010937"/>
    <x v="303"/>
    <x v="2"/>
    <x v="5"/>
    <d v="2018-01-01T00:00:00"/>
    <s v="03/31/2018"/>
    <s v="Open"/>
    <x v="19"/>
    <n v="5"/>
    <n v="417"/>
    <x v="2"/>
    <x v="0"/>
    <s v=""/>
    <s v="510-655-4000"/>
    <s v="350 HAWTHORNE AVENUE"/>
    <s v="OAKLAND"/>
    <n v="94609"/>
    <s v="CHARLES PROSPER"/>
    <n v="354"/>
    <n v="354"/>
    <n v="240"/>
    <x v="1040"/>
    <n v="392"/>
    <n v="224"/>
    <n v="623"/>
    <n v="0"/>
    <n v="1"/>
    <n v="71"/>
    <n v="507"/>
    <n v="23"/>
    <n v="0"/>
    <n v="3467"/>
    <n v="0"/>
    <x v="1845"/>
    <x v="1381"/>
    <x v="1461"/>
    <n v="3126"/>
    <x v="0"/>
    <n v="1"/>
    <n v="350"/>
    <n v="2482"/>
    <n v="73"/>
    <n v="0"/>
    <n v="18439"/>
    <n v="0"/>
    <n v="3362"/>
    <n v="485"/>
    <n v="745"/>
    <n v="7358"/>
    <n v="1"/>
    <n v="0"/>
    <n v="122"/>
    <n v="2572"/>
    <n v="431"/>
    <n v="179"/>
    <n v="15255"/>
    <n v="145450575"/>
    <n v="32186999"/>
    <n v="24867127"/>
    <n v="48357633"/>
    <n v="0"/>
    <n v="54229"/>
    <n v="4997535"/>
    <n v="48925163"/>
    <n v="1096204"/>
    <n v="0"/>
    <n v="305935465"/>
    <n v="42224471"/>
    <n v="12251455"/>
    <n v="6227659"/>
    <n v="31478239"/>
    <n v="2481"/>
    <n v="0"/>
    <n v="2097881"/>
    <n v="40550472"/>
    <n v="2542234"/>
    <n v="1023349"/>
    <n v="138398241"/>
    <x v="1859"/>
    <n v="151865346"/>
    <n v="36848774"/>
    <n v="17542010"/>
    <n v="66511948"/>
    <n v="0"/>
    <n v="1499"/>
    <n v="22001"/>
    <n v="7095416"/>
    <n v="35844785"/>
    <x v="0"/>
    <x v="1499"/>
    <n v="0"/>
    <n v="0"/>
    <n v="0"/>
    <n v="0"/>
    <n v="319579424"/>
    <n v="0"/>
    <n v="0"/>
    <n v="0"/>
    <n v="0"/>
    <n v="0"/>
    <n v="35809700"/>
    <n v="7589680"/>
    <n v="13552776"/>
    <n v="13323924"/>
    <n v="982"/>
    <n v="32228"/>
    <n v="0"/>
    <n v="53630850"/>
    <n v="0"/>
    <n v="814142"/>
    <n v="124754282"/>
    <n v="22869650"/>
    <n v="137960941"/>
    <n v="0"/>
    <n v="-728210"/>
    <n v="0"/>
    <n v="0"/>
    <n v="0"/>
    <n v="0"/>
    <n v="10685202"/>
    <n v="509993233"/>
    <n v="0"/>
    <n v="0"/>
    <n v="0"/>
    <n v="0"/>
    <n v="0"/>
    <n v="0"/>
    <n v="0"/>
    <n v="0"/>
    <n v="0"/>
    <n v="0"/>
    <n v="0"/>
    <n v="0"/>
    <n v="0"/>
  </r>
  <r>
    <n v="106010739"/>
    <x v="299"/>
    <x v="2"/>
    <x v="5"/>
    <d v="2018-01-01T00:00:00"/>
    <s v="03/31/2018"/>
    <s v="Open"/>
    <x v="19"/>
    <n v="5"/>
    <n v="415"/>
    <x v="2"/>
    <x v="0"/>
    <s v=""/>
    <s v="510-204-4444"/>
    <s v="2450 ASHBY AVENUE"/>
    <s v="BERKELEY"/>
    <n v="94705"/>
    <s v="CHARLES PROSPER"/>
    <n v="397"/>
    <n v="397"/>
    <n v="245"/>
    <x v="942"/>
    <n v="269"/>
    <n v="568"/>
    <n v="914"/>
    <n v="0"/>
    <n v="0"/>
    <n v="128"/>
    <n v="1230"/>
    <n v="28"/>
    <n v="10"/>
    <n v="4041"/>
    <n v="0"/>
    <x v="1846"/>
    <x v="1382"/>
    <x v="1462"/>
    <n v="3305"/>
    <x v="0"/>
    <n v="0"/>
    <n v="1799"/>
    <n v="4937"/>
    <n v="84"/>
    <n v="27"/>
    <n v="18515"/>
    <n v="0"/>
    <n v="7312"/>
    <n v="1573"/>
    <n v="1271"/>
    <n v="7536"/>
    <n v="3"/>
    <n v="0"/>
    <n v="582"/>
    <n v="9923"/>
    <n v="156"/>
    <n v="313"/>
    <n v="28669"/>
    <n v="67879055"/>
    <n v="20709832"/>
    <n v="32981893"/>
    <n v="55185071"/>
    <n v="0"/>
    <n v="0"/>
    <n v="22686091"/>
    <n v="67966380"/>
    <n v="1139378"/>
    <n v="351750"/>
    <n v="268899450"/>
    <n v="66117120"/>
    <n v="16120047"/>
    <n v="5460564"/>
    <n v="36959067"/>
    <n v="158877"/>
    <n v="0"/>
    <n v="2820550"/>
    <n v="65239898"/>
    <n v="1289373"/>
    <n v="1978169"/>
    <n v="196143665"/>
    <x v="1860"/>
    <n v="103827882"/>
    <n v="30372202"/>
    <n v="19381153"/>
    <n v="74701361"/>
    <n v="0"/>
    <n v="84934"/>
    <n v="0"/>
    <n v="19180301"/>
    <n v="62270208"/>
    <x v="0"/>
    <x v="1500"/>
    <n v="0"/>
    <n v="0"/>
    <n v="0"/>
    <n v="1758484"/>
    <n v="314357913"/>
    <n v="952793"/>
    <n v="0"/>
    <n v="0"/>
    <n v="5638792"/>
    <n v="6591585"/>
    <n v="30168293"/>
    <n v="7410470"/>
    <n v="19061304"/>
    <n v="17442777"/>
    <n v="73943"/>
    <n v="0"/>
    <n v="6326340"/>
    <n v="76574862"/>
    <n v="0"/>
    <n v="218798"/>
    <n v="157276787"/>
    <n v="1986539"/>
    <n v="181113791"/>
    <n v="0"/>
    <n v="-592081"/>
    <n v="0"/>
    <n v="0"/>
    <n v="0"/>
    <n v="0"/>
    <n v="3118219"/>
    <n v="80569970"/>
    <n v="0"/>
    <n v="0"/>
    <n v="0"/>
    <n v="0"/>
    <n v="0"/>
    <n v="0"/>
    <n v="0"/>
    <n v="0"/>
    <n v="0"/>
    <n v="0"/>
    <n v="0"/>
    <n v="0"/>
    <n v="0"/>
  </r>
  <r>
    <n v="106190017"/>
    <x v="295"/>
    <x v="2"/>
    <x v="5"/>
    <d v="2018-01-01T00:00:00"/>
    <s v="03/31/2018"/>
    <s v="Open"/>
    <x v="0"/>
    <n v="11"/>
    <n v="913"/>
    <x v="8"/>
    <x v="0"/>
    <s v=""/>
    <s v="626-570-1606"/>
    <s v="100 SOUTH RAYMOND AVENUE"/>
    <s v="ALHAMBRA"/>
    <n v="91801"/>
    <s v="IRIS LAI"/>
    <n v="144"/>
    <n v="144"/>
    <n v="144"/>
    <x v="862"/>
    <n v="340"/>
    <n v="36"/>
    <n v="505"/>
    <n v="0"/>
    <n v="0"/>
    <n v="5"/>
    <n v="115"/>
    <n v="0"/>
    <n v="9"/>
    <n v="1467"/>
    <n v="5"/>
    <x v="1847"/>
    <x v="847"/>
    <x v="1463"/>
    <n v="3414"/>
    <x v="0"/>
    <n v="0"/>
    <n v="11"/>
    <n v="348"/>
    <n v="0"/>
    <n v="62"/>
    <n v="8972"/>
    <n v="2311"/>
    <n v="1041"/>
    <n v="682"/>
    <n v="482"/>
    <n v="2845"/>
    <n v="0"/>
    <n v="0"/>
    <n v="29"/>
    <n v="751"/>
    <n v="0"/>
    <n v="1749"/>
    <n v="7579"/>
    <n v="44250691"/>
    <n v="20719106"/>
    <n v="4772603"/>
    <n v="35927872"/>
    <n v="0"/>
    <n v="0"/>
    <n v="246849"/>
    <n v="6030453"/>
    <n v="0"/>
    <n v="575833"/>
    <n v="112523407"/>
    <n v="7653424"/>
    <n v="4770791"/>
    <n v="1535880"/>
    <n v="11816344"/>
    <n v="0"/>
    <n v="0"/>
    <n v="281360"/>
    <n v="5118935"/>
    <n v="0"/>
    <n v="2068045"/>
    <n v="33244779"/>
    <x v="1861"/>
    <n v="44565290"/>
    <n v="24671517"/>
    <n v="5701514"/>
    <n v="47557206"/>
    <n v="0"/>
    <n v="0"/>
    <n v="0"/>
    <n v="422980"/>
    <n v="8773600"/>
    <x v="0"/>
    <x v="7"/>
    <n v="0"/>
    <n v="0"/>
    <n v="0"/>
    <n v="1243161"/>
    <n v="133305344"/>
    <n v="23033833"/>
    <n v="3301585"/>
    <n v="0"/>
    <n v="0"/>
    <n v="26335418"/>
    <n v="7338823"/>
    <n v="23852213"/>
    <n v="606970"/>
    <n v="3488596"/>
    <n v="0"/>
    <n v="0"/>
    <n v="105230"/>
    <n v="2375787"/>
    <n v="0"/>
    <n v="1030641"/>
    <n v="38798260"/>
    <n v="161266"/>
    <n v="43160744"/>
    <n v="0"/>
    <n v="107204"/>
    <n v="0"/>
    <n v="0"/>
    <n v="0"/>
    <n v="0"/>
    <n v="4152840"/>
    <n v="10823436"/>
    <n v="0"/>
    <n v="0"/>
    <n v="0"/>
    <n v="0"/>
    <n v="0"/>
    <n v="0"/>
    <n v="0"/>
    <n v="0"/>
    <n v="0"/>
    <n v="0"/>
    <n v="0"/>
    <n v="0"/>
    <n v="0"/>
  </r>
  <r>
    <n v="106190170"/>
    <x v="312"/>
    <x v="2"/>
    <x v="5"/>
    <d v="2018-01-01T00:00:00"/>
    <s v="03/31/2018"/>
    <s v="Open"/>
    <x v="0"/>
    <n v="11"/>
    <n v="925"/>
    <x v="2"/>
    <x v="0"/>
    <s v="Rural"/>
    <s v="323-669-2450"/>
    <s v="4650 W. SUNSET BOULEVARD"/>
    <s v="LOS ANGELES"/>
    <n v="90027"/>
    <s v="PAUL VIVIANO"/>
    <n v="495"/>
    <n v="374"/>
    <n v="374"/>
    <x v="188"/>
    <n v="0"/>
    <n v="2074"/>
    <n v="1136"/>
    <n v="0"/>
    <n v="0"/>
    <n v="49"/>
    <n v="1116"/>
    <n v="13"/>
    <n v="6"/>
    <n v="4402"/>
    <n v="0"/>
    <x v="589"/>
    <x v="6"/>
    <x v="1464"/>
    <n v="3370"/>
    <x v="0"/>
    <n v="0"/>
    <n v="1075"/>
    <n v="8137"/>
    <n v="43"/>
    <n v="18"/>
    <n v="29733"/>
    <n v="0"/>
    <n v="511"/>
    <n v="0"/>
    <n v="44801"/>
    <n v="34135"/>
    <n v="0"/>
    <n v="0"/>
    <n v="4095"/>
    <n v="26434"/>
    <n v="462"/>
    <n v="2275"/>
    <n v="112713"/>
    <n v="927710"/>
    <n v="0"/>
    <n v="300796965"/>
    <n v="47491615"/>
    <n v="0"/>
    <n v="0"/>
    <n v="16296926"/>
    <n v="165989660"/>
    <n v="527384"/>
    <n v="218407"/>
    <n v="532248667"/>
    <n v="837375"/>
    <n v="0"/>
    <n v="75683989"/>
    <n v="50621422"/>
    <n v="0"/>
    <n v="0"/>
    <n v="10342546"/>
    <n v="51981371"/>
    <n v="67808"/>
    <n v="3971786"/>
    <n v="193506297"/>
    <x v="1862"/>
    <n v="1470733"/>
    <n v="0"/>
    <n v="222807446"/>
    <n v="80385803"/>
    <n v="-3875000"/>
    <n v="0"/>
    <n v="0"/>
    <n v="10445421"/>
    <n v="127741723"/>
    <x v="0"/>
    <x v="1501"/>
    <n v="-450000"/>
    <n v="0"/>
    <n v="0"/>
    <n v="2141293"/>
    <n v="444443664"/>
    <n v="0"/>
    <n v="0"/>
    <n v="0"/>
    <n v="0"/>
    <n v="0"/>
    <n v="288808"/>
    <n v="0"/>
    <n v="155750756"/>
    <n v="17443394"/>
    <n v="0"/>
    <n v="0"/>
    <n v="16096651"/>
    <n v="89237249"/>
    <n v="0"/>
    <n v="2494442"/>
    <n v="281311300"/>
    <n v="35452941"/>
    <n v="299600417"/>
    <n v="0"/>
    <n v="11300436"/>
    <n v="0"/>
    <n v="0"/>
    <n v="0"/>
    <n v="0"/>
    <n v="14149459"/>
    <n v="873192240"/>
    <n v="0"/>
    <n v="0"/>
    <n v="0"/>
    <n v="0"/>
    <n v="0"/>
    <n v="0"/>
    <n v="0"/>
    <n v="0"/>
    <n v="0"/>
    <n v="0"/>
    <n v="0"/>
    <n v="0"/>
    <n v="0"/>
  </r>
  <r>
    <n v="106440755"/>
    <x v="231"/>
    <x v="2"/>
    <x v="5"/>
    <d v="2018-01-01T00:00:00"/>
    <s v="03/31/2018"/>
    <s v="Open"/>
    <x v="39"/>
    <n v="8"/>
    <n v="703"/>
    <x v="3"/>
    <x v="0"/>
    <s v=""/>
    <s v="831-462-7700"/>
    <s v="1555 SOQUEL DRIVE"/>
    <s v="SANTA CRUZ"/>
    <n v="95065"/>
    <s v="NANETTE MICKIEWICZ"/>
    <n v="223"/>
    <n v="222"/>
    <n v="166"/>
    <x v="884"/>
    <n v="85"/>
    <n v="154"/>
    <n v="546"/>
    <n v="0"/>
    <n v="0"/>
    <n v="100"/>
    <n v="510"/>
    <n v="2"/>
    <n v="59"/>
    <n v="2826"/>
    <n v="0"/>
    <x v="1848"/>
    <x v="1383"/>
    <x v="1465"/>
    <n v="2797"/>
    <x v="0"/>
    <n v="0"/>
    <n v="450"/>
    <n v="1858"/>
    <n v="7"/>
    <n v="245"/>
    <n v="13589"/>
    <n v="0"/>
    <n v="18909"/>
    <n v="399"/>
    <n v="1412"/>
    <n v="8708"/>
    <n v="0"/>
    <n v="0"/>
    <n v="540"/>
    <n v="10804"/>
    <n v="194"/>
    <n v="1008"/>
    <n v="41974"/>
    <n v="175639488"/>
    <n v="8430902"/>
    <n v="24361785"/>
    <n v="60355277"/>
    <n v="0"/>
    <n v="0"/>
    <n v="11122573"/>
    <n v="56695683"/>
    <n v="216570"/>
    <n v="1810949"/>
    <n v="338633227"/>
    <n v="58912587"/>
    <n v="4724656"/>
    <n v="6641333"/>
    <n v="27612009"/>
    <n v="0"/>
    <n v="0"/>
    <n v="7060758"/>
    <n v="36055133"/>
    <n v="662843"/>
    <n v="1444945"/>
    <n v="143114264"/>
    <x v="1863"/>
    <n v="202484553"/>
    <n v="11286574"/>
    <n v="22349446"/>
    <n v="75485765"/>
    <n v="0"/>
    <n v="0"/>
    <n v="0"/>
    <n v="7936935"/>
    <n v="49188062"/>
    <x v="0"/>
    <x v="1502"/>
    <n v="0"/>
    <n v="0"/>
    <n v="0"/>
    <n v="3741272"/>
    <n v="374423223"/>
    <n v="0"/>
    <n v="0"/>
    <n v="0"/>
    <n v="0"/>
    <n v="0"/>
    <n v="31141659"/>
    <n v="1837241"/>
    <n v="8599105"/>
    <n v="12450871"/>
    <n v="0"/>
    <n v="0"/>
    <n v="10051791"/>
    <n v="42957172"/>
    <n v="0"/>
    <n v="286429"/>
    <n v="107324268"/>
    <n v="1616593"/>
    <n v="103588086"/>
    <n v="0"/>
    <n v="6105596"/>
    <n v="0"/>
    <n v="0"/>
    <n v="0"/>
    <n v="0"/>
    <n v="3695901"/>
    <n v="58816366"/>
    <n v="0"/>
    <n v="0"/>
    <n v="0"/>
    <n v="0"/>
    <n v="0"/>
    <n v="0"/>
    <n v="0"/>
    <n v="0"/>
    <n v="0"/>
    <n v="0"/>
    <n v="0"/>
    <n v="0"/>
    <n v="0"/>
  </r>
  <r>
    <n v="106500852"/>
    <x v="230"/>
    <x v="2"/>
    <x v="5"/>
    <d v="2018-01-01T00:00:00"/>
    <s v="03/31/2018"/>
    <s v="Open"/>
    <x v="30"/>
    <n v="6"/>
    <n v="511"/>
    <x v="1"/>
    <x v="0"/>
    <s v=""/>
    <s v="209-578-1211"/>
    <s v="1441 FLORIDA AVENUE"/>
    <s v="MODESTO"/>
    <n v="95350"/>
    <s v="WARREN J. KIRK"/>
    <n v="461"/>
    <n v="461"/>
    <n v="386"/>
    <x v="923"/>
    <n v="784"/>
    <n v="1007"/>
    <n v="2223"/>
    <n v="3"/>
    <n v="0"/>
    <n v="117"/>
    <n v="852"/>
    <n v="13"/>
    <n v="44"/>
    <n v="6548"/>
    <n v="0"/>
    <x v="1849"/>
    <x v="1384"/>
    <x v="1466"/>
    <n v="9380"/>
    <x v="246"/>
    <n v="0"/>
    <n v="707"/>
    <n v="3852"/>
    <n v="103"/>
    <n v="136"/>
    <n v="33204"/>
    <n v="0"/>
    <n v="7637"/>
    <n v="2673"/>
    <n v="3034"/>
    <n v="18814"/>
    <n v="9"/>
    <n v="0"/>
    <n v="562"/>
    <n v="6041"/>
    <n v="63"/>
    <n v="870"/>
    <n v="39703"/>
    <n v="280021368"/>
    <n v="133223264"/>
    <n v="130971449"/>
    <n v="303046025"/>
    <n v="404155"/>
    <n v="0"/>
    <n v="13778735"/>
    <n v="135851356"/>
    <n v="3938920"/>
    <n v="5064397"/>
    <n v="1006299669"/>
    <n v="72077826"/>
    <n v="53941479"/>
    <n v="22045645"/>
    <n v="165633816"/>
    <n v="91714"/>
    <n v="0"/>
    <n v="6263130"/>
    <n v="73525340"/>
    <n v="934018"/>
    <n v="8436038"/>
    <n v="402949006"/>
    <x v="1864"/>
    <n v="322763747"/>
    <n v="175964727"/>
    <n v="94123471"/>
    <n v="434546223"/>
    <n v="-2634447"/>
    <n v="466812"/>
    <n v="0"/>
    <n v="17253033"/>
    <n v="147746071"/>
    <x v="0"/>
    <x v="1503"/>
    <n v="0"/>
    <n v="0"/>
    <n v="0"/>
    <n v="9090750"/>
    <n v="1216625317"/>
    <n v="2960973"/>
    <n v="0"/>
    <n v="0"/>
    <n v="2832502"/>
    <n v="5793475"/>
    <n v="29335447"/>
    <n v="14160989"/>
    <n v="61528070"/>
    <n v="34133618"/>
    <n v="29056"/>
    <n v="0"/>
    <n v="1969955"/>
    <n v="57117716"/>
    <n v="0"/>
    <n v="141982"/>
    <n v="198416833"/>
    <n v="381723"/>
    <n v="162173245"/>
    <n v="0"/>
    <n v="56563"/>
    <n v="0"/>
    <n v="0"/>
    <n v="0"/>
    <n v="0"/>
    <n v="2924692"/>
    <n v="86204045"/>
    <n v="0"/>
    <n v="0"/>
    <n v="0"/>
    <n v="0"/>
    <n v="0"/>
    <n v="0"/>
    <n v="0"/>
    <n v="0"/>
    <n v="0"/>
    <n v="0"/>
    <n v="26345626"/>
    <n v="49087707"/>
    <n v="0"/>
  </r>
  <r>
    <n v="106392287"/>
    <x v="235"/>
    <x v="2"/>
    <x v="5"/>
    <d v="2018-01-01T00:00:00"/>
    <s v="03/31/2018"/>
    <s v="Open"/>
    <x v="21"/>
    <n v="6"/>
    <n v="507"/>
    <x v="1"/>
    <x v="0"/>
    <s v=""/>
    <s v="209-823-3111"/>
    <s v="1205 EAST NORTH STREET"/>
    <s v="MANTECA"/>
    <n v="95336"/>
    <s v="BRANDON MAY"/>
    <n v="73"/>
    <n v="73"/>
    <n v="48"/>
    <x v="651"/>
    <n v="134"/>
    <n v="59"/>
    <n v="247"/>
    <n v="0"/>
    <n v="0"/>
    <n v="7"/>
    <n v="166"/>
    <n v="0"/>
    <n v="18"/>
    <n v="999"/>
    <n v="0"/>
    <x v="1850"/>
    <x v="377"/>
    <x v="969"/>
    <n v="648"/>
    <x v="0"/>
    <n v="0"/>
    <n v="28"/>
    <n v="549"/>
    <n v="0"/>
    <n v="56"/>
    <n v="4094"/>
    <n v="0"/>
    <n v="3631"/>
    <n v="1134"/>
    <n v="647"/>
    <n v="6180"/>
    <n v="0"/>
    <n v="0"/>
    <n v="413"/>
    <n v="4555"/>
    <n v="4"/>
    <n v="560"/>
    <n v="17124"/>
    <n v="49359254"/>
    <n v="17765781"/>
    <n v="6429549"/>
    <n v="23164979"/>
    <n v="0"/>
    <n v="0"/>
    <n v="769064"/>
    <n v="15409546"/>
    <n v="0"/>
    <n v="1694777"/>
    <n v="114592950"/>
    <n v="32750166"/>
    <n v="13453929"/>
    <n v="4739013"/>
    <n v="45254460"/>
    <n v="0"/>
    <n v="0"/>
    <n v="2904934"/>
    <n v="37197712"/>
    <n v="57734"/>
    <n v="3924981"/>
    <n v="140282929"/>
    <x v="1865"/>
    <n v="78287673"/>
    <n v="36288349"/>
    <n v="8923429"/>
    <n v="64883117"/>
    <n v="0"/>
    <n v="0"/>
    <n v="0"/>
    <n v="2955482"/>
    <n v="37343115"/>
    <x v="0"/>
    <x v="1504"/>
    <n v="0"/>
    <n v="0"/>
    <n v="0"/>
    <n v="4310115"/>
    <n v="235283152"/>
    <n v="6704245"/>
    <n v="0"/>
    <n v="0"/>
    <n v="0"/>
    <n v="6704245"/>
    <n v="3821747"/>
    <n v="1635606"/>
    <n v="2245133"/>
    <n v="3536322"/>
    <n v="0"/>
    <n v="0"/>
    <n v="635863"/>
    <n v="14202017"/>
    <n v="0"/>
    <n v="220284"/>
    <n v="26296972"/>
    <n v="106005"/>
    <n v="26811060"/>
    <n v="0"/>
    <n v="-60578"/>
    <n v="0"/>
    <n v="0"/>
    <n v="0"/>
    <n v="0"/>
    <n v="820211"/>
    <n v="26022258"/>
    <n v="0"/>
    <n v="0"/>
    <n v="0"/>
    <n v="0"/>
    <n v="0"/>
    <n v="0"/>
    <n v="0"/>
    <n v="0"/>
    <n v="0"/>
    <n v="0"/>
    <n v="2784823"/>
    <n v="1742306"/>
    <n v="0"/>
  </r>
  <r>
    <n v="106190256"/>
    <x v="268"/>
    <x v="2"/>
    <x v="5"/>
    <d v="2018-01-01T00:00:00"/>
    <s v="03/31/2018"/>
    <s v="Open"/>
    <x v="0"/>
    <n v="11"/>
    <n v="925"/>
    <x v="1"/>
    <x v="0"/>
    <s v=""/>
    <s v="323-268-5514"/>
    <s v="4060 WHITTIER BOULEVARD"/>
    <s v="LOS ANGELES"/>
    <n v="90023"/>
    <s v="ARACELI LONERGAN"/>
    <n v="127"/>
    <n v="127"/>
    <n v="127"/>
    <x v="69"/>
    <n v="69"/>
    <n v="157"/>
    <n v="316"/>
    <n v="0"/>
    <n v="0"/>
    <n v="15"/>
    <n v="14"/>
    <n v="1"/>
    <n v="9"/>
    <n v="706"/>
    <n v="11"/>
    <x v="522"/>
    <x v="407"/>
    <x v="1241"/>
    <n v="1465"/>
    <x v="0"/>
    <n v="0"/>
    <n v="40"/>
    <n v="53"/>
    <n v="1"/>
    <n v="16"/>
    <n v="3254"/>
    <n v="2065"/>
    <n v="253"/>
    <n v="178"/>
    <n v="906"/>
    <n v="1903"/>
    <n v="0"/>
    <n v="0"/>
    <n v="131"/>
    <n v="128"/>
    <n v="305"/>
    <n v="468"/>
    <n v="4272"/>
    <n v="10228106"/>
    <n v="5846998"/>
    <n v="11387842"/>
    <n v="33423067"/>
    <n v="0"/>
    <n v="0"/>
    <n v="751899"/>
    <n v="808871"/>
    <n v="42685"/>
    <n v="265363"/>
    <n v="62754831"/>
    <n v="1500277"/>
    <n v="1282429"/>
    <n v="3470656"/>
    <n v="7287190"/>
    <n v="0"/>
    <n v="0"/>
    <n v="585310"/>
    <n v="620764"/>
    <n v="372466"/>
    <n v="823375"/>
    <n v="15942467"/>
    <x v="1866"/>
    <n v="9370233"/>
    <n v="5517517"/>
    <n v="12952858"/>
    <n v="37781012"/>
    <n v="-1226483"/>
    <n v="0"/>
    <n v="0"/>
    <n v="945677"/>
    <n v="814597"/>
    <x v="0"/>
    <x v="1505"/>
    <n v="0"/>
    <n v="0"/>
    <n v="0"/>
    <n v="55155"/>
    <n v="67895557"/>
    <n v="0"/>
    <n v="1758767"/>
    <n v="0"/>
    <n v="0"/>
    <n v="1758767"/>
    <n v="2358150"/>
    <n v="1611910"/>
    <n v="3132123"/>
    <n v="4688012"/>
    <n v="0"/>
    <n v="0"/>
    <n v="391532"/>
    <n v="615038"/>
    <n v="0"/>
    <n v="-236257"/>
    <n v="12560508"/>
    <n v="24076"/>
    <n v="12937257"/>
    <n v="0"/>
    <n v="-61"/>
    <n v="0"/>
    <n v="0"/>
    <n v="0"/>
    <n v="0"/>
    <n v="597238"/>
    <n v="10634282"/>
    <n v="0"/>
    <n v="0"/>
    <n v="0"/>
    <n v="0"/>
    <n v="0"/>
    <n v="0"/>
    <n v="0"/>
    <n v="0"/>
    <n v="0"/>
    <n v="0"/>
    <n v="0"/>
    <n v="0"/>
    <n v="0"/>
  </r>
  <r>
    <n v="106196168"/>
    <x v="250"/>
    <x v="2"/>
    <x v="5"/>
    <d v="2018-01-01T00:00:00"/>
    <s v="03/31/2018"/>
    <s v="Open"/>
    <x v="0"/>
    <n v="11"/>
    <n v="933"/>
    <x v="2"/>
    <x v="0"/>
    <s v="Rural"/>
    <s v="562-933-5437"/>
    <s v="2801 ATLANTIC AVENUE"/>
    <s v="LONG BEACH"/>
    <n v="90806"/>
    <s v="JOHN BISHOP"/>
    <n v="357"/>
    <n v="357"/>
    <n v="226"/>
    <x v="48"/>
    <n v="7"/>
    <n v="1026"/>
    <n v="1657"/>
    <n v="0"/>
    <n v="0"/>
    <n v="74"/>
    <n v="1137"/>
    <n v="20"/>
    <n v="55"/>
    <n v="3980"/>
    <n v="0"/>
    <x v="223"/>
    <x v="353"/>
    <x v="1467"/>
    <n v="4843"/>
    <x v="0"/>
    <n v="0"/>
    <n v="310"/>
    <n v="5586"/>
    <n v="40"/>
    <n v="357"/>
    <n v="18463"/>
    <n v="0"/>
    <n v="12"/>
    <n v="19"/>
    <n v="8851"/>
    <n v="9216"/>
    <n v="0"/>
    <n v="0"/>
    <n v="169"/>
    <n v="5760"/>
    <n v="21"/>
    <n v="628"/>
    <n v="24676"/>
    <n v="337983"/>
    <n v="249101"/>
    <n v="98723639"/>
    <n v="56272227"/>
    <n v="0"/>
    <n v="0"/>
    <n v="4683709"/>
    <n v="66056499"/>
    <n v="400059"/>
    <n v="4917273"/>
    <n v="231640490"/>
    <n v="17398"/>
    <n v="37071"/>
    <n v="14205077"/>
    <n v="10483389"/>
    <n v="0"/>
    <n v="0"/>
    <n v="281608"/>
    <n v="11128815"/>
    <n v="25013"/>
    <n v="1957501"/>
    <n v="38135872"/>
    <x v="1867"/>
    <n v="270863"/>
    <n v="171135"/>
    <n v="92021807"/>
    <n v="54249709"/>
    <n v="-2600000"/>
    <n v="0"/>
    <n v="0"/>
    <n v="3558576"/>
    <n v="32717535"/>
    <x v="0"/>
    <x v="1506"/>
    <n v="0"/>
    <n v="0"/>
    <n v="0"/>
    <n v="3627449"/>
    <n v="187328177"/>
    <n v="0"/>
    <n v="1811201"/>
    <n v="0"/>
    <n v="0"/>
    <n v="1811201"/>
    <n v="84210"/>
    <n v="114789"/>
    <n v="23432725"/>
    <n v="14259218"/>
    <n v="0"/>
    <n v="0"/>
    <n v="1402289"/>
    <n v="44220142"/>
    <n v="66251"/>
    <n v="679762"/>
    <n v="84259386"/>
    <n v="2171235"/>
    <n v="92095031"/>
    <n v="0"/>
    <n v="1360870"/>
    <n v="0"/>
    <n v="0"/>
    <n v="0"/>
    <n v="0"/>
    <n v="857172"/>
    <n v="232586555"/>
    <n v="0"/>
    <n v="0"/>
    <n v="0"/>
    <n v="0"/>
    <n v="0"/>
    <n v="0"/>
    <n v="0"/>
    <n v="0"/>
    <n v="0"/>
    <n v="0"/>
    <n v="0"/>
    <n v="0"/>
    <n v="0"/>
  </r>
  <r>
    <n v="106190243"/>
    <x v="232"/>
    <x v="2"/>
    <x v="5"/>
    <d v="2018-01-01T00:00:00"/>
    <s v="03/31/2018"/>
    <s v="Open"/>
    <x v="0"/>
    <n v="11"/>
    <n v="921"/>
    <x v="2"/>
    <x v="0"/>
    <s v=""/>
    <s v="562-904-5000"/>
    <s v="11500 BROOKSHIRE AVENUE"/>
    <s v="DOWNEY"/>
    <n v="90241"/>
    <s v="RAMONA PRATT"/>
    <n v="199"/>
    <n v="181"/>
    <n v="89"/>
    <x v="635"/>
    <n v="529"/>
    <n v="184"/>
    <n v="332"/>
    <n v="0"/>
    <n v="0"/>
    <n v="13"/>
    <n v="346"/>
    <n v="19"/>
    <n v="38"/>
    <n v="2007"/>
    <n v="0"/>
    <x v="1851"/>
    <x v="1385"/>
    <x v="815"/>
    <n v="1230"/>
    <x v="0"/>
    <n v="0"/>
    <n v="61"/>
    <n v="1169"/>
    <n v="35"/>
    <n v="99"/>
    <n v="7990"/>
    <n v="0"/>
    <n v="2819"/>
    <n v="2898"/>
    <n v="1490"/>
    <n v="6621"/>
    <n v="0"/>
    <n v="0"/>
    <n v="458"/>
    <n v="5177"/>
    <n v="112"/>
    <n v="950"/>
    <n v="20525"/>
    <n v="40762250"/>
    <n v="42541526"/>
    <n v="14811532"/>
    <n v="21449069"/>
    <n v="0"/>
    <n v="0"/>
    <n v="784937"/>
    <n v="22670889"/>
    <n v="183968"/>
    <n v="2965967"/>
    <n v="146170138"/>
    <n v="13222307"/>
    <n v="23967680"/>
    <n v="9590648"/>
    <n v="34629112"/>
    <n v="0"/>
    <n v="0"/>
    <n v="1156562"/>
    <n v="26325375"/>
    <n v="242362"/>
    <n v="5717254"/>
    <n v="114851300"/>
    <x v="1868"/>
    <n v="48773279"/>
    <n v="58897251"/>
    <n v="19838665"/>
    <n v="50370974"/>
    <n v="0"/>
    <n v="0"/>
    <n v="0"/>
    <n v="1481378"/>
    <n v="40341708"/>
    <x v="0"/>
    <x v="1507"/>
    <n v="0"/>
    <n v="0"/>
    <n v="0"/>
    <n v="426329"/>
    <n v="223364971"/>
    <n v="0"/>
    <n v="0"/>
    <n v="0"/>
    <n v="0"/>
    <n v="0"/>
    <n v="5211278"/>
    <n v="7611955"/>
    <n v="4563515"/>
    <n v="5707206"/>
    <n v="0"/>
    <n v="0"/>
    <n v="460120"/>
    <n v="8654556"/>
    <n v="0"/>
    <n v="5447837"/>
    <n v="37656467"/>
    <n v="1156760"/>
    <n v="43135620"/>
    <n v="0"/>
    <n v="0"/>
    <n v="0"/>
    <n v="0"/>
    <n v="0"/>
    <n v="0"/>
    <n v="3462177"/>
    <n v="110313871"/>
    <n v="0"/>
    <n v="0"/>
    <n v="0"/>
    <n v="0"/>
    <n v="0"/>
    <n v="0"/>
    <n v="0"/>
    <n v="0"/>
    <n v="0"/>
    <n v="0"/>
    <n v="0"/>
    <n v="0"/>
    <n v="0"/>
  </r>
  <r>
    <n v="106364144"/>
    <x v="234"/>
    <x v="2"/>
    <x v="5"/>
    <d v="2018-01-01T00:00:00"/>
    <s v="03/31/2018"/>
    <s v="Open"/>
    <x v="5"/>
    <n v="12"/>
    <n v="1211"/>
    <x v="1"/>
    <x v="0"/>
    <s v=""/>
    <s v="760-241-8000"/>
    <s v="16850 BEAR VALLEY ROAD"/>
    <s v="VICTORVILLE"/>
    <n v="92395"/>
    <s v="FRED HUNTER"/>
    <n v="148"/>
    <n v="148"/>
    <n v="148"/>
    <x v="38"/>
    <n v="641"/>
    <n v="163"/>
    <n v="675"/>
    <n v="0"/>
    <n v="0"/>
    <n v="224"/>
    <n v="102"/>
    <n v="0"/>
    <n v="53"/>
    <n v="2568"/>
    <n v="0"/>
    <x v="1852"/>
    <x v="1386"/>
    <x v="1468"/>
    <n v="2781"/>
    <x v="0"/>
    <n v="0"/>
    <n v="896"/>
    <n v="266"/>
    <n v="0"/>
    <n v="136"/>
    <n v="10038"/>
    <n v="0"/>
    <n v="3167"/>
    <n v="2132"/>
    <n v="931"/>
    <n v="5069"/>
    <n v="0"/>
    <n v="0"/>
    <n v="1879"/>
    <n v="1076"/>
    <n v="0"/>
    <n v="2564"/>
    <n v="16818"/>
    <n v="50704191"/>
    <n v="37082840"/>
    <n v="9068656"/>
    <n v="39518886"/>
    <n v="0"/>
    <n v="0"/>
    <n v="12313562"/>
    <n v="5290962"/>
    <n v="0"/>
    <n v="2210295"/>
    <n v="156189392"/>
    <n v="14685896"/>
    <n v="11140708"/>
    <n v="3601492"/>
    <n v="21482368"/>
    <n v="0"/>
    <n v="0"/>
    <n v="8763380"/>
    <n v="5543318"/>
    <n v="0"/>
    <n v="3538639"/>
    <n v="68755801"/>
    <x v="1869"/>
    <n v="56653174"/>
    <n v="44378345"/>
    <n v="9459993"/>
    <n v="46661161"/>
    <n v="-410769"/>
    <n v="0"/>
    <n v="0"/>
    <n v="15750131"/>
    <n v="5339406"/>
    <x v="0"/>
    <x v="1508"/>
    <n v="0"/>
    <n v="0"/>
    <n v="0"/>
    <n v="141545"/>
    <n v="183437621"/>
    <n v="1989059"/>
    <n v="0"/>
    <n v="0"/>
    <n v="0"/>
    <n v="1989059"/>
    <n v="8736913"/>
    <n v="5834262"/>
    <n v="3620924"/>
    <n v="14340093"/>
    <n v="0"/>
    <n v="0"/>
    <n v="5326811"/>
    <n v="5494874"/>
    <n v="0"/>
    <n v="142754"/>
    <n v="43496631"/>
    <n v="313450"/>
    <n v="34798130"/>
    <n v="0"/>
    <n v="-182430"/>
    <n v="0"/>
    <n v="0"/>
    <n v="0"/>
    <n v="0"/>
    <n v="89167"/>
    <n v="76877618"/>
    <n v="0"/>
    <n v="17"/>
    <n v="60"/>
    <n v="147"/>
    <n v="862729"/>
    <n v="621039"/>
    <n v="607210"/>
    <n v="0"/>
    <n v="0"/>
    <n v="876558"/>
    <n v="3091377"/>
    <n v="2240127"/>
    <n v="4135422"/>
  </r>
  <r>
    <n v="106390846"/>
    <x v="224"/>
    <x v="2"/>
    <x v="5"/>
    <d v="2018-01-01T00:00:00"/>
    <s v="03/31/2018"/>
    <s v="Open"/>
    <x v="21"/>
    <n v="6"/>
    <n v="507"/>
    <x v="2"/>
    <x v="0"/>
    <s v=""/>
    <s v="209-944-5550"/>
    <s v="525 WEST ACACIA STREET"/>
    <s v="STOCKTON"/>
    <n v="95203"/>
    <s v="LORRAINE AUERBACH"/>
    <n v="202"/>
    <n v="202"/>
    <n v="46"/>
    <x v="186"/>
    <n v="198"/>
    <n v="74"/>
    <n v="259"/>
    <n v="0"/>
    <n v="0"/>
    <n v="19"/>
    <n v="87"/>
    <n v="0"/>
    <n v="13"/>
    <n v="979"/>
    <n v="0"/>
    <x v="1225"/>
    <x v="60"/>
    <x v="1469"/>
    <n v="1146"/>
    <x v="0"/>
    <n v="0"/>
    <n v="52"/>
    <n v="296"/>
    <n v="0"/>
    <n v="55"/>
    <n v="4101"/>
    <n v="0"/>
    <n v="3233"/>
    <n v="1680"/>
    <n v="1082"/>
    <n v="7015"/>
    <n v="0"/>
    <n v="0"/>
    <n v="1130"/>
    <n v="1637"/>
    <n v="0"/>
    <n v="1419"/>
    <n v="17196"/>
    <n v="45328567"/>
    <n v="26644048"/>
    <n v="10623583"/>
    <n v="31303975"/>
    <n v="0"/>
    <n v="0"/>
    <n v="3306971"/>
    <n v="13257717"/>
    <n v="0"/>
    <n v="2863972"/>
    <n v="133328833"/>
    <n v="33249779"/>
    <n v="16821938"/>
    <n v="7359021"/>
    <n v="39344350"/>
    <n v="0"/>
    <n v="0"/>
    <n v="5588279"/>
    <n v="12049340"/>
    <n v="0"/>
    <n v="7284923"/>
    <n v="121697630"/>
    <x v="1870"/>
    <n v="72064202"/>
    <n v="39645326"/>
    <n v="14494294"/>
    <n v="64438337"/>
    <n v="0"/>
    <n v="0"/>
    <n v="0"/>
    <n v="7953243"/>
    <n v="17481994"/>
    <x v="0"/>
    <x v="7"/>
    <n v="0"/>
    <n v="0"/>
    <n v="0"/>
    <n v="9312626"/>
    <n v="227695705"/>
    <n v="5012541"/>
    <n v="0"/>
    <n v="0"/>
    <n v="0"/>
    <n v="5012541"/>
    <n v="6514144"/>
    <n v="8833201"/>
    <n v="3488311"/>
    <n v="6209987"/>
    <n v="0"/>
    <n v="0"/>
    <n v="942007"/>
    <n v="5519380"/>
    <n v="0"/>
    <n v="836269"/>
    <n v="32343299"/>
    <n v="1113289"/>
    <n v="41734955"/>
    <n v="753332"/>
    <n v="-265203"/>
    <n v="0"/>
    <n v="0"/>
    <n v="5179266"/>
    <n v="0"/>
    <n v="2983406"/>
    <n v="63305176"/>
    <n v="0"/>
    <n v="0"/>
    <n v="0"/>
    <n v="0"/>
    <n v="0"/>
    <n v="0"/>
    <n v="0"/>
    <n v="0"/>
    <n v="0"/>
    <n v="0"/>
    <n v="0"/>
    <n v="0"/>
    <n v="0"/>
  </r>
  <r>
    <n v="106484062"/>
    <x v="223"/>
    <x v="2"/>
    <x v="5"/>
    <d v="2018-01-01T00:00:00"/>
    <s v="03/31/2018"/>
    <s v="Open"/>
    <x v="36"/>
    <n v="3"/>
    <n v="408"/>
    <x v="1"/>
    <x v="1"/>
    <s v=""/>
    <s v="209-478-5291"/>
    <s v="2201 TUOLUMNE STREET"/>
    <s v="VALLEJO"/>
    <n v="94589"/>
    <s v="LORI BLACKBURN"/>
    <n v="16"/>
    <n v="16"/>
    <n v="16"/>
    <x v="8"/>
    <n v="0"/>
    <n v="0"/>
    <n v="0"/>
    <n v="133"/>
    <n v="0"/>
    <n v="0"/>
    <n v="0"/>
    <n v="0"/>
    <n v="0"/>
    <n v="133"/>
    <n v="0"/>
    <x v="8"/>
    <x v="6"/>
    <x v="8"/>
    <n v="0"/>
    <x v="247"/>
    <n v="0"/>
    <n v="0"/>
    <n v="0"/>
    <n v="0"/>
    <n v="0"/>
    <n v="1028"/>
    <n v="0"/>
    <n v="0"/>
    <n v="0"/>
    <n v="0"/>
    <n v="0"/>
    <n v="0"/>
    <n v="0"/>
    <n v="0"/>
    <n v="0"/>
    <n v="0"/>
    <n v="0"/>
    <n v="0"/>
    <n v="0"/>
    <n v="0"/>
    <n v="0"/>
    <n v="0"/>
    <n v="887434"/>
    <n v="0"/>
    <n v="0"/>
    <n v="0"/>
    <n v="0"/>
    <n v="0"/>
    <n v="887434"/>
    <n v="0"/>
    <n v="0"/>
    <n v="0"/>
    <n v="0"/>
    <n v="0"/>
    <n v="0"/>
    <n v="0"/>
    <n v="0"/>
    <n v="0"/>
    <n v="0"/>
    <n v="0"/>
    <x v="8"/>
    <n v="0"/>
    <n v="0"/>
    <n v="0"/>
    <n v="0"/>
    <n v="0"/>
    <n v="0"/>
    <n v="0"/>
    <n v="0"/>
    <n v="0"/>
    <x v="0"/>
    <x v="7"/>
    <n v="0"/>
    <n v="0"/>
    <n v="0"/>
    <n v="0"/>
    <n v="0"/>
    <n v="0"/>
    <n v="0"/>
    <n v="0"/>
    <n v="0"/>
    <n v="0"/>
    <n v="0"/>
    <n v="0"/>
    <n v="0"/>
    <n v="0"/>
    <n v="887434"/>
    <n v="0"/>
    <n v="0"/>
    <n v="0"/>
    <n v="0"/>
    <n v="0"/>
    <n v="887434"/>
    <n v="353952"/>
    <n v="1174903"/>
    <n v="198540"/>
    <n v="0"/>
    <n v="0"/>
    <n v="0"/>
    <n v="0"/>
    <n v="0"/>
    <n v="0"/>
    <n v="139473"/>
    <n v="0"/>
    <n v="0"/>
    <n v="0"/>
    <n v="0"/>
    <n v="0"/>
    <n v="0"/>
    <n v="0"/>
    <n v="0"/>
    <n v="0"/>
    <n v="0"/>
    <n v="0"/>
    <n v="0"/>
    <n v="0"/>
  </r>
  <r>
    <n v="106434220"/>
    <x v="228"/>
    <x v="2"/>
    <x v="5"/>
    <d v="2018-01-01T00:00:00"/>
    <s v="03/31/2018"/>
    <s v="Open"/>
    <x v="7"/>
    <n v="7"/>
    <n v="431"/>
    <x v="1"/>
    <x v="1"/>
    <s v=""/>
    <s v="209-478-5291"/>
    <s v="1425 FRUITDALE AVENUE"/>
    <s v="SAN JOSE"/>
    <n v="95128"/>
    <s v="LORI BLACKBURN"/>
    <n v="16"/>
    <n v="16"/>
    <n v="16"/>
    <x v="8"/>
    <n v="0"/>
    <n v="0"/>
    <n v="0"/>
    <n v="42"/>
    <n v="0"/>
    <n v="0"/>
    <n v="0"/>
    <n v="0"/>
    <n v="0"/>
    <n v="42"/>
    <n v="0"/>
    <x v="8"/>
    <x v="6"/>
    <x v="8"/>
    <n v="0"/>
    <x v="248"/>
    <n v="0"/>
    <n v="0"/>
    <n v="0"/>
    <n v="0"/>
    <n v="0"/>
    <n v="407"/>
    <n v="0"/>
    <n v="0"/>
    <n v="0"/>
    <n v="0"/>
    <n v="0"/>
    <n v="0"/>
    <n v="0"/>
    <n v="0"/>
    <n v="0"/>
    <n v="0"/>
    <n v="0"/>
    <n v="0"/>
    <n v="0"/>
    <n v="0"/>
    <n v="0"/>
    <n v="0"/>
    <n v="390720"/>
    <n v="0"/>
    <n v="0"/>
    <n v="0"/>
    <n v="0"/>
    <n v="0"/>
    <n v="390720"/>
    <n v="0"/>
    <n v="0"/>
    <n v="0"/>
    <n v="0"/>
    <n v="0"/>
    <n v="0"/>
    <n v="0"/>
    <n v="0"/>
    <n v="0"/>
    <n v="0"/>
    <n v="0"/>
    <x v="8"/>
    <n v="0"/>
    <n v="0"/>
    <n v="0"/>
    <n v="0"/>
    <n v="0"/>
    <n v="0"/>
    <n v="0"/>
    <n v="0"/>
    <n v="0"/>
    <x v="0"/>
    <x v="7"/>
    <n v="0"/>
    <n v="0"/>
    <n v="0"/>
    <n v="0"/>
    <n v="0"/>
    <n v="0"/>
    <n v="0"/>
    <n v="0"/>
    <n v="0"/>
    <n v="0"/>
    <n v="0"/>
    <n v="0"/>
    <n v="0"/>
    <n v="0"/>
    <n v="390720"/>
    <n v="0"/>
    <n v="0"/>
    <n v="0"/>
    <n v="0"/>
    <n v="0"/>
    <n v="390720"/>
    <n v="991680"/>
    <n v="1135970"/>
    <n v="140304"/>
    <n v="0"/>
    <n v="0"/>
    <n v="0"/>
    <n v="0"/>
    <n v="0"/>
    <n v="0"/>
    <n v="538451"/>
    <n v="0"/>
    <n v="0"/>
    <n v="0"/>
    <n v="0"/>
    <n v="0"/>
    <n v="0"/>
    <n v="0"/>
    <n v="0"/>
    <n v="0"/>
    <n v="0"/>
    <n v="0"/>
    <n v="0"/>
    <n v="0"/>
  </r>
  <r>
    <n v="106331164"/>
    <x v="233"/>
    <x v="2"/>
    <x v="5"/>
    <d v="2018-01-01T00:00:00"/>
    <s v="03/31/2018"/>
    <s v="Open"/>
    <x v="24"/>
    <n v="12"/>
    <n v="1105"/>
    <x v="1"/>
    <x v="0"/>
    <s v=""/>
    <s v="760-323-6511"/>
    <s v="1150 NORTH INDIAN CANYON DRIVE"/>
    <s v="PALM SPRINGS"/>
    <n v="92262"/>
    <s v="MICHELE FINNEY"/>
    <n v="385"/>
    <n v="351"/>
    <n v="284"/>
    <x v="958"/>
    <n v="1224"/>
    <n v="497"/>
    <n v="1155"/>
    <n v="0"/>
    <n v="0"/>
    <n v="148"/>
    <n v="1052"/>
    <n v="35"/>
    <n v="33"/>
    <n v="5139"/>
    <n v="0"/>
    <x v="304"/>
    <x v="462"/>
    <x v="1470"/>
    <n v="4673"/>
    <x v="0"/>
    <n v="0"/>
    <n v="851"/>
    <n v="4071"/>
    <n v="183"/>
    <n v="121"/>
    <n v="24477"/>
    <n v="0"/>
    <n v="8208"/>
    <n v="5410"/>
    <n v="3505"/>
    <n v="13978"/>
    <n v="0"/>
    <n v="0"/>
    <n v="864"/>
    <n v="9442"/>
    <n v="191"/>
    <n v="1066"/>
    <n v="42664"/>
    <n v="150196215"/>
    <n v="143081606"/>
    <n v="93419277"/>
    <n v="131995010"/>
    <n v="0"/>
    <n v="0"/>
    <n v="30850508"/>
    <n v="123787691"/>
    <n v="5816031"/>
    <n v="3249949"/>
    <n v="682396287"/>
    <n v="68589576"/>
    <n v="47009736"/>
    <n v="22499174"/>
    <n v="78711060"/>
    <n v="0"/>
    <n v="0"/>
    <n v="9435601"/>
    <n v="64230235"/>
    <n v="1450557"/>
    <n v="6753858"/>
    <n v="298679797"/>
    <x v="1871"/>
    <n v="194787069"/>
    <n v="166858713"/>
    <n v="76406019"/>
    <n v="193475701"/>
    <n v="0"/>
    <n v="0"/>
    <n v="0"/>
    <n v="32926297"/>
    <n v="132815942"/>
    <x v="0"/>
    <x v="1509"/>
    <n v="0"/>
    <n v="0"/>
    <n v="0"/>
    <n v="8268698"/>
    <n v="817053525"/>
    <n v="0"/>
    <n v="0"/>
    <n v="0"/>
    <n v="0"/>
    <n v="0"/>
    <n v="23998722"/>
    <n v="23232629"/>
    <n v="39512432"/>
    <n v="17230369"/>
    <n v="0"/>
    <n v="0"/>
    <n v="6837719"/>
    <n v="53118823"/>
    <n v="0"/>
    <n v="91865"/>
    <n v="164022559"/>
    <n v="507187"/>
    <n v="132397311"/>
    <n v="0"/>
    <n v="-150967"/>
    <n v="0"/>
    <n v="0"/>
    <n v="0"/>
    <n v="0"/>
    <n v="1927270"/>
    <n v="90056482"/>
    <n v="0"/>
    <n v="0"/>
    <n v="0"/>
    <n v="0"/>
    <n v="0"/>
    <n v="0"/>
    <n v="0"/>
    <n v="0"/>
    <n v="0"/>
    <n v="0"/>
    <n v="14453432"/>
    <n v="32466787"/>
    <n v="0"/>
  </r>
  <r>
    <n v="106150706"/>
    <x v="229"/>
    <x v="2"/>
    <x v="5"/>
    <d v="2018-01-01T00:00:00"/>
    <s v="03/31/2018"/>
    <s v="Open"/>
    <x v="14"/>
    <n v="9"/>
    <n v="617"/>
    <x v="2"/>
    <x v="0"/>
    <s v=""/>
    <s v="661-725-4800"/>
    <s v="1401 GARCES HIGHWAY"/>
    <s v="DELANO"/>
    <n v="93215"/>
    <s v="BAHRAM GHAFFARI"/>
    <n v="156"/>
    <n v="156"/>
    <n v="156"/>
    <x v="328"/>
    <n v="36"/>
    <n v="116"/>
    <n v="262"/>
    <n v="0"/>
    <n v="0"/>
    <n v="11"/>
    <n v="22"/>
    <n v="0"/>
    <n v="33"/>
    <n v="650"/>
    <n v="6"/>
    <x v="1853"/>
    <x v="1095"/>
    <x v="1471"/>
    <n v="882"/>
    <x v="0"/>
    <n v="0"/>
    <n v="131"/>
    <n v="583"/>
    <n v="0"/>
    <n v="78"/>
    <n v="6591"/>
    <n v="4391"/>
    <n v="2939"/>
    <n v="849"/>
    <n v="3455"/>
    <n v="18228"/>
    <n v="0"/>
    <n v="0"/>
    <n v="2131"/>
    <n v="1955"/>
    <n v="0"/>
    <n v="2800"/>
    <n v="32357"/>
    <n v="4740895"/>
    <n v="1148470"/>
    <n v="12865972"/>
    <n v="5680604"/>
    <n v="0"/>
    <n v="0"/>
    <n v="370844"/>
    <n v="1828546"/>
    <n v="0"/>
    <n v="478970"/>
    <n v="27114301"/>
    <n v="3390905"/>
    <n v="694516"/>
    <n v="2404377"/>
    <n v="11154047"/>
    <n v="0"/>
    <n v="0"/>
    <n v="1968996"/>
    <n v="1460812"/>
    <n v="0"/>
    <n v="788751"/>
    <n v="21862404"/>
    <x v="1872"/>
    <n v="4611197"/>
    <n v="1751345"/>
    <n v="8007674"/>
    <n v="14664700"/>
    <n v="-408384"/>
    <n v="0"/>
    <n v="0"/>
    <n v="1635791"/>
    <n v="1443051"/>
    <x v="0"/>
    <x v="7"/>
    <n v="0"/>
    <n v="0"/>
    <n v="0"/>
    <n v="0"/>
    <n v="32645763"/>
    <n v="0"/>
    <n v="0"/>
    <n v="0"/>
    <n v="0"/>
    <n v="0"/>
    <n v="2580214"/>
    <n v="91641"/>
    <n v="7671059"/>
    <n v="2169951"/>
    <n v="0"/>
    <n v="0"/>
    <n v="704049"/>
    <n v="1846307"/>
    <n v="0"/>
    <n v="1267721"/>
    <n v="16330942"/>
    <n v="363112"/>
    <n v="18252246"/>
    <n v="0"/>
    <n v="0"/>
    <n v="0"/>
    <n v="0"/>
    <n v="0"/>
    <n v="0"/>
    <n v="756562"/>
    <n v="45430742"/>
    <n v="0"/>
    <n v="0"/>
    <n v="0"/>
    <n v="0"/>
    <n v="0"/>
    <n v="0"/>
    <n v="0"/>
    <n v="0"/>
    <n v="0"/>
    <n v="0"/>
    <n v="0"/>
    <n v="0"/>
    <n v="0"/>
  </r>
  <r>
    <n v="106190232"/>
    <x v="225"/>
    <x v="2"/>
    <x v="5"/>
    <d v="2018-01-01T00:00:00"/>
    <s v="03/31/2018"/>
    <s v="Open"/>
    <x v="0"/>
    <n v="11"/>
    <n v="931"/>
    <x v="1"/>
    <x v="0"/>
    <s v=""/>
    <s v="310-530-1151"/>
    <s v="23700 CAMINO DEL SOL"/>
    <s v="TORRANCE"/>
    <n v="90505"/>
    <s v="LISA MONTES"/>
    <n v="166"/>
    <n v="166"/>
    <n v="166"/>
    <x v="80"/>
    <n v="90"/>
    <n v="513"/>
    <n v="0"/>
    <n v="0"/>
    <n v="0"/>
    <n v="185"/>
    <n v="550"/>
    <n v="14"/>
    <n v="14"/>
    <n v="1700"/>
    <n v="0"/>
    <x v="1854"/>
    <x v="1387"/>
    <x v="1472"/>
    <n v="0"/>
    <x v="0"/>
    <n v="0"/>
    <n v="1295"/>
    <n v="3498"/>
    <n v="105"/>
    <n v="96"/>
    <n v="12152"/>
    <n v="0"/>
    <n v="2057"/>
    <n v="112"/>
    <n v="0"/>
    <n v="0"/>
    <n v="0"/>
    <n v="0"/>
    <n v="631"/>
    <n v="1088"/>
    <n v="0"/>
    <n v="0"/>
    <n v="3888"/>
    <n v="4932900"/>
    <n v="1237950"/>
    <n v="7359660"/>
    <n v="0"/>
    <n v="0"/>
    <n v="0"/>
    <n v="2441880"/>
    <n v="6618595"/>
    <n v="198635"/>
    <n v="166330"/>
    <n v="22955950"/>
    <n v="990210"/>
    <n v="54030"/>
    <n v="0"/>
    <n v="0"/>
    <n v="0"/>
    <n v="0"/>
    <n v="304689"/>
    <n v="523014"/>
    <n v="0"/>
    <n v="0"/>
    <n v="1871943"/>
    <x v="1873"/>
    <n v="3013426"/>
    <n v="689264"/>
    <n v="4327008"/>
    <n v="0"/>
    <n v="0"/>
    <n v="0"/>
    <n v="0"/>
    <n v="1125992"/>
    <n v="3870687"/>
    <x v="0"/>
    <x v="1510"/>
    <n v="0"/>
    <n v="0"/>
    <n v="0"/>
    <n v="186654"/>
    <n v="13653919"/>
    <n v="0"/>
    <n v="0"/>
    <n v="0"/>
    <n v="0"/>
    <n v="0"/>
    <n v="2667431"/>
    <n v="602716"/>
    <n v="3032652"/>
    <n v="0"/>
    <n v="0"/>
    <n v="0"/>
    <n v="1620577"/>
    <n v="3165923"/>
    <n v="0"/>
    <n v="84675"/>
    <n v="11173974"/>
    <n v="11696"/>
    <n v="7833859"/>
    <n v="213300"/>
    <n v="15321"/>
    <n v="0"/>
    <n v="0"/>
    <n v="0"/>
    <n v="0"/>
    <n v="0"/>
    <n v="2071774"/>
    <n v="0"/>
    <n v="0"/>
    <n v="0"/>
    <n v="0"/>
    <n v="0"/>
    <n v="0"/>
    <n v="0"/>
    <n v="0"/>
    <n v="0"/>
    <n v="0"/>
    <n v="0"/>
    <n v="0"/>
    <n v="0"/>
  </r>
  <r>
    <n v="106320859"/>
    <x v="269"/>
    <x v="2"/>
    <x v="5"/>
    <d v="2018-01-01T00:00:00"/>
    <s v="03/31/2018"/>
    <s v="Open"/>
    <x v="10"/>
    <n v="1"/>
    <n v="217"/>
    <x v="4"/>
    <x v="0"/>
    <s v="Teaching"/>
    <s v="530-832-6500"/>
    <s v="500 1ST AVENUE"/>
    <s v="PORTOLA"/>
    <n v="96122"/>
    <s v="TOM HAYES"/>
    <n v="76"/>
    <n v="75"/>
    <n v="57"/>
    <x v="324"/>
    <n v="1"/>
    <n v="7"/>
    <n v="8"/>
    <n v="0"/>
    <n v="0"/>
    <n v="8"/>
    <n v="0"/>
    <n v="0"/>
    <n v="2"/>
    <n v="59"/>
    <n v="16"/>
    <x v="1855"/>
    <x v="202"/>
    <x v="1473"/>
    <n v="20"/>
    <x v="0"/>
    <n v="0"/>
    <n v="69"/>
    <n v="0"/>
    <n v="0"/>
    <n v="256"/>
    <n v="4753"/>
    <n v="4525"/>
    <n v="3956"/>
    <n v="288"/>
    <n v="1607"/>
    <n v="2369"/>
    <n v="53"/>
    <n v="5"/>
    <n v="2203"/>
    <n v="16"/>
    <n v="32"/>
    <n v="579"/>
    <n v="11108"/>
    <n v="780697"/>
    <n v="23019"/>
    <n v="1454388"/>
    <n v="118508"/>
    <n v="0"/>
    <n v="0"/>
    <n v="188042"/>
    <n v="0"/>
    <n v="0"/>
    <n v="105064"/>
    <n v="2669718"/>
    <n v="3055621"/>
    <n v="211183"/>
    <n v="489368"/>
    <n v="1551704"/>
    <n v="358"/>
    <n v="2871"/>
    <n v="1128553"/>
    <n v="19766"/>
    <n v="18210"/>
    <n v="152607"/>
    <n v="6630241"/>
    <x v="1874"/>
    <n v="1805413"/>
    <n v="115239"/>
    <n v="406058"/>
    <n v="1335179"/>
    <n v="-3715"/>
    <n v="103"/>
    <n v="829"/>
    <n v="314663"/>
    <n v="3178"/>
    <x v="0"/>
    <x v="1511"/>
    <n v="0"/>
    <n v="0"/>
    <n v="0"/>
    <n v="43138"/>
    <n v="4168840"/>
    <n v="0"/>
    <n v="0"/>
    <n v="0"/>
    <n v="0"/>
    <n v="0"/>
    <n v="2030905"/>
    <n v="118963"/>
    <n v="1541413"/>
    <n v="335033"/>
    <n v="2297"/>
    <n v="0"/>
    <n v="1001932"/>
    <n v="16588"/>
    <n v="0"/>
    <n v="83988"/>
    <n v="5131119"/>
    <n v="63413"/>
    <n v="6213758"/>
    <n v="747227"/>
    <n v="143892"/>
    <n v="0"/>
    <n v="0"/>
    <n v="0"/>
    <n v="0"/>
    <n v="1521146"/>
    <n v="9602266"/>
    <n v="0"/>
    <n v="0"/>
    <n v="0"/>
    <n v="0"/>
    <n v="0"/>
    <n v="0"/>
    <n v="0"/>
    <n v="0"/>
    <n v="0"/>
    <n v="0"/>
    <n v="0"/>
    <n v="0"/>
    <n v="0"/>
  </r>
  <r>
    <n v="106197931"/>
    <x v="273"/>
    <x v="2"/>
    <x v="5"/>
    <d v="2018-01-01T00:00:00"/>
    <s v="03/31/2018"/>
    <s v="Open"/>
    <x v="0"/>
    <n v="11"/>
    <n v="927"/>
    <x v="1"/>
    <x v="1"/>
    <s v=""/>
    <s v="310-237-0454"/>
    <s v="9808 VENICE BOULEVARD"/>
    <s v="CULVER CITY"/>
    <n v="90232"/>
    <s v="LUANA MURPHY"/>
    <n v="16"/>
    <n v="16"/>
    <n v="16"/>
    <x v="8"/>
    <n v="0"/>
    <n v="77"/>
    <n v="0"/>
    <n v="12"/>
    <n v="0"/>
    <n v="0"/>
    <n v="0"/>
    <n v="89"/>
    <n v="0"/>
    <n v="178"/>
    <n v="0"/>
    <x v="8"/>
    <x v="6"/>
    <x v="941"/>
    <n v="0"/>
    <x v="249"/>
    <n v="0"/>
    <n v="0"/>
    <n v="0"/>
    <n v="1390"/>
    <n v="0"/>
    <n v="2780"/>
    <n v="0"/>
    <n v="0"/>
    <n v="0"/>
    <n v="0"/>
    <n v="0"/>
    <n v="0"/>
    <n v="0"/>
    <n v="0"/>
    <n v="0"/>
    <n v="0"/>
    <n v="0"/>
    <n v="0"/>
    <n v="0"/>
    <n v="0"/>
    <n v="625097"/>
    <n v="0"/>
    <n v="62856"/>
    <n v="0"/>
    <n v="0"/>
    <n v="0"/>
    <n v="38473"/>
    <n v="0"/>
    <n v="726426"/>
    <n v="0"/>
    <n v="0"/>
    <n v="0"/>
    <n v="0"/>
    <n v="0"/>
    <n v="0"/>
    <n v="0"/>
    <n v="0"/>
    <n v="0"/>
    <n v="0"/>
    <n v="0"/>
    <x v="8"/>
    <n v="0"/>
    <n v="0"/>
    <n v="0"/>
    <n v="0"/>
    <n v="0"/>
    <n v="0"/>
    <n v="0"/>
    <n v="0"/>
    <n v="0"/>
    <x v="0"/>
    <x v="7"/>
    <n v="0"/>
    <n v="0"/>
    <n v="0"/>
    <n v="0"/>
    <n v="0"/>
    <n v="0"/>
    <n v="0"/>
    <n v="0"/>
    <n v="0"/>
    <n v="0"/>
    <n v="0"/>
    <n v="0"/>
    <n v="625097"/>
    <n v="0"/>
    <n v="62856"/>
    <n v="0"/>
    <n v="0"/>
    <n v="0"/>
    <n v="38473"/>
    <n v="0"/>
    <n v="726426"/>
    <n v="0"/>
    <n v="1167965"/>
    <n v="0"/>
    <n v="0"/>
    <n v="0"/>
    <n v="0"/>
    <n v="0"/>
    <n v="0"/>
    <n v="0"/>
    <n v="0"/>
    <n v="0"/>
    <n v="0"/>
    <n v="0"/>
    <n v="0"/>
    <n v="0"/>
    <n v="0"/>
    <n v="0"/>
    <n v="0"/>
    <n v="0"/>
    <n v="0"/>
    <n v="0"/>
    <n v="0"/>
    <n v="0"/>
  </r>
  <r>
    <n v="106104089"/>
    <x v="272"/>
    <x v="2"/>
    <x v="5"/>
    <d v="2018-01-01T00:00:00"/>
    <s v="03/31/2018"/>
    <s v="Open"/>
    <x v="18"/>
    <n v="9"/>
    <n v="605"/>
    <x v="1"/>
    <x v="1"/>
    <s v=""/>
    <s v="559-600-7180"/>
    <s v="4411 E. KINGS CANYON ROAD"/>
    <s v="FRESNO"/>
    <n v="93702"/>
    <s v="LUANA MURPHY"/>
    <n v="16"/>
    <n v="16"/>
    <n v="16"/>
    <x v="8"/>
    <n v="0"/>
    <n v="98"/>
    <n v="0"/>
    <n v="18"/>
    <n v="0"/>
    <n v="0"/>
    <n v="0"/>
    <n v="0"/>
    <n v="0"/>
    <n v="116"/>
    <n v="0"/>
    <x v="8"/>
    <x v="6"/>
    <x v="1474"/>
    <n v="0"/>
    <x v="250"/>
    <n v="0"/>
    <n v="0"/>
    <n v="0"/>
    <n v="0"/>
    <n v="0"/>
    <n v="1287"/>
    <n v="0"/>
    <n v="0"/>
    <n v="0"/>
    <n v="0"/>
    <n v="0"/>
    <n v="0"/>
    <n v="0"/>
    <n v="0"/>
    <n v="0"/>
    <n v="0"/>
    <n v="0"/>
    <n v="0"/>
    <n v="0"/>
    <n v="0"/>
    <n v="814860"/>
    <n v="0"/>
    <n v="94702"/>
    <n v="0"/>
    <n v="0"/>
    <n v="0"/>
    <n v="0"/>
    <n v="0"/>
    <n v="909562"/>
    <n v="0"/>
    <n v="0"/>
    <n v="0"/>
    <n v="0"/>
    <n v="0"/>
    <n v="0"/>
    <n v="0"/>
    <n v="0"/>
    <n v="0"/>
    <n v="0"/>
    <n v="0"/>
    <x v="8"/>
    <n v="0"/>
    <n v="0"/>
    <n v="111530"/>
    <n v="0"/>
    <n v="0"/>
    <n v="23942"/>
    <n v="0"/>
    <n v="0"/>
    <n v="0"/>
    <x v="0"/>
    <x v="7"/>
    <n v="0"/>
    <n v="0"/>
    <n v="0"/>
    <n v="0"/>
    <n v="135472"/>
    <n v="0"/>
    <n v="0"/>
    <n v="0"/>
    <n v="0"/>
    <n v="0"/>
    <n v="0"/>
    <n v="0"/>
    <n v="703330"/>
    <n v="0"/>
    <n v="70760"/>
    <n v="0"/>
    <n v="0"/>
    <n v="0"/>
    <n v="0"/>
    <n v="0"/>
    <n v="774090"/>
    <n v="0"/>
    <n v="978367"/>
    <n v="0"/>
    <n v="0"/>
    <n v="0"/>
    <n v="0"/>
    <n v="0"/>
    <n v="0"/>
    <n v="0"/>
    <n v="0"/>
    <n v="0"/>
    <n v="0"/>
    <n v="0"/>
    <n v="0"/>
    <n v="0"/>
    <n v="0"/>
    <n v="0"/>
    <n v="0"/>
    <n v="0"/>
    <n v="0"/>
    <n v="0"/>
    <n v="0"/>
    <n v="0"/>
  </r>
  <r>
    <n v="106040962"/>
    <x v="277"/>
    <x v="2"/>
    <x v="5"/>
    <d v="2018-01-01T00:00:00"/>
    <s v="03/31/2018"/>
    <s v="Open"/>
    <x v="32"/>
    <n v="1"/>
    <n v="219"/>
    <x v="2"/>
    <x v="0"/>
    <s v=""/>
    <s v="530-332-7300"/>
    <s v="1531 ESPLANADE"/>
    <s v="CHICO"/>
    <n v="95926"/>
    <s v="MIKE WILTERMOOD"/>
    <n v="298"/>
    <n v="277"/>
    <n v="241"/>
    <x v="1041"/>
    <n v="106"/>
    <n v="272"/>
    <n v="819"/>
    <n v="1"/>
    <n v="0"/>
    <n v="175"/>
    <n v="801"/>
    <n v="2"/>
    <n v="27"/>
    <n v="4748"/>
    <n v="0"/>
    <x v="1856"/>
    <x v="656"/>
    <x v="1475"/>
    <n v="3306"/>
    <x v="20"/>
    <n v="0"/>
    <n v="687"/>
    <n v="2990"/>
    <n v="2"/>
    <n v="48"/>
    <n v="21362"/>
    <n v="0"/>
    <n v="28777"/>
    <n v="1203"/>
    <n v="3662"/>
    <n v="19605"/>
    <n v="21"/>
    <n v="0"/>
    <n v="6370"/>
    <n v="21699"/>
    <n v="17"/>
    <n v="4779"/>
    <n v="86133"/>
    <n v="227889728"/>
    <n v="9578552"/>
    <n v="23424068"/>
    <n v="62783680"/>
    <n v="536185"/>
    <n v="0"/>
    <n v="11707985"/>
    <n v="59718346"/>
    <n v="63012"/>
    <n v="2365176"/>
    <n v="398066732"/>
    <n v="123687110"/>
    <n v="4758215"/>
    <n v="13010684"/>
    <n v="57554878"/>
    <n v="279589"/>
    <n v="0"/>
    <n v="18329807"/>
    <n v="67891251"/>
    <n v="26808"/>
    <n v="5514905"/>
    <n v="291053247"/>
    <x v="1875"/>
    <n v="298673634"/>
    <n v="12540093"/>
    <n v="18018330"/>
    <n v="105614476"/>
    <n v="0"/>
    <n v="716958"/>
    <n v="0"/>
    <n v="23353629"/>
    <n v="68597287"/>
    <x v="0"/>
    <x v="1512"/>
    <n v="0"/>
    <n v="0"/>
    <n v="0"/>
    <n v="682295"/>
    <n v="537996870"/>
    <n v="0"/>
    <n v="0"/>
    <n v="0"/>
    <n v="0"/>
    <n v="0"/>
    <n v="52850519"/>
    <n v="1777005"/>
    <n v="17656551"/>
    <n v="14677759"/>
    <n v="94735"/>
    <n v="0"/>
    <n v="6381356"/>
    <n v="58287239"/>
    <n v="0"/>
    <n v="-602055"/>
    <n v="151123109"/>
    <n v="983238"/>
    <n v="151672976"/>
    <n v="0"/>
    <n v="3220266"/>
    <n v="0"/>
    <n v="0"/>
    <n v="0"/>
    <n v="0"/>
    <n v="19052989"/>
    <n v="271375407"/>
    <n v="0"/>
    <n v="0"/>
    <n v="0"/>
    <n v="0"/>
    <n v="0"/>
    <n v="0"/>
    <n v="0"/>
    <n v="0"/>
    <n v="0"/>
    <n v="0"/>
    <n v="0"/>
    <n v="0"/>
    <n v="0"/>
  </r>
  <r>
    <n v="106190298"/>
    <x v="255"/>
    <x v="2"/>
    <x v="5"/>
    <d v="2018-01-01T00:00:00"/>
    <s v="03/31/2018"/>
    <s v="Open"/>
    <x v="0"/>
    <n v="11"/>
    <n v="915"/>
    <x v="2"/>
    <x v="0"/>
    <s v=""/>
    <s v="626-331-7331"/>
    <s v="250 SOUTH GRAND AVENUE"/>
    <s v="GLENDORA"/>
    <n v="91741"/>
    <s v="ROBERT CURRY"/>
    <n v="105"/>
    <n v="105"/>
    <n v="75"/>
    <x v="434"/>
    <n v="411"/>
    <n v="86"/>
    <n v="282"/>
    <n v="0"/>
    <n v="0"/>
    <n v="5"/>
    <n v="344"/>
    <n v="11"/>
    <n v="35"/>
    <n v="1537"/>
    <n v="0"/>
    <x v="1857"/>
    <x v="1388"/>
    <x v="945"/>
    <n v="1093"/>
    <x v="0"/>
    <n v="0"/>
    <n v="17"/>
    <n v="1085"/>
    <n v="17"/>
    <n v="55"/>
    <n v="6415"/>
    <n v="0"/>
    <n v="3354"/>
    <n v="1965"/>
    <n v="881"/>
    <n v="4730"/>
    <n v="0"/>
    <n v="0"/>
    <n v="249"/>
    <n v="5103"/>
    <n v="87"/>
    <n v="851"/>
    <n v="17220"/>
    <n v="16761959"/>
    <n v="16316673"/>
    <n v="2859084"/>
    <n v="9347246"/>
    <n v="0"/>
    <n v="0"/>
    <n v="162157"/>
    <n v="10013607"/>
    <n v="126621"/>
    <n v="545911"/>
    <n v="56133258"/>
    <n v="6486055"/>
    <n v="6393911"/>
    <n v="1959312"/>
    <n v="9953048"/>
    <n v="0"/>
    <n v="0"/>
    <n v="339158"/>
    <n v="11109404"/>
    <n v="108613"/>
    <n v="1491480"/>
    <n v="37840981"/>
    <x v="1876"/>
    <n v="18048756"/>
    <n v="15519020"/>
    <n v="4129220"/>
    <n v="15991078"/>
    <n v="0"/>
    <n v="0"/>
    <n v="0"/>
    <n v="322544"/>
    <n v="11730299"/>
    <x v="0"/>
    <x v="1513"/>
    <n v="0"/>
    <n v="0"/>
    <n v="0"/>
    <n v="559182"/>
    <n v="67481309"/>
    <n v="0"/>
    <n v="0"/>
    <n v="0"/>
    <n v="0"/>
    <n v="0"/>
    <n v="5199258"/>
    <n v="7191564"/>
    <n v="689176"/>
    <n v="3309216"/>
    <n v="0"/>
    <n v="0"/>
    <n v="178771"/>
    <n v="9392712"/>
    <n v="0"/>
    <n v="532233"/>
    <n v="26492930"/>
    <n v="148841"/>
    <n v="24460871"/>
    <n v="0"/>
    <n v="-314950"/>
    <n v="0"/>
    <n v="0"/>
    <n v="0"/>
    <n v="0"/>
    <n v="421473"/>
    <n v="34571744"/>
    <n v="0"/>
    <n v="0"/>
    <n v="0"/>
    <n v="0"/>
    <n v="0"/>
    <n v="0"/>
    <n v="0"/>
    <n v="0"/>
    <n v="0"/>
    <n v="0"/>
    <n v="0"/>
    <n v="0"/>
    <n v="0"/>
  </r>
  <r>
    <n v="106301781"/>
    <x v="264"/>
    <x v="2"/>
    <x v="5"/>
    <d v="2018-01-01T00:00:00"/>
    <s v="03/31/2018"/>
    <s v="Open"/>
    <x v="9"/>
    <n v="13"/>
    <n v="1016"/>
    <x v="6"/>
    <x v="2"/>
    <s v=""/>
    <s v="714-957-5000"/>
    <s v="2501 HARBOR BOULEVARD"/>
    <s v="COSTA MESA"/>
    <n v="92626"/>
    <s v="HUGH KOHLER"/>
    <n v="1218"/>
    <n v="1084"/>
    <n v="134"/>
    <x v="25"/>
    <n v="0"/>
    <n v="15"/>
    <n v="0"/>
    <n v="0"/>
    <n v="0"/>
    <n v="0"/>
    <n v="0"/>
    <n v="0"/>
    <n v="1"/>
    <n v="17"/>
    <n v="0"/>
    <x v="872"/>
    <x v="6"/>
    <x v="1476"/>
    <n v="0"/>
    <x v="0"/>
    <n v="0"/>
    <n v="0"/>
    <n v="0"/>
    <n v="0"/>
    <n v="386"/>
    <n v="11768"/>
    <n v="0"/>
    <n v="0"/>
    <n v="0"/>
    <n v="0"/>
    <n v="0"/>
    <n v="0"/>
    <n v="0"/>
    <n v="0"/>
    <n v="0"/>
    <n v="0"/>
    <n v="0"/>
    <n v="0"/>
    <n v="299667"/>
    <n v="0"/>
    <n v="14352364"/>
    <n v="0"/>
    <n v="0"/>
    <n v="0"/>
    <n v="0"/>
    <n v="0"/>
    <n v="0"/>
    <n v="262797"/>
    <n v="14914828"/>
    <n v="0"/>
    <n v="0"/>
    <n v="0"/>
    <n v="0"/>
    <n v="0"/>
    <n v="0"/>
    <n v="0"/>
    <n v="0"/>
    <n v="0"/>
    <n v="0"/>
    <n v="0"/>
    <x v="8"/>
    <n v="4334"/>
    <n v="0"/>
    <n v="114663"/>
    <n v="0"/>
    <n v="0"/>
    <n v="0"/>
    <n v="0"/>
    <n v="0"/>
    <n v="0"/>
    <x v="0"/>
    <x v="7"/>
    <n v="0"/>
    <n v="0"/>
    <n v="0"/>
    <n v="0"/>
    <n v="118997"/>
    <n v="0"/>
    <n v="0"/>
    <n v="0"/>
    <n v="0"/>
    <n v="0"/>
    <n v="295333"/>
    <n v="0"/>
    <n v="14237701"/>
    <n v="0"/>
    <n v="0"/>
    <n v="0"/>
    <n v="0"/>
    <n v="0"/>
    <n v="0"/>
    <n v="262797"/>
    <n v="14795831"/>
    <n v="0"/>
    <n v="27736642"/>
    <n v="0"/>
    <n v="12940811"/>
    <n v="0"/>
    <n v="0"/>
    <n v="0"/>
    <n v="0"/>
    <n v="0"/>
    <n v="0"/>
    <n v="0"/>
    <n v="0"/>
    <n v="0"/>
    <n v="0"/>
    <n v="0"/>
    <n v="0"/>
    <n v="0"/>
    <n v="0"/>
    <n v="0"/>
    <n v="0"/>
    <n v="0"/>
    <n v="0"/>
    <n v="0"/>
  </r>
  <r>
    <n v="106474007"/>
    <x v="274"/>
    <x v="2"/>
    <x v="5"/>
    <d v="2018-01-01T00:00:00"/>
    <s v="03/31/2018"/>
    <s v="Open"/>
    <x v="25"/>
    <n v="1"/>
    <n v="203"/>
    <x v="2"/>
    <x v="0"/>
    <s v="Teaching"/>
    <s v="530-842-4121"/>
    <s v="444 BRUCE STREET"/>
    <s v="YREKA"/>
    <n v="96097"/>
    <s v="JONATHON ANDRUS"/>
    <n v="25"/>
    <n v="25"/>
    <n v="25"/>
    <x v="168"/>
    <n v="0"/>
    <n v="124"/>
    <n v="0"/>
    <n v="0"/>
    <n v="0"/>
    <n v="70"/>
    <n v="0"/>
    <n v="0"/>
    <n v="2"/>
    <n v="331"/>
    <n v="0"/>
    <x v="1858"/>
    <x v="6"/>
    <x v="945"/>
    <n v="0"/>
    <x v="0"/>
    <n v="0"/>
    <n v="207"/>
    <n v="0"/>
    <n v="0"/>
    <n v="30"/>
    <n v="1126"/>
    <n v="0"/>
    <n v="14868"/>
    <n v="0"/>
    <n v="9696"/>
    <n v="0"/>
    <n v="0"/>
    <n v="0"/>
    <n v="6200"/>
    <n v="0"/>
    <n v="1051"/>
    <n v="0"/>
    <n v="31815"/>
    <n v="7040778"/>
    <n v="0"/>
    <n v="4039438"/>
    <n v="0"/>
    <n v="0"/>
    <n v="0"/>
    <n v="2356261"/>
    <n v="0"/>
    <n v="0"/>
    <n v="1002107"/>
    <n v="14438584"/>
    <n v="13388052"/>
    <n v="0"/>
    <n v="10250823"/>
    <n v="0"/>
    <n v="0"/>
    <n v="0"/>
    <n v="8983291"/>
    <n v="0"/>
    <n v="1558125"/>
    <n v="0"/>
    <n v="34180291"/>
    <x v="1877"/>
    <n v="12061176"/>
    <n v="0"/>
    <n v="11472826"/>
    <n v="0"/>
    <n v="0"/>
    <n v="0"/>
    <n v="0"/>
    <n v="3351926"/>
    <n v="0"/>
    <x v="0"/>
    <x v="1514"/>
    <n v="0"/>
    <n v="0"/>
    <n v="0"/>
    <n v="1085688"/>
    <n v="29417504"/>
    <n v="0"/>
    <n v="0"/>
    <n v="0"/>
    <n v="0"/>
    <n v="0"/>
    <n v="8367654"/>
    <n v="0"/>
    <n v="2817435"/>
    <n v="0"/>
    <n v="0"/>
    <n v="0"/>
    <n v="6541738"/>
    <n v="0"/>
    <n v="0"/>
    <n v="1474544"/>
    <n v="19201371"/>
    <n v="170710"/>
    <n v="19096114"/>
    <n v="0"/>
    <n v="0"/>
    <n v="0"/>
    <n v="0"/>
    <n v="0"/>
    <n v="0"/>
    <n v="2486972"/>
    <n v="21962458"/>
    <n v="0"/>
    <n v="0"/>
    <n v="0"/>
    <n v="0"/>
    <n v="0"/>
    <n v="0"/>
    <n v="0"/>
    <n v="0"/>
    <n v="0"/>
    <n v="0"/>
    <n v="0"/>
    <n v="0"/>
    <n v="0"/>
  </r>
  <r>
    <n v="106190280"/>
    <x v="276"/>
    <x v="2"/>
    <x v="5"/>
    <d v="2018-01-01T00:00:00"/>
    <s v="03/31/2018"/>
    <s v="Open"/>
    <x v="0"/>
    <n v="11"/>
    <n v="905"/>
    <x v="1"/>
    <x v="0"/>
    <s v=""/>
    <s v="818-501-0434"/>
    <s v="16237 VENTURA BOULEVARD"/>
    <s v="ENCINO"/>
    <n v="91436"/>
    <s v="BOCKHI PARK"/>
    <n v="148"/>
    <n v="148"/>
    <n v="148"/>
    <x v="139"/>
    <n v="88"/>
    <n v="37"/>
    <n v="93"/>
    <n v="0"/>
    <n v="0"/>
    <n v="311"/>
    <n v="0"/>
    <n v="0"/>
    <n v="29"/>
    <n v="1074"/>
    <n v="0"/>
    <x v="1859"/>
    <x v="47"/>
    <x v="1477"/>
    <n v="1287"/>
    <x v="0"/>
    <n v="0"/>
    <n v="1750"/>
    <n v="0"/>
    <n v="0"/>
    <n v="109"/>
    <n v="7709"/>
    <n v="0"/>
    <n v="347"/>
    <n v="144"/>
    <n v="177"/>
    <n v="909"/>
    <n v="0"/>
    <n v="0"/>
    <n v="749"/>
    <n v="0"/>
    <n v="0"/>
    <n v="356"/>
    <n v="2682"/>
    <n v="31400723"/>
    <n v="3920801"/>
    <n v="2160807"/>
    <n v="9141221"/>
    <n v="0"/>
    <n v="0"/>
    <n v="9187549"/>
    <n v="0"/>
    <n v="0"/>
    <n v="1172898"/>
    <n v="56983999"/>
    <n v="2594344"/>
    <n v="922329"/>
    <n v="690701"/>
    <n v="3077190"/>
    <n v="0"/>
    <n v="0"/>
    <n v="3417888"/>
    <n v="0"/>
    <n v="0"/>
    <n v="1256685"/>
    <n v="11959137"/>
    <x v="1878"/>
    <n v="27830967"/>
    <n v="2439793"/>
    <n v="1331265"/>
    <n v="8456024"/>
    <n v="0"/>
    <n v="0"/>
    <n v="0"/>
    <n v="9252151"/>
    <n v="0"/>
    <x v="0"/>
    <x v="1515"/>
    <n v="0"/>
    <n v="0"/>
    <n v="0"/>
    <n v="872807"/>
    <n v="53704870"/>
    <n v="0"/>
    <n v="0"/>
    <n v="0"/>
    <n v="0"/>
    <n v="0"/>
    <n v="4863752"/>
    <n v="2399047"/>
    <n v="1520243"/>
    <n v="3762355"/>
    <n v="0"/>
    <n v="0"/>
    <n v="2763785"/>
    <n v="0"/>
    <n v="0"/>
    <n v="-70916"/>
    <n v="15238266"/>
    <n v="1661097"/>
    <n v="15106005"/>
    <n v="0"/>
    <n v="0"/>
    <n v="0"/>
    <n v="0"/>
    <n v="0"/>
    <n v="0"/>
    <n v="118274"/>
    <n v="21995985"/>
    <n v="0"/>
    <n v="0"/>
    <n v="0"/>
    <n v="0"/>
    <n v="0"/>
    <n v="0"/>
    <n v="0"/>
    <n v="0"/>
    <n v="0"/>
    <n v="0"/>
    <n v="0"/>
    <n v="0"/>
    <n v="0"/>
  </r>
  <r>
    <n v="106430763"/>
    <x v="266"/>
    <x v="2"/>
    <x v="5"/>
    <d v="2018-01-01T00:00:00"/>
    <s v="03/31/2018"/>
    <s v="Open"/>
    <x v="7"/>
    <n v="7"/>
    <n v="429"/>
    <x v="4"/>
    <x v="0"/>
    <s v=""/>
    <s v="650-940-7000"/>
    <s v="2500 GRANT ROAD"/>
    <s v="MOUNTAIN VIEW"/>
    <n v="94040"/>
    <s v="DAN WOODS"/>
    <n v="443"/>
    <n v="443"/>
    <n v="365"/>
    <x v="1042"/>
    <n v="447"/>
    <n v="196"/>
    <n v="281"/>
    <n v="0"/>
    <n v="0"/>
    <n v="109"/>
    <n v="3074"/>
    <n v="19"/>
    <n v="82"/>
    <n v="5996"/>
    <n v="0"/>
    <x v="1860"/>
    <x v="1389"/>
    <x v="1478"/>
    <n v="1433"/>
    <x v="0"/>
    <n v="0"/>
    <n v="518"/>
    <n v="10637"/>
    <n v="30"/>
    <n v="240"/>
    <n v="24840"/>
    <n v="0"/>
    <n v="14162"/>
    <n v="2137"/>
    <n v="1030"/>
    <n v="3941"/>
    <n v="0"/>
    <n v="0"/>
    <n v="1104"/>
    <n v="20013"/>
    <n v="33"/>
    <n v="1555"/>
    <n v="43975"/>
    <n v="204379849"/>
    <n v="54078723"/>
    <n v="12755395"/>
    <n v="24803684"/>
    <n v="0"/>
    <n v="0"/>
    <n v="12483415"/>
    <n v="164019014"/>
    <n v="1006787"/>
    <n v="6097647"/>
    <n v="479624514"/>
    <n v="135167730"/>
    <n v="28028524"/>
    <n v="7374070"/>
    <n v="23112470"/>
    <n v="0"/>
    <n v="0"/>
    <n v="5403987"/>
    <n v="156732928"/>
    <n v="2151980"/>
    <n v="6034761"/>
    <n v="364006450"/>
    <x v="1879"/>
    <n v="287315565"/>
    <n v="68799455"/>
    <n v="17085483"/>
    <n v="43780528"/>
    <n v="0"/>
    <n v="0"/>
    <n v="0"/>
    <n v="2734333"/>
    <n v="178970921"/>
    <x v="0"/>
    <x v="1516"/>
    <n v="0"/>
    <n v="0"/>
    <n v="0"/>
    <n v="5434991"/>
    <n v="619258528"/>
    <n v="0"/>
    <n v="0"/>
    <n v="0"/>
    <n v="0"/>
    <n v="0"/>
    <n v="51732101"/>
    <n v="13208125"/>
    <n v="2877537"/>
    <n v="4119375"/>
    <n v="0"/>
    <n v="0"/>
    <n v="6951848"/>
    <n v="139768614"/>
    <n v="159834"/>
    <n v="5555002"/>
    <n v="224372436"/>
    <n v="6262577"/>
    <n v="201241329"/>
    <n v="0"/>
    <n v="12675623"/>
    <n v="0"/>
    <n v="0"/>
    <n v="0"/>
    <n v="0"/>
    <n v="4562038"/>
    <n v="613477734"/>
    <n v="0"/>
    <n v="0"/>
    <n v="0"/>
    <n v="0"/>
    <n v="0"/>
    <n v="0"/>
    <n v="0"/>
    <n v="0"/>
    <n v="0"/>
    <n v="0"/>
    <n v="0"/>
    <n v="0"/>
    <n v="0"/>
  </r>
  <r>
    <n v="106331168"/>
    <x v="265"/>
    <x v="2"/>
    <x v="5"/>
    <d v="2018-01-01T00:00:00"/>
    <s v="03/31/2018"/>
    <s v="Open"/>
    <x v="24"/>
    <n v="12"/>
    <n v="1105"/>
    <x v="2"/>
    <x v="0"/>
    <s v=""/>
    <s v="760-340-3911"/>
    <s v="39000 BOB HOPE DRIVE"/>
    <s v="RANCHO MIRAGE"/>
    <n v="92270"/>
    <s v="G. AUBREY SERFLING"/>
    <n v="463"/>
    <n v="410"/>
    <n v="248"/>
    <x v="1043"/>
    <n v="1139"/>
    <n v="179"/>
    <n v="603"/>
    <n v="0"/>
    <n v="0"/>
    <n v="206"/>
    <n v="753"/>
    <n v="1"/>
    <n v="37"/>
    <n v="5702"/>
    <n v="0"/>
    <x v="1861"/>
    <x v="1390"/>
    <x v="1479"/>
    <n v="2315"/>
    <x v="0"/>
    <n v="0"/>
    <n v="766"/>
    <n v="2718"/>
    <n v="1"/>
    <n v="99"/>
    <n v="22307"/>
    <n v="0"/>
    <n v="108528"/>
    <n v="8676"/>
    <n v="2041"/>
    <n v="14689"/>
    <n v="0"/>
    <n v="0"/>
    <n v="4838"/>
    <n v="66654"/>
    <n v="866"/>
    <n v="6461"/>
    <n v="212753"/>
    <n v="293633798"/>
    <n v="107111152"/>
    <n v="17136843"/>
    <n v="55535930"/>
    <n v="0"/>
    <n v="0"/>
    <n v="20945904"/>
    <n v="73329450"/>
    <n v="39108"/>
    <n v="3139152"/>
    <n v="570871337"/>
    <n v="237807889"/>
    <n v="42230639"/>
    <n v="7244319"/>
    <n v="41997934"/>
    <n v="0"/>
    <n v="0"/>
    <n v="14488757"/>
    <n v="95399154"/>
    <n v="74669"/>
    <n v="7880253"/>
    <n v="447123614"/>
    <x v="1880"/>
    <n v="437930724"/>
    <n v="123883933"/>
    <n v="22747677"/>
    <n v="87637946"/>
    <n v="0"/>
    <n v="0"/>
    <n v="0"/>
    <n v="34273093"/>
    <n v="103076895"/>
    <x v="0"/>
    <x v="1517"/>
    <n v="0"/>
    <n v="0"/>
    <n v="0"/>
    <n v="9411474"/>
    <n v="826304028"/>
    <n v="0"/>
    <n v="0"/>
    <n v="0"/>
    <n v="0"/>
    <n v="0"/>
    <n v="93300019"/>
    <n v="25457858"/>
    <n v="1633485"/>
    <n v="9880746"/>
    <n v="0"/>
    <n v="0"/>
    <n v="-2035166"/>
    <n v="64872279"/>
    <n v="0"/>
    <n v="-1418298"/>
    <n v="191690923"/>
    <n v="4430684"/>
    <n v="190117368"/>
    <n v="0"/>
    <n v="3274940"/>
    <n v="0"/>
    <n v="0"/>
    <n v="0"/>
    <n v="0"/>
    <n v="14135316"/>
    <n v="576052457"/>
    <n v="0"/>
    <n v="0"/>
    <n v="0"/>
    <n v="0"/>
    <n v="0"/>
    <n v="0"/>
    <n v="0"/>
    <n v="0"/>
    <n v="0"/>
    <n v="0"/>
    <n v="0"/>
    <n v="0"/>
    <n v="0"/>
  </r>
  <r>
    <n v="106014233"/>
    <x v="270"/>
    <x v="2"/>
    <x v="5"/>
    <d v="2018-01-01T00:00:00"/>
    <s v="03/31/2018"/>
    <s v="Open"/>
    <x v="19"/>
    <n v="5"/>
    <n v="421"/>
    <x v="2"/>
    <x v="0"/>
    <s v=""/>
    <s v="415-600-6000"/>
    <s v="20103 LAKE CHABOT ROAD"/>
    <s v="CASTRO VALLEY"/>
    <n v="94546"/>
    <s v="TERRY GLUBKA"/>
    <n v="130"/>
    <n v="130"/>
    <n v="118"/>
    <x v="1044"/>
    <n v="261"/>
    <n v="202"/>
    <n v="355"/>
    <n v="0"/>
    <n v="0"/>
    <n v="50"/>
    <n v="478"/>
    <n v="24"/>
    <n v="17"/>
    <n v="2299"/>
    <n v="0"/>
    <x v="1862"/>
    <x v="1391"/>
    <x v="1150"/>
    <n v="1288"/>
    <x v="0"/>
    <n v="0"/>
    <n v="232"/>
    <n v="1424"/>
    <n v="82"/>
    <n v="57"/>
    <n v="9426"/>
    <n v="0"/>
    <n v="2368"/>
    <n v="663"/>
    <n v="1422"/>
    <n v="7446"/>
    <n v="0"/>
    <n v="0"/>
    <n v="225"/>
    <n v="2700"/>
    <n v="498"/>
    <n v="307"/>
    <n v="15629"/>
    <n v="83550774"/>
    <n v="27284674"/>
    <n v="19797686"/>
    <n v="25781618"/>
    <n v="0"/>
    <n v="0"/>
    <n v="5149793"/>
    <n v="35214359"/>
    <n v="1991343"/>
    <n v="1406929"/>
    <n v="200177176"/>
    <n v="29673575"/>
    <n v="9644288"/>
    <n v="5044160"/>
    <n v="25018300"/>
    <n v="0"/>
    <n v="0"/>
    <n v="2477129"/>
    <n v="27917240"/>
    <n v="3004707"/>
    <n v="1935909"/>
    <n v="104715308"/>
    <x v="1881"/>
    <n v="95450851"/>
    <n v="31899294"/>
    <n v="16289408"/>
    <n v="41186786"/>
    <n v="0"/>
    <n v="0"/>
    <n v="0"/>
    <n v="5965852"/>
    <n v="23811912"/>
    <x v="0"/>
    <x v="1518"/>
    <n v="0"/>
    <n v="0"/>
    <n v="0"/>
    <n v="1461314"/>
    <n v="221100040"/>
    <n v="0"/>
    <n v="0"/>
    <n v="0"/>
    <n v="0"/>
    <n v="0"/>
    <n v="17773498"/>
    <n v="5029668"/>
    <n v="8552438"/>
    <n v="9613132"/>
    <n v="0"/>
    <n v="0"/>
    <n v="1661070"/>
    <n v="39319687"/>
    <n v="0"/>
    <n v="1842951"/>
    <n v="83792444"/>
    <n v="2321384"/>
    <n v="83778511"/>
    <n v="0"/>
    <n v="15132"/>
    <n v="0"/>
    <n v="0"/>
    <n v="0"/>
    <n v="0"/>
    <n v="566364"/>
    <n v="290548114"/>
    <n v="0"/>
    <n v="0"/>
    <n v="0"/>
    <n v="0"/>
    <n v="0"/>
    <n v="0"/>
    <n v="0"/>
    <n v="0"/>
    <n v="0"/>
    <n v="0"/>
    <n v="0"/>
    <n v="0"/>
    <n v="0"/>
  </r>
  <r>
    <n v="106500867"/>
    <x v="275"/>
    <x v="2"/>
    <x v="5"/>
    <d v="2018-01-01T00:00:00"/>
    <s v="03/31/2018"/>
    <s v="Open"/>
    <x v="30"/>
    <n v="6"/>
    <n v="516"/>
    <x v="2"/>
    <x v="0"/>
    <s v=""/>
    <s v="209-667-4200"/>
    <s v="825 DELBON AVENUE"/>
    <s v="TURLOCK"/>
    <n v="95382"/>
    <s v="LANI DICKINSON"/>
    <n v="209"/>
    <n v="209"/>
    <n v="113"/>
    <x v="623"/>
    <n v="201"/>
    <n v="220"/>
    <n v="723"/>
    <n v="0"/>
    <n v="0"/>
    <n v="43"/>
    <n v="287"/>
    <n v="20"/>
    <n v="8"/>
    <n v="2369"/>
    <n v="0"/>
    <x v="1863"/>
    <x v="989"/>
    <x v="1480"/>
    <n v="2724"/>
    <x v="0"/>
    <n v="0"/>
    <n v="168"/>
    <n v="858"/>
    <n v="41"/>
    <n v="16"/>
    <n v="9766"/>
    <n v="0"/>
    <n v="6403"/>
    <n v="1859"/>
    <n v="2264"/>
    <n v="14716"/>
    <n v="0"/>
    <n v="0"/>
    <n v="533"/>
    <n v="6433"/>
    <n v="572"/>
    <n v="766"/>
    <n v="33546"/>
    <n v="97604129"/>
    <n v="22689750"/>
    <n v="21042020"/>
    <n v="68077963"/>
    <n v="0"/>
    <n v="0"/>
    <n v="4116942"/>
    <n v="24183880"/>
    <n v="1154899"/>
    <n v="450692"/>
    <n v="239320275"/>
    <n v="67746048"/>
    <n v="24020754"/>
    <n v="17139878"/>
    <n v="109917680"/>
    <n v="0"/>
    <n v="0"/>
    <n v="5193702"/>
    <n v="58510709"/>
    <n v="3154643"/>
    <n v="4212695"/>
    <n v="289896109"/>
    <x v="1882"/>
    <n v="151777763"/>
    <n v="41808136"/>
    <n v="22061659"/>
    <n v="169431500"/>
    <n v="-72823"/>
    <n v="0"/>
    <n v="0"/>
    <n v="8028278"/>
    <n v="47120359"/>
    <x v="0"/>
    <x v="1519"/>
    <n v="0"/>
    <n v="0"/>
    <n v="0"/>
    <n v="2394050"/>
    <n v="453668659"/>
    <n v="0"/>
    <n v="0"/>
    <n v="0"/>
    <n v="0"/>
    <n v="0"/>
    <n v="13572414"/>
    <n v="4902368"/>
    <n v="16193062"/>
    <n v="8564143"/>
    <n v="0"/>
    <n v="0"/>
    <n v="680602"/>
    <n v="30769308"/>
    <n v="44546"/>
    <n v="821282"/>
    <n v="75547725"/>
    <n v="1457206"/>
    <n v="60933606"/>
    <n v="0"/>
    <n v="283682"/>
    <n v="0"/>
    <n v="0"/>
    <n v="0"/>
    <n v="0"/>
    <n v="221921"/>
    <n v="68869946"/>
    <n v="0"/>
    <n v="0"/>
    <n v="0"/>
    <n v="0"/>
    <n v="0"/>
    <n v="0"/>
    <n v="0"/>
    <n v="0"/>
    <n v="0"/>
    <n v="0"/>
    <n v="8450941"/>
    <n v="14241573"/>
    <n v="0"/>
  </r>
  <r>
    <n v="106094002"/>
    <x v="271"/>
    <x v="2"/>
    <x v="5"/>
    <d v="2018-01-01T00:00:00"/>
    <s v="03/31/2018"/>
    <s v="Open"/>
    <x v="29"/>
    <n v="2"/>
    <n v="304"/>
    <x v="7"/>
    <x v="1"/>
    <s v=""/>
    <s v="530-621-6213"/>
    <s v="935-B SPRING STREET"/>
    <s v="PLACERVILLE"/>
    <n v="95667"/>
    <s v="ANNE BAKAR"/>
    <n v="16"/>
    <n v="16"/>
    <n v="16"/>
    <x v="8"/>
    <n v="0"/>
    <n v="0"/>
    <n v="0"/>
    <n v="12"/>
    <n v="0"/>
    <n v="92"/>
    <n v="0"/>
    <n v="0"/>
    <n v="0"/>
    <n v="104"/>
    <n v="0"/>
    <x v="8"/>
    <x v="6"/>
    <x v="8"/>
    <n v="0"/>
    <x v="251"/>
    <n v="0"/>
    <n v="750"/>
    <n v="0"/>
    <n v="0"/>
    <n v="0"/>
    <n v="829"/>
    <n v="0"/>
    <n v="0"/>
    <n v="0"/>
    <n v="0"/>
    <n v="0"/>
    <n v="0"/>
    <n v="0"/>
    <n v="0"/>
    <n v="0"/>
    <n v="0"/>
    <n v="0"/>
    <n v="0"/>
    <n v="0"/>
    <n v="0"/>
    <n v="0"/>
    <n v="0"/>
    <n v="65965"/>
    <n v="0"/>
    <n v="626250"/>
    <n v="0"/>
    <n v="0"/>
    <n v="0"/>
    <n v="692215"/>
    <n v="0"/>
    <n v="0"/>
    <n v="0"/>
    <n v="0"/>
    <n v="0"/>
    <n v="0"/>
    <n v="0"/>
    <n v="0"/>
    <n v="0"/>
    <n v="0"/>
    <n v="0"/>
    <x v="8"/>
    <n v="0"/>
    <n v="0"/>
    <n v="0"/>
    <n v="0"/>
    <n v="0"/>
    <n v="0"/>
    <n v="0"/>
    <n v="0"/>
    <n v="0"/>
    <x v="0"/>
    <x v="7"/>
    <n v="0"/>
    <n v="0"/>
    <n v="0"/>
    <n v="0"/>
    <n v="0"/>
    <n v="0"/>
    <n v="0"/>
    <n v="0"/>
    <n v="0"/>
    <n v="0"/>
    <n v="0"/>
    <n v="0"/>
    <n v="0"/>
    <n v="0"/>
    <n v="65965"/>
    <n v="0"/>
    <n v="626250"/>
    <n v="0"/>
    <n v="0"/>
    <n v="0"/>
    <n v="692215"/>
    <n v="0"/>
    <n v="1002257"/>
    <n v="0"/>
    <n v="0"/>
    <n v="0"/>
    <n v="0"/>
    <n v="0"/>
    <n v="0"/>
    <n v="0"/>
    <n v="3541"/>
    <n v="0"/>
    <n v="0"/>
    <n v="0"/>
    <n v="0"/>
    <n v="0"/>
    <n v="0"/>
    <n v="0"/>
    <n v="0"/>
    <n v="0"/>
    <n v="0"/>
    <n v="0"/>
    <n v="0"/>
    <n v="0"/>
  </r>
  <r>
    <n v="106130699"/>
    <x v="267"/>
    <x v="2"/>
    <x v="5"/>
    <d v="2018-01-01T00:00:00"/>
    <s v="03/31/2018"/>
    <s v="Open"/>
    <x v="8"/>
    <n v="14"/>
    <n v="1424"/>
    <x v="7"/>
    <x v="0"/>
    <s v=""/>
    <s v="760-339-7100"/>
    <s v="1415 ROSS AVENUE"/>
    <s v="EL CENTRO"/>
    <n v="92243"/>
    <s v="ADOLPHE EDWARD"/>
    <n v="161"/>
    <n v="161"/>
    <n v="161"/>
    <x v="1045"/>
    <n v="87"/>
    <n v="126"/>
    <n v="379"/>
    <n v="0"/>
    <n v="0"/>
    <n v="51"/>
    <n v="132"/>
    <n v="0"/>
    <n v="57"/>
    <n v="1310"/>
    <n v="0"/>
    <x v="1327"/>
    <x v="362"/>
    <x v="515"/>
    <n v="1394"/>
    <x v="0"/>
    <n v="0"/>
    <n v="186"/>
    <n v="391"/>
    <n v="0"/>
    <n v="148"/>
    <n v="5535"/>
    <n v="0"/>
    <n v="17290"/>
    <n v="1768"/>
    <n v="2806"/>
    <n v="32785"/>
    <n v="0"/>
    <n v="0"/>
    <n v="3612"/>
    <n v="5740"/>
    <n v="55"/>
    <n v="928"/>
    <n v="64984"/>
    <n v="26295615"/>
    <n v="4981786"/>
    <n v="6342787"/>
    <n v="13597089"/>
    <n v="0"/>
    <n v="0"/>
    <n v="2188411"/>
    <n v="4388182"/>
    <n v="0"/>
    <n v="1067193"/>
    <n v="58861063"/>
    <n v="46033105"/>
    <n v="5972215"/>
    <n v="5775801"/>
    <n v="45500204"/>
    <n v="0"/>
    <n v="0"/>
    <n v="7060979"/>
    <n v="15527820"/>
    <n v="43232"/>
    <n v="2978381"/>
    <n v="128891737"/>
    <x v="1883"/>
    <n v="61412558"/>
    <n v="7143356"/>
    <n v="7807656"/>
    <n v="49813791"/>
    <n v="-911562"/>
    <n v="0"/>
    <n v="0"/>
    <n v="7832272"/>
    <n v="14019324"/>
    <x v="0"/>
    <x v="1520"/>
    <n v="0"/>
    <n v="0"/>
    <n v="0"/>
    <n v="0"/>
    <n v="152793749"/>
    <n v="0"/>
    <n v="0"/>
    <n v="0"/>
    <n v="0"/>
    <n v="0"/>
    <n v="10639293"/>
    <n v="3713996"/>
    <n v="5090035"/>
    <n v="9048042"/>
    <n v="0"/>
    <n v="0"/>
    <n v="1381176"/>
    <n v="5747119"/>
    <n v="40865"/>
    <n v="-701475"/>
    <n v="34959051"/>
    <n v="759902"/>
    <n v="38736129"/>
    <n v="0"/>
    <n v="1074803"/>
    <n v="0"/>
    <n v="0"/>
    <n v="0"/>
    <n v="0"/>
    <n v="3618929"/>
    <n v="85203338"/>
    <n v="0"/>
    <n v="0"/>
    <n v="0"/>
    <n v="0"/>
    <n v="0"/>
    <n v="0"/>
    <n v="0"/>
    <n v="0"/>
    <n v="0"/>
    <n v="0"/>
    <n v="0"/>
    <n v="0"/>
    <n v="0"/>
  </r>
  <r>
    <n v="106344188"/>
    <x v="227"/>
    <x v="2"/>
    <x v="5"/>
    <d v="2018-01-01T00:00:00"/>
    <s v="03/31/2018"/>
    <s v="Open"/>
    <x v="22"/>
    <n v="2"/>
    <n v="311"/>
    <x v="1"/>
    <x v="1"/>
    <s v=""/>
    <s v="209-478-5291"/>
    <s v="2600 STOCKTON BLVD, SUITE B"/>
    <s v="SACRAMENTO"/>
    <n v="95817"/>
    <s v="LORI BLACKBURN"/>
    <n v="16"/>
    <n v="16"/>
    <n v="16"/>
    <x v="8"/>
    <n v="0"/>
    <n v="0"/>
    <n v="0"/>
    <n v="109"/>
    <n v="0"/>
    <n v="0"/>
    <n v="0"/>
    <n v="0"/>
    <n v="0"/>
    <n v="109"/>
    <n v="0"/>
    <x v="8"/>
    <x v="6"/>
    <x v="8"/>
    <n v="0"/>
    <x v="252"/>
    <n v="0"/>
    <n v="0"/>
    <n v="0"/>
    <n v="0"/>
    <n v="0"/>
    <n v="1437"/>
    <n v="0"/>
    <n v="0"/>
    <n v="0"/>
    <n v="0"/>
    <n v="0"/>
    <n v="0"/>
    <n v="0"/>
    <n v="0"/>
    <n v="0"/>
    <n v="0"/>
    <n v="0"/>
    <n v="0"/>
    <n v="0"/>
    <n v="0"/>
    <n v="0"/>
    <n v="0"/>
    <n v="1174906"/>
    <n v="0"/>
    <n v="0"/>
    <n v="0"/>
    <n v="0"/>
    <n v="0"/>
    <n v="1174906"/>
    <n v="0"/>
    <n v="0"/>
    <n v="0"/>
    <n v="0"/>
    <n v="0"/>
    <n v="0"/>
    <n v="0"/>
    <n v="0"/>
    <n v="0"/>
    <n v="0"/>
    <n v="0"/>
    <x v="8"/>
    <n v="0"/>
    <n v="0"/>
    <n v="0"/>
    <n v="0"/>
    <n v="0"/>
    <n v="0"/>
    <n v="0"/>
    <n v="0"/>
    <n v="0"/>
    <x v="0"/>
    <x v="7"/>
    <n v="0"/>
    <n v="0"/>
    <n v="0"/>
    <n v="0"/>
    <n v="0"/>
    <n v="0"/>
    <n v="0"/>
    <n v="0"/>
    <n v="0"/>
    <n v="0"/>
    <n v="0"/>
    <n v="0"/>
    <n v="0"/>
    <n v="0"/>
    <n v="1174906"/>
    <n v="0"/>
    <n v="0"/>
    <n v="0"/>
    <n v="0"/>
    <n v="0"/>
    <n v="1174906"/>
    <n v="2461"/>
    <n v="1001918"/>
    <n v="144000"/>
    <n v="0"/>
    <n v="0"/>
    <n v="0"/>
    <n v="0"/>
    <n v="0"/>
    <n v="2445"/>
    <n v="128657"/>
    <n v="0"/>
    <n v="0"/>
    <n v="0"/>
    <n v="0"/>
    <n v="0"/>
    <n v="0"/>
    <n v="0"/>
    <n v="0"/>
    <n v="0"/>
    <n v="0"/>
    <n v="0"/>
    <n v="0"/>
    <n v="0"/>
  </r>
  <r>
    <n v="106100697"/>
    <x v="316"/>
    <x v="2"/>
    <x v="5"/>
    <d v="2018-01-01T00:00:00"/>
    <s v="03/31/2018"/>
    <s v="Open"/>
    <x v="18"/>
    <n v="9"/>
    <n v="609"/>
    <x v="4"/>
    <x v="0"/>
    <s v="Teaching"/>
    <s v="559-935-6400"/>
    <s v="1191 PHELPS AVENUE"/>
    <s v="COALINGA"/>
    <n v="93210"/>
    <s v="SHARON A. SPURGEON"/>
    <n v="123"/>
    <n v="116"/>
    <n v="90"/>
    <x v="97"/>
    <n v="2"/>
    <n v="5"/>
    <n v="18"/>
    <n v="0"/>
    <n v="0"/>
    <n v="2"/>
    <n v="12"/>
    <n v="0"/>
    <n v="1"/>
    <n v="64"/>
    <n v="9"/>
    <x v="382"/>
    <x v="86"/>
    <x v="1481"/>
    <n v="150"/>
    <x v="0"/>
    <n v="0"/>
    <n v="6"/>
    <n v="51"/>
    <n v="0"/>
    <n v="62"/>
    <n v="6498"/>
    <n v="6259"/>
    <n v="837"/>
    <n v="141"/>
    <n v="432"/>
    <n v="2697"/>
    <n v="0"/>
    <n v="0"/>
    <n v="204"/>
    <n v="2328"/>
    <n v="9"/>
    <n v="322"/>
    <n v="6970"/>
    <n v="538589"/>
    <n v="28336"/>
    <n v="2490679"/>
    <n v="260547"/>
    <n v="0"/>
    <n v="0"/>
    <n v="23603"/>
    <n v="161358"/>
    <n v="0"/>
    <n v="32673"/>
    <n v="3535785"/>
    <n v="615105"/>
    <n v="108555"/>
    <n v="436761"/>
    <n v="1814129"/>
    <n v="0"/>
    <n v="0"/>
    <n v="169321"/>
    <n v="1131347"/>
    <n v="21593"/>
    <n v="238989"/>
    <n v="4535800"/>
    <x v="1884"/>
    <n v="501697"/>
    <n v="65708"/>
    <n v="940183"/>
    <n v="1680487"/>
    <n v="-23183"/>
    <n v="0"/>
    <n v="0"/>
    <n v="111896"/>
    <n v="484616"/>
    <x v="0"/>
    <x v="1521"/>
    <n v="0"/>
    <n v="0"/>
    <n v="0"/>
    <n v="0"/>
    <n v="3909295"/>
    <n v="0"/>
    <n v="0"/>
    <n v="0"/>
    <n v="0"/>
    <n v="0"/>
    <n v="651997"/>
    <n v="71183"/>
    <n v="2010440"/>
    <n v="394189"/>
    <n v="0"/>
    <n v="0"/>
    <n v="81028"/>
    <n v="808089"/>
    <n v="0"/>
    <n v="145364"/>
    <n v="4162290"/>
    <n v="163030"/>
    <n v="5400835"/>
    <n v="0"/>
    <n v="-275016"/>
    <n v="0"/>
    <n v="0"/>
    <n v="0"/>
    <n v="0"/>
    <n v="24922"/>
    <n v="7295438"/>
    <n v="0"/>
    <n v="0"/>
    <n v="0"/>
    <n v="0"/>
    <n v="0"/>
    <n v="0"/>
    <n v="0"/>
    <n v="0"/>
    <n v="0"/>
    <n v="0"/>
    <n v="0"/>
    <n v="0"/>
    <n v="0"/>
  </r>
  <r>
    <n v="106100005"/>
    <x v="315"/>
    <x v="2"/>
    <x v="5"/>
    <d v="2018-01-01T00:00:00"/>
    <s v="03/31/2018"/>
    <s v="Open"/>
    <x v="18"/>
    <n v="9"/>
    <n v="605"/>
    <x v="2"/>
    <x v="0"/>
    <s v=""/>
    <s v="559-324-4000"/>
    <s v="2755 HERNDON AVENUE"/>
    <s v="CLOVIS"/>
    <n v="93611"/>
    <s v="CRAIG WAGONER"/>
    <n v="208"/>
    <n v="208"/>
    <n v="194"/>
    <x v="1046"/>
    <n v="382"/>
    <n v="173"/>
    <n v="873"/>
    <n v="0"/>
    <n v="0"/>
    <n v="21"/>
    <n v="1236"/>
    <n v="19"/>
    <n v="32"/>
    <n v="3823"/>
    <n v="0"/>
    <x v="1864"/>
    <x v="1392"/>
    <x v="1482"/>
    <n v="3128"/>
    <x v="0"/>
    <n v="0"/>
    <n v="71"/>
    <n v="4132"/>
    <n v="28"/>
    <n v="49"/>
    <n v="17413"/>
    <n v="0"/>
    <n v="9309"/>
    <n v="3277"/>
    <n v="957"/>
    <n v="4234"/>
    <n v="0"/>
    <n v="0"/>
    <n v="250"/>
    <n v="5364"/>
    <n v="93"/>
    <n v="86"/>
    <n v="23570"/>
    <n v="88540293"/>
    <n v="30781210"/>
    <n v="8368983"/>
    <n v="37395356"/>
    <n v="0"/>
    <n v="0"/>
    <n v="1128107"/>
    <n v="56807607"/>
    <n v="353255"/>
    <n v="576364"/>
    <n v="223951175"/>
    <n v="35404236"/>
    <n v="11927319"/>
    <n v="3817717"/>
    <n v="29422535"/>
    <n v="0"/>
    <n v="0"/>
    <n v="5482922"/>
    <n v="65716602"/>
    <n v="1698270"/>
    <n v="3153931"/>
    <n v="156623532"/>
    <x v="1885"/>
    <n v="98065710"/>
    <n v="36529888"/>
    <n v="-665403"/>
    <n v="59977278"/>
    <n v="0"/>
    <n v="0"/>
    <n v="0"/>
    <n v="4170135"/>
    <n v="77286371"/>
    <x v="0"/>
    <x v="1522"/>
    <n v="0"/>
    <n v="0"/>
    <n v="0"/>
    <n v="0"/>
    <n v="283354330"/>
    <n v="0"/>
    <n v="0"/>
    <n v="0"/>
    <n v="153670"/>
    <n v="153670"/>
    <n v="23455735"/>
    <n v="5343700"/>
    <n v="12613856"/>
    <n v="5534340"/>
    <n v="0"/>
    <n v="0"/>
    <n v="2311650"/>
    <n v="42996190"/>
    <n v="1945059"/>
    <n v="3173517"/>
    <n v="97374047"/>
    <n v="618236"/>
    <n v="97869902"/>
    <n v="3658901"/>
    <n v="-682386"/>
    <n v="0"/>
    <n v="0"/>
    <n v="0"/>
    <n v="0"/>
    <n v="16694267"/>
    <n v="412998183"/>
    <n v="0"/>
    <n v="0"/>
    <n v="0"/>
    <n v="0"/>
    <n v="0"/>
    <n v="0"/>
    <n v="0"/>
    <n v="0"/>
    <n v="0"/>
    <n v="0"/>
    <n v="0"/>
    <n v="0"/>
    <n v="0"/>
  </r>
  <r>
    <n v="106190176"/>
    <x v="314"/>
    <x v="2"/>
    <x v="5"/>
    <d v="2018-01-01T00:00:00"/>
    <s v="03/31/2018"/>
    <s v="Open"/>
    <x v="0"/>
    <n v="11"/>
    <n v="913"/>
    <x v="2"/>
    <x v="0"/>
    <s v=""/>
    <s v="626-256-4673"/>
    <s v="1500 DUARTE ROAD"/>
    <s v="DUARTE"/>
    <n v="91010"/>
    <s v="ROBERT STONE"/>
    <n v="217"/>
    <n v="215"/>
    <n v="215"/>
    <x v="489"/>
    <n v="26"/>
    <n v="192"/>
    <n v="104"/>
    <n v="0"/>
    <n v="0"/>
    <n v="743"/>
    <n v="37"/>
    <n v="0"/>
    <n v="15"/>
    <n v="1692"/>
    <n v="0"/>
    <x v="668"/>
    <x v="917"/>
    <x v="1483"/>
    <n v="707"/>
    <x v="0"/>
    <n v="0"/>
    <n v="8568"/>
    <n v="375"/>
    <n v="0"/>
    <n v="127"/>
    <n v="17698"/>
    <n v="0"/>
    <n v="15281"/>
    <n v="623"/>
    <n v="2004"/>
    <n v="2205"/>
    <n v="0"/>
    <n v="0"/>
    <n v="15871"/>
    <n v="656"/>
    <n v="0"/>
    <n v="570"/>
    <n v="37210"/>
    <n v="114877054"/>
    <n v="4311533"/>
    <n v="84677005"/>
    <n v="19235578"/>
    <n v="0"/>
    <n v="0"/>
    <n v="194328593"/>
    <n v="16491845"/>
    <n v="0"/>
    <n v="2194911"/>
    <n v="436116519"/>
    <n v="210946989"/>
    <n v="10972916"/>
    <n v="31051914"/>
    <n v="30938249"/>
    <n v="0"/>
    <n v="0"/>
    <n v="192462641"/>
    <n v="32051819"/>
    <n v="0"/>
    <n v="4010198"/>
    <n v="512434726"/>
    <x v="1886"/>
    <n v="271353787"/>
    <n v="5532628"/>
    <n v="12531681"/>
    <n v="37995067"/>
    <n v="0"/>
    <n v="0"/>
    <n v="0"/>
    <n v="250411971"/>
    <n v="16124240"/>
    <x v="0"/>
    <x v="1523"/>
    <n v="0"/>
    <n v="0"/>
    <n v="0"/>
    <n v="0"/>
    <n v="601880028"/>
    <n v="0"/>
    <n v="0"/>
    <n v="0"/>
    <n v="0"/>
    <n v="0"/>
    <n v="54444941"/>
    <n v="9751820"/>
    <n v="103199665"/>
    <n v="12178759"/>
    <n v="0"/>
    <n v="0"/>
    <n v="136599307"/>
    <n v="28091416"/>
    <n v="0"/>
    <n v="2405309"/>
    <n v="346671217"/>
    <n v="8302832"/>
    <n v="300120260"/>
    <n v="0"/>
    <n v="27154525"/>
    <n v="0"/>
    <n v="0"/>
    <n v="0"/>
    <n v="0"/>
    <n v="15818420"/>
    <n v="486684999"/>
    <n v="0"/>
    <n v="0"/>
    <n v="0"/>
    <n v="0"/>
    <n v="0"/>
    <n v="0"/>
    <n v="0"/>
    <n v="0"/>
    <n v="0"/>
    <n v="0"/>
    <n v="0"/>
    <n v="0"/>
    <n v="0"/>
  </r>
  <r>
    <n v="106190184"/>
    <x v="241"/>
    <x v="2"/>
    <x v="5"/>
    <d v="2018-01-01T00:00:00"/>
    <s v="03/31/2018"/>
    <s v="Open"/>
    <x v="0"/>
    <n v="11"/>
    <n v="921"/>
    <x v="1"/>
    <x v="0"/>
    <s v=""/>
    <s v="562-924-9581"/>
    <s v="10802 COLLEGE PLACE"/>
    <s v="CERRITOS"/>
    <n v="90703"/>
    <s v="STEVE WITT"/>
    <n v="187"/>
    <n v="187"/>
    <n v="187"/>
    <x v="445"/>
    <n v="0"/>
    <n v="140"/>
    <n v="0"/>
    <n v="40"/>
    <n v="0"/>
    <n v="0"/>
    <n v="785"/>
    <n v="1"/>
    <n v="87"/>
    <n v="1326"/>
    <n v="0"/>
    <x v="1865"/>
    <x v="6"/>
    <x v="1484"/>
    <n v="0"/>
    <x v="253"/>
    <n v="0"/>
    <n v="0"/>
    <n v="10718"/>
    <n v="4"/>
    <n v="398"/>
    <n v="15708"/>
    <n v="0"/>
    <n v="11493"/>
    <n v="0"/>
    <n v="0"/>
    <n v="0"/>
    <n v="0"/>
    <n v="0"/>
    <n v="0"/>
    <n v="3121"/>
    <n v="0"/>
    <n v="13"/>
    <n v="14627"/>
    <n v="7027303"/>
    <n v="0"/>
    <n v="1534267"/>
    <n v="0"/>
    <n v="309432"/>
    <n v="0"/>
    <n v="0"/>
    <n v="25265964"/>
    <n v="7255"/>
    <n v="779410"/>
    <n v="34923631"/>
    <n v="5021802"/>
    <n v="0"/>
    <n v="0"/>
    <n v="0"/>
    <n v="0"/>
    <n v="0"/>
    <n v="0"/>
    <n v="1577707"/>
    <n v="0"/>
    <n v="6500"/>
    <n v="6606009"/>
    <x v="1887"/>
    <n v="6418533"/>
    <n v="0"/>
    <n v="859382"/>
    <n v="0"/>
    <n v="0"/>
    <n v="171585"/>
    <n v="0"/>
    <n v="0"/>
    <n v="14049830"/>
    <x v="0"/>
    <x v="1524"/>
    <n v="0"/>
    <n v="0"/>
    <n v="0"/>
    <n v="0"/>
    <n v="23159409"/>
    <n v="0"/>
    <n v="0"/>
    <n v="0"/>
    <n v="0"/>
    <n v="0"/>
    <n v="5630572"/>
    <n v="0"/>
    <n v="674884"/>
    <n v="0"/>
    <n v="137847"/>
    <n v="0"/>
    <n v="0"/>
    <n v="11919069"/>
    <n v="0"/>
    <n v="7859"/>
    <n v="18370231"/>
    <n v="9786"/>
    <n v="16046899"/>
    <n v="0"/>
    <n v="8787"/>
    <n v="0"/>
    <n v="0"/>
    <n v="0"/>
    <n v="0"/>
    <n v="56265"/>
    <n v="7445561"/>
    <n v="0"/>
    <n v="0"/>
    <n v="0"/>
    <n v="0"/>
    <n v="0"/>
    <n v="0"/>
    <n v="0"/>
    <n v="0"/>
    <n v="0"/>
    <n v="0"/>
    <n v="0"/>
    <n v="0"/>
    <n v="0"/>
  </r>
  <r>
    <n v="106190766"/>
    <x v="240"/>
    <x v="2"/>
    <x v="5"/>
    <d v="2018-01-01T00:00:00"/>
    <s v="03/31/2018"/>
    <s v="Open"/>
    <x v="0"/>
    <n v="11"/>
    <n v="921"/>
    <x v="8"/>
    <x v="0"/>
    <s v=""/>
    <s v="562-868-3751"/>
    <s v="13100 STUDEBAKER ROAD"/>
    <s v="NORWALK"/>
    <n v="90650"/>
    <s v="RICK ROWE"/>
    <n v="117"/>
    <n v="105"/>
    <n v="105"/>
    <x v="497"/>
    <n v="113"/>
    <n v="67"/>
    <n v="170"/>
    <n v="0"/>
    <n v="0"/>
    <n v="19"/>
    <n v="21"/>
    <n v="13"/>
    <n v="11"/>
    <n v="633"/>
    <n v="0"/>
    <x v="1866"/>
    <x v="708"/>
    <x v="17"/>
    <n v="717"/>
    <x v="0"/>
    <n v="0"/>
    <n v="113"/>
    <n v="72"/>
    <n v="50"/>
    <n v="38"/>
    <n v="2884"/>
    <n v="0"/>
    <n v="462"/>
    <n v="252"/>
    <n v="432"/>
    <n v="1903"/>
    <n v="0"/>
    <n v="0"/>
    <n v="225"/>
    <n v="169"/>
    <n v="142"/>
    <n v="459"/>
    <n v="4044"/>
    <n v="17395744"/>
    <n v="7411538"/>
    <n v="3835371"/>
    <n v="10156951"/>
    <n v="0"/>
    <n v="0"/>
    <n v="1355741"/>
    <n v="1247251"/>
    <n v="475003"/>
    <n v="470663"/>
    <n v="42348262"/>
    <n v="3027175"/>
    <n v="1759575"/>
    <n v="1758209"/>
    <n v="7019664"/>
    <n v="0"/>
    <n v="0"/>
    <n v="1174161"/>
    <n v="1172055"/>
    <n v="352565"/>
    <n v="1243866"/>
    <n v="17507270"/>
    <x v="1888"/>
    <n v="16000302"/>
    <n v="7845867"/>
    <n v="4980346"/>
    <n v="16369679"/>
    <n v="-209397"/>
    <n v="0"/>
    <n v="0"/>
    <n v="1978567"/>
    <n v="2089939"/>
    <x v="0"/>
    <x v="1525"/>
    <n v="0"/>
    <n v="0"/>
    <n v="0"/>
    <n v="683792"/>
    <n v="51259089"/>
    <n v="0"/>
    <n v="0"/>
    <n v="0"/>
    <n v="0"/>
    <n v="0"/>
    <n v="4422617"/>
    <n v="1325246"/>
    <n v="822631"/>
    <n v="806936"/>
    <n v="0"/>
    <n v="0"/>
    <n v="551335"/>
    <n v="329367"/>
    <n v="670643"/>
    <n v="-332332"/>
    <n v="8596443"/>
    <n v="0"/>
    <n v="9424522"/>
    <n v="0"/>
    <n v="-35427"/>
    <n v="0"/>
    <n v="0"/>
    <n v="0"/>
    <n v="0"/>
    <n v="2407"/>
    <n v="12094445"/>
    <n v="0"/>
    <n v="0"/>
    <n v="0"/>
    <n v="0"/>
    <n v="0"/>
    <n v="0"/>
    <n v="0"/>
    <n v="0"/>
    <n v="0"/>
    <n v="0"/>
    <n v="0"/>
    <n v="0"/>
    <n v="0"/>
  </r>
  <r>
    <n v="106105051"/>
    <x v="278"/>
    <x v="2"/>
    <x v="5"/>
    <d v="2018-01-01T00:00:00"/>
    <s v="03/31/2018"/>
    <s v="Open"/>
    <x v="18"/>
    <n v="9"/>
    <n v="609"/>
    <x v="6"/>
    <x v="2"/>
    <s v=""/>
    <s v="559-935-4300"/>
    <s v="24511 WEST JAYNE AVENUE"/>
    <s v="COALINGA"/>
    <n v="93210"/>
    <s v="TOM VOSS"/>
    <n v="1500"/>
    <n v="1310"/>
    <n v="1310"/>
    <x v="25"/>
    <n v="0"/>
    <n v="0"/>
    <n v="0"/>
    <n v="0"/>
    <n v="0"/>
    <n v="0"/>
    <n v="0"/>
    <n v="0"/>
    <n v="54"/>
    <n v="55"/>
    <n v="0"/>
    <x v="1867"/>
    <x v="6"/>
    <x v="8"/>
    <n v="0"/>
    <x v="0"/>
    <n v="0"/>
    <n v="0"/>
    <n v="0"/>
    <n v="0"/>
    <n v="106594"/>
    <n v="108974"/>
    <n v="0"/>
    <n v="0"/>
    <n v="0"/>
    <n v="0"/>
    <n v="0"/>
    <n v="0"/>
    <n v="0"/>
    <n v="0"/>
    <n v="0"/>
    <n v="0"/>
    <n v="0"/>
    <n v="0"/>
    <n v="1448732"/>
    <n v="0"/>
    <n v="0"/>
    <n v="0"/>
    <n v="0"/>
    <n v="0"/>
    <n v="0"/>
    <n v="0"/>
    <n v="0"/>
    <n v="64879018"/>
    <n v="66327750"/>
    <n v="0"/>
    <n v="0"/>
    <n v="0"/>
    <n v="0"/>
    <n v="0"/>
    <n v="0"/>
    <n v="0"/>
    <n v="0"/>
    <n v="0"/>
    <n v="0"/>
    <n v="0"/>
    <x v="8"/>
    <n v="0"/>
    <n v="0"/>
    <n v="0"/>
    <n v="0"/>
    <n v="0"/>
    <n v="0"/>
    <n v="0"/>
    <n v="0"/>
    <n v="0"/>
    <x v="0"/>
    <x v="7"/>
    <n v="0"/>
    <n v="0"/>
    <n v="0"/>
    <n v="0"/>
    <n v="0"/>
    <n v="0"/>
    <n v="0"/>
    <n v="0"/>
    <n v="0"/>
    <n v="0"/>
    <n v="1448732"/>
    <n v="0"/>
    <n v="0"/>
    <n v="0"/>
    <n v="0"/>
    <n v="0"/>
    <n v="0"/>
    <n v="0"/>
    <n v="0"/>
    <n v="64879018"/>
    <n v="66327750"/>
    <n v="0"/>
    <n v="70056420"/>
    <n v="0"/>
    <n v="3728670"/>
    <n v="0"/>
    <n v="0"/>
    <n v="0"/>
    <n v="0"/>
    <n v="0"/>
    <n v="0"/>
    <n v="0"/>
    <n v="0"/>
    <n v="0"/>
    <n v="0"/>
    <n v="0"/>
    <n v="0"/>
    <n v="0"/>
    <n v="0"/>
    <n v="0"/>
    <n v="0"/>
    <n v="0"/>
    <n v="0"/>
    <n v="0"/>
  </r>
  <r>
    <n v="106190636"/>
    <x v="319"/>
    <x v="2"/>
    <x v="5"/>
    <d v="2018-01-01T00:00:00"/>
    <s v="03/31/2018"/>
    <s v="Open"/>
    <x v="0"/>
    <n v="11"/>
    <n v="915"/>
    <x v="2"/>
    <x v="0"/>
    <s v=""/>
    <s v="626-858-8541"/>
    <s v="1115 SOUTH SUNSET AVENUE"/>
    <s v="WEST COVINA"/>
    <n v="91790"/>
    <s v="ROB CURRY"/>
    <n v="516"/>
    <n v="516"/>
    <n v="342"/>
    <x v="1047"/>
    <n v="1123"/>
    <n v="1024"/>
    <n v="1598"/>
    <n v="0"/>
    <n v="0"/>
    <n v="28"/>
    <n v="863"/>
    <n v="32"/>
    <n v="163"/>
    <n v="6231"/>
    <n v="0"/>
    <x v="1868"/>
    <x v="1393"/>
    <x v="1485"/>
    <n v="6118"/>
    <x v="0"/>
    <n v="0"/>
    <n v="57"/>
    <n v="3387"/>
    <n v="80"/>
    <n v="385"/>
    <n v="28719"/>
    <n v="0"/>
    <n v="8566"/>
    <n v="6491"/>
    <n v="4587"/>
    <n v="18746"/>
    <n v="0"/>
    <n v="0"/>
    <n v="474"/>
    <n v="9921"/>
    <n v="1459"/>
    <n v="2439"/>
    <n v="52683"/>
    <n v="67307273"/>
    <n v="48936945"/>
    <n v="32177579"/>
    <n v="48645978"/>
    <n v="0"/>
    <n v="0"/>
    <n v="1170567"/>
    <n v="29868997"/>
    <n v="590218"/>
    <n v="2953210"/>
    <n v="231650767"/>
    <n v="18920929"/>
    <n v="18848693"/>
    <n v="8121049"/>
    <n v="35853451"/>
    <n v="0"/>
    <n v="0"/>
    <n v="923101"/>
    <n v="22284327"/>
    <n v="196254"/>
    <n v="5220069"/>
    <n v="110367873"/>
    <x v="1889"/>
    <n v="63528624"/>
    <n v="45349279"/>
    <n v="27360685"/>
    <n v="65024554"/>
    <n v="-2230563"/>
    <n v="0"/>
    <n v="0"/>
    <n v="1440194"/>
    <n v="28331423"/>
    <x v="0"/>
    <x v="1526"/>
    <n v="0"/>
    <n v="0"/>
    <n v="0"/>
    <n v="5500508"/>
    <n v="237859877"/>
    <n v="0"/>
    <n v="3982926"/>
    <n v="0"/>
    <n v="0"/>
    <n v="3982926"/>
    <n v="22699578"/>
    <n v="22436359"/>
    <n v="15168506"/>
    <n v="23457801"/>
    <n v="0"/>
    <n v="0"/>
    <n v="653474"/>
    <n v="23821901"/>
    <n v="0"/>
    <n v="-95930"/>
    <n v="108141689"/>
    <n v="1141115"/>
    <n v="102766244"/>
    <n v="2107131"/>
    <n v="-270904"/>
    <n v="0"/>
    <n v="0"/>
    <n v="2668561"/>
    <n v="1314365"/>
    <n v="1652825"/>
    <n v="120922777"/>
    <n v="0"/>
    <n v="0"/>
    <n v="0"/>
    <n v="0"/>
    <n v="0"/>
    <n v="0"/>
    <n v="0"/>
    <n v="0"/>
    <n v="0"/>
    <n v="0"/>
    <n v="0"/>
    <n v="0"/>
    <n v="0"/>
  </r>
  <r>
    <n v="106010776"/>
    <x v="309"/>
    <x v="2"/>
    <x v="5"/>
    <d v="2018-01-01T00:00:00"/>
    <s v="03/31/2018"/>
    <s v="Open"/>
    <x v="19"/>
    <n v="5"/>
    <n v="417"/>
    <x v="2"/>
    <x v="0"/>
    <s v=""/>
    <s v="510-428-3885"/>
    <s v="747 52ND STREET"/>
    <s v="OAKLAND"/>
    <n v="94609"/>
    <s v="MICHAEL ANDERSON, MD"/>
    <n v="190"/>
    <n v="190"/>
    <n v="190"/>
    <x v="63"/>
    <n v="0"/>
    <n v="893"/>
    <n v="914"/>
    <n v="0"/>
    <n v="0"/>
    <n v="0"/>
    <n v="644"/>
    <n v="0"/>
    <n v="40"/>
    <n v="2498"/>
    <n v="0"/>
    <x v="1292"/>
    <x v="6"/>
    <x v="1486"/>
    <n v="3010"/>
    <x v="0"/>
    <n v="0"/>
    <n v="0"/>
    <n v="3108"/>
    <n v="0"/>
    <n v="89"/>
    <n v="11793"/>
    <n v="0"/>
    <n v="267"/>
    <n v="0"/>
    <n v="16202"/>
    <n v="34128"/>
    <n v="0"/>
    <n v="0"/>
    <n v="0"/>
    <n v="19347"/>
    <n v="179"/>
    <n v="3404"/>
    <n v="73527"/>
    <n v="524418"/>
    <n v="0"/>
    <n v="102376351"/>
    <n v="48933416"/>
    <n v="0"/>
    <n v="0"/>
    <n v="0"/>
    <n v="62962932"/>
    <n v="0"/>
    <n v="120861"/>
    <n v="214917978"/>
    <n v="1999596"/>
    <n v="0"/>
    <n v="40746649"/>
    <n v="67044368"/>
    <n v="0"/>
    <n v="0"/>
    <n v="0"/>
    <n v="57479751"/>
    <n v="93234"/>
    <n v="1690959"/>
    <n v="169054557"/>
    <x v="1890"/>
    <n v="1889963"/>
    <n v="0"/>
    <n v="92957864"/>
    <n v="99116136"/>
    <n v="-20143015"/>
    <n v="0"/>
    <n v="0"/>
    <n v="0"/>
    <n v="65863159"/>
    <x v="0"/>
    <x v="1527"/>
    <n v="0"/>
    <n v="0"/>
    <n v="0"/>
    <n v="0"/>
    <n v="238338556"/>
    <n v="0"/>
    <n v="0"/>
    <n v="0"/>
    <n v="0"/>
    <n v="0"/>
    <n v="634051"/>
    <n v="0"/>
    <n v="70308151"/>
    <n v="16861648"/>
    <n v="0"/>
    <n v="0"/>
    <n v="0"/>
    <n v="54579524"/>
    <n v="185934"/>
    <n v="3064671"/>
    <n v="145633979"/>
    <n v="15200848"/>
    <n v="152007891"/>
    <n v="0"/>
    <n v="3552000"/>
    <n v="0"/>
    <n v="0"/>
    <n v="0"/>
    <n v="0"/>
    <n v="17203176"/>
    <n v="320710111"/>
    <n v="0"/>
    <n v="0"/>
    <n v="0"/>
    <n v="0"/>
    <n v="0"/>
    <n v="0"/>
    <n v="0"/>
    <n v="0"/>
    <n v="0"/>
    <n v="0"/>
    <n v="0"/>
    <n v="0"/>
    <n v="0"/>
  </r>
  <r>
    <n v="106300032"/>
    <x v="308"/>
    <x v="2"/>
    <x v="5"/>
    <d v="2018-01-01T00:00:00"/>
    <s v="03/31/2018"/>
    <s v="Open"/>
    <x v="9"/>
    <n v="13"/>
    <n v="1015"/>
    <x v="2"/>
    <x v="0"/>
    <s v=""/>
    <s v="714-997-3000"/>
    <s v="1201 WEST LA VETA AVENUE"/>
    <s v="ORANGE"/>
    <n v="92868"/>
    <s v="KIM CRIPE"/>
    <n v="315"/>
    <n v="315"/>
    <n v="315"/>
    <x v="180"/>
    <n v="0"/>
    <n v="1308"/>
    <n v="796"/>
    <n v="0"/>
    <n v="0"/>
    <n v="33"/>
    <n v="1206"/>
    <n v="0"/>
    <n v="45"/>
    <n v="3394"/>
    <n v="0"/>
    <x v="1869"/>
    <x v="6"/>
    <x v="1487"/>
    <n v="2067"/>
    <x v="0"/>
    <n v="0"/>
    <n v="97"/>
    <n v="6591"/>
    <n v="0"/>
    <n v="175"/>
    <n v="18062"/>
    <n v="0"/>
    <n v="58"/>
    <n v="0"/>
    <n v="11166"/>
    <n v="24774"/>
    <n v="0"/>
    <n v="0"/>
    <n v="297"/>
    <n v="12241"/>
    <n v="0"/>
    <n v="470"/>
    <n v="49006"/>
    <n v="966160"/>
    <n v="0"/>
    <n v="222955994"/>
    <n v="43045451"/>
    <n v="0"/>
    <n v="0"/>
    <n v="2800966"/>
    <n v="140366799"/>
    <n v="0"/>
    <n v="670890"/>
    <n v="410806260"/>
    <n v="340056"/>
    <n v="0"/>
    <n v="64103886"/>
    <n v="75821716"/>
    <n v="0"/>
    <n v="0"/>
    <n v="1324522"/>
    <n v="71418030"/>
    <n v="0"/>
    <n v="602044"/>
    <n v="213610254"/>
    <x v="1891"/>
    <n v="948177"/>
    <n v="0"/>
    <n v="250750943"/>
    <n v="103832185"/>
    <n v="-4793779"/>
    <n v="0"/>
    <n v="0"/>
    <n v="2306534"/>
    <n v="118407565"/>
    <x v="0"/>
    <x v="7"/>
    <n v="0"/>
    <n v="0"/>
    <n v="0"/>
    <n v="1272934"/>
    <n v="479496541"/>
    <n v="0"/>
    <n v="7555477"/>
    <n v="0"/>
    <n v="0"/>
    <n v="7555477"/>
    <n v="358039"/>
    <n v="0"/>
    <n v="39698959"/>
    <n v="23994217"/>
    <n v="0"/>
    <n v="0"/>
    <n v="1818954"/>
    <n v="86605281"/>
    <n v="0"/>
    <n v="0"/>
    <n v="152475450"/>
    <n v="12508959"/>
    <n v="140470096"/>
    <n v="0"/>
    <n v="-4077966"/>
    <n v="0"/>
    <n v="0"/>
    <n v="0"/>
    <n v="0"/>
    <n v="6195701"/>
    <n v="620116517"/>
    <n v="0"/>
    <n v="0"/>
    <n v="0"/>
    <n v="0"/>
    <n v="0"/>
    <n v="0"/>
    <n v="0"/>
    <n v="0"/>
    <n v="0"/>
    <n v="0"/>
    <n v="0"/>
    <n v="0"/>
    <n v="0"/>
  </r>
  <r>
    <n v="106304113"/>
    <x v="307"/>
    <x v="2"/>
    <x v="5"/>
    <d v="2018-01-01T00:00:00"/>
    <s v="03/31/2018"/>
    <s v="Open"/>
    <x v="9"/>
    <n v="13"/>
    <n v="1017"/>
    <x v="2"/>
    <x v="0"/>
    <s v=""/>
    <s v="714-997-3000"/>
    <s v="27700 MEDICAL CENTER ROAD"/>
    <s v="MISSION VIEJO"/>
    <n v="92691"/>
    <s v="KIMBERLY CRIPE"/>
    <n v="54"/>
    <n v="54"/>
    <n v="24"/>
    <x v="8"/>
    <n v="0"/>
    <n v="110"/>
    <n v="191"/>
    <n v="0"/>
    <n v="0"/>
    <n v="15"/>
    <n v="341"/>
    <n v="2"/>
    <n v="13"/>
    <n v="672"/>
    <n v="0"/>
    <x v="8"/>
    <x v="6"/>
    <x v="839"/>
    <n v="452"/>
    <x v="0"/>
    <n v="0"/>
    <n v="15"/>
    <n v="1228"/>
    <n v="4"/>
    <n v="31"/>
    <n v="2156"/>
    <n v="0"/>
    <n v="0"/>
    <n v="0"/>
    <n v="242"/>
    <n v="2496"/>
    <n v="0"/>
    <n v="0"/>
    <n v="119"/>
    <n v="3144"/>
    <n v="0"/>
    <n v="117"/>
    <n v="6118"/>
    <n v="0"/>
    <n v="0"/>
    <n v="7945519"/>
    <n v="7579535"/>
    <n v="0"/>
    <n v="0"/>
    <n v="201843"/>
    <n v="20430459"/>
    <n v="76287"/>
    <n v="423560"/>
    <n v="36657203"/>
    <n v="0"/>
    <n v="0"/>
    <n v="944554"/>
    <n v="8782276"/>
    <n v="0"/>
    <n v="0"/>
    <n v="710014"/>
    <n v="12378035"/>
    <n v="0"/>
    <n v="362146"/>
    <n v="23177025"/>
    <x v="1892"/>
    <n v="0"/>
    <n v="0"/>
    <n v="4369250"/>
    <n v="14334060"/>
    <n v="-485297"/>
    <n v="0"/>
    <n v="0"/>
    <n v="596954"/>
    <n v="21478331"/>
    <x v="0"/>
    <x v="1528"/>
    <n v="0"/>
    <n v="0"/>
    <n v="0"/>
    <n v="200900"/>
    <n v="41968290"/>
    <n v="0"/>
    <n v="0"/>
    <n v="0"/>
    <n v="0"/>
    <n v="0"/>
    <n v="0"/>
    <n v="0"/>
    <n v="4691675"/>
    <n v="2342196"/>
    <n v="0"/>
    <n v="0"/>
    <n v="314903"/>
    <n v="9888665"/>
    <n v="0"/>
    <n v="628499"/>
    <n v="17865938"/>
    <n v="107749"/>
    <n v="14698091"/>
    <n v="0"/>
    <n v="52862"/>
    <n v="0"/>
    <n v="0"/>
    <n v="0"/>
    <n v="0"/>
    <n v="468618"/>
    <n v="7669659"/>
    <n v="0"/>
    <n v="0"/>
    <n v="0"/>
    <n v="0"/>
    <n v="0"/>
    <n v="0"/>
    <n v="0"/>
    <n v="0"/>
    <n v="0"/>
    <n v="0"/>
    <n v="0"/>
    <n v="3419059"/>
    <n v="0"/>
  </r>
  <r>
    <n v="106361144"/>
    <x v="318"/>
    <x v="2"/>
    <x v="5"/>
    <d v="2018-01-01T00:00:00"/>
    <s v="03/31/2018"/>
    <s v="Open"/>
    <x v="5"/>
    <n v="12"/>
    <n v="1207"/>
    <x v="1"/>
    <x v="0"/>
    <s v=""/>
    <s v="909-464-8600"/>
    <s v="5451 WALNUT AVENUE"/>
    <s v="CHINO"/>
    <n v="91710"/>
    <s v="MIKE SARIAN"/>
    <n v="112"/>
    <n v="112"/>
    <n v="112"/>
    <x v="1048"/>
    <n v="284"/>
    <n v="166"/>
    <n v="443"/>
    <n v="0"/>
    <n v="0"/>
    <n v="242"/>
    <n v="26"/>
    <n v="0"/>
    <n v="31"/>
    <n v="1430"/>
    <n v="0"/>
    <x v="1870"/>
    <x v="1394"/>
    <x v="1417"/>
    <n v="1151"/>
    <x v="0"/>
    <n v="0"/>
    <n v="568"/>
    <n v="71"/>
    <n v="0"/>
    <n v="68"/>
    <n v="4219"/>
    <n v="0"/>
    <n v="513"/>
    <n v="480"/>
    <n v="1482"/>
    <n v="5479"/>
    <n v="0"/>
    <n v="0"/>
    <n v="2081"/>
    <n v="119"/>
    <n v="0"/>
    <n v="1585"/>
    <n v="11739"/>
    <n v="11222276"/>
    <n v="14610986"/>
    <n v="6840226"/>
    <n v="16583768"/>
    <n v="0"/>
    <n v="0"/>
    <n v="9529409"/>
    <n v="1010430"/>
    <n v="0"/>
    <n v="1150875"/>
    <n v="60947970"/>
    <n v="2687045"/>
    <n v="4073178"/>
    <n v="5324108"/>
    <n v="16430535"/>
    <n v="0"/>
    <n v="0"/>
    <n v="8743527"/>
    <n v="453081"/>
    <n v="0"/>
    <n v="3168890"/>
    <n v="40880364"/>
    <x v="1893"/>
    <n v="10292462"/>
    <n v="13933631"/>
    <n v="9614166"/>
    <n v="27136227"/>
    <n v="0"/>
    <n v="0"/>
    <n v="0"/>
    <n v="10039435"/>
    <n v="808727"/>
    <x v="0"/>
    <x v="1529"/>
    <n v="0"/>
    <n v="0"/>
    <n v="0"/>
    <n v="148878"/>
    <n v="75936384"/>
    <n v="623482"/>
    <n v="0"/>
    <n v="0"/>
    <n v="0"/>
    <n v="623482"/>
    <n v="3616859"/>
    <n v="5374015"/>
    <n v="2550168"/>
    <n v="5878076"/>
    <n v="0"/>
    <n v="0"/>
    <n v="8233501"/>
    <n v="654784"/>
    <n v="0"/>
    <n v="208029"/>
    <n v="26515432"/>
    <n v="178031"/>
    <n v="21632760"/>
    <n v="0"/>
    <n v="-5112"/>
    <n v="0"/>
    <n v="0"/>
    <n v="0"/>
    <n v="0"/>
    <n v="112257"/>
    <n v="48113141"/>
    <n v="0"/>
    <n v="9"/>
    <n v="24"/>
    <n v="40"/>
    <n v="350086"/>
    <n v="165370"/>
    <n v="120708"/>
    <n v="0"/>
    <n v="0"/>
    <n v="394748"/>
    <n v="1450376"/>
    <n v="1162457"/>
    <n v="1846629"/>
  </r>
  <r>
    <n v="106382715"/>
    <x v="317"/>
    <x v="2"/>
    <x v="5"/>
    <d v="2018-01-01T00:00:00"/>
    <s v="03/31/2018"/>
    <s v="Open"/>
    <x v="12"/>
    <n v="4"/>
    <n v="423"/>
    <x v="2"/>
    <x v="0"/>
    <s v=""/>
    <s v="415-982-2400"/>
    <s v="845 JACKSON STREET"/>
    <s v="SAN FRANCISCO"/>
    <n v="94133"/>
    <s v="JIAN ZHANG"/>
    <n v="65"/>
    <n v="60"/>
    <n v="20"/>
    <x v="106"/>
    <n v="83"/>
    <n v="10"/>
    <n v="17"/>
    <n v="0"/>
    <n v="0"/>
    <n v="42"/>
    <n v="0"/>
    <n v="0"/>
    <n v="7"/>
    <n v="320"/>
    <n v="0"/>
    <x v="1871"/>
    <x v="206"/>
    <x v="850"/>
    <n v="65"/>
    <x v="0"/>
    <n v="0"/>
    <n v="151"/>
    <n v="0"/>
    <n v="0"/>
    <n v="49"/>
    <n v="1640"/>
    <n v="0"/>
    <n v="4175"/>
    <n v="4336"/>
    <n v="909"/>
    <n v="1439"/>
    <n v="0"/>
    <n v="0"/>
    <n v="4720"/>
    <n v="47"/>
    <n v="35"/>
    <n v="156"/>
    <n v="15817"/>
    <n v="7503379"/>
    <n v="4395152"/>
    <n v="387861"/>
    <n v="641665"/>
    <n v="0"/>
    <n v="0"/>
    <n v="1116210"/>
    <n v="0"/>
    <n v="0"/>
    <n v="1037416"/>
    <n v="15081683"/>
    <n v="10405626"/>
    <n v="7737704"/>
    <n v="843119"/>
    <n v="2317599"/>
    <n v="0"/>
    <n v="0"/>
    <n v="8298004"/>
    <n v="84129"/>
    <n v="30988"/>
    <n v="356468"/>
    <n v="30073637"/>
    <x v="1894"/>
    <n v="5086951"/>
    <n v="12132856"/>
    <n v="1544454"/>
    <n v="2959264"/>
    <n v="0"/>
    <n v="0"/>
    <n v="0"/>
    <n v="3953419"/>
    <n v="273929"/>
    <x v="0"/>
    <x v="1530"/>
    <n v="0"/>
    <n v="0"/>
    <n v="0"/>
    <n v="148192"/>
    <n v="27058168"/>
    <n v="5074616"/>
    <n v="3049446"/>
    <n v="0"/>
    <n v="712675"/>
    <n v="8836737"/>
    <n v="12822054"/>
    <n v="5074616"/>
    <n v="-313474"/>
    <n v="3049446"/>
    <n v="0"/>
    <n v="0"/>
    <n v="5270995"/>
    <n v="712675"/>
    <n v="-393885"/>
    <n v="711462"/>
    <n v="26933889"/>
    <n v="5579550"/>
    <n v="26303081"/>
    <n v="1168609"/>
    <n v="-30212"/>
    <n v="0"/>
    <n v="0"/>
    <n v="0"/>
    <n v="0"/>
    <n v="465199"/>
    <n v="249221910"/>
    <n v="0"/>
    <n v="0"/>
    <n v="0"/>
    <n v="0"/>
    <n v="0"/>
    <n v="0"/>
    <n v="0"/>
    <n v="0"/>
    <n v="0"/>
    <n v="0"/>
    <n v="0"/>
    <n v="0"/>
    <n v="0"/>
  </r>
  <r>
    <n v="106434051"/>
    <x v="313"/>
    <x v="2"/>
    <x v="5"/>
    <d v="2018-01-01T00:00:00"/>
    <s v="03/31/2018"/>
    <s v="Open"/>
    <x v="7"/>
    <n v="7"/>
    <n v="431"/>
    <x v="1"/>
    <x v="0"/>
    <s v=""/>
    <s v="408-378-8875"/>
    <s v="3777 SOUTH BASCOM AVENUE"/>
    <s v="CAMPBELL"/>
    <n v="95008"/>
    <s v="KEN MC GUIRE"/>
    <n v="29"/>
    <n v="27"/>
    <n v="26"/>
    <x v="8"/>
    <n v="0"/>
    <n v="3"/>
    <n v="1"/>
    <n v="0"/>
    <n v="0"/>
    <n v="0"/>
    <n v="0"/>
    <n v="0"/>
    <n v="0"/>
    <n v="4"/>
    <n v="0"/>
    <x v="8"/>
    <x v="6"/>
    <x v="978"/>
    <n v="460"/>
    <x v="0"/>
    <n v="0"/>
    <n v="0"/>
    <n v="52"/>
    <n v="0"/>
    <n v="0"/>
    <n v="2292"/>
    <n v="0"/>
    <n v="0"/>
    <n v="0"/>
    <n v="0"/>
    <n v="0"/>
    <n v="0"/>
    <n v="0"/>
    <n v="0"/>
    <n v="0"/>
    <n v="0"/>
    <n v="0"/>
    <n v="0"/>
    <n v="0"/>
    <n v="0"/>
    <n v="3016730"/>
    <n v="786642"/>
    <n v="0"/>
    <n v="0"/>
    <n v="0"/>
    <n v="98800"/>
    <n v="0"/>
    <n v="0"/>
    <n v="3902172"/>
    <n v="0"/>
    <n v="0"/>
    <n v="0"/>
    <n v="0"/>
    <n v="0"/>
    <n v="0"/>
    <n v="0"/>
    <n v="0"/>
    <n v="0"/>
    <n v="0"/>
    <n v="0"/>
    <x v="8"/>
    <n v="0"/>
    <n v="0"/>
    <n v="1173937"/>
    <n v="326529"/>
    <n v="0"/>
    <n v="0"/>
    <n v="0"/>
    <n v="0"/>
    <n v="38012"/>
    <x v="0"/>
    <x v="7"/>
    <n v="0"/>
    <n v="0"/>
    <n v="0"/>
    <n v="0"/>
    <n v="1538478"/>
    <n v="0"/>
    <n v="0"/>
    <n v="0"/>
    <n v="0"/>
    <n v="0"/>
    <n v="0"/>
    <n v="0"/>
    <n v="1842793"/>
    <n v="460113"/>
    <n v="0"/>
    <n v="0"/>
    <n v="0"/>
    <n v="60788"/>
    <n v="0"/>
    <n v="0"/>
    <n v="2363694"/>
    <n v="0"/>
    <n v="2459787"/>
    <n v="0"/>
    <n v="0"/>
    <n v="0"/>
    <n v="0"/>
    <n v="0"/>
    <n v="0"/>
    <n v="2152"/>
    <n v="594148"/>
    <n v="0"/>
    <n v="0"/>
    <n v="0"/>
    <n v="0"/>
    <n v="0"/>
    <n v="0"/>
    <n v="0"/>
    <n v="0"/>
    <n v="0"/>
    <n v="0"/>
    <n v="0"/>
    <n v="0"/>
    <n v="0"/>
  </r>
  <r>
    <n v="106301155"/>
    <x v="242"/>
    <x v="2"/>
    <x v="5"/>
    <d v="2018-01-01T00:00:00"/>
    <s v="03/31/2018"/>
    <s v="Open"/>
    <x v="9"/>
    <n v="13"/>
    <n v="1016"/>
    <x v="1"/>
    <x v="0"/>
    <s v=""/>
    <s v="949-642-2734"/>
    <s v="301 VICTORIA STREET"/>
    <s v="COSTA MESA"/>
    <n v="92627"/>
    <s v="SUSAN TAYLOR"/>
    <n v="122"/>
    <n v="122"/>
    <n v="113"/>
    <x v="351"/>
    <n v="29"/>
    <n v="597"/>
    <n v="5"/>
    <n v="27"/>
    <n v="0"/>
    <n v="1"/>
    <n v="215"/>
    <n v="0"/>
    <n v="10"/>
    <n v="927"/>
    <n v="0"/>
    <x v="393"/>
    <x v="1395"/>
    <x v="1488"/>
    <n v="29"/>
    <x v="193"/>
    <n v="0"/>
    <n v="16"/>
    <n v="878"/>
    <n v="0"/>
    <n v="34"/>
    <n v="10055"/>
    <n v="0"/>
    <n v="2949"/>
    <n v="338"/>
    <n v="0"/>
    <n v="84"/>
    <n v="0"/>
    <n v="0"/>
    <n v="1"/>
    <n v="949"/>
    <n v="0"/>
    <n v="5"/>
    <n v="4326"/>
    <n v="543242"/>
    <n v="246999"/>
    <n v="19364793"/>
    <n v="69365"/>
    <n v="930017"/>
    <n v="0"/>
    <n v="32482"/>
    <n v="2189790"/>
    <n v="0"/>
    <n v="80861"/>
    <n v="23457549"/>
    <n v="1147175"/>
    <n v="167201"/>
    <n v="0"/>
    <n v="31436"/>
    <n v="0"/>
    <n v="0"/>
    <n v="400"/>
    <n v="887133"/>
    <n v="0"/>
    <n v="2540"/>
    <n v="2235885"/>
    <x v="1895"/>
    <n v="782640"/>
    <n v="236296"/>
    <n v="10142191"/>
    <n v="52156"/>
    <n v="-3117666"/>
    <n v="621511"/>
    <n v="0"/>
    <n v="18448"/>
    <n v="1821538"/>
    <x v="0"/>
    <x v="1531"/>
    <n v="0"/>
    <n v="0"/>
    <n v="0"/>
    <n v="64102"/>
    <n v="10885362"/>
    <n v="0"/>
    <n v="0"/>
    <n v="0"/>
    <n v="0"/>
    <n v="0"/>
    <n v="845404"/>
    <n v="177418"/>
    <n v="12146748"/>
    <n v="48561"/>
    <n v="308506"/>
    <n v="0"/>
    <n v="14270"/>
    <n v="1238130"/>
    <n v="0"/>
    <n v="29035"/>
    <n v="14808072"/>
    <n v="265104"/>
    <n v="15422189"/>
    <n v="447662"/>
    <n v="0"/>
    <n v="0"/>
    <n v="0"/>
    <n v="0"/>
    <n v="0"/>
    <n v="62873"/>
    <n v="3200757"/>
    <n v="0"/>
    <n v="0"/>
    <n v="0"/>
    <n v="0"/>
    <n v="0"/>
    <n v="0"/>
    <n v="0"/>
    <n v="0"/>
    <n v="0"/>
    <n v="0"/>
    <n v="5301481"/>
    <n v="3291852"/>
    <n v="0"/>
  </r>
  <r>
    <n v="106070924"/>
    <x v="245"/>
    <x v="2"/>
    <x v="5"/>
    <d v="2018-01-01T00:00:00"/>
    <s v="03/31/2018"/>
    <s v="Open"/>
    <x v="17"/>
    <n v="5"/>
    <n v="411"/>
    <x v="7"/>
    <x v="0"/>
    <s v=""/>
    <s v="925-370-5000"/>
    <s v="2500 ALHAMBRA AVENUE"/>
    <s v="MARTINEZ"/>
    <n v="94553"/>
    <s v="PATRICK GODLEY"/>
    <n v="146"/>
    <n v="146"/>
    <n v="124"/>
    <x v="919"/>
    <n v="2"/>
    <n v="494"/>
    <n v="692"/>
    <n v="36"/>
    <n v="0"/>
    <n v="126"/>
    <n v="26"/>
    <n v="0"/>
    <n v="2"/>
    <n v="1726"/>
    <n v="0"/>
    <x v="1872"/>
    <x v="278"/>
    <x v="901"/>
    <n v="3333"/>
    <x v="231"/>
    <n v="0"/>
    <n v="864"/>
    <n v="184"/>
    <n v="0"/>
    <n v="8"/>
    <n v="11103"/>
    <n v="0"/>
    <n v="21272"/>
    <n v="1021"/>
    <n v="22164"/>
    <n v="77335"/>
    <n v="2151"/>
    <n v="0"/>
    <n v="3065"/>
    <n v="7787"/>
    <n v="0"/>
    <n v="50"/>
    <n v="134845"/>
    <n v="25041590"/>
    <n v="17537"/>
    <n v="22464717"/>
    <n v="33776930"/>
    <n v="1651047"/>
    <n v="0"/>
    <n v="7226577"/>
    <n v="1667130"/>
    <n v="0"/>
    <n v="114269"/>
    <n v="91959797"/>
    <n v="20915990"/>
    <n v="916216"/>
    <n v="14367334"/>
    <n v="60703697"/>
    <n v="3826123"/>
    <n v="0"/>
    <n v="4551733"/>
    <n v="8592978"/>
    <n v="0"/>
    <n v="127835"/>
    <n v="114001906"/>
    <x v="1896"/>
    <n v="31916552"/>
    <n v="219592"/>
    <n v="4923787"/>
    <n v="47757355"/>
    <n v="-14741551"/>
    <n v="4087781"/>
    <n v="0"/>
    <n v="7652731"/>
    <n v="7276799"/>
    <x v="0"/>
    <x v="7"/>
    <n v="0"/>
    <n v="0"/>
    <n v="0"/>
    <n v="0"/>
    <n v="89132130"/>
    <n v="0"/>
    <n v="0"/>
    <n v="0"/>
    <n v="0"/>
    <n v="0"/>
    <n v="14041028"/>
    <n v="714161"/>
    <n v="46649815"/>
    <n v="46723272"/>
    <n v="1389389"/>
    <n v="0"/>
    <n v="4125579"/>
    <n v="2983309"/>
    <n v="0"/>
    <n v="203020"/>
    <n v="116829573"/>
    <n v="17185417"/>
    <n v="149971499"/>
    <n v="28274157"/>
    <n v="19367138"/>
    <n v="0"/>
    <n v="0"/>
    <n v="0"/>
    <n v="0"/>
    <n v="1485328"/>
    <n v="143221677"/>
    <n v="0"/>
    <n v="0"/>
    <n v="0"/>
    <n v="0"/>
    <n v="0"/>
    <n v="0"/>
    <n v="0"/>
    <n v="0"/>
    <n v="0"/>
    <n v="0"/>
    <n v="0"/>
    <n v="0"/>
    <n v="0"/>
  </r>
  <r>
    <n v="106100717"/>
    <x v="244"/>
    <x v="2"/>
    <x v="5"/>
    <d v="2018-01-01T00:00:00"/>
    <s v="03/31/2018"/>
    <s v="Open"/>
    <x v="18"/>
    <n v="9"/>
    <n v="605"/>
    <x v="2"/>
    <x v="0"/>
    <s v="Rural"/>
    <s v="559-459-6000"/>
    <s v="2823 FRESNO STREET"/>
    <s v="FRESNO"/>
    <n v="93721"/>
    <s v="TIM A JOSLIN"/>
    <n v="909"/>
    <n v="909"/>
    <n v="749"/>
    <x v="1049"/>
    <n v="682"/>
    <n v="1748"/>
    <n v="3477"/>
    <n v="0"/>
    <n v="0"/>
    <n v="91"/>
    <n v="1476"/>
    <n v="213"/>
    <n v="0"/>
    <n v="10094"/>
    <n v="73"/>
    <x v="1873"/>
    <x v="1396"/>
    <x v="1489"/>
    <n v="17839"/>
    <x v="0"/>
    <n v="0"/>
    <n v="534"/>
    <n v="8696"/>
    <n v="293"/>
    <n v="0"/>
    <n v="67296"/>
    <n v="9098"/>
    <n v="19862"/>
    <n v="8235"/>
    <n v="16133"/>
    <n v="64145"/>
    <n v="0"/>
    <n v="0"/>
    <n v="2078"/>
    <n v="13112"/>
    <n v="8244"/>
    <n v="0"/>
    <n v="131809"/>
    <n v="234463829"/>
    <n v="71301691"/>
    <n v="147436995"/>
    <n v="227342131"/>
    <n v="0"/>
    <n v="0"/>
    <n v="11310884"/>
    <n v="137258229"/>
    <n v="4374362"/>
    <n v="0"/>
    <n v="833488121"/>
    <n v="104124877"/>
    <n v="24872310"/>
    <n v="21378008"/>
    <n v="114289451"/>
    <n v="0"/>
    <n v="0"/>
    <n v="4826807"/>
    <n v="74185594"/>
    <n v="10716255"/>
    <n v="0"/>
    <n v="354393302"/>
    <x v="1897"/>
    <n v="257347301"/>
    <n v="79635467"/>
    <n v="32394469"/>
    <n v="293946443"/>
    <n v="-19850156"/>
    <n v="0"/>
    <n v="0"/>
    <n v="9300552"/>
    <n v="120979351"/>
    <x v="0"/>
    <x v="1532"/>
    <n v="0"/>
    <n v="0"/>
    <n v="0"/>
    <n v="0"/>
    <n v="796458540"/>
    <n v="0"/>
    <n v="0"/>
    <n v="0"/>
    <n v="200791"/>
    <n v="200791"/>
    <n v="79997975"/>
    <n v="16185346"/>
    <n v="156270690"/>
    <n v="47685139"/>
    <n v="0"/>
    <n v="0"/>
    <n v="6371848"/>
    <n v="84568794"/>
    <n v="543882"/>
    <n v="0"/>
    <n v="391623674"/>
    <n v="7258305"/>
    <n v="351642630"/>
    <n v="32138143"/>
    <n v="-5551758"/>
    <n v="0"/>
    <n v="0"/>
    <n v="0"/>
    <n v="0"/>
    <n v="95954799"/>
    <n v="432576962"/>
    <n v="0"/>
    <n v="0"/>
    <n v="0"/>
    <n v="0"/>
    <n v="0"/>
    <n v="0"/>
    <n v="0"/>
    <n v="0"/>
    <n v="0"/>
    <n v="0"/>
    <n v="0"/>
    <n v="0"/>
    <n v="0"/>
  </r>
  <r>
    <n v="106560473"/>
    <x v="249"/>
    <x v="2"/>
    <x v="5"/>
    <d v="2018-01-01T00:00:00"/>
    <s v="03/31/2018"/>
    <s v="Open"/>
    <x v="33"/>
    <n v="10"/>
    <n v="809"/>
    <x v="2"/>
    <x v="0"/>
    <s v=""/>
    <s v="805-652-5001"/>
    <s v="147 N. BRENT STREET"/>
    <s v="VENTURA"/>
    <n v="93003"/>
    <s v="GARY WILDE"/>
    <n v="242"/>
    <n v="242"/>
    <n v="133"/>
    <x v="193"/>
    <n v="653"/>
    <n v="160"/>
    <n v="430"/>
    <n v="0"/>
    <n v="0"/>
    <n v="62"/>
    <n v="961"/>
    <n v="11"/>
    <n v="13"/>
    <n v="3035"/>
    <n v="0"/>
    <x v="70"/>
    <x v="1397"/>
    <x v="123"/>
    <n v="1520"/>
    <x v="0"/>
    <n v="0"/>
    <n v="203"/>
    <n v="3267"/>
    <n v="30"/>
    <n v="27"/>
    <n v="11909"/>
    <n v="0"/>
    <n v="21411"/>
    <n v="6742"/>
    <n v="6752"/>
    <n v="35202"/>
    <n v="0"/>
    <n v="0"/>
    <n v="7510"/>
    <n v="34962"/>
    <n v="687"/>
    <n v="1583"/>
    <n v="114849"/>
    <n v="51003783"/>
    <n v="41059571"/>
    <n v="7794614"/>
    <n v="18617604"/>
    <n v="0"/>
    <n v="0"/>
    <n v="3241658"/>
    <n v="50736539"/>
    <n v="437425"/>
    <n v="404025"/>
    <n v="173295219"/>
    <n v="43874325"/>
    <n v="27438127"/>
    <n v="3993161"/>
    <n v="34870631"/>
    <n v="0"/>
    <n v="0"/>
    <n v="5421496"/>
    <n v="66243473"/>
    <n v="1248693"/>
    <n v="1911125"/>
    <n v="185001031"/>
    <x v="1898"/>
    <n v="73593421"/>
    <n v="56528815"/>
    <n v="361410"/>
    <n v="48201859"/>
    <n v="0"/>
    <n v="0"/>
    <n v="0"/>
    <n v="4820558"/>
    <n v="75298456"/>
    <x v="0"/>
    <x v="1533"/>
    <n v="0"/>
    <n v="0"/>
    <n v="0"/>
    <n v="2672868"/>
    <n v="263864123"/>
    <n v="0"/>
    <n v="1086777"/>
    <n v="0"/>
    <n v="0"/>
    <n v="1086777"/>
    <n v="21115291"/>
    <n v="11864882"/>
    <n v="11381513"/>
    <n v="6199329"/>
    <n v="0"/>
    <n v="0"/>
    <n v="3827317"/>
    <n v="41001078"/>
    <n v="0"/>
    <n v="129494"/>
    <n v="95518904"/>
    <n v="1500694"/>
    <n v="90133877"/>
    <n v="0"/>
    <n v="-667434"/>
    <n v="0"/>
    <n v="0"/>
    <n v="0"/>
    <n v="0"/>
    <n v="7862213"/>
    <n v="509332582"/>
    <n v="0"/>
    <n v="0"/>
    <n v="0"/>
    <n v="0"/>
    <n v="0"/>
    <n v="0"/>
    <n v="0"/>
    <n v="0"/>
    <n v="0"/>
    <n v="0"/>
    <n v="0"/>
    <n v="0"/>
    <n v="0"/>
  </r>
  <r>
    <n v="106344170"/>
    <x v="529"/>
    <x v="2"/>
    <x v="5"/>
    <d v="2018-01-01T00:00:00"/>
    <s v="03/31/2018"/>
    <s v="Open"/>
    <x v="22"/>
    <n v="2"/>
    <n v="311"/>
    <x v="1"/>
    <x v="1"/>
    <s v=""/>
    <s v="209-478-5291"/>
    <s v="4741 ENGLE ROAD"/>
    <s v="CARMICHAEL"/>
    <n v="95608"/>
    <s v="LORI BLACKBURN"/>
    <n v="16"/>
    <n v="16"/>
    <n v="16"/>
    <x v="8"/>
    <n v="0"/>
    <n v="0"/>
    <n v="0"/>
    <n v="140"/>
    <n v="0"/>
    <n v="0"/>
    <n v="0"/>
    <n v="0"/>
    <n v="0"/>
    <n v="140"/>
    <n v="0"/>
    <x v="8"/>
    <x v="6"/>
    <x v="8"/>
    <n v="0"/>
    <x v="254"/>
    <n v="0"/>
    <n v="0"/>
    <n v="0"/>
    <n v="0"/>
    <n v="0"/>
    <n v="1436"/>
    <n v="0"/>
    <n v="0"/>
    <n v="0"/>
    <n v="0"/>
    <n v="0"/>
    <n v="0"/>
    <n v="0"/>
    <n v="0"/>
    <n v="0"/>
    <n v="0"/>
    <n v="0"/>
    <n v="0"/>
    <n v="0"/>
    <n v="0"/>
    <n v="0"/>
    <n v="0"/>
    <n v="1164783"/>
    <n v="0"/>
    <n v="0"/>
    <n v="0"/>
    <n v="0"/>
    <n v="0"/>
    <n v="1164783"/>
    <n v="0"/>
    <n v="0"/>
    <n v="0"/>
    <n v="0"/>
    <n v="0"/>
    <n v="0"/>
    <n v="0"/>
    <n v="0"/>
    <n v="0"/>
    <n v="0"/>
    <n v="0"/>
    <x v="8"/>
    <n v="0"/>
    <n v="0"/>
    <n v="0"/>
    <n v="0"/>
    <n v="0"/>
    <n v="0"/>
    <n v="0"/>
    <n v="0"/>
    <n v="0"/>
    <x v="0"/>
    <x v="7"/>
    <n v="0"/>
    <n v="0"/>
    <n v="0"/>
    <n v="0"/>
    <n v="0"/>
    <n v="0"/>
    <n v="0"/>
    <n v="0"/>
    <n v="0"/>
    <n v="0"/>
    <n v="0"/>
    <n v="0"/>
    <n v="0"/>
    <n v="0"/>
    <n v="1164783"/>
    <n v="0"/>
    <n v="0"/>
    <n v="0"/>
    <n v="0"/>
    <n v="0"/>
    <n v="1164783"/>
    <n v="3245"/>
    <n v="1033355"/>
    <n v="153836"/>
    <n v="0"/>
    <n v="0"/>
    <n v="0"/>
    <n v="0"/>
    <n v="0"/>
    <n v="0"/>
    <n v="190679"/>
    <n v="0"/>
    <n v="0"/>
    <n v="0"/>
    <n v="0"/>
    <n v="0"/>
    <n v="0"/>
    <n v="0"/>
    <n v="0"/>
    <n v="0"/>
    <n v="0"/>
    <n v="0"/>
    <n v="0"/>
    <n v="0"/>
  </r>
  <r>
    <n v="106154160"/>
    <x v="236"/>
    <x v="2"/>
    <x v="5"/>
    <d v="2018-01-01T00:00:00"/>
    <s v="03/31/2018"/>
    <s v="Open"/>
    <x v="14"/>
    <n v="9"/>
    <n v="617"/>
    <x v="1"/>
    <x v="1"/>
    <s v=""/>
    <s v="209-478-5291"/>
    <s v="6700 EUCALYPTUS DRIVE, SUITE C"/>
    <s v="BAKERSFIELD"/>
    <n v="93306"/>
    <s v="LORI BLACKBURN"/>
    <n v="16"/>
    <n v="16"/>
    <n v="16"/>
    <x v="8"/>
    <n v="0"/>
    <n v="0"/>
    <n v="0"/>
    <n v="132"/>
    <n v="0"/>
    <n v="0"/>
    <n v="0"/>
    <n v="0"/>
    <n v="0"/>
    <n v="132"/>
    <n v="0"/>
    <x v="8"/>
    <x v="6"/>
    <x v="8"/>
    <n v="0"/>
    <x v="255"/>
    <n v="0"/>
    <n v="0"/>
    <n v="0"/>
    <n v="0"/>
    <n v="0"/>
    <n v="1219"/>
    <n v="0"/>
    <n v="0"/>
    <n v="0"/>
    <n v="0"/>
    <n v="0"/>
    <n v="0"/>
    <n v="0"/>
    <n v="0"/>
    <n v="0"/>
    <n v="0"/>
    <n v="0"/>
    <n v="0"/>
    <n v="0"/>
    <n v="0"/>
    <n v="0"/>
    <n v="0"/>
    <n v="1091474"/>
    <n v="0"/>
    <n v="0"/>
    <n v="0"/>
    <n v="0"/>
    <n v="0"/>
    <n v="1091474"/>
    <n v="0"/>
    <n v="0"/>
    <n v="0"/>
    <n v="0"/>
    <n v="0"/>
    <n v="0"/>
    <n v="0"/>
    <n v="0"/>
    <n v="0"/>
    <n v="0"/>
    <n v="0"/>
    <x v="8"/>
    <n v="0"/>
    <n v="0"/>
    <n v="0"/>
    <n v="0"/>
    <n v="0"/>
    <n v="0"/>
    <n v="0"/>
    <n v="0"/>
    <n v="0"/>
    <x v="0"/>
    <x v="7"/>
    <n v="0"/>
    <n v="0"/>
    <n v="0"/>
    <n v="0"/>
    <n v="0"/>
    <n v="0"/>
    <n v="0"/>
    <n v="0"/>
    <n v="0"/>
    <n v="0"/>
    <n v="0"/>
    <n v="0"/>
    <n v="0"/>
    <n v="0"/>
    <n v="1091474"/>
    <n v="0"/>
    <n v="0"/>
    <n v="0"/>
    <n v="0"/>
    <n v="0"/>
    <n v="1091474"/>
    <n v="2025"/>
    <n v="900390"/>
    <n v="126150"/>
    <n v="0"/>
    <n v="0"/>
    <n v="0"/>
    <n v="0"/>
    <n v="0"/>
    <n v="0"/>
    <n v="190203"/>
    <n v="0"/>
    <n v="0"/>
    <n v="0"/>
    <n v="0"/>
    <n v="0"/>
    <n v="0"/>
    <n v="0"/>
    <n v="0"/>
    <n v="0"/>
    <n v="0"/>
    <n v="0"/>
    <n v="0"/>
    <n v="0"/>
  </r>
  <r>
    <n v="106331152"/>
    <x v="246"/>
    <x v="2"/>
    <x v="5"/>
    <d v="2018-01-01T00:00:00"/>
    <s v="03/31/2018"/>
    <s v="Open"/>
    <x v="24"/>
    <n v="12"/>
    <n v="1111"/>
    <x v="2"/>
    <x v="0"/>
    <s v=""/>
    <s v="951-737-4343"/>
    <s v="800 SOUTH MAIN STREET"/>
    <s v="CORONA"/>
    <n v="92882"/>
    <s v="MARK UFFER"/>
    <n v="238"/>
    <n v="238"/>
    <n v="156"/>
    <x v="656"/>
    <n v="453"/>
    <n v="353"/>
    <n v="605"/>
    <n v="0"/>
    <n v="0"/>
    <n v="34"/>
    <n v="218"/>
    <n v="7"/>
    <n v="26"/>
    <n v="2346"/>
    <n v="0"/>
    <x v="1874"/>
    <x v="162"/>
    <x v="1490"/>
    <n v="4158"/>
    <x v="0"/>
    <n v="0"/>
    <n v="119"/>
    <n v="1481"/>
    <n v="17"/>
    <n v="128"/>
    <n v="13970"/>
    <n v="0"/>
    <n v="13677"/>
    <n v="5808"/>
    <n v="1199"/>
    <n v="4869"/>
    <n v="0"/>
    <n v="0"/>
    <n v="717"/>
    <n v="3978"/>
    <n v="179"/>
    <n v="1404"/>
    <n v="31831"/>
    <n v="30255227"/>
    <n v="31625932"/>
    <n v="24258194"/>
    <n v="41847548"/>
    <n v="0"/>
    <n v="0"/>
    <n v="2329951"/>
    <n v="17036081"/>
    <n v="207236"/>
    <n v="1138380"/>
    <n v="148698549"/>
    <n v="18590430"/>
    <n v="20068094"/>
    <n v="4825245"/>
    <n v="28680781"/>
    <n v="0"/>
    <n v="0"/>
    <n v="2279635"/>
    <n v="23463054"/>
    <n v="396349"/>
    <n v="6252602"/>
    <n v="104556190"/>
    <x v="1899"/>
    <n v="38760540"/>
    <n v="50278880"/>
    <n v="16809780"/>
    <n v="57627400"/>
    <n v="0"/>
    <n v="0"/>
    <n v="0"/>
    <n v="2754812"/>
    <n v="31140994"/>
    <x v="0"/>
    <x v="1534"/>
    <n v="0"/>
    <n v="0"/>
    <n v="0"/>
    <n v="4195778"/>
    <n v="204656618"/>
    <n v="0"/>
    <n v="0"/>
    <n v="0"/>
    <n v="0"/>
    <n v="0"/>
    <n v="10085117"/>
    <n v="1415146"/>
    <n v="12273659"/>
    <n v="12900929"/>
    <n v="0"/>
    <n v="0"/>
    <n v="1854774"/>
    <n v="9358141"/>
    <n v="0"/>
    <n v="710355"/>
    <n v="48598121"/>
    <n v="113095"/>
    <n v="50115801"/>
    <n v="0"/>
    <n v="230513"/>
    <n v="0"/>
    <n v="0"/>
    <n v="0"/>
    <n v="0"/>
    <n v="1333104"/>
    <n v="94297384"/>
    <n v="0"/>
    <n v="42"/>
    <n v="134"/>
    <n v="264"/>
    <n v="1945569"/>
    <n v="1834321"/>
    <n v="2733013"/>
    <n v="0"/>
    <n v="0"/>
    <n v="1046877"/>
    <n v="5457393"/>
    <n v="7022283"/>
    <n v="0"/>
  </r>
  <r>
    <n v="106270744"/>
    <x v="248"/>
    <x v="2"/>
    <x v="5"/>
    <d v="2018-01-01T00:00:00"/>
    <s v="03/31/2018"/>
    <s v="Open"/>
    <x v="23"/>
    <n v="8"/>
    <n v="707"/>
    <x v="2"/>
    <x v="0"/>
    <s v=""/>
    <s v="831-624-5311"/>
    <s v="23625 W. R. HOLMAN HIGHWAY"/>
    <s v="MONTEREY"/>
    <n v="93940"/>
    <s v="STEVEN PACKER"/>
    <n v="258"/>
    <n v="220"/>
    <n v="220"/>
    <x v="1050"/>
    <n v="114"/>
    <n v="528"/>
    <n v="0"/>
    <n v="0"/>
    <n v="0"/>
    <n v="251"/>
    <n v="747"/>
    <n v="8"/>
    <n v="25"/>
    <n v="3144"/>
    <n v="0"/>
    <x v="1875"/>
    <x v="1013"/>
    <x v="1491"/>
    <n v="0"/>
    <x v="0"/>
    <n v="0"/>
    <n v="785"/>
    <n v="3244"/>
    <n v="21"/>
    <n v="126"/>
    <n v="15705"/>
    <n v="0"/>
    <n v="38558"/>
    <n v="3355"/>
    <n v="12494"/>
    <n v="0"/>
    <n v="0"/>
    <n v="0"/>
    <n v="4419"/>
    <n v="25864"/>
    <n v="853"/>
    <n v="1355"/>
    <n v="86898"/>
    <n v="167032687"/>
    <n v="11624565"/>
    <n v="42386381"/>
    <n v="0"/>
    <n v="0"/>
    <n v="0"/>
    <n v="16224106"/>
    <n v="55579658"/>
    <n v="992414"/>
    <n v="2374968"/>
    <n v="296214779"/>
    <n v="70742240"/>
    <n v="5060143"/>
    <n v="24840304"/>
    <n v="0"/>
    <n v="0"/>
    <n v="0"/>
    <n v="9716381"/>
    <n v="40516804"/>
    <n v="1103180"/>
    <n v="3923176"/>
    <n v="155902228"/>
    <x v="1900"/>
    <n v="200962365"/>
    <n v="12789588"/>
    <n v="60714239"/>
    <n v="0"/>
    <n v="0"/>
    <n v="0"/>
    <n v="0"/>
    <n v="21921687"/>
    <n v="16020599"/>
    <x v="0"/>
    <x v="1535"/>
    <n v="0"/>
    <n v="0"/>
    <n v="0"/>
    <n v="6000299"/>
    <n v="324659520"/>
    <n v="2990016"/>
    <n v="0"/>
    <n v="0"/>
    <n v="0"/>
    <n v="2990016"/>
    <n v="36788058"/>
    <n v="6885136"/>
    <n v="6496110"/>
    <n v="0"/>
    <n v="0"/>
    <n v="0"/>
    <n v="2758737"/>
    <n v="75085142"/>
    <n v="0"/>
    <n v="2434320"/>
    <n v="130447503"/>
    <n v="7409569"/>
    <n v="122398460"/>
    <n v="0"/>
    <n v="1070369"/>
    <n v="0"/>
    <n v="0"/>
    <n v="0"/>
    <n v="0"/>
    <n v="2115294"/>
    <n v="242775011"/>
    <n v="0"/>
    <n v="0"/>
    <n v="0"/>
    <n v="0"/>
    <n v="0"/>
    <n v="0"/>
    <n v="0"/>
    <n v="0"/>
    <n v="0"/>
    <n v="0"/>
    <n v="0"/>
    <n v="0"/>
    <n v="0"/>
  </r>
  <r>
    <n v="106060870"/>
    <x v="530"/>
    <x v="2"/>
    <x v="5"/>
    <d v="2018-01-01T00:00:00"/>
    <s v="03/31/2018"/>
    <s v="Open"/>
    <x v="55"/>
    <n v="1"/>
    <n v="225"/>
    <x v="2"/>
    <x v="0"/>
    <s v="Teaching"/>
    <s v="530-458-5821"/>
    <s v="199 E WEBSTER STREET"/>
    <s v="COLUSA"/>
    <n v="95932"/>
    <s v="MARIA ZAMORA"/>
    <n v="48"/>
    <n v="48"/>
    <n v="48"/>
    <x v="343"/>
    <n v="0"/>
    <n v="17"/>
    <n v="0"/>
    <n v="0"/>
    <n v="0"/>
    <n v="7"/>
    <n v="0"/>
    <n v="0"/>
    <n v="2"/>
    <n v="53"/>
    <n v="0"/>
    <x v="1620"/>
    <x v="6"/>
    <x v="556"/>
    <n v="0"/>
    <x v="0"/>
    <n v="0"/>
    <n v="33"/>
    <n v="0"/>
    <n v="0"/>
    <n v="30"/>
    <n v="363"/>
    <n v="0"/>
    <n v="2754"/>
    <n v="0"/>
    <n v="2113"/>
    <n v="0"/>
    <n v="0"/>
    <n v="0"/>
    <n v="1377"/>
    <n v="0"/>
    <n v="0"/>
    <n v="574"/>
    <n v="6818"/>
    <n v="1027221"/>
    <n v="0"/>
    <n v="789599"/>
    <n v="0"/>
    <n v="0"/>
    <n v="0"/>
    <n v="504947"/>
    <n v="0"/>
    <n v="0"/>
    <n v="153464"/>
    <n v="2475231"/>
    <n v="1417416"/>
    <n v="0"/>
    <n v="1089532"/>
    <n v="0"/>
    <n v="0"/>
    <n v="0"/>
    <n v="696754"/>
    <n v="0"/>
    <n v="0"/>
    <n v="211759"/>
    <n v="3415461"/>
    <x v="1901"/>
    <n v="1448000"/>
    <n v="0"/>
    <n v="1708000"/>
    <n v="0"/>
    <n v="0"/>
    <n v="0"/>
    <n v="0"/>
    <n v="739128"/>
    <n v="0"/>
    <x v="0"/>
    <x v="7"/>
    <n v="0"/>
    <n v="0"/>
    <n v="0"/>
    <n v="0"/>
    <n v="4195128"/>
    <n v="0"/>
    <n v="0"/>
    <n v="0"/>
    <n v="0"/>
    <n v="0"/>
    <n v="996637"/>
    <n v="0"/>
    <n v="171131"/>
    <n v="0"/>
    <n v="0"/>
    <n v="0"/>
    <n v="462572"/>
    <n v="0"/>
    <n v="0"/>
    <n v="65224"/>
    <n v="1695564"/>
    <n v="63991"/>
    <n v="3272476"/>
    <n v="0"/>
    <n v="0"/>
    <n v="0"/>
    <n v="0"/>
    <n v="0"/>
    <n v="0"/>
    <n v="202450"/>
    <n v="1693502"/>
    <n v="0"/>
    <n v="0"/>
    <n v="0"/>
    <n v="0"/>
    <n v="0"/>
    <n v="0"/>
    <n v="0"/>
    <n v="0"/>
    <n v="0"/>
    <n v="0"/>
    <n v="0"/>
    <n v="0"/>
    <n v="0"/>
  </r>
  <r>
    <n v="106361458"/>
    <x v="238"/>
    <x v="2"/>
    <x v="5"/>
    <d v="2018-01-01T00:00:00"/>
    <s v="03/31/2018"/>
    <s v="Open"/>
    <x v="5"/>
    <n v="12"/>
    <n v="1215"/>
    <x v="1"/>
    <x v="0"/>
    <s v="Teaching"/>
    <s v="760-326-7267"/>
    <s v="1401 BAILEY AVENUE"/>
    <s v="NEEDLES"/>
    <n v="92363"/>
    <s v="STEVE LOPEEZ"/>
    <n v="25"/>
    <n v="25"/>
    <n v="10"/>
    <x v="285"/>
    <n v="0"/>
    <n v="58"/>
    <n v="0"/>
    <n v="0"/>
    <n v="0"/>
    <n v="20"/>
    <n v="0"/>
    <n v="0"/>
    <n v="2"/>
    <n v="162"/>
    <n v="0"/>
    <x v="1876"/>
    <x v="6"/>
    <x v="1492"/>
    <n v="0"/>
    <x v="0"/>
    <n v="0"/>
    <n v="48"/>
    <n v="0"/>
    <n v="0"/>
    <n v="5"/>
    <n v="477"/>
    <n v="0"/>
    <n v="809"/>
    <n v="0"/>
    <n v="1245"/>
    <n v="0"/>
    <n v="0"/>
    <n v="0"/>
    <n v="376"/>
    <n v="0"/>
    <n v="0"/>
    <n v="147"/>
    <n v="2577"/>
    <n v="958538"/>
    <n v="0"/>
    <n v="983605"/>
    <n v="0"/>
    <n v="0"/>
    <n v="0"/>
    <n v="504190"/>
    <n v="0"/>
    <n v="0"/>
    <n v="26839"/>
    <n v="2473172"/>
    <n v="2454433"/>
    <n v="0"/>
    <n v="3381663"/>
    <n v="0"/>
    <n v="0"/>
    <n v="0"/>
    <n v="822359"/>
    <n v="0"/>
    <n v="0"/>
    <n v="298977"/>
    <n v="6957432"/>
    <x v="1902"/>
    <n v="2005334"/>
    <n v="0"/>
    <n v="3776978"/>
    <n v="0"/>
    <n v="0"/>
    <n v="0"/>
    <n v="0"/>
    <n v="657915"/>
    <n v="0"/>
    <x v="0"/>
    <x v="1536"/>
    <n v="0"/>
    <n v="0"/>
    <n v="0"/>
    <n v="76399"/>
    <n v="6916425"/>
    <n v="0"/>
    <n v="0"/>
    <n v="0"/>
    <n v="0"/>
    <n v="0"/>
    <n v="1017672"/>
    <n v="0"/>
    <n v="578455"/>
    <n v="0"/>
    <n v="0"/>
    <n v="0"/>
    <n v="668634"/>
    <n v="0"/>
    <n v="0"/>
    <n v="249418"/>
    <n v="2514179"/>
    <n v="84770"/>
    <n v="2439652"/>
    <n v="0"/>
    <n v="0"/>
    <n v="0"/>
    <n v="0"/>
    <n v="0"/>
    <n v="0"/>
    <n v="15680"/>
    <n v="3572503"/>
    <n v="0"/>
    <n v="0"/>
    <n v="0"/>
    <n v="0"/>
    <n v="0"/>
    <n v="0"/>
    <n v="0"/>
    <n v="0"/>
    <n v="0"/>
    <n v="0"/>
    <n v="0"/>
    <n v="0"/>
    <n v="0"/>
  </r>
  <r>
    <n v="106190587"/>
    <x v="237"/>
    <x v="2"/>
    <x v="5"/>
    <d v="2018-01-01T00:00:00"/>
    <s v="03/31/2018"/>
    <s v="Open"/>
    <x v="0"/>
    <n v="11"/>
    <n v="933"/>
    <x v="1"/>
    <x v="0"/>
    <s v=""/>
    <s v="562-997-2500"/>
    <s v="2776 PACIFIC AVENUE"/>
    <s v="LONG BEACH"/>
    <n v="90806"/>
    <s v="JOE AVELINO"/>
    <n v="221"/>
    <n v="221"/>
    <n v="221"/>
    <x v="225"/>
    <n v="165"/>
    <n v="1569"/>
    <n v="198"/>
    <n v="0"/>
    <n v="0"/>
    <n v="56"/>
    <n v="0"/>
    <n v="2"/>
    <n v="19"/>
    <n v="2325"/>
    <n v="0"/>
    <x v="1877"/>
    <x v="1398"/>
    <x v="1493"/>
    <n v="1058"/>
    <x v="0"/>
    <n v="0"/>
    <n v="256"/>
    <n v="0"/>
    <n v="11"/>
    <n v="128"/>
    <n v="16256"/>
    <n v="0"/>
    <n v="648"/>
    <n v="282"/>
    <n v="367"/>
    <n v="1345"/>
    <n v="0"/>
    <n v="0"/>
    <n v="298"/>
    <n v="0"/>
    <n v="2"/>
    <n v="512"/>
    <n v="3454"/>
    <n v="12742241"/>
    <n v="7236270"/>
    <n v="28019171"/>
    <n v="8570416"/>
    <n v="0"/>
    <n v="0"/>
    <n v="2191492"/>
    <n v="0"/>
    <n v="25904"/>
    <n v="273902"/>
    <n v="59059396"/>
    <n v="3645382"/>
    <n v="357879"/>
    <n v="1031540"/>
    <n v="3779985"/>
    <n v="0"/>
    <n v="0"/>
    <n v="1087378"/>
    <n v="0"/>
    <n v="10568"/>
    <n v="1912631"/>
    <n v="11825363"/>
    <x v="1903"/>
    <n v="13611157"/>
    <n v="6354127"/>
    <n v="18051289"/>
    <n v="11087143"/>
    <n v="-2220000"/>
    <n v="0"/>
    <n v="0"/>
    <n v="2190084"/>
    <n v="0"/>
    <x v="0"/>
    <x v="1537"/>
    <n v="0"/>
    <n v="0"/>
    <n v="0"/>
    <n v="0"/>
    <n v="50882392"/>
    <n v="0"/>
    <n v="0"/>
    <n v="0"/>
    <n v="0"/>
    <n v="0"/>
    <n v="2776466"/>
    <n v="1240022"/>
    <n v="13219422"/>
    <n v="1263258"/>
    <n v="0"/>
    <n v="0"/>
    <n v="1088786"/>
    <n v="0"/>
    <n v="0"/>
    <n v="414413"/>
    <n v="20002367"/>
    <n v="15721"/>
    <n v="22108419"/>
    <n v="0"/>
    <n v="0"/>
    <n v="0"/>
    <n v="0"/>
    <n v="0"/>
    <n v="0"/>
    <n v="166873"/>
    <n v="7962894"/>
    <n v="0"/>
    <n v="0"/>
    <n v="0"/>
    <n v="0"/>
    <n v="0"/>
    <n v="0"/>
    <n v="0"/>
    <n v="0"/>
    <n v="0"/>
    <n v="0"/>
    <n v="0"/>
    <n v="0"/>
    <n v="0"/>
  </r>
  <r>
    <n v="106361323"/>
    <x v="247"/>
    <x v="2"/>
    <x v="5"/>
    <d v="2018-01-01T00:00:00"/>
    <s v="03/31/2018"/>
    <s v="Open"/>
    <x v="5"/>
    <n v="12"/>
    <n v="1209"/>
    <x v="2"/>
    <x v="0"/>
    <s v=""/>
    <s v="909-887-6333"/>
    <s v="1805 MEDICAL CENTER DRIVE"/>
    <s v="SAN BERNARDINO"/>
    <n v="92411"/>
    <s v="JUNE COLLISON"/>
    <n v="347"/>
    <n v="345"/>
    <n v="306"/>
    <x v="504"/>
    <n v="274"/>
    <n v="1382"/>
    <n v="1077"/>
    <n v="0"/>
    <n v="0"/>
    <n v="15"/>
    <n v="141"/>
    <n v="14"/>
    <n v="28"/>
    <n v="3230"/>
    <n v="10"/>
    <x v="1878"/>
    <x v="1399"/>
    <x v="1494"/>
    <n v="5795"/>
    <x v="0"/>
    <n v="0"/>
    <n v="48"/>
    <n v="431"/>
    <n v="87"/>
    <n v="80"/>
    <n v="19144"/>
    <n v="7806"/>
    <n v="1146"/>
    <n v="1548"/>
    <n v="5181"/>
    <n v="11042"/>
    <n v="0"/>
    <n v="0"/>
    <n v="280"/>
    <n v="1088"/>
    <n v="410"/>
    <n v="815"/>
    <n v="21510"/>
    <n v="17163082"/>
    <n v="17534287"/>
    <n v="96025440"/>
    <n v="58458765"/>
    <n v="0"/>
    <n v="0"/>
    <n v="362021"/>
    <n v="5162755"/>
    <n v="852958"/>
    <n v="1092894"/>
    <n v="196652202"/>
    <n v="4293718"/>
    <n v="5240472"/>
    <n v="10903961"/>
    <n v="41459625"/>
    <n v="0"/>
    <n v="0"/>
    <n v="1307153"/>
    <n v="5795584"/>
    <n v="1541005"/>
    <n v="1786036"/>
    <n v="72327554"/>
    <x v="1904"/>
    <n v="17258632"/>
    <n v="17556487"/>
    <n v="80079434"/>
    <n v="83999383"/>
    <n v="-631194"/>
    <n v="0"/>
    <n v="0"/>
    <n v="1012925"/>
    <n v="5146542"/>
    <x v="0"/>
    <x v="1538"/>
    <n v="0"/>
    <n v="0"/>
    <n v="0"/>
    <n v="784502"/>
    <n v="208920025"/>
    <n v="75244"/>
    <n v="0"/>
    <n v="0"/>
    <n v="0"/>
    <n v="75244"/>
    <n v="4198168"/>
    <n v="5293516"/>
    <n v="27481161"/>
    <n v="15919007"/>
    <n v="0"/>
    <n v="0"/>
    <n v="656249"/>
    <n v="5811797"/>
    <n v="0"/>
    <n v="775077"/>
    <n v="60134975"/>
    <n v="426772"/>
    <n v="68122443"/>
    <n v="3306415"/>
    <n v="16677"/>
    <n v="0"/>
    <n v="0"/>
    <n v="0"/>
    <n v="0"/>
    <n v="1733624"/>
    <n v="39534920"/>
    <n v="0"/>
    <n v="0"/>
    <n v="0"/>
    <n v="0"/>
    <n v="0"/>
    <n v="0"/>
    <n v="0"/>
    <n v="0"/>
    <n v="0"/>
    <n v="0"/>
    <n v="0"/>
    <n v="0"/>
    <n v="0"/>
  </r>
  <r>
    <n v="106190475"/>
    <x v="243"/>
    <x v="2"/>
    <x v="5"/>
    <d v="2018-01-01T00:00:00"/>
    <s v="03/31/2018"/>
    <s v="Open"/>
    <x v="0"/>
    <n v="11"/>
    <n v="933"/>
    <x v="2"/>
    <x v="0"/>
    <s v=""/>
    <s v="562-498-1000"/>
    <s v="1720 TERMINO AVENUE"/>
    <s v="LONG BEACH"/>
    <n v="90804"/>
    <s v="JOHN BISHOP"/>
    <n v="158"/>
    <n v="158"/>
    <n v="80"/>
    <x v="1051"/>
    <n v="252"/>
    <n v="147"/>
    <n v="437"/>
    <n v="0"/>
    <n v="0"/>
    <n v="1"/>
    <n v="193"/>
    <n v="31"/>
    <n v="11"/>
    <n v="1469"/>
    <n v="0"/>
    <x v="1879"/>
    <x v="946"/>
    <x v="1495"/>
    <n v="1782"/>
    <x v="0"/>
    <n v="0"/>
    <n v="5"/>
    <n v="626"/>
    <n v="100"/>
    <n v="23"/>
    <n v="6570"/>
    <n v="0"/>
    <n v="552"/>
    <n v="427"/>
    <n v="430"/>
    <n v="3049"/>
    <n v="0"/>
    <n v="0"/>
    <n v="70"/>
    <n v="1245"/>
    <n v="290"/>
    <n v="299"/>
    <n v="6362"/>
    <n v="23209969"/>
    <n v="11531973"/>
    <n v="7636981"/>
    <n v="18076449"/>
    <n v="0"/>
    <n v="0"/>
    <n v="67204"/>
    <n v="7654090"/>
    <n v="748662"/>
    <n v="256150"/>
    <n v="69181478"/>
    <n v="2487839"/>
    <n v="2183273"/>
    <n v="1304568"/>
    <n v="7585202"/>
    <n v="0"/>
    <n v="0"/>
    <n v="267257"/>
    <n v="4262446"/>
    <n v="733603"/>
    <n v="2629931"/>
    <n v="21454119"/>
    <x v="1905"/>
    <n v="25083965"/>
    <n v="11254575"/>
    <n v="7613458"/>
    <n v="18839640"/>
    <n v="0"/>
    <n v="0"/>
    <n v="0"/>
    <n v="168100"/>
    <n v="6207533"/>
    <x v="0"/>
    <x v="1539"/>
    <n v="0"/>
    <n v="0"/>
    <n v="0"/>
    <n v="2170279"/>
    <n v="74046733"/>
    <n v="0"/>
    <n v="200358"/>
    <n v="0"/>
    <n v="0"/>
    <n v="200358"/>
    <n v="408228"/>
    <n v="2354707"/>
    <n v="1313003"/>
    <n v="6826378"/>
    <n v="0"/>
    <n v="0"/>
    <n v="163361"/>
    <n v="5547888"/>
    <n v="13262"/>
    <n v="162395"/>
    <n v="16789222"/>
    <n v="104270"/>
    <n v="19089634"/>
    <n v="0"/>
    <n v="245291"/>
    <n v="0"/>
    <n v="0"/>
    <n v="0"/>
    <n v="0"/>
    <n v="258746"/>
    <n v="4450997"/>
    <n v="0"/>
    <n v="0"/>
    <n v="0"/>
    <n v="0"/>
    <n v="0"/>
    <n v="0"/>
    <n v="0"/>
    <n v="0"/>
    <n v="0"/>
    <n v="0"/>
    <n v="0"/>
    <n v="0"/>
    <n v="0"/>
  </r>
  <r>
    <n v="106190197"/>
    <x v="239"/>
    <x v="2"/>
    <x v="5"/>
    <d v="2018-01-01T00:00:00"/>
    <s v="03/31/2018"/>
    <s v="Open"/>
    <x v="0"/>
    <n v="11"/>
    <n v="923"/>
    <x v="1"/>
    <x v="0"/>
    <s v=""/>
    <s v="310-532-4200"/>
    <s v="2623 EAST SLAUSON AVENUE"/>
    <s v="HUNTINGTON PARK"/>
    <n v="90255"/>
    <s v="ARACELI LONERGAN"/>
    <n v="81"/>
    <n v="81"/>
    <n v="81"/>
    <x v="175"/>
    <n v="155"/>
    <n v="207"/>
    <n v="270"/>
    <n v="0"/>
    <n v="0"/>
    <n v="8"/>
    <n v="20"/>
    <n v="0"/>
    <n v="7"/>
    <n v="836"/>
    <n v="0"/>
    <x v="1880"/>
    <x v="1400"/>
    <x v="766"/>
    <n v="1270"/>
    <x v="0"/>
    <n v="0"/>
    <n v="19"/>
    <n v="79"/>
    <n v="0"/>
    <n v="10"/>
    <n v="3765"/>
    <n v="0"/>
    <n v="486"/>
    <n v="414"/>
    <n v="2882"/>
    <n v="5729"/>
    <n v="0"/>
    <n v="0"/>
    <n v="215"/>
    <n v="288"/>
    <n v="57"/>
    <n v="774"/>
    <n v="10845"/>
    <n v="11576278"/>
    <n v="12899790"/>
    <n v="10602883"/>
    <n v="18446337"/>
    <n v="0"/>
    <n v="0"/>
    <n v="302264"/>
    <n v="1266045"/>
    <n v="0"/>
    <n v="130560"/>
    <n v="55224157"/>
    <n v="2626521"/>
    <n v="2525261"/>
    <n v="10224202"/>
    <n v="16879538"/>
    <n v="0"/>
    <n v="0"/>
    <n v="982336"/>
    <n v="1121156"/>
    <n v="253141"/>
    <n v="1573880"/>
    <n v="36186035"/>
    <x v="1906"/>
    <n v="11321630"/>
    <n v="13193576"/>
    <n v="18354759"/>
    <n v="33675019"/>
    <n v="-759825"/>
    <n v="0"/>
    <n v="0"/>
    <n v="1079651"/>
    <n v="1946440"/>
    <x v="0"/>
    <x v="1540"/>
    <n v="0"/>
    <n v="0"/>
    <n v="0"/>
    <n v="279650"/>
    <n v="81063353"/>
    <n v="0"/>
    <n v="0"/>
    <n v="0"/>
    <n v="0"/>
    <n v="0"/>
    <n v="2881169"/>
    <n v="2231476"/>
    <n v="3232151"/>
    <n v="1650855"/>
    <n v="0"/>
    <n v="0"/>
    <n v="204949"/>
    <n v="440761"/>
    <n v="19466"/>
    <n v="-313988"/>
    <n v="10346839"/>
    <n v="0"/>
    <n v="10813767"/>
    <n v="0"/>
    <n v="0"/>
    <n v="0"/>
    <n v="0"/>
    <n v="0"/>
    <n v="0"/>
    <n v="210815"/>
    <n v="2466540"/>
    <n v="0"/>
    <n v="0"/>
    <n v="0"/>
    <n v="0"/>
    <n v="0"/>
    <n v="0"/>
    <n v="0"/>
    <n v="0"/>
    <n v="0"/>
    <n v="0"/>
    <n v="0"/>
    <n v="0"/>
    <n v="0"/>
  </r>
  <r>
    <n v="106121002"/>
    <x v="369"/>
    <x v="2"/>
    <x v="5"/>
    <d v="2018-01-01T00:00:00"/>
    <s v="03/31/2018"/>
    <s v="Open"/>
    <x v="6"/>
    <n v="1"/>
    <n v="105"/>
    <x v="1"/>
    <x v="0"/>
    <s v=""/>
    <s v="707-822-3621"/>
    <s v="3800 JANES ROAD"/>
    <s v="ARCATA"/>
    <n v="95521"/>
    <s v="DOUGLAS A. SHAW"/>
    <n v="78"/>
    <n v="46"/>
    <n v="42"/>
    <x v="424"/>
    <n v="0"/>
    <n v="26"/>
    <n v="147"/>
    <n v="0"/>
    <n v="0"/>
    <n v="103"/>
    <n v="0"/>
    <n v="0"/>
    <n v="6"/>
    <n v="430"/>
    <n v="0"/>
    <x v="1361"/>
    <x v="6"/>
    <x v="1496"/>
    <n v="548"/>
    <x v="0"/>
    <n v="0"/>
    <n v="358"/>
    <n v="0"/>
    <n v="0"/>
    <n v="38"/>
    <n v="1942"/>
    <n v="0"/>
    <n v="11228"/>
    <n v="0"/>
    <n v="1516"/>
    <n v="3867"/>
    <n v="0"/>
    <n v="0"/>
    <n v="8236"/>
    <n v="0"/>
    <n v="0"/>
    <n v="566"/>
    <n v="25413"/>
    <n v="7386491"/>
    <n v="0"/>
    <n v="912775"/>
    <n v="4539033"/>
    <n v="0"/>
    <n v="0"/>
    <n v="2999749"/>
    <n v="0"/>
    <n v="0"/>
    <n v="349715"/>
    <n v="16187763"/>
    <n v="15006873"/>
    <n v="0"/>
    <n v="1895428"/>
    <n v="10100638"/>
    <n v="0"/>
    <n v="0"/>
    <n v="12731455"/>
    <n v="0"/>
    <n v="0"/>
    <n v="871954"/>
    <n v="40606348"/>
    <x v="1907"/>
    <n v="18305225"/>
    <n v="0"/>
    <n v="-260840"/>
    <n v="11842167"/>
    <n v="-156745"/>
    <n v="0"/>
    <n v="0"/>
    <n v="8682091"/>
    <n v="0"/>
    <x v="0"/>
    <x v="7"/>
    <n v="0"/>
    <n v="0"/>
    <n v="0"/>
    <n v="1391973"/>
    <n v="41212209"/>
    <n v="0"/>
    <n v="0"/>
    <n v="0"/>
    <n v="0"/>
    <n v="0"/>
    <n v="2616174"/>
    <n v="0"/>
    <n v="2828309"/>
    <n v="2444099"/>
    <n v="0"/>
    <n v="0"/>
    <n v="6496651"/>
    <n v="0"/>
    <n v="0"/>
    <n v="1196669"/>
    <n v="15581902"/>
    <n v="132456"/>
    <n v="15776828"/>
    <n v="0"/>
    <n v="0"/>
    <n v="0"/>
    <n v="0"/>
    <n v="0"/>
    <n v="0"/>
    <n v="258638"/>
    <n v="9137320"/>
    <n v="0"/>
    <n v="0"/>
    <n v="0"/>
    <n v="0"/>
    <n v="0"/>
    <n v="0"/>
    <n v="0"/>
    <n v="0"/>
    <n v="0"/>
    <n v="0"/>
    <n v="1309627"/>
    <n v="2077838"/>
    <n v="0"/>
  </r>
  <r>
    <n v="106380960"/>
    <x v="216"/>
    <x v="2"/>
    <x v="5"/>
    <d v="2018-01-01T00:00:00"/>
    <s v="03/31/2018"/>
    <s v="Open"/>
    <x v="12"/>
    <n v="4"/>
    <n v="423"/>
    <x v="2"/>
    <x v="0"/>
    <s v=""/>
    <s v="415-353-6000"/>
    <s v="900 HYDE STREET"/>
    <s v="SAN FRANCISCO"/>
    <n v="94109"/>
    <s v="TODD STRUMWASSER, MD"/>
    <n v="288"/>
    <n v="170"/>
    <n v="140"/>
    <x v="549"/>
    <n v="120"/>
    <n v="200"/>
    <n v="257"/>
    <n v="0"/>
    <n v="0"/>
    <n v="36"/>
    <n v="219"/>
    <n v="11"/>
    <n v="104"/>
    <n v="1414"/>
    <n v="0"/>
    <x v="1881"/>
    <x v="1076"/>
    <x v="1497"/>
    <n v="1470"/>
    <x v="0"/>
    <n v="0"/>
    <n v="108"/>
    <n v="1272"/>
    <n v="18"/>
    <n v="178"/>
    <n v="9293"/>
    <n v="0"/>
    <n v="6310"/>
    <n v="1281"/>
    <n v="900"/>
    <n v="4022"/>
    <n v="0"/>
    <n v="0"/>
    <n v="738"/>
    <n v="9715"/>
    <n v="611"/>
    <n v="2362"/>
    <n v="25939"/>
    <n v="54596164"/>
    <n v="12508758"/>
    <n v="24930648"/>
    <n v="37086158"/>
    <n v="0"/>
    <n v="0"/>
    <n v="1964290"/>
    <n v="33482026"/>
    <n v="1003513"/>
    <n v="9712343"/>
    <n v="175283900"/>
    <n v="17262738"/>
    <n v="3548938"/>
    <n v="2424379"/>
    <n v="11745271"/>
    <n v="0"/>
    <n v="0"/>
    <n v="2154417"/>
    <n v="26873655"/>
    <n v="1715548"/>
    <n v="7079717"/>
    <n v="72804663"/>
    <x v="1908"/>
    <n v="57801708"/>
    <n v="12656523"/>
    <n v="18478994"/>
    <n v="42223166"/>
    <n v="0"/>
    <n v="0"/>
    <n v="0"/>
    <n v="3212136"/>
    <n v="28490326"/>
    <x v="0"/>
    <x v="1541"/>
    <n v="0"/>
    <n v="0"/>
    <n v="0"/>
    <n v="16382948"/>
    <n v="184132226"/>
    <n v="0"/>
    <n v="0"/>
    <n v="0"/>
    <n v="0"/>
    <n v="0"/>
    <n v="13397790"/>
    <n v="2996155"/>
    <n v="7244402"/>
    <n v="6439040"/>
    <n v="0"/>
    <n v="0"/>
    <n v="680161"/>
    <n v="31350236"/>
    <n v="0"/>
    <n v="1848553"/>
    <n v="63956337"/>
    <n v="1495189"/>
    <n v="62052674"/>
    <n v="0"/>
    <n v="-418334"/>
    <n v="0"/>
    <n v="0"/>
    <n v="0"/>
    <n v="0"/>
    <n v="660755"/>
    <n v="78865783"/>
    <n v="0"/>
    <n v="0"/>
    <n v="0"/>
    <n v="0"/>
    <n v="0"/>
    <n v="0"/>
    <n v="0"/>
    <n v="0"/>
    <n v="0"/>
    <n v="0"/>
    <n v="0"/>
    <n v="0"/>
    <n v="0"/>
  </r>
  <r>
    <n v="106190754"/>
    <x v="212"/>
    <x v="2"/>
    <x v="5"/>
    <d v="2018-01-01T00:00:00"/>
    <s v="03/31/2018"/>
    <s v="Open"/>
    <x v="0"/>
    <n v="11"/>
    <n v="923"/>
    <x v="0"/>
    <x v="0"/>
    <s v=""/>
    <s v="310-900-8900"/>
    <s v="3630 E. IMPERIAL HIGHWAY"/>
    <s v="LYNWOOD"/>
    <n v="90262"/>
    <s v="GERALD KOZAI"/>
    <n v="384"/>
    <n v="384"/>
    <n v="384"/>
    <x v="1052"/>
    <n v="472"/>
    <n v="1230"/>
    <n v="2407"/>
    <n v="11"/>
    <n v="0"/>
    <n v="78"/>
    <n v="373"/>
    <n v="52"/>
    <n v="254"/>
    <n v="5541"/>
    <n v="0"/>
    <x v="1882"/>
    <x v="1401"/>
    <x v="1498"/>
    <n v="9474"/>
    <x v="256"/>
    <n v="0"/>
    <n v="1059"/>
    <n v="1502"/>
    <n v="66"/>
    <n v="420"/>
    <n v="26045"/>
    <n v="0"/>
    <n v="2319"/>
    <n v="2992"/>
    <n v="4752"/>
    <n v="16470"/>
    <n v="384"/>
    <n v="0"/>
    <n v="851"/>
    <n v="3785"/>
    <n v="1084"/>
    <n v="2230"/>
    <n v="34867"/>
    <n v="61601528"/>
    <n v="49461080"/>
    <n v="64013061"/>
    <n v="131259178"/>
    <n v="898694"/>
    <n v="0"/>
    <n v="14242245"/>
    <n v="27204891"/>
    <n v="1891120"/>
    <n v="5423536"/>
    <n v="355995333"/>
    <n v="9249419"/>
    <n v="18770185"/>
    <n v="13960509"/>
    <n v="62927921"/>
    <n v="1839913"/>
    <n v="0"/>
    <n v="2607545"/>
    <n v="15699996"/>
    <n v="3511072"/>
    <n v="10587210"/>
    <n v="139153770"/>
    <x v="1909"/>
    <n v="56886147"/>
    <n v="59308035"/>
    <n v="50901604"/>
    <n v="167875515"/>
    <n v="-6663171"/>
    <n v="1689491"/>
    <n v="0"/>
    <n v="13528616"/>
    <n v="31760129"/>
    <x v="0"/>
    <x v="1542"/>
    <n v="0"/>
    <n v="0"/>
    <n v="0"/>
    <n v="15103230"/>
    <n v="404562310"/>
    <n v="19392335"/>
    <n v="5811061"/>
    <n v="0"/>
    <n v="703535"/>
    <n v="25906931"/>
    <n v="13699284"/>
    <n v="26713655"/>
    <n v="33573194"/>
    <n v="27160286"/>
    <n v="1049116"/>
    <n v="0"/>
    <n v="2925581"/>
    <n v="10840986"/>
    <n v="0"/>
    <n v="531622"/>
    <n v="116493724"/>
    <n v="402249"/>
    <n v="123087843"/>
    <n v="0"/>
    <n v="-182475"/>
    <n v="0"/>
    <n v="0"/>
    <n v="0"/>
    <n v="0"/>
    <n v="1160000"/>
    <n v="91055439"/>
    <n v="0"/>
    <n v="0"/>
    <n v="0"/>
    <n v="0"/>
    <n v="0"/>
    <n v="0"/>
    <n v="0"/>
    <n v="0"/>
    <n v="0"/>
    <n v="0"/>
    <n v="0"/>
    <n v="0"/>
    <n v="0"/>
  </r>
  <r>
    <n v="106521041"/>
    <x v="211"/>
    <x v="2"/>
    <x v="5"/>
    <d v="2018-01-01T00:00:00"/>
    <s v="03/31/2018"/>
    <s v="Open"/>
    <x v="48"/>
    <n v="1"/>
    <n v="211"/>
    <x v="0"/>
    <x v="0"/>
    <s v="Teaching"/>
    <s v="530-225-6000"/>
    <s v="2550 SISTER MARY COLUMBA DRIVE"/>
    <s v="RED BLUFF"/>
    <n v="96080"/>
    <s v="MARK KORTH"/>
    <n v="76"/>
    <n v="49"/>
    <n v="49"/>
    <x v="502"/>
    <n v="18"/>
    <n v="61"/>
    <n v="187"/>
    <n v="0"/>
    <n v="0"/>
    <n v="9"/>
    <n v="83"/>
    <n v="1"/>
    <n v="5"/>
    <n v="704"/>
    <n v="0"/>
    <x v="1883"/>
    <x v="196"/>
    <x v="859"/>
    <n v="486"/>
    <x v="0"/>
    <n v="0"/>
    <n v="28"/>
    <n v="247"/>
    <n v="5"/>
    <n v="11"/>
    <n v="2161"/>
    <n v="0"/>
    <n v="7723"/>
    <n v="194"/>
    <n v="1994"/>
    <n v="5738"/>
    <n v="0"/>
    <n v="0"/>
    <n v="1166"/>
    <n v="5574"/>
    <n v="265"/>
    <n v="213"/>
    <n v="22867"/>
    <n v="21501806"/>
    <n v="959892"/>
    <n v="2796631"/>
    <n v="8689672"/>
    <n v="0"/>
    <n v="0"/>
    <n v="516832"/>
    <n v="3945190"/>
    <n v="93149"/>
    <n v="196546"/>
    <n v="38699718"/>
    <n v="27402103"/>
    <n v="704493"/>
    <n v="4670385"/>
    <n v="19231670"/>
    <n v="0"/>
    <n v="0"/>
    <n v="2709675"/>
    <n v="10207390"/>
    <n v="769372"/>
    <n v="619580"/>
    <n v="66314668"/>
    <x v="1910"/>
    <n v="38855551"/>
    <n v="1342691"/>
    <n v="5246535"/>
    <n v="21667302"/>
    <n v="0"/>
    <n v="181"/>
    <n v="0"/>
    <n v="2431581"/>
    <n v="5172667"/>
    <x v="0"/>
    <x v="1543"/>
    <n v="0"/>
    <n v="0"/>
    <n v="0"/>
    <n v="637505"/>
    <n v="78285993"/>
    <n v="0"/>
    <n v="0"/>
    <n v="0"/>
    <n v="0"/>
    <n v="0"/>
    <n v="9739232"/>
    <n v="301790"/>
    <n v="1844812"/>
    <n v="6115894"/>
    <n v="18"/>
    <n v="0"/>
    <n v="672184"/>
    <n v="7986954"/>
    <n v="0"/>
    <n v="67509"/>
    <n v="26728393"/>
    <n v="337139"/>
    <n v="24419251"/>
    <n v="0"/>
    <n v="2934817"/>
    <n v="0"/>
    <n v="0"/>
    <n v="0"/>
    <n v="0"/>
    <n v="7495901"/>
    <n v="27331439"/>
    <n v="0"/>
    <n v="0"/>
    <n v="0"/>
    <n v="0"/>
    <n v="0"/>
    <n v="0"/>
    <n v="0"/>
    <n v="0"/>
    <n v="0"/>
    <n v="0"/>
    <n v="0"/>
    <n v="0"/>
    <n v="0"/>
  </r>
  <r>
    <n v="106121080"/>
    <x v="219"/>
    <x v="2"/>
    <x v="5"/>
    <d v="2018-01-01T00:00:00"/>
    <s v="03/31/2018"/>
    <s v="Open"/>
    <x v="6"/>
    <n v="1"/>
    <n v="105"/>
    <x v="2"/>
    <x v="0"/>
    <s v=""/>
    <s v="707-445-8121"/>
    <s v="2700 DOLBEER STREET"/>
    <s v="EUREKA"/>
    <n v="95501"/>
    <s v="ROBERTA LUSKIN-HAWK, MD"/>
    <n v="153"/>
    <n v="138"/>
    <n v="138"/>
    <x v="73"/>
    <n v="98"/>
    <n v="58"/>
    <n v="395"/>
    <n v="0"/>
    <n v="0"/>
    <n v="6"/>
    <n v="228"/>
    <n v="0"/>
    <n v="45"/>
    <n v="1685"/>
    <n v="0"/>
    <x v="1884"/>
    <x v="79"/>
    <x v="1499"/>
    <n v="2244"/>
    <x v="0"/>
    <n v="0"/>
    <n v="31"/>
    <n v="888"/>
    <n v="0"/>
    <n v="256"/>
    <n v="9895"/>
    <n v="0"/>
    <n v="15061"/>
    <n v="1025"/>
    <n v="5238"/>
    <n v="8847"/>
    <n v="0"/>
    <n v="0"/>
    <n v="1906"/>
    <n v="7702"/>
    <n v="0"/>
    <n v="4693"/>
    <n v="44472"/>
    <n v="85636763"/>
    <n v="8374492"/>
    <n v="6972135"/>
    <n v="36572606"/>
    <n v="0"/>
    <n v="0"/>
    <n v="2940338"/>
    <n v="18143840"/>
    <n v="0"/>
    <n v="2082687"/>
    <n v="160722861"/>
    <n v="79952092"/>
    <n v="5394193"/>
    <n v="2514085"/>
    <n v="40933477"/>
    <n v="0"/>
    <n v="0"/>
    <n v="4753261"/>
    <n v="43175440"/>
    <n v="0"/>
    <n v="10654000"/>
    <n v="187376548"/>
    <x v="1911"/>
    <n v="144730572"/>
    <n v="11715732"/>
    <n v="8916282"/>
    <n v="62018684"/>
    <n v="0"/>
    <n v="0"/>
    <n v="0"/>
    <n v="5794477"/>
    <n v="37676831"/>
    <x v="0"/>
    <x v="1544"/>
    <n v="0"/>
    <n v="0"/>
    <n v="0"/>
    <n v="6378900"/>
    <n v="280510688"/>
    <n v="0"/>
    <n v="0"/>
    <n v="0"/>
    <n v="0"/>
    <n v="0"/>
    <n v="20701755"/>
    <n v="2052953"/>
    <n v="112946"/>
    <n v="14914093"/>
    <n v="0"/>
    <n v="0"/>
    <n v="1874088"/>
    <n v="23170464"/>
    <n v="0"/>
    <n v="4762422"/>
    <n v="67588721"/>
    <n v="1006000"/>
    <n v="59598000"/>
    <n v="0"/>
    <n v="-70000"/>
    <n v="0"/>
    <n v="0"/>
    <n v="0"/>
    <n v="0"/>
    <n v="496000"/>
    <n v="192658000"/>
    <n v="0"/>
    <n v="0"/>
    <n v="0"/>
    <n v="0"/>
    <n v="0"/>
    <n v="0"/>
    <n v="0"/>
    <n v="0"/>
    <n v="0"/>
    <n v="0"/>
    <n v="2338146"/>
    <n v="361604"/>
    <n v="0"/>
  </r>
  <r>
    <n v="106560529"/>
    <x v="218"/>
    <x v="2"/>
    <x v="5"/>
    <d v="2018-01-01T00:00:00"/>
    <s v="03/31/2018"/>
    <s v="Open"/>
    <x v="33"/>
    <n v="10"/>
    <n v="811"/>
    <x v="0"/>
    <x v="0"/>
    <s v=""/>
    <s v="805-389-5984"/>
    <s v="1600 NORTH ROSE AVENUE"/>
    <s v="OXNARD"/>
    <n v="93030"/>
    <s v="DARREN LEE"/>
    <n v="265"/>
    <n v="265"/>
    <n v="161"/>
    <x v="462"/>
    <n v="374"/>
    <n v="244"/>
    <n v="516"/>
    <n v="0"/>
    <n v="0"/>
    <n v="94"/>
    <n v="488"/>
    <n v="0"/>
    <n v="17"/>
    <n v="2867"/>
    <n v="0"/>
    <x v="1885"/>
    <x v="1402"/>
    <x v="1500"/>
    <n v="1977"/>
    <x v="0"/>
    <n v="0"/>
    <n v="361"/>
    <n v="2091"/>
    <n v="0"/>
    <n v="91"/>
    <n v="13824"/>
    <n v="0"/>
    <n v="11255"/>
    <n v="3030"/>
    <n v="2370"/>
    <n v="12992"/>
    <n v="0"/>
    <n v="0"/>
    <n v="2664"/>
    <n v="8327"/>
    <n v="0"/>
    <n v="2518"/>
    <n v="43156"/>
    <n v="132897264"/>
    <n v="35093594"/>
    <n v="14203959"/>
    <n v="38242671"/>
    <n v="0"/>
    <n v="0"/>
    <n v="6645714"/>
    <n v="51768172"/>
    <n v="0"/>
    <n v="952037"/>
    <n v="279803411"/>
    <n v="28586337"/>
    <n v="11549339"/>
    <n v="5306148"/>
    <n v="27777400"/>
    <n v="0"/>
    <n v="0"/>
    <n v="7536673"/>
    <n v="23549978"/>
    <n v="0"/>
    <n v="3926846"/>
    <n v="108232721"/>
    <x v="1912"/>
    <n v="132965725"/>
    <n v="38742266"/>
    <n v="9124043"/>
    <n v="56360657"/>
    <n v="0"/>
    <n v="0"/>
    <n v="0"/>
    <n v="7243218"/>
    <n v="44984585"/>
    <x v="0"/>
    <x v="1545"/>
    <n v="0"/>
    <n v="0"/>
    <n v="0"/>
    <n v="5147955"/>
    <n v="296097997"/>
    <n v="0"/>
    <n v="0"/>
    <n v="0"/>
    <n v="0"/>
    <n v="0"/>
    <n v="26718764"/>
    <n v="7833222"/>
    <n v="10255179"/>
    <n v="9631763"/>
    <n v="0"/>
    <n v="0"/>
    <n v="6698966"/>
    <n v="30287248"/>
    <n v="0"/>
    <n v="512993"/>
    <n v="91938135"/>
    <n v="480840"/>
    <n v="90633353"/>
    <n v="0"/>
    <n v="-33535"/>
    <n v="0"/>
    <n v="0"/>
    <n v="0"/>
    <n v="0"/>
    <n v="1950423"/>
    <n v="127226696"/>
    <n v="0"/>
    <n v="0"/>
    <n v="0"/>
    <n v="0"/>
    <n v="0"/>
    <n v="0"/>
    <n v="0"/>
    <n v="0"/>
    <n v="0"/>
    <n v="0"/>
    <n v="0"/>
    <n v="0"/>
    <n v="0"/>
  </r>
  <r>
    <n v="106560508"/>
    <x v="217"/>
    <x v="2"/>
    <x v="5"/>
    <d v="2018-01-01T00:00:00"/>
    <s v="03/31/2018"/>
    <s v="Open"/>
    <x v="33"/>
    <n v="10"/>
    <n v="811"/>
    <x v="2"/>
    <x v="0"/>
    <s v=""/>
    <s v="805-389-5984"/>
    <s v="2309 ANTONIO AVENUE"/>
    <s v="CAMARILLO"/>
    <n v="93010"/>
    <s v="DARREN LEE"/>
    <n v="155"/>
    <n v="155"/>
    <n v="119"/>
    <x v="213"/>
    <n v="166"/>
    <n v="20"/>
    <n v="70"/>
    <n v="0"/>
    <n v="0"/>
    <n v="18"/>
    <n v="121"/>
    <n v="0"/>
    <n v="5"/>
    <n v="981"/>
    <n v="70"/>
    <x v="88"/>
    <x v="1403"/>
    <x v="285"/>
    <n v="2081"/>
    <x v="0"/>
    <n v="0"/>
    <n v="38"/>
    <n v="908"/>
    <n v="0"/>
    <n v="27"/>
    <n v="10210"/>
    <n v="6163"/>
    <n v="5341"/>
    <n v="1447"/>
    <n v="439"/>
    <n v="2996"/>
    <n v="0"/>
    <n v="0"/>
    <n v="1321"/>
    <n v="4461"/>
    <n v="0"/>
    <n v="660"/>
    <n v="16665"/>
    <n v="60829104"/>
    <n v="11581511"/>
    <n v="1706264"/>
    <n v="14671573"/>
    <n v="0"/>
    <n v="0"/>
    <n v="299478"/>
    <n v="10512341"/>
    <n v="0"/>
    <n v="289997"/>
    <n v="99890268"/>
    <n v="12911927"/>
    <n v="4203456"/>
    <n v="940754"/>
    <n v="5931267"/>
    <n v="0"/>
    <n v="0"/>
    <n v="3132571"/>
    <n v="11387427"/>
    <n v="0"/>
    <n v="753304"/>
    <n v="39260706"/>
    <x v="1913"/>
    <n v="60824633"/>
    <n v="13477193"/>
    <n v="1918662"/>
    <n v="16895204"/>
    <n v="0"/>
    <n v="0"/>
    <n v="0"/>
    <n v="1858072"/>
    <n v="11508306"/>
    <x v="0"/>
    <x v="1546"/>
    <n v="0"/>
    <n v="0"/>
    <n v="0"/>
    <n v="1774738"/>
    <n v="109046055"/>
    <n v="0"/>
    <n v="0"/>
    <n v="0"/>
    <n v="0"/>
    <n v="0"/>
    <n v="11913166"/>
    <n v="2250966"/>
    <n v="695636"/>
    <n v="3633912"/>
    <n v="0"/>
    <n v="0"/>
    <n v="1413418"/>
    <n v="10116339"/>
    <n v="0"/>
    <n v="81482"/>
    <n v="30104919"/>
    <n v="116800"/>
    <n v="29880597"/>
    <n v="0"/>
    <n v="-343184"/>
    <n v="0"/>
    <n v="0"/>
    <n v="0"/>
    <n v="0"/>
    <n v="6032324"/>
    <n v="89809818"/>
    <n v="0"/>
    <n v="0"/>
    <n v="0"/>
    <n v="0"/>
    <n v="0"/>
    <n v="0"/>
    <n v="0"/>
    <n v="0"/>
    <n v="0"/>
    <n v="0"/>
    <n v="0"/>
    <n v="0"/>
    <n v="0"/>
  </r>
  <r>
    <n v="106361339"/>
    <x v="210"/>
    <x v="2"/>
    <x v="5"/>
    <d v="2018-01-01T00:00:00"/>
    <s v="03/31/2018"/>
    <s v="Open"/>
    <x v="5"/>
    <n v="12"/>
    <n v="1209"/>
    <x v="2"/>
    <x v="0"/>
    <s v=""/>
    <s v="909-883-8711"/>
    <s v="2101 NORTH WATERMAN AVENUE"/>
    <s v="SAN BERNARDINO"/>
    <n v="92404"/>
    <s v="DOUGLAS KLEAM"/>
    <n v="342"/>
    <n v="322"/>
    <n v="314"/>
    <x v="1053"/>
    <n v="1064"/>
    <n v="394"/>
    <n v="1270"/>
    <n v="0"/>
    <n v="0"/>
    <n v="42"/>
    <n v="469"/>
    <n v="5"/>
    <n v="32"/>
    <n v="3884"/>
    <n v="0"/>
    <x v="1886"/>
    <x v="1404"/>
    <x v="1501"/>
    <n v="5042"/>
    <x v="0"/>
    <n v="0"/>
    <n v="120"/>
    <n v="1741"/>
    <n v="23"/>
    <n v="101"/>
    <n v="17867"/>
    <n v="0"/>
    <n v="3417"/>
    <n v="3066"/>
    <n v="4566"/>
    <n v="23718"/>
    <n v="0"/>
    <n v="0"/>
    <n v="532"/>
    <n v="5091"/>
    <n v="1048"/>
    <n v="2557"/>
    <n v="43995"/>
    <n v="61719685"/>
    <n v="100306536"/>
    <n v="39515032"/>
    <n v="91416503"/>
    <n v="0"/>
    <n v="0"/>
    <n v="2368426"/>
    <n v="37762770"/>
    <n v="447577"/>
    <n v="1638994"/>
    <n v="335175523"/>
    <n v="15974751"/>
    <n v="27158765"/>
    <n v="11036494"/>
    <n v="53543856"/>
    <n v="0"/>
    <n v="0"/>
    <n v="1798676"/>
    <n v="19977151"/>
    <n v="3595564"/>
    <n v="4356117"/>
    <n v="137441374"/>
    <x v="1914"/>
    <n v="61464368"/>
    <n v="106373297"/>
    <n v="31230538"/>
    <n v="131113755"/>
    <n v="-1439005"/>
    <n v="0"/>
    <n v="0"/>
    <n v="2953827"/>
    <n v="34156128"/>
    <x v="0"/>
    <x v="1547"/>
    <n v="0"/>
    <n v="0"/>
    <n v="0"/>
    <n v="712161"/>
    <n v="375326166"/>
    <n v="1811257"/>
    <n v="0"/>
    <n v="0"/>
    <n v="0"/>
    <n v="1811257"/>
    <n v="16128160"/>
    <n v="22623486"/>
    <n v="20634024"/>
    <n v="13783855"/>
    <n v="0"/>
    <n v="0"/>
    <n v="1213275"/>
    <n v="22946869"/>
    <n v="0"/>
    <n v="1772319"/>
    <n v="99101988"/>
    <n v="773941"/>
    <n v="104325249"/>
    <n v="0"/>
    <n v="177539"/>
    <n v="0"/>
    <n v="0"/>
    <n v="0"/>
    <n v="0"/>
    <n v="8725585"/>
    <n v="104696528"/>
    <n v="0"/>
    <n v="0"/>
    <n v="0"/>
    <n v="0"/>
    <n v="0"/>
    <n v="0"/>
    <n v="0"/>
    <n v="0"/>
    <n v="0"/>
    <n v="0"/>
    <n v="0"/>
    <n v="0"/>
    <n v="0"/>
  </r>
  <r>
    <n v="106301258"/>
    <x v="518"/>
    <x v="2"/>
    <x v="5"/>
    <d v="2018-01-01T00:00:00"/>
    <s v="03/31/2018"/>
    <s v="Open"/>
    <x v="9"/>
    <n v="13"/>
    <n v="1015"/>
    <x v="1"/>
    <x v="0"/>
    <s v=""/>
    <s v="714-754-5454"/>
    <s v="2701 S. BRISTOL STREET"/>
    <s v="SANTA ANA"/>
    <n v="92704"/>
    <s v="SUZANNE RICHARDS"/>
    <n v="178"/>
    <n v="178"/>
    <n v="178"/>
    <x v="1054"/>
    <n v="67"/>
    <n v="253"/>
    <n v="235"/>
    <n v="0"/>
    <n v="0"/>
    <n v="4"/>
    <n v="55"/>
    <n v="0"/>
    <n v="135"/>
    <n v="948"/>
    <n v="0"/>
    <x v="1139"/>
    <x v="1405"/>
    <x v="1247"/>
    <n v="4337"/>
    <x v="0"/>
    <n v="0"/>
    <n v="11"/>
    <n v="113"/>
    <n v="0"/>
    <n v="368"/>
    <n v="8204"/>
    <n v="0"/>
    <n v="278"/>
    <n v="288"/>
    <n v="1781"/>
    <n v="2569"/>
    <n v="0"/>
    <n v="0"/>
    <n v="157"/>
    <n v="475"/>
    <n v="0"/>
    <n v="725"/>
    <n v="6273"/>
    <n v="10312473"/>
    <n v="2743877"/>
    <n v="7702339"/>
    <n v="25307918"/>
    <n v="0"/>
    <n v="0"/>
    <n v="141022"/>
    <n v="1404386"/>
    <n v="0"/>
    <n v="3059457"/>
    <n v="50671472"/>
    <n v="1302321"/>
    <n v="1652532"/>
    <n v="5073035"/>
    <n v="11802667"/>
    <n v="0"/>
    <n v="0"/>
    <n v="527951"/>
    <n v="1682337"/>
    <n v="0"/>
    <n v="1840259"/>
    <n v="23881102"/>
    <x v="1915"/>
    <n v="8760625"/>
    <n v="3438965"/>
    <n v="10842440"/>
    <n v="31337989"/>
    <n v="-1074968"/>
    <n v="0"/>
    <n v="0"/>
    <n v="478727"/>
    <n v="2671255"/>
    <x v="0"/>
    <x v="7"/>
    <n v="0"/>
    <n v="0"/>
    <n v="0"/>
    <n v="1218032"/>
    <n v="59452470"/>
    <n v="0"/>
    <n v="0"/>
    <n v="0"/>
    <n v="0"/>
    <n v="0"/>
    <n v="2854169"/>
    <n v="957444"/>
    <n v="1932933"/>
    <n v="6847564"/>
    <n v="0"/>
    <n v="0"/>
    <n v="190245"/>
    <n v="415470"/>
    <n v="0"/>
    <n v="1902279"/>
    <n v="15100104"/>
    <n v="34950"/>
    <n v="14558582"/>
    <n v="349178"/>
    <n v="0"/>
    <n v="0"/>
    <n v="0"/>
    <n v="0"/>
    <n v="0"/>
    <n v="204855"/>
    <n v="1492724"/>
    <n v="0"/>
    <n v="0"/>
    <n v="0"/>
    <n v="0"/>
    <n v="0"/>
    <n v="0"/>
    <n v="0"/>
    <n v="0"/>
    <n v="0"/>
    <n v="0"/>
    <n v="0"/>
    <n v="0"/>
    <n v="0"/>
  </r>
  <r>
    <n v="106491076"/>
    <x v="180"/>
    <x v="2"/>
    <x v="5"/>
    <d v="2018-01-01T00:00:00"/>
    <s v="03/31/2018"/>
    <s v="Open"/>
    <x v="11"/>
    <n v="3"/>
    <n v="403"/>
    <x v="4"/>
    <x v="0"/>
    <s v=""/>
    <s v="707-935-5000"/>
    <s v="347 ANDRIEUX STREET"/>
    <s v="SONOMA"/>
    <n v="95476"/>
    <s v="KELLY MATHER"/>
    <n v="75"/>
    <n v="64"/>
    <n v="38"/>
    <x v="512"/>
    <n v="65"/>
    <n v="19"/>
    <n v="57"/>
    <n v="0"/>
    <n v="0"/>
    <n v="35"/>
    <n v="9"/>
    <n v="0"/>
    <n v="2"/>
    <n v="398"/>
    <n v="0"/>
    <x v="1887"/>
    <x v="465"/>
    <x v="484"/>
    <n v="399"/>
    <x v="0"/>
    <n v="0"/>
    <n v="174"/>
    <n v="29"/>
    <n v="0"/>
    <n v="12"/>
    <n v="2724"/>
    <n v="0"/>
    <n v="7257"/>
    <n v="1636"/>
    <n v="436"/>
    <n v="1449"/>
    <n v="0"/>
    <n v="0"/>
    <n v="4336"/>
    <n v="531"/>
    <n v="4"/>
    <n v="221"/>
    <n v="15870"/>
    <n v="13989496"/>
    <n v="4459602"/>
    <n v="1000164"/>
    <n v="3333016"/>
    <n v="0"/>
    <n v="0"/>
    <n v="1611186"/>
    <n v="650461"/>
    <n v="0"/>
    <n v="52317"/>
    <n v="25096242"/>
    <n v="14958034"/>
    <n v="5102937"/>
    <n v="1598322"/>
    <n v="6694635"/>
    <n v="0"/>
    <n v="0"/>
    <n v="9806380"/>
    <n v="1628879"/>
    <n v="43529"/>
    <n v="490481"/>
    <n v="40323197"/>
    <x v="1916"/>
    <n v="23465593"/>
    <n v="8265305"/>
    <n v="2029029"/>
    <n v="7329581"/>
    <n v="0"/>
    <n v="0"/>
    <n v="0"/>
    <n v="7750459"/>
    <n v="2093664"/>
    <x v="0"/>
    <x v="1548"/>
    <n v="0"/>
    <n v="0"/>
    <n v="0"/>
    <n v="364119"/>
    <n v="51930096"/>
    <n v="0"/>
    <n v="0"/>
    <n v="0"/>
    <n v="333953"/>
    <n v="333953"/>
    <n v="5481937"/>
    <n v="1297234"/>
    <n v="569457"/>
    <n v="2698070"/>
    <n v="0"/>
    <n v="0"/>
    <n v="3067107"/>
    <n v="519629"/>
    <n v="11183"/>
    <n v="178679"/>
    <n v="13823296"/>
    <n v="45818"/>
    <n v="15806494"/>
    <n v="0"/>
    <n v="1492656"/>
    <n v="0"/>
    <n v="0"/>
    <n v="0"/>
    <n v="0"/>
    <n v="803017"/>
    <n v="52062188"/>
    <n v="0"/>
    <n v="0"/>
    <n v="0"/>
    <n v="0"/>
    <n v="0"/>
    <n v="0"/>
    <n v="0"/>
    <n v="0"/>
    <n v="0"/>
    <n v="0"/>
    <n v="0"/>
    <n v="0"/>
    <n v="0"/>
  </r>
  <r>
    <n v="106491267"/>
    <x v="179"/>
    <x v="2"/>
    <x v="5"/>
    <d v="2018-01-01T00:00:00"/>
    <s v="03/31/2018"/>
    <s v="Open"/>
    <x v="11"/>
    <n v="3"/>
    <n v="403"/>
    <x v="6"/>
    <x v="2"/>
    <s v=""/>
    <s v="707-938-6000"/>
    <s v="15000 ARNOLD DRIVE"/>
    <s v="ELDRIDGE"/>
    <n v="95431"/>
    <s v="TIMOTHY MEEKER"/>
    <n v="1413"/>
    <n v="1023"/>
    <n v="150"/>
    <x v="52"/>
    <n v="0"/>
    <n v="13"/>
    <n v="0"/>
    <n v="0"/>
    <n v="0"/>
    <n v="0"/>
    <n v="0"/>
    <n v="0"/>
    <n v="27"/>
    <n v="42"/>
    <n v="0"/>
    <x v="1888"/>
    <x v="6"/>
    <x v="1502"/>
    <n v="0"/>
    <x v="0"/>
    <n v="0"/>
    <n v="0"/>
    <n v="0"/>
    <n v="0"/>
    <n v="9008"/>
    <n v="13420"/>
    <n v="0"/>
    <n v="0"/>
    <n v="0"/>
    <n v="0"/>
    <n v="0"/>
    <n v="0"/>
    <n v="0"/>
    <n v="0"/>
    <n v="0"/>
    <n v="0"/>
    <n v="0"/>
    <n v="0"/>
    <n v="1460537"/>
    <n v="0"/>
    <n v="12742941"/>
    <n v="0"/>
    <n v="0"/>
    <n v="0"/>
    <n v="0"/>
    <n v="0"/>
    <n v="0"/>
    <n v="1041736"/>
    <n v="15245214"/>
    <n v="0"/>
    <n v="0"/>
    <n v="0"/>
    <n v="0"/>
    <n v="0"/>
    <n v="0"/>
    <n v="0"/>
    <n v="0"/>
    <n v="0"/>
    <n v="0"/>
    <n v="0"/>
    <x v="8"/>
    <n v="4306"/>
    <n v="0"/>
    <n v="1310577"/>
    <n v="0"/>
    <n v="0"/>
    <n v="0"/>
    <n v="0"/>
    <n v="0"/>
    <n v="0"/>
    <x v="0"/>
    <x v="7"/>
    <n v="0"/>
    <n v="0"/>
    <n v="0"/>
    <n v="6878"/>
    <n v="1321761"/>
    <n v="0"/>
    <n v="0"/>
    <n v="0"/>
    <n v="0"/>
    <n v="0"/>
    <n v="1456231"/>
    <n v="0"/>
    <n v="11432364"/>
    <n v="0"/>
    <n v="0"/>
    <n v="0"/>
    <n v="0"/>
    <n v="0"/>
    <n v="0"/>
    <n v="1034858"/>
    <n v="13923453"/>
    <n v="0"/>
    <n v="26860815"/>
    <n v="0"/>
    <n v="129373620"/>
    <n v="0"/>
    <n v="0"/>
    <n v="0"/>
    <n v="0"/>
    <n v="0"/>
    <n v="0"/>
    <n v="0"/>
    <n v="0"/>
    <n v="0"/>
    <n v="0"/>
    <n v="0"/>
    <n v="0"/>
    <n v="0"/>
    <n v="0"/>
    <n v="0"/>
    <n v="0"/>
    <n v="0"/>
    <n v="0"/>
    <n v="0"/>
  </r>
  <r>
    <n v="106100899"/>
    <x v="215"/>
    <x v="2"/>
    <x v="5"/>
    <d v="2018-01-01T00:00:00"/>
    <s v="03/31/2018"/>
    <s v="Open"/>
    <x v="18"/>
    <n v="9"/>
    <n v="605"/>
    <x v="0"/>
    <x v="0"/>
    <s v=""/>
    <s v="559-450-3000"/>
    <s v="1303 EAST HERNDON AVENUE"/>
    <s v="FRESNO"/>
    <n v="93720"/>
    <s v="NANCY HOLLINGSWORTH"/>
    <n v="436"/>
    <n v="436"/>
    <n v="436"/>
    <x v="1055"/>
    <n v="571"/>
    <n v="466"/>
    <n v="1662"/>
    <n v="0"/>
    <n v="0"/>
    <n v="29"/>
    <n v="966"/>
    <n v="12"/>
    <n v="0"/>
    <n v="6159"/>
    <n v="0"/>
    <x v="1889"/>
    <x v="1406"/>
    <x v="1503"/>
    <n v="6806"/>
    <x v="0"/>
    <n v="0"/>
    <n v="141"/>
    <n v="3706"/>
    <n v="29"/>
    <n v="0"/>
    <n v="28613"/>
    <n v="0"/>
    <n v="12334"/>
    <n v="2436"/>
    <n v="2799"/>
    <n v="15273"/>
    <n v="0"/>
    <n v="0"/>
    <n v="291"/>
    <n v="11142"/>
    <n v="1547"/>
    <n v="0"/>
    <n v="45822"/>
    <n v="128620745"/>
    <n v="33832696"/>
    <n v="17792324"/>
    <n v="63240532"/>
    <n v="0"/>
    <n v="0"/>
    <n v="1030523"/>
    <n v="52671429"/>
    <n v="879688"/>
    <n v="0"/>
    <n v="298067937"/>
    <n v="55651715"/>
    <n v="13779422"/>
    <n v="6439050"/>
    <n v="50756031"/>
    <n v="0"/>
    <n v="0"/>
    <n v="2401983"/>
    <n v="40333721"/>
    <n v="2573652"/>
    <n v="0"/>
    <n v="171935574"/>
    <x v="1917"/>
    <n v="141823874"/>
    <n v="37146089"/>
    <n v="4963054"/>
    <n v="94073512"/>
    <n v="0"/>
    <n v="0"/>
    <n v="0"/>
    <n v="2450238"/>
    <n v="57100898"/>
    <x v="0"/>
    <x v="1549"/>
    <n v="0"/>
    <n v="0"/>
    <n v="0"/>
    <n v="0"/>
    <n v="342192637"/>
    <n v="0"/>
    <n v="0"/>
    <n v="0"/>
    <n v="0"/>
    <n v="0"/>
    <n v="42159241"/>
    <n v="10466029"/>
    <n v="19268320"/>
    <n v="19647842"/>
    <n v="0"/>
    <n v="0"/>
    <n v="982268"/>
    <n v="34176124"/>
    <n v="0"/>
    <n v="1111050"/>
    <n v="127810874"/>
    <n v="3414847"/>
    <n v="121795327"/>
    <n v="381768"/>
    <n v="225312"/>
    <n v="0"/>
    <n v="0"/>
    <n v="0"/>
    <n v="0"/>
    <n v="7020930"/>
    <n v="195744948"/>
    <n v="0"/>
    <n v="0"/>
    <n v="0"/>
    <n v="0"/>
    <n v="0"/>
    <n v="0"/>
    <n v="0"/>
    <n v="0"/>
    <n v="0"/>
    <n v="0"/>
    <n v="0"/>
    <n v="0"/>
    <n v="0"/>
  </r>
  <r>
    <n v="106334068"/>
    <x v="214"/>
    <x v="2"/>
    <x v="5"/>
    <d v="2018-01-01T00:00:00"/>
    <s v="03/31/2018"/>
    <s v="Open"/>
    <x v="24"/>
    <n v="12"/>
    <n v="1109"/>
    <x v="1"/>
    <x v="0"/>
    <s v=""/>
    <s v="951-696-6000"/>
    <s v="25500 MEDICAL CENTER DRIVE"/>
    <s v="MURRIETA"/>
    <n v="92562"/>
    <s v="BRADLEY NEET"/>
    <n v="250"/>
    <n v="250"/>
    <n v="250"/>
    <x v="963"/>
    <n v="980"/>
    <n v="185"/>
    <n v="941"/>
    <n v="0"/>
    <n v="0"/>
    <n v="172"/>
    <n v="1057"/>
    <n v="0"/>
    <n v="131"/>
    <n v="4081"/>
    <n v="0"/>
    <x v="1890"/>
    <x v="1407"/>
    <x v="1504"/>
    <n v="3318"/>
    <x v="0"/>
    <n v="0"/>
    <n v="443"/>
    <n v="3036"/>
    <n v="0"/>
    <n v="529"/>
    <n v="15576"/>
    <n v="0"/>
    <n v="1725"/>
    <n v="2846"/>
    <n v="1478"/>
    <n v="10736"/>
    <n v="0"/>
    <n v="0"/>
    <n v="1741"/>
    <n v="6846"/>
    <n v="4"/>
    <n v="3467"/>
    <n v="28843"/>
    <n v="43267586"/>
    <n v="67145559"/>
    <n v="9235349"/>
    <n v="42788546"/>
    <n v="0"/>
    <n v="0"/>
    <n v="6929048"/>
    <n v="48681532"/>
    <n v="0"/>
    <n v="11365765"/>
    <n v="229413385"/>
    <n v="11886593"/>
    <n v="27850212"/>
    <n v="6067555"/>
    <n v="42788546"/>
    <n v="0"/>
    <n v="0"/>
    <n v="7302543"/>
    <n v="37459084"/>
    <n v="12495"/>
    <n v="17799577"/>
    <n v="151166605"/>
    <x v="1918"/>
    <n v="45342757"/>
    <n v="80883742"/>
    <n v="13517162"/>
    <n v="77576733"/>
    <n v="0"/>
    <n v="0"/>
    <n v="0"/>
    <n v="11660430"/>
    <n v="56222623"/>
    <x v="0"/>
    <x v="1550"/>
    <n v="0"/>
    <n v="0"/>
    <n v="0"/>
    <n v="14495840"/>
    <n v="304627966"/>
    <n v="0"/>
    <n v="0"/>
    <n v="0"/>
    <n v="0"/>
    <n v="0"/>
    <n v="9811422"/>
    <n v="14112029"/>
    <n v="1785742"/>
    <n v="8000359"/>
    <n v="0"/>
    <n v="0"/>
    <n v="2571161"/>
    <n v="29917993"/>
    <n v="0"/>
    <n v="9753318"/>
    <n v="75952024"/>
    <n v="2139040"/>
    <n v="68855827"/>
    <n v="0"/>
    <n v="0"/>
    <n v="0"/>
    <n v="0"/>
    <n v="0"/>
    <n v="0"/>
    <n v="5572401"/>
    <n v="109137190"/>
    <n v="0"/>
    <n v="0"/>
    <n v="0"/>
    <n v="0"/>
    <n v="0"/>
    <n v="0"/>
    <n v="0"/>
    <n v="0"/>
    <n v="0"/>
    <n v="0"/>
    <n v="0"/>
    <n v="0"/>
    <n v="0"/>
  </r>
  <r>
    <n v="106190380"/>
    <x v="195"/>
    <x v="2"/>
    <x v="5"/>
    <d v="2018-01-01T00:00:00"/>
    <s v="03/31/2018"/>
    <s v="Open"/>
    <x v="0"/>
    <n v="11"/>
    <n v="925"/>
    <x v="1"/>
    <x v="0"/>
    <s v=""/>
    <s v="323-462-2271"/>
    <s v="6245 DE LONGPRE AVENUE"/>
    <s v="HOLLYWOOD"/>
    <n v="90028"/>
    <s v="DAVID TOPPER"/>
    <n v="612"/>
    <n v="612"/>
    <n v="324"/>
    <x v="1056"/>
    <n v="240"/>
    <n v="1382"/>
    <n v="1161"/>
    <n v="0"/>
    <n v="0"/>
    <n v="14"/>
    <n v="348"/>
    <n v="2"/>
    <n v="18"/>
    <n v="4513"/>
    <n v="0"/>
    <x v="1891"/>
    <x v="1408"/>
    <x v="1505"/>
    <n v="8041"/>
    <x v="0"/>
    <n v="0"/>
    <n v="65"/>
    <n v="1632"/>
    <n v="10"/>
    <n v="117"/>
    <n v="29093"/>
    <n v="0"/>
    <n v="1206"/>
    <n v="541"/>
    <n v="557"/>
    <n v="3136"/>
    <n v="0"/>
    <n v="0"/>
    <n v="283"/>
    <n v="1166"/>
    <n v="0"/>
    <n v="494"/>
    <n v="7383"/>
    <n v="90136480"/>
    <n v="16789705"/>
    <n v="28194031"/>
    <n v="103632493"/>
    <n v="0"/>
    <n v="0"/>
    <n v="3908264"/>
    <n v="18947031"/>
    <n v="84525"/>
    <n v="2177534"/>
    <n v="263870063"/>
    <n v="8566105"/>
    <n v="2164682"/>
    <n v="2400899"/>
    <n v="16710503"/>
    <n v="0"/>
    <n v="0"/>
    <n v="1188452"/>
    <n v="7495557"/>
    <n v="0"/>
    <n v="1132503"/>
    <n v="39658701"/>
    <x v="1919"/>
    <n v="81553316"/>
    <n v="24676379"/>
    <n v="12968197"/>
    <n v="96917153"/>
    <n v="-2424816"/>
    <n v="0"/>
    <n v="0"/>
    <n v="1709609"/>
    <n v="13051464"/>
    <x v="0"/>
    <x v="7"/>
    <n v="0"/>
    <n v="0"/>
    <n v="0"/>
    <n v="1835621"/>
    <n v="231988742"/>
    <n v="6434147"/>
    <n v="0"/>
    <n v="0"/>
    <n v="0"/>
    <n v="6434147"/>
    <n v="17149268"/>
    <n v="431348"/>
    <n v="18072042"/>
    <n v="25035611"/>
    <n v="0"/>
    <n v="0"/>
    <n v="3239473"/>
    <n v="12764712"/>
    <n v="9936"/>
    <n v="1271779"/>
    <n v="77974169"/>
    <n v="110084"/>
    <n v="67805231"/>
    <n v="0"/>
    <n v="0"/>
    <n v="0"/>
    <n v="0"/>
    <n v="0"/>
    <n v="0"/>
    <n v="4446185"/>
    <n v="68047116"/>
    <n v="0"/>
    <n v="0"/>
    <n v="0"/>
    <n v="0"/>
    <n v="0"/>
    <n v="0"/>
    <n v="0"/>
    <n v="0"/>
    <n v="0"/>
    <n v="0"/>
    <n v="0"/>
    <n v="0"/>
    <n v="0"/>
  </r>
  <r>
    <n v="106190762"/>
    <x v="207"/>
    <x v="2"/>
    <x v="5"/>
    <d v="2018-01-01T00:00:00"/>
    <s v="03/31/2018"/>
    <s v="Open"/>
    <x v="0"/>
    <n v="11"/>
    <n v="925"/>
    <x v="2"/>
    <x v="0"/>
    <s v=""/>
    <s v="213-484-7111"/>
    <s v="2131 WEST 3RD STREET"/>
    <s v="LOS ANGELES"/>
    <n v="90057"/>
    <s v="FRANK CRACOLICI"/>
    <n v="366"/>
    <n v="333"/>
    <n v="333"/>
    <x v="126"/>
    <n v="544"/>
    <n v="313"/>
    <n v="360"/>
    <n v="0"/>
    <n v="0"/>
    <n v="8"/>
    <n v="288"/>
    <n v="2"/>
    <n v="18"/>
    <n v="2742"/>
    <n v="211"/>
    <x v="1892"/>
    <x v="1409"/>
    <x v="1506"/>
    <n v="2441"/>
    <x v="0"/>
    <n v="0"/>
    <n v="33"/>
    <n v="1276"/>
    <n v="4"/>
    <n v="53"/>
    <n v="15064"/>
    <n v="3056"/>
    <n v="5546"/>
    <n v="2800"/>
    <n v="1005"/>
    <n v="4278"/>
    <n v="0"/>
    <n v="0"/>
    <n v="128"/>
    <n v="3226"/>
    <n v="21"/>
    <n v="1446"/>
    <n v="18450"/>
    <n v="148365296"/>
    <n v="59673440"/>
    <n v="23036763"/>
    <n v="53015599"/>
    <n v="0"/>
    <n v="0"/>
    <n v="1028077"/>
    <n v="32835928"/>
    <n v="73423"/>
    <n v="1514844"/>
    <n v="319543370"/>
    <n v="31959297"/>
    <n v="19611685"/>
    <n v="5365124"/>
    <n v="23259536"/>
    <n v="0"/>
    <n v="0"/>
    <n v="432765"/>
    <n v="21231969"/>
    <n v="100860"/>
    <n v="5308124"/>
    <n v="107269360"/>
    <x v="8"/>
    <n v="157880283"/>
    <n v="72318358"/>
    <n v="22461549"/>
    <n v="70162614"/>
    <n v="0"/>
    <n v="0"/>
    <n v="0"/>
    <n v="1164301"/>
    <n v="43620815"/>
    <x v="0"/>
    <x v="1551"/>
    <n v="0"/>
    <n v="0"/>
    <n v="0"/>
    <n v="6489545"/>
    <n v="374868577"/>
    <n v="8679481"/>
    <n v="0"/>
    <n v="0"/>
    <n v="0"/>
    <n v="8679481"/>
    <n v="21544309"/>
    <n v="15646248"/>
    <n v="5940338"/>
    <n v="6112521"/>
    <n v="0"/>
    <n v="0"/>
    <n v="296541"/>
    <n v="10447081"/>
    <n v="0"/>
    <n v="636596"/>
    <n v="60623634"/>
    <n v="46434"/>
    <n v="72954197"/>
    <n v="0"/>
    <n v="996310"/>
    <n v="0"/>
    <n v="0"/>
    <n v="0"/>
    <n v="0"/>
    <n v="2297000"/>
    <n v="46588880"/>
    <n v="0"/>
    <n v="0"/>
    <n v="0"/>
    <n v="0"/>
    <n v="0"/>
    <n v="0"/>
    <n v="0"/>
    <n v="0"/>
    <n v="0"/>
    <n v="0"/>
    <n v="0"/>
    <n v="0"/>
    <n v="0"/>
  </r>
  <r>
    <n v="106010967"/>
    <x v="206"/>
    <x v="2"/>
    <x v="5"/>
    <d v="2018-01-01T00:00:00"/>
    <s v="03/31/2018"/>
    <s v="Open"/>
    <x v="19"/>
    <n v="5"/>
    <n v="421"/>
    <x v="2"/>
    <x v="0"/>
    <s v=""/>
    <s v="510-264-4000"/>
    <s v="27200 CALAROGA AVENUE"/>
    <s v="HAYWARD"/>
    <n v="94545"/>
    <s v="AMAN DHUPER"/>
    <n v="195"/>
    <n v="195"/>
    <n v="174"/>
    <x v="213"/>
    <n v="76"/>
    <n v="138"/>
    <n v="369"/>
    <n v="2"/>
    <n v="0"/>
    <n v="26"/>
    <n v="119"/>
    <n v="53"/>
    <n v="3"/>
    <n v="1367"/>
    <n v="0"/>
    <x v="1893"/>
    <x v="95"/>
    <x v="1338"/>
    <n v="1349"/>
    <x v="12"/>
    <n v="0"/>
    <n v="113"/>
    <n v="315"/>
    <n v="70"/>
    <n v="19"/>
    <n v="6055"/>
    <n v="0"/>
    <n v="2063"/>
    <n v="230"/>
    <n v="1090"/>
    <n v="4598"/>
    <n v="288"/>
    <n v="0"/>
    <n v="540"/>
    <n v="1194"/>
    <n v="184"/>
    <n v="936"/>
    <n v="11123"/>
    <n v="63400517"/>
    <n v="10808516"/>
    <n v="12389110"/>
    <n v="28896528"/>
    <n v="19648"/>
    <n v="0"/>
    <n v="2769465"/>
    <n v="8997637"/>
    <n v="279589"/>
    <n v="813387"/>
    <n v="128374397"/>
    <n v="9751161"/>
    <n v="1635325"/>
    <n v="4375300"/>
    <n v="18502845"/>
    <n v="1236555"/>
    <n v="0"/>
    <n v="1604401"/>
    <n v="4616508"/>
    <n v="544798"/>
    <n v="2770830"/>
    <n v="45037723"/>
    <x v="1920"/>
    <n v="60085449"/>
    <n v="9458746"/>
    <n v="18998701"/>
    <n v="42510866"/>
    <n v="0"/>
    <n v="1329448"/>
    <n v="0"/>
    <n v="344236"/>
    <n v="10348311"/>
    <x v="0"/>
    <x v="1552"/>
    <n v="0"/>
    <n v="0"/>
    <n v="0"/>
    <n v="120706"/>
    <n v="146725434"/>
    <n v="0"/>
    <n v="0"/>
    <n v="0"/>
    <n v="0"/>
    <n v="0"/>
    <n v="13066229"/>
    <n v="2985095"/>
    <n v="-2234291"/>
    <n v="4888507"/>
    <n v="-73245"/>
    <n v="0"/>
    <n v="4029630"/>
    <n v="3265834"/>
    <n v="0"/>
    <n v="758927"/>
    <n v="26686686"/>
    <n v="195387"/>
    <n v="34101171"/>
    <n v="0"/>
    <n v="32308"/>
    <n v="0"/>
    <n v="0"/>
    <n v="0"/>
    <n v="0"/>
    <n v="1299830"/>
    <n v="30060918"/>
    <n v="0"/>
    <n v="0"/>
    <n v="0"/>
    <n v="0"/>
    <n v="0"/>
    <n v="0"/>
    <n v="0"/>
    <n v="0"/>
    <n v="0"/>
    <n v="0"/>
    <n v="0"/>
    <n v="0"/>
    <n v="0"/>
  </r>
  <r>
    <n v="106380965"/>
    <x v="202"/>
    <x v="2"/>
    <x v="5"/>
    <d v="2018-01-01T00:00:00"/>
    <s v="03/31/2018"/>
    <s v="Open"/>
    <x v="12"/>
    <n v="4"/>
    <n v="423"/>
    <x v="2"/>
    <x v="0"/>
    <s v=""/>
    <s v="415-688-1000"/>
    <s v="450 STANYAN STREET"/>
    <s v="SAN FRANCISCO"/>
    <n v="94117"/>
    <s v="JOHN ALLEN"/>
    <n v="403"/>
    <n v="232"/>
    <n v="99"/>
    <x v="1057"/>
    <n v="254"/>
    <n v="134"/>
    <n v="97"/>
    <n v="0"/>
    <n v="0"/>
    <n v="23"/>
    <n v="296"/>
    <n v="12"/>
    <n v="31"/>
    <n v="1405"/>
    <n v="0"/>
    <x v="1894"/>
    <x v="1410"/>
    <x v="153"/>
    <n v="629"/>
    <x v="0"/>
    <n v="0"/>
    <n v="160"/>
    <n v="1144"/>
    <n v="36"/>
    <n v="89"/>
    <n v="8064"/>
    <n v="0"/>
    <n v="9246"/>
    <n v="3144"/>
    <n v="419"/>
    <n v="2001"/>
    <n v="0"/>
    <n v="0"/>
    <n v="212"/>
    <n v="8665"/>
    <n v="350"/>
    <n v="1060"/>
    <n v="25097"/>
    <n v="73619483"/>
    <n v="37512081"/>
    <n v="8698925"/>
    <n v="13008049"/>
    <n v="0"/>
    <n v="0"/>
    <n v="2491403"/>
    <n v="27316124"/>
    <n v="1086460"/>
    <n v="2696675"/>
    <n v="166429200"/>
    <n v="28733814"/>
    <n v="9771229"/>
    <n v="1300973"/>
    <n v="6218613"/>
    <n v="0"/>
    <n v="0"/>
    <n v="658474"/>
    <n v="26928177"/>
    <n v="1087179"/>
    <n v="3295287"/>
    <n v="77993746"/>
    <x v="1921"/>
    <n v="84680817"/>
    <n v="39812840"/>
    <n v="6415146"/>
    <n v="17316582"/>
    <n v="0"/>
    <n v="0"/>
    <n v="0"/>
    <n v="2384787"/>
    <n v="29414311"/>
    <x v="0"/>
    <x v="1553"/>
    <n v="0"/>
    <n v="0"/>
    <n v="0"/>
    <n v="6502059"/>
    <n v="189625917"/>
    <n v="0"/>
    <n v="0"/>
    <n v="0"/>
    <n v="0"/>
    <n v="0"/>
    <n v="16824862"/>
    <n v="7367710"/>
    <n v="3170348"/>
    <n v="1799411"/>
    <n v="0"/>
    <n v="0"/>
    <n v="732321"/>
    <n v="24494486"/>
    <n v="0"/>
    <n v="407891"/>
    <n v="54797029"/>
    <n v="2696158"/>
    <n v="62671736"/>
    <n v="0"/>
    <n v="-305074"/>
    <n v="0"/>
    <n v="0"/>
    <n v="0"/>
    <n v="0"/>
    <n v="1132584"/>
    <n v="74087546"/>
    <n v="0"/>
    <n v="0"/>
    <n v="0"/>
    <n v="0"/>
    <n v="0"/>
    <n v="0"/>
    <n v="0"/>
    <n v="0"/>
    <n v="0"/>
    <n v="0"/>
    <n v="0"/>
    <n v="0"/>
    <n v="0"/>
  </r>
  <r>
    <n v="106194967"/>
    <x v="204"/>
    <x v="2"/>
    <x v="5"/>
    <d v="2018-01-01T00:00:00"/>
    <s v="03/31/2018"/>
    <s v="Open"/>
    <x v="0"/>
    <n v="11"/>
    <n v="931"/>
    <x v="1"/>
    <x v="1"/>
    <s v=""/>
    <s v="310-221-6336"/>
    <s v="4025 WEST 226 STREET"/>
    <s v="TORRANCE"/>
    <n v="90505"/>
    <s v="KENT DUNLAP"/>
    <n v="16"/>
    <n v="16"/>
    <n v="16"/>
    <x v="8"/>
    <n v="0"/>
    <n v="0"/>
    <n v="0"/>
    <n v="15"/>
    <n v="0"/>
    <n v="0"/>
    <n v="0"/>
    <n v="0"/>
    <n v="0"/>
    <n v="15"/>
    <n v="0"/>
    <x v="8"/>
    <x v="6"/>
    <x v="8"/>
    <n v="0"/>
    <x v="257"/>
    <n v="0"/>
    <n v="0"/>
    <n v="0"/>
    <n v="0"/>
    <n v="0"/>
    <n v="1379"/>
    <n v="0"/>
    <n v="0"/>
    <n v="0"/>
    <n v="0"/>
    <n v="0"/>
    <n v="0"/>
    <n v="0"/>
    <n v="0"/>
    <n v="0"/>
    <n v="0"/>
    <n v="0"/>
    <n v="0"/>
    <n v="0"/>
    <n v="0"/>
    <n v="0"/>
    <n v="0"/>
    <n v="913260"/>
    <n v="0"/>
    <n v="0"/>
    <n v="0"/>
    <n v="0"/>
    <n v="0"/>
    <n v="913260"/>
    <n v="0"/>
    <n v="0"/>
    <n v="0"/>
    <n v="0"/>
    <n v="0"/>
    <n v="0"/>
    <n v="0"/>
    <n v="0"/>
    <n v="0"/>
    <n v="0"/>
    <n v="0"/>
    <x v="8"/>
    <n v="0"/>
    <n v="0"/>
    <n v="0"/>
    <n v="0"/>
    <n v="0"/>
    <n v="0"/>
    <n v="0"/>
    <n v="0"/>
    <n v="0"/>
    <x v="0"/>
    <x v="7"/>
    <n v="0"/>
    <n v="0"/>
    <n v="0"/>
    <n v="0"/>
    <n v="0"/>
    <n v="0"/>
    <n v="0"/>
    <n v="0"/>
    <n v="0"/>
    <n v="0"/>
    <n v="0"/>
    <n v="0"/>
    <n v="0"/>
    <n v="0"/>
    <n v="913260"/>
    <n v="0"/>
    <n v="0"/>
    <n v="0"/>
    <n v="0"/>
    <n v="0"/>
    <n v="913260"/>
    <n v="1036839"/>
    <n v="920151"/>
    <n v="0"/>
    <n v="0"/>
    <n v="0"/>
    <n v="0"/>
    <n v="0"/>
    <n v="0"/>
    <n v="58998"/>
    <n v="391761"/>
    <n v="0"/>
    <n v="0"/>
    <n v="0"/>
    <n v="0"/>
    <n v="0"/>
    <n v="0"/>
    <n v="0"/>
    <n v="0"/>
    <n v="0"/>
    <n v="0"/>
    <n v="0"/>
    <n v="0"/>
    <n v="0"/>
  </r>
  <r>
    <n v="106504038"/>
    <x v="203"/>
    <x v="2"/>
    <x v="5"/>
    <d v="2018-01-01T00:00:00"/>
    <s v="03/31/2018"/>
    <s v="Open"/>
    <x v="30"/>
    <n v="6"/>
    <n v="511"/>
    <x v="5"/>
    <x v="0"/>
    <s v=""/>
    <s v="209-572-2700"/>
    <s v="1421 OAKDALE ROAD"/>
    <s v="MODESTO"/>
    <n v="95355"/>
    <s v="KATRINA HOLMES"/>
    <n v="23"/>
    <n v="23"/>
    <n v="23"/>
    <x v="283"/>
    <n v="10"/>
    <n v="0"/>
    <n v="0"/>
    <n v="0"/>
    <n v="0"/>
    <n v="51"/>
    <n v="1"/>
    <n v="0"/>
    <n v="3"/>
    <n v="134"/>
    <n v="0"/>
    <x v="1080"/>
    <x v="464"/>
    <x v="8"/>
    <n v="0"/>
    <x v="0"/>
    <n v="0"/>
    <n v="81"/>
    <n v="2"/>
    <n v="0"/>
    <n v="3"/>
    <n v="261"/>
    <n v="0"/>
    <n v="1250"/>
    <n v="502"/>
    <n v="183"/>
    <n v="3555"/>
    <n v="2"/>
    <n v="0"/>
    <n v="2002"/>
    <n v="41"/>
    <n v="0"/>
    <n v="151"/>
    <n v="7686"/>
    <n v="3031477"/>
    <n v="424816"/>
    <n v="0"/>
    <n v="0"/>
    <n v="0"/>
    <n v="0"/>
    <n v="2137526"/>
    <n v="44837"/>
    <n v="0"/>
    <n v="126816"/>
    <n v="5765472"/>
    <n v="7634619"/>
    <n v="3213082"/>
    <n v="183152"/>
    <n v="5979835"/>
    <n v="4867"/>
    <n v="0"/>
    <n v="9985075"/>
    <n v="174346"/>
    <n v="0"/>
    <n v="130003"/>
    <n v="27304979"/>
    <x v="1922"/>
    <n v="8064794"/>
    <n v="2787728"/>
    <n v="164516"/>
    <n v="5269671"/>
    <n v="0"/>
    <n v="1956"/>
    <n v="0"/>
    <n v="8583710"/>
    <n v="135768"/>
    <x v="0"/>
    <x v="7"/>
    <n v="0"/>
    <n v="0"/>
    <n v="0"/>
    <n v="186140"/>
    <n v="25217515"/>
    <n v="0"/>
    <n v="0"/>
    <n v="0"/>
    <n v="0"/>
    <n v="0"/>
    <n v="2578070"/>
    <n v="850170"/>
    <n v="18636"/>
    <n v="710164"/>
    <n v="2910"/>
    <n v="0"/>
    <n v="3538891"/>
    <n v="83415"/>
    <n v="0"/>
    <n v="70680"/>
    <n v="7852936"/>
    <n v="107700"/>
    <n v="7826534"/>
    <n v="0"/>
    <n v="452"/>
    <n v="0"/>
    <n v="0"/>
    <n v="0"/>
    <n v="0"/>
    <n v="40316"/>
    <n v="2896970"/>
    <n v="0"/>
    <n v="0"/>
    <n v="0"/>
    <n v="0"/>
    <n v="0"/>
    <n v="0"/>
    <n v="0"/>
    <n v="0"/>
    <n v="0"/>
    <n v="0"/>
    <n v="0"/>
    <n v="0"/>
    <n v="0"/>
  </r>
  <r>
    <n v="106430905"/>
    <x v="208"/>
    <x v="2"/>
    <x v="5"/>
    <d v="2018-01-01T00:00:00"/>
    <s v="03/31/2018"/>
    <s v="Open"/>
    <x v="7"/>
    <n v="7"/>
    <n v="429"/>
    <x v="2"/>
    <x v="0"/>
    <s v="Rural"/>
    <s v="650-723-4000"/>
    <s v="300 PASTEUR DRIVE"/>
    <s v="PALO ALTO"/>
    <n v="94305"/>
    <s v="DAVID ENTWISTLE"/>
    <n v="613"/>
    <n v="474"/>
    <n v="474"/>
    <x v="1058"/>
    <n v="489"/>
    <n v="218"/>
    <n v="795"/>
    <n v="0"/>
    <n v="0"/>
    <n v="197"/>
    <n v="2299"/>
    <n v="61"/>
    <n v="77"/>
    <n v="6694"/>
    <n v="0"/>
    <x v="1895"/>
    <x v="1411"/>
    <x v="1507"/>
    <n v="4717"/>
    <x v="0"/>
    <n v="0"/>
    <n v="1442"/>
    <n v="12621"/>
    <n v="339"/>
    <n v="290"/>
    <n v="38710"/>
    <n v="0"/>
    <n v="142940"/>
    <n v="21708"/>
    <n v="6930"/>
    <n v="43789"/>
    <n v="0"/>
    <n v="0"/>
    <n v="31565"/>
    <n v="187987"/>
    <n v="537"/>
    <n v="8572"/>
    <n v="444028"/>
    <n v="808894090"/>
    <n v="136211601"/>
    <n v="78786629"/>
    <n v="233820593"/>
    <n v="0"/>
    <n v="0"/>
    <n v="48459588"/>
    <n v="683048075"/>
    <n v="18328017"/>
    <n v="13206524"/>
    <n v="2020755117"/>
    <n v="806865258"/>
    <n v="122538938"/>
    <n v="39117024"/>
    <n v="247180485"/>
    <n v="0"/>
    <n v="0"/>
    <n v="178178223"/>
    <n v="1061147809"/>
    <n v="3029239"/>
    <n v="48386145"/>
    <n v="2506443121"/>
    <x v="1923"/>
    <n v="1420146511"/>
    <n v="228334200"/>
    <n v="51739317"/>
    <n v="432056670"/>
    <n v="0"/>
    <n v="0"/>
    <n v="0"/>
    <n v="203031936"/>
    <n v="1053109696"/>
    <x v="0"/>
    <x v="1554"/>
    <n v="0"/>
    <n v="0"/>
    <n v="0"/>
    <n v="57134580"/>
    <n v="3458318126"/>
    <n v="0"/>
    <n v="7711"/>
    <n v="0"/>
    <n v="125043"/>
    <n v="132754"/>
    <n v="195612837"/>
    <n v="30416339"/>
    <n v="66164336"/>
    <n v="48952119"/>
    <n v="0"/>
    <n v="0"/>
    <n v="23605875"/>
    <n v="691086188"/>
    <n v="0"/>
    <n v="13175172"/>
    <n v="1069012866"/>
    <n v="22757527"/>
    <n v="948406807"/>
    <n v="0"/>
    <n v="33578387"/>
    <n v="0"/>
    <n v="0"/>
    <n v="0"/>
    <n v="0"/>
    <n v="142617027"/>
    <n v="2919238471"/>
    <n v="0"/>
    <n v="0"/>
    <n v="0"/>
    <n v="0"/>
    <n v="0"/>
    <n v="0"/>
    <n v="0"/>
    <n v="0"/>
    <n v="0"/>
    <n v="0"/>
    <n v="43988623"/>
    <n v="56412249"/>
    <n v="4960659"/>
  </r>
  <r>
    <n v="106190053"/>
    <x v="198"/>
    <x v="2"/>
    <x v="5"/>
    <d v="2018-01-01T00:00:00"/>
    <s v="03/31/2018"/>
    <s v="Open"/>
    <x v="0"/>
    <n v="11"/>
    <n v="933"/>
    <x v="2"/>
    <x v="0"/>
    <s v=""/>
    <s v="562-491-9000"/>
    <s v="1050 LINDEN AVENUE"/>
    <s v="LONG BEACH"/>
    <n v="90813"/>
    <s v="JOEL YUHAS"/>
    <n v="302"/>
    <n v="302"/>
    <n v="172"/>
    <x v="1059"/>
    <n v="412"/>
    <n v="472"/>
    <n v="1154"/>
    <n v="0"/>
    <n v="0"/>
    <n v="62"/>
    <n v="261"/>
    <n v="15"/>
    <n v="71"/>
    <n v="2965"/>
    <n v="0"/>
    <x v="1896"/>
    <x v="1412"/>
    <x v="1508"/>
    <n v="5022"/>
    <x v="0"/>
    <n v="0"/>
    <n v="460"/>
    <n v="1099"/>
    <n v="16"/>
    <n v="78"/>
    <n v="14087"/>
    <n v="0"/>
    <n v="4419"/>
    <n v="2930"/>
    <n v="4452"/>
    <n v="12951"/>
    <n v="41"/>
    <n v="0"/>
    <n v="505"/>
    <n v="4032"/>
    <n v="594"/>
    <n v="1895"/>
    <n v="31819"/>
    <n v="44060704"/>
    <n v="28325222"/>
    <n v="21814463"/>
    <n v="56709129"/>
    <n v="0"/>
    <n v="0"/>
    <n v="4860270"/>
    <n v="16850454"/>
    <n v="187808"/>
    <n v="892885"/>
    <n v="173700935"/>
    <n v="11238422"/>
    <n v="7449775"/>
    <n v="11321624"/>
    <n v="32933426"/>
    <n v="52270"/>
    <n v="0"/>
    <n v="1284809"/>
    <n v="10254292"/>
    <n v="1509975"/>
    <n v="4870846"/>
    <n v="80915439"/>
    <x v="1924"/>
    <n v="43240216"/>
    <n v="27754392"/>
    <n v="12887860"/>
    <n v="77773993"/>
    <n v="-7371625"/>
    <n v="52186"/>
    <n v="0"/>
    <n v="4167979"/>
    <n v="13587399"/>
    <x v="0"/>
    <x v="1555"/>
    <n v="0"/>
    <n v="0"/>
    <n v="0"/>
    <n v="5222064"/>
    <n v="183150233"/>
    <n v="355953"/>
    <n v="6194584"/>
    <n v="0"/>
    <n v="0"/>
    <n v="6550537"/>
    <n v="11310974"/>
    <n v="8273796"/>
    <n v="20457404"/>
    <n v="22667263"/>
    <n v="84"/>
    <n v="0"/>
    <n v="1805491"/>
    <n v="13126237"/>
    <n v="0"/>
    <n v="375429"/>
    <n v="78016678"/>
    <n v="4959479"/>
    <n v="82444171"/>
    <n v="0"/>
    <n v="37180"/>
    <n v="0"/>
    <n v="0"/>
    <n v="0"/>
    <n v="0"/>
    <n v="3521437"/>
    <n v="65297410"/>
    <n v="0"/>
    <n v="0"/>
    <n v="0"/>
    <n v="0"/>
    <n v="0"/>
    <n v="0"/>
    <n v="0"/>
    <n v="0"/>
    <n v="0"/>
    <n v="0"/>
    <n v="0"/>
    <n v="0"/>
    <n v="0"/>
  </r>
  <r>
    <n v="106391042"/>
    <x v="200"/>
    <x v="2"/>
    <x v="5"/>
    <d v="2018-01-01T00:00:00"/>
    <s v="03/31/2018"/>
    <s v="Open"/>
    <x v="21"/>
    <n v="6"/>
    <n v="507"/>
    <x v="2"/>
    <x v="0"/>
    <s v=""/>
    <s v="209-943-2000"/>
    <s v="1800 NORTH CALIFORNIA STREET"/>
    <s v="STOCKTON"/>
    <n v="95204"/>
    <s v="DON WILEY"/>
    <n v="337"/>
    <n v="337"/>
    <n v="257"/>
    <x v="795"/>
    <n v="813"/>
    <n v="480"/>
    <n v="1117"/>
    <n v="0"/>
    <n v="0"/>
    <n v="59"/>
    <n v="955"/>
    <n v="5"/>
    <n v="21"/>
    <n v="4772"/>
    <n v="0"/>
    <x v="1897"/>
    <x v="1413"/>
    <x v="1509"/>
    <n v="3835"/>
    <x v="0"/>
    <n v="0"/>
    <n v="277"/>
    <n v="3571"/>
    <n v="15"/>
    <n v="67"/>
    <n v="21532"/>
    <n v="0"/>
    <n v="18839"/>
    <n v="8475"/>
    <n v="3204"/>
    <n v="17931"/>
    <n v="2"/>
    <n v="0"/>
    <n v="2835"/>
    <n v="14934"/>
    <n v="741"/>
    <n v="935"/>
    <n v="67896"/>
    <n v="172644127"/>
    <n v="107279268"/>
    <n v="60456233"/>
    <n v="97543648"/>
    <n v="0"/>
    <n v="0"/>
    <n v="6508905"/>
    <n v="96607871"/>
    <n v="595715"/>
    <n v="2647334"/>
    <n v="544283101"/>
    <n v="69048834"/>
    <n v="33649078"/>
    <n v="11762482"/>
    <n v="74356798"/>
    <n v="5131"/>
    <n v="0"/>
    <n v="7618329"/>
    <n v="63318564"/>
    <n v="2902041"/>
    <n v="3302213"/>
    <n v="265963470"/>
    <x v="1925"/>
    <n v="205991226"/>
    <n v="121495889"/>
    <n v="43409212"/>
    <n v="153559207"/>
    <n v="0"/>
    <n v="4322"/>
    <n v="0"/>
    <n v="11174796"/>
    <n v="111099095"/>
    <x v="0"/>
    <x v="1556"/>
    <n v="0"/>
    <n v="0"/>
    <n v="0"/>
    <n v="2784444"/>
    <n v="665009620"/>
    <n v="0"/>
    <n v="0"/>
    <n v="0"/>
    <n v="0"/>
    <n v="0"/>
    <n v="34080251"/>
    <n v="19014659"/>
    <n v="24526810"/>
    <n v="17968640"/>
    <n v="781"/>
    <n v="0"/>
    <n v="2698363"/>
    <n v="46789077"/>
    <n v="0"/>
    <n v="158370"/>
    <n v="145236951"/>
    <n v="1271882"/>
    <n v="133534122"/>
    <n v="5471560"/>
    <n v="523440"/>
    <n v="0"/>
    <n v="0"/>
    <n v="0"/>
    <n v="0"/>
    <n v="3077918"/>
    <n v="182727168"/>
    <n v="0"/>
    <n v="0"/>
    <n v="0"/>
    <n v="0"/>
    <n v="0"/>
    <n v="0"/>
    <n v="0"/>
    <n v="0"/>
    <n v="0"/>
    <n v="0"/>
    <n v="0"/>
    <n v="0"/>
    <n v="0"/>
  </r>
  <r>
    <n v="106392232"/>
    <x v="199"/>
    <x v="2"/>
    <x v="5"/>
    <d v="2018-01-01T00:00:00"/>
    <s v="03/31/2018"/>
    <s v="Open"/>
    <x v="21"/>
    <n v="6"/>
    <n v="507"/>
    <x v="2"/>
    <x v="0"/>
    <s v=""/>
    <s v="209-461-2000"/>
    <s v="2510 NORTH CALIFORNIA STREET"/>
    <s v="STOCKTON"/>
    <n v="95204"/>
    <s v="PAUL RAINS"/>
    <n v="35"/>
    <n v="35"/>
    <n v="35"/>
    <x v="742"/>
    <n v="74"/>
    <n v="0"/>
    <n v="0"/>
    <n v="0"/>
    <n v="0"/>
    <n v="2"/>
    <n v="179"/>
    <n v="0"/>
    <n v="1"/>
    <n v="457"/>
    <n v="0"/>
    <x v="1035"/>
    <x v="249"/>
    <x v="8"/>
    <n v="0"/>
    <x v="0"/>
    <n v="0"/>
    <n v="25"/>
    <n v="777"/>
    <n v="0"/>
    <n v="11"/>
    <n v="2866"/>
    <n v="0"/>
    <n v="289"/>
    <n v="111"/>
    <n v="0"/>
    <n v="0"/>
    <n v="0"/>
    <n v="0"/>
    <n v="92"/>
    <n v="1601"/>
    <n v="0"/>
    <n v="30"/>
    <n v="2123"/>
    <n v="4522280"/>
    <n v="1218838"/>
    <n v="0"/>
    <n v="0"/>
    <n v="0"/>
    <n v="0"/>
    <n v="70037"/>
    <n v="2213060"/>
    <n v="0"/>
    <n v="30051"/>
    <n v="8054266"/>
    <n v="137628"/>
    <n v="51723"/>
    <n v="0"/>
    <n v="0"/>
    <n v="0"/>
    <n v="0"/>
    <n v="41325"/>
    <n v="748354"/>
    <n v="0"/>
    <n v="4534"/>
    <n v="983564"/>
    <x v="1926"/>
    <n v="2934919"/>
    <n v="713209"/>
    <n v="0"/>
    <n v="0"/>
    <n v="0"/>
    <n v="0"/>
    <n v="0"/>
    <n v="47898"/>
    <n v="1213743"/>
    <x v="0"/>
    <x v="7"/>
    <n v="0"/>
    <n v="0"/>
    <n v="0"/>
    <n v="131000"/>
    <n v="5242490"/>
    <n v="0"/>
    <n v="0"/>
    <n v="0"/>
    <n v="0"/>
    <n v="0"/>
    <n v="1656887"/>
    <n v="493271"/>
    <n v="0"/>
    <n v="0"/>
    <n v="0"/>
    <n v="0"/>
    <n v="57943"/>
    <n v="1586935"/>
    <n v="0"/>
    <n v="304"/>
    <n v="3795340"/>
    <n v="21108"/>
    <n v="4738943"/>
    <n v="35098"/>
    <n v="-4706"/>
    <n v="0"/>
    <n v="0"/>
    <n v="0"/>
    <n v="0"/>
    <n v="40864"/>
    <n v="1648820"/>
    <n v="0"/>
    <n v="0"/>
    <n v="0"/>
    <n v="0"/>
    <n v="0"/>
    <n v="0"/>
    <n v="0"/>
    <n v="0"/>
    <n v="0"/>
    <n v="0"/>
    <n v="0"/>
    <n v="0"/>
    <n v="0"/>
  </r>
  <r>
    <n v="106301340"/>
    <x v="209"/>
    <x v="2"/>
    <x v="5"/>
    <d v="2018-01-01T00:00:00"/>
    <s v="03/31/2018"/>
    <s v="Open"/>
    <x v="9"/>
    <n v="13"/>
    <n v="1015"/>
    <x v="0"/>
    <x v="0"/>
    <s v=""/>
    <s v="714-771-8000"/>
    <s v="1100 WEST STEWART DRIVE"/>
    <s v="ORANGE"/>
    <n v="92868"/>
    <s v="JEREMY ZOCH"/>
    <n v="491"/>
    <n v="379"/>
    <n v="379"/>
    <x v="990"/>
    <n v="1041"/>
    <n v="456"/>
    <n v="0"/>
    <n v="0"/>
    <n v="0"/>
    <n v="668"/>
    <n v="1787"/>
    <n v="10"/>
    <n v="37"/>
    <n v="5052"/>
    <n v="0"/>
    <x v="1898"/>
    <x v="1414"/>
    <x v="1510"/>
    <n v="0"/>
    <x v="0"/>
    <n v="0"/>
    <n v="2345"/>
    <n v="7328"/>
    <n v="28"/>
    <n v="137"/>
    <n v="20930"/>
    <n v="0"/>
    <n v="20488"/>
    <n v="22424"/>
    <n v="4720"/>
    <n v="0"/>
    <n v="0"/>
    <n v="0"/>
    <n v="13234"/>
    <n v="23532"/>
    <n v="307"/>
    <n v="2174"/>
    <n v="86879"/>
    <n v="101074320"/>
    <n v="81930063"/>
    <n v="21343846"/>
    <n v="0"/>
    <n v="0"/>
    <n v="0"/>
    <n v="44447705"/>
    <n v="101202569"/>
    <n v="526463"/>
    <n v="2594434"/>
    <n v="353119400"/>
    <n v="89636234"/>
    <n v="98105450"/>
    <n v="20649357"/>
    <n v="0"/>
    <n v="0"/>
    <n v="0"/>
    <n v="57901523"/>
    <n v="102955129"/>
    <n v="1342228"/>
    <n v="9513640"/>
    <n v="380103561"/>
    <x v="1927"/>
    <n v="156503243"/>
    <n v="179466702"/>
    <n v="18150590"/>
    <n v="0"/>
    <n v="0"/>
    <n v="0"/>
    <n v="0"/>
    <n v="62624618"/>
    <n v="157121047"/>
    <x v="0"/>
    <x v="1557"/>
    <n v="0"/>
    <n v="0"/>
    <n v="0"/>
    <n v="7249586"/>
    <n v="584547224"/>
    <n v="186389"/>
    <n v="0"/>
    <n v="0"/>
    <n v="0"/>
    <n v="186389"/>
    <n v="34207311"/>
    <n v="755200"/>
    <n v="23842613"/>
    <n v="0"/>
    <n v="0"/>
    <n v="0"/>
    <n v="39724610"/>
    <n v="47036651"/>
    <n v="1868691"/>
    <n v="1427050"/>
    <n v="148862126"/>
    <n v="5880005"/>
    <n v="156313498"/>
    <n v="0"/>
    <n v="-89067"/>
    <n v="0"/>
    <n v="0"/>
    <n v="0"/>
    <n v="0"/>
    <n v="424504"/>
    <n v="400198981"/>
    <n v="0"/>
    <n v="0"/>
    <n v="0"/>
    <n v="0"/>
    <n v="0"/>
    <n v="0"/>
    <n v="0"/>
    <n v="0"/>
    <n v="0"/>
    <n v="0"/>
    <n v="0"/>
    <n v="0"/>
    <n v="0"/>
  </r>
  <r>
    <n v="106361343"/>
    <x v="197"/>
    <x v="2"/>
    <x v="5"/>
    <d v="2018-01-01T00:00:00"/>
    <s v="03/31/2018"/>
    <s v="Open"/>
    <x v="5"/>
    <n v="12"/>
    <n v="1211"/>
    <x v="0"/>
    <x v="0"/>
    <s v="Teaching"/>
    <s v="760-242-2311"/>
    <s v="18300 US HIGHWAY 18"/>
    <s v="APPLE VALLEY"/>
    <n v="92307"/>
    <s v="ALAN H. GARRETT"/>
    <n v="212"/>
    <n v="212"/>
    <n v="210"/>
    <x v="922"/>
    <n v="548"/>
    <n v="218"/>
    <n v="1278"/>
    <n v="0"/>
    <n v="0"/>
    <n v="24"/>
    <n v="657"/>
    <n v="1"/>
    <n v="53"/>
    <n v="3648"/>
    <n v="0"/>
    <x v="1899"/>
    <x v="1415"/>
    <x v="1511"/>
    <n v="5132"/>
    <x v="0"/>
    <n v="0"/>
    <n v="61"/>
    <n v="2312"/>
    <n v="2"/>
    <n v="190"/>
    <n v="16202"/>
    <n v="0"/>
    <n v="2097"/>
    <n v="2664"/>
    <n v="2012"/>
    <n v="10259"/>
    <n v="0"/>
    <n v="0"/>
    <n v="374"/>
    <n v="3863"/>
    <n v="58"/>
    <n v="10651"/>
    <n v="31978"/>
    <n v="67379416"/>
    <n v="37721471"/>
    <n v="14364815"/>
    <n v="70379219"/>
    <n v="0"/>
    <n v="0"/>
    <n v="1565717"/>
    <n v="39456924"/>
    <n v="28815"/>
    <n v="3258519"/>
    <n v="234154896"/>
    <n v="19615618"/>
    <n v="30359428"/>
    <n v="11334776"/>
    <n v="60551671"/>
    <n v="0"/>
    <n v="0"/>
    <n v="2720329"/>
    <n v="36206493"/>
    <n v="371567"/>
    <n v="5165198"/>
    <n v="166325080"/>
    <x v="1928"/>
    <n v="74292155"/>
    <n v="59141033"/>
    <n v="26591225"/>
    <n v="118979061"/>
    <n v="0"/>
    <n v="0"/>
    <n v="0"/>
    <n v="3356107"/>
    <n v="47932753"/>
    <x v="0"/>
    <x v="1558"/>
    <n v="0"/>
    <n v="0"/>
    <n v="0"/>
    <n v="6005105"/>
    <n v="337876832"/>
    <n v="4204649"/>
    <n v="0"/>
    <n v="0"/>
    <n v="593867"/>
    <n v="4798516"/>
    <n v="12702879"/>
    <n v="13144515"/>
    <n v="-891635"/>
    <n v="11951829"/>
    <n v="0"/>
    <n v="0"/>
    <n v="929939"/>
    <n v="28324531"/>
    <n v="348431"/>
    <n v="891171"/>
    <n v="67401660"/>
    <n v="744434"/>
    <n v="72766383"/>
    <n v="2916892"/>
    <n v="220288"/>
    <n v="0"/>
    <n v="0"/>
    <n v="0"/>
    <n v="0"/>
    <n v="3480071"/>
    <n v="125061055"/>
    <n v="0"/>
    <n v="0"/>
    <n v="0"/>
    <n v="0"/>
    <n v="0"/>
    <n v="0"/>
    <n v="0"/>
    <n v="0"/>
    <n v="0"/>
    <n v="0"/>
    <n v="0"/>
    <n v="0"/>
    <n v="0"/>
  </r>
  <r>
    <n v="106434138"/>
    <x v="196"/>
    <x v="2"/>
    <x v="5"/>
    <d v="2018-01-01T00:00:00"/>
    <s v="03/31/2018"/>
    <s v="Open"/>
    <x v="7"/>
    <n v="7"/>
    <n v="433"/>
    <x v="2"/>
    <x v="0"/>
    <s v=""/>
    <s v="408-848-2000"/>
    <s v="9400 NO NAME UNO"/>
    <s v="GILROY"/>
    <n v="95020"/>
    <s v="SR. MARGARET KEAVENEY"/>
    <n v="93"/>
    <n v="72"/>
    <n v="34"/>
    <x v="276"/>
    <n v="64"/>
    <n v="99"/>
    <n v="164"/>
    <n v="0"/>
    <n v="0"/>
    <n v="2"/>
    <n v="199"/>
    <n v="0"/>
    <n v="3"/>
    <n v="766"/>
    <n v="0"/>
    <x v="1066"/>
    <x v="1113"/>
    <x v="1115"/>
    <n v="553"/>
    <x v="0"/>
    <n v="0"/>
    <n v="10"/>
    <n v="614"/>
    <n v="0"/>
    <n v="10"/>
    <n v="3002"/>
    <n v="0"/>
    <n v="2697"/>
    <n v="479"/>
    <n v="1220"/>
    <n v="3504"/>
    <n v="0"/>
    <n v="0"/>
    <n v="179"/>
    <n v="4370"/>
    <n v="0"/>
    <n v="326"/>
    <n v="12775"/>
    <n v="26785918"/>
    <n v="7709105"/>
    <n v="7252129"/>
    <n v="12048603"/>
    <n v="0"/>
    <n v="0"/>
    <n v="233375"/>
    <n v="12882876"/>
    <n v="0"/>
    <n v="260252"/>
    <n v="67172258"/>
    <n v="14882095"/>
    <n v="3422154"/>
    <n v="6993029"/>
    <n v="15537978"/>
    <n v="0"/>
    <n v="0"/>
    <n v="709078"/>
    <n v="18964805"/>
    <n v="0"/>
    <n v="1778292"/>
    <n v="62287431"/>
    <x v="1929"/>
    <n v="36196372"/>
    <n v="9772940"/>
    <n v="12120178"/>
    <n v="24507916"/>
    <n v="0"/>
    <n v="0"/>
    <n v="0"/>
    <n v="794609"/>
    <n v="21112588"/>
    <x v="0"/>
    <x v="1559"/>
    <n v="0"/>
    <n v="0"/>
    <n v="0"/>
    <n v="975957"/>
    <n v="107499575"/>
    <n v="0"/>
    <n v="0"/>
    <n v="0"/>
    <n v="0"/>
    <n v="0"/>
    <n v="5428291"/>
    <n v="1190913"/>
    <n v="2095368"/>
    <n v="2606439"/>
    <n v="0"/>
    <n v="0"/>
    <n v="133671"/>
    <n v="10256129"/>
    <n v="0"/>
    <n v="249303"/>
    <n v="21960114"/>
    <n v="52066"/>
    <n v="24957558"/>
    <n v="0"/>
    <n v="16692"/>
    <n v="0"/>
    <n v="0"/>
    <n v="0"/>
    <n v="0"/>
    <n v="561000"/>
    <n v="14312549"/>
    <n v="0"/>
    <n v="0"/>
    <n v="0"/>
    <n v="0"/>
    <n v="0"/>
    <n v="0"/>
    <n v="0"/>
    <n v="0"/>
    <n v="0"/>
    <n v="0"/>
    <n v="0"/>
    <n v="0"/>
    <n v="0"/>
  </r>
  <r>
    <n v="106301342"/>
    <x v="201"/>
    <x v="2"/>
    <x v="5"/>
    <d v="2018-01-01T00:00:00"/>
    <s v="03/31/2018"/>
    <s v="Open"/>
    <x v="9"/>
    <n v="13"/>
    <n v="1011"/>
    <x v="0"/>
    <x v="0"/>
    <s v=""/>
    <s v="714-871-3280"/>
    <s v="101 EAST VALENCIA MESA DRIVE"/>
    <s v="FULLERTON"/>
    <n v="92835"/>
    <s v="BRIAN HELLELAND"/>
    <n v="320"/>
    <n v="320"/>
    <n v="263"/>
    <x v="1060"/>
    <n v="1142"/>
    <n v="182"/>
    <n v="375"/>
    <n v="0"/>
    <n v="0"/>
    <n v="44"/>
    <n v="1098"/>
    <n v="1"/>
    <n v="28"/>
    <n v="3966"/>
    <n v="0"/>
    <x v="1900"/>
    <x v="1416"/>
    <x v="1512"/>
    <n v="1545"/>
    <x v="0"/>
    <n v="0"/>
    <n v="170"/>
    <n v="4389"/>
    <n v="4"/>
    <n v="72"/>
    <n v="18203"/>
    <n v="0"/>
    <n v="23960"/>
    <n v="28453"/>
    <n v="5813"/>
    <n v="12074"/>
    <n v="0"/>
    <n v="0"/>
    <n v="1705"/>
    <n v="51006"/>
    <n v="1142"/>
    <n v="6244"/>
    <n v="130397"/>
    <n v="85771217"/>
    <n v="91512379"/>
    <n v="13785998"/>
    <n v="21754485"/>
    <n v="0"/>
    <n v="0"/>
    <n v="2427452"/>
    <n v="68028734"/>
    <n v="1991361"/>
    <n v="972547"/>
    <n v="286244173"/>
    <n v="65209271"/>
    <n v="79371678"/>
    <n v="10099445"/>
    <n v="26167538"/>
    <n v="0"/>
    <n v="0"/>
    <n v="3847596"/>
    <n v="114809626"/>
    <n v="4867243"/>
    <n v="3402874"/>
    <n v="307775271"/>
    <x v="1930"/>
    <n v="122766829"/>
    <n v="149694434"/>
    <n v="21831295"/>
    <n v="44327871"/>
    <n v="0"/>
    <n v="0"/>
    <n v="0"/>
    <n v="4094477"/>
    <n v="119667707"/>
    <x v="0"/>
    <x v="1560"/>
    <n v="0"/>
    <n v="0"/>
    <n v="0"/>
    <n v="3836347"/>
    <n v="474048787"/>
    <n v="16668137"/>
    <n v="0"/>
    <n v="0"/>
    <n v="10902447"/>
    <n v="27570584"/>
    <n v="28067976"/>
    <n v="37712077"/>
    <n v="1908465"/>
    <n v="3594152"/>
    <n v="0"/>
    <n v="0"/>
    <n v="2083449"/>
    <n v="73801158"/>
    <n v="0"/>
    <n v="373964"/>
    <n v="147541241"/>
    <n v="3336383"/>
    <n v="140823237"/>
    <n v="0"/>
    <n v="1080766"/>
    <n v="0"/>
    <n v="0"/>
    <n v="0"/>
    <n v="0"/>
    <n v="7908655"/>
    <n v="620991002"/>
    <n v="0"/>
    <n v="0"/>
    <n v="0"/>
    <n v="0"/>
    <n v="0"/>
    <n v="0"/>
    <n v="0"/>
    <n v="0"/>
    <n v="0"/>
    <n v="0"/>
    <n v="0"/>
    <n v="0"/>
    <n v="0"/>
  </r>
  <r>
    <n v="106190661"/>
    <x v="174"/>
    <x v="2"/>
    <x v="5"/>
    <d v="2018-01-01T00:00:00"/>
    <s v="03/31/2018"/>
    <s v="Open"/>
    <x v="0"/>
    <n v="11"/>
    <n v="925"/>
    <x v="1"/>
    <x v="0"/>
    <s v=""/>
    <s v="213-989-6100"/>
    <s v="1711 WEST TEMPLE STREET"/>
    <s v="LOS ANGELES"/>
    <n v="90026"/>
    <s v="MICHAEL PHILLIPS"/>
    <n v="234"/>
    <n v="211"/>
    <n v="211"/>
    <x v="1061"/>
    <n v="59"/>
    <n v="616"/>
    <n v="93"/>
    <n v="0"/>
    <n v="0"/>
    <n v="5"/>
    <n v="20"/>
    <n v="0"/>
    <n v="8"/>
    <n v="1694"/>
    <n v="0"/>
    <x v="1901"/>
    <x v="666"/>
    <x v="1485"/>
    <n v="578"/>
    <x v="0"/>
    <n v="0"/>
    <n v="13"/>
    <n v="96"/>
    <n v="0"/>
    <n v="22"/>
    <n v="14144"/>
    <n v="0"/>
    <n v="595"/>
    <n v="177"/>
    <n v="71"/>
    <n v="529"/>
    <n v="0"/>
    <n v="0"/>
    <n v="309"/>
    <n v="420"/>
    <n v="0"/>
    <n v="138"/>
    <n v="2239"/>
    <n v="32419868"/>
    <n v="2470029"/>
    <n v="16372593"/>
    <n v="3241598"/>
    <n v="0"/>
    <n v="0"/>
    <n v="149427"/>
    <n v="434207"/>
    <n v="0"/>
    <n v="309720"/>
    <n v="55397442"/>
    <n v="2037256"/>
    <n v="272502"/>
    <n v="144404"/>
    <n v="892867"/>
    <n v="0"/>
    <n v="0"/>
    <n v="319680"/>
    <n v="437780"/>
    <n v="0"/>
    <n v="276518"/>
    <n v="4381007"/>
    <x v="8"/>
    <n v="23897756"/>
    <n v="3671551"/>
    <n v="11708670"/>
    <n v="5554379"/>
    <n v="0"/>
    <n v="0"/>
    <n v="0"/>
    <n v="57747"/>
    <n v="223709"/>
    <x v="0"/>
    <x v="7"/>
    <n v="0"/>
    <n v="0"/>
    <n v="0"/>
    <n v="194660"/>
    <n v="45308472"/>
    <n v="0"/>
    <n v="0"/>
    <n v="0"/>
    <n v="0"/>
    <n v="0"/>
    <n v="10559368"/>
    <n v="-929020"/>
    <n v="4808327"/>
    <n v="-1419914"/>
    <n v="0"/>
    <n v="0"/>
    <n v="411360"/>
    <n v="648278"/>
    <n v="0"/>
    <n v="391578"/>
    <n v="14469977"/>
    <n v="220349"/>
    <n v="18643585"/>
    <n v="0"/>
    <n v="0"/>
    <n v="0"/>
    <n v="0"/>
    <n v="0"/>
    <n v="0"/>
    <n v="265109"/>
    <n v="10190437"/>
    <n v="0"/>
    <n v="0"/>
    <n v="0"/>
    <n v="0"/>
    <n v="0"/>
    <n v="0"/>
    <n v="0"/>
    <n v="0"/>
    <n v="0"/>
    <n v="0"/>
    <n v="0"/>
    <n v="0"/>
    <n v="0"/>
  </r>
  <r>
    <n v="106124004"/>
    <x v="187"/>
    <x v="2"/>
    <x v="5"/>
    <d v="2018-01-01T00:00:00"/>
    <s v="03/31/2018"/>
    <s v="Open"/>
    <x v="6"/>
    <n v="1"/>
    <n v="105"/>
    <x v="7"/>
    <x v="1"/>
    <s v=""/>
    <s v="707-445-7710"/>
    <s v="720 WOOD STREET"/>
    <s v="EUREKA"/>
    <n v="95501"/>
    <s v="EMI BOTZLER-RODGERS"/>
    <n v="16"/>
    <n v="16"/>
    <n v="16"/>
    <x v="179"/>
    <n v="0"/>
    <n v="0"/>
    <n v="0"/>
    <n v="0"/>
    <n v="0"/>
    <n v="100"/>
    <n v="0"/>
    <n v="0"/>
    <n v="0"/>
    <n v="153"/>
    <n v="0"/>
    <x v="927"/>
    <x v="6"/>
    <x v="8"/>
    <n v="0"/>
    <x v="0"/>
    <n v="0"/>
    <n v="702"/>
    <n v="0"/>
    <n v="0"/>
    <n v="0"/>
    <n v="1143"/>
    <n v="0"/>
    <n v="0"/>
    <n v="0"/>
    <n v="0"/>
    <n v="0"/>
    <n v="0"/>
    <n v="0"/>
    <n v="0"/>
    <n v="0"/>
    <n v="0"/>
    <n v="0"/>
    <n v="0"/>
    <n v="753449"/>
    <n v="0"/>
    <n v="0"/>
    <n v="0"/>
    <n v="0"/>
    <n v="0"/>
    <n v="1199367"/>
    <n v="0"/>
    <n v="0"/>
    <n v="0"/>
    <n v="1952816"/>
    <n v="0"/>
    <n v="0"/>
    <n v="0"/>
    <n v="0"/>
    <n v="0"/>
    <n v="0"/>
    <n v="0"/>
    <n v="0"/>
    <n v="0"/>
    <n v="0"/>
    <n v="0"/>
    <x v="8"/>
    <n v="0"/>
    <n v="0"/>
    <n v="0"/>
    <n v="0"/>
    <n v="0"/>
    <n v="0"/>
    <n v="0"/>
    <n v="0"/>
    <n v="0"/>
    <x v="0"/>
    <x v="7"/>
    <n v="0"/>
    <n v="0"/>
    <n v="0"/>
    <n v="0"/>
    <n v="0"/>
    <n v="0"/>
    <n v="0"/>
    <n v="0"/>
    <n v="0"/>
    <n v="0"/>
    <n v="753449"/>
    <n v="0"/>
    <n v="0"/>
    <n v="0"/>
    <n v="0"/>
    <n v="0"/>
    <n v="1199367"/>
    <n v="0"/>
    <n v="0"/>
    <n v="0"/>
    <n v="1952816"/>
    <n v="0"/>
    <n v="1927961"/>
    <n v="272263"/>
    <n v="0"/>
    <n v="0"/>
    <n v="0"/>
    <n v="0"/>
    <n v="0"/>
    <n v="0"/>
    <n v="0"/>
    <n v="0"/>
    <n v="0"/>
    <n v="0"/>
    <n v="0"/>
    <n v="0"/>
    <n v="0"/>
    <n v="0"/>
    <n v="0"/>
    <n v="0"/>
    <n v="0"/>
    <n v="0"/>
    <n v="0"/>
    <n v="0"/>
  </r>
  <r>
    <n v="106370744"/>
    <x v="186"/>
    <x v="2"/>
    <x v="5"/>
    <d v="2018-01-01T00:00:00"/>
    <s v="03/31/2018"/>
    <s v="Open"/>
    <x v="2"/>
    <n v="14"/>
    <n v="1418"/>
    <x v="2"/>
    <x v="0"/>
    <s v="Rural"/>
    <s v="619-294-8111"/>
    <s v="4077 FIFTH AVENUE"/>
    <s v="SAN DIEGO"/>
    <n v="92103"/>
    <s v="TOM GAMMIERE"/>
    <n v="655"/>
    <n v="528"/>
    <n v="398"/>
    <x v="1062"/>
    <n v="1662"/>
    <n v="976"/>
    <n v="1733"/>
    <n v="0"/>
    <n v="0"/>
    <n v="145"/>
    <n v="1219"/>
    <n v="218"/>
    <n v="76"/>
    <n v="7797"/>
    <n v="0"/>
    <x v="1617"/>
    <x v="1417"/>
    <x v="1513"/>
    <n v="6952"/>
    <x v="0"/>
    <n v="0"/>
    <n v="444"/>
    <n v="4303"/>
    <n v="615"/>
    <n v="214"/>
    <n v="35437"/>
    <n v="0"/>
    <n v="7025"/>
    <n v="5047"/>
    <n v="4738"/>
    <n v="12526"/>
    <n v="0"/>
    <n v="0"/>
    <n v="1021"/>
    <n v="8821"/>
    <n v="1425"/>
    <n v="495"/>
    <n v="41098"/>
    <n v="174652201"/>
    <n v="148516382"/>
    <n v="73261507"/>
    <n v="122308357"/>
    <n v="0"/>
    <n v="0"/>
    <n v="18201081"/>
    <n v="99434612"/>
    <n v="9627531"/>
    <n v="3345632"/>
    <n v="649347303"/>
    <n v="50514894"/>
    <n v="41312291"/>
    <n v="14233504"/>
    <n v="51724308"/>
    <n v="0"/>
    <n v="0"/>
    <n v="3760605"/>
    <n v="53010733"/>
    <n v="4937432"/>
    <n v="1715791"/>
    <n v="221209558"/>
    <x v="1931"/>
    <n v="190840561"/>
    <n v="161374171"/>
    <n v="62163813"/>
    <n v="54934201"/>
    <n v="-3702712"/>
    <n v="0"/>
    <n v="0"/>
    <n v="14624258"/>
    <n v="102682513"/>
    <x v="0"/>
    <x v="1561"/>
    <n v="0"/>
    <n v="0"/>
    <n v="0"/>
    <n v="3103450"/>
    <n v="604810960"/>
    <n v="0"/>
    <n v="0"/>
    <n v="0"/>
    <n v="1988669"/>
    <n v="1988669"/>
    <n v="33287791"/>
    <n v="27853947"/>
    <n v="26951325"/>
    <n v="118565275"/>
    <n v="0"/>
    <n v="0"/>
    <n v="6692013"/>
    <n v="49139843"/>
    <n v="0"/>
    <n v="5244376"/>
    <n v="267734570"/>
    <n v="4626251"/>
    <n v="226308009"/>
    <n v="5911698"/>
    <n v="1478"/>
    <n v="0"/>
    <n v="0"/>
    <n v="0"/>
    <n v="0"/>
    <n v="3059933"/>
    <n v="192933688"/>
    <n v="0"/>
    <n v="0"/>
    <n v="0"/>
    <n v="0"/>
    <n v="0"/>
    <n v="0"/>
    <n v="0"/>
    <n v="0"/>
    <n v="0"/>
    <n v="0"/>
    <n v="0"/>
    <n v="0"/>
    <n v="0"/>
  </r>
  <r>
    <n v="106370771"/>
    <x v="185"/>
    <x v="2"/>
    <x v="5"/>
    <d v="2018-01-01T00:00:00"/>
    <s v="03/31/2018"/>
    <s v="Open"/>
    <x v="2"/>
    <n v="14"/>
    <n v="1416"/>
    <x v="2"/>
    <x v="0"/>
    <s v=""/>
    <s v="858-457-6332"/>
    <s v="9888 GENESEE AVENUE"/>
    <s v="LA JOLLA"/>
    <n v="92037"/>
    <s v="CARL ETTER"/>
    <n v="432"/>
    <n v="365"/>
    <n v="295"/>
    <x v="925"/>
    <n v="740"/>
    <n v="120"/>
    <n v="239"/>
    <n v="0"/>
    <n v="0"/>
    <n v="64"/>
    <n v="2013"/>
    <n v="57"/>
    <n v="28"/>
    <n v="4726"/>
    <n v="0"/>
    <x v="1902"/>
    <x v="905"/>
    <x v="1512"/>
    <n v="1052"/>
    <x v="0"/>
    <n v="0"/>
    <n v="245"/>
    <n v="7416"/>
    <n v="246"/>
    <n v="123"/>
    <n v="22069"/>
    <n v="0"/>
    <n v="5966"/>
    <n v="1977"/>
    <n v="494"/>
    <n v="1576"/>
    <n v="0"/>
    <n v="0"/>
    <n v="315"/>
    <n v="12483"/>
    <n v="406"/>
    <n v="204"/>
    <n v="23421"/>
    <n v="210650157"/>
    <n v="110260017"/>
    <n v="22470471"/>
    <n v="28374258"/>
    <n v="0"/>
    <n v="0"/>
    <n v="9737785"/>
    <n v="231445735"/>
    <n v="6921535"/>
    <n v="3473173"/>
    <n v="623333131"/>
    <n v="75051207"/>
    <n v="31512406"/>
    <n v="2523879"/>
    <n v="9738468"/>
    <n v="0"/>
    <n v="0"/>
    <n v="3013740"/>
    <n v="132868623"/>
    <n v="2011604"/>
    <n v="1009407"/>
    <n v="257729334"/>
    <x v="1932"/>
    <n v="248042135"/>
    <n v="123306737"/>
    <n v="20503358"/>
    <n v="27886874"/>
    <n v="0"/>
    <n v="0"/>
    <n v="0"/>
    <n v="7709103"/>
    <n v="255247303"/>
    <x v="0"/>
    <x v="1562"/>
    <n v="0"/>
    <n v="0"/>
    <n v="0"/>
    <n v="5960412"/>
    <n v="697750803"/>
    <n v="0"/>
    <n v="0"/>
    <n v="0"/>
    <n v="602718"/>
    <n v="602718"/>
    <n v="37913832"/>
    <n v="18523961"/>
    <n v="2718272"/>
    <n v="4033124"/>
    <n v="0"/>
    <n v="0"/>
    <n v="5440358"/>
    <n v="107691283"/>
    <n v="0"/>
    <n v="7593550"/>
    <n v="183914380"/>
    <n v="5170135"/>
    <n v="160225868"/>
    <n v="3476223"/>
    <n v="0"/>
    <n v="0"/>
    <n v="0"/>
    <n v="0"/>
    <n v="0"/>
    <n v="142381"/>
    <n v="537604311"/>
    <n v="0"/>
    <n v="0"/>
    <n v="0"/>
    <n v="0"/>
    <n v="0"/>
    <n v="0"/>
    <n v="0"/>
    <n v="0"/>
    <n v="0"/>
    <n v="0"/>
    <n v="0"/>
    <n v="0"/>
    <n v="0"/>
  </r>
  <r>
    <n v="106410817"/>
    <x v="184"/>
    <x v="2"/>
    <x v="5"/>
    <d v="2018-01-01T00:00:00"/>
    <s v="03/31/2018"/>
    <s v="Open"/>
    <x v="16"/>
    <n v="4"/>
    <n v="425"/>
    <x v="2"/>
    <x v="0"/>
    <s v=""/>
    <s v="650-992-4000"/>
    <s v="1900 SULLIVAN AVENUE"/>
    <s v="DALY CITY"/>
    <n v="94015"/>
    <s v="JOHN FERRELLI"/>
    <n v="478"/>
    <n v="415"/>
    <n v="257"/>
    <x v="248"/>
    <n v="147"/>
    <n v="76"/>
    <n v="176"/>
    <n v="0"/>
    <n v="0"/>
    <n v="37"/>
    <n v="491"/>
    <n v="0"/>
    <n v="14"/>
    <n v="1508"/>
    <n v="39"/>
    <x v="1903"/>
    <x v="1418"/>
    <x v="1514"/>
    <n v="7157"/>
    <x v="0"/>
    <n v="0"/>
    <n v="172"/>
    <n v="2848"/>
    <n v="0"/>
    <n v="83"/>
    <n v="22892"/>
    <n v="13991"/>
    <n v="8692"/>
    <n v="1887"/>
    <n v="652"/>
    <n v="7651"/>
    <n v="0"/>
    <n v="0"/>
    <n v="389"/>
    <n v="12517"/>
    <n v="0"/>
    <n v="888"/>
    <n v="32676"/>
    <n v="100434177"/>
    <n v="25172191"/>
    <n v="30270991"/>
    <n v="43478742"/>
    <n v="0"/>
    <n v="0"/>
    <n v="9220002"/>
    <n v="70309606"/>
    <n v="0"/>
    <n v="1804590"/>
    <n v="280690299"/>
    <n v="37968476"/>
    <n v="11410816"/>
    <n v="2576615"/>
    <n v="23017565"/>
    <n v="0"/>
    <n v="0"/>
    <n v="1823273"/>
    <n v="45865406"/>
    <n v="0"/>
    <n v="2613195"/>
    <n v="125275346"/>
    <x v="1933"/>
    <n v="125117651"/>
    <n v="32949660"/>
    <n v="26370945"/>
    <n v="60675134"/>
    <n v="0"/>
    <n v="0"/>
    <n v="0"/>
    <n v="9311420"/>
    <n v="86830317"/>
    <x v="0"/>
    <x v="1563"/>
    <n v="0"/>
    <n v="0"/>
    <n v="0"/>
    <n v="2502880"/>
    <n v="347125146"/>
    <n v="0"/>
    <n v="0"/>
    <n v="0"/>
    <n v="0"/>
    <n v="0"/>
    <n v="13038753"/>
    <n v="3267940"/>
    <n v="6456898"/>
    <n v="4939421"/>
    <n v="0"/>
    <n v="0"/>
    <n v="1624223"/>
    <n v="28196257"/>
    <n v="0"/>
    <n v="1317007"/>
    <n v="58840499"/>
    <n v="3656656"/>
    <n v="71580665"/>
    <n v="0"/>
    <n v="-83389"/>
    <n v="0"/>
    <n v="0"/>
    <n v="0"/>
    <n v="0"/>
    <n v="4627000"/>
    <n v="40044039"/>
    <n v="0"/>
    <n v="0"/>
    <n v="0"/>
    <n v="0"/>
    <n v="0"/>
    <n v="0"/>
    <n v="0"/>
    <n v="0"/>
    <n v="0"/>
    <n v="0"/>
    <n v="0"/>
    <n v="0"/>
    <n v="0"/>
  </r>
  <r>
    <n v="106410891"/>
    <x v="183"/>
    <x v="2"/>
    <x v="5"/>
    <d v="2018-01-01T00:00:00"/>
    <s v="03/31/2018"/>
    <s v="Open"/>
    <x v="16"/>
    <n v="4"/>
    <n v="428"/>
    <x v="2"/>
    <x v="0"/>
    <s v=""/>
    <s v="650-369-5811"/>
    <s v="170 ALAMEDA DE LAS PULGAS"/>
    <s v="REDWOOD CITY"/>
    <n v="94062"/>
    <s v="BILL GRAHAM"/>
    <n v="208"/>
    <n v="172"/>
    <n v="65"/>
    <x v="1063"/>
    <n v="114"/>
    <n v="9"/>
    <n v="42"/>
    <n v="0"/>
    <n v="0"/>
    <n v="13"/>
    <n v="571"/>
    <n v="1"/>
    <n v="31"/>
    <n v="1402"/>
    <n v="0"/>
    <x v="1904"/>
    <x v="1378"/>
    <x v="810"/>
    <n v="184"/>
    <x v="0"/>
    <n v="0"/>
    <n v="27"/>
    <n v="1963"/>
    <n v="2"/>
    <n v="74"/>
    <n v="5285"/>
    <n v="0"/>
    <n v="7807"/>
    <n v="925"/>
    <n v="89"/>
    <n v="611"/>
    <n v="0"/>
    <n v="0"/>
    <n v="93"/>
    <n v="7875"/>
    <n v="93"/>
    <n v="305"/>
    <n v="17798"/>
    <n v="96653263"/>
    <n v="16898053"/>
    <n v="1591371"/>
    <n v="6196515"/>
    <n v="0"/>
    <n v="0"/>
    <n v="95030"/>
    <n v="64308412"/>
    <n v="89014"/>
    <n v="2785211"/>
    <n v="188616869"/>
    <n v="62302794"/>
    <n v="7383179"/>
    <n v="708293"/>
    <n v="4878598"/>
    <n v="0"/>
    <n v="0"/>
    <n v="739677"/>
    <n v="62846293"/>
    <n v="741368"/>
    <n v="2431055"/>
    <n v="142031257"/>
    <x v="1934"/>
    <n v="138164308"/>
    <n v="21436829"/>
    <n v="1164763"/>
    <n v="10246041"/>
    <n v="0"/>
    <n v="0"/>
    <n v="0"/>
    <n v="634977"/>
    <n v="77774250"/>
    <x v="0"/>
    <x v="1564"/>
    <n v="0"/>
    <n v="0"/>
    <n v="0"/>
    <n v="5539769"/>
    <n v="256941988"/>
    <n v="0"/>
    <n v="0"/>
    <n v="0"/>
    <n v="0"/>
    <n v="0"/>
    <n v="19962395"/>
    <n v="2803455"/>
    <n v="640552"/>
    <n v="791379"/>
    <n v="0"/>
    <n v="0"/>
    <n v="148709"/>
    <n v="48801487"/>
    <n v="0"/>
    <n v="558161"/>
    <n v="73706138"/>
    <n v="992418"/>
    <n v="73800758"/>
    <n v="0"/>
    <n v="460400"/>
    <n v="0"/>
    <n v="0"/>
    <n v="0"/>
    <n v="0"/>
    <n v="2853870"/>
    <n v="309116917"/>
    <n v="0"/>
    <n v="0"/>
    <n v="0"/>
    <n v="0"/>
    <n v="0"/>
    <n v="0"/>
    <n v="0"/>
    <n v="0"/>
    <n v="0"/>
    <n v="0"/>
    <n v="0"/>
    <n v="0"/>
    <n v="0"/>
  </r>
  <r>
    <n v="106321016"/>
    <x v="182"/>
    <x v="2"/>
    <x v="5"/>
    <d v="2018-01-01T00:00:00"/>
    <s v="03/31/2018"/>
    <s v="Open"/>
    <x v="10"/>
    <n v="1"/>
    <n v="215"/>
    <x v="4"/>
    <x v="0"/>
    <s v="Teaching"/>
    <s v="530-258-2151"/>
    <s v="130 BRENTWOOD DRIVE"/>
    <s v="CHESTER"/>
    <n v="96020"/>
    <s v="LINDA WAGNER"/>
    <n v="26"/>
    <n v="26"/>
    <n v="26"/>
    <x v="776"/>
    <n v="0"/>
    <n v="0"/>
    <n v="5"/>
    <n v="0"/>
    <n v="0"/>
    <n v="8"/>
    <n v="0"/>
    <n v="0"/>
    <n v="1"/>
    <n v="54"/>
    <n v="0"/>
    <x v="462"/>
    <x v="6"/>
    <x v="1515"/>
    <n v="17"/>
    <x v="0"/>
    <n v="0"/>
    <n v="26"/>
    <n v="0"/>
    <n v="0"/>
    <n v="93"/>
    <n v="1579"/>
    <n v="1375"/>
    <n v="3444"/>
    <n v="0"/>
    <n v="178"/>
    <n v="978"/>
    <n v="0"/>
    <n v="0"/>
    <n v="2478"/>
    <n v="0"/>
    <n v="0"/>
    <n v="260"/>
    <n v="7338"/>
    <n v="1057394"/>
    <n v="0"/>
    <n v="643596"/>
    <n v="145544"/>
    <n v="0"/>
    <n v="0"/>
    <n v="208557"/>
    <n v="0"/>
    <n v="0"/>
    <n v="75351"/>
    <n v="2130442"/>
    <n v="2022313"/>
    <n v="0"/>
    <n v="133829"/>
    <n v="758802"/>
    <n v="0"/>
    <n v="0"/>
    <n v="1413950"/>
    <n v="0"/>
    <n v="0"/>
    <n v="117491"/>
    <n v="4446385"/>
    <x v="1935"/>
    <n v="1406597"/>
    <n v="0"/>
    <n v="416446"/>
    <n v="484434"/>
    <n v="-12902"/>
    <n v="0"/>
    <n v="0"/>
    <n v="501960"/>
    <n v="0"/>
    <x v="0"/>
    <x v="1565"/>
    <n v="0"/>
    <n v="0"/>
    <n v="0"/>
    <n v="70126"/>
    <n v="3000272"/>
    <n v="0"/>
    <n v="0"/>
    <n v="0"/>
    <n v="0"/>
    <n v="0"/>
    <n v="1673112"/>
    <n v="0"/>
    <n v="373881"/>
    <n v="419911"/>
    <n v="0"/>
    <n v="0"/>
    <n v="1120546"/>
    <n v="0"/>
    <n v="-2980"/>
    <n v="-7915"/>
    <n v="3576555"/>
    <n v="151419"/>
    <n v="4131489"/>
    <n v="679455"/>
    <n v="255008"/>
    <n v="0"/>
    <n v="0"/>
    <n v="0"/>
    <n v="0"/>
    <n v="48156"/>
    <n v="1833528"/>
    <n v="0"/>
    <n v="0"/>
    <n v="0"/>
    <n v="0"/>
    <n v="0"/>
    <n v="0"/>
    <n v="0"/>
    <n v="0"/>
    <n v="0"/>
    <n v="0"/>
    <n v="0"/>
    <n v="0"/>
    <n v="0"/>
  </r>
  <r>
    <n v="106371394"/>
    <x v="111"/>
    <x v="2"/>
    <x v="5"/>
    <d v="2018-01-01T00:00:00"/>
    <s v="03/31/2018"/>
    <s v="Open"/>
    <x v="2"/>
    <n v="14"/>
    <n v="1416"/>
    <x v="2"/>
    <x v="0"/>
    <s v=""/>
    <s v="760-633-6501"/>
    <s v="354 SANTA FE DRIVE"/>
    <s v="ENCINITAS"/>
    <n v="92024"/>
    <s v="CARL ETTER"/>
    <n v="193"/>
    <n v="192"/>
    <n v="167"/>
    <x v="1064"/>
    <n v="675"/>
    <n v="123"/>
    <n v="236"/>
    <n v="0"/>
    <n v="0"/>
    <n v="36"/>
    <n v="1052"/>
    <n v="22"/>
    <n v="8"/>
    <n v="3256"/>
    <n v="0"/>
    <x v="1905"/>
    <x v="1419"/>
    <x v="1516"/>
    <n v="1010"/>
    <x v="0"/>
    <n v="0"/>
    <n v="135"/>
    <n v="4013"/>
    <n v="77"/>
    <n v="26"/>
    <n v="14352"/>
    <n v="0"/>
    <n v="4841"/>
    <n v="2883"/>
    <n v="705"/>
    <n v="2064"/>
    <n v="0"/>
    <n v="0"/>
    <n v="383"/>
    <n v="9469"/>
    <n v="361"/>
    <n v="121"/>
    <n v="20827"/>
    <n v="103556467"/>
    <n v="57329811"/>
    <n v="11257792"/>
    <n v="16392909"/>
    <n v="0"/>
    <n v="0"/>
    <n v="2674858"/>
    <n v="66163373"/>
    <n v="1721581"/>
    <n v="574243"/>
    <n v="259671034"/>
    <n v="26162185"/>
    <n v="17855610"/>
    <n v="2721876"/>
    <n v="8437058"/>
    <n v="0"/>
    <n v="0"/>
    <n v="2122329"/>
    <n v="40996172"/>
    <n v="1369972"/>
    <n v="456961"/>
    <n v="100122163"/>
    <x v="1936"/>
    <n v="110956065"/>
    <n v="64734729"/>
    <n v="10721238"/>
    <n v="14637895"/>
    <n v="0"/>
    <n v="0"/>
    <n v="0"/>
    <n v="2563714"/>
    <n v="65780320"/>
    <x v="0"/>
    <x v="1566"/>
    <n v="0"/>
    <n v="0"/>
    <n v="0"/>
    <n v="1205347"/>
    <n v="274461410"/>
    <n v="0"/>
    <n v="0"/>
    <n v="0"/>
    <n v="72286"/>
    <n v="72286"/>
    <n v="18548381"/>
    <n v="10361332"/>
    <n v="3144278"/>
    <n v="10076404"/>
    <n v="0"/>
    <n v="0"/>
    <n v="2053472"/>
    <n v="40666185"/>
    <n v="0"/>
    <n v="554021"/>
    <n v="85404073"/>
    <n v="729907"/>
    <n v="82181947"/>
    <n v="5004561"/>
    <n v="0"/>
    <n v="0"/>
    <n v="0"/>
    <n v="0"/>
    <n v="0"/>
    <n v="2394885"/>
    <n v="169952516"/>
    <n v="0"/>
    <n v="0"/>
    <n v="0"/>
    <n v="0"/>
    <n v="0"/>
    <n v="0"/>
    <n v="0"/>
    <n v="0"/>
    <n v="0"/>
    <n v="0"/>
    <n v="0"/>
    <n v="0"/>
    <n v="0"/>
  </r>
  <r>
    <n v="106190687"/>
    <x v="464"/>
    <x v="2"/>
    <x v="5"/>
    <d v="2018-01-01T00:00:00"/>
    <s v="03/31/2018"/>
    <s v="Open"/>
    <x v="0"/>
    <n v="11"/>
    <n v="927"/>
    <x v="2"/>
    <x v="0"/>
    <s v="Rural"/>
    <s v="424-259-6000"/>
    <s v="1250 16TH STREET"/>
    <s v="SANTA MONICA"/>
    <n v="90404"/>
    <s v="DR. DAVID FEINBERG"/>
    <n v="265"/>
    <n v="265"/>
    <n v="265"/>
    <x v="1065"/>
    <n v="355"/>
    <n v="308"/>
    <n v="245"/>
    <n v="0"/>
    <n v="0"/>
    <n v="17"/>
    <n v="1513"/>
    <n v="27"/>
    <n v="16"/>
    <n v="3950"/>
    <n v="0"/>
    <x v="1906"/>
    <x v="1420"/>
    <x v="1517"/>
    <n v="1428"/>
    <x v="0"/>
    <n v="0"/>
    <n v="89"/>
    <n v="6369"/>
    <n v="85"/>
    <n v="48"/>
    <n v="19544"/>
    <n v="0"/>
    <n v="10476"/>
    <n v="4322"/>
    <n v="1450"/>
    <n v="3637"/>
    <n v="25"/>
    <n v="0"/>
    <n v="234"/>
    <n v="25254"/>
    <n v="93"/>
    <n v="1722"/>
    <n v="47213"/>
    <n v="91142213"/>
    <n v="5824472"/>
    <n v="17697281"/>
    <n v="14845651"/>
    <n v="0"/>
    <n v="0"/>
    <n v="950950"/>
    <n v="92039253"/>
    <n v="1227882"/>
    <n v="696885"/>
    <n v="224424587"/>
    <n v="28196153"/>
    <n v="1292493"/>
    <n v="4359198"/>
    <n v="7089016"/>
    <n v="20822"/>
    <n v="0"/>
    <n v="613959"/>
    <n v="61292368"/>
    <n v="148127"/>
    <n v="2732012"/>
    <n v="105744148"/>
    <x v="1937"/>
    <n v="88072269"/>
    <n v="3786497"/>
    <n v="14172391"/>
    <n v="19227142"/>
    <n v="0"/>
    <n v="7248"/>
    <n v="0"/>
    <n v="848761"/>
    <n v="61706318"/>
    <x v="0"/>
    <x v="1567"/>
    <n v="0"/>
    <n v="0"/>
    <n v="0"/>
    <n v="1376009"/>
    <n v="193820694"/>
    <n v="186177"/>
    <n v="945371"/>
    <n v="0"/>
    <n v="3034011"/>
    <n v="4165559"/>
    <n v="31266097"/>
    <n v="3516645"/>
    <n v="7884088"/>
    <n v="3652896"/>
    <n v="13574"/>
    <n v="0"/>
    <n v="716148"/>
    <n v="94659314"/>
    <n v="0"/>
    <n v="-1195162"/>
    <n v="140513600"/>
    <n v="5932291"/>
    <n v="147475824"/>
    <n v="0"/>
    <n v="6565349"/>
    <n v="0"/>
    <n v="0"/>
    <n v="0"/>
    <n v="0"/>
    <n v="3639901"/>
    <n v="665502387"/>
    <n v="0"/>
    <n v="0"/>
    <n v="0"/>
    <n v="0"/>
    <n v="0"/>
    <n v="0"/>
    <n v="0"/>
    <n v="0"/>
    <n v="0"/>
    <n v="0"/>
    <n v="0"/>
    <n v="0"/>
    <n v="0"/>
  </r>
  <r>
    <n v="106430883"/>
    <x v="39"/>
    <x v="2"/>
    <x v="5"/>
    <d v="2018-01-01T00:00:00"/>
    <s v="03/31/2018"/>
    <s v="Open"/>
    <x v="7"/>
    <n v="7"/>
    <n v="431"/>
    <x v="7"/>
    <x v="0"/>
    <s v="Rural"/>
    <s v="408-885-5000"/>
    <s v="751 SOUTH BASCOM AVENUE"/>
    <s v="SAN JOSE"/>
    <n v="95128"/>
    <s v="PAUL LORENZ"/>
    <n v="574"/>
    <n v="554"/>
    <n v="360"/>
    <x v="846"/>
    <n v="330"/>
    <n v="1269"/>
    <n v="2194"/>
    <n v="111"/>
    <n v="6"/>
    <n v="86"/>
    <n v="585"/>
    <n v="127"/>
    <n v="0"/>
    <n v="5584"/>
    <n v="0"/>
    <x v="1907"/>
    <x v="1421"/>
    <x v="1518"/>
    <n v="9570"/>
    <x v="258"/>
    <n v="10"/>
    <n v="1044"/>
    <n v="3966"/>
    <n v="356"/>
    <n v="0"/>
    <n v="31459"/>
    <n v="0"/>
    <n v="25652"/>
    <n v="8346"/>
    <n v="39965"/>
    <n v="101190"/>
    <n v="5461"/>
    <n v="661"/>
    <n v="2894"/>
    <n v="22952"/>
    <n v="5270"/>
    <n v="0"/>
    <n v="212391"/>
    <n v="114577969"/>
    <n v="33339612"/>
    <n v="107854263"/>
    <n v="156571957"/>
    <n v="7185013"/>
    <n v="134509"/>
    <n v="30265255"/>
    <n v="67782065"/>
    <n v="6022716"/>
    <n v="0"/>
    <n v="523733359"/>
    <n v="74734435"/>
    <n v="20389920"/>
    <n v="50559979"/>
    <n v="137519067"/>
    <n v="12567590"/>
    <n v="1332974"/>
    <n v="18153726"/>
    <n v="34858109"/>
    <n v="21296092"/>
    <n v="0"/>
    <n v="371411892"/>
    <x v="1938"/>
    <n v="160185166"/>
    <n v="39831771"/>
    <n v="131237903"/>
    <n v="249987541"/>
    <n v="-37953853"/>
    <n v="18939357"/>
    <n v="423556"/>
    <n v="19704418"/>
    <n v="62975232"/>
    <x v="0"/>
    <x v="1568"/>
    <n v="0"/>
    <n v="0"/>
    <n v="0"/>
    <n v="0"/>
    <n v="662433789"/>
    <n v="0"/>
    <n v="58430208"/>
    <n v="160927"/>
    <n v="0"/>
    <n v="58591135"/>
    <n v="28894911"/>
    <n v="13858438"/>
    <n v="64525516"/>
    <n v="102533693"/>
    <n v="710806"/>
    <n v="1204853"/>
    <n v="27441354"/>
    <n v="38603627"/>
    <n v="13529399"/>
    <n v="0"/>
    <n v="291302597"/>
    <n v="18905441"/>
    <n v="434755504"/>
    <n v="0"/>
    <n v="27132655"/>
    <n v="0"/>
    <n v="0"/>
    <n v="0"/>
    <n v="0"/>
    <n v="18063060"/>
    <n v="859508159"/>
    <n v="0"/>
    <n v="0"/>
    <n v="0"/>
    <n v="0"/>
    <n v="0"/>
    <n v="0"/>
    <n v="0"/>
    <n v="0"/>
    <n v="0"/>
    <n v="0"/>
    <n v="0"/>
    <n v="0"/>
    <n v="0"/>
  </r>
  <r>
    <n v="106420514"/>
    <x v="38"/>
    <x v="2"/>
    <x v="5"/>
    <d v="2018-01-01T00:00:00"/>
    <s v="03/31/2018"/>
    <s v="Open"/>
    <x v="20"/>
    <n v="10"/>
    <n v="807"/>
    <x v="2"/>
    <x v="0"/>
    <s v="Rural"/>
    <s v="805-687-1111"/>
    <s v="400 W. PUEBLO STREET"/>
    <s v="SANTA BARBARA"/>
    <n v="93105"/>
    <s v="RON WERFT"/>
    <n v="450"/>
    <n v="363"/>
    <n v="260"/>
    <x v="1066"/>
    <n v="299"/>
    <n v="237"/>
    <n v="748"/>
    <n v="0"/>
    <n v="0"/>
    <n v="116"/>
    <n v="1256"/>
    <n v="0"/>
    <n v="56"/>
    <n v="4518"/>
    <n v="0"/>
    <x v="1908"/>
    <x v="1422"/>
    <x v="1519"/>
    <n v="3746"/>
    <x v="0"/>
    <n v="0"/>
    <n v="595"/>
    <n v="5894"/>
    <n v="0"/>
    <n v="149"/>
    <n v="23314"/>
    <n v="0"/>
    <n v="8919"/>
    <n v="898"/>
    <n v="1361"/>
    <n v="5731"/>
    <n v="0"/>
    <n v="0"/>
    <n v="1131"/>
    <n v="10459"/>
    <n v="0"/>
    <n v="661"/>
    <n v="29160"/>
    <n v="153645911"/>
    <n v="22986523"/>
    <n v="24046864"/>
    <n v="54282819"/>
    <n v="0"/>
    <n v="0"/>
    <n v="4832835"/>
    <n v="83095399"/>
    <n v="0"/>
    <n v="1620289"/>
    <n v="344510640"/>
    <n v="50856747"/>
    <n v="6799324"/>
    <n v="3089532"/>
    <n v="17959119"/>
    <n v="0"/>
    <n v="0"/>
    <n v="2413243"/>
    <n v="36262415"/>
    <n v="0"/>
    <n v="2500515"/>
    <n v="119880895"/>
    <x v="1939"/>
    <n v="165431674"/>
    <n v="23734636"/>
    <n v="22591693"/>
    <n v="53313261"/>
    <n v="0"/>
    <n v="0"/>
    <n v="0"/>
    <n v="4156604"/>
    <n v="24354256"/>
    <x v="0"/>
    <x v="1569"/>
    <n v="0"/>
    <n v="0"/>
    <n v="0"/>
    <n v="2059074"/>
    <n v="298370832"/>
    <n v="0"/>
    <n v="0"/>
    <n v="0"/>
    <n v="0"/>
    <n v="0"/>
    <n v="38727820"/>
    <n v="6051211"/>
    <n v="4544703"/>
    <n v="18928676"/>
    <n v="0"/>
    <n v="0"/>
    <n v="3089475"/>
    <n v="94660395"/>
    <n v="0"/>
    <n v="18423"/>
    <n v="166020703"/>
    <n v="3245243"/>
    <n v="159575097"/>
    <n v="7906876"/>
    <n v="-362514"/>
    <n v="0"/>
    <n v="0"/>
    <n v="0"/>
    <n v="0"/>
    <n v="4250497"/>
    <n v="712044196"/>
    <n v="0"/>
    <n v="0"/>
    <n v="0"/>
    <n v="0"/>
    <n v="0"/>
    <n v="0"/>
    <n v="0"/>
    <n v="0"/>
    <n v="0"/>
    <n v="0"/>
    <n v="5628072"/>
    <n v="6446508"/>
    <n v="0"/>
  </r>
  <r>
    <n v="106371256"/>
    <x v="37"/>
    <x v="2"/>
    <x v="5"/>
    <d v="2018-01-01T00:00:00"/>
    <s v="03/31/2018"/>
    <s v="Open"/>
    <x v="2"/>
    <n v="14"/>
    <n v="1416"/>
    <x v="2"/>
    <x v="0"/>
    <s v=""/>
    <s v="858-455-9100"/>
    <s v="10666 NORTH TORREY PINES ROAD"/>
    <s v="LA JOLLA"/>
    <n v="92037"/>
    <s v="CARL ETTER"/>
    <n v="173"/>
    <n v="150"/>
    <n v="92"/>
    <x v="1067"/>
    <n v="575"/>
    <n v="8"/>
    <n v="5"/>
    <n v="0"/>
    <n v="0"/>
    <n v="4"/>
    <n v="726"/>
    <n v="4"/>
    <n v="11"/>
    <n v="2039"/>
    <n v="0"/>
    <x v="1909"/>
    <x v="1423"/>
    <x v="1154"/>
    <n v="58"/>
    <x v="0"/>
    <n v="0"/>
    <n v="38"/>
    <n v="2685"/>
    <n v="14"/>
    <n v="36"/>
    <n v="7809"/>
    <n v="0"/>
    <n v="6408"/>
    <n v="3456"/>
    <n v="42"/>
    <n v="29"/>
    <n v="0"/>
    <n v="0"/>
    <n v="131"/>
    <n v="13680"/>
    <n v="45"/>
    <n v="162"/>
    <n v="23953"/>
    <n v="94490744"/>
    <n v="52315846"/>
    <n v="1639672"/>
    <n v="1141292"/>
    <n v="0"/>
    <n v="0"/>
    <n v="1151938"/>
    <n v="82938411"/>
    <n v="418198"/>
    <n v="1060179"/>
    <n v="235156280"/>
    <n v="39121996"/>
    <n v="23923069"/>
    <n v="353707"/>
    <n v="38970"/>
    <n v="0"/>
    <n v="0"/>
    <n v="66042"/>
    <n v="61281910"/>
    <n v="506213"/>
    <n v="1283308"/>
    <n v="126575215"/>
    <x v="1940"/>
    <n v="111944979"/>
    <n v="63605817"/>
    <n v="1703098"/>
    <n v="654666"/>
    <n v="0"/>
    <n v="5349"/>
    <n v="0"/>
    <n v="610000"/>
    <n v="101017748"/>
    <x v="0"/>
    <x v="1570"/>
    <n v="0"/>
    <n v="0"/>
    <n v="0"/>
    <n v="2513195"/>
    <n v="283420709"/>
    <n v="0"/>
    <n v="0"/>
    <n v="0"/>
    <n v="0"/>
    <n v="0"/>
    <n v="21660360"/>
    <n v="12542149"/>
    <n v="-524658"/>
    <n v="498802"/>
    <n v="0"/>
    <n v="0"/>
    <n v="593893"/>
    <n v="42777214"/>
    <n v="0"/>
    <n v="763026"/>
    <n v="78310786"/>
    <n v="1952985"/>
    <n v="72318806"/>
    <n v="691763"/>
    <n v="0"/>
    <n v="0"/>
    <n v="0"/>
    <n v="0"/>
    <n v="0"/>
    <n v="822629"/>
    <n v="106472583"/>
    <n v="0"/>
    <n v="0"/>
    <n v="0"/>
    <n v="0"/>
    <n v="0"/>
    <n v="0"/>
    <n v="0"/>
    <n v="0"/>
    <n v="0"/>
    <n v="0"/>
    <n v="0"/>
    <n v="0"/>
    <n v="0"/>
  </r>
  <r>
    <n v="106420522"/>
    <x v="36"/>
    <x v="2"/>
    <x v="5"/>
    <d v="2018-01-01T00:00:00"/>
    <s v="03/31/2018"/>
    <s v="Open"/>
    <x v="20"/>
    <n v="10"/>
    <n v="805"/>
    <x v="2"/>
    <x v="0"/>
    <s v="Teaching"/>
    <s v="805-967-3411"/>
    <s v="2050 VIBORG ROAD"/>
    <s v="SOLVANG"/>
    <n v="93463"/>
    <s v="RONALD C. WERFT"/>
    <n v="11"/>
    <n v="11"/>
    <n v="11"/>
    <x v="358"/>
    <n v="2"/>
    <n v="0"/>
    <n v="2"/>
    <n v="0"/>
    <n v="0"/>
    <n v="0"/>
    <n v="3"/>
    <n v="0"/>
    <n v="0"/>
    <n v="41"/>
    <n v="0"/>
    <x v="236"/>
    <x v="27"/>
    <x v="8"/>
    <n v="6"/>
    <x v="0"/>
    <n v="0"/>
    <n v="0"/>
    <n v="4"/>
    <n v="0"/>
    <n v="0"/>
    <n v="104"/>
    <n v="0"/>
    <n v="2065"/>
    <n v="138"/>
    <n v="163"/>
    <n v="985"/>
    <n v="0"/>
    <n v="0"/>
    <n v="85"/>
    <n v="1447"/>
    <n v="0"/>
    <n v="291"/>
    <n v="5174"/>
    <n v="949702"/>
    <n v="65506"/>
    <n v="0"/>
    <n v="50604"/>
    <n v="0"/>
    <n v="0"/>
    <n v="0"/>
    <n v="49059"/>
    <n v="0"/>
    <n v="0"/>
    <n v="1114871"/>
    <n v="6025892"/>
    <n v="328879"/>
    <n v="216687"/>
    <n v="1667074"/>
    <n v="0"/>
    <n v="0"/>
    <n v="165111"/>
    <n v="3042561"/>
    <n v="0"/>
    <n v="217757"/>
    <n v="11663961"/>
    <x v="1941"/>
    <n v="4924813"/>
    <n v="302134"/>
    <n v="192324"/>
    <n v="1531081"/>
    <n v="0"/>
    <n v="0"/>
    <n v="0"/>
    <n v="100809"/>
    <n v="831111"/>
    <x v="0"/>
    <x v="1571"/>
    <n v="0"/>
    <n v="0"/>
    <n v="0"/>
    <n v="98018"/>
    <n v="8046016"/>
    <n v="0"/>
    <n v="0"/>
    <n v="0"/>
    <n v="0"/>
    <n v="0"/>
    <n v="2037055"/>
    <n v="92251"/>
    <n v="24363"/>
    <n v="208320"/>
    <n v="0"/>
    <n v="0"/>
    <n v="64302"/>
    <n v="2246783"/>
    <n v="0"/>
    <n v="59742"/>
    <n v="4732816"/>
    <n v="97622"/>
    <n v="4206034"/>
    <n v="137125"/>
    <n v="405308"/>
    <n v="0"/>
    <n v="0"/>
    <n v="0"/>
    <n v="0"/>
    <n v="0"/>
    <n v="12933910"/>
    <n v="0"/>
    <n v="0"/>
    <n v="0"/>
    <n v="0"/>
    <n v="0"/>
    <n v="0"/>
    <n v="0"/>
    <n v="0"/>
    <n v="0"/>
    <n v="0"/>
    <n v="0"/>
    <n v="0"/>
    <n v="0"/>
  </r>
  <r>
    <n v="106491064"/>
    <x v="35"/>
    <x v="2"/>
    <x v="5"/>
    <d v="2018-01-01T00:00:00"/>
    <s v="03/31/2018"/>
    <s v="Open"/>
    <x v="11"/>
    <n v="3"/>
    <n v="401"/>
    <x v="0"/>
    <x v="0"/>
    <s v=""/>
    <s v="707-525-5300"/>
    <s v="1165 MONTGOMERY DRIVE"/>
    <s v="SANTA ROSA"/>
    <n v="95405"/>
    <s v="TODD SALNAS"/>
    <n v="313"/>
    <n v="284"/>
    <n v="209"/>
    <x v="1068"/>
    <n v="162"/>
    <n v="188"/>
    <n v="529"/>
    <n v="0"/>
    <n v="0"/>
    <n v="158"/>
    <n v="391"/>
    <n v="1"/>
    <n v="126"/>
    <n v="3016"/>
    <n v="0"/>
    <x v="1910"/>
    <x v="1056"/>
    <x v="1520"/>
    <n v="3253"/>
    <x v="0"/>
    <n v="0"/>
    <n v="974"/>
    <n v="2409"/>
    <n v="1"/>
    <n v="776"/>
    <n v="18561"/>
    <n v="0"/>
    <n v="25347"/>
    <n v="2357"/>
    <n v="1315"/>
    <n v="13552"/>
    <n v="0"/>
    <n v="0"/>
    <n v="2923"/>
    <n v="12831"/>
    <n v="120"/>
    <n v="6487"/>
    <n v="64932"/>
    <n v="199395273"/>
    <n v="22141818"/>
    <n v="25692785"/>
    <n v="72148318"/>
    <n v="0"/>
    <n v="0"/>
    <n v="21596868"/>
    <n v="53402230"/>
    <n v="13839"/>
    <n v="17238129"/>
    <n v="411629260"/>
    <n v="116917378"/>
    <n v="10873311"/>
    <n v="6065649"/>
    <n v="62512929"/>
    <n v="0"/>
    <n v="0"/>
    <n v="13482964"/>
    <n v="59183345"/>
    <n v="555553"/>
    <n v="29917590"/>
    <n v="299508719"/>
    <x v="1942"/>
    <n v="278368091"/>
    <n v="29262075"/>
    <n v="25132322"/>
    <n v="109202049"/>
    <n v="0"/>
    <n v="0"/>
    <n v="0"/>
    <n v="24442245"/>
    <n v="76315435"/>
    <x v="0"/>
    <x v="1572"/>
    <n v="0"/>
    <n v="0"/>
    <n v="0"/>
    <n v="38613387"/>
    <n v="585251384"/>
    <n v="0"/>
    <n v="0"/>
    <n v="0"/>
    <n v="7866325"/>
    <n v="7866325"/>
    <n v="37944560"/>
    <n v="3753054"/>
    <n v="6626112"/>
    <n v="25459198"/>
    <n v="0"/>
    <n v="0"/>
    <n v="10637587"/>
    <n v="40790077"/>
    <n v="0"/>
    <n v="8542332"/>
    <n v="133752920"/>
    <n v="5085502"/>
    <n v="127745160"/>
    <n v="5180542"/>
    <n v="-92177"/>
    <n v="0"/>
    <n v="0"/>
    <n v="0"/>
    <n v="0"/>
    <n v="11271793"/>
    <n v="232130262"/>
    <n v="0"/>
    <n v="0"/>
    <n v="0"/>
    <n v="0"/>
    <n v="0"/>
    <n v="0"/>
    <n v="0"/>
    <n v="0"/>
    <n v="0"/>
    <n v="0"/>
    <n v="0"/>
    <n v="0"/>
    <n v="0"/>
  </r>
  <r>
    <n v="106291023"/>
    <x v="173"/>
    <x v="2"/>
    <x v="5"/>
    <d v="2018-01-01T00:00:00"/>
    <s v="03/31/2018"/>
    <s v="Open"/>
    <x v="40"/>
    <n v="2"/>
    <n v="301"/>
    <x v="2"/>
    <x v="0"/>
    <s v="Teaching"/>
    <s v="530-274-6700"/>
    <s v="155 GLASSON WAY"/>
    <s v="GRASS VALLEY"/>
    <n v="95945"/>
    <s v="KATHERINE MEDEIROS"/>
    <n v="121"/>
    <n v="121"/>
    <n v="121"/>
    <x v="92"/>
    <n v="106"/>
    <n v="49"/>
    <n v="206"/>
    <n v="0"/>
    <n v="0"/>
    <n v="21"/>
    <n v="166"/>
    <n v="14"/>
    <n v="1"/>
    <n v="1263"/>
    <n v="0"/>
    <x v="1911"/>
    <x v="937"/>
    <x v="68"/>
    <n v="712"/>
    <x v="0"/>
    <n v="0"/>
    <n v="126"/>
    <n v="446"/>
    <n v="17"/>
    <n v="2"/>
    <n v="5145"/>
    <n v="0"/>
    <n v="14143"/>
    <n v="2356"/>
    <n v="871"/>
    <n v="4429"/>
    <n v="0"/>
    <n v="0"/>
    <n v="930"/>
    <n v="5058"/>
    <n v="211"/>
    <n v="346"/>
    <n v="28344"/>
    <n v="58459535"/>
    <n v="8977542"/>
    <n v="3401186"/>
    <n v="13510719"/>
    <n v="0"/>
    <n v="0"/>
    <n v="2399228"/>
    <n v="9101583"/>
    <n v="322278"/>
    <n v="31181"/>
    <n v="96203252"/>
    <n v="39174079"/>
    <n v="8017322"/>
    <n v="2910267"/>
    <n v="14680424"/>
    <n v="0"/>
    <n v="0"/>
    <n v="1645172"/>
    <n v="15844467"/>
    <n v="620778"/>
    <n v="330370"/>
    <n v="83222879"/>
    <x v="1943"/>
    <n v="81865589"/>
    <n v="14496065"/>
    <n v="4340882"/>
    <n v="20706824"/>
    <n v="0"/>
    <n v="0"/>
    <n v="0"/>
    <n v="2449781"/>
    <n v="9225254"/>
    <x v="0"/>
    <x v="1573"/>
    <n v="0"/>
    <n v="0"/>
    <n v="0"/>
    <n v="11436"/>
    <n v="136385187"/>
    <n v="0"/>
    <n v="0"/>
    <n v="0"/>
    <n v="0"/>
    <n v="0"/>
    <n v="15677525"/>
    <n v="2454535"/>
    <n v="1048850"/>
    <n v="7481073"/>
    <n v="0"/>
    <n v="0"/>
    <n v="1387456"/>
    <n v="14863826"/>
    <n v="0"/>
    <n v="127679"/>
    <n v="43040944"/>
    <n v="373081"/>
    <n v="42679962"/>
    <n v="0"/>
    <n v="2796999"/>
    <n v="0"/>
    <n v="0"/>
    <n v="0"/>
    <n v="0"/>
    <n v="1480241"/>
    <n v="39532692"/>
    <n v="0"/>
    <n v="0"/>
    <n v="0"/>
    <n v="0"/>
    <n v="0"/>
    <n v="0"/>
    <n v="0"/>
    <n v="0"/>
    <n v="0"/>
    <n v="0"/>
    <n v="0"/>
    <n v="0"/>
    <n v="0"/>
  </r>
  <r>
    <n v="106344114"/>
    <x v="172"/>
    <x v="2"/>
    <x v="5"/>
    <d v="2018-01-01T00:00:00"/>
    <s v="03/31/2018"/>
    <s v="Open"/>
    <x v="22"/>
    <n v="2"/>
    <n v="311"/>
    <x v="2"/>
    <x v="4"/>
    <s v=""/>
    <s v="916-453-2000"/>
    <s v="2425 STOCKTON BOULEVARD"/>
    <s v="SACRAMENTO"/>
    <n v="95817"/>
    <s v="MARGARET BRYAN"/>
    <n v="80"/>
    <n v="70"/>
    <n v="70"/>
    <x v="8"/>
    <n v="0"/>
    <n v="91"/>
    <n v="47"/>
    <n v="0"/>
    <n v="0"/>
    <n v="7"/>
    <n v="69"/>
    <n v="48"/>
    <n v="0"/>
    <n v="262"/>
    <n v="0"/>
    <x v="8"/>
    <x v="6"/>
    <x v="1521"/>
    <n v="179"/>
    <x v="0"/>
    <n v="0"/>
    <n v="12"/>
    <n v="295"/>
    <n v="673"/>
    <n v="0"/>
    <n v="1837"/>
    <n v="0"/>
    <n v="0"/>
    <n v="0"/>
    <n v="1938"/>
    <n v="3432"/>
    <n v="0"/>
    <n v="0"/>
    <n v="194"/>
    <n v="2388"/>
    <n v="365"/>
    <n v="0"/>
    <n v="8317"/>
    <n v="0"/>
    <n v="0"/>
    <n v="8646271"/>
    <n v="2322507"/>
    <n v="0"/>
    <n v="0"/>
    <n v="229770"/>
    <n v="3988632"/>
    <n v="5835187"/>
    <n v="0"/>
    <n v="21022367"/>
    <n v="0"/>
    <n v="0"/>
    <n v="2940292"/>
    <n v="5296232"/>
    <n v="0"/>
    <n v="0"/>
    <n v="183957"/>
    <n v="3514232"/>
    <n v="959009"/>
    <n v="0"/>
    <n v="12893722"/>
    <x v="8"/>
    <n v="0"/>
    <n v="0"/>
    <n v="8792011"/>
    <n v="6798407"/>
    <n v="0"/>
    <n v="0"/>
    <n v="0"/>
    <n v="257007"/>
    <n v="5534739"/>
    <x v="0"/>
    <x v="1574"/>
    <n v="0"/>
    <n v="0"/>
    <n v="0"/>
    <n v="0"/>
    <n v="28176360"/>
    <n v="0"/>
    <n v="0"/>
    <n v="0"/>
    <n v="0"/>
    <n v="0"/>
    <n v="0"/>
    <n v="0"/>
    <n v="2794552"/>
    <n v="820332"/>
    <n v="0"/>
    <n v="0"/>
    <n v="156720"/>
    <n v="1968125"/>
    <n v="0"/>
    <n v="0"/>
    <n v="5739729"/>
    <n v="1375153"/>
    <n v="16235692"/>
    <n v="0"/>
    <n v="0"/>
    <n v="0"/>
    <n v="0"/>
    <n v="0"/>
    <n v="0"/>
    <n v="713803"/>
    <n v="69514388"/>
    <n v="0"/>
    <n v="0"/>
    <n v="0"/>
    <n v="0"/>
    <n v="0"/>
    <n v="0"/>
    <n v="0"/>
    <n v="0"/>
    <n v="0"/>
    <n v="0"/>
    <n v="0"/>
    <n v="0"/>
    <n v="0"/>
  </r>
  <r>
    <n v="106190708"/>
    <x v="181"/>
    <x v="2"/>
    <x v="5"/>
    <d v="2018-01-01T00:00:00"/>
    <s v="03/31/2018"/>
    <s v="Open"/>
    <x v="0"/>
    <n v="11"/>
    <n v="905"/>
    <x v="2"/>
    <x v="0"/>
    <s v=""/>
    <s v="818-581-1664"/>
    <s v="4929 VAN NUYS BOULEVARD"/>
    <s v="SHERMAN OAKS"/>
    <n v="91403"/>
    <s v="BOCKHI PARK"/>
    <n v="153"/>
    <n v="153"/>
    <n v="153"/>
    <x v="1069"/>
    <n v="156"/>
    <n v="77"/>
    <n v="267"/>
    <n v="0"/>
    <n v="0"/>
    <n v="152"/>
    <n v="27"/>
    <n v="2"/>
    <n v="41"/>
    <n v="1651"/>
    <n v="0"/>
    <x v="1912"/>
    <x v="373"/>
    <x v="1314"/>
    <n v="1455"/>
    <x v="0"/>
    <n v="0"/>
    <n v="476"/>
    <n v="126"/>
    <n v="4"/>
    <n v="107"/>
    <n v="9206"/>
    <n v="0"/>
    <n v="1840"/>
    <n v="374"/>
    <n v="490"/>
    <n v="2430"/>
    <n v="0"/>
    <n v="0"/>
    <n v="1480"/>
    <n v="153"/>
    <n v="38"/>
    <n v="1053"/>
    <n v="7858"/>
    <n v="48946829"/>
    <n v="9022586"/>
    <n v="7186912"/>
    <n v="17098538"/>
    <n v="0"/>
    <n v="0"/>
    <n v="7784019"/>
    <n v="1665672"/>
    <n v="52047"/>
    <n v="1435016"/>
    <n v="93191619"/>
    <n v="5414444"/>
    <n v="1316441"/>
    <n v="1239360"/>
    <n v="5611791"/>
    <n v="0"/>
    <n v="0"/>
    <n v="3783318"/>
    <n v="421532"/>
    <n v="85097"/>
    <n v="2346239"/>
    <n v="20218222"/>
    <x v="1944"/>
    <n v="33695318"/>
    <n v="4309094"/>
    <n v="9347713"/>
    <n v="23514913"/>
    <n v="0"/>
    <n v="0"/>
    <n v="0"/>
    <n v="7632113"/>
    <n v="2029636"/>
    <x v="0"/>
    <x v="1575"/>
    <n v="0"/>
    <n v="0"/>
    <n v="0"/>
    <n v="253445"/>
    <n v="85952121"/>
    <n v="0"/>
    <n v="0"/>
    <n v="0"/>
    <n v="0"/>
    <n v="0"/>
    <n v="19656497"/>
    <n v="6029722"/>
    <n v="-1173057"/>
    <n v="-804584"/>
    <n v="0"/>
    <n v="0"/>
    <n v="2867166"/>
    <n v="57568"/>
    <n v="234458"/>
    <n v="589950"/>
    <n v="27457720"/>
    <n v="156547"/>
    <n v="24584779"/>
    <n v="0"/>
    <n v="0"/>
    <n v="0"/>
    <n v="0"/>
    <n v="0"/>
    <n v="0"/>
    <n v="111271"/>
    <n v="50007396"/>
    <n v="0"/>
    <n v="0"/>
    <n v="0"/>
    <n v="0"/>
    <n v="0"/>
    <n v="0"/>
    <n v="0"/>
    <n v="0"/>
    <n v="0"/>
    <n v="0"/>
    <n v="0"/>
    <n v="0"/>
    <n v="0"/>
  </r>
  <r>
    <n v="106400524"/>
    <x v="170"/>
    <x v="2"/>
    <x v="5"/>
    <d v="2018-01-01T00:00:00"/>
    <s v="03/31/2018"/>
    <s v="Open"/>
    <x v="15"/>
    <n v="8"/>
    <n v="801"/>
    <x v="1"/>
    <x v="0"/>
    <s v=""/>
    <s v="805-546-7600"/>
    <s v="1010 MURRAY STREET"/>
    <s v="SAN LUIS OBISPO"/>
    <n v="93405"/>
    <s v="MARK LISA"/>
    <n v="164"/>
    <n v="164"/>
    <n v="76"/>
    <x v="210"/>
    <n v="116"/>
    <n v="107"/>
    <n v="224"/>
    <n v="3"/>
    <n v="0"/>
    <n v="10"/>
    <n v="510"/>
    <n v="3"/>
    <n v="14"/>
    <n v="1421"/>
    <n v="0"/>
    <x v="1913"/>
    <x v="558"/>
    <x v="1522"/>
    <n v="921"/>
    <x v="11"/>
    <n v="0"/>
    <n v="29"/>
    <n v="2250"/>
    <n v="8"/>
    <n v="43"/>
    <n v="6306"/>
    <n v="0"/>
    <n v="2512"/>
    <n v="426"/>
    <n v="383"/>
    <n v="2505"/>
    <n v="0"/>
    <n v="0"/>
    <n v="364"/>
    <n v="4168"/>
    <n v="1"/>
    <n v="419"/>
    <n v="10778"/>
    <n v="56244157"/>
    <n v="13165092"/>
    <n v="11243455"/>
    <n v="19508266"/>
    <n v="235954"/>
    <n v="0"/>
    <n v="900506"/>
    <n v="52732168"/>
    <n v="221850"/>
    <n v="1357418"/>
    <n v="155608866"/>
    <n v="19273966"/>
    <n v="5138568"/>
    <n v="2748786"/>
    <n v="14502492"/>
    <n v="0"/>
    <n v="0"/>
    <n v="3345156"/>
    <n v="30758690"/>
    <n v="3261"/>
    <n v="2413467"/>
    <n v="78184386"/>
    <x v="1945"/>
    <n v="67689091"/>
    <n v="16384131"/>
    <n v="5886656"/>
    <n v="31885354"/>
    <n v="0"/>
    <n v="220384"/>
    <n v="0"/>
    <n v="4061020"/>
    <n v="57662266"/>
    <x v="0"/>
    <x v="1576"/>
    <n v="0"/>
    <n v="0"/>
    <n v="0"/>
    <n v="2910779"/>
    <n v="188685999"/>
    <n v="0"/>
    <n v="0"/>
    <n v="0"/>
    <n v="0"/>
    <n v="0"/>
    <n v="7829032"/>
    <n v="1919529"/>
    <n v="8105585"/>
    <n v="2125404"/>
    <n v="15570"/>
    <n v="0"/>
    <n v="128506"/>
    <n v="24839371"/>
    <n v="5717"/>
    <n v="138539"/>
    <n v="45107253"/>
    <n v="184819"/>
    <n v="39026542"/>
    <n v="0"/>
    <n v="50175"/>
    <n v="0"/>
    <n v="0"/>
    <n v="0"/>
    <n v="0"/>
    <n v="92566"/>
    <n v="63808898"/>
    <n v="0"/>
    <n v="0"/>
    <n v="0"/>
    <n v="0"/>
    <n v="0"/>
    <n v="0"/>
    <n v="0"/>
    <n v="0"/>
    <n v="0"/>
    <n v="0"/>
    <n v="4303765"/>
    <n v="6953668"/>
    <n v="0"/>
  </r>
  <r>
    <n v="106342392"/>
    <x v="169"/>
    <x v="2"/>
    <x v="5"/>
    <d v="2018-01-01T00:00:00"/>
    <s v="03/31/2018"/>
    <s v="Open"/>
    <x v="22"/>
    <n v="2"/>
    <n v="311"/>
    <x v="1"/>
    <x v="0"/>
    <s v=""/>
    <s v="916-288-0300"/>
    <s v="8001 BRUCEVILLE ROAD"/>
    <s v="SACRAMENTO"/>
    <n v="95823"/>
    <s v="JOHN ZAUNER"/>
    <n v="171"/>
    <n v="171"/>
    <n v="171"/>
    <x v="116"/>
    <n v="58"/>
    <n v="518"/>
    <n v="0"/>
    <n v="0"/>
    <n v="0"/>
    <n v="223"/>
    <n v="260"/>
    <n v="3"/>
    <n v="0"/>
    <n v="1284"/>
    <n v="0"/>
    <x v="415"/>
    <x v="1424"/>
    <x v="1523"/>
    <n v="0"/>
    <x v="0"/>
    <n v="0"/>
    <n v="2117"/>
    <n v="3067"/>
    <n v="31"/>
    <n v="0"/>
    <n v="13179"/>
    <n v="0"/>
    <n v="245"/>
    <n v="74"/>
    <n v="0"/>
    <n v="0"/>
    <n v="0"/>
    <n v="0"/>
    <n v="167"/>
    <n v="1041"/>
    <n v="0"/>
    <n v="0"/>
    <n v="1527"/>
    <n v="3481600"/>
    <n v="814400"/>
    <n v="8446400"/>
    <n v="0"/>
    <n v="0"/>
    <n v="0"/>
    <n v="3387200"/>
    <n v="4909807"/>
    <n v="50043"/>
    <n v="0"/>
    <n v="21089450"/>
    <n v="214297"/>
    <n v="64060"/>
    <n v="0"/>
    <n v="0"/>
    <n v="0"/>
    <n v="0"/>
    <n v="143019"/>
    <n v="902884"/>
    <n v="0"/>
    <n v="0"/>
    <n v="1324260"/>
    <x v="1946"/>
    <n v="961293"/>
    <n v="223710"/>
    <n v="3571309"/>
    <n v="0"/>
    <n v="0"/>
    <n v="0"/>
    <n v="0"/>
    <n v="1358136"/>
    <n v="2506481"/>
    <x v="0"/>
    <x v="1577"/>
    <n v="0"/>
    <n v="0"/>
    <n v="0"/>
    <n v="12330"/>
    <n v="8818914"/>
    <n v="0"/>
    <n v="0"/>
    <n v="0"/>
    <n v="0"/>
    <n v="0"/>
    <n v="2598992"/>
    <n v="654750"/>
    <n v="4875091"/>
    <n v="0"/>
    <n v="0"/>
    <n v="0"/>
    <n v="2172083"/>
    <n v="3293880"/>
    <n v="0"/>
    <n v="0"/>
    <n v="13594796"/>
    <n v="2559"/>
    <n v="10684912"/>
    <n v="1128184"/>
    <n v="12223"/>
    <n v="0"/>
    <n v="0"/>
    <n v="0"/>
    <n v="0"/>
    <n v="371537"/>
    <n v="30951889"/>
    <n v="0"/>
    <n v="0"/>
    <n v="0"/>
    <n v="0"/>
    <n v="0"/>
    <n v="0"/>
    <n v="0"/>
    <n v="0"/>
    <n v="0"/>
    <n v="0"/>
    <n v="0"/>
    <n v="0"/>
    <n v="0"/>
  </r>
  <r>
    <n v="106540798"/>
    <x v="168"/>
    <x v="2"/>
    <x v="5"/>
    <d v="2018-01-01T00:00:00"/>
    <s v="03/31/2018"/>
    <s v="Open"/>
    <x v="13"/>
    <n v="9"/>
    <n v="613"/>
    <x v="4"/>
    <x v="0"/>
    <s v=""/>
    <s v="559-784-1110 xet6100"/>
    <s v="465 WEST PUTNAM AVENUE"/>
    <s v="PORTERVILLE"/>
    <n v="93257"/>
    <s v="DONNA HEFNER"/>
    <n v="167"/>
    <n v="167"/>
    <n v="167"/>
    <x v="174"/>
    <n v="70"/>
    <n v="164"/>
    <n v="478"/>
    <n v="0"/>
    <n v="0"/>
    <n v="14"/>
    <n v="152"/>
    <n v="0"/>
    <n v="9"/>
    <n v="1400"/>
    <n v="0"/>
    <x v="1914"/>
    <x v="691"/>
    <x v="1524"/>
    <n v="1392"/>
    <x v="0"/>
    <n v="0"/>
    <n v="74"/>
    <n v="458"/>
    <n v="0"/>
    <n v="33"/>
    <n v="8430"/>
    <n v="0"/>
    <n v="13221"/>
    <n v="3072"/>
    <n v="2484"/>
    <n v="14457"/>
    <n v="0"/>
    <n v="0"/>
    <n v="815"/>
    <n v="11807"/>
    <n v="0"/>
    <n v="1792"/>
    <n v="47648"/>
    <n v="23381512"/>
    <n v="3046780"/>
    <n v="14414092"/>
    <n v="13644253"/>
    <n v="0"/>
    <n v="0"/>
    <n v="994266"/>
    <n v="4337417"/>
    <n v="0"/>
    <n v="212156"/>
    <n v="60030476"/>
    <n v="36006147"/>
    <n v="6920146"/>
    <n v="4202513"/>
    <n v="28054272"/>
    <n v="0"/>
    <n v="0"/>
    <n v="2862964"/>
    <n v="16703950"/>
    <n v="0"/>
    <n v="2682829"/>
    <n v="97432821"/>
    <x v="1947"/>
    <n v="49220604"/>
    <n v="8477810"/>
    <n v="14181768"/>
    <n v="33030257"/>
    <n v="-517764"/>
    <n v="0"/>
    <n v="0"/>
    <n v="2561506"/>
    <n v="12635937"/>
    <x v="0"/>
    <x v="1578"/>
    <n v="0"/>
    <n v="0"/>
    <n v="0"/>
    <n v="-71885"/>
    <n v="122349356"/>
    <n v="0"/>
    <n v="0"/>
    <n v="0"/>
    <n v="0"/>
    <n v="0"/>
    <n v="10167055"/>
    <n v="1489116"/>
    <n v="4952601"/>
    <n v="8668268"/>
    <n v="0"/>
    <n v="0"/>
    <n v="1295723"/>
    <n v="8405430"/>
    <n v="0"/>
    <n v="135748"/>
    <n v="35113941"/>
    <n v="1489445"/>
    <n v="35896203"/>
    <n v="0"/>
    <n v="-756097"/>
    <n v="0"/>
    <n v="0"/>
    <n v="0"/>
    <n v="0"/>
    <n v="2186298"/>
    <n v="108817404"/>
    <n v="0"/>
    <n v="0"/>
    <n v="0"/>
    <n v="0"/>
    <n v="0"/>
    <n v="0"/>
    <n v="0"/>
    <n v="0"/>
    <n v="0"/>
    <n v="0"/>
    <n v="0"/>
    <n v="0"/>
    <n v="0"/>
  </r>
  <r>
    <n v="106450940"/>
    <x v="191"/>
    <x v="2"/>
    <x v="5"/>
    <d v="2018-01-01T00:00:00"/>
    <s v="03/31/2018"/>
    <s v="Open"/>
    <x v="3"/>
    <n v="1"/>
    <n v="209"/>
    <x v="1"/>
    <x v="0"/>
    <s v=""/>
    <s v="530-244-5400"/>
    <s v="1100 BUTTE STREET"/>
    <s v="REDDING"/>
    <n v="96001"/>
    <s v="RANDAL HEMPLING"/>
    <n v="178"/>
    <n v="178"/>
    <n v="99"/>
    <x v="1070"/>
    <n v="23"/>
    <n v="40"/>
    <n v="368"/>
    <n v="0"/>
    <n v="0"/>
    <n v="239"/>
    <n v="86"/>
    <n v="0"/>
    <n v="21"/>
    <n v="1974"/>
    <n v="0"/>
    <x v="1915"/>
    <x v="1425"/>
    <x v="745"/>
    <n v="1589"/>
    <x v="0"/>
    <n v="0"/>
    <n v="952"/>
    <n v="346"/>
    <n v="0"/>
    <n v="95"/>
    <n v="8868"/>
    <n v="0"/>
    <n v="4640"/>
    <n v="58"/>
    <n v="540"/>
    <n v="4990"/>
    <n v="0"/>
    <n v="0"/>
    <n v="1856"/>
    <n v="683"/>
    <n v="0"/>
    <n v="1815"/>
    <n v="14582"/>
    <n v="87265362"/>
    <n v="1285054"/>
    <n v="2167405"/>
    <n v="22464910"/>
    <n v="0"/>
    <n v="0"/>
    <n v="16844181"/>
    <n v="7780698"/>
    <n v="0"/>
    <n v="1573970"/>
    <n v="139381580"/>
    <n v="26906903"/>
    <n v="246021"/>
    <n v="2012514"/>
    <n v="21568706"/>
    <n v="0"/>
    <n v="0"/>
    <n v="11897112"/>
    <n v="4842442"/>
    <n v="0"/>
    <n v="1836160"/>
    <n v="69309858"/>
    <x v="1948"/>
    <n v="98166134"/>
    <n v="1260599"/>
    <n v="1466201"/>
    <n v="36727276"/>
    <n v="-278215"/>
    <n v="0"/>
    <n v="0"/>
    <n v="20267221"/>
    <n v="5873800"/>
    <x v="0"/>
    <x v="1579"/>
    <n v="0"/>
    <n v="0"/>
    <n v="0"/>
    <n v="167001"/>
    <n v="165623193"/>
    <n v="0"/>
    <n v="0"/>
    <n v="0"/>
    <n v="0"/>
    <n v="0"/>
    <n v="15946488"/>
    <n v="260440"/>
    <n v="2427791"/>
    <n v="7584554"/>
    <n v="0"/>
    <n v="0"/>
    <n v="8474072"/>
    <n v="6749340"/>
    <n v="0"/>
    <n v="1625560"/>
    <n v="43068245"/>
    <n v="800389"/>
    <n v="36875814"/>
    <n v="0"/>
    <n v="20859"/>
    <n v="0"/>
    <n v="0"/>
    <n v="0"/>
    <n v="0"/>
    <n v="1154839"/>
    <n v="17156079"/>
    <n v="0"/>
    <n v="0"/>
    <n v="0"/>
    <n v="0"/>
    <n v="0"/>
    <n v="0"/>
    <n v="0"/>
    <n v="0"/>
    <n v="0"/>
    <n v="0"/>
    <n v="0"/>
    <n v="0"/>
    <n v="0"/>
  </r>
  <r>
    <n v="106370714"/>
    <x v="193"/>
    <x v="2"/>
    <x v="5"/>
    <d v="2018-01-01T00:00:00"/>
    <s v="03/31/2018"/>
    <s v="Open"/>
    <x v="2"/>
    <n v="14"/>
    <n v="1422"/>
    <x v="2"/>
    <x v="0"/>
    <s v=""/>
    <s v="619-465-0711"/>
    <s v="5555 GROSSMONT CENTER DRIVE"/>
    <s v="LA MESA"/>
    <n v="91942"/>
    <s v="SCOTT EVANS"/>
    <n v="524"/>
    <n v="509"/>
    <n v="383"/>
    <x v="1071"/>
    <n v="1102"/>
    <n v="710"/>
    <n v="2005"/>
    <n v="0"/>
    <n v="0"/>
    <n v="81"/>
    <n v="918"/>
    <n v="85"/>
    <n v="15"/>
    <n v="7136"/>
    <n v="35"/>
    <x v="1916"/>
    <x v="1426"/>
    <x v="1525"/>
    <n v="8107"/>
    <x v="0"/>
    <n v="0"/>
    <n v="354"/>
    <n v="4180"/>
    <n v="372"/>
    <n v="66"/>
    <n v="34460"/>
    <n v="466"/>
    <n v="42807"/>
    <n v="18083"/>
    <n v="4853"/>
    <n v="21917"/>
    <n v="28"/>
    <n v="0"/>
    <n v="1438"/>
    <n v="26675"/>
    <n v="1285"/>
    <n v="420"/>
    <n v="117506"/>
    <n v="207525614"/>
    <n v="98665833"/>
    <n v="52203981"/>
    <n v="147650726"/>
    <n v="0"/>
    <n v="0"/>
    <n v="7388662"/>
    <n v="82710765"/>
    <n v="4993725"/>
    <n v="847997"/>
    <n v="601987303"/>
    <n v="81784888"/>
    <n v="47019834"/>
    <n v="19376258"/>
    <n v="80850470"/>
    <n v="95949"/>
    <n v="0"/>
    <n v="5505933"/>
    <n v="104630422"/>
    <n v="6082762"/>
    <n v="1982729"/>
    <n v="347329245"/>
    <x v="1949"/>
    <n v="243219053"/>
    <n v="137407916"/>
    <n v="11628433"/>
    <n v="200381298"/>
    <n v="-2646311"/>
    <n v="90375"/>
    <n v="0"/>
    <n v="10875802"/>
    <n v="138104868"/>
    <x v="0"/>
    <x v="1580"/>
    <n v="0"/>
    <n v="0"/>
    <n v="0"/>
    <n v="1812094"/>
    <n v="752037900"/>
    <n v="6354130"/>
    <n v="0"/>
    <n v="0"/>
    <n v="13548084"/>
    <n v="19902214"/>
    <n v="46091449"/>
    <n v="14631880"/>
    <n v="62598117"/>
    <n v="28119898"/>
    <n v="5574"/>
    <n v="0"/>
    <n v="2018793"/>
    <n v="62784403"/>
    <n v="0"/>
    <n v="930748"/>
    <n v="217180862"/>
    <n v="1500855"/>
    <n v="208997433"/>
    <n v="0"/>
    <n v="-1794745"/>
    <n v="0"/>
    <n v="0"/>
    <n v="0"/>
    <n v="0"/>
    <n v="10142612"/>
    <n v="400126825"/>
    <n v="0"/>
    <n v="0"/>
    <n v="0"/>
    <n v="0"/>
    <n v="0"/>
    <n v="0"/>
    <n v="0"/>
    <n v="0"/>
    <n v="0"/>
    <n v="0"/>
    <n v="0"/>
    <n v="0"/>
    <n v="0"/>
  </r>
  <r>
    <n v="106370689"/>
    <x v="192"/>
    <x v="2"/>
    <x v="5"/>
    <d v="2018-01-01T00:00:00"/>
    <s v="03/31/2018"/>
    <s v="Open"/>
    <x v="2"/>
    <n v="14"/>
    <n v="1420"/>
    <x v="2"/>
    <x v="0"/>
    <s v=""/>
    <s v="619-435-6251"/>
    <s v="250 PROSPECT PLACE"/>
    <s v="CORONADO"/>
    <n v="92118"/>
    <s v="SUSAN STONE"/>
    <n v="181"/>
    <n v="154"/>
    <n v="120"/>
    <x v="824"/>
    <n v="127"/>
    <n v="35"/>
    <n v="106"/>
    <n v="0"/>
    <n v="0"/>
    <n v="7"/>
    <n v="135"/>
    <n v="2"/>
    <n v="5"/>
    <n v="647"/>
    <n v="97"/>
    <x v="134"/>
    <x v="938"/>
    <x v="1526"/>
    <n v="5686"/>
    <x v="0"/>
    <n v="0"/>
    <n v="307"/>
    <n v="798"/>
    <n v="10"/>
    <n v="115"/>
    <n v="10741"/>
    <n v="8958"/>
    <n v="5278"/>
    <n v="2304"/>
    <n v="413"/>
    <n v="1685"/>
    <n v="0"/>
    <n v="0"/>
    <n v="1266"/>
    <n v="7891"/>
    <n v="324"/>
    <n v="78"/>
    <n v="19239"/>
    <n v="13758329"/>
    <n v="8589805"/>
    <n v="5284480"/>
    <n v="13540017"/>
    <n v="0"/>
    <n v="0"/>
    <n v="1276456"/>
    <n v="11523289"/>
    <n v="282215"/>
    <n v="270313"/>
    <n v="54524904"/>
    <n v="9589897"/>
    <n v="5941005"/>
    <n v="1663029"/>
    <n v="6808996"/>
    <n v="0"/>
    <n v="0"/>
    <n v="1935955"/>
    <n v="14750126"/>
    <n v="814742"/>
    <n v="198904"/>
    <n v="41702654"/>
    <x v="1950"/>
    <n v="19550926"/>
    <n v="14109854"/>
    <n v="-7479423"/>
    <n v="14580143"/>
    <n v="0"/>
    <n v="0"/>
    <n v="0"/>
    <n v="2001644"/>
    <n v="21170330"/>
    <x v="0"/>
    <x v="1581"/>
    <n v="0"/>
    <n v="0"/>
    <n v="0"/>
    <n v="164257"/>
    <n v="65302971"/>
    <n v="804142"/>
    <n v="0"/>
    <n v="0"/>
    <n v="2708134"/>
    <n v="3512276"/>
    <n v="3797299"/>
    <n v="1225098"/>
    <n v="14426932"/>
    <n v="5768870"/>
    <n v="0"/>
    <n v="0"/>
    <n v="1210767"/>
    <n v="7811218"/>
    <n v="0"/>
    <n v="196679"/>
    <n v="34436863"/>
    <n v="83131"/>
    <n v="27098733"/>
    <n v="0"/>
    <n v="-305786"/>
    <n v="0"/>
    <n v="0"/>
    <n v="0"/>
    <n v="0"/>
    <n v="2134599"/>
    <n v="31171738"/>
    <n v="0"/>
    <n v="0"/>
    <n v="0"/>
    <n v="0"/>
    <n v="0"/>
    <n v="0"/>
    <n v="0"/>
    <n v="0"/>
    <n v="0"/>
    <n v="0"/>
    <n v="0"/>
    <n v="0"/>
    <n v="0"/>
  </r>
  <r>
    <n v="106370875"/>
    <x v="188"/>
    <x v="2"/>
    <x v="5"/>
    <d v="2018-01-01T00:00:00"/>
    <s v="03/31/2018"/>
    <s v="Open"/>
    <x v="2"/>
    <n v="14"/>
    <n v="1420"/>
    <x v="2"/>
    <x v="0"/>
    <s v=""/>
    <s v="619-482-5800"/>
    <s v="751 MEDICAL CENTER COURT"/>
    <s v="CHULA VISTA"/>
    <n v="91911"/>
    <s v="PABLO VELEZ"/>
    <n v="343"/>
    <n v="338"/>
    <n v="297"/>
    <x v="1072"/>
    <n v="704"/>
    <n v="391"/>
    <n v="1107"/>
    <n v="3"/>
    <n v="0"/>
    <n v="55"/>
    <n v="552"/>
    <n v="81"/>
    <n v="47"/>
    <n v="4005"/>
    <n v="192"/>
    <x v="21"/>
    <x v="1427"/>
    <x v="1527"/>
    <n v="7685"/>
    <x v="259"/>
    <n v="0"/>
    <n v="327"/>
    <n v="2771"/>
    <n v="362"/>
    <n v="206"/>
    <n v="26720"/>
    <n v="7921"/>
    <n v="6817"/>
    <n v="6302"/>
    <n v="2582"/>
    <n v="9062"/>
    <n v="0"/>
    <n v="0"/>
    <n v="1464"/>
    <n v="11248"/>
    <n v="1615"/>
    <n v="179"/>
    <n v="39269"/>
    <n v="112496792"/>
    <n v="71285072"/>
    <n v="36150578"/>
    <n v="88558250"/>
    <n v="308281"/>
    <n v="0"/>
    <n v="3738645"/>
    <n v="43920459"/>
    <n v="4430980"/>
    <n v="2543573"/>
    <n v="363432630"/>
    <n v="47722673"/>
    <n v="27440917"/>
    <n v="15058991"/>
    <n v="56234054"/>
    <n v="0"/>
    <n v="0"/>
    <n v="5814194"/>
    <n v="44600870"/>
    <n v="3253821"/>
    <n v="351522"/>
    <n v="200477042"/>
    <x v="1951"/>
    <n v="138557084"/>
    <n v="92559426"/>
    <n v="13498766"/>
    <n v="126555691"/>
    <n v="-1579974"/>
    <n v="297310"/>
    <n v="0"/>
    <n v="8058091"/>
    <n v="66036229"/>
    <x v="0"/>
    <x v="1582"/>
    <n v="0"/>
    <n v="0"/>
    <n v="0"/>
    <n v="2045196"/>
    <n v="453956293"/>
    <n v="3686052"/>
    <n v="0"/>
    <n v="0"/>
    <n v="7039534"/>
    <n v="10725586"/>
    <n v="21662381"/>
    <n v="9852615"/>
    <n v="39290777"/>
    <n v="18236613"/>
    <n v="10971"/>
    <n v="0"/>
    <n v="1494748"/>
    <n v="29524634"/>
    <n v="0"/>
    <n v="606226"/>
    <n v="120678965"/>
    <n v="999066"/>
    <n v="119824902"/>
    <n v="0"/>
    <n v="-1833835"/>
    <n v="0"/>
    <n v="0"/>
    <n v="0"/>
    <n v="0"/>
    <n v="20139277"/>
    <n v="175808004"/>
    <n v="0"/>
    <n v="0"/>
    <n v="0"/>
    <n v="0"/>
    <n v="0"/>
    <n v="0"/>
    <n v="0"/>
    <n v="0"/>
    <n v="0"/>
    <n v="0"/>
    <n v="0"/>
    <n v="0"/>
    <n v="0"/>
  </r>
  <r>
    <n v="106370745"/>
    <x v="190"/>
    <x v="2"/>
    <x v="5"/>
    <d v="2018-01-01T00:00:00"/>
    <s v="03/31/2018"/>
    <s v="Open"/>
    <x v="2"/>
    <n v="14"/>
    <n v="1416"/>
    <x v="2"/>
    <x v="0"/>
    <s v=""/>
    <s v="858-278-4110"/>
    <s v="7850 VISTA HILL AVENUE"/>
    <s v="SAN DIEGO"/>
    <n v="92123"/>
    <s v="TRISHA KHALEGHI"/>
    <n v="158"/>
    <n v="138"/>
    <n v="121"/>
    <x v="294"/>
    <n v="121"/>
    <n v="88"/>
    <n v="0"/>
    <n v="240"/>
    <n v="0"/>
    <n v="48"/>
    <n v="511"/>
    <n v="17"/>
    <n v="5"/>
    <n v="1167"/>
    <n v="0"/>
    <x v="1917"/>
    <x v="1428"/>
    <x v="449"/>
    <n v="0"/>
    <x v="260"/>
    <n v="0"/>
    <n v="331"/>
    <n v="3499"/>
    <n v="96"/>
    <n v="26"/>
    <n v="10803"/>
    <n v="0"/>
    <n v="8581"/>
    <n v="1485"/>
    <n v="67"/>
    <n v="0"/>
    <n v="0"/>
    <n v="0"/>
    <n v="1978"/>
    <n v="8340"/>
    <n v="59"/>
    <n v="110"/>
    <n v="20620"/>
    <n v="10776430"/>
    <n v="9740632"/>
    <n v="3397088"/>
    <n v="0"/>
    <n v="16103034"/>
    <n v="0"/>
    <n v="1783761"/>
    <n v="19830566"/>
    <n v="539189"/>
    <n v="146561"/>
    <n v="62317261"/>
    <n v="12723535"/>
    <n v="2621534"/>
    <n v="95632"/>
    <n v="0"/>
    <n v="0"/>
    <n v="0"/>
    <n v="3430039"/>
    <n v="14946192"/>
    <n v="129452"/>
    <n v="235422"/>
    <n v="34181806"/>
    <x v="1952"/>
    <n v="19474478"/>
    <n v="10659454"/>
    <n v="2963012"/>
    <n v="0"/>
    <n v="0"/>
    <n v="14327518"/>
    <n v="0"/>
    <n v="4293150"/>
    <n v="24717163"/>
    <x v="0"/>
    <x v="1583"/>
    <n v="0"/>
    <n v="0"/>
    <n v="0"/>
    <n v="322510"/>
    <n v="77445429"/>
    <n v="209662"/>
    <n v="0"/>
    <n v="0"/>
    <n v="0"/>
    <n v="209662"/>
    <n v="4025487"/>
    <n v="1912374"/>
    <n v="529708"/>
    <n v="0"/>
    <n v="1775516"/>
    <n v="0"/>
    <n v="920650"/>
    <n v="10059596"/>
    <n v="0"/>
    <n v="39969"/>
    <n v="19263300"/>
    <n v="104316"/>
    <n v="21284454"/>
    <n v="0"/>
    <n v="-373217"/>
    <n v="0"/>
    <n v="0"/>
    <n v="0"/>
    <n v="0"/>
    <n v="1792364"/>
    <n v="17013973"/>
    <n v="0"/>
    <n v="0"/>
    <n v="0"/>
    <n v="0"/>
    <n v="0"/>
    <n v="0"/>
    <n v="0"/>
    <n v="0"/>
    <n v="0"/>
    <n v="0"/>
    <n v="0"/>
    <n v="0"/>
    <n v="0"/>
  </r>
  <r>
    <n v="106370694"/>
    <x v="189"/>
    <x v="2"/>
    <x v="5"/>
    <d v="2018-01-01T00:00:00"/>
    <s v="03/31/2018"/>
    <s v="Open"/>
    <x v="2"/>
    <n v="14"/>
    <n v="1416"/>
    <x v="2"/>
    <x v="0"/>
    <s v=""/>
    <s v="858-939-3400"/>
    <s v="7901 FROST STREET"/>
    <s v="SAN DIEGO"/>
    <n v="92123"/>
    <s v="TIMOTHY SMITH"/>
    <n v="862"/>
    <n v="665"/>
    <n v="461"/>
    <x v="1073"/>
    <n v="1426"/>
    <n v="574"/>
    <n v="1297"/>
    <n v="0"/>
    <n v="0"/>
    <n v="208"/>
    <n v="3350"/>
    <n v="88"/>
    <n v="82"/>
    <n v="8592"/>
    <n v="0"/>
    <x v="1918"/>
    <x v="1429"/>
    <x v="1528"/>
    <n v="6084"/>
    <x v="0"/>
    <n v="0"/>
    <n v="1079"/>
    <n v="14032"/>
    <n v="282"/>
    <n v="256"/>
    <n v="41489"/>
    <n v="0"/>
    <n v="18752"/>
    <n v="25386"/>
    <n v="2770"/>
    <n v="8546"/>
    <n v="0"/>
    <n v="0"/>
    <n v="1716"/>
    <n v="39395"/>
    <n v="1305"/>
    <n v="757"/>
    <n v="98627"/>
    <n v="183284081"/>
    <n v="156647274"/>
    <n v="73465018"/>
    <n v="106008522"/>
    <n v="0"/>
    <n v="0"/>
    <n v="19788167"/>
    <n v="266139407"/>
    <n v="4973765"/>
    <n v="4548740"/>
    <n v="814854974"/>
    <n v="80195160"/>
    <n v="85088828"/>
    <n v="16318295"/>
    <n v="51610521"/>
    <n v="0"/>
    <n v="0"/>
    <n v="7938212"/>
    <n v="239934879"/>
    <n v="7050173"/>
    <n v="4081605"/>
    <n v="492217673"/>
    <x v="1953"/>
    <n v="222064995"/>
    <n v="234243583"/>
    <n v="1003187"/>
    <n v="139309998"/>
    <n v="0"/>
    <n v="0"/>
    <n v="0"/>
    <n v="22759342"/>
    <n v="387262180"/>
    <x v="0"/>
    <x v="1584"/>
    <n v="0"/>
    <n v="0"/>
    <n v="0"/>
    <n v="7447519"/>
    <n v="1026606057"/>
    <n v="17310338"/>
    <n v="0"/>
    <n v="0"/>
    <n v="55302501"/>
    <n v="72612839"/>
    <n v="41414245"/>
    <n v="24802857"/>
    <n v="88780126"/>
    <n v="18309044"/>
    <n v="0"/>
    <n v="0"/>
    <n v="4967037"/>
    <n v="174114606"/>
    <n v="0"/>
    <n v="691514"/>
    <n v="353079429"/>
    <n v="3040276"/>
    <n v="282832615"/>
    <n v="0"/>
    <n v="-5106770"/>
    <n v="0"/>
    <n v="0"/>
    <n v="0"/>
    <n v="0"/>
    <n v="2652167"/>
    <n v="384053651"/>
    <n v="0"/>
    <n v="0"/>
    <n v="0"/>
    <n v="0"/>
    <n v="0"/>
    <n v="0"/>
    <n v="0"/>
    <n v="0"/>
    <n v="0"/>
    <n v="0"/>
    <n v="0"/>
    <n v="0"/>
    <n v="0"/>
  </r>
  <r>
    <n v="106374049"/>
    <x v="194"/>
    <x v="2"/>
    <x v="5"/>
    <d v="2018-01-01T00:00:00"/>
    <s v="03/31/2018"/>
    <s v="Open"/>
    <x v="2"/>
    <n v="14"/>
    <n v="1416"/>
    <x v="2"/>
    <x v="0"/>
    <s v=""/>
    <s v="858-637-6920"/>
    <s v="7989 LINDA VISTA ROAD"/>
    <s v="SAN DIEGO"/>
    <n v="92111"/>
    <s v="TRISHA KHALEGHI"/>
    <n v="16"/>
    <n v="14"/>
    <n v="13"/>
    <x v="8"/>
    <n v="5"/>
    <n v="0"/>
    <n v="0"/>
    <n v="0"/>
    <n v="0"/>
    <n v="0"/>
    <n v="62"/>
    <n v="1"/>
    <n v="3"/>
    <n v="71"/>
    <n v="0"/>
    <x v="8"/>
    <x v="1208"/>
    <x v="8"/>
    <n v="0"/>
    <x v="0"/>
    <n v="0"/>
    <n v="0"/>
    <n v="955"/>
    <n v="32"/>
    <n v="52"/>
    <n v="1114"/>
    <n v="0"/>
    <n v="0"/>
    <n v="0"/>
    <n v="0"/>
    <n v="0"/>
    <n v="0"/>
    <n v="0"/>
    <n v="0"/>
    <n v="1324"/>
    <n v="11"/>
    <n v="0"/>
    <n v="1335"/>
    <n v="0"/>
    <n v="114141"/>
    <n v="0"/>
    <n v="0"/>
    <n v="0"/>
    <n v="0"/>
    <n v="0"/>
    <n v="1346857"/>
    <n v="35060"/>
    <n v="59818"/>
    <n v="1555876"/>
    <n v="0"/>
    <n v="0"/>
    <n v="0"/>
    <n v="0"/>
    <n v="0"/>
    <n v="0"/>
    <n v="0"/>
    <n v="1626627"/>
    <n v="10557"/>
    <n v="0"/>
    <n v="1637184"/>
    <x v="1954"/>
    <n v="0"/>
    <n v="49557"/>
    <n v="0"/>
    <n v="0"/>
    <n v="0"/>
    <n v="0"/>
    <n v="0"/>
    <n v="0"/>
    <n v="1631137"/>
    <x v="0"/>
    <x v="1585"/>
    <n v="0"/>
    <n v="0"/>
    <n v="0"/>
    <n v="38639"/>
    <n v="1779533"/>
    <n v="1039"/>
    <n v="0"/>
    <n v="0"/>
    <n v="0"/>
    <n v="1039"/>
    <n v="0"/>
    <n v="65623"/>
    <n v="0"/>
    <n v="0"/>
    <n v="0"/>
    <n v="0"/>
    <n v="0"/>
    <n v="1342347"/>
    <n v="0"/>
    <n v="6596"/>
    <n v="1414566"/>
    <n v="0"/>
    <n v="1008550"/>
    <n v="0"/>
    <n v="-29994"/>
    <n v="0"/>
    <n v="0"/>
    <n v="0"/>
    <n v="0"/>
    <n v="16123"/>
    <n v="328426"/>
    <n v="0"/>
    <n v="0"/>
    <n v="0"/>
    <n v="0"/>
    <n v="0"/>
    <n v="0"/>
    <n v="0"/>
    <n v="0"/>
    <n v="0"/>
    <n v="0"/>
    <n v="0"/>
    <n v="0"/>
    <n v="0"/>
  </r>
  <r>
    <n v="106190818"/>
    <x v="162"/>
    <x v="2"/>
    <x v="5"/>
    <d v="2018-01-01T00:00:00"/>
    <s v="03/31/2018"/>
    <s v="Open"/>
    <x v="0"/>
    <n v="11"/>
    <n v="937"/>
    <x v="2"/>
    <x v="0"/>
    <s v=""/>
    <s v="818-790-7100"/>
    <s v="1812 VERDUGO BOULEVARD"/>
    <s v="GLENDALE"/>
    <n v="91208"/>
    <s v="KEITH HOBBS"/>
    <n v="158"/>
    <n v="158"/>
    <n v="98"/>
    <x v="159"/>
    <n v="230"/>
    <n v="38"/>
    <n v="157"/>
    <n v="0"/>
    <n v="0"/>
    <n v="0"/>
    <n v="588"/>
    <n v="9"/>
    <n v="3"/>
    <n v="1907"/>
    <n v="0"/>
    <x v="1919"/>
    <x v="1430"/>
    <x v="278"/>
    <n v="521"/>
    <x v="0"/>
    <n v="0"/>
    <n v="0"/>
    <n v="1935"/>
    <n v="11"/>
    <n v="10"/>
    <n v="8784"/>
    <n v="0"/>
    <n v="5201"/>
    <n v="675"/>
    <n v="262"/>
    <n v="1878"/>
    <n v="0"/>
    <n v="0"/>
    <n v="0"/>
    <n v="7545"/>
    <n v="528"/>
    <n v="212"/>
    <n v="16301"/>
    <n v="35927989"/>
    <n v="8428745"/>
    <n v="1797475"/>
    <n v="6109149"/>
    <n v="0"/>
    <n v="0"/>
    <n v="0"/>
    <n v="23579454"/>
    <n v="81642"/>
    <n v="147112"/>
    <n v="76071566"/>
    <n v="22264085"/>
    <n v="5098322"/>
    <n v="1127370"/>
    <n v="3831638"/>
    <n v="0"/>
    <n v="0"/>
    <n v="0"/>
    <n v="14788955"/>
    <n v="51206"/>
    <n v="550256"/>
    <n v="47711832"/>
    <x v="1955"/>
    <n v="41660879"/>
    <n v="9621734"/>
    <n v="2105501"/>
    <n v="7156048"/>
    <n v="0"/>
    <n v="0"/>
    <n v="0"/>
    <n v="0"/>
    <n v="28420167"/>
    <x v="0"/>
    <x v="1586"/>
    <n v="0"/>
    <n v="0"/>
    <n v="0"/>
    <n v="47670"/>
    <n v="89726698"/>
    <n v="0"/>
    <n v="0"/>
    <n v="0"/>
    <n v="0"/>
    <n v="0"/>
    <n v="16531195"/>
    <n v="3905333"/>
    <n v="819344"/>
    <n v="2784739"/>
    <n v="0"/>
    <n v="0"/>
    <n v="0"/>
    <n v="9948242"/>
    <n v="37215"/>
    <n v="30632"/>
    <n v="34056700"/>
    <n v="246634"/>
    <n v="33047054"/>
    <n v="0"/>
    <n v="-241214"/>
    <n v="0"/>
    <n v="0"/>
    <n v="0"/>
    <n v="0"/>
    <n v="794007"/>
    <n v="30207613"/>
    <n v="0"/>
    <n v="0"/>
    <n v="0"/>
    <n v="0"/>
    <n v="0"/>
    <n v="0"/>
    <n v="0"/>
    <n v="0"/>
    <n v="0"/>
    <n v="0"/>
    <n v="0"/>
    <n v="0"/>
    <n v="0"/>
  </r>
  <r>
    <n v="106191216"/>
    <x v="161"/>
    <x v="2"/>
    <x v="5"/>
    <d v="2018-01-01T00:00:00"/>
    <s v="03/31/2018"/>
    <s v="Open"/>
    <x v="0"/>
    <n v="11"/>
    <n v="925"/>
    <x v="2"/>
    <x v="0"/>
    <s v=""/>
    <s v="323-865-3000"/>
    <s v="1441 EASTLAKE AVENUE"/>
    <s v="LOS ANGELES"/>
    <n v="90089"/>
    <s v="ANGELIE GAWECO"/>
    <n v="60"/>
    <n v="60"/>
    <n v="37"/>
    <x v="988"/>
    <n v="33"/>
    <n v="55"/>
    <n v="43"/>
    <n v="0"/>
    <n v="0"/>
    <n v="3"/>
    <n v="134"/>
    <n v="0"/>
    <n v="1"/>
    <n v="380"/>
    <n v="0"/>
    <x v="1920"/>
    <x v="473"/>
    <x v="1529"/>
    <n v="488"/>
    <x v="0"/>
    <n v="0"/>
    <n v="56"/>
    <n v="1086"/>
    <n v="0"/>
    <n v="15"/>
    <n v="3308"/>
    <n v="0"/>
    <n v="11226"/>
    <n v="1284"/>
    <n v="1491"/>
    <n v="1280"/>
    <n v="0"/>
    <n v="0"/>
    <n v="1140"/>
    <n v="11514"/>
    <n v="0"/>
    <n v="135"/>
    <n v="28070"/>
    <n v="8545767"/>
    <n v="2572439"/>
    <n v="7395310"/>
    <n v="5879613"/>
    <n v="0"/>
    <n v="0"/>
    <n v="453787"/>
    <n v="15294170"/>
    <n v="0"/>
    <n v="50531"/>
    <n v="40191617"/>
    <n v="60332587"/>
    <n v="6318785"/>
    <n v="9440825"/>
    <n v="9923355"/>
    <n v="0"/>
    <n v="0"/>
    <n v="3089802"/>
    <n v="45147913"/>
    <n v="0"/>
    <n v="331527"/>
    <n v="134584794"/>
    <x v="1956"/>
    <n v="55488488"/>
    <n v="4829657"/>
    <n v="13843697"/>
    <n v="10649781"/>
    <n v="0"/>
    <n v="0"/>
    <n v="0"/>
    <n v="3017707"/>
    <n v="32638094"/>
    <x v="0"/>
    <x v="7"/>
    <n v="0"/>
    <n v="0"/>
    <n v="0"/>
    <n v="519847"/>
    <n v="121418277"/>
    <n v="0"/>
    <n v="0"/>
    <n v="0"/>
    <n v="0"/>
    <n v="0"/>
    <n v="13220009"/>
    <n v="4039641"/>
    <n v="2950919"/>
    <n v="5114216"/>
    <n v="0"/>
    <n v="0"/>
    <n v="299809"/>
    <n v="27654936"/>
    <n v="0"/>
    <n v="78604"/>
    <n v="53358134"/>
    <n v="1164351"/>
    <n v="52117984"/>
    <n v="0"/>
    <n v="0"/>
    <n v="0"/>
    <n v="0"/>
    <n v="0"/>
    <n v="0"/>
    <n v="1890709"/>
    <n v="39146840"/>
    <n v="0"/>
    <n v="0"/>
    <n v="0"/>
    <n v="0"/>
    <n v="0"/>
    <n v="0"/>
    <n v="0"/>
    <n v="0"/>
    <n v="0"/>
    <n v="0"/>
    <n v="0"/>
    <n v="0"/>
    <n v="0"/>
  </r>
  <r>
    <n v="106370782"/>
    <x v="521"/>
    <x v="2"/>
    <x v="5"/>
    <d v="2018-01-01T00:00:00"/>
    <s v="03/31/2018"/>
    <s v="Open"/>
    <x v="2"/>
    <n v="14"/>
    <n v="1418"/>
    <x v="3"/>
    <x v="0"/>
    <s v="Rural"/>
    <s v="858-657-7000"/>
    <s v="200 WEST ARBOR DRIVE"/>
    <s v="SAN DIEGO"/>
    <n v="92103"/>
    <s v="PATTY MAYSENT"/>
    <n v="808"/>
    <n v="762"/>
    <n v="762"/>
    <x v="1074"/>
    <n v="716"/>
    <n v="767"/>
    <n v="2061"/>
    <n v="4"/>
    <n v="0"/>
    <n v="224"/>
    <n v="1879"/>
    <n v="161"/>
    <n v="0"/>
    <n v="7821"/>
    <n v="0"/>
    <x v="1921"/>
    <x v="1431"/>
    <x v="1530"/>
    <n v="13013"/>
    <x v="99"/>
    <n v="0"/>
    <n v="1553"/>
    <n v="11715"/>
    <n v="670"/>
    <n v="0"/>
    <n v="52835"/>
    <n v="0"/>
    <n v="44405"/>
    <n v="7290"/>
    <n v="18653"/>
    <n v="26590"/>
    <n v="58"/>
    <n v="0"/>
    <n v="1950"/>
    <n v="133538"/>
    <n v="2101"/>
    <n v="0"/>
    <n v="234585"/>
    <n v="204528668"/>
    <n v="78614583"/>
    <n v="87736775"/>
    <n v="170480352"/>
    <n v="459964"/>
    <n v="0"/>
    <n v="22106351"/>
    <n v="174771517"/>
    <n v="26512279"/>
    <n v="0"/>
    <n v="765210489"/>
    <n v="179665664"/>
    <n v="53163189"/>
    <n v="30756127"/>
    <n v="132922988"/>
    <n v="116878"/>
    <n v="0"/>
    <n v="15931243"/>
    <n v="244790150"/>
    <n v="58752720"/>
    <n v="0"/>
    <n v="716098959"/>
    <x v="1957"/>
    <n v="297438448"/>
    <n v="100019313"/>
    <n v="64953000"/>
    <n v="267285502"/>
    <n v="-53768855"/>
    <n v="363025"/>
    <n v="0"/>
    <n v="29194987"/>
    <n v="205841261"/>
    <x v="0"/>
    <x v="1587"/>
    <n v="0"/>
    <n v="0"/>
    <n v="0"/>
    <n v="17895354"/>
    <n v="993710077"/>
    <n v="0"/>
    <n v="0"/>
    <n v="0"/>
    <n v="0"/>
    <n v="0"/>
    <n v="86755884"/>
    <n v="31758459"/>
    <n v="107308757"/>
    <n v="36117838"/>
    <n v="113817"/>
    <n v="0"/>
    <n v="5915363"/>
    <n v="195825051"/>
    <n v="23804202"/>
    <n v="0"/>
    <n v="487599371"/>
    <n v="43599988"/>
    <n v="475287891"/>
    <n v="0"/>
    <n v="7761043"/>
    <n v="0"/>
    <n v="0"/>
    <n v="0"/>
    <n v="0"/>
    <n v="24517559"/>
    <n v="1629507216"/>
    <n v="0"/>
    <n v="0"/>
    <n v="0"/>
    <n v="0"/>
    <n v="0"/>
    <n v="0"/>
    <n v="0"/>
    <n v="0"/>
    <n v="0"/>
    <n v="0"/>
    <n v="0"/>
    <n v="0"/>
    <n v="0"/>
  </r>
  <r>
    <n v="106014050"/>
    <x v="143"/>
    <x v="2"/>
    <x v="5"/>
    <d v="2018-01-01T00:00:00"/>
    <s v="03/31/2018"/>
    <s v="Open"/>
    <x v="19"/>
    <n v="5"/>
    <n v="419"/>
    <x v="2"/>
    <x v="0"/>
    <s v=""/>
    <s v="925-447-7000"/>
    <s v="5555 WEST LAS POSITAS BOULEVARD"/>
    <s v="PLEASANTON"/>
    <n v="94588"/>
    <s v="SCOTT GREGERSON"/>
    <n v="242"/>
    <n v="110"/>
    <n v="110"/>
    <x v="64"/>
    <n v="147"/>
    <n v="78"/>
    <n v="161"/>
    <n v="0"/>
    <n v="0"/>
    <n v="69"/>
    <n v="577"/>
    <n v="4"/>
    <n v="21"/>
    <n v="1712"/>
    <n v="104"/>
    <x v="1922"/>
    <x v="1432"/>
    <x v="907"/>
    <n v="722"/>
    <x v="0"/>
    <n v="0"/>
    <n v="233"/>
    <n v="2058"/>
    <n v="18"/>
    <n v="134"/>
    <n v="8420"/>
    <n v="1824"/>
    <n v="12162"/>
    <n v="1894"/>
    <n v="837"/>
    <n v="4277"/>
    <n v="0"/>
    <n v="0"/>
    <n v="4651"/>
    <n v="22839"/>
    <n v="583"/>
    <n v="1718"/>
    <n v="48961"/>
    <n v="72818808"/>
    <n v="16180963"/>
    <n v="7635714"/>
    <n v="14261065"/>
    <n v="0"/>
    <n v="0"/>
    <n v="7124208"/>
    <n v="46157205"/>
    <n v="702101"/>
    <n v="2534262"/>
    <n v="167414326"/>
    <n v="43359990"/>
    <n v="8338381"/>
    <n v="3646477"/>
    <n v="14051879"/>
    <n v="0"/>
    <n v="0"/>
    <n v="6228067"/>
    <n v="62314354"/>
    <n v="1689556"/>
    <n v="12508579"/>
    <n v="152137283"/>
    <x v="1958"/>
    <n v="99526366"/>
    <n v="22059675"/>
    <n v="7469091"/>
    <n v="25882630"/>
    <n v="0"/>
    <n v="0"/>
    <n v="0"/>
    <n v="10604215"/>
    <n v="65730113"/>
    <x v="0"/>
    <x v="1588"/>
    <n v="0"/>
    <n v="0"/>
    <n v="0"/>
    <n v="15497785"/>
    <n v="253660009"/>
    <n v="0"/>
    <n v="0"/>
    <n v="0"/>
    <n v="0"/>
    <n v="0"/>
    <n v="15233875"/>
    <n v="2250139"/>
    <n v="3488277"/>
    <n v="2223285"/>
    <n v="0"/>
    <n v="0"/>
    <n v="2513963"/>
    <n v="39100465"/>
    <n v="0"/>
    <n v="1081596"/>
    <n v="65891600"/>
    <n v="1894855"/>
    <n v="86645762"/>
    <n v="2476115"/>
    <n v="161490"/>
    <n v="0"/>
    <n v="0"/>
    <n v="0"/>
    <n v="0"/>
    <n v="5233576"/>
    <n v="135622928"/>
    <n v="0"/>
    <n v="0"/>
    <n v="0"/>
    <n v="0"/>
    <n v="0"/>
    <n v="0"/>
    <n v="0"/>
    <n v="0"/>
    <n v="0"/>
    <n v="0"/>
    <n v="1656396"/>
    <n v="0"/>
    <n v="0"/>
  </r>
  <r>
    <n v="106190812"/>
    <x v="153"/>
    <x v="2"/>
    <x v="5"/>
    <d v="2018-01-01T00:00:00"/>
    <s v="03/31/2018"/>
    <s v="Open"/>
    <x v="0"/>
    <n v="11"/>
    <n v="905"/>
    <x v="2"/>
    <x v="0"/>
    <s v=""/>
    <s v="818-782-6600"/>
    <s v="15107 VANOWEN STREET"/>
    <s v="VAN NUYS"/>
    <n v="91405"/>
    <s v="GUSTAVO VALDESPINO"/>
    <n v="350"/>
    <n v="348"/>
    <n v="211"/>
    <x v="417"/>
    <n v="183"/>
    <n v="619"/>
    <n v="1549"/>
    <n v="0"/>
    <n v="0"/>
    <n v="61"/>
    <n v="272"/>
    <n v="7"/>
    <n v="21"/>
    <n v="3374"/>
    <n v="0"/>
    <x v="451"/>
    <x v="1433"/>
    <x v="1531"/>
    <n v="7688"/>
    <x v="0"/>
    <n v="0"/>
    <n v="206"/>
    <n v="1331"/>
    <n v="18"/>
    <n v="80"/>
    <n v="18909"/>
    <n v="0"/>
    <n v="2115"/>
    <n v="647"/>
    <n v="5203"/>
    <n v="15269"/>
    <n v="0"/>
    <n v="0"/>
    <n v="199"/>
    <n v="2368"/>
    <n v="40"/>
    <n v="3723"/>
    <n v="29564"/>
    <n v="44621426"/>
    <n v="11398601"/>
    <n v="29896927"/>
    <n v="65188444"/>
    <n v="0"/>
    <n v="0"/>
    <n v="4154314"/>
    <n v="15674241"/>
    <n v="154747"/>
    <n v="913793"/>
    <n v="172002493"/>
    <n v="8268614"/>
    <n v="2500650"/>
    <n v="8639212"/>
    <n v="32638292"/>
    <n v="0"/>
    <n v="0"/>
    <n v="874330"/>
    <n v="6937894"/>
    <n v="84437"/>
    <n v="2035145"/>
    <n v="61978574"/>
    <x v="1959"/>
    <n v="38298313"/>
    <n v="9383625"/>
    <n v="13352156"/>
    <n v="78276688"/>
    <n v="-5557076"/>
    <n v="0"/>
    <n v="0"/>
    <n v="2680068"/>
    <n v="14803735"/>
    <x v="0"/>
    <x v="1589"/>
    <n v="0"/>
    <n v="0"/>
    <n v="0"/>
    <n v="2270329"/>
    <n v="154744728"/>
    <n v="0"/>
    <n v="20723464"/>
    <n v="0"/>
    <n v="0"/>
    <n v="20723464"/>
    <n v="14518742"/>
    <n v="4514118"/>
    <n v="30743481"/>
    <n v="40269060"/>
    <n v="0"/>
    <n v="0"/>
    <n v="2173522"/>
    <n v="8008284"/>
    <n v="253"/>
    <n v="-267657"/>
    <n v="99959803"/>
    <n v="2894518"/>
    <n v="92968742"/>
    <n v="0"/>
    <n v="-1919130"/>
    <n v="0"/>
    <n v="0"/>
    <n v="0"/>
    <n v="0"/>
    <n v="4988428"/>
    <n v="99989412"/>
    <n v="0"/>
    <n v="0"/>
    <n v="0"/>
    <n v="0"/>
    <n v="0"/>
    <n v="0"/>
    <n v="0"/>
    <n v="0"/>
    <n v="0"/>
    <n v="0"/>
    <n v="0"/>
    <n v="0"/>
    <n v="0"/>
  </r>
  <r>
    <n v="106204019"/>
    <x v="163"/>
    <x v="2"/>
    <x v="5"/>
    <d v="2018-01-01T00:00:00"/>
    <s v="03/31/2018"/>
    <s v="Open"/>
    <x v="46"/>
    <n v="9"/>
    <n v="601"/>
    <x v="2"/>
    <x v="0"/>
    <s v=""/>
    <s v="559-353-3000"/>
    <s v="9300 VALLEY CHILDREN'S PLACE"/>
    <s v="MADERA"/>
    <n v="93636"/>
    <s v="TODD SUNTRAPAK"/>
    <n v="358"/>
    <n v="358"/>
    <n v="231"/>
    <x v="48"/>
    <n v="0"/>
    <n v="1447"/>
    <n v="1242"/>
    <n v="0"/>
    <n v="0"/>
    <n v="50"/>
    <n v="754"/>
    <n v="6"/>
    <n v="10"/>
    <n v="3513"/>
    <n v="0"/>
    <x v="1626"/>
    <x v="6"/>
    <x v="1532"/>
    <n v="4013"/>
    <x v="0"/>
    <n v="0"/>
    <n v="367"/>
    <n v="3974"/>
    <n v="6"/>
    <n v="69"/>
    <n v="20411"/>
    <n v="0"/>
    <n v="74"/>
    <n v="0"/>
    <n v="19099"/>
    <n v="54355"/>
    <n v="0"/>
    <n v="0"/>
    <n v="1040"/>
    <n v="18216"/>
    <n v="57"/>
    <n v="2877"/>
    <n v="95718"/>
    <n v="82848"/>
    <n v="0"/>
    <n v="191562882"/>
    <n v="48481414"/>
    <n v="0"/>
    <n v="0"/>
    <n v="3963627"/>
    <n v="57772264"/>
    <n v="20836"/>
    <n v="844424"/>
    <n v="302728295"/>
    <n v="206542"/>
    <n v="0"/>
    <n v="51489083"/>
    <n v="69974688"/>
    <n v="0"/>
    <n v="0"/>
    <n v="1266894"/>
    <n v="35715876"/>
    <n v="36265"/>
    <n v="898769"/>
    <n v="159588117"/>
    <x v="1960"/>
    <n v="263992"/>
    <n v="0"/>
    <n v="109187954"/>
    <n v="91382212"/>
    <n v="-3758916"/>
    <n v="0"/>
    <n v="0"/>
    <n v="3502910"/>
    <n v="45341133"/>
    <x v="0"/>
    <x v="1590"/>
    <n v="0"/>
    <n v="0"/>
    <n v="0"/>
    <n v="48039"/>
    <n v="247481777"/>
    <n v="0"/>
    <n v="0"/>
    <n v="0"/>
    <n v="0"/>
    <n v="0"/>
    <n v="25398"/>
    <n v="0"/>
    <n v="137622926"/>
    <n v="27073890"/>
    <n v="0"/>
    <n v="0"/>
    <n v="1707548"/>
    <n v="47755635"/>
    <n v="0"/>
    <n v="649238"/>
    <n v="214834635"/>
    <n v="6167838"/>
    <n v="166974372"/>
    <n v="0"/>
    <n v="10412507"/>
    <n v="0"/>
    <n v="0"/>
    <n v="0"/>
    <n v="0"/>
    <n v="8198254"/>
    <n v="266432925"/>
    <n v="0"/>
    <n v="0"/>
    <n v="0"/>
    <n v="0"/>
    <n v="0"/>
    <n v="0"/>
    <n v="0"/>
    <n v="0"/>
    <n v="0"/>
    <n v="0"/>
    <n v="0"/>
    <n v="0"/>
    <n v="0"/>
  </r>
  <r>
    <n v="106301279"/>
    <x v="522"/>
    <x v="2"/>
    <x v="5"/>
    <d v="2018-01-01T00:00:00"/>
    <s v="03/31/2018"/>
    <s v="Open"/>
    <x v="9"/>
    <n v="13"/>
    <n v="1015"/>
    <x v="3"/>
    <x v="0"/>
    <s v="Rural"/>
    <s v="714-456-7890"/>
    <s v="101 CITY DRIVE SOUTH"/>
    <s v="ORANGE"/>
    <n v="92868"/>
    <s v="TERRY BELMONT"/>
    <n v="417"/>
    <n v="417"/>
    <n v="417"/>
    <x v="1075"/>
    <n v="589"/>
    <n v="661"/>
    <n v="1443"/>
    <n v="0"/>
    <n v="0"/>
    <n v="127"/>
    <n v="1288"/>
    <n v="153"/>
    <n v="0"/>
    <n v="5462"/>
    <n v="0"/>
    <x v="1923"/>
    <x v="1434"/>
    <x v="1533"/>
    <n v="7062"/>
    <x v="0"/>
    <n v="0"/>
    <n v="651"/>
    <n v="6929"/>
    <n v="159"/>
    <n v="0"/>
    <n v="31777"/>
    <n v="0"/>
    <n v="51998"/>
    <n v="9260"/>
    <n v="8580"/>
    <n v="38340"/>
    <n v="505"/>
    <n v="0"/>
    <n v="564"/>
    <n v="56065"/>
    <n v="5105"/>
    <n v="0"/>
    <n v="170417"/>
    <n v="131087943"/>
    <n v="75492201"/>
    <n v="102150961"/>
    <n v="144682277"/>
    <n v="0"/>
    <n v="0"/>
    <n v="20799630"/>
    <n v="142112619"/>
    <n v="3116067"/>
    <n v="0"/>
    <n v="619441698"/>
    <n v="119499967"/>
    <n v="32069067"/>
    <n v="16440134"/>
    <n v="77021695"/>
    <n v="905691"/>
    <n v="0"/>
    <n v="5021952"/>
    <n v="124220657"/>
    <n v="15981284"/>
    <n v="0"/>
    <n v="391160447"/>
    <x v="1961"/>
    <n v="195105206"/>
    <n v="74710997"/>
    <n v="72392415"/>
    <n v="202749585"/>
    <n v="0"/>
    <n v="3718580"/>
    <n v="0"/>
    <n v="0"/>
    <n v="153388577"/>
    <x v="0"/>
    <x v="1591"/>
    <n v="0"/>
    <n v="1970400"/>
    <n v="-1970400"/>
    <n v="6331190"/>
    <n v="738251982"/>
    <n v="0"/>
    <n v="309968"/>
    <n v="0"/>
    <n v="0"/>
    <n v="309968"/>
    <n v="55482704"/>
    <n v="32850271"/>
    <n v="46198680"/>
    <n v="19264355"/>
    <n v="-2812889"/>
    <n v="0"/>
    <n v="9066196"/>
    <n v="112944699"/>
    <n v="-333885"/>
    <n v="0"/>
    <n v="272660131"/>
    <n v="9542885"/>
    <n v="266837740"/>
    <n v="0"/>
    <n v="5028552"/>
    <n v="0"/>
    <n v="0"/>
    <n v="0"/>
    <n v="0"/>
    <n v="26005228"/>
    <n v="754547941"/>
    <n v="0"/>
    <n v="0"/>
    <n v="0"/>
    <n v="0"/>
    <n v="0"/>
    <n v="0"/>
    <n v="0"/>
    <n v="0"/>
    <n v="0"/>
    <n v="0"/>
    <n v="0"/>
    <n v="0"/>
    <n v="0"/>
  </r>
  <r>
    <n v="106531059"/>
    <x v="159"/>
    <x v="2"/>
    <x v="5"/>
    <d v="2018-01-01T00:00:00"/>
    <s v="03/31/2018"/>
    <s v="Open"/>
    <x v="45"/>
    <n v="1"/>
    <n v="207"/>
    <x v="4"/>
    <x v="0"/>
    <s v="Teaching"/>
    <s v="530-623-5541"/>
    <s v="60  EASTER AVENUE"/>
    <s v="WEAVERVILLE"/>
    <n v="96093"/>
    <s v="AARON ROGERS"/>
    <n v="50"/>
    <n v="50"/>
    <n v="40"/>
    <x v="309"/>
    <n v="0"/>
    <n v="3"/>
    <n v="10"/>
    <n v="0"/>
    <n v="0"/>
    <n v="7"/>
    <n v="0"/>
    <n v="0"/>
    <n v="0"/>
    <n v="87"/>
    <n v="0"/>
    <x v="1044"/>
    <x v="6"/>
    <x v="338"/>
    <n v="663"/>
    <x v="0"/>
    <n v="0"/>
    <n v="54"/>
    <n v="0"/>
    <n v="0"/>
    <n v="90"/>
    <n v="1416"/>
    <n v="810"/>
    <n v="3149"/>
    <n v="0"/>
    <n v="239"/>
    <n v="2802"/>
    <n v="0"/>
    <n v="0"/>
    <n v="1921"/>
    <n v="0"/>
    <n v="0"/>
    <n v="258"/>
    <n v="8369"/>
    <n v="2378831"/>
    <n v="0"/>
    <n v="38498"/>
    <n v="557640"/>
    <n v="0"/>
    <n v="0"/>
    <n v="272083"/>
    <n v="0"/>
    <n v="0"/>
    <n v="26460"/>
    <n v="3273512"/>
    <n v="1789775"/>
    <n v="0"/>
    <n v="164119"/>
    <n v="1249496"/>
    <n v="0"/>
    <n v="0"/>
    <n v="1144517"/>
    <n v="0"/>
    <n v="0"/>
    <n v="51947"/>
    <n v="4399854"/>
    <x v="1962"/>
    <n v="2742891"/>
    <n v="0"/>
    <n v="-394802"/>
    <n v="1383870"/>
    <n v="0"/>
    <n v="0"/>
    <n v="0"/>
    <n v="481769"/>
    <n v="0"/>
    <x v="0"/>
    <x v="1592"/>
    <n v="0"/>
    <n v="0"/>
    <n v="0"/>
    <n v="81716"/>
    <n v="4392715"/>
    <n v="0"/>
    <n v="111147"/>
    <n v="0"/>
    <n v="0"/>
    <n v="111147"/>
    <n v="1259174"/>
    <n v="0"/>
    <n v="597419"/>
    <n v="534413"/>
    <n v="0"/>
    <n v="0"/>
    <n v="934831"/>
    <n v="0"/>
    <n v="0"/>
    <n v="65961"/>
    <n v="3391798"/>
    <n v="92393"/>
    <n v="4323591"/>
    <n v="0"/>
    <n v="239284"/>
    <n v="0"/>
    <n v="0"/>
    <n v="0"/>
    <n v="0"/>
    <n v="92968"/>
    <n v="3645716"/>
    <n v="0"/>
    <n v="0"/>
    <n v="0"/>
    <n v="0"/>
    <n v="0"/>
    <n v="0"/>
    <n v="0"/>
    <n v="0"/>
    <n v="0"/>
    <n v="0"/>
    <n v="0"/>
    <n v="0"/>
    <n v="0"/>
  </r>
  <r>
    <n v="106370780"/>
    <x v="158"/>
    <x v="2"/>
    <x v="5"/>
    <d v="2018-01-01T00:00:00"/>
    <s v="03/31/2018"/>
    <s v="Open"/>
    <x v="2"/>
    <n v="14"/>
    <n v="1414"/>
    <x v="4"/>
    <x v="0"/>
    <s v=""/>
    <s v="760-724-8411"/>
    <s v="4002 VISTA WAY"/>
    <s v="OCEANSIDE"/>
    <n v="92056"/>
    <s v="STEVE DIETLIN"/>
    <n v="386"/>
    <n v="386"/>
    <n v="238"/>
    <x v="1076"/>
    <n v="586"/>
    <n v="396"/>
    <n v="712"/>
    <n v="0"/>
    <n v="0"/>
    <n v="329"/>
    <n v="385"/>
    <n v="13"/>
    <n v="155"/>
    <n v="3418"/>
    <n v="0"/>
    <x v="1924"/>
    <x v="1435"/>
    <x v="1534"/>
    <n v="2690"/>
    <x v="0"/>
    <n v="0"/>
    <n v="2351"/>
    <n v="1625"/>
    <n v="53"/>
    <n v="628"/>
    <n v="17543"/>
    <n v="0"/>
    <n v="19457"/>
    <n v="10573"/>
    <n v="3503"/>
    <n v="11207"/>
    <n v="0"/>
    <n v="0"/>
    <n v="5450"/>
    <n v="17304"/>
    <n v="225"/>
    <n v="1622"/>
    <n v="69341"/>
    <n v="72863636"/>
    <n v="46716120"/>
    <n v="18766366"/>
    <n v="30604472"/>
    <n v="0"/>
    <n v="0"/>
    <n v="26382959"/>
    <n v="27335396"/>
    <n v="742016"/>
    <n v="8780130"/>
    <n v="232191095"/>
    <n v="41679148"/>
    <n v="28269932"/>
    <n v="9189167"/>
    <n v="28595538"/>
    <n v="0"/>
    <n v="0"/>
    <n v="13697204"/>
    <n v="41696555"/>
    <n v="595356"/>
    <n v="4301035"/>
    <n v="168023935"/>
    <x v="1963"/>
    <n v="92332108"/>
    <n v="66731159"/>
    <n v="17326678"/>
    <n v="49881170"/>
    <n v="0"/>
    <n v="0"/>
    <n v="0"/>
    <n v="31457929"/>
    <n v="46432481"/>
    <x v="0"/>
    <x v="1593"/>
    <n v="0"/>
    <n v="0"/>
    <n v="0"/>
    <n v="908967"/>
    <n v="318384877"/>
    <n v="3336511"/>
    <n v="0"/>
    <n v="0"/>
    <n v="1861414"/>
    <n v="5197925"/>
    <n v="22210676"/>
    <n v="11591404"/>
    <n v="10628855"/>
    <n v="9318840"/>
    <n v="0"/>
    <n v="0"/>
    <n v="8622234"/>
    <n v="24460884"/>
    <n v="0"/>
    <n v="195185"/>
    <n v="87028078"/>
    <n v="2253931"/>
    <n v="94526354"/>
    <n v="0"/>
    <n v="2872271"/>
    <n v="0"/>
    <n v="0"/>
    <n v="0"/>
    <n v="0"/>
    <n v="256715"/>
    <n v="98269756"/>
    <n v="0"/>
    <n v="0"/>
    <n v="0"/>
    <n v="0"/>
    <n v="0"/>
    <n v="0"/>
    <n v="0"/>
    <n v="0"/>
    <n v="0"/>
    <n v="0"/>
    <n v="0"/>
    <n v="0"/>
    <n v="0"/>
  </r>
  <r>
    <n v="106364451"/>
    <x v="157"/>
    <x v="2"/>
    <x v="5"/>
    <d v="2018-01-01T00:00:00"/>
    <s v="03/31/2018"/>
    <s v="Open"/>
    <x v="5"/>
    <n v="12"/>
    <n v="1209"/>
    <x v="1"/>
    <x v="0"/>
    <s v=""/>
    <s v="909-796-6915"/>
    <s v="1720 MOUNTAIN VIEW AVENUE"/>
    <s v="LOMA LINDA"/>
    <n v="92354"/>
    <s v="DOUG PADGETT"/>
    <n v="81"/>
    <n v="81"/>
    <n v="64"/>
    <x v="8"/>
    <n v="0"/>
    <n v="20"/>
    <n v="6"/>
    <n v="0"/>
    <n v="0"/>
    <n v="0"/>
    <n v="5"/>
    <n v="0"/>
    <n v="0"/>
    <n v="31"/>
    <n v="13"/>
    <x v="147"/>
    <x v="6"/>
    <x v="1535"/>
    <n v="248"/>
    <x v="0"/>
    <n v="0"/>
    <n v="0"/>
    <n v="119"/>
    <n v="0"/>
    <n v="0"/>
    <n v="5238"/>
    <n v="4868"/>
    <n v="0"/>
    <n v="0"/>
    <n v="33"/>
    <n v="230"/>
    <n v="0"/>
    <n v="0"/>
    <n v="0"/>
    <n v="0"/>
    <n v="0"/>
    <n v="0"/>
    <n v="263"/>
    <n v="32500"/>
    <n v="0"/>
    <n v="7921669"/>
    <n v="400355"/>
    <n v="0"/>
    <n v="0"/>
    <n v="0"/>
    <n v="289245"/>
    <n v="0"/>
    <n v="0"/>
    <n v="8643769"/>
    <n v="0"/>
    <n v="0"/>
    <n v="1221"/>
    <n v="23000"/>
    <n v="0"/>
    <n v="0"/>
    <n v="0"/>
    <n v="0"/>
    <n v="0"/>
    <n v="0"/>
    <n v="24221"/>
    <x v="8"/>
    <n v="0"/>
    <n v="0"/>
    <n v="2641608"/>
    <n v="128347"/>
    <n v="0"/>
    <n v="0"/>
    <n v="0"/>
    <n v="0"/>
    <n v="0"/>
    <x v="0"/>
    <x v="7"/>
    <n v="0"/>
    <n v="0"/>
    <n v="0"/>
    <n v="0"/>
    <n v="2769955"/>
    <n v="0"/>
    <n v="0"/>
    <n v="0"/>
    <n v="0"/>
    <n v="0"/>
    <n v="32500"/>
    <n v="0"/>
    <n v="5281282"/>
    <n v="295008"/>
    <n v="0"/>
    <n v="0"/>
    <n v="0"/>
    <n v="289245"/>
    <n v="0"/>
    <n v="0"/>
    <n v="5898035"/>
    <n v="0"/>
    <n v="6008078"/>
    <n v="0"/>
    <n v="0"/>
    <n v="0"/>
    <n v="0"/>
    <n v="0"/>
    <n v="0"/>
    <n v="70570"/>
    <n v="1073542"/>
    <n v="0"/>
    <n v="0"/>
    <n v="0"/>
    <n v="0"/>
    <n v="0"/>
    <n v="0"/>
    <n v="0"/>
    <n v="0"/>
    <n v="0"/>
    <n v="0"/>
    <n v="0"/>
    <n v="0"/>
    <n v="0"/>
  </r>
  <r>
    <n v="106341006"/>
    <x v="520"/>
    <x v="2"/>
    <x v="5"/>
    <d v="2018-01-01T00:00:00"/>
    <s v="03/31/2018"/>
    <s v="Open"/>
    <x v="22"/>
    <n v="2"/>
    <n v="311"/>
    <x v="3"/>
    <x v="0"/>
    <s v="Rural"/>
    <s v="916-734-7020"/>
    <s v="2315 STOCKTON BOULEVARD"/>
    <s v="SACRAMENTO"/>
    <n v="95817"/>
    <s v="ANN MADDEN RICE"/>
    <n v="625"/>
    <n v="611"/>
    <n v="611"/>
    <x v="1077"/>
    <n v="306"/>
    <n v="1225"/>
    <n v="1792"/>
    <n v="0"/>
    <n v="0"/>
    <n v="247"/>
    <n v="2127"/>
    <n v="79"/>
    <n v="2"/>
    <n v="8207"/>
    <n v="0"/>
    <x v="1925"/>
    <x v="1436"/>
    <x v="1536"/>
    <n v="9396"/>
    <x v="0"/>
    <n v="0"/>
    <n v="1383"/>
    <n v="9548"/>
    <n v="250"/>
    <n v="63"/>
    <n v="47276"/>
    <n v="0"/>
    <n v="85938"/>
    <n v="8525"/>
    <n v="9985"/>
    <n v="13879"/>
    <n v="74"/>
    <n v="0"/>
    <n v="8234"/>
    <n v="122554"/>
    <n v="3370"/>
    <n v="569"/>
    <n v="253128"/>
    <n v="461995850"/>
    <n v="60478370"/>
    <n v="244175588"/>
    <n v="247225807"/>
    <n v="0"/>
    <n v="0"/>
    <n v="45000005"/>
    <n v="301602109"/>
    <n v="10987671"/>
    <n v="3601991"/>
    <n v="1375067391"/>
    <n v="275209560"/>
    <n v="27964863"/>
    <n v="39154011"/>
    <n v="88927007"/>
    <n v="942389"/>
    <n v="0"/>
    <n v="70865157"/>
    <n v="312151525"/>
    <n v="7947706"/>
    <n v="177502"/>
    <n v="823339720"/>
    <x v="1964"/>
    <n v="619327776"/>
    <n v="75618863"/>
    <n v="202244731"/>
    <n v="287715201"/>
    <n v="0"/>
    <n v="-522067"/>
    <n v="0"/>
    <n v="100342401"/>
    <n v="349450768"/>
    <x v="0"/>
    <x v="1594"/>
    <n v="0"/>
    <n v="0"/>
    <n v="0"/>
    <n v="25524926"/>
    <n v="1696504161"/>
    <n v="0"/>
    <n v="0"/>
    <n v="0"/>
    <n v="15090322"/>
    <n v="15090322"/>
    <n v="117877634"/>
    <n v="12824370"/>
    <n v="55051274"/>
    <n v="48437613"/>
    <n v="1464456"/>
    <n v="0"/>
    <n v="15522760"/>
    <n v="264302866"/>
    <n v="524085"/>
    <n v="988214"/>
    <n v="516993272"/>
    <n v="20738614"/>
    <n v="512988650"/>
    <n v="0"/>
    <n v="7871932"/>
    <n v="0"/>
    <n v="0"/>
    <n v="0"/>
    <n v="0"/>
    <n v="34627000"/>
    <n v="1065367000"/>
    <n v="0"/>
    <n v="0"/>
    <n v="0"/>
    <n v="0"/>
    <n v="0"/>
    <n v="0"/>
    <n v="0"/>
    <n v="0"/>
    <n v="0"/>
    <n v="0"/>
    <n v="0"/>
    <n v="0"/>
    <n v="0"/>
  </r>
  <r>
    <n v="106381154"/>
    <x v="156"/>
    <x v="2"/>
    <x v="5"/>
    <d v="2018-01-01T00:00:00"/>
    <s v="03/31/2018"/>
    <s v="Open"/>
    <x v="12"/>
    <n v="4"/>
    <n v="423"/>
    <x v="3"/>
    <x v="0"/>
    <s v="Rural"/>
    <s v="415-476-1000"/>
    <s v="505 PARNASSUS AVENUE"/>
    <s v="SAN FRANCISCO"/>
    <n v="94143"/>
    <s v="MARK LARET"/>
    <n v="1019"/>
    <n v="782"/>
    <n v="726"/>
    <x v="1078"/>
    <n v="501"/>
    <n v="688"/>
    <n v="1865"/>
    <n v="15"/>
    <n v="0"/>
    <n v="0"/>
    <n v="3573"/>
    <n v="0"/>
    <n v="53"/>
    <n v="9108"/>
    <n v="0"/>
    <x v="1926"/>
    <x v="1002"/>
    <x v="1537"/>
    <n v="11829"/>
    <x v="261"/>
    <n v="0"/>
    <n v="0"/>
    <n v="20172"/>
    <n v="0"/>
    <n v="281"/>
    <n v="58425"/>
    <n v="0"/>
    <n v="113187"/>
    <n v="16767"/>
    <n v="20499"/>
    <n v="47879"/>
    <n v="459"/>
    <n v="0"/>
    <n v="0"/>
    <n v="174964"/>
    <n v="0"/>
    <n v="6828"/>
    <n v="380583"/>
    <n v="582893886"/>
    <n v="113207004"/>
    <n v="282449139"/>
    <n v="381586074"/>
    <n v="12773167"/>
    <n v="0"/>
    <n v="0"/>
    <n v="732792013"/>
    <n v="0"/>
    <n v="2438397"/>
    <n v="2108139680"/>
    <n v="440585929"/>
    <n v="65049753"/>
    <n v="79678074"/>
    <n v="186155797"/>
    <n v="1761658"/>
    <n v="0"/>
    <n v="0"/>
    <n v="680479688"/>
    <n v="0"/>
    <n v="26565129"/>
    <n v="1480276028"/>
    <x v="1965"/>
    <n v="855673214"/>
    <n v="144811898"/>
    <n v="277152666"/>
    <n v="472652112"/>
    <n v="0"/>
    <n v="11006072"/>
    <n v="0"/>
    <n v="0"/>
    <n v="871845157"/>
    <x v="0"/>
    <x v="1595"/>
    <n v="0"/>
    <n v="0"/>
    <n v="0"/>
    <n v="1578330"/>
    <n v="2655464327"/>
    <n v="0"/>
    <n v="0"/>
    <n v="0"/>
    <n v="1875918"/>
    <n v="1875918"/>
    <n v="167607277"/>
    <n v="33160450"/>
    <n v="84188065"/>
    <n v="92889740"/>
    <n v="3520077"/>
    <n v="0"/>
    <n v="0"/>
    <n v="538438007"/>
    <n v="0"/>
    <n v="15023683"/>
    <n v="934827299"/>
    <n v="34147929"/>
    <n v="894211888"/>
    <n v="0"/>
    <n v="5439757"/>
    <n v="0"/>
    <n v="0"/>
    <n v="0"/>
    <n v="0"/>
    <n v="45569098"/>
    <n v="2052435807"/>
    <n v="0"/>
    <n v="0"/>
    <n v="0"/>
    <n v="0"/>
    <n v="0"/>
    <n v="0"/>
    <n v="0"/>
    <n v="0"/>
    <n v="0"/>
    <n v="0"/>
    <n v="0"/>
    <n v="0"/>
    <n v="0"/>
  </r>
  <r>
    <n v="106400548"/>
    <x v="155"/>
    <x v="2"/>
    <x v="5"/>
    <d v="2018-01-01T00:00:00"/>
    <s v="03/31/2018"/>
    <s v="Open"/>
    <x v="15"/>
    <n v="8"/>
    <n v="801"/>
    <x v="1"/>
    <x v="0"/>
    <s v="Teaching"/>
    <s v="805-434-3500"/>
    <s v="1100 LAS TABLAS ROAD"/>
    <s v="TEMPLETON"/>
    <n v="93465"/>
    <s v="MARK LISA"/>
    <n v="122"/>
    <n v="122"/>
    <n v="55"/>
    <x v="675"/>
    <n v="82"/>
    <n v="56"/>
    <n v="144"/>
    <n v="3"/>
    <n v="0"/>
    <n v="15"/>
    <n v="267"/>
    <n v="4"/>
    <n v="3"/>
    <n v="1174"/>
    <n v="0"/>
    <x v="1927"/>
    <x v="1019"/>
    <x v="379"/>
    <n v="543"/>
    <x v="109"/>
    <n v="0"/>
    <n v="32"/>
    <n v="908"/>
    <n v="7"/>
    <n v="5"/>
    <n v="4655"/>
    <n v="0"/>
    <n v="2554"/>
    <n v="358"/>
    <n v="566"/>
    <n v="3488"/>
    <n v="1"/>
    <n v="0"/>
    <n v="514"/>
    <n v="3520"/>
    <n v="25"/>
    <n v="366"/>
    <n v="11392"/>
    <n v="55742681"/>
    <n v="8625441"/>
    <n v="4343400"/>
    <n v="12380234"/>
    <n v="493371"/>
    <n v="0"/>
    <n v="827326"/>
    <n v="24024768"/>
    <n v="180101"/>
    <n v="146387"/>
    <n v="106763709"/>
    <n v="24651311"/>
    <n v="5009091"/>
    <n v="4048047"/>
    <n v="23098976"/>
    <n v="9270"/>
    <n v="0"/>
    <n v="3114287"/>
    <n v="28674031"/>
    <n v="299423"/>
    <n v="2455893"/>
    <n v="91360329"/>
    <x v="1966"/>
    <n v="72937598"/>
    <n v="12469565"/>
    <n v="5869818"/>
    <n v="33231679"/>
    <n v="0"/>
    <n v="460602"/>
    <n v="0"/>
    <n v="3875019"/>
    <n v="37548063"/>
    <x v="0"/>
    <x v="1596"/>
    <n v="0"/>
    <n v="0"/>
    <n v="0"/>
    <n v="1745809"/>
    <n v="170287180"/>
    <n v="0"/>
    <n v="0"/>
    <n v="0"/>
    <n v="0"/>
    <n v="0"/>
    <n v="7456394"/>
    <n v="1164967"/>
    <n v="2521629"/>
    <n v="2247531"/>
    <n v="42039"/>
    <n v="0"/>
    <n v="0"/>
    <n v="14374372"/>
    <n v="29926"/>
    <n v="0"/>
    <n v="27836858"/>
    <n v="82971"/>
    <n v="24225059"/>
    <n v="0"/>
    <n v="68011"/>
    <n v="0"/>
    <n v="0"/>
    <n v="0"/>
    <n v="0"/>
    <n v="251248"/>
    <n v="60825006"/>
    <n v="0"/>
    <n v="0"/>
    <n v="0"/>
    <n v="0"/>
    <n v="0"/>
    <n v="0"/>
    <n v="0"/>
    <n v="0"/>
    <n v="0"/>
    <n v="0"/>
    <n v="0"/>
    <n v="1974174"/>
    <n v="0"/>
  </r>
  <r>
    <n v="106190859"/>
    <x v="152"/>
    <x v="2"/>
    <x v="5"/>
    <d v="2018-01-01T00:00:00"/>
    <s v="03/31/2018"/>
    <s v="Open"/>
    <x v="0"/>
    <n v="11"/>
    <n v="905"/>
    <x v="1"/>
    <x v="0"/>
    <s v=""/>
    <s v="818-676-4000"/>
    <s v="7300 MEDICAL CENTER DRIVE"/>
    <s v="WEST HILLS"/>
    <n v="91307"/>
    <s v="COLLIER LONG"/>
    <n v="260"/>
    <n v="228"/>
    <n v="228"/>
    <x v="760"/>
    <n v="288"/>
    <n v="122"/>
    <n v="259"/>
    <n v="0"/>
    <n v="0"/>
    <n v="24"/>
    <n v="519"/>
    <n v="10"/>
    <n v="22"/>
    <n v="2362"/>
    <n v="0"/>
    <x v="1928"/>
    <x v="1437"/>
    <x v="1538"/>
    <n v="1135"/>
    <x v="0"/>
    <n v="0"/>
    <n v="251"/>
    <n v="1933"/>
    <n v="36"/>
    <n v="126"/>
    <n v="11628"/>
    <n v="0"/>
    <n v="8986"/>
    <n v="1122"/>
    <n v="1146"/>
    <n v="5645"/>
    <n v="0"/>
    <n v="0"/>
    <n v="435"/>
    <n v="5224"/>
    <n v="214"/>
    <n v="2074"/>
    <n v="24846"/>
    <n v="171881533"/>
    <n v="48045845"/>
    <n v="22866941"/>
    <n v="32141339"/>
    <n v="0"/>
    <n v="0"/>
    <n v="8016750"/>
    <n v="61245059"/>
    <n v="632594"/>
    <n v="1572121"/>
    <n v="346402182"/>
    <n v="47932942"/>
    <n v="14296798"/>
    <n v="8380996"/>
    <n v="34400219"/>
    <n v="0"/>
    <n v="0"/>
    <n v="3933353"/>
    <n v="40222567"/>
    <n v="413505"/>
    <n v="13997247"/>
    <n v="163577627"/>
    <x v="1967"/>
    <n v="197481679"/>
    <n v="58364289"/>
    <n v="29934791"/>
    <n v="66462911"/>
    <n v="0"/>
    <n v="0"/>
    <n v="0"/>
    <n v="10532207"/>
    <n v="74323506"/>
    <x v="0"/>
    <x v="1597"/>
    <n v="0"/>
    <n v="0"/>
    <n v="0"/>
    <n v="13190785"/>
    <n v="453538154"/>
    <n v="0"/>
    <n v="0"/>
    <n v="0"/>
    <n v="0"/>
    <n v="0"/>
    <n v="22332796"/>
    <n v="3978354"/>
    <n v="1313146"/>
    <n v="78647"/>
    <n v="0"/>
    <n v="0"/>
    <n v="1417896"/>
    <n v="27144120"/>
    <n v="0"/>
    <n v="176696"/>
    <n v="56441655"/>
    <n v="2599318"/>
    <n v="56293053"/>
    <n v="0"/>
    <n v="179512"/>
    <n v="0"/>
    <n v="0"/>
    <n v="0"/>
    <n v="0"/>
    <n v="2440227"/>
    <n v="90031542"/>
    <n v="0"/>
    <n v="0"/>
    <n v="0"/>
    <n v="0"/>
    <n v="0"/>
    <n v="0"/>
    <n v="0"/>
    <n v="0"/>
    <n v="0"/>
    <n v="0"/>
    <n v="0"/>
    <n v="0"/>
    <n v="0"/>
  </r>
  <r>
    <n v="106190857"/>
    <x v="151"/>
    <x v="2"/>
    <x v="5"/>
    <d v="2018-01-01T00:00:00"/>
    <s v="03/31/2018"/>
    <s v="Open"/>
    <x v="0"/>
    <n v="11"/>
    <n v="915"/>
    <x v="1"/>
    <x v="0"/>
    <s v=""/>
    <s v="626-338-8481"/>
    <s v="725 SOUTH ORANGE AVENUE"/>
    <s v="WEST COVINA"/>
    <n v="91790"/>
    <s v="KAMI HORVAT"/>
    <n v="46"/>
    <n v="46"/>
    <n v="46"/>
    <x v="23"/>
    <n v="0"/>
    <n v="6"/>
    <n v="13"/>
    <n v="0"/>
    <n v="0"/>
    <n v="14"/>
    <n v="1"/>
    <n v="0"/>
    <n v="1"/>
    <n v="159"/>
    <n v="3"/>
    <x v="1212"/>
    <x v="6"/>
    <x v="380"/>
    <n v="780"/>
    <x v="0"/>
    <n v="0"/>
    <n v="14"/>
    <n v="1"/>
    <n v="0"/>
    <n v="2"/>
    <n v="1247"/>
    <n v="2365"/>
    <n v="119"/>
    <n v="0"/>
    <n v="6"/>
    <n v="11"/>
    <n v="0"/>
    <n v="0"/>
    <n v="12"/>
    <n v="15"/>
    <n v="0"/>
    <n v="1"/>
    <n v="164"/>
    <n v="1314768"/>
    <n v="0"/>
    <n v="6547620"/>
    <n v="309453"/>
    <n v="0"/>
    <n v="0"/>
    <n v="658187"/>
    <n v="479095"/>
    <n v="0"/>
    <n v="314398"/>
    <n v="9623521"/>
    <n v="1472276"/>
    <n v="0"/>
    <n v="439614"/>
    <n v="42999"/>
    <n v="0"/>
    <n v="0"/>
    <n v="1234436"/>
    <n v="194119"/>
    <n v="0"/>
    <n v="322561"/>
    <n v="3706005"/>
    <x v="8"/>
    <n v="1868956"/>
    <n v="0"/>
    <n v="5330526"/>
    <n v="185052"/>
    <n v="0"/>
    <n v="0"/>
    <n v="0"/>
    <n v="1545758"/>
    <n v="337099"/>
    <x v="0"/>
    <x v="7"/>
    <n v="0"/>
    <n v="0"/>
    <n v="0"/>
    <n v="439990"/>
    <n v="9707381"/>
    <n v="0"/>
    <n v="0"/>
    <n v="0"/>
    <n v="0"/>
    <n v="0"/>
    <n v="827117"/>
    <n v="2938"/>
    <n v="1653770"/>
    <n v="167400"/>
    <n v="0"/>
    <n v="0"/>
    <n v="522931"/>
    <n v="251020"/>
    <n v="0"/>
    <n v="196969"/>
    <n v="3622145"/>
    <n v="210998"/>
    <n v="3657466"/>
    <n v="0"/>
    <n v="0"/>
    <n v="0"/>
    <n v="0"/>
    <n v="0"/>
    <n v="0"/>
    <n v="0"/>
    <n v="2391557"/>
    <n v="0"/>
    <n v="0"/>
    <n v="0"/>
    <n v="0"/>
    <n v="0"/>
    <n v="0"/>
    <n v="0"/>
    <n v="0"/>
    <n v="0"/>
    <n v="0"/>
    <n v="0"/>
    <n v="0"/>
    <n v="0"/>
  </r>
  <r>
    <n v="106301379"/>
    <x v="150"/>
    <x v="2"/>
    <x v="5"/>
    <d v="2018-01-01T00:00:00"/>
    <s v="03/31/2018"/>
    <s v="Open"/>
    <x v="9"/>
    <n v="13"/>
    <n v="1012"/>
    <x v="1"/>
    <x v="0"/>
    <s v=""/>
    <s v="714-827-3000"/>
    <s v="3033 WEST ORANGE AVENUE"/>
    <s v="ANAHEIM"/>
    <n v="92804"/>
    <s v="EDWARD MIRZABEGIAN"/>
    <n v="219"/>
    <n v="219"/>
    <n v="219"/>
    <x v="886"/>
    <n v="285"/>
    <n v="116"/>
    <n v="380"/>
    <n v="0"/>
    <n v="0"/>
    <n v="89"/>
    <n v="49"/>
    <n v="0"/>
    <n v="79"/>
    <n v="1641"/>
    <n v="0"/>
    <x v="1929"/>
    <x v="1438"/>
    <x v="1539"/>
    <n v="1599"/>
    <x v="0"/>
    <n v="0"/>
    <n v="258"/>
    <n v="169"/>
    <n v="0"/>
    <n v="92"/>
    <n v="8609"/>
    <n v="0"/>
    <n v="2157"/>
    <n v="640"/>
    <n v="735"/>
    <n v="3197"/>
    <n v="0"/>
    <n v="0"/>
    <n v="659"/>
    <n v="771"/>
    <n v="0"/>
    <n v="652"/>
    <n v="8811"/>
    <n v="48306108"/>
    <n v="17963997"/>
    <n v="7062012"/>
    <n v="29441025"/>
    <n v="0"/>
    <n v="0"/>
    <n v="5223723"/>
    <n v="2438992"/>
    <n v="0"/>
    <n v="1661629"/>
    <n v="112097486"/>
    <n v="3874686"/>
    <n v="3211731"/>
    <n v="2215214"/>
    <n v="9830505"/>
    <n v="0"/>
    <n v="0"/>
    <n v="2397306"/>
    <n v="2092280"/>
    <n v="0"/>
    <n v="1875965"/>
    <n v="25497687"/>
    <x v="1968"/>
    <n v="43468516"/>
    <n v="17582151"/>
    <n v="7513048"/>
    <n v="30649037"/>
    <n v="0"/>
    <n v="0"/>
    <n v="0"/>
    <n v="4664007"/>
    <n v="3893928"/>
    <x v="0"/>
    <x v="1598"/>
    <n v="0"/>
    <n v="0"/>
    <n v="0"/>
    <n v="0"/>
    <n v="110519379"/>
    <n v="0"/>
    <n v="0"/>
    <n v="0"/>
    <n v="0"/>
    <n v="0"/>
    <n v="8712276"/>
    <n v="3593577"/>
    <n v="1764178"/>
    <n v="8622493"/>
    <n v="0"/>
    <n v="0"/>
    <n v="2957023"/>
    <n v="637344"/>
    <n v="0"/>
    <n v="788903"/>
    <n v="27075794"/>
    <n v="263323"/>
    <n v="27518200"/>
    <n v="0"/>
    <n v="1707"/>
    <n v="0"/>
    <n v="0"/>
    <n v="0"/>
    <n v="0"/>
    <n v="1020807"/>
    <n v="18913395"/>
    <n v="0"/>
    <n v="0"/>
    <n v="0"/>
    <n v="0"/>
    <n v="0"/>
    <n v="0"/>
    <n v="0"/>
    <n v="0"/>
    <n v="0"/>
    <n v="0"/>
    <n v="0"/>
    <n v="0"/>
    <n v="0"/>
  </r>
  <r>
    <n v="106380939"/>
    <x v="473"/>
    <x v="2"/>
    <x v="5"/>
    <d v="2018-01-01T00:00:00"/>
    <s v="03/31/2018"/>
    <s v="Open"/>
    <x v="12"/>
    <n v="4"/>
    <n v="423"/>
    <x v="7"/>
    <x v="0"/>
    <s v="Rural"/>
    <s v="415-206-8000"/>
    <s v="1001 POTRERO AVENUE"/>
    <s v="SAN FRANCISCO"/>
    <n v="94110"/>
    <s v="SUSAN P. EHRLICH"/>
    <n v="397"/>
    <n v="324"/>
    <n v="305"/>
    <x v="649"/>
    <n v="187"/>
    <n v="1059"/>
    <n v="1500"/>
    <n v="20"/>
    <n v="0"/>
    <n v="410"/>
    <n v="184"/>
    <n v="0"/>
    <n v="50"/>
    <n v="4311"/>
    <n v="0"/>
    <x v="1930"/>
    <x v="61"/>
    <x v="1540"/>
    <n v="7888"/>
    <x v="203"/>
    <n v="0"/>
    <n v="3983"/>
    <n v="607"/>
    <n v="0"/>
    <n v="399"/>
    <n v="27065"/>
    <n v="0"/>
    <n v="38797"/>
    <n v="717"/>
    <n v="26202"/>
    <n v="63504"/>
    <n v="11251"/>
    <n v="0"/>
    <n v="4598"/>
    <n v="14950"/>
    <n v="316"/>
    <n v="4027"/>
    <n v="164362"/>
    <n v="134211872"/>
    <n v="22827136"/>
    <n v="111513004"/>
    <n v="164364333"/>
    <n v="6668671"/>
    <n v="0"/>
    <n v="61871612"/>
    <n v="24843846"/>
    <n v="0"/>
    <n v="7964203"/>
    <n v="534264677"/>
    <n v="72771835"/>
    <n v="4318826"/>
    <n v="47151895"/>
    <n v="124935220"/>
    <n v="26618891"/>
    <n v="0"/>
    <n v="20489971"/>
    <n v="28357082"/>
    <n v="1711896"/>
    <n v="14806463"/>
    <n v="341162079"/>
    <x v="1969"/>
    <n v="177018572"/>
    <n v="22056105"/>
    <n v="129880151"/>
    <n v="277183624"/>
    <n v="-31892288"/>
    <n v="23438893"/>
    <n v="0"/>
    <n v="51392239"/>
    <n v="37373892"/>
    <x v="0"/>
    <x v="1599"/>
    <n v="0"/>
    <n v="0"/>
    <n v="0"/>
    <n v="5363648"/>
    <n v="725614886"/>
    <n v="0"/>
    <n v="11903659"/>
    <n v="0"/>
    <n v="8249899"/>
    <n v="20153558"/>
    <n v="27577061"/>
    <n v="4684220"/>
    <n v="55841373"/>
    <n v="22105345"/>
    <n v="9063778"/>
    <n v="0"/>
    <n v="28501239"/>
    <n v="22158121"/>
    <n v="34291"/>
    <n v="0"/>
    <n v="169965428"/>
    <n v="16186195"/>
    <n v="233833700"/>
    <n v="0"/>
    <n v="24870050"/>
    <n v="0"/>
    <n v="0"/>
    <n v="0"/>
    <n v="0"/>
    <n v="72078"/>
    <n v="152811049"/>
    <n v="0"/>
    <n v="0"/>
    <n v="0"/>
    <n v="0"/>
    <n v="0"/>
    <n v="0"/>
    <n v="0"/>
    <n v="0"/>
    <n v="0"/>
    <n v="0"/>
    <n v="0"/>
    <n v="0"/>
    <n v="0"/>
  </r>
  <r>
    <n v="106571086"/>
    <x v="149"/>
    <x v="2"/>
    <x v="5"/>
    <d v="2018-01-01T00:00:00"/>
    <s v="03/31/2018"/>
    <s v="Open"/>
    <x v="42"/>
    <n v="2"/>
    <n v="313"/>
    <x v="2"/>
    <x v="0"/>
    <s v=""/>
    <s v="530-669-5500"/>
    <s v="1325 COTTONWOOD STREET"/>
    <s v="WOODLAND"/>
    <n v="95695"/>
    <s v="KEVIN VAZIRI"/>
    <n v="108"/>
    <n v="108"/>
    <n v="108"/>
    <x v="645"/>
    <n v="185"/>
    <n v="226"/>
    <n v="216"/>
    <n v="0"/>
    <n v="0"/>
    <n v="24"/>
    <n v="280"/>
    <n v="11"/>
    <n v="5"/>
    <n v="1244"/>
    <n v="0"/>
    <x v="1931"/>
    <x v="601"/>
    <x v="1541"/>
    <n v="576"/>
    <x v="0"/>
    <n v="0"/>
    <n v="47"/>
    <n v="992"/>
    <n v="42"/>
    <n v="19"/>
    <n v="5305"/>
    <n v="0"/>
    <n v="3990"/>
    <n v="2250"/>
    <n v="563"/>
    <n v="5323"/>
    <n v="0"/>
    <n v="0"/>
    <n v="187"/>
    <n v="4803"/>
    <n v="329"/>
    <n v="166"/>
    <n v="17611"/>
    <n v="25416848"/>
    <n v="13434182"/>
    <n v="11514359"/>
    <n v="13681634"/>
    <n v="0"/>
    <n v="0"/>
    <n v="1906601"/>
    <n v="15753192"/>
    <n v="798700"/>
    <n v="367323"/>
    <n v="82872839"/>
    <n v="22722694"/>
    <n v="11215191"/>
    <n v="3212457"/>
    <n v="28104455"/>
    <n v="0"/>
    <n v="0"/>
    <n v="1991263"/>
    <n v="29388647"/>
    <n v="1852278"/>
    <n v="794844"/>
    <n v="99281829"/>
    <x v="1970"/>
    <n v="40958585"/>
    <n v="22191042"/>
    <n v="10869202"/>
    <n v="37326253"/>
    <n v="0"/>
    <n v="0"/>
    <n v="0"/>
    <n v="2743157"/>
    <n v="32492243"/>
    <x v="0"/>
    <x v="1600"/>
    <n v="0"/>
    <n v="0"/>
    <n v="0"/>
    <n v="1015435"/>
    <n v="151927306"/>
    <n v="2836820"/>
    <n v="3830092"/>
    <n v="0"/>
    <n v="7400334"/>
    <n v="14067246"/>
    <n v="6933485"/>
    <n v="5045889"/>
    <n v="3747602"/>
    <n v="8206816"/>
    <n v="0"/>
    <n v="0"/>
    <n v="1123482"/>
    <n v="19056821"/>
    <n v="0"/>
    <n v="180513"/>
    <n v="44294608"/>
    <n v="991689"/>
    <n v="44392979"/>
    <n v="0"/>
    <n v="349227"/>
    <n v="0"/>
    <n v="0"/>
    <n v="0"/>
    <n v="0"/>
    <n v="1388481"/>
    <n v="39223317"/>
    <n v="0"/>
    <n v="0"/>
    <n v="0"/>
    <n v="0"/>
    <n v="0"/>
    <n v="0"/>
    <n v="0"/>
    <n v="0"/>
    <n v="0"/>
    <n v="0"/>
    <n v="0"/>
    <n v="0"/>
    <n v="0"/>
  </r>
  <r>
    <n v="106190883"/>
    <x v="148"/>
    <x v="2"/>
    <x v="5"/>
    <d v="2018-01-01T00:00:00"/>
    <s v="03/31/2018"/>
    <s v="Open"/>
    <x v="0"/>
    <n v="11"/>
    <n v="919"/>
    <x v="1"/>
    <x v="0"/>
    <s v=""/>
    <s v="562-945-3561"/>
    <s v="9080 COLIMA ROAD"/>
    <s v="WHITTIER"/>
    <n v="90605"/>
    <s v="RICHARD CASTRO"/>
    <n v="178"/>
    <n v="178"/>
    <n v="178"/>
    <x v="655"/>
    <n v="302"/>
    <n v="197"/>
    <n v="634"/>
    <n v="0"/>
    <n v="0"/>
    <n v="15"/>
    <n v="292"/>
    <n v="4"/>
    <n v="182"/>
    <n v="1914"/>
    <n v="0"/>
    <x v="1932"/>
    <x v="1439"/>
    <x v="1542"/>
    <n v="2211"/>
    <x v="0"/>
    <n v="0"/>
    <n v="38"/>
    <n v="953"/>
    <n v="4"/>
    <n v="431"/>
    <n v="8646"/>
    <n v="0"/>
    <n v="704"/>
    <n v="771"/>
    <n v="2034"/>
    <n v="4973"/>
    <n v="0"/>
    <n v="0"/>
    <n v="126"/>
    <n v="1940"/>
    <n v="27"/>
    <n v="1274"/>
    <n v="11849"/>
    <n v="20497817"/>
    <n v="25866476"/>
    <n v="28768700"/>
    <n v="33120885"/>
    <n v="0"/>
    <n v="0"/>
    <n v="1257366"/>
    <n v="16437557"/>
    <n v="147966"/>
    <n v="5959801"/>
    <n v="132056568"/>
    <n v="6360339"/>
    <n v="8934832"/>
    <n v="6909673"/>
    <n v="25333714"/>
    <n v="0"/>
    <n v="0"/>
    <n v="615863"/>
    <n v="15479512"/>
    <n v="155794"/>
    <n v="3114795"/>
    <n v="66904522"/>
    <x v="1971"/>
    <n v="22827621"/>
    <n v="29390812"/>
    <n v="21750346"/>
    <n v="53398473"/>
    <n v="-640920"/>
    <n v="0"/>
    <n v="0"/>
    <n v="1646570"/>
    <n v="24977971"/>
    <x v="0"/>
    <x v="1601"/>
    <n v="0"/>
    <n v="0"/>
    <n v="0"/>
    <n v="5902383"/>
    <n v="161498266"/>
    <n v="0"/>
    <n v="78592"/>
    <n v="0"/>
    <n v="0"/>
    <n v="78592"/>
    <n v="4030535"/>
    <n v="5410496"/>
    <n v="14568947"/>
    <n v="5134718"/>
    <n v="0"/>
    <n v="0"/>
    <n v="226659"/>
    <n v="6939098"/>
    <n v="0"/>
    <n v="1230963"/>
    <n v="37541416"/>
    <n v="25196"/>
    <n v="31691026"/>
    <n v="0"/>
    <n v="0"/>
    <n v="0"/>
    <n v="0"/>
    <n v="0"/>
    <n v="0"/>
    <n v="264737"/>
    <n v="4994140"/>
    <n v="0"/>
    <n v="0"/>
    <n v="0"/>
    <n v="0"/>
    <n v="0"/>
    <n v="0"/>
    <n v="0"/>
    <n v="0"/>
    <n v="0"/>
    <n v="0"/>
    <n v="0"/>
    <n v="0"/>
    <n v="0"/>
  </r>
  <r>
    <n v="106444013"/>
    <x v="146"/>
    <x v="2"/>
    <x v="5"/>
    <d v="2018-01-01T00:00:00"/>
    <s v="03/31/2018"/>
    <s v="Open"/>
    <x v="39"/>
    <n v="8"/>
    <n v="711"/>
    <x v="1"/>
    <x v="0"/>
    <s v=""/>
    <s v="831-724-4741"/>
    <s v="75 NIELSON STREET"/>
    <s v="WATSONVILLE"/>
    <n v="95076"/>
    <s v="AUDRA EARLE"/>
    <n v="106"/>
    <n v="106"/>
    <n v="90"/>
    <x v="225"/>
    <n v="14"/>
    <n v="102"/>
    <n v="320"/>
    <n v="0"/>
    <n v="0"/>
    <n v="1"/>
    <n v="113"/>
    <n v="0"/>
    <n v="15"/>
    <n v="881"/>
    <n v="0"/>
    <x v="1527"/>
    <x v="210"/>
    <x v="298"/>
    <n v="962"/>
    <x v="0"/>
    <n v="0"/>
    <n v="1"/>
    <n v="343"/>
    <n v="0"/>
    <n v="69"/>
    <n v="3662"/>
    <n v="0"/>
    <n v="4168"/>
    <n v="80"/>
    <n v="1996"/>
    <n v="6830"/>
    <n v="8"/>
    <n v="0"/>
    <n v="19"/>
    <n v="3893"/>
    <n v="15"/>
    <n v="870"/>
    <n v="17879"/>
    <n v="41591642"/>
    <n v="1325995"/>
    <n v="21157077"/>
    <n v="26771913"/>
    <n v="0"/>
    <n v="0"/>
    <n v="9955"/>
    <n v="12530037"/>
    <n v="0"/>
    <n v="2674681"/>
    <n v="106061300"/>
    <n v="30425776"/>
    <n v="958489"/>
    <n v="21410787"/>
    <n v="37466542"/>
    <n v="65867"/>
    <n v="0"/>
    <n v="299065"/>
    <n v="31766828"/>
    <n v="54639"/>
    <n v="6883646"/>
    <n v="129331639"/>
    <x v="1972"/>
    <n v="66611797"/>
    <n v="1978775"/>
    <n v="34842038"/>
    <n v="59886042"/>
    <n v="0"/>
    <n v="63329"/>
    <n v="0"/>
    <n v="5170"/>
    <n v="34504566"/>
    <x v="0"/>
    <x v="1602"/>
    <n v="0"/>
    <n v="0"/>
    <n v="0"/>
    <n v="6838346"/>
    <n v="206502521"/>
    <n v="0"/>
    <n v="0"/>
    <n v="0"/>
    <n v="0"/>
    <n v="0"/>
    <n v="5405621"/>
    <n v="305709"/>
    <n v="7725826"/>
    <n v="4352413"/>
    <n v="2538"/>
    <n v="0"/>
    <n v="303850"/>
    <n v="9792299"/>
    <n v="54639"/>
    <n v="947523"/>
    <n v="28890418"/>
    <n v="64604"/>
    <n v="28764323"/>
    <n v="0"/>
    <n v="102956"/>
    <n v="0"/>
    <n v="0"/>
    <n v="0"/>
    <n v="0"/>
    <n v="271130"/>
    <n v="36730272"/>
    <n v="0"/>
    <n v="0"/>
    <n v="0"/>
    <n v="0"/>
    <n v="0"/>
    <n v="0"/>
    <n v="0"/>
    <n v="0"/>
    <n v="0"/>
    <n v="0"/>
    <n v="0"/>
    <n v="0"/>
    <n v="0"/>
  </r>
  <r>
    <n v="106344035"/>
    <x v="145"/>
    <x v="2"/>
    <x v="5"/>
    <d v="2018-01-01T00:00:00"/>
    <s v="03/31/2018"/>
    <s v="Open"/>
    <x v="22"/>
    <n v="2"/>
    <n v="309"/>
    <x v="1"/>
    <x v="0"/>
    <s v=""/>
    <s v="916-351-9151"/>
    <s v="330 MONTROSE DRIVE"/>
    <s v="FOLSOM"/>
    <n v="95630"/>
    <s v="KIM HORTON"/>
    <n v="58"/>
    <n v="58"/>
    <n v="58"/>
    <x v="35"/>
    <n v="7"/>
    <n v="2"/>
    <n v="32"/>
    <n v="0"/>
    <n v="0"/>
    <n v="0"/>
    <n v="14"/>
    <n v="0"/>
    <n v="0"/>
    <n v="102"/>
    <n v="0"/>
    <x v="1933"/>
    <x v="1250"/>
    <x v="275"/>
    <n v="1376"/>
    <x v="0"/>
    <n v="0"/>
    <n v="0"/>
    <n v="799"/>
    <n v="0"/>
    <n v="0"/>
    <n v="4215"/>
    <n v="0"/>
    <n v="0"/>
    <n v="0"/>
    <n v="0"/>
    <n v="0"/>
    <n v="0"/>
    <n v="0"/>
    <n v="0"/>
    <n v="0"/>
    <n v="0"/>
    <n v="0"/>
    <n v="0"/>
    <n v="15169810"/>
    <n v="3178866"/>
    <n v="1910586"/>
    <n v="11224992"/>
    <n v="0"/>
    <n v="0"/>
    <n v="0"/>
    <n v="6863016"/>
    <n v="0"/>
    <n v="0"/>
    <n v="38347270"/>
    <n v="0"/>
    <n v="0"/>
    <n v="0"/>
    <n v="0"/>
    <n v="0"/>
    <n v="0"/>
    <n v="0"/>
    <n v="0"/>
    <n v="0"/>
    <n v="0"/>
    <n v="0"/>
    <x v="8"/>
    <n v="12508407"/>
    <n v="2373034"/>
    <n v="1727412"/>
    <n v="8161577"/>
    <n v="0"/>
    <n v="0"/>
    <n v="0"/>
    <n v="0"/>
    <n v="3740093"/>
    <x v="0"/>
    <x v="7"/>
    <n v="0"/>
    <n v="0"/>
    <n v="0"/>
    <n v="0"/>
    <n v="28510523"/>
    <n v="0"/>
    <n v="0"/>
    <n v="0"/>
    <n v="0"/>
    <n v="0"/>
    <n v="2661403"/>
    <n v="805832"/>
    <n v="183174"/>
    <n v="3063415"/>
    <n v="0"/>
    <n v="0"/>
    <n v="0"/>
    <n v="3122923"/>
    <n v="0"/>
    <n v="0"/>
    <n v="9836747"/>
    <n v="21214"/>
    <n v="6715376"/>
    <n v="0"/>
    <n v="0"/>
    <n v="0"/>
    <n v="0"/>
    <n v="0"/>
    <n v="0"/>
    <n v="86889"/>
    <n v="467390"/>
    <n v="0"/>
    <n v="0"/>
    <n v="0"/>
    <n v="0"/>
    <n v="0"/>
    <n v="0"/>
    <n v="0"/>
    <n v="0"/>
    <n v="0"/>
    <n v="0"/>
    <n v="0"/>
    <n v="0"/>
    <n v="0"/>
  </r>
  <r>
    <n v="106454012"/>
    <x v="519"/>
    <x v="2"/>
    <x v="5"/>
    <d v="2018-01-01T00:00:00"/>
    <s v="03/31/2018"/>
    <s v="Open"/>
    <x v="3"/>
    <n v="1"/>
    <n v="209"/>
    <x v="1"/>
    <x v="0"/>
    <s v=""/>
    <s v="530-246-9000"/>
    <s v="2801 EUREKA WAY"/>
    <s v="REDDING"/>
    <n v="96001"/>
    <s v="CHRIS JONES"/>
    <n v="88"/>
    <n v="88"/>
    <n v="80"/>
    <x v="1054"/>
    <n v="0"/>
    <n v="0"/>
    <n v="43"/>
    <n v="0"/>
    <n v="0"/>
    <n v="0"/>
    <n v="26"/>
    <n v="0"/>
    <n v="0"/>
    <n v="268"/>
    <n v="0"/>
    <x v="1934"/>
    <x v="202"/>
    <x v="283"/>
    <n v="1586"/>
    <x v="0"/>
    <n v="0"/>
    <n v="0"/>
    <n v="530"/>
    <n v="0"/>
    <n v="0"/>
    <n v="6896"/>
    <n v="0"/>
    <n v="920"/>
    <n v="0"/>
    <n v="0"/>
    <n v="0"/>
    <n v="0"/>
    <n v="0"/>
    <n v="0"/>
    <n v="253"/>
    <n v="0"/>
    <n v="0"/>
    <n v="1173"/>
    <n v="44812979"/>
    <n v="92043"/>
    <n v="486164"/>
    <n v="17530426"/>
    <n v="0"/>
    <n v="0"/>
    <n v="0"/>
    <n v="6213604"/>
    <n v="0"/>
    <n v="0"/>
    <n v="69135216"/>
    <n v="840380"/>
    <n v="0"/>
    <n v="0"/>
    <n v="0"/>
    <n v="0"/>
    <n v="0"/>
    <n v="0"/>
    <n v="158007"/>
    <n v="0"/>
    <n v="0"/>
    <n v="998387"/>
    <x v="8"/>
    <n v="38959512"/>
    <n v="83306"/>
    <n v="429483"/>
    <n v="14274908"/>
    <n v="0"/>
    <n v="0"/>
    <n v="0"/>
    <n v="0"/>
    <n v="5361742"/>
    <x v="0"/>
    <x v="7"/>
    <n v="0"/>
    <n v="0"/>
    <n v="0"/>
    <n v="0"/>
    <n v="59108951"/>
    <n v="0"/>
    <n v="0"/>
    <n v="0"/>
    <n v="0"/>
    <n v="0"/>
    <n v="6693846"/>
    <n v="8737"/>
    <n v="56681"/>
    <n v="3255519"/>
    <n v="0"/>
    <n v="0"/>
    <n v="0"/>
    <n v="1009869"/>
    <n v="0"/>
    <n v="0"/>
    <n v="11024652"/>
    <n v="34818"/>
    <n v="7394500"/>
    <n v="0"/>
    <n v="0"/>
    <n v="0"/>
    <n v="0"/>
    <n v="0"/>
    <n v="0"/>
    <n v="337597"/>
    <n v="7682580"/>
    <n v="0"/>
    <n v="0"/>
    <n v="0"/>
    <n v="0"/>
    <n v="0"/>
    <n v="0"/>
    <n v="0"/>
    <n v="0"/>
    <n v="0"/>
    <n v="0"/>
    <n v="0"/>
    <n v="0"/>
    <n v="0"/>
  </r>
  <r>
    <n v="106560481"/>
    <x v="144"/>
    <x v="2"/>
    <x v="5"/>
    <d v="2018-01-01T00:00:00"/>
    <s v="03/31/2018"/>
    <s v="Open"/>
    <x v="33"/>
    <n v="10"/>
    <n v="809"/>
    <x v="7"/>
    <x v="0"/>
    <s v=""/>
    <s v="805-652-6000"/>
    <s v="300 HILLMONT AVENUE"/>
    <s v="VENTURA"/>
    <n v="93003"/>
    <s v="KIM MILSTEIN"/>
    <n v="272"/>
    <n v="259"/>
    <n v="136"/>
    <x v="538"/>
    <n v="89"/>
    <n v="450"/>
    <n v="743"/>
    <n v="0"/>
    <n v="0"/>
    <n v="245"/>
    <n v="411"/>
    <n v="0"/>
    <n v="92"/>
    <n v="2485"/>
    <n v="0"/>
    <x v="226"/>
    <x v="1440"/>
    <x v="1543"/>
    <n v="2495"/>
    <x v="0"/>
    <n v="0"/>
    <n v="1984"/>
    <n v="1467"/>
    <n v="0"/>
    <n v="283"/>
    <n v="11347"/>
    <n v="0"/>
    <n v="6274"/>
    <n v="671"/>
    <n v="4709"/>
    <n v="19889"/>
    <n v="0"/>
    <n v="0"/>
    <n v="14913"/>
    <n v="8997"/>
    <n v="0"/>
    <n v="10021"/>
    <n v="65474"/>
    <n v="43689962"/>
    <n v="7441776"/>
    <n v="37503942"/>
    <n v="51520354"/>
    <n v="0"/>
    <n v="0"/>
    <n v="29509580"/>
    <n v="32542406"/>
    <n v="0"/>
    <n v="5236346"/>
    <n v="207444366"/>
    <n v="35636384"/>
    <n v="3743291"/>
    <n v="25827179"/>
    <n v="112353012"/>
    <n v="0"/>
    <n v="0"/>
    <n v="13244408"/>
    <n v="47637205"/>
    <n v="0"/>
    <n v="10838119"/>
    <n v="249279598"/>
    <x v="1973"/>
    <n v="59638820"/>
    <n v="7841288"/>
    <n v="75778992"/>
    <n v="81329800"/>
    <n v="-45073073"/>
    <n v="0"/>
    <n v="0"/>
    <n v="11406915"/>
    <n v="44911456"/>
    <x v="0"/>
    <x v="7"/>
    <n v="0"/>
    <n v="0"/>
    <n v="0"/>
    <n v="6681020"/>
    <n v="256944055"/>
    <n v="0"/>
    <n v="3567780"/>
    <n v="0"/>
    <n v="460600"/>
    <n v="4028380"/>
    <n v="19687526"/>
    <n v="3343779"/>
    <n v="7283978"/>
    <n v="82543566"/>
    <n v="0"/>
    <n v="0"/>
    <n v="11660358"/>
    <n v="35268154"/>
    <n v="0"/>
    <n v="44020928"/>
    <n v="203808289"/>
    <n v="15499750"/>
    <n v="105187983"/>
    <n v="0"/>
    <n v="19310236"/>
    <n v="0"/>
    <n v="0"/>
    <n v="0"/>
    <n v="0"/>
    <n v="1150512"/>
    <n v="418476991"/>
    <n v="0"/>
    <n v="0"/>
    <n v="0"/>
    <n v="0"/>
    <n v="0"/>
    <n v="0"/>
    <n v="0"/>
    <n v="0"/>
    <n v="0"/>
    <n v="0"/>
    <n v="0"/>
    <n v="0"/>
    <n v="0"/>
  </r>
  <r>
    <n v="106010987"/>
    <x v="142"/>
    <x v="2"/>
    <x v="5"/>
    <d v="2018-01-01T00:00:00"/>
    <s v="03/31/2018"/>
    <s v="Open"/>
    <x v="19"/>
    <n v="5"/>
    <n v="421"/>
    <x v="4"/>
    <x v="0"/>
    <s v=""/>
    <s v="510-797-1111"/>
    <s v="2000 MOWRY AVENUE"/>
    <s v="FREMONT"/>
    <n v="94538"/>
    <s v="NANCY FARBER"/>
    <n v="341"/>
    <n v="319"/>
    <n v="174"/>
    <x v="1079"/>
    <n v="194"/>
    <n v="244"/>
    <n v="439"/>
    <n v="0"/>
    <n v="0"/>
    <n v="61"/>
    <n v="910"/>
    <n v="14"/>
    <n v="31"/>
    <n v="3365"/>
    <n v="0"/>
    <x v="1935"/>
    <x v="112"/>
    <x v="1544"/>
    <n v="2234"/>
    <x v="0"/>
    <n v="0"/>
    <n v="253"/>
    <n v="3183"/>
    <n v="29"/>
    <n v="213"/>
    <n v="15616"/>
    <n v="0"/>
    <n v="12304"/>
    <n v="1124"/>
    <n v="1146"/>
    <n v="6281"/>
    <n v="0"/>
    <n v="0"/>
    <n v="1009"/>
    <n v="11894"/>
    <n v="60"/>
    <n v="1324"/>
    <n v="35142"/>
    <n v="191128952"/>
    <n v="24778284"/>
    <n v="28057743"/>
    <n v="53031344"/>
    <n v="0"/>
    <n v="0"/>
    <n v="10512506"/>
    <n v="77897040"/>
    <n v="918430"/>
    <n v="5806185"/>
    <n v="392130484"/>
    <n v="46279773"/>
    <n v="5858563"/>
    <n v="4014778"/>
    <n v="21386964"/>
    <n v="0"/>
    <n v="0"/>
    <n v="2814203"/>
    <n v="37699762"/>
    <n v="399465"/>
    <n v="3802805"/>
    <n v="122256313"/>
    <x v="1974"/>
    <n v="208428629"/>
    <n v="27181834"/>
    <n v="26960548"/>
    <n v="67175566"/>
    <n v="0"/>
    <n v="0"/>
    <n v="0"/>
    <n v="8594576"/>
    <n v="50467544"/>
    <x v="0"/>
    <x v="1603"/>
    <n v="0"/>
    <n v="0"/>
    <n v="0"/>
    <n v="245636"/>
    <n v="399995773"/>
    <n v="0"/>
    <n v="0"/>
    <n v="0"/>
    <n v="0"/>
    <n v="0"/>
    <n v="28830342"/>
    <n v="3445245"/>
    <n v="4921192"/>
    <n v="7224297"/>
    <n v="0"/>
    <n v="0"/>
    <n v="4721038"/>
    <n v="63707480"/>
    <n v="0"/>
    <n v="1541430"/>
    <n v="114391024"/>
    <n v="5892461"/>
    <n v="110617009"/>
    <n v="0"/>
    <n v="3808758"/>
    <n v="0"/>
    <n v="0"/>
    <n v="0"/>
    <n v="0"/>
    <n v="12184257"/>
    <n v="697756005"/>
    <n v="0"/>
    <n v="17"/>
    <n v="140"/>
    <n v="180"/>
    <n v="3104361"/>
    <n v="1043156"/>
    <n v="1571459"/>
    <n v="487747"/>
    <n v="0"/>
    <n v="2088311"/>
    <n v="0"/>
    <n v="0"/>
    <n v="0"/>
  </r>
  <r>
    <n v="106361370"/>
    <x v="141"/>
    <x v="2"/>
    <x v="5"/>
    <d v="2018-01-01T00:00:00"/>
    <s v="03/31/2018"/>
    <s v="Open"/>
    <x v="5"/>
    <n v="12"/>
    <n v="1211"/>
    <x v="1"/>
    <x v="0"/>
    <s v="Teaching"/>
    <s v="760-245-8691"/>
    <s v="15248 ELEVENTH STREET"/>
    <s v="VICTORVILLE"/>
    <n v="92395"/>
    <s v="SUZANNE RICHARDS"/>
    <n v="101"/>
    <n v="101"/>
    <n v="101"/>
    <x v="982"/>
    <n v="156"/>
    <n v="115"/>
    <n v="543"/>
    <n v="0"/>
    <n v="0"/>
    <n v="148"/>
    <n v="99"/>
    <n v="15"/>
    <n v="0"/>
    <n v="1268"/>
    <n v="0"/>
    <x v="1403"/>
    <x v="1441"/>
    <x v="1545"/>
    <n v="2009"/>
    <x v="0"/>
    <n v="0"/>
    <n v="708"/>
    <n v="306"/>
    <n v="56"/>
    <n v="0"/>
    <n v="5538"/>
    <n v="0"/>
    <n v="647"/>
    <n v="1171"/>
    <n v="1438"/>
    <n v="8571"/>
    <n v="0"/>
    <n v="0"/>
    <n v="1217"/>
    <n v="612"/>
    <n v="1435"/>
    <n v="0"/>
    <n v="15091"/>
    <n v="12446166"/>
    <n v="7846775"/>
    <n v="4000161"/>
    <n v="19404512"/>
    <n v="0"/>
    <n v="0"/>
    <n v="5939051"/>
    <n v="4159978"/>
    <n v="184535"/>
    <n v="0"/>
    <n v="53981178"/>
    <n v="2164166"/>
    <n v="4741802"/>
    <n v="2510199"/>
    <n v="17457856"/>
    <n v="0"/>
    <n v="0"/>
    <n v="4157373"/>
    <n v="2469367"/>
    <n v="1205046"/>
    <n v="0"/>
    <n v="34705809"/>
    <x v="1975"/>
    <n v="11019115"/>
    <n v="9132665"/>
    <n v="3331334"/>
    <n v="33374106"/>
    <n v="-2049"/>
    <n v="0"/>
    <n v="0"/>
    <n v="5858785"/>
    <n v="3561509"/>
    <x v="0"/>
    <x v="1604"/>
    <n v="0"/>
    <n v="0"/>
    <n v="0"/>
    <n v="0"/>
    <n v="68808662"/>
    <n v="0"/>
    <n v="0"/>
    <n v="0"/>
    <n v="0"/>
    <n v="0"/>
    <n v="3591217"/>
    <n v="3455912"/>
    <n v="3179026"/>
    <n v="3490311"/>
    <n v="0"/>
    <n v="0"/>
    <n v="4237639"/>
    <n v="3067835"/>
    <n v="0"/>
    <n v="-1143615"/>
    <n v="19878325"/>
    <n v="253158"/>
    <n v="26388045"/>
    <n v="620599"/>
    <n v="0"/>
    <n v="0"/>
    <n v="0"/>
    <n v="0"/>
    <n v="0"/>
    <n v="988409"/>
    <n v="14220130"/>
    <n v="0"/>
    <n v="0"/>
    <n v="0"/>
    <n v="0"/>
    <n v="0"/>
    <n v="0"/>
    <n v="0"/>
    <n v="0"/>
    <n v="0"/>
    <n v="0"/>
    <n v="0"/>
    <n v="0"/>
    <n v="0"/>
  </r>
  <r>
    <n v="106374094"/>
    <x v="140"/>
    <x v="2"/>
    <x v="5"/>
    <d v="2018-01-01T00:00:00"/>
    <s v="03/31/2018"/>
    <s v="Open"/>
    <x v="2"/>
    <n v="14"/>
    <n v="1418"/>
    <x v="1"/>
    <x v="0"/>
    <s v=""/>
    <s v="619-260-8300"/>
    <s v="555 WASHINGTON STREET"/>
    <s v="SAN DIEGO"/>
    <n v="92103"/>
    <s v="YAMEEKA JONES"/>
    <n v="110"/>
    <n v="110"/>
    <n v="110"/>
    <x v="7"/>
    <n v="11"/>
    <n v="1"/>
    <n v="18"/>
    <n v="0"/>
    <n v="0"/>
    <n v="29"/>
    <n v="0"/>
    <n v="0"/>
    <n v="0"/>
    <n v="133"/>
    <n v="0"/>
    <x v="1936"/>
    <x v="1442"/>
    <x v="1546"/>
    <n v="1077"/>
    <x v="0"/>
    <n v="0"/>
    <n v="1377"/>
    <n v="0"/>
    <n v="0"/>
    <n v="0"/>
    <n v="6034"/>
    <n v="0"/>
    <n v="368"/>
    <n v="25"/>
    <n v="0"/>
    <n v="169"/>
    <n v="0"/>
    <n v="0"/>
    <n v="381"/>
    <n v="0"/>
    <n v="0"/>
    <n v="0"/>
    <n v="943"/>
    <n v="36950811"/>
    <n v="5277095"/>
    <n v="582659"/>
    <n v="11783955"/>
    <n v="0"/>
    <n v="0"/>
    <n v="15453640"/>
    <n v="0"/>
    <n v="0"/>
    <n v="0"/>
    <n v="70048160"/>
    <n v="414508"/>
    <n v="29230"/>
    <n v="0"/>
    <n v="189671"/>
    <n v="0"/>
    <n v="0"/>
    <n v="420640"/>
    <n v="0"/>
    <n v="0"/>
    <n v="0"/>
    <n v="1054049"/>
    <x v="1976"/>
    <n v="30885088"/>
    <n v="4654022"/>
    <n v="566416"/>
    <n v="9048804"/>
    <n v="0"/>
    <n v="0"/>
    <n v="0"/>
    <n v="13814553"/>
    <n v="0"/>
    <x v="0"/>
    <x v="7"/>
    <n v="0"/>
    <n v="0"/>
    <n v="0"/>
    <n v="0"/>
    <n v="59086734"/>
    <n v="0"/>
    <n v="0"/>
    <n v="0"/>
    <n v="0"/>
    <n v="0"/>
    <n v="6362380"/>
    <n v="652303"/>
    <n v="16243"/>
    <n v="2924822"/>
    <n v="0"/>
    <n v="0"/>
    <n v="2059727"/>
    <n v="0"/>
    <n v="0"/>
    <n v="0"/>
    <n v="12015475"/>
    <n v="39584"/>
    <n v="9555814"/>
    <n v="0"/>
    <n v="0"/>
    <n v="0"/>
    <n v="0"/>
    <n v="0"/>
    <n v="0"/>
    <n v="160122"/>
    <n v="1038626"/>
    <n v="0"/>
    <n v="0"/>
    <n v="0"/>
    <n v="0"/>
    <n v="0"/>
    <n v="0"/>
    <n v="0"/>
    <n v="0"/>
    <n v="0"/>
    <n v="0"/>
    <n v="0"/>
    <n v="0"/>
    <n v="0"/>
  </r>
  <r>
    <n v="106190422"/>
    <x v="139"/>
    <x v="2"/>
    <x v="5"/>
    <d v="2018-01-01T00:00:00"/>
    <s v="03/31/2018"/>
    <s v="Open"/>
    <x v="0"/>
    <n v="11"/>
    <n v="931"/>
    <x v="2"/>
    <x v="0"/>
    <s v=""/>
    <s v="310-325-9110"/>
    <s v="3330 LOMITA BOULEVARD"/>
    <s v="TORRANCE"/>
    <n v="90505"/>
    <s v="CRAIG LEACH"/>
    <n v="621"/>
    <n v="444"/>
    <n v="343"/>
    <x v="793"/>
    <n v="1931"/>
    <n v="219"/>
    <n v="389"/>
    <n v="0"/>
    <n v="0"/>
    <n v="68"/>
    <n v="2487"/>
    <n v="0"/>
    <n v="134"/>
    <n v="6994"/>
    <n v="0"/>
    <x v="1937"/>
    <x v="1443"/>
    <x v="1547"/>
    <n v="1458"/>
    <x v="0"/>
    <n v="0"/>
    <n v="232"/>
    <n v="8803"/>
    <n v="0"/>
    <n v="522"/>
    <n v="30228"/>
    <n v="0"/>
    <n v="39156"/>
    <n v="17663"/>
    <n v="1041"/>
    <n v="5586"/>
    <n v="0"/>
    <n v="0"/>
    <n v="1782"/>
    <n v="44063"/>
    <n v="0"/>
    <n v="1689"/>
    <n v="110980"/>
    <n v="194349820"/>
    <n v="170476163"/>
    <n v="24304491"/>
    <n v="28376717"/>
    <n v="0"/>
    <n v="0"/>
    <n v="5798987"/>
    <n v="170787991"/>
    <n v="0"/>
    <n v="1638162"/>
    <n v="595732331"/>
    <n v="102687018"/>
    <n v="77172810"/>
    <n v="4564522"/>
    <n v="20163512"/>
    <n v="0"/>
    <n v="0"/>
    <n v="6530248"/>
    <n v="175702913"/>
    <n v="0"/>
    <n v="4962901"/>
    <n v="391783924"/>
    <x v="1977"/>
    <n v="257526527"/>
    <n v="224800327"/>
    <n v="22330555"/>
    <n v="42531905"/>
    <n v="0"/>
    <n v="0"/>
    <n v="0"/>
    <n v="10049072"/>
    <n v="277731113"/>
    <x v="0"/>
    <x v="1605"/>
    <n v="0"/>
    <n v="0"/>
    <n v="0"/>
    <n v="4738524"/>
    <n v="846872629"/>
    <n v="10322020"/>
    <n v="0"/>
    <n v="0"/>
    <n v="10602778"/>
    <n v="20924798"/>
    <n v="37807733"/>
    <n v="31751172"/>
    <n v="6372984"/>
    <n v="5730097"/>
    <n v="0"/>
    <n v="0"/>
    <n v="2209494"/>
    <n v="77376527"/>
    <n v="0"/>
    <n v="320417"/>
    <n v="161568424"/>
    <n v="5501451"/>
    <n v="165453626"/>
    <n v="0"/>
    <n v="-383357"/>
    <n v="0"/>
    <n v="0"/>
    <n v="0"/>
    <n v="0"/>
    <n v="7976213"/>
    <n v="592721248"/>
    <n v="0"/>
    <n v="0"/>
    <n v="0"/>
    <n v="0"/>
    <n v="0"/>
    <n v="0"/>
    <n v="0"/>
    <n v="0"/>
    <n v="0"/>
    <n v="0"/>
    <n v="0"/>
    <n v="0"/>
    <n v="0"/>
  </r>
  <r>
    <n v="106311000"/>
    <x v="137"/>
    <x v="2"/>
    <x v="5"/>
    <d v="2018-01-01T00:00:00"/>
    <s v="03/31/2018"/>
    <s v="Open"/>
    <x v="38"/>
    <n v="2"/>
    <n v="309"/>
    <x v="2"/>
    <x v="0"/>
    <s v=""/>
    <s v="916-781-1000"/>
    <s v="1 MEDICAL PLAZA DRIVE"/>
    <s v="ROSEVILLE"/>
    <n v="95661"/>
    <s v="PAT BRADY"/>
    <n v="328"/>
    <n v="328"/>
    <n v="271"/>
    <x v="1080"/>
    <n v="606"/>
    <n v="303"/>
    <n v="483"/>
    <n v="0"/>
    <n v="0"/>
    <n v="211"/>
    <n v="1361"/>
    <n v="67"/>
    <n v="17"/>
    <n v="4947"/>
    <n v="0"/>
    <x v="1938"/>
    <x v="1444"/>
    <x v="1548"/>
    <n v="2138"/>
    <x v="0"/>
    <n v="0"/>
    <n v="767"/>
    <n v="4799"/>
    <n v="143"/>
    <n v="37"/>
    <n v="21470"/>
    <n v="0"/>
    <n v="7454"/>
    <n v="2384"/>
    <n v="1864"/>
    <n v="9794"/>
    <n v="0"/>
    <n v="0"/>
    <n v="906"/>
    <n v="7748"/>
    <n v="373"/>
    <n v="601"/>
    <n v="31124"/>
    <n v="143342933"/>
    <n v="42552604"/>
    <n v="24613812"/>
    <n v="34865285"/>
    <n v="0"/>
    <n v="0"/>
    <n v="15739330"/>
    <n v="89863193"/>
    <n v="1960426"/>
    <n v="535849"/>
    <n v="353473432"/>
    <n v="72487861"/>
    <n v="22600398"/>
    <n v="6551971"/>
    <n v="31372512"/>
    <n v="0"/>
    <n v="0"/>
    <n v="7580148"/>
    <n v="65099509"/>
    <n v="2914516"/>
    <n v="3869186"/>
    <n v="212476101"/>
    <x v="1978"/>
    <n v="175140257"/>
    <n v="60829490"/>
    <n v="17098642"/>
    <n v="57144820"/>
    <n v="0"/>
    <n v="0"/>
    <n v="0"/>
    <n v="17166210"/>
    <n v="72037313"/>
    <x v="0"/>
    <x v="1606"/>
    <n v="0"/>
    <n v="0"/>
    <n v="0"/>
    <n v="3811250"/>
    <n v="408168032"/>
    <n v="8921313"/>
    <n v="0"/>
    <n v="0"/>
    <n v="11762338"/>
    <n v="20683651"/>
    <n v="40690537"/>
    <n v="13244825"/>
    <n v="14067141"/>
    <n v="9092977"/>
    <n v="0"/>
    <n v="0"/>
    <n v="6153268"/>
    <n v="94687727"/>
    <n v="0"/>
    <n v="528677"/>
    <n v="178465152"/>
    <n v="1196334"/>
    <n v="149449335"/>
    <n v="0"/>
    <n v="142093"/>
    <n v="0"/>
    <n v="0"/>
    <n v="0"/>
    <n v="0"/>
    <n v="4352316"/>
    <n v="209787459"/>
    <n v="0"/>
    <n v="0"/>
    <n v="0"/>
    <n v="0"/>
    <n v="0"/>
    <n v="0"/>
    <n v="0"/>
    <n v="0"/>
    <n v="0"/>
    <n v="0"/>
    <n v="0"/>
    <n v="0"/>
    <n v="0"/>
  </r>
  <r>
    <n v="106444012"/>
    <x v="136"/>
    <x v="2"/>
    <x v="5"/>
    <d v="2018-01-01T00:00:00"/>
    <s v="03/31/2018"/>
    <s v="Open"/>
    <x v="39"/>
    <n v="8"/>
    <n v="703"/>
    <x v="2"/>
    <x v="0"/>
    <s v=""/>
    <s v="831-477-2200"/>
    <s v="2900 CHANTICLEER AVENUE"/>
    <s v="SANTA CRUZ"/>
    <n v="95065"/>
    <s v="LAWRENCE DEGHETALDI"/>
    <n v="30"/>
    <n v="30"/>
    <n v="12"/>
    <x v="33"/>
    <n v="8"/>
    <n v="12"/>
    <n v="55"/>
    <n v="0"/>
    <n v="0"/>
    <n v="4"/>
    <n v="204"/>
    <n v="1"/>
    <n v="2"/>
    <n v="316"/>
    <n v="0"/>
    <x v="1939"/>
    <x v="828"/>
    <x v="151"/>
    <n v="140"/>
    <x v="0"/>
    <n v="0"/>
    <n v="10"/>
    <n v="551"/>
    <n v="2"/>
    <n v="5"/>
    <n v="831"/>
    <n v="0"/>
    <n v="543"/>
    <n v="28"/>
    <n v="28"/>
    <n v="160"/>
    <n v="1"/>
    <n v="0"/>
    <n v="4"/>
    <n v="891"/>
    <n v="9"/>
    <n v="6"/>
    <n v="1670"/>
    <n v="2255609"/>
    <n v="546538"/>
    <n v="264699"/>
    <n v="1364010"/>
    <n v="0"/>
    <n v="0"/>
    <n v="147777"/>
    <n v="7605182"/>
    <n v="16363"/>
    <n v="43536"/>
    <n v="12243714"/>
    <n v="13760996"/>
    <n v="983003"/>
    <n v="103869"/>
    <n v="3227020"/>
    <n v="68951"/>
    <n v="0"/>
    <n v="87805"/>
    <n v="18352034"/>
    <n v="241665"/>
    <n v="109559"/>
    <n v="36934902"/>
    <x v="1979"/>
    <n v="12450446"/>
    <n v="1001066"/>
    <n v="-43285"/>
    <n v="3934586"/>
    <n v="0"/>
    <n v="51654"/>
    <n v="0"/>
    <n v="134380"/>
    <n v="11861163"/>
    <x v="0"/>
    <x v="1607"/>
    <n v="0"/>
    <n v="0"/>
    <n v="0"/>
    <n v="84752"/>
    <n v="29732709"/>
    <n v="0"/>
    <n v="0"/>
    <n v="0"/>
    <n v="0"/>
    <n v="0"/>
    <n v="3566159"/>
    <n v="528475"/>
    <n v="411853"/>
    <n v="656444"/>
    <n v="17297"/>
    <n v="0"/>
    <n v="101202"/>
    <n v="14096053"/>
    <n v="0"/>
    <n v="68424"/>
    <n v="19445907"/>
    <n v="140556"/>
    <n v="17832764"/>
    <n v="0"/>
    <n v="19000"/>
    <n v="0"/>
    <n v="0"/>
    <n v="0"/>
    <n v="0"/>
    <n v="320412"/>
    <n v="25905631"/>
    <n v="0"/>
    <n v="0"/>
    <n v="0"/>
    <n v="0"/>
    <n v="0"/>
    <n v="0"/>
    <n v="0"/>
    <n v="0"/>
    <n v="0"/>
    <n v="0"/>
    <n v="0"/>
    <n v="0"/>
    <n v="0"/>
  </r>
  <r>
    <n v="106171395"/>
    <x v="132"/>
    <x v="2"/>
    <x v="5"/>
    <d v="2018-01-01T00:00:00"/>
    <s v="03/31/2018"/>
    <s v="Open"/>
    <x v="44"/>
    <n v="1"/>
    <n v="115"/>
    <x v="2"/>
    <x v="0"/>
    <s v="Teaching"/>
    <s v="707-262-5000"/>
    <s v="5176 HILL ROAD EAST"/>
    <s v="LAKEPORT"/>
    <n v="95453"/>
    <s v="SIRI NELSON"/>
    <n v="30"/>
    <n v="30"/>
    <n v="23"/>
    <x v="1081"/>
    <n v="10"/>
    <n v="21"/>
    <n v="129"/>
    <n v="0"/>
    <n v="0"/>
    <n v="6"/>
    <n v="56"/>
    <n v="1"/>
    <n v="4"/>
    <n v="480"/>
    <n v="0"/>
    <x v="897"/>
    <x v="1445"/>
    <x v="644"/>
    <n v="419"/>
    <x v="0"/>
    <n v="0"/>
    <n v="17"/>
    <n v="179"/>
    <n v="5"/>
    <n v="9"/>
    <n v="1839"/>
    <n v="0"/>
    <n v="5323"/>
    <n v="112"/>
    <n v="364"/>
    <n v="6419"/>
    <n v="0"/>
    <n v="0"/>
    <n v="457"/>
    <n v="2835"/>
    <n v="329"/>
    <n v="136"/>
    <n v="15975"/>
    <n v="9404616"/>
    <n v="459029"/>
    <n v="1115174"/>
    <n v="4864116"/>
    <n v="0"/>
    <n v="0"/>
    <n v="272709"/>
    <n v="1967692"/>
    <n v="96669"/>
    <n v="124081"/>
    <n v="18304086"/>
    <n v="20457484"/>
    <n v="491928"/>
    <n v="1110245"/>
    <n v="13628202"/>
    <n v="0"/>
    <n v="0"/>
    <n v="1527540"/>
    <n v="6728026"/>
    <n v="992303"/>
    <n v="311570"/>
    <n v="45247298"/>
    <x v="1980"/>
    <n v="22197510"/>
    <n v="699986"/>
    <n v="-262947"/>
    <n v="14561251"/>
    <n v="-9895"/>
    <n v="0"/>
    <n v="0"/>
    <n v="567461"/>
    <n v="2615984"/>
    <x v="0"/>
    <x v="1608"/>
    <n v="0"/>
    <n v="0"/>
    <n v="0"/>
    <n v="445677"/>
    <n v="41893973"/>
    <n v="0"/>
    <n v="112783"/>
    <n v="0"/>
    <n v="0"/>
    <n v="112783"/>
    <n v="7664590"/>
    <n v="250971"/>
    <n v="2498261"/>
    <n v="4043850"/>
    <n v="0"/>
    <n v="0"/>
    <n v="1232788"/>
    <n v="6079734"/>
    <n v="0"/>
    <n v="0"/>
    <n v="21770194"/>
    <n v="173813"/>
    <n v="25637983"/>
    <n v="0"/>
    <n v="290"/>
    <n v="0"/>
    <n v="0"/>
    <n v="0"/>
    <n v="0"/>
    <n v="379841"/>
    <n v="26658650"/>
    <n v="0"/>
    <n v="0"/>
    <n v="0"/>
    <n v="0"/>
    <n v="0"/>
    <n v="0"/>
    <n v="0"/>
    <n v="0"/>
    <n v="0"/>
    <n v="0"/>
    <n v="0"/>
    <n v="0"/>
    <n v="0"/>
  </r>
  <r>
    <n v="106494106"/>
    <x v="134"/>
    <x v="2"/>
    <x v="5"/>
    <d v="2018-01-01T00:00:00"/>
    <s v="03/31/2018"/>
    <s v="Open"/>
    <x v="11"/>
    <n v="3"/>
    <n v="401"/>
    <x v="2"/>
    <x v="0"/>
    <s v=""/>
    <s v="707-576-4000"/>
    <s v="30 MARK WEST SPRINGS ROAD"/>
    <s v="SANTA ROSA"/>
    <n v="95403"/>
    <s v="MICHAEL L PURVIS"/>
    <n v="84"/>
    <n v="84"/>
    <n v="77"/>
    <x v="1082"/>
    <n v="98"/>
    <n v="137"/>
    <n v="379"/>
    <n v="0"/>
    <n v="1"/>
    <n v="50"/>
    <n v="411"/>
    <n v="24"/>
    <n v="1"/>
    <n v="1685"/>
    <n v="0"/>
    <x v="1940"/>
    <x v="268"/>
    <x v="429"/>
    <n v="1300"/>
    <x v="0"/>
    <n v="8"/>
    <n v="348"/>
    <n v="1155"/>
    <n v="70"/>
    <n v="4"/>
    <n v="6208"/>
    <n v="0"/>
    <n v="1806"/>
    <n v="268"/>
    <n v="927"/>
    <n v="5760"/>
    <n v="2"/>
    <n v="1"/>
    <n v="257"/>
    <n v="2282"/>
    <n v="345"/>
    <n v="311"/>
    <n v="11959"/>
    <n v="50625081"/>
    <n v="8111330"/>
    <n v="7965796"/>
    <n v="21315741"/>
    <n v="0"/>
    <n v="76841"/>
    <n v="5525829"/>
    <n v="24150541"/>
    <n v="1273896"/>
    <n v="67682"/>
    <n v="119112737"/>
    <n v="36792273"/>
    <n v="5268730"/>
    <n v="3447654"/>
    <n v="19494799"/>
    <n v="1094"/>
    <n v="81049"/>
    <n v="3096977"/>
    <n v="28251353"/>
    <n v="2215144"/>
    <n v="2204773"/>
    <n v="100853846"/>
    <x v="1981"/>
    <n v="68910658"/>
    <n v="15355169"/>
    <n v="3433844"/>
    <n v="32473531"/>
    <n v="2004915"/>
    <n v="0"/>
    <n v="157890"/>
    <n v="4401671"/>
    <n v="29662515"/>
    <x v="0"/>
    <x v="1609"/>
    <n v="0"/>
    <n v="0"/>
    <n v="0"/>
    <n v="1044527"/>
    <n v="160983413"/>
    <n v="1975125"/>
    <n v="0"/>
    <n v="0"/>
    <n v="5004768"/>
    <n v="6979893"/>
    <n v="18506696"/>
    <n v="16"/>
    <n v="5974691"/>
    <n v="8337009"/>
    <n v="1094"/>
    <n v="0"/>
    <n v="4221135"/>
    <n v="27744147"/>
    <n v="0"/>
    <n v="1178275"/>
    <n v="65963063"/>
    <n v="541559"/>
    <n v="78990680"/>
    <n v="0"/>
    <n v="0"/>
    <n v="0"/>
    <n v="0"/>
    <n v="0"/>
    <n v="0"/>
    <n v="1307495"/>
    <n v="270304673"/>
    <n v="0"/>
    <n v="0"/>
    <n v="0"/>
    <n v="0"/>
    <n v="0"/>
    <n v="0"/>
    <n v="0"/>
    <n v="0"/>
    <n v="0"/>
    <n v="0"/>
    <n v="0"/>
    <n v="0"/>
    <n v="0"/>
  </r>
  <r>
    <n v="106481094"/>
    <x v="133"/>
    <x v="2"/>
    <x v="5"/>
    <d v="2018-01-01T00:00:00"/>
    <s v="03/31/2018"/>
    <s v="Open"/>
    <x v="36"/>
    <n v="3"/>
    <n v="409"/>
    <x v="2"/>
    <x v="0"/>
    <s v=""/>
    <s v="707-554-4444"/>
    <s v="300 HOSPITAL DRIVE"/>
    <s v="VALLEJO"/>
    <n v="94589"/>
    <s v="JOHN BOYD"/>
    <n v="108"/>
    <n v="108"/>
    <n v="63"/>
    <x v="499"/>
    <n v="36"/>
    <n v="86"/>
    <n v="295"/>
    <n v="0"/>
    <n v="0"/>
    <n v="12"/>
    <n v="165"/>
    <n v="18"/>
    <n v="19"/>
    <n v="1141"/>
    <n v="0"/>
    <x v="1941"/>
    <x v="718"/>
    <x v="1180"/>
    <n v="1095"/>
    <x v="0"/>
    <n v="0"/>
    <n v="39"/>
    <n v="558"/>
    <n v="46"/>
    <n v="44"/>
    <n v="4678"/>
    <n v="0"/>
    <n v="1984"/>
    <n v="106"/>
    <n v="715"/>
    <n v="7439"/>
    <n v="0"/>
    <n v="0"/>
    <n v="100"/>
    <n v="1311"/>
    <n v="727"/>
    <n v="58"/>
    <n v="12440"/>
    <n v="41436023"/>
    <n v="2440504"/>
    <n v="5160631"/>
    <n v="18558601"/>
    <n v="0"/>
    <n v="0"/>
    <n v="976213"/>
    <n v="10469091"/>
    <n v="600107"/>
    <n v="542358"/>
    <n v="80183528"/>
    <n v="22799833"/>
    <n v="1713248"/>
    <n v="2901138"/>
    <n v="23219405"/>
    <n v="0"/>
    <n v="0"/>
    <n v="1046617"/>
    <n v="13360553"/>
    <n v="3030743"/>
    <n v="250343"/>
    <n v="68321880"/>
    <x v="1982"/>
    <n v="53090962"/>
    <n v="3747590"/>
    <n v="5108065"/>
    <n v="35422314"/>
    <n v="-147099"/>
    <n v="0"/>
    <n v="0"/>
    <n v="1244057"/>
    <n v="9660544"/>
    <x v="0"/>
    <x v="1610"/>
    <n v="0"/>
    <n v="0"/>
    <n v="0"/>
    <n v="17560"/>
    <n v="111777935"/>
    <n v="0"/>
    <n v="0"/>
    <n v="0"/>
    <n v="340956"/>
    <n v="340956"/>
    <n v="11144894"/>
    <n v="406162"/>
    <n v="3100803"/>
    <n v="6355692"/>
    <n v="0"/>
    <n v="0"/>
    <n v="778773"/>
    <n v="14510056"/>
    <n v="0"/>
    <n v="772049"/>
    <n v="37068429"/>
    <n v="386141"/>
    <n v="39602357"/>
    <n v="0"/>
    <n v="0"/>
    <n v="0"/>
    <n v="0"/>
    <n v="0"/>
    <n v="0"/>
    <n v="1639836"/>
    <n v="45605542"/>
    <n v="0"/>
    <n v="0"/>
    <n v="0"/>
    <n v="0"/>
    <n v="0"/>
    <n v="0"/>
    <n v="0"/>
    <n v="0"/>
    <n v="0"/>
    <n v="0"/>
    <n v="0"/>
    <n v="0"/>
    <n v="0"/>
  </r>
  <r>
    <n v="106341051"/>
    <x v="138"/>
    <x v="2"/>
    <x v="5"/>
    <d v="2018-01-01T00:00:00"/>
    <s v="03/31/2018"/>
    <s v="Open"/>
    <x v="22"/>
    <n v="2"/>
    <n v="311"/>
    <x v="2"/>
    <x v="0"/>
    <s v=""/>
    <s v="916-454-3333"/>
    <s v="2825 CAPITOL AVENUE"/>
    <s v="SACRAMENTO"/>
    <n v="95816"/>
    <s v="CARRIE OWEN PLIETZ"/>
    <n v="523"/>
    <n v="523"/>
    <n v="432"/>
    <x v="1083"/>
    <n v="742"/>
    <n v="675"/>
    <n v="2001"/>
    <n v="0"/>
    <n v="0"/>
    <n v="502"/>
    <n v="1780"/>
    <n v="59"/>
    <n v="14"/>
    <n v="7640"/>
    <n v="0"/>
    <x v="1942"/>
    <x v="1446"/>
    <x v="1549"/>
    <n v="7143"/>
    <x v="0"/>
    <n v="0"/>
    <n v="4761"/>
    <n v="6756"/>
    <n v="200"/>
    <n v="39"/>
    <n v="34182"/>
    <n v="0"/>
    <n v="5710"/>
    <n v="2177"/>
    <n v="3415"/>
    <n v="19483"/>
    <n v="0"/>
    <n v="12"/>
    <n v="7470"/>
    <n v="8485"/>
    <n v="694"/>
    <n v="407"/>
    <n v="47853"/>
    <n v="191874030"/>
    <n v="75242290"/>
    <n v="48630234"/>
    <n v="114404370"/>
    <n v="0"/>
    <n v="0"/>
    <n v="80215853"/>
    <n v="137953968"/>
    <n v="3319056"/>
    <n v="654492"/>
    <n v="652294293"/>
    <n v="84518224"/>
    <n v="31808145"/>
    <n v="13515954"/>
    <n v="67601634"/>
    <n v="0"/>
    <n v="22523"/>
    <n v="11008829"/>
    <n v="93980626"/>
    <n v="3498529"/>
    <n v="1917835"/>
    <n v="307872299"/>
    <x v="1983"/>
    <n v="220487156"/>
    <n v="99838994"/>
    <n v="27570223"/>
    <n v="150427090"/>
    <n v="0"/>
    <n v="0"/>
    <n v="22523"/>
    <n v="75281134"/>
    <n v="117629672"/>
    <x v="0"/>
    <x v="1611"/>
    <n v="0"/>
    <n v="0"/>
    <n v="0"/>
    <n v="2332047"/>
    <n v="700646704"/>
    <n v="15150155"/>
    <n v="0"/>
    <n v="0"/>
    <n v="20917381"/>
    <n v="36067536"/>
    <n v="55905098"/>
    <n v="22361596"/>
    <n v="34575965"/>
    <n v="31578914"/>
    <n v="0"/>
    <n v="0"/>
    <n v="15943548"/>
    <n v="135222303"/>
    <n v="0"/>
    <n v="0"/>
    <n v="295587424"/>
    <n v="4277142"/>
    <n v="293756112"/>
    <n v="0"/>
    <n v="157035"/>
    <n v="0"/>
    <n v="0"/>
    <n v="0"/>
    <n v="0"/>
    <n v="4973321"/>
    <n v="868404102"/>
    <n v="0"/>
    <n v="0"/>
    <n v="0"/>
    <n v="0"/>
    <n v="0"/>
    <n v="0"/>
    <n v="0"/>
    <n v="0"/>
    <n v="0"/>
    <n v="0"/>
    <n v="0"/>
    <n v="0"/>
    <n v="0"/>
  </r>
  <r>
    <n v="106070934"/>
    <x v="128"/>
    <x v="2"/>
    <x v="5"/>
    <d v="2018-01-01T00:00:00"/>
    <s v="03/31/2018"/>
    <s v="Open"/>
    <x v="17"/>
    <n v="5"/>
    <n v="411"/>
    <x v="2"/>
    <x v="0"/>
    <s v=""/>
    <s v="925-779-7200"/>
    <s v="3901 LONE TREE WAY"/>
    <s v="ANTIOCH"/>
    <n v="94509"/>
    <s v="DORI STEVENS"/>
    <n v="145"/>
    <n v="145"/>
    <n v="98"/>
    <x v="1084"/>
    <n v="178"/>
    <n v="156"/>
    <n v="482"/>
    <n v="0"/>
    <n v="0"/>
    <n v="24"/>
    <n v="294"/>
    <n v="26"/>
    <n v="8"/>
    <n v="1953"/>
    <n v="0"/>
    <x v="1943"/>
    <x v="26"/>
    <x v="1550"/>
    <n v="1718"/>
    <x v="0"/>
    <n v="0"/>
    <n v="95"/>
    <n v="805"/>
    <n v="95"/>
    <n v="27"/>
    <n v="7556"/>
    <n v="0"/>
    <n v="1957"/>
    <n v="371"/>
    <n v="1280"/>
    <n v="9016"/>
    <n v="7"/>
    <n v="0"/>
    <n v="175"/>
    <n v="1908"/>
    <n v="849"/>
    <n v="304"/>
    <n v="15867"/>
    <n v="57380884"/>
    <n v="12790134"/>
    <n v="11791369"/>
    <n v="30586489"/>
    <n v="0"/>
    <n v="0"/>
    <n v="1754750"/>
    <n v="15407109"/>
    <n v="1465734"/>
    <n v="407343"/>
    <n v="131583812"/>
    <n v="20728109"/>
    <n v="5208140"/>
    <n v="4407687"/>
    <n v="25602565"/>
    <n v="9422"/>
    <n v="0"/>
    <n v="2216497"/>
    <n v="16816721"/>
    <n v="3499164"/>
    <n v="1287985"/>
    <n v="79776290"/>
    <x v="1984"/>
    <n v="65143723"/>
    <n v="14345258"/>
    <n v="9589451"/>
    <n v="49249327"/>
    <n v="-806065"/>
    <n v="4"/>
    <n v="0"/>
    <n v="2380284"/>
    <n v="14193259"/>
    <x v="0"/>
    <x v="1612"/>
    <n v="0"/>
    <n v="0"/>
    <n v="0"/>
    <n v="521984"/>
    <n v="159600882"/>
    <n v="0"/>
    <n v="0"/>
    <n v="0"/>
    <n v="0"/>
    <n v="0"/>
    <n v="12965270"/>
    <n v="3653016"/>
    <n v="7415670"/>
    <n v="6939727"/>
    <n v="9418"/>
    <n v="0"/>
    <n v="1590963"/>
    <n v="18030571"/>
    <n v="0"/>
    <n v="1154585"/>
    <n v="51759220"/>
    <n v="130776"/>
    <n v="53799345"/>
    <n v="0"/>
    <n v="0"/>
    <n v="0"/>
    <n v="0"/>
    <n v="0"/>
    <n v="0"/>
    <n v="1239747"/>
    <n v="46526778"/>
    <n v="0"/>
    <n v="0"/>
    <n v="0"/>
    <n v="0"/>
    <n v="0"/>
    <n v="0"/>
    <n v="0"/>
    <n v="0"/>
    <n v="0"/>
    <n v="0"/>
    <n v="0"/>
    <n v="0"/>
    <n v="0"/>
  </r>
  <r>
    <n v="106310791"/>
    <x v="130"/>
    <x v="2"/>
    <x v="5"/>
    <d v="2018-01-01T00:00:00"/>
    <s v="03/31/2018"/>
    <s v="Open"/>
    <x v="38"/>
    <n v="2"/>
    <n v="308"/>
    <x v="2"/>
    <x v="0"/>
    <s v=""/>
    <s v="530-888-4500"/>
    <s v="11815 EDUCATION STREET"/>
    <s v="AUBURN"/>
    <n v="95602"/>
    <s v="MITCH HANNA"/>
    <n v="64"/>
    <n v="64"/>
    <n v="38"/>
    <x v="1085"/>
    <n v="176"/>
    <n v="47"/>
    <n v="66"/>
    <n v="0"/>
    <n v="0"/>
    <n v="10"/>
    <n v="104"/>
    <n v="1"/>
    <n v="11"/>
    <n v="852"/>
    <n v="0"/>
    <x v="127"/>
    <x v="1447"/>
    <x v="1492"/>
    <n v="219"/>
    <x v="0"/>
    <n v="0"/>
    <n v="50"/>
    <n v="360"/>
    <n v="1"/>
    <n v="25"/>
    <n v="2873"/>
    <n v="0"/>
    <n v="13317"/>
    <n v="1227"/>
    <n v="1435"/>
    <n v="3588"/>
    <n v="0"/>
    <n v="0"/>
    <n v="2284"/>
    <n v="2041"/>
    <n v="307"/>
    <n v="18"/>
    <n v="24217"/>
    <n v="26277689"/>
    <n v="10250133"/>
    <n v="2892536"/>
    <n v="3287595"/>
    <n v="0"/>
    <n v="0"/>
    <n v="770622"/>
    <n v="6533027"/>
    <n v="31651"/>
    <n v="374463"/>
    <n v="50417716"/>
    <n v="33034111"/>
    <n v="12807939"/>
    <n v="2921982"/>
    <n v="9489314"/>
    <n v="0"/>
    <n v="0"/>
    <n v="1793818"/>
    <n v="20336851"/>
    <n v="1442757"/>
    <n v="71695"/>
    <n v="81898467"/>
    <x v="1985"/>
    <n v="46828714"/>
    <n v="21263066"/>
    <n v="3480347"/>
    <n v="11570852"/>
    <n v="0"/>
    <n v="0"/>
    <n v="0"/>
    <n v="2564440"/>
    <n v="12963433"/>
    <x v="0"/>
    <x v="1613"/>
    <n v="0"/>
    <n v="0"/>
    <n v="0"/>
    <n v="245497"/>
    <n v="100529226"/>
    <n v="3366157"/>
    <n v="0"/>
    <n v="0"/>
    <n v="1788254"/>
    <n v="5154411"/>
    <n v="12483086"/>
    <n v="5161163"/>
    <n v="2334171"/>
    <n v="1206057"/>
    <n v="0"/>
    <n v="0"/>
    <n v="0"/>
    <n v="15694699"/>
    <n v="0"/>
    <n v="62192"/>
    <n v="36941368"/>
    <n v="462137"/>
    <n v="37749770"/>
    <n v="0"/>
    <n v="20585"/>
    <n v="0"/>
    <n v="0"/>
    <n v="0"/>
    <n v="0"/>
    <n v="543181"/>
    <n v="44497732"/>
    <n v="0"/>
    <n v="0"/>
    <n v="0"/>
    <n v="0"/>
    <n v="0"/>
    <n v="0"/>
    <n v="0"/>
    <n v="0"/>
    <n v="0"/>
    <n v="0"/>
    <n v="0"/>
    <n v="0"/>
    <n v="0"/>
  </r>
  <r>
    <n v="106034002"/>
    <x v="129"/>
    <x v="2"/>
    <x v="5"/>
    <d v="2018-01-01T00:00:00"/>
    <s v="03/31/2018"/>
    <s v="Open"/>
    <x v="43"/>
    <n v="6"/>
    <n v="501"/>
    <x v="2"/>
    <x v="0"/>
    <s v="Teaching"/>
    <s v="209-223-7500"/>
    <s v="200 MISSION BOULEVARD"/>
    <s v="JACKSON"/>
    <n v="95642"/>
    <s v="ANNE PLATT"/>
    <n v="52"/>
    <n v="52"/>
    <n v="33"/>
    <x v="196"/>
    <n v="56"/>
    <n v="17"/>
    <n v="99"/>
    <n v="0"/>
    <n v="1"/>
    <n v="28"/>
    <n v="79"/>
    <n v="1"/>
    <n v="2"/>
    <n v="655"/>
    <n v="0"/>
    <x v="1944"/>
    <x v="1026"/>
    <x v="27"/>
    <n v="308"/>
    <x v="0"/>
    <n v="5"/>
    <n v="86"/>
    <n v="237"/>
    <n v="4"/>
    <n v="4"/>
    <n v="2543"/>
    <n v="0"/>
    <n v="1766"/>
    <n v="250"/>
    <n v="415"/>
    <n v="3309"/>
    <n v="0"/>
    <n v="0"/>
    <n v="279"/>
    <n v="1142"/>
    <n v="22"/>
    <n v="10"/>
    <n v="7193"/>
    <n v="23618932"/>
    <n v="3499402"/>
    <n v="873863"/>
    <n v="4575570"/>
    <n v="0"/>
    <n v="71456"/>
    <n v="1513032"/>
    <n v="4015106"/>
    <n v="85788"/>
    <n v="70135"/>
    <n v="38323284"/>
    <n v="16749556"/>
    <n v="2395733"/>
    <n v="1191671"/>
    <n v="8711478"/>
    <n v="0"/>
    <n v="0"/>
    <n v="2054230"/>
    <n v="8425182"/>
    <n v="509018"/>
    <n v="44298"/>
    <n v="40081166"/>
    <x v="1986"/>
    <n v="33343494"/>
    <n v="4838039"/>
    <n v="401289"/>
    <n v="11569147"/>
    <n v="11551"/>
    <n v="0"/>
    <n v="25616"/>
    <n v="2757840"/>
    <n v="2270977"/>
    <x v="0"/>
    <x v="1614"/>
    <n v="0"/>
    <n v="0"/>
    <n v="0"/>
    <n v="0"/>
    <n v="55870558"/>
    <n v="0"/>
    <n v="0"/>
    <n v="0"/>
    <n v="0"/>
    <n v="0"/>
    <n v="7024994"/>
    <n v="1057096"/>
    <n v="1652694"/>
    <n v="1717901"/>
    <n v="0"/>
    <n v="45840"/>
    <n v="809422"/>
    <n v="10169311"/>
    <n v="0"/>
    <n v="56634"/>
    <n v="22533892"/>
    <n v="193282"/>
    <n v="21007851"/>
    <n v="0"/>
    <n v="-44850"/>
    <n v="0"/>
    <n v="0"/>
    <n v="0"/>
    <n v="0"/>
    <n v="540616"/>
    <n v="44451160"/>
    <n v="0"/>
    <n v="0"/>
    <n v="0"/>
    <n v="0"/>
    <n v="0"/>
    <n v="0"/>
    <n v="0"/>
    <n v="0"/>
    <n v="0"/>
    <n v="0"/>
    <n v="0"/>
    <n v="0"/>
    <n v="0"/>
  </r>
  <r>
    <n v="106514001"/>
    <x v="167"/>
    <x v="2"/>
    <x v="5"/>
    <d v="2018-01-01T00:00:00"/>
    <s v="03/31/2018"/>
    <s v="Open"/>
    <x v="34"/>
    <n v="2"/>
    <n v="227"/>
    <x v="7"/>
    <x v="1"/>
    <s v=""/>
    <s v="530-822-7200"/>
    <s v="1965 LIVE OAK BOULEVARD"/>
    <s v="YUBA CITY"/>
    <n v="95991"/>
    <s v="TONY HOBSON, PHD"/>
    <n v="16"/>
    <n v="16"/>
    <n v="16"/>
    <x v="8"/>
    <n v="0"/>
    <n v="0"/>
    <n v="0"/>
    <n v="0"/>
    <n v="0"/>
    <n v="31"/>
    <n v="0"/>
    <n v="0"/>
    <n v="15"/>
    <n v="46"/>
    <n v="46"/>
    <x v="8"/>
    <x v="6"/>
    <x v="8"/>
    <n v="0"/>
    <x v="0"/>
    <n v="0"/>
    <n v="416"/>
    <n v="0"/>
    <n v="0"/>
    <n v="214"/>
    <n v="630"/>
    <n v="630"/>
    <n v="0"/>
    <n v="0"/>
    <n v="0"/>
    <n v="0"/>
    <n v="0"/>
    <n v="0"/>
    <n v="0"/>
    <n v="0"/>
    <n v="0"/>
    <n v="0"/>
    <n v="0"/>
    <n v="0"/>
    <n v="0"/>
    <n v="0"/>
    <n v="0"/>
    <n v="0"/>
    <n v="0"/>
    <n v="472805"/>
    <n v="0"/>
    <n v="0"/>
    <n v="243222"/>
    <n v="716027"/>
    <n v="0"/>
    <n v="0"/>
    <n v="0"/>
    <n v="0"/>
    <n v="0"/>
    <n v="0"/>
    <n v="0"/>
    <n v="0"/>
    <n v="0"/>
    <n v="0"/>
    <n v="0"/>
    <x v="8"/>
    <n v="0"/>
    <n v="0"/>
    <n v="0"/>
    <n v="0"/>
    <n v="0"/>
    <n v="0"/>
    <n v="0"/>
    <n v="0"/>
    <n v="0"/>
    <x v="0"/>
    <x v="7"/>
    <n v="0"/>
    <n v="0"/>
    <n v="0"/>
    <n v="0"/>
    <n v="0"/>
    <n v="0"/>
    <n v="0"/>
    <n v="0"/>
    <n v="0"/>
    <n v="0"/>
    <n v="0"/>
    <n v="0"/>
    <n v="0"/>
    <n v="0"/>
    <n v="0"/>
    <n v="0"/>
    <n v="472805"/>
    <n v="0"/>
    <n v="0"/>
    <n v="243222"/>
    <n v="716027"/>
    <n v="0"/>
    <n v="948868"/>
    <n v="0"/>
    <n v="0"/>
    <n v="0"/>
    <n v="0"/>
    <n v="0"/>
    <n v="0"/>
    <n v="0"/>
    <n v="0"/>
    <n v="0"/>
    <n v="0"/>
    <n v="0"/>
    <n v="0"/>
    <n v="0"/>
    <n v="0"/>
    <n v="0"/>
    <n v="0"/>
    <n v="0"/>
    <n v="0"/>
    <n v="0"/>
    <n v="0"/>
    <n v="0"/>
  </r>
  <r>
    <n v="106574010"/>
    <x v="127"/>
    <x v="2"/>
    <x v="5"/>
    <d v="2018-01-01T00:00:00"/>
    <s v="03/31/2018"/>
    <s v="Open"/>
    <x v="42"/>
    <n v="2"/>
    <n v="313"/>
    <x v="2"/>
    <x v="0"/>
    <s v=""/>
    <s v="530-756-6440"/>
    <s v="2000 SUTTER PLACE"/>
    <s v="DAVIS"/>
    <n v="95616"/>
    <s v="JENNIFER MAHER"/>
    <n v="48"/>
    <n v="48"/>
    <n v="38"/>
    <x v="1086"/>
    <n v="111"/>
    <n v="117"/>
    <n v="170"/>
    <n v="0"/>
    <n v="0"/>
    <n v="29"/>
    <n v="272"/>
    <n v="3"/>
    <n v="14"/>
    <n v="985"/>
    <n v="0"/>
    <x v="1945"/>
    <x v="249"/>
    <x v="880"/>
    <n v="498"/>
    <x v="0"/>
    <n v="0"/>
    <n v="42"/>
    <n v="649"/>
    <n v="11"/>
    <n v="34"/>
    <n v="3010"/>
    <n v="0"/>
    <n v="1815"/>
    <n v="583"/>
    <n v="691"/>
    <n v="4757"/>
    <n v="0"/>
    <n v="0"/>
    <n v="200"/>
    <n v="2711"/>
    <n v="281"/>
    <n v="99"/>
    <n v="11137"/>
    <n v="17707566"/>
    <n v="7020256"/>
    <n v="4428689"/>
    <n v="8233643"/>
    <n v="0"/>
    <n v="0"/>
    <n v="894090"/>
    <n v="11366968"/>
    <n v="197057"/>
    <n v="557125"/>
    <n v="50405394"/>
    <n v="19097805"/>
    <n v="6642799"/>
    <n v="2255467"/>
    <n v="14186645"/>
    <n v="0"/>
    <n v="0"/>
    <n v="1949055"/>
    <n v="23950750"/>
    <n v="1356724"/>
    <n v="501351"/>
    <n v="69940596"/>
    <x v="1987"/>
    <n v="30085007"/>
    <n v="12865882"/>
    <n v="4010256"/>
    <n v="19558787"/>
    <n v="0"/>
    <n v="0"/>
    <n v="0"/>
    <n v="2252651"/>
    <n v="17548459"/>
    <x v="0"/>
    <x v="1615"/>
    <n v="0"/>
    <n v="0"/>
    <n v="0"/>
    <n v="581801"/>
    <n v="88456288"/>
    <n v="1856583"/>
    <n v="0"/>
    <n v="0"/>
    <n v="2530271"/>
    <n v="4386854"/>
    <n v="6720364"/>
    <n v="2653756"/>
    <n v="2673900"/>
    <n v="2861501"/>
    <n v="0"/>
    <n v="0"/>
    <n v="590494"/>
    <n v="20299530"/>
    <n v="0"/>
    <n v="477011"/>
    <n v="36276556"/>
    <n v="241112"/>
    <n v="32289938"/>
    <n v="0"/>
    <n v="4726"/>
    <n v="0"/>
    <n v="0"/>
    <n v="0"/>
    <n v="0"/>
    <n v="1179959"/>
    <n v="25414887"/>
    <n v="0"/>
    <n v="0"/>
    <n v="0"/>
    <n v="0"/>
    <n v="0"/>
    <n v="0"/>
    <n v="0"/>
    <n v="0"/>
    <n v="0"/>
    <n v="0"/>
    <n v="0"/>
    <n v="0"/>
    <n v="0"/>
  </r>
  <r>
    <n v="106084001"/>
    <x v="126"/>
    <x v="2"/>
    <x v="5"/>
    <d v="2018-01-01T00:00:00"/>
    <s v="03/31/2018"/>
    <s v="Open"/>
    <x v="41"/>
    <n v="1"/>
    <n v="101"/>
    <x v="2"/>
    <x v="0"/>
    <s v="Teaching"/>
    <s v="707-464-8511"/>
    <s v="800 EAST WASHINGTON BOULEVARD"/>
    <s v="CRESCENT CITY"/>
    <n v="95531"/>
    <s v="MITCH HANNA"/>
    <n v="49"/>
    <n v="49"/>
    <n v="35"/>
    <x v="1087"/>
    <n v="35"/>
    <n v="16"/>
    <n v="134"/>
    <n v="0"/>
    <n v="0"/>
    <n v="40"/>
    <n v="55"/>
    <n v="27"/>
    <n v="4"/>
    <n v="625"/>
    <n v="0"/>
    <x v="1946"/>
    <x v="1448"/>
    <x v="419"/>
    <n v="527"/>
    <x v="0"/>
    <n v="0"/>
    <n v="136"/>
    <n v="226"/>
    <n v="97"/>
    <n v="10"/>
    <n v="2750"/>
    <n v="0"/>
    <n v="3619"/>
    <n v="319"/>
    <n v="271"/>
    <n v="6164"/>
    <n v="0"/>
    <n v="0"/>
    <n v="581"/>
    <n v="2348"/>
    <n v="669"/>
    <n v="0"/>
    <n v="13971"/>
    <n v="15466168"/>
    <n v="1793475"/>
    <n v="857543"/>
    <n v="5662643"/>
    <n v="0"/>
    <n v="0"/>
    <n v="1466975"/>
    <n v="2563047"/>
    <n v="1164109"/>
    <n v="166471"/>
    <n v="29140431"/>
    <n v="14831864"/>
    <n v="1391657"/>
    <n v="648979"/>
    <n v="11831789"/>
    <n v="0"/>
    <n v="0"/>
    <n v="2971839"/>
    <n v="6671433"/>
    <n v="1477356"/>
    <n v="0"/>
    <n v="39824917"/>
    <x v="1988"/>
    <n v="23744344"/>
    <n v="2601611"/>
    <n v="-611490"/>
    <n v="12775649"/>
    <n v="-18323"/>
    <n v="0"/>
    <n v="0"/>
    <n v="3768311"/>
    <n v="2009727"/>
    <x v="0"/>
    <x v="1616"/>
    <n v="0"/>
    <n v="0"/>
    <n v="0"/>
    <n v="14901"/>
    <n v="46933292"/>
    <n v="0"/>
    <n v="62150"/>
    <n v="0"/>
    <n v="0"/>
    <n v="62150"/>
    <n v="6553688"/>
    <n v="583521"/>
    <n v="2136335"/>
    <n v="4780933"/>
    <n v="0"/>
    <n v="0"/>
    <n v="670503"/>
    <n v="7224753"/>
    <n v="0"/>
    <n v="144473"/>
    <n v="22094206"/>
    <n v="141964"/>
    <n v="21049350"/>
    <n v="0"/>
    <n v="411"/>
    <n v="0"/>
    <n v="0"/>
    <n v="0"/>
    <n v="0"/>
    <n v="616048"/>
    <n v="21983532"/>
    <n v="0"/>
    <n v="0"/>
    <n v="0"/>
    <n v="0"/>
    <n v="0"/>
    <n v="0"/>
    <n v="0"/>
    <n v="0"/>
    <n v="0"/>
    <n v="0"/>
    <n v="0"/>
    <n v="0"/>
    <n v="0"/>
  </r>
  <r>
    <n v="106344017"/>
    <x v="131"/>
    <x v="2"/>
    <x v="5"/>
    <d v="2018-01-01T00:00:00"/>
    <s v="03/31/2018"/>
    <s v="Open"/>
    <x v="22"/>
    <n v="2"/>
    <n v="311"/>
    <x v="2"/>
    <x v="0"/>
    <s v=""/>
    <s v="916-386-3000"/>
    <s v="7700 FOLSOM BOULEVARD"/>
    <s v="SACRAMENTO"/>
    <n v="95826"/>
    <s v="JOHN BOYD"/>
    <n v="73"/>
    <n v="73"/>
    <n v="63"/>
    <x v="287"/>
    <n v="25"/>
    <n v="131"/>
    <n v="0"/>
    <n v="0"/>
    <n v="0"/>
    <n v="170"/>
    <n v="266"/>
    <n v="33"/>
    <n v="0"/>
    <n v="697"/>
    <n v="0"/>
    <x v="1947"/>
    <x v="1358"/>
    <x v="1551"/>
    <n v="0"/>
    <x v="0"/>
    <n v="0"/>
    <n v="1355"/>
    <n v="1540"/>
    <n v="293"/>
    <n v="0"/>
    <n v="4969"/>
    <n v="0"/>
    <n v="177"/>
    <n v="114"/>
    <n v="0"/>
    <n v="0"/>
    <n v="0"/>
    <n v="0"/>
    <n v="1059"/>
    <n v="747"/>
    <n v="42"/>
    <n v="0"/>
    <n v="2139"/>
    <n v="1923724"/>
    <n v="798826"/>
    <n v="1400861"/>
    <n v="0"/>
    <n v="0"/>
    <n v="0"/>
    <n v="3307209"/>
    <n v="3124816"/>
    <n v="707687"/>
    <n v="0"/>
    <n v="11263123"/>
    <n v="994947"/>
    <n v="307534"/>
    <n v="0"/>
    <n v="0"/>
    <n v="0"/>
    <n v="0"/>
    <n v="566927"/>
    <n v="5010345"/>
    <n v="45144"/>
    <n v="0"/>
    <n v="6924897"/>
    <x v="1989"/>
    <n v="1846109"/>
    <n v="535383"/>
    <n v="911276"/>
    <n v="0"/>
    <n v="16"/>
    <n v="0"/>
    <n v="0"/>
    <n v="2855588"/>
    <n v="1697890"/>
    <x v="0"/>
    <x v="1617"/>
    <n v="0"/>
    <n v="0"/>
    <n v="0"/>
    <n v="0"/>
    <n v="8581908"/>
    <n v="4559"/>
    <n v="0"/>
    <n v="0"/>
    <n v="78002"/>
    <n v="82561"/>
    <n v="1072562"/>
    <n v="575536"/>
    <n v="489569"/>
    <n v="0"/>
    <n v="0"/>
    <n v="0"/>
    <n v="1018548"/>
    <n v="6515273"/>
    <n v="0"/>
    <n v="17185"/>
    <n v="9688673"/>
    <n v="72967"/>
    <n v="9668803"/>
    <n v="0"/>
    <n v="0"/>
    <n v="0"/>
    <n v="0"/>
    <n v="0"/>
    <n v="0"/>
    <n v="0"/>
    <n v="9302522"/>
    <n v="0"/>
    <n v="0"/>
    <n v="0"/>
    <n v="0"/>
    <n v="0"/>
    <n v="0"/>
    <n v="0"/>
    <n v="0"/>
    <n v="0"/>
    <n v="0"/>
    <n v="0"/>
    <n v="0"/>
    <n v="0"/>
  </r>
  <r>
    <n v="106014226"/>
    <x v="122"/>
    <x v="2"/>
    <x v="5"/>
    <d v="2018-01-01T00:00:00"/>
    <s v="03/31/2018"/>
    <s v="Open"/>
    <x v="19"/>
    <n v="5"/>
    <n v="421"/>
    <x v="1"/>
    <x v="1"/>
    <s v=""/>
    <s v="510-895-5502"/>
    <s v="2050 FAIRMONT DRIVE"/>
    <s v="SAN LEANDRO"/>
    <n v="94578"/>
    <s v="ANNE BAKAR"/>
    <n v="16"/>
    <n v="16"/>
    <n v="16"/>
    <x v="8"/>
    <n v="0"/>
    <n v="0"/>
    <n v="0"/>
    <n v="13"/>
    <n v="0"/>
    <n v="76"/>
    <n v="42"/>
    <n v="0"/>
    <n v="0"/>
    <n v="131"/>
    <n v="0"/>
    <x v="8"/>
    <x v="6"/>
    <x v="8"/>
    <n v="0"/>
    <x v="262"/>
    <n v="0"/>
    <n v="553"/>
    <n v="307"/>
    <n v="0"/>
    <n v="0"/>
    <n v="948"/>
    <n v="0"/>
    <n v="0"/>
    <n v="0"/>
    <n v="0"/>
    <n v="0"/>
    <n v="0"/>
    <n v="0"/>
    <n v="0"/>
    <n v="0"/>
    <n v="0"/>
    <n v="0"/>
    <n v="0"/>
    <n v="0"/>
    <n v="0"/>
    <n v="0"/>
    <n v="0"/>
    <n v="198000"/>
    <n v="0"/>
    <n v="1244250"/>
    <n v="690750"/>
    <n v="0"/>
    <n v="0"/>
    <n v="2133000"/>
    <n v="0"/>
    <n v="0"/>
    <n v="0"/>
    <n v="0"/>
    <n v="0"/>
    <n v="0"/>
    <n v="0"/>
    <n v="0"/>
    <n v="0"/>
    <n v="0"/>
    <n v="0"/>
    <x v="1990"/>
    <n v="0"/>
    <n v="0"/>
    <n v="0"/>
    <n v="0"/>
    <n v="0"/>
    <n v="0"/>
    <n v="0"/>
    <n v="0"/>
    <n v="316572"/>
    <x v="0"/>
    <x v="7"/>
    <n v="0"/>
    <n v="0"/>
    <n v="0"/>
    <n v="0"/>
    <n v="346108"/>
    <n v="0"/>
    <n v="0"/>
    <n v="0"/>
    <n v="0"/>
    <n v="0"/>
    <n v="0"/>
    <n v="0"/>
    <n v="0"/>
    <n v="0"/>
    <n v="198000"/>
    <n v="0"/>
    <n v="1244250"/>
    <n v="344642"/>
    <n v="0"/>
    <n v="0"/>
    <n v="1786892"/>
    <n v="47"/>
    <n v="1700276"/>
    <n v="0"/>
    <n v="0"/>
    <n v="0"/>
    <n v="0"/>
    <n v="0"/>
    <n v="0"/>
    <n v="10988"/>
    <n v="143532"/>
    <n v="0"/>
    <n v="0"/>
    <n v="0"/>
    <n v="0"/>
    <n v="0"/>
    <n v="0"/>
    <n v="0"/>
    <n v="0"/>
    <n v="0"/>
    <n v="0"/>
    <n v="0"/>
    <n v="0"/>
    <n v="0"/>
  </r>
  <r>
    <n v="106504081"/>
    <x v="118"/>
    <x v="2"/>
    <x v="5"/>
    <d v="2018-01-01T00:00:00"/>
    <s v="03/31/2018"/>
    <s v="Open"/>
    <x v="30"/>
    <n v="6"/>
    <n v="511"/>
    <x v="1"/>
    <x v="1"/>
    <s v=""/>
    <s v="209-300-8800"/>
    <s v="1904 RICHLAND AVENUE"/>
    <s v="CERES"/>
    <n v="95307"/>
    <s v="ANNE BAKAR"/>
    <n v="16"/>
    <n v="16"/>
    <n v="16"/>
    <x v="8"/>
    <n v="0"/>
    <n v="0"/>
    <n v="0"/>
    <n v="34"/>
    <n v="0"/>
    <n v="217"/>
    <n v="0"/>
    <n v="0"/>
    <n v="0"/>
    <n v="251"/>
    <n v="0"/>
    <x v="8"/>
    <x v="6"/>
    <x v="8"/>
    <n v="0"/>
    <x v="212"/>
    <n v="0"/>
    <n v="1122"/>
    <n v="0"/>
    <n v="0"/>
    <n v="0"/>
    <n v="1235"/>
    <n v="0"/>
    <n v="0"/>
    <n v="0"/>
    <n v="0"/>
    <n v="0"/>
    <n v="0"/>
    <n v="0"/>
    <n v="0"/>
    <n v="0"/>
    <n v="0"/>
    <n v="0"/>
    <n v="0"/>
    <n v="0"/>
    <n v="0"/>
    <n v="0"/>
    <n v="0"/>
    <n v="148998"/>
    <n v="0"/>
    <n v="1479432"/>
    <n v="0"/>
    <n v="0"/>
    <n v="0"/>
    <n v="1628430"/>
    <n v="0"/>
    <n v="0"/>
    <n v="0"/>
    <n v="0"/>
    <n v="0"/>
    <n v="0"/>
    <n v="0"/>
    <n v="0"/>
    <n v="0"/>
    <n v="0"/>
    <n v="0"/>
    <x v="8"/>
    <n v="0"/>
    <n v="0"/>
    <n v="0"/>
    <n v="0"/>
    <n v="0"/>
    <n v="31731"/>
    <n v="0"/>
    <n v="315063"/>
    <n v="0"/>
    <x v="0"/>
    <x v="7"/>
    <n v="0"/>
    <n v="0"/>
    <n v="0"/>
    <n v="0"/>
    <n v="346794"/>
    <n v="0"/>
    <n v="0"/>
    <n v="0"/>
    <n v="0"/>
    <n v="0"/>
    <n v="0"/>
    <n v="0"/>
    <n v="0"/>
    <n v="0"/>
    <n v="117267"/>
    <n v="0"/>
    <n v="1164369"/>
    <n v="0"/>
    <n v="0"/>
    <n v="0"/>
    <n v="1281636"/>
    <n v="0"/>
    <n v="1279196"/>
    <n v="0"/>
    <n v="0"/>
    <n v="0"/>
    <n v="0"/>
    <n v="0"/>
    <n v="0"/>
    <n v="0"/>
    <n v="13751"/>
    <n v="0"/>
    <n v="0"/>
    <n v="0"/>
    <n v="0"/>
    <n v="0"/>
    <n v="0"/>
    <n v="0"/>
    <n v="0"/>
    <n v="0"/>
    <n v="0"/>
    <n v="0"/>
    <n v="0"/>
    <n v="0"/>
  </r>
  <r>
    <n v="106444029"/>
    <x v="114"/>
    <x v="2"/>
    <x v="5"/>
    <d v="2018-01-01T00:00:00"/>
    <s v="03/31/2018"/>
    <s v="Open"/>
    <x v="39"/>
    <n v="8"/>
    <n v="703"/>
    <x v="1"/>
    <x v="1"/>
    <s v=""/>
    <s v="831-600-2801"/>
    <s v="2250 SOQUEL AVENUE"/>
    <s v="SANTA CRUZ"/>
    <n v="95062"/>
    <s v="ANNE BAKAR"/>
    <n v="16"/>
    <n v="16"/>
    <n v="16"/>
    <x v="329"/>
    <n v="0"/>
    <n v="87"/>
    <n v="0"/>
    <n v="12"/>
    <n v="0"/>
    <n v="1"/>
    <n v="1"/>
    <n v="0"/>
    <n v="0"/>
    <n v="138"/>
    <n v="0"/>
    <x v="697"/>
    <x v="6"/>
    <x v="1552"/>
    <n v="0"/>
    <x v="263"/>
    <n v="0"/>
    <n v="11"/>
    <n v="1"/>
    <n v="0"/>
    <n v="0"/>
    <n v="1357"/>
    <n v="0"/>
    <n v="0"/>
    <n v="0"/>
    <n v="0"/>
    <n v="0"/>
    <n v="0"/>
    <n v="0"/>
    <n v="0"/>
    <n v="0"/>
    <n v="0"/>
    <n v="0"/>
    <n v="0"/>
    <n v="1322500"/>
    <n v="0"/>
    <n v="1905000"/>
    <n v="0"/>
    <n v="135000"/>
    <n v="0"/>
    <n v="27500"/>
    <n v="2500"/>
    <n v="0"/>
    <n v="0"/>
    <n v="3392500"/>
    <n v="0"/>
    <n v="0"/>
    <n v="0"/>
    <n v="0"/>
    <n v="0"/>
    <n v="0"/>
    <n v="0"/>
    <n v="0"/>
    <n v="0"/>
    <n v="0"/>
    <n v="0"/>
    <x v="8"/>
    <n v="641636"/>
    <n v="0"/>
    <n v="0"/>
    <n v="0"/>
    <n v="0"/>
    <n v="65498"/>
    <n v="0"/>
    <n v="0"/>
    <n v="1213"/>
    <x v="0"/>
    <x v="7"/>
    <n v="0"/>
    <n v="0"/>
    <n v="0"/>
    <n v="0"/>
    <n v="708347"/>
    <n v="0"/>
    <n v="0"/>
    <n v="0"/>
    <n v="0"/>
    <n v="0"/>
    <n v="680864"/>
    <n v="0"/>
    <n v="1905000"/>
    <n v="0"/>
    <n v="69502"/>
    <n v="0"/>
    <n v="27500"/>
    <n v="1287"/>
    <n v="0"/>
    <n v="0"/>
    <n v="2684153"/>
    <n v="0"/>
    <n v="1634456"/>
    <n v="0"/>
    <n v="0"/>
    <n v="0"/>
    <n v="0"/>
    <n v="0"/>
    <n v="0"/>
    <n v="10822"/>
    <n v="28334"/>
    <n v="0"/>
    <n v="0"/>
    <n v="0"/>
    <n v="0"/>
    <n v="0"/>
    <n v="0"/>
    <n v="0"/>
    <n v="0"/>
    <n v="0"/>
    <n v="0"/>
    <n v="0"/>
    <n v="0"/>
    <n v="0"/>
  </r>
  <r>
    <n v="106191225"/>
    <x v="121"/>
    <x v="2"/>
    <x v="5"/>
    <d v="2018-01-01T00:00:00"/>
    <s v="03/31/2018"/>
    <s v="Open"/>
    <x v="0"/>
    <n v="11"/>
    <n v="933"/>
    <x v="2"/>
    <x v="0"/>
    <s v=""/>
    <s v="310-679-9126"/>
    <s v="1775 CHESTNUT STREET"/>
    <s v="LONG BEACH"/>
    <n v="90813"/>
    <s v="SHIRLEY SUMMERS"/>
    <n v="63"/>
    <n v="63"/>
    <n v="63"/>
    <x v="8"/>
    <n v="0"/>
    <n v="0"/>
    <n v="0"/>
    <n v="204"/>
    <n v="0"/>
    <n v="0"/>
    <n v="0"/>
    <n v="0"/>
    <n v="0"/>
    <n v="204"/>
    <n v="0"/>
    <x v="8"/>
    <x v="6"/>
    <x v="8"/>
    <n v="0"/>
    <x v="264"/>
    <n v="0"/>
    <n v="0"/>
    <n v="0"/>
    <n v="0"/>
    <n v="0"/>
    <n v="3826"/>
    <n v="0"/>
    <n v="0"/>
    <n v="0"/>
    <n v="0"/>
    <n v="0"/>
    <n v="0"/>
    <n v="0"/>
    <n v="0"/>
    <n v="0"/>
    <n v="0"/>
    <n v="0"/>
    <n v="0"/>
    <n v="0"/>
    <n v="0"/>
    <n v="0"/>
    <n v="0"/>
    <n v="1196385"/>
    <n v="0"/>
    <n v="0"/>
    <n v="0"/>
    <n v="0"/>
    <n v="0"/>
    <n v="1196385"/>
    <n v="0"/>
    <n v="0"/>
    <n v="0"/>
    <n v="0"/>
    <n v="0"/>
    <n v="0"/>
    <n v="0"/>
    <n v="0"/>
    <n v="0"/>
    <n v="0"/>
    <n v="0"/>
    <x v="8"/>
    <n v="0"/>
    <n v="0"/>
    <n v="0"/>
    <n v="0"/>
    <n v="0"/>
    <n v="0"/>
    <n v="0"/>
    <n v="0"/>
    <n v="0"/>
    <x v="0"/>
    <x v="7"/>
    <n v="0"/>
    <n v="0"/>
    <n v="0"/>
    <n v="0"/>
    <n v="0"/>
    <n v="0"/>
    <n v="0"/>
    <n v="0"/>
    <n v="0"/>
    <n v="0"/>
    <n v="0"/>
    <n v="0"/>
    <n v="0"/>
    <n v="0"/>
    <n v="1196385"/>
    <n v="0"/>
    <n v="0"/>
    <n v="0"/>
    <n v="0"/>
    <n v="0"/>
    <n v="1196385"/>
    <n v="0"/>
    <n v="846398"/>
    <n v="62390"/>
    <n v="0"/>
    <n v="0"/>
    <n v="0"/>
    <n v="0"/>
    <n v="0"/>
    <n v="0"/>
    <n v="1605215"/>
    <n v="0"/>
    <n v="0"/>
    <n v="0"/>
    <n v="0"/>
    <n v="0"/>
    <n v="0"/>
    <n v="0"/>
    <n v="0"/>
    <n v="0"/>
    <n v="0"/>
    <n v="0"/>
    <n v="0"/>
    <n v="0"/>
  </r>
  <r>
    <n v="106330120"/>
    <x v="124"/>
    <x v="2"/>
    <x v="5"/>
    <d v="2018-01-01T00:00:00"/>
    <s v="03/31/2018"/>
    <s v="Open"/>
    <x v="24"/>
    <n v="12"/>
    <n v="1105"/>
    <x v="2"/>
    <x v="0"/>
    <s v=""/>
    <s v="760-773-4100"/>
    <s v="39000 BOB HOPE DRIVE"/>
    <s v="RANCHO MIRAGE"/>
    <n v="92270"/>
    <s v="CHRISTOPHER YADRON"/>
    <n v="100"/>
    <n v="100"/>
    <n v="85"/>
    <x v="8"/>
    <n v="0"/>
    <n v="0"/>
    <n v="0"/>
    <n v="0"/>
    <n v="0"/>
    <n v="271"/>
    <n v="0"/>
    <n v="0"/>
    <n v="46"/>
    <n v="317"/>
    <n v="0"/>
    <x v="8"/>
    <x v="6"/>
    <x v="8"/>
    <n v="0"/>
    <x v="0"/>
    <n v="0"/>
    <n v="4811"/>
    <n v="0"/>
    <n v="0"/>
    <n v="923"/>
    <n v="5734"/>
    <n v="0"/>
    <n v="0"/>
    <n v="0"/>
    <n v="0"/>
    <n v="0"/>
    <n v="0"/>
    <n v="0"/>
    <n v="2788"/>
    <n v="0"/>
    <n v="0"/>
    <n v="573"/>
    <n v="3361"/>
    <n v="0"/>
    <n v="0"/>
    <n v="0"/>
    <n v="0"/>
    <n v="0"/>
    <n v="0"/>
    <n v="6825388"/>
    <n v="0"/>
    <n v="0"/>
    <n v="1169512"/>
    <n v="7994900"/>
    <n v="0"/>
    <n v="0"/>
    <n v="0"/>
    <n v="0"/>
    <n v="0"/>
    <n v="0"/>
    <n v="1466211"/>
    <n v="0"/>
    <n v="0"/>
    <n v="301320"/>
    <n v="1767531"/>
    <x v="1991"/>
    <n v="0"/>
    <n v="0"/>
    <n v="0"/>
    <n v="0"/>
    <n v="0"/>
    <n v="0"/>
    <n v="0"/>
    <n v="3395360"/>
    <n v="0"/>
    <x v="0"/>
    <x v="1618"/>
    <n v="0"/>
    <n v="0"/>
    <n v="0"/>
    <n v="82174"/>
    <n v="4357310"/>
    <n v="0"/>
    <n v="0"/>
    <n v="0"/>
    <n v="0"/>
    <n v="0"/>
    <n v="0"/>
    <n v="0"/>
    <n v="0"/>
    <n v="0"/>
    <n v="0"/>
    <n v="0"/>
    <n v="4896239"/>
    <n v="0"/>
    <n v="0"/>
    <n v="508882"/>
    <n v="5405121"/>
    <n v="1042976"/>
    <n v="4272739"/>
    <n v="0"/>
    <n v="-146935"/>
    <n v="0"/>
    <n v="0"/>
    <n v="0"/>
    <n v="0"/>
    <n v="512929"/>
    <n v="30234910"/>
    <n v="0"/>
    <n v="0"/>
    <n v="0"/>
    <n v="0"/>
    <n v="0"/>
    <n v="0"/>
    <n v="0"/>
    <n v="0"/>
    <n v="0"/>
    <n v="0"/>
    <n v="0"/>
    <n v="0"/>
    <n v="0"/>
  </r>
  <r>
    <n v="106334564"/>
    <x v="123"/>
    <x v="2"/>
    <x v="5"/>
    <d v="2018-01-01T00:00:00"/>
    <s v="03/31/2018"/>
    <s v="Open"/>
    <x v="24"/>
    <n v="12"/>
    <n v="1111"/>
    <x v="1"/>
    <x v="0"/>
    <s v=""/>
    <s v="951-331-2200"/>
    <s v="31700 TEMECULA PARKWAY"/>
    <s v="TEMECULA"/>
    <n v="92592"/>
    <s v="DARLENE WETTON"/>
    <n v="140"/>
    <n v="140"/>
    <n v="140"/>
    <x v="1000"/>
    <n v="559"/>
    <n v="83"/>
    <n v="315"/>
    <n v="0"/>
    <n v="0"/>
    <n v="89"/>
    <n v="427"/>
    <n v="1"/>
    <n v="55"/>
    <n v="2253"/>
    <n v="0"/>
    <x v="1313"/>
    <x v="1449"/>
    <x v="1553"/>
    <n v="1332"/>
    <x v="0"/>
    <n v="0"/>
    <n v="224"/>
    <n v="1442"/>
    <n v="3"/>
    <n v="146"/>
    <n v="9332"/>
    <n v="0"/>
    <n v="1344"/>
    <n v="1244"/>
    <n v="395"/>
    <n v="2662"/>
    <n v="0"/>
    <n v="0"/>
    <n v="870"/>
    <n v="3180"/>
    <n v="1"/>
    <n v="1218"/>
    <n v="10914"/>
    <n v="54483393"/>
    <n v="42288010"/>
    <n v="7059217"/>
    <n v="18678204"/>
    <n v="0"/>
    <n v="0"/>
    <n v="3675696"/>
    <n v="28505308"/>
    <n v="33738"/>
    <n v="1545977"/>
    <n v="156269543"/>
    <n v="12774627"/>
    <n v="15023583"/>
    <n v="1641148"/>
    <n v="13324371"/>
    <n v="0"/>
    <n v="0"/>
    <n v="5066593"/>
    <n v="21799208"/>
    <n v="2135"/>
    <n v="5216389"/>
    <n v="74848054"/>
    <x v="1992"/>
    <n v="55348037"/>
    <n v="48271188"/>
    <n v="7638844"/>
    <n v="27343410"/>
    <n v="0"/>
    <n v="0"/>
    <n v="0"/>
    <n v="6892570"/>
    <n v="34421168"/>
    <x v="0"/>
    <x v="1619"/>
    <n v="0"/>
    <n v="0"/>
    <n v="0"/>
    <n v="4872015"/>
    <n v="187132274"/>
    <n v="0"/>
    <n v="0"/>
    <n v="0"/>
    <n v="0"/>
    <n v="0"/>
    <n v="11909983"/>
    <n v="9040405"/>
    <n v="1061521"/>
    <n v="4659165"/>
    <n v="0"/>
    <n v="0"/>
    <n v="1849719"/>
    <n v="15883348"/>
    <n v="0"/>
    <n v="-418818"/>
    <n v="43985323"/>
    <n v="254096"/>
    <n v="41041333"/>
    <n v="0"/>
    <n v="0"/>
    <n v="0"/>
    <n v="0"/>
    <n v="0"/>
    <n v="0"/>
    <n v="8608931"/>
    <n v="162377755"/>
    <n v="0"/>
    <n v="0"/>
    <n v="0"/>
    <n v="0"/>
    <n v="0"/>
    <n v="0"/>
    <n v="0"/>
    <n v="0"/>
    <n v="0"/>
    <n v="0"/>
    <n v="0"/>
    <n v="0"/>
    <n v="0"/>
  </r>
  <r>
    <n v="106334457"/>
    <x v="113"/>
    <x v="2"/>
    <x v="5"/>
    <d v="2018-01-01T00:00:00"/>
    <s v="03/31/2018"/>
    <s v="Open"/>
    <x v="24"/>
    <n v="12"/>
    <n v="1103"/>
    <x v="1"/>
    <x v="1"/>
    <s v=""/>
    <s v="760-863-8632"/>
    <s v="47-915 OASIS STREET"/>
    <s v="INDIO"/>
    <n v="92201"/>
    <s v="JOHN NEKIC"/>
    <n v="16"/>
    <n v="16"/>
    <n v="16"/>
    <x v="8"/>
    <n v="0"/>
    <n v="0"/>
    <n v="0"/>
    <n v="24"/>
    <n v="0"/>
    <n v="56"/>
    <n v="87"/>
    <n v="0"/>
    <n v="0"/>
    <n v="167"/>
    <n v="0"/>
    <x v="8"/>
    <x v="6"/>
    <x v="8"/>
    <n v="0"/>
    <x v="93"/>
    <n v="0"/>
    <n v="459"/>
    <n v="776"/>
    <n v="0"/>
    <n v="0"/>
    <n v="1357"/>
    <n v="0"/>
    <n v="0"/>
    <n v="0"/>
    <n v="0"/>
    <n v="0"/>
    <n v="0"/>
    <n v="0"/>
    <n v="0"/>
    <n v="0"/>
    <n v="0"/>
    <n v="0"/>
    <n v="0"/>
    <n v="0"/>
    <n v="0"/>
    <n v="0"/>
    <n v="0"/>
    <n v="152500"/>
    <n v="0"/>
    <n v="573750"/>
    <n v="970000"/>
    <n v="0"/>
    <n v="0"/>
    <n v="1696250"/>
    <n v="0"/>
    <n v="0"/>
    <n v="0"/>
    <n v="0"/>
    <n v="0"/>
    <n v="0"/>
    <n v="0"/>
    <n v="0"/>
    <n v="0"/>
    <n v="0"/>
    <n v="0"/>
    <x v="8"/>
    <n v="0"/>
    <n v="0"/>
    <n v="0"/>
    <n v="0"/>
    <n v="0"/>
    <n v="47922"/>
    <n v="0"/>
    <n v="180297"/>
    <n v="304816"/>
    <x v="0"/>
    <x v="7"/>
    <n v="0"/>
    <n v="0"/>
    <n v="0"/>
    <n v="0"/>
    <n v="533035"/>
    <n v="0"/>
    <n v="0"/>
    <n v="0"/>
    <n v="0"/>
    <n v="0"/>
    <n v="0"/>
    <n v="0"/>
    <n v="0"/>
    <n v="0"/>
    <n v="104578"/>
    <n v="0"/>
    <n v="393453"/>
    <n v="665184"/>
    <n v="0"/>
    <n v="0"/>
    <n v="1163215"/>
    <n v="0"/>
    <n v="1162549"/>
    <n v="0"/>
    <n v="0"/>
    <n v="0"/>
    <n v="0"/>
    <n v="0"/>
    <n v="0"/>
    <n v="0"/>
    <n v="16621"/>
    <n v="0"/>
    <n v="0"/>
    <n v="0"/>
    <n v="0"/>
    <n v="0"/>
    <n v="0"/>
    <n v="0"/>
    <n v="0"/>
    <n v="0"/>
    <n v="0"/>
    <n v="0"/>
    <n v="0"/>
    <n v="0"/>
  </r>
  <r>
    <n v="106291053"/>
    <x v="115"/>
    <x v="2"/>
    <x v="5"/>
    <d v="2018-01-01T00:00:00"/>
    <s v="03/31/2018"/>
    <s v="Open"/>
    <x v="40"/>
    <n v="2"/>
    <n v="302"/>
    <x v="4"/>
    <x v="0"/>
    <s v="Teaching"/>
    <s v="530-587-6011"/>
    <s v="10121 PINE AVENUE"/>
    <s v="TRUCKEE"/>
    <n v="96161"/>
    <s v="HARRY WEIS"/>
    <n v="62"/>
    <n v="62"/>
    <n v="62"/>
    <x v="1017"/>
    <n v="11"/>
    <n v="45"/>
    <n v="74"/>
    <n v="0"/>
    <n v="0"/>
    <n v="22"/>
    <n v="174"/>
    <n v="0"/>
    <n v="32"/>
    <n v="494"/>
    <n v="0"/>
    <x v="1948"/>
    <x v="808"/>
    <x v="100"/>
    <n v="203"/>
    <x v="0"/>
    <n v="0"/>
    <n v="59"/>
    <n v="420"/>
    <n v="0"/>
    <n v="61"/>
    <n v="1408"/>
    <n v="0"/>
    <n v="4973"/>
    <n v="155"/>
    <n v="776"/>
    <n v="2667"/>
    <n v="1"/>
    <n v="0"/>
    <n v="973"/>
    <n v="5248"/>
    <n v="0"/>
    <n v="1211"/>
    <n v="16004"/>
    <n v="4299172"/>
    <n v="403523"/>
    <n v="395244"/>
    <n v="1431228"/>
    <n v="0"/>
    <n v="0"/>
    <n v="335364"/>
    <n v="3587342"/>
    <n v="0"/>
    <n v="330356"/>
    <n v="10782229"/>
    <n v="15412863"/>
    <n v="968992"/>
    <n v="2041999"/>
    <n v="6196109"/>
    <n v="891"/>
    <n v="0"/>
    <n v="3940259"/>
    <n v="19346679"/>
    <n v="0"/>
    <n v="1845220"/>
    <n v="49753012"/>
    <x v="1993"/>
    <n v="10024756"/>
    <n v="1058133"/>
    <n v="2068031"/>
    <n v="1552620"/>
    <n v="0"/>
    <n v="735"/>
    <n v="0"/>
    <n v="393969"/>
    <n v="6508958"/>
    <x v="0"/>
    <x v="1620"/>
    <n v="0"/>
    <n v="0"/>
    <n v="0"/>
    <n v="133960"/>
    <n v="23699000"/>
    <n v="0"/>
    <n v="0"/>
    <n v="0"/>
    <n v="0"/>
    <n v="0"/>
    <n v="9687279"/>
    <n v="314382"/>
    <n v="369212"/>
    <n v="6074717"/>
    <n v="156"/>
    <n v="0"/>
    <n v="3881654"/>
    <n v="16425063"/>
    <n v="0"/>
    <n v="83778"/>
    <n v="36836241"/>
    <n v="2326567"/>
    <n v="37176591"/>
    <n v="0"/>
    <n v="-1161050"/>
    <n v="0"/>
    <n v="0"/>
    <n v="0"/>
    <n v="0"/>
    <n v="2502164"/>
    <n v="164022739"/>
    <n v="0"/>
    <n v="0"/>
    <n v="0"/>
    <n v="0"/>
    <n v="0"/>
    <n v="0"/>
    <n v="0"/>
    <n v="0"/>
    <n v="0"/>
    <n v="0"/>
    <n v="0"/>
    <n v="0"/>
    <n v="0"/>
  </r>
  <r>
    <n v="106391056"/>
    <x v="125"/>
    <x v="2"/>
    <x v="5"/>
    <d v="2018-01-01T00:00:00"/>
    <s v="03/31/2018"/>
    <s v="Open"/>
    <x v="21"/>
    <n v="6"/>
    <n v="509"/>
    <x v="2"/>
    <x v="0"/>
    <s v=""/>
    <s v="209-835-1500"/>
    <s v="1420 NORTH TRACY BOULEVARD"/>
    <s v="TRACY"/>
    <n v="95376"/>
    <s v="DAVID THOMPSON"/>
    <n v="77"/>
    <n v="77"/>
    <n v="40"/>
    <x v="100"/>
    <n v="77"/>
    <n v="90"/>
    <n v="205"/>
    <n v="0"/>
    <n v="0"/>
    <n v="20"/>
    <n v="235"/>
    <n v="13"/>
    <n v="4"/>
    <n v="951"/>
    <n v="0"/>
    <x v="1949"/>
    <x v="541"/>
    <x v="1554"/>
    <n v="551"/>
    <x v="0"/>
    <n v="0"/>
    <n v="45"/>
    <n v="603"/>
    <n v="45"/>
    <n v="13"/>
    <n v="2938"/>
    <n v="0"/>
    <n v="1063"/>
    <n v="278"/>
    <n v="1062"/>
    <n v="6397"/>
    <n v="0"/>
    <n v="0"/>
    <n v="264"/>
    <n v="2318"/>
    <n v="399"/>
    <n v="257"/>
    <n v="12038"/>
    <n v="16714660"/>
    <n v="4868172"/>
    <n v="4271667"/>
    <n v="8923483"/>
    <n v="0"/>
    <n v="0"/>
    <n v="723386"/>
    <n v="9761651"/>
    <n v="741062"/>
    <n v="212464"/>
    <n v="46216545"/>
    <n v="14480030"/>
    <n v="3434149"/>
    <n v="3279457"/>
    <n v="21844349"/>
    <n v="0"/>
    <n v="0"/>
    <n v="2010821"/>
    <n v="23960716"/>
    <n v="2053866"/>
    <n v="1447442"/>
    <n v="72510830"/>
    <x v="1994"/>
    <n v="26329686"/>
    <n v="7085222"/>
    <n v="4418975"/>
    <n v="28013064"/>
    <n v="0"/>
    <n v="0"/>
    <n v="0"/>
    <n v="1332361"/>
    <n v="13950193"/>
    <x v="0"/>
    <x v="1621"/>
    <n v="0"/>
    <n v="0"/>
    <n v="0"/>
    <n v="1272277"/>
    <n v="85204386"/>
    <n v="2754"/>
    <n v="0"/>
    <n v="0"/>
    <n v="13228"/>
    <n v="15982"/>
    <n v="4865004"/>
    <n v="1219853"/>
    <n v="3132149"/>
    <n v="2754768"/>
    <n v="0"/>
    <n v="0"/>
    <n v="1401846"/>
    <n v="19785402"/>
    <n v="0"/>
    <n v="379949"/>
    <n v="33538971"/>
    <n v="163268"/>
    <n v="30003718"/>
    <n v="0"/>
    <n v="74957"/>
    <n v="0"/>
    <n v="0"/>
    <n v="0"/>
    <n v="0"/>
    <n v="1808687"/>
    <n v="48935956"/>
    <n v="0"/>
    <n v="0"/>
    <n v="0"/>
    <n v="0"/>
    <n v="0"/>
    <n v="0"/>
    <n v="0"/>
    <n v="0"/>
    <n v="0"/>
    <n v="0"/>
    <n v="0"/>
    <n v="0"/>
    <n v="0"/>
  </r>
  <r>
    <n v="106514030"/>
    <x v="135"/>
    <x v="2"/>
    <x v="5"/>
    <d v="2018-01-01T00:00:00"/>
    <s v="03/31/2018"/>
    <s v="Open"/>
    <x v="34"/>
    <n v="2"/>
    <n v="227"/>
    <x v="3"/>
    <x v="0"/>
    <s v=""/>
    <s v="530-749-5700"/>
    <s v="455 PLUMAS BOULEVARD"/>
    <s v="YUBA CITY"/>
    <n v="95991"/>
    <s v="DENNIS SINDELAR"/>
    <n v="14"/>
    <n v="14"/>
    <n v="14"/>
    <x v="119"/>
    <n v="2"/>
    <n v="1"/>
    <n v="8"/>
    <n v="0"/>
    <n v="0"/>
    <n v="8"/>
    <n v="39"/>
    <n v="0"/>
    <n v="1"/>
    <n v="123"/>
    <n v="0"/>
    <x v="121"/>
    <x v="532"/>
    <x v="106"/>
    <n v="20"/>
    <x v="0"/>
    <n v="0"/>
    <n v="26"/>
    <n v="99"/>
    <n v="0"/>
    <n v="1"/>
    <n v="313"/>
    <n v="0"/>
    <n v="329"/>
    <n v="6"/>
    <n v="7"/>
    <n v="65"/>
    <n v="0"/>
    <n v="0"/>
    <n v="88"/>
    <n v="281"/>
    <n v="0"/>
    <n v="7"/>
    <n v="783"/>
    <n v="4198517"/>
    <n v="158612"/>
    <n v="22116"/>
    <n v="378191"/>
    <n v="0"/>
    <n v="0"/>
    <n v="383876"/>
    <n v="2558404"/>
    <n v="0"/>
    <n v="18146"/>
    <n v="7717862"/>
    <n v="6373286"/>
    <n v="70275"/>
    <n v="82545"/>
    <n v="1151369"/>
    <n v="0"/>
    <n v="0"/>
    <n v="1628550"/>
    <n v="4602217"/>
    <n v="0"/>
    <n v="196245"/>
    <n v="14104487"/>
    <x v="8"/>
    <n v="8153401"/>
    <n v="114529"/>
    <n v="96288"/>
    <n v="1378574"/>
    <n v="0"/>
    <n v="0"/>
    <n v="0"/>
    <n v="1317392"/>
    <n v="3570615"/>
    <x v="0"/>
    <x v="7"/>
    <n v="0"/>
    <n v="0"/>
    <n v="0"/>
    <n v="312772"/>
    <n v="14943571"/>
    <n v="0"/>
    <n v="0"/>
    <n v="0"/>
    <n v="0"/>
    <n v="0"/>
    <n v="2418402"/>
    <n v="114358"/>
    <n v="8373"/>
    <n v="150986"/>
    <n v="0"/>
    <n v="0"/>
    <n v="695034"/>
    <n v="3590006"/>
    <n v="0"/>
    <n v="-98381"/>
    <n v="6878778"/>
    <n v="181018"/>
    <n v="6835821"/>
    <n v="0"/>
    <n v="0"/>
    <n v="0"/>
    <n v="0"/>
    <n v="0"/>
    <n v="0"/>
    <n v="29944"/>
    <n v="1694008"/>
    <n v="0"/>
    <n v="0"/>
    <n v="0"/>
    <n v="0"/>
    <n v="0"/>
    <n v="0"/>
    <n v="0"/>
    <n v="0"/>
    <n v="0"/>
    <n v="0"/>
    <n v="0"/>
    <n v="0"/>
    <n v="0"/>
  </r>
  <r>
    <n v="106314029"/>
    <x v="112"/>
    <x v="2"/>
    <x v="5"/>
    <d v="2018-01-01T00:00:00"/>
    <s v="03/31/2018"/>
    <s v="Open"/>
    <x v="38"/>
    <n v="2"/>
    <n v="309"/>
    <x v="1"/>
    <x v="1"/>
    <s v=""/>
    <s v="916-787-8900"/>
    <s v="101 CIRBY HILLS DRIVE"/>
    <s v="ROSEVILLE"/>
    <n v="95678"/>
    <s v="ANNE BAKAR"/>
    <n v="16"/>
    <n v="16"/>
    <n v="16"/>
    <x v="8"/>
    <n v="0"/>
    <n v="0"/>
    <n v="0"/>
    <n v="25"/>
    <n v="0"/>
    <n v="69"/>
    <n v="0"/>
    <n v="0"/>
    <n v="0"/>
    <n v="94"/>
    <n v="0"/>
    <x v="8"/>
    <x v="6"/>
    <x v="8"/>
    <n v="0"/>
    <x v="265"/>
    <n v="0"/>
    <n v="906"/>
    <n v="0"/>
    <n v="0"/>
    <n v="0"/>
    <n v="1318"/>
    <n v="0"/>
    <n v="0"/>
    <n v="0"/>
    <n v="0"/>
    <n v="0"/>
    <n v="0"/>
    <n v="0"/>
    <n v="0"/>
    <n v="0"/>
    <n v="0"/>
    <n v="0"/>
    <n v="0"/>
    <n v="0"/>
    <n v="0"/>
    <n v="0"/>
    <n v="0"/>
    <n v="515000"/>
    <n v="0"/>
    <n v="1132500"/>
    <n v="0"/>
    <n v="0"/>
    <n v="0"/>
    <n v="1647500"/>
    <n v="0"/>
    <n v="0"/>
    <n v="0"/>
    <n v="0"/>
    <n v="0"/>
    <n v="0"/>
    <n v="0"/>
    <n v="0"/>
    <n v="0"/>
    <n v="0"/>
    <n v="0"/>
    <x v="8"/>
    <n v="0"/>
    <n v="0"/>
    <n v="0"/>
    <n v="0"/>
    <n v="0"/>
    <n v="118617"/>
    <n v="0"/>
    <n v="260842"/>
    <n v="0"/>
    <x v="0"/>
    <x v="7"/>
    <n v="0"/>
    <n v="0"/>
    <n v="0"/>
    <n v="0"/>
    <n v="379459"/>
    <n v="0"/>
    <n v="0"/>
    <n v="0"/>
    <n v="0"/>
    <n v="0"/>
    <n v="0"/>
    <n v="0"/>
    <n v="0"/>
    <n v="0"/>
    <n v="396383"/>
    <n v="0"/>
    <n v="871658"/>
    <n v="0"/>
    <n v="0"/>
    <n v="0"/>
    <n v="1268041"/>
    <n v="143"/>
    <n v="1217660"/>
    <n v="0"/>
    <n v="0"/>
    <n v="0"/>
    <n v="0"/>
    <n v="0"/>
    <n v="0"/>
    <n v="0"/>
    <n v="25871"/>
    <n v="0"/>
    <n v="0"/>
    <n v="0"/>
    <n v="0"/>
    <n v="0"/>
    <n v="0"/>
    <n v="0"/>
    <n v="0"/>
    <n v="0"/>
    <n v="0"/>
    <n v="0"/>
    <n v="0"/>
    <n v="0"/>
  </r>
  <r>
    <n v="106014207"/>
    <x v="117"/>
    <x v="2"/>
    <x v="5"/>
    <d v="2018-01-01T00:00:00"/>
    <s v="03/31/2018"/>
    <s v="Open"/>
    <x v="19"/>
    <n v="5"/>
    <n v="417"/>
    <x v="1"/>
    <x v="1"/>
    <s v=""/>
    <s v="510-535-5115"/>
    <s v="2633 EAST 27TH STREET"/>
    <s v="OAKLAND"/>
    <n v="94601"/>
    <s v="ANNE BAKAR"/>
    <n v="26"/>
    <n v="26"/>
    <n v="26"/>
    <x v="52"/>
    <n v="0"/>
    <n v="0"/>
    <n v="10"/>
    <n v="0"/>
    <n v="0"/>
    <n v="1"/>
    <n v="301"/>
    <n v="0"/>
    <n v="0"/>
    <n v="314"/>
    <n v="0"/>
    <x v="1043"/>
    <x v="6"/>
    <x v="8"/>
    <n v="62"/>
    <x v="0"/>
    <n v="0"/>
    <n v="7"/>
    <n v="1811"/>
    <n v="0"/>
    <n v="0"/>
    <n v="1891"/>
    <n v="0"/>
    <n v="0"/>
    <n v="0"/>
    <n v="0"/>
    <n v="0"/>
    <n v="0"/>
    <n v="0"/>
    <n v="0"/>
    <n v="0"/>
    <n v="0"/>
    <n v="0"/>
    <n v="0"/>
    <n v="22000"/>
    <n v="0"/>
    <n v="0"/>
    <n v="124000"/>
    <n v="0"/>
    <n v="0"/>
    <n v="10500"/>
    <n v="3622000"/>
    <n v="0"/>
    <n v="0"/>
    <n v="3778500"/>
    <n v="0"/>
    <n v="0"/>
    <n v="0"/>
    <n v="0"/>
    <n v="0"/>
    <n v="0"/>
    <n v="0"/>
    <n v="0"/>
    <n v="0"/>
    <n v="0"/>
    <n v="0"/>
    <x v="1995"/>
    <n v="8547"/>
    <n v="0"/>
    <n v="0"/>
    <n v="48586"/>
    <n v="0"/>
    <n v="0"/>
    <n v="0"/>
    <n v="2800"/>
    <n v="1040619"/>
    <x v="0"/>
    <x v="7"/>
    <n v="0"/>
    <n v="0"/>
    <n v="0"/>
    <n v="0"/>
    <n v="1191156"/>
    <n v="0"/>
    <n v="0"/>
    <n v="0"/>
    <n v="0"/>
    <n v="0"/>
    <n v="13453"/>
    <n v="0"/>
    <n v="0"/>
    <n v="75414"/>
    <n v="0"/>
    <n v="0"/>
    <n v="7700"/>
    <n v="2490777"/>
    <n v="0"/>
    <n v="0"/>
    <n v="2587344"/>
    <n v="2630"/>
    <n v="2757406"/>
    <n v="0"/>
    <n v="0"/>
    <n v="0"/>
    <n v="0"/>
    <n v="0"/>
    <n v="0"/>
    <n v="122777"/>
    <n v="1261292"/>
    <n v="0"/>
    <n v="0"/>
    <n v="0"/>
    <n v="0"/>
    <n v="0"/>
    <n v="0"/>
    <n v="0"/>
    <n v="0"/>
    <n v="0"/>
    <n v="0"/>
    <n v="0"/>
    <n v="0"/>
    <n v="0"/>
  </r>
  <r>
    <n v="106190782"/>
    <x v="116"/>
    <x v="2"/>
    <x v="5"/>
    <d v="2018-01-01T00:00:00"/>
    <s v="03/31/2018"/>
    <s v="Open"/>
    <x v="0"/>
    <n v="11"/>
    <n v="905"/>
    <x v="2"/>
    <x v="0"/>
    <s v=""/>
    <s v="818-996-1051"/>
    <s v="18646 OXNARD STREET"/>
    <s v="TARZANA"/>
    <n v="91356"/>
    <s v="ALBERT SENELLA"/>
    <n v="60"/>
    <n v="60"/>
    <n v="60"/>
    <x v="87"/>
    <n v="0"/>
    <n v="0"/>
    <n v="0"/>
    <n v="438"/>
    <n v="0"/>
    <n v="150"/>
    <n v="0"/>
    <n v="0"/>
    <n v="17"/>
    <n v="660"/>
    <n v="0"/>
    <x v="1950"/>
    <x v="6"/>
    <x v="8"/>
    <n v="0"/>
    <x v="266"/>
    <n v="0"/>
    <n v="794"/>
    <n v="0"/>
    <n v="0"/>
    <n v="95"/>
    <n v="4462"/>
    <n v="0"/>
    <n v="0"/>
    <n v="0"/>
    <n v="0"/>
    <n v="0"/>
    <n v="0"/>
    <n v="0"/>
    <n v="0"/>
    <n v="0"/>
    <n v="0"/>
    <n v="0"/>
    <n v="0"/>
    <n v="480000"/>
    <n v="0"/>
    <n v="0"/>
    <n v="0"/>
    <n v="2209275"/>
    <n v="0"/>
    <n v="694750"/>
    <n v="0"/>
    <n v="0"/>
    <n v="83125"/>
    <n v="3467150"/>
    <n v="0"/>
    <n v="0"/>
    <n v="0"/>
    <n v="0"/>
    <n v="0"/>
    <n v="0"/>
    <n v="0"/>
    <n v="0"/>
    <n v="0"/>
    <n v="0"/>
    <n v="0"/>
    <x v="8"/>
    <n v="234749"/>
    <n v="0"/>
    <n v="0"/>
    <n v="0"/>
    <n v="0"/>
    <n v="1275388"/>
    <n v="0"/>
    <n v="486298"/>
    <n v="0"/>
    <x v="0"/>
    <x v="7"/>
    <n v="0"/>
    <n v="0"/>
    <n v="0"/>
    <n v="48243"/>
    <n v="2044678"/>
    <n v="0"/>
    <n v="0"/>
    <n v="0"/>
    <n v="0"/>
    <n v="0"/>
    <n v="245252"/>
    <n v="0"/>
    <n v="0"/>
    <n v="0"/>
    <n v="933887"/>
    <n v="0"/>
    <n v="208452"/>
    <n v="0"/>
    <n v="0"/>
    <n v="34881"/>
    <n v="1422472"/>
    <n v="0"/>
    <n v="1263053"/>
    <n v="0"/>
    <n v="1952358"/>
    <n v="0"/>
    <n v="0"/>
    <n v="0"/>
    <n v="0"/>
    <n v="148902"/>
    <n v="6724137"/>
    <n v="0"/>
    <n v="0"/>
    <n v="0"/>
    <n v="0"/>
    <n v="0"/>
    <n v="0"/>
    <n v="0"/>
    <n v="0"/>
    <n v="0"/>
    <n v="0"/>
    <n v="0"/>
    <n v="0"/>
    <n v="0"/>
  </r>
  <r>
    <n v="106361266"/>
    <x v="103"/>
    <x v="2"/>
    <x v="5"/>
    <d v="2018-01-01T00:00:00"/>
    <s v="03/31/2018"/>
    <s v="Open"/>
    <x v="5"/>
    <n v="12"/>
    <n v="1209"/>
    <x v="4"/>
    <x v="0"/>
    <s v="Teaching"/>
    <s v="909-336-3651"/>
    <s v="29101 HOSPITAL ROAD"/>
    <s v="LAKE ARROWHEAD"/>
    <n v="92352"/>
    <s v="CHARLES HARRISON"/>
    <n v="37"/>
    <n v="37"/>
    <n v="30"/>
    <x v="292"/>
    <n v="20"/>
    <n v="21"/>
    <n v="16"/>
    <n v="0"/>
    <n v="0"/>
    <n v="1"/>
    <n v="8"/>
    <n v="0"/>
    <n v="0"/>
    <n v="81"/>
    <n v="2"/>
    <x v="1635"/>
    <x v="10"/>
    <x v="1555"/>
    <n v="491"/>
    <x v="0"/>
    <n v="0"/>
    <n v="1"/>
    <n v="19"/>
    <n v="0"/>
    <n v="0"/>
    <n v="2005"/>
    <n v="1781"/>
    <n v="1449"/>
    <n v="602"/>
    <n v="3479"/>
    <n v="1780"/>
    <n v="0"/>
    <n v="0"/>
    <n v="84"/>
    <n v="1234"/>
    <n v="0"/>
    <n v="311"/>
    <n v="8939"/>
    <n v="157963"/>
    <n v="280029"/>
    <n v="1318616"/>
    <n v="609589"/>
    <n v="0"/>
    <n v="0"/>
    <n v="13375"/>
    <n v="76901"/>
    <n v="0"/>
    <n v="0"/>
    <n v="2456473"/>
    <n v="1471035"/>
    <n v="1115103"/>
    <n v="2450633"/>
    <n v="1779074"/>
    <n v="0"/>
    <n v="0"/>
    <n v="164487"/>
    <n v="1883672"/>
    <n v="0"/>
    <n v="231252"/>
    <n v="9095256"/>
    <x v="1996"/>
    <n v="1048034"/>
    <n v="824437"/>
    <n v="2053967"/>
    <n v="1838682"/>
    <n v="-74429"/>
    <n v="0"/>
    <n v="0"/>
    <n v="86550"/>
    <n v="638574"/>
    <x v="0"/>
    <x v="7"/>
    <n v="0"/>
    <n v="0"/>
    <n v="0"/>
    <n v="56583"/>
    <n v="6718398"/>
    <n v="0"/>
    <n v="0"/>
    <n v="0"/>
    <n v="0"/>
    <n v="0"/>
    <n v="573031"/>
    <n v="570695"/>
    <n v="1789711"/>
    <n v="549981"/>
    <n v="0"/>
    <n v="0"/>
    <n v="91312"/>
    <n v="1125199"/>
    <n v="0"/>
    <n v="133402"/>
    <n v="4833331"/>
    <n v="90460"/>
    <n v="5755648"/>
    <n v="0"/>
    <n v="849796"/>
    <n v="0"/>
    <n v="0"/>
    <n v="0"/>
    <n v="0"/>
    <n v="118497"/>
    <n v="17008513"/>
    <n v="0"/>
    <n v="0"/>
    <n v="0"/>
    <n v="0"/>
    <n v="0"/>
    <n v="0"/>
    <n v="0"/>
    <n v="0"/>
    <n v="0"/>
    <n v="0"/>
    <n v="0"/>
    <n v="0"/>
    <n v="0"/>
  </r>
  <r>
    <n v="106190552"/>
    <x v="102"/>
    <x v="2"/>
    <x v="5"/>
    <d v="2018-01-01T00:00:00"/>
    <s v="03/31/2018"/>
    <s v="Open"/>
    <x v="0"/>
    <n v="11"/>
    <n v="905"/>
    <x v="2"/>
    <x v="0"/>
    <s v=""/>
    <s v="818-876-1050"/>
    <s v="23388 MULHOLLAND DRIVE"/>
    <s v="WOODLAND HILLS"/>
    <n v="91364"/>
    <s v="BOB BEITCHER"/>
    <n v="277"/>
    <n v="190"/>
    <n v="184"/>
    <x v="329"/>
    <n v="0"/>
    <n v="10"/>
    <n v="0"/>
    <n v="0"/>
    <n v="0"/>
    <n v="0"/>
    <n v="0"/>
    <n v="5"/>
    <n v="1"/>
    <n v="53"/>
    <n v="0"/>
    <x v="927"/>
    <x v="6"/>
    <x v="1556"/>
    <n v="0"/>
    <x v="0"/>
    <n v="0"/>
    <n v="0"/>
    <n v="0"/>
    <n v="9461"/>
    <n v="875"/>
    <n v="16106"/>
    <n v="0"/>
    <n v="0"/>
    <n v="0"/>
    <n v="0"/>
    <n v="0"/>
    <n v="0"/>
    <n v="0"/>
    <n v="0"/>
    <n v="0"/>
    <n v="0"/>
    <n v="0"/>
    <n v="0"/>
    <n v="1294785"/>
    <n v="0"/>
    <n v="2803238"/>
    <n v="0"/>
    <n v="0"/>
    <n v="0"/>
    <n v="0"/>
    <n v="0"/>
    <n v="1615109"/>
    <n v="545992"/>
    <n v="6259124"/>
    <n v="0"/>
    <n v="0"/>
    <n v="0"/>
    <n v="0"/>
    <n v="0"/>
    <n v="0"/>
    <n v="0"/>
    <n v="0"/>
    <n v="0"/>
    <n v="0"/>
    <n v="0"/>
    <x v="8"/>
    <n v="726588"/>
    <n v="0"/>
    <n v="221061"/>
    <n v="0"/>
    <n v="0"/>
    <n v="0"/>
    <n v="0"/>
    <n v="0"/>
    <n v="0"/>
    <x v="0"/>
    <x v="1622"/>
    <n v="0"/>
    <n v="0"/>
    <n v="0"/>
    <n v="163230"/>
    <n v="1452451"/>
    <n v="0"/>
    <n v="0"/>
    <n v="0"/>
    <n v="0"/>
    <n v="0"/>
    <n v="568198"/>
    <n v="0"/>
    <n v="2582177"/>
    <n v="0"/>
    <n v="0"/>
    <n v="0"/>
    <n v="0"/>
    <n v="0"/>
    <n v="1273536"/>
    <n v="382762"/>
    <n v="4806673"/>
    <n v="242372"/>
    <n v="13605206"/>
    <n v="0"/>
    <n v="19122487"/>
    <n v="0"/>
    <n v="0"/>
    <n v="0"/>
    <n v="0"/>
    <n v="126256"/>
    <n v="29449021"/>
    <n v="0"/>
    <n v="0"/>
    <n v="0"/>
    <n v="0"/>
    <n v="0"/>
    <n v="0"/>
    <n v="0"/>
    <n v="0"/>
    <n v="0"/>
    <n v="0"/>
    <n v="0"/>
    <n v="0"/>
    <n v="0"/>
  </r>
  <r>
    <n v="106190547"/>
    <x v="101"/>
    <x v="2"/>
    <x v="5"/>
    <d v="2018-01-01T00:00:00"/>
    <s v="03/31/2018"/>
    <s v="Open"/>
    <x v="0"/>
    <n v="11"/>
    <n v="913"/>
    <x v="1"/>
    <x v="0"/>
    <s v=""/>
    <s v="626-570-9000"/>
    <s v="900 SOUTH ATLANTIC BOULEVARD"/>
    <s v="MONTEREY PARK"/>
    <n v="91754"/>
    <s v="PHILIP COHEN"/>
    <n v="101"/>
    <n v="101"/>
    <n v="59"/>
    <x v="96"/>
    <n v="221"/>
    <n v="198"/>
    <n v="473"/>
    <n v="0"/>
    <n v="0"/>
    <n v="6"/>
    <n v="85"/>
    <n v="0"/>
    <n v="136"/>
    <n v="1306"/>
    <n v="0"/>
    <x v="1951"/>
    <x v="61"/>
    <x v="305"/>
    <n v="1992"/>
    <x v="0"/>
    <n v="0"/>
    <n v="27"/>
    <n v="246"/>
    <n v="0"/>
    <n v="263"/>
    <n v="5269"/>
    <n v="0"/>
    <n v="782"/>
    <n v="516"/>
    <n v="1092"/>
    <n v="4552"/>
    <n v="0"/>
    <n v="0"/>
    <n v="75"/>
    <n v="927"/>
    <n v="1"/>
    <n v="769"/>
    <n v="8714"/>
    <n v="24247545"/>
    <n v="21375653"/>
    <n v="14341802"/>
    <n v="37960357"/>
    <n v="0"/>
    <n v="0"/>
    <n v="725890"/>
    <n v="5364339"/>
    <n v="0"/>
    <n v="5287210"/>
    <n v="109302796"/>
    <n v="8620323"/>
    <n v="8024963"/>
    <n v="6653892"/>
    <n v="33129150"/>
    <n v="0"/>
    <n v="0"/>
    <n v="600760"/>
    <n v="9744787"/>
    <n v="26106"/>
    <n v="3016350"/>
    <n v="69816331"/>
    <x v="1997"/>
    <n v="30856626"/>
    <n v="27212098"/>
    <n v="14039154"/>
    <n v="67880914"/>
    <n v="-1295779"/>
    <n v="0"/>
    <n v="0"/>
    <n v="1101699"/>
    <n v="12114804"/>
    <x v="0"/>
    <x v="1623"/>
    <n v="0"/>
    <n v="0"/>
    <n v="0"/>
    <n v="3258843"/>
    <n v="157434990"/>
    <n v="298236"/>
    <n v="5880984"/>
    <n v="0"/>
    <n v="0"/>
    <n v="6179220"/>
    <n v="2011242"/>
    <n v="2486754"/>
    <n v="8252319"/>
    <n v="9089577"/>
    <n v="0"/>
    <n v="0"/>
    <n v="224951"/>
    <n v="2994322"/>
    <n v="0"/>
    <n v="2804192"/>
    <n v="27863357"/>
    <n v="46915"/>
    <n v="24565236"/>
    <n v="0"/>
    <n v="-36964"/>
    <n v="0"/>
    <n v="0"/>
    <n v="0"/>
    <n v="0"/>
    <n v="223663"/>
    <n v="1918145"/>
    <n v="0"/>
    <n v="0"/>
    <n v="0"/>
    <n v="0"/>
    <n v="0"/>
    <n v="0"/>
    <n v="0"/>
    <n v="0"/>
    <n v="0"/>
    <n v="0"/>
    <n v="0"/>
    <n v="0"/>
    <n v="0"/>
  </r>
  <r>
    <n v="106301304"/>
    <x v="100"/>
    <x v="2"/>
    <x v="5"/>
    <d v="2018-01-01T00:00:00"/>
    <s v="03/31/2018"/>
    <s v="Open"/>
    <x v="9"/>
    <n v="13"/>
    <n v="1016"/>
    <x v="1"/>
    <x v="0"/>
    <s v=""/>
    <s v="949-650-9750"/>
    <s v="1501 EAST 16TH STREET"/>
    <s v="NEWPORT BEACH"/>
    <n v="92663"/>
    <s v="JAMES E PARKHURST"/>
    <n v="36"/>
    <n v="36"/>
    <n v="36"/>
    <x v="15"/>
    <n v="19"/>
    <n v="0"/>
    <n v="0"/>
    <n v="0"/>
    <n v="0"/>
    <n v="1"/>
    <n v="0"/>
    <n v="0"/>
    <n v="0"/>
    <n v="228"/>
    <n v="0"/>
    <x v="1952"/>
    <x v="685"/>
    <x v="8"/>
    <n v="0"/>
    <x v="0"/>
    <n v="0"/>
    <n v="27"/>
    <n v="0"/>
    <n v="0"/>
    <n v="0"/>
    <n v="2806"/>
    <n v="0"/>
    <n v="0"/>
    <n v="0"/>
    <n v="0"/>
    <n v="0"/>
    <n v="0"/>
    <n v="0"/>
    <n v="0"/>
    <n v="0"/>
    <n v="0"/>
    <n v="0"/>
    <n v="0"/>
    <n v="3529942"/>
    <n v="336541"/>
    <n v="0"/>
    <n v="0"/>
    <n v="0"/>
    <n v="0"/>
    <n v="38387"/>
    <n v="0"/>
    <n v="0"/>
    <n v="0"/>
    <n v="3904870"/>
    <n v="0"/>
    <n v="0"/>
    <n v="0"/>
    <n v="0"/>
    <n v="0"/>
    <n v="0"/>
    <n v="0"/>
    <n v="0"/>
    <n v="0"/>
    <n v="0"/>
    <n v="0"/>
    <x v="8"/>
    <n v="1019676"/>
    <n v="141348"/>
    <n v="0"/>
    <n v="0"/>
    <n v="0"/>
    <n v="0"/>
    <n v="0"/>
    <n v="7986"/>
    <n v="0"/>
    <x v="0"/>
    <x v="7"/>
    <n v="0"/>
    <n v="0"/>
    <n v="0"/>
    <n v="0"/>
    <n v="1169010"/>
    <n v="0"/>
    <n v="0"/>
    <n v="0"/>
    <n v="0"/>
    <n v="0"/>
    <n v="2510266"/>
    <n v="195193"/>
    <n v="0"/>
    <n v="0"/>
    <n v="0"/>
    <n v="0"/>
    <n v="30401"/>
    <n v="0"/>
    <n v="0"/>
    <n v="0"/>
    <n v="2735860"/>
    <n v="245"/>
    <n v="2777416"/>
    <n v="0"/>
    <n v="0"/>
    <n v="0"/>
    <n v="0"/>
    <n v="0"/>
    <n v="0"/>
    <n v="0"/>
    <n v="769"/>
    <n v="0"/>
    <n v="0"/>
    <n v="0"/>
    <n v="0"/>
    <n v="0"/>
    <n v="0"/>
    <n v="0"/>
    <n v="0"/>
    <n v="0"/>
    <n v="0"/>
    <n v="0"/>
    <n v="0"/>
    <n v="0"/>
  </r>
  <r>
    <n v="106274043"/>
    <x v="99"/>
    <x v="2"/>
    <x v="5"/>
    <d v="2018-01-01T00:00:00"/>
    <s v="03/31/2018"/>
    <s v="Open"/>
    <x v="23"/>
    <n v="8"/>
    <n v="705"/>
    <x v="7"/>
    <x v="0"/>
    <s v=""/>
    <s v="831-755-4111"/>
    <s v="1441 CONSTITUTION BOULEVARD"/>
    <s v="SALINAS"/>
    <n v="93906"/>
    <s v="GARY GRAY"/>
    <n v="172"/>
    <n v="137"/>
    <n v="137"/>
    <x v="731"/>
    <n v="0"/>
    <n v="628"/>
    <n v="687"/>
    <n v="0"/>
    <n v="0"/>
    <n v="393"/>
    <n v="0"/>
    <n v="2"/>
    <n v="73"/>
    <n v="2233"/>
    <n v="0"/>
    <x v="1601"/>
    <x v="6"/>
    <x v="1557"/>
    <n v="2439"/>
    <x v="0"/>
    <n v="0"/>
    <n v="1970"/>
    <n v="0"/>
    <n v="3"/>
    <n v="187"/>
    <n v="10346"/>
    <n v="0"/>
    <n v="6453"/>
    <n v="0"/>
    <n v="8387"/>
    <n v="20496"/>
    <n v="0"/>
    <n v="0"/>
    <n v="7390"/>
    <n v="0"/>
    <n v="956"/>
    <n v="2055"/>
    <n v="45737"/>
    <n v="46608226"/>
    <n v="0"/>
    <n v="63812461"/>
    <n v="52746653"/>
    <n v="0"/>
    <n v="0"/>
    <n v="42706106"/>
    <n v="0"/>
    <n v="482415"/>
    <n v="3655550"/>
    <n v="210011411"/>
    <n v="13023789"/>
    <n v="0"/>
    <n v="15237355"/>
    <n v="38720163"/>
    <n v="0"/>
    <n v="0"/>
    <n v="19558488"/>
    <n v="0"/>
    <n v="1355045"/>
    <n v="3792262"/>
    <n v="91687102"/>
    <x v="1998"/>
    <n v="48177403"/>
    <n v="0"/>
    <n v="65784880"/>
    <n v="78262916"/>
    <n v="-9670533"/>
    <n v="0"/>
    <n v="0"/>
    <n v="36893715"/>
    <n v="0"/>
    <x v="0"/>
    <x v="1624"/>
    <n v="0"/>
    <n v="0"/>
    <n v="0"/>
    <n v="0"/>
    <n v="228619660"/>
    <n v="0"/>
    <n v="0"/>
    <n v="0"/>
    <n v="0"/>
    <n v="0"/>
    <n v="11454612"/>
    <n v="0"/>
    <n v="22935470"/>
    <n v="13203900"/>
    <n v="0"/>
    <n v="0"/>
    <n v="25370879"/>
    <n v="0"/>
    <n v="0"/>
    <n v="113992"/>
    <n v="73078853"/>
    <n v="1433952"/>
    <n v="69531773"/>
    <n v="0"/>
    <n v="966677"/>
    <n v="0"/>
    <n v="0"/>
    <n v="0"/>
    <n v="0"/>
    <n v="1417966"/>
    <n v="121482898"/>
    <n v="0"/>
    <n v="0"/>
    <n v="0"/>
    <n v="0"/>
    <n v="0"/>
    <n v="0"/>
    <n v="0"/>
    <n v="0"/>
    <n v="0"/>
    <n v="0"/>
    <n v="0"/>
    <n v="0"/>
    <n v="0"/>
  </r>
  <r>
    <n v="106281266"/>
    <x v="98"/>
    <x v="2"/>
    <x v="5"/>
    <d v="2018-01-01T00:00:00"/>
    <s v="03/31/2018"/>
    <s v="Open"/>
    <x v="1"/>
    <n v="3"/>
    <n v="407"/>
    <x v="6"/>
    <x v="2"/>
    <s v=""/>
    <s v="707-253-5000"/>
    <s v="2100 NAPA-VALLEJO HIGHWAY"/>
    <s v="NAPA"/>
    <n v="94558"/>
    <s v="FRANK TURLEY"/>
    <n v="1418"/>
    <n v="1314"/>
    <n v="1314"/>
    <x v="375"/>
    <n v="0"/>
    <n v="0"/>
    <n v="0"/>
    <n v="0"/>
    <n v="0"/>
    <n v="4"/>
    <n v="0"/>
    <n v="0"/>
    <n v="170"/>
    <n v="222"/>
    <n v="0"/>
    <x v="1953"/>
    <x v="6"/>
    <x v="8"/>
    <n v="0"/>
    <x v="0"/>
    <n v="0"/>
    <n v="61"/>
    <n v="0"/>
    <n v="0"/>
    <n v="63503"/>
    <n v="110399"/>
    <n v="0"/>
    <n v="0"/>
    <n v="0"/>
    <n v="0"/>
    <n v="0"/>
    <n v="0"/>
    <n v="0"/>
    <n v="0"/>
    <n v="0"/>
    <n v="0"/>
    <n v="0"/>
    <n v="0"/>
    <n v="27228819"/>
    <n v="0"/>
    <n v="0"/>
    <n v="0"/>
    <n v="0"/>
    <n v="0"/>
    <n v="35306"/>
    <n v="0"/>
    <n v="0"/>
    <n v="36918996"/>
    <n v="64183121"/>
    <n v="0"/>
    <n v="0"/>
    <n v="0"/>
    <n v="0"/>
    <n v="0"/>
    <n v="0"/>
    <n v="0"/>
    <n v="0"/>
    <n v="0"/>
    <n v="0"/>
    <n v="0"/>
    <x v="8"/>
    <n v="755"/>
    <n v="0"/>
    <n v="0"/>
    <n v="0"/>
    <n v="0"/>
    <n v="0"/>
    <n v="0"/>
    <n v="0"/>
    <n v="0"/>
    <x v="0"/>
    <x v="7"/>
    <n v="0"/>
    <n v="0"/>
    <n v="0"/>
    <n v="9150"/>
    <n v="9905"/>
    <n v="0"/>
    <n v="0"/>
    <n v="0"/>
    <n v="0"/>
    <n v="0"/>
    <n v="27228063"/>
    <n v="0"/>
    <n v="0"/>
    <n v="0"/>
    <n v="0"/>
    <n v="0"/>
    <n v="35306"/>
    <n v="0"/>
    <n v="0"/>
    <n v="36909847"/>
    <n v="64173216"/>
    <n v="0"/>
    <n v="82813042"/>
    <n v="0"/>
    <n v="18639826"/>
    <n v="0"/>
    <n v="0"/>
    <n v="0"/>
    <n v="0"/>
    <n v="0"/>
    <n v="0"/>
    <n v="0"/>
    <n v="0"/>
    <n v="0"/>
    <n v="0"/>
    <n v="0"/>
    <n v="0"/>
    <n v="0"/>
    <n v="0"/>
    <n v="0"/>
    <n v="0"/>
    <n v="0"/>
    <n v="0"/>
    <n v="0"/>
  </r>
  <r>
    <n v="106361166"/>
    <x v="83"/>
    <x v="2"/>
    <x v="5"/>
    <d v="2018-01-01T00:00:00"/>
    <s v="03/31/2018"/>
    <s v="Open"/>
    <x v="5"/>
    <n v="12"/>
    <n v="1207"/>
    <x v="1"/>
    <x v="0"/>
    <s v=""/>
    <s v="909-625-5411"/>
    <s v="5000 SAN BERNARDINO STREET"/>
    <s v="MONTCLAIR"/>
    <n v="91763"/>
    <s v="MICHAEL SARIAN"/>
    <n v="102"/>
    <n v="102"/>
    <n v="65"/>
    <x v="221"/>
    <n v="85"/>
    <n v="131"/>
    <n v="283"/>
    <n v="0"/>
    <n v="0"/>
    <n v="61"/>
    <n v="6"/>
    <n v="0"/>
    <n v="136"/>
    <n v="831"/>
    <n v="0"/>
    <x v="1810"/>
    <x v="668"/>
    <x v="1144"/>
    <n v="832"/>
    <x v="0"/>
    <n v="0"/>
    <n v="172"/>
    <n v="10"/>
    <n v="0"/>
    <n v="320"/>
    <n v="2498"/>
    <n v="0"/>
    <n v="193"/>
    <n v="243"/>
    <n v="885"/>
    <n v="3889"/>
    <n v="0"/>
    <n v="0"/>
    <n v="719"/>
    <n v="31"/>
    <n v="0"/>
    <n v="678"/>
    <n v="6638"/>
    <n v="6845823"/>
    <n v="4504664"/>
    <n v="6453322"/>
    <n v="12933209"/>
    <n v="0"/>
    <n v="0"/>
    <n v="3360445"/>
    <n v="194149"/>
    <n v="0"/>
    <n v="5564731"/>
    <n v="39856343"/>
    <n v="1137275"/>
    <n v="1823663"/>
    <n v="3613328"/>
    <n v="14921189"/>
    <n v="0"/>
    <n v="0"/>
    <n v="2640096"/>
    <n v="138363"/>
    <n v="0"/>
    <n v="2384548"/>
    <n v="26658462"/>
    <x v="1999"/>
    <n v="6055689"/>
    <n v="5199010"/>
    <n v="6968315"/>
    <n v="22986653"/>
    <n v="-401287"/>
    <n v="0"/>
    <n v="0"/>
    <n v="3042573"/>
    <n v="231494"/>
    <x v="0"/>
    <x v="1625"/>
    <n v="0"/>
    <n v="0"/>
    <n v="0"/>
    <n v="3496344"/>
    <n v="52031727"/>
    <n v="0"/>
    <n v="0"/>
    <n v="0"/>
    <n v="0"/>
    <n v="0"/>
    <n v="1927409"/>
    <n v="1129317"/>
    <n v="3499622"/>
    <n v="4867744"/>
    <n v="0"/>
    <n v="0"/>
    <n v="2957968"/>
    <n v="101018"/>
    <n v="0"/>
    <n v="0"/>
    <n v="14483078"/>
    <n v="87890"/>
    <n v="12722103"/>
    <n v="0"/>
    <n v="0"/>
    <n v="0"/>
    <n v="0"/>
    <n v="0"/>
    <n v="0"/>
    <n v="805659"/>
    <n v="40219308"/>
    <n v="0"/>
    <n v="0"/>
    <n v="0"/>
    <n v="0"/>
    <n v="0"/>
    <n v="0"/>
    <n v="0"/>
    <n v="0"/>
    <n v="0"/>
    <n v="0"/>
    <n v="0"/>
    <n v="0"/>
    <n v="0"/>
  </r>
  <r>
    <n v="106190524"/>
    <x v="68"/>
    <x v="2"/>
    <x v="5"/>
    <d v="2018-01-01T00:00:00"/>
    <s v="03/31/2018"/>
    <s v="Open"/>
    <x v="0"/>
    <n v="11"/>
    <n v="905"/>
    <x v="2"/>
    <x v="0"/>
    <s v=""/>
    <s v="818-787-2222"/>
    <s v="14850 ROSCOE BOULEVARD"/>
    <s v="PANORAMA CITY"/>
    <n v="91402"/>
    <s v="JAMES THEIRING"/>
    <n v="145"/>
    <n v="145"/>
    <n v="135"/>
    <x v="996"/>
    <n v="148"/>
    <n v="341"/>
    <n v="402"/>
    <n v="0"/>
    <n v="0"/>
    <n v="0"/>
    <n v="0"/>
    <n v="20"/>
    <n v="260"/>
    <n v="1867"/>
    <n v="0"/>
    <x v="1954"/>
    <x v="1450"/>
    <x v="1558"/>
    <n v="2917"/>
    <x v="0"/>
    <n v="0"/>
    <n v="0"/>
    <n v="0"/>
    <n v="60"/>
    <n v="980"/>
    <n v="10218"/>
    <n v="0"/>
    <n v="1240"/>
    <n v="172"/>
    <n v="621"/>
    <n v="735"/>
    <n v="0"/>
    <n v="0"/>
    <n v="0"/>
    <n v="0"/>
    <n v="29"/>
    <n v="236"/>
    <n v="3033"/>
    <n v="28479057"/>
    <n v="4178731"/>
    <n v="9764455"/>
    <n v="12539706"/>
    <n v="0"/>
    <n v="0"/>
    <n v="0"/>
    <n v="0"/>
    <n v="335442"/>
    <n v="8462349"/>
    <n v="63759740"/>
    <n v="4203459"/>
    <n v="632026"/>
    <n v="2088577"/>
    <n v="2330479"/>
    <n v="0"/>
    <n v="0"/>
    <n v="0"/>
    <n v="0"/>
    <n v="74174"/>
    <n v="1390931"/>
    <n v="10719646"/>
    <x v="2000"/>
    <n v="19017239"/>
    <n v="2572522"/>
    <n v="9559249"/>
    <n v="10922472"/>
    <n v="-534414"/>
    <n v="0"/>
    <n v="0"/>
    <n v="0"/>
    <n v="0"/>
    <x v="0"/>
    <x v="1626"/>
    <n v="0"/>
    <n v="0"/>
    <n v="0"/>
    <n v="4340931"/>
    <n v="48520579"/>
    <n v="0"/>
    <n v="718531"/>
    <n v="0"/>
    <n v="0"/>
    <n v="718531"/>
    <n v="13665276"/>
    <n v="2238235"/>
    <n v="2828198"/>
    <n v="4666244"/>
    <n v="0"/>
    <n v="0"/>
    <n v="0"/>
    <n v="0"/>
    <n v="0"/>
    <n v="3279385"/>
    <n v="26677338"/>
    <n v="76240"/>
    <n v="25090890"/>
    <n v="0"/>
    <n v="0"/>
    <n v="0"/>
    <n v="0"/>
    <n v="0"/>
    <n v="0"/>
    <n v="100140"/>
    <n v="2990223"/>
    <n v="0"/>
    <n v="0"/>
    <n v="0"/>
    <n v="0"/>
    <n v="0"/>
    <n v="0"/>
    <n v="0"/>
    <n v="0"/>
    <n v="0"/>
    <n v="0"/>
    <n v="0"/>
    <n v="0"/>
    <n v="0"/>
  </r>
  <r>
    <n v="106190681"/>
    <x v="67"/>
    <x v="2"/>
    <x v="5"/>
    <d v="2018-01-01T00:00:00"/>
    <s v="03/31/2018"/>
    <s v="Open"/>
    <x v="0"/>
    <n v="11"/>
    <n v="925"/>
    <x v="1"/>
    <x v="0"/>
    <s v=""/>
    <s v="323-930-1040"/>
    <s v="6000 SAN VICENTE BOULEVARD"/>
    <s v="LOS ANGELES"/>
    <n v="90036"/>
    <s v="GIL TEPPER"/>
    <n v="17"/>
    <n v="17"/>
    <n v="3"/>
    <x v="78"/>
    <n v="0"/>
    <n v="0"/>
    <n v="0"/>
    <n v="0"/>
    <n v="0"/>
    <n v="0"/>
    <n v="0"/>
    <n v="0"/>
    <n v="55"/>
    <n v="68"/>
    <n v="0"/>
    <x v="1869"/>
    <x v="6"/>
    <x v="8"/>
    <n v="0"/>
    <x v="0"/>
    <n v="0"/>
    <n v="0"/>
    <n v="0"/>
    <n v="0"/>
    <n v="114"/>
    <n v="141"/>
    <n v="0"/>
    <n v="10"/>
    <n v="0"/>
    <n v="0"/>
    <n v="0"/>
    <n v="0"/>
    <n v="0"/>
    <n v="0"/>
    <n v="0"/>
    <n v="0"/>
    <n v="47"/>
    <n v="57"/>
    <n v="1807198"/>
    <n v="0"/>
    <n v="0"/>
    <n v="0"/>
    <n v="0"/>
    <n v="0"/>
    <n v="0"/>
    <n v="0"/>
    <n v="0"/>
    <n v="8497530"/>
    <n v="10304728"/>
    <n v="164889"/>
    <n v="0"/>
    <n v="0"/>
    <n v="0"/>
    <n v="0"/>
    <n v="0"/>
    <n v="0"/>
    <n v="0"/>
    <n v="0"/>
    <n v="1062501"/>
    <n v="1227390"/>
    <x v="2001"/>
    <n v="1888648"/>
    <n v="0"/>
    <n v="0"/>
    <n v="0"/>
    <n v="0"/>
    <n v="0"/>
    <n v="0"/>
    <n v="0"/>
    <n v="0"/>
    <x v="0"/>
    <x v="7"/>
    <n v="0"/>
    <n v="0"/>
    <n v="0"/>
    <n v="6598123"/>
    <n v="9063377"/>
    <n v="0"/>
    <n v="0"/>
    <n v="0"/>
    <n v="0"/>
    <n v="0"/>
    <n v="83440"/>
    <n v="0"/>
    <n v="0"/>
    <n v="0"/>
    <n v="0"/>
    <n v="0"/>
    <n v="0"/>
    <n v="0"/>
    <n v="0"/>
    <n v="2385301"/>
    <n v="2468741"/>
    <n v="0"/>
    <n v="2114914"/>
    <n v="0"/>
    <n v="0"/>
    <n v="0"/>
    <n v="0"/>
    <n v="0"/>
    <n v="0"/>
    <n v="54965"/>
    <n v="1637194"/>
    <n v="0"/>
    <n v="0"/>
    <n v="0"/>
    <n v="0"/>
    <n v="0"/>
    <n v="0"/>
    <n v="0"/>
    <n v="0"/>
    <n v="0"/>
    <n v="0"/>
    <n v="0"/>
    <n v="0"/>
    <n v="0"/>
  </r>
  <r>
    <n v="106410852"/>
    <x v="66"/>
    <x v="2"/>
    <x v="5"/>
    <d v="2018-01-01T00:00:00"/>
    <s v="03/31/2018"/>
    <s v="Open"/>
    <x v="16"/>
    <n v="4"/>
    <n v="427"/>
    <x v="2"/>
    <x v="0"/>
    <s v=""/>
    <s v="650-696-5400"/>
    <s v="1501 TROUSDALE DRIVE"/>
    <s v="BURLINGAME"/>
    <n v="94010"/>
    <s v="JANET A. WAGNER"/>
    <n v="301"/>
    <n v="301"/>
    <n v="203"/>
    <x v="1088"/>
    <n v="639"/>
    <n v="142"/>
    <n v="217"/>
    <n v="0"/>
    <n v="0"/>
    <n v="54"/>
    <n v="1300"/>
    <n v="70"/>
    <n v="19"/>
    <n v="3488"/>
    <n v="0"/>
    <x v="1955"/>
    <x v="1451"/>
    <x v="1559"/>
    <n v="896"/>
    <x v="0"/>
    <n v="0"/>
    <n v="207"/>
    <n v="4593"/>
    <n v="224"/>
    <n v="58"/>
    <n v="15525"/>
    <n v="0"/>
    <n v="3540"/>
    <n v="1571"/>
    <n v="421"/>
    <n v="4175"/>
    <n v="0"/>
    <n v="0"/>
    <n v="254"/>
    <n v="6727"/>
    <n v="468"/>
    <n v="371"/>
    <n v="17527"/>
    <n v="91669617"/>
    <n v="50552301"/>
    <n v="10325936"/>
    <n v="15915174"/>
    <n v="0"/>
    <n v="0"/>
    <n v="3157379"/>
    <n v="66550152"/>
    <n v="3321668"/>
    <n v="887021"/>
    <n v="242379248"/>
    <n v="59277399"/>
    <n v="29571092"/>
    <n v="1850085"/>
    <n v="17612188"/>
    <n v="0"/>
    <n v="0"/>
    <n v="2645549"/>
    <n v="89948576"/>
    <n v="2377808"/>
    <n v="1914839"/>
    <n v="205197536"/>
    <x v="2002"/>
    <n v="124066740"/>
    <n v="69596107"/>
    <n v="12176021"/>
    <n v="25942284"/>
    <n v="0"/>
    <n v="0"/>
    <n v="0"/>
    <n v="3397764"/>
    <n v="68804725"/>
    <x v="0"/>
    <x v="1627"/>
    <n v="0"/>
    <n v="0"/>
    <n v="0"/>
    <n v="757087"/>
    <n v="310433812"/>
    <n v="10128509"/>
    <n v="0"/>
    <n v="0"/>
    <n v="10624434"/>
    <n v="20752943"/>
    <n v="26880276"/>
    <n v="20655795"/>
    <n v="0"/>
    <n v="7585078"/>
    <n v="0"/>
    <n v="0"/>
    <n v="2405164"/>
    <n v="98318437"/>
    <n v="0"/>
    <n v="2051165"/>
    <n v="157895915"/>
    <n v="3066933"/>
    <n v="157268304"/>
    <n v="0"/>
    <n v="1914268"/>
    <n v="0"/>
    <n v="0"/>
    <n v="0"/>
    <n v="0"/>
    <n v="4178219"/>
    <n v="533838197"/>
    <n v="0"/>
    <n v="0"/>
    <n v="0"/>
    <n v="0"/>
    <n v="0"/>
    <n v="0"/>
    <n v="0"/>
    <n v="0"/>
    <n v="0"/>
    <n v="0"/>
    <n v="0"/>
    <n v="0"/>
    <n v="0"/>
  </r>
  <r>
    <n v="106190541"/>
    <x v="65"/>
    <x v="2"/>
    <x v="5"/>
    <d v="2018-01-01T00:00:00"/>
    <s v="03/31/2018"/>
    <s v="Open"/>
    <x v="0"/>
    <n v="11"/>
    <n v="913"/>
    <x v="1"/>
    <x v="0"/>
    <s v=""/>
    <s v="626-408-9800"/>
    <s v="323 SOUTH HELIOTROPE AVENUE"/>
    <s v="MONROVIA"/>
    <n v="91016"/>
    <s v="RON KUPFERSTEIN"/>
    <n v="49"/>
    <n v="49"/>
    <n v="49"/>
    <x v="422"/>
    <n v="0"/>
    <n v="0"/>
    <n v="0"/>
    <n v="0"/>
    <n v="0"/>
    <n v="53"/>
    <n v="0"/>
    <n v="0"/>
    <n v="0"/>
    <n v="136"/>
    <n v="83"/>
    <x v="1802"/>
    <x v="6"/>
    <x v="8"/>
    <n v="0"/>
    <x v="0"/>
    <n v="0"/>
    <n v="214"/>
    <n v="0"/>
    <n v="0"/>
    <n v="0"/>
    <n v="2867"/>
    <n v="2653"/>
    <n v="0"/>
    <n v="0"/>
    <n v="0"/>
    <n v="0"/>
    <n v="0"/>
    <n v="0"/>
    <n v="67"/>
    <n v="0"/>
    <n v="0"/>
    <n v="0"/>
    <n v="67"/>
    <n v="24494902"/>
    <n v="0"/>
    <n v="0"/>
    <n v="0"/>
    <n v="0"/>
    <n v="0"/>
    <n v="7921144"/>
    <n v="0"/>
    <n v="0"/>
    <n v="0"/>
    <n v="32416046"/>
    <n v="0"/>
    <n v="0"/>
    <n v="0"/>
    <n v="0"/>
    <n v="0"/>
    <n v="0"/>
    <n v="276545"/>
    <n v="0"/>
    <n v="0"/>
    <n v="0"/>
    <n v="276545"/>
    <x v="8"/>
    <n v="20108529"/>
    <n v="0"/>
    <n v="0"/>
    <n v="0"/>
    <n v="0"/>
    <n v="0"/>
    <n v="0"/>
    <n v="5716065"/>
    <n v="0"/>
    <x v="0"/>
    <x v="7"/>
    <n v="0"/>
    <n v="0"/>
    <n v="0"/>
    <n v="0"/>
    <n v="25824594"/>
    <n v="0"/>
    <n v="0"/>
    <n v="0"/>
    <n v="0"/>
    <n v="0"/>
    <n v="4386373"/>
    <n v="0"/>
    <n v="0"/>
    <n v="0"/>
    <n v="0"/>
    <n v="0"/>
    <n v="2481624"/>
    <n v="0"/>
    <n v="0"/>
    <n v="0"/>
    <n v="6867997"/>
    <n v="0"/>
    <n v="5766985"/>
    <n v="0"/>
    <n v="0"/>
    <n v="0"/>
    <n v="0"/>
    <n v="0"/>
    <n v="0"/>
    <n v="2844"/>
    <n v="6752410"/>
    <n v="0"/>
    <n v="0"/>
    <n v="0"/>
    <n v="0"/>
    <n v="0"/>
    <n v="0"/>
    <n v="0"/>
    <n v="0"/>
    <n v="0"/>
    <n v="0"/>
    <n v="0"/>
    <n v="0"/>
    <n v="0"/>
  </r>
  <r>
    <n v="106250956"/>
    <x v="64"/>
    <x v="2"/>
    <x v="5"/>
    <d v="2018-01-01T00:00:00"/>
    <s v="03/31/2018"/>
    <s v="Open"/>
    <x v="26"/>
    <n v="1"/>
    <n v="201"/>
    <x v="7"/>
    <x v="0"/>
    <s v="Teaching"/>
    <s v="530-233-5131"/>
    <s v="228 WEST MCDOWELL AVENUE"/>
    <s v="ALTURAS"/>
    <n v="96101"/>
    <s v="KEVIN KRAMER"/>
    <n v="87"/>
    <n v="87"/>
    <n v="49"/>
    <x v="165"/>
    <n v="2"/>
    <n v="2"/>
    <n v="21"/>
    <n v="0"/>
    <n v="0"/>
    <n v="10"/>
    <n v="0"/>
    <n v="0"/>
    <n v="6"/>
    <n v="86"/>
    <n v="24"/>
    <x v="1956"/>
    <x v="86"/>
    <x v="301"/>
    <n v="2256"/>
    <x v="0"/>
    <n v="0"/>
    <n v="16"/>
    <n v="0"/>
    <n v="0"/>
    <n v="398"/>
    <n v="3143"/>
    <n v="2990"/>
    <n v="3039"/>
    <n v="221"/>
    <n v="80"/>
    <n v="3051"/>
    <n v="0"/>
    <n v="0"/>
    <n v="2025"/>
    <n v="0"/>
    <n v="0"/>
    <n v="343"/>
    <n v="8759"/>
    <n v="689404"/>
    <n v="29773"/>
    <n v="137324"/>
    <n v="805424"/>
    <n v="0"/>
    <n v="0"/>
    <n v="39100"/>
    <n v="0"/>
    <n v="0"/>
    <n v="77275"/>
    <n v="1778300"/>
    <n v="1996859"/>
    <n v="166911"/>
    <n v="60534"/>
    <n v="1762672"/>
    <n v="0"/>
    <n v="0"/>
    <n v="1018591"/>
    <n v="0"/>
    <n v="0"/>
    <n v="273363"/>
    <n v="5278930"/>
    <x v="2003"/>
    <n v="407585"/>
    <n v="29843"/>
    <n v="205583"/>
    <n v="2668493"/>
    <n v="-5367"/>
    <n v="0"/>
    <n v="0"/>
    <n v="268286"/>
    <n v="0"/>
    <x v="0"/>
    <x v="7"/>
    <n v="0"/>
    <n v="0"/>
    <n v="0"/>
    <n v="80224"/>
    <n v="3884237"/>
    <n v="0"/>
    <n v="42023"/>
    <n v="0"/>
    <n v="0"/>
    <n v="42023"/>
    <n v="2278678"/>
    <n v="166841"/>
    <n v="-2368"/>
    <n v="-58373"/>
    <n v="0"/>
    <n v="0"/>
    <n v="789405"/>
    <n v="0"/>
    <n v="0"/>
    <n v="40833"/>
    <n v="3215016"/>
    <n v="-1053668"/>
    <n v="4467191"/>
    <n v="0"/>
    <n v="13541"/>
    <n v="0"/>
    <n v="0"/>
    <n v="0"/>
    <n v="0"/>
    <n v="974114"/>
    <n v="6439490"/>
    <n v="0"/>
    <n v="0"/>
    <n v="0"/>
    <n v="0"/>
    <n v="0"/>
    <n v="0"/>
    <n v="0"/>
    <n v="0"/>
    <n v="0"/>
    <n v="0"/>
    <n v="0"/>
    <n v="0"/>
    <n v="0"/>
  </r>
  <r>
    <n v="106301262"/>
    <x v="63"/>
    <x v="2"/>
    <x v="5"/>
    <d v="2018-01-01T00:00:00"/>
    <s v="03/31/2018"/>
    <s v="Open"/>
    <x v="9"/>
    <n v="13"/>
    <n v="1017"/>
    <x v="2"/>
    <x v="0"/>
    <s v=""/>
    <s v="949-364-1400"/>
    <s v="27700 MEDICAL CENTER ROAD"/>
    <s v="MISSION VIEJO"/>
    <n v="92691"/>
    <s v="TAREK SALAWAY"/>
    <n v="523"/>
    <n v="404"/>
    <n v="234"/>
    <x v="1089"/>
    <n v="877"/>
    <n v="262"/>
    <n v="480"/>
    <n v="0"/>
    <n v="0"/>
    <n v="71"/>
    <n v="1560"/>
    <n v="3"/>
    <n v="55"/>
    <n v="4821"/>
    <n v="0"/>
    <x v="1957"/>
    <x v="1452"/>
    <x v="1087"/>
    <n v="1898"/>
    <x v="0"/>
    <n v="0"/>
    <n v="292"/>
    <n v="6813"/>
    <n v="14"/>
    <n v="147"/>
    <n v="20986"/>
    <n v="0"/>
    <n v="12940"/>
    <n v="7993"/>
    <n v="1892"/>
    <n v="5864"/>
    <n v="0"/>
    <n v="0"/>
    <n v="755"/>
    <n v="27114"/>
    <n v="14"/>
    <n v="2646"/>
    <n v="59218"/>
    <n v="132461279"/>
    <n v="81844477"/>
    <n v="16782434"/>
    <n v="36086062"/>
    <n v="0"/>
    <n v="0"/>
    <n v="5954992"/>
    <n v="118860493"/>
    <n v="135350"/>
    <n v="4196720"/>
    <n v="396321807"/>
    <n v="71197342"/>
    <n v="38044886"/>
    <n v="9288274"/>
    <n v="26091433"/>
    <n v="0"/>
    <n v="0"/>
    <n v="4306456"/>
    <n v="126224713"/>
    <n v="22901"/>
    <n v="10794349"/>
    <n v="285970354"/>
    <x v="2004"/>
    <n v="173392469"/>
    <n v="108697750"/>
    <n v="11384632"/>
    <n v="55213268"/>
    <n v="0"/>
    <n v="0"/>
    <n v="0"/>
    <n v="4604407"/>
    <n v="162372576"/>
    <x v="0"/>
    <x v="1628"/>
    <n v="0"/>
    <n v="0"/>
    <n v="0"/>
    <n v="5334449"/>
    <n v="530352795"/>
    <n v="4515309"/>
    <n v="0"/>
    <n v="0"/>
    <n v="4909482"/>
    <n v="9424791"/>
    <n v="30266152"/>
    <n v="15706922"/>
    <n v="14686076"/>
    <n v="6964227"/>
    <n v="0"/>
    <n v="0"/>
    <n v="5657041"/>
    <n v="87622112"/>
    <n v="0"/>
    <n v="461627"/>
    <n v="161364157"/>
    <n v="3091115"/>
    <n v="142036330"/>
    <n v="0"/>
    <n v="-2182058"/>
    <n v="0"/>
    <n v="0"/>
    <n v="0"/>
    <n v="0"/>
    <n v="4313814"/>
    <n v="348363521"/>
    <n v="0"/>
    <n v="0"/>
    <n v="0"/>
    <n v="0"/>
    <n v="0"/>
    <n v="0"/>
    <n v="0"/>
    <n v="0"/>
    <n v="0"/>
    <n v="0"/>
    <n v="0"/>
    <n v="0"/>
    <n v="0"/>
  </r>
  <r>
    <n v="106190534"/>
    <x v="88"/>
    <x v="2"/>
    <x v="5"/>
    <d v="2018-01-01T00:00:00"/>
    <s v="03/31/2018"/>
    <s v="Open"/>
    <x v="0"/>
    <n v="11"/>
    <n v="925"/>
    <x v="1"/>
    <x v="0"/>
    <s v=""/>
    <s v="310-657-5900"/>
    <s v="5900 WEST OLYMPIC BOULEVARD"/>
    <s v="LOS ANGELES"/>
    <n v="90036"/>
    <s v="MATTHEW WILLIAMS"/>
    <n v="204"/>
    <n v="204"/>
    <n v="78"/>
    <x v="708"/>
    <n v="106"/>
    <n v="139"/>
    <n v="177"/>
    <n v="0"/>
    <n v="0"/>
    <n v="76"/>
    <n v="54"/>
    <n v="0"/>
    <n v="81"/>
    <n v="1344"/>
    <n v="0"/>
    <x v="1958"/>
    <x v="647"/>
    <x v="458"/>
    <n v="1058"/>
    <x v="0"/>
    <n v="0"/>
    <n v="330"/>
    <n v="269"/>
    <n v="0"/>
    <n v="222"/>
    <n v="6964"/>
    <n v="0"/>
    <n v="2445"/>
    <n v="680"/>
    <n v="396"/>
    <n v="2367"/>
    <n v="0"/>
    <n v="0"/>
    <n v="1265"/>
    <n v="828"/>
    <n v="0"/>
    <n v="817"/>
    <n v="8798"/>
    <n v="57353751"/>
    <n v="7532025"/>
    <n v="8871430"/>
    <n v="24261577"/>
    <n v="0"/>
    <n v="0"/>
    <n v="8621560"/>
    <n v="6509411"/>
    <n v="0"/>
    <n v="5499220"/>
    <n v="118648974"/>
    <n v="13125529"/>
    <n v="3627690"/>
    <n v="2120514"/>
    <n v="12717985"/>
    <n v="0"/>
    <n v="0"/>
    <n v="6815848"/>
    <n v="4402514"/>
    <n v="0"/>
    <n v="4309163"/>
    <n v="47119243"/>
    <x v="2005"/>
    <n v="62759833"/>
    <n v="8527440"/>
    <n v="8407655"/>
    <n v="34787874"/>
    <n v="0"/>
    <n v="0"/>
    <n v="0"/>
    <n v="12907270"/>
    <n v="7489496"/>
    <x v="0"/>
    <x v="7"/>
    <n v="0"/>
    <n v="0"/>
    <n v="0"/>
    <n v="5378339"/>
    <n v="145590347"/>
    <n v="0"/>
    <n v="0"/>
    <n v="0"/>
    <n v="0"/>
    <n v="0"/>
    <n v="5452268"/>
    <n v="2273287"/>
    <n v="2230701"/>
    <n v="1002128"/>
    <n v="0"/>
    <n v="0"/>
    <n v="2033545"/>
    <n v="1071415"/>
    <n v="0"/>
    <n v="6114526"/>
    <n v="20177870"/>
    <n v="191823"/>
    <n v="19366034"/>
    <n v="0"/>
    <n v="0"/>
    <n v="0"/>
    <n v="0"/>
    <n v="0"/>
    <n v="0"/>
    <n v="705913"/>
    <n v="47459671"/>
    <n v="0"/>
    <n v="0"/>
    <n v="0"/>
    <n v="0"/>
    <n v="0"/>
    <n v="0"/>
    <n v="0"/>
    <n v="0"/>
    <n v="0"/>
    <n v="0"/>
    <n v="0"/>
    <n v="0"/>
    <n v="0"/>
  </r>
  <r>
    <n v="106560501"/>
    <x v="87"/>
    <x v="2"/>
    <x v="5"/>
    <d v="2018-01-01T00:00:00"/>
    <s v="03/31/2018"/>
    <s v="Open"/>
    <x v="33"/>
    <n v="10"/>
    <n v="809"/>
    <x v="2"/>
    <x v="0"/>
    <s v="Teaching"/>
    <s v="805-652-5011"/>
    <s v="1306 MARICOPA HIGHWAY"/>
    <s v="OJAI"/>
    <n v="93023"/>
    <s v="GARY WILDE"/>
    <n v="91"/>
    <n v="91"/>
    <n v="70"/>
    <x v="241"/>
    <n v="35"/>
    <n v="3"/>
    <n v="12"/>
    <n v="0"/>
    <n v="0"/>
    <n v="1"/>
    <n v="12"/>
    <n v="3"/>
    <n v="0"/>
    <n v="160"/>
    <n v="25"/>
    <x v="111"/>
    <x v="1453"/>
    <x v="1091"/>
    <n v="3603"/>
    <x v="0"/>
    <n v="0"/>
    <n v="1"/>
    <n v="828"/>
    <n v="6"/>
    <n v="0"/>
    <n v="6240"/>
    <n v="5254"/>
    <n v="2357"/>
    <n v="715"/>
    <n v="355"/>
    <n v="2170"/>
    <n v="0"/>
    <n v="0"/>
    <n v="162"/>
    <n v="2425"/>
    <n v="158"/>
    <n v="237"/>
    <n v="8579"/>
    <n v="3016394"/>
    <n v="1125132"/>
    <n v="176865"/>
    <n v="2301400"/>
    <n v="0"/>
    <n v="0"/>
    <n v="15658"/>
    <n v="604729"/>
    <n v="26164"/>
    <n v="0"/>
    <n v="7266342"/>
    <n v="2409473"/>
    <n v="864565"/>
    <n v="304141"/>
    <n v="1603438"/>
    <n v="0"/>
    <n v="0"/>
    <n v="144019"/>
    <n v="2280485"/>
    <n v="211730"/>
    <n v="122934"/>
    <n v="7940785"/>
    <x v="2006"/>
    <n v="3056163"/>
    <n v="1636043"/>
    <n v="178591"/>
    <n v="1118615"/>
    <n v="-8884"/>
    <n v="0"/>
    <n v="0"/>
    <n v="85061"/>
    <n v="2042061"/>
    <x v="0"/>
    <x v="1629"/>
    <n v="0"/>
    <n v="0"/>
    <n v="0"/>
    <n v="65529"/>
    <n v="8535151"/>
    <n v="0"/>
    <n v="102489"/>
    <n v="0"/>
    <n v="0"/>
    <n v="102489"/>
    <n v="2333340"/>
    <n v="345606"/>
    <n v="302873"/>
    <n v="2862548"/>
    <n v="0"/>
    <n v="0"/>
    <n v="72433"/>
    <n v="775232"/>
    <n v="0"/>
    <n v="82433"/>
    <n v="6774465"/>
    <n v="141215"/>
    <n v="7986154"/>
    <n v="0"/>
    <n v="200150"/>
    <n v="0"/>
    <n v="0"/>
    <n v="0"/>
    <n v="0"/>
    <n v="385389"/>
    <n v="16964325"/>
    <n v="0"/>
    <n v="0"/>
    <n v="0"/>
    <n v="0"/>
    <n v="0"/>
    <n v="0"/>
    <n v="0"/>
    <n v="0"/>
    <n v="0"/>
    <n v="0"/>
    <n v="0"/>
    <n v="0"/>
    <n v="0"/>
  </r>
  <r>
    <n v="106430837"/>
    <x v="97"/>
    <x v="2"/>
    <x v="5"/>
    <d v="2018-01-01T00:00:00"/>
    <s v="03/31/2018"/>
    <s v="Open"/>
    <x v="7"/>
    <n v="7"/>
    <n v="431"/>
    <x v="0"/>
    <x v="0"/>
    <s v=""/>
    <s v="408-848-2000"/>
    <s v="2105 FOREST AVENUE"/>
    <s v="SAN JOSE"/>
    <n v="95128"/>
    <s v="BOB MINKIN"/>
    <n v="358"/>
    <n v="260"/>
    <n v="202"/>
    <x v="1090"/>
    <n v="217"/>
    <n v="471"/>
    <n v="500"/>
    <n v="0"/>
    <n v="0"/>
    <n v="9"/>
    <n v="543"/>
    <n v="0"/>
    <n v="45"/>
    <n v="2429"/>
    <n v="4"/>
    <x v="1959"/>
    <x v="1454"/>
    <x v="1560"/>
    <n v="3461"/>
    <x v="0"/>
    <n v="0"/>
    <n v="41"/>
    <n v="2012"/>
    <n v="0"/>
    <n v="106"/>
    <n v="12213"/>
    <n v="2134"/>
    <n v="7271"/>
    <n v="1718"/>
    <n v="3275"/>
    <n v="9492"/>
    <n v="0"/>
    <n v="0"/>
    <n v="496"/>
    <n v="7735"/>
    <n v="0"/>
    <n v="734"/>
    <n v="30721"/>
    <n v="95967180"/>
    <n v="30342856"/>
    <n v="29120126"/>
    <n v="53582380"/>
    <n v="0"/>
    <n v="0"/>
    <n v="2078425"/>
    <n v="47296401"/>
    <n v="0"/>
    <n v="1505605"/>
    <n v="259892973"/>
    <n v="37391009"/>
    <n v="14145056"/>
    <n v="11539859"/>
    <n v="34660056"/>
    <n v="0"/>
    <n v="0"/>
    <n v="1723128"/>
    <n v="39933119"/>
    <n v="0"/>
    <n v="2412207"/>
    <n v="141804434"/>
    <x v="2007"/>
    <n v="113010582"/>
    <n v="38891738"/>
    <n v="31232506"/>
    <n v="77939468"/>
    <n v="0"/>
    <n v="0"/>
    <n v="0"/>
    <n v="3025045"/>
    <n v="60764930"/>
    <x v="0"/>
    <x v="1630"/>
    <n v="0"/>
    <n v="0"/>
    <n v="0"/>
    <n v="2333199"/>
    <n v="331710512"/>
    <n v="0"/>
    <n v="0"/>
    <n v="0"/>
    <n v="0"/>
    <n v="0"/>
    <n v="20229869"/>
    <n v="4900466"/>
    <n v="9401146"/>
    <n v="8865869"/>
    <n v="0"/>
    <n v="0"/>
    <n v="717059"/>
    <n v="25100481"/>
    <n v="0"/>
    <n v="772005"/>
    <n v="69986895"/>
    <n v="856182"/>
    <n v="82610192"/>
    <n v="0"/>
    <n v="203169"/>
    <n v="0"/>
    <n v="0"/>
    <n v="0"/>
    <n v="0"/>
    <n v="1759000"/>
    <n v="29142315"/>
    <n v="0"/>
    <n v="0"/>
    <n v="0"/>
    <n v="0"/>
    <n v="0"/>
    <n v="0"/>
    <n v="0"/>
    <n v="0"/>
    <n v="0"/>
    <n v="0"/>
    <n v="0"/>
    <n v="0"/>
    <n v="0"/>
  </r>
  <r>
    <n v="106040802"/>
    <x v="85"/>
    <x v="2"/>
    <x v="5"/>
    <d v="2018-01-01T00:00:00"/>
    <s v="03/31/2018"/>
    <s v="Open"/>
    <x v="32"/>
    <n v="1"/>
    <n v="221"/>
    <x v="2"/>
    <x v="0"/>
    <s v="Teaching"/>
    <s v="530-846-5671"/>
    <s v="240 SPRUCE STREET"/>
    <s v="GRIDLEY"/>
    <n v="95948"/>
    <s v="WADE STURGEON"/>
    <n v="45"/>
    <n v="45"/>
    <n v="34"/>
    <x v="209"/>
    <n v="0"/>
    <n v="43"/>
    <n v="0"/>
    <n v="0"/>
    <n v="0"/>
    <n v="12"/>
    <n v="0"/>
    <n v="0"/>
    <n v="4"/>
    <n v="97"/>
    <n v="3"/>
    <x v="528"/>
    <x v="6"/>
    <x v="1561"/>
    <n v="0"/>
    <x v="0"/>
    <n v="0"/>
    <n v="361"/>
    <n v="0"/>
    <n v="0"/>
    <n v="117"/>
    <n v="2982"/>
    <n v="2284"/>
    <n v="6511"/>
    <n v="0"/>
    <n v="7262"/>
    <n v="0"/>
    <n v="0"/>
    <n v="0"/>
    <n v="1985"/>
    <n v="0"/>
    <n v="0"/>
    <n v="641"/>
    <n v="16399"/>
    <n v="983879"/>
    <n v="0"/>
    <n v="1097401"/>
    <n v="0"/>
    <n v="0"/>
    <n v="0"/>
    <n v="299890"/>
    <n v="0"/>
    <n v="0"/>
    <n v="96917"/>
    <n v="2478087"/>
    <n v="4577363"/>
    <n v="0"/>
    <n v="5105508"/>
    <n v="0"/>
    <n v="0"/>
    <n v="0"/>
    <n v="1395196"/>
    <n v="0"/>
    <n v="0"/>
    <n v="450892"/>
    <n v="11528959"/>
    <x v="2008"/>
    <n v="3096667"/>
    <n v="0"/>
    <n v="3158966"/>
    <n v="0"/>
    <n v="-114321"/>
    <n v="0"/>
    <n v="0"/>
    <n v="1018564"/>
    <n v="0"/>
    <x v="0"/>
    <x v="7"/>
    <n v="0"/>
    <n v="0"/>
    <n v="0"/>
    <n v="0"/>
    <n v="7587635"/>
    <n v="0"/>
    <n v="0"/>
    <n v="0"/>
    <n v="0"/>
    <n v="0"/>
    <n v="2464575"/>
    <n v="0"/>
    <n v="3158264"/>
    <n v="0"/>
    <n v="0"/>
    <n v="0"/>
    <n v="676522"/>
    <n v="0"/>
    <n v="0"/>
    <n v="120050"/>
    <n v="6419411"/>
    <n v="136448"/>
    <n v="6031946"/>
    <n v="834845"/>
    <n v="46331"/>
    <n v="0"/>
    <n v="0"/>
    <n v="0"/>
    <n v="0"/>
    <n v="24665"/>
    <n v="2669219"/>
    <n v="0"/>
    <n v="0"/>
    <n v="0"/>
    <n v="0"/>
    <n v="0"/>
    <n v="0"/>
    <n v="0"/>
    <n v="0"/>
    <n v="0"/>
    <n v="0"/>
    <n v="0"/>
    <n v="0"/>
    <n v="0"/>
  </r>
  <r>
    <n v="106301566"/>
    <x v="528"/>
    <x v="2"/>
    <x v="5"/>
    <d v="2018-01-01T00:00:00"/>
    <s v="03/31/2018"/>
    <s v="Open"/>
    <x v="9"/>
    <n v="13"/>
    <n v="1015"/>
    <x v="1"/>
    <x v="0"/>
    <s v=""/>
    <s v="714-835-3555"/>
    <s v="1001 NORTH TUSTIN AVENUE"/>
    <s v="SANTA ANA"/>
    <n v="92705"/>
    <s v="SUZANNE RICHARDS"/>
    <n v="228"/>
    <n v="228"/>
    <n v="228"/>
    <x v="186"/>
    <n v="263"/>
    <n v="446"/>
    <n v="580"/>
    <n v="0"/>
    <n v="0"/>
    <n v="0"/>
    <n v="472"/>
    <n v="0"/>
    <n v="98"/>
    <n v="2188"/>
    <n v="0"/>
    <x v="1960"/>
    <x v="1455"/>
    <x v="1562"/>
    <n v="2570"/>
    <x v="0"/>
    <n v="0"/>
    <n v="0"/>
    <n v="2508"/>
    <n v="0"/>
    <n v="478"/>
    <n v="10465"/>
    <n v="0"/>
    <n v="542"/>
    <n v="730"/>
    <n v="1793"/>
    <n v="3451"/>
    <n v="0"/>
    <n v="0"/>
    <n v="0"/>
    <n v="2192"/>
    <n v="0"/>
    <n v="731"/>
    <n v="9439"/>
    <n v="37149404"/>
    <n v="21536434"/>
    <n v="23734285"/>
    <n v="39676302"/>
    <n v="0"/>
    <n v="0"/>
    <n v="0"/>
    <n v="40176982"/>
    <n v="0"/>
    <n v="3771097"/>
    <n v="166044504"/>
    <n v="5485385"/>
    <n v="11313599"/>
    <n v="8612691"/>
    <n v="18821367"/>
    <n v="0"/>
    <n v="0"/>
    <n v="0"/>
    <n v="20051919"/>
    <n v="0"/>
    <n v="3332458"/>
    <n v="67617419"/>
    <x v="2009"/>
    <n v="34425588"/>
    <n v="23916169"/>
    <n v="23638854"/>
    <n v="46368464"/>
    <n v="-631125"/>
    <n v="0"/>
    <n v="0"/>
    <n v="0"/>
    <n v="43326661"/>
    <x v="0"/>
    <x v="7"/>
    <n v="0"/>
    <n v="0"/>
    <n v="0"/>
    <n v="4097093"/>
    <n v="181969304"/>
    <n v="0"/>
    <n v="0"/>
    <n v="0"/>
    <n v="0"/>
    <n v="0"/>
    <n v="8209201"/>
    <n v="8933863"/>
    <n v="8708122"/>
    <n v="8663237"/>
    <n v="0"/>
    <n v="0"/>
    <n v="0"/>
    <n v="16902240"/>
    <n v="0"/>
    <n v="275956"/>
    <n v="51692619"/>
    <n v="144406"/>
    <n v="44115180"/>
    <n v="1335653"/>
    <n v="0"/>
    <n v="0"/>
    <n v="0"/>
    <n v="0"/>
    <n v="0"/>
    <n v="527936"/>
    <n v="8861366"/>
    <n v="0"/>
    <n v="0"/>
    <n v="0"/>
    <n v="0"/>
    <n v="0"/>
    <n v="0"/>
    <n v="0"/>
    <n v="0"/>
    <n v="0"/>
    <n v="0"/>
    <n v="0"/>
    <n v="0"/>
    <n v="0"/>
  </r>
  <r>
    <n v="106300225"/>
    <x v="89"/>
    <x v="2"/>
    <x v="5"/>
    <d v="2018-01-01T00:00:00"/>
    <s v="03/31/2018"/>
    <s v="Open"/>
    <x v="9"/>
    <n v="13"/>
    <n v="1014"/>
    <x v="2"/>
    <x v="0"/>
    <s v=""/>
    <s v="714-962-4677"/>
    <s v="9920 TALBERT AVENUE"/>
    <s v="FOUNTAIN VALLEY"/>
    <n v="92708"/>
    <s v="MARCIA MANKER"/>
    <n v="218"/>
    <n v="218"/>
    <n v="132"/>
    <x v="490"/>
    <n v="821"/>
    <n v="44"/>
    <n v="361"/>
    <n v="0"/>
    <n v="0"/>
    <n v="19"/>
    <n v="894"/>
    <n v="18"/>
    <n v="28"/>
    <n v="2903"/>
    <n v="0"/>
    <x v="1961"/>
    <x v="1456"/>
    <x v="1563"/>
    <n v="1171"/>
    <x v="0"/>
    <n v="0"/>
    <n v="80"/>
    <n v="2720"/>
    <n v="39"/>
    <n v="122"/>
    <n v="10810"/>
    <n v="0"/>
    <n v="3479"/>
    <n v="5063"/>
    <n v="327"/>
    <n v="3635"/>
    <n v="0"/>
    <n v="0"/>
    <n v="174"/>
    <n v="10941"/>
    <n v="175"/>
    <n v="760"/>
    <n v="24554"/>
    <n v="55044914"/>
    <n v="61353805"/>
    <n v="3825878"/>
    <n v="20565900"/>
    <n v="0"/>
    <n v="0"/>
    <n v="1195605"/>
    <n v="50490039"/>
    <n v="449567"/>
    <n v="1501165"/>
    <n v="194426873"/>
    <n v="21283999"/>
    <n v="25988059"/>
    <n v="823268"/>
    <n v="7510588"/>
    <n v="0"/>
    <n v="0"/>
    <n v="676553"/>
    <n v="44647205"/>
    <n v="715439"/>
    <n v="961276"/>
    <n v="102606387"/>
    <x v="2010"/>
    <n v="63864173"/>
    <n v="78324029"/>
    <n v="4277033"/>
    <n v="24228839"/>
    <n v="0"/>
    <n v="0"/>
    <n v="0"/>
    <n v="1551453"/>
    <n v="56318603"/>
    <x v="0"/>
    <x v="1631"/>
    <n v="0"/>
    <n v="0"/>
    <n v="0"/>
    <n v="325555"/>
    <n v="232506876"/>
    <n v="8644398"/>
    <n v="0"/>
    <n v="0"/>
    <n v="0"/>
    <n v="8644398"/>
    <n v="12327289"/>
    <n v="17515197"/>
    <n v="372113"/>
    <n v="3801568"/>
    <n v="0"/>
    <n v="0"/>
    <n v="317466"/>
    <n v="38358661"/>
    <n v="41539"/>
    <n v="436949"/>
    <n v="73170782"/>
    <n v="661374"/>
    <n v="72081534"/>
    <n v="0"/>
    <n v="301222"/>
    <n v="0"/>
    <n v="0"/>
    <n v="0"/>
    <n v="0"/>
    <n v="2031204"/>
    <n v="132989253"/>
    <n v="0"/>
    <n v="0"/>
    <n v="0"/>
    <n v="0"/>
    <n v="0"/>
    <n v="0"/>
    <n v="0"/>
    <n v="0"/>
    <n v="0"/>
    <n v="0"/>
    <n v="0"/>
    <n v="0"/>
    <n v="0"/>
  </r>
  <r>
    <n v="106198495"/>
    <x v="526"/>
    <x v="2"/>
    <x v="5"/>
    <d v="2018-01-01T00:00:00"/>
    <s v="03/31/2018"/>
    <s v="Open"/>
    <x v="0"/>
    <n v="11"/>
    <n v="933"/>
    <x v="1"/>
    <x v="1"/>
    <s v=""/>
    <s v="562-304-1740"/>
    <s v="2600 REDONDO AVENUE, SUITE 500"/>
    <s v="LONG BEACH"/>
    <n v="90806"/>
    <s v="DALIA BOTROS"/>
    <n v="36"/>
    <n v="36"/>
    <n v="36"/>
    <x v="436"/>
    <n v="6"/>
    <n v="0"/>
    <n v="0"/>
    <n v="0"/>
    <n v="0"/>
    <n v="55"/>
    <n v="9"/>
    <n v="0"/>
    <n v="19"/>
    <n v="228"/>
    <n v="0"/>
    <x v="1962"/>
    <x v="219"/>
    <x v="8"/>
    <n v="0"/>
    <x v="0"/>
    <n v="0"/>
    <n v="396"/>
    <n v="68"/>
    <n v="0"/>
    <n v="235"/>
    <n v="2139"/>
    <n v="0"/>
    <n v="0"/>
    <n v="0"/>
    <n v="0"/>
    <n v="0"/>
    <n v="0"/>
    <n v="0"/>
    <n v="0"/>
    <n v="0"/>
    <n v="0"/>
    <n v="0"/>
    <n v="0"/>
    <n v="2046500"/>
    <n v="51800"/>
    <n v="0"/>
    <n v="0"/>
    <n v="0"/>
    <n v="0"/>
    <n v="521468"/>
    <n v="102200"/>
    <n v="0"/>
    <n v="20332"/>
    <n v="2742300"/>
    <n v="0"/>
    <n v="0"/>
    <n v="0"/>
    <n v="0"/>
    <n v="0"/>
    <n v="0"/>
    <n v="0"/>
    <n v="0"/>
    <n v="0"/>
    <n v="0"/>
    <n v="0"/>
    <x v="2011"/>
    <n v="787635"/>
    <n v="31650"/>
    <n v="0"/>
    <n v="0"/>
    <n v="0"/>
    <n v="0"/>
    <n v="0"/>
    <n v="190421"/>
    <n v="44310"/>
    <x v="0"/>
    <x v="7"/>
    <n v="0"/>
    <n v="0"/>
    <n v="0"/>
    <n v="2917"/>
    <n v="1143408"/>
    <n v="0"/>
    <n v="0"/>
    <n v="0"/>
    <n v="0"/>
    <n v="0"/>
    <n v="1219951"/>
    <n v="7179"/>
    <n v="0"/>
    <n v="0"/>
    <n v="0"/>
    <n v="0"/>
    <n v="303375"/>
    <n v="50972"/>
    <n v="0"/>
    <n v="17415"/>
    <n v="1598892"/>
    <n v="0"/>
    <n v="1462394"/>
    <n v="0"/>
    <n v="0"/>
    <n v="0"/>
    <n v="0"/>
    <n v="0"/>
    <n v="0"/>
    <n v="29073"/>
    <n v="446003"/>
    <n v="0"/>
    <n v="0"/>
    <n v="0"/>
    <n v="0"/>
    <n v="0"/>
    <n v="0"/>
    <n v="0"/>
    <n v="0"/>
    <n v="0"/>
    <n v="0"/>
    <n v="0"/>
    <n v="0"/>
    <n v="0"/>
  </r>
  <r>
    <n v="106141273"/>
    <x v="110"/>
    <x v="2"/>
    <x v="5"/>
    <d v="2018-01-01T00:00:00"/>
    <s v="03/31/2018"/>
    <s v="Open"/>
    <x v="37"/>
    <n v="12"/>
    <n v="1203"/>
    <x v="4"/>
    <x v="0"/>
    <s v="Teaching"/>
    <s v="760-873-5811"/>
    <s v="150 PIONEER LANE"/>
    <s v="BISHOP"/>
    <n v="93514"/>
    <s v="KEVIN FLANIGAN, MD"/>
    <n v="25"/>
    <n v="25"/>
    <n v="12"/>
    <x v="154"/>
    <n v="12"/>
    <n v="19"/>
    <n v="27"/>
    <n v="0"/>
    <n v="0"/>
    <n v="15"/>
    <n v="47"/>
    <n v="2"/>
    <n v="5"/>
    <n v="283"/>
    <n v="0"/>
    <x v="1038"/>
    <x v="894"/>
    <x v="583"/>
    <n v="114"/>
    <x v="0"/>
    <n v="0"/>
    <n v="48"/>
    <n v="117"/>
    <n v="7"/>
    <n v="12"/>
    <n v="993"/>
    <n v="0"/>
    <n v="6512"/>
    <n v="163"/>
    <n v="1300"/>
    <n v="3230"/>
    <n v="0"/>
    <n v="3"/>
    <n v="1333"/>
    <n v="5891"/>
    <n v="173"/>
    <n v="519"/>
    <n v="19124"/>
    <n v="6678084"/>
    <n v="481990"/>
    <n v="684531"/>
    <n v="1008943"/>
    <n v="0"/>
    <n v="0"/>
    <n v="676800"/>
    <n v="1761183"/>
    <n v="75761"/>
    <n v="2054"/>
    <n v="11369346"/>
    <n v="10805314"/>
    <n v="404465"/>
    <n v="2132331"/>
    <n v="3713757"/>
    <n v="0"/>
    <n v="2946"/>
    <n v="1181555"/>
    <n v="8022291"/>
    <n v="287041"/>
    <n v="695647"/>
    <n v="27245347"/>
    <x v="2012"/>
    <n v="8185887"/>
    <n v="287477"/>
    <n v="3028411"/>
    <n v="3507968"/>
    <n v="-1427085"/>
    <n v="0"/>
    <n v="0"/>
    <n v="1159500"/>
    <n v="1301385"/>
    <x v="0"/>
    <x v="1632"/>
    <n v="1190"/>
    <n v="0"/>
    <n v="0"/>
    <n v="73979"/>
    <n v="17272821"/>
    <n v="0"/>
    <n v="0"/>
    <n v="0"/>
    <n v="0"/>
    <n v="0"/>
    <n v="9297510"/>
    <n v="598978"/>
    <n v="1215536"/>
    <n v="1214732"/>
    <n v="0"/>
    <n v="2946"/>
    <n v="698855"/>
    <n v="8482089"/>
    <n v="-67505"/>
    <n v="-101269"/>
    <n v="21341872"/>
    <n v="150659"/>
    <n v="20069515"/>
    <n v="3117293"/>
    <n v="-550444"/>
    <n v="0"/>
    <n v="0"/>
    <n v="0"/>
    <n v="0"/>
    <n v="696418"/>
    <n v="77685621"/>
    <n v="0"/>
    <n v="0"/>
    <n v="0"/>
    <n v="0"/>
    <n v="0"/>
    <n v="0"/>
    <n v="0"/>
    <n v="0"/>
    <n v="0"/>
    <n v="0"/>
    <n v="0"/>
    <n v="0"/>
    <n v="0"/>
  </r>
  <r>
    <n v="106481357"/>
    <x v="108"/>
    <x v="2"/>
    <x v="5"/>
    <d v="2018-01-01T00:00:00"/>
    <s v="03/31/2018"/>
    <s v="Open"/>
    <x v="36"/>
    <n v="3"/>
    <n v="408"/>
    <x v="2"/>
    <x v="0"/>
    <s v=""/>
    <s v="707-646-5000"/>
    <s v="1200 B. GALE WILSON BOULEVARD"/>
    <s v="FAIRFIELD"/>
    <n v="94533"/>
    <s v="B KONARD JONES"/>
    <n v="182"/>
    <n v="182"/>
    <n v="182"/>
    <x v="1091"/>
    <n v="81"/>
    <n v="183"/>
    <n v="548"/>
    <n v="0"/>
    <n v="0"/>
    <n v="81"/>
    <n v="278"/>
    <n v="6"/>
    <n v="26"/>
    <n v="2298"/>
    <n v="0"/>
    <x v="1963"/>
    <x v="883"/>
    <x v="1564"/>
    <n v="2695"/>
    <x v="0"/>
    <n v="0"/>
    <n v="308"/>
    <n v="1122"/>
    <n v="38"/>
    <n v="113"/>
    <n v="11439"/>
    <n v="0"/>
    <n v="28509"/>
    <n v="1528"/>
    <n v="2279"/>
    <n v="24524"/>
    <n v="0"/>
    <n v="0"/>
    <n v="10523"/>
    <n v="23102"/>
    <n v="114"/>
    <n v="1705"/>
    <n v="92284"/>
    <n v="266140572"/>
    <n v="18233746"/>
    <n v="39890847"/>
    <n v="121859202"/>
    <n v="0"/>
    <n v="0"/>
    <n v="17417447"/>
    <n v="62214785"/>
    <n v="3251450"/>
    <n v="3178655"/>
    <n v="532186704"/>
    <n v="140558695"/>
    <n v="8399579"/>
    <n v="26869321"/>
    <n v="137959343"/>
    <n v="0"/>
    <n v="0"/>
    <n v="22707944"/>
    <n v="90803052"/>
    <n v="714142"/>
    <n v="11877764"/>
    <n v="439889840"/>
    <x v="2013"/>
    <n v="376905377"/>
    <n v="21426506"/>
    <n v="60882757"/>
    <n v="251238199"/>
    <n v="-384814"/>
    <n v="0"/>
    <n v="0"/>
    <n v="27726874"/>
    <n v="106444928"/>
    <x v="0"/>
    <x v="1633"/>
    <n v="0"/>
    <n v="0"/>
    <n v="0"/>
    <n v="0"/>
    <n v="862998845"/>
    <n v="0"/>
    <n v="13093503"/>
    <n v="0"/>
    <n v="9459258"/>
    <n v="22552761"/>
    <n v="29793890"/>
    <n v="5206819"/>
    <n v="6262225"/>
    <n v="21673849"/>
    <n v="0"/>
    <n v="0"/>
    <n v="12398517"/>
    <n v="56032167"/>
    <n v="0"/>
    <n v="262993"/>
    <n v="131630460"/>
    <n v="1679021"/>
    <n v="135413837"/>
    <n v="0"/>
    <n v="-1575551"/>
    <n v="0"/>
    <n v="0"/>
    <n v="0"/>
    <n v="0"/>
    <n v="17096618"/>
    <n v="234106565"/>
    <n v="0"/>
    <n v="0"/>
    <n v="0"/>
    <n v="0"/>
    <n v="0"/>
    <n v="0"/>
    <n v="0"/>
    <n v="0"/>
    <n v="0"/>
    <n v="0"/>
    <n v="0"/>
    <n v="0"/>
    <n v="0"/>
  </r>
  <r>
    <n v="106514033"/>
    <x v="104"/>
    <x v="2"/>
    <x v="5"/>
    <d v="2018-01-01T00:00:00"/>
    <s v="03/31/2018"/>
    <s v="Open"/>
    <x v="34"/>
    <n v="2"/>
    <n v="227"/>
    <x v="1"/>
    <x v="1"/>
    <s v=""/>
    <s v="530-790-2520"/>
    <s v="1535 PLUMAS COURT"/>
    <s v="YUBA CITY"/>
    <n v="95993"/>
    <s v="ARNE HYSON"/>
    <n v="16"/>
    <n v="16"/>
    <n v="16"/>
    <x v="8"/>
    <n v="0"/>
    <n v="0"/>
    <n v="0"/>
    <n v="0"/>
    <n v="0"/>
    <n v="0"/>
    <n v="0"/>
    <n v="0"/>
    <n v="87"/>
    <n v="87"/>
    <n v="0"/>
    <x v="8"/>
    <x v="6"/>
    <x v="8"/>
    <n v="0"/>
    <x v="0"/>
    <n v="0"/>
    <n v="0"/>
    <n v="0"/>
    <n v="0"/>
    <n v="1417"/>
    <n v="1417"/>
    <n v="0"/>
    <n v="0"/>
    <n v="0"/>
    <n v="0"/>
    <n v="0"/>
    <n v="0"/>
    <n v="0"/>
    <n v="0"/>
    <n v="0"/>
    <n v="0"/>
    <n v="0"/>
    <n v="0"/>
    <n v="0"/>
    <n v="0"/>
    <n v="0"/>
    <n v="0"/>
    <n v="0"/>
    <n v="0"/>
    <n v="0"/>
    <n v="0"/>
    <n v="0"/>
    <n v="1286575"/>
    <n v="1286575"/>
    <n v="0"/>
    <n v="0"/>
    <n v="0"/>
    <n v="0"/>
    <n v="0"/>
    <n v="0"/>
    <n v="0"/>
    <n v="0"/>
    <n v="0"/>
    <n v="0"/>
    <n v="0"/>
    <x v="8"/>
    <n v="0"/>
    <n v="0"/>
    <n v="0"/>
    <n v="0"/>
    <n v="0"/>
    <n v="0"/>
    <n v="0"/>
    <n v="0"/>
    <n v="0"/>
    <x v="0"/>
    <x v="7"/>
    <n v="0"/>
    <n v="0"/>
    <n v="0"/>
    <n v="0"/>
    <n v="0"/>
    <n v="0"/>
    <n v="0"/>
    <n v="0"/>
    <n v="0"/>
    <n v="0"/>
    <n v="0"/>
    <n v="0"/>
    <n v="0"/>
    <n v="0"/>
    <n v="0"/>
    <n v="0"/>
    <n v="0"/>
    <n v="0"/>
    <n v="0"/>
    <n v="1286575"/>
    <n v="1286575"/>
    <n v="0"/>
    <n v="1218539"/>
    <n v="0"/>
    <n v="0"/>
    <n v="0"/>
    <n v="0"/>
    <n v="0"/>
    <n v="0"/>
    <n v="0"/>
    <n v="0"/>
    <n v="0"/>
    <n v="0"/>
    <n v="0"/>
    <n v="0"/>
    <n v="0"/>
    <n v="0"/>
    <n v="0"/>
    <n v="0"/>
    <n v="0"/>
    <n v="0"/>
    <n v="0"/>
    <n v="0"/>
    <n v="0"/>
  </r>
  <r>
    <n v="106500967"/>
    <x v="107"/>
    <x v="2"/>
    <x v="5"/>
    <d v="2018-01-01T00:00:00"/>
    <s v="03/31/2018"/>
    <s v="Open"/>
    <x v="30"/>
    <n v="6"/>
    <n v="511"/>
    <x v="4"/>
    <x v="0"/>
    <s v="Teaching"/>
    <s v="209-848-4102"/>
    <s v="350 SOUTH OAK STREET"/>
    <s v="OAKDALE"/>
    <n v="95361"/>
    <s v="JOHN J MCCORMICK"/>
    <n v="150"/>
    <n v="144"/>
    <n v="144"/>
    <x v="988"/>
    <n v="66"/>
    <n v="20"/>
    <n v="78"/>
    <n v="0"/>
    <n v="0"/>
    <n v="22"/>
    <n v="1"/>
    <n v="0"/>
    <n v="4"/>
    <n v="302"/>
    <n v="0"/>
    <x v="1964"/>
    <x v="446"/>
    <x v="1565"/>
    <n v="460"/>
    <x v="0"/>
    <n v="0"/>
    <n v="107"/>
    <n v="1"/>
    <n v="0"/>
    <n v="102"/>
    <n v="9135"/>
    <n v="0"/>
    <n v="3782"/>
    <n v="1275"/>
    <n v="4153"/>
    <n v="17208"/>
    <n v="0"/>
    <n v="0"/>
    <n v="3915"/>
    <n v="275"/>
    <n v="713"/>
    <n v="1714"/>
    <n v="33035"/>
    <n v="4054822"/>
    <n v="2072921"/>
    <n v="3943256"/>
    <n v="2418349"/>
    <n v="0"/>
    <n v="0"/>
    <n v="540286"/>
    <n v="29035"/>
    <n v="0"/>
    <n v="241071"/>
    <n v="13299740"/>
    <n v="5490345"/>
    <n v="2958873"/>
    <n v="3133612"/>
    <n v="16593887"/>
    <n v="0"/>
    <n v="0"/>
    <n v="4772464"/>
    <n v="912471"/>
    <n v="290740"/>
    <n v="1827664"/>
    <n v="35980056"/>
    <x v="2014"/>
    <n v="7569091"/>
    <n v="4026381"/>
    <n v="3554422"/>
    <n v="11385439"/>
    <n v="0"/>
    <n v="0"/>
    <n v="0"/>
    <n v="1774810"/>
    <n v="718822"/>
    <x v="0"/>
    <x v="1634"/>
    <n v="0"/>
    <n v="0"/>
    <n v="0"/>
    <n v="910805"/>
    <n v="31333297"/>
    <n v="0"/>
    <n v="0"/>
    <n v="0"/>
    <n v="19570"/>
    <n v="19570"/>
    <n v="1976076"/>
    <n v="1005413"/>
    <n v="3522446"/>
    <n v="7626797"/>
    <n v="0"/>
    <n v="0"/>
    <n v="3537940"/>
    <n v="242254"/>
    <n v="0"/>
    <n v="55143"/>
    <n v="17966069"/>
    <n v="2666033"/>
    <n v="17488446"/>
    <n v="0"/>
    <n v="591040"/>
    <n v="0"/>
    <n v="0"/>
    <n v="0"/>
    <n v="0"/>
    <n v="119137"/>
    <n v="84954921"/>
    <n v="0"/>
    <n v="0"/>
    <n v="0"/>
    <n v="0"/>
    <n v="0"/>
    <n v="0"/>
    <n v="0"/>
    <n v="0"/>
    <n v="0"/>
    <n v="0"/>
    <n v="0"/>
    <n v="0"/>
    <n v="0"/>
  </r>
  <r>
    <n v="106214034"/>
    <x v="106"/>
    <x v="2"/>
    <x v="5"/>
    <d v="2018-01-01T00:00:00"/>
    <s v="03/31/2018"/>
    <s v="Open"/>
    <x v="35"/>
    <n v="4"/>
    <n v="405"/>
    <x v="2"/>
    <x v="0"/>
    <s v=""/>
    <s v="415-209-1300"/>
    <s v="180 ROWLAND WAY"/>
    <s v="NOVATO"/>
    <n v="94945"/>
    <s v="GRANT DAVIES"/>
    <n v="47"/>
    <n v="47"/>
    <n v="23"/>
    <x v="143"/>
    <n v="32"/>
    <n v="20"/>
    <n v="55"/>
    <n v="0"/>
    <n v="1"/>
    <n v="7"/>
    <n v="66"/>
    <n v="4"/>
    <n v="2"/>
    <n v="510"/>
    <n v="0"/>
    <x v="1965"/>
    <x v="122"/>
    <x v="712"/>
    <n v="171"/>
    <x v="0"/>
    <n v="10"/>
    <n v="23"/>
    <n v="191"/>
    <n v="9"/>
    <n v="5"/>
    <n v="1687"/>
    <n v="0"/>
    <n v="1004"/>
    <n v="95"/>
    <n v="307"/>
    <n v="2035"/>
    <n v="0"/>
    <n v="0"/>
    <n v="107"/>
    <n v="927"/>
    <n v="161"/>
    <n v="53"/>
    <n v="4689"/>
    <n v="18754897"/>
    <n v="1485515"/>
    <n v="964230"/>
    <n v="2779841"/>
    <n v="0"/>
    <n v="72464"/>
    <n v="386076"/>
    <n v="3148589"/>
    <n v="144562"/>
    <n v="63829"/>
    <n v="27800003"/>
    <n v="12757231"/>
    <n v="1578181"/>
    <n v="988686"/>
    <n v="6140870"/>
    <n v="0"/>
    <n v="0"/>
    <n v="1123329"/>
    <n v="10832394"/>
    <n v="698806"/>
    <n v="232228"/>
    <n v="34351725"/>
    <x v="2015"/>
    <n v="25453675"/>
    <n v="2457909"/>
    <n v="1735246"/>
    <n v="7582965"/>
    <n v="0"/>
    <n v="0"/>
    <n v="35598"/>
    <n v="1063377"/>
    <n v="5426611"/>
    <x v="0"/>
    <x v="1635"/>
    <n v="0"/>
    <n v="0"/>
    <n v="0"/>
    <n v="13522"/>
    <n v="44612394"/>
    <n v="0"/>
    <n v="0"/>
    <n v="0"/>
    <n v="0"/>
    <n v="0"/>
    <n v="6058453"/>
    <n v="605787"/>
    <n v="217670"/>
    <n v="1335428"/>
    <n v="0"/>
    <n v="39184"/>
    <n v="446028"/>
    <n v="8554372"/>
    <n v="0"/>
    <n v="282412"/>
    <n v="17539334"/>
    <n v="711327"/>
    <n v="26378779"/>
    <n v="0"/>
    <n v="345918"/>
    <n v="0"/>
    <n v="0"/>
    <n v="0"/>
    <n v="0"/>
    <n v="562492"/>
    <n v="34805084"/>
    <n v="0"/>
    <n v="0"/>
    <n v="0"/>
    <n v="0"/>
    <n v="0"/>
    <n v="0"/>
    <n v="0"/>
    <n v="0"/>
    <n v="0"/>
    <n v="0"/>
    <n v="0"/>
    <n v="0"/>
    <n v="0"/>
  </r>
  <r>
    <n v="106190568"/>
    <x v="105"/>
    <x v="2"/>
    <x v="5"/>
    <d v="2018-01-01T00:00:00"/>
    <s v="03/31/2018"/>
    <s v="Open"/>
    <x v="0"/>
    <n v="11"/>
    <n v="905"/>
    <x v="2"/>
    <x v="0"/>
    <s v=""/>
    <s v="818-885-8500"/>
    <s v="18300 ROSCOE BOULEVARD"/>
    <s v="NORTHRIDGE"/>
    <n v="91325"/>
    <s v="SALIBA SALO"/>
    <n v="412"/>
    <n v="412"/>
    <n v="220"/>
    <x v="763"/>
    <n v="574"/>
    <n v="456"/>
    <n v="710"/>
    <n v="0"/>
    <n v="0"/>
    <n v="98"/>
    <n v="872"/>
    <n v="24"/>
    <n v="16"/>
    <n v="4027"/>
    <n v="0"/>
    <x v="1966"/>
    <x v="1457"/>
    <x v="1566"/>
    <n v="2352"/>
    <x v="0"/>
    <n v="0"/>
    <n v="458"/>
    <n v="3906"/>
    <n v="129"/>
    <n v="86"/>
    <n v="17996"/>
    <n v="0"/>
    <n v="5216"/>
    <n v="2054"/>
    <n v="3262"/>
    <n v="8432"/>
    <n v="0"/>
    <n v="0"/>
    <n v="1090"/>
    <n v="6681"/>
    <n v="500"/>
    <n v="695"/>
    <n v="27930"/>
    <n v="165569340"/>
    <n v="69427467"/>
    <n v="41245469"/>
    <n v="59274430"/>
    <n v="0"/>
    <n v="0"/>
    <n v="14870652"/>
    <n v="84863586"/>
    <n v="1191228"/>
    <n v="792565"/>
    <n v="437234737"/>
    <n v="37915762"/>
    <n v="16625735"/>
    <n v="15302535"/>
    <n v="37942544"/>
    <n v="0"/>
    <n v="0"/>
    <n v="3938481"/>
    <n v="38560368"/>
    <n v="2261445"/>
    <n v="3146525"/>
    <n v="155693395"/>
    <x v="2016"/>
    <n v="176115896"/>
    <n v="71664318"/>
    <n v="41130476"/>
    <n v="86445520"/>
    <n v="0"/>
    <n v="0"/>
    <n v="0"/>
    <n v="14152474"/>
    <n v="83084001"/>
    <x v="0"/>
    <x v="1636"/>
    <n v="0"/>
    <n v="0"/>
    <n v="0"/>
    <n v="1652554"/>
    <n v="483233427"/>
    <n v="0"/>
    <n v="0"/>
    <n v="0"/>
    <n v="0"/>
    <n v="0"/>
    <n v="26434380"/>
    <n v="14228174"/>
    <n v="15141120"/>
    <n v="10587214"/>
    <n v="0"/>
    <n v="0"/>
    <n v="4117708"/>
    <n v="38954707"/>
    <n v="0"/>
    <n v="231402"/>
    <n v="109694705"/>
    <n v="2685791"/>
    <n v="106812653"/>
    <n v="0"/>
    <n v="678449"/>
    <n v="0"/>
    <n v="0"/>
    <n v="0"/>
    <n v="0"/>
    <n v="579191"/>
    <n v="179749163"/>
    <n v="0"/>
    <n v="0"/>
    <n v="0"/>
    <n v="0"/>
    <n v="0"/>
    <n v="0"/>
    <n v="0"/>
    <n v="0"/>
    <n v="0"/>
    <n v="0"/>
    <n v="0"/>
    <n v="0"/>
    <n v="0"/>
  </r>
  <r>
    <n v="106190958"/>
    <x v="62"/>
    <x v="2"/>
    <x v="5"/>
    <d v="2018-01-01T00:00:00"/>
    <s v="03/31/2018"/>
    <s v="Open"/>
    <x v="0"/>
    <n v="11"/>
    <n v="921"/>
    <x v="6"/>
    <x v="2"/>
    <s v=""/>
    <s v="562-863-7011"/>
    <s v="11401 BLOOMFIELD AVENUE"/>
    <s v="NORWALK"/>
    <n v="90650"/>
    <s v="WILLIAM SILVA"/>
    <n v="1106"/>
    <n v="826"/>
    <n v="826"/>
    <x v="358"/>
    <n v="0"/>
    <n v="0"/>
    <n v="0"/>
    <n v="0"/>
    <n v="0"/>
    <n v="14"/>
    <n v="0"/>
    <n v="0"/>
    <n v="152"/>
    <n v="200"/>
    <n v="0"/>
    <x v="1967"/>
    <x v="6"/>
    <x v="8"/>
    <n v="0"/>
    <x v="0"/>
    <n v="0"/>
    <n v="257"/>
    <n v="0"/>
    <n v="0"/>
    <n v="40144"/>
    <n v="68524"/>
    <n v="0"/>
    <n v="0"/>
    <n v="0"/>
    <n v="0"/>
    <n v="0"/>
    <n v="0"/>
    <n v="0"/>
    <n v="0"/>
    <n v="0"/>
    <n v="0"/>
    <n v="0"/>
    <n v="0"/>
    <n v="19646523"/>
    <n v="0"/>
    <n v="0"/>
    <n v="0"/>
    <n v="0"/>
    <n v="0"/>
    <n v="179445"/>
    <n v="0"/>
    <n v="0"/>
    <n v="28044685"/>
    <n v="47870653"/>
    <n v="0"/>
    <n v="0"/>
    <n v="0"/>
    <n v="0"/>
    <n v="0"/>
    <n v="0"/>
    <n v="0"/>
    <n v="0"/>
    <n v="0"/>
    <n v="0"/>
    <n v="0"/>
    <x v="8"/>
    <n v="759"/>
    <n v="0"/>
    <n v="0"/>
    <n v="0"/>
    <n v="0"/>
    <n v="0"/>
    <n v="0"/>
    <n v="0"/>
    <n v="0"/>
    <x v="0"/>
    <x v="7"/>
    <n v="0"/>
    <n v="0"/>
    <n v="0"/>
    <n v="6714"/>
    <n v="7473"/>
    <n v="0"/>
    <n v="0"/>
    <n v="0"/>
    <n v="0"/>
    <n v="0"/>
    <n v="19645764"/>
    <n v="0"/>
    <n v="0"/>
    <n v="0"/>
    <n v="0"/>
    <n v="0"/>
    <n v="179445"/>
    <n v="0"/>
    <n v="0"/>
    <n v="28037971"/>
    <n v="47863180"/>
    <n v="0"/>
    <n v="53769377"/>
    <n v="0"/>
    <n v="5906197"/>
    <n v="0"/>
    <n v="0"/>
    <n v="0"/>
    <n v="0"/>
    <n v="0"/>
    <n v="0"/>
    <n v="0"/>
    <n v="0"/>
    <n v="0"/>
    <n v="0"/>
    <n v="0"/>
    <n v="0"/>
    <n v="0"/>
    <n v="0"/>
    <n v="0"/>
    <n v="0"/>
    <n v="0"/>
    <n v="0"/>
    <n v="0"/>
  </r>
  <r>
    <n v="106450936"/>
    <x v="70"/>
    <x v="2"/>
    <x v="5"/>
    <d v="2018-01-01T00:00:00"/>
    <s v="03/31/2018"/>
    <s v="Open"/>
    <x v="3"/>
    <n v="1"/>
    <n v="210"/>
    <x v="4"/>
    <x v="0"/>
    <s v="Teaching"/>
    <s v="530-336-5511 xet1132"/>
    <s v="43563 STATE HIGHWAY 299 E"/>
    <s v="FALL RIVER MILLS"/>
    <n v="96028"/>
    <s v="LOUIS WARD"/>
    <n v="121"/>
    <n v="121"/>
    <n v="121"/>
    <x v="528"/>
    <n v="0"/>
    <n v="17"/>
    <n v="0"/>
    <n v="0"/>
    <n v="0"/>
    <n v="9"/>
    <n v="0"/>
    <n v="0"/>
    <n v="7"/>
    <n v="99"/>
    <n v="13"/>
    <x v="697"/>
    <x v="6"/>
    <x v="1567"/>
    <n v="0"/>
    <x v="0"/>
    <n v="0"/>
    <n v="60"/>
    <n v="0"/>
    <n v="0"/>
    <n v="552"/>
    <n v="7168"/>
    <n v="6543"/>
    <n v="1614"/>
    <n v="0"/>
    <n v="926"/>
    <n v="0"/>
    <n v="0"/>
    <n v="0"/>
    <n v="895"/>
    <n v="0"/>
    <n v="0"/>
    <n v="61"/>
    <n v="3496"/>
    <n v="1645113"/>
    <n v="0"/>
    <n v="2001372"/>
    <n v="0"/>
    <n v="0"/>
    <n v="0"/>
    <n v="207946"/>
    <n v="0"/>
    <n v="0"/>
    <n v="189878"/>
    <n v="4044309"/>
    <n v="2391861"/>
    <n v="0"/>
    <n v="1417107"/>
    <n v="0"/>
    <n v="0"/>
    <n v="0"/>
    <n v="1348055"/>
    <n v="0"/>
    <n v="0"/>
    <n v="60390"/>
    <n v="5217413"/>
    <x v="2017"/>
    <n v="1706235"/>
    <n v="0"/>
    <n v="1182378"/>
    <n v="0"/>
    <n v="-40955"/>
    <n v="0"/>
    <n v="0"/>
    <n v="163141"/>
    <n v="0"/>
    <x v="0"/>
    <x v="1637"/>
    <n v="0"/>
    <n v="0"/>
    <n v="0"/>
    <n v="91904"/>
    <n v="3509584"/>
    <n v="0"/>
    <n v="0"/>
    <n v="0"/>
    <n v="0"/>
    <n v="0"/>
    <n v="2330740"/>
    <n v="0"/>
    <n v="2277056"/>
    <n v="0"/>
    <n v="0"/>
    <n v="0"/>
    <n v="1061635"/>
    <n v="0"/>
    <n v="0"/>
    <n v="82707"/>
    <n v="5752138"/>
    <n v="219417"/>
    <n v="6153176"/>
    <n v="437879"/>
    <n v="416699"/>
    <n v="0"/>
    <n v="0"/>
    <n v="0"/>
    <n v="0"/>
    <n v="83080"/>
    <n v="9591128"/>
    <n v="0"/>
    <n v="0"/>
    <n v="0"/>
    <n v="0"/>
    <n v="0"/>
    <n v="0"/>
    <n v="0"/>
    <n v="0"/>
    <n v="0"/>
    <n v="0"/>
    <n v="0"/>
    <n v="0"/>
    <n v="0"/>
  </r>
  <r>
    <n v="106191230"/>
    <x v="75"/>
    <x v="2"/>
    <x v="5"/>
    <d v="2018-01-01T00:00:00"/>
    <s v="03/31/2018"/>
    <s v="Open"/>
    <x v="0"/>
    <n v="11"/>
    <n v="935"/>
    <x v="2"/>
    <x v="0"/>
    <s v=""/>
    <s v="424-338-8000"/>
    <s v="1680 EAST 120TH STREET"/>
    <s v="LOS ANGELES"/>
    <n v="90059"/>
    <s v="ELAINE BATCHLOR"/>
    <n v="131"/>
    <n v="126"/>
    <n v="126"/>
    <x v="1020"/>
    <n v="144"/>
    <n v="527"/>
    <n v="949"/>
    <n v="45"/>
    <n v="0"/>
    <n v="61"/>
    <n v="0"/>
    <n v="0"/>
    <n v="0"/>
    <n v="2113"/>
    <n v="0"/>
    <x v="298"/>
    <x v="1458"/>
    <x v="1568"/>
    <n v="3843"/>
    <x v="267"/>
    <n v="0"/>
    <n v="257"/>
    <n v="0"/>
    <n v="0"/>
    <n v="0"/>
    <n v="8512"/>
    <n v="0"/>
    <n v="1084"/>
    <n v="700"/>
    <n v="5789"/>
    <n v="13958"/>
    <n v="2707"/>
    <n v="0"/>
    <n v="1033"/>
    <n v="0"/>
    <n v="0"/>
    <n v="0"/>
    <n v="25271"/>
    <n v="61271564"/>
    <n v="27415733"/>
    <n v="79744060"/>
    <n v="116535691"/>
    <n v="3283669"/>
    <n v="0"/>
    <n v="9006571"/>
    <n v="0"/>
    <n v="0"/>
    <n v="0"/>
    <n v="297257288"/>
    <n v="22853582"/>
    <n v="13928863"/>
    <n v="67730302"/>
    <n v="154904834"/>
    <n v="28799690"/>
    <n v="0"/>
    <n v="14023744"/>
    <n v="0"/>
    <n v="0"/>
    <n v="0"/>
    <n v="302241015"/>
    <x v="8"/>
    <n v="75123994"/>
    <n v="38700693"/>
    <n v="119236723"/>
    <n v="261386331"/>
    <n v="0"/>
    <n v="24660634"/>
    <n v="0"/>
    <n v="16078326"/>
    <n v="0"/>
    <x v="0"/>
    <x v="1638"/>
    <n v="0"/>
    <n v="0"/>
    <n v="0"/>
    <n v="0"/>
    <n v="538355339"/>
    <n v="0"/>
    <n v="0"/>
    <n v="0"/>
    <n v="0"/>
    <n v="0"/>
    <n v="9001152"/>
    <n v="2643903"/>
    <n v="28237639"/>
    <n v="10054194"/>
    <n v="7422725"/>
    <n v="0"/>
    <n v="6951989"/>
    <n v="0"/>
    <n v="-3168638"/>
    <n v="0"/>
    <n v="61142964"/>
    <n v="15127522"/>
    <n v="80170988"/>
    <n v="0"/>
    <n v="0"/>
    <n v="0"/>
    <n v="0"/>
    <n v="0"/>
    <n v="0"/>
    <n v="2503347"/>
    <n v="278136329"/>
    <n v="0"/>
    <n v="0"/>
    <n v="0"/>
    <n v="0"/>
    <n v="0"/>
    <n v="0"/>
    <n v="0"/>
    <n v="0"/>
    <n v="0"/>
    <n v="0"/>
    <n v="0"/>
    <n v="0"/>
    <n v="0"/>
  </r>
  <r>
    <n v="106090933"/>
    <x v="74"/>
    <x v="2"/>
    <x v="5"/>
    <d v="2018-01-01T00:00:00"/>
    <s v="03/31/2018"/>
    <s v="Open"/>
    <x v="29"/>
    <n v="2"/>
    <n v="304"/>
    <x v="2"/>
    <x v="0"/>
    <s v="Teaching"/>
    <s v="530-626-2770"/>
    <s v="1100 MARSHALL WAY"/>
    <s v="PLACERVILLE"/>
    <n v="95667"/>
    <s v="JAMES WHIPPLE"/>
    <n v="125"/>
    <n v="117"/>
    <n v="117"/>
    <x v="1076"/>
    <n v="135"/>
    <n v="57"/>
    <n v="263"/>
    <n v="0"/>
    <n v="0"/>
    <n v="17"/>
    <n v="178"/>
    <n v="0"/>
    <n v="10"/>
    <n v="1502"/>
    <n v="101"/>
    <x v="1968"/>
    <x v="566"/>
    <x v="389"/>
    <n v="1123"/>
    <x v="0"/>
    <n v="0"/>
    <n v="53"/>
    <n v="561"/>
    <n v="0"/>
    <n v="70"/>
    <n v="7159"/>
    <n v="840"/>
    <n v="43205"/>
    <n v="9117"/>
    <n v="1812"/>
    <n v="13696"/>
    <n v="0"/>
    <n v="0"/>
    <n v="563"/>
    <n v="22222"/>
    <n v="0"/>
    <n v="1397"/>
    <n v="92012"/>
    <n v="86390488"/>
    <n v="13183905"/>
    <n v="4651622"/>
    <n v="28566662"/>
    <n v="0"/>
    <n v="0"/>
    <n v="1715151"/>
    <n v="15178504"/>
    <n v="0"/>
    <n v="2052906"/>
    <n v="151739238"/>
    <n v="64956599"/>
    <n v="12353599"/>
    <n v="4595940"/>
    <n v="27257179"/>
    <n v="0"/>
    <n v="0"/>
    <n v="1626404"/>
    <n v="37006469"/>
    <n v="0"/>
    <n v="2567485"/>
    <n v="150363675"/>
    <x v="2018"/>
    <n v="115625362"/>
    <n v="37150611"/>
    <n v="10655320"/>
    <n v="42927109"/>
    <n v="0"/>
    <n v="-44512"/>
    <n v="0"/>
    <n v="7520509"/>
    <n v="25268391"/>
    <x v="0"/>
    <x v="1639"/>
    <n v="0"/>
    <n v="0"/>
    <n v="0"/>
    <n v="502369"/>
    <n v="243015652"/>
    <n v="0"/>
    <n v="0"/>
    <n v="0"/>
    <n v="28094"/>
    <n v="28094"/>
    <n v="34761463"/>
    <n v="-11893993"/>
    <n v="-1567638"/>
    <n v="12498430"/>
    <n v="44512"/>
    <n v="0"/>
    <n v="-4378477"/>
    <n v="25882200"/>
    <n v="-108995"/>
    <n v="3877853"/>
    <n v="59115355"/>
    <n v="269041"/>
    <n v="66570964"/>
    <n v="11779858"/>
    <n v="497055"/>
    <n v="0"/>
    <n v="0"/>
    <n v="0"/>
    <n v="0"/>
    <n v="1169291"/>
    <n v="118677438"/>
    <n v="0"/>
    <n v="0"/>
    <n v="0"/>
    <n v="0"/>
    <n v="0"/>
    <n v="0"/>
    <n v="0"/>
    <n v="0"/>
    <n v="0"/>
    <n v="0"/>
    <n v="0"/>
    <n v="0"/>
    <n v="0"/>
  </r>
  <r>
    <n v="106500939"/>
    <x v="524"/>
    <x v="2"/>
    <x v="5"/>
    <d v="2018-01-01T00:00:00"/>
    <s v="03/31/2018"/>
    <s v="Open"/>
    <x v="30"/>
    <n v="6"/>
    <n v="511"/>
    <x v="2"/>
    <x v="0"/>
    <s v=""/>
    <s v="209-526-4500"/>
    <s v="1700 COFFEE ROAD"/>
    <s v="MODESTO"/>
    <n v="95355"/>
    <s v="DARYN KUMAR"/>
    <n v="423"/>
    <n v="423"/>
    <n v="260"/>
    <x v="228"/>
    <n v="745"/>
    <n v="213"/>
    <n v="832"/>
    <n v="0"/>
    <n v="0"/>
    <n v="81"/>
    <n v="876"/>
    <n v="39"/>
    <n v="10"/>
    <n v="4343"/>
    <n v="0"/>
    <x v="1969"/>
    <x v="1459"/>
    <x v="1569"/>
    <n v="3436"/>
    <x v="0"/>
    <n v="0"/>
    <n v="309"/>
    <n v="3045"/>
    <n v="174"/>
    <n v="45"/>
    <n v="19569"/>
    <n v="0"/>
    <n v="4674"/>
    <n v="2130"/>
    <n v="1517"/>
    <n v="12934"/>
    <n v="0"/>
    <n v="0"/>
    <n v="505"/>
    <n v="4941"/>
    <n v="554"/>
    <n v="381"/>
    <n v="27636"/>
    <n v="132636001"/>
    <n v="65026970"/>
    <n v="19067150"/>
    <n v="64841414"/>
    <n v="0"/>
    <n v="0"/>
    <n v="5988676"/>
    <n v="58876490"/>
    <n v="3109623"/>
    <n v="802243"/>
    <n v="350348567"/>
    <n v="76283874"/>
    <n v="37014643"/>
    <n v="5803911"/>
    <n v="42712894"/>
    <n v="0"/>
    <n v="0"/>
    <n v="5385427"/>
    <n v="66162834"/>
    <n v="3090263"/>
    <n v="2624634"/>
    <n v="239078480"/>
    <x v="2019"/>
    <n v="179466353"/>
    <n v="98530036"/>
    <n v="13931017"/>
    <n v="93513675"/>
    <n v="0"/>
    <n v="0"/>
    <n v="0"/>
    <n v="7008188"/>
    <n v="57094312"/>
    <x v="0"/>
    <x v="1640"/>
    <n v="0"/>
    <n v="0"/>
    <n v="0"/>
    <n v="2460895"/>
    <n v="458136609"/>
    <n v="12294496"/>
    <n v="0"/>
    <n v="0"/>
    <n v="6405451"/>
    <n v="18699947"/>
    <n v="29453522"/>
    <n v="15806073"/>
    <n v="10940044"/>
    <n v="14040633"/>
    <n v="0"/>
    <n v="0"/>
    <n v="4365915"/>
    <n v="74350463"/>
    <n v="0"/>
    <n v="1033735"/>
    <n v="149990385"/>
    <n v="2658158"/>
    <n v="142424061"/>
    <n v="0"/>
    <n v="125518"/>
    <n v="0"/>
    <n v="0"/>
    <n v="0"/>
    <n v="0"/>
    <n v="4163427"/>
    <n v="197322711"/>
    <n v="0"/>
    <n v="0"/>
    <n v="0"/>
    <n v="0"/>
    <n v="0"/>
    <n v="0"/>
    <n v="0"/>
    <n v="0"/>
    <n v="0"/>
    <n v="0"/>
    <n v="0"/>
    <n v="0"/>
    <n v="0"/>
  </r>
  <r>
    <n v="106240924"/>
    <x v="525"/>
    <x v="2"/>
    <x v="5"/>
    <d v="2018-01-01T00:00:00"/>
    <s v="03/31/2018"/>
    <s v="Open"/>
    <x v="27"/>
    <n v="6"/>
    <n v="517"/>
    <x v="2"/>
    <x v="0"/>
    <s v="Teaching"/>
    <s v="209-826-0591"/>
    <s v="520 WEST I STREET"/>
    <s v="LOS BANOS"/>
    <n v="93635"/>
    <s v="ASH GOKLI"/>
    <n v="40"/>
    <n v="40"/>
    <n v="16"/>
    <x v="90"/>
    <n v="15"/>
    <n v="55"/>
    <n v="166"/>
    <n v="0"/>
    <n v="0"/>
    <n v="3"/>
    <n v="64"/>
    <n v="0"/>
    <n v="3"/>
    <n v="432"/>
    <n v="0"/>
    <x v="1970"/>
    <x v="733"/>
    <x v="100"/>
    <n v="360"/>
    <x v="0"/>
    <n v="0"/>
    <n v="10"/>
    <n v="130"/>
    <n v="0"/>
    <n v="9"/>
    <n v="1055"/>
    <n v="0"/>
    <n v="1578"/>
    <n v="134"/>
    <n v="495"/>
    <n v="7710"/>
    <n v="0"/>
    <n v="0"/>
    <n v="129"/>
    <n v="2349"/>
    <n v="391"/>
    <n v="152"/>
    <n v="12938"/>
    <n v="5856949"/>
    <n v="737072"/>
    <n v="1701512"/>
    <n v="6376604"/>
    <n v="0"/>
    <n v="0"/>
    <n v="144639"/>
    <n v="2404746"/>
    <n v="0"/>
    <n v="119458"/>
    <n v="17340980"/>
    <n v="9182113"/>
    <n v="1360009"/>
    <n v="2868612"/>
    <n v="22892652"/>
    <n v="0"/>
    <n v="0"/>
    <n v="1073500"/>
    <n v="7501514"/>
    <n v="1654065"/>
    <n v="695936"/>
    <n v="47228401"/>
    <x v="2020"/>
    <n v="10154714"/>
    <n v="1561274"/>
    <n v="2455972"/>
    <n v="26396820"/>
    <n v="-128568"/>
    <n v="0"/>
    <n v="0"/>
    <n v="290"/>
    <n v="2576652"/>
    <x v="0"/>
    <x v="1641"/>
    <n v="0"/>
    <n v="0"/>
    <n v="0"/>
    <n v="563901"/>
    <n v="45247468"/>
    <n v="0"/>
    <n v="0"/>
    <n v="0"/>
    <n v="0"/>
    <n v="0"/>
    <n v="4884348"/>
    <n v="535807"/>
    <n v="2242720"/>
    <n v="2872436"/>
    <n v="0"/>
    <n v="0"/>
    <n v="1217849"/>
    <n v="7312702"/>
    <n v="0"/>
    <n v="256051"/>
    <n v="19321913"/>
    <n v="227503"/>
    <n v="16115226"/>
    <n v="0"/>
    <n v="216777"/>
    <n v="0"/>
    <n v="0"/>
    <n v="0"/>
    <n v="0"/>
    <n v="746336"/>
    <n v="12769746"/>
    <n v="0"/>
    <n v="0"/>
    <n v="0"/>
    <n v="0"/>
    <n v="0"/>
    <n v="0"/>
    <n v="0"/>
    <n v="0"/>
    <n v="0"/>
    <n v="0"/>
    <n v="0"/>
    <n v="0"/>
    <n v="0"/>
  </r>
  <r>
    <n v="106190521"/>
    <x v="523"/>
    <x v="2"/>
    <x v="5"/>
    <d v="2018-01-01T00:00:00"/>
    <s v="03/31/2018"/>
    <s v="Open"/>
    <x v="0"/>
    <n v="11"/>
    <n v="929"/>
    <x v="1"/>
    <x v="0"/>
    <s v=""/>
    <s v="310-532-4200"/>
    <s v="1145 W. REDONDO BEACH BOULEVARD"/>
    <s v="GARDENA"/>
    <n v="90247"/>
    <s v="ARACELI LONERGAN"/>
    <n v="172"/>
    <n v="172"/>
    <n v="149"/>
    <x v="296"/>
    <n v="215"/>
    <n v="197"/>
    <n v="713"/>
    <n v="0"/>
    <n v="0"/>
    <n v="58"/>
    <n v="38"/>
    <n v="12"/>
    <n v="48"/>
    <n v="1679"/>
    <n v="23"/>
    <x v="1971"/>
    <x v="1460"/>
    <x v="139"/>
    <n v="2451"/>
    <x v="0"/>
    <n v="0"/>
    <n v="107"/>
    <n v="135"/>
    <n v="31"/>
    <n v="106"/>
    <n v="6206"/>
    <n v="5913"/>
    <n v="660"/>
    <n v="534"/>
    <n v="1266"/>
    <n v="5261"/>
    <n v="0"/>
    <n v="0"/>
    <n v="476"/>
    <n v="324"/>
    <n v="493"/>
    <n v="1303"/>
    <n v="10317"/>
    <n v="26873950"/>
    <n v="17792722"/>
    <n v="13514798"/>
    <n v="56590014"/>
    <n v="0"/>
    <n v="0"/>
    <n v="2536132"/>
    <n v="2065584"/>
    <n v="572122"/>
    <n v="1338902"/>
    <n v="121284224"/>
    <n v="4695071"/>
    <n v="5036139"/>
    <n v="4337323"/>
    <n v="19676986"/>
    <n v="0"/>
    <n v="0"/>
    <n v="2285554"/>
    <n v="1776832"/>
    <n v="2120522"/>
    <n v="2525125"/>
    <n v="42453552"/>
    <x v="2021"/>
    <n v="24830200"/>
    <n v="17490314"/>
    <n v="15286518"/>
    <n v="70627143"/>
    <n v="-1642346"/>
    <n v="0"/>
    <n v="0"/>
    <n v="2937006"/>
    <n v="3761351"/>
    <x v="0"/>
    <x v="1642"/>
    <n v="0"/>
    <n v="0"/>
    <n v="0"/>
    <n v="1960319"/>
    <n v="139817905"/>
    <n v="0"/>
    <n v="1907725"/>
    <n v="0"/>
    <n v="0"/>
    <n v="1907725"/>
    <n v="6738821"/>
    <n v="5338547"/>
    <n v="4207949"/>
    <n v="7547582"/>
    <n v="0"/>
    <n v="0"/>
    <n v="1884680"/>
    <n v="81065"/>
    <n v="2077338"/>
    <n v="-2048386"/>
    <n v="25827596"/>
    <n v="67019"/>
    <n v="24395376"/>
    <n v="0"/>
    <n v="-2444"/>
    <n v="0"/>
    <n v="0"/>
    <n v="0"/>
    <n v="0"/>
    <n v="664520"/>
    <n v="22008156"/>
    <n v="0"/>
    <n v="0"/>
    <n v="0"/>
    <n v="0"/>
    <n v="0"/>
    <n v="0"/>
    <n v="0"/>
    <n v="0"/>
    <n v="0"/>
    <n v="0"/>
    <n v="0"/>
    <n v="0"/>
    <n v="0"/>
  </r>
  <r>
    <n v="106050932"/>
    <x v="73"/>
    <x v="2"/>
    <x v="5"/>
    <d v="2018-01-01T00:00:00"/>
    <s v="03/31/2018"/>
    <s v="Open"/>
    <x v="28"/>
    <n v="6"/>
    <n v="503"/>
    <x v="2"/>
    <x v="0"/>
    <s v="Teaching"/>
    <s v="209-754-5916"/>
    <s v="768 MOUNTAIN RANCH ROAD"/>
    <s v="SAN ANDREAS"/>
    <n v="95249"/>
    <s v="ROBERT DIEHL"/>
    <n v="48"/>
    <n v="48"/>
    <n v="14"/>
    <x v="674"/>
    <n v="23"/>
    <n v="13"/>
    <n v="35"/>
    <n v="0"/>
    <n v="0"/>
    <n v="10"/>
    <n v="37"/>
    <n v="1"/>
    <n v="2"/>
    <n v="251"/>
    <n v="0"/>
    <x v="1972"/>
    <x v="607"/>
    <x v="28"/>
    <n v="120"/>
    <x v="0"/>
    <n v="0"/>
    <n v="41"/>
    <n v="145"/>
    <n v="2"/>
    <n v="5"/>
    <n v="1035"/>
    <n v="0"/>
    <n v="9117"/>
    <n v="1003"/>
    <n v="594"/>
    <n v="6287"/>
    <n v="0"/>
    <n v="0"/>
    <n v="564"/>
    <n v="4690"/>
    <n v="69"/>
    <n v="413"/>
    <n v="22737"/>
    <n v="9395721"/>
    <n v="1431988"/>
    <n v="995914"/>
    <n v="2229991"/>
    <n v="0"/>
    <n v="0"/>
    <n v="313003"/>
    <n v="2599364"/>
    <n v="11569"/>
    <n v="35088"/>
    <n v="17012638"/>
    <n v="12263435"/>
    <n v="1473882"/>
    <n v="929123"/>
    <n v="6941158"/>
    <n v="0"/>
    <n v="0"/>
    <n v="913654"/>
    <n v="6588667"/>
    <n v="41706"/>
    <n v="317349"/>
    <n v="29468974"/>
    <x v="2022"/>
    <n v="15038895"/>
    <n v="1990707"/>
    <n v="668965"/>
    <n v="6884436"/>
    <n v="0"/>
    <n v="0"/>
    <n v="0"/>
    <n v="598934"/>
    <n v="2788515"/>
    <x v="0"/>
    <x v="1643"/>
    <n v="0"/>
    <n v="0"/>
    <n v="0"/>
    <n v="323412"/>
    <n v="28895932"/>
    <n v="0"/>
    <n v="0"/>
    <n v="0"/>
    <n v="0"/>
    <n v="0"/>
    <n v="6399081"/>
    <n v="900519"/>
    <n v="1242903"/>
    <n v="2274709"/>
    <n v="0"/>
    <n v="0"/>
    <n v="549553"/>
    <n v="6187705"/>
    <n v="0"/>
    <n v="31210"/>
    <n v="17585680"/>
    <n v="116063"/>
    <n v="17107506"/>
    <n v="0"/>
    <n v="152637"/>
    <n v="0"/>
    <n v="0"/>
    <n v="0"/>
    <n v="0"/>
    <n v="248168"/>
    <n v="12949730"/>
    <n v="0"/>
    <n v="0"/>
    <n v="0"/>
    <n v="0"/>
    <n v="0"/>
    <n v="0"/>
    <n v="0"/>
    <n v="0"/>
    <n v="0"/>
    <n v="0"/>
    <n v="0"/>
    <n v="0"/>
    <n v="0"/>
  </r>
  <r>
    <n v="106420493"/>
    <x v="375"/>
    <x v="2"/>
    <x v="5"/>
    <d v="2018-01-01T00:00:00"/>
    <s v="03/31/2018"/>
    <s v="Open"/>
    <x v="20"/>
    <n v="10"/>
    <n v="803"/>
    <x v="2"/>
    <x v="0"/>
    <s v=""/>
    <s v="805-739-3000"/>
    <s v="1400 EAST CHURCH STREET"/>
    <s v="SANTA MARIA"/>
    <n v="93454"/>
    <s v="CHUCK COVA"/>
    <n v="353"/>
    <n v="353"/>
    <n v="289"/>
    <x v="534"/>
    <n v="234"/>
    <n v="540"/>
    <n v="853"/>
    <n v="0"/>
    <n v="0"/>
    <n v="120"/>
    <n v="748"/>
    <n v="0"/>
    <n v="16"/>
    <n v="4096"/>
    <n v="143"/>
    <x v="1973"/>
    <x v="1461"/>
    <x v="1570"/>
    <n v="7601"/>
    <x v="0"/>
    <n v="0"/>
    <n v="528"/>
    <n v="3134"/>
    <n v="0"/>
    <n v="24"/>
    <n v="25318"/>
    <n v="7602"/>
    <n v="61477"/>
    <n v="12494"/>
    <n v="5880"/>
    <n v="38226"/>
    <n v="0"/>
    <n v="0"/>
    <n v="5377"/>
    <n v="40954"/>
    <n v="0"/>
    <n v="7824"/>
    <n v="172232"/>
    <n v="191203855"/>
    <n v="24294024"/>
    <n v="37797697"/>
    <n v="76699625"/>
    <n v="0"/>
    <n v="0"/>
    <n v="12335172"/>
    <n v="85524737"/>
    <n v="0"/>
    <n v="1885994"/>
    <n v="429741104"/>
    <n v="62294780"/>
    <n v="8649542"/>
    <n v="8900022"/>
    <n v="42238355"/>
    <n v="0"/>
    <n v="0"/>
    <n v="6341279"/>
    <n v="47052815"/>
    <n v="0"/>
    <n v="3596531"/>
    <n v="179073324"/>
    <x v="2023"/>
    <n v="211910173"/>
    <n v="27667536"/>
    <n v="30028726"/>
    <n v="114328698"/>
    <n v="0"/>
    <n v="0"/>
    <n v="0"/>
    <n v="12405183"/>
    <n v="70829881"/>
    <x v="0"/>
    <x v="1644"/>
    <n v="0"/>
    <n v="0"/>
    <n v="0"/>
    <n v="3760568"/>
    <n v="478732718"/>
    <n v="0"/>
    <n v="13043533"/>
    <n v="0"/>
    <n v="71907"/>
    <n v="13115440"/>
    <n v="40116858"/>
    <n v="5197979"/>
    <n v="15167884"/>
    <n v="17555991"/>
    <n v="0"/>
    <n v="0"/>
    <n v="5913070"/>
    <n v="58817809"/>
    <n v="0"/>
    <n v="427559"/>
    <n v="143197150"/>
    <n v="841564"/>
    <n v="134258448"/>
    <n v="0"/>
    <n v="598320"/>
    <n v="0"/>
    <n v="0"/>
    <n v="0"/>
    <n v="0"/>
    <n v="2663002"/>
    <n v="274508834"/>
    <n v="0"/>
    <n v="0"/>
    <n v="0"/>
    <n v="0"/>
    <n v="0"/>
    <n v="0"/>
    <n v="0"/>
    <n v="0"/>
    <n v="0"/>
    <n v="0"/>
    <n v="0"/>
    <n v="0"/>
    <n v="0"/>
  </r>
  <r>
    <n v="106260011"/>
    <x v="374"/>
    <x v="2"/>
    <x v="5"/>
    <d v="2018-01-01T00:00:00"/>
    <s v="03/31/2018"/>
    <s v="Open"/>
    <x v="51"/>
    <n v="12"/>
    <n v="1205"/>
    <x v="4"/>
    <x v="0"/>
    <s v="Teaching"/>
    <s v="760-924-4104"/>
    <s v="85 SIERRA PARK ROAD"/>
    <s v="MAMMOTH LAKES"/>
    <n v="93546"/>
    <s v="GARY MYERS"/>
    <n v="17"/>
    <n v="17"/>
    <n v="17"/>
    <x v="1009"/>
    <n v="4"/>
    <n v="17"/>
    <n v="31"/>
    <n v="0"/>
    <n v="0"/>
    <n v="68"/>
    <n v="11"/>
    <n v="0"/>
    <n v="2"/>
    <n v="165"/>
    <n v="0"/>
    <x v="872"/>
    <x v="185"/>
    <x v="11"/>
    <n v="67"/>
    <x v="0"/>
    <n v="0"/>
    <n v="170"/>
    <n v="51"/>
    <n v="0"/>
    <n v="2"/>
    <n v="433"/>
    <n v="0"/>
    <n v="1873"/>
    <n v="64"/>
    <n v="1176"/>
    <n v="1661"/>
    <n v="0"/>
    <n v="0"/>
    <n v="3452"/>
    <n v="409"/>
    <n v="0"/>
    <n v="532"/>
    <n v="9167"/>
    <n v="1476132"/>
    <n v="145904"/>
    <n v="838921"/>
    <n v="1126420"/>
    <n v="0"/>
    <n v="0"/>
    <n v="3341400"/>
    <n v="436224"/>
    <n v="0"/>
    <n v="160866"/>
    <n v="7525867"/>
    <n v="3217099"/>
    <n v="134086"/>
    <n v="1517248"/>
    <n v="3154811"/>
    <n v="0"/>
    <n v="0"/>
    <n v="11879430"/>
    <n v="987787"/>
    <n v="0"/>
    <n v="2271376"/>
    <n v="23161837"/>
    <x v="2024"/>
    <n v="2436175"/>
    <n v="102937"/>
    <n v="821653"/>
    <n v="2586023"/>
    <n v="0"/>
    <n v="0"/>
    <n v="0"/>
    <n v="3280968"/>
    <n v="130417"/>
    <x v="0"/>
    <x v="1645"/>
    <n v="0"/>
    <n v="0"/>
    <n v="0"/>
    <n v="0"/>
    <n v="11649934"/>
    <n v="0"/>
    <n v="0"/>
    <n v="0"/>
    <n v="0"/>
    <n v="0"/>
    <n v="2257056"/>
    <n v="177053"/>
    <n v="1534516"/>
    <n v="1695208"/>
    <n v="0"/>
    <n v="0"/>
    <n v="11939862"/>
    <n v="1293593"/>
    <n v="0"/>
    <n v="140482"/>
    <n v="19037770"/>
    <n v="305585"/>
    <n v="18083452"/>
    <n v="0"/>
    <n v="1031661"/>
    <n v="0"/>
    <n v="0"/>
    <n v="0"/>
    <n v="0"/>
    <n v="592577"/>
    <n v="38272500"/>
    <n v="0"/>
    <n v="0"/>
    <n v="0"/>
    <n v="0"/>
    <n v="0"/>
    <n v="0"/>
    <n v="0"/>
    <n v="0"/>
    <n v="0"/>
    <n v="0"/>
    <n v="0"/>
    <n v="0"/>
    <n v="0"/>
  </r>
  <r>
    <n v="106201281"/>
    <x v="373"/>
    <x v="2"/>
    <x v="5"/>
    <d v="2018-01-01T00:00:00"/>
    <s v="03/31/2018"/>
    <s v="Open"/>
    <x v="46"/>
    <n v="9"/>
    <n v="601"/>
    <x v="2"/>
    <x v="0"/>
    <s v=""/>
    <s v="559-675-5555"/>
    <s v="1250 EAST ALMOND AVENUE"/>
    <s v="MADERA"/>
    <n v="93637"/>
    <s v="KAREN PAOLINELLI"/>
    <n v="106"/>
    <n v="106"/>
    <n v="47"/>
    <x v="1092"/>
    <n v="75"/>
    <n v="193"/>
    <n v="322"/>
    <n v="0"/>
    <n v="0"/>
    <n v="49"/>
    <n v="79"/>
    <n v="1"/>
    <n v="8"/>
    <n v="1044"/>
    <n v="0"/>
    <x v="1974"/>
    <x v="691"/>
    <x v="189"/>
    <n v="1103"/>
    <x v="0"/>
    <n v="0"/>
    <n v="184"/>
    <n v="244"/>
    <n v="4"/>
    <n v="32"/>
    <n v="3879"/>
    <n v="0"/>
    <n v="5699"/>
    <n v="1162"/>
    <n v="3977"/>
    <n v="18045"/>
    <n v="9"/>
    <n v="0"/>
    <n v="2297"/>
    <n v="5338"/>
    <n v="50"/>
    <n v="1702"/>
    <n v="38279"/>
    <n v="8584729"/>
    <n v="1926022"/>
    <n v="3118826"/>
    <n v="7135306"/>
    <n v="0"/>
    <n v="0"/>
    <n v="1154881"/>
    <n v="1804447"/>
    <n v="23046"/>
    <n v="154228"/>
    <n v="23901485"/>
    <n v="4962115"/>
    <n v="1060664"/>
    <n v="2657152"/>
    <n v="11413014"/>
    <n v="5760"/>
    <n v="0"/>
    <n v="2167124"/>
    <n v="3779786"/>
    <n v="37724"/>
    <n v="905374"/>
    <n v="26988713"/>
    <x v="2025"/>
    <n v="7927147"/>
    <n v="1229124"/>
    <n v="1787208"/>
    <n v="14649431"/>
    <n v="-875001"/>
    <n v="13580"/>
    <n v="0"/>
    <n v="2268386"/>
    <n v="3367079"/>
    <x v="0"/>
    <x v="1646"/>
    <n v="0"/>
    <n v="0"/>
    <n v="0"/>
    <n v="22895"/>
    <n v="31334636"/>
    <n v="0"/>
    <n v="0"/>
    <n v="0"/>
    <n v="0"/>
    <n v="0"/>
    <n v="5619697"/>
    <n v="1757562"/>
    <n v="4863771"/>
    <n v="3898889"/>
    <n v="-7820"/>
    <n v="0"/>
    <n v="1053619"/>
    <n v="2217154"/>
    <n v="60770"/>
    <n v="91920"/>
    <n v="19555562"/>
    <n v="291850"/>
    <n v="22186717"/>
    <n v="1452676"/>
    <n v="110766"/>
    <n v="0"/>
    <n v="0"/>
    <n v="0"/>
    <n v="0"/>
    <n v="1055734"/>
    <n v="26991734"/>
    <n v="0"/>
    <n v="0"/>
    <n v="0"/>
    <n v="0"/>
    <n v="0"/>
    <n v="0"/>
    <n v="0"/>
    <n v="0"/>
    <n v="0"/>
    <n v="0"/>
    <n v="0"/>
    <n v="1604037"/>
    <n v="2835591"/>
  </r>
  <r>
    <n v="106190500"/>
    <x v="372"/>
    <x v="2"/>
    <x v="5"/>
    <d v="2018-01-01T00:00:00"/>
    <s v="03/31/2018"/>
    <s v="Open"/>
    <x v="0"/>
    <n v="11"/>
    <n v="927"/>
    <x v="2"/>
    <x v="0"/>
    <s v=""/>
    <s v="310-448-7800"/>
    <s v="4650 LINCOLN BOULEVARD"/>
    <s v="MARINA DEL REY"/>
    <n v="90292"/>
    <s v="MARK GAVENS"/>
    <n v="103"/>
    <n v="103"/>
    <n v="75"/>
    <x v="1093"/>
    <n v="145"/>
    <n v="58"/>
    <n v="64"/>
    <n v="0"/>
    <n v="0"/>
    <n v="70"/>
    <n v="253"/>
    <n v="0"/>
    <n v="20"/>
    <n v="1114"/>
    <n v="0"/>
    <x v="1975"/>
    <x v="1462"/>
    <x v="275"/>
    <n v="278"/>
    <x v="0"/>
    <n v="0"/>
    <n v="190"/>
    <n v="529"/>
    <n v="0"/>
    <n v="59"/>
    <n v="3741"/>
    <n v="0"/>
    <n v="4011"/>
    <n v="1034"/>
    <n v="1298"/>
    <n v="4733"/>
    <n v="0"/>
    <n v="0"/>
    <n v="1094"/>
    <n v="7442"/>
    <n v="1"/>
    <n v="2066"/>
    <n v="21679"/>
    <n v="37466863"/>
    <n v="9948299"/>
    <n v="2505737"/>
    <n v="4181683"/>
    <n v="0"/>
    <n v="0"/>
    <n v="7359141"/>
    <n v="19406062"/>
    <n v="0"/>
    <n v="1162437"/>
    <n v="82030222"/>
    <n v="12948624"/>
    <n v="4612247"/>
    <n v="2114657"/>
    <n v="7786084"/>
    <n v="0"/>
    <n v="0"/>
    <n v="2710958"/>
    <n v="19178640"/>
    <n v="980"/>
    <n v="3175785"/>
    <n v="52527975"/>
    <x v="2026"/>
    <n v="39923280"/>
    <n v="11571996"/>
    <n v="3990707"/>
    <n v="10467922"/>
    <n v="0"/>
    <n v="0"/>
    <n v="0"/>
    <n v="7275752"/>
    <n v="23520436"/>
    <x v="0"/>
    <x v="1647"/>
    <n v="0"/>
    <n v="0"/>
    <n v="0"/>
    <n v="6307215"/>
    <n v="104703340"/>
    <n v="0"/>
    <n v="0"/>
    <n v="0"/>
    <n v="0"/>
    <n v="0"/>
    <n v="8998155"/>
    <n v="2528004"/>
    <n v="448799"/>
    <n v="1017537"/>
    <n v="0"/>
    <n v="0"/>
    <n v="2488542"/>
    <n v="13912039"/>
    <n v="0"/>
    <n v="461781"/>
    <n v="29854857"/>
    <n v="15314"/>
    <n v="34658413"/>
    <n v="0"/>
    <n v="0"/>
    <n v="0"/>
    <n v="0"/>
    <n v="0"/>
    <n v="0"/>
    <n v="195042"/>
    <n v="35293427"/>
    <n v="0"/>
    <n v="0"/>
    <n v="0"/>
    <n v="0"/>
    <n v="0"/>
    <n v="0"/>
    <n v="0"/>
    <n v="0"/>
    <n v="0"/>
    <n v="0"/>
    <n v="0"/>
    <n v="0"/>
    <n v="0"/>
  </r>
  <r>
    <n v="106211006"/>
    <x v="371"/>
    <x v="2"/>
    <x v="5"/>
    <d v="2018-01-01T00:00:00"/>
    <s v="03/31/2018"/>
    <s v="Open"/>
    <x v="35"/>
    <n v="4"/>
    <n v="405"/>
    <x v="3"/>
    <x v="0"/>
    <s v=""/>
    <s v="415-925-7000"/>
    <s v="250 BON AIR ROAD"/>
    <s v="GREENBRAE"/>
    <n v="94904"/>
    <s v="LEE DOMANICO"/>
    <n v="235"/>
    <n v="176"/>
    <n v="176"/>
    <x v="1094"/>
    <n v="121"/>
    <n v="235"/>
    <n v="315"/>
    <n v="1"/>
    <n v="0"/>
    <n v="90"/>
    <n v="466"/>
    <n v="1"/>
    <n v="32"/>
    <n v="2316"/>
    <n v="0"/>
    <x v="1976"/>
    <x v="47"/>
    <x v="1571"/>
    <n v="1348"/>
    <x v="56"/>
    <n v="0"/>
    <n v="497"/>
    <n v="1673"/>
    <n v="2"/>
    <n v="162"/>
    <n v="11317"/>
    <n v="0"/>
    <n v="19317"/>
    <n v="2338"/>
    <n v="1377"/>
    <n v="5235"/>
    <n v="1"/>
    <n v="0"/>
    <n v="1801"/>
    <n v="18628"/>
    <n v="24"/>
    <n v="1056"/>
    <n v="49777"/>
    <n v="159126606"/>
    <n v="18584812"/>
    <n v="22916235"/>
    <n v="34958807"/>
    <n v="100002"/>
    <n v="0"/>
    <n v="16293844"/>
    <n v="56327403"/>
    <n v="241906"/>
    <n v="3284789"/>
    <n v="311834404"/>
    <n v="104990298"/>
    <n v="13633809"/>
    <n v="9268329"/>
    <n v="32688953"/>
    <n v="6710"/>
    <n v="0"/>
    <n v="10572038"/>
    <n v="68318761"/>
    <n v="85186"/>
    <n v="4672206"/>
    <n v="244236290"/>
    <x v="2027"/>
    <n v="237222400"/>
    <n v="22337627"/>
    <n v="25566704"/>
    <n v="50539824"/>
    <n v="0"/>
    <n v="13180"/>
    <n v="0"/>
    <n v="4716243"/>
    <n v="120482261"/>
    <x v="0"/>
    <x v="1648"/>
    <n v="0"/>
    <n v="0"/>
    <n v="0"/>
    <n v="2694087"/>
    <n v="468193534"/>
    <n v="1133446"/>
    <n v="7939922"/>
    <n v="0"/>
    <n v="66550"/>
    <n v="9139918"/>
    <n v="26894504"/>
    <n v="11014440"/>
    <n v="6617860"/>
    <n v="25047858"/>
    <n v="93532"/>
    <n v="0"/>
    <n v="22149639"/>
    <n v="4230453"/>
    <n v="0"/>
    <n v="968792"/>
    <n v="97017078"/>
    <n v="1356249"/>
    <n v="96457226"/>
    <n v="0"/>
    <n v="0"/>
    <n v="0"/>
    <n v="0"/>
    <n v="0"/>
    <n v="0"/>
    <n v="1767840"/>
    <n v="86515498"/>
    <n v="0"/>
    <n v="0"/>
    <n v="0"/>
    <n v="0"/>
    <n v="0"/>
    <n v="0"/>
    <n v="0"/>
    <n v="0"/>
    <n v="0"/>
    <n v="0"/>
    <n v="0"/>
    <n v="0"/>
    <n v="0"/>
  </r>
  <r>
    <n v="106244027"/>
    <x v="370"/>
    <x v="2"/>
    <x v="5"/>
    <d v="2018-01-01T00:00:00"/>
    <s v="03/31/2018"/>
    <s v="Open"/>
    <x v="27"/>
    <n v="6"/>
    <n v="515"/>
    <x v="7"/>
    <x v="1"/>
    <s v=""/>
    <s v="209-381-6879"/>
    <s v="300 EAST 15TH STREET"/>
    <s v="MERCED"/>
    <n v="95340"/>
    <s v="YVONNIA BROWN, MSW, DIRECTOR"/>
    <n v="16"/>
    <n v="16"/>
    <n v="16"/>
    <x v="8"/>
    <n v="0"/>
    <n v="0"/>
    <n v="121"/>
    <n v="0"/>
    <n v="0"/>
    <n v="11"/>
    <n v="0"/>
    <n v="0"/>
    <n v="0"/>
    <n v="132"/>
    <n v="0"/>
    <x v="8"/>
    <x v="6"/>
    <x v="8"/>
    <n v="586"/>
    <x v="0"/>
    <n v="0"/>
    <n v="59"/>
    <n v="0"/>
    <n v="0"/>
    <n v="0"/>
    <n v="645"/>
    <n v="0"/>
    <n v="0"/>
    <n v="0"/>
    <n v="0"/>
    <n v="0"/>
    <n v="0"/>
    <n v="0"/>
    <n v="0"/>
    <n v="0"/>
    <n v="0"/>
    <n v="0"/>
    <n v="0"/>
    <n v="0"/>
    <n v="0"/>
    <n v="0"/>
    <n v="996762"/>
    <n v="0"/>
    <n v="0"/>
    <n v="100357"/>
    <n v="0"/>
    <n v="0"/>
    <n v="0"/>
    <n v="1097119"/>
    <n v="0"/>
    <n v="0"/>
    <n v="0"/>
    <n v="0"/>
    <n v="0"/>
    <n v="0"/>
    <n v="0"/>
    <n v="0"/>
    <n v="0"/>
    <n v="0"/>
    <n v="0"/>
    <x v="8"/>
    <n v="0"/>
    <n v="0"/>
    <n v="0"/>
    <n v="0"/>
    <n v="0"/>
    <n v="0"/>
    <n v="0"/>
    <n v="0"/>
    <n v="0"/>
    <x v="0"/>
    <x v="7"/>
    <n v="0"/>
    <n v="0"/>
    <n v="0"/>
    <n v="0"/>
    <n v="0"/>
    <n v="0"/>
    <n v="0"/>
    <n v="0"/>
    <n v="0"/>
    <n v="0"/>
    <n v="0"/>
    <n v="0"/>
    <n v="0"/>
    <n v="996762"/>
    <n v="0"/>
    <n v="0"/>
    <n v="100357"/>
    <n v="0"/>
    <n v="0"/>
    <n v="0"/>
    <n v="1097119"/>
    <n v="0"/>
    <n v="1097119"/>
    <n v="0"/>
    <n v="0"/>
    <n v="0"/>
    <n v="0"/>
    <n v="0"/>
    <n v="0"/>
    <n v="0"/>
    <n v="0"/>
    <n v="0"/>
    <n v="0"/>
    <n v="0"/>
    <n v="0"/>
    <n v="0"/>
    <n v="0"/>
    <n v="0"/>
    <n v="0"/>
    <n v="0"/>
    <n v="0"/>
    <n v="0"/>
    <n v="0"/>
    <n v="0"/>
  </r>
  <r>
    <n v="106340950"/>
    <x v="61"/>
    <x v="2"/>
    <x v="5"/>
    <d v="2018-01-01T00:00:00"/>
    <s v="03/31/2018"/>
    <s v="Open"/>
    <x v="22"/>
    <n v="2"/>
    <n v="309"/>
    <x v="2"/>
    <x v="0"/>
    <s v=""/>
    <s v="916-537-5000"/>
    <s v="6501 COYLE AVENUE"/>
    <s v="CARMICHAEL"/>
    <n v="95608"/>
    <s v="MICHAEL KORPIEL"/>
    <n v="370"/>
    <n v="370"/>
    <n v="370"/>
    <x v="1095"/>
    <n v="672"/>
    <n v="512"/>
    <n v="1275"/>
    <n v="0"/>
    <n v="0"/>
    <n v="139"/>
    <n v="813"/>
    <n v="10"/>
    <n v="32"/>
    <n v="4945"/>
    <n v="0"/>
    <x v="1977"/>
    <x v="1463"/>
    <x v="1572"/>
    <n v="5673"/>
    <x v="0"/>
    <n v="0"/>
    <n v="457"/>
    <n v="3606"/>
    <n v="32"/>
    <n v="104"/>
    <n v="24953"/>
    <n v="0"/>
    <n v="17298"/>
    <n v="5961"/>
    <n v="3472"/>
    <n v="11023"/>
    <n v="0"/>
    <n v="0"/>
    <n v="969"/>
    <n v="7317"/>
    <n v="760"/>
    <n v="633"/>
    <n v="47433"/>
    <n v="183820852"/>
    <n v="71671919"/>
    <n v="73391560"/>
    <n v="111412080"/>
    <n v="0"/>
    <n v="0"/>
    <n v="9543493"/>
    <n v="82101575"/>
    <n v="749871"/>
    <n v="2429344"/>
    <n v="535120694"/>
    <n v="63832233"/>
    <n v="24476680"/>
    <n v="12640241"/>
    <n v="57405841"/>
    <n v="0"/>
    <n v="0"/>
    <n v="3694284"/>
    <n v="58698674"/>
    <n v="3648088"/>
    <n v="3216606"/>
    <n v="227612647"/>
    <x v="2028"/>
    <n v="210435024"/>
    <n v="83948294"/>
    <n v="65477272"/>
    <n v="124198109"/>
    <n v="0"/>
    <n v="0"/>
    <n v="0"/>
    <n v="11697768"/>
    <n v="96151170"/>
    <x v="0"/>
    <x v="1649"/>
    <n v="0"/>
    <n v="0"/>
    <n v="0"/>
    <n v="4962061"/>
    <n v="609892671"/>
    <n v="2857469"/>
    <n v="0"/>
    <n v="0"/>
    <n v="15727517"/>
    <n v="18584986"/>
    <n v="36139943"/>
    <n v="14572098"/>
    <n v="16520348"/>
    <n v="43165793"/>
    <n v="0"/>
    <n v="0"/>
    <n v="1491113"/>
    <n v="58816494"/>
    <n v="0"/>
    <n v="719867"/>
    <n v="171425656"/>
    <n v="851842"/>
    <n v="165185619"/>
    <n v="0"/>
    <n v="1249173"/>
    <n v="0"/>
    <n v="0"/>
    <n v="0"/>
    <n v="0"/>
    <n v="2904442"/>
    <n v="144101330"/>
    <n v="0"/>
    <n v="0"/>
    <n v="0"/>
    <n v="0"/>
    <n v="0"/>
    <n v="0"/>
    <n v="0"/>
    <n v="0"/>
    <n v="0"/>
    <n v="0"/>
    <n v="0"/>
    <n v="0"/>
    <n v="0"/>
  </r>
  <r>
    <n v="106450949"/>
    <x v="60"/>
    <x v="2"/>
    <x v="5"/>
    <d v="2018-01-01T00:00:00"/>
    <s v="03/31/2018"/>
    <s v="Open"/>
    <x v="3"/>
    <n v="1"/>
    <n v="209"/>
    <x v="0"/>
    <x v="0"/>
    <s v=""/>
    <s v="530-225-6000"/>
    <s v="2175 ROSALINE AVENUE"/>
    <s v="REDDING"/>
    <n v="96001"/>
    <s v="TODD SMITH"/>
    <n v="267"/>
    <n v="267"/>
    <n v="267"/>
    <x v="1096"/>
    <n v="65"/>
    <n v="162"/>
    <n v="771"/>
    <n v="0"/>
    <n v="0"/>
    <n v="148"/>
    <n v="563"/>
    <n v="7"/>
    <n v="2"/>
    <n v="3327"/>
    <n v="0"/>
    <x v="1978"/>
    <x v="1464"/>
    <x v="630"/>
    <n v="3766"/>
    <x v="0"/>
    <n v="0"/>
    <n v="632"/>
    <n v="2036"/>
    <n v="32"/>
    <n v="11"/>
    <n v="15425"/>
    <n v="0"/>
    <n v="23319"/>
    <n v="366"/>
    <n v="2304"/>
    <n v="12529"/>
    <n v="0"/>
    <n v="0"/>
    <n v="2554"/>
    <n v="9509"/>
    <n v="198"/>
    <n v="990"/>
    <n v="51769"/>
    <n v="144490529"/>
    <n v="6132783"/>
    <n v="15763436"/>
    <n v="56614553"/>
    <n v="0"/>
    <n v="0"/>
    <n v="12437110"/>
    <n v="37385204"/>
    <n v="564962"/>
    <n v="127140"/>
    <n v="273515717"/>
    <n v="88880844"/>
    <n v="1962851"/>
    <n v="7332776"/>
    <n v="42922755"/>
    <n v="0"/>
    <n v="0"/>
    <n v="9242296"/>
    <n v="34272810"/>
    <n v="715884"/>
    <n v="1974369"/>
    <n v="187304585"/>
    <x v="2029"/>
    <n v="189450113"/>
    <n v="6887441"/>
    <n v="16116960"/>
    <n v="68333974"/>
    <n v="0"/>
    <n v="0"/>
    <n v="0"/>
    <n v="16370947"/>
    <n v="33922969"/>
    <x v="0"/>
    <x v="1650"/>
    <n v="0"/>
    <n v="0"/>
    <n v="0"/>
    <n v="2207449"/>
    <n v="340126873"/>
    <n v="0"/>
    <n v="85712"/>
    <n v="0"/>
    <n v="0"/>
    <n v="85712"/>
    <n v="42444664"/>
    <n v="1196904"/>
    <n v="5259524"/>
    <n v="30886942"/>
    <n v="0"/>
    <n v="0"/>
    <n v="4999119"/>
    <n v="35842981"/>
    <n v="0"/>
    <n v="149007"/>
    <n v="120779141"/>
    <n v="640912"/>
    <n v="114900246"/>
    <n v="0"/>
    <n v="9667282"/>
    <n v="0"/>
    <n v="0"/>
    <n v="0"/>
    <n v="0"/>
    <n v="3270387"/>
    <n v="92060049"/>
    <n v="0"/>
    <n v="0"/>
    <n v="0"/>
    <n v="0"/>
    <n v="0"/>
    <n v="0"/>
    <n v="0"/>
    <n v="0"/>
    <n v="0"/>
    <n v="0"/>
    <n v="0"/>
    <n v="0"/>
    <n v="0"/>
  </r>
  <r>
    <n v="106470871"/>
    <x v="59"/>
    <x v="2"/>
    <x v="5"/>
    <d v="2018-01-01T00:00:00"/>
    <s v="03/31/2018"/>
    <s v="Open"/>
    <x v="25"/>
    <n v="1"/>
    <n v="205"/>
    <x v="3"/>
    <x v="0"/>
    <s v="Teaching"/>
    <s v="530-225-6000"/>
    <s v="914 PINE STREET"/>
    <s v="MOUNT SHASTA"/>
    <n v="96067"/>
    <s v="KENNETH PLATOU"/>
    <n v="33"/>
    <n v="25"/>
    <n v="25"/>
    <x v="90"/>
    <n v="8"/>
    <n v="8"/>
    <n v="49"/>
    <n v="0"/>
    <n v="0"/>
    <n v="18"/>
    <n v="44"/>
    <n v="1"/>
    <n v="1"/>
    <n v="255"/>
    <n v="0"/>
    <x v="1979"/>
    <x v="46"/>
    <x v="1111"/>
    <n v="123"/>
    <x v="0"/>
    <n v="0"/>
    <n v="41"/>
    <n v="96"/>
    <n v="1"/>
    <n v="3"/>
    <n v="733"/>
    <n v="0"/>
    <n v="7933"/>
    <n v="267"/>
    <n v="456"/>
    <n v="4212"/>
    <n v="0"/>
    <n v="0"/>
    <n v="831"/>
    <n v="3462"/>
    <n v="110"/>
    <n v="290"/>
    <n v="17561"/>
    <n v="5930571"/>
    <n v="365832"/>
    <n v="369882"/>
    <n v="1887708"/>
    <n v="0"/>
    <n v="0"/>
    <n v="808926"/>
    <n v="1801419"/>
    <n v="3651"/>
    <n v="44208"/>
    <n v="11212197"/>
    <n v="8507503"/>
    <n v="521550"/>
    <n v="571334"/>
    <n v="4410042"/>
    <n v="0"/>
    <n v="0"/>
    <n v="1339944"/>
    <n v="3574678"/>
    <n v="121140"/>
    <n v="298891"/>
    <n v="19345082"/>
    <x v="2030"/>
    <n v="9260882"/>
    <n v="507159"/>
    <n v="679560"/>
    <n v="3733093"/>
    <n v="0"/>
    <n v="0"/>
    <n v="0"/>
    <n v="700860"/>
    <n v="794274"/>
    <x v="0"/>
    <x v="1651"/>
    <n v="0"/>
    <n v="0"/>
    <n v="0"/>
    <n v="360524"/>
    <n v="16528734"/>
    <n v="0"/>
    <n v="64462"/>
    <n v="0"/>
    <n v="0"/>
    <n v="64462"/>
    <n v="5001298"/>
    <n v="356811"/>
    <n v="198769"/>
    <n v="2596328"/>
    <n v="0"/>
    <n v="0"/>
    <n v="1420023"/>
    <n v="4427433"/>
    <n v="0"/>
    <n v="92345"/>
    <n v="14093007"/>
    <n v="80083"/>
    <n v="14156084"/>
    <n v="0"/>
    <n v="216376"/>
    <n v="0"/>
    <n v="0"/>
    <n v="0"/>
    <n v="0"/>
    <n v="1037293"/>
    <n v="15370155"/>
    <n v="0"/>
    <n v="0"/>
    <n v="0"/>
    <n v="0"/>
    <n v="0"/>
    <n v="0"/>
    <n v="0"/>
    <n v="0"/>
    <n v="0"/>
    <n v="0"/>
    <n v="0"/>
    <n v="0"/>
    <n v="0"/>
  </r>
  <r>
    <n v="106190529"/>
    <x v="479"/>
    <x v="2"/>
    <x v="5"/>
    <d v="2018-01-01T00:00:00"/>
    <s v="03/31/2018"/>
    <s v="Open"/>
    <x v="0"/>
    <n v="11"/>
    <n v="913"/>
    <x v="2"/>
    <x v="0"/>
    <s v=""/>
    <s v="626-898-8000"/>
    <s v="300 WEST HUNTINGTON DRIVE"/>
    <s v="ARCADIA"/>
    <n v="91007"/>
    <s v="DAN AUSMAN"/>
    <n v="348"/>
    <n v="272"/>
    <n v="272"/>
    <x v="1097"/>
    <n v="871"/>
    <n v="180"/>
    <n v="420"/>
    <n v="0"/>
    <n v="0"/>
    <n v="388"/>
    <n v="519"/>
    <n v="17"/>
    <n v="111"/>
    <n v="4042"/>
    <n v="0"/>
    <x v="1980"/>
    <x v="1465"/>
    <x v="73"/>
    <n v="2073"/>
    <x v="0"/>
    <n v="0"/>
    <n v="1358"/>
    <n v="1875"/>
    <n v="58"/>
    <n v="482"/>
    <n v="19322"/>
    <n v="0"/>
    <n v="3183"/>
    <n v="2292"/>
    <n v="1263"/>
    <n v="5466"/>
    <n v="0"/>
    <n v="0"/>
    <n v="3086"/>
    <n v="3116"/>
    <n v="23"/>
    <n v="713"/>
    <n v="19142"/>
    <n v="147827168"/>
    <n v="73375369"/>
    <n v="13656413"/>
    <n v="40079700"/>
    <n v="0"/>
    <n v="0"/>
    <n v="23136177"/>
    <n v="33816616"/>
    <n v="196985"/>
    <n v="6825322"/>
    <n v="338913750"/>
    <n v="25961375"/>
    <n v="17948902"/>
    <n v="6058997"/>
    <n v="23586552"/>
    <n v="0"/>
    <n v="0"/>
    <n v="16799834"/>
    <n v="19914238"/>
    <n v="66488"/>
    <n v="4056697"/>
    <n v="114393083"/>
    <x v="2031"/>
    <n v="142051181"/>
    <n v="78080977"/>
    <n v="17521889"/>
    <n v="56038863"/>
    <n v="0"/>
    <n v="0"/>
    <n v="0"/>
    <n v="31740903"/>
    <n v="43091625"/>
    <x v="0"/>
    <x v="1652"/>
    <n v="0"/>
    <n v="0"/>
    <n v="0"/>
    <n v="9270822"/>
    <n v="379118231"/>
    <n v="0"/>
    <n v="0"/>
    <n v="0"/>
    <n v="0"/>
    <n v="0"/>
    <n v="30694632"/>
    <n v="12330051"/>
    <n v="2094943"/>
    <n v="7309057"/>
    <n v="0"/>
    <n v="0"/>
    <n v="7795748"/>
    <n v="10101921"/>
    <n v="0"/>
    <n v="3862250"/>
    <n v="74188602"/>
    <n v="860504"/>
    <n v="70805317"/>
    <n v="0"/>
    <n v="227646"/>
    <n v="0"/>
    <n v="0"/>
    <n v="0"/>
    <n v="0"/>
    <n v="1788193"/>
    <n v="241533446"/>
    <n v="0"/>
    <n v="0"/>
    <n v="0"/>
    <n v="0"/>
    <n v="0"/>
    <n v="0"/>
    <n v="0"/>
    <n v="0"/>
    <n v="0"/>
    <n v="0"/>
    <n v="4688957"/>
    <n v="0"/>
    <n v="0"/>
  </r>
  <r>
    <n v="106340951"/>
    <x v="57"/>
    <x v="2"/>
    <x v="5"/>
    <d v="2018-01-01T00:00:00"/>
    <s v="03/31/2018"/>
    <s v="Open"/>
    <x v="22"/>
    <n v="2"/>
    <n v="311"/>
    <x v="2"/>
    <x v="0"/>
    <s v=""/>
    <s v="916-423-3000"/>
    <s v="7500 HOSPITAL DRIVE"/>
    <s v="SACRAMENTO"/>
    <n v="95823"/>
    <s v="PHYLLIS BALTZ"/>
    <n v="329"/>
    <n v="329"/>
    <n v="329"/>
    <x v="1098"/>
    <n v="326"/>
    <n v="404"/>
    <n v="852"/>
    <n v="0"/>
    <n v="0"/>
    <n v="45"/>
    <n v="337"/>
    <n v="18"/>
    <n v="2"/>
    <n v="2674"/>
    <n v="126"/>
    <x v="1981"/>
    <x v="1466"/>
    <x v="1573"/>
    <n v="3310"/>
    <x v="0"/>
    <n v="0"/>
    <n v="185"/>
    <n v="1273"/>
    <n v="90"/>
    <n v="11"/>
    <n v="23561"/>
    <n v="14114"/>
    <n v="4188"/>
    <n v="1266"/>
    <n v="3085"/>
    <n v="11545"/>
    <n v="0"/>
    <n v="0"/>
    <n v="1710"/>
    <n v="4290"/>
    <n v="588"/>
    <n v="273"/>
    <n v="26945"/>
    <n v="59369894"/>
    <n v="23226097"/>
    <n v="41549214"/>
    <n v="63989820"/>
    <n v="0"/>
    <n v="0"/>
    <n v="2672635"/>
    <n v="22931143"/>
    <n v="1334467"/>
    <n v="156645"/>
    <n v="215229915"/>
    <n v="24806895"/>
    <n v="8407160"/>
    <n v="9856647"/>
    <n v="57862322"/>
    <n v="0"/>
    <n v="0"/>
    <n v="3838899"/>
    <n v="20586309"/>
    <n v="2826853"/>
    <n v="1393878"/>
    <n v="129578963"/>
    <x v="2032"/>
    <n v="70983766"/>
    <n v="27800841"/>
    <n v="36965588"/>
    <n v="99881712"/>
    <n v="0"/>
    <n v="0"/>
    <n v="0"/>
    <n v="4922281"/>
    <n v="26894677"/>
    <x v="0"/>
    <x v="1653"/>
    <n v="0"/>
    <n v="0"/>
    <n v="0"/>
    <n v="955768"/>
    <n v="276081811"/>
    <n v="1010334"/>
    <n v="0"/>
    <n v="0"/>
    <n v="6652005"/>
    <n v="7662339"/>
    <n v="12431800"/>
    <n v="4601727"/>
    <n v="14270662"/>
    <n v="21588785"/>
    <n v="0"/>
    <n v="0"/>
    <n v="1526118"/>
    <n v="21770792"/>
    <n v="0"/>
    <n v="199522"/>
    <n v="76389406"/>
    <n v="973007"/>
    <n v="77019653"/>
    <n v="0"/>
    <n v="155900"/>
    <n v="0"/>
    <n v="0"/>
    <n v="0"/>
    <n v="0"/>
    <n v="1403779"/>
    <n v="108942417"/>
    <n v="0"/>
    <n v="0"/>
    <n v="0"/>
    <n v="0"/>
    <n v="0"/>
    <n v="0"/>
    <n v="0"/>
    <n v="0"/>
    <n v="0"/>
    <n v="0"/>
    <n v="0"/>
    <n v="0"/>
    <n v="0"/>
  </r>
  <r>
    <n v="106013687"/>
    <x v="56"/>
    <x v="2"/>
    <x v="5"/>
    <d v="2018-01-01T00:00:00"/>
    <s v="03/31/2018"/>
    <s v="Open"/>
    <x v="19"/>
    <n v="5"/>
    <n v="417"/>
    <x v="2"/>
    <x v="0"/>
    <s v=""/>
    <s v="510-869-8802"/>
    <s v="3012 SUMMIT STREET"/>
    <s v="OAKLAND"/>
    <n v="94609"/>
    <s v="CHUCK PROSPER"/>
    <n v="24"/>
    <n v="24"/>
    <n v="21"/>
    <x v="8"/>
    <n v="1"/>
    <n v="0"/>
    <n v="1"/>
    <n v="0"/>
    <n v="0"/>
    <n v="9"/>
    <n v="111"/>
    <n v="3"/>
    <n v="0"/>
    <n v="125"/>
    <n v="0"/>
    <x v="8"/>
    <x v="218"/>
    <x v="8"/>
    <n v="28"/>
    <x v="0"/>
    <n v="0"/>
    <n v="159"/>
    <n v="1506"/>
    <n v="21"/>
    <n v="0"/>
    <n v="1715"/>
    <n v="0"/>
    <n v="0"/>
    <n v="0"/>
    <n v="0"/>
    <n v="0"/>
    <n v="0"/>
    <n v="0"/>
    <n v="73"/>
    <n v="480"/>
    <n v="0"/>
    <n v="5"/>
    <n v="558"/>
    <n v="0"/>
    <n v="5237"/>
    <n v="0"/>
    <n v="57273"/>
    <n v="0"/>
    <n v="0"/>
    <n v="352060"/>
    <n v="3552284"/>
    <n v="55750"/>
    <n v="0"/>
    <n v="4022604"/>
    <n v="0"/>
    <n v="0"/>
    <n v="0"/>
    <n v="0"/>
    <n v="0"/>
    <n v="0"/>
    <n v="91960"/>
    <n v="626405"/>
    <n v="0"/>
    <n v="34481"/>
    <n v="752846"/>
    <x v="8"/>
    <n v="0"/>
    <n v="5237"/>
    <n v="0"/>
    <n v="5769"/>
    <n v="0"/>
    <n v="0"/>
    <n v="0"/>
    <n v="101354"/>
    <n v="3722372"/>
    <x v="0"/>
    <x v="1654"/>
    <n v="0"/>
    <n v="0"/>
    <n v="0"/>
    <n v="10969"/>
    <n v="3901451"/>
    <n v="0"/>
    <n v="0"/>
    <n v="0"/>
    <n v="0"/>
    <n v="0"/>
    <n v="0"/>
    <n v="0"/>
    <n v="0"/>
    <n v="51504"/>
    <n v="0"/>
    <n v="0"/>
    <n v="342666"/>
    <n v="456317"/>
    <n v="0"/>
    <n v="23512"/>
    <n v="873999"/>
    <n v="260"/>
    <n v="866421"/>
    <n v="0"/>
    <n v="0"/>
    <n v="0"/>
    <n v="0"/>
    <n v="0"/>
    <n v="0"/>
    <n v="0"/>
    <n v="0"/>
    <n v="0"/>
    <n v="0"/>
    <n v="0"/>
    <n v="0"/>
    <n v="0"/>
    <n v="0"/>
    <n v="0"/>
    <n v="0"/>
    <n v="0"/>
    <n v="0"/>
    <n v="0"/>
    <n v="0"/>
    <n v="0"/>
  </r>
  <r>
    <n v="106240942"/>
    <x v="69"/>
    <x v="2"/>
    <x v="5"/>
    <d v="2018-01-01T00:00:00"/>
    <s v="03/31/2018"/>
    <s v="Open"/>
    <x v="27"/>
    <n v="6"/>
    <n v="515"/>
    <x v="2"/>
    <x v="0"/>
    <s v=""/>
    <s v="209-564-5000"/>
    <s v="333  MERCY AVENUE"/>
    <s v="MERCED"/>
    <n v="95340"/>
    <s v="DAVID DUNHAM"/>
    <n v="186"/>
    <n v="186"/>
    <n v="142"/>
    <x v="1099"/>
    <n v="116"/>
    <n v="196"/>
    <n v="1053"/>
    <n v="0"/>
    <n v="0"/>
    <n v="59"/>
    <n v="433"/>
    <n v="3"/>
    <n v="30"/>
    <n v="3196"/>
    <n v="0"/>
    <x v="1982"/>
    <x v="1467"/>
    <x v="1268"/>
    <n v="3711"/>
    <x v="0"/>
    <n v="0"/>
    <n v="181"/>
    <n v="1324"/>
    <n v="10"/>
    <n v="103"/>
    <n v="12721"/>
    <n v="0"/>
    <n v="12260"/>
    <n v="913"/>
    <n v="2786"/>
    <n v="21960"/>
    <n v="22"/>
    <n v="0"/>
    <n v="1104"/>
    <n v="5933"/>
    <n v="326"/>
    <n v="1831"/>
    <n v="47135"/>
    <n v="108467761"/>
    <n v="8764505"/>
    <n v="9947027"/>
    <n v="61536043"/>
    <n v="0"/>
    <n v="0"/>
    <n v="3309438"/>
    <n v="24250581"/>
    <n v="198879"/>
    <n v="2072852"/>
    <n v="218547086"/>
    <n v="35958204"/>
    <n v="2807136"/>
    <n v="7740475"/>
    <n v="62604087"/>
    <n v="46137"/>
    <n v="0"/>
    <n v="3486476"/>
    <n v="20499153"/>
    <n v="958725"/>
    <n v="4335715"/>
    <n v="138436108"/>
    <x v="2033"/>
    <n v="119999881"/>
    <n v="9709094"/>
    <n v="4918063"/>
    <n v="101920094"/>
    <n v="0"/>
    <n v="45319"/>
    <n v="0"/>
    <n v="4904414"/>
    <n v="19286312"/>
    <x v="0"/>
    <x v="1655"/>
    <n v="0"/>
    <n v="0"/>
    <n v="0"/>
    <n v="5959670"/>
    <n v="271649226"/>
    <n v="0"/>
    <n v="0"/>
    <n v="0"/>
    <n v="0"/>
    <n v="0"/>
    <n v="23801767"/>
    <n v="1720934"/>
    <n v="11575088"/>
    <n v="21308898"/>
    <n v="818"/>
    <n v="0"/>
    <n v="1797313"/>
    <n v="24784584"/>
    <n v="0"/>
    <n v="344566"/>
    <n v="85333968"/>
    <n v="845258"/>
    <n v="75780978"/>
    <n v="0"/>
    <n v="-38883"/>
    <n v="0"/>
    <n v="0"/>
    <n v="0"/>
    <n v="0"/>
    <n v="405312"/>
    <n v="194783670"/>
    <n v="0"/>
    <n v="0"/>
    <n v="0"/>
    <n v="0"/>
    <n v="0"/>
    <n v="0"/>
    <n v="0"/>
    <n v="0"/>
    <n v="0"/>
    <n v="0"/>
    <n v="0"/>
    <n v="0"/>
    <n v="0"/>
  </r>
  <r>
    <n v="106414018"/>
    <x v="82"/>
    <x v="2"/>
    <x v="5"/>
    <d v="2018-01-01T00:00:00"/>
    <s v="03/31/2018"/>
    <s v="Open"/>
    <x v="16"/>
    <n v="4"/>
    <n v="428"/>
    <x v="1"/>
    <x v="0"/>
    <s v=""/>
    <s v="650-324-8500"/>
    <s v="570 WILLOW ROAD"/>
    <s v="MENLO PARK"/>
    <n v="94025"/>
    <s v="JANET A. WAGNER"/>
    <n v="16"/>
    <n v="16"/>
    <n v="2"/>
    <x v="304"/>
    <n v="2"/>
    <n v="0"/>
    <n v="0"/>
    <n v="0"/>
    <n v="0"/>
    <n v="0"/>
    <n v="41"/>
    <n v="0"/>
    <n v="3"/>
    <n v="57"/>
    <n v="0"/>
    <x v="147"/>
    <x v="278"/>
    <x v="8"/>
    <n v="0"/>
    <x v="0"/>
    <n v="0"/>
    <n v="0"/>
    <n v="61"/>
    <n v="0"/>
    <n v="3"/>
    <n v="79"/>
    <n v="0"/>
    <n v="249"/>
    <n v="47"/>
    <n v="0"/>
    <n v="4"/>
    <n v="0"/>
    <n v="0"/>
    <n v="5"/>
    <n v="422"/>
    <n v="0"/>
    <n v="4"/>
    <n v="731"/>
    <n v="661093"/>
    <n v="136460"/>
    <n v="0"/>
    <n v="0"/>
    <n v="0"/>
    <n v="0"/>
    <n v="0"/>
    <n v="3066740"/>
    <n v="0"/>
    <n v="181374"/>
    <n v="4045667"/>
    <n v="2515882"/>
    <n v="269411"/>
    <n v="0"/>
    <n v="196787"/>
    <n v="0"/>
    <n v="0"/>
    <n v="42114"/>
    <n v="5743389"/>
    <n v="0"/>
    <n v="181143"/>
    <n v="8948726"/>
    <x v="8"/>
    <n v="2406314"/>
    <n v="367955"/>
    <n v="0"/>
    <n v="196787"/>
    <n v="0"/>
    <n v="0"/>
    <n v="0"/>
    <n v="15067"/>
    <n v="4867861"/>
    <x v="0"/>
    <x v="7"/>
    <n v="0"/>
    <n v="0"/>
    <n v="0"/>
    <n v="316085"/>
    <n v="8170069"/>
    <n v="0"/>
    <n v="0"/>
    <n v="0"/>
    <n v="0"/>
    <n v="0"/>
    <n v="770661"/>
    <n v="37916"/>
    <n v="0"/>
    <n v="0"/>
    <n v="0"/>
    <n v="0"/>
    <n v="27047"/>
    <n v="3942268"/>
    <n v="0"/>
    <n v="46432"/>
    <n v="4824324"/>
    <n v="7336"/>
    <n v="3711065"/>
    <n v="0"/>
    <n v="22416"/>
    <n v="0"/>
    <n v="0"/>
    <n v="0"/>
    <n v="0"/>
    <n v="353212"/>
    <n v="7231081"/>
    <n v="0"/>
    <n v="0"/>
    <n v="0"/>
    <n v="0"/>
    <n v="0"/>
    <n v="0"/>
    <n v="0"/>
    <n v="0"/>
    <n v="0"/>
    <n v="0"/>
    <n v="0"/>
    <n v="0"/>
    <n v="0"/>
  </r>
  <r>
    <n v="106334018"/>
    <x v="81"/>
    <x v="2"/>
    <x v="5"/>
    <d v="2018-01-01T00:00:00"/>
    <s v="03/31/2018"/>
    <s v="Open"/>
    <x v="24"/>
    <n v="12"/>
    <n v="1109"/>
    <x v="4"/>
    <x v="0"/>
    <s v=""/>
    <s v="951-679-8888"/>
    <s v="28400 MCCALL BOULEVARD"/>
    <s v="SUN CITY"/>
    <n v="92585"/>
    <s v="DAN MCLAUGHLIN"/>
    <n v="84"/>
    <n v="84"/>
    <n v="48"/>
    <x v="617"/>
    <n v="299"/>
    <n v="11"/>
    <n v="158"/>
    <n v="0"/>
    <n v="0"/>
    <n v="15"/>
    <n v="52"/>
    <n v="0"/>
    <n v="6"/>
    <n v="681"/>
    <n v="0"/>
    <x v="1983"/>
    <x v="1468"/>
    <x v="27"/>
    <n v="804"/>
    <x v="0"/>
    <n v="0"/>
    <n v="59"/>
    <n v="220"/>
    <n v="0"/>
    <n v="23"/>
    <n v="3260"/>
    <n v="0"/>
    <n v="491"/>
    <n v="1033"/>
    <n v="299"/>
    <n v="1939"/>
    <n v="0"/>
    <n v="0"/>
    <n v="141"/>
    <n v="551"/>
    <n v="0"/>
    <n v="329"/>
    <n v="4783"/>
    <n v="8631706"/>
    <n v="17018461"/>
    <n v="2469682"/>
    <n v="6863252"/>
    <n v="0"/>
    <n v="0"/>
    <n v="2140988"/>
    <n v="2449158"/>
    <n v="0"/>
    <n v="258206"/>
    <n v="39831453"/>
    <n v="3236506"/>
    <n v="8329361"/>
    <n v="1337220"/>
    <n v="8243914"/>
    <n v="0"/>
    <n v="0"/>
    <n v="1199030"/>
    <n v="2990762"/>
    <n v="0"/>
    <n v="849238"/>
    <n v="26186031"/>
    <x v="2034"/>
    <n v="9197658"/>
    <n v="23222568"/>
    <n v="3357624"/>
    <n v="14442358"/>
    <n v="0"/>
    <n v="0"/>
    <n v="0"/>
    <n v="1645149"/>
    <n v="3114611"/>
    <x v="0"/>
    <x v="7"/>
    <n v="0"/>
    <n v="0"/>
    <n v="0"/>
    <n v="0"/>
    <n v="56392184"/>
    <n v="0"/>
    <n v="0"/>
    <n v="0"/>
    <n v="0"/>
    <n v="0"/>
    <n v="2670554"/>
    <n v="2125253"/>
    <n v="449278"/>
    <n v="664808"/>
    <n v="0"/>
    <n v="0"/>
    <n v="1694868"/>
    <n v="2325309"/>
    <n v="0"/>
    <n v="-304770"/>
    <n v="9625300"/>
    <n v="23392"/>
    <n v="10553862"/>
    <n v="0"/>
    <n v="0"/>
    <n v="0"/>
    <n v="0"/>
    <n v="0"/>
    <n v="0"/>
    <n v="103477"/>
    <n v="3771808"/>
    <n v="0"/>
    <n v="0"/>
    <n v="0"/>
    <n v="0"/>
    <n v="0"/>
    <n v="0"/>
    <n v="0"/>
    <n v="0"/>
    <n v="0"/>
    <n v="0"/>
    <n v="0"/>
    <n v="0"/>
    <n v="0"/>
  </r>
  <r>
    <n v="106231013"/>
    <x v="80"/>
    <x v="2"/>
    <x v="5"/>
    <d v="2018-01-01T00:00:00"/>
    <s v="03/31/2018"/>
    <s v="Open"/>
    <x v="31"/>
    <n v="1"/>
    <n v="111"/>
    <x v="4"/>
    <x v="0"/>
    <s v="Teaching"/>
    <s v="707-961-1234"/>
    <s v="700 RIVER DRIVE"/>
    <s v="FORT BRAGG"/>
    <n v="95437"/>
    <s v="BOB EDWARDS"/>
    <n v="25"/>
    <n v="25"/>
    <n v="17"/>
    <x v="899"/>
    <n v="0"/>
    <n v="3"/>
    <n v="46"/>
    <n v="0"/>
    <n v="0"/>
    <n v="24"/>
    <n v="0"/>
    <n v="0"/>
    <n v="8"/>
    <n v="209"/>
    <n v="22"/>
    <x v="1984"/>
    <x v="6"/>
    <x v="1204"/>
    <n v="173"/>
    <x v="0"/>
    <n v="0"/>
    <n v="76"/>
    <n v="0"/>
    <n v="0"/>
    <n v="19"/>
    <n v="792"/>
    <n v="267"/>
    <n v="7144"/>
    <n v="0"/>
    <n v="180"/>
    <n v="2644"/>
    <n v="0"/>
    <n v="0"/>
    <n v="2669"/>
    <n v="0"/>
    <n v="0"/>
    <n v="258"/>
    <n v="12895"/>
    <n v="4061718"/>
    <n v="0"/>
    <n v="122618"/>
    <n v="1396269"/>
    <n v="0"/>
    <n v="0"/>
    <n v="935810"/>
    <n v="0"/>
    <n v="0"/>
    <n v="100767"/>
    <n v="6617182"/>
    <n v="13380205"/>
    <n v="0"/>
    <n v="344000"/>
    <n v="4590958"/>
    <n v="0"/>
    <n v="0"/>
    <n v="4159852"/>
    <n v="0"/>
    <n v="0"/>
    <n v="272142"/>
    <n v="22747157"/>
    <x v="2035"/>
    <n v="9931907"/>
    <n v="0"/>
    <n v="507175"/>
    <n v="3477512"/>
    <n v="0"/>
    <n v="0"/>
    <n v="0"/>
    <n v="2448807"/>
    <n v="0"/>
    <x v="0"/>
    <x v="1656"/>
    <n v="0"/>
    <n v="0"/>
    <n v="0"/>
    <n v="0"/>
    <n v="17072300"/>
    <n v="0"/>
    <n v="0"/>
    <n v="0"/>
    <n v="0"/>
    <n v="0"/>
    <n v="7510016"/>
    <n v="0"/>
    <n v="-40557"/>
    <n v="2509715"/>
    <n v="0"/>
    <n v="0"/>
    <n v="2646855"/>
    <n v="0"/>
    <n v="0"/>
    <n v="-333990"/>
    <n v="12292039"/>
    <n v="604867"/>
    <n v="14567042"/>
    <n v="0"/>
    <n v="661719"/>
    <n v="0"/>
    <n v="0"/>
    <n v="0"/>
    <n v="0"/>
    <n v="513769"/>
    <n v="14946496"/>
    <n v="0"/>
    <n v="0"/>
    <n v="0"/>
    <n v="0"/>
    <n v="0"/>
    <n v="0"/>
    <n v="0"/>
    <n v="0"/>
    <n v="0"/>
    <n v="0"/>
    <n v="0"/>
    <n v="0"/>
    <n v="0"/>
  </r>
  <r>
    <n v="106344029"/>
    <x v="79"/>
    <x v="2"/>
    <x v="5"/>
    <d v="2018-01-01T00:00:00"/>
    <s v="03/31/2018"/>
    <s v="Open"/>
    <x v="22"/>
    <n v="2"/>
    <n v="309"/>
    <x v="0"/>
    <x v="0"/>
    <s v=""/>
    <s v="916-983-7500"/>
    <s v="1650 CREEKSIDE DRIVE"/>
    <s v="FOLSOM"/>
    <n v="95630"/>
    <s v="EDMUNDO CASTANEDA"/>
    <n v="106"/>
    <n v="106"/>
    <n v="106"/>
    <x v="1100"/>
    <n v="245"/>
    <n v="109"/>
    <n v="198"/>
    <n v="0"/>
    <n v="0"/>
    <n v="28"/>
    <n v="511"/>
    <n v="1"/>
    <n v="17"/>
    <n v="1778"/>
    <n v="0"/>
    <x v="1985"/>
    <x v="1275"/>
    <x v="344"/>
    <n v="743"/>
    <x v="0"/>
    <n v="0"/>
    <n v="100"/>
    <n v="1468"/>
    <n v="5"/>
    <n v="64"/>
    <n v="6422"/>
    <n v="0"/>
    <n v="2226"/>
    <n v="1006"/>
    <n v="797"/>
    <n v="4315"/>
    <n v="0"/>
    <n v="0"/>
    <n v="283"/>
    <n v="6401"/>
    <n v="130"/>
    <n v="510"/>
    <n v="15668"/>
    <n v="56876303"/>
    <n v="22476280"/>
    <n v="6816530"/>
    <n v="15936547"/>
    <n v="0"/>
    <n v="0"/>
    <n v="1582442"/>
    <n v="34324960"/>
    <n v="92783"/>
    <n v="1208462"/>
    <n v="139314307"/>
    <n v="25547990"/>
    <n v="11217365"/>
    <n v="5285037"/>
    <n v="28358153"/>
    <n v="0"/>
    <n v="0"/>
    <n v="2671934"/>
    <n v="49640055"/>
    <n v="1051787"/>
    <n v="3194868"/>
    <n v="126967189"/>
    <x v="2036"/>
    <n v="71249332"/>
    <n v="30597079"/>
    <n v="9240221"/>
    <n v="39189457"/>
    <n v="0"/>
    <n v="0"/>
    <n v="0"/>
    <n v="3673505"/>
    <n v="48580401"/>
    <x v="0"/>
    <x v="1657"/>
    <n v="0"/>
    <n v="0"/>
    <n v="0"/>
    <n v="2234523"/>
    <n v="210789280"/>
    <n v="1011432"/>
    <n v="0"/>
    <n v="0"/>
    <n v="7782267"/>
    <n v="8793699"/>
    <n v="10176987"/>
    <n v="3994149"/>
    <n v="2583833"/>
    <n v="4893046"/>
    <n v="0"/>
    <n v="0"/>
    <n v="564067"/>
    <n v="41378882"/>
    <n v="0"/>
    <n v="694951"/>
    <n v="64285915"/>
    <n v="214813"/>
    <n v="50987184"/>
    <n v="0"/>
    <n v="4559950"/>
    <n v="0"/>
    <n v="0"/>
    <n v="0"/>
    <n v="0"/>
    <n v="502096"/>
    <n v="45846493"/>
    <n v="0"/>
    <n v="0"/>
    <n v="0"/>
    <n v="0"/>
    <n v="0"/>
    <n v="0"/>
    <n v="0"/>
    <n v="0"/>
    <n v="0"/>
    <n v="0"/>
    <n v="0"/>
    <n v="0"/>
    <n v="0"/>
  </r>
  <r>
    <n v="106150761"/>
    <x v="78"/>
    <x v="2"/>
    <x v="5"/>
    <d v="2018-01-01T00:00:00"/>
    <s v="03/31/2018"/>
    <s v="Open"/>
    <x v="14"/>
    <n v="9"/>
    <n v="617"/>
    <x v="2"/>
    <x v="0"/>
    <s v=""/>
    <s v="661-632-5000"/>
    <s v="2215 TRUXTUN AVENUE"/>
    <s v="BAKERSFIELD"/>
    <n v="93301"/>
    <s v="BRUCE PETERS"/>
    <n v="222"/>
    <n v="218"/>
    <n v="123"/>
    <x v="781"/>
    <n v="244"/>
    <n v="221"/>
    <n v="737"/>
    <n v="0"/>
    <n v="0"/>
    <n v="85"/>
    <n v="823"/>
    <n v="10"/>
    <n v="15"/>
    <n v="2749"/>
    <n v="0"/>
    <x v="1986"/>
    <x v="550"/>
    <x v="959"/>
    <n v="2657"/>
    <x v="0"/>
    <n v="0"/>
    <n v="335"/>
    <n v="2612"/>
    <n v="22"/>
    <n v="44"/>
    <n v="10221"/>
    <n v="0"/>
    <n v="5270"/>
    <n v="2474"/>
    <n v="2924"/>
    <n v="12703"/>
    <n v="0"/>
    <n v="0"/>
    <n v="1528"/>
    <n v="6940"/>
    <n v="1243"/>
    <n v="1369"/>
    <n v="34451"/>
    <n v="45625864"/>
    <n v="19794680"/>
    <n v="14324973"/>
    <n v="43228565"/>
    <n v="0"/>
    <n v="0"/>
    <n v="6313434"/>
    <n v="40829779"/>
    <n v="330160"/>
    <n v="683256"/>
    <n v="171130711"/>
    <n v="22630250"/>
    <n v="11663171"/>
    <n v="12826955"/>
    <n v="52424292"/>
    <n v="0"/>
    <n v="0"/>
    <n v="5148883"/>
    <n v="36186683"/>
    <n v="1650607"/>
    <n v="1298015"/>
    <n v="143828856"/>
    <x v="2037"/>
    <n v="57070590"/>
    <n v="27758908"/>
    <n v="16656428"/>
    <n v="84265219"/>
    <n v="0"/>
    <n v="0"/>
    <n v="0"/>
    <n v="8448111"/>
    <n v="47640962"/>
    <x v="0"/>
    <x v="1658"/>
    <n v="0"/>
    <n v="0"/>
    <n v="0"/>
    <n v="1612139"/>
    <n v="249884226"/>
    <n v="3368620"/>
    <n v="0"/>
    <n v="0"/>
    <n v="5775626"/>
    <n v="9144246"/>
    <n v="10486369"/>
    <n v="6962949"/>
    <n v="9002468"/>
    <n v="11255512"/>
    <n v="0"/>
    <n v="0"/>
    <n v="2957785"/>
    <n v="33418602"/>
    <n v="0"/>
    <n v="135902"/>
    <n v="74219587"/>
    <n v="649607"/>
    <n v="78592255"/>
    <n v="0"/>
    <n v="2297817"/>
    <n v="0"/>
    <n v="0"/>
    <n v="0"/>
    <n v="0"/>
    <n v="3280730"/>
    <n v="72132498"/>
    <n v="0"/>
    <n v="0"/>
    <n v="0"/>
    <n v="0"/>
    <n v="0"/>
    <n v="0"/>
    <n v="0"/>
    <n v="0"/>
    <n v="0"/>
    <n v="0"/>
    <n v="0"/>
    <n v="0"/>
    <n v="0"/>
  </r>
  <r>
    <n v="106340947"/>
    <x v="77"/>
    <x v="2"/>
    <x v="5"/>
    <d v="2018-01-01T00:00:00"/>
    <s v="03/31/2018"/>
    <s v="Open"/>
    <x v="22"/>
    <n v="2"/>
    <n v="311"/>
    <x v="0"/>
    <x v="0"/>
    <s v=""/>
    <s v="916-453-4545"/>
    <s v="4001 J STREET"/>
    <s v="SACRAMENTO"/>
    <n v="95819"/>
    <s v="EDMUNDO CASTANEDA"/>
    <n v="432"/>
    <n v="394"/>
    <n v="394"/>
    <x v="1064"/>
    <n v="702"/>
    <n v="294"/>
    <n v="916"/>
    <n v="0"/>
    <n v="0"/>
    <n v="52"/>
    <n v="803"/>
    <n v="16"/>
    <n v="1"/>
    <n v="3888"/>
    <n v="0"/>
    <x v="1704"/>
    <x v="1469"/>
    <x v="1574"/>
    <n v="4067"/>
    <x v="0"/>
    <n v="0"/>
    <n v="308"/>
    <n v="3718"/>
    <n v="57"/>
    <n v="5"/>
    <n v="18766"/>
    <n v="0"/>
    <n v="5342"/>
    <n v="3092"/>
    <n v="1155"/>
    <n v="7124"/>
    <n v="0"/>
    <n v="0"/>
    <n v="319"/>
    <n v="8054"/>
    <n v="326"/>
    <n v="334"/>
    <n v="25746"/>
    <n v="157909909"/>
    <n v="117499982"/>
    <n v="29953038"/>
    <n v="92545165"/>
    <n v="0"/>
    <n v="0"/>
    <n v="9551980"/>
    <n v="120850235"/>
    <n v="1648609"/>
    <n v="129369"/>
    <n v="530088287"/>
    <n v="62021216"/>
    <n v="29637545"/>
    <n v="7082868"/>
    <n v="42562613"/>
    <n v="0"/>
    <n v="0"/>
    <n v="3400884"/>
    <n v="57746999"/>
    <n v="2603751"/>
    <n v="284916"/>
    <n v="205340792"/>
    <x v="8"/>
    <n v="184236520"/>
    <n v="122915076"/>
    <n v="30932131"/>
    <n v="106993465"/>
    <n v="0"/>
    <n v="0"/>
    <n v="0"/>
    <n v="9882792"/>
    <n v="129037617"/>
    <x v="0"/>
    <x v="1659"/>
    <n v="0"/>
    <n v="0"/>
    <n v="0"/>
    <n v="1383176"/>
    <n v="590416085"/>
    <n v="2572458"/>
    <n v="0"/>
    <n v="0"/>
    <n v="20116369"/>
    <n v="22688827"/>
    <n v="34745939"/>
    <n v="26664531"/>
    <n v="5843903"/>
    <n v="27763572"/>
    <n v="0"/>
    <n v="0"/>
    <n v="3067053"/>
    <n v="69572969"/>
    <n v="0"/>
    <n v="43854"/>
    <n v="167701821"/>
    <n v="2404825"/>
    <n v="147296794"/>
    <n v="0"/>
    <n v="1022707"/>
    <n v="0"/>
    <n v="0"/>
    <n v="0"/>
    <n v="0"/>
    <n v="2687789"/>
    <n v="263073143"/>
    <n v="0"/>
    <n v="0"/>
    <n v="0"/>
    <n v="0"/>
    <n v="0"/>
    <n v="0"/>
    <n v="0"/>
    <n v="0"/>
    <n v="0"/>
    <n v="0"/>
    <n v="0"/>
    <n v="0"/>
    <n v="0"/>
  </r>
  <r>
    <n v="106190796"/>
    <x v="47"/>
    <x v="2"/>
    <x v="5"/>
    <d v="2018-01-01T00:00:00"/>
    <s v="03/31/2018"/>
    <s v="Open"/>
    <x v="0"/>
    <n v="11"/>
    <n v="927"/>
    <x v="3"/>
    <x v="0"/>
    <s v="Rural"/>
    <s v="310-825-5041"/>
    <s v="757 WESTWOOD PLAZA"/>
    <s v="LOS ANGELES"/>
    <n v="90095"/>
    <s v="JOHNESE SPISSO"/>
    <n v="445"/>
    <n v="468"/>
    <n v="468"/>
    <x v="1101"/>
    <n v="338"/>
    <n v="737"/>
    <n v="531"/>
    <n v="0"/>
    <n v="0"/>
    <n v="46"/>
    <n v="2429"/>
    <n v="12"/>
    <n v="120"/>
    <n v="5873"/>
    <n v="0"/>
    <x v="1987"/>
    <x v="1470"/>
    <x v="1575"/>
    <n v="4419"/>
    <x v="0"/>
    <n v="0"/>
    <n v="282"/>
    <n v="14893"/>
    <n v="62"/>
    <n v="631"/>
    <n v="42109"/>
    <n v="0"/>
    <n v="42069"/>
    <n v="8043"/>
    <n v="7391"/>
    <n v="5873"/>
    <n v="0"/>
    <n v="0"/>
    <n v="762"/>
    <n v="72127"/>
    <n v="134"/>
    <n v="5945"/>
    <n v="142344"/>
    <n v="196334429"/>
    <n v="18054233"/>
    <n v="103042767"/>
    <n v="57594435"/>
    <n v="0"/>
    <n v="0"/>
    <n v="4380896"/>
    <n v="273334126"/>
    <n v="591708"/>
    <n v="6035306"/>
    <n v="659367900"/>
    <n v="109040599"/>
    <n v="4153313"/>
    <n v="18538526"/>
    <n v="13896887"/>
    <n v="0"/>
    <n v="0"/>
    <n v="1935061"/>
    <n v="176836275"/>
    <n v="273002"/>
    <n v="12120387"/>
    <n v="336794050"/>
    <x v="2038"/>
    <n v="204731192"/>
    <n v="11189433"/>
    <n v="85907659"/>
    <n v="58113401"/>
    <n v="0"/>
    <n v="0"/>
    <n v="0"/>
    <n v="3199008"/>
    <n v="159817903"/>
    <x v="0"/>
    <x v="1660"/>
    <n v="0"/>
    <n v="801369"/>
    <n v="-801369"/>
    <n v="6380231"/>
    <n v="540828668"/>
    <n v="0"/>
    <n v="0"/>
    <n v="0"/>
    <n v="0"/>
    <n v="0"/>
    <n v="100643836"/>
    <n v="11018113"/>
    <n v="35673634"/>
    <n v="13377921"/>
    <n v="0"/>
    <n v="0"/>
    <n v="3116949"/>
    <n v="290352498"/>
    <n v="0"/>
    <n v="1150331"/>
    <n v="455333282"/>
    <n v="47633896"/>
    <n v="475740155"/>
    <n v="0"/>
    <n v="542358"/>
    <n v="0"/>
    <n v="0"/>
    <n v="0"/>
    <n v="0"/>
    <n v="20430751"/>
    <n v="1037485885"/>
    <n v="0"/>
    <n v="0"/>
    <n v="0"/>
    <n v="0"/>
    <n v="0"/>
    <n v="0"/>
    <n v="0"/>
    <n v="0"/>
    <n v="0"/>
    <n v="0"/>
    <n v="0"/>
    <n v="0"/>
    <n v="0"/>
  </r>
  <r>
    <n v="106334487"/>
    <x v="46"/>
    <x v="2"/>
    <x v="5"/>
    <d v="2018-01-01T00:00:00"/>
    <s v="03/31/2018"/>
    <s v="Open"/>
    <x v="24"/>
    <n v="12"/>
    <n v="1109"/>
    <x v="7"/>
    <x v="0"/>
    <s v="Rural"/>
    <s v="951-486-4000"/>
    <s v="26520 CACTUS AVENUE"/>
    <s v="MORENO VALLEY"/>
    <n v="92555"/>
    <s v="ZAREH SARRAFIAN"/>
    <n v="439"/>
    <n v="439"/>
    <n v="439"/>
    <x v="248"/>
    <n v="479"/>
    <n v="899"/>
    <n v="1436"/>
    <n v="28"/>
    <n v="0"/>
    <n v="983"/>
    <n v="170"/>
    <n v="5"/>
    <n v="70"/>
    <n v="4637"/>
    <n v="0"/>
    <x v="967"/>
    <x v="1471"/>
    <x v="1576"/>
    <n v="6152"/>
    <x v="232"/>
    <n v="0"/>
    <n v="7651"/>
    <n v="701"/>
    <n v="9"/>
    <n v="454"/>
    <n v="28190"/>
    <n v="0"/>
    <n v="3067"/>
    <n v="1811"/>
    <n v="12228"/>
    <n v="23117"/>
    <n v="363"/>
    <n v="0"/>
    <n v="5944"/>
    <n v="1264"/>
    <n v="550"/>
    <n v="2251"/>
    <n v="50595"/>
    <n v="45446401"/>
    <n v="36825574"/>
    <n v="57316258"/>
    <n v="75892313"/>
    <n v="1550249"/>
    <n v="0"/>
    <n v="55714130"/>
    <n v="10035336"/>
    <n v="101233"/>
    <n v="5118843"/>
    <n v="288000337"/>
    <n v="9452133"/>
    <n v="6668614"/>
    <n v="29299779"/>
    <n v="49416236"/>
    <n v="1223635"/>
    <n v="0"/>
    <n v="15464072"/>
    <n v="3961257"/>
    <n v="1622637"/>
    <n v="4592984"/>
    <n v="121701347"/>
    <x v="2039"/>
    <n v="40885279"/>
    <n v="33001899"/>
    <n v="67848650"/>
    <n v="83417423"/>
    <n v="-15975854"/>
    <n v="2773884"/>
    <n v="0"/>
    <n v="51183677"/>
    <n v="6564147"/>
    <x v="0"/>
    <x v="1661"/>
    <n v="0"/>
    <n v="0"/>
    <n v="0"/>
    <n v="0"/>
    <n v="281050836"/>
    <n v="0"/>
    <n v="0"/>
    <n v="0"/>
    <n v="0"/>
    <n v="0"/>
    <n v="14013255"/>
    <n v="10492289"/>
    <n v="34743241"/>
    <n v="41891126"/>
    <n v="0"/>
    <n v="0"/>
    <n v="19994525"/>
    <n v="7432446"/>
    <n v="0"/>
    <n v="83966"/>
    <n v="128650848"/>
    <n v="6597112"/>
    <n v="147834530"/>
    <n v="0"/>
    <n v="14314074"/>
    <n v="0"/>
    <n v="0"/>
    <n v="0"/>
    <n v="0"/>
    <n v="7510485"/>
    <n v="194163536"/>
    <n v="0"/>
    <n v="0"/>
    <n v="0"/>
    <n v="0"/>
    <n v="0"/>
    <n v="0"/>
    <n v="0"/>
    <n v="0"/>
    <n v="0"/>
    <n v="0"/>
    <n v="0"/>
    <n v="0"/>
    <n v="0"/>
  </r>
  <r>
    <n v="106331312"/>
    <x v="45"/>
    <x v="2"/>
    <x v="5"/>
    <d v="2018-01-01T00:00:00"/>
    <s v="03/31/2018"/>
    <s v="Open"/>
    <x v="24"/>
    <n v="12"/>
    <n v="1111"/>
    <x v="8"/>
    <x v="0"/>
    <s v=""/>
    <s v="951-788-3000"/>
    <s v="4445 MAGNOLIA AVENUE"/>
    <s v="RIVERSIDE"/>
    <n v="92501"/>
    <s v="PATRICK BRILLIANT"/>
    <n v="456"/>
    <n v="456"/>
    <n v="456"/>
    <x v="1102"/>
    <n v="1306"/>
    <n v="583"/>
    <n v="1655"/>
    <n v="8"/>
    <n v="0"/>
    <n v="120"/>
    <n v="940"/>
    <n v="27"/>
    <n v="78"/>
    <n v="5780"/>
    <n v="0"/>
    <x v="65"/>
    <x v="1472"/>
    <x v="1577"/>
    <n v="6142"/>
    <x v="224"/>
    <n v="0"/>
    <n v="506"/>
    <n v="3790"/>
    <n v="96"/>
    <n v="405"/>
    <n v="27412"/>
    <n v="0"/>
    <n v="4390"/>
    <n v="5253"/>
    <n v="2913"/>
    <n v="16506"/>
    <n v="24"/>
    <n v="0"/>
    <n v="917"/>
    <n v="6093"/>
    <n v="177"/>
    <n v="3371"/>
    <n v="39644"/>
    <n v="177400358"/>
    <n v="233313056"/>
    <n v="69786583"/>
    <n v="179531563"/>
    <n v="1355545"/>
    <n v="0"/>
    <n v="24334857"/>
    <n v="121782009"/>
    <n v="4575397"/>
    <n v="10509399"/>
    <n v="822588767"/>
    <n v="51742590"/>
    <n v="80196787"/>
    <n v="19977962"/>
    <n v="119339915"/>
    <n v="891825"/>
    <n v="0"/>
    <n v="11141306"/>
    <n v="73717321"/>
    <n v="3254211"/>
    <n v="26522673"/>
    <n v="386784590"/>
    <x v="8"/>
    <n v="195080466"/>
    <n v="282291623"/>
    <n v="86844189"/>
    <n v="284609048"/>
    <n v="0"/>
    <n v="2185889"/>
    <n v="0"/>
    <n v="28338453"/>
    <n v="143848369"/>
    <x v="0"/>
    <x v="1662"/>
    <n v="0"/>
    <n v="0"/>
    <n v="0"/>
    <n v="42149113"/>
    <n v="1070122264"/>
    <n v="0"/>
    <n v="0"/>
    <n v="0"/>
    <n v="0"/>
    <n v="0"/>
    <n v="34062482"/>
    <n v="31218220"/>
    <n v="2920356"/>
    <n v="14262430"/>
    <n v="61481"/>
    <n v="0"/>
    <n v="7137709"/>
    <n v="51650961"/>
    <n v="3054494"/>
    <n v="-5117040"/>
    <n v="139251093"/>
    <n v="447279"/>
    <n v="116651504"/>
    <n v="5566570"/>
    <n v="9661233"/>
    <n v="0"/>
    <n v="0"/>
    <n v="0"/>
    <n v="0"/>
    <n v="5798007"/>
    <n v="399473302"/>
    <n v="0"/>
    <n v="0"/>
    <n v="0"/>
    <n v="0"/>
    <n v="0"/>
    <n v="0"/>
    <n v="0"/>
    <n v="0"/>
    <n v="0"/>
    <n v="0"/>
    <n v="0"/>
    <n v="0"/>
    <n v="0"/>
  </r>
  <r>
    <n v="106270875"/>
    <x v="44"/>
    <x v="2"/>
    <x v="5"/>
    <d v="2018-01-01T00:00:00"/>
    <s v="03/31/2018"/>
    <s v="Open"/>
    <x v="23"/>
    <n v="8"/>
    <n v="705"/>
    <x v="4"/>
    <x v="0"/>
    <s v=""/>
    <s v="831-757-4333"/>
    <s v="450 EAST ROMIE LANE"/>
    <s v="SALINAS"/>
    <n v="93901"/>
    <s v="PETE DELGADO"/>
    <n v="263"/>
    <n v="255"/>
    <n v="159"/>
    <x v="1103"/>
    <n v="82"/>
    <n v="44"/>
    <n v="124"/>
    <n v="0"/>
    <n v="0"/>
    <n v="78"/>
    <n v="1357"/>
    <n v="9"/>
    <n v="55"/>
    <n v="2903"/>
    <n v="0"/>
    <x v="1190"/>
    <x v="1473"/>
    <x v="880"/>
    <n v="788"/>
    <x v="0"/>
    <n v="0"/>
    <n v="347"/>
    <n v="4905"/>
    <n v="28"/>
    <n v="81"/>
    <n v="13020"/>
    <n v="0"/>
    <n v="5809"/>
    <n v="378"/>
    <n v="1479"/>
    <n v="9480"/>
    <n v="0"/>
    <n v="0"/>
    <n v="905"/>
    <n v="7225"/>
    <n v="21"/>
    <n v="392"/>
    <n v="25689"/>
    <n v="133891202"/>
    <n v="12152686"/>
    <n v="21583348"/>
    <n v="56872354"/>
    <n v="0"/>
    <n v="0"/>
    <n v="7312737"/>
    <n v="53051345"/>
    <n v="205702"/>
    <n v="4972261"/>
    <n v="290041635"/>
    <n v="58433454"/>
    <n v="4088799"/>
    <n v="8545177"/>
    <n v="56639868"/>
    <n v="0"/>
    <n v="0"/>
    <n v="6936643"/>
    <n v="50751835"/>
    <n v="108316"/>
    <n v="2052821"/>
    <n v="187556913"/>
    <x v="2040"/>
    <n v="162102347"/>
    <n v="13856449"/>
    <n v="26221998"/>
    <n v="95673117"/>
    <n v="0"/>
    <n v="0"/>
    <n v="0"/>
    <n v="2278565"/>
    <n v="50000198"/>
    <x v="0"/>
    <x v="1663"/>
    <n v="0"/>
    <n v="0"/>
    <n v="0"/>
    <n v="117341"/>
    <n v="358604432"/>
    <n v="0"/>
    <n v="0"/>
    <n v="0"/>
    <n v="0"/>
    <n v="0"/>
    <n v="30222309"/>
    <n v="2385036"/>
    <n v="3906527"/>
    <n v="17839105"/>
    <n v="0"/>
    <n v="0"/>
    <n v="11970815"/>
    <n v="53802982"/>
    <n v="-1152909"/>
    <n v="20251"/>
    <n v="118994116"/>
    <n v="1257690"/>
    <n v="102228741"/>
    <n v="0"/>
    <n v="-5127695"/>
    <n v="0"/>
    <n v="0"/>
    <n v="0"/>
    <n v="0"/>
    <n v="5927906"/>
    <n v="251692099"/>
    <n v="0"/>
    <n v="0"/>
    <n v="0"/>
    <n v="0"/>
    <n v="0"/>
    <n v="0"/>
    <n v="0"/>
    <n v="0"/>
    <n v="0"/>
    <n v="0"/>
    <n v="0"/>
    <n v="0"/>
    <n v="0"/>
  </r>
  <r>
    <n v="106301317"/>
    <x v="43"/>
    <x v="2"/>
    <x v="5"/>
    <d v="2018-01-01T00:00:00"/>
    <s v="03/31/2018"/>
    <s v="Open"/>
    <x v="9"/>
    <n v="13"/>
    <n v="1017"/>
    <x v="2"/>
    <x v="0"/>
    <s v=""/>
    <s v="949-837-4500"/>
    <s v="24451 HEALTH CENTER DRIVE"/>
    <s v="LAGUNA HILLS"/>
    <n v="92653"/>
    <s v="MARCIA MANKER"/>
    <n v="252"/>
    <n v="252"/>
    <n v="141"/>
    <x v="866"/>
    <n v="1039"/>
    <n v="58"/>
    <n v="147"/>
    <n v="0"/>
    <n v="0"/>
    <n v="32"/>
    <n v="1139"/>
    <n v="6"/>
    <n v="26"/>
    <n v="3254"/>
    <n v="0"/>
    <x v="1988"/>
    <x v="1474"/>
    <x v="928"/>
    <n v="544"/>
    <x v="0"/>
    <n v="0"/>
    <n v="108"/>
    <n v="3497"/>
    <n v="18"/>
    <n v="180"/>
    <n v="11496"/>
    <n v="0"/>
    <n v="18123"/>
    <n v="9564"/>
    <n v="458"/>
    <n v="2744"/>
    <n v="0"/>
    <n v="0"/>
    <n v="563"/>
    <n v="18779"/>
    <n v="285"/>
    <n v="355"/>
    <n v="50871"/>
    <n v="53220199"/>
    <n v="69703097"/>
    <n v="3645183"/>
    <n v="8706820"/>
    <n v="0"/>
    <n v="0"/>
    <n v="1529894"/>
    <n v="56947270"/>
    <n v="237620"/>
    <n v="2042155"/>
    <n v="196032238"/>
    <n v="28699582"/>
    <n v="33738495"/>
    <n v="1064133"/>
    <n v="6117155"/>
    <n v="0"/>
    <n v="0"/>
    <n v="894711"/>
    <n v="44385167"/>
    <n v="792455"/>
    <n v="549740"/>
    <n v="116241438"/>
    <x v="2041"/>
    <n v="67300660"/>
    <n v="91285132"/>
    <n v="4136462"/>
    <n v="13196256"/>
    <n v="0"/>
    <n v="0"/>
    <n v="0"/>
    <n v="2040002"/>
    <n v="54089253"/>
    <x v="0"/>
    <x v="1664"/>
    <n v="0"/>
    <n v="0"/>
    <n v="0"/>
    <n v="577115"/>
    <n v="237302365"/>
    <n v="6796915"/>
    <n v="0"/>
    <n v="0"/>
    <n v="0"/>
    <n v="6796915"/>
    <n v="14140682"/>
    <n v="18354689"/>
    <n v="572853"/>
    <n v="1543431"/>
    <n v="0"/>
    <n v="0"/>
    <n v="370816"/>
    <n v="46445812"/>
    <n v="34688"/>
    <n v="305255"/>
    <n v="81768226"/>
    <n v="1034213"/>
    <n v="76049934"/>
    <n v="0"/>
    <n v="265622"/>
    <n v="0"/>
    <n v="0"/>
    <n v="0"/>
    <n v="0"/>
    <n v="1561759"/>
    <n v="91822258"/>
    <n v="0"/>
    <n v="0"/>
    <n v="0"/>
    <n v="0"/>
    <n v="0"/>
    <n v="0"/>
    <n v="0"/>
    <n v="0"/>
    <n v="0"/>
    <n v="0"/>
    <n v="0"/>
    <n v="0"/>
    <n v="0"/>
  </r>
  <r>
    <n v="106344011"/>
    <x v="42"/>
    <x v="2"/>
    <x v="5"/>
    <d v="2018-01-01T00:00:00"/>
    <s v="03/31/2018"/>
    <s v="Open"/>
    <x v="22"/>
    <n v="2"/>
    <n v="311"/>
    <x v="7"/>
    <x v="1"/>
    <s v=""/>
    <s v="916-875-1000"/>
    <s v="2150 STOCKTON BOULEVARD"/>
    <s v="SACRAMENTO"/>
    <n v="95817"/>
    <s v="ANTHONY MADARIAGA, LMFT"/>
    <n v="50"/>
    <n v="50"/>
    <n v="50"/>
    <x v="8"/>
    <n v="0"/>
    <n v="0"/>
    <n v="0"/>
    <n v="0"/>
    <n v="0"/>
    <n v="167"/>
    <n v="0"/>
    <n v="0"/>
    <n v="0"/>
    <n v="167"/>
    <n v="0"/>
    <x v="8"/>
    <x v="6"/>
    <x v="8"/>
    <n v="0"/>
    <x v="0"/>
    <n v="0"/>
    <n v="4296"/>
    <n v="0"/>
    <n v="0"/>
    <n v="0"/>
    <n v="4296"/>
    <n v="0"/>
    <n v="0"/>
    <n v="0"/>
    <n v="0"/>
    <n v="0"/>
    <n v="0"/>
    <n v="0"/>
    <n v="0"/>
    <n v="0"/>
    <n v="0"/>
    <n v="0"/>
    <n v="0"/>
    <n v="0"/>
    <n v="0"/>
    <n v="0"/>
    <n v="0"/>
    <n v="0"/>
    <n v="0"/>
    <n v="3093120"/>
    <n v="0"/>
    <n v="0"/>
    <n v="0"/>
    <n v="3093120"/>
    <n v="0"/>
    <n v="0"/>
    <n v="0"/>
    <n v="0"/>
    <n v="0"/>
    <n v="0"/>
    <n v="0"/>
    <n v="0"/>
    <n v="0"/>
    <n v="0"/>
    <n v="0"/>
    <x v="8"/>
    <n v="0"/>
    <n v="0"/>
    <n v="0"/>
    <n v="0"/>
    <n v="0"/>
    <n v="0"/>
    <n v="0"/>
    <n v="0"/>
    <n v="0"/>
    <x v="0"/>
    <x v="7"/>
    <n v="0"/>
    <n v="0"/>
    <n v="0"/>
    <n v="0"/>
    <n v="0"/>
    <n v="0"/>
    <n v="0"/>
    <n v="0"/>
    <n v="0"/>
    <n v="0"/>
    <n v="0"/>
    <n v="0"/>
    <n v="0"/>
    <n v="0"/>
    <n v="0"/>
    <n v="0"/>
    <n v="3093120"/>
    <n v="0"/>
    <n v="0"/>
    <n v="0"/>
    <n v="3093120"/>
    <n v="0"/>
    <n v="6065752"/>
    <n v="852930"/>
    <n v="0"/>
    <n v="0"/>
    <n v="0"/>
    <n v="0"/>
    <n v="0"/>
    <n v="0"/>
    <n v="0"/>
    <n v="0"/>
    <n v="0"/>
    <n v="0"/>
    <n v="0"/>
    <n v="0"/>
    <n v="0"/>
    <n v="0"/>
    <n v="0"/>
    <n v="0"/>
    <n v="0"/>
    <n v="0"/>
    <n v="0"/>
    <n v="0"/>
  </r>
  <r>
    <n v="106150782"/>
    <x v="27"/>
    <x v="2"/>
    <x v="5"/>
    <d v="2018-01-01T00:00:00"/>
    <s v="03/31/2018"/>
    <s v="Open"/>
    <x v="14"/>
    <n v="9"/>
    <n v="621"/>
    <x v="2"/>
    <x v="0"/>
    <s v="Teaching"/>
    <s v="760-466-3551"/>
    <s v="1081 NORTH CHINA LAKE BOULEVARD"/>
    <s v="RIDGECREST"/>
    <n v="93555"/>
    <s v="JAMES SUVER"/>
    <n v="150"/>
    <n v="150"/>
    <n v="84"/>
    <x v="779"/>
    <n v="0"/>
    <n v="98"/>
    <n v="30"/>
    <n v="0"/>
    <n v="0"/>
    <n v="117"/>
    <n v="7"/>
    <n v="3"/>
    <n v="31"/>
    <n v="489"/>
    <n v="0"/>
    <x v="175"/>
    <x v="6"/>
    <x v="1195"/>
    <n v="75"/>
    <x v="0"/>
    <n v="0"/>
    <n v="356"/>
    <n v="23"/>
    <n v="10"/>
    <n v="143"/>
    <n v="1856"/>
    <n v="0"/>
    <n v="6777"/>
    <n v="0"/>
    <n v="4955"/>
    <n v="909"/>
    <n v="0"/>
    <n v="0"/>
    <n v="8483"/>
    <n v="283"/>
    <n v="658"/>
    <n v="1048"/>
    <n v="23113"/>
    <n v="8885427"/>
    <n v="0"/>
    <n v="6372786"/>
    <n v="417922"/>
    <n v="0"/>
    <n v="0"/>
    <n v="6391011"/>
    <n v="222020"/>
    <n v="39486"/>
    <n v="498021"/>
    <n v="22826673"/>
    <n v="17102494"/>
    <n v="0"/>
    <n v="12571454"/>
    <n v="1370155"/>
    <n v="0"/>
    <n v="0"/>
    <n v="18778957"/>
    <n v="616455"/>
    <n v="17104"/>
    <n v="1000855"/>
    <n v="51457474"/>
    <x v="2042"/>
    <n v="17933323"/>
    <n v="0"/>
    <n v="12331539"/>
    <n v="2054953"/>
    <n v="0"/>
    <n v="0"/>
    <n v="0"/>
    <n v="9620708"/>
    <n v="0"/>
    <x v="0"/>
    <x v="1665"/>
    <n v="-7594"/>
    <n v="0"/>
    <n v="0"/>
    <n v="456848"/>
    <n v="42908007"/>
    <n v="0"/>
    <n v="0"/>
    <n v="0"/>
    <n v="0"/>
    <n v="0"/>
    <n v="8054598"/>
    <n v="0"/>
    <n v="6612701"/>
    <n v="-266876"/>
    <n v="0"/>
    <n v="0"/>
    <n v="15549260"/>
    <n v="838475"/>
    <n v="-23774"/>
    <n v="611756"/>
    <n v="31376140"/>
    <n v="250218"/>
    <n v="30097935"/>
    <n v="0"/>
    <n v="342762"/>
    <n v="0"/>
    <n v="0"/>
    <n v="0"/>
    <n v="0"/>
    <n v="973308"/>
    <n v="83842577"/>
    <n v="0"/>
    <n v="0"/>
    <n v="0"/>
    <n v="0"/>
    <n v="0"/>
    <n v="0"/>
    <n v="0"/>
    <n v="0"/>
    <n v="0"/>
    <n v="0"/>
    <n v="0"/>
    <n v="0"/>
    <n v="0"/>
  </r>
  <r>
    <n v="106190930"/>
    <x v="7"/>
    <x v="2"/>
    <x v="5"/>
    <d v="2018-01-01T00:00:00"/>
    <s v="03/31/2018"/>
    <s v="Open"/>
    <x v="0"/>
    <n v="11"/>
    <n v="927"/>
    <x v="3"/>
    <x v="0"/>
    <s v=""/>
    <s v="310-267-9315"/>
    <s v="150 MEDICAL PLAZA"/>
    <s v="LOS ANGELES"/>
    <n v="90095"/>
    <s v="JOHN MAZZIOTTA"/>
    <n v="74"/>
    <n v="74"/>
    <n v="74"/>
    <x v="238"/>
    <n v="18"/>
    <n v="40"/>
    <n v="0"/>
    <n v="0"/>
    <n v="0"/>
    <n v="0"/>
    <n v="289"/>
    <n v="25"/>
    <n v="15"/>
    <n v="466"/>
    <n v="0"/>
    <x v="19"/>
    <x v="1405"/>
    <x v="1578"/>
    <n v="0"/>
    <x v="0"/>
    <n v="0"/>
    <n v="0"/>
    <n v="2893"/>
    <n v="541"/>
    <n v="339"/>
    <n v="6325"/>
    <n v="0"/>
    <n v="309"/>
    <n v="77"/>
    <n v="0"/>
    <n v="0"/>
    <n v="0"/>
    <n v="0"/>
    <n v="0"/>
    <n v="4006"/>
    <n v="0"/>
    <n v="775"/>
    <n v="5167"/>
    <n v="5924317"/>
    <n v="183563"/>
    <n v="2525963"/>
    <n v="0"/>
    <n v="0"/>
    <n v="0"/>
    <n v="0"/>
    <n v="12608241"/>
    <n v="2404109"/>
    <n v="1939734"/>
    <n v="25585927"/>
    <n v="321819"/>
    <n v="1840"/>
    <n v="0"/>
    <n v="0"/>
    <n v="0"/>
    <n v="0"/>
    <n v="0"/>
    <n v="3695596"/>
    <n v="0"/>
    <n v="46482"/>
    <n v="4065737"/>
    <x v="2043"/>
    <n v="3180435"/>
    <n v="71463"/>
    <n v="2130629"/>
    <n v="0"/>
    <n v="0"/>
    <n v="0"/>
    <n v="0"/>
    <n v="0"/>
    <n v="5673426"/>
    <x v="0"/>
    <x v="1666"/>
    <n v="0"/>
    <n v="2404109"/>
    <n v="-2404109"/>
    <n v="168981"/>
    <n v="13035172"/>
    <n v="0"/>
    <n v="0"/>
    <n v="0"/>
    <n v="0"/>
    <n v="0"/>
    <n v="3049573"/>
    <n v="113341"/>
    <n v="393254"/>
    <n v="0"/>
    <n v="0"/>
    <n v="0"/>
    <n v="0"/>
    <n v="10574488"/>
    <n v="2404109"/>
    <n v="81727"/>
    <n v="16616492"/>
    <n v="15790"/>
    <n v="18083768"/>
    <n v="0"/>
    <n v="882462"/>
    <n v="0"/>
    <n v="0"/>
    <n v="0"/>
    <n v="0"/>
    <n v="912255"/>
    <n v="9264753"/>
    <n v="0"/>
    <n v="0"/>
    <n v="0"/>
    <n v="0"/>
    <n v="0"/>
    <n v="0"/>
    <n v="0"/>
    <n v="0"/>
    <n v="0"/>
    <n v="0"/>
    <n v="0"/>
    <n v="0"/>
    <n v="0"/>
  </r>
  <r>
    <n v="106430705"/>
    <x v="12"/>
    <x v="2"/>
    <x v="5"/>
    <d v="2018-01-01T00:00:00"/>
    <s v="03/31/2018"/>
    <s v="Open"/>
    <x v="7"/>
    <n v="7"/>
    <n v="431"/>
    <x v="1"/>
    <x v="0"/>
    <s v=""/>
    <s v="408-259-5000"/>
    <s v="225 NORTH JACKSON AVENUE"/>
    <s v="SAN JOSE"/>
    <n v="95116"/>
    <s v="MICHAEL CARTER"/>
    <n v="264"/>
    <n v="264"/>
    <n v="264"/>
    <x v="1104"/>
    <n v="744"/>
    <n v="363"/>
    <n v="716"/>
    <n v="0"/>
    <n v="0"/>
    <n v="115"/>
    <n v="393"/>
    <n v="17"/>
    <n v="74"/>
    <n v="3796"/>
    <n v="0"/>
    <x v="1989"/>
    <x v="1475"/>
    <x v="1579"/>
    <n v="4260"/>
    <x v="0"/>
    <n v="0"/>
    <n v="606"/>
    <n v="1454"/>
    <n v="94"/>
    <n v="213"/>
    <n v="21875"/>
    <n v="0"/>
    <n v="4660"/>
    <n v="2406"/>
    <n v="3182"/>
    <n v="12821"/>
    <n v="0"/>
    <n v="0"/>
    <n v="794"/>
    <n v="3683"/>
    <n v="286"/>
    <n v="2900"/>
    <n v="30732"/>
    <n v="295703403"/>
    <n v="177613634"/>
    <n v="96363037"/>
    <n v="167140053"/>
    <n v="0"/>
    <n v="0"/>
    <n v="26121560"/>
    <n v="73147760"/>
    <n v="4377861"/>
    <n v="10372139"/>
    <n v="850839447"/>
    <n v="54435753"/>
    <n v="29930936"/>
    <n v="24613094"/>
    <n v="80753623"/>
    <n v="0"/>
    <n v="0"/>
    <n v="9583580"/>
    <n v="36263042"/>
    <n v="1836824"/>
    <n v="21243584"/>
    <n v="258660436"/>
    <x v="2044"/>
    <n v="315130167"/>
    <n v="188773308"/>
    <n v="109667088"/>
    <n v="239882739"/>
    <n v="0"/>
    <n v="0"/>
    <n v="0"/>
    <n v="23973423"/>
    <n v="87831698"/>
    <x v="0"/>
    <x v="1667"/>
    <n v="0"/>
    <n v="0"/>
    <n v="0"/>
    <n v="41276705"/>
    <n v="1005187294"/>
    <n v="0"/>
    <n v="0"/>
    <n v="0"/>
    <n v="0"/>
    <n v="0"/>
    <n v="35008989"/>
    <n v="18771262"/>
    <n v="11309043"/>
    <n v="8010937"/>
    <n v="0"/>
    <n v="0"/>
    <n v="11731717"/>
    <n v="21579104"/>
    <n v="0"/>
    <n v="-2098463"/>
    <n v="104312589"/>
    <n v="324222"/>
    <n v="112620488"/>
    <n v="3390178"/>
    <n v="153406"/>
    <n v="0"/>
    <n v="0"/>
    <n v="0"/>
    <n v="0"/>
    <n v="1676359"/>
    <n v="298916262"/>
    <n v="0"/>
    <n v="0"/>
    <n v="0"/>
    <n v="0"/>
    <n v="0"/>
    <n v="0"/>
    <n v="0"/>
    <n v="0"/>
    <n v="0"/>
    <n v="0"/>
    <n v="0"/>
    <n v="0"/>
    <n v="0"/>
  </r>
  <r>
    <n v="106121051"/>
    <x v="11"/>
    <x v="2"/>
    <x v="5"/>
    <d v="2018-01-01T00:00:00"/>
    <s v="03/31/2018"/>
    <s v="Open"/>
    <x v="6"/>
    <n v="1"/>
    <n v="107"/>
    <x v="0"/>
    <x v="0"/>
    <s v="Teaching"/>
    <s v="707-445-8121"/>
    <s v="3300 RENNER DRIVE"/>
    <s v="FORTUNA"/>
    <n v="95540"/>
    <s v="ROBERTA LUSKIN-HAWK, MD"/>
    <n v="35"/>
    <n v="25"/>
    <n v="25"/>
    <x v="77"/>
    <n v="10"/>
    <n v="18"/>
    <n v="95"/>
    <n v="0"/>
    <n v="0"/>
    <n v="2"/>
    <n v="49"/>
    <n v="0"/>
    <n v="12"/>
    <n v="344"/>
    <n v="0"/>
    <x v="1990"/>
    <x v="318"/>
    <x v="421"/>
    <n v="257"/>
    <x v="0"/>
    <n v="0"/>
    <n v="7"/>
    <n v="247"/>
    <n v="0"/>
    <n v="37"/>
    <n v="1510"/>
    <n v="0"/>
    <n v="4140"/>
    <n v="223"/>
    <n v="211"/>
    <n v="3382"/>
    <n v="0"/>
    <n v="0"/>
    <n v="218"/>
    <n v="2795"/>
    <n v="0"/>
    <n v="717"/>
    <n v="11686"/>
    <n v="11411632"/>
    <n v="656814"/>
    <n v="929892"/>
    <n v="4010333"/>
    <n v="0"/>
    <n v="0"/>
    <n v="376754"/>
    <n v="2411699"/>
    <n v="0"/>
    <n v="329888"/>
    <n v="20127012"/>
    <n v="13152213"/>
    <n v="712721"/>
    <n v="669255"/>
    <n v="9187210"/>
    <n v="0"/>
    <n v="0"/>
    <n v="1083355"/>
    <n v="7464710"/>
    <n v="0"/>
    <n v="1345104"/>
    <n v="33614568"/>
    <x v="2045"/>
    <n v="19959341"/>
    <n v="967385"/>
    <n v="1519785"/>
    <n v="11223763"/>
    <n v="0"/>
    <n v="0"/>
    <n v="0"/>
    <n v="767650"/>
    <n v="5823214"/>
    <x v="0"/>
    <x v="1668"/>
    <n v="0"/>
    <n v="0"/>
    <n v="0"/>
    <n v="403619"/>
    <n v="41866103"/>
    <n v="0"/>
    <n v="0"/>
    <n v="0"/>
    <n v="0"/>
    <n v="0"/>
    <n v="4424214"/>
    <n v="402150"/>
    <n v="79362"/>
    <n v="1716079"/>
    <n v="0"/>
    <n v="0"/>
    <n v="686264"/>
    <n v="3962571"/>
    <n v="0"/>
    <n v="604837"/>
    <n v="11875477"/>
    <n v="92000"/>
    <n v="10859000"/>
    <n v="0"/>
    <n v="93000"/>
    <n v="0"/>
    <n v="0"/>
    <n v="0"/>
    <n v="0"/>
    <n v="187000"/>
    <n v="12260000"/>
    <n v="0"/>
    <n v="0"/>
    <n v="0"/>
    <n v="0"/>
    <n v="0"/>
    <n v="0"/>
    <n v="0"/>
    <n v="0"/>
    <n v="0"/>
    <n v="0"/>
    <n v="27787"/>
    <n v="538019"/>
    <n v="0"/>
  </r>
  <r>
    <n v="106580996"/>
    <x v="9"/>
    <x v="2"/>
    <x v="5"/>
    <d v="2018-01-01T00:00:00"/>
    <s v="03/31/2018"/>
    <s v="Open"/>
    <x v="4"/>
    <n v="2"/>
    <n v="227"/>
    <x v="2"/>
    <x v="0"/>
    <s v=""/>
    <s v="530-749-4663"/>
    <s v="726 FOURTH STREET"/>
    <s v="MARYSVILLE"/>
    <n v="95901"/>
    <s v="RICK RAWSON"/>
    <n v="221"/>
    <n v="221"/>
    <n v="164"/>
    <x v="1105"/>
    <n v="35"/>
    <n v="242"/>
    <n v="699"/>
    <n v="0"/>
    <n v="0"/>
    <n v="503"/>
    <n v="0"/>
    <n v="16"/>
    <n v="9"/>
    <n v="2884"/>
    <n v="0"/>
    <x v="1991"/>
    <x v="1476"/>
    <x v="1580"/>
    <n v="3039"/>
    <x v="0"/>
    <n v="0"/>
    <n v="1990"/>
    <n v="0"/>
    <n v="104"/>
    <n v="57"/>
    <n v="14687"/>
    <n v="0"/>
    <n v="10984"/>
    <n v="191"/>
    <n v="1434"/>
    <n v="6711"/>
    <n v="2"/>
    <n v="0"/>
    <n v="5741"/>
    <n v="0"/>
    <n v="0"/>
    <n v="903"/>
    <n v="25966"/>
    <n v="115774099"/>
    <n v="2795099"/>
    <n v="12287228"/>
    <n v="42689107"/>
    <n v="0"/>
    <n v="0"/>
    <n v="30536879"/>
    <n v="0"/>
    <n v="1743642"/>
    <n v="927799"/>
    <n v="206753853"/>
    <n v="56847833"/>
    <n v="1001313"/>
    <n v="7393376"/>
    <n v="34651776"/>
    <n v="8339"/>
    <n v="0"/>
    <n v="29781503"/>
    <n v="0"/>
    <n v="0"/>
    <n v="4663995"/>
    <n v="134348135"/>
    <x v="2046"/>
    <n v="137030139"/>
    <n v="3090228"/>
    <n v="-12988805"/>
    <n v="62884463"/>
    <n v="0"/>
    <n v="0"/>
    <n v="0"/>
    <n v="30758558"/>
    <n v="0"/>
    <x v="0"/>
    <x v="1669"/>
    <n v="0"/>
    <n v="0"/>
    <n v="0"/>
    <n v="0"/>
    <n v="225008723"/>
    <n v="0"/>
    <n v="0"/>
    <n v="0"/>
    <n v="0"/>
    <n v="0"/>
    <n v="35591794"/>
    <n v="706183"/>
    <n v="32669408"/>
    <n v="14456420"/>
    <n v="8339"/>
    <n v="0"/>
    <n v="27069327"/>
    <n v="0"/>
    <n v="1743642"/>
    <n v="3848152"/>
    <n v="116093265"/>
    <n v="1485311"/>
    <n v="108546685"/>
    <n v="12387933"/>
    <n v="238878"/>
    <n v="0"/>
    <n v="0"/>
    <n v="0"/>
    <n v="0"/>
    <n v="0"/>
    <n v="344604769"/>
    <n v="0"/>
    <n v="0"/>
    <n v="0"/>
    <n v="0"/>
    <n v="0"/>
    <n v="0"/>
    <n v="0"/>
    <n v="0"/>
    <n v="0"/>
    <n v="0"/>
    <n v="0"/>
    <n v="0"/>
    <n v="0"/>
  </r>
  <r>
    <n v="106524017"/>
    <x v="480"/>
    <x v="2"/>
    <x v="5"/>
    <d v="2018-01-01T00:00:00"/>
    <s v="03/31/2018"/>
    <s v="Open"/>
    <x v="48"/>
    <n v="1"/>
    <n v="211"/>
    <x v="1"/>
    <x v="0"/>
    <s v=""/>
    <s v="530-567-7300"/>
    <s v="925 WALNUT STREET"/>
    <s v="RED BLUFF"/>
    <n v="96080"/>
    <s v="CARL WOMACK"/>
    <n v="16"/>
    <n v="16"/>
    <n v="16"/>
    <x v="8"/>
    <n v="0"/>
    <n v="0"/>
    <n v="0"/>
    <n v="0"/>
    <n v="0"/>
    <n v="0"/>
    <n v="0"/>
    <n v="0"/>
    <n v="158"/>
    <n v="158"/>
    <n v="0"/>
    <x v="8"/>
    <x v="6"/>
    <x v="8"/>
    <n v="0"/>
    <x v="0"/>
    <n v="0"/>
    <n v="0"/>
    <n v="0"/>
    <n v="0"/>
    <n v="965"/>
    <n v="965"/>
    <n v="0"/>
    <n v="0"/>
    <n v="0"/>
    <n v="0"/>
    <n v="0"/>
    <n v="0"/>
    <n v="0"/>
    <n v="0"/>
    <n v="0"/>
    <n v="0"/>
    <n v="0"/>
    <n v="0"/>
    <n v="0"/>
    <n v="0"/>
    <n v="0"/>
    <n v="0"/>
    <n v="0"/>
    <n v="0"/>
    <n v="0"/>
    <n v="0"/>
    <n v="0"/>
    <n v="1089600"/>
    <n v="1089600"/>
    <n v="0"/>
    <n v="0"/>
    <n v="0"/>
    <n v="0"/>
    <n v="0"/>
    <n v="0"/>
    <n v="0"/>
    <n v="0"/>
    <n v="0"/>
    <n v="0"/>
    <n v="0"/>
    <x v="8"/>
    <n v="0"/>
    <n v="0"/>
    <n v="0"/>
    <n v="0"/>
    <n v="0"/>
    <n v="0"/>
    <n v="0"/>
    <n v="0"/>
    <n v="0"/>
    <x v="0"/>
    <x v="7"/>
    <n v="0"/>
    <n v="0"/>
    <n v="0"/>
    <n v="0"/>
    <n v="0"/>
    <n v="0"/>
    <n v="0"/>
    <n v="0"/>
    <n v="0"/>
    <n v="0"/>
    <n v="0"/>
    <n v="0"/>
    <n v="0"/>
    <n v="0"/>
    <n v="0"/>
    <n v="0"/>
    <n v="0"/>
    <n v="0"/>
    <n v="0"/>
    <n v="1089600"/>
    <n v="1089600"/>
    <n v="0"/>
    <n v="1038271"/>
    <n v="0"/>
    <n v="0"/>
    <n v="0"/>
    <n v="0"/>
    <n v="0"/>
    <n v="0"/>
    <n v="0"/>
    <n v="129431"/>
    <n v="0"/>
    <n v="0"/>
    <n v="0"/>
    <n v="0"/>
    <n v="0"/>
    <n v="0"/>
    <n v="0"/>
    <n v="0"/>
    <n v="0"/>
    <n v="0"/>
    <n v="0"/>
    <n v="0"/>
    <n v="0"/>
  </r>
  <r>
    <n v="106454068"/>
    <x v="8"/>
    <x v="2"/>
    <x v="5"/>
    <d v="2018-01-01T00:00:00"/>
    <s v="03/31/2018"/>
    <s v="Open"/>
    <x v="3"/>
    <n v="1"/>
    <n v="209"/>
    <x v="1"/>
    <x v="1"/>
    <s v=""/>
    <s v="530-262-6700"/>
    <s v="2750 EUREKA WAY"/>
    <s v="REDDING"/>
    <n v="96001"/>
    <s v="O. NWANGBURUKA"/>
    <n v="16"/>
    <n v="16"/>
    <n v="16"/>
    <x v="8"/>
    <n v="0"/>
    <n v="0"/>
    <n v="0"/>
    <n v="121"/>
    <n v="0"/>
    <n v="0"/>
    <n v="0"/>
    <n v="0"/>
    <n v="0"/>
    <n v="121"/>
    <n v="0"/>
    <x v="8"/>
    <x v="6"/>
    <x v="8"/>
    <n v="0"/>
    <x v="268"/>
    <n v="0"/>
    <n v="0"/>
    <n v="0"/>
    <n v="0"/>
    <n v="0"/>
    <n v="1187"/>
    <n v="0"/>
    <n v="0"/>
    <n v="0"/>
    <n v="0"/>
    <n v="0"/>
    <n v="0"/>
    <n v="0"/>
    <n v="0"/>
    <n v="0"/>
    <n v="0"/>
    <n v="0"/>
    <n v="0"/>
    <n v="0"/>
    <n v="0"/>
    <n v="0"/>
    <n v="0"/>
    <n v="1044560"/>
    <n v="0"/>
    <n v="0"/>
    <n v="0"/>
    <n v="0"/>
    <n v="0"/>
    <n v="1044560"/>
    <n v="0"/>
    <n v="0"/>
    <n v="0"/>
    <n v="0"/>
    <n v="0"/>
    <n v="0"/>
    <n v="0"/>
    <n v="0"/>
    <n v="0"/>
    <n v="0"/>
    <n v="0"/>
    <x v="8"/>
    <n v="0"/>
    <n v="0"/>
    <n v="0"/>
    <n v="0"/>
    <n v="0"/>
    <n v="0"/>
    <n v="0"/>
    <n v="0"/>
    <n v="0"/>
    <x v="0"/>
    <x v="7"/>
    <n v="0"/>
    <n v="0"/>
    <n v="0"/>
    <n v="0"/>
    <n v="0"/>
    <n v="0"/>
    <n v="0"/>
    <n v="0"/>
    <n v="0"/>
    <n v="0"/>
    <n v="0"/>
    <n v="0"/>
    <n v="0"/>
    <n v="0"/>
    <n v="1044560"/>
    <n v="0"/>
    <n v="0"/>
    <n v="0"/>
    <n v="0"/>
    <n v="0"/>
    <n v="1044560"/>
    <n v="0"/>
    <n v="990998"/>
    <n v="0"/>
    <n v="0"/>
    <n v="0"/>
    <n v="0"/>
    <n v="0"/>
    <n v="0"/>
    <n v="2460"/>
    <n v="79806"/>
    <n v="0"/>
    <n v="0"/>
    <n v="0"/>
    <n v="0"/>
    <n v="0"/>
    <n v="0"/>
    <n v="0"/>
    <n v="0"/>
    <n v="0"/>
    <n v="0"/>
    <n v="0"/>
    <n v="0"/>
    <n v="0"/>
  </r>
  <r>
    <n v="106404046"/>
    <x v="28"/>
    <x v="2"/>
    <x v="5"/>
    <d v="2018-01-01T00:00:00"/>
    <s v="03/31/2018"/>
    <s v="Open"/>
    <x v="15"/>
    <n v="8"/>
    <n v="801"/>
    <x v="7"/>
    <x v="1"/>
    <s v=""/>
    <s v="805-781-4700"/>
    <s v="2178 JOHNSON AVENUE"/>
    <s v="SAN LUIS OBISPO"/>
    <n v="93401"/>
    <s v="ANNE ROBIN"/>
    <n v="16"/>
    <n v="16"/>
    <n v="13"/>
    <x v="8"/>
    <n v="0"/>
    <n v="0"/>
    <n v="0"/>
    <n v="77"/>
    <n v="0"/>
    <n v="79"/>
    <n v="3"/>
    <n v="0"/>
    <n v="0"/>
    <n v="159"/>
    <n v="0"/>
    <x v="8"/>
    <x v="6"/>
    <x v="8"/>
    <n v="0"/>
    <x v="269"/>
    <n v="0"/>
    <n v="257"/>
    <n v="4"/>
    <n v="0"/>
    <n v="0"/>
    <n v="626"/>
    <n v="0"/>
    <n v="0"/>
    <n v="0"/>
    <n v="0"/>
    <n v="0"/>
    <n v="0"/>
    <n v="0"/>
    <n v="0"/>
    <n v="0"/>
    <n v="0"/>
    <n v="0"/>
    <n v="0"/>
    <n v="0"/>
    <n v="0"/>
    <n v="0"/>
    <n v="0"/>
    <n v="190364"/>
    <n v="0"/>
    <n v="461859"/>
    <n v="7302"/>
    <n v="0"/>
    <n v="0"/>
    <n v="659525"/>
    <n v="0"/>
    <n v="0"/>
    <n v="0"/>
    <n v="0"/>
    <n v="0"/>
    <n v="0"/>
    <n v="0"/>
    <n v="0"/>
    <n v="0"/>
    <n v="0"/>
    <n v="0"/>
    <x v="8"/>
    <n v="0"/>
    <n v="0"/>
    <n v="0"/>
    <n v="0"/>
    <n v="0"/>
    <n v="0"/>
    <n v="0"/>
    <n v="0"/>
    <n v="0"/>
    <x v="0"/>
    <x v="7"/>
    <n v="0"/>
    <n v="0"/>
    <n v="0"/>
    <n v="0"/>
    <n v="0"/>
    <n v="0"/>
    <n v="0"/>
    <n v="0"/>
    <n v="0"/>
    <n v="0"/>
    <n v="0"/>
    <n v="0"/>
    <n v="0"/>
    <n v="0"/>
    <n v="190364"/>
    <n v="0"/>
    <n v="461859"/>
    <n v="7302"/>
    <n v="0"/>
    <n v="0"/>
    <n v="659525"/>
    <n v="0"/>
    <n v="1218345"/>
    <n v="0"/>
    <n v="0"/>
    <n v="0"/>
    <n v="0"/>
    <n v="0"/>
    <n v="0"/>
    <n v="0"/>
    <n v="0"/>
    <n v="0"/>
    <n v="0"/>
    <n v="0"/>
    <n v="0"/>
    <n v="0"/>
    <n v="0"/>
    <n v="0"/>
    <n v="0"/>
    <n v="0"/>
    <n v="0"/>
    <n v="0"/>
    <n v="0"/>
    <n v="0"/>
  </r>
  <r>
    <n v="106013619"/>
    <x v="33"/>
    <x v="2"/>
    <x v="5"/>
    <d v="2018-01-01T00:00:00"/>
    <s v="03/31/2018"/>
    <s v="Open"/>
    <x v="19"/>
    <n v="5"/>
    <n v="421"/>
    <x v="7"/>
    <x v="0"/>
    <s v=""/>
    <s v="510-437-4800"/>
    <s v="13855 EAST 14TH STREET"/>
    <s v="SAN LEANDRO"/>
    <n v="94578"/>
    <s v="DELVECCHIO FINLEY"/>
    <n v="93"/>
    <n v="48"/>
    <n v="48"/>
    <x v="403"/>
    <n v="37"/>
    <n v="46"/>
    <n v="193"/>
    <n v="0"/>
    <n v="8"/>
    <n v="0"/>
    <n v="37"/>
    <n v="0"/>
    <n v="11"/>
    <n v="667"/>
    <n v="0"/>
    <x v="1992"/>
    <x v="1477"/>
    <x v="330"/>
    <n v="639"/>
    <x v="0"/>
    <n v="28"/>
    <n v="0"/>
    <n v="143"/>
    <n v="0"/>
    <n v="71"/>
    <n v="2980"/>
    <n v="0"/>
    <n v="1894"/>
    <n v="166"/>
    <n v="573"/>
    <n v="4532"/>
    <n v="0"/>
    <n v="273"/>
    <n v="31"/>
    <n v="922"/>
    <n v="3"/>
    <n v="934"/>
    <n v="9328"/>
    <n v="31629021"/>
    <n v="3113043"/>
    <n v="4310363"/>
    <n v="11899054"/>
    <n v="0"/>
    <n v="699054"/>
    <n v="0"/>
    <n v="2955549"/>
    <n v="0"/>
    <n v="1177091"/>
    <n v="55783175"/>
    <n v="11694189"/>
    <n v="1366879"/>
    <n v="3663861"/>
    <n v="20684503"/>
    <n v="0"/>
    <n v="941093"/>
    <n v="207278"/>
    <n v="4108282"/>
    <n v="14315"/>
    <n v="3730106"/>
    <n v="46410506"/>
    <x v="2047"/>
    <n v="34849491"/>
    <n v="3569263"/>
    <n v="6415248"/>
    <n v="29560435"/>
    <n v="-722000"/>
    <n v="0"/>
    <n v="682"/>
    <n v="159896"/>
    <n v="3760768"/>
    <x v="0"/>
    <x v="1670"/>
    <n v="0"/>
    <n v="0"/>
    <n v="0"/>
    <n v="0"/>
    <n v="80664972"/>
    <n v="0"/>
    <n v="0"/>
    <n v="239014"/>
    <n v="0"/>
    <n v="239014"/>
    <n v="8473719"/>
    <n v="910659"/>
    <n v="2280976"/>
    <n v="3023122"/>
    <n v="0"/>
    <n v="1878479"/>
    <n v="47382"/>
    <n v="3303063"/>
    <n v="14315"/>
    <n v="1836008"/>
    <n v="21767723"/>
    <n v="18579"/>
    <n v="19477706"/>
    <n v="0"/>
    <n v="0"/>
    <n v="0"/>
    <n v="0"/>
    <n v="0"/>
    <n v="0"/>
    <n v="0"/>
    <n v="14334820"/>
    <n v="0"/>
    <n v="0"/>
    <n v="0"/>
    <n v="0"/>
    <n v="0"/>
    <n v="0"/>
    <n v="0"/>
    <n v="0"/>
    <n v="0"/>
    <n v="0"/>
    <n v="0"/>
    <n v="0"/>
    <n v="0"/>
  </r>
  <r>
    <n v="106104023"/>
    <x v="482"/>
    <x v="2"/>
    <x v="5"/>
    <d v="2018-01-01T00:00:00"/>
    <s v="03/31/2018"/>
    <s v="Open"/>
    <x v="18"/>
    <n v="9"/>
    <n v="605"/>
    <x v="8"/>
    <x v="0"/>
    <s v=""/>
    <s v="559-436-3600"/>
    <s v="7173 N. SHARON AVENUE"/>
    <s v="FRESNO"/>
    <n v="93720"/>
    <s v="MARY JO JACOBSON"/>
    <n v="62"/>
    <n v="62"/>
    <n v="62"/>
    <x v="794"/>
    <n v="34"/>
    <n v="7"/>
    <n v="23"/>
    <n v="0"/>
    <n v="0"/>
    <n v="0"/>
    <n v="0"/>
    <n v="0"/>
    <n v="40"/>
    <n v="367"/>
    <n v="0"/>
    <x v="1993"/>
    <x v="1378"/>
    <x v="338"/>
    <n v="292"/>
    <x v="0"/>
    <n v="0"/>
    <n v="0"/>
    <n v="0"/>
    <n v="0"/>
    <n v="702"/>
    <n v="4797"/>
    <n v="0"/>
    <n v="3832"/>
    <n v="727"/>
    <n v="0"/>
    <n v="363"/>
    <n v="0"/>
    <n v="0"/>
    <n v="0"/>
    <n v="0"/>
    <n v="0"/>
    <n v="2187"/>
    <n v="7109"/>
    <n v="10979005"/>
    <n v="1530817"/>
    <n v="252848"/>
    <n v="923330"/>
    <n v="0"/>
    <n v="0"/>
    <n v="0"/>
    <n v="0"/>
    <n v="0"/>
    <n v="1530817"/>
    <n v="15216817"/>
    <n v="1055964"/>
    <n v="190171"/>
    <n v="0"/>
    <n v="125127"/>
    <n v="0"/>
    <n v="0"/>
    <n v="0"/>
    <n v="0"/>
    <n v="0"/>
    <n v="644168"/>
    <n v="2015430"/>
    <x v="2048"/>
    <n v="4850599"/>
    <n v="1498917"/>
    <n v="211052"/>
    <n v="329512"/>
    <n v="0"/>
    <n v="0"/>
    <n v="0"/>
    <n v="0"/>
    <n v="0"/>
    <x v="0"/>
    <x v="7"/>
    <n v="0"/>
    <n v="0"/>
    <n v="0"/>
    <n v="868730"/>
    <n v="7883744"/>
    <n v="0"/>
    <n v="0"/>
    <n v="0"/>
    <n v="0"/>
    <n v="0"/>
    <n v="7059436"/>
    <n v="222071"/>
    <n v="41796"/>
    <n v="718945"/>
    <n v="0"/>
    <n v="0"/>
    <n v="0"/>
    <n v="0"/>
    <n v="0"/>
    <n v="1306255"/>
    <n v="9348503"/>
    <n v="28992"/>
    <n v="6542857"/>
    <n v="0"/>
    <n v="0"/>
    <n v="0"/>
    <n v="0"/>
    <n v="0"/>
    <n v="0"/>
    <n v="39333"/>
    <n v="676244"/>
    <n v="0"/>
    <n v="0"/>
    <n v="0"/>
    <n v="0"/>
    <n v="0"/>
    <n v="0"/>
    <n v="0"/>
    <n v="0"/>
    <n v="0"/>
    <n v="0"/>
    <n v="0"/>
    <n v="0"/>
    <n v="0"/>
  </r>
  <r>
    <n v="106424002"/>
    <x v="34"/>
    <x v="2"/>
    <x v="5"/>
    <d v="2018-01-01T00:00:00"/>
    <s v="03/31/2018"/>
    <s v="Open"/>
    <x v="20"/>
    <n v="10"/>
    <n v="807"/>
    <x v="7"/>
    <x v="1"/>
    <s v=""/>
    <s v="805-681-5244"/>
    <s v="315 CAMINO DEL REMEDIO"/>
    <s v="SANTA BARBARA"/>
    <n v="93110"/>
    <s v="ALICE A. GLEGHORN, PHD"/>
    <n v="16"/>
    <n v="16"/>
    <n v="16"/>
    <x v="600"/>
    <n v="0"/>
    <n v="54"/>
    <n v="0"/>
    <n v="8"/>
    <n v="0"/>
    <n v="3"/>
    <n v="0"/>
    <n v="0"/>
    <n v="0"/>
    <n v="82"/>
    <n v="0"/>
    <x v="1994"/>
    <x v="6"/>
    <x v="513"/>
    <n v="0"/>
    <x v="270"/>
    <n v="0"/>
    <n v="61"/>
    <n v="0"/>
    <n v="0"/>
    <n v="0"/>
    <n v="1403"/>
    <n v="0"/>
    <n v="0"/>
    <n v="0"/>
    <n v="0"/>
    <n v="0"/>
    <n v="0"/>
    <n v="0"/>
    <n v="0"/>
    <n v="0"/>
    <n v="0"/>
    <n v="0"/>
    <n v="0"/>
    <n v="526715"/>
    <n v="0"/>
    <n v="1716905"/>
    <n v="0"/>
    <n v="103451"/>
    <n v="0"/>
    <n v="157006"/>
    <n v="0"/>
    <n v="0"/>
    <n v="0"/>
    <n v="2504077"/>
    <n v="0"/>
    <n v="0"/>
    <n v="0"/>
    <n v="0"/>
    <n v="0"/>
    <n v="0"/>
    <n v="0"/>
    <n v="0"/>
    <n v="0"/>
    <n v="0"/>
    <n v="0"/>
    <x v="8"/>
    <n v="18156"/>
    <n v="0"/>
    <n v="689057"/>
    <n v="0"/>
    <n v="0"/>
    <n v="103451"/>
    <n v="0"/>
    <n v="0"/>
    <n v="0"/>
    <x v="0"/>
    <x v="7"/>
    <n v="0"/>
    <n v="0"/>
    <n v="0"/>
    <n v="0"/>
    <n v="810664"/>
    <n v="0"/>
    <n v="0"/>
    <n v="0"/>
    <n v="0"/>
    <n v="0"/>
    <n v="508559"/>
    <n v="0"/>
    <n v="1027848"/>
    <n v="0"/>
    <n v="0"/>
    <n v="0"/>
    <n v="157006"/>
    <n v="0"/>
    <n v="0"/>
    <n v="0"/>
    <n v="1693413"/>
    <n v="0"/>
    <n v="2266554"/>
    <n v="0"/>
    <n v="0"/>
    <n v="0"/>
    <n v="0"/>
    <n v="0"/>
    <n v="0"/>
    <n v="0"/>
    <n v="0"/>
    <n v="0"/>
    <n v="0"/>
    <n v="0"/>
    <n v="0"/>
    <n v="0"/>
    <n v="0"/>
    <n v="0"/>
    <n v="0"/>
    <n v="0"/>
    <n v="0"/>
    <n v="0"/>
    <n v="0"/>
    <n v="0"/>
  </r>
  <r>
    <n v="106074017"/>
    <x v="30"/>
    <x v="2"/>
    <x v="5"/>
    <d v="2018-01-01T00:00:00"/>
    <s v="03/31/2018"/>
    <s v="Open"/>
    <x v="17"/>
    <n v="5"/>
    <n v="411"/>
    <x v="1"/>
    <x v="0"/>
    <s v=""/>
    <s v="925-275-9200"/>
    <s v="6001 NORRIS CANYON ROAD"/>
    <s v="SAN RAMON"/>
    <n v="94583"/>
    <s v="GARY SLOAN"/>
    <n v="123"/>
    <n v="123"/>
    <n v="60"/>
    <x v="608"/>
    <n v="93"/>
    <n v="17"/>
    <n v="50"/>
    <n v="0"/>
    <n v="0"/>
    <n v="18"/>
    <n v="509"/>
    <n v="1"/>
    <n v="9"/>
    <n v="1108"/>
    <n v="0"/>
    <x v="1471"/>
    <x v="402"/>
    <x v="1068"/>
    <n v="163"/>
    <x v="0"/>
    <n v="0"/>
    <n v="58"/>
    <n v="1419"/>
    <n v="3"/>
    <n v="32"/>
    <n v="5068"/>
    <n v="0"/>
    <n v="4457"/>
    <n v="851"/>
    <n v="66"/>
    <n v="591"/>
    <n v="0"/>
    <n v="0"/>
    <n v="610"/>
    <n v="7908"/>
    <n v="2"/>
    <n v="1547"/>
    <n v="16032"/>
    <n v="55576141"/>
    <n v="30720003"/>
    <n v="3676519"/>
    <n v="4844005"/>
    <n v="0"/>
    <n v="0"/>
    <n v="1929281"/>
    <n v="45562172"/>
    <n v="197099"/>
    <n v="1337135"/>
    <n v="143842355"/>
    <n v="30274488"/>
    <n v="7972451"/>
    <n v="566867"/>
    <n v="4984376"/>
    <n v="0"/>
    <n v="0"/>
    <n v="5014467"/>
    <n v="53668084"/>
    <n v="55548"/>
    <n v="6517291"/>
    <n v="109053572"/>
    <x v="2049"/>
    <n v="76402397"/>
    <n v="30920946"/>
    <n v="3001024"/>
    <n v="9194224"/>
    <n v="0"/>
    <n v="0"/>
    <n v="0"/>
    <n v="5771868"/>
    <n v="68203435"/>
    <x v="0"/>
    <x v="1671"/>
    <n v="0"/>
    <n v="0"/>
    <n v="0"/>
    <n v="6714678"/>
    <n v="202291987"/>
    <n v="0"/>
    <n v="0"/>
    <n v="0"/>
    <n v="0"/>
    <n v="0"/>
    <n v="9448232"/>
    <n v="7771508"/>
    <n v="1242362"/>
    <n v="634157"/>
    <n v="0"/>
    <n v="0"/>
    <n v="1082061"/>
    <n v="29869149"/>
    <n v="0"/>
    <n v="556471"/>
    <n v="50603940"/>
    <n v="353740"/>
    <n v="47282483"/>
    <n v="0"/>
    <n v="74364"/>
    <n v="0"/>
    <n v="0"/>
    <n v="0"/>
    <n v="0"/>
    <n v="191350"/>
    <n v="69973931"/>
    <n v="0"/>
    <n v="0"/>
    <n v="0"/>
    <n v="0"/>
    <n v="0"/>
    <n v="0"/>
    <n v="0"/>
    <n v="0"/>
    <n v="0"/>
    <n v="0"/>
    <n v="2831655"/>
    <n v="350503"/>
    <n v="0"/>
  </r>
  <r>
    <n v="106410782"/>
    <x v="29"/>
    <x v="2"/>
    <x v="5"/>
    <d v="2018-01-01T00:00:00"/>
    <s v="03/31/2018"/>
    <s v="Open"/>
    <x v="16"/>
    <n v="4"/>
    <n v="427"/>
    <x v="7"/>
    <x v="0"/>
    <s v=""/>
    <s v="650-573-2222"/>
    <s v="222 WEST 39TH AVENUE"/>
    <s v="SAN MATEO"/>
    <n v="94403"/>
    <s v="CHESTER J. KUNNAPPILLY, MD"/>
    <n v="509"/>
    <n v="509"/>
    <n v="509"/>
    <x v="609"/>
    <n v="95"/>
    <n v="207"/>
    <n v="269"/>
    <n v="0"/>
    <n v="29"/>
    <n v="31"/>
    <n v="0"/>
    <n v="17"/>
    <n v="37"/>
    <n v="819"/>
    <n v="148"/>
    <x v="1995"/>
    <x v="1478"/>
    <x v="1581"/>
    <n v="20623"/>
    <x v="0"/>
    <n v="205"/>
    <n v="780"/>
    <n v="0"/>
    <n v="65"/>
    <n v="577"/>
    <n v="32056"/>
    <n v="25586"/>
    <n v="7270"/>
    <n v="6825"/>
    <n v="13252"/>
    <n v="41611"/>
    <n v="0"/>
    <n v="17895"/>
    <n v="706"/>
    <n v="0"/>
    <n v="1683"/>
    <n v="5563"/>
    <n v="94805"/>
    <n v="8611972"/>
    <n v="6197560"/>
    <n v="9105144"/>
    <n v="16866372"/>
    <n v="0"/>
    <n v="1044640"/>
    <n v="832554"/>
    <n v="0"/>
    <n v="405721"/>
    <n v="1391226"/>
    <n v="44455189"/>
    <n v="6460478"/>
    <n v="5558039"/>
    <n v="11465425"/>
    <n v="31630005"/>
    <n v="0"/>
    <n v="14629892"/>
    <n v="966556"/>
    <n v="0"/>
    <n v="674063"/>
    <n v="3885749"/>
    <n v="75270207"/>
    <x v="2050"/>
    <n v="8577087"/>
    <n v="7694187"/>
    <n v="9807514"/>
    <n v="33687488"/>
    <n v="-12385330"/>
    <n v="0"/>
    <n v="12350411"/>
    <n v="499125"/>
    <n v="0"/>
    <x v="0"/>
    <x v="1672"/>
    <n v="0"/>
    <n v="0"/>
    <n v="0"/>
    <n v="3667529"/>
    <n v="64960700"/>
    <n v="0"/>
    <n v="2401825"/>
    <n v="0"/>
    <n v="0"/>
    <n v="2401825"/>
    <n v="6495363"/>
    <n v="4061412"/>
    <n v="10763055"/>
    <n v="29596044"/>
    <n v="0"/>
    <n v="3324121"/>
    <n v="1299985"/>
    <n v="0"/>
    <n v="-127354"/>
    <n v="1753895"/>
    <n v="57166521"/>
    <n v="15811611"/>
    <n v="86072924"/>
    <n v="6852630"/>
    <n v="15331049"/>
    <n v="0"/>
    <n v="0"/>
    <n v="0"/>
    <n v="0"/>
    <n v="828490"/>
    <n v="30544083"/>
    <n v="0"/>
    <n v="0"/>
    <n v="0"/>
    <n v="0"/>
    <n v="0"/>
    <n v="0"/>
    <n v="0"/>
    <n v="0"/>
    <n v="0"/>
    <n v="0"/>
    <n v="0"/>
    <n v="0"/>
    <n v="0"/>
  </r>
  <r>
    <n v="106391010"/>
    <x v="41"/>
    <x v="2"/>
    <x v="5"/>
    <d v="2018-01-01T00:00:00"/>
    <s v="03/31/2018"/>
    <s v="Open"/>
    <x v="21"/>
    <n v="6"/>
    <n v="507"/>
    <x v="7"/>
    <x v="0"/>
    <s v="Rural"/>
    <s v="209-468-6000"/>
    <s v="500 WEST HOSPITAL ROAD"/>
    <s v="FRENCH CAMP"/>
    <n v="95231"/>
    <s v="DAVID CULBERSON"/>
    <n v="196"/>
    <n v="181"/>
    <n v="134"/>
    <x v="644"/>
    <n v="0"/>
    <n v="583"/>
    <n v="969"/>
    <n v="0"/>
    <n v="0"/>
    <n v="705"/>
    <n v="0"/>
    <n v="17"/>
    <n v="36"/>
    <n v="2713"/>
    <n v="0"/>
    <x v="1758"/>
    <x v="6"/>
    <x v="1582"/>
    <n v="3706"/>
    <x v="0"/>
    <n v="0"/>
    <n v="3357"/>
    <n v="0"/>
    <n v="101"/>
    <n v="93"/>
    <n v="12059"/>
    <n v="0"/>
    <n v="10490"/>
    <n v="0"/>
    <n v="6009"/>
    <n v="24599"/>
    <n v="0"/>
    <n v="0"/>
    <n v="9341"/>
    <n v="0"/>
    <n v="228"/>
    <n v="2631"/>
    <n v="53298"/>
    <n v="42838326"/>
    <n v="0"/>
    <n v="48519550"/>
    <n v="70122829"/>
    <n v="0"/>
    <n v="0"/>
    <n v="64435542"/>
    <n v="0"/>
    <n v="1745375"/>
    <n v="1554689"/>
    <n v="229216311"/>
    <n v="26514039"/>
    <n v="0"/>
    <n v="14443808"/>
    <n v="54197267"/>
    <n v="0"/>
    <n v="0"/>
    <n v="25296199"/>
    <n v="0"/>
    <n v="166111"/>
    <n v="6505381"/>
    <n v="127122805"/>
    <x v="2051"/>
    <n v="55692487"/>
    <n v="0"/>
    <n v="47728051"/>
    <n v="114555866"/>
    <n v="0"/>
    <n v="0"/>
    <n v="0"/>
    <n v="50005721"/>
    <n v="0"/>
    <x v="0"/>
    <x v="1673"/>
    <n v="0"/>
    <n v="0"/>
    <n v="0"/>
    <n v="0"/>
    <n v="276042195"/>
    <n v="0"/>
    <n v="13543485"/>
    <n v="0"/>
    <n v="0"/>
    <n v="13543485"/>
    <n v="13659878"/>
    <n v="0"/>
    <n v="12858504"/>
    <n v="27376818"/>
    <n v="0"/>
    <n v="0"/>
    <n v="38821673"/>
    <n v="0"/>
    <n v="0"/>
    <n v="1123533"/>
    <n v="93840406"/>
    <n v="9086031"/>
    <n v="97949325"/>
    <n v="0"/>
    <n v="534603"/>
    <n v="0"/>
    <n v="0"/>
    <n v="0"/>
    <n v="0"/>
    <n v="9921308"/>
    <n v="114744300"/>
    <n v="0"/>
    <n v="0"/>
    <n v="0"/>
    <n v="0"/>
    <n v="0"/>
    <n v="0"/>
    <n v="0"/>
    <n v="0"/>
    <n v="0"/>
    <n v="0"/>
    <n v="0"/>
    <n v="0"/>
    <n v="0"/>
  </r>
  <r>
    <n v="106190673"/>
    <x v="53"/>
    <x v="2"/>
    <x v="5"/>
    <d v="2018-01-01T00:00:00"/>
    <s v="03/31/2018"/>
    <s v="Open"/>
    <x v="0"/>
    <n v="11"/>
    <n v="917"/>
    <x v="1"/>
    <x v="0"/>
    <s v=""/>
    <s v="909-599-6811"/>
    <s v="1350 WEST COVINA BOULEVARD"/>
    <s v="SAN DIMAS"/>
    <n v="91773"/>
    <s v="PARRISH SCARBORO"/>
    <n v="101"/>
    <n v="101"/>
    <n v="50"/>
    <x v="1106"/>
    <n v="272"/>
    <n v="34"/>
    <n v="147"/>
    <n v="0"/>
    <n v="0"/>
    <n v="48"/>
    <n v="196"/>
    <n v="0"/>
    <n v="50"/>
    <n v="999"/>
    <n v="0"/>
    <x v="31"/>
    <x v="1479"/>
    <x v="1372"/>
    <n v="587"/>
    <x v="0"/>
    <n v="0"/>
    <n v="149"/>
    <n v="546"/>
    <n v="0"/>
    <n v="111"/>
    <n v="3570"/>
    <n v="0"/>
    <n v="434"/>
    <n v="487"/>
    <n v="367"/>
    <n v="1568"/>
    <n v="0"/>
    <n v="0"/>
    <n v="632"/>
    <n v="1345"/>
    <n v="0"/>
    <n v="266"/>
    <n v="5099"/>
    <n v="11161225"/>
    <n v="11086908"/>
    <n v="1130704"/>
    <n v="5853362"/>
    <n v="0"/>
    <n v="0"/>
    <n v="1774972"/>
    <n v="7332418"/>
    <n v="0"/>
    <n v="1438800"/>
    <n v="39778389"/>
    <n v="2037658"/>
    <n v="3066314"/>
    <n v="1351664"/>
    <n v="5673508"/>
    <n v="0"/>
    <n v="0"/>
    <n v="2392047"/>
    <n v="8017522"/>
    <n v="0"/>
    <n v="990133"/>
    <n v="23528846"/>
    <x v="2052"/>
    <n v="9869236"/>
    <n v="10680115"/>
    <n v="1788769"/>
    <n v="9675005"/>
    <n v="0"/>
    <n v="0"/>
    <n v="0"/>
    <n v="2510751"/>
    <n v="11035685"/>
    <x v="0"/>
    <x v="1674"/>
    <n v="0"/>
    <n v="0"/>
    <n v="0"/>
    <n v="1164702"/>
    <n v="47229290"/>
    <n v="0"/>
    <n v="0"/>
    <n v="0"/>
    <n v="0"/>
    <n v="0"/>
    <n v="3329647"/>
    <n v="3473107"/>
    <n v="693599"/>
    <n v="1851865"/>
    <n v="0"/>
    <n v="0"/>
    <n v="1656268"/>
    <n v="4314255"/>
    <n v="0"/>
    <n v="759204"/>
    <n v="16077945"/>
    <n v="126128"/>
    <n v="14656509"/>
    <n v="0"/>
    <n v="66534"/>
    <n v="0"/>
    <n v="0"/>
    <n v="0"/>
    <n v="0"/>
    <n v="353447"/>
    <n v="17312701"/>
    <n v="0"/>
    <n v="0"/>
    <n v="0"/>
    <n v="0"/>
    <n v="0"/>
    <n v="0"/>
    <n v="0"/>
    <n v="0"/>
    <n v="0"/>
    <n v="0"/>
    <n v="0"/>
    <n v="0"/>
    <n v="0"/>
  </r>
  <r>
    <n v="106374055"/>
    <x v="52"/>
    <x v="2"/>
    <x v="5"/>
    <d v="2018-01-01T00:00:00"/>
    <s v="03/31/2018"/>
    <s v="Open"/>
    <x v="2"/>
    <n v="14"/>
    <n v="1418"/>
    <x v="7"/>
    <x v="3"/>
    <s v=""/>
    <s v="619-692-8232"/>
    <s v="3853 ROSECRANS STREET"/>
    <s v="SAN DIEGO"/>
    <n v="92110"/>
    <s v="IZABELA KARMACH"/>
    <n v="301"/>
    <n v="301"/>
    <n v="248"/>
    <x v="48"/>
    <n v="0"/>
    <n v="31"/>
    <n v="0"/>
    <n v="91"/>
    <n v="0"/>
    <n v="2"/>
    <n v="130"/>
    <n v="0"/>
    <n v="151"/>
    <n v="409"/>
    <n v="0"/>
    <x v="1292"/>
    <x v="6"/>
    <x v="1583"/>
    <n v="0"/>
    <x v="182"/>
    <n v="0"/>
    <n v="10"/>
    <n v="2597"/>
    <n v="0"/>
    <n v="1264"/>
    <n v="20166"/>
    <n v="0"/>
    <n v="556"/>
    <n v="0"/>
    <n v="4222"/>
    <n v="0"/>
    <n v="4157"/>
    <n v="0"/>
    <n v="2943"/>
    <n v="2466"/>
    <n v="0"/>
    <n v="164"/>
    <n v="14508"/>
    <n v="17418"/>
    <n v="0"/>
    <n v="3685308"/>
    <n v="0"/>
    <n v="695032"/>
    <n v="0"/>
    <n v="10322"/>
    <n v="1262651"/>
    <n v="0"/>
    <n v="1335012"/>
    <n v="7005743"/>
    <n v="106707"/>
    <n v="0"/>
    <n v="810559"/>
    <n v="0"/>
    <n v="798096"/>
    <n v="0"/>
    <n v="565124"/>
    <n v="473522"/>
    <n v="0"/>
    <n v="31415"/>
    <n v="2785423"/>
    <x v="8"/>
    <n v="39549"/>
    <n v="0"/>
    <n v="368222"/>
    <n v="0"/>
    <n v="0"/>
    <n v="509578"/>
    <n v="0"/>
    <n v="196390"/>
    <n v="457488"/>
    <x v="0"/>
    <x v="7"/>
    <n v="0"/>
    <n v="0"/>
    <n v="0"/>
    <n v="466337"/>
    <n v="2037564"/>
    <n v="0"/>
    <n v="0"/>
    <n v="0"/>
    <n v="0"/>
    <n v="0"/>
    <n v="84577"/>
    <n v="0"/>
    <n v="4127645"/>
    <n v="0"/>
    <n v="983550"/>
    <n v="0"/>
    <n v="379056"/>
    <n v="1278684"/>
    <n v="0"/>
    <n v="900090"/>
    <n v="7753602"/>
    <n v="0"/>
    <n v="39582370"/>
    <n v="0"/>
    <n v="31828767"/>
    <n v="0"/>
    <n v="0"/>
    <n v="0"/>
    <n v="0"/>
    <n v="0"/>
    <n v="4413061"/>
    <n v="0"/>
    <n v="0"/>
    <n v="0"/>
    <n v="0"/>
    <n v="0"/>
    <n v="0"/>
    <n v="0"/>
    <n v="0"/>
    <n v="0"/>
    <n v="0"/>
    <n v="0"/>
    <n v="0"/>
    <n v="0"/>
  </r>
  <r>
    <n v="106361318"/>
    <x v="481"/>
    <x v="2"/>
    <x v="5"/>
    <d v="2018-01-01T00:00:00"/>
    <s v="03/31/2018"/>
    <s v="Open"/>
    <x v="5"/>
    <n v="12"/>
    <n v="1207"/>
    <x v="2"/>
    <x v="0"/>
    <s v=""/>
    <s v="909-985-2811"/>
    <s v="999 SAN BERNARDINO ROAD"/>
    <s v="UPLAND"/>
    <n v="91786"/>
    <s v="HARRIS KOENIG"/>
    <n v="363"/>
    <n v="363"/>
    <n v="363"/>
    <x v="251"/>
    <n v="1011"/>
    <n v="273"/>
    <n v="797"/>
    <n v="0"/>
    <n v="0"/>
    <n v="58"/>
    <n v="1497"/>
    <n v="15"/>
    <n v="21"/>
    <n v="4571"/>
    <n v="0"/>
    <x v="1509"/>
    <x v="1480"/>
    <x v="1380"/>
    <n v="2726"/>
    <x v="0"/>
    <n v="0"/>
    <n v="192"/>
    <n v="4941"/>
    <n v="45"/>
    <n v="65"/>
    <n v="18214"/>
    <n v="0"/>
    <n v="10092"/>
    <n v="10071"/>
    <n v="2319"/>
    <n v="10040"/>
    <n v="0"/>
    <n v="0"/>
    <n v="2484"/>
    <n v="26709"/>
    <n v="948"/>
    <n v="1364"/>
    <n v="64027"/>
    <n v="80858654"/>
    <n v="93108151"/>
    <n v="21366395"/>
    <n v="47884554"/>
    <n v="0"/>
    <n v="0"/>
    <n v="3483128"/>
    <n v="78225730"/>
    <n v="784282"/>
    <n v="1128601"/>
    <n v="326839495"/>
    <n v="36241161"/>
    <n v="40167829"/>
    <n v="8915254"/>
    <n v="39713173"/>
    <n v="0"/>
    <n v="0"/>
    <n v="7417450"/>
    <n v="80124888"/>
    <n v="2584524"/>
    <n v="3719192"/>
    <n v="218883471"/>
    <x v="665"/>
    <n v="100026662"/>
    <n v="113524480"/>
    <n v="26947639"/>
    <n v="79346021"/>
    <n v="0"/>
    <n v="0"/>
    <n v="0"/>
    <n v="8364901"/>
    <n v="121515324"/>
    <x v="0"/>
    <x v="1675"/>
    <n v="0"/>
    <n v="0"/>
    <n v="0"/>
    <n v="7080485"/>
    <n v="463705512"/>
    <n v="0"/>
    <n v="0"/>
    <n v="0"/>
    <n v="235963"/>
    <n v="235963"/>
    <n v="17073153"/>
    <n v="19751500"/>
    <n v="3334010"/>
    <n v="8251706"/>
    <n v="0"/>
    <n v="0"/>
    <n v="2136168"/>
    <n v="31267670"/>
    <n v="0"/>
    <n v="439210"/>
    <n v="82253417"/>
    <n v="1733964"/>
    <n v="87930980"/>
    <n v="0"/>
    <n v="2463003"/>
    <n v="0"/>
    <n v="0"/>
    <n v="0"/>
    <n v="0"/>
    <n v="3060564"/>
    <n v="269694921"/>
    <n v="0"/>
    <n v="0"/>
    <n v="0"/>
    <n v="0"/>
    <n v="0"/>
    <n v="0"/>
    <n v="0"/>
    <n v="0"/>
    <n v="0"/>
    <n v="0"/>
    <n v="0"/>
    <n v="0"/>
    <n v="0"/>
  </r>
  <r>
    <n v="106394003"/>
    <x v="50"/>
    <x v="2"/>
    <x v="5"/>
    <d v="2018-01-01T00:00:00"/>
    <s v="03/31/2018"/>
    <s v="Open"/>
    <x v="21"/>
    <n v="6"/>
    <n v="507"/>
    <x v="7"/>
    <x v="1"/>
    <s v=""/>
    <s v="209-468-8750"/>
    <s v="1212 NORTH CALIFORNIA STREET"/>
    <s v="STOCKTON"/>
    <n v="95202"/>
    <s v="TONY VATAN"/>
    <n v="16"/>
    <n v="16"/>
    <n v="16"/>
    <x v="8"/>
    <n v="0"/>
    <n v="0"/>
    <n v="0"/>
    <n v="0"/>
    <n v="0"/>
    <n v="0"/>
    <n v="0"/>
    <n v="0"/>
    <n v="88"/>
    <n v="88"/>
    <n v="0"/>
    <x v="8"/>
    <x v="6"/>
    <x v="8"/>
    <n v="0"/>
    <x v="0"/>
    <n v="0"/>
    <n v="0"/>
    <n v="0"/>
    <n v="0"/>
    <n v="1440"/>
    <n v="1440"/>
    <n v="0"/>
    <n v="0"/>
    <n v="0"/>
    <n v="0"/>
    <n v="0"/>
    <n v="0"/>
    <n v="0"/>
    <n v="0"/>
    <n v="0"/>
    <n v="0"/>
    <n v="0"/>
    <n v="0"/>
    <n v="0"/>
    <n v="0"/>
    <n v="0"/>
    <n v="0"/>
    <n v="0"/>
    <n v="0"/>
    <n v="0"/>
    <n v="0"/>
    <n v="0"/>
    <n v="1819913"/>
    <n v="1819913"/>
    <n v="0"/>
    <n v="0"/>
    <n v="0"/>
    <n v="0"/>
    <n v="0"/>
    <n v="0"/>
    <n v="0"/>
    <n v="0"/>
    <n v="0"/>
    <n v="0"/>
    <n v="0"/>
    <x v="8"/>
    <n v="0"/>
    <n v="0"/>
    <n v="0"/>
    <n v="0"/>
    <n v="0"/>
    <n v="0"/>
    <n v="0"/>
    <n v="0"/>
    <n v="0"/>
    <x v="0"/>
    <x v="7"/>
    <n v="0"/>
    <n v="0"/>
    <n v="0"/>
    <n v="0"/>
    <n v="0"/>
    <n v="0"/>
    <n v="0"/>
    <n v="0"/>
    <n v="0"/>
    <n v="0"/>
    <n v="0"/>
    <n v="0"/>
    <n v="0"/>
    <n v="0"/>
    <n v="0"/>
    <n v="0"/>
    <n v="0"/>
    <n v="0"/>
    <n v="0"/>
    <n v="1819913"/>
    <n v="1819913"/>
    <n v="0"/>
    <n v="1819913"/>
    <n v="0"/>
    <n v="0"/>
    <n v="0"/>
    <n v="0"/>
    <n v="0"/>
    <n v="0"/>
    <n v="0"/>
    <n v="0"/>
    <n v="0"/>
    <n v="0"/>
    <n v="0"/>
    <n v="0"/>
    <n v="0"/>
    <n v="0"/>
    <n v="0"/>
    <n v="0"/>
    <n v="0"/>
    <n v="0"/>
    <n v="0"/>
    <n v="0"/>
    <n v="0"/>
  </r>
  <r>
    <n v="106331326"/>
    <x v="49"/>
    <x v="2"/>
    <x v="5"/>
    <d v="2018-01-01T00:00:00"/>
    <s v="03/31/2018"/>
    <s v="Open"/>
    <x v="24"/>
    <n v="12"/>
    <n v="1107"/>
    <x v="4"/>
    <x v="0"/>
    <s v="Teaching"/>
    <s v="951-845-1121"/>
    <s v="600 N. HIGHLAND SPRINGS AVENUE"/>
    <s v="BANNING"/>
    <n v="92220"/>
    <s v="STEVE BARRON"/>
    <n v="79"/>
    <n v="79"/>
    <n v="79"/>
    <x v="509"/>
    <n v="223"/>
    <n v="50"/>
    <n v="235"/>
    <n v="0"/>
    <n v="0"/>
    <n v="146"/>
    <n v="0"/>
    <n v="7"/>
    <n v="20"/>
    <n v="881"/>
    <n v="0"/>
    <x v="1996"/>
    <x v="1454"/>
    <x v="897"/>
    <n v="710"/>
    <x v="0"/>
    <n v="0"/>
    <n v="528"/>
    <n v="0"/>
    <n v="30"/>
    <n v="74"/>
    <n v="3412"/>
    <n v="0"/>
    <n v="1119"/>
    <n v="1842"/>
    <n v="863"/>
    <n v="5797"/>
    <n v="0"/>
    <n v="0"/>
    <n v="2337"/>
    <n v="0"/>
    <n v="0"/>
    <n v="914"/>
    <n v="12872"/>
    <n v="7961961"/>
    <n v="9170217"/>
    <n v="1169929"/>
    <n v="6485188"/>
    <n v="0"/>
    <n v="0"/>
    <n v="5020470"/>
    <n v="0"/>
    <n v="275375"/>
    <n v="555092"/>
    <n v="30638232"/>
    <n v="6629416"/>
    <n v="10980599"/>
    <n v="1939703"/>
    <n v="14911742"/>
    <n v="0"/>
    <n v="0"/>
    <n v="9675168"/>
    <n v="0"/>
    <n v="0"/>
    <n v="4666851"/>
    <n v="48803479"/>
    <x v="2053"/>
    <n v="13335529"/>
    <n v="4252210"/>
    <n v="2546438"/>
    <n v="18730104"/>
    <n v="-413004"/>
    <n v="0"/>
    <n v="0"/>
    <n v="14027159"/>
    <n v="0"/>
    <x v="0"/>
    <x v="1676"/>
    <n v="0"/>
    <n v="0"/>
    <n v="0"/>
    <n v="0"/>
    <n v="56423154"/>
    <n v="0"/>
    <n v="0"/>
    <n v="0"/>
    <n v="0"/>
    <n v="0"/>
    <n v="1255848"/>
    <n v="15898606"/>
    <n v="563194"/>
    <n v="3079830"/>
    <n v="0"/>
    <n v="0"/>
    <n v="668479"/>
    <n v="0"/>
    <n v="0"/>
    <n v="1552600"/>
    <n v="23018557"/>
    <n v="6039315"/>
    <n v="21027725"/>
    <n v="0"/>
    <n v="1844522"/>
    <n v="0"/>
    <n v="0"/>
    <n v="0"/>
    <n v="0"/>
    <n v="99203"/>
    <n v="102955974"/>
    <n v="0"/>
    <n v="0"/>
    <n v="0"/>
    <n v="0"/>
    <n v="0"/>
    <n v="0"/>
    <n v="0"/>
    <n v="0"/>
    <n v="0"/>
    <n v="0"/>
    <n v="0"/>
    <n v="0"/>
    <n v="0"/>
  </r>
  <r>
    <n v="106190200"/>
    <x v="54"/>
    <x v="2"/>
    <x v="5"/>
    <d v="2018-01-01T00:00:00"/>
    <s v="03/31/2018"/>
    <s v="Open"/>
    <x v="0"/>
    <n v="11"/>
    <n v="913"/>
    <x v="2"/>
    <x v="0"/>
    <s v=""/>
    <s v="626-289-5454"/>
    <s v="438 W. LAS TUNAS DRIVE"/>
    <s v="SAN GABRIEL"/>
    <n v="91776"/>
    <s v="KAREN PRICE-GHARZEDDINE"/>
    <n v="273"/>
    <n v="273"/>
    <n v="273"/>
    <x v="1107"/>
    <n v="423"/>
    <n v="225"/>
    <n v="647"/>
    <n v="0"/>
    <n v="0"/>
    <n v="39"/>
    <n v="310"/>
    <n v="1"/>
    <n v="83"/>
    <n v="2469"/>
    <n v="0"/>
    <x v="1997"/>
    <x v="1481"/>
    <x v="1584"/>
    <n v="4201"/>
    <x v="0"/>
    <n v="0"/>
    <n v="189"/>
    <n v="1308"/>
    <n v="2"/>
    <n v="195"/>
    <n v="15813"/>
    <n v="0"/>
    <n v="1185"/>
    <n v="627"/>
    <n v="539"/>
    <n v="3202"/>
    <n v="0"/>
    <n v="0"/>
    <n v="210"/>
    <n v="1137"/>
    <n v="24"/>
    <n v="597"/>
    <n v="7521"/>
    <n v="78866194"/>
    <n v="30296161"/>
    <n v="18258293"/>
    <n v="56801640"/>
    <n v="0"/>
    <n v="0"/>
    <n v="2968367"/>
    <n v="21307762"/>
    <n v="29319"/>
    <n v="3732229"/>
    <n v="212259965"/>
    <n v="19002761"/>
    <n v="9135095"/>
    <n v="2795668"/>
    <n v="20947981"/>
    <n v="0"/>
    <n v="0"/>
    <n v="1333160"/>
    <n v="11064523"/>
    <n v="160828"/>
    <n v="2621491"/>
    <n v="67061507"/>
    <x v="2054"/>
    <n v="84492450"/>
    <n v="34750404"/>
    <n v="7661469"/>
    <n v="71940878"/>
    <n v="0"/>
    <n v="0"/>
    <n v="0"/>
    <n v="3695873"/>
    <n v="22779026"/>
    <x v="0"/>
    <x v="1677"/>
    <n v="0"/>
    <n v="0"/>
    <n v="0"/>
    <n v="5814307"/>
    <n v="231381788"/>
    <n v="751964"/>
    <n v="0"/>
    <n v="0"/>
    <n v="0"/>
    <n v="751964"/>
    <n v="13376505"/>
    <n v="5432816"/>
    <n v="13392492"/>
    <n v="5808743"/>
    <n v="0"/>
    <n v="0"/>
    <n v="605654"/>
    <n v="9593259"/>
    <n v="0"/>
    <n v="482179"/>
    <n v="48691648"/>
    <n v="71823"/>
    <n v="48070975"/>
    <n v="247400"/>
    <n v="0"/>
    <n v="0"/>
    <n v="0"/>
    <n v="0"/>
    <n v="0"/>
    <n v="240178"/>
    <n v="6889644"/>
    <n v="0"/>
    <n v="0"/>
    <n v="0"/>
    <n v="0"/>
    <n v="0"/>
    <n v="0"/>
    <n v="0"/>
    <n v="0"/>
    <n v="0"/>
    <n v="0"/>
    <n v="0"/>
    <n v="0"/>
    <n v="0"/>
  </r>
  <r>
    <n v="106361308"/>
    <x v="10"/>
    <x v="2"/>
    <x v="5"/>
    <d v="2018-01-01T00:00:00"/>
    <s v="03/31/2018"/>
    <s v="Open"/>
    <x v="5"/>
    <n v="12"/>
    <n v="1209"/>
    <x v="2"/>
    <x v="0"/>
    <s v=""/>
    <s v="909-335-5501"/>
    <s v="350 TERRACINA BOULEVARD"/>
    <s v="REDLANDS"/>
    <n v="92373"/>
    <s v="JAMES R. HOLMES"/>
    <n v="229"/>
    <n v="197"/>
    <n v="142"/>
    <x v="769"/>
    <n v="992"/>
    <n v="249"/>
    <n v="456"/>
    <n v="0"/>
    <n v="0"/>
    <n v="35"/>
    <n v="834"/>
    <n v="8"/>
    <n v="10"/>
    <n v="3090"/>
    <n v="0"/>
    <x v="1998"/>
    <x v="1346"/>
    <x v="525"/>
    <n v="1477"/>
    <x v="0"/>
    <n v="0"/>
    <n v="78"/>
    <n v="2908"/>
    <n v="18"/>
    <n v="20"/>
    <n v="12761"/>
    <n v="0"/>
    <n v="7879"/>
    <n v="11951"/>
    <n v="2222"/>
    <n v="10053"/>
    <n v="0"/>
    <n v="0"/>
    <n v="255"/>
    <n v="9771"/>
    <n v="1601"/>
    <n v="1496"/>
    <n v="45228"/>
    <n v="48350877"/>
    <n v="88198581"/>
    <n v="16238429"/>
    <n v="28812573"/>
    <n v="0"/>
    <n v="0"/>
    <n v="3178823"/>
    <n v="46634913"/>
    <n v="29322"/>
    <n v="32546"/>
    <n v="231476064"/>
    <n v="25019095"/>
    <n v="47229494"/>
    <n v="5664841"/>
    <n v="25549164"/>
    <n v="0"/>
    <n v="0"/>
    <n v="1444694"/>
    <n v="51611031"/>
    <n v="2408546"/>
    <n v="2251988"/>
    <n v="161178853"/>
    <x v="2055"/>
    <n v="63918087"/>
    <n v="122620177"/>
    <n v="18961558"/>
    <n v="51104030"/>
    <n v="0"/>
    <n v="0"/>
    <n v="0"/>
    <n v="3460566"/>
    <n v="84503687"/>
    <x v="0"/>
    <x v="1678"/>
    <n v="0"/>
    <n v="0"/>
    <n v="0"/>
    <n v="898997"/>
    <n v="348656212"/>
    <n v="15623863"/>
    <n v="0"/>
    <n v="0"/>
    <n v="21827663"/>
    <n v="37451526"/>
    <n v="9451885"/>
    <n v="28431761"/>
    <n v="2941712"/>
    <n v="3257707"/>
    <n v="0"/>
    <n v="0"/>
    <n v="1162951"/>
    <n v="35569920"/>
    <n v="73136"/>
    <n v="561159"/>
    <n v="81450231"/>
    <n v="860631"/>
    <n v="82452026"/>
    <n v="1343003"/>
    <n v="3001891"/>
    <n v="0"/>
    <n v="0"/>
    <n v="8230416"/>
    <n v="15974645"/>
    <n v="4272177"/>
    <n v="119699283"/>
    <n v="0"/>
    <n v="0"/>
    <n v="0"/>
    <n v="0"/>
    <n v="0"/>
    <n v="0"/>
    <n v="0"/>
    <n v="0"/>
    <n v="0"/>
    <n v="0"/>
    <n v="0"/>
    <n v="0"/>
    <n v="0"/>
  </r>
  <r>
    <n v="106491001"/>
    <x v="19"/>
    <x v="2"/>
    <x v="5"/>
    <d v="2018-01-01T00:00:00"/>
    <s v="03/31/2018"/>
    <s v="Open"/>
    <x v="11"/>
    <n v="3"/>
    <n v="403"/>
    <x v="2"/>
    <x v="0"/>
    <s v=""/>
    <s v="707-778-1111"/>
    <s v="400 NORTH MCDOWELL BOULEVARD"/>
    <s v="PETALUMA"/>
    <n v="94954"/>
    <s v="KEVIN KLOCKENGA"/>
    <n v="80"/>
    <n v="59"/>
    <n v="31"/>
    <x v="266"/>
    <n v="52"/>
    <n v="41"/>
    <n v="138"/>
    <n v="0"/>
    <n v="0"/>
    <n v="25"/>
    <n v="63"/>
    <n v="1"/>
    <n v="6"/>
    <n v="656"/>
    <n v="0"/>
    <x v="139"/>
    <x v="1482"/>
    <x v="1398"/>
    <n v="572"/>
    <x v="0"/>
    <n v="0"/>
    <n v="102"/>
    <n v="262"/>
    <n v="1"/>
    <n v="28"/>
    <n v="2710"/>
    <n v="0"/>
    <n v="21185"/>
    <n v="1339"/>
    <n v="634"/>
    <n v="4941"/>
    <n v="0"/>
    <n v="0"/>
    <n v="680"/>
    <n v="4062"/>
    <n v="14"/>
    <n v="542"/>
    <n v="33397"/>
    <n v="28481738"/>
    <n v="4469900"/>
    <n v="3521054"/>
    <n v="11958730"/>
    <n v="0"/>
    <n v="0"/>
    <n v="2138766"/>
    <n v="5485291"/>
    <n v="8744"/>
    <n v="579607"/>
    <n v="56643830"/>
    <n v="24387515"/>
    <n v="6394810"/>
    <n v="3028630"/>
    <n v="16132861"/>
    <n v="0"/>
    <n v="0"/>
    <n v="3247559"/>
    <n v="16032482"/>
    <n v="64833"/>
    <n v="2589932"/>
    <n v="71878622"/>
    <x v="2056"/>
    <n v="43025652"/>
    <n v="8870915"/>
    <n v="5032982"/>
    <n v="24202839"/>
    <n v="0"/>
    <n v="0"/>
    <n v="0"/>
    <n v="4241421"/>
    <n v="15256834"/>
    <x v="0"/>
    <x v="1679"/>
    <n v="0"/>
    <n v="0"/>
    <n v="0"/>
    <n v="1759227"/>
    <n v="102912194"/>
    <n v="0"/>
    <n v="0"/>
    <n v="0"/>
    <n v="0"/>
    <n v="0"/>
    <n v="9843601"/>
    <n v="1993795"/>
    <n v="1516702"/>
    <n v="3888752"/>
    <n v="0"/>
    <n v="0"/>
    <n v="1144904"/>
    <n v="6260939"/>
    <n v="0"/>
    <n v="961565"/>
    <n v="25610258"/>
    <n v="75169"/>
    <n v="23208342"/>
    <n v="1301814"/>
    <n v="-13888"/>
    <n v="0"/>
    <n v="0"/>
    <n v="0"/>
    <n v="0"/>
    <n v="578400"/>
    <n v="11281426"/>
    <n v="0"/>
    <n v="0"/>
    <n v="0"/>
    <n v="0"/>
    <n v="0"/>
    <n v="0"/>
    <n v="0"/>
    <n v="0"/>
    <n v="0"/>
    <n v="0"/>
    <n v="0"/>
    <n v="0"/>
    <n v="0"/>
  </r>
  <r>
    <n v="106361768"/>
    <x v="18"/>
    <x v="2"/>
    <x v="5"/>
    <d v="2018-01-01T00:00:00"/>
    <s v="03/31/2018"/>
    <s v="Open"/>
    <x v="5"/>
    <n v="12"/>
    <n v="1209"/>
    <x v="6"/>
    <x v="2"/>
    <s v=""/>
    <s v="909-425-7321"/>
    <s v="3102 E. HIGHLAND AVENUE"/>
    <s v="PATTON"/>
    <n v="92369"/>
    <s v="WILLIAM SUMMERS"/>
    <n v="1287"/>
    <n v="1514"/>
    <n v="1514"/>
    <x v="180"/>
    <n v="0"/>
    <n v="0"/>
    <n v="0"/>
    <n v="0"/>
    <n v="0"/>
    <n v="3"/>
    <n v="0"/>
    <n v="0"/>
    <n v="360"/>
    <n v="369"/>
    <n v="0"/>
    <x v="1999"/>
    <x v="6"/>
    <x v="8"/>
    <n v="0"/>
    <x v="0"/>
    <n v="0"/>
    <n v="243"/>
    <n v="0"/>
    <n v="0"/>
    <n v="105853"/>
    <n v="130991"/>
    <n v="0"/>
    <n v="0"/>
    <n v="0"/>
    <n v="0"/>
    <n v="0"/>
    <n v="0"/>
    <n v="0"/>
    <n v="0"/>
    <n v="0"/>
    <n v="0"/>
    <n v="0"/>
    <n v="0"/>
    <n v="13452804"/>
    <n v="0"/>
    <n v="0"/>
    <n v="0"/>
    <n v="0"/>
    <n v="0"/>
    <n v="131353"/>
    <n v="0"/>
    <n v="0"/>
    <n v="57200197"/>
    <n v="70784354"/>
    <n v="0"/>
    <n v="0"/>
    <n v="0"/>
    <n v="0"/>
    <n v="0"/>
    <n v="0"/>
    <n v="0"/>
    <n v="0"/>
    <n v="0"/>
    <n v="0"/>
    <n v="0"/>
    <x v="8"/>
    <n v="0"/>
    <n v="0"/>
    <n v="0"/>
    <n v="0"/>
    <n v="0"/>
    <n v="0"/>
    <n v="0"/>
    <n v="0"/>
    <n v="0"/>
    <x v="0"/>
    <x v="7"/>
    <n v="0"/>
    <n v="0"/>
    <n v="0"/>
    <n v="0"/>
    <n v="0"/>
    <n v="0"/>
    <n v="0"/>
    <n v="0"/>
    <n v="0"/>
    <n v="0"/>
    <n v="13452804"/>
    <n v="0"/>
    <n v="0"/>
    <n v="0"/>
    <n v="0"/>
    <n v="0"/>
    <n v="131353"/>
    <n v="0"/>
    <n v="0"/>
    <n v="57200197"/>
    <n v="70784354"/>
    <n v="0"/>
    <n v="87648884"/>
    <n v="0"/>
    <n v="0"/>
    <n v="0"/>
    <n v="0"/>
    <n v="0"/>
    <n v="0"/>
    <n v="0"/>
    <n v="0"/>
    <n v="0"/>
    <n v="0"/>
    <n v="0"/>
    <n v="0"/>
    <n v="0"/>
    <n v="0"/>
    <n v="0"/>
    <n v="0"/>
    <n v="0"/>
    <n v="0"/>
    <n v="0"/>
    <n v="0"/>
    <n v="0"/>
  </r>
  <r>
    <n v="106454013"/>
    <x v="465"/>
    <x v="2"/>
    <x v="5"/>
    <d v="2018-01-01T00:00:00"/>
    <s v="03/31/2018"/>
    <s v="Open"/>
    <x v="3"/>
    <n v="1"/>
    <n v="209"/>
    <x v="5"/>
    <x v="0"/>
    <s v=""/>
    <s v="530-225-8700"/>
    <s v="2900 EUREKA WAY"/>
    <s v="REDDING"/>
    <n v="96001"/>
    <s v="SHARI LEJSEK"/>
    <n v="10"/>
    <n v="10"/>
    <n v="10"/>
    <x v="292"/>
    <n v="0"/>
    <n v="0"/>
    <n v="0"/>
    <n v="0"/>
    <n v="0"/>
    <n v="6"/>
    <n v="16"/>
    <n v="0"/>
    <n v="2"/>
    <n v="39"/>
    <n v="0"/>
    <x v="988"/>
    <x v="6"/>
    <x v="8"/>
    <n v="0"/>
    <x v="0"/>
    <n v="0"/>
    <n v="13"/>
    <n v="36"/>
    <n v="0"/>
    <n v="2"/>
    <n v="79"/>
    <n v="0"/>
    <n v="161"/>
    <n v="0"/>
    <n v="0"/>
    <n v="25"/>
    <n v="0"/>
    <n v="0"/>
    <n v="36"/>
    <n v="109"/>
    <n v="0"/>
    <n v="16"/>
    <n v="347"/>
    <n v="863755"/>
    <n v="0"/>
    <n v="0"/>
    <n v="0"/>
    <n v="0"/>
    <n v="0"/>
    <n v="233991"/>
    <n v="974300"/>
    <n v="0"/>
    <n v="80227"/>
    <n v="2152273"/>
    <n v="2059932"/>
    <n v="0"/>
    <n v="0"/>
    <n v="156360"/>
    <n v="0"/>
    <n v="0"/>
    <n v="330484"/>
    <n v="1898715"/>
    <n v="0"/>
    <n v="361024"/>
    <n v="4806515"/>
    <x v="8"/>
    <n v="2210064"/>
    <n v="0"/>
    <n v="0"/>
    <n v="145976"/>
    <n v="0"/>
    <n v="0"/>
    <n v="0"/>
    <n v="387475"/>
    <n v="2393717"/>
    <x v="0"/>
    <x v="7"/>
    <n v="0"/>
    <n v="0"/>
    <n v="0"/>
    <n v="416006"/>
    <n v="5553238"/>
    <n v="0"/>
    <n v="0"/>
    <n v="0"/>
    <n v="0"/>
    <n v="0"/>
    <n v="713623"/>
    <n v="0"/>
    <n v="0"/>
    <n v="10384"/>
    <n v="0"/>
    <n v="0"/>
    <n v="177000"/>
    <n v="479298"/>
    <n v="0"/>
    <n v="25245"/>
    <n v="1405550"/>
    <n v="3214"/>
    <n v="723087"/>
    <n v="0"/>
    <n v="0"/>
    <n v="0"/>
    <n v="0"/>
    <n v="0"/>
    <n v="0"/>
    <n v="0"/>
    <n v="865913"/>
    <n v="0"/>
    <n v="0"/>
    <n v="0"/>
    <n v="0"/>
    <n v="0"/>
    <n v="0"/>
    <n v="0"/>
    <n v="0"/>
    <n v="0"/>
    <n v="0"/>
    <n v="0"/>
    <n v="0"/>
    <n v="0"/>
  </r>
  <r>
    <n v="106320986"/>
    <x v="16"/>
    <x v="2"/>
    <x v="5"/>
    <d v="2018-01-01T00:00:00"/>
    <s v="03/31/2018"/>
    <s v="Open"/>
    <x v="10"/>
    <n v="1"/>
    <n v="215"/>
    <x v="4"/>
    <x v="0"/>
    <s v="Teaching"/>
    <s v="530-283-2121"/>
    <s v="1065 BUCKS LAKE ROAD"/>
    <s v="QUINCY"/>
    <n v="95971"/>
    <s v="JEFFREY KEPPLE, MD"/>
    <n v="25"/>
    <n v="25"/>
    <n v="25"/>
    <x v="864"/>
    <n v="0"/>
    <n v="7"/>
    <n v="45"/>
    <n v="0"/>
    <n v="0"/>
    <n v="38"/>
    <n v="0"/>
    <n v="0"/>
    <n v="0"/>
    <n v="174"/>
    <n v="0"/>
    <x v="2000"/>
    <x v="6"/>
    <x v="1204"/>
    <n v="116"/>
    <x v="0"/>
    <n v="0"/>
    <n v="86"/>
    <n v="0"/>
    <n v="0"/>
    <n v="0"/>
    <n v="561"/>
    <n v="0"/>
    <n v="4614"/>
    <n v="0"/>
    <n v="389"/>
    <n v="2846"/>
    <n v="0"/>
    <n v="0"/>
    <n v="4403"/>
    <n v="0"/>
    <n v="0"/>
    <n v="224"/>
    <n v="12476"/>
    <n v="1530926"/>
    <n v="0"/>
    <n v="33679"/>
    <n v="609895"/>
    <n v="0"/>
    <n v="0"/>
    <n v="561552"/>
    <n v="0"/>
    <n v="0"/>
    <n v="0"/>
    <n v="2736052"/>
    <n v="3140039"/>
    <n v="0"/>
    <n v="528088"/>
    <n v="1819033"/>
    <n v="0"/>
    <n v="0"/>
    <n v="2629963"/>
    <n v="0"/>
    <n v="0"/>
    <n v="163817"/>
    <n v="8280940"/>
    <x v="2057"/>
    <n v="2237334"/>
    <n v="0"/>
    <n v="467465"/>
    <n v="1848054"/>
    <n v="0"/>
    <n v="0"/>
    <n v="0"/>
    <n v="908353"/>
    <n v="0"/>
    <x v="0"/>
    <x v="7"/>
    <n v="0"/>
    <n v="0"/>
    <n v="0"/>
    <n v="453148"/>
    <n v="5761792"/>
    <n v="0"/>
    <n v="0"/>
    <n v="0"/>
    <n v="0"/>
    <n v="0"/>
    <n v="2433631"/>
    <n v="0"/>
    <n v="94302"/>
    <n v="580874"/>
    <n v="0"/>
    <n v="0"/>
    <n v="2283162"/>
    <n v="0"/>
    <n v="0"/>
    <n v="-136769"/>
    <n v="5255200"/>
    <n v="38161"/>
    <n v="5947746"/>
    <n v="0"/>
    <n v="22242"/>
    <n v="0"/>
    <n v="0"/>
    <n v="0"/>
    <n v="0"/>
    <n v="44942"/>
    <n v="5474440"/>
    <n v="0"/>
    <n v="0"/>
    <n v="0"/>
    <n v="0"/>
    <n v="0"/>
    <n v="0"/>
    <n v="0"/>
    <n v="0"/>
    <n v="0"/>
    <n v="0"/>
    <n v="0"/>
    <n v="0"/>
    <n v="0"/>
  </r>
  <r>
    <n v="106301297"/>
    <x v="15"/>
    <x v="2"/>
    <x v="5"/>
    <d v="2018-01-01T00:00:00"/>
    <s v="03/31/2018"/>
    <s v="Open"/>
    <x v="9"/>
    <n v="13"/>
    <n v="1011"/>
    <x v="1"/>
    <x v="0"/>
    <s v=""/>
    <s v="714-993-2000"/>
    <s v="1301 NORTH ROSE DRIVE"/>
    <s v="PLACENTIA"/>
    <n v="92870"/>
    <s v="CHRISTINA OH"/>
    <n v="114"/>
    <n v="114"/>
    <n v="29"/>
    <x v="132"/>
    <n v="209"/>
    <n v="13"/>
    <n v="125"/>
    <n v="0"/>
    <n v="0"/>
    <n v="2"/>
    <n v="169"/>
    <n v="1"/>
    <n v="7"/>
    <n v="782"/>
    <n v="0"/>
    <x v="1419"/>
    <x v="1318"/>
    <x v="796"/>
    <n v="379"/>
    <x v="0"/>
    <n v="0"/>
    <n v="7"/>
    <n v="468"/>
    <n v="1"/>
    <n v="7"/>
    <n v="2584"/>
    <n v="0"/>
    <n v="2090"/>
    <n v="2028"/>
    <n v="337"/>
    <n v="3215"/>
    <n v="0"/>
    <n v="0"/>
    <n v="256"/>
    <n v="5076"/>
    <n v="25"/>
    <n v="589"/>
    <n v="13616"/>
    <n v="23393832"/>
    <n v="20831819"/>
    <n v="990358"/>
    <n v="11345247"/>
    <n v="0"/>
    <n v="0"/>
    <n v="230082"/>
    <n v="14238614"/>
    <n v="89885"/>
    <n v="290180"/>
    <n v="71410017"/>
    <n v="17696050"/>
    <n v="22428632"/>
    <n v="3051980"/>
    <n v="27292701"/>
    <n v="0"/>
    <n v="0"/>
    <n v="2927858"/>
    <n v="45419705"/>
    <n v="291132"/>
    <n v="4713305"/>
    <n v="123821363"/>
    <x v="2058"/>
    <n v="37308392"/>
    <n v="39317843"/>
    <n v="2957660"/>
    <n v="37594301"/>
    <n v="0"/>
    <n v="0"/>
    <n v="0"/>
    <n v="2480322"/>
    <n v="44309577"/>
    <x v="0"/>
    <x v="1680"/>
    <n v="0"/>
    <n v="0"/>
    <n v="0"/>
    <n v="4399784"/>
    <n v="169813011"/>
    <n v="0"/>
    <n v="0"/>
    <n v="0"/>
    <n v="0"/>
    <n v="0"/>
    <n v="3781490"/>
    <n v="3942608"/>
    <n v="1084678"/>
    <n v="1043647"/>
    <n v="0"/>
    <n v="0"/>
    <n v="639129"/>
    <n v="14751048"/>
    <n v="91421"/>
    <n v="84348"/>
    <n v="25418369"/>
    <n v="71069"/>
    <n v="22711593"/>
    <n v="0"/>
    <n v="3637"/>
    <n v="0"/>
    <n v="0"/>
    <n v="0"/>
    <n v="0"/>
    <n v="2588199"/>
    <n v="39932829"/>
    <n v="0"/>
    <n v="0"/>
    <n v="0"/>
    <n v="0"/>
    <n v="0"/>
    <n v="0"/>
    <n v="0"/>
    <n v="0"/>
    <n v="0"/>
    <n v="0"/>
    <n v="1979209"/>
    <n v="797959"/>
    <n v="0"/>
  </r>
  <r>
    <n v="106130760"/>
    <x v="14"/>
    <x v="2"/>
    <x v="5"/>
    <d v="2018-01-01T00:00:00"/>
    <s v="03/31/2018"/>
    <s v="Open"/>
    <x v="8"/>
    <n v="14"/>
    <n v="1424"/>
    <x v="4"/>
    <x v="0"/>
    <s v=""/>
    <s v="760-351-3333"/>
    <s v="207 WEST LEGION ROAD"/>
    <s v="BRAWLEY"/>
    <n v="92227"/>
    <s v="LAWRENCE LEWIS"/>
    <n v="107"/>
    <n v="107"/>
    <n v="91"/>
    <x v="1108"/>
    <n v="81"/>
    <n v="158"/>
    <n v="561"/>
    <n v="0"/>
    <n v="1"/>
    <n v="21"/>
    <n v="227"/>
    <n v="0"/>
    <n v="57"/>
    <n v="1541"/>
    <n v="0"/>
    <x v="2001"/>
    <x v="725"/>
    <x v="1585"/>
    <n v="1634"/>
    <x v="0"/>
    <n v="3"/>
    <n v="105"/>
    <n v="700"/>
    <n v="0"/>
    <n v="218"/>
    <n v="5562"/>
    <n v="0"/>
    <n v="11314"/>
    <n v="1274"/>
    <n v="1842"/>
    <n v="21974"/>
    <n v="0"/>
    <n v="12"/>
    <n v="1283"/>
    <n v="9272"/>
    <n v="4"/>
    <n v="844"/>
    <n v="47819"/>
    <n v="17437190"/>
    <n v="3205482"/>
    <n v="4007688"/>
    <n v="12780647"/>
    <n v="0"/>
    <n v="45886"/>
    <n v="1212853"/>
    <n v="5187349"/>
    <n v="0"/>
    <n v="1399620"/>
    <n v="45276715"/>
    <n v="21121750"/>
    <n v="2575713"/>
    <n v="3518472"/>
    <n v="29203890"/>
    <n v="0"/>
    <n v="26989"/>
    <n v="3197121"/>
    <n v="15487337"/>
    <n v="24897"/>
    <n v="1184455"/>
    <n v="76340624"/>
    <x v="2059"/>
    <n v="29812189"/>
    <n v="4484529"/>
    <n v="6428082"/>
    <n v="35040403"/>
    <n v="-797903"/>
    <n v="0"/>
    <n v="60000"/>
    <n v="3015346"/>
    <n v="9077104"/>
    <x v="0"/>
    <x v="1681"/>
    <n v="0"/>
    <n v="0"/>
    <n v="0"/>
    <n v="1337082"/>
    <n v="91175628"/>
    <n v="0"/>
    <n v="0"/>
    <n v="0"/>
    <n v="0"/>
    <n v="0"/>
    <n v="7937063"/>
    <n v="1233081"/>
    <n v="1813204"/>
    <n v="6451032"/>
    <n v="0"/>
    <n v="12074"/>
    <n v="1201534"/>
    <n v="10689725"/>
    <n v="0"/>
    <n v="1103998"/>
    <n v="30441711"/>
    <n v="819353"/>
    <n v="31047356"/>
    <n v="2935090"/>
    <n v="918373"/>
    <n v="0"/>
    <n v="0"/>
    <n v="0"/>
    <n v="0"/>
    <n v="2114143"/>
    <n v="29017185"/>
    <n v="0"/>
    <n v="0"/>
    <n v="0"/>
    <n v="0"/>
    <n v="0"/>
    <n v="0"/>
    <n v="0"/>
    <n v="0"/>
    <n v="0"/>
    <n v="0"/>
    <n v="0"/>
    <n v="0"/>
    <n v="0"/>
  </r>
  <r>
    <n v="106331293"/>
    <x v="55"/>
    <x v="2"/>
    <x v="5"/>
    <d v="2018-01-01T00:00:00"/>
    <s v="03/31/2018"/>
    <s v="Open"/>
    <x v="24"/>
    <n v="12"/>
    <n v="1111"/>
    <x v="2"/>
    <x v="0"/>
    <s v=""/>
    <s v="951-688-2211"/>
    <s v="3865 JACKSON STREET"/>
    <s v="RIVERSIDE"/>
    <n v="92503"/>
    <s v="STEVE POPKIN"/>
    <n v="193"/>
    <n v="193"/>
    <n v="113"/>
    <x v="857"/>
    <n v="374"/>
    <n v="226"/>
    <n v="596"/>
    <n v="0"/>
    <n v="0"/>
    <n v="23"/>
    <n v="306"/>
    <n v="0"/>
    <n v="43"/>
    <n v="1941"/>
    <n v="0"/>
    <x v="2002"/>
    <x v="1483"/>
    <x v="1586"/>
    <n v="2376"/>
    <x v="0"/>
    <n v="0"/>
    <n v="57"/>
    <n v="935"/>
    <n v="0"/>
    <n v="124"/>
    <n v="8291"/>
    <n v="0"/>
    <n v="873"/>
    <n v="1009"/>
    <n v="1505"/>
    <n v="6042"/>
    <n v="3"/>
    <n v="0"/>
    <n v="357"/>
    <n v="4385"/>
    <n v="44"/>
    <n v="839"/>
    <n v="15057"/>
    <n v="35913453"/>
    <n v="26054014"/>
    <n v="10798205"/>
    <n v="35436950"/>
    <n v="0"/>
    <n v="0"/>
    <n v="1246199"/>
    <n v="16716614"/>
    <n v="0"/>
    <n v="1706025"/>
    <n v="127871460"/>
    <n v="4906784"/>
    <n v="10433682"/>
    <n v="5401766"/>
    <n v="20268583"/>
    <n v="9625"/>
    <n v="0"/>
    <n v="1402086"/>
    <n v="12561589"/>
    <n v="153475"/>
    <n v="2697178"/>
    <n v="57834768"/>
    <x v="2060"/>
    <n v="34265496"/>
    <n v="30555846"/>
    <n v="9765010"/>
    <n v="49034563"/>
    <n v="-450000"/>
    <n v="9625"/>
    <n v="0"/>
    <n v="2121761"/>
    <n v="23285219"/>
    <x v="0"/>
    <x v="1682"/>
    <n v="0"/>
    <n v="0"/>
    <n v="0"/>
    <n v="3280717"/>
    <n v="152973688"/>
    <n v="0"/>
    <n v="0"/>
    <n v="0"/>
    <n v="186900"/>
    <n v="186900"/>
    <n v="6554741"/>
    <n v="5931850"/>
    <n v="6884961"/>
    <n v="6670970"/>
    <n v="0"/>
    <n v="0"/>
    <n v="526524"/>
    <n v="6179884"/>
    <n v="0"/>
    <n v="170510"/>
    <n v="32919440"/>
    <n v="5876288"/>
    <n v="37286964"/>
    <n v="0"/>
    <n v="85816"/>
    <n v="0"/>
    <n v="0"/>
    <n v="0"/>
    <n v="0"/>
    <n v="2773651"/>
    <n v="27893625"/>
    <n v="0"/>
    <n v="0"/>
    <n v="0"/>
    <n v="0"/>
    <n v="0"/>
    <n v="0"/>
    <n v="0"/>
    <n v="0"/>
    <n v="0"/>
    <n v="0"/>
    <n v="2855847"/>
    <n v="4769868"/>
    <n v="0"/>
  </r>
  <r>
    <n v="106196405"/>
    <x v="96"/>
    <x v="2"/>
    <x v="5"/>
    <d v="2018-01-01T00:00:00"/>
    <s v="03/31/2018"/>
    <s v="Open"/>
    <x v="0"/>
    <n v="11"/>
    <n v="901"/>
    <x v="1"/>
    <x v="0"/>
    <s v=""/>
    <s v="661-382-5000"/>
    <s v="38600 MEDICAL CENTER DRIVE"/>
    <s v="PALMDALE"/>
    <n v="93551"/>
    <s v="DICK ALLEN"/>
    <n v="184"/>
    <n v="125"/>
    <n v="125"/>
    <x v="554"/>
    <n v="383"/>
    <n v="127"/>
    <n v="340"/>
    <n v="0"/>
    <n v="0"/>
    <n v="59"/>
    <n v="501"/>
    <n v="25"/>
    <n v="33"/>
    <n v="2078"/>
    <n v="0"/>
    <x v="1511"/>
    <x v="1484"/>
    <x v="1585"/>
    <n v="2098"/>
    <x v="0"/>
    <n v="0"/>
    <n v="136"/>
    <n v="1377"/>
    <n v="49"/>
    <n v="996"/>
    <n v="9582"/>
    <n v="0"/>
    <n v="1779"/>
    <n v="1092"/>
    <n v="1755"/>
    <n v="9800"/>
    <n v="0"/>
    <n v="0"/>
    <n v="568"/>
    <n v="2497"/>
    <n v="1247"/>
    <n v="783"/>
    <n v="19521"/>
    <n v="52090628"/>
    <n v="39445984"/>
    <n v="9282538"/>
    <n v="41967321"/>
    <n v="0"/>
    <n v="0"/>
    <n v="3208204"/>
    <n v="35525900"/>
    <n v="1213423"/>
    <n v="15264257"/>
    <n v="197998255"/>
    <n v="22570235"/>
    <n v="15343322"/>
    <n v="11401937"/>
    <n v="57042905"/>
    <n v="0"/>
    <n v="0"/>
    <n v="4968622"/>
    <n v="27798716"/>
    <n v="7358080"/>
    <n v="7197964"/>
    <n v="153681781"/>
    <x v="2061"/>
    <n v="72870080"/>
    <n v="45528900"/>
    <n v="19779712"/>
    <n v="89045664"/>
    <n v="0"/>
    <n v="0"/>
    <n v="0"/>
    <n v="7418333"/>
    <n v="54634031"/>
    <x v="0"/>
    <x v="1683"/>
    <n v="0"/>
    <n v="0"/>
    <n v="0"/>
    <n v="9354979"/>
    <n v="308600947"/>
    <n v="0"/>
    <n v="0"/>
    <n v="0"/>
    <n v="0"/>
    <n v="0"/>
    <n v="1790782"/>
    <n v="9260406"/>
    <n v="904763"/>
    <n v="9964562"/>
    <n v="0"/>
    <n v="0"/>
    <n v="758493"/>
    <n v="5247380"/>
    <n v="2045461"/>
    <n v="13107242"/>
    <n v="43079089"/>
    <n v="266719"/>
    <n v="35273600"/>
    <n v="0"/>
    <n v="0"/>
    <n v="0"/>
    <n v="0"/>
    <n v="0"/>
    <n v="0"/>
    <n v="715792"/>
    <n v="189908091"/>
    <n v="0"/>
    <n v="0"/>
    <n v="0"/>
    <n v="0"/>
    <n v="0"/>
    <n v="0"/>
    <n v="0"/>
    <n v="0"/>
    <n v="0"/>
    <n v="0"/>
    <n v="0"/>
    <n v="0"/>
    <n v="0"/>
  </r>
  <r>
    <n v="106190696"/>
    <x v="95"/>
    <x v="2"/>
    <x v="5"/>
    <d v="2018-01-01T00:00:00"/>
    <s v="03/31/2018"/>
    <s v="Open"/>
    <x v="0"/>
    <n v="11"/>
    <n v="907"/>
    <x v="1"/>
    <x v="0"/>
    <s v=""/>
    <s v="818-767-3310"/>
    <s v="9449 SAN FERNANDO ROAD"/>
    <s v="SUN VALLEY"/>
    <n v="91352"/>
    <s v="AYMAN MOUSA"/>
    <n v="231"/>
    <n v="231"/>
    <n v="231"/>
    <x v="79"/>
    <n v="27"/>
    <n v="443"/>
    <n v="200"/>
    <n v="0"/>
    <n v="0"/>
    <n v="17"/>
    <n v="33"/>
    <n v="1"/>
    <n v="5"/>
    <n v="839"/>
    <n v="0"/>
    <x v="2003"/>
    <x v="807"/>
    <x v="1587"/>
    <n v="3591"/>
    <x v="0"/>
    <n v="0"/>
    <n v="44"/>
    <n v="235"/>
    <n v="6"/>
    <n v="10"/>
    <n v="11622"/>
    <n v="0"/>
    <n v="246"/>
    <n v="50"/>
    <n v="516"/>
    <n v="1597"/>
    <n v="0"/>
    <n v="0"/>
    <n v="119"/>
    <n v="338"/>
    <n v="17"/>
    <n v="413"/>
    <n v="3296"/>
    <n v="3386766"/>
    <n v="1395431"/>
    <n v="16448906"/>
    <n v="11845526"/>
    <n v="0"/>
    <n v="0"/>
    <n v="212414"/>
    <n v="235729"/>
    <n v="12532"/>
    <n v="67715"/>
    <n v="33605019"/>
    <n v="446890"/>
    <n v="277406"/>
    <n v="946964"/>
    <n v="2759364"/>
    <n v="0"/>
    <n v="0"/>
    <n v="192879"/>
    <n v="453069"/>
    <n v="34241"/>
    <n v="290362"/>
    <n v="5401175"/>
    <x v="2062"/>
    <n v="2607139"/>
    <n v="432022"/>
    <n v="11478993"/>
    <n v="10958263"/>
    <n v="-1643517"/>
    <n v="0"/>
    <n v="0"/>
    <n v="223004"/>
    <n v="334506"/>
    <x v="0"/>
    <x v="1684"/>
    <n v="0"/>
    <n v="0"/>
    <n v="0"/>
    <n v="93956"/>
    <n v="24817145"/>
    <n v="0"/>
    <n v="0"/>
    <n v="0"/>
    <n v="4747521"/>
    <n v="4747521"/>
    <n v="1226517"/>
    <n v="1240815"/>
    <n v="5916877"/>
    <n v="5290144"/>
    <n v="0"/>
    <n v="0"/>
    <n v="182289"/>
    <n v="5101813"/>
    <n v="6517"/>
    <n v="-28402"/>
    <n v="18936570"/>
    <n v="31297"/>
    <n v="18815584"/>
    <n v="695002"/>
    <n v="54310"/>
    <n v="0"/>
    <n v="0"/>
    <n v="0"/>
    <n v="0"/>
    <n v="376690"/>
    <n v="14652499"/>
    <n v="0"/>
    <n v="0"/>
    <n v="0"/>
    <n v="0"/>
    <n v="0"/>
    <n v="0"/>
    <n v="0"/>
    <n v="0"/>
    <n v="0"/>
    <n v="0"/>
    <n v="0"/>
    <n v="0"/>
    <n v="0"/>
  </r>
  <r>
    <n v="106040937"/>
    <x v="86"/>
    <x v="2"/>
    <x v="5"/>
    <d v="2018-01-01T00:00:00"/>
    <s v="03/31/2018"/>
    <s v="Open"/>
    <x v="32"/>
    <n v="1"/>
    <n v="221"/>
    <x v="2"/>
    <x v="0"/>
    <s v=""/>
    <s v="530-532-8500"/>
    <s v="2767 OLIVE HIGHWAY"/>
    <s v="OROVILLE"/>
    <n v="95966"/>
    <s v="ROBERT WENTZ"/>
    <n v="133"/>
    <n v="133"/>
    <n v="133"/>
    <x v="1109"/>
    <n v="40"/>
    <n v="229"/>
    <n v="1044"/>
    <n v="0"/>
    <n v="1"/>
    <n v="218"/>
    <n v="63"/>
    <n v="5"/>
    <n v="58"/>
    <n v="3238"/>
    <n v="0"/>
    <x v="2004"/>
    <x v="1241"/>
    <x v="215"/>
    <n v="3279"/>
    <x v="0"/>
    <n v="1"/>
    <n v="594"/>
    <n v="176"/>
    <n v="17"/>
    <n v="168"/>
    <n v="11875"/>
    <n v="0"/>
    <n v="64800"/>
    <n v="2287"/>
    <n v="5554"/>
    <n v="52615"/>
    <n v="0"/>
    <n v="44"/>
    <n v="7558"/>
    <n v="22758"/>
    <n v="603"/>
    <n v="3682"/>
    <n v="159901"/>
    <n v="65482546"/>
    <n v="1429933"/>
    <n v="8544341"/>
    <n v="33138317"/>
    <n v="0"/>
    <n v="41720"/>
    <n v="7551981"/>
    <n v="2166551"/>
    <n v="166768"/>
    <n v="1012600"/>
    <n v="119534757"/>
    <n v="46633260"/>
    <n v="1424746"/>
    <n v="3352866"/>
    <n v="34878936"/>
    <n v="0"/>
    <n v="45492"/>
    <n v="14790748"/>
    <n v="6188020"/>
    <n v="418294"/>
    <n v="3126551"/>
    <n v="110858913"/>
    <x v="2063"/>
    <n v="80600353"/>
    <n v="2175853"/>
    <n v="1689531"/>
    <n v="48989930"/>
    <n v="-428859"/>
    <n v="0"/>
    <n v="52316"/>
    <n v="15389007"/>
    <n v="5323028"/>
    <x v="0"/>
    <x v="1685"/>
    <n v="-49727"/>
    <n v="0"/>
    <n v="0"/>
    <n v="2407705"/>
    <n v="158217394"/>
    <n v="0"/>
    <n v="0"/>
    <n v="0"/>
    <n v="0"/>
    <n v="0"/>
    <n v="31515453"/>
    <n v="678826"/>
    <n v="10636535"/>
    <n v="19027323"/>
    <n v="0"/>
    <n v="34896"/>
    <n v="6953722"/>
    <n v="2129245"/>
    <n v="49727"/>
    <n v="1150549"/>
    <n v="72176276"/>
    <n v="1181963"/>
    <n v="70463511"/>
    <n v="12045312"/>
    <n v="77045"/>
    <n v="0"/>
    <n v="0"/>
    <n v="0"/>
    <n v="0"/>
    <n v="2139820"/>
    <n v="40960018"/>
    <n v="0"/>
    <n v="0"/>
    <n v="0"/>
    <n v="0"/>
    <n v="0"/>
    <n v="0"/>
    <n v="0"/>
    <n v="0"/>
    <n v="0"/>
    <n v="0"/>
    <n v="3031568"/>
    <n v="8979687"/>
    <n v="0"/>
  </r>
  <r>
    <n v="106370759"/>
    <x v="93"/>
    <x v="2"/>
    <x v="5"/>
    <d v="2018-01-01T00:00:00"/>
    <s v="03/31/2018"/>
    <s v="Open"/>
    <x v="2"/>
    <n v="14"/>
    <n v="1420"/>
    <x v="0"/>
    <x v="0"/>
    <s v=""/>
    <s v="619-470-4321"/>
    <s v="2400 EAST FOURTH STREET"/>
    <s v="NATIONAL CITY"/>
    <n v="91950"/>
    <s v="NEERAV JADEJA"/>
    <n v="291"/>
    <n v="291"/>
    <n v="291"/>
    <x v="985"/>
    <n v="202"/>
    <n v="851"/>
    <n v="311"/>
    <n v="0"/>
    <n v="0"/>
    <n v="157"/>
    <n v="9"/>
    <n v="1"/>
    <n v="228"/>
    <n v="2509"/>
    <n v="0"/>
    <x v="2005"/>
    <x v="1485"/>
    <x v="1588"/>
    <n v="1113"/>
    <x v="0"/>
    <n v="0"/>
    <n v="641"/>
    <n v="22"/>
    <n v="22"/>
    <n v="509"/>
    <n v="14267"/>
    <n v="0"/>
    <n v="6519"/>
    <n v="867"/>
    <n v="1109"/>
    <n v="3790"/>
    <n v="0"/>
    <n v="0"/>
    <n v="1705"/>
    <n v="32"/>
    <n v="1"/>
    <n v="904"/>
    <n v="14927"/>
    <n v="32391492"/>
    <n v="9491357"/>
    <n v="29737795"/>
    <n v="10668424"/>
    <n v="0"/>
    <n v="0"/>
    <n v="4774965"/>
    <n v="159382"/>
    <n v="101676"/>
    <n v="5489304"/>
    <n v="92814395"/>
    <n v="8954335"/>
    <n v="2543475"/>
    <n v="2764974"/>
    <n v="7907196"/>
    <n v="0"/>
    <n v="0"/>
    <n v="2860715"/>
    <n v="73328"/>
    <n v="6087"/>
    <n v="1961505"/>
    <n v="27071615"/>
    <x v="2064"/>
    <n v="31484201"/>
    <n v="9567827"/>
    <n v="21413987"/>
    <n v="10798102"/>
    <n v="-839174"/>
    <n v="0"/>
    <n v="0"/>
    <n v="4890639"/>
    <n v="138183"/>
    <x v="0"/>
    <x v="1686"/>
    <n v="0"/>
    <n v="0"/>
    <n v="0"/>
    <n v="6373366"/>
    <n v="84848832"/>
    <n v="0"/>
    <n v="0"/>
    <n v="0"/>
    <n v="0"/>
    <n v="0"/>
    <n v="9861626"/>
    <n v="2467005"/>
    <n v="11927956"/>
    <n v="7777518"/>
    <n v="0"/>
    <n v="0"/>
    <n v="2745041"/>
    <n v="94527"/>
    <n v="26167"/>
    <n v="137338"/>
    <n v="35037178"/>
    <n v="582308"/>
    <n v="36522930"/>
    <n v="0"/>
    <n v="301154"/>
    <n v="0"/>
    <n v="0"/>
    <n v="0"/>
    <n v="0"/>
    <n v="481004"/>
    <n v="30144759"/>
    <n v="0"/>
    <n v="0"/>
    <n v="0"/>
    <n v="0"/>
    <n v="0"/>
    <n v="0"/>
    <n v="0"/>
    <n v="0"/>
    <n v="0"/>
    <n v="0"/>
    <n v="0"/>
    <n v="0"/>
    <n v="0"/>
  </r>
  <r>
    <n v="106370755"/>
    <x v="92"/>
    <x v="2"/>
    <x v="5"/>
    <d v="2018-01-01T00:00:00"/>
    <s v="03/31/2018"/>
    <s v="Open"/>
    <x v="2"/>
    <n v="14"/>
    <n v="1412"/>
    <x v="4"/>
    <x v="0"/>
    <s v=""/>
    <s v="760-739-3000"/>
    <s v="555 E. VALLEY PARKWAY"/>
    <s v="ESCONDIDO"/>
    <n v="92025"/>
    <s v="DIANE HANSEN"/>
    <n v="578"/>
    <n v="359"/>
    <n v="311"/>
    <x v="1110"/>
    <n v="1512"/>
    <n v="747"/>
    <n v="1167"/>
    <n v="1"/>
    <n v="0"/>
    <n v="538"/>
    <n v="1570"/>
    <n v="142"/>
    <n v="0"/>
    <n v="6952"/>
    <n v="0"/>
    <x v="205"/>
    <x v="1486"/>
    <x v="803"/>
    <n v="4234"/>
    <x v="20"/>
    <n v="0"/>
    <n v="2165"/>
    <n v="4381"/>
    <n v="362"/>
    <n v="0"/>
    <n v="25440"/>
    <n v="0"/>
    <n v="12154"/>
    <n v="14987"/>
    <n v="2185"/>
    <n v="8169"/>
    <n v="3"/>
    <n v="0"/>
    <n v="6016"/>
    <n v="8674"/>
    <n v="1942"/>
    <n v="45"/>
    <n v="54175"/>
    <n v="118137477"/>
    <n v="128495098"/>
    <n v="47205606"/>
    <n v="69838689"/>
    <n v="37360"/>
    <n v="0"/>
    <n v="70405998"/>
    <n v="64541806"/>
    <n v="3649995"/>
    <n v="0"/>
    <n v="502312029"/>
    <n v="55512287"/>
    <n v="63277213"/>
    <n v="14594043"/>
    <n v="53036316"/>
    <n v="21458"/>
    <n v="0"/>
    <n v="44584523"/>
    <n v="53678557"/>
    <n v="13048664"/>
    <n v="329962"/>
    <n v="298083023"/>
    <x v="2065"/>
    <n v="140067515"/>
    <n v="144214694"/>
    <n v="42645365"/>
    <n v="107401914"/>
    <n v="0"/>
    <n v="16250"/>
    <n v="0"/>
    <n v="69354565"/>
    <n v="126800900"/>
    <x v="0"/>
    <x v="1687"/>
    <n v="0"/>
    <n v="0"/>
    <n v="0"/>
    <n v="30918"/>
    <n v="647230780"/>
    <n v="10056541"/>
    <n v="0"/>
    <n v="0"/>
    <n v="11489867"/>
    <n v="21546408"/>
    <n v="33582249"/>
    <n v="57614158"/>
    <n v="19154283"/>
    <n v="15473091"/>
    <n v="42568"/>
    <n v="0"/>
    <n v="45635956"/>
    <n v="2909330"/>
    <n v="0"/>
    <n v="299045"/>
    <n v="174710680"/>
    <n v="1795683"/>
    <n v="153892425"/>
    <n v="0"/>
    <n v="3017157"/>
    <n v="0"/>
    <n v="0"/>
    <n v="0"/>
    <n v="0"/>
    <n v="1063463"/>
    <n v="931035334"/>
    <n v="0"/>
    <n v="0"/>
    <n v="0"/>
    <n v="0"/>
    <n v="0"/>
    <n v="0"/>
    <n v="0"/>
    <n v="0"/>
    <n v="0"/>
    <n v="0"/>
    <n v="0"/>
    <n v="0"/>
    <n v="0"/>
  </r>
  <r>
    <n v="106331288"/>
    <x v="91"/>
    <x v="2"/>
    <x v="5"/>
    <d v="2018-01-01T00:00:00"/>
    <s v="03/31/2018"/>
    <s v="Open"/>
    <x v="24"/>
    <n v="12"/>
    <n v="1101"/>
    <x v="4"/>
    <x v="0"/>
    <s v="Teaching"/>
    <s v="760-921-4115"/>
    <s v="250 NORTH FIRST STREET"/>
    <s v="BLYTHE"/>
    <n v="92225"/>
    <s v="SANDRA ANAYA"/>
    <n v="51"/>
    <n v="45"/>
    <n v="40"/>
    <x v="275"/>
    <n v="7"/>
    <n v="84"/>
    <n v="2"/>
    <n v="0"/>
    <n v="0"/>
    <n v="41"/>
    <n v="19"/>
    <n v="0"/>
    <n v="4"/>
    <n v="222"/>
    <n v="0"/>
    <x v="420"/>
    <x v="1014"/>
    <x v="472"/>
    <n v="9"/>
    <x v="0"/>
    <n v="0"/>
    <n v="131"/>
    <n v="26"/>
    <n v="0"/>
    <n v="7"/>
    <n v="528"/>
    <n v="0"/>
    <n v="1118"/>
    <n v="82"/>
    <n v="1664"/>
    <n v="75"/>
    <n v="0"/>
    <n v="0"/>
    <n v="812"/>
    <n v="407"/>
    <n v="0"/>
    <n v="314"/>
    <n v="4472"/>
    <n v="1391941"/>
    <n v="239913"/>
    <n v="1855261"/>
    <n v="99085"/>
    <n v="0"/>
    <n v="0"/>
    <n v="1224360"/>
    <n v="398186"/>
    <n v="0"/>
    <n v="28196"/>
    <n v="5236942"/>
    <n v="2778294"/>
    <n v="330157"/>
    <n v="4033315"/>
    <n v="72898"/>
    <n v="0"/>
    <n v="0"/>
    <n v="2298519"/>
    <n v="1542200"/>
    <n v="0"/>
    <n v="548129"/>
    <n v="11603512"/>
    <x v="2066"/>
    <n v="3145902"/>
    <n v="407118"/>
    <n v="4399817"/>
    <n v="141742"/>
    <n v="0"/>
    <n v="0"/>
    <n v="0"/>
    <n v="2111636"/>
    <n v="854517"/>
    <x v="0"/>
    <x v="7"/>
    <n v="0"/>
    <n v="0"/>
    <n v="0"/>
    <n v="177201"/>
    <n v="11545616"/>
    <n v="0"/>
    <n v="0"/>
    <n v="0"/>
    <n v="0"/>
    <n v="0"/>
    <n v="1024333"/>
    <n v="162952"/>
    <n v="1488759"/>
    <n v="30241"/>
    <n v="0"/>
    <n v="0"/>
    <n v="1411243"/>
    <n v="1085869"/>
    <n v="0"/>
    <n v="91441"/>
    <n v="5294838"/>
    <n v="13220"/>
    <n v="5204855"/>
    <n v="0"/>
    <n v="0"/>
    <n v="0"/>
    <n v="0"/>
    <n v="0"/>
    <n v="0"/>
    <n v="0"/>
    <n v="1242840"/>
    <n v="0"/>
    <n v="0"/>
    <n v="0"/>
    <n v="0"/>
    <n v="0"/>
    <n v="0"/>
    <n v="0"/>
    <n v="0"/>
    <n v="0"/>
    <n v="0"/>
    <n v="0"/>
    <n v="0"/>
    <n v="0"/>
  </r>
  <r>
    <n v="106190756"/>
    <x v="5"/>
    <x v="2"/>
    <x v="5"/>
    <d v="2018-01-01T00:00:00"/>
    <s v="03/31/2018"/>
    <s v="Open"/>
    <x v="0"/>
    <n v="11"/>
    <n v="927"/>
    <x v="0"/>
    <x v="0"/>
    <s v=""/>
    <s v="310-829-5511"/>
    <s v="2121 SANTA MONICA BOULEVARD"/>
    <s v="SANTA MONICA"/>
    <n v="90404"/>
    <s v="MARCEL LOH"/>
    <n v="266"/>
    <n v="234"/>
    <n v="234"/>
    <x v="1111"/>
    <n v="163"/>
    <n v="62"/>
    <n v="137"/>
    <n v="0"/>
    <n v="0"/>
    <n v="21"/>
    <n v="1196"/>
    <n v="18"/>
    <n v="0"/>
    <n v="2991"/>
    <n v="0"/>
    <x v="2006"/>
    <x v="1487"/>
    <x v="105"/>
    <n v="549"/>
    <x v="0"/>
    <n v="0"/>
    <n v="76"/>
    <n v="4227"/>
    <n v="54"/>
    <n v="0"/>
    <n v="13898"/>
    <n v="0"/>
    <n v="7035"/>
    <n v="968"/>
    <n v="485"/>
    <n v="1444"/>
    <n v="0"/>
    <n v="0"/>
    <n v="357"/>
    <n v="6771"/>
    <n v="584"/>
    <n v="0"/>
    <n v="17644"/>
    <n v="113876803"/>
    <n v="23116423"/>
    <n v="7072196"/>
    <n v="7279557"/>
    <n v="0"/>
    <n v="0"/>
    <n v="1077892"/>
    <n v="59950628"/>
    <n v="765870"/>
    <n v="0"/>
    <n v="213139369"/>
    <n v="48413909"/>
    <n v="5757469"/>
    <n v="1563328"/>
    <n v="4143975"/>
    <n v="0"/>
    <n v="0"/>
    <n v="2057366"/>
    <n v="39020792"/>
    <n v="3365551"/>
    <n v="0"/>
    <n v="104322390"/>
    <x v="2067"/>
    <n v="130821641"/>
    <n v="21499272"/>
    <n v="6680722"/>
    <n v="10078131"/>
    <n v="0"/>
    <n v="0"/>
    <n v="0"/>
    <n v="2029654"/>
    <n v="60260394"/>
    <x v="0"/>
    <x v="1688"/>
    <n v="0"/>
    <n v="0"/>
    <n v="0"/>
    <n v="0"/>
    <n v="234289388"/>
    <n v="0"/>
    <n v="0"/>
    <n v="0"/>
    <n v="0"/>
    <n v="0"/>
    <n v="31170052"/>
    <n v="7321420"/>
    <n v="1938891"/>
    <n v="1324353"/>
    <n v="0"/>
    <n v="0"/>
    <n v="1099827"/>
    <n v="38528673"/>
    <n v="1789155"/>
    <n v="0"/>
    <n v="83172371"/>
    <n v="2302880"/>
    <n v="87466175"/>
    <n v="946650"/>
    <n v="1344390"/>
    <n v="0"/>
    <n v="0"/>
    <n v="0"/>
    <n v="0"/>
    <n v="6603794"/>
    <n v="291645740"/>
    <n v="0"/>
    <n v="0"/>
    <n v="0"/>
    <n v="0"/>
    <n v="0"/>
    <n v="0"/>
    <n v="0"/>
    <n v="0"/>
    <n v="0"/>
    <n v="0"/>
    <n v="3862797"/>
    <n v="678538"/>
    <n v="0"/>
  </r>
  <r>
    <n v="106190758"/>
    <x v="531"/>
    <x v="2"/>
    <x v="5"/>
    <d v="2018-01-01T00:00:00"/>
    <s v="03/31/2018"/>
    <s v="Open"/>
    <x v="0"/>
    <n v="11"/>
    <n v="907"/>
    <x v="0"/>
    <x v="0"/>
    <s v=""/>
    <s v="818-843-5111"/>
    <s v="501 S BUENA VISTA STREET"/>
    <s v="BURBANK"/>
    <n v="91505"/>
    <s v="KELLY M LINDEN"/>
    <n v="446"/>
    <n v="307"/>
    <n v="257"/>
    <x v="1112"/>
    <n v="360"/>
    <n v="342"/>
    <n v="732"/>
    <n v="0"/>
    <n v="0"/>
    <n v="42"/>
    <n v="1118"/>
    <n v="19"/>
    <n v="36"/>
    <n v="4316"/>
    <n v="0"/>
    <x v="2007"/>
    <x v="1488"/>
    <x v="1589"/>
    <n v="2423"/>
    <x v="0"/>
    <n v="0"/>
    <n v="172"/>
    <n v="4035"/>
    <n v="39"/>
    <n v="71"/>
    <n v="19496"/>
    <n v="0"/>
    <n v="8497"/>
    <n v="7088"/>
    <n v="1420"/>
    <n v="8240"/>
    <n v="0"/>
    <n v="0"/>
    <n v="1131"/>
    <n v="10073"/>
    <n v="435"/>
    <n v="861"/>
    <n v="37745"/>
    <n v="205661549"/>
    <n v="46023125"/>
    <n v="40946018"/>
    <n v="48047261"/>
    <n v="0"/>
    <n v="0"/>
    <n v="3732008"/>
    <n v="87550301"/>
    <n v="846211"/>
    <n v="1540538"/>
    <n v="434347011"/>
    <n v="81130915"/>
    <n v="17475254"/>
    <n v="5973076"/>
    <n v="30452499"/>
    <n v="0"/>
    <n v="0"/>
    <n v="7607677"/>
    <n v="67756082"/>
    <n v="2924700"/>
    <n v="5792850"/>
    <n v="219113053"/>
    <x v="2068"/>
    <n v="253773425"/>
    <n v="54418441"/>
    <n v="34855976"/>
    <n v="71410138"/>
    <n v="0"/>
    <n v="0"/>
    <n v="0"/>
    <n v="7728666"/>
    <n v="112211260"/>
    <x v="0"/>
    <x v="1689"/>
    <n v="0"/>
    <n v="0"/>
    <n v="0"/>
    <n v="4724715"/>
    <n v="543993057"/>
    <n v="847359"/>
    <n v="0"/>
    <n v="0"/>
    <n v="0"/>
    <n v="847359"/>
    <n v="31955538"/>
    <n v="9691829"/>
    <n v="11889130"/>
    <n v="6798525"/>
    <n v="0"/>
    <n v="0"/>
    <n v="3568969"/>
    <n v="42519206"/>
    <n v="1309690"/>
    <n v="2581479"/>
    <n v="110314366"/>
    <n v="3216977"/>
    <n v="99178628"/>
    <n v="1785000"/>
    <n v="370149"/>
    <n v="0"/>
    <n v="0"/>
    <n v="0"/>
    <n v="0"/>
    <n v="4346294"/>
    <n v="188391904"/>
    <n v="0"/>
    <n v="0"/>
    <n v="0"/>
    <n v="0"/>
    <n v="0"/>
    <n v="0"/>
    <n v="0"/>
    <n v="0"/>
    <n v="0"/>
    <n v="0"/>
    <n v="6609102"/>
    <n v="8504234"/>
    <n v="0"/>
  </r>
  <r>
    <n v="106190470"/>
    <x v="467"/>
    <x v="2"/>
    <x v="5"/>
    <d v="2018-01-01T00:00:00"/>
    <s v="03/31/2018"/>
    <s v="Open"/>
    <x v="0"/>
    <n v="11"/>
    <n v="931"/>
    <x v="2"/>
    <x v="0"/>
    <s v=""/>
    <s v="310-540-7676"/>
    <s v="4101 TORRANCE BOULEVARD"/>
    <s v="TORRANCE"/>
    <n v="90503"/>
    <s v="MARY KINGSTON"/>
    <n v="442"/>
    <n v="418"/>
    <n v="418"/>
    <x v="1113"/>
    <n v="1374"/>
    <n v="366"/>
    <n v="699"/>
    <n v="0"/>
    <n v="0"/>
    <n v="72"/>
    <n v="1402"/>
    <n v="34"/>
    <n v="24"/>
    <n v="5110"/>
    <n v="496"/>
    <x v="2008"/>
    <x v="1489"/>
    <x v="1590"/>
    <n v="2344"/>
    <x v="0"/>
    <n v="0"/>
    <n v="249"/>
    <n v="5444"/>
    <n v="70"/>
    <n v="50"/>
    <n v="24566"/>
    <n v="6045"/>
    <n v="9345"/>
    <n v="4623"/>
    <n v="1592"/>
    <n v="8545"/>
    <n v="0"/>
    <n v="0"/>
    <n v="797"/>
    <n v="9964"/>
    <n v="425"/>
    <n v="536"/>
    <n v="35827"/>
    <n v="116046437"/>
    <n v="91122293"/>
    <n v="24987631"/>
    <n v="39924767"/>
    <n v="0"/>
    <n v="0"/>
    <n v="3726773"/>
    <n v="81480130"/>
    <n v="1047687"/>
    <n v="748348"/>
    <n v="359084066"/>
    <n v="34613913"/>
    <n v="23599925"/>
    <n v="7841463"/>
    <n v="32033935"/>
    <n v="0"/>
    <n v="0"/>
    <n v="4760734"/>
    <n v="59518131"/>
    <n v="2540730"/>
    <n v="3199627"/>
    <n v="168108458"/>
    <x v="2069"/>
    <n v="128592631"/>
    <n v="88705496"/>
    <n v="22954139"/>
    <n v="63033013"/>
    <n v="0"/>
    <n v="0"/>
    <n v="0"/>
    <n v="7796863"/>
    <n v="99722825"/>
    <x v="0"/>
    <x v="1690"/>
    <n v="0"/>
    <n v="0"/>
    <n v="0"/>
    <n v="2738863"/>
    <n v="418600212"/>
    <n v="281156"/>
    <n v="0"/>
    <n v="0"/>
    <n v="0"/>
    <n v="281156"/>
    <n v="21381216"/>
    <n v="25775132"/>
    <n v="9725365"/>
    <n v="8597800"/>
    <n v="0"/>
    <n v="0"/>
    <n v="651970"/>
    <n v="40632960"/>
    <n v="917902"/>
    <n v="1191123"/>
    <n v="108873468"/>
    <n v="1899308"/>
    <n v="95329242"/>
    <n v="2208368"/>
    <n v="82700"/>
    <n v="0"/>
    <n v="0"/>
    <n v="0"/>
    <n v="0"/>
    <n v="4073078"/>
    <n v="115165501"/>
    <n v="0"/>
    <n v="0"/>
    <n v="0"/>
    <n v="0"/>
    <n v="0"/>
    <n v="0"/>
    <n v="0"/>
    <n v="0"/>
    <n v="0"/>
    <n v="0"/>
    <n v="5257887"/>
    <n v="6624728"/>
    <n v="0"/>
  </r>
  <r>
    <n v="106370673"/>
    <x v="6"/>
    <x v="2"/>
    <x v="5"/>
    <d v="2018-01-01T00:00:00"/>
    <s v="03/31/2018"/>
    <s v="Open"/>
    <x v="2"/>
    <n v="14"/>
    <n v="1416"/>
    <x v="2"/>
    <x v="0"/>
    <s v="Rural"/>
    <s v="858-576-1700"/>
    <s v="3020 CHILDREN'S WAY"/>
    <s v="SAN DIEGO"/>
    <n v="92123"/>
    <s v="DONALD KEARNS, MD"/>
    <n v="524"/>
    <n v="444"/>
    <n v="369"/>
    <x v="263"/>
    <n v="0"/>
    <n v="1651"/>
    <n v="1334"/>
    <n v="99"/>
    <n v="0"/>
    <n v="309"/>
    <n v="1941"/>
    <n v="23"/>
    <n v="48"/>
    <n v="5427"/>
    <n v="12"/>
    <x v="2009"/>
    <x v="6"/>
    <x v="1591"/>
    <n v="2782"/>
    <x v="271"/>
    <n v="0"/>
    <n v="1582"/>
    <n v="8562"/>
    <n v="115"/>
    <n v="472"/>
    <n v="27156"/>
    <n v="3035"/>
    <n v="140"/>
    <n v="0"/>
    <n v="14983"/>
    <n v="42357"/>
    <n v="12"/>
    <n v="0"/>
    <n v="4102"/>
    <n v="24932"/>
    <n v="26"/>
    <n v="2708"/>
    <n v="89260"/>
    <n v="1279724"/>
    <n v="0"/>
    <n v="205715569"/>
    <n v="37497040"/>
    <n v="4847581"/>
    <n v="0"/>
    <n v="25454086"/>
    <n v="138185544"/>
    <n v="1749923"/>
    <n v="921037"/>
    <n v="415650504"/>
    <n v="845694"/>
    <n v="0"/>
    <n v="48566432"/>
    <n v="78048444"/>
    <n v="4145"/>
    <n v="0"/>
    <n v="11299969"/>
    <n v="84916468"/>
    <n v="62985"/>
    <n v="3236370"/>
    <n v="226980507"/>
    <x v="2070"/>
    <n v="2355622"/>
    <n v="0"/>
    <n v="177554913"/>
    <n v="106171603"/>
    <n v="-2047500"/>
    <n v="3228828"/>
    <n v="0"/>
    <n v="24997703"/>
    <n v="128551657"/>
    <x v="0"/>
    <x v="1691"/>
    <n v="0"/>
    <n v="0"/>
    <n v="0"/>
    <n v="2830311"/>
    <n v="448740331"/>
    <n v="0"/>
    <n v="5155365"/>
    <n v="0"/>
    <n v="16475098"/>
    <n v="21630463"/>
    <n v="-230204"/>
    <n v="0"/>
    <n v="78774588"/>
    <n v="14529246"/>
    <n v="1622898"/>
    <n v="0"/>
    <n v="11756353"/>
    <n v="110697022"/>
    <n v="0"/>
    <n v="-1628760"/>
    <n v="215521143"/>
    <n v="18842480"/>
    <n v="181780260"/>
    <n v="0"/>
    <n v="29684936"/>
    <n v="0"/>
    <n v="0"/>
    <n v="0"/>
    <n v="0"/>
    <n v="14713343"/>
    <n v="496699845"/>
    <n v="0"/>
    <n v="0"/>
    <n v="0"/>
    <n v="0"/>
    <n v="0"/>
    <n v="0"/>
    <n v="0"/>
    <n v="0"/>
    <n v="0"/>
    <n v="0"/>
    <n v="0"/>
    <n v="0"/>
    <n v="0"/>
  </r>
  <r>
    <n v="106281047"/>
    <x v="2"/>
    <x v="2"/>
    <x v="5"/>
    <d v="2018-01-01T00:00:00"/>
    <s v="03/31/2018"/>
    <s v="Open"/>
    <x v="1"/>
    <n v="3"/>
    <n v="407"/>
    <x v="0"/>
    <x v="0"/>
    <s v=""/>
    <s v="707-252-4411"/>
    <s v="1000 TRANCAS STREET"/>
    <s v="NAPA"/>
    <n v="94558"/>
    <s v="LARRY COOMES"/>
    <n v="208"/>
    <n v="153"/>
    <n v="125"/>
    <x v="1114"/>
    <n v="108"/>
    <n v="123"/>
    <n v="308"/>
    <n v="0"/>
    <n v="0"/>
    <n v="48"/>
    <n v="273"/>
    <n v="0"/>
    <n v="17"/>
    <n v="1714"/>
    <n v="0"/>
    <x v="2010"/>
    <x v="507"/>
    <x v="874"/>
    <n v="1703"/>
    <x v="0"/>
    <n v="0"/>
    <n v="241"/>
    <n v="1149"/>
    <n v="0"/>
    <n v="73"/>
    <n v="8633"/>
    <n v="0"/>
    <n v="15711"/>
    <n v="2099"/>
    <n v="713"/>
    <n v="6777"/>
    <n v="0"/>
    <n v="0"/>
    <n v="2292"/>
    <n v="9735"/>
    <n v="62"/>
    <n v="1406"/>
    <n v="38795"/>
    <n v="95069703"/>
    <n v="9352960"/>
    <n v="7846404"/>
    <n v="33524617"/>
    <n v="0"/>
    <n v="0"/>
    <n v="3443830"/>
    <n v="32049623"/>
    <n v="0"/>
    <n v="2911647"/>
    <n v="184198784"/>
    <n v="67460266"/>
    <n v="8211973"/>
    <n v="3695410"/>
    <n v="27763293"/>
    <n v="0"/>
    <n v="0"/>
    <n v="4310753"/>
    <n v="54792568"/>
    <n v="146696"/>
    <n v="4507988"/>
    <n v="170888947"/>
    <x v="2071"/>
    <n v="142435473"/>
    <n v="16333043"/>
    <n v="7430144"/>
    <n v="55767837"/>
    <n v="0"/>
    <n v="0"/>
    <n v="0"/>
    <n v="6607615"/>
    <n v="54484741"/>
    <x v="0"/>
    <x v="1692"/>
    <n v="0"/>
    <n v="0"/>
    <n v="0"/>
    <n v="2826720"/>
    <n v="291839534"/>
    <n v="519828"/>
    <n v="5228081"/>
    <n v="0"/>
    <n v="1090924"/>
    <n v="6838833"/>
    <n v="18774197"/>
    <n v="1641348"/>
    <n v="3481985"/>
    <n v="10329687"/>
    <n v="0"/>
    <n v="0"/>
    <n v="1036545"/>
    <n v="32460183"/>
    <n v="0"/>
    <n v="2363085"/>
    <n v="70087030"/>
    <n v="2071310"/>
    <n v="70559910"/>
    <n v="3987709"/>
    <n v="143224"/>
    <n v="0"/>
    <n v="0"/>
    <n v="0"/>
    <n v="0"/>
    <n v="1698367"/>
    <n v="200608243"/>
    <n v="0"/>
    <n v="0"/>
    <n v="0"/>
    <n v="0"/>
    <n v="0"/>
    <n v="0"/>
    <n v="0"/>
    <n v="0"/>
    <n v="0"/>
    <n v="0"/>
    <n v="4328572"/>
    <n v="2716970"/>
    <n v="0"/>
  </r>
  <r>
    <n v="106190517"/>
    <x v="1"/>
    <x v="2"/>
    <x v="5"/>
    <d v="2018-01-01T00:00:00"/>
    <s v="03/31/2018"/>
    <s v="Open"/>
    <x v="0"/>
    <n v="11"/>
    <n v="905"/>
    <x v="1"/>
    <x v="0"/>
    <s v=""/>
    <s v="818-881-0800"/>
    <s v="18321 CLARK STREET"/>
    <s v="TARZANA"/>
    <n v="91356"/>
    <s v="DALE SUROWITZ"/>
    <n v="249"/>
    <n v="249"/>
    <n v="201"/>
    <x v="1115"/>
    <n v="251"/>
    <n v="224"/>
    <n v="534"/>
    <n v="0"/>
    <n v="0"/>
    <n v="26"/>
    <n v="1243"/>
    <n v="42"/>
    <n v="0"/>
    <n v="3549"/>
    <n v="0"/>
    <x v="2011"/>
    <x v="714"/>
    <x v="1592"/>
    <n v="1524"/>
    <x v="0"/>
    <n v="0"/>
    <n v="79"/>
    <n v="3870"/>
    <n v="106"/>
    <n v="0"/>
    <n v="13623"/>
    <n v="0"/>
    <n v="5642"/>
    <n v="1003"/>
    <n v="1064"/>
    <n v="7601"/>
    <n v="0"/>
    <n v="0"/>
    <n v="327"/>
    <n v="6616"/>
    <n v="637"/>
    <n v="0"/>
    <n v="22890"/>
    <n v="117213242"/>
    <n v="23688153"/>
    <n v="14601207"/>
    <n v="25722425"/>
    <n v="0"/>
    <n v="0"/>
    <n v="1267681"/>
    <n v="62100311"/>
    <n v="1700939"/>
    <n v="0"/>
    <n v="246293958"/>
    <n v="35812306"/>
    <n v="5563983"/>
    <n v="4018480"/>
    <n v="21157870"/>
    <n v="0"/>
    <n v="0"/>
    <n v="1538327"/>
    <n v="31124072"/>
    <n v="2996680"/>
    <n v="0"/>
    <n v="102211718"/>
    <x v="2072"/>
    <n v="131197341"/>
    <n v="24729303"/>
    <n v="12458253"/>
    <n v="42549245"/>
    <n v="0"/>
    <n v="0"/>
    <n v="0"/>
    <n v="2703997"/>
    <n v="64081913"/>
    <x v="0"/>
    <x v="1693"/>
    <n v="0"/>
    <n v="0"/>
    <n v="0"/>
    <n v="0"/>
    <n v="280584181"/>
    <n v="0"/>
    <n v="22925"/>
    <n v="0"/>
    <n v="0"/>
    <n v="22925"/>
    <n v="21335863"/>
    <n v="4428717"/>
    <n v="6101527"/>
    <n v="4203142"/>
    <n v="0"/>
    <n v="0"/>
    <n v="92983"/>
    <n v="28842530"/>
    <n v="2939658"/>
    <n v="0"/>
    <n v="67944420"/>
    <n v="408799"/>
    <n v="65799681"/>
    <n v="1087574"/>
    <n v="200423"/>
    <n v="0"/>
    <n v="0"/>
    <n v="0"/>
    <n v="0"/>
    <n v="5824442"/>
    <n v="142756541"/>
    <n v="0"/>
    <n v="0"/>
    <n v="0"/>
    <n v="0"/>
    <n v="0"/>
    <n v="0"/>
    <n v="0"/>
    <n v="0"/>
    <n v="0"/>
    <n v="0"/>
    <n v="5085595"/>
    <n v="4770660"/>
    <n v="0"/>
  </r>
  <r>
    <n v="106190680"/>
    <x v="468"/>
    <x v="2"/>
    <x v="5"/>
    <d v="2018-01-01T00:00:00"/>
    <s v="03/31/2018"/>
    <s v="Open"/>
    <x v="0"/>
    <n v="11"/>
    <n v="933"/>
    <x v="2"/>
    <x v="0"/>
    <s v=""/>
    <s v="310-832-3311"/>
    <s v="1300 WEST SEVENTH STREET"/>
    <s v="SAN PEDRO"/>
    <n v="90732"/>
    <s v="MARY KINGSTON"/>
    <n v="356"/>
    <n v="324"/>
    <n v="324"/>
    <x v="302"/>
    <n v="438"/>
    <n v="233"/>
    <n v="389"/>
    <n v="0"/>
    <n v="0"/>
    <n v="39"/>
    <n v="367"/>
    <n v="13"/>
    <n v="0"/>
    <n v="1930"/>
    <n v="293"/>
    <x v="2012"/>
    <x v="1490"/>
    <x v="1593"/>
    <n v="4038"/>
    <x v="0"/>
    <n v="0"/>
    <n v="517"/>
    <n v="3448"/>
    <n v="32"/>
    <n v="0"/>
    <n v="19411"/>
    <n v="10995"/>
    <n v="2176"/>
    <n v="921"/>
    <n v="1029"/>
    <n v="5101"/>
    <n v="0"/>
    <n v="0"/>
    <n v="488"/>
    <n v="2559"/>
    <n v="329"/>
    <n v="417"/>
    <n v="13020"/>
    <n v="38811251"/>
    <n v="36759528"/>
    <n v="13253208"/>
    <n v="31077094"/>
    <n v="0"/>
    <n v="0"/>
    <n v="3323681"/>
    <n v="22166448"/>
    <n v="205721"/>
    <n v="0"/>
    <n v="145596931"/>
    <n v="12326651"/>
    <n v="5990091"/>
    <n v="3064856"/>
    <n v="11919783"/>
    <n v="0"/>
    <n v="0"/>
    <n v="2336995"/>
    <n v="12254856"/>
    <n v="1575926"/>
    <n v="1996611"/>
    <n v="51465769"/>
    <x v="2073"/>
    <n v="42522785"/>
    <n v="34285088"/>
    <n v="8525309"/>
    <n v="36475681"/>
    <n v="-212499"/>
    <n v="0"/>
    <n v="0"/>
    <n v="3731566"/>
    <n v="25075228"/>
    <x v="0"/>
    <x v="1694"/>
    <n v="0"/>
    <n v="0"/>
    <n v="0"/>
    <n v="419346"/>
    <n v="152692267"/>
    <n v="0"/>
    <n v="0"/>
    <n v="0"/>
    <n v="0"/>
    <n v="0"/>
    <n v="8412223"/>
    <n v="8294918"/>
    <n v="7940511"/>
    <n v="6350602"/>
    <n v="0"/>
    <n v="0"/>
    <n v="1906651"/>
    <n v="9209506"/>
    <n v="686679"/>
    <n v="1569343"/>
    <n v="44370433"/>
    <n v="730785"/>
    <n v="40975070"/>
    <n v="1378196"/>
    <n v="156943"/>
    <n v="0"/>
    <n v="0"/>
    <n v="0"/>
    <n v="0"/>
    <n v="3382596"/>
    <n v="29221528"/>
    <n v="0"/>
    <n v="0"/>
    <n v="0"/>
    <n v="0"/>
    <n v="0"/>
    <n v="0"/>
    <n v="0"/>
    <n v="0"/>
    <n v="0"/>
    <n v="0"/>
    <n v="2577480"/>
    <n v="5911116"/>
    <n v="0"/>
  </r>
  <r>
    <n v="106541123"/>
    <x v="25"/>
    <x v="2"/>
    <x v="5"/>
    <d v="2018-01-01T00:00:00"/>
    <s v="03/31/2018"/>
    <s v="Open"/>
    <x v="13"/>
    <n v="9"/>
    <n v="613"/>
    <x v="6"/>
    <x v="2"/>
    <s v=""/>
    <s v="559-782-2222"/>
    <s v="26501 AVENUE 140"/>
    <s v="PORTERVILLE"/>
    <n v="93258"/>
    <s v="KAY HARALSON"/>
    <n v="1210"/>
    <n v="271"/>
    <n v="271"/>
    <x v="25"/>
    <n v="0"/>
    <n v="6"/>
    <n v="0"/>
    <n v="0"/>
    <n v="0"/>
    <n v="7"/>
    <n v="0"/>
    <n v="0"/>
    <n v="8"/>
    <n v="22"/>
    <n v="0"/>
    <x v="1026"/>
    <x v="6"/>
    <x v="1594"/>
    <n v="0"/>
    <x v="0"/>
    <n v="0"/>
    <n v="7508"/>
    <n v="0"/>
    <n v="0"/>
    <n v="9194"/>
    <n v="23846"/>
    <n v="0"/>
    <n v="0"/>
    <n v="0"/>
    <n v="0"/>
    <n v="0"/>
    <n v="0"/>
    <n v="0"/>
    <n v="0"/>
    <n v="0"/>
    <n v="0"/>
    <n v="0"/>
    <n v="0"/>
    <n v="1331002"/>
    <n v="0"/>
    <n v="26155031"/>
    <n v="0"/>
    <n v="0"/>
    <n v="0"/>
    <n v="668956"/>
    <n v="0"/>
    <n v="0"/>
    <n v="819104"/>
    <n v="28974093"/>
    <n v="0"/>
    <n v="0"/>
    <n v="0"/>
    <n v="0"/>
    <n v="0"/>
    <n v="0"/>
    <n v="0"/>
    <n v="0"/>
    <n v="0"/>
    <n v="0"/>
    <n v="0"/>
    <x v="8"/>
    <n v="7744"/>
    <n v="0"/>
    <n v="36904"/>
    <n v="0"/>
    <n v="0"/>
    <n v="0"/>
    <n v="0"/>
    <n v="198"/>
    <n v="0"/>
    <x v="0"/>
    <x v="7"/>
    <n v="0"/>
    <n v="0"/>
    <n v="0"/>
    <n v="44875"/>
    <n v="89721"/>
    <n v="0"/>
    <n v="0"/>
    <n v="0"/>
    <n v="0"/>
    <n v="0"/>
    <n v="1323258"/>
    <n v="0"/>
    <n v="26118127"/>
    <n v="0"/>
    <n v="0"/>
    <n v="0"/>
    <n v="668758"/>
    <n v="0"/>
    <n v="0"/>
    <n v="774229"/>
    <n v="28884372"/>
    <n v="0"/>
    <n v="43119803"/>
    <n v="0"/>
    <n v="14235431"/>
    <n v="0"/>
    <n v="0"/>
    <n v="0"/>
    <n v="0"/>
    <n v="0"/>
    <n v="0"/>
    <n v="0"/>
    <n v="0"/>
    <n v="0"/>
    <n v="0"/>
    <n v="0"/>
    <n v="0"/>
    <n v="0"/>
    <n v="0"/>
    <n v="0"/>
    <n v="0"/>
    <n v="0"/>
    <n v="0"/>
    <n v="0"/>
  </r>
  <r>
    <n v="106190630"/>
    <x v="24"/>
    <x v="2"/>
    <x v="5"/>
    <d v="2018-01-01T00:00:00"/>
    <s v="03/31/2018"/>
    <s v="Open"/>
    <x v="0"/>
    <n v="11"/>
    <n v="917"/>
    <x v="2"/>
    <x v="0"/>
    <s v=""/>
    <s v="909-865-9500"/>
    <s v="1798 NORTH GAREY AVENUE"/>
    <s v="POMONA"/>
    <n v="91767"/>
    <s v="RICHARD YOCHUM"/>
    <n v="426"/>
    <n v="390"/>
    <n v="300"/>
    <x v="740"/>
    <n v="591"/>
    <n v="1354"/>
    <n v="1772"/>
    <n v="0"/>
    <n v="0"/>
    <n v="17"/>
    <n v="824"/>
    <n v="33"/>
    <n v="146"/>
    <n v="5581"/>
    <n v="0"/>
    <x v="2013"/>
    <x v="1491"/>
    <x v="1595"/>
    <n v="5932"/>
    <x v="0"/>
    <n v="0"/>
    <n v="91"/>
    <n v="3178"/>
    <n v="120"/>
    <n v="537"/>
    <n v="22796"/>
    <n v="0"/>
    <n v="10856"/>
    <n v="24569"/>
    <n v="9307"/>
    <n v="23960"/>
    <n v="1325"/>
    <n v="0"/>
    <n v="1156"/>
    <n v="18364"/>
    <n v="7761"/>
    <n v="6621"/>
    <n v="103919"/>
    <n v="133087853"/>
    <n v="96300201"/>
    <n v="185681412"/>
    <n v="166640894"/>
    <n v="0"/>
    <n v="0"/>
    <n v="4463685"/>
    <n v="109976078"/>
    <n v="3580520"/>
    <n v="15988114"/>
    <n v="715718757"/>
    <n v="57746361"/>
    <n v="73439728"/>
    <n v="61141407"/>
    <n v="108145253"/>
    <n v="2939335"/>
    <n v="0"/>
    <n v="4420312"/>
    <n v="87913378"/>
    <n v="5672843"/>
    <n v="4897928"/>
    <n v="406316545"/>
    <x v="2074"/>
    <n v="176324030"/>
    <n v="160090915"/>
    <n v="221685851"/>
    <n v="242852083"/>
    <n v="-2668457"/>
    <n v="0"/>
    <n v="0"/>
    <n v="4591525"/>
    <n v="183769656"/>
    <x v="0"/>
    <x v="1695"/>
    <n v="0"/>
    <n v="0"/>
    <n v="0"/>
    <n v="7285034"/>
    <n v="1014865858"/>
    <n v="11085733"/>
    <n v="309117"/>
    <n v="0"/>
    <n v="0"/>
    <n v="11394850"/>
    <n v="14510184"/>
    <n v="20734747"/>
    <n v="27805425"/>
    <n v="32243181"/>
    <n v="2939335"/>
    <n v="0"/>
    <n v="4292472"/>
    <n v="2437942"/>
    <n v="0"/>
    <n v="13601008"/>
    <n v="118564294"/>
    <n v="698206"/>
    <n v="0"/>
    <n v="0"/>
    <n v="-1342663"/>
    <n v="0"/>
    <n v="0"/>
    <n v="0"/>
    <n v="0"/>
    <n v="15693147"/>
    <n v="289492599"/>
    <n v="0"/>
    <n v="0"/>
    <n v="0"/>
    <n v="0"/>
    <n v="0"/>
    <n v="0"/>
    <n v="0"/>
    <n v="0"/>
    <n v="0"/>
    <n v="0"/>
    <n v="0"/>
    <n v="0"/>
    <n v="0"/>
  </r>
  <r>
    <n v="106370977"/>
    <x v="20"/>
    <x v="2"/>
    <x v="5"/>
    <d v="2018-01-01T00:00:00"/>
    <s v="03/31/2018"/>
    <s v="Open"/>
    <x v="2"/>
    <n v="14"/>
    <n v="1412"/>
    <x v="4"/>
    <x v="0"/>
    <s v=""/>
    <s v="858-613-4000"/>
    <s v="15615 POMERADO ROAD"/>
    <s v="POWAY"/>
    <n v="92064"/>
    <s v="DIANE HANSEN"/>
    <n v="236"/>
    <n v="236"/>
    <n v="185"/>
    <x v="1116"/>
    <n v="353"/>
    <n v="106"/>
    <n v="263"/>
    <n v="0"/>
    <n v="0"/>
    <n v="274"/>
    <n v="347"/>
    <n v="43"/>
    <n v="0"/>
    <n v="2025"/>
    <n v="231"/>
    <x v="2014"/>
    <x v="1492"/>
    <x v="248"/>
    <n v="4902"/>
    <x v="0"/>
    <n v="0"/>
    <n v="818"/>
    <n v="1221"/>
    <n v="93"/>
    <n v="0"/>
    <n v="15175"/>
    <n v="8968"/>
    <n v="3442"/>
    <n v="2298"/>
    <n v="425"/>
    <n v="2137"/>
    <n v="0"/>
    <n v="0"/>
    <n v="3316"/>
    <n v="1903"/>
    <n v="497"/>
    <n v="42"/>
    <n v="14060"/>
    <n v="49067267"/>
    <n v="25016388"/>
    <n v="7941698"/>
    <n v="19140646"/>
    <n v="0"/>
    <n v="0"/>
    <n v="14085206"/>
    <n v="5931065"/>
    <n v="419827"/>
    <n v="0"/>
    <n v="121602097"/>
    <n v="22302703"/>
    <n v="14894191"/>
    <n v="2750930"/>
    <n v="13848821"/>
    <n v="0"/>
    <n v="0"/>
    <n v="21486195"/>
    <n v="12331227"/>
    <n v="3222945"/>
    <n v="273087"/>
    <n v="91110099"/>
    <x v="2075"/>
    <n v="66351161"/>
    <n v="33143471"/>
    <n v="6114846"/>
    <n v="26595272"/>
    <n v="0"/>
    <n v="0"/>
    <n v="0"/>
    <n v="19115122"/>
    <n v="12515851"/>
    <x v="0"/>
    <x v="1696"/>
    <n v="0"/>
    <n v="0"/>
    <n v="0"/>
    <n v="217234"/>
    <n v="167695730"/>
    <n v="4309946"/>
    <n v="0"/>
    <n v="0"/>
    <n v="4924229"/>
    <n v="9234175"/>
    <n v="5018809"/>
    <n v="11077054"/>
    <n v="4577782"/>
    <n v="6394195"/>
    <n v="0"/>
    <n v="0"/>
    <n v="16456279"/>
    <n v="10670670"/>
    <n v="0"/>
    <n v="55852"/>
    <n v="54250641"/>
    <n v="181863"/>
    <n v="46063644"/>
    <n v="0"/>
    <n v="687710"/>
    <n v="0"/>
    <n v="0"/>
    <n v="0"/>
    <n v="0"/>
    <n v="224999"/>
    <n v="77980570"/>
    <n v="0"/>
    <n v="0"/>
    <n v="0"/>
    <n v="0"/>
    <n v="0"/>
    <n v="0"/>
    <n v="0"/>
    <n v="0"/>
    <n v="0"/>
    <n v="0"/>
    <n v="0"/>
    <n v="0"/>
    <n v="0"/>
  </r>
  <r>
    <n v="106190385"/>
    <x v="13"/>
    <x v="2"/>
    <x v="5"/>
    <d v="2018-01-01T00:00:00"/>
    <s v="03/31/2018"/>
    <s v="Open"/>
    <x v="0"/>
    <n v="11"/>
    <n v="903"/>
    <x v="0"/>
    <x v="0"/>
    <s v=""/>
    <s v="818-365-8051"/>
    <s v="15031 RINALDI STREET"/>
    <s v="MISSION HILLS"/>
    <n v="91345"/>
    <s v="BERNARD KLEIN, M.D."/>
    <n v="377"/>
    <n v="377"/>
    <n v="315"/>
    <x v="1117"/>
    <n v="587"/>
    <n v="474"/>
    <n v="1018"/>
    <n v="0"/>
    <n v="0"/>
    <n v="46"/>
    <n v="1442"/>
    <n v="80"/>
    <n v="0"/>
    <n v="4640"/>
    <n v="105"/>
    <x v="2015"/>
    <x v="1493"/>
    <x v="1596"/>
    <n v="4730"/>
    <x v="0"/>
    <n v="0"/>
    <n v="239"/>
    <n v="6649"/>
    <n v="243"/>
    <n v="0"/>
    <n v="25669"/>
    <n v="4001"/>
    <n v="3460"/>
    <n v="3900"/>
    <n v="2705"/>
    <n v="17870"/>
    <n v="0"/>
    <n v="0"/>
    <n v="623"/>
    <n v="6277"/>
    <n v="2101"/>
    <n v="0"/>
    <n v="36936"/>
    <n v="139944046"/>
    <n v="110240273"/>
    <n v="54113740"/>
    <n v="77791910"/>
    <n v="0"/>
    <n v="0"/>
    <n v="3462298"/>
    <n v="96321425"/>
    <n v="3520245"/>
    <n v="0"/>
    <n v="485393937"/>
    <n v="26271392"/>
    <n v="37991424"/>
    <n v="13884372"/>
    <n v="56457641"/>
    <n v="0"/>
    <n v="0"/>
    <n v="4613858"/>
    <n v="46486658"/>
    <n v="15559737"/>
    <n v="0"/>
    <n v="201265082"/>
    <x v="2076"/>
    <n v="146005747"/>
    <n v="137642871"/>
    <n v="47546267"/>
    <n v="121588166"/>
    <n v="-950004"/>
    <n v="0"/>
    <n v="0"/>
    <n v="6041571"/>
    <n v="106831166"/>
    <x v="0"/>
    <x v="1697"/>
    <n v="0"/>
    <n v="0"/>
    <n v="0"/>
    <n v="0"/>
    <n v="574173128"/>
    <n v="6880290"/>
    <n v="3269651"/>
    <n v="0"/>
    <n v="0"/>
    <n v="10149941"/>
    <n v="19065240"/>
    <n v="16448489"/>
    <n v="20933658"/>
    <n v="15006681"/>
    <n v="0"/>
    <n v="0"/>
    <n v="1978978"/>
    <n v="34993634"/>
    <n v="14209152"/>
    <n v="0"/>
    <n v="122635832"/>
    <n v="1664977"/>
    <n v="101468112"/>
    <n v="3221700"/>
    <n v="267723"/>
    <n v="0"/>
    <n v="0"/>
    <n v="0"/>
    <n v="0"/>
    <n v="3157006"/>
    <n v="200918196"/>
    <n v="0"/>
    <n v="0"/>
    <n v="0"/>
    <n v="0"/>
    <n v="0"/>
    <n v="0"/>
    <n v="0"/>
    <n v="0"/>
    <n v="0"/>
    <n v="0"/>
    <n v="6134721"/>
    <n v="12158899"/>
    <n v="0"/>
  </r>
  <r>
    <n v="106190599"/>
    <x v="527"/>
    <x v="2"/>
    <x v="5"/>
    <d v="2018-01-01T00:00:00"/>
    <s v="03/31/2018"/>
    <s v="Open"/>
    <x v="0"/>
    <n v="11"/>
    <n v="921"/>
    <x v="1"/>
    <x v="0"/>
    <s v=""/>
    <s v="562-531-3110"/>
    <s v="16453 COLORADO AVENUE"/>
    <s v="PARAMOUNT"/>
    <n v="90723"/>
    <s v="MICHAEL CHOO"/>
    <n v="177"/>
    <n v="177"/>
    <n v="120"/>
    <x v="988"/>
    <n v="8"/>
    <n v="0"/>
    <n v="26"/>
    <n v="0"/>
    <n v="0"/>
    <n v="1"/>
    <n v="7"/>
    <n v="0"/>
    <n v="0"/>
    <n v="153"/>
    <n v="0"/>
    <x v="2016"/>
    <x v="691"/>
    <x v="1597"/>
    <n v="1195"/>
    <x v="0"/>
    <n v="0"/>
    <n v="48"/>
    <n v="1901"/>
    <n v="0"/>
    <n v="0"/>
    <n v="8257"/>
    <n v="0"/>
    <n v="2"/>
    <n v="0"/>
    <n v="0"/>
    <n v="0"/>
    <n v="0"/>
    <n v="0"/>
    <n v="0"/>
    <n v="31"/>
    <n v="0"/>
    <n v="0"/>
    <n v="33"/>
    <n v="38926683"/>
    <n v="3829137"/>
    <n v="2547868"/>
    <n v="10095701"/>
    <n v="0"/>
    <n v="0"/>
    <n v="544824"/>
    <n v="17509243"/>
    <n v="0"/>
    <n v="0"/>
    <n v="73453456"/>
    <n v="751"/>
    <n v="0"/>
    <n v="0"/>
    <n v="0"/>
    <n v="0"/>
    <n v="0"/>
    <n v="0"/>
    <n v="24267"/>
    <n v="0"/>
    <n v="0"/>
    <n v="25018"/>
    <x v="2077"/>
    <n v="29501065"/>
    <n v="3273524"/>
    <n v="1128404"/>
    <n v="8125387"/>
    <n v="0"/>
    <n v="0"/>
    <n v="0"/>
    <n v="442958"/>
    <n v="12630414"/>
    <x v="0"/>
    <x v="7"/>
    <n v="0"/>
    <n v="0"/>
    <n v="0"/>
    <n v="0"/>
    <n v="56141051"/>
    <n v="0"/>
    <n v="0"/>
    <n v="0"/>
    <n v="0"/>
    <n v="0"/>
    <n v="9425994"/>
    <n v="555613"/>
    <n v="588025"/>
    <n v="1814420"/>
    <n v="0"/>
    <n v="0"/>
    <n v="101866"/>
    <n v="4851505"/>
    <n v="0"/>
    <n v="0"/>
    <n v="17337423"/>
    <n v="35389"/>
    <n v="16027017"/>
    <n v="0"/>
    <n v="0"/>
    <n v="0"/>
    <n v="0"/>
    <n v="0"/>
    <n v="0"/>
    <n v="228123"/>
    <n v="3157670"/>
    <n v="0"/>
    <n v="0"/>
    <n v="0"/>
    <n v="0"/>
    <n v="0"/>
    <n v="0"/>
    <n v="0"/>
    <n v="0"/>
    <n v="0"/>
    <n v="0"/>
    <n v="0"/>
    <n v="0"/>
    <n v="0"/>
  </r>
  <r>
    <n v="106190631"/>
    <x v="26"/>
    <x v="2"/>
    <x v="5"/>
    <d v="2018-01-01T00:00:00"/>
    <s v="03/31/2018"/>
    <s v="Open"/>
    <x v="0"/>
    <n v="11"/>
    <n v="919"/>
    <x v="2"/>
    <x v="0"/>
    <s v=""/>
    <s v="562-698-0811"/>
    <s v="12401 WASHINGTON BOULEVARD"/>
    <s v="WHITTIER"/>
    <n v="90602"/>
    <s v="JIM WEST"/>
    <n v="547"/>
    <n v="547"/>
    <n v="240"/>
    <x v="994"/>
    <n v="1520"/>
    <n v="342"/>
    <n v="484"/>
    <n v="0"/>
    <n v="0"/>
    <n v="124"/>
    <n v="999"/>
    <n v="51"/>
    <n v="32"/>
    <n v="4646"/>
    <n v="0"/>
    <x v="2017"/>
    <x v="1494"/>
    <x v="1598"/>
    <n v="1829"/>
    <x v="0"/>
    <n v="0"/>
    <n v="475"/>
    <n v="4260"/>
    <n v="164"/>
    <n v="200"/>
    <n v="21549"/>
    <n v="0"/>
    <n v="20222"/>
    <n v="16733"/>
    <n v="2833"/>
    <n v="8714"/>
    <n v="0"/>
    <n v="0"/>
    <n v="4945"/>
    <n v="43839"/>
    <n v="367"/>
    <n v="2299"/>
    <n v="99952"/>
    <n v="117936101"/>
    <n v="164360035"/>
    <n v="37918755"/>
    <n v="44159252"/>
    <n v="0"/>
    <n v="0"/>
    <n v="12110911"/>
    <n v="96956073"/>
    <n v="1513625"/>
    <n v="5858376"/>
    <n v="480813128"/>
    <n v="75319571"/>
    <n v="140747545"/>
    <n v="13415320"/>
    <n v="40168393"/>
    <n v="0"/>
    <n v="0"/>
    <n v="16058758"/>
    <n v="150294323"/>
    <n v="648445"/>
    <n v="7117820"/>
    <n v="443770175"/>
    <x v="2078"/>
    <n v="175645402"/>
    <n v="281306817"/>
    <n v="42068711"/>
    <n v="76918473"/>
    <n v="0"/>
    <n v="0"/>
    <n v="0"/>
    <n v="23408709"/>
    <n v="185200146"/>
    <x v="0"/>
    <x v="1698"/>
    <n v="0"/>
    <n v="0"/>
    <n v="0"/>
    <n v="3264469"/>
    <n v="792621749"/>
    <n v="0"/>
    <n v="0"/>
    <n v="0"/>
    <n v="0"/>
    <n v="0"/>
    <n v="17610270"/>
    <n v="23800763"/>
    <n v="9265364"/>
    <n v="7409172"/>
    <n v="0"/>
    <n v="0"/>
    <n v="4760960"/>
    <n v="62050250"/>
    <n v="0"/>
    <n v="7064775"/>
    <n v="131961554"/>
    <n v="13266560"/>
    <n v="133714665"/>
    <n v="7104753"/>
    <n v="2405583"/>
    <n v="0"/>
    <n v="0"/>
    <n v="0"/>
    <n v="0"/>
    <n v="904259"/>
    <n v="355872086"/>
    <n v="0"/>
    <n v="0"/>
    <n v="0"/>
    <n v="0"/>
    <n v="0"/>
    <n v="0"/>
    <n v="0"/>
    <n v="0"/>
    <n v="0"/>
    <n v="0"/>
    <n v="0"/>
    <n v="0"/>
    <n v="0"/>
  </r>
  <r>
    <n v="106301297"/>
    <x v="15"/>
    <x v="2"/>
    <x v="6"/>
    <d v="2018-01-04T00:00:00"/>
    <s v="06/30/2018"/>
    <s v="Open"/>
    <x v="9"/>
    <m/>
    <n v="1011"/>
    <x v="1"/>
    <x v="0"/>
    <s v=""/>
    <s v="714-993-2000"/>
    <s v="1301 NORTH ROSE DRIVE"/>
    <s v="PLACENTIA"/>
    <n v="92870"/>
    <s v="CHRISTINA OH"/>
    <n v="114"/>
    <n v="94"/>
    <n v="24"/>
    <x v="575"/>
    <n v="195"/>
    <n v="21"/>
    <n v="122"/>
    <n v="0"/>
    <n v="0"/>
    <n v="3"/>
    <n v="183"/>
    <n v="9"/>
    <n v="8"/>
    <n v="727"/>
    <n v="0"/>
    <x v="2018"/>
    <x v="1495"/>
    <x v="260"/>
    <n v="356"/>
    <x v="0"/>
    <n v="0"/>
    <n v="11"/>
    <n v="488"/>
    <n v="32"/>
    <n v="20"/>
    <n v="2174"/>
    <n v="0"/>
    <n v="1950"/>
    <n v="1871"/>
    <n v="308"/>
    <n v="2786"/>
    <n v="0"/>
    <n v="0"/>
    <n v="335"/>
    <n v="4743"/>
    <n v="21"/>
    <n v="464"/>
    <n v="12478"/>
    <n v="16050337"/>
    <n v="19464914"/>
    <n v="1995776"/>
    <n v="10666208"/>
    <n v="0"/>
    <n v="0"/>
    <n v="289893"/>
    <n v="17536987"/>
    <n v="724088"/>
    <n v="681796"/>
    <n v="67409999"/>
    <n v="16218929"/>
    <n v="21235914"/>
    <n v="3313491"/>
    <n v="28028905"/>
    <n v="0"/>
    <n v="0"/>
    <n v="3091639"/>
    <n v="48496459"/>
    <n v="337400"/>
    <n v="5511983"/>
    <n v="126234720"/>
    <x v="2079"/>
    <n v="29133074"/>
    <n v="36735961"/>
    <n v="4272866"/>
    <n v="35752714"/>
    <n v="0"/>
    <n v="0"/>
    <n v="0"/>
    <n v="3103497"/>
    <n v="50545510"/>
    <x v="0"/>
    <x v="1699"/>
    <n v="0"/>
    <n v="0"/>
    <n v="0"/>
    <n v="5528429"/>
    <n v="167372191"/>
    <n v="0"/>
    <n v="0"/>
    <n v="0"/>
    <n v="0"/>
    <n v="0"/>
    <n v="3136192"/>
    <n v="3964867"/>
    <n v="1036401"/>
    <n v="2942399"/>
    <n v="0"/>
    <n v="0"/>
    <n v="235261"/>
    <n v="14784213"/>
    <n v="0"/>
    <n v="173195"/>
    <n v="26272528"/>
    <n v="53859"/>
    <n v="22818426"/>
    <n v="0"/>
    <n v="55328"/>
    <n v="0"/>
    <n v="0"/>
    <n v="0"/>
    <n v="0"/>
    <n v="1287417"/>
    <n v="39772222"/>
    <n v="0"/>
    <n v="0"/>
    <n v="0"/>
    <n v="0"/>
    <n v="0"/>
    <n v="0"/>
    <n v="0"/>
    <n v="0"/>
    <n v="0"/>
    <n v="0"/>
    <n v="2514780"/>
    <n v="869269"/>
    <n v="1651260"/>
  </r>
  <r>
    <n v="106320986"/>
    <x v="16"/>
    <x v="2"/>
    <x v="6"/>
    <d v="2018-01-04T00:00:00"/>
    <s v="06/30/2018"/>
    <s v="Open"/>
    <x v="10"/>
    <m/>
    <n v="215"/>
    <x v="4"/>
    <x v="0"/>
    <s v="Rural"/>
    <s v="530-283-2121"/>
    <s v="1065 BUCKS LAKE ROAD"/>
    <s v="QUINCY"/>
    <n v="95971"/>
    <s v="JEFFREY KEPPLE, MD"/>
    <n v="25"/>
    <n v="25"/>
    <n v="25"/>
    <x v="283"/>
    <n v="0"/>
    <n v="5"/>
    <n v="23"/>
    <n v="0"/>
    <n v="0"/>
    <n v="34"/>
    <n v="0"/>
    <n v="0"/>
    <n v="3"/>
    <n v="134"/>
    <n v="0"/>
    <x v="2019"/>
    <x v="6"/>
    <x v="324"/>
    <n v="67"/>
    <x v="0"/>
    <n v="0"/>
    <n v="76"/>
    <n v="0"/>
    <n v="0"/>
    <n v="28"/>
    <n v="487"/>
    <n v="0"/>
    <n v="5020"/>
    <n v="0"/>
    <n v="384"/>
    <n v="2812"/>
    <n v="1"/>
    <n v="0"/>
    <n v="4229"/>
    <n v="0"/>
    <n v="0"/>
    <n v="231"/>
    <n v="12677"/>
    <n v="1351565"/>
    <n v="0"/>
    <n v="67530"/>
    <n v="305822"/>
    <n v="0"/>
    <n v="0"/>
    <n v="419151"/>
    <n v="0"/>
    <n v="0"/>
    <n v="10290"/>
    <n v="2154358"/>
    <n v="3515258"/>
    <n v="0"/>
    <n v="574000"/>
    <n v="1841859"/>
    <n v="1409"/>
    <n v="0"/>
    <n v="2745730"/>
    <n v="0"/>
    <n v="0"/>
    <n v="117932"/>
    <n v="8796188"/>
    <x v="2080"/>
    <n v="2001084"/>
    <n v="0"/>
    <n v="258779"/>
    <n v="1059687"/>
    <n v="0"/>
    <n v="0"/>
    <n v="0"/>
    <n v="1062700"/>
    <n v="0"/>
    <x v="0"/>
    <x v="7"/>
    <n v="0"/>
    <n v="0"/>
    <n v="0"/>
    <n v="74047"/>
    <n v="4278030"/>
    <n v="0"/>
    <n v="0"/>
    <n v="0"/>
    <n v="0"/>
    <n v="0"/>
    <n v="2865739"/>
    <n v="0"/>
    <n v="382751"/>
    <n v="1087994"/>
    <n v="1409"/>
    <n v="0"/>
    <n v="2102181"/>
    <n v="0"/>
    <n v="0"/>
    <n v="232442"/>
    <n v="6672516"/>
    <n v="644823"/>
    <n v="6201118"/>
    <n v="0"/>
    <n v="169181"/>
    <n v="0"/>
    <n v="0"/>
    <n v="0"/>
    <n v="0"/>
    <n v="3197740"/>
    <n v="5672181"/>
    <n v="0"/>
    <n v="0"/>
    <n v="0"/>
    <n v="0"/>
    <n v="0"/>
    <n v="0"/>
    <n v="0"/>
    <n v="0"/>
    <n v="0"/>
    <n v="0"/>
    <n v="0"/>
    <n v="0"/>
    <n v="0"/>
  </r>
  <r>
    <n v="106370977"/>
    <x v="20"/>
    <x v="2"/>
    <x v="6"/>
    <d v="2018-01-04T00:00:00"/>
    <s v="06/30/2018"/>
    <s v="Open"/>
    <x v="2"/>
    <m/>
    <n v="1412"/>
    <x v="4"/>
    <x v="0"/>
    <s v=""/>
    <s v="858-613-4000"/>
    <s v="15615 POMERADO ROAD"/>
    <s v="POWAY"/>
    <n v="92064"/>
    <s v="DIANE HANSEN"/>
    <n v="236"/>
    <n v="236"/>
    <n v="163"/>
    <x v="382"/>
    <n v="368"/>
    <n v="136"/>
    <n v="253"/>
    <n v="0"/>
    <n v="0"/>
    <n v="237"/>
    <n v="210"/>
    <n v="28"/>
    <n v="0"/>
    <n v="1755"/>
    <n v="194"/>
    <x v="2020"/>
    <x v="1496"/>
    <x v="1599"/>
    <n v="5037"/>
    <x v="0"/>
    <n v="0"/>
    <n v="913"/>
    <n v="919"/>
    <n v="60"/>
    <n v="0"/>
    <n v="13514"/>
    <n v="8564"/>
    <n v="3244"/>
    <n v="2064"/>
    <n v="432"/>
    <n v="1982"/>
    <n v="0"/>
    <n v="0"/>
    <n v="3343"/>
    <n v="1663"/>
    <n v="190"/>
    <n v="151"/>
    <n v="13069"/>
    <n v="36706133"/>
    <n v="15211267"/>
    <n v="5217059"/>
    <n v="20285938"/>
    <n v="0"/>
    <n v="0"/>
    <n v="14744321"/>
    <n v="5216810"/>
    <n v="1746331"/>
    <n v="0"/>
    <n v="99127859"/>
    <n v="23245995"/>
    <n v="14789857"/>
    <n v="3095489"/>
    <n v="14198434"/>
    <n v="0"/>
    <n v="0"/>
    <n v="23954585"/>
    <n v="11915719"/>
    <n v="1362649"/>
    <n v="1079230"/>
    <n v="93641958"/>
    <x v="2081"/>
    <n v="52031478"/>
    <n v="26717257"/>
    <n v="3254081"/>
    <n v="25784082"/>
    <n v="0"/>
    <n v="0"/>
    <n v="0"/>
    <n v="24401539"/>
    <n v="10294650"/>
    <x v="0"/>
    <x v="1700"/>
    <n v="0"/>
    <n v="0"/>
    <n v="0"/>
    <n v="954596"/>
    <n v="146546663"/>
    <n v="4363632"/>
    <n v="0"/>
    <n v="0"/>
    <n v="4974590"/>
    <n v="9338222"/>
    <n v="7920650"/>
    <n v="7647499"/>
    <n v="5058466"/>
    <n v="8700290"/>
    <n v="0"/>
    <n v="0"/>
    <n v="14297367"/>
    <n v="11812469"/>
    <n v="0"/>
    <n v="124635"/>
    <n v="55561376"/>
    <n v="231950"/>
    <n v="44875300"/>
    <n v="0"/>
    <n v="1267237"/>
    <n v="0"/>
    <n v="0"/>
    <n v="0"/>
    <n v="0"/>
    <n v="2738952"/>
    <n v="78868297"/>
    <n v="0"/>
    <n v="0"/>
    <n v="0"/>
    <n v="0"/>
    <n v="0"/>
    <n v="0"/>
    <n v="0"/>
    <n v="0"/>
    <n v="0"/>
    <n v="0"/>
    <n v="0"/>
    <n v="0"/>
    <n v="0"/>
  </r>
  <r>
    <n v="106361768"/>
    <x v="18"/>
    <x v="2"/>
    <x v="6"/>
    <d v="2018-01-04T00:00:00"/>
    <s v="06/30/2018"/>
    <s v="Open"/>
    <x v="5"/>
    <m/>
    <n v="1209"/>
    <x v="6"/>
    <x v="2"/>
    <s v=""/>
    <s v="909-425-7321"/>
    <s v="3102 E. HIGHLAND AVENUE"/>
    <s v="PATTON"/>
    <n v="92369"/>
    <s v="WILLIAM SUMMERS"/>
    <n v="1287"/>
    <n v="1514"/>
    <n v="1514"/>
    <x v="63"/>
    <n v="0"/>
    <n v="0"/>
    <n v="0"/>
    <n v="0"/>
    <n v="0"/>
    <n v="5"/>
    <n v="0"/>
    <n v="0"/>
    <n v="396"/>
    <n v="408"/>
    <n v="0"/>
    <x v="2021"/>
    <x v="6"/>
    <x v="8"/>
    <n v="0"/>
    <x v="0"/>
    <n v="0"/>
    <n v="9"/>
    <n v="0"/>
    <n v="0"/>
    <n v="117189"/>
    <n v="135740"/>
    <n v="0"/>
    <n v="0"/>
    <n v="0"/>
    <n v="0"/>
    <n v="0"/>
    <n v="0"/>
    <n v="0"/>
    <n v="0"/>
    <n v="0"/>
    <n v="0"/>
    <n v="0"/>
    <n v="0"/>
    <n v="10069236"/>
    <n v="0"/>
    <n v="0"/>
    <n v="0"/>
    <n v="0"/>
    <n v="0"/>
    <n v="5021"/>
    <n v="0"/>
    <n v="0"/>
    <n v="63638796"/>
    <n v="73713053"/>
    <n v="0"/>
    <n v="0"/>
    <n v="0"/>
    <n v="0"/>
    <n v="0"/>
    <n v="0"/>
    <n v="0"/>
    <n v="0"/>
    <n v="0"/>
    <n v="0"/>
    <n v="0"/>
    <x v="8"/>
    <n v="677"/>
    <n v="0"/>
    <n v="0"/>
    <n v="0"/>
    <n v="0"/>
    <n v="0"/>
    <n v="0"/>
    <n v="0"/>
    <n v="0"/>
    <x v="0"/>
    <x v="7"/>
    <n v="0"/>
    <n v="0"/>
    <n v="0"/>
    <n v="3893"/>
    <n v="4570"/>
    <n v="0"/>
    <n v="0"/>
    <n v="0"/>
    <n v="0"/>
    <n v="0"/>
    <n v="10068559"/>
    <n v="0"/>
    <n v="0"/>
    <n v="0"/>
    <n v="0"/>
    <n v="0"/>
    <n v="5021"/>
    <n v="0"/>
    <n v="0"/>
    <n v="63634903"/>
    <n v="73708483"/>
    <n v="0"/>
    <n v="83865978"/>
    <n v="0"/>
    <n v="10157495"/>
    <n v="0"/>
    <n v="0"/>
    <n v="0"/>
    <n v="0"/>
    <n v="0"/>
    <n v="0"/>
    <n v="0"/>
    <n v="0"/>
    <n v="0"/>
    <n v="0"/>
    <n v="0"/>
    <n v="0"/>
    <n v="0"/>
    <n v="0"/>
    <n v="0"/>
    <n v="0"/>
    <n v="0"/>
    <n v="0"/>
    <n v="0"/>
  </r>
  <r>
    <n v="106491001"/>
    <x v="19"/>
    <x v="2"/>
    <x v="6"/>
    <d v="2018-01-04T00:00:00"/>
    <s v="06/30/2018"/>
    <s v="Open"/>
    <x v="11"/>
    <m/>
    <n v="403"/>
    <x v="2"/>
    <x v="0"/>
    <s v=""/>
    <s v="707-778-1111"/>
    <s v="400 NORTH MCDOWELL BOULEVARD"/>
    <s v="PETALUMA"/>
    <n v="94954"/>
    <s v="KEVIN KLOCKENGA"/>
    <n v="80"/>
    <n v="59"/>
    <n v="31"/>
    <x v="926"/>
    <n v="51"/>
    <n v="55"/>
    <n v="110"/>
    <n v="0"/>
    <n v="0"/>
    <n v="4"/>
    <n v="99"/>
    <n v="1"/>
    <n v="0"/>
    <n v="605"/>
    <n v="0"/>
    <x v="2022"/>
    <x v="879"/>
    <x v="1600"/>
    <n v="422"/>
    <x v="0"/>
    <n v="0"/>
    <n v="17"/>
    <n v="377"/>
    <n v="2"/>
    <n v="0"/>
    <n v="2309"/>
    <n v="0"/>
    <n v="4222"/>
    <n v="1501"/>
    <n v="599"/>
    <n v="3620"/>
    <n v="0"/>
    <n v="0"/>
    <n v="710"/>
    <n v="3804"/>
    <n v="78"/>
    <n v="439"/>
    <n v="14973"/>
    <n v="22118818"/>
    <n v="3944954"/>
    <n v="4254899"/>
    <n v="8566867"/>
    <n v="0"/>
    <n v="0"/>
    <n v="336802"/>
    <n v="7668794"/>
    <n v="28948"/>
    <n v="0"/>
    <n v="46920082"/>
    <n v="20050699"/>
    <n v="7127435"/>
    <n v="2842670"/>
    <n v="17191573"/>
    <n v="0"/>
    <n v="0"/>
    <n v="3374090"/>
    <n v="18068687"/>
    <n v="370075"/>
    <n v="2087775"/>
    <n v="71113004"/>
    <x v="2082"/>
    <n v="35520838"/>
    <n v="9209029"/>
    <n v="6037435"/>
    <n v="23258657"/>
    <n v="0"/>
    <n v="0"/>
    <n v="0"/>
    <n v="2882805"/>
    <n v="18669619"/>
    <x v="0"/>
    <x v="1701"/>
    <n v="0"/>
    <n v="0"/>
    <n v="0"/>
    <n v="1067245"/>
    <n v="97683779"/>
    <n v="0"/>
    <n v="0"/>
    <n v="0"/>
    <n v="0"/>
    <n v="0"/>
    <n v="6648679"/>
    <n v="1863360"/>
    <n v="1060134"/>
    <n v="2499783"/>
    <n v="0"/>
    <n v="0"/>
    <n v="828087"/>
    <n v="7067862"/>
    <n v="0"/>
    <n v="381402"/>
    <n v="20349307"/>
    <n v="73126"/>
    <n v="18910825"/>
    <n v="967587"/>
    <n v="15320"/>
    <n v="0"/>
    <n v="0"/>
    <n v="0"/>
    <n v="0"/>
    <n v="689013"/>
    <n v="11466754"/>
    <n v="0"/>
    <n v="0"/>
    <n v="0"/>
    <n v="0"/>
    <n v="0"/>
    <n v="0"/>
    <n v="0"/>
    <n v="0"/>
    <n v="0"/>
    <n v="0"/>
    <n v="0"/>
    <n v="0"/>
    <n v="0"/>
  </r>
  <r>
    <n v="106130760"/>
    <x v="14"/>
    <x v="2"/>
    <x v="6"/>
    <d v="2018-01-04T00:00:00"/>
    <s v="06/30/2018"/>
    <s v="Open"/>
    <x v="8"/>
    <m/>
    <n v="1424"/>
    <x v="4"/>
    <x v="0"/>
    <s v=""/>
    <s v="760-351-3333"/>
    <s v="207 WEST LEGION ROAD"/>
    <s v="BRAWLEY"/>
    <n v="92227"/>
    <s v="LAWRENCE LEWIS"/>
    <n v="107"/>
    <n v="107"/>
    <n v="91"/>
    <x v="1035"/>
    <n v="71"/>
    <n v="109"/>
    <n v="492"/>
    <n v="0"/>
    <n v="0"/>
    <n v="30"/>
    <n v="213"/>
    <n v="0"/>
    <n v="68"/>
    <n v="1361"/>
    <n v="0"/>
    <x v="2023"/>
    <x v="67"/>
    <x v="244"/>
    <n v="1512"/>
    <x v="0"/>
    <n v="0"/>
    <n v="240"/>
    <n v="642"/>
    <n v="0"/>
    <n v="184"/>
    <n v="5130"/>
    <n v="0"/>
    <n v="10820"/>
    <n v="1360"/>
    <n v="1886"/>
    <n v="21598"/>
    <n v="0"/>
    <n v="0"/>
    <n v="1323"/>
    <n v="8796"/>
    <n v="7"/>
    <n v="728"/>
    <n v="46518"/>
    <n v="16182908"/>
    <n v="2555656"/>
    <n v="2261129"/>
    <n v="11803546"/>
    <n v="0"/>
    <n v="0"/>
    <n v="1218219"/>
    <n v="5654405"/>
    <n v="0"/>
    <n v="1612243"/>
    <n v="41288106"/>
    <n v="19403825"/>
    <n v="2999894"/>
    <n v="3562984"/>
    <n v="28520888"/>
    <n v="0"/>
    <n v="0"/>
    <n v="3613077"/>
    <n v="14692552"/>
    <n v="117435"/>
    <n v="1283932"/>
    <n v="74194587"/>
    <x v="2083"/>
    <n v="25437426"/>
    <n v="4446329"/>
    <n v="5250078"/>
    <n v="30705999"/>
    <n v="-685362"/>
    <n v="0"/>
    <n v="0"/>
    <n v="3258299"/>
    <n v="9167724"/>
    <x v="0"/>
    <x v="1702"/>
    <n v="0"/>
    <n v="0"/>
    <n v="0"/>
    <n v="1545229"/>
    <n v="82508614"/>
    <n v="0"/>
    <n v="0"/>
    <n v="0"/>
    <n v="0"/>
    <n v="0"/>
    <n v="9316550"/>
    <n v="1034772"/>
    <n v="1181349"/>
    <n v="9077679"/>
    <n v="0"/>
    <n v="0"/>
    <n v="1328200"/>
    <n v="10148268"/>
    <n v="0"/>
    <n v="887261"/>
    <n v="32974079"/>
    <n v="287876"/>
    <n v="31481357"/>
    <n v="2687600"/>
    <n v="664095"/>
    <n v="0"/>
    <n v="0"/>
    <n v="0"/>
    <n v="0"/>
    <n v="1414327"/>
    <n v="29383380"/>
    <n v="0"/>
    <n v="0"/>
    <n v="0"/>
    <n v="0"/>
    <n v="0"/>
    <n v="0"/>
    <n v="0"/>
    <n v="0"/>
    <n v="0"/>
    <n v="0"/>
    <n v="0"/>
    <n v="0"/>
    <n v="0"/>
  </r>
  <r>
    <n v="106190630"/>
    <x v="24"/>
    <x v="2"/>
    <x v="6"/>
    <d v="2018-01-04T00:00:00"/>
    <s v="06/30/2018"/>
    <s v="Open"/>
    <x v="0"/>
    <m/>
    <n v="917"/>
    <x v="2"/>
    <x v="0"/>
    <s v=""/>
    <s v="909-865-9500"/>
    <s v="1798 NORTH GAREY AVENUE"/>
    <s v="POMONA"/>
    <n v="91767"/>
    <s v="RICHARD YOCHUM"/>
    <n v="412"/>
    <n v="390"/>
    <n v="300"/>
    <x v="1118"/>
    <n v="956"/>
    <n v="836"/>
    <n v="1712"/>
    <n v="0"/>
    <n v="0"/>
    <n v="28"/>
    <n v="864"/>
    <n v="66"/>
    <n v="101"/>
    <n v="5334"/>
    <n v="0"/>
    <x v="1894"/>
    <x v="1345"/>
    <x v="1601"/>
    <n v="6066"/>
    <x v="0"/>
    <n v="0"/>
    <n v="163"/>
    <n v="3003"/>
    <n v="193"/>
    <n v="290"/>
    <n v="21624"/>
    <n v="0"/>
    <n v="11742"/>
    <n v="18136"/>
    <n v="7568"/>
    <n v="23318"/>
    <n v="1365"/>
    <n v="0"/>
    <n v="1073"/>
    <n v="30221"/>
    <n v="5848"/>
    <n v="7324"/>
    <n v="106595"/>
    <n v="122207767"/>
    <n v="114460308"/>
    <n v="149895227"/>
    <n v="180956471"/>
    <n v="0"/>
    <n v="0"/>
    <n v="5739369"/>
    <n v="98055686"/>
    <n v="6308478"/>
    <n v="9485871"/>
    <n v="687109177"/>
    <n v="57480828"/>
    <n v="82246876"/>
    <n v="46587129"/>
    <n v="107173286"/>
    <n v="3034434"/>
    <n v="0"/>
    <n v="3606547"/>
    <n v="101620476"/>
    <n v="4824318"/>
    <n v="6415761"/>
    <n v="412989655"/>
    <x v="2084"/>
    <n v="169182453"/>
    <n v="158243062"/>
    <n v="187330516"/>
    <n v="276670201"/>
    <n v="-2668458"/>
    <n v="0"/>
    <n v="0"/>
    <n v="7746078"/>
    <n v="170740255"/>
    <x v="0"/>
    <x v="1703"/>
    <n v="0"/>
    <n v="0"/>
    <n v="0"/>
    <n v="8198505"/>
    <n v="995603586"/>
    <n v="11319779"/>
    <n v="267205"/>
    <n v="0"/>
    <n v="0"/>
    <n v="11586984"/>
    <n v="10506142"/>
    <n v="49783901"/>
    <n v="11820298"/>
    <n v="11726761"/>
    <n v="3034434"/>
    <n v="0"/>
    <n v="1599838"/>
    <n v="19907729"/>
    <n v="0"/>
    <n v="7703127"/>
    <n v="116082230"/>
    <n v="709011"/>
    <n v="0"/>
    <n v="0"/>
    <n v="-1253041"/>
    <n v="0"/>
    <n v="0"/>
    <n v="0"/>
    <n v="0"/>
    <n v="14500678"/>
    <n v="296532544"/>
    <n v="0"/>
    <n v="0"/>
    <n v="0"/>
    <n v="0"/>
    <n v="0"/>
    <n v="0"/>
    <n v="0"/>
    <n v="0"/>
    <n v="0"/>
    <n v="0"/>
    <n v="0"/>
    <n v="0"/>
    <n v="0"/>
  </r>
  <r>
    <n v="106190385"/>
    <x v="13"/>
    <x v="2"/>
    <x v="6"/>
    <d v="2018-01-04T00:00:00"/>
    <s v="06/30/2018"/>
    <s v="Open"/>
    <x v="0"/>
    <m/>
    <n v="903"/>
    <x v="0"/>
    <x v="0"/>
    <s v=""/>
    <s v="818-365-8051"/>
    <s v="15031 RINALDI STREET"/>
    <s v="MISSION HILLS"/>
    <n v="91345"/>
    <s v="BERNARD KLEIN, MD"/>
    <n v="377"/>
    <n v="377"/>
    <n v="315"/>
    <x v="1119"/>
    <n v="574"/>
    <n v="515"/>
    <n v="1028"/>
    <n v="0"/>
    <n v="0"/>
    <n v="47"/>
    <n v="1502"/>
    <n v="72"/>
    <n v="0"/>
    <n v="4647"/>
    <n v="119"/>
    <x v="2024"/>
    <x v="1280"/>
    <x v="1602"/>
    <n v="4468"/>
    <x v="0"/>
    <n v="0"/>
    <n v="153"/>
    <n v="6123"/>
    <n v="199"/>
    <n v="0"/>
    <n v="22987"/>
    <n v="4186"/>
    <n v="2937"/>
    <n v="3636"/>
    <n v="1844"/>
    <n v="14426"/>
    <n v="0"/>
    <n v="0"/>
    <n v="570"/>
    <n v="5653"/>
    <n v="1728"/>
    <n v="0"/>
    <n v="30794"/>
    <n v="124144582"/>
    <n v="102203251"/>
    <n v="42463906"/>
    <n v="76263561"/>
    <n v="0"/>
    <n v="0"/>
    <n v="2162174"/>
    <n v="86529364"/>
    <n v="2812240"/>
    <n v="0"/>
    <n v="436579078"/>
    <n v="25452593"/>
    <n v="36510288"/>
    <n v="15779082"/>
    <n v="50658695"/>
    <n v="0"/>
    <n v="0"/>
    <n v="4675604"/>
    <n v="46370507"/>
    <n v="14174462"/>
    <n v="0"/>
    <n v="193621231"/>
    <x v="2085"/>
    <n v="131256266"/>
    <n v="121097091"/>
    <n v="39756706"/>
    <n v="116799182"/>
    <n v="-950004"/>
    <n v="0"/>
    <n v="0"/>
    <n v="5521360"/>
    <n v="104709530"/>
    <x v="0"/>
    <x v="1704"/>
    <n v="0"/>
    <n v="0"/>
    <n v="0"/>
    <n v="0"/>
    <n v="527015077"/>
    <n v="6047819"/>
    <n v="3596787"/>
    <n v="0"/>
    <n v="0"/>
    <n v="9644606"/>
    <n v="17829615"/>
    <n v="23190171"/>
    <n v="19237223"/>
    <n v="13286066"/>
    <n v="0"/>
    <n v="0"/>
    <n v="1293048"/>
    <n v="27736115"/>
    <n v="10257600"/>
    <n v="0"/>
    <n v="112829838"/>
    <n v="1661281"/>
    <n v="98582684"/>
    <n v="4140443"/>
    <n v="780430"/>
    <n v="0"/>
    <n v="0"/>
    <n v="0"/>
    <n v="0"/>
    <n v="3734303"/>
    <n v="201212196"/>
    <n v="0"/>
    <n v="0"/>
    <n v="0"/>
    <n v="0"/>
    <n v="0"/>
    <n v="0"/>
    <n v="0"/>
    <n v="0"/>
    <n v="0"/>
    <n v="0"/>
    <n v="5164683"/>
    <n v="9840663"/>
    <n v="0"/>
  </r>
  <r>
    <n v="106190680"/>
    <x v="468"/>
    <x v="2"/>
    <x v="6"/>
    <d v="2018-01-04T00:00:00"/>
    <s v="06/30/2018"/>
    <s v="Open"/>
    <x v="0"/>
    <m/>
    <n v="933"/>
    <x v="2"/>
    <x v="0"/>
    <s v=""/>
    <s v="310-832-3311"/>
    <s v="1300 WEST SEVENTH STREET"/>
    <s v="SAN PEDRO"/>
    <n v="90732"/>
    <s v="MARY KINGSTON"/>
    <n v="356"/>
    <n v="324"/>
    <n v="324"/>
    <x v="1120"/>
    <n v="416"/>
    <n v="223"/>
    <n v="422"/>
    <n v="0"/>
    <n v="0"/>
    <n v="56"/>
    <n v="368"/>
    <n v="21"/>
    <n v="0"/>
    <n v="1927"/>
    <n v="321"/>
    <x v="2025"/>
    <x v="1497"/>
    <x v="1391"/>
    <n v="4346"/>
    <x v="0"/>
    <n v="0"/>
    <n v="648"/>
    <n v="3289"/>
    <n v="104"/>
    <n v="0"/>
    <n v="18780"/>
    <n v="10592"/>
    <n v="1987"/>
    <n v="926"/>
    <n v="959"/>
    <n v="4573"/>
    <n v="0"/>
    <n v="0"/>
    <n v="430"/>
    <n v="2476"/>
    <n v="377"/>
    <n v="259"/>
    <n v="11987"/>
    <n v="35930690"/>
    <n v="30457263"/>
    <n v="13257545"/>
    <n v="29900988"/>
    <n v="0"/>
    <n v="0"/>
    <n v="3668331"/>
    <n v="18619044"/>
    <n v="588744"/>
    <n v="0"/>
    <n v="132422605"/>
    <n v="11429876"/>
    <n v="6032814"/>
    <n v="3277605"/>
    <n v="12577220"/>
    <n v="0"/>
    <n v="0"/>
    <n v="2173579"/>
    <n v="12515772"/>
    <n v="1905358"/>
    <n v="1309517"/>
    <n v="51221741"/>
    <x v="2086"/>
    <n v="38583254"/>
    <n v="29306627"/>
    <n v="8942299"/>
    <n v="35912087"/>
    <n v="-212499"/>
    <n v="0"/>
    <n v="0"/>
    <n v="4751151"/>
    <n v="21914600"/>
    <x v="0"/>
    <x v="1705"/>
    <n v="0"/>
    <n v="0"/>
    <n v="0"/>
    <n v="453326"/>
    <n v="141150289"/>
    <n v="0"/>
    <n v="0"/>
    <n v="0"/>
    <n v="0"/>
    <n v="0"/>
    <n v="8613281"/>
    <n v="7057069"/>
    <n v="7748081"/>
    <n v="6419000"/>
    <n v="0"/>
    <n v="0"/>
    <n v="1070526"/>
    <n v="9112382"/>
    <n v="1622062"/>
    <n v="851656"/>
    <n v="42494057"/>
    <n v="830151"/>
    <n v="40632442"/>
    <n v="1692899"/>
    <n v="317131"/>
    <n v="0"/>
    <n v="0"/>
    <n v="0"/>
    <n v="0"/>
    <n v="2003629"/>
    <n v="30368870"/>
    <n v="0"/>
    <n v="0"/>
    <n v="0"/>
    <n v="0"/>
    <n v="0"/>
    <n v="0"/>
    <n v="0"/>
    <n v="0"/>
    <n v="0"/>
    <n v="0"/>
    <n v="2215935"/>
    <n v="5352042"/>
    <n v="0"/>
  </r>
  <r>
    <n v="106190470"/>
    <x v="467"/>
    <x v="2"/>
    <x v="6"/>
    <d v="2018-01-04T00:00:00"/>
    <s v="06/30/2018"/>
    <s v="Open"/>
    <x v="0"/>
    <m/>
    <n v="931"/>
    <x v="2"/>
    <x v="0"/>
    <s v=""/>
    <s v="310-540-7676"/>
    <s v="4101 TORRANCE BOULEVARD"/>
    <s v="TORRANCE"/>
    <n v="90503"/>
    <s v="MARY KINGSTON"/>
    <n v="442"/>
    <n v="418"/>
    <n v="418"/>
    <x v="848"/>
    <n v="1320"/>
    <n v="335"/>
    <n v="659"/>
    <n v="0"/>
    <n v="0"/>
    <n v="56"/>
    <n v="1528"/>
    <n v="42"/>
    <n v="22"/>
    <n v="4963"/>
    <n v="553"/>
    <x v="2026"/>
    <x v="1498"/>
    <x v="1603"/>
    <n v="2208"/>
    <x v="0"/>
    <n v="0"/>
    <n v="164"/>
    <n v="5528"/>
    <n v="136"/>
    <n v="70"/>
    <n v="23172"/>
    <n v="6069"/>
    <n v="9145"/>
    <n v="4968"/>
    <n v="1353"/>
    <n v="7585"/>
    <n v="0"/>
    <n v="0"/>
    <n v="815"/>
    <n v="10313"/>
    <n v="447"/>
    <n v="451"/>
    <n v="35077"/>
    <n v="87326825"/>
    <n v="92136491"/>
    <n v="23530872"/>
    <n v="36109368"/>
    <n v="0"/>
    <n v="0"/>
    <n v="2436530"/>
    <n v="82128897"/>
    <n v="2020537"/>
    <n v="1039982"/>
    <n v="326729502"/>
    <n v="38716852"/>
    <n v="24954272"/>
    <n v="7858032"/>
    <n v="30446435"/>
    <n v="0"/>
    <n v="0"/>
    <n v="4966498"/>
    <n v="62846009"/>
    <n v="2720975"/>
    <n v="2751314"/>
    <n v="175260387"/>
    <x v="2087"/>
    <n v="107371945"/>
    <n v="91672331"/>
    <n v="22407139"/>
    <n v="59357310"/>
    <n v="0"/>
    <n v="0"/>
    <n v="0"/>
    <n v="7183989"/>
    <n v="98725366"/>
    <x v="0"/>
    <x v="1706"/>
    <n v="0"/>
    <n v="0"/>
    <n v="0"/>
    <n v="1852558"/>
    <n v="393890397"/>
    <n v="256345"/>
    <n v="0"/>
    <n v="0"/>
    <n v="0"/>
    <n v="256345"/>
    <n v="18174053"/>
    <n v="25212449"/>
    <n v="8857827"/>
    <n v="6935700"/>
    <n v="0"/>
    <n v="0"/>
    <n v="189808"/>
    <n v="45677113"/>
    <n v="1385119"/>
    <n v="1923768"/>
    <n v="108355837"/>
    <n v="1395641"/>
    <n v="97864311"/>
    <n v="2874770"/>
    <n v="-100344"/>
    <n v="0"/>
    <n v="0"/>
    <n v="0"/>
    <n v="0"/>
    <n v="4733076"/>
    <n v="116540291"/>
    <n v="0"/>
    <n v="0"/>
    <n v="0"/>
    <n v="0"/>
    <n v="0"/>
    <n v="0"/>
    <n v="0"/>
    <n v="0"/>
    <n v="0"/>
    <n v="0"/>
    <n v="4320517"/>
    <n v="4929352"/>
    <n v="0"/>
  </r>
  <r>
    <n v="106541123"/>
    <x v="25"/>
    <x v="2"/>
    <x v="6"/>
    <d v="2018-01-04T00:00:00"/>
    <s v="06/30/2018"/>
    <s v="Open"/>
    <x v="13"/>
    <m/>
    <n v="613"/>
    <x v="6"/>
    <x v="2"/>
    <s v=""/>
    <s v="559-782-2222"/>
    <s v="26501 AVENUE 140"/>
    <s v="PORTERVILLE"/>
    <n v="93258"/>
    <s v="KAY HARALSON"/>
    <n v="1210"/>
    <n v="266"/>
    <n v="266"/>
    <x v="25"/>
    <n v="0"/>
    <n v="7"/>
    <n v="0"/>
    <n v="0"/>
    <n v="0"/>
    <n v="6"/>
    <n v="0"/>
    <n v="0"/>
    <n v="15"/>
    <n v="29"/>
    <n v="0"/>
    <x v="2027"/>
    <x v="6"/>
    <x v="1604"/>
    <n v="0"/>
    <x v="0"/>
    <n v="0"/>
    <n v="4442"/>
    <n v="0"/>
    <n v="0"/>
    <n v="13574"/>
    <n v="24186"/>
    <n v="0"/>
    <n v="0"/>
    <n v="0"/>
    <n v="0"/>
    <n v="0"/>
    <n v="0"/>
    <n v="0"/>
    <n v="0"/>
    <n v="0"/>
    <n v="0"/>
    <n v="0"/>
    <n v="0"/>
    <n v="1567365"/>
    <n v="0"/>
    <n v="29072610"/>
    <n v="0"/>
    <n v="0"/>
    <n v="0"/>
    <n v="246409"/>
    <n v="0"/>
    <n v="0"/>
    <n v="753079"/>
    <n v="31639463"/>
    <n v="0"/>
    <n v="0"/>
    <n v="0"/>
    <n v="0"/>
    <n v="0"/>
    <n v="0"/>
    <n v="0"/>
    <n v="0"/>
    <n v="0"/>
    <n v="0"/>
    <n v="0"/>
    <x v="8"/>
    <n v="45219"/>
    <n v="0"/>
    <n v="55948"/>
    <n v="0"/>
    <n v="0"/>
    <n v="0"/>
    <n v="0"/>
    <n v="0"/>
    <n v="0"/>
    <x v="0"/>
    <x v="7"/>
    <n v="0"/>
    <n v="0"/>
    <n v="0"/>
    <n v="17097"/>
    <n v="118264"/>
    <n v="0"/>
    <n v="0"/>
    <n v="0"/>
    <n v="0"/>
    <n v="0"/>
    <n v="1522146"/>
    <n v="0"/>
    <n v="29016661"/>
    <n v="0"/>
    <n v="0"/>
    <n v="0"/>
    <n v="246409"/>
    <n v="0"/>
    <n v="0"/>
    <n v="735983"/>
    <n v="31521199"/>
    <n v="0"/>
    <n v="39865790"/>
    <n v="0"/>
    <n v="8344591"/>
    <n v="0"/>
    <n v="0"/>
    <n v="0"/>
    <n v="0"/>
    <n v="0"/>
    <n v="0"/>
    <n v="0"/>
    <n v="0"/>
    <n v="0"/>
    <n v="0"/>
    <n v="0"/>
    <n v="0"/>
    <n v="0"/>
    <n v="0"/>
    <n v="0"/>
    <n v="0"/>
    <n v="0"/>
    <n v="0"/>
    <n v="0"/>
  </r>
  <r>
    <n v="106190631"/>
    <x v="26"/>
    <x v="2"/>
    <x v="6"/>
    <d v="2018-01-04T00:00:00"/>
    <s v="06/30/2018"/>
    <s v="Open"/>
    <x v="0"/>
    <m/>
    <n v="919"/>
    <x v="2"/>
    <x v="0"/>
    <s v=""/>
    <s v="562-698-0811"/>
    <s v="12401 WASHINGTON BOULEVARD."/>
    <s v="WHITTIER"/>
    <n v="90602"/>
    <s v="JIM WEST"/>
    <n v="547"/>
    <n v="465"/>
    <n v="217"/>
    <x v="1121"/>
    <n v="1399"/>
    <n v="317"/>
    <n v="440"/>
    <n v="0"/>
    <n v="0"/>
    <n v="97"/>
    <n v="935"/>
    <n v="59"/>
    <n v="37"/>
    <n v="4230"/>
    <n v="0"/>
    <x v="2028"/>
    <x v="1499"/>
    <x v="1605"/>
    <n v="1604"/>
    <x v="0"/>
    <n v="0"/>
    <n v="374"/>
    <n v="4241"/>
    <n v="228"/>
    <n v="149"/>
    <n v="19736"/>
    <n v="0"/>
    <n v="22474"/>
    <n v="17455"/>
    <n v="2551"/>
    <n v="7415"/>
    <n v="0"/>
    <n v="0"/>
    <n v="5196"/>
    <n v="43600"/>
    <n v="339"/>
    <n v="1957"/>
    <n v="100987"/>
    <n v="106792875"/>
    <n v="167146173"/>
    <n v="37633638"/>
    <n v="39182989"/>
    <n v="0"/>
    <n v="0"/>
    <n v="8539548"/>
    <n v="99462953"/>
    <n v="1745014"/>
    <n v="7179729"/>
    <n v="467682919"/>
    <n v="77314283"/>
    <n v="136207674"/>
    <n v="12494704"/>
    <n v="38710650"/>
    <n v="0"/>
    <n v="0"/>
    <n v="19206724"/>
    <n v="151588035"/>
    <n v="724637"/>
    <n v="9670866"/>
    <n v="445917573"/>
    <x v="2088"/>
    <n v="166762768"/>
    <n v="282872414"/>
    <n v="41157452"/>
    <n v="70992183"/>
    <n v="0"/>
    <n v="0"/>
    <n v="0"/>
    <n v="21294972"/>
    <n v="187918992"/>
    <x v="0"/>
    <x v="1707"/>
    <n v="0"/>
    <n v="0"/>
    <n v="0"/>
    <n v="6548505"/>
    <n v="782429744"/>
    <n v="0"/>
    <n v="0"/>
    <n v="0"/>
    <n v="0"/>
    <n v="0"/>
    <n v="17344390"/>
    <n v="20481433"/>
    <n v="8970890"/>
    <n v="6901456"/>
    <n v="0"/>
    <n v="0"/>
    <n v="6451300"/>
    <n v="63131996"/>
    <n v="0"/>
    <n v="7889283"/>
    <n v="131170748"/>
    <n v="13232341"/>
    <n v="132855874"/>
    <n v="7318275"/>
    <n v="1555087"/>
    <n v="0"/>
    <n v="0"/>
    <n v="0"/>
    <n v="0"/>
    <n v="2211971"/>
    <n v="352108922"/>
    <n v="0"/>
    <n v="0"/>
    <n v="0"/>
    <n v="0"/>
    <n v="0"/>
    <n v="0"/>
    <n v="0"/>
    <n v="0"/>
    <n v="0"/>
    <n v="0"/>
    <n v="0"/>
    <n v="0"/>
    <n v="0"/>
  </r>
  <r>
    <n v="106190599"/>
    <x v="527"/>
    <x v="2"/>
    <x v="6"/>
    <d v="2018-01-04T00:00:00"/>
    <s v="06/30/2018"/>
    <s v="Open"/>
    <x v="0"/>
    <m/>
    <n v="921"/>
    <x v="1"/>
    <x v="0"/>
    <s v=""/>
    <s v="562-531-3110"/>
    <s v="16453 COLORADO AVENUE"/>
    <s v="PARAMOUNT"/>
    <n v="90723"/>
    <s v="MARK APODACA"/>
    <n v="177"/>
    <n v="177"/>
    <n v="120"/>
    <x v="94"/>
    <n v="7"/>
    <n v="1"/>
    <n v="30"/>
    <n v="0"/>
    <n v="0"/>
    <n v="0"/>
    <n v="8"/>
    <n v="0"/>
    <n v="0"/>
    <n v="134"/>
    <n v="0"/>
    <x v="2029"/>
    <x v="1500"/>
    <x v="1606"/>
    <n v="3231"/>
    <x v="0"/>
    <n v="0"/>
    <n v="0"/>
    <n v="865"/>
    <n v="0"/>
    <n v="0"/>
    <n v="9069"/>
    <n v="0"/>
    <n v="1"/>
    <n v="0"/>
    <n v="0"/>
    <n v="0"/>
    <n v="0"/>
    <n v="0"/>
    <n v="0"/>
    <n v="1"/>
    <n v="0"/>
    <n v="0"/>
    <n v="2"/>
    <n v="38089439"/>
    <n v="3761357"/>
    <n v="1643785"/>
    <n v="25267203"/>
    <n v="0"/>
    <n v="0"/>
    <n v="0"/>
    <n v="6531487"/>
    <n v="0"/>
    <n v="0"/>
    <n v="75293271"/>
    <n v="544"/>
    <n v="0"/>
    <n v="0"/>
    <n v="0"/>
    <n v="0"/>
    <n v="0"/>
    <n v="0"/>
    <n v="1456"/>
    <n v="0"/>
    <n v="0"/>
    <n v="2000"/>
    <x v="2089"/>
    <n v="29311403"/>
    <n v="3214308"/>
    <n v="1220782"/>
    <n v="19134152"/>
    <n v="0"/>
    <n v="0"/>
    <n v="0"/>
    <n v="0"/>
    <n v="4124088"/>
    <x v="0"/>
    <x v="7"/>
    <n v="0"/>
    <n v="0"/>
    <n v="0"/>
    <n v="0"/>
    <n v="57852515"/>
    <n v="0"/>
    <n v="0"/>
    <n v="0"/>
    <n v="0"/>
    <n v="0"/>
    <n v="8778580"/>
    <n v="547048"/>
    <n v="371219"/>
    <n v="5337054"/>
    <n v="0"/>
    <n v="0"/>
    <n v="0"/>
    <n v="2408855"/>
    <n v="0"/>
    <n v="0"/>
    <n v="17442756"/>
    <n v="40510"/>
    <n v="16385345"/>
    <n v="0"/>
    <n v="0"/>
    <n v="0"/>
    <n v="0"/>
    <n v="0"/>
    <n v="0"/>
    <n v="26034"/>
    <n v="2812109"/>
    <n v="0"/>
    <n v="0"/>
    <n v="0"/>
    <n v="0"/>
    <n v="0"/>
    <n v="0"/>
    <n v="0"/>
    <n v="0"/>
    <n v="0"/>
    <n v="0"/>
    <n v="0"/>
    <n v="0"/>
    <n v="0"/>
  </r>
  <r>
    <n v="106454013"/>
    <x v="465"/>
    <x v="2"/>
    <x v="6"/>
    <d v="2018-01-04T00:00:00"/>
    <s v="06/30/2018"/>
    <s v="Open"/>
    <x v="3"/>
    <m/>
    <n v="209"/>
    <x v="5"/>
    <x v="0"/>
    <s v=""/>
    <s v="530-225-8700"/>
    <s v="2900 EUREKA WAY"/>
    <s v="REDDING"/>
    <n v="96001"/>
    <s v="SHARI LEJSEK"/>
    <n v="10"/>
    <n v="10"/>
    <n v="10"/>
    <x v="17"/>
    <n v="0"/>
    <n v="0"/>
    <n v="0"/>
    <n v="0"/>
    <n v="0"/>
    <n v="5"/>
    <n v="15"/>
    <n v="0"/>
    <n v="8"/>
    <n v="40"/>
    <n v="0"/>
    <x v="1089"/>
    <x v="6"/>
    <x v="8"/>
    <n v="0"/>
    <x v="0"/>
    <n v="0"/>
    <n v="11"/>
    <n v="31"/>
    <n v="0"/>
    <n v="8"/>
    <n v="75"/>
    <n v="0"/>
    <n v="173"/>
    <n v="0"/>
    <n v="0"/>
    <n v="35"/>
    <n v="0"/>
    <n v="0"/>
    <n v="31"/>
    <n v="106"/>
    <n v="0"/>
    <n v="15"/>
    <n v="360"/>
    <n v="975500"/>
    <n v="0"/>
    <n v="0"/>
    <n v="0"/>
    <n v="0"/>
    <n v="0"/>
    <n v="173081"/>
    <n v="829824"/>
    <n v="0"/>
    <n v="267504"/>
    <n v="2245909"/>
    <n v="2119562"/>
    <n v="0"/>
    <n v="0"/>
    <n v="192429"/>
    <n v="0"/>
    <n v="0"/>
    <n v="370073"/>
    <n v="1998607"/>
    <n v="0"/>
    <n v="232808"/>
    <n v="4913479"/>
    <x v="8"/>
    <n v="2433529"/>
    <n v="0"/>
    <n v="0"/>
    <n v="175726"/>
    <n v="0"/>
    <n v="0"/>
    <n v="0"/>
    <n v="323906"/>
    <n v="2342053"/>
    <x v="0"/>
    <x v="7"/>
    <n v="0"/>
    <n v="0"/>
    <n v="0"/>
    <n v="464717"/>
    <n v="5739931"/>
    <n v="0"/>
    <n v="0"/>
    <n v="0"/>
    <n v="0"/>
    <n v="0"/>
    <n v="661533"/>
    <n v="0"/>
    <n v="0"/>
    <n v="16703"/>
    <n v="0"/>
    <n v="0"/>
    <n v="219248"/>
    <n v="486378"/>
    <n v="0"/>
    <n v="35595"/>
    <n v="1419457"/>
    <n v="21080"/>
    <n v="1514481"/>
    <n v="0"/>
    <n v="0"/>
    <n v="0"/>
    <n v="0"/>
    <n v="0"/>
    <n v="0"/>
    <n v="25278"/>
    <n v="841409"/>
    <n v="0"/>
    <n v="0"/>
    <n v="0"/>
    <n v="0"/>
    <n v="0"/>
    <n v="0"/>
    <n v="0"/>
    <n v="0"/>
    <n v="0"/>
    <n v="0"/>
    <n v="0"/>
    <n v="0"/>
    <n v="0"/>
  </r>
  <r>
    <n v="106301566"/>
    <x v="528"/>
    <x v="2"/>
    <x v="6"/>
    <d v="2018-01-04T00:00:00"/>
    <s v="06/30/2018"/>
    <s v="Open"/>
    <x v="9"/>
    <m/>
    <n v="1015"/>
    <x v="1"/>
    <x v="0"/>
    <s v=""/>
    <s v="714-835-3555"/>
    <s v="1001 NORTH TUSTIN AVENUE"/>
    <s v="SANTA ANA"/>
    <n v="92705"/>
    <s v="PETER BARONOFF"/>
    <n v="228"/>
    <n v="228"/>
    <n v="228"/>
    <x v="86"/>
    <n v="242"/>
    <n v="409"/>
    <n v="533"/>
    <n v="0"/>
    <n v="0"/>
    <n v="0"/>
    <n v="434"/>
    <n v="0"/>
    <n v="90"/>
    <n v="2011"/>
    <n v="0"/>
    <x v="1287"/>
    <x v="1501"/>
    <x v="1607"/>
    <n v="2388"/>
    <x v="0"/>
    <n v="0"/>
    <n v="0"/>
    <n v="2330"/>
    <n v="0"/>
    <n v="444"/>
    <n v="9722"/>
    <n v="0"/>
    <n v="543"/>
    <n v="731"/>
    <n v="1836"/>
    <n v="3458"/>
    <n v="0"/>
    <n v="0"/>
    <n v="0"/>
    <n v="2197"/>
    <n v="0"/>
    <n v="732"/>
    <n v="9497"/>
    <n v="35151724"/>
    <n v="20378329"/>
    <n v="22457992"/>
    <n v="37542740"/>
    <n v="0"/>
    <n v="0"/>
    <n v="0"/>
    <n v="38016496"/>
    <n v="0"/>
    <n v="3568311"/>
    <n v="157115592"/>
    <n v="5190413"/>
    <n v="10705219"/>
    <n v="8149550"/>
    <n v="17809262"/>
    <n v="0"/>
    <n v="0"/>
    <n v="0"/>
    <n v="18973643"/>
    <n v="0"/>
    <n v="3153258"/>
    <n v="63981345"/>
    <x v="2090"/>
    <n v="33130676"/>
    <n v="23016567"/>
    <n v="22749683"/>
    <n v="48874323"/>
    <n v="-607385"/>
    <n v="0"/>
    <n v="0"/>
    <n v="0"/>
    <n v="41696936"/>
    <x v="0"/>
    <x v="7"/>
    <n v="0"/>
    <n v="0"/>
    <n v="0"/>
    <n v="3942982"/>
    <n v="175124563"/>
    <n v="0"/>
    <n v="0"/>
    <n v="0"/>
    <n v="0"/>
    <n v="0"/>
    <n v="7211461"/>
    <n v="8066981"/>
    <n v="8465244"/>
    <n v="6477680"/>
    <n v="0"/>
    <n v="0"/>
    <n v="0"/>
    <n v="15293202"/>
    <n v="0"/>
    <n v="457806"/>
    <n v="45972374"/>
    <n v="149538"/>
    <n v="53683974"/>
    <n v="1215806"/>
    <n v="0"/>
    <n v="0"/>
    <n v="0"/>
    <n v="0"/>
    <n v="0"/>
    <n v="566283"/>
    <n v="9254990"/>
    <n v="0"/>
    <n v="0"/>
    <n v="0"/>
    <n v="0"/>
    <n v="0"/>
    <n v="0"/>
    <n v="0"/>
    <n v="0"/>
    <n v="0"/>
    <n v="0"/>
    <n v="0"/>
    <n v="0"/>
    <n v="0"/>
  </r>
  <r>
    <n v="106040802"/>
    <x v="85"/>
    <x v="2"/>
    <x v="6"/>
    <d v="2018-01-04T00:00:00"/>
    <s v="06/30/2018"/>
    <s v="Open"/>
    <x v="32"/>
    <m/>
    <n v="221"/>
    <x v="2"/>
    <x v="0"/>
    <s v="Rural"/>
    <s v="530-846-5671"/>
    <s v="240 SPRUCE STREET"/>
    <s v="GRIDLEY"/>
    <n v="95948"/>
    <s v="WADE STURGEON"/>
    <n v="45"/>
    <n v="46"/>
    <n v="46"/>
    <x v="327"/>
    <n v="0"/>
    <n v="42"/>
    <n v="0"/>
    <n v="0"/>
    <n v="0"/>
    <n v="10"/>
    <n v="0"/>
    <n v="0"/>
    <n v="4"/>
    <n v="91"/>
    <n v="1"/>
    <x v="2030"/>
    <x v="6"/>
    <x v="1608"/>
    <n v="0"/>
    <x v="0"/>
    <n v="0"/>
    <n v="437"/>
    <n v="0"/>
    <n v="0"/>
    <n v="197"/>
    <n v="4137"/>
    <n v="3425"/>
    <n v="5809"/>
    <n v="0"/>
    <n v="6874"/>
    <n v="0"/>
    <n v="0"/>
    <n v="0"/>
    <n v="1583"/>
    <n v="0"/>
    <n v="0"/>
    <n v="713"/>
    <n v="14979"/>
    <n v="885162"/>
    <n v="0"/>
    <n v="1047347"/>
    <n v="0"/>
    <n v="0"/>
    <n v="0"/>
    <n v="241171"/>
    <n v="0"/>
    <n v="0"/>
    <n v="108659"/>
    <n v="2282339"/>
    <n v="4114347"/>
    <n v="0"/>
    <n v="4868201"/>
    <n v="0"/>
    <n v="0"/>
    <n v="0"/>
    <n v="1120995"/>
    <n v="0"/>
    <n v="0"/>
    <n v="505063"/>
    <n v="10608606"/>
    <x v="2091"/>
    <n v="2559799"/>
    <n v="0"/>
    <n v="3092232"/>
    <n v="0"/>
    <n v="-109089"/>
    <n v="0"/>
    <n v="0"/>
    <n v="903979"/>
    <n v="0"/>
    <x v="0"/>
    <x v="7"/>
    <n v="0"/>
    <n v="0"/>
    <n v="0"/>
    <n v="0"/>
    <n v="6680695"/>
    <n v="0"/>
    <n v="0"/>
    <n v="0"/>
    <n v="0"/>
    <n v="0"/>
    <n v="2439710"/>
    <n v="0"/>
    <n v="2932405"/>
    <n v="0"/>
    <n v="0"/>
    <n v="0"/>
    <n v="458187"/>
    <n v="0"/>
    <n v="0"/>
    <n v="379948"/>
    <n v="6210250"/>
    <n v="227252"/>
    <n v="6853625"/>
    <n v="809209"/>
    <n v="11969"/>
    <n v="0"/>
    <n v="0"/>
    <n v="0"/>
    <n v="0"/>
    <n v="197526"/>
    <n v="2719983"/>
    <n v="0"/>
    <n v="0"/>
    <n v="0"/>
    <n v="0"/>
    <n v="0"/>
    <n v="0"/>
    <n v="0"/>
    <n v="0"/>
    <n v="0"/>
    <n v="0"/>
    <n v="0"/>
    <n v="0"/>
    <n v="0"/>
  </r>
  <r>
    <n v="106040937"/>
    <x v="86"/>
    <x v="2"/>
    <x v="6"/>
    <d v="2018-01-04T00:00:00"/>
    <s v="06/30/2018"/>
    <s v="Open"/>
    <x v="32"/>
    <m/>
    <n v="221"/>
    <x v="2"/>
    <x v="0"/>
    <s v=""/>
    <s v="530-532-8500"/>
    <s v="2767 OLIVE HIGHWAY"/>
    <s v="OROVILLE"/>
    <n v="95966"/>
    <s v="ROBERT WENTZ"/>
    <n v="133"/>
    <n v="133"/>
    <n v="133"/>
    <x v="1122"/>
    <n v="32"/>
    <n v="250"/>
    <n v="1199"/>
    <n v="0"/>
    <n v="3"/>
    <n v="302"/>
    <n v="85"/>
    <n v="2"/>
    <n v="101"/>
    <n v="3412"/>
    <n v="0"/>
    <x v="2031"/>
    <x v="1502"/>
    <x v="853"/>
    <n v="3189"/>
    <x v="0"/>
    <n v="7"/>
    <n v="834"/>
    <n v="211"/>
    <n v="6"/>
    <n v="280"/>
    <n v="10413"/>
    <n v="0"/>
    <n v="63243"/>
    <n v="1800"/>
    <n v="5079"/>
    <n v="49402"/>
    <n v="0"/>
    <n v="61"/>
    <n v="7588"/>
    <n v="22623"/>
    <n v="518"/>
    <n v="3739"/>
    <n v="154053"/>
    <n v="51522590"/>
    <n v="926742"/>
    <n v="8528615"/>
    <n v="35020259"/>
    <n v="0"/>
    <n v="72470"/>
    <n v="9580736"/>
    <n v="2838038"/>
    <n v="62384"/>
    <n v="1882862"/>
    <n v="110434696"/>
    <n v="47748895"/>
    <n v="1025179"/>
    <n v="3068510"/>
    <n v="37340536"/>
    <n v="0"/>
    <n v="61007"/>
    <n v="15844303"/>
    <n v="6991223"/>
    <n v="386946"/>
    <n v="2531258"/>
    <n v="114997857"/>
    <x v="2092"/>
    <n v="71060725"/>
    <n v="1510982"/>
    <n v="-1575788"/>
    <n v="53876139"/>
    <n v="-1266809"/>
    <n v="0"/>
    <n v="136946"/>
    <n v="17404969"/>
    <n v="5377650"/>
    <x v="0"/>
    <x v="1708"/>
    <n v="-61572"/>
    <n v="0"/>
    <n v="0"/>
    <n v="1774699"/>
    <n v="153215251"/>
    <n v="0"/>
    <n v="0"/>
    <n v="0"/>
    <n v="0"/>
    <n v="0"/>
    <n v="28210760"/>
    <n v="440939"/>
    <n v="14439722"/>
    <n v="18484656"/>
    <n v="0"/>
    <n v="-3469"/>
    <n v="8020070"/>
    <n v="1697024"/>
    <n v="61572"/>
    <n v="866028"/>
    <n v="72217302"/>
    <n v="1532694"/>
    <n v="71943287"/>
    <n v="12325926"/>
    <n v="99487"/>
    <n v="0"/>
    <n v="0"/>
    <n v="0"/>
    <n v="0"/>
    <n v="702058"/>
    <n v="40593036"/>
    <n v="0"/>
    <n v="0"/>
    <n v="0"/>
    <n v="0"/>
    <n v="0"/>
    <n v="0"/>
    <n v="0"/>
    <n v="0"/>
    <n v="0"/>
    <n v="0"/>
    <n v="4578850"/>
    <n v="8979687"/>
    <n v="59351"/>
  </r>
  <r>
    <n v="106560501"/>
    <x v="87"/>
    <x v="2"/>
    <x v="6"/>
    <d v="2018-01-04T00:00:00"/>
    <s v="06/30/2018"/>
    <s v="Open"/>
    <x v="33"/>
    <m/>
    <n v="809"/>
    <x v="2"/>
    <x v="0"/>
    <s v="Rural"/>
    <s v="805-652-5011"/>
    <s v="1306 MARICOPA HIGHWAY"/>
    <s v="OJAI"/>
    <n v="93023"/>
    <s v="GARY WILDE"/>
    <n v="91"/>
    <n v="91"/>
    <n v="63"/>
    <x v="205"/>
    <n v="23"/>
    <n v="6"/>
    <n v="10"/>
    <n v="0"/>
    <n v="0"/>
    <n v="0"/>
    <n v="22"/>
    <n v="3"/>
    <n v="2"/>
    <n v="123"/>
    <n v="25"/>
    <x v="2032"/>
    <x v="729"/>
    <x v="659"/>
    <n v="3615"/>
    <x v="0"/>
    <n v="0"/>
    <n v="1"/>
    <n v="789"/>
    <n v="3"/>
    <n v="2"/>
    <n v="5715"/>
    <n v="5108"/>
    <n v="2315"/>
    <n v="555"/>
    <n v="350"/>
    <n v="1891"/>
    <n v="0"/>
    <n v="0"/>
    <n v="130"/>
    <n v="2602"/>
    <n v="78"/>
    <n v="394"/>
    <n v="8315"/>
    <n v="1920542"/>
    <n v="736537"/>
    <n v="257334"/>
    <n v="2352977"/>
    <n v="0"/>
    <n v="0"/>
    <n v="8277"/>
    <n v="615378"/>
    <n v="24534"/>
    <n v="5364"/>
    <n v="5920943"/>
    <n v="2210684"/>
    <n v="612600"/>
    <n v="291283"/>
    <n v="1400592"/>
    <n v="0"/>
    <n v="0"/>
    <n v="121077"/>
    <n v="2269227"/>
    <n v="109031"/>
    <n v="147778"/>
    <n v="7162272"/>
    <x v="2093"/>
    <n v="2438389"/>
    <n v="997704"/>
    <n v="124852"/>
    <n v="1334919"/>
    <n v="-15279"/>
    <n v="0"/>
    <n v="0"/>
    <n v="76074"/>
    <n v="1728294"/>
    <x v="0"/>
    <x v="1709"/>
    <n v="0"/>
    <n v="0"/>
    <n v="0"/>
    <n v="100812"/>
    <n v="7087027"/>
    <n v="0"/>
    <n v="97539"/>
    <n v="0"/>
    <n v="0"/>
    <n v="97539"/>
    <n v="1641171"/>
    <n v="341323"/>
    <n v="426572"/>
    <n v="2470370"/>
    <n v="0"/>
    <n v="0"/>
    <n v="48320"/>
    <n v="1061423"/>
    <n v="0"/>
    <n v="104548"/>
    <n v="6093727"/>
    <n v="101356"/>
    <n v="8222983"/>
    <n v="0"/>
    <n v="125150"/>
    <n v="0"/>
    <n v="0"/>
    <n v="0"/>
    <n v="0"/>
    <n v="1488723"/>
    <n v="18207398"/>
    <n v="0"/>
    <n v="0"/>
    <n v="0"/>
    <n v="0"/>
    <n v="0"/>
    <n v="0"/>
    <n v="0"/>
    <n v="0"/>
    <n v="0"/>
    <n v="0"/>
    <n v="0"/>
    <n v="0"/>
    <n v="0"/>
  </r>
  <r>
    <n v="106190534"/>
    <x v="88"/>
    <x v="2"/>
    <x v="6"/>
    <d v="2018-01-04T00:00:00"/>
    <s v="06/30/2018"/>
    <s v="Open"/>
    <x v="0"/>
    <m/>
    <n v="925"/>
    <x v="1"/>
    <x v="0"/>
    <s v=""/>
    <s v="310-657-5900"/>
    <s v="5900 WEST OLYMPIC BOULEVARD"/>
    <s v="LOS ANGELES"/>
    <n v="90036"/>
    <s v="MATTHEW WILLIAMS"/>
    <n v="204"/>
    <n v="204"/>
    <n v="64"/>
    <x v="665"/>
    <n v="93"/>
    <n v="118"/>
    <n v="171"/>
    <n v="0"/>
    <n v="0"/>
    <n v="77"/>
    <n v="43"/>
    <n v="0"/>
    <n v="98"/>
    <n v="1112"/>
    <n v="0"/>
    <x v="2033"/>
    <x v="505"/>
    <x v="1609"/>
    <n v="1006"/>
    <x v="0"/>
    <n v="0"/>
    <n v="326"/>
    <n v="193"/>
    <n v="0"/>
    <n v="202"/>
    <n v="5774"/>
    <n v="0"/>
    <n v="2481"/>
    <n v="537"/>
    <n v="434"/>
    <n v="2220"/>
    <n v="0"/>
    <n v="0"/>
    <n v="1243"/>
    <n v="885"/>
    <n v="0"/>
    <n v="998"/>
    <n v="8798"/>
    <n v="46119085"/>
    <n v="7178802"/>
    <n v="10366408"/>
    <n v="17210152"/>
    <n v="0"/>
    <n v="0"/>
    <n v="7275941"/>
    <n v="5128964"/>
    <n v="0"/>
    <n v="6603411"/>
    <n v="99882763"/>
    <n v="13650160"/>
    <n v="2974355"/>
    <n v="2379670"/>
    <n v="12418461"/>
    <n v="0"/>
    <n v="0"/>
    <n v="6825381"/>
    <n v="4976793"/>
    <n v="0"/>
    <n v="5463547"/>
    <n v="48688367"/>
    <x v="2094"/>
    <n v="49924889"/>
    <n v="7950139"/>
    <n v="11725189"/>
    <n v="24711039"/>
    <n v="0"/>
    <n v="0"/>
    <n v="0"/>
    <n v="10489873"/>
    <n v="9418716"/>
    <x v="0"/>
    <x v="7"/>
    <n v="0"/>
    <n v="0"/>
    <n v="0"/>
    <n v="5322367"/>
    <n v="130365089"/>
    <n v="0"/>
    <n v="0"/>
    <n v="0"/>
    <n v="0"/>
    <n v="0"/>
    <n v="5490378"/>
    <n v="1713397"/>
    <n v="342383"/>
    <n v="1759235"/>
    <n v="0"/>
    <n v="0"/>
    <n v="2562231"/>
    <n v="450872"/>
    <n v="0"/>
    <n v="5887545"/>
    <n v="18206041"/>
    <n v="155558"/>
    <n v="18608044"/>
    <n v="0"/>
    <n v="0"/>
    <n v="0"/>
    <n v="0"/>
    <n v="0"/>
    <n v="0"/>
    <n v="963114"/>
    <n v="48220351"/>
    <n v="0"/>
    <n v="0"/>
    <n v="0"/>
    <n v="0"/>
    <n v="0"/>
    <n v="0"/>
    <n v="0"/>
    <n v="0"/>
    <n v="0"/>
    <n v="0"/>
    <n v="0"/>
    <n v="0"/>
    <n v="0"/>
  </r>
  <r>
    <n v="106300225"/>
    <x v="89"/>
    <x v="2"/>
    <x v="6"/>
    <d v="2018-01-04T00:00:00"/>
    <s v="06/30/2018"/>
    <s v="Open"/>
    <x v="9"/>
    <m/>
    <n v="1014"/>
    <x v="2"/>
    <x v="0"/>
    <s v=""/>
    <s v="714-962-4677"/>
    <s v="9920 TALBERT AVENUE"/>
    <s v="FOUNTAIN VALLEY"/>
    <n v="92708"/>
    <s v="MARCIA MANKER"/>
    <n v="218"/>
    <n v="218"/>
    <n v="125"/>
    <x v="381"/>
    <n v="724"/>
    <n v="58"/>
    <n v="333"/>
    <n v="0"/>
    <n v="0"/>
    <n v="20"/>
    <n v="964"/>
    <n v="11"/>
    <n v="30"/>
    <n v="2786"/>
    <n v="0"/>
    <x v="2034"/>
    <x v="1503"/>
    <x v="363"/>
    <n v="1210"/>
    <x v="0"/>
    <n v="0"/>
    <n v="59"/>
    <n v="2857"/>
    <n v="28"/>
    <n v="55"/>
    <n v="10304"/>
    <n v="0"/>
    <n v="3552"/>
    <n v="4970"/>
    <n v="328"/>
    <n v="3448"/>
    <n v="0"/>
    <n v="0"/>
    <n v="215"/>
    <n v="11305"/>
    <n v="154"/>
    <n v="722"/>
    <n v="24694"/>
    <n v="48554164"/>
    <n v="55201672"/>
    <n v="5812136"/>
    <n v="19608972"/>
    <n v="0"/>
    <n v="0"/>
    <n v="1374459"/>
    <n v="50489231"/>
    <n v="385524"/>
    <n v="759430"/>
    <n v="182185588"/>
    <n v="21197185"/>
    <n v="25099402"/>
    <n v="768556"/>
    <n v="7718286"/>
    <n v="0"/>
    <n v="0"/>
    <n v="1064684"/>
    <n v="43590285"/>
    <n v="589573"/>
    <n v="1072454"/>
    <n v="101100425"/>
    <x v="2095"/>
    <n v="57498270"/>
    <n v="71440601"/>
    <n v="5613355"/>
    <n v="23561080"/>
    <n v="0"/>
    <n v="0"/>
    <n v="0"/>
    <n v="1772106"/>
    <n v="60178961"/>
    <x v="0"/>
    <x v="1710"/>
    <n v="0"/>
    <n v="0"/>
    <n v="0"/>
    <n v="947429"/>
    <n v="222722666"/>
    <n v="8600229"/>
    <n v="0"/>
    <n v="0"/>
    <n v="0"/>
    <n v="8600229"/>
    <n v="12234729"/>
    <n v="17456101"/>
    <n v="967337"/>
    <n v="3765155"/>
    <n v="0"/>
    <n v="0"/>
    <n v="666918"/>
    <n v="33668854"/>
    <n v="55396"/>
    <n v="349086"/>
    <n v="69163576"/>
    <n v="513864"/>
    <n v="69787991"/>
    <n v="0"/>
    <n v="654288"/>
    <n v="0"/>
    <n v="0"/>
    <n v="0"/>
    <n v="0"/>
    <n v="7458272"/>
    <n v="132244429"/>
    <n v="0"/>
    <n v="0"/>
    <n v="0"/>
    <n v="0"/>
    <n v="0"/>
    <n v="0"/>
    <n v="0"/>
    <n v="0"/>
    <n v="0"/>
    <n v="0"/>
    <n v="0"/>
    <n v="0"/>
    <n v="0"/>
  </r>
  <r>
    <n v="106331226"/>
    <x v="94"/>
    <x v="2"/>
    <x v="6"/>
    <d v="2018-01-04T00:00:00"/>
    <s v="06/30/2018"/>
    <s v="Open"/>
    <x v="24"/>
    <m/>
    <n v="1111"/>
    <x v="1"/>
    <x v="0"/>
    <s v=""/>
    <s v="951-330-3649"/>
    <s v="5900 BROCKTON AVENUE"/>
    <s v="RIVERSIDE"/>
    <n v="92506"/>
    <s v="SAAD NIAZI"/>
    <n v="68"/>
    <n v="68"/>
    <n v="62"/>
    <x v="1123"/>
    <n v="143"/>
    <n v="61"/>
    <n v="0"/>
    <n v="0"/>
    <n v="0"/>
    <n v="5"/>
    <n v="198"/>
    <n v="0"/>
    <n v="38"/>
    <n v="543"/>
    <n v="0"/>
    <x v="573"/>
    <x v="1504"/>
    <x v="1610"/>
    <n v="0"/>
    <x v="0"/>
    <n v="0"/>
    <n v="110"/>
    <n v="1157"/>
    <n v="0"/>
    <n v="141"/>
    <n v="3687"/>
    <n v="0"/>
    <n v="209"/>
    <n v="248"/>
    <n v="0"/>
    <n v="0"/>
    <n v="0"/>
    <n v="0"/>
    <n v="0"/>
    <n v="456"/>
    <n v="0"/>
    <n v="8"/>
    <n v="921"/>
    <n v="1822000"/>
    <n v="2268000"/>
    <n v="498000"/>
    <n v="0"/>
    <n v="0"/>
    <n v="0"/>
    <n v="140000"/>
    <n v="2330000"/>
    <n v="0"/>
    <n v="400000"/>
    <n v="7458000"/>
    <n v="114250"/>
    <n v="150500"/>
    <n v="0"/>
    <n v="0"/>
    <n v="0"/>
    <n v="0"/>
    <n v="0"/>
    <n v="238750"/>
    <n v="0"/>
    <n v="5000"/>
    <n v="508500"/>
    <x v="2096"/>
    <n v="1049099"/>
    <n v="1349339"/>
    <n v="370601"/>
    <n v="0"/>
    <n v="0"/>
    <n v="0"/>
    <n v="0"/>
    <n v="116397"/>
    <n v="1406114"/>
    <x v="0"/>
    <x v="1711"/>
    <n v="0"/>
    <n v="0"/>
    <n v="0"/>
    <n v="125843"/>
    <n v="4463699"/>
    <n v="0"/>
    <n v="0"/>
    <n v="0"/>
    <n v="0"/>
    <n v="0"/>
    <n v="887151"/>
    <n v="1069161"/>
    <n v="127399"/>
    <n v="0"/>
    <n v="0"/>
    <n v="0"/>
    <n v="23603"/>
    <n v="1131166"/>
    <n v="0"/>
    <n v="264321"/>
    <n v="3502801"/>
    <n v="6523"/>
    <n v="2437009"/>
    <n v="0"/>
    <n v="0"/>
    <n v="0"/>
    <n v="0"/>
    <n v="0"/>
    <n v="0"/>
    <n v="328295"/>
    <n v="9510827"/>
    <n v="0"/>
    <n v="0"/>
    <n v="0"/>
    <n v="0"/>
    <n v="0"/>
    <n v="0"/>
    <n v="0"/>
    <n v="0"/>
    <n v="0"/>
    <n v="0"/>
    <n v="0"/>
    <n v="0"/>
    <n v="0"/>
  </r>
  <r>
    <n v="106370755"/>
    <x v="92"/>
    <x v="2"/>
    <x v="6"/>
    <d v="2018-01-04T00:00:00"/>
    <s v="06/30/2018"/>
    <s v="Open"/>
    <x v="2"/>
    <m/>
    <n v="1412"/>
    <x v="4"/>
    <x v="0"/>
    <s v=""/>
    <s v="760-739-3000"/>
    <s v="555 E. VALLEY PARKWAY"/>
    <s v="ESCONDIDO"/>
    <n v="92025"/>
    <s v="DIANE HANSEN"/>
    <n v="578"/>
    <n v="359"/>
    <n v="281"/>
    <x v="200"/>
    <n v="1405"/>
    <n v="676"/>
    <n v="1079"/>
    <n v="3"/>
    <n v="0"/>
    <n v="528"/>
    <n v="1674"/>
    <n v="113"/>
    <n v="0"/>
    <n v="6658"/>
    <n v="0"/>
    <x v="2035"/>
    <x v="1505"/>
    <x v="1611"/>
    <n v="3974"/>
    <x v="11"/>
    <n v="0"/>
    <n v="1947"/>
    <n v="4757"/>
    <n v="259"/>
    <n v="0"/>
    <n v="23210"/>
    <n v="0"/>
    <n v="11391"/>
    <n v="14507"/>
    <n v="2316"/>
    <n v="7963"/>
    <n v="1"/>
    <n v="0"/>
    <n v="5999"/>
    <n v="8920"/>
    <n v="1101"/>
    <n v="56"/>
    <n v="52254"/>
    <n v="112753489"/>
    <n v="121438613"/>
    <n v="30527268"/>
    <n v="66010686"/>
    <n v="140281"/>
    <n v="0"/>
    <n v="55600946"/>
    <n v="67650794"/>
    <n v="2827004"/>
    <n v="0"/>
    <n v="456949081"/>
    <n v="52657845"/>
    <n v="64798582"/>
    <n v="15914306"/>
    <n v="51583308"/>
    <n v="7043"/>
    <n v="0"/>
    <n v="48139724"/>
    <n v="57633502"/>
    <n v="8811909"/>
    <n v="450279"/>
    <n v="299996498"/>
    <x v="2097"/>
    <n v="139676177"/>
    <n v="141951271"/>
    <n v="25329630"/>
    <n v="97444606"/>
    <n v="0"/>
    <n v="68997"/>
    <n v="0"/>
    <n v="63763301"/>
    <n v="121219692"/>
    <x v="0"/>
    <x v="1712"/>
    <n v="0"/>
    <n v="0"/>
    <n v="0"/>
    <n v="208526"/>
    <n v="601301113"/>
    <n v="10181807"/>
    <n v="0"/>
    <n v="0"/>
    <n v="11607377"/>
    <n v="21789184"/>
    <n v="25735157"/>
    <n v="54467731"/>
    <n v="21111944"/>
    <n v="20149388"/>
    <n v="78327"/>
    <n v="0"/>
    <n v="39977369"/>
    <n v="15671980"/>
    <n v="0"/>
    <n v="241754"/>
    <n v="177433650"/>
    <n v="1994736"/>
    <n v="147866365"/>
    <n v="0"/>
    <n v="4460885"/>
    <n v="0"/>
    <n v="0"/>
    <n v="0"/>
    <n v="0"/>
    <n v="2968854"/>
    <n v="925761022"/>
    <n v="0"/>
    <n v="0"/>
    <n v="0"/>
    <n v="0"/>
    <n v="0"/>
    <n v="0"/>
    <n v="0"/>
    <n v="0"/>
    <n v="0"/>
    <n v="0"/>
    <n v="0"/>
    <n v="0"/>
    <n v="0"/>
  </r>
  <r>
    <n v="106370759"/>
    <x v="93"/>
    <x v="2"/>
    <x v="6"/>
    <d v="2018-01-04T00:00:00"/>
    <s v="06/30/2018"/>
    <s v="Open"/>
    <x v="2"/>
    <m/>
    <n v="1420"/>
    <x v="0"/>
    <x v="0"/>
    <s v=""/>
    <s v="619-470-4321"/>
    <s v="2400 EAST FOURTH STREET"/>
    <s v="NATIONAL CITY"/>
    <n v="91950"/>
    <s v="BECKY LEVY"/>
    <n v="291"/>
    <n v="291"/>
    <n v="291"/>
    <x v="1124"/>
    <n v="164"/>
    <n v="809"/>
    <n v="318"/>
    <n v="0"/>
    <n v="0"/>
    <n v="136"/>
    <n v="4"/>
    <n v="0"/>
    <n v="213"/>
    <n v="2279"/>
    <n v="0"/>
    <x v="2036"/>
    <x v="1506"/>
    <x v="1612"/>
    <n v="1299"/>
    <x v="0"/>
    <n v="0"/>
    <n v="655"/>
    <n v="16"/>
    <n v="0"/>
    <n v="524"/>
    <n v="13420"/>
    <n v="0"/>
    <n v="6458"/>
    <n v="904"/>
    <n v="1078"/>
    <n v="3548"/>
    <n v="0"/>
    <n v="0"/>
    <n v="1734"/>
    <n v="41"/>
    <n v="2"/>
    <n v="956"/>
    <n v="14721"/>
    <n v="25269580"/>
    <n v="7301937"/>
    <n v="28179215"/>
    <n v="11913349"/>
    <n v="0"/>
    <n v="0"/>
    <n v="4804540"/>
    <n v="119841"/>
    <n v="0"/>
    <n v="4509172"/>
    <n v="82097634"/>
    <n v="9036569"/>
    <n v="2694428"/>
    <n v="2450502"/>
    <n v="8176159"/>
    <n v="0"/>
    <n v="0"/>
    <n v="2946150"/>
    <n v="76955"/>
    <n v="15953"/>
    <n v="2418154"/>
    <n v="27814870"/>
    <x v="2098"/>
    <n v="23918661"/>
    <n v="8142296"/>
    <n v="21408939"/>
    <n v="10000239"/>
    <n v="-2126969"/>
    <n v="0"/>
    <n v="0"/>
    <n v="3322272"/>
    <n v="104160"/>
    <x v="0"/>
    <x v="1713"/>
    <n v="0"/>
    <n v="0"/>
    <n v="0"/>
    <n v="4660978"/>
    <n v="71539482"/>
    <n v="0"/>
    <n v="0"/>
    <n v="0"/>
    <n v="0"/>
    <n v="0"/>
    <n v="10387488"/>
    <n v="1854069"/>
    <n v="11347747"/>
    <n v="10089269"/>
    <n v="0"/>
    <n v="0"/>
    <n v="4428418"/>
    <n v="92636"/>
    <n v="0"/>
    <n v="173395"/>
    <n v="38373022"/>
    <n v="1164897"/>
    <n v="36789612"/>
    <n v="0"/>
    <n v="374510"/>
    <n v="0"/>
    <n v="0"/>
    <n v="0"/>
    <n v="0"/>
    <n v="388313"/>
    <n v="29788311"/>
    <n v="0"/>
    <n v="0"/>
    <n v="0"/>
    <n v="0"/>
    <n v="0"/>
    <n v="0"/>
    <n v="0"/>
    <n v="0"/>
    <n v="0"/>
    <n v="0"/>
    <n v="0"/>
    <n v="0"/>
    <n v="0"/>
  </r>
  <r>
    <n v="106331293"/>
    <x v="55"/>
    <x v="2"/>
    <x v="6"/>
    <d v="2018-01-04T00:00:00"/>
    <s v="06/30/2018"/>
    <s v="Open"/>
    <x v="24"/>
    <m/>
    <n v="1111"/>
    <x v="2"/>
    <x v="0"/>
    <s v=""/>
    <s v="951-688-2211"/>
    <s v="3865 JACKSON STREET"/>
    <s v="RIVERSIDE"/>
    <n v="92503"/>
    <s v="STEVE POPKIN"/>
    <n v="193"/>
    <n v="193"/>
    <n v="113"/>
    <x v="1087"/>
    <n v="365"/>
    <n v="201"/>
    <n v="614"/>
    <n v="0"/>
    <n v="0"/>
    <n v="35"/>
    <n v="305"/>
    <n v="0"/>
    <n v="38"/>
    <n v="1872"/>
    <n v="0"/>
    <x v="1857"/>
    <x v="1507"/>
    <x v="1613"/>
    <n v="1778"/>
    <x v="0"/>
    <n v="0"/>
    <n v="86"/>
    <n v="847"/>
    <n v="0"/>
    <n v="92"/>
    <n v="7072"/>
    <n v="0"/>
    <n v="896"/>
    <n v="973"/>
    <n v="1576"/>
    <n v="5415"/>
    <n v="2"/>
    <n v="0"/>
    <n v="321"/>
    <n v="4581"/>
    <n v="52"/>
    <n v="750"/>
    <n v="14566"/>
    <n v="28991233"/>
    <n v="24434166"/>
    <n v="10776315"/>
    <n v="28118298"/>
    <n v="0"/>
    <n v="0"/>
    <n v="1803727"/>
    <n v="17517892"/>
    <n v="0"/>
    <n v="1541398"/>
    <n v="113183029"/>
    <n v="4362370"/>
    <n v="9235833"/>
    <n v="5906993"/>
    <n v="21023822"/>
    <n v="5725"/>
    <n v="0"/>
    <n v="1281773"/>
    <n v="13477131"/>
    <n v="240846"/>
    <n v="2442708"/>
    <n v="57977201"/>
    <x v="2099"/>
    <n v="28029569"/>
    <n v="28174285"/>
    <n v="9407975"/>
    <n v="37460368"/>
    <n v="-450000"/>
    <n v="5725"/>
    <n v="0"/>
    <n v="2336619"/>
    <n v="24804638"/>
    <x v="0"/>
    <x v="1714"/>
    <n v="0"/>
    <n v="0"/>
    <n v="0"/>
    <n v="3177974"/>
    <n v="133831418"/>
    <n v="0"/>
    <n v="0"/>
    <n v="0"/>
    <n v="164600"/>
    <n v="164600"/>
    <n v="5324034"/>
    <n v="5495714"/>
    <n v="7725333"/>
    <n v="11681752"/>
    <n v="0"/>
    <n v="0"/>
    <n v="748881"/>
    <n v="6354985"/>
    <n v="0"/>
    <n v="162713"/>
    <n v="37493412"/>
    <n v="423275"/>
    <n v="36922279"/>
    <n v="0"/>
    <n v="26222"/>
    <n v="0"/>
    <n v="0"/>
    <n v="0"/>
    <n v="0"/>
    <n v="2756458"/>
    <n v="29801109"/>
    <n v="0"/>
    <n v="0"/>
    <n v="0"/>
    <n v="0"/>
    <n v="0"/>
    <n v="0"/>
    <n v="0"/>
    <n v="0"/>
    <n v="0"/>
    <n v="0"/>
    <n v="4490815"/>
    <n v="4767868"/>
    <n v="6759798"/>
  </r>
  <r>
    <n v="106190696"/>
    <x v="95"/>
    <x v="2"/>
    <x v="6"/>
    <d v="2018-01-04T00:00:00"/>
    <s v="06/30/2018"/>
    <s v="Open"/>
    <x v="0"/>
    <m/>
    <n v="907"/>
    <x v="1"/>
    <x v="0"/>
    <s v=""/>
    <s v="818-767-3310"/>
    <s v="9449 SAN FERNANDO ROAD"/>
    <s v="SUN VALLEY"/>
    <n v="91352"/>
    <s v="PRECIOUS MAYES"/>
    <n v="231"/>
    <n v="231"/>
    <n v="231"/>
    <x v="398"/>
    <n v="21"/>
    <n v="509"/>
    <n v="204"/>
    <n v="0"/>
    <n v="0"/>
    <n v="13"/>
    <n v="41"/>
    <n v="0"/>
    <n v="9"/>
    <n v="929"/>
    <n v="0"/>
    <x v="2037"/>
    <x v="78"/>
    <x v="1614"/>
    <n v="3739"/>
    <x v="0"/>
    <n v="0"/>
    <n v="111"/>
    <n v="381"/>
    <n v="0"/>
    <n v="19"/>
    <n v="11469"/>
    <n v="0"/>
    <n v="169"/>
    <n v="31"/>
    <n v="500"/>
    <n v="1207"/>
    <n v="0"/>
    <n v="0"/>
    <n v="173"/>
    <n v="240"/>
    <n v="9"/>
    <n v="249"/>
    <n v="2578"/>
    <n v="3531724"/>
    <n v="1074185"/>
    <n v="16010540"/>
    <n v="12112617"/>
    <n v="0"/>
    <n v="0"/>
    <n v="404913"/>
    <n v="722092"/>
    <n v="0"/>
    <n v="146878"/>
    <n v="34002949"/>
    <n v="376171"/>
    <n v="198431"/>
    <n v="912079"/>
    <n v="2536598"/>
    <n v="0"/>
    <n v="0"/>
    <n v="226370"/>
    <n v="343193"/>
    <n v="15176"/>
    <n v="313618"/>
    <n v="4921636"/>
    <x v="2100"/>
    <n v="2517945"/>
    <n v="374560"/>
    <n v="12591827"/>
    <n v="8781343"/>
    <n v="-2617076"/>
    <n v="0"/>
    <n v="0"/>
    <n v="303772"/>
    <n v="455658"/>
    <x v="0"/>
    <x v="1715"/>
    <n v="0"/>
    <n v="0"/>
    <n v="0"/>
    <n v="62943"/>
    <n v="23083696"/>
    <n v="0"/>
    <n v="0"/>
    <n v="0"/>
    <n v="5851352"/>
    <n v="5851352"/>
    <n v="1389950"/>
    <n v="898056"/>
    <n v="4330792"/>
    <n v="8484948"/>
    <n v="0"/>
    <n v="0"/>
    <n v="327511"/>
    <n v="6460979"/>
    <n v="-62133"/>
    <n v="-137862"/>
    <n v="21692241"/>
    <n v="46639"/>
    <n v="18971628"/>
    <n v="745434"/>
    <n v="91081"/>
    <n v="0"/>
    <n v="0"/>
    <n v="0"/>
    <n v="0"/>
    <n v="32632"/>
    <n v="14221132"/>
    <n v="0"/>
    <n v="0"/>
    <n v="0"/>
    <n v="0"/>
    <n v="0"/>
    <n v="0"/>
    <n v="0"/>
    <n v="0"/>
    <n v="0"/>
    <n v="0"/>
    <n v="0"/>
    <n v="0"/>
    <n v="0"/>
  </r>
  <r>
    <n v="106196405"/>
    <x v="96"/>
    <x v="2"/>
    <x v="6"/>
    <d v="2018-01-04T00:00:00"/>
    <s v="06/30/2018"/>
    <s v="Open"/>
    <x v="0"/>
    <m/>
    <n v="901"/>
    <x v="1"/>
    <x v="0"/>
    <s v=""/>
    <s v="661-382-5000"/>
    <s v="38600 MEDICAL CENTER DRIVE"/>
    <s v="PALMDALE"/>
    <n v="93551"/>
    <s v="DICK ALLEN"/>
    <n v="184"/>
    <n v="125"/>
    <n v="125"/>
    <x v="1057"/>
    <n v="375"/>
    <n v="173"/>
    <n v="494"/>
    <n v="0"/>
    <n v="0"/>
    <n v="62"/>
    <n v="323"/>
    <n v="12"/>
    <n v="31"/>
    <n v="2028"/>
    <n v="0"/>
    <x v="2038"/>
    <x v="1508"/>
    <x v="672"/>
    <n v="1958"/>
    <x v="0"/>
    <n v="0"/>
    <n v="150"/>
    <n v="1096"/>
    <n v="32"/>
    <n v="1027"/>
    <n v="8870"/>
    <n v="0"/>
    <n v="1918"/>
    <n v="1049"/>
    <n v="1781"/>
    <n v="8785"/>
    <n v="0"/>
    <n v="0"/>
    <n v="580"/>
    <n v="2261"/>
    <n v="1055"/>
    <n v="496"/>
    <n v="17925"/>
    <n v="52184336"/>
    <n v="36382839"/>
    <n v="15670378"/>
    <n v="40713928"/>
    <n v="0"/>
    <n v="0"/>
    <n v="3123202"/>
    <n v="29155489"/>
    <n v="929585"/>
    <n v="16370600"/>
    <n v="194530357"/>
    <n v="24592428"/>
    <n v="14260864"/>
    <n v="12024916"/>
    <n v="55775632"/>
    <n v="0"/>
    <n v="0"/>
    <n v="6310297"/>
    <n v="24885493"/>
    <n v="6559557"/>
    <n v="5386630"/>
    <n v="149795817"/>
    <x v="2101"/>
    <n v="75651312"/>
    <n v="42416728"/>
    <n v="25725011"/>
    <n v="86463319"/>
    <n v="0"/>
    <n v="0"/>
    <n v="0"/>
    <n v="8284674"/>
    <n v="41750992"/>
    <x v="0"/>
    <x v="1716"/>
    <n v="0"/>
    <n v="0"/>
    <n v="0"/>
    <n v="12959137"/>
    <n v="299808141"/>
    <n v="0"/>
    <n v="0"/>
    <n v="0"/>
    <n v="0"/>
    <n v="0"/>
    <n v="1125452"/>
    <n v="8226975"/>
    <n v="1970283"/>
    <n v="10026241"/>
    <n v="0"/>
    <n v="0"/>
    <n v="1148825"/>
    <n v="9566907"/>
    <n v="3655257"/>
    <n v="8798093"/>
    <n v="44518033"/>
    <n v="171881"/>
    <n v="35059980"/>
    <n v="0"/>
    <n v="0"/>
    <n v="0"/>
    <n v="0"/>
    <n v="0"/>
    <n v="0"/>
    <n v="1181162"/>
    <n v="187350470"/>
    <n v="0"/>
    <n v="0"/>
    <n v="0"/>
    <n v="0"/>
    <n v="0"/>
    <n v="0"/>
    <n v="0"/>
    <n v="0"/>
    <n v="0"/>
    <n v="0"/>
    <n v="0"/>
    <n v="0"/>
    <n v="0"/>
  </r>
  <r>
    <n v="106331288"/>
    <x v="91"/>
    <x v="2"/>
    <x v="6"/>
    <d v="2018-01-04T00:00:00"/>
    <s v="06/30/2018"/>
    <s v="Open"/>
    <x v="24"/>
    <m/>
    <n v="1101"/>
    <x v="4"/>
    <x v="0"/>
    <s v="Rural"/>
    <s v="760-921-4115"/>
    <s v="250 NORTH FIRST STREET"/>
    <s v="BLYTHE"/>
    <n v="92225"/>
    <s v="SANDRA ANAYA"/>
    <n v="51"/>
    <n v="37"/>
    <n v="35"/>
    <x v="375"/>
    <n v="10"/>
    <n v="51"/>
    <n v="3"/>
    <n v="0"/>
    <n v="0"/>
    <n v="56"/>
    <n v="15"/>
    <n v="0"/>
    <n v="0"/>
    <n v="183"/>
    <n v="0"/>
    <x v="838"/>
    <x v="575"/>
    <x v="1435"/>
    <n v="12"/>
    <x v="0"/>
    <n v="0"/>
    <n v="125"/>
    <n v="31"/>
    <n v="0"/>
    <n v="0"/>
    <n v="435"/>
    <n v="0"/>
    <n v="956"/>
    <n v="87"/>
    <n v="2139"/>
    <n v="106"/>
    <n v="0"/>
    <n v="0"/>
    <n v="830"/>
    <n v="364"/>
    <n v="0"/>
    <n v="307"/>
    <n v="4789"/>
    <n v="1340563"/>
    <n v="288537"/>
    <n v="1152280"/>
    <n v="79298"/>
    <n v="0"/>
    <n v="0"/>
    <n v="1291350"/>
    <n v="332773"/>
    <n v="0"/>
    <n v="0"/>
    <n v="4484801"/>
    <n v="2509825"/>
    <n v="365843"/>
    <n v="4745986"/>
    <n v="121085"/>
    <n v="0"/>
    <n v="0"/>
    <n v="1279871"/>
    <n v="1309230"/>
    <n v="0"/>
    <n v="879268"/>
    <n v="11211108"/>
    <x v="2102"/>
    <n v="2896816"/>
    <n v="465219"/>
    <n v="4564644"/>
    <n v="170151"/>
    <n v="0"/>
    <n v="0"/>
    <n v="0"/>
    <n v="1501274"/>
    <n v="723366"/>
    <x v="0"/>
    <x v="7"/>
    <n v="0"/>
    <n v="0"/>
    <n v="0"/>
    <n v="265657"/>
    <n v="11062126"/>
    <n v="0"/>
    <n v="0"/>
    <n v="0"/>
    <n v="0"/>
    <n v="0"/>
    <n v="953572"/>
    <n v="189161"/>
    <n v="1333622"/>
    <n v="30232"/>
    <n v="0"/>
    <n v="0"/>
    <n v="1069947"/>
    <n v="918637"/>
    <n v="0"/>
    <n v="138612"/>
    <n v="4633783"/>
    <n v="13836"/>
    <n v="4790931"/>
    <n v="0"/>
    <n v="0"/>
    <n v="0"/>
    <n v="0"/>
    <n v="0"/>
    <n v="0"/>
    <n v="0"/>
    <n v="1165959"/>
    <n v="0"/>
    <n v="0"/>
    <n v="0"/>
    <n v="0"/>
    <n v="0"/>
    <n v="0"/>
    <n v="0"/>
    <n v="0"/>
    <n v="0"/>
    <n v="0"/>
    <n v="0"/>
    <n v="0"/>
    <n v="0"/>
  </r>
  <r>
    <n v="106190756"/>
    <x v="5"/>
    <x v="2"/>
    <x v="6"/>
    <d v="2018-01-04T00:00:00"/>
    <s v="06/30/2018"/>
    <s v="Open"/>
    <x v="0"/>
    <m/>
    <n v="927"/>
    <x v="0"/>
    <x v="0"/>
    <s v=""/>
    <s v="310-829-5511"/>
    <s v="2121 SANTA MONICA BOULEVARD."/>
    <s v="SANTA MONICA"/>
    <n v="90404"/>
    <s v="MARCEL LOH"/>
    <n v="266"/>
    <n v="234"/>
    <n v="234"/>
    <x v="1125"/>
    <n v="147"/>
    <n v="71"/>
    <n v="179"/>
    <n v="0"/>
    <n v="0"/>
    <n v="23"/>
    <n v="1255"/>
    <n v="23"/>
    <n v="2"/>
    <n v="3027"/>
    <n v="0"/>
    <x v="2039"/>
    <x v="1509"/>
    <x v="410"/>
    <n v="752"/>
    <x v="0"/>
    <n v="0"/>
    <n v="165"/>
    <n v="4514"/>
    <n v="57"/>
    <n v="4"/>
    <n v="13143"/>
    <n v="0"/>
    <n v="6852"/>
    <n v="864"/>
    <n v="481"/>
    <n v="1435"/>
    <n v="0"/>
    <n v="0"/>
    <n v="327"/>
    <n v="6698"/>
    <n v="422"/>
    <n v="78"/>
    <n v="17157"/>
    <n v="104723611"/>
    <n v="17606050"/>
    <n v="3929160"/>
    <n v="8506038"/>
    <n v="0"/>
    <n v="0"/>
    <n v="2416680"/>
    <n v="66114511"/>
    <n v="834853"/>
    <n v="58586"/>
    <n v="204189489"/>
    <n v="45696529"/>
    <n v="5384971"/>
    <n v="2693627"/>
    <n v="4241539"/>
    <n v="0"/>
    <n v="0"/>
    <n v="2086966"/>
    <n v="42747695"/>
    <n v="2692666"/>
    <n v="498413"/>
    <n v="106042406"/>
    <x v="2103"/>
    <n v="120264333"/>
    <n v="20793464"/>
    <n v="4594892"/>
    <n v="11336687"/>
    <n v="0"/>
    <n v="0"/>
    <n v="0"/>
    <n v="3559544"/>
    <n v="62733691"/>
    <x v="0"/>
    <x v="1717"/>
    <n v="0"/>
    <n v="0"/>
    <n v="0"/>
    <n v="250633"/>
    <n v="225797249"/>
    <n v="0"/>
    <n v="0"/>
    <n v="0"/>
    <n v="0"/>
    <n v="0"/>
    <n v="29827688"/>
    <n v="2147405"/>
    <n v="2013448"/>
    <n v="1383083"/>
    <n v="0"/>
    <n v="0"/>
    <n v="934278"/>
    <n v="45891049"/>
    <n v="1932544"/>
    <n v="305151"/>
    <n v="84434646"/>
    <n v="2247024"/>
    <n v="87430031"/>
    <n v="1170432"/>
    <n v="7036024"/>
    <n v="0"/>
    <n v="0"/>
    <n v="0"/>
    <n v="0"/>
    <n v="200574"/>
    <n v="285541244"/>
    <n v="0"/>
    <n v="0"/>
    <n v="0"/>
    <n v="0"/>
    <n v="0"/>
    <n v="0"/>
    <n v="0"/>
    <n v="0"/>
    <n v="0"/>
    <n v="0"/>
    <n v="3224885"/>
    <n v="528888"/>
    <n v="0"/>
  </r>
  <r>
    <n v="106361318"/>
    <x v="481"/>
    <x v="2"/>
    <x v="6"/>
    <d v="2018-01-04T00:00:00"/>
    <s v="06/30/2018"/>
    <s v="Open"/>
    <x v="5"/>
    <m/>
    <n v="1207"/>
    <x v="2"/>
    <x v="0"/>
    <s v=""/>
    <s v="909-985-2811"/>
    <s v="999 SAN BERNARDINO ROAD"/>
    <s v="UPLAND"/>
    <n v="91786"/>
    <s v="HARRIS KOENIG"/>
    <n v="363"/>
    <n v="363"/>
    <n v="363"/>
    <x v="825"/>
    <n v="1001"/>
    <n v="220"/>
    <n v="685"/>
    <n v="0"/>
    <n v="0"/>
    <n v="130"/>
    <n v="1325"/>
    <n v="72"/>
    <n v="103"/>
    <n v="4327"/>
    <n v="0"/>
    <x v="2040"/>
    <x v="1510"/>
    <x v="964"/>
    <n v="2189"/>
    <x v="0"/>
    <n v="0"/>
    <n v="402"/>
    <n v="4069"/>
    <n v="203"/>
    <n v="292"/>
    <n v="15969"/>
    <n v="0"/>
    <n v="10162"/>
    <n v="9035"/>
    <n v="1959"/>
    <n v="8403"/>
    <n v="0"/>
    <n v="0"/>
    <n v="2156"/>
    <n v="25225"/>
    <n v="967"/>
    <n v="1391"/>
    <n v="59298"/>
    <n v="70827269"/>
    <n v="91812662"/>
    <n v="17149017"/>
    <n v="40991736"/>
    <n v="0"/>
    <n v="0"/>
    <n v="6782793"/>
    <n v="78674111"/>
    <n v="3768733"/>
    <n v="5423299"/>
    <n v="315429620"/>
    <n v="43210019"/>
    <n v="42669540"/>
    <n v="8919545"/>
    <n v="39358829"/>
    <n v="0"/>
    <n v="0"/>
    <n v="7658485"/>
    <n v="89198423"/>
    <n v="3120625"/>
    <n v="4490656"/>
    <n v="238626122"/>
    <x v="2104"/>
    <n v="97410651"/>
    <n v="114551940"/>
    <n v="23198413"/>
    <n v="72781542"/>
    <n v="0"/>
    <n v="0"/>
    <n v="0"/>
    <n v="11885468"/>
    <n v="138162527"/>
    <x v="0"/>
    <x v="1675"/>
    <n v="0"/>
    <n v="0"/>
    <n v="0"/>
    <n v="10005108"/>
    <n v="473895649"/>
    <n v="0"/>
    <n v="0"/>
    <n v="0"/>
    <n v="213919"/>
    <n v="213919"/>
    <n v="16626637"/>
    <n v="19930262"/>
    <n v="2870149"/>
    <n v="7569023"/>
    <n v="0"/>
    <n v="0"/>
    <n v="2555810"/>
    <n v="29710007"/>
    <n v="0"/>
    <n v="1112124"/>
    <n v="80374012"/>
    <n v="1540372"/>
    <n v="89146836"/>
    <n v="0"/>
    <n v="-2800034"/>
    <n v="0"/>
    <n v="0"/>
    <n v="0"/>
    <n v="0"/>
    <n v="393376"/>
    <n v="269164715"/>
    <n v="0"/>
    <n v="0"/>
    <n v="0"/>
    <n v="0"/>
    <n v="0"/>
    <n v="0"/>
    <n v="0"/>
    <n v="0"/>
    <n v="0"/>
    <n v="0"/>
    <n v="0"/>
    <n v="0"/>
    <n v="0"/>
  </r>
  <r>
    <n v="106374055"/>
    <x v="52"/>
    <x v="2"/>
    <x v="6"/>
    <d v="2018-01-04T00:00:00"/>
    <s v="06/30/2018"/>
    <s v="Open"/>
    <x v="2"/>
    <m/>
    <n v="1418"/>
    <x v="7"/>
    <x v="3"/>
    <s v=""/>
    <s v="619-692-8232"/>
    <s v="3853 ROSECRANS STREET"/>
    <s v="SAN DIEGO"/>
    <n v="92110"/>
    <s v="IZABELA KARMACH"/>
    <n v="301"/>
    <n v="301"/>
    <n v="248"/>
    <x v="48"/>
    <n v="0"/>
    <n v="21"/>
    <n v="0"/>
    <n v="95"/>
    <n v="0"/>
    <n v="2"/>
    <n v="105"/>
    <n v="0"/>
    <n v="157"/>
    <n v="384"/>
    <n v="0"/>
    <x v="2041"/>
    <x v="6"/>
    <x v="1615"/>
    <n v="0"/>
    <x v="272"/>
    <n v="0"/>
    <n v="9"/>
    <n v="3105"/>
    <n v="0"/>
    <n v="1127"/>
    <n v="20523"/>
    <n v="0"/>
    <n v="566"/>
    <n v="0"/>
    <n v="4297"/>
    <n v="0"/>
    <n v="4231"/>
    <n v="0"/>
    <n v="2996"/>
    <n v="2511"/>
    <n v="0"/>
    <n v="167"/>
    <n v="14768"/>
    <n v="8179"/>
    <n v="0"/>
    <n v="3683612"/>
    <n v="0"/>
    <n v="619671"/>
    <n v="0"/>
    <n v="9203"/>
    <n v="1635790"/>
    <n v="0"/>
    <n v="1190259"/>
    <n v="7146714"/>
    <n v="108622"/>
    <n v="0"/>
    <n v="825108"/>
    <n v="0"/>
    <n v="812422"/>
    <n v="0"/>
    <n v="575268"/>
    <n v="482021"/>
    <n v="0"/>
    <n v="31979"/>
    <n v="2835420"/>
    <x v="8"/>
    <n v="39025"/>
    <n v="0"/>
    <n v="355623"/>
    <n v="0"/>
    <n v="0"/>
    <n v="478478"/>
    <n v="0"/>
    <n v="195279"/>
    <n v="560796"/>
    <x v="0"/>
    <x v="7"/>
    <n v="0"/>
    <n v="0"/>
    <n v="0"/>
    <n v="408363"/>
    <n v="2037564"/>
    <n v="0"/>
    <n v="0"/>
    <n v="0"/>
    <n v="0"/>
    <n v="0"/>
    <n v="77778"/>
    <n v="0"/>
    <n v="4153096"/>
    <n v="0"/>
    <n v="953614"/>
    <n v="0"/>
    <n v="389192"/>
    <n v="1557016"/>
    <n v="0"/>
    <n v="813874"/>
    <n v="7944570"/>
    <n v="0"/>
    <n v="55398163"/>
    <n v="0"/>
    <n v="47453592"/>
    <n v="0"/>
    <n v="0"/>
    <n v="0"/>
    <n v="0"/>
    <n v="0"/>
    <n v="4364143"/>
    <n v="0"/>
    <n v="0"/>
    <n v="0"/>
    <n v="0"/>
    <n v="0"/>
    <n v="0"/>
    <n v="0"/>
    <n v="0"/>
    <n v="0"/>
    <n v="0"/>
    <n v="0"/>
    <n v="0"/>
    <n v="0"/>
  </r>
  <r>
    <n v="106190673"/>
    <x v="53"/>
    <x v="2"/>
    <x v="6"/>
    <d v="2018-01-04T00:00:00"/>
    <s v="06/30/2018"/>
    <s v="Open"/>
    <x v="0"/>
    <m/>
    <n v="917"/>
    <x v="1"/>
    <x v="0"/>
    <s v=""/>
    <s v="909-599-6811"/>
    <s v="1350 WEST COVINA BOULEVARD"/>
    <s v="SAN DIMAS"/>
    <n v="91773"/>
    <s v="PARRISH SCARBORO"/>
    <n v="101"/>
    <n v="101"/>
    <n v="45"/>
    <x v="15"/>
    <n v="209"/>
    <n v="29"/>
    <n v="131"/>
    <n v="0"/>
    <n v="0"/>
    <n v="35"/>
    <n v="226"/>
    <n v="0"/>
    <n v="45"/>
    <n v="883"/>
    <n v="0"/>
    <x v="2042"/>
    <x v="1511"/>
    <x v="341"/>
    <n v="548"/>
    <x v="0"/>
    <n v="0"/>
    <n v="93"/>
    <n v="602"/>
    <n v="0"/>
    <n v="150"/>
    <n v="2965"/>
    <n v="0"/>
    <n v="424"/>
    <n v="466"/>
    <n v="339"/>
    <n v="1482"/>
    <n v="0"/>
    <n v="0"/>
    <n v="659"/>
    <n v="1240"/>
    <n v="0"/>
    <n v="263"/>
    <n v="4873"/>
    <n v="8670235"/>
    <n v="10123044"/>
    <n v="812905"/>
    <n v="6451390"/>
    <n v="0"/>
    <n v="0"/>
    <n v="1548008"/>
    <n v="9635882"/>
    <n v="0"/>
    <n v="2393448"/>
    <n v="39634912"/>
    <n v="2305088"/>
    <n v="3241078"/>
    <n v="1260480"/>
    <n v="5827946"/>
    <n v="0"/>
    <n v="0"/>
    <n v="3360184"/>
    <n v="9329710"/>
    <n v="0"/>
    <n v="886559"/>
    <n v="26211045"/>
    <x v="2105"/>
    <n v="8519336"/>
    <n v="10544191"/>
    <n v="1181021"/>
    <n v="9934207"/>
    <n v="0"/>
    <n v="0"/>
    <n v="0"/>
    <n v="3154544"/>
    <n v="14380084"/>
    <x v="0"/>
    <x v="1718"/>
    <n v="0"/>
    <n v="0"/>
    <n v="0"/>
    <n v="1128077"/>
    <n v="50450074"/>
    <n v="0"/>
    <n v="0"/>
    <n v="0"/>
    <n v="0"/>
    <n v="0"/>
    <n v="2455987"/>
    <n v="2819931"/>
    <n v="892364"/>
    <n v="2345129"/>
    <n v="0"/>
    <n v="0"/>
    <n v="1753648"/>
    <n v="4585508"/>
    <n v="0"/>
    <n v="543316"/>
    <n v="15395883"/>
    <n v="70706"/>
    <n v="14256771"/>
    <n v="0"/>
    <n v="69287"/>
    <n v="0"/>
    <n v="0"/>
    <n v="0"/>
    <n v="0"/>
    <n v="192434"/>
    <n v="16999633"/>
    <n v="0"/>
    <n v="0"/>
    <n v="0"/>
    <n v="0"/>
    <n v="0"/>
    <n v="0"/>
    <n v="0"/>
    <n v="0"/>
    <n v="0"/>
    <n v="0"/>
    <n v="0"/>
    <n v="0"/>
    <n v="0"/>
  </r>
  <r>
    <n v="106190796"/>
    <x v="47"/>
    <x v="2"/>
    <x v="6"/>
    <d v="2018-01-04T00:00:00"/>
    <s v="06/30/2018"/>
    <s v="Open"/>
    <x v="0"/>
    <m/>
    <n v="927"/>
    <x v="3"/>
    <x v="0"/>
    <s v="Teaching"/>
    <s v="310-825-5041"/>
    <s v="757 WESTWOOD PLAZA"/>
    <s v="LOS ANGELES"/>
    <n v="90095"/>
    <s v="JOHNESE SPISSO"/>
    <n v="445"/>
    <n v="454"/>
    <n v="454"/>
    <x v="1126"/>
    <n v="462"/>
    <n v="750"/>
    <n v="525"/>
    <n v="0"/>
    <n v="0"/>
    <n v="54"/>
    <n v="2364"/>
    <n v="7"/>
    <n v="70"/>
    <n v="5891"/>
    <n v="0"/>
    <x v="2043"/>
    <x v="1512"/>
    <x v="1616"/>
    <n v="4391"/>
    <x v="0"/>
    <n v="0"/>
    <n v="319"/>
    <n v="14177"/>
    <n v="51"/>
    <n v="505"/>
    <n v="41250"/>
    <n v="0"/>
    <n v="42755"/>
    <n v="8480"/>
    <n v="7277"/>
    <n v="6001"/>
    <n v="0"/>
    <n v="0"/>
    <n v="840"/>
    <n v="75491"/>
    <n v="204"/>
    <n v="6600"/>
    <n v="147648"/>
    <n v="191014603"/>
    <n v="20603517"/>
    <n v="87245124"/>
    <n v="58558532"/>
    <n v="0"/>
    <n v="0"/>
    <n v="5861344"/>
    <n v="269026295"/>
    <n v="676811"/>
    <n v="6661685"/>
    <n v="639647911"/>
    <n v="110361341"/>
    <n v="4547743"/>
    <n v="20372795"/>
    <n v="13880965"/>
    <n v="0"/>
    <n v="0"/>
    <n v="2469272"/>
    <n v="192585489"/>
    <n v="360971"/>
    <n v="11686046"/>
    <n v="356264622"/>
    <x v="2106"/>
    <n v="194893900"/>
    <n v="17104822"/>
    <n v="44947738"/>
    <n v="56631177"/>
    <n v="0"/>
    <n v="0"/>
    <n v="0"/>
    <n v="5477011"/>
    <n v="199815194"/>
    <x v="0"/>
    <x v="1719"/>
    <n v="0"/>
    <n v="919846"/>
    <n v="-919846"/>
    <n v="6239815"/>
    <n v="527293202"/>
    <n v="0"/>
    <n v="0"/>
    <n v="0"/>
    <n v="0"/>
    <n v="0"/>
    <n v="106482044"/>
    <n v="8046438"/>
    <n v="62670181"/>
    <n v="15808320"/>
    <n v="0"/>
    <n v="0"/>
    <n v="2853605"/>
    <n v="261796590"/>
    <n v="0"/>
    <n v="10962153"/>
    <n v="468619331"/>
    <n v="53903209"/>
    <n v="487348867"/>
    <n v="0"/>
    <n v="5225239"/>
    <n v="0"/>
    <n v="0"/>
    <n v="0"/>
    <n v="0"/>
    <n v="18349985"/>
    <n v="1030835418"/>
    <n v="0"/>
    <n v="0"/>
    <n v="0"/>
    <n v="0"/>
    <n v="0"/>
    <n v="0"/>
    <n v="0"/>
    <n v="0"/>
    <n v="0"/>
    <n v="0"/>
    <n v="0"/>
    <n v="0"/>
    <n v="0"/>
  </r>
  <r>
    <n v="106344011"/>
    <x v="42"/>
    <x v="2"/>
    <x v="6"/>
    <d v="2018-01-04T00:00:00"/>
    <s v="06/30/2018"/>
    <s v="Open"/>
    <x v="22"/>
    <m/>
    <n v="311"/>
    <x v="7"/>
    <x v="1"/>
    <s v=""/>
    <s v="916-875-1000"/>
    <s v="2150 STOCKTON BOULEVARD"/>
    <s v="SACRAMENTO"/>
    <n v="95817"/>
    <s v="ANTHONY MADARIAGA, LMFT"/>
    <n v="50"/>
    <n v="50"/>
    <n v="50"/>
    <x v="8"/>
    <n v="0"/>
    <n v="0"/>
    <n v="0"/>
    <n v="0"/>
    <n v="0"/>
    <n v="170"/>
    <n v="0"/>
    <n v="0"/>
    <n v="0"/>
    <n v="170"/>
    <n v="0"/>
    <x v="8"/>
    <x v="6"/>
    <x v="8"/>
    <n v="0"/>
    <x v="0"/>
    <n v="0"/>
    <n v="4357"/>
    <n v="0"/>
    <n v="0"/>
    <n v="0"/>
    <n v="4357"/>
    <n v="0"/>
    <n v="0"/>
    <n v="0"/>
    <n v="0"/>
    <n v="0"/>
    <n v="0"/>
    <n v="0"/>
    <n v="0"/>
    <n v="0"/>
    <n v="0"/>
    <n v="0"/>
    <n v="0"/>
    <n v="0"/>
    <n v="0"/>
    <n v="0"/>
    <n v="0"/>
    <n v="0"/>
    <n v="0"/>
    <n v="3137040"/>
    <n v="0"/>
    <n v="0"/>
    <n v="0"/>
    <n v="3137040"/>
    <n v="0"/>
    <n v="0"/>
    <n v="0"/>
    <n v="0"/>
    <n v="0"/>
    <n v="0"/>
    <n v="0"/>
    <n v="0"/>
    <n v="0"/>
    <n v="0"/>
    <n v="0"/>
    <x v="8"/>
    <n v="0"/>
    <n v="0"/>
    <n v="0"/>
    <n v="0"/>
    <n v="0"/>
    <n v="0"/>
    <n v="0"/>
    <n v="0"/>
    <n v="0"/>
    <x v="0"/>
    <x v="7"/>
    <n v="0"/>
    <n v="0"/>
    <n v="0"/>
    <n v="0"/>
    <n v="0"/>
    <n v="0"/>
    <n v="0"/>
    <n v="0"/>
    <n v="0"/>
    <n v="0"/>
    <n v="0"/>
    <n v="0"/>
    <n v="0"/>
    <n v="0"/>
    <n v="0"/>
    <n v="0"/>
    <n v="3137040"/>
    <n v="0"/>
    <n v="0"/>
    <n v="0"/>
    <n v="3137040"/>
    <n v="0"/>
    <n v="10069102"/>
    <n v="865409"/>
    <n v="0"/>
    <n v="0"/>
    <n v="0"/>
    <n v="0"/>
    <n v="0"/>
    <n v="0"/>
    <n v="0"/>
    <n v="0"/>
    <n v="0"/>
    <n v="0"/>
    <n v="0"/>
    <n v="0"/>
    <n v="0"/>
    <n v="0"/>
    <n v="0"/>
    <n v="0"/>
    <n v="0"/>
    <n v="0"/>
    <n v="0"/>
    <n v="0"/>
  </r>
  <r>
    <n v="106270875"/>
    <x v="44"/>
    <x v="2"/>
    <x v="6"/>
    <d v="2018-01-04T00:00:00"/>
    <s v="06/30/2018"/>
    <s v="Open"/>
    <x v="23"/>
    <m/>
    <n v="705"/>
    <x v="4"/>
    <x v="0"/>
    <s v=""/>
    <s v="831-757-4333"/>
    <s v="450 EAST ROMIE LANE"/>
    <s v="SALINAS"/>
    <n v="93901"/>
    <s v="PETE DELGADO"/>
    <n v="263"/>
    <n v="255"/>
    <n v="144"/>
    <x v="1127"/>
    <n v="90"/>
    <n v="40"/>
    <n v="111"/>
    <n v="0"/>
    <n v="0"/>
    <n v="80"/>
    <n v="1219"/>
    <n v="10"/>
    <n v="39"/>
    <n v="2724"/>
    <n v="0"/>
    <x v="2044"/>
    <x v="729"/>
    <x v="1214"/>
    <n v="571"/>
    <x v="0"/>
    <n v="0"/>
    <n v="311"/>
    <n v="4650"/>
    <n v="23"/>
    <n v="42"/>
    <n v="11928"/>
    <n v="0"/>
    <n v="5827"/>
    <n v="427"/>
    <n v="1433"/>
    <n v="8431"/>
    <n v="0"/>
    <n v="0"/>
    <n v="831"/>
    <n v="7606"/>
    <n v="22"/>
    <n v="441"/>
    <n v="25018"/>
    <n v="133318980"/>
    <n v="10211886"/>
    <n v="18026044"/>
    <n v="45779083"/>
    <n v="0"/>
    <n v="0"/>
    <n v="5805920"/>
    <n v="55130993"/>
    <n v="106616"/>
    <n v="5381702"/>
    <n v="273761224"/>
    <n v="65716350"/>
    <n v="5181175"/>
    <n v="8798381"/>
    <n v="58180127"/>
    <n v="0"/>
    <n v="0"/>
    <n v="6846684"/>
    <n v="56004845"/>
    <n v="133830"/>
    <n v="2486693"/>
    <n v="203348085"/>
    <x v="2107"/>
    <n v="170892958"/>
    <n v="13313105"/>
    <n v="18759092"/>
    <n v="82901116"/>
    <n v="0"/>
    <n v="0"/>
    <n v="0"/>
    <n v="2374267"/>
    <n v="53483396"/>
    <x v="0"/>
    <x v="1720"/>
    <n v="0"/>
    <n v="0"/>
    <n v="0"/>
    <n v="171465"/>
    <n v="351026265"/>
    <n v="0"/>
    <n v="0"/>
    <n v="0"/>
    <n v="0"/>
    <n v="0"/>
    <n v="28142372"/>
    <n v="2079956"/>
    <n v="8065333"/>
    <n v="21058094"/>
    <n v="0"/>
    <n v="0"/>
    <n v="10278337"/>
    <n v="57652442"/>
    <n v="-1410653"/>
    <n v="217163"/>
    <n v="126083044"/>
    <n v="2475011"/>
    <n v="103200763"/>
    <n v="0"/>
    <n v="-817627"/>
    <n v="0"/>
    <n v="0"/>
    <n v="0"/>
    <n v="0"/>
    <n v="6440643"/>
    <n v="253355437"/>
    <n v="0"/>
    <n v="0"/>
    <n v="0"/>
    <n v="0"/>
    <n v="0"/>
    <n v="0"/>
    <n v="0"/>
    <n v="0"/>
    <n v="0"/>
    <n v="0"/>
    <n v="0"/>
    <n v="0"/>
    <n v="0"/>
  </r>
  <r>
    <n v="106190200"/>
    <x v="54"/>
    <x v="2"/>
    <x v="6"/>
    <d v="2018-01-04T00:00:00"/>
    <s v="06/30/2018"/>
    <s v="Open"/>
    <x v="0"/>
    <m/>
    <n v="913"/>
    <x v="2"/>
    <x v="0"/>
    <s v=""/>
    <s v="626-289-5454"/>
    <s v="438 W. LAS TUNAS DRIVE"/>
    <s v="SAN GABRIEL"/>
    <n v="91776"/>
    <s v="KAREN PRICE-GHARZEDDINE"/>
    <n v="273"/>
    <n v="273"/>
    <n v="273"/>
    <x v="1098"/>
    <n v="346"/>
    <n v="174"/>
    <n v="657"/>
    <n v="0"/>
    <n v="0"/>
    <n v="29"/>
    <n v="320"/>
    <n v="2"/>
    <n v="102"/>
    <n v="2320"/>
    <n v="0"/>
    <x v="2045"/>
    <x v="1513"/>
    <x v="1617"/>
    <n v="4096"/>
    <x v="0"/>
    <n v="0"/>
    <n v="151"/>
    <n v="1214"/>
    <n v="13"/>
    <n v="248"/>
    <n v="15262"/>
    <n v="0"/>
    <n v="1032"/>
    <n v="639"/>
    <n v="509"/>
    <n v="2830"/>
    <n v="0"/>
    <n v="0"/>
    <n v="212"/>
    <n v="1034"/>
    <n v="26"/>
    <n v="557"/>
    <n v="6839"/>
    <n v="73121371"/>
    <n v="27778382"/>
    <n v="14656529"/>
    <n v="55833958"/>
    <n v="0"/>
    <n v="0"/>
    <n v="2742263"/>
    <n v="24003178"/>
    <n v="185271"/>
    <n v="4499649"/>
    <n v="202820601"/>
    <n v="18642912"/>
    <n v="9583903"/>
    <n v="3379002"/>
    <n v="21409343"/>
    <n v="0"/>
    <n v="0"/>
    <n v="1688474"/>
    <n v="11899649"/>
    <n v="123826"/>
    <n v="2822758"/>
    <n v="69549867"/>
    <x v="2108"/>
    <n v="79222151"/>
    <n v="32962216"/>
    <n v="7778162"/>
    <n v="66703855"/>
    <n v="0"/>
    <n v="0"/>
    <n v="0"/>
    <n v="3806890"/>
    <n v="27932257"/>
    <x v="0"/>
    <x v="1721"/>
    <n v="0"/>
    <n v="0"/>
    <n v="0"/>
    <n v="6102318"/>
    <n v="225481343"/>
    <n v="753186"/>
    <n v="0"/>
    <n v="0"/>
    <n v="0"/>
    <n v="753186"/>
    <n v="12542133"/>
    <n v="5153255"/>
    <n v="10257369"/>
    <n v="10539446"/>
    <n v="0"/>
    <n v="0"/>
    <n v="623847"/>
    <n v="7970570"/>
    <n v="0"/>
    <n v="555691"/>
    <n v="47642311"/>
    <n v="161614"/>
    <n v="46688778"/>
    <n v="240180"/>
    <n v="0"/>
    <n v="0"/>
    <n v="0"/>
    <n v="0"/>
    <n v="0"/>
    <n v="409736"/>
    <n v="6878029"/>
    <n v="0"/>
    <n v="0"/>
    <n v="0"/>
    <n v="0"/>
    <n v="0"/>
    <n v="0"/>
    <n v="0"/>
    <n v="0"/>
    <n v="0"/>
    <n v="0"/>
    <n v="0"/>
    <n v="0"/>
    <n v="0"/>
  </r>
  <r>
    <n v="106104023"/>
    <x v="482"/>
    <x v="2"/>
    <x v="6"/>
    <d v="2018-01-04T00:00:00"/>
    <s v="06/30/2018"/>
    <s v="Open"/>
    <x v="18"/>
    <m/>
    <n v="605"/>
    <x v="8"/>
    <x v="0"/>
    <s v=""/>
    <s v="559-436-3600"/>
    <s v="7173 N. SHARON AVENUE"/>
    <s v="FRESNO"/>
    <n v="93720"/>
    <s v="MARY JO JACOBSON"/>
    <n v="62"/>
    <n v="62"/>
    <n v="62"/>
    <x v="755"/>
    <n v="38"/>
    <n v="6"/>
    <n v="24"/>
    <n v="0"/>
    <n v="0"/>
    <n v="47"/>
    <n v="0"/>
    <n v="0"/>
    <n v="0"/>
    <n v="386"/>
    <n v="0"/>
    <x v="2046"/>
    <x v="739"/>
    <x v="1618"/>
    <n v="280"/>
    <x v="0"/>
    <n v="0"/>
    <n v="667"/>
    <n v="0"/>
    <n v="0"/>
    <n v="0"/>
    <n v="4759"/>
    <n v="0"/>
    <n v="3676"/>
    <n v="387"/>
    <n v="0"/>
    <n v="819"/>
    <n v="0"/>
    <n v="0"/>
    <n v="2103"/>
    <n v="0"/>
    <n v="0"/>
    <n v="0"/>
    <n v="6985"/>
    <n v="10960700"/>
    <n v="1373220"/>
    <n v="188061"/>
    <n v="866630"/>
    <n v="0"/>
    <n v="0"/>
    <n v="1373220"/>
    <n v="0"/>
    <n v="0"/>
    <n v="0"/>
    <n v="14761831"/>
    <n v="1106584"/>
    <n v="242845"/>
    <n v="0"/>
    <n v="129439"/>
    <n v="0"/>
    <n v="0"/>
    <n v="688699"/>
    <n v="0"/>
    <n v="0"/>
    <n v="0"/>
    <n v="2167567"/>
    <x v="2048"/>
    <n v="4905033"/>
    <n v="630913"/>
    <n v="-1558"/>
    <n v="390885"/>
    <n v="0"/>
    <n v="0"/>
    <n v="0"/>
    <n v="942372"/>
    <n v="0"/>
    <x v="0"/>
    <x v="7"/>
    <n v="0"/>
    <n v="0"/>
    <n v="0"/>
    <n v="0"/>
    <n v="6992579"/>
    <n v="0"/>
    <n v="0"/>
    <n v="0"/>
    <n v="0"/>
    <n v="0"/>
    <n v="7037317"/>
    <n v="985152"/>
    <n v="189619"/>
    <n v="605184"/>
    <n v="0"/>
    <n v="0"/>
    <n v="1119547"/>
    <n v="0"/>
    <n v="0"/>
    <n v="0"/>
    <n v="9936819"/>
    <n v="46073"/>
    <n v="6525064"/>
    <n v="0"/>
    <n v="0"/>
    <n v="0"/>
    <n v="0"/>
    <n v="0"/>
    <n v="0"/>
    <n v="29287"/>
    <n v="666752"/>
    <n v="0"/>
    <n v="0"/>
    <n v="0"/>
    <n v="0"/>
    <n v="0"/>
    <n v="0"/>
    <n v="0"/>
    <n v="0"/>
    <n v="0"/>
    <n v="0"/>
    <n v="0"/>
    <n v="0"/>
    <n v="0"/>
  </r>
  <r>
    <n v="106434032"/>
    <x v="32"/>
    <x v="2"/>
    <x v="6"/>
    <d v="2018-01-04T00:00:00"/>
    <s v="06/30/2018"/>
    <s v="Open"/>
    <x v="7"/>
    <m/>
    <n v="431"/>
    <x v="2"/>
    <x v="0"/>
    <s v=""/>
    <s v="669-234-5959"/>
    <s v="455 SILICON VALLEY BOULEVARD"/>
    <s v="SAN JOSE"/>
    <n v="95138"/>
    <s v="SEAN PETERSON"/>
    <n v="80"/>
    <n v="80"/>
    <n v="80"/>
    <x v="35"/>
    <n v="14"/>
    <n v="108"/>
    <n v="0"/>
    <n v="134"/>
    <n v="0"/>
    <n v="0"/>
    <n v="322"/>
    <n v="0"/>
    <n v="0"/>
    <n v="625"/>
    <n v="0"/>
    <x v="1984"/>
    <x v="295"/>
    <x v="1110"/>
    <n v="0"/>
    <x v="273"/>
    <n v="0"/>
    <n v="0"/>
    <n v="3229"/>
    <n v="0"/>
    <n v="0"/>
    <n v="6882"/>
    <n v="0"/>
    <n v="0"/>
    <n v="0"/>
    <n v="0"/>
    <n v="0"/>
    <n v="0"/>
    <n v="0"/>
    <n v="0"/>
    <n v="0"/>
    <n v="0"/>
    <n v="0"/>
    <n v="0"/>
    <n v="1287500"/>
    <n v="470000"/>
    <n v="3217500"/>
    <n v="0"/>
    <n v="4157500"/>
    <n v="0"/>
    <n v="0"/>
    <n v="8177700"/>
    <n v="0"/>
    <n v="0"/>
    <n v="17310200"/>
    <n v="0"/>
    <n v="0"/>
    <n v="0"/>
    <n v="0"/>
    <n v="0"/>
    <n v="0"/>
    <n v="0"/>
    <n v="0"/>
    <n v="0"/>
    <n v="0"/>
    <n v="0"/>
    <x v="2109"/>
    <n v="1462017"/>
    <n v="-125837"/>
    <n v="-1174773"/>
    <n v="0"/>
    <n v="0"/>
    <n v="4010295"/>
    <n v="0"/>
    <n v="0"/>
    <n v="3418719"/>
    <x v="0"/>
    <x v="7"/>
    <n v="0"/>
    <n v="0"/>
    <n v="0"/>
    <n v="0"/>
    <n v="7579320"/>
    <n v="0"/>
    <n v="0"/>
    <n v="0"/>
    <n v="0"/>
    <n v="0"/>
    <n v="-174517"/>
    <n v="595837"/>
    <n v="4392273"/>
    <n v="0"/>
    <n v="147205"/>
    <n v="0"/>
    <n v="11101"/>
    <n v="4758981"/>
    <n v="0"/>
    <n v="0"/>
    <n v="9730880"/>
    <n v="8200"/>
    <n v="0"/>
    <n v="0"/>
    <n v="600"/>
    <n v="0"/>
    <n v="0"/>
    <n v="0"/>
    <n v="0"/>
    <n v="1345798"/>
    <n v="28057693"/>
    <n v="0"/>
    <n v="0"/>
    <n v="0"/>
    <n v="0"/>
    <n v="0"/>
    <n v="0"/>
    <n v="0"/>
    <n v="0"/>
    <n v="0"/>
    <n v="0"/>
    <n v="0"/>
    <n v="0"/>
    <n v="0"/>
  </r>
  <r>
    <n v="106013619"/>
    <x v="33"/>
    <x v="2"/>
    <x v="6"/>
    <d v="2018-01-04T00:00:00"/>
    <s v="06/30/2018"/>
    <s v="Open"/>
    <x v="19"/>
    <m/>
    <n v="421"/>
    <x v="7"/>
    <x v="0"/>
    <s v=""/>
    <s v="510-437-4800"/>
    <s v="13855 EAST 14TH STREET"/>
    <s v="SAN LEANDRO"/>
    <n v="94578"/>
    <s v="DELVECCHIO FINLEY"/>
    <n v="93"/>
    <n v="48"/>
    <n v="48"/>
    <x v="1128"/>
    <n v="37"/>
    <n v="63"/>
    <n v="188"/>
    <n v="0"/>
    <n v="9"/>
    <n v="3"/>
    <n v="54"/>
    <n v="0"/>
    <n v="7"/>
    <n v="704"/>
    <n v="0"/>
    <x v="2047"/>
    <x v="188"/>
    <x v="1619"/>
    <n v="711"/>
    <x v="0"/>
    <n v="22"/>
    <n v="12"/>
    <n v="191"/>
    <n v="0"/>
    <n v="34"/>
    <n v="2926"/>
    <n v="0"/>
    <n v="1786"/>
    <n v="125"/>
    <n v="843"/>
    <n v="4221"/>
    <n v="0"/>
    <n v="267"/>
    <n v="168"/>
    <n v="930"/>
    <n v="15"/>
    <n v="641"/>
    <n v="8996"/>
    <n v="28739650"/>
    <n v="4274052"/>
    <n v="5448666"/>
    <n v="13736667"/>
    <n v="0"/>
    <n v="658806"/>
    <n v="275523"/>
    <n v="4447341"/>
    <n v="0"/>
    <n v="612044"/>
    <n v="58192749"/>
    <n v="12277223"/>
    <n v="1040227"/>
    <n v="3948864"/>
    <n v="19155581"/>
    <n v="0"/>
    <n v="1008239"/>
    <n v="1055879"/>
    <n v="4362073"/>
    <n v="73487"/>
    <n v="2821039"/>
    <n v="45742612"/>
    <x v="2110"/>
    <n v="32994258"/>
    <n v="4234017"/>
    <n v="8345332"/>
    <n v="31850262"/>
    <n v="-943000"/>
    <n v="0"/>
    <n v="693"/>
    <n v="1027058"/>
    <n v="4690113"/>
    <x v="0"/>
    <x v="1722"/>
    <n v="0"/>
    <n v="0"/>
    <n v="0"/>
    <n v="0"/>
    <n v="85029165"/>
    <n v="0"/>
    <n v="0"/>
    <n v="239014"/>
    <n v="0"/>
    <n v="239014"/>
    <n v="8022615"/>
    <n v="1080262"/>
    <n v="1995198"/>
    <n v="1041986"/>
    <n v="0"/>
    <n v="1905366"/>
    <n v="304344"/>
    <n v="4119301"/>
    <n v="73487"/>
    <n v="602651"/>
    <n v="19145210"/>
    <n v="16323"/>
    <n v="18091177"/>
    <n v="0"/>
    <n v="0"/>
    <n v="0"/>
    <n v="0"/>
    <n v="0"/>
    <n v="0"/>
    <n v="0"/>
    <n v="14170290"/>
    <n v="0"/>
    <n v="0"/>
    <n v="0"/>
    <n v="0"/>
    <n v="0"/>
    <n v="0"/>
    <n v="0"/>
    <n v="0"/>
    <n v="0"/>
    <n v="0"/>
    <n v="0"/>
    <n v="0"/>
    <n v="0"/>
  </r>
  <r>
    <n v="106331326"/>
    <x v="49"/>
    <x v="2"/>
    <x v="6"/>
    <d v="2018-01-04T00:00:00"/>
    <s v="06/30/2018"/>
    <s v="Open"/>
    <x v="24"/>
    <m/>
    <n v="1107"/>
    <x v="4"/>
    <x v="0"/>
    <s v="Rural"/>
    <s v="951-845-1121"/>
    <s v="600 N. HIGHLAND SPRINGS AVENUE"/>
    <s v="BANNING"/>
    <n v="92220"/>
    <s v="STEVE BARRON"/>
    <n v="79"/>
    <n v="79"/>
    <n v="79"/>
    <x v="1129"/>
    <n v="194"/>
    <n v="37"/>
    <n v="191"/>
    <n v="0"/>
    <n v="0"/>
    <n v="117"/>
    <n v="0"/>
    <n v="7"/>
    <n v="11"/>
    <n v="690"/>
    <n v="0"/>
    <x v="408"/>
    <x v="139"/>
    <x v="285"/>
    <n v="627"/>
    <x v="0"/>
    <n v="0"/>
    <n v="372"/>
    <n v="0"/>
    <n v="30"/>
    <n v="37"/>
    <n v="2414"/>
    <n v="0"/>
    <n v="1018"/>
    <n v="1874"/>
    <n v="767"/>
    <n v="5442"/>
    <n v="0"/>
    <n v="0"/>
    <n v="2127"/>
    <n v="0"/>
    <n v="0"/>
    <n v="885"/>
    <n v="12113"/>
    <n v="5086648"/>
    <n v="6782206"/>
    <n v="981769"/>
    <n v="5587189"/>
    <n v="0"/>
    <n v="0"/>
    <n v="3597921"/>
    <n v="0"/>
    <n v="262925"/>
    <n v="604281"/>
    <n v="22902939"/>
    <n v="6211650"/>
    <n v="9926049"/>
    <n v="1832717"/>
    <n v="14925718"/>
    <n v="0"/>
    <n v="0"/>
    <n v="8878210"/>
    <n v="0"/>
    <n v="0"/>
    <n v="602836"/>
    <n v="42377180"/>
    <x v="2111"/>
    <n v="9873126"/>
    <n v="1790311"/>
    <n v="1881515"/>
    <n v="17590082"/>
    <n v="0"/>
    <n v="0"/>
    <n v="0"/>
    <n v="11938991"/>
    <n v="0"/>
    <x v="0"/>
    <x v="1723"/>
    <n v="0"/>
    <n v="0"/>
    <n v="0"/>
    <n v="0"/>
    <n v="43592341"/>
    <n v="0"/>
    <n v="0"/>
    <n v="0"/>
    <n v="0"/>
    <n v="0"/>
    <n v="1425172"/>
    <n v="14917944"/>
    <n v="932971"/>
    <n v="2922825"/>
    <n v="0"/>
    <n v="0"/>
    <n v="537140"/>
    <n v="0"/>
    <n v="0"/>
    <n v="951726"/>
    <n v="21687778"/>
    <n v="6372743"/>
    <n v="21457810"/>
    <n v="0"/>
    <n v="2342686"/>
    <n v="0"/>
    <n v="0"/>
    <n v="0"/>
    <n v="0"/>
    <n v="264291"/>
    <n v="102067458"/>
    <n v="0"/>
    <n v="0"/>
    <n v="0"/>
    <n v="0"/>
    <n v="0"/>
    <n v="0"/>
    <n v="0"/>
    <n v="0"/>
    <n v="0"/>
    <n v="0"/>
    <n v="0"/>
    <n v="0"/>
    <n v="0"/>
  </r>
  <r>
    <n v="106394003"/>
    <x v="50"/>
    <x v="2"/>
    <x v="6"/>
    <d v="2018-01-04T00:00:00"/>
    <s v="06/30/2018"/>
    <s v="Open"/>
    <x v="21"/>
    <m/>
    <n v="507"/>
    <x v="7"/>
    <x v="1"/>
    <s v=""/>
    <s v="209-468-8750"/>
    <s v="1212 NORTH CALIFORNIA STREET."/>
    <s v="STOCKTON"/>
    <n v="95202"/>
    <s v="TONY VATAN"/>
    <n v="16"/>
    <n v="16"/>
    <n v="16"/>
    <x v="8"/>
    <n v="0"/>
    <n v="0"/>
    <n v="0"/>
    <n v="0"/>
    <n v="0"/>
    <n v="0"/>
    <n v="0"/>
    <n v="0"/>
    <n v="106"/>
    <n v="106"/>
    <n v="0"/>
    <x v="8"/>
    <x v="6"/>
    <x v="8"/>
    <n v="0"/>
    <x v="0"/>
    <n v="0"/>
    <n v="0"/>
    <n v="0"/>
    <n v="0"/>
    <n v="1456"/>
    <n v="1456"/>
    <n v="0"/>
    <n v="0"/>
    <n v="0"/>
    <n v="0"/>
    <n v="0"/>
    <n v="0"/>
    <n v="0"/>
    <n v="0"/>
    <n v="0"/>
    <n v="0"/>
    <n v="0"/>
    <n v="0"/>
    <n v="0"/>
    <n v="0"/>
    <n v="0"/>
    <n v="0"/>
    <n v="0"/>
    <n v="0"/>
    <n v="0"/>
    <n v="0"/>
    <n v="0"/>
    <n v="2138894"/>
    <n v="2138894"/>
    <n v="0"/>
    <n v="0"/>
    <n v="0"/>
    <n v="0"/>
    <n v="0"/>
    <n v="0"/>
    <n v="0"/>
    <n v="0"/>
    <n v="0"/>
    <n v="0"/>
    <n v="0"/>
    <x v="8"/>
    <n v="0"/>
    <n v="0"/>
    <n v="0"/>
    <n v="0"/>
    <n v="0"/>
    <n v="0"/>
    <n v="0"/>
    <n v="0"/>
    <n v="0"/>
    <x v="0"/>
    <x v="7"/>
    <n v="0"/>
    <n v="0"/>
    <n v="0"/>
    <n v="0"/>
    <n v="0"/>
    <n v="0"/>
    <n v="0"/>
    <n v="0"/>
    <n v="0"/>
    <n v="0"/>
    <n v="0"/>
    <n v="0"/>
    <n v="0"/>
    <n v="0"/>
    <n v="0"/>
    <n v="0"/>
    <n v="0"/>
    <n v="0"/>
    <n v="0"/>
    <n v="2138894"/>
    <n v="2138894"/>
    <n v="0"/>
    <n v="2138894"/>
    <n v="0"/>
    <n v="0"/>
    <n v="0"/>
    <n v="0"/>
    <n v="0"/>
    <n v="0"/>
    <n v="0"/>
    <n v="0"/>
    <n v="0"/>
    <n v="0"/>
    <n v="0"/>
    <n v="0"/>
    <n v="0"/>
    <n v="0"/>
    <n v="0"/>
    <n v="0"/>
    <n v="0"/>
    <n v="0"/>
    <n v="0"/>
    <n v="0"/>
    <n v="0"/>
  </r>
  <r>
    <n v="106391010"/>
    <x v="41"/>
    <x v="2"/>
    <x v="6"/>
    <d v="2018-01-04T00:00:00"/>
    <s v="06/30/2018"/>
    <s v="Open"/>
    <x v="21"/>
    <m/>
    <n v="507"/>
    <x v="7"/>
    <x v="0"/>
    <s v="Teaching"/>
    <s v="209-468-6000"/>
    <s v="500 WEST HOSPITAL ROAD"/>
    <s v="FRENCH CAMP"/>
    <n v="95231"/>
    <s v="DAVID CULBERSON"/>
    <n v="196"/>
    <n v="181"/>
    <n v="134"/>
    <x v="1130"/>
    <n v="0"/>
    <n v="623"/>
    <n v="1043"/>
    <n v="0"/>
    <n v="0"/>
    <n v="695"/>
    <n v="0"/>
    <n v="0"/>
    <n v="75"/>
    <n v="2920"/>
    <n v="0"/>
    <x v="2048"/>
    <x v="6"/>
    <x v="1620"/>
    <n v="3514"/>
    <x v="0"/>
    <n v="0"/>
    <n v="2818"/>
    <n v="0"/>
    <n v="0"/>
    <n v="192"/>
    <n v="11581"/>
    <n v="0"/>
    <n v="8743"/>
    <n v="0"/>
    <n v="5477"/>
    <n v="23120"/>
    <n v="0"/>
    <n v="0"/>
    <n v="8010"/>
    <n v="0"/>
    <n v="51"/>
    <n v="753"/>
    <n v="46154"/>
    <n v="42626217"/>
    <n v="0"/>
    <n v="49050020"/>
    <n v="67143805"/>
    <n v="0"/>
    <n v="0"/>
    <n v="59464491"/>
    <n v="0"/>
    <n v="0"/>
    <n v="1661968"/>
    <n v="219946501"/>
    <n v="26740439"/>
    <n v="0"/>
    <n v="14492074"/>
    <n v="58902030"/>
    <n v="0"/>
    <n v="0"/>
    <n v="26605924"/>
    <n v="0"/>
    <n v="35700"/>
    <n v="6161568"/>
    <n v="132937735"/>
    <x v="2112"/>
    <n v="53782459"/>
    <n v="0"/>
    <n v="59021114"/>
    <n v="90938853"/>
    <n v="0"/>
    <n v="0"/>
    <n v="0"/>
    <n v="67332164"/>
    <n v="0"/>
    <x v="0"/>
    <x v="1724"/>
    <n v="0"/>
    <n v="0"/>
    <n v="0"/>
    <n v="0"/>
    <n v="280129008"/>
    <n v="0"/>
    <n v="15093108"/>
    <n v="0"/>
    <n v="0"/>
    <n v="15093108"/>
    <n v="15584196"/>
    <n v="0"/>
    <n v="19614088"/>
    <n v="32106983"/>
    <n v="0"/>
    <n v="0"/>
    <n v="18738252"/>
    <n v="0"/>
    <n v="0"/>
    <n v="1804817"/>
    <n v="87848336"/>
    <n v="165203"/>
    <n v="93615076"/>
    <n v="0"/>
    <n v="1553491"/>
    <n v="0"/>
    <n v="0"/>
    <n v="0"/>
    <n v="0"/>
    <n v="5644467"/>
    <n v="118380258"/>
    <n v="0"/>
    <n v="0"/>
    <n v="0"/>
    <n v="0"/>
    <n v="0"/>
    <n v="0"/>
    <n v="0"/>
    <n v="0"/>
    <n v="0"/>
    <n v="0"/>
    <n v="0"/>
    <n v="0"/>
    <n v="0"/>
  </r>
  <r>
    <n v="106334487"/>
    <x v="46"/>
    <x v="2"/>
    <x v="6"/>
    <d v="2018-01-04T00:00:00"/>
    <s v="06/30/2018"/>
    <s v="Open"/>
    <x v="24"/>
    <m/>
    <n v="1109"/>
    <x v="7"/>
    <x v="0"/>
    <s v="Teaching"/>
    <s v="951-486-4000"/>
    <s v="26520 CACTUS AVENUE"/>
    <s v="MORENO VALLEY"/>
    <n v="92555"/>
    <s v="ZAREH SARRAFIAN"/>
    <n v="439"/>
    <n v="439"/>
    <n v="439"/>
    <x v="588"/>
    <n v="444"/>
    <n v="906"/>
    <n v="1400"/>
    <n v="39"/>
    <n v="0"/>
    <n v="1057"/>
    <n v="160"/>
    <n v="2"/>
    <n v="118"/>
    <n v="4645"/>
    <n v="0"/>
    <x v="2049"/>
    <x v="1514"/>
    <x v="1621"/>
    <n v="5716"/>
    <x v="66"/>
    <n v="0"/>
    <n v="7305"/>
    <n v="653"/>
    <n v="20"/>
    <n v="329"/>
    <n v="25699"/>
    <n v="0"/>
    <n v="3113"/>
    <n v="1861"/>
    <n v="11984"/>
    <n v="22969"/>
    <n v="563"/>
    <n v="0"/>
    <n v="6134"/>
    <n v="1247"/>
    <n v="227"/>
    <n v="2316"/>
    <n v="50414"/>
    <n v="37267828"/>
    <n v="30892659"/>
    <n v="54529297"/>
    <n v="74096573"/>
    <n v="2594438"/>
    <n v="0"/>
    <n v="51797413"/>
    <n v="11682433"/>
    <n v="186354"/>
    <n v="3276258"/>
    <n v="266323253"/>
    <n v="10435275"/>
    <n v="7294847"/>
    <n v="30683881"/>
    <n v="52116283"/>
    <n v="2219344"/>
    <n v="0"/>
    <n v="16243524"/>
    <n v="4550850"/>
    <n v="227344"/>
    <n v="5578797"/>
    <n v="129350145"/>
    <x v="2113"/>
    <n v="23124287"/>
    <n v="18364948"/>
    <n v="40313368"/>
    <n v="51453035"/>
    <n v="-14938677"/>
    <n v="4813782"/>
    <n v="0"/>
    <n v="30704680"/>
    <n v="4861813"/>
    <x v="0"/>
    <x v="1725"/>
    <n v="0"/>
    <n v="0"/>
    <n v="0"/>
    <n v="0"/>
    <n v="165055118"/>
    <n v="0"/>
    <n v="0"/>
    <n v="0"/>
    <n v="0"/>
    <n v="0"/>
    <n v="24578816"/>
    <n v="19822558"/>
    <n v="59838487"/>
    <n v="74759821"/>
    <n v="0"/>
    <n v="0"/>
    <n v="37336257"/>
    <n v="11371470"/>
    <n v="0"/>
    <n v="2910871"/>
    <n v="230618280"/>
    <n v="1851365"/>
    <n v="149976940"/>
    <n v="0"/>
    <n v="12795842"/>
    <n v="0"/>
    <n v="0"/>
    <n v="0"/>
    <n v="0"/>
    <n v="6835435"/>
    <n v="196155144"/>
    <n v="0"/>
    <n v="0"/>
    <n v="0"/>
    <n v="0"/>
    <n v="0"/>
    <n v="0"/>
    <n v="0"/>
    <n v="0"/>
    <n v="0"/>
    <n v="0"/>
    <n v="0"/>
    <n v="0"/>
    <n v="0"/>
  </r>
  <r>
    <n v="106370673"/>
    <x v="6"/>
    <x v="2"/>
    <x v="6"/>
    <d v="2018-01-04T00:00:00"/>
    <s v="06/30/2018"/>
    <s v="Open"/>
    <x v="2"/>
    <m/>
    <n v="1416"/>
    <x v="2"/>
    <x v="0"/>
    <s v="Teaching"/>
    <s v="858-576-1700"/>
    <s v="3020 CHILDREN'S WAY"/>
    <s v="SAN DIEGO"/>
    <n v="92123"/>
    <s v="DONALD KEARNS, MD"/>
    <n v="524"/>
    <n v="444"/>
    <n v="349"/>
    <x v="63"/>
    <n v="0"/>
    <n v="1438"/>
    <n v="1104"/>
    <n v="106"/>
    <n v="0"/>
    <n v="328"/>
    <n v="1804"/>
    <n v="16"/>
    <n v="62"/>
    <n v="4865"/>
    <n v="13"/>
    <x v="2050"/>
    <x v="6"/>
    <x v="1622"/>
    <n v="2013"/>
    <x v="274"/>
    <n v="0"/>
    <n v="1623"/>
    <n v="9636"/>
    <n v="82"/>
    <n v="485"/>
    <n v="25929"/>
    <n v="2942"/>
    <n v="142"/>
    <n v="0"/>
    <n v="13999"/>
    <n v="38153"/>
    <n v="0"/>
    <n v="0"/>
    <n v="4089"/>
    <n v="25007"/>
    <n v="16"/>
    <n v="1895"/>
    <n v="83301"/>
    <n v="242953"/>
    <n v="0"/>
    <n v="183187025"/>
    <n v="31259550"/>
    <n v="4863657"/>
    <n v="0"/>
    <n v="30536640"/>
    <n v="163029781"/>
    <n v="1281391"/>
    <n v="3448449"/>
    <n v="417849446"/>
    <n v="1011827"/>
    <n v="0"/>
    <n v="43969263"/>
    <n v="71361368"/>
    <n v="0"/>
    <n v="0"/>
    <n v="11786439"/>
    <n v="83843432"/>
    <n v="39172"/>
    <n v="1902031"/>
    <n v="213913532"/>
    <x v="2114"/>
    <n v="922107"/>
    <n v="0"/>
    <n v="166056341"/>
    <n v="94746917"/>
    <n v="-3282617"/>
    <n v="3312229"/>
    <n v="0"/>
    <n v="30196360"/>
    <n v="138490465"/>
    <x v="0"/>
    <x v="1726"/>
    <n v="0"/>
    <n v="0"/>
    <n v="0"/>
    <n v="4273899"/>
    <n v="442394978"/>
    <n v="0"/>
    <n v="4843947"/>
    <n v="0"/>
    <n v="14661202"/>
    <n v="19505149"/>
    <n v="332673"/>
    <n v="0"/>
    <n v="64382563"/>
    <n v="12717948"/>
    <n v="1551428"/>
    <n v="0"/>
    <n v="12126719"/>
    <n v="122408078"/>
    <n v="0"/>
    <n v="-4646260"/>
    <n v="208873149"/>
    <n v="18772182"/>
    <n v="199482367"/>
    <n v="0"/>
    <n v="-11059257"/>
    <n v="0"/>
    <n v="0"/>
    <n v="0"/>
    <n v="0"/>
    <n v="13437347"/>
    <n v="492765456"/>
    <n v="0"/>
    <n v="0"/>
    <n v="0"/>
    <n v="0"/>
    <n v="0"/>
    <n v="0"/>
    <n v="0"/>
    <n v="0"/>
    <n v="0"/>
    <n v="0"/>
    <n v="0"/>
    <n v="0"/>
    <n v="0"/>
  </r>
  <r>
    <n v="106361308"/>
    <x v="10"/>
    <x v="2"/>
    <x v="6"/>
    <d v="2018-01-04T00:00:00"/>
    <s v="06/30/2018"/>
    <s v="Open"/>
    <x v="5"/>
    <m/>
    <n v="1209"/>
    <x v="2"/>
    <x v="0"/>
    <s v=""/>
    <s v="909-335-5501"/>
    <s v="350 TERRACINA BOULEVARD"/>
    <s v="REDLANDS"/>
    <n v="92373"/>
    <s v="JAMES R. HOLMES"/>
    <n v="229"/>
    <n v="197"/>
    <n v="140"/>
    <x v="174"/>
    <n v="950"/>
    <n v="196"/>
    <n v="485"/>
    <n v="0"/>
    <n v="0"/>
    <n v="40"/>
    <n v="867"/>
    <n v="14"/>
    <n v="14"/>
    <n v="3079"/>
    <n v="0"/>
    <x v="163"/>
    <x v="1515"/>
    <x v="1357"/>
    <n v="1484"/>
    <x v="0"/>
    <n v="0"/>
    <n v="96"/>
    <n v="2968"/>
    <n v="38"/>
    <n v="42"/>
    <n v="11952"/>
    <n v="0"/>
    <n v="8138"/>
    <n v="11944"/>
    <n v="1987"/>
    <n v="9027"/>
    <n v="0"/>
    <n v="0"/>
    <n v="278"/>
    <n v="9651"/>
    <n v="1271"/>
    <n v="1190"/>
    <n v="43486"/>
    <n v="44350574"/>
    <n v="81212237"/>
    <n v="13074823"/>
    <n v="28515723"/>
    <n v="0"/>
    <n v="0"/>
    <n v="3613230"/>
    <n v="47712037"/>
    <n v="280739"/>
    <n v="311577"/>
    <n v="219070940"/>
    <n v="21604722"/>
    <n v="47239031"/>
    <n v="5387064"/>
    <n v="24589486"/>
    <n v="0"/>
    <n v="0"/>
    <n v="1537032"/>
    <n v="55835211"/>
    <n v="2039190"/>
    <n v="1906640"/>
    <n v="160138376"/>
    <x v="2115"/>
    <n v="56535750"/>
    <n v="115824798"/>
    <n v="16013164"/>
    <n v="49546652"/>
    <n v="0"/>
    <n v="0"/>
    <n v="0"/>
    <n v="3710613"/>
    <n v="89500472"/>
    <x v="0"/>
    <x v="1727"/>
    <n v="0"/>
    <n v="0"/>
    <n v="0"/>
    <n v="860503"/>
    <n v="334949932"/>
    <n v="15568688"/>
    <n v="0"/>
    <n v="0"/>
    <n v="21767945"/>
    <n v="37336633"/>
    <n v="9419546"/>
    <n v="28195158"/>
    <n v="2448723"/>
    <n v="3558557"/>
    <n v="0"/>
    <n v="0"/>
    <n v="1439649"/>
    <n v="35814721"/>
    <n v="69599"/>
    <n v="650064"/>
    <n v="81596017"/>
    <n v="56918"/>
    <n v="82420197"/>
    <n v="1399665"/>
    <n v="6674365"/>
    <n v="0"/>
    <n v="0"/>
    <n v="7434143"/>
    <n v="16833451"/>
    <n v="5783913"/>
    <n v="121638716"/>
    <n v="0"/>
    <n v="0"/>
    <n v="0"/>
    <n v="0"/>
    <n v="0"/>
    <n v="0"/>
    <n v="0"/>
    <n v="0"/>
    <n v="0"/>
    <n v="0"/>
    <n v="0"/>
    <n v="0"/>
    <n v="0"/>
  </r>
  <r>
    <n v="106121051"/>
    <x v="11"/>
    <x v="2"/>
    <x v="6"/>
    <d v="2018-01-04T00:00:00"/>
    <s v="06/30/2018"/>
    <s v="Open"/>
    <x v="6"/>
    <m/>
    <n v="107"/>
    <x v="0"/>
    <x v="0"/>
    <s v="Rural"/>
    <s v="707-445-8121"/>
    <s v="3300 RENNER DRIVE"/>
    <s v="FORTUNA"/>
    <n v="95540"/>
    <s v="ROBERTA LUSKIN-HAWK, MD"/>
    <n v="35"/>
    <n v="25"/>
    <n v="25"/>
    <x v="333"/>
    <n v="3"/>
    <n v="27"/>
    <n v="107"/>
    <n v="0"/>
    <n v="0"/>
    <n v="2"/>
    <n v="55"/>
    <n v="0"/>
    <n v="10"/>
    <n v="346"/>
    <n v="0"/>
    <x v="1834"/>
    <x v="460"/>
    <x v="712"/>
    <n v="313"/>
    <x v="0"/>
    <n v="0"/>
    <n v="6"/>
    <n v="143"/>
    <n v="0"/>
    <n v="26"/>
    <n v="1358"/>
    <n v="0"/>
    <n v="4275"/>
    <n v="232"/>
    <n v="222"/>
    <n v="3323"/>
    <n v="0"/>
    <n v="0"/>
    <n v="235"/>
    <n v="2815"/>
    <n v="0"/>
    <n v="750"/>
    <n v="11852"/>
    <n v="11304533"/>
    <n v="272859"/>
    <n v="1036196"/>
    <n v="5891245"/>
    <n v="0"/>
    <n v="0"/>
    <n v="336437"/>
    <n v="2514096"/>
    <n v="0"/>
    <n v="550149"/>
    <n v="21905515"/>
    <n v="14442803"/>
    <n v="579621"/>
    <n v="938243"/>
    <n v="10614216"/>
    <n v="0"/>
    <n v="0"/>
    <n v="1238845"/>
    <n v="9119380"/>
    <n v="0"/>
    <n v="1259172"/>
    <n v="38192280"/>
    <x v="2116"/>
    <n v="19864910"/>
    <n v="676699"/>
    <n v="261006"/>
    <n v="14311527"/>
    <n v="0"/>
    <n v="0"/>
    <n v="0"/>
    <n v="733068"/>
    <n v="7200168"/>
    <x v="0"/>
    <x v="1728"/>
    <n v="0"/>
    <n v="0"/>
    <n v="0"/>
    <n v="758074"/>
    <n v="45240047"/>
    <n v="0"/>
    <n v="0"/>
    <n v="0"/>
    <n v="0"/>
    <n v="0"/>
    <n v="5735682"/>
    <n v="175781"/>
    <n v="1713433"/>
    <n v="2175815"/>
    <n v="0"/>
    <n v="0"/>
    <n v="842214"/>
    <n v="4309131"/>
    <n v="0"/>
    <n v="-94308"/>
    <n v="14857748"/>
    <n v="157000"/>
    <n v="11139896"/>
    <n v="0"/>
    <n v="1080000"/>
    <n v="0"/>
    <n v="0"/>
    <n v="0"/>
    <n v="0"/>
    <n v="463000"/>
    <n v="12436000"/>
    <n v="0"/>
    <n v="0"/>
    <n v="0"/>
    <n v="0"/>
    <n v="0"/>
    <n v="0"/>
    <n v="0"/>
    <n v="0"/>
    <n v="0"/>
    <n v="0"/>
    <n v="72896"/>
    <n v="1219907"/>
    <n v="0"/>
  </r>
  <r>
    <n v="106190758"/>
    <x v="0"/>
    <x v="2"/>
    <x v="6"/>
    <d v="2018-01-04T00:00:00"/>
    <s v="06/30/2018"/>
    <s v="Open"/>
    <x v="0"/>
    <m/>
    <n v="907"/>
    <x v="0"/>
    <x v="0"/>
    <s v=""/>
    <s v="818-843-5111"/>
    <s v="501 S BUENA VISTA STREET"/>
    <s v="BURBANK"/>
    <n v="91505"/>
    <s v="KELLY M LINDEN"/>
    <n v="446"/>
    <n v="307"/>
    <n v="257"/>
    <x v="443"/>
    <n v="321"/>
    <n v="305"/>
    <n v="687"/>
    <n v="0"/>
    <n v="0"/>
    <n v="31"/>
    <n v="1108"/>
    <n v="38"/>
    <n v="29"/>
    <n v="4061"/>
    <n v="0"/>
    <x v="2051"/>
    <x v="65"/>
    <x v="1623"/>
    <n v="2078"/>
    <x v="0"/>
    <n v="0"/>
    <n v="90"/>
    <n v="4255"/>
    <n v="89"/>
    <n v="68"/>
    <n v="17413"/>
    <n v="0"/>
    <n v="8549"/>
    <n v="7754"/>
    <n v="1341"/>
    <n v="7236"/>
    <n v="0"/>
    <n v="0"/>
    <n v="983"/>
    <n v="10471"/>
    <n v="432"/>
    <n v="658"/>
    <n v="37424"/>
    <n v="181669721"/>
    <n v="40336141"/>
    <n v="24222750"/>
    <n v="48703747"/>
    <n v="0"/>
    <n v="0"/>
    <n v="2001583"/>
    <n v="94630402"/>
    <n v="1979343"/>
    <n v="1512307"/>
    <n v="395055994"/>
    <n v="80882562"/>
    <n v="19954862"/>
    <n v="7123901"/>
    <n v="29582148"/>
    <n v="0"/>
    <n v="0"/>
    <n v="6797630"/>
    <n v="72408935"/>
    <n v="2989136"/>
    <n v="4548419"/>
    <n v="224287593"/>
    <x v="2117"/>
    <n v="230623998"/>
    <n v="49960328"/>
    <n v="22438586"/>
    <n v="71903022"/>
    <n v="0"/>
    <n v="0"/>
    <n v="0"/>
    <n v="7713820"/>
    <n v="121645884"/>
    <x v="0"/>
    <x v="1729"/>
    <n v="0"/>
    <n v="0"/>
    <n v="0"/>
    <n v="2770234"/>
    <n v="513077305"/>
    <n v="941619"/>
    <n v="0"/>
    <n v="0"/>
    <n v="0"/>
    <n v="941619"/>
    <n v="31008632"/>
    <n v="11061110"/>
    <n v="8798266"/>
    <n v="6108658"/>
    <n v="0"/>
    <n v="0"/>
    <n v="1054572"/>
    <n v="44808357"/>
    <n v="1099043"/>
    <n v="3269263"/>
    <n v="107207901"/>
    <n v="2209354"/>
    <n v="99885908"/>
    <n v="1826608"/>
    <n v="-141898"/>
    <n v="0"/>
    <n v="0"/>
    <n v="0"/>
    <n v="0"/>
    <n v="2064504"/>
    <n v="186535302"/>
    <n v="0"/>
    <n v="0"/>
    <n v="0"/>
    <n v="0"/>
    <n v="0"/>
    <n v="0"/>
    <n v="0"/>
    <n v="0"/>
    <n v="0"/>
    <n v="0"/>
    <n v="5518357"/>
    <n v="6395860"/>
    <n v="0"/>
  </r>
  <r>
    <n v="106190517"/>
    <x v="1"/>
    <x v="2"/>
    <x v="6"/>
    <d v="2018-01-04T00:00:00"/>
    <s v="06/30/2018"/>
    <s v="Open"/>
    <x v="0"/>
    <m/>
    <n v="905"/>
    <x v="1"/>
    <x v="0"/>
    <s v=""/>
    <s v="818-881-0800"/>
    <s v="18321 CLARK STREET"/>
    <s v="TARZANA"/>
    <n v="91356"/>
    <s v="DALE SUROWITZ"/>
    <n v="249"/>
    <n v="249"/>
    <n v="201"/>
    <x v="1131"/>
    <n v="214"/>
    <n v="201"/>
    <n v="468"/>
    <n v="0"/>
    <n v="0"/>
    <n v="17"/>
    <n v="1110"/>
    <n v="24"/>
    <n v="25"/>
    <n v="3176"/>
    <n v="0"/>
    <x v="2052"/>
    <x v="139"/>
    <x v="74"/>
    <n v="1389"/>
    <x v="0"/>
    <n v="0"/>
    <n v="57"/>
    <n v="3830"/>
    <n v="57"/>
    <n v="59"/>
    <n v="11903"/>
    <n v="0"/>
    <n v="5779"/>
    <n v="940"/>
    <n v="762"/>
    <n v="6175"/>
    <n v="0"/>
    <n v="0"/>
    <n v="320"/>
    <n v="6608"/>
    <n v="562"/>
    <n v="6"/>
    <n v="21152"/>
    <n v="102829979"/>
    <n v="21250453"/>
    <n v="13015247"/>
    <n v="23904647"/>
    <n v="0"/>
    <n v="0"/>
    <n v="911825"/>
    <n v="61268231"/>
    <n v="911825"/>
    <n v="943819"/>
    <n v="225036026"/>
    <n v="35323188"/>
    <n v="6000071"/>
    <n v="3583541"/>
    <n v="19262171"/>
    <n v="0"/>
    <n v="0"/>
    <n v="1595303"/>
    <n v="32942999"/>
    <n v="2804209"/>
    <n v="27453"/>
    <n v="101538935"/>
    <x v="2118"/>
    <n v="119096181"/>
    <n v="23282379"/>
    <n v="11265291"/>
    <n v="39230035"/>
    <n v="0"/>
    <n v="0"/>
    <n v="0"/>
    <n v="2154674"/>
    <n v="64304087"/>
    <x v="0"/>
    <x v="1730"/>
    <n v="0"/>
    <n v="0"/>
    <n v="0"/>
    <n v="487430"/>
    <n v="262866294"/>
    <n v="0"/>
    <n v="0"/>
    <n v="0"/>
    <n v="0"/>
    <n v="0"/>
    <n v="18557238"/>
    <n v="3869570"/>
    <n v="5273453"/>
    <n v="3780634"/>
    <n v="0"/>
    <n v="0"/>
    <n v="343385"/>
    <n v="29566348"/>
    <n v="1837710"/>
    <n v="480329"/>
    <n v="63708667"/>
    <n v="273100"/>
    <n v="66760977"/>
    <n v="2041064"/>
    <n v="272832"/>
    <n v="0"/>
    <n v="0"/>
    <n v="0"/>
    <n v="0"/>
    <n v="20899170"/>
    <n v="162573945"/>
    <n v="0"/>
    <n v="0"/>
    <n v="0"/>
    <n v="0"/>
    <n v="0"/>
    <n v="0"/>
    <n v="0"/>
    <n v="0"/>
    <n v="0"/>
    <n v="0"/>
    <n v="4281953"/>
    <n v="3598606"/>
    <n v="0"/>
  </r>
  <r>
    <n v="106281047"/>
    <x v="2"/>
    <x v="2"/>
    <x v="6"/>
    <d v="2018-01-04T00:00:00"/>
    <s v="06/30/2018"/>
    <s v="Open"/>
    <x v="1"/>
    <m/>
    <n v="407"/>
    <x v="0"/>
    <x v="0"/>
    <s v=""/>
    <s v="707-252-4411"/>
    <s v="1000 TRANCAS STREET"/>
    <s v="NAPA"/>
    <n v="94558"/>
    <s v="LARRY COOMES"/>
    <n v="208"/>
    <n v="153"/>
    <n v="125"/>
    <x v="1132"/>
    <n v="101"/>
    <n v="117"/>
    <n v="340"/>
    <n v="0"/>
    <n v="0"/>
    <n v="27"/>
    <n v="289"/>
    <n v="3"/>
    <n v="13"/>
    <n v="1672"/>
    <n v="0"/>
    <x v="2053"/>
    <x v="1113"/>
    <x v="1624"/>
    <n v="1569"/>
    <x v="0"/>
    <n v="0"/>
    <n v="269"/>
    <n v="939"/>
    <n v="8"/>
    <n v="43"/>
    <n v="7804"/>
    <n v="0"/>
    <n v="15515"/>
    <n v="1449"/>
    <n v="686"/>
    <n v="6617"/>
    <n v="0"/>
    <n v="0"/>
    <n v="1214"/>
    <n v="11741"/>
    <n v="53"/>
    <n v="1361"/>
    <n v="38636"/>
    <n v="86789726"/>
    <n v="11819316"/>
    <n v="10605122"/>
    <n v="30405841"/>
    <n v="0"/>
    <n v="0"/>
    <n v="3183182"/>
    <n v="30571706"/>
    <n v="183525"/>
    <n v="198768"/>
    <n v="173757186"/>
    <n v="68437290"/>
    <n v="10274335"/>
    <n v="4618308"/>
    <n v="33094242"/>
    <n v="0"/>
    <n v="0"/>
    <n v="4547946"/>
    <n v="63925537"/>
    <n v="603427"/>
    <n v="4309966"/>
    <n v="189811051"/>
    <x v="2119"/>
    <n v="136587143"/>
    <n v="19355212"/>
    <n v="12799781"/>
    <n v="59044834"/>
    <n v="0"/>
    <n v="0"/>
    <n v="0"/>
    <n v="6369561"/>
    <n v="61533561"/>
    <x v="0"/>
    <x v="1731"/>
    <n v="0"/>
    <n v="0"/>
    <n v="0"/>
    <n v="3792468"/>
    <n v="305014538"/>
    <n v="562785"/>
    <n v="5195096"/>
    <n v="0"/>
    <n v="1059474"/>
    <n v="6817355"/>
    <n v="17552448"/>
    <n v="3195144"/>
    <n v="1877702"/>
    <n v="9247664"/>
    <n v="0"/>
    <n v="0"/>
    <n v="1294142"/>
    <n v="33116372"/>
    <n v="0"/>
    <n v="-912418"/>
    <n v="65371054"/>
    <n v="2222607"/>
    <n v="66571231"/>
    <n v="3640833"/>
    <n v="2220549"/>
    <n v="0"/>
    <n v="0"/>
    <n v="0"/>
    <n v="0"/>
    <n v="1857494"/>
    <n v="200185013"/>
    <n v="0"/>
    <n v="0"/>
    <n v="0"/>
    <n v="0"/>
    <n v="0"/>
    <n v="0"/>
    <n v="0"/>
    <n v="0"/>
    <n v="0"/>
    <n v="0"/>
    <n v="0"/>
    <n v="1004762"/>
    <n v="0"/>
  </r>
  <r>
    <n v="106430705"/>
    <x v="12"/>
    <x v="2"/>
    <x v="6"/>
    <d v="2018-01-04T00:00:00"/>
    <s v="06/30/2018"/>
    <s v="Open"/>
    <x v="7"/>
    <m/>
    <n v="431"/>
    <x v="1"/>
    <x v="0"/>
    <s v=""/>
    <s v="408-259-5000"/>
    <s v="225 NORTH JACKSON AVENUE"/>
    <s v="SAN JOSE"/>
    <n v="95116"/>
    <s v="MICHAEL CARTER"/>
    <n v="264"/>
    <n v="264"/>
    <n v="264"/>
    <x v="1133"/>
    <n v="650"/>
    <n v="338"/>
    <n v="662"/>
    <n v="0"/>
    <n v="0"/>
    <n v="132"/>
    <n v="434"/>
    <n v="38"/>
    <n v="89"/>
    <n v="3585"/>
    <n v="0"/>
    <x v="2054"/>
    <x v="1516"/>
    <x v="1342"/>
    <n v="3362"/>
    <x v="0"/>
    <n v="0"/>
    <n v="753"/>
    <n v="1595"/>
    <n v="175"/>
    <n v="399"/>
    <n v="19395"/>
    <n v="0"/>
    <n v="4346"/>
    <n v="2271"/>
    <n v="2846"/>
    <n v="10810"/>
    <n v="0"/>
    <n v="0"/>
    <n v="726"/>
    <n v="3395"/>
    <n v="201"/>
    <n v="2808"/>
    <n v="27403"/>
    <n v="283201164"/>
    <n v="145109867"/>
    <n v="71320648"/>
    <n v="130526160"/>
    <n v="0"/>
    <n v="0"/>
    <n v="28240927"/>
    <n v="94881852"/>
    <n v="7660280"/>
    <n v="18259065"/>
    <n v="779199963"/>
    <n v="54919116"/>
    <n v="32137905"/>
    <n v="23896664"/>
    <n v="83565183"/>
    <n v="0"/>
    <n v="0"/>
    <n v="9315364"/>
    <n v="38000447"/>
    <n v="3001721"/>
    <n v="22100501"/>
    <n v="266936901"/>
    <x v="2120"/>
    <n v="311442109"/>
    <n v="163932742"/>
    <n v="88595585"/>
    <n v="212806908"/>
    <n v="0"/>
    <n v="0"/>
    <n v="0"/>
    <n v="24577529"/>
    <n v="95751917"/>
    <x v="0"/>
    <x v="1732"/>
    <n v="0"/>
    <n v="0"/>
    <n v="0"/>
    <n v="34873724"/>
    <n v="949476621"/>
    <n v="0"/>
    <n v="0"/>
    <n v="0"/>
    <n v="0"/>
    <n v="0"/>
    <n v="26678171"/>
    <n v="13315030"/>
    <n v="6621727"/>
    <n v="1284435"/>
    <n v="0"/>
    <n v="0"/>
    <n v="12978762"/>
    <n v="37130382"/>
    <n v="0"/>
    <n v="-1348264"/>
    <n v="96660243"/>
    <n v="485153"/>
    <n v="111292896"/>
    <n v="4052864"/>
    <n v="60521"/>
    <n v="0"/>
    <n v="0"/>
    <n v="0"/>
    <n v="0"/>
    <n v="1031425"/>
    <n v="294068745"/>
    <n v="0"/>
    <n v="0"/>
    <n v="0"/>
    <n v="0"/>
    <n v="0"/>
    <n v="0"/>
    <n v="0"/>
    <n v="0"/>
    <n v="0"/>
    <n v="0"/>
    <n v="0"/>
    <n v="0"/>
    <n v="0"/>
  </r>
  <r>
    <n v="106580996"/>
    <x v="9"/>
    <x v="2"/>
    <x v="6"/>
    <d v="2018-01-04T00:00:00"/>
    <s v="06/30/2018"/>
    <s v="Open"/>
    <x v="4"/>
    <m/>
    <n v="227"/>
    <x v="2"/>
    <x v="0"/>
    <s v=""/>
    <s v="530-749-4663"/>
    <s v="726 FOURTH STREET"/>
    <s v="MARYSVILLE"/>
    <n v="95901"/>
    <s v="RICK RAWSON"/>
    <n v="221"/>
    <n v="221"/>
    <n v="149"/>
    <x v="1134"/>
    <n v="29"/>
    <n v="291"/>
    <n v="699"/>
    <n v="1"/>
    <n v="0"/>
    <n v="514"/>
    <n v="0"/>
    <n v="1"/>
    <n v="9"/>
    <n v="2890"/>
    <n v="0"/>
    <x v="2055"/>
    <x v="1517"/>
    <x v="1625"/>
    <n v="2731"/>
    <x v="156"/>
    <n v="0"/>
    <n v="1876"/>
    <n v="0"/>
    <n v="95"/>
    <n v="117"/>
    <n v="13553"/>
    <n v="0"/>
    <n v="13347"/>
    <n v="300"/>
    <n v="1499"/>
    <n v="8250"/>
    <n v="1"/>
    <n v="0"/>
    <n v="7074"/>
    <n v="0"/>
    <n v="0"/>
    <n v="857"/>
    <n v="31328"/>
    <n v="103970828"/>
    <n v="2042960"/>
    <n v="18186034"/>
    <n v="39150077"/>
    <n v="273387"/>
    <n v="0"/>
    <n v="29833511"/>
    <n v="0"/>
    <n v="788565"/>
    <n v="1431225"/>
    <n v="195676587"/>
    <n v="59760447"/>
    <n v="1344114"/>
    <n v="6697057"/>
    <n v="36965895"/>
    <n v="1070"/>
    <n v="0"/>
    <n v="31667699"/>
    <n v="0"/>
    <n v="0"/>
    <n v="3820462"/>
    <n v="140256744"/>
    <x v="2121"/>
    <n v="89272241"/>
    <n v="2491809"/>
    <n v="29715680"/>
    <n v="57842257"/>
    <n v="-7398"/>
    <n v="10222"/>
    <n v="0"/>
    <n v="21090001"/>
    <n v="0"/>
    <x v="0"/>
    <x v="1733"/>
    <n v="0"/>
    <n v="0"/>
    <n v="0"/>
    <n v="0"/>
    <n v="204596332"/>
    <n v="0"/>
    <n v="0"/>
    <n v="0"/>
    <n v="0"/>
    <n v="0"/>
    <n v="74459034"/>
    <n v="895264"/>
    <n v="-4825191"/>
    <n v="18273716"/>
    <n v="-9152"/>
    <n v="0"/>
    <n v="37018230"/>
    <n v="24"/>
    <n v="788565"/>
    <n v="4736509"/>
    <n v="131336999"/>
    <n v="817389"/>
    <n v="95990949"/>
    <n v="12192408"/>
    <n v="233885"/>
    <n v="0"/>
    <n v="0"/>
    <n v="0"/>
    <n v="0"/>
    <n v="17410011"/>
    <n v="357248586"/>
    <n v="0"/>
    <n v="0"/>
    <n v="0"/>
    <n v="0"/>
    <n v="0"/>
    <n v="0"/>
    <n v="0"/>
    <n v="0"/>
    <n v="0"/>
    <n v="0"/>
    <n v="0"/>
    <n v="0"/>
    <n v="0"/>
  </r>
  <r>
    <n v="106150782"/>
    <x v="27"/>
    <x v="2"/>
    <x v="6"/>
    <d v="2018-01-04T00:00:00"/>
    <s v="06/30/2018"/>
    <s v="Open"/>
    <x v="14"/>
    <m/>
    <n v="621"/>
    <x v="2"/>
    <x v="0"/>
    <s v="Rural"/>
    <s v="760-466-3551"/>
    <s v="1081 NORTH CHINA LAKE BOULEVARD."/>
    <s v="RIDGECREST"/>
    <n v="93555"/>
    <s v="JAMES SUVER"/>
    <n v="150"/>
    <n v="150"/>
    <n v="81"/>
    <x v="328"/>
    <n v="0"/>
    <n v="90"/>
    <n v="23"/>
    <n v="0"/>
    <n v="0"/>
    <n v="109"/>
    <n v="2"/>
    <n v="5"/>
    <n v="25"/>
    <n v="424"/>
    <n v="0"/>
    <x v="2056"/>
    <x v="6"/>
    <x v="17"/>
    <n v="71"/>
    <x v="0"/>
    <n v="0"/>
    <n v="274"/>
    <n v="4"/>
    <n v="19"/>
    <n v="120"/>
    <n v="1446"/>
    <n v="0"/>
    <n v="6290"/>
    <n v="0"/>
    <n v="4391"/>
    <n v="943"/>
    <n v="0"/>
    <n v="0"/>
    <n v="7749"/>
    <n v="262"/>
    <n v="186"/>
    <n v="1003"/>
    <n v="20824"/>
    <n v="7353368"/>
    <n v="0"/>
    <n v="6480354"/>
    <n v="567818"/>
    <n v="0"/>
    <n v="0"/>
    <n v="5839612"/>
    <n v="133355"/>
    <n v="14592"/>
    <n v="826858"/>
    <n v="21215957"/>
    <n v="17209323"/>
    <n v="0"/>
    <n v="12087369"/>
    <n v="1429386"/>
    <n v="0"/>
    <n v="0"/>
    <n v="17369013"/>
    <n v="598603"/>
    <n v="6150"/>
    <n v="558641"/>
    <n v="49258485"/>
    <x v="2122"/>
    <n v="17080185"/>
    <n v="0"/>
    <n v="11310625"/>
    <n v="2726218"/>
    <n v="0"/>
    <n v="0"/>
    <n v="0"/>
    <n v="9642640"/>
    <n v="0"/>
    <x v="0"/>
    <x v="1734"/>
    <n v="-3853"/>
    <n v="0"/>
    <n v="0"/>
    <n v="416459"/>
    <n v="41987016"/>
    <n v="0"/>
    <n v="0"/>
    <n v="0"/>
    <n v="0"/>
    <n v="0"/>
    <n v="7482505"/>
    <n v="0"/>
    <n v="7257098"/>
    <n v="-729014"/>
    <n v="0"/>
    <n v="0"/>
    <n v="13565985"/>
    <n v="731958"/>
    <n v="-28963"/>
    <n v="207857"/>
    <n v="28487426"/>
    <n v="467037"/>
    <n v="29244928"/>
    <n v="0"/>
    <n v="263812"/>
    <n v="0"/>
    <n v="0"/>
    <n v="0"/>
    <n v="0"/>
    <n v="131874"/>
    <n v="83395804"/>
    <n v="0"/>
    <n v="0"/>
    <n v="0"/>
    <n v="0"/>
    <n v="0"/>
    <n v="0"/>
    <n v="0"/>
    <n v="0"/>
    <n v="0"/>
    <n v="0"/>
    <n v="0"/>
    <n v="0"/>
    <n v="0"/>
  </r>
  <r>
    <n v="106331312"/>
    <x v="45"/>
    <x v="2"/>
    <x v="6"/>
    <d v="2018-01-04T00:00:00"/>
    <s v="06/30/2018"/>
    <s v="Open"/>
    <x v="24"/>
    <m/>
    <n v="1111"/>
    <x v="8"/>
    <x v="0"/>
    <s v=""/>
    <s v="951-788-3000"/>
    <s v="4445 MAGNOLIA AVENUE"/>
    <s v="RIVERSIDE"/>
    <n v="92501"/>
    <s v="PATRICK BRILLIANT"/>
    <n v="456"/>
    <n v="456"/>
    <n v="456"/>
    <x v="1135"/>
    <n v="1343"/>
    <n v="568"/>
    <n v="1689"/>
    <n v="12"/>
    <n v="0"/>
    <n v="128"/>
    <n v="1031"/>
    <n v="5"/>
    <n v="133"/>
    <n v="6069"/>
    <n v="0"/>
    <x v="2057"/>
    <x v="1518"/>
    <x v="1626"/>
    <n v="6382"/>
    <x v="256"/>
    <n v="0"/>
    <n v="480"/>
    <n v="4123"/>
    <n v="79"/>
    <n v="245"/>
    <n v="28209"/>
    <n v="0"/>
    <n v="4552"/>
    <n v="5051"/>
    <n v="2905"/>
    <n v="14861"/>
    <n v="27"/>
    <n v="0"/>
    <n v="1069"/>
    <n v="6463"/>
    <n v="55"/>
    <n v="2971"/>
    <n v="37954"/>
    <n v="182339699"/>
    <n v="224702318"/>
    <n v="75696951"/>
    <n v="188443148"/>
    <n v="1790479"/>
    <n v="0"/>
    <n v="23507525"/>
    <n v="132476068"/>
    <n v="1387331"/>
    <n v="7201211"/>
    <n v="837544730"/>
    <n v="48913801"/>
    <n v="81694594"/>
    <n v="22256043"/>
    <n v="113779510"/>
    <n v="428418"/>
    <n v="0"/>
    <n v="15937039"/>
    <n v="81544655"/>
    <n v="2143828"/>
    <n v="24084000"/>
    <n v="390781888"/>
    <x v="8"/>
    <n v="194032811"/>
    <n v="277309602"/>
    <n v="90503636"/>
    <n v="293618916"/>
    <n v="0"/>
    <n v="1696950"/>
    <n v="0"/>
    <n v="31063294"/>
    <n v="161138930"/>
    <x v="0"/>
    <x v="1735"/>
    <n v="0"/>
    <n v="0"/>
    <n v="0"/>
    <n v="31348003"/>
    <n v="1086171062"/>
    <n v="0"/>
    <n v="0"/>
    <n v="0"/>
    <n v="0"/>
    <n v="0"/>
    <n v="37220689"/>
    <n v="29087310"/>
    <n v="7449358"/>
    <n v="8603742"/>
    <n v="521948"/>
    <n v="0"/>
    <n v="8381269"/>
    <n v="52881793"/>
    <n v="-1927761"/>
    <n v="-62792"/>
    <n v="142155556"/>
    <n v="470493"/>
    <n v="91979848"/>
    <n v="5729063"/>
    <n v="10273264"/>
    <n v="0"/>
    <n v="0"/>
    <n v="0"/>
    <n v="0"/>
    <n v="16063656"/>
    <n v="401616882"/>
    <n v="0"/>
    <n v="0"/>
    <n v="0"/>
    <n v="0"/>
    <n v="0"/>
    <n v="0"/>
    <n v="0"/>
    <n v="0"/>
    <n v="0"/>
    <n v="0"/>
    <n v="0"/>
    <n v="0"/>
    <n v="0"/>
  </r>
  <r>
    <n v="106190930"/>
    <x v="7"/>
    <x v="2"/>
    <x v="6"/>
    <d v="2018-01-04T00:00:00"/>
    <s v="06/30/2018"/>
    <s v="Open"/>
    <x v="0"/>
    <m/>
    <n v="927"/>
    <x v="3"/>
    <x v="0"/>
    <s v=""/>
    <s v="310-267-9315"/>
    <s v="150 MEDICAL PLAZA"/>
    <s v="LOS ANGELES"/>
    <n v="90095"/>
    <s v="JOHN MAZZIOTTA"/>
    <n v="74"/>
    <n v="74"/>
    <n v="74"/>
    <x v="61"/>
    <n v="7"/>
    <n v="47"/>
    <n v="0"/>
    <n v="0"/>
    <n v="0"/>
    <n v="0"/>
    <n v="321"/>
    <n v="21"/>
    <n v="14"/>
    <n v="499"/>
    <n v="0"/>
    <x v="2058"/>
    <x v="1238"/>
    <x v="76"/>
    <n v="0"/>
    <x v="0"/>
    <n v="0"/>
    <n v="0"/>
    <n v="3202"/>
    <n v="175"/>
    <n v="121"/>
    <n v="5971"/>
    <n v="0"/>
    <n v="338"/>
    <n v="111"/>
    <n v="0"/>
    <n v="0"/>
    <n v="0"/>
    <n v="0"/>
    <n v="0"/>
    <n v="4633"/>
    <n v="0"/>
    <n v="340"/>
    <n v="5422"/>
    <n v="5237469"/>
    <n v="202998"/>
    <n v="2736980"/>
    <n v="0"/>
    <n v="0"/>
    <n v="0"/>
    <n v="0"/>
    <n v="12832335"/>
    <n v="2787778"/>
    <n v="831105"/>
    <n v="24628665"/>
    <n v="453187"/>
    <n v="12321"/>
    <n v="0"/>
    <n v="0"/>
    <n v="0"/>
    <n v="0"/>
    <n v="0"/>
    <n v="4129847"/>
    <n v="0"/>
    <n v="40600"/>
    <n v="4635955"/>
    <x v="2123"/>
    <n v="3016102"/>
    <n v="87002"/>
    <n v="2389009"/>
    <n v="0"/>
    <n v="0"/>
    <n v="0"/>
    <n v="0"/>
    <n v="0"/>
    <n v="6164041"/>
    <x v="0"/>
    <x v="1736"/>
    <n v="0"/>
    <n v="2787778"/>
    <n v="-2787778"/>
    <n v="-505097"/>
    <n v="12821273"/>
    <n v="0"/>
    <n v="0"/>
    <n v="0"/>
    <n v="0"/>
    <n v="0"/>
    <n v="2591760"/>
    <n v="114775"/>
    <n v="337199"/>
    <n v="0"/>
    <n v="0"/>
    <n v="0"/>
    <n v="0"/>
    <n v="10473441"/>
    <n v="2787778"/>
    <n v="138394"/>
    <n v="16443347"/>
    <n v="11528"/>
    <n v="17686547"/>
    <n v="0"/>
    <n v="771021"/>
    <n v="0"/>
    <n v="0"/>
    <n v="0"/>
    <n v="0"/>
    <n v="1111480"/>
    <n v="10050472"/>
    <n v="0"/>
    <n v="0"/>
    <n v="0"/>
    <n v="0"/>
    <n v="0"/>
    <n v="0"/>
    <n v="0"/>
    <n v="0"/>
    <n v="0"/>
    <n v="0"/>
    <n v="0"/>
    <n v="0"/>
    <n v="0"/>
  </r>
  <r>
    <n v="106454068"/>
    <x v="8"/>
    <x v="2"/>
    <x v="6"/>
    <d v="2018-01-04T00:00:00"/>
    <s v="06/30/2018"/>
    <s v="Open"/>
    <x v="3"/>
    <m/>
    <n v="209"/>
    <x v="1"/>
    <x v="1"/>
    <s v=""/>
    <s v="530-262-6700"/>
    <s v="2750 EUREKA WAY"/>
    <s v="REDDING"/>
    <n v="96001"/>
    <s v="O. NWANGBURUKA"/>
    <n v="16"/>
    <n v="16"/>
    <n v="16"/>
    <x v="8"/>
    <n v="0"/>
    <n v="0"/>
    <n v="0"/>
    <n v="113"/>
    <n v="0"/>
    <n v="0"/>
    <n v="0"/>
    <n v="0"/>
    <n v="0"/>
    <n v="113"/>
    <n v="0"/>
    <x v="8"/>
    <x v="6"/>
    <x v="8"/>
    <n v="0"/>
    <x v="275"/>
    <n v="0"/>
    <n v="0"/>
    <n v="0"/>
    <n v="0"/>
    <n v="0"/>
    <n v="1261"/>
    <n v="0"/>
    <n v="0"/>
    <n v="0"/>
    <n v="0"/>
    <n v="0"/>
    <n v="0"/>
    <n v="0"/>
    <n v="0"/>
    <n v="0"/>
    <n v="0"/>
    <n v="0"/>
    <n v="0"/>
    <n v="0"/>
    <n v="0"/>
    <n v="0"/>
    <n v="0"/>
    <n v="1130800"/>
    <n v="0"/>
    <n v="0"/>
    <n v="0"/>
    <n v="0"/>
    <n v="0"/>
    <n v="1130800"/>
    <n v="0"/>
    <n v="0"/>
    <n v="0"/>
    <n v="0"/>
    <n v="0"/>
    <n v="0"/>
    <n v="0"/>
    <n v="0"/>
    <n v="0"/>
    <n v="0"/>
    <n v="0"/>
    <x v="8"/>
    <n v="0"/>
    <n v="0"/>
    <n v="0"/>
    <n v="0"/>
    <n v="0"/>
    <n v="0"/>
    <n v="0"/>
    <n v="0"/>
    <n v="0"/>
    <x v="0"/>
    <x v="7"/>
    <n v="0"/>
    <n v="0"/>
    <n v="0"/>
    <n v="0"/>
    <n v="0"/>
    <n v="0"/>
    <n v="0"/>
    <n v="0"/>
    <n v="0"/>
    <n v="0"/>
    <n v="0"/>
    <n v="0"/>
    <n v="0"/>
    <n v="0"/>
    <n v="1130800"/>
    <n v="0"/>
    <n v="0"/>
    <n v="0"/>
    <n v="0"/>
    <n v="0"/>
    <n v="1130800"/>
    <n v="0"/>
    <n v="1061184"/>
    <n v="0"/>
    <n v="0"/>
    <n v="0"/>
    <n v="0"/>
    <n v="0"/>
    <n v="0"/>
    <n v="13566"/>
    <n v="75891"/>
    <n v="0"/>
    <n v="0"/>
    <n v="0"/>
    <n v="0"/>
    <n v="0"/>
    <n v="0"/>
    <n v="0"/>
    <n v="0"/>
    <n v="0"/>
    <n v="0"/>
    <n v="0"/>
    <n v="0"/>
    <n v="0"/>
  </r>
  <r>
    <n v="106524017"/>
    <x v="480"/>
    <x v="2"/>
    <x v="6"/>
    <d v="2018-01-04T00:00:00"/>
    <s v="06/30/2018"/>
    <s v="Open"/>
    <x v="48"/>
    <m/>
    <n v="211"/>
    <x v="1"/>
    <x v="1"/>
    <s v=""/>
    <s v="530-567-7300"/>
    <s v="925 WALNUT STREET"/>
    <s v="RED BLUFF"/>
    <n v="96080"/>
    <s v="CARL WOMACK"/>
    <n v="16"/>
    <n v="16"/>
    <n v="16"/>
    <x v="8"/>
    <n v="0"/>
    <n v="0"/>
    <n v="0"/>
    <n v="0"/>
    <n v="0"/>
    <n v="0"/>
    <n v="0"/>
    <n v="0"/>
    <n v="162"/>
    <n v="162"/>
    <n v="0"/>
    <x v="8"/>
    <x v="6"/>
    <x v="8"/>
    <n v="0"/>
    <x v="0"/>
    <n v="0"/>
    <n v="0"/>
    <n v="0"/>
    <n v="0"/>
    <n v="1263"/>
    <n v="1263"/>
    <n v="0"/>
    <n v="0"/>
    <n v="0"/>
    <n v="0"/>
    <n v="0"/>
    <n v="0"/>
    <n v="0"/>
    <n v="0"/>
    <n v="0"/>
    <n v="0"/>
    <n v="0"/>
    <n v="0"/>
    <n v="0"/>
    <n v="0"/>
    <n v="0"/>
    <n v="0"/>
    <n v="0"/>
    <n v="0"/>
    <n v="0"/>
    <n v="0"/>
    <n v="0"/>
    <n v="1252040"/>
    <n v="1252040"/>
    <n v="0"/>
    <n v="0"/>
    <n v="0"/>
    <n v="0"/>
    <n v="0"/>
    <n v="0"/>
    <n v="0"/>
    <n v="0"/>
    <n v="0"/>
    <n v="0"/>
    <n v="0"/>
    <x v="8"/>
    <n v="0"/>
    <n v="0"/>
    <n v="0"/>
    <n v="0"/>
    <n v="0"/>
    <n v="0"/>
    <n v="0"/>
    <n v="0"/>
    <n v="0"/>
    <x v="0"/>
    <x v="7"/>
    <n v="0"/>
    <n v="0"/>
    <n v="0"/>
    <n v="0"/>
    <n v="0"/>
    <n v="0"/>
    <n v="0"/>
    <n v="0"/>
    <n v="0"/>
    <n v="0"/>
    <n v="0"/>
    <n v="0"/>
    <n v="0"/>
    <n v="0"/>
    <n v="0"/>
    <n v="0"/>
    <n v="0"/>
    <n v="0"/>
    <n v="0"/>
    <n v="1252040"/>
    <n v="1252040"/>
    <n v="0"/>
    <n v="1116804"/>
    <n v="0"/>
    <n v="0"/>
    <n v="0"/>
    <n v="0"/>
    <n v="0"/>
    <n v="0"/>
    <n v="3382"/>
    <n v="125618"/>
    <n v="0"/>
    <n v="0"/>
    <n v="0"/>
    <n v="0"/>
    <n v="0"/>
    <n v="0"/>
    <n v="0"/>
    <n v="0"/>
    <n v="0"/>
    <n v="0"/>
    <n v="0"/>
    <n v="0"/>
    <n v="0"/>
  </r>
  <r>
    <n v="106430837"/>
    <x v="97"/>
    <x v="2"/>
    <x v="6"/>
    <d v="2018-01-04T00:00:00"/>
    <s v="06/30/2018"/>
    <s v="Open"/>
    <x v="7"/>
    <m/>
    <n v="431"/>
    <x v="0"/>
    <x v="0"/>
    <s v=""/>
    <s v="408-848-2000"/>
    <s v="2105 FOREST AVENUE"/>
    <s v="SAN JOSE"/>
    <n v="95128"/>
    <s v="BOB MINKIN"/>
    <n v="358"/>
    <n v="260"/>
    <n v="202"/>
    <x v="945"/>
    <n v="192"/>
    <n v="397"/>
    <n v="437"/>
    <n v="0"/>
    <n v="0"/>
    <n v="9"/>
    <n v="461"/>
    <n v="0"/>
    <n v="36"/>
    <n v="2095"/>
    <n v="5"/>
    <x v="2059"/>
    <x v="1519"/>
    <x v="1321"/>
    <n v="2468"/>
    <x v="0"/>
    <n v="0"/>
    <n v="36"/>
    <n v="1772"/>
    <n v="0"/>
    <n v="85"/>
    <n v="10119"/>
    <n v="2143"/>
    <n v="7055"/>
    <n v="1717"/>
    <n v="3155"/>
    <n v="9037"/>
    <n v="0"/>
    <n v="0"/>
    <n v="492"/>
    <n v="7505"/>
    <n v="0"/>
    <n v="673"/>
    <n v="29634"/>
    <n v="83573455"/>
    <n v="26496852"/>
    <n v="26464920"/>
    <n v="42454638"/>
    <n v="0"/>
    <n v="0"/>
    <n v="1952303"/>
    <n v="41830635"/>
    <n v="0"/>
    <n v="1129521"/>
    <n v="223902324"/>
    <n v="36532742"/>
    <n v="14349885"/>
    <n v="11618405"/>
    <n v="33686867"/>
    <n v="0"/>
    <n v="0"/>
    <n v="1740495"/>
    <n v="39021408"/>
    <n v="0"/>
    <n v="2179886"/>
    <n v="139129688"/>
    <x v="2124"/>
    <n v="102205739"/>
    <n v="35529978"/>
    <n v="30215745"/>
    <n v="59260844"/>
    <n v="0"/>
    <n v="0"/>
    <n v="0"/>
    <n v="2939564"/>
    <n v="56755000"/>
    <x v="0"/>
    <x v="1737"/>
    <n v="0"/>
    <n v="0"/>
    <n v="0"/>
    <n v="2136707"/>
    <n v="292896177"/>
    <n v="0"/>
    <n v="0"/>
    <n v="0"/>
    <n v="0"/>
    <n v="0"/>
    <n v="17641339"/>
    <n v="4659371"/>
    <n v="7857687"/>
    <n v="15635459"/>
    <n v="0"/>
    <n v="0"/>
    <n v="693802"/>
    <n v="22795810"/>
    <n v="0"/>
    <n v="852367"/>
    <n v="70135835"/>
    <n v="913793"/>
    <n v="81589541"/>
    <n v="0"/>
    <n v="157436"/>
    <n v="0"/>
    <n v="0"/>
    <n v="0"/>
    <n v="0"/>
    <n v="1847267"/>
    <n v="29176110"/>
    <n v="0"/>
    <n v="0"/>
    <n v="0"/>
    <n v="0"/>
    <n v="0"/>
    <n v="0"/>
    <n v="0"/>
    <n v="0"/>
    <n v="0"/>
    <n v="0"/>
    <n v="0"/>
    <n v="0"/>
    <n v="0"/>
  </r>
  <r>
    <n v="106240924"/>
    <x v="72"/>
    <x v="2"/>
    <x v="6"/>
    <d v="2018-01-04T00:00:00"/>
    <s v="06/30/2018"/>
    <s v="Open"/>
    <x v="27"/>
    <m/>
    <n v="517"/>
    <x v="2"/>
    <x v="0"/>
    <s v="Rural"/>
    <s v="209-826-0591"/>
    <s v="520 WEST I STREET"/>
    <s v="LOS BANOS"/>
    <n v="93635"/>
    <s v="ASH GOKLI"/>
    <n v="40"/>
    <n v="40"/>
    <n v="14"/>
    <x v="101"/>
    <n v="17"/>
    <n v="35"/>
    <n v="176"/>
    <n v="0"/>
    <n v="0"/>
    <n v="4"/>
    <n v="64"/>
    <n v="2"/>
    <n v="8"/>
    <n v="409"/>
    <n v="0"/>
    <x v="394"/>
    <x v="1081"/>
    <x v="810"/>
    <n v="331"/>
    <x v="0"/>
    <n v="0"/>
    <n v="9"/>
    <n v="120"/>
    <n v="4"/>
    <n v="17"/>
    <n v="895"/>
    <n v="0"/>
    <n v="1576"/>
    <n v="132"/>
    <n v="451"/>
    <n v="6802"/>
    <n v="0"/>
    <n v="0"/>
    <n v="161"/>
    <n v="2095"/>
    <n v="410"/>
    <n v="183"/>
    <n v="11810"/>
    <n v="4285494"/>
    <n v="935402"/>
    <n v="1174853"/>
    <n v="5603789"/>
    <n v="0"/>
    <n v="0"/>
    <n v="169955"/>
    <n v="2058487"/>
    <n v="60132"/>
    <n v="257089"/>
    <n v="14545201"/>
    <n v="9448283"/>
    <n v="1519667"/>
    <n v="2476866"/>
    <n v="22044068"/>
    <n v="0"/>
    <n v="0"/>
    <n v="1103041"/>
    <n v="7547165"/>
    <n v="1800675"/>
    <n v="812980"/>
    <n v="46752745"/>
    <x v="2125"/>
    <n v="9343745"/>
    <n v="1842911"/>
    <n v="2301758"/>
    <n v="24175282"/>
    <n v="-214612"/>
    <n v="0"/>
    <n v="0"/>
    <n v="896830"/>
    <n v="3217517"/>
    <x v="0"/>
    <x v="1738"/>
    <n v="0"/>
    <n v="0"/>
    <n v="0"/>
    <n v="551311"/>
    <n v="43983470"/>
    <n v="0"/>
    <n v="0"/>
    <n v="0"/>
    <n v="0"/>
    <n v="0"/>
    <n v="4390032"/>
    <n v="612158"/>
    <n v="1564573"/>
    <n v="3472575"/>
    <n v="0"/>
    <n v="0"/>
    <n v="376166"/>
    <n v="6388135"/>
    <n v="0"/>
    <n v="510837"/>
    <n v="17314476"/>
    <n v="170528"/>
    <n v="15908700"/>
    <n v="0"/>
    <n v="1802"/>
    <n v="0"/>
    <n v="0"/>
    <n v="0"/>
    <n v="0"/>
    <n v="765188"/>
    <n v="12939110"/>
    <n v="0"/>
    <n v="0"/>
    <n v="0"/>
    <n v="0"/>
    <n v="0"/>
    <n v="0"/>
    <n v="0"/>
    <n v="0"/>
    <n v="0"/>
    <n v="0"/>
    <n v="0"/>
    <n v="0"/>
    <n v="0"/>
  </r>
  <r>
    <n v="106500939"/>
    <x v="76"/>
    <x v="2"/>
    <x v="6"/>
    <d v="2018-01-04T00:00:00"/>
    <s v="06/30/2018"/>
    <s v="Open"/>
    <x v="30"/>
    <m/>
    <n v="511"/>
    <x v="2"/>
    <x v="0"/>
    <s v=""/>
    <s v="209-526-4500"/>
    <s v="1700 COFFEE ROAD"/>
    <s v="MODESTO"/>
    <n v="95355"/>
    <s v="DARYN KUMAR"/>
    <n v="388"/>
    <n v="388"/>
    <n v="237"/>
    <x v="1136"/>
    <n v="630"/>
    <n v="231"/>
    <n v="891"/>
    <n v="0"/>
    <n v="0"/>
    <n v="78"/>
    <n v="950"/>
    <n v="36"/>
    <n v="12"/>
    <n v="4256"/>
    <n v="0"/>
    <x v="2060"/>
    <x v="1520"/>
    <x v="1627"/>
    <n v="3407"/>
    <x v="0"/>
    <n v="0"/>
    <n v="357"/>
    <n v="3103"/>
    <n v="141"/>
    <n v="47"/>
    <n v="18001"/>
    <n v="0"/>
    <n v="4735"/>
    <n v="2095"/>
    <n v="846"/>
    <n v="7791"/>
    <n v="0"/>
    <n v="0"/>
    <n v="509"/>
    <n v="5094"/>
    <n v="367"/>
    <n v="491"/>
    <n v="21928"/>
    <n v="124617122"/>
    <n v="55261757"/>
    <n v="18797036"/>
    <n v="61987358"/>
    <n v="0"/>
    <n v="0"/>
    <n v="7177047"/>
    <n v="61904590"/>
    <n v="2887660"/>
    <n v="1025466"/>
    <n v="333658036"/>
    <n v="73873746"/>
    <n v="38841073"/>
    <n v="5032929"/>
    <n v="42858084"/>
    <n v="0"/>
    <n v="0"/>
    <n v="5364268"/>
    <n v="69324330"/>
    <n v="3014142"/>
    <n v="4463416"/>
    <n v="242771988"/>
    <x v="2126"/>
    <n v="168659178"/>
    <n v="90237301"/>
    <n v="14614952"/>
    <n v="88406404"/>
    <n v="0"/>
    <n v="0"/>
    <n v="0"/>
    <n v="7993227"/>
    <n v="67408693"/>
    <x v="0"/>
    <x v="1739"/>
    <n v="0"/>
    <n v="0"/>
    <n v="0"/>
    <n v="3667296"/>
    <n v="447435654"/>
    <n v="12912599"/>
    <n v="0"/>
    <n v="0"/>
    <n v="7536860"/>
    <n v="20449459"/>
    <n v="29831690"/>
    <n v="16778128"/>
    <n v="9215013"/>
    <n v="16439038"/>
    <n v="0"/>
    <n v="0"/>
    <n v="4548088"/>
    <n v="71357087"/>
    <n v="0"/>
    <n v="1274785"/>
    <n v="149443829"/>
    <n v="2601518"/>
    <n v="138566201"/>
    <n v="0"/>
    <n v="304346"/>
    <n v="0"/>
    <n v="0"/>
    <n v="0"/>
    <n v="0"/>
    <n v="5631402"/>
    <n v="195545785"/>
    <n v="0"/>
    <n v="0"/>
    <n v="0"/>
    <n v="0"/>
    <n v="0"/>
    <n v="0"/>
    <n v="0"/>
    <n v="0"/>
    <n v="0"/>
    <n v="0"/>
    <n v="0"/>
    <n v="0"/>
    <n v="0"/>
  </r>
  <r>
    <n v="106190525"/>
    <x v="532"/>
    <x v="2"/>
    <x v="6"/>
    <d v="2018-01-04T00:00:00"/>
    <s v="06/30/2018"/>
    <s v="Open"/>
    <x v="0"/>
    <m/>
    <n v="933"/>
    <x v="2"/>
    <x v="0"/>
    <s v="Teaching"/>
    <s v="562-933-2000"/>
    <s v="2801 ATLANTIC AVENUE"/>
    <s v="LONG BEACH"/>
    <n v="90806"/>
    <s v="JOHN BISHOP"/>
    <n v="453"/>
    <n v="453"/>
    <n v="302"/>
    <x v="59"/>
    <n v="950"/>
    <n v="402"/>
    <n v="1085"/>
    <n v="1"/>
    <n v="0"/>
    <n v="63"/>
    <n v="1204"/>
    <n v="19"/>
    <n v="44"/>
    <n v="5327"/>
    <n v="0"/>
    <x v="2061"/>
    <x v="1521"/>
    <x v="1628"/>
    <n v="4953"/>
    <x v="23"/>
    <n v="0"/>
    <n v="301"/>
    <n v="5066"/>
    <n v="67"/>
    <n v="264"/>
    <n v="25015"/>
    <n v="0"/>
    <n v="8946"/>
    <n v="4566"/>
    <n v="4363"/>
    <n v="14537"/>
    <n v="34"/>
    <n v="0"/>
    <n v="398"/>
    <n v="16640"/>
    <n v="635"/>
    <n v="936"/>
    <n v="51055"/>
    <n v="120079501"/>
    <n v="81269458"/>
    <n v="26756630"/>
    <n v="89496105"/>
    <n v="80224"/>
    <n v="0"/>
    <n v="4975821"/>
    <n v="82724403"/>
    <n v="1137662"/>
    <n v="5607866"/>
    <n v="412127670"/>
    <n v="43287219"/>
    <n v="23772329"/>
    <n v="16929051"/>
    <n v="50991581"/>
    <n v="166626"/>
    <n v="0"/>
    <n v="800257"/>
    <n v="66499186"/>
    <n v="1797165"/>
    <n v="6063904"/>
    <n v="210307318"/>
    <x v="2127"/>
    <n v="135062123"/>
    <n v="84853820"/>
    <n v="17815529"/>
    <n v="126665602"/>
    <n v="0"/>
    <n v="236822"/>
    <n v="0"/>
    <n v="3438445"/>
    <n v="78832632"/>
    <x v="0"/>
    <x v="1740"/>
    <n v="0"/>
    <n v="0"/>
    <n v="0"/>
    <n v="8569916"/>
    <n v="460923704"/>
    <n v="2877611"/>
    <n v="1882272"/>
    <n v="0"/>
    <n v="238866"/>
    <n v="4998749"/>
    <n v="28284290"/>
    <n v="23071287"/>
    <n v="25735326"/>
    <n v="15699812"/>
    <n v="10027"/>
    <n v="0"/>
    <n v="2367046"/>
    <n v="70293067"/>
    <n v="116911"/>
    <n v="932267"/>
    <n v="166510033"/>
    <n v="1358205"/>
    <n v="156592919"/>
    <n v="0"/>
    <n v="3023935"/>
    <n v="0"/>
    <n v="0"/>
    <n v="0"/>
    <n v="0"/>
    <n v="15296636"/>
    <n v="127401584"/>
    <n v="0"/>
    <n v="0"/>
    <n v="0"/>
    <n v="0"/>
    <n v="0"/>
    <n v="0"/>
    <n v="0"/>
    <n v="0"/>
    <n v="0"/>
    <n v="0"/>
    <n v="0"/>
    <n v="0"/>
    <n v="0"/>
  </r>
  <r>
    <n v="106191230"/>
    <x v="75"/>
    <x v="2"/>
    <x v="6"/>
    <d v="2018-01-04T00:00:00"/>
    <s v="06/30/2018"/>
    <s v="Open"/>
    <x v="0"/>
    <m/>
    <n v="935"/>
    <x v="2"/>
    <x v="0"/>
    <s v=""/>
    <s v="424-338-8000"/>
    <s v="1680 EAST 120TH STREET"/>
    <s v="LOS ANGELES"/>
    <n v="90059"/>
    <s v="ELAINE BATCHLOR"/>
    <n v="131"/>
    <n v="126"/>
    <n v="126"/>
    <x v="71"/>
    <n v="117"/>
    <n v="522"/>
    <n v="938"/>
    <n v="65"/>
    <n v="0"/>
    <n v="61"/>
    <n v="0"/>
    <n v="0"/>
    <n v="0"/>
    <n v="2036"/>
    <n v="0"/>
    <x v="2062"/>
    <x v="445"/>
    <x v="1629"/>
    <n v="3796"/>
    <x v="22"/>
    <n v="0"/>
    <n v="247"/>
    <n v="0"/>
    <n v="0"/>
    <n v="0"/>
    <n v="8227"/>
    <n v="0"/>
    <n v="1133"/>
    <n v="642"/>
    <n v="5503"/>
    <n v="13324"/>
    <n v="2644"/>
    <n v="0"/>
    <n v="866"/>
    <n v="0"/>
    <n v="0"/>
    <n v="0"/>
    <n v="24112"/>
    <n v="50761152"/>
    <n v="16823266"/>
    <n v="68726325"/>
    <n v="114088486"/>
    <n v="7783164"/>
    <n v="0"/>
    <n v="9909483"/>
    <n v="0"/>
    <n v="0"/>
    <n v="0"/>
    <n v="268091876"/>
    <n v="24909033"/>
    <n v="14830152"/>
    <n v="66145704"/>
    <n v="155978483"/>
    <n v="31789901"/>
    <n v="0"/>
    <n v="14473352"/>
    <n v="0"/>
    <n v="0"/>
    <n v="0"/>
    <n v="308126625"/>
    <x v="8"/>
    <n v="70662434"/>
    <n v="26652944"/>
    <n v="101348577"/>
    <n v="259936748"/>
    <n v="0"/>
    <n v="29107279"/>
    <n v="0"/>
    <n v="19351885"/>
    <n v="0"/>
    <x v="0"/>
    <x v="1741"/>
    <n v="0"/>
    <n v="0"/>
    <n v="0"/>
    <n v="0"/>
    <n v="512760970"/>
    <n v="0"/>
    <n v="0"/>
    <n v="0"/>
    <n v="0"/>
    <n v="0"/>
    <n v="5007751"/>
    <n v="5000474"/>
    <n v="33523452"/>
    <n v="10130221"/>
    <n v="10465786"/>
    <n v="0"/>
    <n v="5030950"/>
    <n v="0"/>
    <n v="-5701103"/>
    <n v="0"/>
    <n v="63457531"/>
    <n v="26145117"/>
    <n v="87258162"/>
    <n v="0"/>
    <n v="0"/>
    <n v="0"/>
    <n v="0"/>
    <n v="0"/>
    <n v="0"/>
    <n v="1680006"/>
    <n v="275682578"/>
    <n v="0"/>
    <n v="0"/>
    <n v="0"/>
    <n v="0"/>
    <n v="0"/>
    <n v="0"/>
    <n v="0"/>
    <n v="0"/>
    <n v="0"/>
    <n v="0"/>
    <n v="0"/>
    <n v="0"/>
    <n v="0"/>
  </r>
  <r>
    <n v="106450936"/>
    <x v="70"/>
    <x v="2"/>
    <x v="6"/>
    <d v="2018-01-04T00:00:00"/>
    <s v="06/30/2018"/>
    <s v="Open"/>
    <x v="3"/>
    <m/>
    <n v="210"/>
    <x v="4"/>
    <x v="0"/>
    <s v="Rural"/>
    <s v="530-336-5511 "/>
    <s v="43563 STATE HIGHWAY 299 E"/>
    <s v="FALL RIVER MILLS"/>
    <n v="96028"/>
    <s v="LOUIS WARD"/>
    <n v="121"/>
    <n v="115"/>
    <n v="115"/>
    <x v="142"/>
    <n v="0"/>
    <n v="125"/>
    <n v="0"/>
    <n v="0"/>
    <n v="0"/>
    <n v="8"/>
    <n v="0"/>
    <n v="0"/>
    <n v="18"/>
    <n v="212"/>
    <n v="133"/>
    <x v="1049"/>
    <x v="6"/>
    <x v="1630"/>
    <n v="0"/>
    <x v="0"/>
    <n v="0"/>
    <n v="32"/>
    <n v="0"/>
    <n v="0"/>
    <n v="200"/>
    <n v="7777"/>
    <n v="7346"/>
    <n v="1740"/>
    <n v="0"/>
    <n v="834"/>
    <n v="0"/>
    <n v="0"/>
    <n v="0"/>
    <n v="889"/>
    <n v="0"/>
    <n v="0"/>
    <n v="84"/>
    <n v="3547"/>
    <n v="1334738"/>
    <n v="0"/>
    <n v="2367061"/>
    <n v="0"/>
    <n v="0"/>
    <n v="0"/>
    <n v="208408"/>
    <n v="0"/>
    <n v="0"/>
    <n v="67256"/>
    <n v="3977463"/>
    <n v="2770175"/>
    <n v="0"/>
    <n v="1376553"/>
    <n v="0"/>
    <n v="0"/>
    <n v="0"/>
    <n v="1400848"/>
    <n v="0"/>
    <n v="0"/>
    <n v="109349"/>
    <n v="5656925"/>
    <x v="2128"/>
    <n v="2242749"/>
    <n v="0"/>
    <n v="525063"/>
    <n v="0"/>
    <n v="-258840"/>
    <n v="0"/>
    <n v="0"/>
    <n v="110576"/>
    <n v="0"/>
    <x v="0"/>
    <x v="1742"/>
    <n v="0"/>
    <n v="0"/>
    <n v="0"/>
    <n v="285936"/>
    <n v="3171370"/>
    <n v="0"/>
    <n v="0"/>
    <n v="0"/>
    <n v="0"/>
    <n v="0"/>
    <n v="1862164"/>
    <n v="0"/>
    <n v="3477392"/>
    <n v="0"/>
    <n v="0"/>
    <n v="0"/>
    <n v="1274178"/>
    <n v="0"/>
    <n v="0"/>
    <n v="-150716"/>
    <n v="6463018"/>
    <n v="230337"/>
    <n v="6508884"/>
    <n v="424958"/>
    <n v="37260"/>
    <n v="0"/>
    <n v="0"/>
    <n v="0"/>
    <n v="0"/>
    <n v="834457"/>
    <n v="10133866"/>
    <n v="0"/>
    <n v="0"/>
    <n v="0"/>
    <n v="0"/>
    <n v="0"/>
    <n v="0"/>
    <n v="0"/>
    <n v="0"/>
    <n v="0"/>
    <n v="0"/>
    <n v="0"/>
    <n v="0"/>
    <n v="0"/>
  </r>
  <r>
    <n v="106190521"/>
    <x v="71"/>
    <x v="2"/>
    <x v="6"/>
    <d v="2018-01-04T00:00:00"/>
    <s v="06/30/2018"/>
    <s v="Open"/>
    <x v="0"/>
    <m/>
    <n v="929"/>
    <x v="1"/>
    <x v="0"/>
    <s v=""/>
    <s v="310-532-4200"/>
    <s v="1145 W. REDONDO BEACH BOULEVARD."/>
    <s v="GARDENA"/>
    <n v="90247"/>
    <s v="ARACELI LONERGAN"/>
    <n v="172"/>
    <n v="172"/>
    <n v="149"/>
    <x v="513"/>
    <n v="137"/>
    <n v="215"/>
    <n v="655"/>
    <n v="0"/>
    <n v="0"/>
    <n v="30"/>
    <n v="35"/>
    <n v="14"/>
    <n v="48"/>
    <n v="1551"/>
    <n v="17"/>
    <x v="2063"/>
    <x v="383"/>
    <x v="74"/>
    <n v="2296"/>
    <x v="0"/>
    <n v="0"/>
    <n v="106"/>
    <n v="90"/>
    <n v="25"/>
    <n v="66"/>
    <n v="5576"/>
    <n v="6056"/>
    <n v="654"/>
    <n v="541"/>
    <n v="1223"/>
    <n v="4718"/>
    <n v="0"/>
    <n v="0"/>
    <n v="379"/>
    <n v="316"/>
    <n v="604"/>
    <n v="1146"/>
    <n v="9581"/>
    <n v="29415504"/>
    <n v="10854482"/>
    <n v="18301358"/>
    <n v="57972007"/>
    <n v="0"/>
    <n v="0"/>
    <n v="2143308"/>
    <n v="1869960"/>
    <n v="628178"/>
    <n v="1042909"/>
    <n v="122227706"/>
    <n v="3728747"/>
    <n v="6171177"/>
    <n v="5008448"/>
    <n v="21805008"/>
    <n v="0"/>
    <n v="0"/>
    <n v="2172023"/>
    <n v="2238896"/>
    <n v="2589733"/>
    <n v="3002737"/>
    <n v="46716769"/>
    <x v="2129"/>
    <n v="24295074"/>
    <n v="15796176"/>
    <n v="21230404"/>
    <n v="72985133"/>
    <n v="-1638910"/>
    <n v="0"/>
    <n v="0"/>
    <n v="2304518"/>
    <n v="3828676"/>
    <x v="0"/>
    <x v="1743"/>
    <n v="0"/>
    <n v="0"/>
    <n v="0"/>
    <n v="2378067"/>
    <n v="144464167"/>
    <n v="0"/>
    <n v="2047560"/>
    <n v="0"/>
    <n v="0"/>
    <n v="2047560"/>
    <n v="8849177"/>
    <n v="1229483"/>
    <n v="3718312"/>
    <n v="8839442"/>
    <n v="0"/>
    <n v="0"/>
    <n v="2010813"/>
    <n v="280180"/>
    <n v="2621508"/>
    <n v="-1021047"/>
    <n v="26527868"/>
    <n v="97818"/>
    <n v="24119826"/>
    <n v="0"/>
    <n v="-4637"/>
    <n v="0"/>
    <n v="0"/>
    <n v="0"/>
    <n v="0"/>
    <n v="128552"/>
    <n v="21685066"/>
    <n v="0"/>
    <n v="0"/>
    <n v="0"/>
    <n v="0"/>
    <n v="0"/>
    <n v="0"/>
    <n v="0"/>
    <n v="0"/>
    <n v="0"/>
    <n v="0"/>
    <n v="0"/>
    <n v="0"/>
    <n v="0"/>
  </r>
  <r>
    <n v="106301317"/>
    <x v="533"/>
    <x v="2"/>
    <x v="6"/>
    <d v="2018-01-04T00:00:00"/>
    <s v="06/30/2018"/>
    <s v="Open"/>
    <x v="9"/>
    <m/>
    <n v="1017"/>
    <x v="2"/>
    <x v="0"/>
    <s v=""/>
    <s v="949-837-4500"/>
    <s v="24451 HEALTH CENTER DRIVE"/>
    <s v="LAGUNA HILLS"/>
    <n v="92653"/>
    <s v="MARCIA MANKER"/>
    <n v="252"/>
    <n v="252"/>
    <n v="127"/>
    <x v="543"/>
    <n v="957"/>
    <n v="79"/>
    <n v="97"/>
    <n v="0"/>
    <n v="0"/>
    <n v="15"/>
    <n v="1061"/>
    <n v="15"/>
    <n v="18"/>
    <n v="3037"/>
    <n v="0"/>
    <x v="2064"/>
    <x v="1522"/>
    <x v="759"/>
    <n v="427"/>
    <x v="0"/>
    <n v="0"/>
    <n v="23"/>
    <n v="3269"/>
    <n v="34"/>
    <n v="21"/>
    <n v="10496"/>
    <n v="0"/>
    <n v="18787"/>
    <n v="9631"/>
    <n v="500"/>
    <n v="2212"/>
    <n v="0"/>
    <n v="0"/>
    <n v="644"/>
    <n v="19002"/>
    <n v="216"/>
    <n v="896"/>
    <n v="51888"/>
    <n v="50880578"/>
    <n v="65140489"/>
    <n v="6059433"/>
    <n v="6778651"/>
    <n v="0"/>
    <n v="0"/>
    <n v="600612"/>
    <n v="54263388"/>
    <n v="465133"/>
    <n v="394841"/>
    <n v="184583125"/>
    <n v="29741974"/>
    <n v="35991931"/>
    <n v="1220180"/>
    <n v="5992928"/>
    <n v="0"/>
    <n v="0"/>
    <n v="1020053"/>
    <n v="43766300"/>
    <n v="744823"/>
    <n v="1067725"/>
    <n v="119545914"/>
    <x v="2130"/>
    <n v="65425662"/>
    <n v="89705447"/>
    <n v="5663504"/>
    <n v="11392093"/>
    <n v="0"/>
    <n v="0"/>
    <n v="0"/>
    <n v="1259311"/>
    <n v="55391807"/>
    <x v="0"/>
    <x v="1744"/>
    <n v="0"/>
    <n v="0"/>
    <n v="0"/>
    <n v="670536"/>
    <n v="232103114"/>
    <n v="6252077"/>
    <n v="0"/>
    <n v="0"/>
    <n v="0"/>
    <n v="6252077"/>
    <n v="15042386"/>
    <n v="17486745"/>
    <n v="1616108"/>
    <n v="1355803"/>
    <n v="0"/>
    <n v="0"/>
    <n v="358349"/>
    <n v="42269092"/>
    <n v="49233"/>
    <n v="100286"/>
    <n v="78278002"/>
    <n v="847431"/>
    <n v="73957796"/>
    <n v="0"/>
    <n v="443533"/>
    <n v="0"/>
    <n v="0"/>
    <n v="0"/>
    <n v="0"/>
    <n v="6699083"/>
    <n v="93575850"/>
    <n v="0"/>
    <n v="0"/>
    <n v="0"/>
    <n v="0"/>
    <n v="0"/>
    <n v="0"/>
    <n v="0"/>
    <n v="0"/>
    <n v="0"/>
    <n v="0"/>
    <n v="0"/>
    <n v="0"/>
    <n v="0"/>
  </r>
  <r>
    <n v="106340947"/>
    <x v="77"/>
    <x v="2"/>
    <x v="6"/>
    <d v="2018-01-04T00:00:00"/>
    <s v="06/30/2018"/>
    <s v="Open"/>
    <x v="22"/>
    <m/>
    <n v="311"/>
    <x v="0"/>
    <x v="0"/>
    <s v=""/>
    <s v="916-453-4545"/>
    <s v="4001 J STREET"/>
    <s v="SACRAMENTO"/>
    <n v="95819"/>
    <s v="EDMUNDO CASTANEDA"/>
    <n v="432"/>
    <n v="394"/>
    <n v="394"/>
    <x v="1137"/>
    <n v="742"/>
    <n v="275"/>
    <n v="875"/>
    <n v="0"/>
    <n v="0"/>
    <n v="61"/>
    <n v="878"/>
    <n v="17"/>
    <n v="11"/>
    <n v="3873"/>
    <n v="0"/>
    <x v="1019"/>
    <x v="1523"/>
    <x v="1631"/>
    <n v="3305"/>
    <x v="0"/>
    <n v="0"/>
    <n v="206"/>
    <n v="3325"/>
    <n v="79"/>
    <n v="53"/>
    <n v="16622"/>
    <n v="0"/>
    <n v="5291"/>
    <n v="3192"/>
    <n v="987"/>
    <n v="6642"/>
    <n v="0"/>
    <n v="0"/>
    <n v="358"/>
    <n v="8559"/>
    <n v="175"/>
    <n v="549"/>
    <n v="25753"/>
    <n v="145688701"/>
    <n v="133167274"/>
    <n v="28438492"/>
    <n v="70011214"/>
    <n v="0"/>
    <n v="0"/>
    <n v="10987987"/>
    <n v="118067093"/>
    <n v="2470947"/>
    <n v="1678037"/>
    <n v="510509745"/>
    <n v="62722453"/>
    <n v="29348099"/>
    <n v="6337529"/>
    <n v="43081746"/>
    <n v="0"/>
    <n v="0"/>
    <n v="3134849"/>
    <n v="67282150"/>
    <n v="1464644"/>
    <n v="1970227"/>
    <n v="215341697"/>
    <x v="2131"/>
    <n v="174621890"/>
    <n v="135598714"/>
    <n v="27513414"/>
    <n v="89814649"/>
    <n v="0"/>
    <n v="0"/>
    <n v="0"/>
    <n v="11426266"/>
    <n v="137799269"/>
    <x v="0"/>
    <x v="1745"/>
    <n v="0"/>
    <n v="0"/>
    <n v="0"/>
    <n v="3173059"/>
    <n v="588866500"/>
    <n v="2527571"/>
    <n v="0"/>
    <n v="0"/>
    <n v="19345636"/>
    <n v="21873207"/>
    <n v="32574498"/>
    <n v="28938493"/>
    <n v="6200159"/>
    <n v="22730616"/>
    <n v="0"/>
    <n v="0"/>
    <n v="2653111"/>
    <n v="65610475"/>
    <n v="0"/>
    <n v="150797"/>
    <n v="158858149"/>
    <n v="2681321"/>
    <n v="151495187"/>
    <n v="0"/>
    <n v="1501725"/>
    <n v="0"/>
    <n v="0"/>
    <n v="0"/>
    <n v="0"/>
    <n v="2554925"/>
    <n v="259293920"/>
    <n v="0"/>
    <n v="0"/>
    <n v="0"/>
    <n v="0"/>
    <n v="0"/>
    <n v="0"/>
    <n v="0"/>
    <n v="0"/>
    <n v="0"/>
    <n v="0"/>
    <n v="0"/>
    <n v="0"/>
    <n v="0"/>
  </r>
  <r>
    <n v="106150761"/>
    <x v="78"/>
    <x v="2"/>
    <x v="6"/>
    <d v="2018-01-04T00:00:00"/>
    <s v="06/30/2018"/>
    <s v="Open"/>
    <x v="14"/>
    <m/>
    <n v="617"/>
    <x v="2"/>
    <x v="0"/>
    <s v=""/>
    <s v="661-632-5000"/>
    <s v="2215 TRUXTUN AVENUE"/>
    <s v="BAKERSFIELD"/>
    <n v="93301"/>
    <s v="BRUCE PETERS"/>
    <n v="222"/>
    <n v="218"/>
    <n v="107"/>
    <x v="1031"/>
    <n v="185"/>
    <n v="195"/>
    <n v="716"/>
    <n v="0"/>
    <n v="0"/>
    <n v="101"/>
    <n v="813"/>
    <n v="11"/>
    <n v="13"/>
    <n v="2536"/>
    <n v="0"/>
    <x v="170"/>
    <x v="975"/>
    <x v="85"/>
    <n v="2405"/>
    <x v="0"/>
    <n v="0"/>
    <n v="348"/>
    <n v="2520"/>
    <n v="30"/>
    <n v="32"/>
    <n v="8841"/>
    <n v="0"/>
    <n v="5169"/>
    <n v="2201"/>
    <n v="2779"/>
    <n v="11739"/>
    <n v="0"/>
    <n v="0"/>
    <n v="1512"/>
    <n v="6797"/>
    <n v="673"/>
    <n v="1403"/>
    <n v="32273"/>
    <n v="40642072"/>
    <n v="13441163"/>
    <n v="11090887"/>
    <n v="40571411"/>
    <n v="0"/>
    <n v="0"/>
    <n v="5516408"/>
    <n v="40093449"/>
    <n v="527759"/>
    <n v="616521"/>
    <n v="152499670"/>
    <n v="24385796"/>
    <n v="11059792"/>
    <n v="9804463"/>
    <n v="52577850"/>
    <n v="0"/>
    <n v="0"/>
    <n v="6800195"/>
    <n v="38072804"/>
    <n v="1705468"/>
    <n v="2870814"/>
    <n v="147277182"/>
    <x v="2132"/>
    <n v="54648519"/>
    <n v="21429762"/>
    <n v="11544180"/>
    <n v="82698772"/>
    <n v="0"/>
    <n v="0"/>
    <n v="0"/>
    <n v="8711045"/>
    <n v="48442276"/>
    <x v="0"/>
    <x v="1746"/>
    <n v="0"/>
    <n v="0"/>
    <n v="0"/>
    <n v="1993337"/>
    <n v="235955318"/>
    <n v="3470154"/>
    <n v="0"/>
    <n v="0"/>
    <n v="5651876"/>
    <n v="9122030"/>
    <n v="10053800"/>
    <n v="6465157"/>
    <n v="8632710"/>
    <n v="10356952"/>
    <n v="0"/>
    <n v="0"/>
    <n v="3473342"/>
    <n v="33771064"/>
    <n v="0"/>
    <n v="190539"/>
    <n v="72943564"/>
    <n v="471708"/>
    <n v="75923878"/>
    <n v="0"/>
    <n v="2248123"/>
    <n v="0"/>
    <n v="0"/>
    <n v="0"/>
    <n v="0"/>
    <n v="1649106"/>
    <n v="71409840"/>
    <n v="0"/>
    <n v="0"/>
    <n v="0"/>
    <n v="0"/>
    <n v="0"/>
    <n v="0"/>
    <n v="0"/>
    <n v="0"/>
    <n v="0"/>
    <n v="0"/>
    <n v="0"/>
    <n v="0"/>
    <n v="0"/>
  </r>
  <r>
    <n v="106344029"/>
    <x v="79"/>
    <x v="2"/>
    <x v="6"/>
    <d v="2018-01-04T00:00:00"/>
    <s v="06/30/2018"/>
    <s v="Open"/>
    <x v="22"/>
    <m/>
    <n v="309"/>
    <x v="0"/>
    <x v="0"/>
    <s v=""/>
    <s v="916-983-7500"/>
    <s v="1650 CREEKSIDE DRIVE"/>
    <s v="FOLSOM"/>
    <n v="95630"/>
    <s v="EDMUNDO CASTANEDA"/>
    <n v="106"/>
    <n v="106"/>
    <n v="106"/>
    <x v="152"/>
    <n v="223"/>
    <n v="71"/>
    <n v="204"/>
    <n v="0"/>
    <n v="0"/>
    <n v="35"/>
    <n v="537"/>
    <n v="2"/>
    <n v="12"/>
    <n v="1652"/>
    <n v="0"/>
    <x v="2065"/>
    <x v="1524"/>
    <x v="363"/>
    <n v="827"/>
    <x v="0"/>
    <n v="0"/>
    <n v="78"/>
    <n v="1487"/>
    <n v="5"/>
    <n v="31"/>
    <n v="6008"/>
    <n v="0"/>
    <n v="2212"/>
    <n v="1036"/>
    <n v="714"/>
    <n v="3769"/>
    <n v="0"/>
    <n v="0"/>
    <n v="353"/>
    <n v="6467"/>
    <n v="109"/>
    <n v="470"/>
    <n v="15130"/>
    <n v="51104473"/>
    <n v="20017415"/>
    <n v="7060702"/>
    <n v="18358552"/>
    <n v="0"/>
    <n v="0"/>
    <n v="1817680"/>
    <n v="35585082"/>
    <n v="128356"/>
    <n v="881698"/>
    <n v="134953958"/>
    <n v="23648301"/>
    <n v="12821029"/>
    <n v="5253802"/>
    <n v="26495595"/>
    <n v="0"/>
    <n v="0"/>
    <n v="2781518"/>
    <n v="51151115"/>
    <n v="903998"/>
    <n v="2789180"/>
    <n v="125844538"/>
    <x v="2133"/>
    <n v="64364852"/>
    <n v="29483622"/>
    <n v="10589718"/>
    <n v="38353316"/>
    <n v="0"/>
    <n v="0"/>
    <n v="0"/>
    <n v="3780686"/>
    <n v="49334574"/>
    <x v="0"/>
    <x v="1747"/>
    <n v="0"/>
    <n v="0"/>
    <n v="0"/>
    <n v="1912896"/>
    <n v="203202658"/>
    <n v="993784"/>
    <n v="0"/>
    <n v="0"/>
    <n v="7478173"/>
    <n v="8471957"/>
    <n v="9885810"/>
    <n v="4254953"/>
    <n v="1452740"/>
    <n v="6259433"/>
    <n v="0"/>
    <n v="0"/>
    <n v="780292"/>
    <n v="43122970"/>
    <n v="0"/>
    <n v="311597"/>
    <n v="66067795"/>
    <n v="211124"/>
    <n v="52335353"/>
    <n v="0"/>
    <n v="4985520"/>
    <n v="0"/>
    <n v="0"/>
    <n v="0"/>
    <n v="0"/>
    <n v="1620722"/>
    <n v="46134150"/>
    <n v="0"/>
    <n v="0"/>
    <n v="0"/>
    <n v="0"/>
    <n v="0"/>
    <n v="0"/>
    <n v="0"/>
    <n v="0"/>
    <n v="0"/>
    <n v="0"/>
    <n v="0"/>
    <n v="0"/>
    <n v="0"/>
  </r>
  <r>
    <n v="106231013"/>
    <x v="80"/>
    <x v="2"/>
    <x v="6"/>
    <d v="2018-01-04T00:00:00"/>
    <s v="06/30/2018"/>
    <s v="Open"/>
    <x v="31"/>
    <m/>
    <n v="111"/>
    <x v="4"/>
    <x v="0"/>
    <s v="Rural"/>
    <s v="707-961-1234"/>
    <s v="700 RIVER DRIVE"/>
    <s v="FORT BRAGG"/>
    <n v="95437"/>
    <s v="BOB EDWARDS"/>
    <n v="25"/>
    <n v="25"/>
    <n v="17"/>
    <x v="23"/>
    <n v="0"/>
    <n v="5"/>
    <n v="35"/>
    <n v="0"/>
    <n v="0"/>
    <n v="25"/>
    <n v="0"/>
    <n v="0"/>
    <n v="9"/>
    <n v="198"/>
    <n v="28"/>
    <x v="2066"/>
    <x v="6"/>
    <x v="422"/>
    <n v="94"/>
    <x v="0"/>
    <n v="0"/>
    <n v="65"/>
    <n v="0"/>
    <n v="0"/>
    <n v="31"/>
    <n v="662"/>
    <n v="316"/>
    <n v="7232"/>
    <n v="0"/>
    <n v="183"/>
    <n v="2676"/>
    <n v="0"/>
    <n v="0"/>
    <n v="2702"/>
    <n v="0"/>
    <n v="0"/>
    <n v="261"/>
    <n v="13054"/>
    <n v="4269328"/>
    <n v="0"/>
    <n v="99410"/>
    <n v="994224"/>
    <n v="0"/>
    <n v="0"/>
    <n v="443663"/>
    <n v="0"/>
    <n v="0"/>
    <n v="178696"/>
    <n v="5985321"/>
    <n v="13499267"/>
    <n v="0"/>
    <n v="392410"/>
    <n v="4346621"/>
    <n v="0"/>
    <n v="0"/>
    <n v="4357944"/>
    <n v="0"/>
    <n v="0"/>
    <n v="363381"/>
    <n v="22959623"/>
    <x v="2134"/>
    <n v="8899682"/>
    <n v="0"/>
    <n v="476438"/>
    <n v="3978393"/>
    <n v="0"/>
    <n v="0"/>
    <n v="0"/>
    <n v="1628857"/>
    <n v="0"/>
    <x v="0"/>
    <x v="1748"/>
    <n v="0"/>
    <n v="0"/>
    <n v="0"/>
    <n v="0"/>
    <n v="15588647"/>
    <n v="0"/>
    <n v="0"/>
    <n v="0"/>
    <n v="0"/>
    <n v="0"/>
    <n v="8868913"/>
    <n v="0"/>
    <n v="15382"/>
    <n v="1362452"/>
    <n v="0"/>
    <n v="0"/>
    <n v="3172750"/>
    <n v="0"/>
    <n v="0"/>
    <n v="-63200"/>
    <n v="13356297"/>
    <n v="574907"/>
    <n v="14606629"/>
    <n v="0"/>
    <n v="392648"/>
    <n v="0"/>
    <n v="0"/>
    <n v="0"/>
    <n v="0"/>
    <n v="29898"/>
    <n v="14572282"/>
    <n v="0"/>
    <n v="0"/>
    <n v="0"/>
    <n v="0"/>
    <n v="0"/>
    <n v="0"/>
    <n v="0"/>
    <n v="0"/>
    <n v="0"/>
    <n v="0"/>
    <n v="0"/>
    <n v="0"/>
    <n v="0"/>
  </r>
  <r>
    <n v="106334018"/>
    <x v="81"/>
    <x v="2"/>
    <x v="6"/>
    <d v="2018-01-04T00:00:00"/>
    <s v="06/30/2018"/>
    <s v="Open"/>
    <x v="24"/>
    <m/>
    <n v="1109"/>
    <x v="4"/>
    <x v="0"/>
    <s v=""/>
    <s v="951-679-8888"/>
    <s v="28400 MCCALL BOULEVARD"/>
    <s v="SUN CITY"/>
    <n v="92585"/>
    <s v="DAN MCLAUGHLIN"/>
    <n v="84"/>
    <n v="84"/>
    <n v="48"/>
    <x v="617"/>
    <n v="299"/>
    <n v="11"/>
    <n v="158"/>
    <n v="0"/>
    <n v="0"/>
    <n v="15"/>
    <n v="54"/>
    <n v="0"/>
    <n v="5"/>
    <n v="682"/>
    <n v="0"/>
    <x v="1808"/>
    <x v="1525"/>
    <x v="107"/>
    <n v="695"/>
    <x v="0"/>
    <n v="0"/>
    <n v="51"/>
    <n v="190"/>
    <n v="0"/>
    <n v="20"/>
    <n v="2817"/>
    <n v="0"/>
    <n v="540"/>
    <n v="1136"/>
    <n v="329"/>
    <n v="2133"/>
    <n v="0"/>
    <n v="0"/>
    <n v="156"/>
    <n v="606"/>
    <n v="0"/>
    <n v="362"/>
    <n v="5262"/>
    <n v="7485841"/>
    <n v="14759247"/>
    <n v="2141830"/>
    <n v="5952150"/>
    <n v="0"/>
    <n v="0"/>
    <n v="1856770"/>
    <n v="2124031"/>
    <n v="0"/>
    <n v="223929"/>
    <n v="34543798"/>
    <n v="2806858"/>
    <n v="7223632"/>
    <n v="1159703"/>
    <n v="7149528"/>
    <n v="0"/>
    <n v="0"/>
    <n v="1039858"/>
    <n v="2593736"/>
    <n v="0"/>
    <n v="736501"/>
    <n v="22709816"/>
    <x v="2135"/>
    <n v="7587715"/>
    <n v="19157727"/>
    <n v="2682392"/>
    <n v="12001910"/>
    <n v="0"/>
    <n v="0"/>
    <n v="0"/>
    <n v="1357185"/>
    <n v="3069434"/>
    <x v="0"/>
    <x v="7"/>
    <n v="0"/>
    <n v="0"/>
    <n v="0"/>
    <n v="0"/>
    <n v="46521387"/>
    <n v="0"/>
    <n v="0"/>
    <n v="0"/>
    <n v="0"/>
    <n v="0"/>
    <n v="2704984"/>
    <n v="2825152"/>
    <n v="619141"/>
    <n v="1099768"/>
    <n v="0"/>
    <n v="0"/>
    <n v="1539443"/>
    <n v="1648333"/>
    <n v="0"/>
    <n v="295406"/>
    <n v="10732227"/>
    <n v="27608"/>
    <n v="12855670"/>
    <n v="0"/>
    <n v="0"/>
    <n v="0"/>
    <n v="0"/>
    <n v="0"/>
    <n v="0"/>
    <n v="426398"/>
    <n v="4019216"/>
    <n v="0"/>
    <n v="0"/>
    <n v="0"/>
    <n v="0"/>
    <n v="0"/>
    <n v="0"/>
    <n v="0"/>
    <n v="0"/>
    <n v="0"/>
    <n v="0"/>
    <n v="0"/>
    <n v="0"/>
    <n v="0"/>
  </r>
  <r>
    <n v="106414018"/>
    <x v="82"/>
    <x v="2"/>
    <x v="6"/>
    <d v="2018-01-04T00:00:00"/>
    <s v="06/30/2018"/>
    <s v="Open"/>
    <x v="16"/>
    <m/>
    <n v="428"/>
    <x v="1"/>
    <x v="0"/>
    <s v=""/>
    <s v="650-324-8500"/>
    <s v="570 WILLOW ROAD"/>
    <s v="MENLO PARK"/>
    <n v="94025"/>
    <s v="JANET A. WAGNER"/>
    <n v="16"/>
    <n v="16"/>
    <n v="3"/>
    <x v="716"/>
    <n v="1"/>
    <n v="0"/>
    <n v="2"/>
    <n v="0"/>
    <n v="0"/>
    <n v="0"/>
    <n v="40"/>
    <n v="0"/>
    <n v="1"/>
    <n v="62"/>
    <n v="0"/>
    <x v="1869"/>
    <x v="218"/>
    <x v="8"/>
    <n v="4"/>
    <x v="0"/>
    <n v="0"/>
    <n v="0"/>
    <n v="76"/>
    <n v="0"/>
    <n v="1"/>
    <n v="109"/>
    <n v="0"/>
    <n v="252"/>
    <n v="54"/>
    <n v="1"/>
    <n v="5"/>
    <n v="0"/>
    <n v="0"/>
    <n v="4"/>
    <n v="444"/>
    <n v="1"/>
    <n v="4"/>
    <n v="765"/>
    <n v="1152199"/>
    <n v="69843"/>
    <n v="0"/>
    <n v="171775"/>
    <n v="0"/>
    <n v="0"/>
    <n v="0"/>
    <n v="3653622"/>
    <n v="0"/>
    <n v="69688"/>
    <n v="5117127"/>
    <n v="2170229"/>
    <n v="520159"/>
    <n v="49867"/>
    <n v="115937"/>
    <n v="0"/>
    <n v="0"/>
    <n v="86062"/>
    <n v="6158141"/>
    <n v="3330"/>
    <n v="208502"/>
    <n v="9312227"/>
    <x v="8"/>
    <n v="2509748"/>
    <n v="473361"/>
    <n v="45515"/>
    <n v="234408"/>
    <n v="0"/>
    <n v="0"/>
    <n v="0"/>
    <n v="61770"/>
    <n v="5571974"/>
    <x v="0"/>
    <x v="1749"/>
    <n v="0"/>
    <n v="0"/>
    <n v="0"/>
    <n v="278190"/>
    <n v="9178296"/>
    <n v="0"/>
    <n v="0"/>
    <n v="0"/>
    <n v="0"/>
    <n v="0"/>
    <n v="812680"/>
    <n v="116641"/>
    <n v="4352"/>
    <n v="53304"/>
    <n v="0"/>
    <n v="0"/>
    <n v="24292"/>
    <n v="4239789"/>
    <n v="0"/>
    <n v="0"/>
    <n v="5251058"/>
    <n v="4162"/>
    <n v="3861322"/>
    <n v="0"/>
    <n v="22416"/>
    <n v="0"/>
    <n v="0"/>
    <n v="0"/>
    <n v="0"/>
    <n v="241180"/>
    <n v="7274764"/>
    <n v="0"/>
    <n v="0"/>
    <n v="0"/>
    <n v="0"/>
    <n v="0"/>
    <n v="0"/>
    <n v="0"/>
    <n v="0"/>
    <n v="0"/>
    <n v="0"/>
    <n v="0"/>
    <n v="0"/>
    <n v="0"/>
  </r>
  <r>
    <n v="106090933"/>
    <x v="74"/>
    <x v="2"/>
    <x v="6"/>
    <d v="2018-01-04T00:00:00"/>
    <s v="06/30/2018"/>
    <s v="Open"/>
    <x v="29"/>
    <m/>
    <n v="304"/>
    <x v="2"/>
    <x v="0"/>
    <s v="Rural"/>
    <s v="530-626-2770"/>
    <s v="1100 MARSHALL WAY"/>
    <s v="PLACERVILLE"/>
    <n v="95667"/>
    <s v="JAMES WHIPPLE"/>
    <n v="125"/>
    <n v="117"/>
    <n v="117"/>
    <x v="1012"/>
    <n v="104"/>
    <n v="71"/>
    <n v="247"/>
    <n v="0"/>
    <n v="0"/>
    <n v="16"/>
    <n v="211"/>
    <n v="0"/>
    <n v="7"/>
    <n v="1307"/>
    <n v="85"/>
    <x v="2067"/>
    <x v="383"/>
    <x v="604"/>
    <n v="961"/>
    <x v="0"/>
    <n v="0"/>
    <n v="94"/>
    <n v="628"/>
    <n v="0"/>
    <n v="21"/>
    <n v="5536"/>
    <n v="755"/>
    <n v="43649"/>
    <n v="7748"/>
    <n v="2836"/>
    <n v="13495"/>
    <n v="0"/>
    <n v="0"/>
    <n v="584"/>
    <n v="22543"/>
    <n v="0"/>
    <n v="1397"/>
    <n v="92252"/>
    <n v="59275541"/>
    <n v="13057113"/>
    <n v="5831821"/>
    <n v="25277690"/>
    <n v="0"/>
    <n v="0"/>
    <n v="1956028"/>
    <n v="17240694"/>
    <n v="0"/>
    <n v="139576"/>
    <n v="122778463"/>
    <n v="70866827"/>
    <n v="12401884"/>
    <n v="4773996"/>
    <n v="27087636"/>
    <n v="0"/>
    <n v="0"/>
    <n v="1365568"/>
    <n v="39068408"/>
    <n v="0"/>
    <n v="2224573"/>
    <n v="157788892"/>
    <x v="2136"/>
    <n v="110578121"/>
    <n v="21117862"/>
    <n v="7262598"/>
    <n v="44524341"/>
    <n v="0"/>
    <n v="500"/>
    <n v="0"/>
    <n v="3979749"/>
    <n v="27937850"/>
    <x v="0"/>
    <x v="1750"/>
    <n v="0"/>
    <n v="0"/>
    <n v="0"/>
    <n v="392348"/>
    <n v="218692578"/>
    <n v="0"/>
    <n v="0"/>
    <n v="0"/>
    <n v="28184"/>
    <n v="28184"/>
    <n v="18219432"/>
    <n v="4078058"/>
    <n v="3233626"/>
    <n v="7299874"/>
    <n v="-500"/>
    <n v="0"/>
    <n v="-692473"/>
    <n v="27817572"/>
    <n v="0"/>
    <n v="1947372"/>
    <n v="61902961"/>
    <n v="301117"/>
    <n v="64217230"/>
    <n v="11858519"/>
    <n v="696491"/>
    <n v="0"/>
    <n v="0"/>
    <n v="0"/>
    <n v="0"/>
    <n v="1073918"/>
    <n v="117287539"/>
    <n v="0"/>
    <n v="0"/>
    <n v="0"/>
    <n v="0"/>
    <n v="0"/>
    <n v="0"/>
    <n v="0"/>
    <n v="0"/>
    <n v="0"/>
    <n v="0"/>
    <n v="0"/>
    <n v="0"/>
    <n v="0"/>
  </r>
  <r>
    <n v="106560492"/>
    <x v="364"/>
    <x v="2"/>
    <x v="6"/>
    <d v="2018-01-04T00:00:00"/>
    <s v="06/30/2018"/>
    <s v="Open"/>
    <x v="33"/>
    <m/>
    <n v="813"/>
    <x v="1"/>
    <x v="0"/>
    <s v=""/>
    <s v="805-370-4427"/>
    <s v="215 WEST JANSS ROAD"/>
    <s v="THOUSAND OAKS"/>
    <n v="91360"/>
    <s v="NATALIE MUSSI"/>
    <n v="362"/>
    <n v="321"/>
    <n v="321"/>
    <x v="1138"/>
    <n v="251"/>
    <n v="117"/>
    <n v="322"/>
    <n v="0"/>
    <n v="0"/>
    <n v="138"/>
    <n v="1277"/>
    <n v="10"/>
    <n v="26"/>
    <n v="3976"/>
    <n v="0"/>
    <x v="2068"/>
    <x v="1526"/>
    <x v="1632"/>
    <n v="1438"/>
    <x v="0"/>
    <n v="0"/>
    <n v="518"/>
    <n v="4508"/>
    <n v="96"/>
    <n v="134"/>
    <n v="19398"/>
    <n v="0"/>
    <n v="10355"/>
    <n v="1241"/>
    <n v="449"/>
    <n v="2963"/>
    <n v="0"/>
    <n v="0"/>
    <n v="1080"/>
    <n v="10007"/>
    <n v="176"/>
    <n v="907"/>
    <n v="27178"/>
    <n v="290943186"/>
    <n v="36085666"/>
    <n v="22109541"/>
    <n v="37272051"/>
    <n v="0"/>
    <n v="0"/>
    <n v="17086296"/>
    <n v="135485039"/>
    <n v="869165"/>
    <n v="4850645"/>
    <n v="544701589"/>
    <n v="78127980"/>
    <n v="16216053"/>
    <n v="4605672"/>
    <n v="23122697"/>
    <n v="0"/>
    <n v="0"/>
    <n v="9641822"/>
    <n v="86371486"/>
    <n v="1016568"/>
    <n v="7918553"/>
    <n v="227020831"/>
    <x v="8"/>
    <n v="332977561"/>
    <n v="47143888"/>
    <n v="24973644"/>
    <n v="56853351"/>
    <n v="0"/>
    <n v="0"/>
    <n v="0"/>
    <n v="20415427"/>
    <n v="158327199"/>
    <x v="0"/>
    <x v="1751"/>
    <n v="0"/>
    <n v="0"/>
    <n v="0"/>
    <n v="12482553"/>
    <n v="654898344"/>
    <n v="0"/>
    <n v="0"/>
    <n v="0"/>
    <n v="0"/>
    <n v="0"/>
    <n v="36093605"/>
    <n v="5157831"/>
    <n v="1741569"/>
    <n v="3541397"/>
    <n v="0"/>
    <n v="0"/>
    <n v="6312691"/>
    <n v="63529326"/>
    <n v="-10596820"/>
    <n v="11044477"/>
    <n v="116824076"/>
    <n v="459515"/>
    <n v="82177079"/>
    <n v="0"/>
    <n v="123364"/>
    <n v="0"/>
    <n v="0"/>
    <n v="0"/>
    <n v="0"/>
    <n v="5051612"/>
    <n v="176663728"/>
    <n v="0"/>
    <n v="0"/>
    <n v="0"/>
    <n v="0"/>
    <n v="0"/>
    <n v="0"/>
    <n v="0"/>
    <n v="0"/>
    <n v="0"/>
    <n v="0"/>
    <n v="0"/>
    <n v="0"/>
    <n v="0"/>
  </r>
  <r>
    <n v="106434040"/>
    <x v="365"/>
    <x v="2"/>
    <x v="6"/>
    <d v="2018-01-04T00:00:00"/>
    <s v="06/30/2018"/>
    <s v="Open"/>
    <x v="7"/>
    <m/>
    <n v="429"/>
    <x v="2"/>
    <x v="0"/>
    <s v="Teaching"/>
    <s v="650-497-8000"/>
    <s v="725 WELCH ROAD"/>
    <s v="PALO ALTO"/>
    <n v="94304"/>
    <s v="DENNIS LUND"/>
    <n v="397"/>
    <n v="397"/>
    <n v="397"/>
    <x v="341"/>
    <n v="0"/>
    <n v="867"/>
    <n v="471"/>
    <n v="0"/>
    <n v="0"/>
    <n v="46"/>
    <n v="1913"/>
    <n v="4"/>
    <n v="0"/>
    <n v="3322"/>
    <n v="0"/>
    <x v="403"/>
    <x v="6"/>
    <x v="1633"/>
    <n v="1654"/>
    <x v="0"/>
    <n v="0"/>
    <n v="183"/>
    <n v="11512"/>
    <n v="26"/>
    <n v="0"/>
    <n v="21599"/>
    <n v="0"/>
    <n v="1384"/>
    <n v="0"/>
    <n v="23347"/>
    <n v="14748"/>
    <n v="0"/>
    <n v="0"/>
    <n v="1894"/>
    <n v="53140"/>
    <n v="0"/>
    <n v="1937"/>
    <n v="96450"/>
    <n v="9245684"/>
    <n v="0"/>
    <n v="370958589"/>
    <n v="55883743"/>
    <n v="0"/>
    <n v="0"/>
    <n v="9247712"/>
    <n v="455393064"/>
    <n v="1043838"/>
    <n v="0"/>
    <n v="901772630"/>
    <n v="3936981"/>
    <n v="0"/>
    <n v="66418239"/>
    <n v="41954774"/>
    <n v="0"/>
    <n v="0"/>
    <n v="5386905"/>
    <n v="151173785"/>
    <n v="0"/>
    <n v="5511554"/>
    <n v="274382238"/>
    <x v="2137"/>
    <n v="11377696"/>
    <n v="0"/>
    <n v="367370172"/>
    <n v="90934162"/>
    <n v="0"/>
    <n v="0"/>
    <n v="0"/>
    <n v="11183916"/>
    <n v="343962100"/>
    <x v="0"/>
    <x v="1752"/>
    <n v="0"/>
    <n v="0"/>
    <n v="0"/>
    <n v="2635396"/>
    <n v="830783140"/>
    <n v="0"/>
    <n v="0"/>
    <n v="0"/>
    <n v="0"/>
    <n v="0"/>
    <n v="1773676"/>
    <n v="0"/>
    <n v="68996239"/>
    <n v="6654248"/>
    <n v="0"/>
    <n v="0"/>
    <n v="3419941"/>
    <n v="261658714"/>
    <n v="0"/>
    <n v="2868910"/>
    <n v="345371728"/>
    <n v="19069916"/>
    <n v="406960007"/>
    <n v="0"/>
    <n v="3786988"/>
    <n v="0"/>
    <n v="0"/>
    <n v="0"/>
    <n v="0"/>
    <n v="43645139"/>
    <n v="1818611479"/>
    <n v="0"/>
    <n v="0"/>
    <n v="0"/>
    <n v="0"/>
    <n v="0"/>
    <n v="0"/>
    <n v="0"/>
    <n v="0"/>
    <n v="0"/>
    <n v="0"/>
    <n v="0"/>
    <n v="0"/>
    <n v="0"/>
  </r>
  <r>
    <n v="106121002"/>
    <x v="369"/>
    <x v="2"/>
    <x v="6"/>
    <d v="2018-01-04T00:00:00"/>
    <s v="06/30/2018"/>
    <s v="Open"/>
    <x v="6"/>
    <m/>
    <n v="105"/>
    <x v="1"/>
    <x v="0"/>
    <s v=""/>
    <s v="707-822-3621"/>
    <s v="3800 JANES ROAD"/>
    <s v="ARCATA"/>
    <n v="95521"/>
    <s v="DOUGLAS A. SHAW"/>
    <n v="78"/>
    <n v="46"/>
    <n v="42"/>
    <x v="91"/>
    <n v="0"/>
    <n v="27"/>
    <n v="154"/>
    <n v="0"/>
    <n v="0"/>
    <n v="115"/>
    <n v="0"/>
    <n v="0"/>
    <n v="1"/>
    <n v="447"/>
    <n v="0"/>
    <x v="2069"/>
    <x v="6"/>
    <x v="556"/>
    <n v="542"/>
    <x v="0"/>
    <n v="0"/>
    <n v="445"/>
    <n v="0"/>
    <n v="0"/>
    <n v="1"/>
    <n v="1961"/>
    <n v="0"/>
    <n v="12169"/>
    <n v="303"/>
    <n v="2433"/>
    <n v="3566"/>
    <n v="0"/>
    <n v="0"/>
    <n v="8528"/>
    <n v="346"/>
    <n v="0"/>
    <n v="580"/>
    <n v="27925"/>
    <n v="7418433"/>
    <n v="0"/>
    <n v="852029"/>
    <n v="4089556"/>
    <n v="0"/>
    <n v="0"/>
    <n v="3234475"/>
    <n v="0"/>
    <n v="0"/>
    <n v="13289"/>
    <n v="15607782"/>
    <n v="14753266"/>
    <n v="167095"/>
    <n v="1790385"/>
    <n v="10650075"/>
    <n v="0"/>
    <n v="0"/>
    <n v="12910019"/>
    <n v="28575"/>
    <n v="0"/>
    <n v="838684"/>
    <n v="41138099"/>
    <x v="2138"/>
    <n v="16589778"/>
    <n v="0"/>
    <n v="192492"/>
    <n v="13354737"/>
    <n v="-269587"/>
    <n v="0"/>
    <n v="0"/>
    <n v="7294319"/>
    <n v="0"/>
    <x v="0"/>
    <x v="7"/>
    <n v="0"/>
    <n v="0"/>
    <n v="0"/>
    <n v="1265188"/>
    <n v="39811492"/>
    <n v="0"/>
    <n v="0"/>
    <n v="0"/>
    <n v="0"/>
    <n v="0"/>
    <n v="4433649"/>
    <n v="0"/>
    <n v="2355985"/>
    <n v="868468"/>
    <n v="0"/>
    <n v="0"/>
    <n v="8449314"/>
    <n v="0"/>
    <n v="0"/>
    <n v="826973"/>
    <n v="16934389"/>
    <n v="300173"/>
    <n v="15810777"/>
    <n v="0"/>
    <n v="0"/>
    <n v="0"/>
    <n v="0"/>
    <n v="0"/>
    <n v="0"/>
    <n v="111203"/>
    <n v="8958663"/>
    <n v="0"/>
    <n v="0"/>
    <n v="0"/>
    <n v="0"/>
    <n v="0"/>
    <n v="0"/>
    <n v="0"/>
    <n v="0"/>
    <n v="0"/>
    <n v="0"/>
    <n v="0"/>
    <n v="0"/>
    <n v="0"/>
  </r>
  <r>
    <n v="106420491"/>
    <x v="366"/>
    <x v="2"/>
    <x v="6"/>
    <d v="2018-01-04T00:00:00"/>
    <s v="06/30/2018"/>
    <s v="Open"/>
    <x v="20"/>
    <m/>
    <n v="805"/>
    <x v="4"/>
    <x v="0"/>
    <s v="Rural"/>
    <s v="805-737-3300"/>
    <s v="1515 E. OCEAN AVENUE"/>
    <s v="LOMPOC"/>
    <n v="93436"/>
    <s v="JAMES RAGGIO"/>
    <n v="170"/>
    <n v="170"/>
    <n v="170"/>
    <x v="865"/>
    <n v="25"/>
    <n v="29"/>
    <n v="162"/>
    <n v="0"/>
    <n v="0"/>
    <n v="61"/>
    <n v="14"/>
    <n v="0"/>
    <n v="34"/>
    <n v="570"/>
    <n v="76"/>
    <x v="2070"/>
    <x v="1527"/>
    <x v="1441"/>
    <n v="6207"/>
    <x v="0"/>
    <n v="0"/>
    <n v="352"/>
    <n v="44"/>
    <n v="0"/>
    <n v="875"/>
    <n v="9255"/>
    <n v="7690"/>
    <n v="4952"/>
    <n v="271"/>
    <n v="494"/>
    <n v="5272"/>
    <n v="0"/>
    <n v="0"/>
    <n v="3877"/>
    <n v="849"/>
    <n v="0"/>
    <n v="776"/>
    <n v="16491"/>
    <n v="6003093"/>
    <n v="661286"/>
    <n v="607663"/>
    <n v="4778766"/>
    <n v="0"/>
    <n v="0"/>
    <n v="1559756"/>
    <n v="362203"/>
    <n v="0"/>
    <n v="981455"/>
    <n v="14954222"/>
    <n v="10043267"/>
    <n v="809909"/>
    <n v="849806"/>
    <n v="7499701"/>
    <n v="0"/>
    <n v="0"/>
    <n v="6675355"/>
    <n v="1255706"/>
    <n v="0"/>
    <n v="1043882"/>
    <n v="28177626"/>
    <x v="2139"/>
    <n v="10185735"/>
    <n v="950771"/>
    <n v="721644"/>
    <n v="3816483"/>
    <n v="-207442"/>
    <n v="0"/>
    <n v="0"/>
    <n v="3564879"/>
    <n v="589993"/>
    <x v="0"/>
    <x v="1753"/>
    <n v="0"/>
    <n v="0"/>
    <n v="0"/>
    <n v="137333"/>
    <n v="21087764"/>
    <n v="0"/>
    <n v="38583"/>
    <n v="0"/>
    <n v="1883"/>
    <n v="40466"/>
    <n v="5860625"/>
    <n v="520424"/>
    <n v="943267"/>
    <n v="8500567"/>
    <n v="0"/>
    <n v="0"/>
    <n v="4670232"/>
    <n v="1029799"/>
    <n v="0"/>
    <n v="559636"/>
    <n v="22084550"/>
    <n v="884056"/>
    <n v="22656687"/>
    <n v="0"/>
    <n v="919660"/>
    <n v="0"/>
    <n v="0"/>
    <n v="0"/>
    <n v="0"/>
    <n v="1385378"/>
    <n v="69723619"/>
    <n v="0"/>
    <n v="0"/>
    <n v="0"/>
    <n v="0"/>
    <n v="0"/>
    <n v="0"/>
    <n v="0"/>
    <n v="0"/>
    <n v="0"/>
    <n v="0"/>
    <n v="0"/>
    <n v="0"/>
    <n v="0"/>
  </r>
  <r>
    <n v="106301248"/>
    <x v="368"/>
    <x v="2"/>
    <x v="6"/>
    <d v="2018-01-04T00:00:00"/>
    <s v="06/30/2018"/>
    <s v="Open"/>
    <x v="9"/>
    <m/>
    <n v="1013"/>
    <x v="1"/>
    <x v="0"/>
    <s v=""/>
    <s v="562-598-1311"/>
    <s v="3751 KATELLA AVENUE"/>
    <s v="LOS ALAMITOS"/>
    <n v="90720"/>
    <s v="KENT CLAYTON"/>
    <n v="163"/>
    <n v="146"/>
    <n v="108"/>
    <x v="89"/>
    <n v="729"/>
    <n v="85"/>
    <n v="193"/>
    <n v="0"/>
    <n v="0"/>
    <n v="24"/>
    <n v="581"/>
    <n v="10"/>
    <n v="15"/>
    <n v="2323"/>
    <n v="0"/>
    <x v="2071"/>
    <x v="1528"/>
    <x v="1634"/>
    <n v="675"/>
    <x v="0"/>
    <n v="0"/>
    <n v="104"/>
    <n v="1849"/>
    <n v="17"/>
    <n v="64"/>
    <n v="9333"/>
    <n v="0"/>
    <n v="5342"/>
    <n v="5198"/>
    <n v="350"/>
    <n v="1918"/>
    <n v="0"/>
    <n v="0"/>
    <n v="1105"/>
    <n v="7251"/>
    <n v="14"/>
    <n v="432"/>
    <n v="21610"/>
    <n v="87354512"/>
    <n v="89253714"/>
    <n v="11545511"/>
    <n v="16248223"/>
    <n v="0"/>
    <n v="0"/>
    <n v="3863643"/>
    <n v="57370450"/>
    <n v="433747"/>
    <n v="1383463"/>
    <n v="267453263"/>
    <n v="40952825"/>
    <n v="41593134"/>
    <n v="2228332"/>
    <n v="16279995"/>
    <n v="0"/>
    <n v="0"/>
    <n v="2694308"/>
    <n v="53736122"/>
    <n v="140441"/>
    <n v="2105094"/>
    <n v="159730251"/>
    <x v="2140"/>
    <n v="116942527"/>
    <n v="119367033"/>
    <n v="9374342"/>
    <n v="27756827"/>
    <n v="0"/>
    <n v="0"/>
    <n v="0"/>
    <n v="5235190"/>
    <n v="83148811"/>
    <x v="0"/>
    <x v="1754"/>
    <n v="0"/>
    <n v="0"/>
    <n v="0"/>
    <n v="2320758"/>
    <n v="367058477"/>
    <n v="1405663"/>
    <n v="0"/>
    <n v="0"/>
    <n v="0"/>
    <n v="1405663"/>
    <n v="11364810"/>
    <n v="12885478"/>
    <n v="4399501"/>
    <n v="4771391"/>
    <n v="0"/>
    <n v="0"/>
    <n v="1238748"/>
    <n v="26701852"/>
    <n v="168920"/>
    <n v="0"/>
    <n v="61530700"/>
    <n v="526844"/>
    <n v="60939831"/>
    <n v="0"/>
    <n v="196161"/>
    <n v="0"/>
    <n v="0"/>
    <n v="0"/>
    <n v="0"/>
    <n v="1489443"/>
    <n v="86310206"/>
    <n v="0"/>
    <n v="0"/>
    <n v="0"/>
    <n v="0"/>
    <n v="0"/>
    <n v="0"/>
    <n v="0"/>
    <n v="0"/>
    <n v="0"/>
    <n v="0"/>
    <n v="9755124"/>
    <n v="3775351"/>
    <n v="3551997"/>
  </r>
  <r>
    <n v="106190198"/>
    <x v="363"/>
    <x v="2"/>
    <x v="6"/>
    <d v="2018-01-04T00:00:00"/>
    <s v="06/30/2018"/>
    <s v="Open"/>
    <x v="0"/>
    <m/>
    <n v="925"/>
    <x v="1"/>
    <x v="0"/>
    <s v=""/>
    <s v="323-267-0477"/>
    <s v="4081 EAST OLYMPIC BOULEVARD"/>
    <s v="LOS ANGELES"/>
    <n v="90023"/>
    <s v="DAVID TOPPER"/>
    <n v="324"/>
    <n v="324"/>
    <n v="178"/>
    <x v="370"/>
    <n v="144"/>
    <n v="461"/>
    <n v="1403"/>
    <n v="0"/>
    <n v="0"/>
    <n v="14"/>
    <n v="52"/>
    <n v="6"/>
    <n v="2"/>
    <n v="2687"/>
    <n v="0"/>
    <x v="20"/>
    <x v="1206"/>
    <x v="1635"/>
    <n v="8586"/>
    <x v="0"/>
    <n v="0"/>
    <n v="43"/>
    <n v="219"/>
    <n v="29"/>
    <n v="7"/>
    <n v="15949"/>
    <n v="0"/>
    <n v="418"/>
    <n v="190"/>
    <n v="519"/>
    <n v="1577"/>
    <n v="0"/>
    <n v="0"/>
    <n v="147"/>
    <n v="172"/>
    <n v="2"/>
    <n v="173"/>
    <n v="3198"/>
    <n v="26830648"/>
    <n v="9364259"/>
    <n v="14705610"/>
    <n v="76558158"/>
    <n v="0"/>
    <n v="0"/>
    <n v="298714"/>
    <n v="1968881"/>
    <n v="36109"/>
    <n v="18753"/>
    <n v="129781132"/>
    <n v="1710471"/>
    <n v="1350343"/>
    <n v="1675840"/>
    <n v="6656408"/>
    <n v="0"/>
    <n v="0"/>
    <n v="698167"/>
    <n v="742198"/>
    <n v="2303"/>
    <n v="370031"/>
    <n v="13205761"/>
    <x v="2141"/>
    <n v="19518844"/>
    <n v="7499824"/>
    <n v="5815920"/>
    <n v="60207970"/>
    <n v="-3174647"/>
    <n v="0"/>
    <n v="0"/>
    <n v="669568"/>
    <n v="1393105"/>
    <x v="0"/>
    <x v="7"/>
    <n v="0"/>
    <n v="0"/>
    <n v="0"/>
    <n v="-903514"/>
    <n v="92577790"/>
    <n v="0"/>
    <n v="0"/>
    <n v="0"/>
    <n v="0"/>
    <n v="0"/>
    <n v="9022275"/>
    <n v="3091566"/>
    <n v="10998191"/>
    <n v="25317221"/>
    <n v="0"/>
    <n v="0"/>
    <n v="172431"/>
    <n v="1117499"/>
    <n v="38412"/>
    <n v="651508"/>
    <n v="50409103"/>
    <n v="235596"/>
    <n v="33737309"/>
    <n v="0"/>
    <n v="0"/>
    <n v="0"/>
    <n v="0"/>
    <n v="0"/>
    <n v="0"/>
    <n v="186714"/>
    <n v="43874805"/>
    <n v="0"/>
    <n v="0"/>
    <n v="0"/>
    <n v="0"/>
    <n v="0"/>
    <n v="0"/>
    <n v="0"/>
    <n v="0"/>
    <n v="0"/>
    <n v="0"/>
    <n v="0"/>
    <n v="0"/>
    <n v="0"/>
  </r>
  <r>
    <n v="106201281"/>
    <x v="373"/>
    <x v="2"/>
    <x v="6"/>
    <d v="2018-01-04T00:00:00"/>
    <s v="06/30/2018"/>
    <s v="Open"/>
    <x v="46"/>
    <m/>
    <n v="601"/>
    <x v="2"/>
    <x v="0"/>
    <s v=""/>
    <s v="559-675-5555"/>
    <s v="1250 EAST ALMOND AVENUE"/>
    <s v="MADERA"/>
    <n v="93637"/>
    <s v="KAREN PAOLINELLI"/>
    <n v="106"/>
    <n v="106"/>
    <n v="43"/>
    <x v="1139"/>
    <n v="65"/>
    <n v="147"/>
    <n v="320"/>
    <n v="0"/>
    <n v="0"/>
    <n v="54"/>
    <n v="70"/>
    <n v="1"/>
    <n v="10"/>
    <n v="949"/>
    <n v="0"/>
    <x v="111"/>
    <x v="458"/>
    <x v="432"/>
    <n v="1163"/>
    <x v="0"/>
    <n v="0"/>
    <n v="175"/>
    <n v="228"/>
    <n v="4"/>
    <n v="39"/>
    <n v="3567"/>
    <n v="0"/>
    <n v="5647"/>
    <n v="1103"/>
    <n v="3862"/>
    <n v="16937"/>
    <n v="2"/>
    <n v="0"/>
    <n v="2577"/>
    <n v="5141"/>
    <n v="45"/>
    <n v="1306"/>
    <n v="36620"/>
    <n v="7526014"/>
    <n v="2182924"/>
    <n v="3165816"/>
    <n v="7311083"/>
    <n v="0"/>
    <n v="0"/>
    <n v="1099347"/>
    <n v="1589863"/>
    <n v="27413"/>
    <n v="183457"/>
    <n v="23085917"/>
    <n v="5577046"/>
    <n v="1053680"/>
    <n v="2770283"/>
    <n v="11633372"/>
    <n v="1280"/>
    <n v="0"/>
    <n v="2501570"/>
    <n v="3922723"/>
    <n v="30085"/>
    <n v="722028"/>
    <n v="28212067"/>
    <x v="2142"/>
    <n v="8164219"/>
    <n v="2387391"/>
    <n v="2056627"/>
    <n v="11407600"/>
    <n v="-875001"/>
    <n v="5429"/>
    <n v="0"/>
    <n v="1821613"/>
    <n v="3280037"/>
    <x v="0"/>
    <x v="1755"/>
    <n v="0"/>
    <n v="0"/>
    <n v="0"/>
    <n v="26731"/>
    <n v="29072046"/>
    <n v="0"/>
    <n v="0"/>
    <n v="0"/>
    <n v="0"/>
    <n v="0"/>
    <n v="4938841"/>
    <n v="849213"/>
    <n v="4754473"/>
    <n v="7536855"/>
    <n v="-4149"/>
    <n v="0"/>
    <n v="1779304"/>
    <n v="2232549"/>
    <n v="57498"/>
    <n v="81354"/>
    <n v="22225938"/>
    <n v="486463"/>
    <n v="23024067"/>
    <n v="1442787"/>
    <n v="75604"/>
    <n v="0"/>
    <n v="0"/>
    <n v="0"/>
    <n v="0"/>
    <n v="2366241"/>
    <n v="28437467"/>
    <n v="0"/>
    <n v="0"/>
    <n v="0"/>
    <n v="0"/>
    <n v="0"/>
    <n v="0"/>
    <n v="0"/>
    <n v="0"/>
    <n v="0"/>
    <n v="0"/>
    <n v="0"/>
    <n v="2242938"/>
    <n v="2777124"/>
  </r>
  <r>
    <n v="106211006"/>
    <x v="371"/>
    <x v="2"/>
    <x v="6"/>
    <d v="2018-01-04T00:00:00"/>
    <s v="06/30/2018"/>
    <s v="Open"/>
    <x v="35"/>
    <m/>
    <n v="405"/>
    <x v="3"/>
    <x v="0"/>
    <s v=""/>
    <s v="415-925-7000"/>
    <s v="250 BON AIR ROAD"/>
    <s v="GREENBRAE"/>
    <n v="94904"/>
    <s v="LEE DOMANICO"/>
    <n v="235"/>
    <n v="176"/>
    <n v="176"/>
    <x v="1140"/>
    <n v="119"/>
    <n v="230"/>
    <n v="286"/>
    <n v="0"/>
    <n v="0"/>
    <n v="94"/>
    <n v="494"/>
    <n v="0"/>
    <n v="44"/>
    <n v="2326"/>
    <n v="0"/>
    <x v="2072"/>
    <x v="558"/>
    <x v="1636"/>
    <n v="1214"/>
    <x v="0"/>
    <n v="0"/>
    <n v="451"/>
    <n v="1728"/>
    <n v="0"/>
    <n v="73"/>
    <n v="10709"/>
    <n v="0"/>
    <n v="20806"/>
    <n v="2502"/>
    <n v="1530"/>
    <n v="5594"/>
    <n v="4"/>
    <n v="0"/>
    <n v="1973"/>
    <n v="19499"/>
    <n v="24"/>
    <n v="1016"/>
    <n v="52948"/>
    <n v="159357052"/>
    <n v="17228374"/>
    <n v="22012835"/>
    <n v="33567374"/>
    <n v="0"/>
    <n v="0"/>
    <n v="15747128"/>
    <n v="55547515"/>
    <n v="0"/>
    <n v="3739018"/>
    <n v="307199296"/>
    <n v="108874963"/>
    <n v="13329445"/>
    <n v="8531445"/>
    <n v="34179300"/>
    <n v="27644"/>
    <n v="0"/>
    <n v="10769466"/>
    <n v="72974654"/>
    <n v="201678"/>
    <n v="4071895"/>
    <n v="252960490"/>
    <x v="2143"/>
    <n v="240243434"/>
    <n v="19602430"/>
    <n v="11206556"/>
    <n v="58535628"/>
    <n v="0"/>
    <n v="343065"/>
    <n v="0"/>
    <n v="19858492"/>
    <n v="100871721"/>
    <x v="0"/>
    <x v="1756"/>
    <n v="0"/>
    <n v="0"/>
    <n v="0"/>
    <n v="3150063"/>
    <n v="457565458"/>
    <n v="1228499"/>
    <n v="7808598"/>
    <n v="0"/>
    <n v="33879"/>
    <n v="9070976"/>
    <n v="27988581"/>
    <n v="12183888"/>
    <n v="19337724"/>
    <n v="17019644"/>
    <n v="-315421"/>
    <n v="0"/>
    <n v="6658102"/>
    <n v="27684327"/>
    <n v="0"/>
    <n v="1108459"/>
    <n v="111665304"/>
    <n v="1457210"/>
    <n v="101270036"/>
    <n v="0"/>
    <n v="0"/>
    <n v="0"/>
    <n v="0"/>
    <n v="0"/>
    <n v="0"/>
    <n v="5387091"/>
    <n v="88119744"/>
    <n v="0"/>
    <n v="0"/>
    <n v="0"/>
    <n v="0"/>
    <n v="0"/>
    <n v="0"/>
    <n v="0"/>
    <n v="0"/>
    <n v="0"/>
    <n v="0"/>
    <n v="0"/>
    <n v="0"/>
    <n v="0"/>
  </r>
  <r>
    <n v="106190500"/>
    <x v="372"/>
    <x v="2"/>
    <x v="6"/>
    <d v="2018-01-04T00:00:00"/>
    <s v="06/30/2018"/>
    <s v="Open"/>
    <x v="0"/>
    <m/>
    <n v="927"/>
    <x v="2"/>
    <x v="0"/>
    <s v=""/>
    <s v="310-448-7800"/>
    <s v="4650 LINCOLN BOULEVARD"/>
    <s v="MARINA DEL REY"/>
    <n v="90292"/>
    <s v="MARK GAVENS"/>
    <n v="103"/>
    <n v="103"/>
    <n v="75"/>
    <x v="549"/>
    <n v="120"/>
    <n v="63"/>
    <n v="60"/>
    <n v="0"/>
    <n v="0"/>
    <n v="83"/>
    <n v="337"/>
    <n v="0"/>
    <n v="29"/>
    <n v="1159"/>
    <n v="0"/>
    <x v="2073"/>
    <x v="1442"/>
    <x v="1637"/>
    <n v="244"/>
    <x v="0"/>
    <n v="0"/>
    <n v="219"/>
    <n v="758"/>
    <n v="0"/>
    <n v="93"/>
    <n v="3674"/>
    <n v="0"/>
    <n v="4094"/>
    <n v="963"/>
    <n v="1213"/>
    <n v="4386"/>
    <n v="0"/>
    <n v="0"/>
    <n v="1162"/>
    <n v="7521"/>
    <n v="0"/>
    <n v="1847"/>
    <n v="21186"/>
    <n v="32796760"/>
    <n v="8575740"/>
    <n v="4415241"/>
    <n v="4357073"/>
    <n v="0"/>
    <n v="0"/>
    <n v="7280876"/>
    <n v="24263040"/>
    <n v="0"/>
    <n v="1564138"/>
    <n v="83252868"/>
    <n v="13057795"/>
    <n v="3620088"/>
    <n v="2161281"/>
    <n v="7901415"/>
    <n v="0"/>
    <n v="0"/>
    <n v="2815273"/>
    <n v="21009745"/>
    <n v="0"/>
    <n v="2934890"/>
    <n v="53500487"/>
    <x v="2144"/>
    <n v="36171164"/>
    <n v="9564679"/>
    <n v="4920802"/>
    <n v="10535314"/>
    <n v="0"/>
    <n v="0"/>
    <n v="0"/>
    <n v="7056983"/>
    <n v="31636728"/>
    <x v="0"/>
    <x v="1757"/>
    <n v="0"/>
    <n v="0"/>
    <n v="0"/>
    <n v="6484023"/>
    <n v="108748814"/>
    <n v="0"/>
    <n v="0"/>
    <n v="0"/>
    <n v="0"/>
    <n v="0"/>
    <n v="8119608"/>
    <n v="2171757"/>
    <n v="1393027"/>
    <n v="1086922"/>
    <n v="0"/>
    <n v="0"/>
    <n v="2725425"/>
    <n v="11981760"/>
    <n v="0"/>
    <n v="526042"/>
    <n v="28004541"/>
    <n v="163750"/>
    <n v="28651735"/>
    <n v="0"/>
    <n v="236376"/>
    <n v="0"/>
    <n v="0"/>
    <n v="0"/>
    <n v="0"/>
    <n v="1136532"/>
    <n v="35098645"/>
    <n v="0"/>
    <n v="0"/>
    <n v="0"/>
    <n v="0"/>
    <n v="0"/>
    <n v="0"/>
    <n v="0"/>
    <n v="0"/>
    <n v="0"/>
    <n v="0"/>
    <n v="1286130"/>
    <n v="693309"/>
    <n v="0"/>
  </r>
  <r>
    <n v="106050932"/>
    <x v="73"/>
    <x v="2"/>
    <x v="6"/>
    <d v="2018-01-04T00:00:00"/>
    <s v="06/30/2018"/>
    <s v="Open"/>
    <x v="28"/>
    <m/>
    <n v="503"/>
    <x v="2"/>
    <x v="0"/>
    <s v="Rural"/>
    <s v="209-754-5916"/>
    <s v="768 MOUNTAIN RANCH ROAD"/>
    <s v="SAN ANDREAS"/>
    <n v="95249"/>
    <s v="ROBERT DIEHL"/>
    <n v="48"/>
    <n v="48"/>
    <n v="10"/>
    <x v="58"/>
    <n v="8"/>
    <n v="4"/>
    <n v="30"/>
    <n v="0"/>
    <n v="0"/>
    <n v="9"/>
    <n v="22"/>
    <n v="0"/>
    <n v="1"/>
    <n v="175"/>
    <n v="0"/>
    <x v="108"/>
    <x v="810"/>
    <x v="111"/>
    <n v="112"/>
    <x v="0"/>
    <n v="0"/>
    <n v="18"/>
    <n v="56"/>
    <n v="0"/>
    <n v="3"/>
    <n v="630"/>
    <n v="0"/>
    <n v="8641"/>
    <n v="977"/>
    <n v="496"/>
    <n v="5940"/>
    <n v="36"/>
    <n v="0"/>
    <n v="805"/>
    <n v="4499"/>
    <n v="36"/>
    <n v="462"/>
    <n v="21892"/>
    <n v="6684624"/>
    <n v="479058"/>
    <n v="180534"/>
    <n v="1800202"/>
    <n v="0"/>
    <n v="0"/>
    <n v="307173"/>
    <n v="1637531"/>
    <n v="0"/>
    <n v="190582"/>
    <n v="11279704"/>
    <n v="11839907"/>
    <n v="1651730"/>
    <n v="882736"/>
    <n v="7920736"/>
    <n v="49762"/>
    <n v="0"/>
    <n v="1338259"/>
    <n v="6464486"/>
    <n v="25094"/>
    <n v="442669"/>
    <n v="30615379"/>
    <x v="2145"/>
    <n v="12825923"/>
    <n v="1465521"/>
    <n v="-45664"/>
    <n v="7265216"/>
    <n v="0"/>
    <n v="48527"/>
    <n v="0"/>
    <n v="500277"/>
    <n v="2256336"/>
    <x v="0"/>
    <x v="1758"/>
    <n v="0"/>
    <n v="0"/>
    <n v="0"/>
    <n v="655264"/>
    <n v="25768387"/>
    <n v="0"/>
    <n v="0"/>
    <n v="0"/>
    <n v="0"/>
    <n v="0"/>
    <n v="5396712"/>
    <n v="640734"/>
    <n v="1098620"/>
    <n v="2418649"/>
    <n v="1082"/>
    <n v="0"/>
    <n v="941601"/>
    <n v="5561689"/>
    <n v="0"/>
    <n v="67609"/>
    <n v="16126696"/>
    <n v="106774"/>
    <n v="16753618"/>
    <n v="0"/>
    <n v="243468"/>
    <n v="0"/>
    <n v="0"/>
    <n v="0"/>
    <n v="0"/>
    <n v="326444"/>
    <n v="12759165"/>
    <n v="0"/>
    <n v="0"/>
    <n v="0"/>
    <n v="0"/>
    <n v="0"/>
    <n v="0"/>
    <n v="0"/>
    <n v="0"/>
    <n v="0"/>
    <n v="0"/>
    <n v="0"/>
    <n v="0"/>
    <n v="0"/>
  </r>
  <r>
    <n v="106260011"/>
    <x v="374"/>
    <x v="2"/>
    <x v="6"/>
    <d v="2018-01-04T00:00:00"/>
    <s v="06/30/2018"/>
    <s v="Open"/>
    <x v="51"/>
    <m/>
    <n v="1205"/>
    <x v="4"/>
    <x v="0"/>
    <s v="Rural"/>
    <s v="760-924-4104"/>
    <s v="85 SIERRA PARK ROAD"/>
    <s v="MAMMOTH LAKES"/>
    <n v="93546"/>
    <s v="GARY MYERS"/>
    <n v="17"/>
    <n v="17"/>
    <n v="17"/>
    <x v="351"/>
    <n v="2"/>
    <n v="17"/>
    <n v="19"/>
    <n v="0"/>
    <n v="0"/>
    <n v="79"/>
    <n v="4"/>
    <n v="0"/>
    <n v="7"/>
    <n v="171"/>
    <n v="0"/>
    <x v="2074"/>
    <x v="532"/>
    <x v="107"/>
    <n v="33"/>
    <x v="0"/>
    <n v="0"/>
    <n v="184"/>
    <n v="19"/>
    <n v="0"/>
    <n v="7"/>
    <n v="379"/>
    <n v="0"/>
    <n v="1801"/>
    <n v="146"/>
    <n v="901"/>
    <n v="1000"/>
    <n v="0"/>
    <n v="0"/>
    <n v="4364"/>
    <n v="215"/>
    <n v="0"/>
    <n v="530"/>
    <n v="8957"/>
    <n v="1843298"/>
    <n v="65737"/>
    <n v="933678"/>
    <n v="454355"/>
    <n v="0"/>
    <n v="0"/>
    <n v="3352057"/>
    <n v="122066"/>
    <n v="0"/>
    <n v="462409"/>
    <n v="7233600"/>
    <n v="3146836"/>
    <n v="201710"/>
    <n v="1423313"/>
    <n v="3674277"/>
    <n v="0"/>
    <n v="0"/>
    <n v="9378222"/>
    <n v="431757"/>
    <n v="0"/>
    <n v="1752331"/>
    <n v="20008446"/>
    <x v="2146"/>
    <n v="2109257"/>
    <n v="93182"/>
    <n v="16552"/>
    <n v="-716170"/>
    <n v="0"/>
    <n v="0"/>
    <n v="0"/>
    <n v="4774792"/>
    <n v="195346"/>
    <x v="0"/>
    <x v="1759"/>
    <n v="0"/>
    <n v="0"/>
    <n v="0"/>
    <n v="0"/>
    <n v="7804815"/>
    <n v="0"/>
    <n v="0"/>
    <n v="0"/>
    <n v="0"/>
    <n v="0"/>
    <n v="2880877"/>
    <n v="174265"/>
    <n v="2340438"/>
    <n v="4844803"/>
    <n v="0"/>
    <n v="0"/>
    <n v="7955487"/>
    <n v="358477"/>
    <n v="0"/>
    <n v="882884"/>
    <n v="19437231"/>
    <n v="1110425"/>
    <n v="18087641"/>
    <n v="0"/>
    <n v="1213502"/>
    <n v="0"/>
    <n v="0"/>
    <n v="0"/>
    <n v="0"/>
    <n v="2707681"/>
    <n v="40751898"/>
    <n v="0"/>
    <n v="0"/>
    <n v="0"/>
    <n v="0"/>
    <n v="0"/>
    <n v="0"/>
    <n v="0"/>
    <n v="0"/>
    <n v="0"/>
    <n v="0"/>
    <n v="0"/>
    <n v="0"/>
    <n v="0"/>
  </r>
  <r>
    <n v="106420493"/>
    <x v="375"/>
    <x v="2"/>
    <x v="6"/>
    <d v="2018-01-04T00:00:00"/>
    <s v="06/30/2018"/>
    <s v="Open"/>
    <x v="20"/>
    <m/>
    <n v="803"/>
    <x v="2"/>
    <x v="0"/>
    <s v=""/>
    <s v="805-739-3000"/>
    <s v="1400 EAST CHURCH STREET"/>
    <s v="SANTA MARIA"/>
    <n v="93454"/>
    <s v="CHUCK COVA"/>
    <n v="353"/>
    <n v="353"/>
    <n v="267"/>
    <x v="1141"/>
    <n v="194"/>
    <n v="506"/>
    <n v="852"/>
    <n v="0"/>
    <n v="0"/>
    <n v="120"/>
    <n v="775"/>
    <n v="0"/>
    <n v="28"/>
    <n v="3895"/>
    <n v="164"/>
    <x v="2075"/>
    <x v="1529"/>
    <x v="803"/>
    <n v="6825"/>
    <x v="0"/>
    <n v="0"/>
    <n v="736"/>
    <n v="2967"/>
    <n v="0"/>
    <n v="196"/>
    <n v="23377"/>
    <n v="7924"/>
    <n v="61039"/>
    <n v="6470"/>
    <n v="5184"/>
    <n v="33678"/>
    <n v="0"/>
    <n v="0"/>
    <n v="3479"/>
    <n v="37531"/>
    <n v="0"/>
    <n v="7846"/>
    <n v="155227"/>
    <n v="120737471"/>
    <n v="17032567"/>
    <n v="34585123"/>
    <n v="68094692"/>
    <n v="0"/>
    <n v="0"/>
    <n v="4931578"/>
    <n v="54411305"/>
    <n v="0"/>
    <n v="1826875"/>
    <n v="301619611"/>
    <n v="112369140"/>
    <n v="12811106"/>
    <n v="11569109"/>
    <n v="53615593"/>
    <n v="0"/>
    <n v="0"/>
    <n v="10431774"/>
    <n v="83821887"/>
    <n v="0"/>
    <n v="5317219"/>
    <n v="289935828"/>
    <x v="2147"/>
    <n v="194974115"/>
    <n v="24870429"/>
    <n v="29874702"/>
    <n v="118105817"/>
    <n v="0"/>
    <n v="0"/>
    <n v="0"/>
    <n v="9769814"/>
    <n v="72476122"/>
    <x v="0"/>
    <x v="1760"/>
    <n v="0"/>
    <n v="0"/>
    <n v="0"/>
    <n v="3891391"/>
    <n v="463632160"/>
    <n v="0"/>
    <n v="13103594"/>
    <n v="0"/>
    <n v="3316673"/>
    <n v="16420267"/>
    <n v="36864384"/>
    <n v="4752850"/>
    <n v="14554777"/>
    <n v="16640366"/>
    <n v="0"/>
    <n v="0"/>
    <n v="4823893"/>
    <n v="66250541"/>
    <n v="0"/>
    <n v="456735"/>
    <n v="144343546"/>
    <n v="4859596"/>
    <n v="137716960"/>
    <n v="0"/>
    <n v="633236"/>
    <n v="0"/>
    <n v="0"/>
    <n v="0"/>
    <n v="0"/>
    <n v="4801094"/>
    <n v="273928253"/>
    <n v="0"/>
    <n v="0"/>
    <n v="0"/>
    <n v="0"/>
    <n v="0"/>
    <n v="0"/>
    <n v="0"/>
    <n v="0"/>
    <n v="0"/>
    <n v="0"/>
    <n v="0"/>
    <n v="0"/>
    <n v="0"/>
  </r>
  <r>
    <n v="106244027"/>
    <x v="370"/>
    <x v="2"/>
    <x v="6"/>
    <d v="2018-01-04T00:00:00"/>
    <s v="06/30/2018"/>
    <s v="Open"/>
    <x v="27"/>
    <m/>
    <n v="515"/>
    <x v="7"/>
    <x v="1"/>
    <s v=""/>
    <s v="209-381-6879"/>
    <s v="300 EAST 15TH STREET"/>
    <s v="MERCED"/>
    <n v="95340"/>
    <s v="YVONNIA BROWN, MSW"/>
    <n v="16"/>
    <n v="16"/>
    <n v="16"/>
    <x v="8"/>
    <n v="0"/>
    <n v="0"/>
    <n v="153"/>
    <n v="0"/>
    <n v="0"/>
    <n v="24"/>
    <n v="0"/>
    <n v="0"/>
    <n v="0"/>
    <n v="177"/>
    <n v="0"/>
    <x v="8"/>
    <x v="6"/>
    <x v="8"/>
    <n v="669"/>
    <x v="0"/>
    <n v="0"/>
    <n v="129"/>
    <n v="0"/>
    <n v="0"/>
    <n v="0"/>
    <n v="798"/>
    <n v="0"/>
    <n v="0"/>
    <n v="0"/>
    <n v="0"/>
    <n v="0"/>
    <n v="0"/>
    <n v="0"/>
    <n v="0"/>
    <n v="0"/>
    <n v="0"/>
    <n v="0"/>
    <n v="0"/>
    <n v="0"/>
    <n v="0"/>
    <n v="0"/>
    <n v="1140454"/>
    <n v="0"/>
    <n v="0"/>
    <n v="219908"/>
    <n v="0"/>
    <n v="0"/>
    <n v="0"/>
    <n v="1360362"/>
    <n v="0"/>
    <n v="0"/>
    <n v="0"/>
    <n v="0"/>
    <n v="0"/>
    <n v="0"/>
    <n v="0"/>
    <n v="0"/>
    <n v="0"/>
    <n v="0"/>
    <n v="0"/>
    <x v="8"/>
    <n v="0"/>
    <n v="0"/>
    <n v="0"/>
    <n v="0"/>
    <n v="0"/>
    <n v="0"/>
    <n v="0"/>
    <n v="0"/>
    <n v="0"/>
    <x v="0"/>
    <x v="7"/>
    <n v="0"/>
    <n v="0"/>
    <n v="0"/>
    <n v="0"/>
    <n v="0"/>
    <n v="0"/>
    <n v="0"/>
    <n v="0"/>
    <n v="0"/>
    <n v="0"/>
    <n v="0"/>
    <n v="0"/>
    <n v="0"/>
    <n v="1140454"/>
    <n v="0"/>
    <n v="0"/>
    <n v="219908"/>
    <n v="0"/>
    <n v="0"/>
    <n v="0"/>
    <n v="1360362"/>
    <n v="0"/>
    <n v="1360362"/>
    <n v="0"/>
    <n v="0"/>
    <n v="0"/>
    <n v="0"/>
    <n v="0"/>
    <n v="0"/>
    <n v="0"/>
    <n v="0"/>
    <n v="0"/>
    <n v="0"/>
    <n v="0"/>
    <n v="0"/>
    <n v="0"/>
    <n v="0"/>
    <n v="0"/>
    <n v="0"/>
    <n v="0"/>
    <n v="0"/>
    <n v="0"/>
    <n v="0"/>
    <n v="0"/>
  </r>
  <r>
    <n v="106340950"/>
    <x v="534"/>
    <x v="2"/>
    <x v="6"/>
    <d v="2018-01-04T00:00:00"/>
    <s v="06/30/2018"/>
    <s v="Open"/>
    <x v="22"/>
    <m/>
    <n v="309"/>
    <x v="2"/>
    <x v="0"/>
    <s v=""/>
    <s v="916-537-5000"/>
    <s v="6501 COYLE AVENUE"/>
    <s v="CARMICHAEL"/>
    <n v="95608"/>
    <s v="MICHAEL KORPIEL"/>
    <n v="370"/>
    <n v="370"/>
    <n v="370"/>
    <x v="1142"/>
    <n v="627"/>
    <n v="505"/>
    <n v="1277"/>
    <n v="0"/>
    <n v="0"/>
    <n v="152"/>
    <n v="824"/>
    <n v="19"/>
    <n v="45"/>
    <n v="4862"/>
    <n v="0"/>
    <x v="2076"/>
    <x v="1530"/>
    <x v="742"/>
    <n v="5078"/>
    <x v="0"/>
    <n v="0"/>
    <n v="455"/>
    <n v="3547"/>
    <n v="68"/>
    <n v="159"/>
    <n v="22689"/>
    <n v="0"/>
    <n v="16864"/>
    <n v="5668"/>
    <n v="3415"/>
    <n v="10175"/>
    <n v="0"/>
    <n v="0"/>
    <n v="1168"/>
    <n v="7707"/>
    <n v="611"/>
    <n v="715"/>
    <n v="46323"/>
    <n v="163483235"/>
    <n v="72990987"/>
    <n v="69110462"/>
    <n v="112699570"/>
    <n v="0"/>
    <n v="0"/>
    <n v="13337288"/>
    <n v="92406186"/>
    <n v="1731460"/>
    <n v="4048410"/>
    <n v="529807598"/>
    <n v="64513230"/>
    <n v="26134098"/>
    <n v="14186840"/>
    <n v="58533458"/>
    <n v="0"/>
    <n v="0"/>
    <n v="4742015"/>
    <n v="66500757"/>
    <n v="3198643"/>
    <n v="4711101"/>
    <n v="242520142"/>
    <x v="2148"/>
    <n v="191517346"/>
    <n v="86257125"/>
    <n v="64485044"/>
    <n v="132107985"/>
    <n v="0"/>
    <n v="0"/>
    <n v="0"/>
    <n v="14784369"/>
    <n v="113540045"/>
    <x v="0"/>
    <x v="1761"/>
    <n v="0"/>
    <n v="0"/>
    <n v="0"/>
    <n v="6942419"/>
    <n v="625963594"/>
    <n v="1935629"/>
    <n v="0"/>
    <n v="0"/>
    <n v="16002619"/>
    <n v="17938248"/>
    <n v="34272456"/>
    <n v="14102322"/>
    <n v="15620358"/>
    <n v="37433142"/>
    <n v="0"/>
    <n v="0"/>
    <n v="3181302"/>
    <n v="58961357"/>
    <n v="0"/>
    <n v="731457"/>
    <n v="164302394"/>
    <n v="849774"/>
    <n v="168983608"/>
    <n v="0"/>
    <n v="1306694"/>
    <n v="0"/>
    <n v="0"/>
    <n v="0"/>
    <n v="0"/>
    <n v="2652295"/>
    <n v="142923298"/>
    <n v="0"/>
    <n v="0"/>
    <n v="0"/>
    <n v="0"/>
    <n v="0"/>
    <n v="0"/>
    <n v="0"/>
    <n v="0"/>
    <n v="0"/>
    <n v="0"/>
    <n v="0"/>
    <n v="0"/>
    <n v="0"/>
  </r>
  <r>
    <n v="106281266"/>
    <x v="98"/>
    <x v="2"/>
    <x v="6"/>
    <d v="2018-01-04T00:00:00"/>
    <s v="06/30/2018"/>
    <s v="Open"/>
    <x v="1"/>
    <m/>
    <n v="407"/>
    <x v="6"/>
    <x v="2"/>
    <s v=""/>
    <s v="707-253-5000"/>
    <s v="2100 NAPA-VALLEJO HIGHWAY"/>
    <s v="NAPA"/>
    <n v="94558"/>
    <s v="FRANK TURLEY"/>
    <n v="1418"/>
    <n v="1314"/>
    <n v="1314"/>
    <x v="231"/>
    <n v="0"/>
    <n v="0"/>
    <n v="0"/>
    <n v="0"/>
    <n v="0"/>
    <n v="11"/>
    <n v="0"/>
    <n v="0"/>
    <n v="190"/>
    <n v="229"/>
    <n v="0"/>
    <x v="2077"/>
    <x v="6"/>
    <x v="8"/>
    <n v="0"/>
    <x v="0"/>
    <n v="0"/>
    <n v="99"/>
    <n v="0"/>
    <n v="0"/>
    <n v="44499"/>
    <n v="113663"/>
    <n v="0"/>
    <n v="0"/>
    <n v="0"/>
    <n v="0"/>
    <n v="0"/>
    <n v="0"/>
    <n v="0"/>
    <n v="0"/>
    <n v="0"/>
    <n v="0"/>
    <n v="0"/>
    <n v="0"/>
    <n v="40036277"/>
    <n v="0"/>
    <n v="0"/>
    <n v="0"/>
    <n v="0"/>
    <n v="0"/>
    <n v="57131"/>
    <n v="0"/>
    <n v="0"/>
    <n v="25795590"/>
    <n v="65888998"/>
    <n v="0"/>
    <n v="0"/>
    <n v="0"/>
    <n v="0"/>
    <n v="0"/>
    <n v="0"/>
    <n v="0"/>
    <n v="0"/>
    <n v="0"/>
    <n v="0"/>
    <n v="0"/>
    <x v="8"/>
    <n v="2423"/>
    <n v="0"/>
    <n v="0"/>
    <n v="0"/>
    <n v="0"/>
    <n v="0"/>
    <n v="0"/>
    <n v="0"/>
    <n v="0"/>
    <x v="0"/>
    <x v="7"/>
    <n v="0"/>
    <n v="0"/>
    <n v="0"/>
    <n v="3439"/>
    <n v="5862"/>
    <n v="0"/>
    <n v="0"/>
    <n v="0"/>
    <n v="0"/>
    <n v="0"/>
    <n v="40033855"/>
    <n v="0"/>
    <n v="0"/>
    <n v="0"/>
    <n v="0"/>
    <n v="0"/>
    <n v="57131"/>
    <n v="0"/>
    <n v="0"/>
    <n v="25792150"/>
    <n v="65883136"/>
    <n v="0"/>
    <n v="93528679"/>
    <n v="0"/>
    <n v="27645543"/>
    <n v="0"/>
    <n v="0"/>
    <n v="0"/>
    <n v="0"/>
    <n v="0"/>
    <n v="0"/>
    <n v="0"/>
    <n v="0"/>
    <n v="0"/>
    <n v="0"/>
    <n v="0"/>
    <n v="0"/>
    <n v="0"/>
    <n v="0"/>
    <n v="0"/>
    <n v="0"/>
    <n v="0"/>
    <n v="0"/>
    <n v="0"/>
  </r>
  <r>
    <n v="106274043"/>
    <x v="99"/>
    <x v="2"/>
    <x v="6"/>
    <d v="2018-01-04T00:00:00"/>
    <s v="06/30/2018"/>
    <s v="Open"/>
    <x v="23"/>
    <m/>
    <n v="705"/>
    <x v="7"/>
    <x v="0"/>
    <s v=""/>
    <s v="831-755-4111"/>
    <s v="1441 CONSTITUTION BOULEVARD"/>
    <s v="SALINAS"/>
    <n v="93906"/>
    <s v="GARY GRAY"/>
    <n v="172"/>
    <n v="116"/>
    <n v="116"/>
    <x v="384"/>
    <n v="0"/>
    <n v="669"/>
    <n v="692"/>
    <n v="0"/>
    <n v="0"/>
    <n v="437"/>
    <n v="0"/>
    <n v="2"/>
    <n v="64"/>
    <n v="2294"/>
    <n v="0"/>
    <x v="2078"/>
    <x v="6"/>
    <x v="1638"/>
    <n v="2662"/>
    <x v="0"/>
    <n v="0"/>
    <n v="2249"/>
    <n v="0"/>
    <n v="7"/>
    <n v="157"/>
    <n v="10427"/>
    <n v="0"/>
    <n v="6473"/>
    <n v="0"/>
    <n v="8822"/>
    <n v="19763"/>
    <n v="0"/>
    <n v="0"/>
    <n v="7981"/>
    <n v="0"/>
    <n v="786"/>
    <n v="2207"/>
    <n v="46032"/>
    <n v="42935818"/>
    <n v="0"/>
    <n v="59372634"/>
    <n v="54176947"/>
    <n v="0"/>
    <n v="0"/>
    <n v="51348616"/>
    <n v="0"/>
    <n v="230209"/>
    <n v="32791"/>
    <n v="208097015"/>
    <n v="11694733"/>
    <n v="0"/>
    <n v="14398201"/>
    <n v="37022819"/>
    <n v="0"/>
    <n v="0"/>
    <n v="23312654"/>
    <n v="0"/>
    <n v="1293563"/>
    <n v="4790125"/>
    <n v="92512095"/>
    <x v="2149"/>
    <n v="43778993"/>
    <n v="0"/>
    <n v="61446558"/>
    <n v="74295907"/>
    <n v="-9527481"/>
    <n v="0"/>
    <n v="0"/>
    <n v="43679365"/>
    <n v="0"/>
    <x v="0"/>
    <x v="1762"/>
    <n v="0"/>
    <n v="0"/>
    <n v="0"/>
    <n v="0"/>
    <n v="219314194"/>
    <n v="0"/>
    <n v="0"/>
    <n v="0"/>
    <n v="0"/>
    <n v="0"/>
    <n v="10851558"/>
    <n v="0"/>
    <n v="21851758"/>
    <n v="16903858"/>
    <n v="0"/>
    <n v="0"/>
    <n v="30981905"/>
    <n v="0"/>
    <n v="0"/>
    <n v="705837"/>
    <n v="81294916"/>
    <n v="2078916"/>
    <n v="69601228"/>
    <n v="0"/>
    <n v="-1966210"/>
    <n v="0"/>
    <n v="0"/>
    <n v="0"/>
    <n v="0"/>
    <n v="1159057"/>
    <n v="119638671"/>
    <n v="0"/>
    <n v="0"/>
    <n v="0"/>
    <n v="0"/>
    <n v="0"/>
    <n v="0"/>
    <n v="0"/>
    <n v="0"/>
    <n v="0"/>
    <n v="0"/>
    <n v="0"/>
    <n v="0"/>
    <n v="0"/>
  </r>
  <r>
    <n v="106301304"/>
    <x v="100"/>
    <x v="2"/>
    <x v="6"/>
    <d v="2018-01-04T00:00:00"/>
    <s v="06/30/2018"/>
    <s v="Open"/>
    <x v="9"/>
    <m/>
    <n v="1016"/>
    <x v="1"/>
    <x v="0"/>
    <s v=""/>
    <s v="949-650-9750"/>
    <s v="1501 EAST 16TH STREET"/>
    <s v="NEWPORT BEACH"/>
    <n v="92663"/>
    <s v="JAMES E PARKHURST"/>
    <n v="36"/>
    <n v="36"/>
    <n v="36"/>
    <x v="103"/>
    <n v="27"/>
    <n v="0"/>
    <n v="0"/>
    <n v="0"/>
    <n v="0"/>
    <n v="0"/>
    <n v="0"/>
    <n v="0"/>
    <n v="0"/>
    <n v="229"/>
    <n v="0"/>
    <x v="2079"/>
    <x v="668"/>
    <x v="8"/>
    <n v="0"/>
    <x v="0"/>
    <n v="0"/>
    <n v="0"/>
    <n v="0"/>
    <n v="0"/>
    <n v="0"/>
    <n v="2780"/>
    <n v="0"/>
    <n v="0"/>
    <n v="0"/>
    <n v="0"/>
    <n v="0"/>
    <n v="0"/>
    <n v="0"/>
    <n v="0"/>
    <n v="0"/>
    <n v="0"/>
    <n v="0"/>
    <n v="0"/>
    <n v="3405332"/>
    <n v="467226"/>
    <n v="0"/>
    <n v="0"/>
    <n v="0"/>
    <n v="0"/>
    <n v="0"/>
    <n v="0"/>
    <n v="0"/>
    <n v="0"/>
    <n v="3872558"/>
    <n v="0"/>
    <n v="0"/>
    <n v="0"/>
    <n v="0"/>
    <n v="0"/>
    <n v="0"/>
    <n v="0"/>
    <n v="0"/>
    <n v="0"/>
    <n v="0"/>
    <n v="0"/>
    <x v="8"/>
    <n v="971409"/>
    <n v="187421"/>
    <n v="0"/>
    <n v="0"/>
    <n v="0"/>
    <n v="0"/>
    <n v="0"/>
    <n v="0"/>
    <n v="0"/>
    <x v="0"/>
    <x v="7"/>
    <n v="0"/>
    <n v="0"/>
    <n v="0"/>
    <n v="0"/>
    <n v="1158830"/>
    <n v="0"/>
    <n v="0"/>
    <n v="0"/>
    <n v="0"/>
    <n v="0"/>
    <n v="2433923"/>
    <n v="279805"/>
    <n v="0"/>
    <n v="0"/>
    <n v="0"/>
    <n v="0"/>
    <n v="0"/>
    <n v="0"/>
    <n v="0"/>
    <n v="0"/>
    <n v="2713728"/>
    <n v="160"/>
    <n v="2735278"/>
    <n v="0"/>
    <n v="0"/>
    <n v="0"/>
    <n v="0"/>
    <n v="0"/>
    <n v="0"/>
    <n v="0"/>
    <n v="735"/>
    <n v="0"/>
    <n v="0"/>
    <n v="0"/>
    <n v="0"/>
    <n v="0"/>
    <n v="0"/>
    <n v="0"/>
    <n v="0"/>
    <n v="0"/>
    <n v="0"/>
    <n v="0"/>
    <n v="0"/>
    <n v="0"/>
  </r>
  <r>
    <n v="106190547"/>
    <x v="101"/>
    <x v="2"/>
    <x v="6"/>
    <d v="2018-01-04T00:00:00"/>
    <s v="06/30/2018"/>
    <s v="Open"/>
    <x v="0"/>
    <m/>
    <n v="913"/>
    <x v="1"/>
    <x v="0"/>
    <s v=""/>
    <s v="626-570-9000"/>
    <s v="900 SOUTH ATLANTIC BOULEVARD"/>
    <s v="MONTEREY PARK"/>
    <n v="91754"/>
    <s v="PHILIP COHEN"/>
    <n v="101"/>
    <n v="101"/>
    <n v="50"/>
    <x v="764"/>
    <n v="172"/>
    <n v="153"/>
    <n v="527"/>
    <n v="0"/>
    <n v="0"/>
    <n v="3"/>
    <n v="84"/>
    <n v="0"/>
    <n v="110"/>
    <n v="1220"/>
    <n v="0"/>
    <x v="906"/>
    <x v="1531"/>
    <x v="1639"/>
    <n v="1958"/>
    <x v="0"/>
    <n v="0"/>
    <n v="8"/>
    <n v="254"/>
    <n v="0"/>
    <n v="212"/>
    <n v="4494"/>
    <n v="0"/>
    <n v="717"/>
    <n v="556"/>
    <n v="943"/>
    <n v="3608"/>
    <n v="0"/>
    <n v="0"/>
    <n v="85"/>
    <n v="847"/>
    <n v="0"/>
    <n v="560"/>
    <n v="7316"/>
    <n v="19799881"/>
    <n v="17492935"/>
    <n v="9189363"/>
    <n v="39763215"/>
    <n v="0"/>
    <n v="0"/>
    <n v="161964"/>
    <n v="6205127"/>
    <n v="0"/>
    <n v="4344325"/>
    <n v="96956810"/>
    <n v="8235511"/>
    <n v="9732178"/>
    <n v="5874102"/>
    <n v="30924593"/>
    <n v="0"/>
    <n v="0"/>
    <n v="439378"/>
    <n v="9360221"/>
    <n v="0"/>
    <n v="3420515"/>
    <n v="67986498"/>
    <x v="2150"/>
    <n v="25786524"/>
    <n v="24710205"/>
    <n v="8967078"/>
    <n v="61307954"/>
    <n v="-1298058"/>
    <n v="0"/>
    <n v="0"/>
    <n v="463045"/>
    <n v="12563742"/>
    <x v="0"/>
    <x v="7"/>
    <n v="0"/>
    <n v="0"/>
    <n v="0"/>
    <n v="5946361"/>
    <n v="139786822"/>
    <n v="588844"/>
    <n v="9109762"/>
    <n v="0"/>
    <n v="0"/>
    <n v="9698606"/>
    <n v="2248868"/>
    <n v="3103752"/>
    <n v="7394445"/>
    <n v="18489616"/>
    <n v="0"/>
    <n v="0"/>
    <n v="138297"/>
    <n v="3001606"/>
    <n v="0"/>
    <n v="478508"/>
    <n v="34855092"/>
    <n v="-364774"/>
    <n v="25779577"/>
    <n v="0"/>
    <n v="-5980"/>
    <n v="0"/>
    <n v="0"/>
    <n v="0"/>
    <n v="0"/>
    <n v="413802"/>
    <n v="2130257"/>
    <n v="0"/>
    <n v="0"/>
    <n v="0"/>
    <n v="0"/>
    <n v="0"/>
    <n v="0"/>
    <n v="0"/>
    <n v="0"/>
    <n v="0"/>
    <n v="0"/>
    <n v="0"/>
    <n v="0"/>
    <n v="0"/>
  </r>
  <r>
    <n v="106190552"/>
    <x v="102"/>
    <x v="2"/>
    <x v="6"/>
    <d v="2018-01-04T00:00:00"/>
    <s v="06/30/2018"/>
    <s v="Open"/>
    <x v="0"/>
    <m/>
    <n v="905"/>
    <x v="2"/>
    <x v="0"/>
    <s v=""/>
    <s v="818-876-1050"/>
    <s v="23388 MULHOLLAND DRIVE"/>
    <s v="WOODLAND HILLS"/>
    <n v="91364"/>
    <s v="BOB BEITCHER"/>
    <n v="277"/>
    <n v="190"/>
    <n v="184"/>
    <x v="97"/>
    <n v="0"/>
    <n v="11"/>
    <n v="0"/>
    <n v="0"/>
    <n v="0"/>
    <n v="0"/>
    <n v="0"/>
    <n v="13"/>
    <n v="7"/>
    <n v="55"/>
    <n v="0"/>
    <x v="2080"/>
    <x v="6"/>
    <x v="1640"/>
    <n v="0"/>
    <x v="0"/>
    <n v="0"/>
    <n v="0"/>
    <n v="0"/>
    <n v="9406"/>
    <n v="839"/>
    <n v="15844"/>
    <n v="0"/>
    <n v="0"/>
    <n v="0"/>
    <n v="0"/>
    <n v="0"/>
    <n v="0"/>
    <n v="0"/>
    <n v="0"/>
    <n v="0"/>
    <n v="0"/>
    <n v="0"/>
    <n v="0"/>
    <n v="970656"/>
    <n v="0"/>
    <n v="2728730"/>
    <n v="0"/>
    <n v="0"/>
    <n v="0"/>
    <n v="0"/>
    <n v="0"/>
    <n v="1584475"/>
    <n v="622103"/>
    <n v="5905964"/>
    <n v="0"/>
    <n v="0"/>
    <n v="0"/>
    <n v="0"/>
    <n v="0"/>
    <n v="0"/>
    <n v="0"/>
    <n v="0"/>
    <n v="0"/>
    <n v="0"/>
    <n v="0"/>
    <x v="8"/>
    <n v="548891"/>
    <n v="0"/>
    <n v="189639"/>
    <n v="0"/>
    <n v="0"/>
    <n v="0"/>
    <n v="0"/>
    <n v="0"/>
    <n v="0"/>
    <x v="0"/>
    <x v="1763"/>
    <n v="0"/>
    <n v="0"/>
    <n v="0"/>
    <n v="206612"/>
    <n v="1291700"/>
    <n v="0"/>
    <n v="0"/>
    <n v="0"/>
    <n v="0"/>
    <n v="0"/>
    <n v="421765"/>
    <n v="0"/>
    <n v="2539091"/>
    <n v="0"/>
    <n v="0"/>
    <n v="0"/>
    <n v="0"/>
    <n v="0"/>
    <n v="1237917"/>
    <n v="415491"/>
    <n v="4614264"/>
    <n v="194767"/>
    <n v="13849732"/>
    <n v="0"/>
    <n v="3476872"/>
    <n v="0"/>
    <n v="0"/>
    <n v="0"/>
    <n v="0"/>
    <n v="185200"/>
    <n v="28580888"/>
    <n v="0"/>
    <n v="0"/>
    <n v="0"/>
    <n v="0"/>
    <n v="0"/>
    <n v="0"/>
    <n v="0"/>
    <n v="0"/>
    <n v="0"/>
    <n v="0"/>
    <n v="0"/>
    <n v="0"/>
    <n v="0"/>
  </r>
  <r>
    <n v="106361266"/>
    <x v="103"/>
    <x v="2"/>
    <x v="6"/>
    <d v="2018-01-04T00:00:00"/>
    <s v="06/30/2018"/>
    <s v="Open"/>
    <x v="5"/>
    <m/>
    <n v="1209"/>
    <x v="4"/>
    <x v="0"/>
    <s v="Rural"/>
    <s v="909-336-3651"/>
    <s v="29101 HOSPITAL ROAD"/>
    <s v="LAKE ARROWHEAD"/>
    <n v="92352"/>
    <s v="CHARLES HARRISON"/>
    <n v="37"/>
    <n v="37"/>
    <n v="30"/>
    <x v="341"/>
    <n v="15"/>
    <n v="12"/>
    <n v="12"/>
    <n v="0"/>
    <n v="0"/>
    <n v="1"/>
    <n v="8"/>
    <n v="0"/>
    <n v="1"/>
    <n v="70"/>
    <n v="5"/>
    <x v="2081"/>
    <x v="578"/>
    <x v="1641"/>
    <n v="584"/>
    <x v="0"/>
    <n v="0"/>
    <n v="3"/>
    <n v="17"/>
    <n v="0"/>
    <n v="1"/>
    <n v="2025"/>
    <n v="1845"/>
    <n v="1544"/>
    <n v="697"/>
    <n v="3589"/>
    <n v="1834"/>
    <n v="0"/>
    <n v="0"/>
    <n v="97"/>
    <n v="1312"/>
    <n v="0"/>
    <n v="285"/>
    <n v="9358"/>
    <n v="418033"/>
    <n v="209662"/>
    <n v="1066214"/>
    <n v="602999"/>
    <n v="0"/>
    <n v="0"/>
    <n v="29014"/>
    <n v="106461"/>
    <n v="0"/>
    <n v="4227"/>
    <n v="2436610"/>
    <n v="1717266"/>
    <n v="1385330"/>
    <n v="2553778"/>
    <n v="2030745"/>
    <n v="0"/>
    <n v="0"/>
    <n v="184785"/>
    <n v="2175296"/>
    <n v="0"/>
    <n v="246548"/>
    <n v="10293748"/>
    <x v="1996"/>
    <n v="841330"/>
    <n v="865041"/>
    <n v="1778917"/>
    <n v="-1482401"/>
    <n v="-81836"/>
    <n v="0"/>
    <n v="0"/>
    <n v="137251"/>
    <n v="1331661"/>
    <x v="0"/>
    <x v="1764"/>
    <n v="0"/>
    <n v="0"/>
    <n v="0"/>
    <n v="99673"/>
    <n v="3815636"/>
    <n v="0"/>
    <n v="0"/>
    <n v="0"/>
    <n v="0"/>
    <n v="0"/>
    <n v="1293969"/>
    <n v="729951"/>
    <n v="1842911"/>
    <n v="4116145"/>
    <n v="0"/>
    <n v="0"/>
    <n v="76548"/>
    <n v="753296"/>
    <n v="0"/>
    <n v="101902"/>
    <n v="8914722"/>
    <n v="164022"/>
    <n v="6304455"/>
    <n v="0"/>
    <n v="1437440"/>
    <n v="0"/>
    <n v="0"/>
    <n v="0"/>
    <n v="0"/>
    <n v="119335"/>
    <n v="16695647"/>
    <n v="0"/>
    <n v="0"/>
    <n v="0"/>
    <n v="0"/>
    <n v="0"/>
    <n v="0"/>
    <n v="0"/>
    <n v="0"/>
    <n v="0"/>
    <n v="0"/>
    <n v="0"/>
    <n v="0"/>
    <n v="0"/>
  </r>
  <r>
    <n v="106514033"/>
    <x v="104"/>
    <x v="2"/>
    <x v="6"/>
    <d v="2018-01-04T00:00:00"/>
    <s v="06/30/2018"/>
    <s v="Open"/>
    <x v="34"/>
    <m/>
    <n v="227"/>
    <x v="1"/>
    <x v="1"/>
    <s v=""/>
    <s v="530-790-2520"/>
    <s v="1535 PLUMAS COURT"/>
    <s v="Yuba City"/>
    <n v="95993"/>
    <s v="ARNE HYSON"/>
    <n v="16"/>
    <n v="16"/>
    <n v="16"/>
    <x v="8"/>
    <n v="0"/>
    <n v="0"/>
    <n v="0"/>
    <n v="0"/>
    <n v="0"/>
    <n v="0"/>
    <n v="0"/>
    <n v="0"/>
    <n v="106"/>
    <n v="106"/>
    <n v="0"/>
    <x v="8"/>
    <x v="6"/>
    <x v="8"/>
    <n v="0"/>
    <x v="0"/>
    <n v="0"/>
    <n v="0"/>
    <n v="0"/>
    <n v="0"/>
    <n v="1396"/>
    <n v="1396"/>
    <n v="0"/>
    <n v="0"/>
    <n v="0"/>
    <n v="0"/>
    <n v="0"/>
    <n v="0"/>
    <n v="0"/>
    <n v="0"/>
    <n v="0"/>
    <n v="0"/>
    <n v="0"/>
    <n v="0"/>
    <n v="0"/>
    <n v="0"/>
    <n v="0"/>
    <n v="0"/>
    <n v="0"/>
    <n v="0"/>
    <n v="0"/>
    <n v="0"/>
    <n v="0"/>
    <n v="1301406"/>
    <n v="1301406"/>
    <n v="0"/>
    <n v="0"/>
    <n v="0"/>
    <n v="0"/>
    <n v="0"/>
    <n v="0"/>
    <n v="0"/>
    <n v="0"/>
    <n v="0"/>
    <n v="0"/>
    <n v="0"/>
    <x v="8"/>
    <n v="0"/>
    <n v="0"/>
    <n v="0"/>
    <n v="0"/>
    <n v="0"/>
    <n v="0"/>
    <n v="0"/>
    <n v="0"/>
    <n v="0"/>
    <x v="0"/>
    <x v="7"/>
    <n v="0"/>
    <n v="0"/>
    <n v="0"/>
    <n v="0"/>
    <n v="0"/>
    <n v="0"/>
    <n v="0"/>
    <n v="0"/>
    <n v="0"/>
    <n v="0"/>
    <n v="0"/>
    <n v="0"/>
    <n v="0"/>
    <n v="0"/>
    <n v="0"/>
    <n v="0"/>
    <n v="0"/>
    <n v="0"/>
    <n v="0"/>
    <n v="1301406"/>
    <n v="1301406"/>
    <n v="0"/>
    <n v="1166517"/>
    <n v="0"/>
    <n v="0"/>
    <n v="0"/>
    <n v="0"/>
    <n v="0"/>
    <n v="0"/>
    <n v="0"/>
    <n v="0"/>
    <n v="0"/>
    <n v="0"/>
    <n v="0"/>
    <n v="0"/>
    <n v="0"/>
    <n v="0"/>
    <n v="0"/>
    <n v="0"/>
    <n v="0"/>
    <n v="0"/>
    <n v="0"/>
    <n v="0"/>
    <n v="0"/>
  </r>
  <r>
    <n v="106214034"/>
    <x v="106"/>
    <x v="2"/>
    <x v="6"/>
    <d v="2018-01-04T00:00:00"/>
    <s v="06/30/2018"/>
    <s v="Open"/>
    <x v="35"/>
    <m/>
    <n v="405"/>
    <x v="2"/>
    <x v="0"/>
    <s v=""/>
    <s v="415-209-1300"/>
    <s v="180 ROWLAND WAY"/>
    <s v="NOVATO"/>
    <n v="94945"/>
    <s v="GRANT DAVIES"/>
    <n v="47"/>
    <n v="47"/>
    <n v="20"/>
    <x v="640"/>
    <n v="24"/>
    <n v="15"/>
    <n v="63"/>
    <n v="0"/>
    <n v="0"/>
    <n v="8"/>
    <n v="72"/>
    <n v="2"/>
    <n v="4"/>
    <n v="468"/>
    <n v="0"/>
    <x v="2082"/>
    <x v="1532"/>
    <x v="423"/>
    <n v="172"/>
    <x v="0"/>
    <n v="0"/>
    <n v="16"/>
    <n v="176"/>
    <n v="3"/>
    <n v="8"/>
    <n v="1389"/>
    <n v="0"/>
    <n v="1007"/>
    <n v="95"/>
    <n v="134"/>
    <n v="1043"/>
    <n v="0"/>
    <n v="1"/>
    <n v="83"/>
    <n v="840"/>
    <n v="140"/>
    <n v="99"/>
    <n v="3442"/>
    <n v="15394806"/>
    <n v="1132502"/>
    <n v="884238"/>
    <n v="3010735"/>
    <n v="0"/>
    <n v="0"/>
    <n v="433840"/>
    <n v="3160121"/>
    <n v="120624"/>
    <n v="207977"/>
    <n v="24344843"/>
    <n v="13026935"/>
    <n v="1525276"/>
    <n v="830511"/>
    <n v="5002078"/>
    <n v="0"/>
    <n v="1011"/>
    <n v="978647"/>
    <n v="9997530"/>
    <n v="663522"/>
    <n v="452320"/>
    <n v="32477830"/>
    <x v="2151"/>
    <n v="23382426"/>
    <n v="2126601"/>
    <n v="1433017"/>
    <n v="6840347"/>
    <n v="0"/>
    <n v="0"/>
    <n v="1011"/>
    <n v="987832"/>
    <n v="5668907"/>
    <x v="0"/>
    <x v="1765"/>
    <n v="0"/>
    <n v="0"/>
    <n v="0"/>
    <n v="0"/>
    <n v="42020809"/>
    <n v="0"/>
    <n v="0"/>
    <n v="0"/>
    <n v="0"/>
    <n v="0"/>
    <n v="5039315"/>
    <n v="531177"/>
    <n v="281732"/>
    <n v="1172466"/>
    <n v="0"/>
    <n v="0"/>
    <n v="424655"/>
    <n v="7352519"/>
    <n v="0"/>
    <n v="0"/>
    <n v="14801864"/>
    <n v="320238"/>
    <n v="25709095"/>
    <n v="0"/>
    <n v="964397"/>
    <n v="0"/>
    <n v="0"/>
    <n v="0"/>
    <n v="0"/>
    <n v="1547796"/>
    <n v="35399528"/>
    <n v="0"/>
    <n v="0"/>
    <n v="0"/>
    <n v="0"/>
    <n v="0"/>
    <n v="0"/>
    <n v="0"/>
    <n v="0"/>
    <n v="0"/>
    <n v="0"/>
    <n v="0"/>
    <n v="0"/>
    <n v="0"/>
  </r>
  <r>
    <n v="106500967"/>
    <x v="107"/>
    <x v="2"/>
    <x v="6"/>
    <d v="2018-01-04T00:00:00"/>
    <s v="06/30/2018"/>
    <s v="Open"/>
    <x v="30"/>
    <m/>
    <n v="511"/>
    <x v="4"/>
    <x v="0"/>
    <s v="Rural"/>
    <s v="209-848-4102"/>
    <s v="350 SOUTH OAK STREET"/>
    <s v="OAKDALE"/>
    <n v="95361"/>
    <s v="JOHN J MCCORMICK"/>
    <n v="150"/>
    <n v="144"/>
    <n v="144"/>
    <x v="61"/>
    <n v="50"/>
    <n v="21"/>
    <n v="54"/>
    <n v="0"/>
    <n v="0"/>
    <n v="23"/>
    <n v="3"/>
    <n v="0"/>
    <n v="1"/>
    <n v="241"/>
    <n v="0"/>
    <x v="281"/>
    <x v="1533"/>
    <x v="552"/>
    <n v="401"/>
    <x v="0"/>
    <n v="0"/>
    <n v="90"/>
    <n v="34"/>
    <n v="0"/>
    <n v="39"/>
    <n v="9008"/>
    <n v="0"/>
    <n v="4010"/>
    <n v="1209"/>
    <n v="3428"/>
    <n v="14860"/>
    <n v="0"/>
    <n v="0"/>
    <n v="3603"/>
    <n v="225"/>
    <n v="609"/>
    <n v="1842"/>
    <n v="29786"/>
    <n v="3085090"/>
    <n v="1592088"/>
    <n v="4349439"/>
    <n v="1701522"/>
    <n v="0"/>
    <n v="0"/>
    <n v="506479"/>
    <n v="369869"/>
    <n v="0"/>
    <n v="45185"/>
    <n v="11649672"/>
    <n v="5268866"/>
    <n v="2591378"/>
    <n v="2484355"/>
    <n v="15645407"/>
    <n v="0"/>
    <n v="0"/>
    <n v="4551982"/>
    <n v="957409"/>
    <n v="222109"/>
    <n v="1737987"/>
    <n v="33459493"/>
    <x v="2152"/>
    <n v="5963232"/>
    <n v="3963979"/>
    <n v="3331376"/>
    <n v="4370790"/>
    <n v="0"/>
    <n v="0"/>
    <n v="0"/>
    <n v="1501064"/>
    <n v="1084701"/>
    <x v="0"/>
    <x v="1766"/>
    <n v="0"/>
    <n v="0"/>
    <n v="0"/>
    <n v="784130"/>
    <n v="22023696"/>
    <n v="0"/>
    <n v="0"/>
    <n v="0"/>
    <n v="23321"/>
    <n v="23321"/>
    <n v="2390724"/>
    <n v="219487"/>
    <n v="3502418"/>
    <n v="12976139"/>
    <n v="0"/>
    <n v="0"/>
    <n v="3557397"/>
    <n v="265898"/>
    <n v="0"/>
    <n v="196727"/>
    <n v="23108790"/>
    <n v="2255524"/>
    <n v="18415987"/>
    <n v="0"/>
    <n v="604425"/>
    <n v="0"/>
    <n v="0"/>
    <n v="0"/>
    <n v="0"/>
    <n v="315350"/>
    <n v="83626801"/>
    <n v="0"/>
    <n v="0"/>
    <n v="0"/>
    <n v="0"/>
    <n v="0"/>
    <n v="0"/>
    <n v="0"/>
    <n v="0"/>
    <n v="0"/>
    <n v="0"/>
    <n v="0"/>
    <n v="0"/>
    <n v="0"/>
  </r>
  <r>
    <n v="106198495"/>
    <x v="526"/>
    <x v="2"/>
    <x v="6"/>
    <d v="2018-01-04T00:00:00"/>
    <s v="06/30/2018"/>
    <s v="Open"/>
    <x v="0"/>
    <m/>
    <n v="933"/>
    <x v="1"/>
    <x v="1"/>
    <s v=""/>
    <s v="562-304-1740"/>
    <s v="2600 REDONDO AVENUE, SUITE 500"/>
    <s v="LONG BEACH"/>
    <n v="90806"/>
    <s v="DALIA BOTROS"/>
    <n v="36"/>
    <n v="36"/>
    <n v="36"/>
    <x v="572"/>
    <n v="26"/>
    <n v="0"/>
    <n v="0"/>
    <n v="0"/>
    <n v="0"/>
    <n v="85"/>
    <n v="5"/>
    <n v="0"/>
    <n v="19"/>
    <n v="280"/>
    <n v="0"/>
    <x v="1270"/>
    <x v="538"/>
    <x v="8"/>
    <n v="0"/>
    <x v="0"/>
    <n v="0"/>
    <n v="492"/>
    <n v="24"/>
    <n v="0"/>
    <n v="118"/>
    <n v="2324"/>
    <n v="0"/>
    <n v="0"/>
    <n v="0"/>
    <n v="0"/>
    <n v="0"/>
    <n v="0"/>
    <n v="0"/>
    <n v="0"/>
    <n v="0"/>
    <n v="0"/>
    <n v="0"/>
    <n v="0"/>
    <n v="2536375"/>
    <n v="296800"/>
    <n v="0"/>
    <n v="0"/>
    <n v="0"/>
    <n v="0"/>
    <n v="604800"/>
    <n v="42000"/>
    <n v="0"/>
    <n v="10225"/>
    <n v="3490200"/>
    <n v="0"/>
    <n v="0"/>
    <n v="0"/>
    <n v="0"/>
    <n v="0"/>
    <n v="0"/>
    <n v="0"/>
    <n v="0"/>
    <n v="0"/>
    <n v="0"/>
    <n v="0"/>
    <x v="2153"/>
    <n v="573853"/>
    <n v="178817"/>
    <n v="0"/>
    <n v="0"/>
    <n v="0"/>
    <n v="0"/>
    <n v="0"/>
    <n v="171944"/>
    <n v="17690"/>
    <x v="0"/>
    <x v="7"/>
    <n v="0"/>
    <n v="0"/>
    <n v="0"/>
    <n v="-18375"/>
    <n v="994187"/>
    <n v="0"/>
    <n v="0"/>
    <n v="0"/>
    <n v="0"/>
    <n v="0"/>
    <n v="1923177"/>
    <n v="96203"/>
    <n v="0"/>
    <n v="0"/>
    <n v="0"/>
    <n v="0"/>
    <n v="427938"/>
    <n v="20095"/>
    <n v="0"/>
    <n v="28600"/>
    <n v="2496013"/>
    <n v="0"/>
    <n v="1587514"/>
    <n v="0"/>
    <n v="0"/>
    <n v="0"/>
    <n v="0"/>
    <n v="0"/>
    <n v="0"/>
    <n v="7783"/>
    <n v="447135"/>
    <n v="0"/>
    <n v="0"/>
    <n v="0"/>
    <n v="0"/>
    <n v="0"/>
    <n v="0"/>
    <n v="0"/>
    <n v="0"/>
    <n v="0"/>
    <n v="0"/>
    <n v="0"/>
    <n v="0"/>
    <n v="0"/>
  </r>
  <r>
    <n v="106481357"/>
    <x v="108"/>
    <x v="2"/>
    <x v="6"/>
    <d v="2018-01-04T00:00:00"/>
    <s v="06/30/2018"/>
    <s v="Open"/>
    <x v="36"/>
    <m/>
    <n v="408"/>
    <x v="2"/>
    <x v="0"/>
    <s v=""/>
    <s v="707-646-5000"/>
    <s v="1200 B. GALE WILSON BOULEVARD."/>
    <s v="FAIRFIELD"/>
    <n v="94533"/>
    <s v="B KONARD JONES"/>
    <n v="182"/>
    <n v="182"/>
    <n v="182"/>
    <x v="1143"/>
    <n v="76"/>
    <n v="208"/>
    <n v="633"/>
    <n v="0"/>
    <n v="3"/>
    <n v="76"/>
    <n v="328"/>
    <n v="8"/>
    <n v="14"/>
    <n v="2408"/>
    <n v="0"/>
    <x v="1773"/>
    <x v="1072"/>
    <x v="630"/>
    <n v="2521"/>
    <x v="0"/>
    <n v="9"/>
    <n v="361"/>
    <n v="1056"/>
    <n v="27"/>
    <n v="45"/>
    <n v="10575"/>
    <n v="0"/>
    <n v="30167"/>
    <n v="1680"/>
    <n v="2672"/>
    <n v="26301"/>
    <n v="0"/>
    <n v="12"/>
    <n v="10746"/>
    <n v="22034"/>
    <n v="122"/>
    <n v="3138"/>
    <n v="96872"/>
    <n v="243768767"/>
    <n v="16595353"/>
    <n v="41363663"/>
    <n v="121908017"/>
    <n v="0"/>
    <n v="507865"/>
    <n v="15166120"/>
    <n v="68483419"/>
    <n v="3093787"/>
    <n v="1449689"/>
    <n v="512336680"/>
    <n v="135774354"/>
    <n v="8887669"/>
    <n v="29965703"/>
    <n v="139565609"/>
    <n v="0"/>
    <n v="168191"/>
    <n v="19179690"/>
    <n v="87631262"/>
    <n v="1098960"/>
    <n v="11752281"/>
    <n v="434023719"/>
    <x v="2154"/>
    <n v="346306751"/>
    <n v="21637142"/>
    <n v="59446848"/>
    <n v="247237702"/>
    <n v="-1748065"/>
    <n v="0"/>
    <n v="280222"/>
    <n v="23336056"/>
    <n v="114374411"/>
    <x v="0"/>
    <x v="1767"/>
    <n v="0"/>
    <n v="0"/>
    <n v="0"/>
    <n v="5392717"/>
    <n v="824115751"/>
    <n v="0"/>
    <n v="12902180"/>
    <n v="0"/>
    <n v="9700151"/>
    <n v="22602331"/>
    <n v="33236370"/>
    <n v="3845880"/>
    <n v="13630583"/>
    <n v="27138104"/>
    <n v="0"/>
    <n v="395834"/>
    <n v="11009754"/>
    <n v="51440421"/>
    <n v="0"/>
    <n v="4150033"/>
    <n v="144846979"/>
    <n v="5451805"/>
    <n v="136444269"/>
    <n v="0"/>
    <n v="2986212"/>
    <n v="0"/>
    <n v="0"/>
    <n v="0"/>
    <n v="0"/>
    <n v="15306921"/>
    <n v="245714623"/>
    <n v="0"/>
    <n v="0"/>
    <n v="0"/>
    <n v="0"/>
    <n v="0"/>
    <n v="0"/>
    <n v="0"/>
    <n v="0"/>
    <n v="0"/>
    <n v="0"/>
    <n v="0"/>
    <n v="0"/>
    <n v="0"/>
  </r>
  <r>
    <n v="106141273"/>
    <x v="110"/>
    <x v="2"/>
    <x v="6"/>
    <d v="2018-01-04T00:00:00"/>
    <s v="06/30/2018"/>
    <s v="Open"/>
    <x v="37"/>
    <m/>
    <n v="1203"/>
    <x v="4"/>
    <x v="0"/>
    <s v="Rural"/>
    <s v="760-873-5811"/>
    <s v="150 PIONEER LANE"/>
    <s v="BISHOP"/>
    <n v="93514"/>
    <s v="KEVIN FLANIGAN, MD"/>
    <n v="25"/>
    <n v="25"/>
    <n v="10"/>
    <x v="473"/>
    <n v="11"/>
    <n v="19"/>
    <n v="37"/>
    <n v="0"/>
    <n v="0"/>
    <n v="18"/>
    <n v="47"/>
    <n v="0"/>
    <n v="7"/>
    <n v="282"/>
    <n v="0"/>
    <x v="2083"/>
    <x v="50"/>
    <x v="423"/>
    <n v="85"/>
    <x v="0"/>
    <n v="0"/>
    <n v="31"/>
    <n v="126"/>
    <n v="0"/>
    <n v="23"/>
    <n v="822"/>
    <n v="0"/>
    <n v="6471"/>
    <n v="209"/>
    <n v="1238"/>
    <n v="3290"/>
    <n v="0"/>
    <n v="0"/>
    <n v="1365"/>
    <n v="5451"/>
    <n v="123"/>
    <n v="512"/>
    <n v="18659"/>
    <n v="5373830"/>
    <n v="435886"/>
    <n v="789437"/>
    <n v="1405956"/>
    <n v="0"/>
    <n v="0"/>
    <n v="499989"/>
    <n v="1938237"/>
    <n v="0"/>
    <n v="236246"/>
    <n v="10679581"/>
    <n v="10643905"/>
    <n v="509948"/>
    <n v="2355566"/>
    <n v="4169607"/>
    <n v="0"/>
    <n v="0"/>
    <n v="1638848"/>
    <n v="7608610"/>
    <n v="110468"/>
    <n v="435454"/>
    <n v="27472406"/>
    <x v="2155"/>
    <n v="8064386"/>
    <n v="228424"/>
    <n v="2574122"/>
    <n v="3562449"/>
    <n v="-3142669"/>
    <n v="0"/>
    <n v="0"/>
    <n v="2800211"/>
    <n v="1227086"/>
    <x v="0"/>
    <x v="1768"/>
    <n v="-1190"/>
    <n v="0"/>
    <n v="0"/>
    <n v="74198"/>
    <n v="16280019"/>
    <n v="0"/>
    <n v="0"/>
    <n v="0"/>
    <n v="0"/>
    <n v="0"/>
    <n v="7953349"/>
    <n v="717409"/>
    <n v="3713550"/>
    <n v="2013115"/>
    <n v="0"/>
    <n v="499"/>
    <n v="-661374"/>
    <n v="8319761"/>
    <n v="9171"/>
    <n v="-193512"/>
    <n v="21871968"/>
    <n v="703677"/>
    <n v="22050215"/>
    <n v="0"/>
    <n v="-1377173"/>
    <n v="0"/>
    <n v="0"/>
    <n v="0"/>
    <n v="0"/>
    <n v="360064"/>
    <n v="76802723"/>
    <n v="0"/>
    <n v="0"/>
    <n v="0"/>
    <n v="0"/>
    <n v="0"/>
    <n v="0"/>
    <n v="0"/>
    <n v="0"/>
    <n v="0"/>
    <n v="0"/>
    <n v="0"/>
    <n v="0"/>
    <n v="0"/>
  </r>
  <r>
    <n v="106190568"/>
    <x v="105"/>
    <x v="2"/>
    <x v="6"/>
    <d v="2018-01-04T00:00:00"/>
    <s v="06/30/2018"/>
    <s v="Open"/>
    <x v="0"/>
    <m/>
    <n v="905"/>
    <x v="2"/>
    <x v="0"/>
    <s v=""/>
    <s v="818-885-8500"/>
    <s v="18300 ROSCOE BOULEVARD"/>
    <s v="NORTHRIDGE"/>
    <n v="91325"/>
    <s v="SALIBA SALO"/>
    <n v="412"/>
    <n v="412"/>
    <n v="192"/>
    <x v="99"/>
    <n v="533"/>
    <n v="395"/>
    <n v="661"/>
    <n v="0"/>
    <n v="0"/>
    <n v="101"/>
    <n v="828"/>
    <n v="60"/>
    <n v="61"/>
    <n v="3631"/>
    <n v="0"/>
    <x v="2084"/>
    <x v="1534"/>
    <x v="1438"/>
    <n v="2099"/>
    <x v="0"/>
    <n v="0"/>
    <n v="370"/>
    <n v="3784"/>
    <n v="97"/>
    <n v="99"/>
    <n v="15884"/>
    <n v="0"/>
    <n v="5203"/>
    <n v="1687"/>
    <n v="3084"/>
    <n v="7087"/>
    <n v="0"/>
    <n v="0"/>
    <n v="1173"/>
    <n v="6432"/>
    <n v="505"/>
    <n v="539"/>
    <n v="25710"/>
    <n v="139986474"/>
    <n v="65098210"/>
    <n v="47051661"/>
    <n v="52352878"/>
    <n v="0"/>
    <n v="0"/>
    <n v="14505113"/>
    <n v="89213351"/>
    <n v="1542016"/>
    <n v="1567445"/>
    <n v="411317148"/>
    <n v="43444743"/>
    <n v="15833967"/>
    <n v="15798389"/>
    <n v="36843416"/>
    <n v="0"/>
    <n v="0"/>
    <n v="2900228"/>
    <n v="37610924"/>
    <n v="2670533"/>
    <n v="2852664"/>
    <n v="157954864"/>
    <x v="2156"/>
    <n v="157735980"/>
    <n v="66787758"/>
    <n v="46832947"/>
    <n v="78905572"/>
    <n v="0"/>
    <n v="0"/>
    <n v="0"/>
    <n v="12586921"/>
    <n v="83417742"/>
    <x v="0"/>
    <x v="1769"/>
    <n v="0"/>
    <n v="0"/>
    <n v="0"/>
    <n v="3385026"/>
    <n v="464958518"/>
    <n v="0"/>
    <n v="0"/>
    <n v="0"/>
    <n v="0"/>
    <n v="0"/>
    <n v="22757596"/>
    <n v="13547967"/>
    <n v="15808951"/>
    <n v="9226637"/>
    <n v="0"/>
    <n v="0"/>
    <n v="3585176"/>
    <n v="39117136"/>
    <n v="0"/>
    <n v="270031"/>
    <n v="104313494"/>
    <n v="2771259"/>
    <n v="103099380"/>
    <n v="0"/>
    <n v="403127"/>
    <n v="0"/>
    <n v="0"/>
    <n v="0"/>
    <n v="0"/>
    <n v="2598962"/>
    <n v="178038964"/>
    <n v="0"/>
    <n v="0"/>
    <n v="0"/>
    <n v="0"/>
    <n v="0"/>
    <n v="0"/>
    <n v="0"/>
    <n v="0"/>
    <n v="0"/>
    <n v="0"/>
    <n v="0"/>
    <n v="0"/>
    <n v="0"/>
  </r>
  <r>
    <n v="106361166"/>
    <x v="83"/>
    <x v="2"/>
    <x v="6"/>
    <d v="2018-01-04T00:00:00"/>
    <s v="06/30/2018"/>
    <s v="Open"/>
    <x v="5"/>
    <m/>
    <n v="1207"/>
    <x v="1"/>
    <x v="0"/>
    <s v=""/>
    <s v="909-625-5411"/>
    <s v="5000 SAN BERNARDINO STREET"/>
    <s v="MONTCLAIR"/>
    <n v="91763"/>
    <s v="MICHAEL SARIAN"/>
    <n v="102"/>
    <n v="102"/>
    <n v="45"/>
    <x v="710"/>
    <n v="95"/>
    <n v="113"/>
    <n v="323"/>
    <n v="0"/>
    <n v="0"/>
    <n v="60"/>
    <n v="8"/>
    <n v="0"/>
    <n v="90"/>
    <n v="816"/>
    <n v="0"/>
    <x v="86"/>
    <x v="809"/>
    <x v="1642"/>
    <n v="846"/>
    <x v="0"/>
    <n v="0"/>
    <n v="143"/>
    <n v="21"/>
    <n v="0"/>
    <n v="200"/>
    <n v="2394"/>
    <n v="0"/>
    <n v="215"/>
    <n v="245"/>
    <n v="868"/>
    <n v="3440"/>
    <n v="0"/>
    <n v="0"/>
    <n v="621"/>
    <n v="30"/>
    <n v="0"/>
    <n v="487"/>
    <n v="5906"/>
    <n v="9677273"/>
    <n v="4702413"/>
    <n v="6002077"/>
    <n v="12610110"/>
    <n v="0"/>
    <n v="0"/>
    <n v="2376078"/>
    <n v="362383"/>
    <n v="0"/>
    <n v="2474395"/>
    <n v="38204729"/>
    <n v="1255747"/>
    <n v="1613062"/>
    <n v="3596938"/>
    <n v="13998377"/>
    <n v="0"/>
    <n v="0"/>
    <n v="2480546"/>
    <n v="189094"/>
    <n v="0"/>
    <n v="1746829"/>
    <n v="24880593"/>
    <x v="2157"/>
    <n v="8511528"/>
    <n v="4852691"/>
    <n v="6642280"/>
    <n v="22368344"/>
    <n v="0"/>
    <n v="0"/>
    <n v="0"/>
    <n v="2608648"/>
    <n v="421464"/>
    <x v="0"/>
    <x v="1770"/>
    <n v="0"/>
    <n v="0"/>
    <n v="0"/>
    <n v="1882609"/>
    <n v="49626179"/>
    <n v="0"/>
    <n v="0"/>
    <n v="0"/>
    <n v="0"/>
    <n v="0"/>
    <n v="2421492"/>
    <n v="1462784"/>
    <n v="2956735"/>
    <n v="4240143"/>
    <n v="0"/>
    <n v="0"/>
    <n v="2247976"/>
    <n v="130013"/>
    <n v="0"/>
    <n v="0"/>
    <n v="13459143"/>
    <n v="44148"/>
    <n v="12422151"/>
    <n v="0"/>
    <n v="0"/>
    <n v="0"/>
    <n v="0"/>
    <n v="0"/>
    <n v="0"/>
    <n v="330158"/>
    <n v="40121676"/>
    <n v="0"/>
    <n v="0"/>
    <n v="0"/>
    <n v="0"/>
    <n v="0"/>
    <n v="0"/>
    <n v="0"/>
    <n v="0"/>
    <n v="0"/>
    <n v="0"/>
    <n v="0"/>
    <n v="0"/>
    <n v="0"/>
  </r>
  <r>
    <n v="106013687"/>
    <x v="56"/>
    <x v="2"/>
    <x v="6"/>
    <d v="2018-01-04T00:00:00"/>
    <s v="06/30/2018"/>
    <s v="Open"/>
    <x v="19"/>
    <m/>
    <n v="417"/>
    <x v="2"/>
    <x v="0"/>
    <s v=""/>
    <s v="510-869-8802"/>
    <s v="3012 SUMMIT STREET"/>
    <s v="OAKLAND"/>
    <n v="94609"/>
    <s v="CHARLES J. PROSPER"/>
    <n v="24"/>
    <n v="24"/>
    <n v="22"/>
    <x v="8"/>
    <n v="1"/>
    <n v="0"/>
    <n v="0"/>
    <n v="0"/>
    <n v="0"/>
    <n v="9"/>
    <n v="107"/>
    <n v="1"/>
    <n v="4"/>
    <n v="122"/>
    <n v="0"/>
    <x v="8"/>
    <x v="921"/>
    <x v="8"/>
    <n v="0"/>
    <x v="0"/>
    <n v="0"/>
    <n v="196"/>
    <n v="1539"/>
    <n v="19"/>
    <n v="62"/>
    <n v="1824"/>
    <n v="0"/>
    <n v="0"/>
    <n v="0"/>
    <n v="0"/>
    <n v="0"/>
    <n v="0"/>
    <n v="0"/>
    <n v="29"/>
    <n v="697"/>
    <n v="0"/>
    <n v="12"/>
    <n v="738"/>
    <n v="0"/>
    <n v="30318"/>
    <n v="0"/>
    <n v="0"/>
    <n v="0"/>
    <n v="0"/>
    <n v="401851"/>
    <n v="3523883"/>
    <n v="42018"/>
    <n v="143072"/>
    <n v="4141142"/>
    <n v="0"/>
    <n v="0"/>
    <n v="0"/>
    <n v="0"/>
    <n v="0"/>
    <n v="0"/>
    <n v="44311"/>
    <n v="900537"/>
    <n v="0"/>
    <n v="20052"/>
    <n v="964900"/>
    <x v="8"/>
    <n v="0"/>
    <n v="30318"/>
    <n v="0"/>
    <n v="0"/>
    <n v="0"/>
    <n v="0"/>
    <n v="0"/>
    <n v="369909"/>
    <n v="4418728"/>
    <x v="0"/>
    <x v="1771"/>
    <n v="0"/>
    <n v="0"/>
    <n v="0"/>
    <n v="64353"/>
    <n v="4925326"/>
    <n v="0"/>
    <n v="0"/>
    <n v="0"/>
    <n v="0"/>
    <n v="0"/>
    <n v="0"/>
    <n v="0"/>
    <n v="0"/>
    <n v="0"/>
    <n v="0"/>
    <n v="0"/>
    <n v="76253"/>
    <n v="5692"/>
    <n v="0"/>
    <n v="98771"/>
    <n v="180716"/>
    <n v="75"/>
    <n v="885989"/>
    <n v="0"/>
    <n v="0"/>
    <n v="0"/>
    <n v="0"/>
    <n v="0"/>
    <n v="0"/>
    <n v="0"/>
    <n v="0"/>
    <n v="0"/>
    <n v="0"/>
    <n v="0"/>
    <n v="0"/>
    <n v="0"/>
    <n v="0"/>
    <n v="0"/>
    <n v="0"/>
    <n v="0"/>
    <n v="0"/>
    <n v="0"/>
    <n v="0"/>
    <n v="0"/>
  </r>
  <r>
    <n v="106340951"/>
    <x v="57"/>
    <x v="2"/>
    <x v="6"/>
    <d v="2018-01-04T00:00:00"/>
    <s v="06/30/2018"/>
    <s v="Open"/>
    <x v="22"/>
    <m/>
    <n v="311"/>
    <x v="2"/>
    <x v="0"/>
    <s v=""/>
    <s v="916-423-3000"/>
    <s v="7500 HOSPITAL DRIVE"/>
    <s v="SACRAMENTO"/>
    <n v="95823"/>
    <s v="PHYLLIS BALTZ"/>
    <n v="329"/>
    <n v="329"/>
    <n v="329"/>
    <x v="833"/>
    <n v="286"/>
    <n v="399"/>
    <n v="878"/>
    <n v="0"/>
    <n v="0"/>
    <n v="42"/>
    <n v="350"/>
    <n v="13"/>
    <n v="17"/>
    <n v="2612"/>
    <n v="133"/>
    <x v="1135"/>
    <x v="1535"/>
    <x v="1643"/>
    <n v="3401"/>
    <x v="0"/>
    <n v="0"/>
    <n v="106"/>
    <n v="1025"/>
    <n v="106"/>
    <n v="130"/>
    <n v="23210"/>
    <n v="14256"/>
    <n v="4129"/>
    <n v="1449"/>
    <n v="3119"/>
    <n v="10549"/>
    <n v="0"/>
    <n v="0"/>
    <n v="1382"/>
    <n v="4661"/>
    <n v="455"/>
    <n v="315"/>
    <n v="26059"/>
    <n v="55684444"/>
    <n v="22626504"/>
    <n v="43174989"/>
    <n v="62043811"/>
    <n v="0"/>
    <n v="0"/>
    <n v="2106181"/>
    <n v="23071572"/>
    <n v="598752"/>
    <n v="736915"/>
    <n v="210043168"/>
    <n v="23295480"/>
    <n v="9660956"/>
    <n v="10722038"/>
    <n v="56558666"/>
    <n v="0"/>
    <n v="0"/>
    <n v="4107231"/>
    <n v="22209509"/>
    <n v="2285867"/>
    <n v="2078023"/>
    <n v="130917770"/>
    <x v="2158"/>
    <n v="66100701"/>
    <n v="28052161"/>
    <n v="38922114"/>
    <n v="96932345"/>
    <n v="0"/>
    <n v="0"/>
    <n v="0"/>
    <n v="4841924"/>
    <n v="29846516"/>
    <x v="0"/>
    <x v="1772"/>
    <n v="0"/>
    <n v="0"/>
    <n v="0"/>
    <n v="1837897"/>
    <n v="274355843"/>
    <n v="961869"/>
    <n v="0"/>
    <n v="0"/>
    <n v="6579925"/>
    <n v="7541794"/>
    <n v="11951503"/>
    <n v="4956102"/>
    <n v="14282437"/>
    <n v="20707102"/>
    <n v="0"/>
    <n v="0"/>
    <n v="1340420"/>
    <n v="20759589"/>
    <n v="0"/>
    <n v="149736"/>
    <n v="74146889"/>
    <n v="559391"/>
    <n v="76179368"/>
    <n v="0"/>
    <n v="252434"/>
    <n v="0"/>
    <n v="0"/>
    <n v="0"/>
    <n v="0"/>
    <n v="1696082"/>
    <n v="108739595"/>
    <n v="0"/>
    <n v="0"/>
    <n v="0"/>
    <n v="0"/>
    <n v="0"/>
    <n v="0"/>
    <n v="0"/>
    <n v="0"/>
    <n v="0"/>
    <n v="0"/>
    <n v="0"/>
    <n v="0"/>
    <n v="0"/>
  </r>
  <r>
    <n v="106190529"/>
    <x v="479"/>
    <x v="2"/>
    <x v="6"/>
    <d v="2018-01-04T00:00:00"/>
    <s v="06/30/2018"/>
    <s v="Open"/>
    <x v="0"/>
    <m/>
    <n v="913"/>
    <x v="2"/>
    <x v="0"/>
    <s v=""/>
    <s v="626-898-8000"/>
    <s v="300 WEST HUNTINGTON DRIVE"/>
    <s v="ARCADIA"/>
    <n v="91007"/>
    <s v="DAN AUSMAN"/>
    <n v="348"/>
    <n v="274"/>
    <n v="274"/>
    <x v="1144"/>
    <n v="756"/>
    <n v="166"/>
    <n v="419"/>
    <n v="0"/>
    <n v="0"/>
    <n v="43"/>
    <n v="901"/>
    <n v="6"/>
    <n v="95"/>
    <n v="3744"/>
    <n v="0"/>
    <x v="2085"/>
    <x v="927"/>
    <x v="91"/>
    <n v="2000"/>
    <x v="0"/>
    <n v="0"/>
    <n v="204"/>
    <n v="3315"/>
    <n v="54"/>
    <n v="339"/>
    <n v="18112"/>
    <n v="0"/>
    <n v="3311"/>
    <n v="2359"/>
    <n v="1175"/>
    <n v="4883"/>
    <n v="0"/>
    <n v="0"/>
    <n v="375"/>
    <n v="5672"/>
    <n v="37"/>
    <n v="600"/>
    <n v="18412"/>
    <n v="136666069"/>
    <n v="66190123"/>
    <n v="18538963"/>
    <n v="38826523"/>
    <n v="0"/>
    <n v="0"/>
    <n v="5045555"/>
    <n v="56763711"/>
    <n v="1066474"/>
    <n v="4240071"/>
    <n v="327337489"/>
    <n v="27621030"/>
    <n v="20166474"/>
    <n v="5576576"/>
    <n v="21456927"/>
    <n v="0"/>
    <n v="0"/>
    <n v="1950254"/>
    <n v="34518195"/>
    <n v="368118"/>
    <n v="3127294"/>
    <n v="114784868"/>
    <x v="2159"/>
    <n v="137810143"/>
    <n v="70477472"/>
    <n v="22012847"/>
    <n v="53888972"/>
    <n v="0"/>
    <n v="0"/>
    <n v="0"/>
    <n v="6154765"/>
    <n v="71288546"/>
    <x v="0"/>
    <x v="1773"/>
    <n v="0"/>
    <n v="0"/>
    <n v="0"/>
    <n v="6273037"/>
    <n v="370699441"/>
    <n v="0"/>
    <n v="0"/>
    <n v="0"/>
    <n v="0"/>
    <n v="0"/>
    <n v="25491233"/>
    <n v="15015559"/>
    <n v="1982114"/>
    <n v="6093061"/>
    <n v="0"/>
    <n v="0"/>
    <n v="771085"/>
    <n v="19080542"/>
    <n v="0"/>
    <n v="2989322"/>
    <n v="71422916"/>
    <n v="953849"/>
    <n v="71384827"/>
    <n v="0"/>
    <n v="537858"/>
    <n v="0"/>
    <n v="0"/>
    <n v="0"/>
    <n v="0"/>
    <n v="1637670"/>
    <n v="239490759"/>
    <n v="0"/>
    <n v="0"/>
    <n v="0"/>
    <n v="0"/>
    <n v="0"/>
    <n v="0"/>
    <n v="0"/>
    <n v="0"/>
    <n v="0"/>
    <n v="0"/>
    <n v="4688955"/>
    <n v="0"/>
    <n v="0"/>
  </r>
  <r>
    <n v="106240942"/>
    <x v="69"/>
    <x v="2"/>
    <x v="6"/>
    <d v="2018-01-04T00:00:00"/>
    <s v="06/30/2018"/>
    <s v="Open"/>
    <x v="27"/>
    <m/>
    <n v="515"/>
    <x v="2"/>
    <x v="0"/>
    <s v=""/>
    <s v="209-564-5000"/>
    <s v="333  MERCY AVENUE"/>
    <s v="MERCED"/>
    <n v="95340"/>
    <s v="DAVID DUNHAM"/>
    <n v="186"/>
    <n v="186"/>
    <n v="134"/>
    <x v="478"/>
    <n v="129"/>
    <n v="239"/>
    <n v="1099"/>
    <n v="0"/>
    <n v="0"/>
    <n v="66"/>
    <n v="448"/>
    <n v="8"/>
    <n v="12"/>
    <n v="3252"/>
    <n v="0"/>
    <x v="2086"/>
    <x v="1536"/>
    <x v="211"/>
    <n v="3569"/>
    <x v="0"/>
    <n v="0"/>
    <n v="197"/>
    <n v="1309"/>
    <n v="22"/>
    <n v="25"/>
    <n v="12078"/>
    <n v="0"/>
    <n v="12411"/>
    <n v="834"/>
    <n v="2398"/>
    <n v="20760"/>
    <n v="0"/>
    <n v="0"/>
    <n v="1404"/>
    <n v="6236"/>
    <n v="437"/>
    <n v="1537"/>
    <n v="46017"/>
    <n v="101096558"/>
    <n v="10125656"/>
    <n v="13138235"/>
    <n v="62771872"/>
    <n v="0"/>
    <n v="0"/>
    <n v="3702222"/>
    <n v="25198910"/>
    <n v="382255"/>
    <n v="570583"/>
    <n v="216986291"/>
    <n v="37568574"/>
    <n v="3583828"/>
    <n v="7127224"/>
    <n v="63587685"/>
    <n v="0"/>
    <n v="0"/>
    <n v="4214696"/>
    <n v="22780751"/>
    <n v="1262529"/>
    <n v="2758513"/>
    <n v="142883800"/>
    <x v="2160"/>
    <n v="116374808"/>
    <n v="11689305"/>
    <n v="7130431"/>
    <n v="105511376"/>
    <n v="-1722"/>
    <n v="0"/>
    <n v="0"/>
    <n v="5428665"/>
    <n v="21776475"/>
    <x v="0"/>
    <x v="1774"/>
    <n v="0"/>
    <n v="0"/>
    <n v="0"/>
    <n v="2879458"/>
    <n v="276260678"/>
    <n v="0"/>
    <n v="0"/>
    <n v="0"/>
    <n v="0"/>
    <n v="0"/>
    <n v="21686838"/>
    <n v="1941699"/>
    <n v="11729236"/>
    <n v="20141116"/>
    <n v="0"/>
    <n v="0"/>
    <n v="2363544"/>
    <n v="25554296"/>
    <n v="0"/>
    <n v="192684"/>
    <n v="83609413"/>
    <n v="900550"/>
    <n v="76722340"/>
    <n v="0"/>
    <n v="-149339"/>
    <n v="0"/>
    <n v="0"/>
    <n v="0"/>
    <n v="0"/>
    <n v="2427353"/>
    <n v="193638481"/>
    <n v="0"/>
    <n v="0"/>
    <n v="0"/>
    <n v="0"/>
    <n v="0"/>
    <n v="0"/>
    <n v="0"/>
    <n v="0"/>
    <n v="0"/>
    <n v="0"/>
    <n v="0"/>
    <n v="0"/>
    <n v="0"/>
  </r>
  <r>
    <n v="106470871"/>
    <x v="59"/>
    <x v="2"/>
    <x v="6"/>
    <d v="2018-01-04T00:00:00"/>
    <s v="06/30/2018"/>
    <s v="Open"/>
    <x v="25"/>
    <m/>
    <n v="205"/>
    <x v="3"/>
    <x v="0"/>
    <s v="Rural"/>
    <s v="530-225-6000"/>
    <s v="914 PINE STREET"/>
    <s v="MOUNT SHASTA"/>
    <n v="96067"/>
    <s v="KENNETH PLATOU"/>
    <n v="33"/>
    <n v="25"/>
    <n v="25"/>
    <x v="124"/>
    <n v="13"/>
    <n v="12"/>
    <n v="38"/>
    <n v="0"/>
    <n v="0"/>
    <n v="8"/>
    <n v="27"/>
    <n v="0"/>
    <n v="0"/>
    <n v="220"/>
    <n v="0"/>
    <x v="2087"/>
    <x v="196"/>
    <x v="51"/>
    <n v="114"/>
    <x v="0"/>
    <n v="0"/>
    <n v="30"/>
    <n v="89"/>
    <n v="0"/>
    <n v="0"/>
    <n v="780"/>
    <n v="0"/>
    <n v="8049"/>
    <n v="436"/>
    <n v="384"/>
    <n v="4532"/>
    <n v="0"/>
    <n v="0"/>
    <n v="909"/>
    <n v="3509"/>
    <n v="90"/>
    <n v="132"/>
    <n v="18041"/>
    <n v="6070674"/>
    <n v="798987"/>
    <n v="466407"/>
    <n v="1815899"/>
    <n v="0"/>
    <n v="0"/>
    <n v="509251"/>
    <n v="1068867"/>
    <n v="0"/>
    <n v="0"/>
    <n v="10730085"/>
    <n v="10311120"/>
    <n v="822186"/>
    <n v="751907"/>
    <n v="5131291"/>
    <n v="0"/>
    <n v="0"/>
    <n v="1457422"/>
    <n v="4210669"/>
    <n v="63574"/>
    <n v="141534"/>
    <n v="22889703"/>
    <x v="2161"/>
    <n v="9149204"/>
    <n v="1014971"/>
    <n v="334548"/>
    <n v="4316038"/>
    <n v="0"/>
    <n v="0"/>
    <n v="0"/>
    <n v="640818"/>
    <n v="808021"/>
    <x v="0"/>
    <x v="1775"/>
    <n v="0"/>
    <n v="0"/>
    <n v="0"/>
    <n v="207358"/>
    <n v="17329162"/>
    <n v="0"/>
    <n v="64273"/>
    <n v="0"/>
    <n v="0"/>
    <n v="64273"/>
    <n v="6961938"/>
    <n v="550499"/>
    <n v="735670"/>
    <n v="2615383"/>
    <n v="0"/>
    <n v="0"/>
    <n v="1237518"/>
    <n v="4221578"/>
    <n v="0"/>
    <n v="32313"/>
    <n v="16354899"/>
    <n v="-991603"/>
    <n v="14820689"/>
    <n v="0"/>
    <n v="185937"/>
    <n v="0"/>
    <n v="0"/>
    <n v="0"/>
    <n v="0"/>
    <n v="1127746"/>
    <n v="16047372"/>
    <n v="0"/>
    <n v="0"/>
    <n v="0"/>
    <n v="0"/>
    <n v="0"/>
    <n v="0"/>
    <n v="0"/>
    <n v="0"/>
    <n v="0"/>
    <n v="0"/>
    <n v="0"/>
    <n v="0"/>
    <n v="0"/>
  </r>
  <r>
    <n v="106450949"/>
    <x v="60"/>
    <x v="2"/>
    <x v="6"/>
    <d v="2018-01-04T00:00:00"/>
    <s v="06/30/2018"/>
    <s v="Open"/>
    <x v="3"/>
    <m/>
    <n v="209"/>
    <x v="0"/>
    <x v="0"/>
    <s v=""/>
    <s v="530-225-6000"/>
    <s v="2175 ROSALINE AVENUE"/>
    <s v="REDDING"/>
    <n v="96001"/>
    <s v="TODD SMITH"/>
    <n v="267"/>
    <n v="267"/>
    <n v="267"/>
    <x v="451"/>
    <n v="65"/>
    <n v="182"/>
    <n v="785"/>
    <n v="0"/>
    <n v="0"/>
    <n v="183"/>
    <n v="617"/>
    <n v="6"/>
    <n v="1"/>
    <n v="3464"/>
    <n v="0"/>
    <x v="2055"/>
    <x v="400"/>
    <x v="1644"/>
    <n v="3193"/>
    <x v="0"/>
    <n v="0"/>
    <n v="533"/>
    <n v="2184"/>
    <n v="22"/>
    <n v="2"/>
    <n v="15113"/>
    <n v="0"/>
    <n v="23833"/>
    <n v="407"/>
    <n v="2397"/>
    <n v="11754"/>
    <n v="0"/>
    <n v="0"/>
    <n v="2274"/>
    <n v="9704"/>
    <n v="269"/>
    <n v="1304"/>
    <n v="51942"/>
    <n v="142073368"/>
    <n v="6940513"/>
    <n v="25072497"/>
    <n v="50140755"/>
    <n v="0"/>
    <n v="0"/>
    <n v="12173348"/>
    <n v="42994280"/>
    <n v="416418"/>
    <n v="26420"/>
    <n v="279837599"/>
    <n v="88274027"/>
    <n v="2499427"/>
    <n v="8085735"/>
    <n v="40992619"/>
    <n v="0"/>
    <n v="0"/>
    <n v="10887432"/>
    <n v="37482192"/>
    <n v="991205"/>
    <n v="2145022"/>
    <n v="191357659"/>
    <x v="2162"/>
    <n v="186710223"/>
    <n v="7792835"/>
    <n v="22707962"/>
    <n v="63197673"/>
    <n v="0"/>
    <n v="2292"/>
    <n v="0"/>
    <n v="16368180"/>
    <n v="36330905"/>
    <x v="0"/>
    <x v="1776"/>
    <n v="0"/>
    <n v="0"/>
    <n v="0"/>
    <n v="1868903"/>
    <n v="344483358"/>
    <n v="109125"/>
    <n v="0"/>
    <n v="0"/>
    <n v="0"/>
    <n v="109125"/>
    <n v="41938044"/>
    <n v="1716119"/>
    <n v="7591860"/>
    <n v="27461632"/>
    <n v="354"/>
    <n v="0"/>
    <n v="6236103"/>
    <n v="41704790"/>
    <n v="0"/>
    <n v="172123"/>
    <n v="126821025"/>
    <n v="796826"/>
    <n v="114102443"/>
    <n v="0"/>
    <n v="9418997"/>
    <n v="0"/>
    <n v="0"/>
    <n v="0"/>
    <n v="0"/>
    <n v="1842551"/>
    <n v="91142164"/>
    <n v="0"/>
    <n v="0"/>
    <n v="0"/>
    <n v="0"/>
    <n v="0"/>
    <n v="0"/>
    <n v="0"/>
    <n v="0"/>
    <n v="0"/>
    <n v="0"/>
    <n v="0"/>
    <n v="0"/>
    <n v="0"/>
  </r>
  <r>
    <n v="106190958"/>
    <x v="62"/>
    <x v="2"/>
    <x v="6"/>
    <d v="2018-01-04T00:00:00"/>
    <s v="06/30/2018"/>
    <s v="Open"/>
    <x v="0"/>
    <m/>
    <n v="921"/>
    <x v="6"/>
    <x v="2"/>
    <s v=""/>
    <s v="562-863-7011"/>
    <s v="11401 BLOOMFIELD AVENUE"/>
    <s v="NORWALK"/>
    <n v="90650"/>
    <s v="WILLIAM SILVA"/>
    <n v="1106"/>
    <n v="826"/>
    <n v="826"/>
    <x v="327"/>
    <n v="0"/>
    <n v="0"/>
    <n v="0"/>
    <n v="0"/>
    <n v="0"/>
    <n v="14"/>
    <n v="0"/>
    <n v="0"/>
    <n v="168"/>
    <n v="217"/>
    <n v="0"/>
    <x v="2088"/>
    <x v="6"/>
    <x v="8"/>
    <n v="0"/>
    <x v="0"/>
    <n v="0"/>
    <n v="244"/>
    <n v="0"/>
    <n v="0"/>
    <n v="51389"/>
    <n v="71669"/>
    <n v="0"/>
    <n v="0"/>
    <n v="0"/>
    <n v="0"/>
    <n v="0"/>
    <n v="0"/>
    <n v="0"/>
    <n v="0"/>
    <n v="0"/>
    <n v="0"/>
    <n v="0"/>
    <n v="0"/>
    <n v="14065037"/>
    <n v="0"/>
    <n v="0"/>
    <n v="0"/>
    <n v="0"/>
    <n v="0"/>
    <n v="171450"/>
    <n v="0"/>
    <n v="0"/>
    <n v="36074329"/>
    <n v="50310816"/>
    <n v="0"/>
    <n v="0"/>
    <n v="0"/>
    <n v="0"/>
    <n v="0"/>
    <n v="0"/>
    <n v="0"/>
    <n v="0"/>
    <n v="0"/>
    <n v="0"/>
    <n v="0"/>
    <x v="8"/>
    <n v="1005"/>
    <n v="0"/>
    <n v="0"/>
    <n v="0"/>
    <n v="0"/>
    <n v="0"/>
    <n v="0"/>
    <n v="0"/>
    <n v="0"/>
    <x v="0"/>
    <x v="7"/>
    <n v="0"/>
    <n v="0"/>
    <n v="0"/>
    <n v="3923"/>
    <n v="4928"/>
    <n v="0"/>
    <n v="0"/>
    <n v="0"/>
    <n v="0"/>
    <n v="0"/>
    <n v="14064032"/>
    <n v="0"/>
    <n v="0"/>
    <n v="0"/>
    <n v="0"/>
    <n v="0"/>
    <n v="171450"/>
    <n v="0"/>
    <n v="0"/>
    <n v="36070406"/>
    <n v="50305888"/>
    <n v="0"/>
    <n v="55852196"/>
    <n v="0"/>
    <n v="5546308"/>
    <n v="0"/>
    <n v="0"/>
    <n v="0"/>
    <n v="0"/>
    <n v="0"/>
    <n v="0"/>
    <n v="0"/>
    <n v="0"/>
    <n v="0"/>
    <n v="0"/>
    <n v="0"/>
    <n v="0"/>
    <n v="0"/>
    <n v="0"/>
    <n v="0"/>
    <n v="0"/>
    <n v="0"/>
    <n v="0"/>
    <n v="0"/>
  </r>
  <r>
    <n v="106301262"/>
    <x v="63"/>
    <x v="2"/>
    <x v="6"/>
    <d v="2018-01-04T00:00:00"/>
    <s v="06/30/2018"/>
    <s v="Open"/>
    <x v="9"/>
    <m/>
    <n v="1017"/>
    <x v="2"/>
    <x v="0"/>
    <s v=""/>
    <s v="949-364-1400"/>
    <s v="27700 MEDICAL CENTER ROAD"/>
    <s v="MISSION VIEJO"/>
    <n v="92691"/>
    <s v="TAREK SALAWAY"/>
    <n v="523"/>
    <n v="404"/>
    <n v="216"/>
    <x v="1145"/>
    <n v="773"/>
    <n v="234"/>
    <n v="494"/>
    <n v="0"/>
    <n v="0"/>
    <n v="80"/>
    <n v="1632"/>
    <n v="3"/>
    <n v="73"/>
    <n v="4691"/>
    <n v="0"/>
    <x v="2089"/>
    <x v="1537"/>
    <x v="183"/>
    <n v="1922"/>
    <x v="0"/>
    <n v="0"/>
    <n v="245"/>
    <n v="6618"/>
    <n v="44"/>
    <n v="217"/>
    <n v="19624"/>
    <n v="0"/>
    <n v="12598"/>
    <n v="8183"/>
    <n v="1855"/>
    <n v="5767"/>
    <n v="0"/>
    <n v="0"/>
    <n v="803"/>
    <n v="26597"/>
    <n v="34"/>
    <n v="2384"/>
    <n v="58221"/>
    <n v="120536784"/>
    <n v="72899715"/>
    <n v="18183257"/>
    <n v="33815385"/>
    <n v="0"/>
    <n v="0"/>
    <n v="5698264"/>
    <n v="119126678"/>
    <n v="16684"/>
    <n v="7641583"/>
    <n v="377918350"/>
    <n v="70249522"/>
    <n v="42269833"/>
    <n v="11424195"/>
    <n v="27678278"/>
    <n v="0"/>
    <n v="0"/>
    <n v="4241642"/>
    <n v="129434638"/>
    <n v="82888"/>
    <n v="12356970"/>
    <n v="297737966"/>
    <x v="2163"/>
    <n v="159038245"/>
    <n v="106309439"/>
    <n v="20867176"/>
    <n v="54995663"/>
    <n v="0"/>
    <n v="0"/>
    <n v="0"/>
    <n v="3644046"/>
    <n v="164446173"/>
    <x v="0"/>
    <x v="1777"/>
    <n v="0"/>
    <n v="0"/>
    <n v="0"/>
    <n v="5680783"/>
    <n v="528627867"/>
    <n v="3915048"/>
    <n v="0"/>
    <n v="0"/>
    <n v="4628404"/>
    <n v="8543452"/>
    <n v="31748061"/>
    <n v="12775157"/>
    <n v="8740276"/>
    <n v="6498000"/>
    <n v="0"/>
    <n v="0"/>
    <n v="6295860"/>
    <n v="88743547"/>
    <n v="0"/>
    <n v="771000"/>
    <n v="155571901"/>
    <n v="2283298"/>
    <n v="144283729"/>
    <n v="0"/>
    <n v="-1334361"/>
    <n v="0"/>
    <n v="0"/>
    <n v="0"/>
    <n v="0"/>
    <n v="518594"/>
    <n v="342631419"/>
    <n v="0"/>
    <n v="0"/>
    <n v="0"/>
    <n v="0"/>
    <n v="0"/>
    <n v="0"/>
    <n v="0"/>
    <n v="0"/>
    <n v="0"/>
    <n v="0"/>
    <n v="0"/>
    <n v="0"/>
    <n v="0"/>
  </r>
  <r>
    <n v="106250956"/>
    <x v="64"/>
    <x v="2"/>
    <x v="6"/>
    <d v="2018-01-04T00:00:00"/>
    <s v="06/30/2018"/>
    <s v="Open"/>
    <x v="26"/>
    <m/>
    <n v="201"/>
    <x v="7"/>
    <x v="0"/>
    <s v="Rural"/>
    <s v="530-233-5131"/>
    <s v="228 WEST MCDOWELL AVENUE"/>
    <s v="ALTURAS"/>
    <n v="96101"/>
    <s v="KEVIN KRAMER"/>
    <n v="87"/>
    <n v="87"/>
    <n v="49"/>
    <x v="343"/>
    <n v="2"/>
    <n v="1"/>
    <n v="17"/>
    <n v="0"/>
    <n v="0"/>
    <n v="4"/>
    <n v="0"/>
    <n v="0"/>
    <n v="3"/>
    <n v="54"/>
    <n v="18"/>
    <x v="311"/>
    <x v="27"/>
    <x v="1645"/>
    <n v="2273"/>
    <x v="0"/>
    <n v="0"/>
    <n v="8"/>
    <n v="0"/>
    <n v="0"/>
    <n v="280"/>
    <n v="3206"/>
    <n v="3111"/>
    <n v="2974"/>
    <n v="255"/>
    <n v="64"/>
    <n v="2732"/>
    <n v="0"/>
    <n v="0"/>
    <n v="1929"/>
    <n v="0"/>
    <n v="0"/>
    <n v="318"/>
    <n v="8272"/>
    <n v="387450"/>
    <n v="22851"/>
    <n v="114919"/>
    <n v="815164"/>
    <n v="0"/>
    <n v="0"/>
    <n v="45591"/>
    <n v="0"/>
    <n v="0"/>
    <n v="75158"/>
    <n v="1461133"/>
    <n v="1931138"/>
    <n v="217187"/>
    <n v="83526"/>
    <n v="1792885"/>
    <n v="0"/>
    <n v="0"/>
    <n v="1140219"/>
    <n v="0"/>
    <n v="0"/>
    <n v="309314"/>
    <n v="5474269"/>
    <x v="2164"/>
    <n v="968343"/>
    <n v="100250"/>
    <n v="-55707"/>
    <n v="-732133"/>
    <n v="-46786"/>
    <n v="0"/>
    <n v="0"/>
    <n v="558891"/>
    <n v="0"/>
    <x v="0"/>
    <x v="7"/>
    <n v="0"/>
    <n v="0"/>
    <n v="0"/>
    <n v="79071"/>
    <n v="978098"/>
    <n v="0"/>
    <n v="40666"/>
    <n v="0"/>
    <n v="0"/>
    <n v="40666"/>
    <n v="1350245"/>
    <n v="139788"/>
    <n v="300938"/>
    <n v="3380848"/>
    <n v="0"/>
    <n v="0"/>
    <n v="626919"/>
    <n v="0"/>
    <n v="0"/>
    <n v="199232"/>
    <n v="5997970"/>
    <n v="88503"/>
    <n v="4670239"/>
    <n v="0"/>
    <n v="967088"/>
    <n v="0"/>
    <n v="0"/>
    <n v="0"/>
    <n v="0"/>
    <n v="1052053"/>
    <n v="7349848"/>
    <n v="0"/>
    <n v="0"/>
    <n v="0"/>
    <n v="0"/>
    <n v="0"/>
    <n v="0"/>
    <n v="0"/>
    <n v="0"/>
    <n v="0"/>
    <n v="0"/>
    <n v="0"/>
    <n v="0"/>
    <n v="0"/>
  </r>
  <r>
    <n v="106190541"/>
    <x v="65"/>
    <x v="2"/>
    <x v="6"/>
    <d v="2018-01-04T00:00:00"/>
    <s v="06/30/2018"/>
    <s v="Open"/>
    <x v="0"/>
    <m/>
    <n v="913"/>
    <x v="1"/>
    <x v="0"/>
    <s v=""/>
    <s v="626-408-9800"/>
    <s v="323 SOUTH HELIOTROPE AVENUE"/>
    <s v="MONROVIA"/>
    <n v="91016"/>
    <s v="RON KUPFERSTEIN"/>
    <n v="49"/>
    <n v="49"/>
    <n v="49"/>
    <x v="864"/>
    <n v="0"/>
    <n v="0"/>
    <n v="0"/>
    <n v="0"/>
    <n v="0"/>
    <n v="46"/>
    <n v="0"/>
    <n v="0"/>
    <n v="0"/>
    <n v="130"/>
    <n v="0"/>
    <x v="2090"/>
    <x v="6"/>
    <x v="8"/>
    <n v="0"/>
    <x v="0"/>
    <n v="0"/>
    <n v="152"/>
    <n v="0"/>
    <n v="0"/>
    <n v="0"/>
    <n v="2738"/>
    <n v="2586"/>
    <n v="0"/>
    <n v="0"/>
    <n v="0"/>
    <n v="0"/>
    <n v="0"/>
    <n v="0"/>
    <n v="80"/>
    <n v="0"/>
    <n v="0"/>
    <n v="0"/>
    <n v="80"/>
    <n v="26937568"/>
    <n v="0"/>
    <n v="0"/>
    <n v="0"/>
    <n v="0"/>
    <n v="0"/>
    <n v="4889119"/>
    <n v="0"/>
    <n v="0"/>
    <n v="0"/>
    <n v="31826687"/>
    <n v="0"/>
    <n v="0"/>
    <n v="0"/>
    <n v="0"/>
    <n v="0"/>
    <n v="0"/>
    <n v="308150"/>
    <n v="0"/>
    <n v="0"/>
    <n v="0"/>
    <n v="308150"/>
    <x v="8"/>
    <n v="21126830"/>
    <n v="0"/>
    <n v="0"/>
    <n v="0"/>
    <n v="0"/>
    <n v="0"/>
    <n v="0"/>
    <n v="2429992"/>
    <n v="0"/>
    <x v="0"/>
    <x v="7"/>
    <n v="0"/>
    <n v="0"/>
    <n v="0"/>
    <n v="0"/>
    <n v="23556822"/>
    <n v="0"/>
    <n v="0"/>
    <n v="0"/>
    <n v="0"/>
    <n v="0"/>
    <n v="5810738"/>
    <n v="0"/>
    <n v="0"/>
    <n v="0"/>
    <n v="0"/>
    <n v="0"/>
    <n v="2767277"/>
    <n v="0"/>
    <n v="0"/>
    <n v="0"/>
    <n v="8578015"/>
    <n v="0"/>
    <n v="5778494"/>
    <n v="0"/>
    <n v="0"/>
    <n v="0"/>
    <n v="0"/>
    <n v="0"/>
    <n v="0"/>
    <n v="2843"/>
    <n v="6663380"/>
    <n v="0"/>
    <n v="0"/>
    <n v="0"/>
    <n v="0"/>
    <n v="0"/>
    <n v="0"/>
    <n v="0"/>
    <n v="0"/>
    <n v="0"/>
    <n v="0"/>
    <n v="0"/>
    <n v="0"/>
    <n v="0"/>
  </r>
  <r>
    <n v="106410852"/>
    <x v="66"/>
    <x v="2"/>
    <x v="6"/>
    <d v="2018-01-04T00:00:00"/>
    <s v="06/30/2018"/>
    <s v="Open"/>
    <x v="16"/>
    <m/>
    <n v="427"/>
    <x v="2"/>
    <x v="0"/>
    <s v=""/>
    <s v="650-696-5400"/>
    <s v="1501 TROUSDALE DRIVE"/>
    <s v="BURLINGAME"/>
    <n v="94010"/>
    <s v="JANET A. WAGNER"/>
    <n v="301"/>
    <n v="301"/>
    <n v="190"/>
    <x v="1146"/>
    <n v="536"/>
    <n v="169"/>
    <n v="222"/>
    <n v="0"/>
    <n v="0"/>
    <n v="58"/>
    <n v="1277"/>
    <n v="53"/>
    <n v="25"/>
    <n v="3316"/>
    <n v="0"/>
    <x v="331"/>
    <x v="1538"/>
    <x v="1564"/>
    <n v="922"/>
    <x v="0"/>
    <n v="0"/>
    <n v="221"/>
    <n v="4568"/>
    <n v="171"/>
    <n v="75"/>
    <n v="14595"/>
    <n v="0"/>
    <n v="2590"/>
    <n v="1347"/>
    <n v="202"/>
    <n v="2248"/>
    <n v="0"/>
    <n v="0"/>
    <n v="315"/>
    <n v="6162"/>
    <n v="268"/>
    <n v="355"/>
    <n v="13487"/>
    <n v="90003122"/>
    <n v="45086508"/>
    <n v="8932348"/>
    <n v="17422728"/>
    <n v="0"/>
    <n v="0"/>
    <n v="4733533"/>
    <n v="65215816"/>
    <n v="2599658"/>
    <n v="1327192"/>
    <n v="235320905"/>
    <n v="57206172"/>
    <n v="29531958"/>
    <n v="1424517"/>
    <n v="16555924"/>
    <n v="0"/>
    <n v="0"/>
    <n v="3172873"/>
    <n v="90127061"/>
    <n v="2073428"/>
    <n v="2715321"/>
    <n v="202807254"/>
    <x v="2165"/>
    <n v="120740524"/>
    <n v="65771764"/>
    <n v="4212035"/>
    <n v="29485448"/>
    <n v="0"/>
    <n v="0"/>
    <n v="0"/>
    <n v="4653079"/>
    <n v="71616281"/>
    <x v="0"/>
    <x v="1778"/>
    <n v="0"/>
    <n v="0"/>
    <n v="0"/>
    <n v="3200544"/>
    <n v="305194730"/>
    <n v="9825821"/>
    <n v="0"/>
    <n v="0"/>
    <n v="10618678"/>
    <n v="20444499"/>
    <n v="26468770"/>
    <n v="18672523"/>
    <n v="6144830"/>
    <n v="4493204"/>
    <n v="0"/>
    <n v="0"/>
    <n v="3253327"/>
    <n v="94345274"/>
    <n v="0"/>
    <n v="0"/>
    <n v="153377928"/>
    <n v="1698212"/>
    <n v="152825011"/>
    <n v="0"/>
    <n v="4710122"/>
    <n v="0"/>
    <n v="0"/>
    <n v="0"/>
    <n v="0"/>
    <n v="7734166"/>
    <n v="529965525"/>
    <n v="0"/>
    <n v="0"/>
    <n v="0"/>
    <n v="0"/>
    <n v="0"/>
    <n v="0"/>
    <n v="0"/>
    <n v="0"/>
    <n v="0"/>
    <n v="0"/>
    <n v="0"/>
    <n v="0"/>
    <n v="0"/>
  </r>
  <r>
    <n v="106190681"/>
    <x v="67"/>
    <x v="2"/>
    <x v="6"/>
    <d v="2018-01-04T00:00:00"/>
    <s v="06/30/2018"/>
    <s v="Open"/>
    <x v="0"/>
    <m/>
    <n v="925"/>
    <x v="1"/>
    <x v="0"/>
    <s v=""/>
    <s v="323-930-1040"/>
    <s v="6000 SAN VICENTE BOULEVARD"/>
    <s v="LOS ANGELES"/>
    <n v="90036"/>
    <s v="GIL TEPPER"/>
    <n v="17"/>
    <n v="17"/>
    <n v="3"/>
    <x v="17"/>
    <n v="0"/>
    <n v="0"/>
    <n v="0"/>
    <n v="0"/>
    <n v="0"/>
    <n v="0"/>
    <n v="0"/>
    <n v="0"/>
    <n v="31"/>
    <n v="43"/>
    <n v="0"/>
    <x v="223"/>
    <x v="6"/>
    <x v="8"/>
    <n v="0"/>
    <x v="0"/>
    <n v="0"/>
    <n v="0"/>
    <n v="0"/>
    <n v="0"/>
    <n v="50"/>
    <n v="79"/>
    <n v="0"/>
    <n v="7"/>
    <n v="0"/>
    <n v="0"/>
    <n v="0"/>
    <n v="0"/>
    <n v="0"/>
    <n v="0"/>
    <n v="0"/>
    <n v="0"/>
    <n v="58"/>
    <n v="65"/>
    <n v="1941537"/>
    <n v="0"/>
    <n v="0"/>
    <n v="0"/>
    <n v="0"/>
    <n v="0"/>
    <n v="0"/>
    <n v="0"/>
    <n v="0"/>
    <n v="4750447"/>
    <n v="6691984"/>
    <n v="71318"/>
    <n v="0"/>
    <n v="0"/>
    <n v="0"/>
    <n v="0"/>
    <n v="0"/>
    <n v="0"/>
    <n v="0"/>
    <n v="0"/>
    <n v="1248595"/>
    <n v="1319913"/>
    <x v="2166"/>
    <n v="1695110"/>
    <n v="0"/>
    <n v="0"/>
    <n v="0"/>
    <n v="0"/>
    <n v="0"/>
    <n v="0"/>
    <n v="0"/>
    <n v="0"/>
    <x v="0"/>
    <x v="7"/>
    <n v="0"/>
    <n v="0"/>
    <n v="0"/>
    <n v="4132575"/>
    <n v="6228280"/>
    <n v="0"/>
    <n v="0"/>
    <n v="0"/>
    <n v="0"/>
    <n v="0"/>
    <n v="317745"/>
    <n v="0"/>
    <n v="0"/>
    <n v="0"/>
    <n v="0"/>
    <n v="0"/>
    <n v="0"/>
    <n v="0"/>
    <n v="0"/>
    <n v="1465872"/>
    <n v="1783617"/>
    <n v="0"/>
    <n v="2160544"/>
    <n v="0"/>
    <n v="0"/>
    <n v="0"/>
    <n v="0"/>
    <n v="0"/>
    <n v="0"/>
    <n v="44088"/>
    <n v="1613358"/>
    <n v="0"/>
    <n v="0"/>
    <n v="0"/>
    <n v="0"/>
    <n v="0"/>
    <n v="0"/>
    <n v="0"/>
    <n v="0"/>
    <n v="0"/>
    <n v="0"/>
    <n v="0"/>
    <n v="0"/>
    <n v="0"/>
  </r>
  <r>
    <n v="106190524"/>
    <x v="68"/>
    <x v="2"/>
    <x v="6"/>
    <d v="2018-01-04T00:00:00"/>
    <s v="06/30/2018"/>
    <s v="Open"/>
    <x v="0"/>
    <m/>
    <n v="905"/>
    <x v="2"/>
    <x v="0"/>
    <s v=""/>
    <s v="818-787-2222"/>
    <s v="14850 ROSCOE BOULEVARD"/>
    <s v="PANORAMA CITY"/>
    <n v="91402"/>
    <s v="JAMES THEIRING"/>
    <n v="145"/>
    <n v="145"/>
    <n v="135"/>
    <x v="895"/>
    <n v="128"/>
    <n v="326"/>
    <n v="348"/>
    <n v="0"/>
    <n v="0"/>
    <n v="0"/>
    <n v="0"/>
    <n v="19"/>
    <n v="300"/>
    <n v="1789"/>
    <n v="0"/>
    <x v="2091"/>
    <x v="1253"/>
    <x v="1646"/>
    <n v="2679"/>
    <x v="0"/>
    <n v="0"/>
    <n v="0"/>
    <n v="0"/>
    <n v="80"/>
    <n v="1053"/>
    <n v="9680"/>
    <n v="0"/>
    <n v="1089"/>
    <n v="183"/>
    <n v="548"/>
    <n v="597"/>
    <n v="0"/>
    <n v="0"/>
    <n v="0"/>
    <n v="0"/>
    <n v="26"/>
    <n v="220"/>
    <n v="2663"/>
    <n v="26408861"/>
    <n v="3492239"/>
    <n v="9041876"/>
    <n v="13076565"/>
    <n v="0"/>
    <n v="0"/>
    <n v="0"/>
    <n v="0"/>
    <n v="409986"/>
    <n v="6697867"/>
    <n v="59127394"/>
    <n v="4221744"/>
    <n v="763733"/>
    <n v="2030514"/>
    <n v="2305809"/>
    <n v="0"/>
    <n v="0"/>
    <n v="0"/>
    <n v="0"/>
    <n v="82357"/>
    <n v="1367174"/>
    <n v="10771331"/>
    <x v="2167"/>
    <n v="18921431"/>
    <n v="1971310"/>
    <n v="9578809"/>
    <n v="12538395"/>
    <n v="-1222253"/>
    <n v="0"/>
    <n v="0"/>
    <n v="0"/>
    <n v="0"/>
    <x v="0"/>
    <x v="1779"/>
    <n v="0"/>
    <n v="0"/>
    <n v="0"/>
    <n v="2313139"/>
    <n v="46720864"/>
    <n v="0"/>
    <n v="4480896"/>
    <n v="0"/>
    <n v="0"/>
    <n v="4480896"/>
    <n v="11709174"/>
    <n v="2284662"/>
    <n v="2715834"/>
    <n v="7324875"/>
    <n v="0"/>
    <n v="0"/>
    <n v="0"/>
    <n v="0"/>
    <n v="0"/>
    <n v="3624212"/>
    <n v="27658757"/>
    <n v="-1522092"/>
    <n v="25090890"/>
    <n v="0"/>
    <n v="0"/>
    <n v="0"/>
    <n v="0"/>
    <n v="0"/>
    <n v="0"/>
    <n v="312712"/>
    <n v="2921647"/>
    <n v="0"/>
    <n v="0"/>
    <n v="0"/>
    <n v="0"/>
    <n v="0"/>
    <n v="0"/>
    <n v="0"/>
    <n v="0"/>
    <n v="0"/>
    <n v="0"/>
    <n v="0"/>
    <n v="0"/>
    <n v="0"/>
  </r>
  <r>
    <n v="106291053"/>
    <x v="115"/>
    <x v="2"/>
    <x v="6"/>
    <d v="2018-01-04T00:00:00"/>
    <s v="06/30/2018"/>
    <s v="Open"/>
    <x v="40"/>
    <m/>
    <n v="302"/>
    <x v="4"/>
    <x v="0"/>
    <s v="Rural"/>
    <s v="530-587-6011"/>
    <s v="10121 PINE AVENUE"/>
    <s v="TRUCKEE"/>
    <n v="96161"/>
    <s v="HARRY WEIS"/>
    <n v="62"/>
    <n v="62"/>
    <n v="62"/>
    <x v="473"/>
    <n v="18"/>
    <n v="43"/>
    <n v="75"/>
    <n v="0"/>
    <n v="0"/>
    <n v="31"/>
    <n v="189"/>
    <n v="0"/>
    <n v="20"/>
    <n v="519"/>
    <n v="0"/>
    <x v="2092"/>
    <x v="210"/>
    <x v="1145"/>
    <n v="202"/>
    <x v="0"/>
    <n v="0"/>
    <n v="63"/>
    <n v="429"/>
    <n v="0"/>
    <n v="46"/>
    <n v="1399"/>
    <n v="0"/>
    <n v="3615"/>
    <n v="149"/>
    <n v="577"/>
    <n v="2590"/>
    <n v="0"/>
    <n v="0"/>
    <n v="728"/>
    <n v="4954"/>
    <n v="0"/>
    <n v="1046"/>
    <n v="13659"/>
    <n v="4969905"/>
    <n v="558809"/>
    <n v="431114"/>
    <n v="1938885"/>
    <n v="0"/>
    <n v="0"/>
    <n v="522540"/>
    <n v="3693226"/>
    <n v="0"/>
    <n v="410689"/>
    <n v="12525168"/>
    <n v="18321644"/>
    <n v="884220"/>
    <n v="2239081"/>
    <n v="5552992"/>
    <n v="0"/>
    <n v="0"/>
    <n v="3223761"/>
    <n v="19680947"/>
    <n v="0"/>
    <n v="1777291"/>
    <n v="51679936"/>
    <x v="2168"/>
    <n v="11445887"/>
    <n v="1969379"/>
    <n v="1555972"/>
    <n v="8646853"/>
    <n v="0"/>
    <n v="838"/>
    <n v="0"/>
    <n v="7951413"/>
    <n v="389878"/>
    <x v="0"/>
    <x v="1780"/>
    <n v="0"/>
    <n v="0"/>
    <n v="0"/>
    <n v="58143"/>
    <n v="34538720"/>
    <n v="0"/>
    <n v="0"/>
    <n v="0"/>
    <n v="0"/>
    <n v="0"/>
    <n v="11845661"/>
    <n v="-526350"/>
    <n v="1114224"/>
    <n v="-1154976"/>
    <n v="-838"/>
    <n v="0"/>
    <n v="-4205112"/>
    <n v="22984295"/>
    <n v="0"/>
    <n v="-390520"/>
    <n v="29666384"/>
    <n v="4112749"/>
    <n v="37353868"/>
    <n v="0"/>
    <n v="-621680"/>
    <n v="0"/>
    <n v="0"/>
    <n v="0"/>
    <n v="0"/>
    <n v="2623833"/>
    <n v="136048587"/>
    <n v="0"/>
    <n v="0"/>
    <n v="0"/>
    <n v="0"/>
    <n v="0"/>
    <n v="0"/>
    <n v="0"/>
    <n v="0"/>
    <n v="0"/>
    <n v="0"/>
    <n v="0"/>
    <n v="0"/>
    <n v="0"/>
  </r>
  <r>
    <n v="106190782"/>
    <x v="116"/>
    <x v="2"/>
    <x v="6"/>
    <d v="2018-01-04T00:00:00"/>
    <s v="06/30/2018"/>
    <s v="Open"/>
    <x v="0"/>
    <m/>
    <n v="905"/>
    <x v="2"/>
    <x v="0"/>
    <s v=""/>
    <s v="818-996-1051"/>
    <s v="18646 OXNARD STREET"/>
    <s v="TARZANA"/>
    <n v="91356"/>
    <s v="ALBERT SENELLA"/>
    <n v="60"/>
    <n v="60"/>
    <n v="60"/>
    <x v="142"/>
    <n v="0"/>
    <n v="0"/>
    <n v="0"/>
    <n v="655"/>
    <n v="0"/>
    <n v="251"/>
    <n v="0"/>
    <n v="0"/>
    <n v="19"/>
    <n v="986"/>
    <n v="0"/>
    <x v="2093"/>
    <x v="6"/>
    <x v="8"/>
    <n v="0"/>
    <x v="276"/>
    <n v="0"/>
    <n v="860"/>
    <n v="0"/>
    <n v="0"/>
    <n v="63"/>
    <n v="4344"/>
    <n v="0"/>
    <n v="0"/>
    <n v="0"/>
    <n v="0"/>
    <n v="0"/>
    <n v="0"/>
    <n v="0"/>
    <n v="0"/>
    <n v="0"/>
    <n v="0"/>
    <n v="0"/>
    <n v="0"/>
    <n v="548800"/>
    <n v="0"/>
    <n v="0"/>
    <n v="0"/>
    <n v="2077650"/>
    <n v="0"/>
    <n v="752500"/>
    <n v="0"/>
    <n v="0"/>
    <n v="55125"/>
    <n v="3434075"/>
    <n v="0"/>
    <n v="0"/>
    <n v="0"/>
    <n v="0"/>
    <n v="0"/>
    <n v="0"/>
    <n v="0"/>
    <n v="0"/>
    <n v="0"/>
    <n v="0"/>
    <n v="0"/>
    <x v="8"/>
    <n v="217545"/>
    <n v="0"/>
    <n v="0"/>
    <n v="0"/>
    <n v="0"/>
    <n v="513706"/>
    <n v="0"/>
    <n v="356398"/>
    <n v="0"/>
    <x v="0"/>
    <x v="7"/>
    <n v="0"/>
    <n v="0"/>
    <n v="0"/>
    <n v="34959"/>
    <n v="1122608"/>
    <n v="0"/>
    <n v="0"/>
    <n v="0"/>
    <n v="0"/>
    <n v="0"/>
    <n v="331255"/>
    <n v="0"/>
    <n v="0"/>
    <n v="0"/>
    <n v="1563944"/>
    <n v="0"/>
    <n v="396102"/>
    <n v="0"/>
    <n v="0"/>
    <n v="20166"/>
    <n v="2311467"/>
    <n v="0"/>
    <n v="1539810"/>
    <n v="0"/>
    <n v="-2145439"/>
    <n v="0"/>
    <n v="0"/>
    <n v="0"/>
    <n v="0"/>
    <n v="1323070"/>
    <n v="7827179"/>
    <n v="0"/>
    <n v="0"/>
    <n v="0"/>
    <n v="0"/>
    <n v="0"/>
    <n v="0"/>
    <n v="0"/>
    <n v="0"/>
    <n v="0"/>
    <n v="0"/>
    <n v="0"/>
    <n v="0"/>
    <n v="0"/>
  </r>
  <r>
    <n v="106014207"/>
    <x v="117"/>
    <x v="2"/>
    <x v="6"/>
    <d v="2018-01-04T00:00:00"/>
    <s v="06/30/2018"/>
    <s v="Open"/>
    <x v="19"/>
    <m/>
    <n v="417"/>
    <x v="1"/>
    <x v="1"/>
    <s v=""/>
    <s v="510-535-5115"/>
    <s v="2633 EAST 27TH STREET"/>
    <s v="OAKLAND"/>
    <n v="94601"/>
    <s v="ANNE BAKAR"/>
    <n v="26"/>
    <n v="26"/>
    <n v="26"/>
    <x v="48"/>
    <n v="0"/>
    <n v="0"/>
    <n v="9"/>
    <n v="0"/>
    <n v="0"/>
    <n v="0"/>
    <n v="322"/>
    <n v="0"/>
    <n v="0"/>
    <n v="335"/>
    <n v="0"/>
    <x v="2094"/>
    <x v="6"/>
    <x v="8"/>
    <n v="66"/>
    <x v="0"/>
    <n v="0"/>
    <n v="0"/>
    <n v="1790"/>
    <n v="0"/>
    <n v="0"/>
    <n v="1879"/>
    <n v="0"/>
    <n v="0"/>
    <n v="0"/>
    <n v="0"/>
    <n v="0"/>
    <n v="0"/>
    <n v="0"/>
    <n v="0"/>
    <n v="0"/>
    <n v="0"/>
    <n v="0"/>
    <n v="0"/>
    <n v="46000"/>
    <n v="0"/>
    <n v="0"/>
    <n v="132000"/>
    <n v="0"/>
    <n v="0"/>
    <n v="0"/>
    <n v="3580000"/>
    <n v="0"/>
    <n v="0"/>
    <n v="3758000"/>
    <n v="0"/>
    <n v="0"/>
    <n v="0"/>
    <n v="0"/>
    <n v="0"/>
    <n v="0"/>
    <n v="0"/>
    <n v="0"/>
    <n v="0"/>
    <n v="0"/>
    <n v="0"/>
    <x v="2169"/>
    <n v="17871"/>
    <n v="0"/>
    <n v="0"/>
    <n v="51721"/>
    <n v="0"/>
    <n v="0"/>
    <n v="0"/>
    <n v="0"/>
    <n v="1011343"/>
    <x v="0"/>
    <x v="7"/>
    <n v="0"/>
    <n v="0"/>
    <n v="0"/>
    <n v="0"/>
    <n v="1185692"/>
    <n v="0"/>
    <n v="0"/>
    <n v="0"/>
    <n v="0"/>
    <n v="0"/>
    <n v="28129"/>
    <n v="0"/>
    <n v="0"/>
    <n v="80279"/>
    <n v="0"/>
    <n v="0"/>
    <n v="0"/>
    <n v="2463900"/>
    <n v="0"/>
    <n v="0"/>
    <n v="2572308"/>
    <n v="3886"/>
    <n v="2295243"/>
    <n v="0"/>
    <n v="0"/>
    <n v="0"/>
    <n v="0"/>
    <n v="0"/>
    <n v="0"/>
    <n v="68179"/>
    <n v="1248577"/>
    <n v="0"/>
    <n v="0"/>
    <n v="0"/>
    <n v="0"/>
    <n v="0"/>
    <n v="0"/>
    <n v="0"/>
    <n v="0"/>
    <n v="0"/>
    <n v="0"/>
    <n v="0"/>
    <n v="0"/>
    <n v="0"/>
  </r>
  <r>
    <n v="106481094"/>
    <x v="535"/>
    <x v="2"/>
    <x v="6"/>
    <d v="2018-01-04T00:00:00"/>
    <s v="06/30/2018"/>
    <s v="Open"/>
    <x v="36"/>
    <m/>
    <n v="409"/>
    <x v="2"/>
    <x v="0"/>
    <s v=""/>
    <s v="707-554-4444"/>
    <s v="300 HOSPITAL DRIVE"/>
    <s v="VALLEJO"/>
    <n v="94589"/>
    <s v="JOHN BOYD"/>
    <n v="108"/>
    <n v="108"/>
    <n v="61"/>
    <x v="1147"/>
    <n v="23"/>
    <n v="73"/>
    <n v="307"/>
    <n v="0"/>
    <n v="0"/>
    <n v="23"/>
    <n v="149"/>
    <n v="16"/>
    <n v="6"/>
    <n v="1056"/>
    <n v="0"/>
    <x v="2095"/>
    <x v="1015"/>
    <x v="969"/>
    <n v="1102"/>
    <x v="0"/>
    <n v="0"/>
    <n v="88"/>
    <n v="579"/>
    <n v="43"/>
    <n v="16"/>
    <n v="4549"/>
    <n v="0"/>
    <n v="1945"/>
    <n v="106"/>
    <n v="422"/>
    <n v="4140"/>
    <n v="0"/>
    <n v="0"/>
    <n v="114"/>
    <n v="1311"/>
    <n v="442"/>
    <n v="259"/>
    <n v="8739"/>
    <n v="39133514"/>
    <n v="2221412"/>
    <n v="4158747"/>
    <n v="18500629"/>
    <n v="0"/>
    <n v="0"/>
    <n v="1951458"/>
    <n v="10509388"/>
    <n v="506468"/>
    <n v="189922"/>
    <n v="77171538"/>
    <n v="21123794"/>
    <n v="1170631"/>
    <n v="2796333"/>
    <n v="22506543"/>
    <n v="0"/>
    <n v="0"/>
    <n v="1064398"/>
    <n v="11667264"/>
    <n v="1913911"/>
    <n v="1087099"/>
    <n v="63329973"/>
    <x v="2170"/>
    <n v="49922286"/>
    <n v="2798512"/>
    <n v="3826871"/>
    <n v="34182851"/>
    <n v="-755271"/>
    <n v="0"/>
    <n v="0"/>
    <n v="2161943"/>
    <n v="10014073"/>
    <x v="0"/>
    <x v="1781"/>
    <n v="0"/>
    <n v="0"/>
    <n v="0"/>
    <n v="182505"/>
    <n v="104787695"/>
    <n v="0"/>
    <n v="0"/>
    <n v="0"/>
    <n v="162101"/>
    <n v="162101"/>
    <n v="10335022"/>
    <n v="593531"/>
    <n v="3883480"/>
    <n v="6824321"/>
    <n v="0"/>
    <n v="0"/>
    <n v="853913"/>
    <n v="12324680"/>
    <n v="0"/>
    <n v="1060970"/>
    <n v="35875917"/>
    <n v="98373"/>
    <n v="38772880"/>
    <n v="0"/>
    <n v="281465"/>
    <n v="0"/>
    <n v="0"/>
    <n v="0"/>
    <n v="0"/>
    <n v="2849639"/>
    <n v="46835632"/>
    <n v="0"/>
    <n v="0"/>
    <n v="0"/>
    <n v="0"/>
    <n v="0"/>
    <n v="0"/>
    <n v="0"/>
    <n v="0"/>
    <n v="0"/>
    <n v="0"/>
    <n v="0"/>
    <n v="0"/>
    <n v="0"/>
  </r>
  <r>
    <n v="106514030"/>
    <x v="536"/>
    <x v="2"/>
    <x v="6"/>
    <d v="2018-01-04T00:00:00"/>
    <s v="06/30/2018"/>
    <s v="Open"/>
    <x v="34"/>
    <m/>
    <n v="227"/>
    <x v="3"/>
    <x v="0"/>
    <s v=""/>
    <s v="530-749-5700"/>
    <s v="455 PLUMAS BOULEVARD"/>
    <s v="YUBA CITY"/>
    <n v="95991"/>
    <s v="DENNIS SINDELAR"/>
    <n v="14"/>
    <n v="14"/>
    <n v="14"/>
    <x v="275"/>
    <n v="1"/>
    <n v="2"/>
    <n v="15"/>
    <n v="0"/>
    <n v="0"/>
    <n v="8"/>
    <n v="31"/>
    <n v="0"/>
    <n v="1"/>
    <n v="123"/>
    <n v="0"/>
    <x v="931"/>
    <x v="218"/>
    <x v="32"/>
    <n v="26"/>
    <x v="0"/>
    <n v="0"/>
    <n v="11"/>
    <n v="67"/>
    <n v="0"/>
    <n v="1"/>
    <n v="278"/>
    <n v="0"/>
    <n v="296"/>
    <n v="12"/>
    <n v="15"/>
    <n v="80"/>
    <n v="0"/>
    <n v="0"/>
    <n v="57"/>
    <n v="265"/>
    <n v="1"/>
    <n v="5"/>
    <n v="731"/>
    <n v="4565758"/>
    <n v="87254"/>
    <n v="72705"/>
    <n v="496258"/>
    <n v="0"/>
    <n v="0"/>
    <n v="546996"/>
    <n v="1969673"/>
    <n v="0"/>
    <n v="65662"/>
    <n v="7804306"/>
    <n v="5293522"/>
    <n v="114797"/>
    <n v="233940"/>
    <n v="1300002"/>
    <n v="0"/>
    <n v="0"/>
    <n v="1390749"/>
    <n v="4081347"/>
    <n v="12424"/>
    <n v="142954"/>
    <n v="12569735"/>
    <x v="8"/>
    <n v="7295438"/>
    <n v="232923"/>
    <n v="295302"/>
    <n v="1577774"/>
    <n v="0"/>
    <n v="0"/>
    <n v="0"/>
    <n v="1780022"/>
    <n v="2851266"/>
    <x v="0"/>
    <x v="7"/>
    <n v="0"/>
    <n v="0"/>
    <n v="0"/>
    <n v="413267"/>
    <n v="14445992"/>
    <n v="0"/>
    <n v="0"/>
    <n v="0"/>
    <n v="0"/>
    <n v="0"/>
    <n v="2563842"/>
    <n v="-30872"/>
    <n v="11343"/>
    <n v="218486"/>
    <n v="0"/>
    <n v="0"/>
    <n v="157723"/>
    <n v="3199754"/>
    <n v="12424"/>
    <n v="-204651"/>
    <n v="5928049"/>
    <n v="-100389"/>
    <n v="6439332"/>
    <n v="0"/>
    <n v="0"/>
    <n v="0"/>
    <n v="0"/>
    <n v="0"/>
    <n v="0"/>
    <n v="120514"/>
    <n v="1640634"/>
    <n v="0"/>
    <n v="0"/>
    <n v="0"/>
    <n v="0"/>
    <n v="0"/>
    <n v="0"/>
    <n v="0"/>
    <n v="0"/>
    <n v="0"/>
    <n v="0"/>
    <n v="0"/>
    <n v="0"/>
    <n v="0"/>
  </r>
  <r>
    <n v="106391056"/>
    <x v="125"/>
    <x v="2"/>
    <x v="6"/>
    <d v="2018-01-04T00:00:00"/>
    <s v="06/30/2018"/>
    <s v="Open"/>
    <x v="21"/>
    <m/>
    <n v="509"/>
    <x v="2"/>
    <x v="0"/>
    <s v=""/>
    <s v="209-835-1500"/>
    <s v="1420 NORTH TRACY BOULEVARD"/>
    <s v="TRACY"/>
    <n v="95376"/>
    <s v="DAVID THOMPSON"/>
    <n v="77"/>
    <n v="77"/>
    <n v="37"/>
    <x v="842"/>
    <n v="62"/>
    <n v="94"/>
    <n v="187"/>
    <n v="0"/>
    <n v="0"/>
    <n v="14"/>
    <n v="203"/>
    <n v="18"/>
    <n v="0"/>
    <n v="872"/>
    <n v="0"/>
    <x v="1010"/>
    <x v="819"/>
    <x v="1397"/>
    <n v="527"/>
    <x v="0"/>
    <n v="0"/>
    <n v="45"/>
    <n v="515"/>
    <n v="30"/>
    <n v="0"/>
    <n v="2680"/>
    <n v="0"/>
    <n v="1394"/>
    <n v="382"/>
    <n v="606"/>
    <n v="4221"/>
    <n v="0"/>
    <n v="0"/>
    <n v="219"/>
    <n v="2425"/>
    <n v="320"/>
    <n v="404"/>
    <n v="9971"/>
    <n v="16985566"/>
    <n v="3996312"/>
    <n v="4366227"/>
    <n v="8599217"/>
    <n v="0"/>
    <n v="0"/>
    <n v="858213"/>
    <n v="7730583"/>
    <n v="680101"/>
    <n v="0"/>
    <n v="43216219"/>
    <n v="13907853"/>
    <n v="3664385"/>
    <n v="2832351"/>
    <n v="18746255"/>
    <n v="0"/>
    <n v="0"/>
    <n v="1742694"/>
    <n v="22497183"/>
    <n v="1947347"/>
    <n v="2500268"/>
    <n v="67838336"/>
    <x v="2171"/>
    <n v="26017111"/>
    <n v="6558257"/>
    <n v="4976833"/>
    <n v="25078061"/>
    <n v="0"/>
    <n v="0"/>
    <n v="0"/>
    <n v="1838007"/>
    <n v="12330587"/>
    <x v="0"/>
    <x v="1782"/>
    <n v="0"/>
    <n v="0"/>
    <n v="0"/>
    <n v="1270233"/>
    <n v="80982044"/>
    <n v="2858"/>
    <n v="0"/>
    <n v="0"/>
    <n v="12535"/>
    <n v="15393"/>
    <n v="4876308"/>
    <n v="1105298"/>
    <n v="2221745"/>
    <n v="2267411"/>
    <n v="0"/>
    <n v="0"/>
    <n v="762900"/>
    <n v="17909714"/>
    <n v="0"/>
    <n v="944528"/>
    <n v="30087904"/>
    <n v="293596"/>
    <n v="28233753"/>
    <n v="0"/>
    <n v="637361"/>
    <n v="0"/>
    <n v="0"/>
    <n v="0"/>
    <n v="0"/>
    <n v="2879323"/>
    <n v="50713104"/>
    <n v="0"/>
    <n v="0"/>
    <n v="0"/>
    <n v="0"/>
    <n v="0"/>
    <n v="0"/>
    <n v="0"/>
    <n v="0"/>
    <n v="0"/>
    <n v="0"/>
    <n v="0"/>
    <n v="0"/>
    <n v="0"/>
  </r>
  <r>
    <n v="106314029"/>
    <x v="112"/>
    <x v="2"/>
    <x v="6"/>
    <d v="2018-01-04T00:00:00"/>
    <s v="06/30/2018"/>
    <s v="Open"/>
    <x v="38"/>
    <m/>
    <n v="309"/>
    <x v="1"/>
    <x v="1"/>
    <s v=""/>
    <s v="916-787-8900"/>
    <s v="101 CIRBY HILLS DRIVE"/>
    <s v="ROSEVILLE"/>
    <n v="95678"/>
    <s v="ANNE BAKAR"/>
    <n v="16"/>
    <n v="16"/>
    <n v="16"/>
    <x v="8"/>
    <n v="0"/>
    <n v="0"/>
    <n v="0"/>
    <n v="17"/>
    <n v="0"/>
    <n v="74"/>
    <n v="0"/>
    <n v="0"/>
    <n v="0"/>
    <n v="91"/>
    <n v="0"/>
    <x v="8"/>
    <x v="6"/>
    <x v="8"/>
    <n v="0"/>
    <x v="75"/>
    <n v="0"/>
    <n v="1095"/>
    <n v="0"/>
    <n v="0"/>
    <n v="0"/>
    <n v="1341"/>
    <n v="0"/>
    <n v="0"/>
    <n v="0"/>
    <n v="0"/>
    <n v="0"/>
    <n v="0"/>
    <n v="0"/>
    <n v="0"/>
    <n v="0"/>
    <n v="0"/>
    <n v="0"/>
    <n v="0"/>
    <n v="0"/>
    <n v="0"/>
    <n v="0"/>
    <n v="0"/>
    <n v="307500"/>
    <n v="0"/>
    <n v="1368750"/>
    <n v="0"/>
    <n v="0"/>
    <n v="0"/>
    <n v="1676250"/>
    <n v="0"/>
    <n v="0"/>
    <n v="0"/>
    <n v="0"/>
    <n v="0"/>
    <n v="0"/>
    <n v="0"/>
    <n v="0"/>
    <n v="0"/>
    <n v="0"/>
    <n v="0"/>
    <x v="8"/>
    <n v="0"/>
    <n v="0"/>
    <n v="0"/>
    <n v="0"/>
    <n v="0"/>
    <n v="85142"/>
    <n v="0"/>
    <n v="378987"/>
    <n v="0"/>
    <x v="0"/>
    <x v="7"/>
    <n v="0"/>
    <n v="0"/>
    <n v="0"/>
    <n v="0"/>
    <n v="464129"/>
    <n v="0"/>
    <n v="0"/>
    <n v="0"/>
    <n v="0"/>
    <n v="0"/>
    <n v="0"/>
    <n v="0"/>
    <n v="0"/>
    <n v="0"/>
    <n v="222358"/>
    <n v="0"/>
    <n v="989763"/>
    <n v="0"/>
    <n v="0"/>
    <n v="0"/>
    <n v="1212121"/>
    <n v="209"/>
    <n v="1079163"/>
    <n v="0"/>
    <n v="0"/>
    <n v="0"/>
    <n v="0"/>
    <n v="0"/>
    <n v="0"/>
    <n v="1074"/>
    <n v="25180"/>
    <n v="0"/>
    <n v="0"/>
    <n v="0"/>
    <n v="0"/>
    <n v="0"/>
    <n v="0"/>
    <n v="0"/>
    <n v="0"/>
    <n v="0"/>
    <n v="0"/>
    <n v="0"/>
    <n v="0"/>
    <n v="0"/>
  </r>
  <r>
    <n v="106014226"/>
    <x v="122"/>
    <x v="2"/>
    <x v="6"/>
    <d v="2018-01-04T00:00:00"/>
    <s v="06/30/2018"/>
    <s v="Open"/>
    <x v="19"/>
    <m/>
    <n v="421"/>
    <x v="1"/>
    <x v="1"/>
    <s v=""/>
    <s v="510-895-5502"/>
    <s v="2050 FAIRMONT DRIVE"/>
    <s v="SAN LEANDRO"/>
    <n v="94578"/>
    <s v="ANNE BAKAR"/>
    <n v="16"/>
    <n v="16"/>
    <n v="16"/>
    <x v="8"/>
    <n v="0"/>
    <n v="0"/>
    <n v="0"/>
    <n v="13"/>
    <n v="0"/>
    <n v="82"/>
    <n v="35"/>
    <n v="0"/>
    <n v="0"/>
    <n v="130"/>
    <n v="0"/>
    <x v="8"/>
    <x v="6"/>
    <x v="8"/>
    <n v="0"/>
    <x v="277"/>
    <n v="0"/>
    <n v="577"/>
    <n v="257"/>
    <n v="0"/>
    <n v="0"/>
    <n v="929"/>
    <n v="0"/>
    <n v="0"/>
    <n v="0"/>
    <n v="0"/>
    <n v="0"/>
    <n v="0"/>
    <n v="0"/>
    <n v="0"/>
    <n v="0"/>
    <n v="0"/>
    <n v="0"/>
    <n v="0"/>
    <n v="0"/>
    <n v="0"/>
    <n v="0"/>
    <n v="0"/>
    <n v="213750"/>
    <n v="0"/>
    <n v="1298250"/>
    <n v="578250"/>
    <n v="0"/>
    <n v="0"/>
    <n v="2090250"/>
    <n v="0"/>
    <n v="0"/>
    <n v="0"/>
    <n v="0"/>
    <n v="0"/>
    <n v="0"/>
    <n v="0"/>
    <n v="0"/>
    <n v="0"/>
    <n v="0"/>
    <n v="0"/>
    <x v="2172"/>
    <n v="0"/>
    <n v="0"/>
    <n v="0"/>
    <n v="0"/>
    <n v="0"/>
    <n v="18205"/>
    <n v="0"/>
    <n v="110571"/>
    <n v="246338"/>
    <x v="0"/>
    <x v="7"/>
    <n v="0"/>
    <n v="0"/>
    <n v="0"/>
    <n v="0"/>
    <n v="387215"/>
    <n v="0"/>
    <n v="0"/>
    <n v="0"/>
    <n v="0"/>
    <n v="0"/>
    <n v="0"/>
    <n v="0"/>
    <n v="0"/>
    <n v="0"/>
    <n v="195545"/>
    <n v="0"/>
    <n v="1187679"/>
    <n v="319811"/>
    <n v="0"/>
    <n v="0"/>
    <n v="1703035"/>
    <n v="367"/>
    <n v="1530017"/>
    <n v="0"/>
    <n v="0"/>
    <n v="0"/>
    <n v="0"/>
    <n v="0"/>
    <n v="0"/>
    <n v="14096"/>
    <n v="142284"/>
    <n v="0"/>
    <n v="0"/>
    <n v="0"/>
    <n v="0"/>
    <n v="0"/>
    <n v="0"/>
    <n v="0"/>
    <n v="0"/>
    <n v="0"/>
    <n v="0"/>
    <n v="0"/>
    <n v="0"/>
    <n v="0"/>
  </r>
  <r>
    <n v="106334564"/>
    <x v="123"/>
    <x v="2"/>
    <x v="6"/>
    <d v="2018-01-04T00:00:00"/>
    <s v="06/30/2018"/>
    <s v="Open"/>
    <x v="24"/>
    <m/>
    <n v="1111"/>
    <x v="1"/>
    <x v="0"/>
    <s v=""/>
    <s v="951-331-2200"/>
    <s v="31700 TEMECULA PARKWAY"/>
    <s v="TEMECULA"/>
    <n v="92592"/>
    <s v="DARLENE WETTON"/>
    <n v="140"/>
    <n v="140"/>
    <n v="140"/>
    <x v="1148"/>
    <n v="530"/>
    <n v="98"/>
    <n v="386"/>
    <n v="0"/>
    <n v="0"/>
    <n v="91"/>
    <n v="416"/>
    <n v="3"/>
    <n v="44"/>
    <n v="2217"/>
    <n v="0"/>
    <x v="2096"/>
    <x v="1539"/>
    <x v="1553"/>
    <n v="1588"/>
    <x v="0"/>
    <n v="0"/>
    <n v="247"/>
    <n v="1332"/>
    <n v="7"/>
    <n v="107"/>
    <n v="8796"/>
    <n v="0"/>
    <n v="1188"/>
    <n v="1173"/>
    <n v="422"/>
    <n v="2492"/>
    <n v="0"/>
    <n v="0"/>
    <n v="752"/>
    <n v="3151"/>
    <n v="11"/>
    <n v="934"/>
    <n v="10123"/>
    <n v="47148942"/>
    <n v="36115698"/>
    <n v="5564234"/>
    <n v="22036378"/>
    <n v="0"/>
    <n v="0"/>
    <n v="4154398"/>
    <n v="22941866"/>
    <n v="46863"/>
    <n v="3405119"/>
    <n v="141413498"/>
    <n v="10661377"/>
    <n v="11962657"/>
    <n v="2371756"/>
    <n v="12673419"/>
    <n v="0"/>
    <n v="0"/>
    <n v="3920419"/>
    <n v="23203250"/>
    <n v="80393"/>
    <n v="6499034"/>
    <n v="71372305"/>
    <x v="2173"/>
    <n v="47883430"/>
    <n v="39256182"/>
    <n v="6979020"/>
    <n v="30361410"/>
    <n v="0"/>
    <n v="0"/>
    <n v="0"/>
    <n v="6367161"/>
    <n v="28473204"/>
    <x v="0"/>
    <x v="1783"/>
    <n v="0"/>
    <n v="0"/>
    <n v="0"/>
    <n v="8161032"/>
    <n v="170680576"/>
    <n v="0"/>
    <n v="0"/>
    <n v="0"/>
    <n v="0"/>
    <n v="0"/>
    <n v="9926889"/>
    <n v="8822173"/>
    <n v="956970"/>
    <n v="4348387"/>
    <n v="0"/>
    <n v="0"/>
    <n v="1707656"/>
    <n v="17671912"/>
    <n v="0"/>
    <n v="-1328760"/>
    <n v="42105227"/>
    <n v="236281"/>
    <n v="39886949"/>
    <n v="0"/>
    <n v="0"/>
    <n v="0"/>
    <n v="0"/>
    <n v="0"/>
    <n v="0"/>
    <n v="12728922"/>
    <n v="166167099"/>
    <n v="0"/>
    <n v="0"/>
    <n v="0"/>
    <n v="0"/>
    <n v="0"/>
    <n v="0"/>
    <n v="0"/>
    <n v="0"/>
    <n v="0"/>
    <n v="0"/>
    <n v="0"/>
    <n v="0"/>
    <n v="0"/>
  </r>
  <r>
    <n v="106330120"/>
    <x v="124"/>
    <x v="2"/>
    <x v="6"/>
    <d v="2018-01-04T00:00:00"/>
    <s v="06/30/2018"/>
    <s v="Open"/>
    <x v="24"/>
    <m/>
    <n v="1105"/>
    <x v="2"/>
    <x v="0"/>
    <s v=""/>
    <s v="760-773-4100"/>
    <s v="39000 BOB HOPE DRIVE"/>
    <s v="RANCHO MIRAGE"/>
    <n v="92270"/>
    <s v="CHRISTOPHER YADRON"/>
    <n v="100"/>
    <n v="100"/>
    <n v="85"/>
    <x v="8"/>
    <n v="0"/>
    <n v="0"/>
    <n v="0"/>
    <n v="0"/>
    <n v="0"/>
    <n v="319"/>
    <n v="0"/>
    <n v="0"/>
    <n v="51"/>
    <n v="370"/>
    <n v="0"/>
    <x v="8"/>
    <x v="6"/>
    <x v="8"/>
    <n v="0"/>
    <x v="0"/>
    <n v="0"/>
    <n v="4715"/>
    <n v="0"/>
    <n v="0"/>
    <n v="991"/>
    <n v="5706"/>
    <n v="0"/>
    <n v="0"/>
    <n v="0"/>
    <n v="0"/>
    <n v="0"/>
    <n v="0"/>
    <n v="0"/>
    <n v="3703"/>
    <n v="0"/>
    <n v="0"/>
    <n v="376"/>
    <n v="4079"/>
    <n v="0"/>
    <n v="0"/>
    <n v="0"/>
    <n v="0"/>
    <n v="0"/>
    <n v="0"/>
    <n v="6294056"/>
    <n v="0"/>
    <n v="0"/>
    <n v="1198910"/>
    <n v="7492966"/>
    <n v="0"/>
    <n v="0"/>
    <n v="0"/>
    <n v="0"/>
    <n v="0"/>
    <n v="0"/>
    <n v="1852258"/>
    <n v="0"/>
    <n v="0"/>
    <n v="205440"/>
    <n v="2057698"/>
    <x v="2174"/>
    <n v="0"/>
    <n v="0"/>
    <n v="0"/>
    <n v="0"/>
    <n v="0"/>
    <n v="0"/>
    <n v="0"/>
    <n v="3343453"/>
    <n v="0"/>
    <x v="0"/>
    <x v="1784"/>
    <n v="0"/>
    <n v="0"/>
    <n v="0"/>
    <n v="82111"/>
    <n v="4363353"/>
    <n v="0"/>
    <n v="0"/>
    <n v="0"/>
    <n v="0"/>
    <n v="0"/>
    <n v="0"/>
    <n v="0"/>
    <n v="0"/>
    <n v="0"/>
    <n v="0"/>
    <n v="0"/>
    <n v="4802861"/>
    <n v="0"/>
    <n v="0"/>
    <n v="384450"/>
    <n v="5187311"/>
    <n v="1248502"/>
    <n v="4316983"/>
    <n v="0"/>
    <n v="23177"/>
    <n v="0"/>
    <n v="0"/>
    <n v="0"/>
    <n v="0"/>
    <n v="508219"/>
    <n v="29726691"/>
    <n v="0"/>
    <n v="0"/>
    <n v="0"/>
    <n v="0"/>
    <n v="0"/>
    <n v="0"/>
    <n v="0"/>
    <n v="0"/>
    <n v="0"/>
    <n v="0"/>
    <n v="0"/>
    <n v="0"/>
    <n v="0"/>
  </r>
  <r>
    <n v="106334457"/>
    <x v="113"/>
    <x v="2"/>
    <x v="6"/>
    <d v="2018-01-04T00:00:00"/>
    <s v="06/30/2018"/>
    <s v="Open"/>
    <x v="24"/>
    <m/>
    <n v="1103"/>
    <x v="1"/>
    <x v="1"/>
    <s v=""/>
    <s v="760-863-8632"/>
    <s v="47-915 OASIS STREET"/>
    <s v="INDIO"/>
    <n v="92201"/>
    <s v="JOHN NEKIC"/>
    <n v="16"/>
    <n v="16"/>
    <n v="16"/>
    <x v="8"/>
    <n v="0"/>
    <n v="0"/>
    <n v="0"/>
    <n v="22"/>
    <n v="0"/>
    <n v="13"/>
    <n v="85"/>
    <n v="0"/>
    <n v="0"/>
    <n v="120"/>
    <n v="0"/>
    <x v="8"/>
    <x v="6"/>
    <x v="8"/>
    <n v="0"/>
    <x v="74"/>
    <n v="0"/>
    <n v="360"/>
    <n v="1007"/>
    <n v="0"/>
    <n v="0"/>
    <n v="1437"/>
    <n v="0"/>
    <n v="0"/>
    <n v="0"/>
    <n v="0"/>
    <n v="0"/>
    <n v="0"/>
    <n v="0"/>
    <n v="0"/>
    <n v="0"/>
    <n v="0"/>
    <n v="0"/>
    <n v="0"/>
    <n v="0"/>
    <n v="0"/>
    <n v="0"/>
    <n v="0"/>
    <n v="87500"/>
    <n v="0"/>
    <n v="450000"/>
    <n v="1258750"/>
    <n v="0"/>
    <n v="0"/>
    <n v="1796250"/>
    <n v="0"/>
    <n v="0"/>
    <n v="0"/>
    <n v="0"/>
    <n v="0"/>
    <n v="0"/>
    <n v="0"/>
    <n v="0"/>
    <n v="0"/>
    <n v="0"/>
    <n v="0"/>
    <x v="8"/>
    <n v="0"/>
    <n v="0"/>
    <n v="0"/>
    <n v="0"/>
    <n v="0"/>
    <n v="30973"/>
    <n v="0"/>
    <n v="159287"/>
    <n v="445562"/>
    <x v="0"/>
    <x v="7"/>
    <n v="0"/>
    <n v="0"/>
    <n v="0"/>
    <n v="0"/>
    <n v="635822"/>
    <n v="0"/>
    <n v="0"/>
    <n v="0"/>
    <n v="0"/>
    <n v="0"/>
    <n v="0"/>
    <n v="0"/>
    <n v="0"/>
    <n v="0"/>
    <n v="56527"/>
    <n v="0"/>
    <n v="290713"/>
    <n v="813188"/>
    <n v="0"/>
    <n v="0"/>
    <n v="1160428"/>
    <n v="0"/>
    <n v="986151"/>
    <n v="0"/>
    <n v="0"/>
    <n v="0"/>
    <n v="0"/>
    <n v="0"/>
    <n v="0"/>
    <n v="0"/>
    <n v="2752"/>
    <n v="0"/>
    <n v="0"/>
    <n v="0"/>
    <n v="0"/>
    <n v="0"/>
    <n v="0"/>
    <n v="0"/>
    <n v="0"/>
    <n v="0"/>
    <n v="0"/>
    <n v="0"/>
    <n v="0"/>
    <n v="0"/>
  </r>
  <r>
    <n v="106444029"/>
    <x v="114"/>
    <x v="2"/>
    <x v="6"/>
    <d v="2018-01-04T00:00:00"/>
    <s v="06/30/2018"/>
    <s v="Open"/>
    <x v="39"/>
    <m/>
    <n v="703"/>
    <x v="1"/>
    <x v="1"/>
    <s v=""/>
    <s v="831-600-2801"/>
    <s v="2250 SOQUEL AVENUE"/>
    <s v="SANTA CRUZ"/>
    <n v="95062"/>
    <s v="ANNE BAKAR"/>
    <n v="16"/>
    <n v="16"/>
    <n v="16"/>
    <x v="97"/>
    <n v="0"/>
    <n v="72"/>
    <n v="0"/>
    <n v="5"/>
    <n v="0"/>
    <n v="0"/>
    <n v="3"/>
    <n v="0"/>
    <n v="0"/>
    <n v="104"/>
    <n v="0"/>
    <x v="776"/>
    <x v="6"/>
    <x v="884"/>
    <n v="0"/>
    <x v="278"/>
    <n v="0"/>
    <n v="0"/>
    <n v="16"/>
    <n v="0"/>
    <n v="0"/>
    <n v="1366"/>
    <n v="0"/>
    <n v="0"/>
    <n v="0"/>
    <n v="0"/>
    <n v="0"/>
    <n v="0"/>
    <n v="0"/>
    <n v="0"/>
    <n v="0"/>
    <n v="0"/>
    <n v="0"/>
    <n v="0"/>
    <n v="1292500"/>
    <n v="0"/>
    <n v="2002500"/>
    <n v="0"/>
    <n v="80000"/>
    <n v="0"/>
    <n v="0"/>
    <n v="40000"/>
    <n v="0"/>
    <n v="0"/>
    <n v="3415000"/>
    <n v="0"/>
    <n v="0"/>
    <n v="0"/>
    <n v="0"/>
    <n v="0"/>
    <n v="0"/>
    <n v="0"/>
    <n v="0"/>
    <n v="0"/>
    <n v="0"/>
    <n v="0"/>
    <x v="8"/>
    <n v="624120"/>
    <n v="0"/>
    <n v="0"/>
    <n v="0"/>
    <n v="0"/>
    <n v="38630"/>
    <n v="0"/>
    <n v="0"/>
    <n v="19315"/>
    <x v="0"/>
    <x v="7"/>
    <n v="0"/>
    <n v="0"/>
    <n v="0"/>
    <n v="0"/>
    <n v="682065"/>
    <n v="0"/>
    <n v="0"/>
    <n v="0"/>
    <n v="0"/>
    <n v="0"/>
    <n v="668380"/>
    <n v="0"/>
    <n v="2002500"/>
    <n v="0"/>
    <n v="41370"/>
    <n v="0"/>
    <n v="0"/>
    <n v="20685"/>
    <n v="0"/>
    <n v="0"/>
    <n v="2732935"/>
    <n v="0"/>
    <n v="1346444"/>
    <n v="0"/>
    <n v="0"/>
    <n v="0"/>
    <n v="0"/>
    <n v="0"/>
    <n v="0"/>
    <n v="21297"/>
    <n v="46504"/>
    <n v="0"/>
    <n v="0"/>
    <n v="0"/>
    <n v="0"/>
    <n v="0"/>
    <n v="0"/>
    <n v="0"/>
    <n v="0"/>
    <n v="0"/>
    <n v="0"/>
    <n v="0"/>
    <n v="0"/>
    <n v="0"/>
  </r>
  <r>
    <n v="106504081"/>
    <x v="118"/>
    <x v="2"/>
    <x v="6"/>
    <d v="2018-01-04T00:00:00"/>
    <s v="06/30/2018"/>
    <s v="Open"/>
    <x v="30"/>
    <m/>
    <n v="511"/>
    <x v="1"/>
    <x v="1"/>
    <s v=""/>
    <s v="209-300-8800"/>
    <s v="1904 RICHLAND AVENUE"/>
    <s v="CERES"/>
    <n v="95307"/>
    <s v="ANNE BAKAR"/>
    <n v="16"/>
    <n v="16"/>
    <n v="16"/>
    <x v="8"/>
    <n v="0"/>
    <n v="0"/>
    <n v="0"/>
    <n v="41"/>
    <n v="0"/>
    <n v="268"/>
    <n v="0"/>
    <n v="0"/>
    <n v="0"/>
    <n v="309"/>
    <n v="0"/>
    <x v="8"/>
    <x v="6"/>
    <x v="8"/>
    <n v="0"/>
    <x v="114"/>
    <n v="0"/>
    <n v="1077"/>
    <n v="0"/>
    <n v="0"/>
    <n v="0"/>
    <n v="1232"/>
    <n v="0"/>
    <n v="0"/>
    <n v="0"/>
    <n v="0"/>
    <n v="0"/>
    <n v="0"/>
    <n v="0"/>
    <n v="0"/>
    <n v="0"/>
    <n v="0"/>
    <n v="0"/>
    <n v="0"/>
    <n v="0"/>
    <n v="0"/>
    <n v="0"/>
    <n v="0"/>
    <n v="204378"/>
    <n v="0"/>
    <n v="1420097"/>
    <n v="0"/>
    <n v="0"/>
    <n v="0"/>
    <n v="1624475"/>
    <n v="0"/>
    <n v="0"/>
    <n v="0"/>
    <n v="0"/>
    <n v="0"/>
    <n v="0"/>
    <n v="0"/>
    <n v="0"/>
    <n v="0"/>
    <n v="0"/>
    <n v="0"/>
    <x v="8"/>
    <n v="0"/>
    <n v="0"/>
    <n v="0"/>
    <n v="0"/>
    <n v="0"/>
    <n v="43133"/>
    <n v="0"/>
    <n v="299705"/>
    <n v="0"/>
    <x v="0"/>
    <x v="7"/>
    <n v="0"/>
    <n v="0"/>
    <n v="0"/>
    <n v="0"/>
    <n v="342838"/>
    <n v="0"/>
    <n v="0"/>
    <n v="0"/>
    <n v="0"/>
    <n v="0"/>
    <n v="0"/>
    <n v="0"/>
    <n v="0"/>
    <n v="0"/>
    <n v="161245"/>
    <n v="0"/>
    <n v="1120392"/>
    <n v="0"/>
    <n v="0"/>
    <n v="0"/>
    <n v="1281637"/>
    <n v="0"/>
    <n v="1217090"/>
    <n v="0"/>
    <n v="0"/>
    <n v="0"/>
    <n v="0"/>
    <n v="0"/>
    <n v="0"/>
    <n v="1227"/>
    <n v="13477"/>
    <n v="0"/>
    <n v="0"/>
    <n v="0"/>
    <n v="0"/>
    <n v="0"/>
    <n v="0"/>
    <n v="0"/>
    <n v="0"/>
    <n v="0"/>
    <n v="0"/>
    <n v="0"/>
    <n v="0"/>
    <n v="0"/>
  </r>
  <r>
    <n v="106494106"/>
    <x v="134"/>
    <x v="2"/>
    <x v="6"/>
    <d v="2018-01-04T00:00:00"/>
    <s v="06/30/2018"/>
    <s v="Open"/>
    <x v="11"/>
    <m/>
    <n v="401"/>
    <x v="2"/>
    <x v="0"/>
    <s v=""/>
    <s v="707-576-4000"/>
    <s v="30 MARK WEST SPRINGS ROAD."/>
    <s v="SANTA ROSA"/>
    <n v="95403"/>
    <s v="MICHAEL L PURVIS"/>
    <n v="84"/>
    <n v="84"/>
    <n v="77"/>
    <x v="1057"/>
    <n v="92"/>
    <n v="153"/>
    <n v="381"/>
    <n v="0"/>
    <n v="0"/>
    <n v="48"/>
    <n v="413"/>
    <n v="25"/>
    <n v="8"/>
    <n v="1678"/>
    <n v="0"/>
    <x v="2097"/>
    <x v="642"/>
    <x v="1647"/>
    <n v="1414"/>
    <x v="0"/>
    <n v="0"/>
    <n v="263"/>
    <n v="1153"/>
    <n v="68"/>
    <n v="19"/>
    <n v="6288"/>
    <n v="0"/>
    <n v="1730"/>
    <n v="219"/>
    <n v="669"/>
    <n v="3246"/>
    <n v="0"/>
    <n v="1"/>
    <n v="251"/>
    <n v="2444"/>
    <n v="489"/>
    <n v="205"/>
    <n v="9254"/>
    <n v="46442995"/>
    <n v="8217806"/>
    <n v="9730424"/>
    <n v="24194418"/>
    <n v="0"/>
    <n v="0"/>
    <n v="5434940"/>
    <n v="24105419"/>
    <n v="1262604"/>
    <n v="360569"/>
    <n v="119749175"/>
    <n v="32873966"/>
    <n v="4799783"/>
    <n v="2990823"/>
    <n v="18730119"/>
    <n v="0"/>
    <n v="22043"/>
    <n v="3548455"/>
    <n v="28096467"/>
    <n v="3127892"/>
    <n v="1330757"/>
    <n v="95520305"/>
    <x v="2175"/>
    <n v="65853441"/>
    <n v="11727419"/>
    <n v="4097954"/>
    <n v="31936559"/>
    <n v="-1779748"/>
    <n v="0"/>
    <n v="22043"/>
    <n v="6498937"/>
    <n v="27708656"/>
    <x v="0"/>
    <x v="1785"/>
    <n v="0"/>
    <n v="0"/>
    <n v="0"/>
    <n v="395343"/>
    <n v="150859311"/>
    <n v="2047269"/>
    <n v="0"/>
    <n v="0"/>
    <n v="5152013"/>
    <n v="7199282"/>
    <n v="13463520"/>
    <n v="3337439"/>
    <n v="10403041"/>
    <n v="10987978"/>
    <n v="0"/>
    <n v="0"/>
    <n v="2484458"/>
    <n v="29645243"/>
    <n v="0"/>
    <n v="1287772"/>
    <n v="71609451"/>
    <n v="339095"/>
    <n v="77028586"/>
    <n v="0"/>
    <n v="134713"/>
    <n v="0"/>
    <n v="0"/>
    <n v="0"/>
    <n v="0"/>
    <n v="2952557"/>
    <n v="268927071"/>
    <n v="0"/>
    <n v="0"/>
    <n v="0"/>
    <n v="0"/>
    <n v="0"/>
    <n v="0"/>
    <n v="0"/>
    <n v="0"/>
    <n v="0"/>
    <n v="0"/>
    <n v="0"/>
    <n v="0"/>
    <n v="0"/>
  </r>
  <r>
    <n v="106034002"/>
    <x v="129"/>
    <x v="2"/>
    <x v="6"/>
    <d v="2018-01-04T00:00:00"/>
    <s v="06/30/2018"/>
    <s v="Open"/>
    <x v="43"/>
    <m/>
    <n v="501"/>
    <x v="2"/>
    <x v="0"/>
    <s v="Rural"/>
    <s v="209-223-7500"/>
    <s v="200 MISSION BOULEVARD"/>
    <s v="JACKSON"/>
    <n v="95642"/>
    <s v="ANNE PLATT"/>
    <n v="52"/>
    <n v="52"/>
    <n v="29"/>
    <x v="239"/>
    <n v="51"/>
    <n v="20"/>
    <n v="100"/>
    <n v="0"/>
    <n v="0"/>
    <n v="14"/>
    <n v="90"/>
    <n v="4"/>
    <n v="1"/>
    <n v="578"/>
    <n v="0"/>
    <x v="1307"/>
    <x v="66"/>
    <x v="103"/>
    <n v="349"/>
    <x v="0"/>
    <n v="0"/>
    <n v="42"/>
    <n v="248"/>
    <n v="11"/>
    <n v="2"/>
    <n v="2126"/>
    <n v="0"/>
    <n v="1945"/>
    <n v="277"/>
    <n v="231"/>
    <n v="1692"/>
    <n v="0"/>
    <n v="0"/>
    <n v="370"/>
    <n v="1061"/>
    <n v="138"/>
    <n v="128"/>
    <n v="5842"/>
    <n v="17492090"/>
    <n v="3071231"/>
    <n v="925034"/>
    <n v="5186870"/>
    <n v="0"/>
    <n v="0"/>
    <n v="571344"/>
    <n v="3709722"/>
    <n v="243797"/>
    <n v="53336"/>
    <n v="31253424"/>
    <n v="16811619"/>
    <n v="2489289"/>
    <n v="1140247"/>
    <n v="7542225"/>
    <n v="0"/>
    <n v="0"/>
    <n v="2562792"/>
    <n v="7554819"/>
    <n v="652029"/>
    <n v="592974"/>
    <n v="39345994"/>
    <x v="2176"/>
    <n v="26545346"/>
    <n v="4793715"/>
    <n v="501242"/>
    <n v="10386030"/>
    <n v="-13827"/>
    <n v="0"/>
    <n v="0"/>
    <n v="2178667"/>
    <n v="2765583"/>
    <x v="0"/>
    <x v="1786"/>
    <n v="0"/>
    <n v="0"/>
    <n v="0"/>
    <n v="501232"/>
    <n v="48657622"/>
    <n v="0"/>
    <n v="0"/>
    <n v="0"/>
    <n v="0"/>
    <n v="0"/>
    <n v="7758363"/>
    <n v="766805"/>
    <n v="1577866"/>
    <n v="2343065"/>
    <n v="0"/>
    <n v="0"/>
    <n v="955469"/>
    <n v="8498958"/>
    <n v="0"/>
    <n v="41270"/>
    <n v="21941796"/>
    <n v="101619"/>
    <n v="20469495"/>
    <n v="0"/>
    <n v="132799"/>
    <n v="0"/>
    <n v="0"/>
    <n v="0"/>
    <n v="0"/>
    <n v="2136099"/>
    <n v="45457227"/>
    <n v="0"/>
    <n v="0"/>
    <n v="0"/>
    <n v="0"/>
    <n v="0"/>
    <n v="0"/>
    <n v="0"/>
    <n v="0"/>
    <n v="0"/>
    <n v="0"/>
    <n v="0"/>
    <n v="0"/>
    <n v="0"/>
  </r>
  <r>
    <n v="106310791"/>
    <x v="130"/>
    <x v="2"/>
    <x v="6"/>
    <d v="2018-01-04T00:00:00"/>
    <s v="06/30/2018"/>
    <s v="Open"/>
    <x v="38"/>
    <m/>
    <n v="308"/>
    <x v="2"/>
    <x v="0"/>
    <s v=""/>
    <s v="530-888-4500"/>
    <s v="11815 EDUCATION STREET"/>
    <s v="AUBURN"/>
    <n v="95602"/>
    <s v="MITCH HANNA"/>
    <n v="64"/>
    <n v="64"/>
    <n v="34"/>
    <x v="778"/>
    <n v="129"/>
    <n v="31"/>
    <n v="61"/>
    <n v="0"/>
    <n v="0"/>
    <n v="11"/>
    <n v="91"/>
    <n v="7"/>
    <n v="3"/>
    <n v="740"/>
    <n v="0"/>
    <x v="634"/>
    <x v="642"/>
    <x v="43"/>
    <n v="286"/>
    <x v="0"/>
    <n v="0"/>
    <n v="57"/>
    <n v="235"/>
    <n v="32"/>
    <n v="15"/>
    <n v="2499"/>
    <n v="0"/>
    <n v="14225"/>
    <n v="1405"/>
    <n v="1013"/>
    <n v="2027"/>
    <n v="0"/>
    <n v="0"/>
    <n v="2544"/>
    <n v="2178"/>
    <n v="243"/>
    <n v="253"/>
    <n v="23888"/>
    <n v="24397700"/>
    <n v="7300815"/>
    <n v="2179335"/>
    <n v="4210774"/>
    <n v="0"/>
    <n v="0"/>
    <n v="796330"/>
    <n v="5163497"/>
    <n v="442760"/>
    <n v="202774"/>
    <n v="44693985"/>
    <n v="33882331"/>
    <n v="12477482"/>
    <n v="2763486"/>
    <n v="8854205"/>
    <n v="0"/>
    <n v="0"/>
    <n v="1808284"/>
    <n v="21368850"/>
    <n v="1129366"/>
    <n v="1073456"/>
    <n v="83357460"/>
    <x v="2177"/>
    <n v="45651368"/>
    <n v="17892287"/>
    <n v="2922877"/>
    <n v="10718894"/>
    <n v="0"/>
    <n v="0"/>
    <n v="0"/>
    <n v="1857941"/>
    <n v="13136351"/>
    <x v="0"/>
    <x v="1787"/>
    <n v="0"/>
    <n v="0"/>
    <n v="0"/>
    <n v="424853"/>
    <n v="94395345"/>
    <n v="3216414"/>
    <n v="0"/>
    <n v="0"/>
    <n v="1988389"/>
    <n v="5204803"/>
    <n v="12628663"/>
    <n v="5102424"/>
    <n v="2019944"/>
    <n v="2346085"/>
    <n v="0"/>
    <n v="0"/>
    <n v="746673"/>
    <n v="15384385"/>
    <n v="0"/>
    <n v="632729"/>
    <n v="38860903"/>
    <n v="243090"/>
    <n v="36945461"/>
    <n v="0"/>
    <n v="355916"/>
    <n v="0"/>
    <n v="0"/>
    <n v="0"/>
    <n v="0"/>
    <n v="3017576"/>
    <n v="45999959"/>
    <n v="0"/>
    <n v="0"/>
    <n v="0"/>
    <n v="0"/>
    <n v="0"/>
    <n v="0"/>
    <n v="0"/>
    <n v="0"/>
    <n v="0"/>
    <n v="0"/>
    <n v="0"/>
    <n v="0"/>
    <n v="0"/>
  </r>
  <r>
    <n v="106344017"/>
    <x v="131"/>
    <x v="2"/>
    <x v="6"/>
    <d v="2018-01-04T00:00:00"/>
    <s v="06/30/2018"/>
    <s v="Open"/>
    <x v="22"/>
    <m/>
    <n v="311"/>
    <x v="2"/>
    <x v="0"/>
    <s v=""/>
    <s v="916-386-3000"/>
    <s v="7700 FOLSOM BOULEVARD"/>
    <s v="SACRAMENTO"/>
    <n v="95826"/>
    <s v="JOHN BOYD"/>
    <n v="73"/>
    <n v="73"/>
    <n v="63"/>
    <x v="238"/>
    <n v="31"/>
    <n v="146"/>
    <n v="2"/>
    <n v="0"/>
    <n v="0"/>
    <n v="169"/>
    <n v="240"/>
    <n v="40"/>
    <n v="3"/>
    <n v="710"/>
    <n v="0"/>
    <x v="784"/>
    <x v="1147"/>
    <x v="1495"/>
    <n v="11"/>
    <x v="0"/>
    <n v="0"/>
    <n v="1245"/>
    <n v="1458"/>
    <n v="297"/>
    <n v="26"/>
    <n v="5054"/>
    <n v="0"/>
    <n v="582"/>
    <n v="101"/>
    <n v="0"/>
    <n v="0"/>
    <n v="0"/>
    <n v="0"/>
    <n v="1057"/>
    <n v="2247"/>
    <n v="8"/>
    <n v="21"/>
    <n v="4016"/>
    <n v="2358574"/>
    <n v="880082"/>
    <n v="1334864"/>
    <n v="21101"/>
    <n v="0"/>
    <n v="0"/>
    <n v="3166430"/>
    <n v="3214678"/>
    <n v="759483"/>
    <n v="73988"/>
    <n v="11809200"/>
    <n v="1039401"/>
    <n v="193965"/>
    <n v="0"/>
    <n v="0"/>
    <n v="0"/>
    <n v="0"/>
    <n v="511704"/>
    <n v="5080453"/>
    <n v="10078"/>
    <n v="27182"/>
    <n v="6862783"/>
    <x v="2178"/>
    <n v="2329645"/>
    <n v="412808"/>
    <n v="929361"/>
    <n v="0"/>
    <n v="0"/>
    <n v="0"/>
    <n v="0"/>
    <n v="2809724"/>
    <n v="2343823"/>
    <x v="0"/>
    <x v="1788"/>
    <n v="0"/>
    <n v="0"/>
    <n v="0"/>
    <n v="92088"/>
    <n v="9696092"/>
    <n v="3827"/>
    <n v="0"/>
    <n v="0"/>
    <n v="5895"/>
    <n v="9722"/>
    <n v="1068330"/>
    <n v="665066"/>
    <n v="405503"/>
    <n v="21101"/>
    <n v="0"/>
    <n v="0"/>
    <n v="868410"/>
    <n v="5957203"/>
    <n v="0"/>
    <n v="0"/>
    <n v="8985613"/>
    <n v="67490"/>
    <n v="9150104"/>
    <n v="0"/>
    <n v="20316"/>
    <n v="0"/>
    <n v="0"/>
    <n v="0"/>
    <n v="0"/>
    <n v="7351"/>
    <n v="9080906"/>
    <n v="0"/>
    <n v="0"/>
    <n v="0"/>
    <n v="0"/>
    <n v="0"/>
    <n v="0"/>
    <n v="0"/>
    <n v="0"/>
    <n v="0"/>
    <n v="0"/>
    <n v="0"/>
    <n v="0"/>
    <n v="0"/>
  </r>
  <r>
    <n v="106194967"/>
    <x v="204"/>
    <x v="2"/>
    <x v="6"/>
    <d v="2018-01-04T00:00:00"/>
    <s v="06/30/2018"/>
    <s v="Open"/>
    <x v="0"/>
    <m/>
    <n v="931"/>
    <x v="1"/>
    <x v="1"/>
    <s v=""/>
    <s v="310-221-6336"/>
    <s v="4025 WEST 226 STREET"/>
    <s v="TORRANCE"/>
    <n v="90505"/>
    <s v="KENT DUNLAP"/>
    <n v="16"/>
    <n v="16"/>
    <n v="16"/>
    <x v="8"/>
    <n v="0"/>
    <n v="0"/>
    <n v="0"/>
    <n v="11"/>
    <n v="0"/>
    <n v="0"/>
    <n v="0"/>
    <n v="0"/>
    <n v="0"/>
    <n v="11"/>
    <n v="0"/>
    <x v="8"/>
    <x v="6"/>
    <x v="8"/>
    <n v="0"/>
    <x v="279"/>
    <n v="0"/>
    <n v="0"/>
    <n v="0"/>
    <n v="0"/>
    <n v="0"/>
    <n v="1427"/>
    <n v="0"/>
    <n v="0"/>
    <n v="0"/>
    <n v="0"/>
    <n v="0"/>
    <n v="0"/>
    <n v="0"/>
    <n v="0"/>
    <n v="0"/>
    <n v="0"/>
    <n v="0"/>
    <n v="0"/>
    <n v="0"/>
    <n v="0"/>
    <n v="0"/>
    <n v="0"/>
    <n v="920279"/>
    <n v="0"/>
    <n v="0"/>
    <n v="0"/>
    <n v="0"/>
    <n v="0"/>
    <n v="920279"/>
    <n v="0"/>
    <n v="0"/>
    <n v="0"/>
    <n v="0"/>
    <n v="0"/>
    <n v="0"/>
    <n v="0"/>
    <n v="0"/>
    <n v="0"/>
    <n v="0"/>
    <n v="0"/>
    <x v="8"/>
    <n v="0"/>
    <n v="0"/>
    <n v="0"/>
    <n v="0"/>
    <n v="0"/>
    <n v="0"/>
    <n v="0"/>
    <n v="0"/>
    <n v="0"/>
    <x v="0"/>
    <x v="7"/>
    <n v="0"/>
    <n v="0"/>
    <n v="0"/>
    <n v="0"/>
    <n v="0"/>
    <n v="0"/>
    <n v="0"/>
    <n v="0"/>
    <n v="0"/>
    <n v="0"/>
    <n v="0"/>
    <n v="0"/>
    <n v="0"/>
    <n v="0"/>
    <n v="920279"/>
    <n v="0"/>
    <n v="0"/>
    <n v="0"/>
    <n v="0"/>
    <n v="0"/>
    <n v="920279"/>
    <n v="965041"/>
    <n v="892298"/>
    <n v="0"/>
    <n v="0"/>
    <n v="0"/>
    <n v="0"/>
    <n v="0"/>
    <n v="0"/>
    <n v="418705"/>
    <n v="791657"/>
    <n v="0"/>
    <n v="0"/>
    <n v="0"/>
    <n v="0"/>
    <n v="0"/>
    <n v="0"/>
    <n v="0"/>
    <n v="0"/>
    <n v="0"/>
    <n v="0"/>
    <n v="0"/>
    <n v="0"/>
    <n v="0"/>
  </r>
  <r>
    <n v="106250955"/>
    <x v="205"/>
    <x v="2"/>
    <x v="6"/>
    <d v="2018-01-04T00:00:00"/>
    <s v="06/30/2018"/>
    <s v="Open"/>
    <x v="26"/>
    <m/>
    <n v="201"/>
    <x v="4"/>
    <x v="0"/>
    <s v="Rural"/>
    <s v="530-279-6111"/>
    <s v="741 N. MAIN STREET"/>
    <s v="CEDARVILLE"/>
    <n v="96104"/>
    <s v="WILLIAM BOSTIC"/>
    <n v="26"/>
    <n v="26"/>
    <n v="26"/>
    <x v="48"/>
    <n v="0"/>
    <n v="13"/>
    <n v="0"/>
    <n v="0"/>
    <n v="0"/>
    <n v="1"/>
    <n v="0"/>
    <n v="0"/>
    <n v="1"/>
    <n v="19"/>
    <n v="10"/>
    <x v="2098"/>
    <x v="6"/>
    <x v="1648"/>
    <n v="0"/>
    <x v="0"/>
    <n v="0"/>
    <n v="65"/>
    <n v="0"/>
    <n v="0"/>
    <n v="62"/>
    <n v="1880"/>
    <n v="1737"/>
    <n v="494"/>
    <n v="0"/>
    <n v="109"/>
    <n v="0"/>
    <n v="0"/>
    <n v="0"/>
    <n v="124"/>
    <n v="0"/>
    <n v="0"/>
    <n v="45"/>
    <n v="772"/>
    <n v="64065"/>
    <n v="0"/>
    <n v="602004"/>
    <n v="0"/>
    <n v="0"/>
    <n v="0"/>
    <n v="45560"/>
    <n v="0"/>
    <n v="0"/>
    <n v="8441"/>
    <n v="720070"/>
    <n v="202586"/>
    <n v="0"/>
    <n v="37521"/>
    <n v="0"/>
    <n v="0"/>
    <n v="0"/>
    <n v="64158"/>
    <n v="0"/>
    <n v="0"/>
    <n v="23759"/>
    <n v="328024"/>
    <x v="2179"/>
    <n v="92831"/>
    <n v="0"/>
    <n v="49384"/>
    <n v="0"/>
    <n v="0"/>
    <n v="54"/>
    <n v="0"/>
    <n v="9759"/>
    <n v="0"/>
    <x v="0"/>
    <x v="7"/>
    <n v="0"/>
    <n v="0"/>
    <n v="0"/>
    <n v="0"/>
    <n v="177731"/>
    <n v="0"/>
    <n v="0"/>
    <n v="0"/>
    <n v="0"/>
    <n v="0"/>
    <n v="173820"/>
    <n v="0"/>
    <n v="590140"/>
    <n v="0"/>
    <n v="-54"/>
    <n v="0"/>
    <n v="74257"/>
    <n v="0"/>
    <n v="0"/>
    <n v="32200"/>
    <n v="870363"/>
    <n v="1269452"/>
    <n v="3735436"/>
    <n v="0"/>
    <n v="0"/>
    <n v="0"/>
    <n v="0"/>
    <n v="0"/>
    <n v="0"/>
    <n v="0"/>
    <n v="0"/>
    <n v="0"/>
    <n v="0"/>
    <n v="0"/>
    <n v="0"/>
    <n v="0"/>
    <n v="0"/>
    <n v="0"/>
    <n v="0"/>
    <n v="0"/>
    <n v="0"/>
    <n v="0"/>
    <n v="0"/>
    <n v="0"/>
  </r>
  <r>
    <n v="106514001"/>
    <x v="167"/>
    <x v="2"/>
    <x v="6"/>
    <d v="2018-01-04T00:00:00"/>
    <s v="06/30/2018"/>
    <s v="Open"/>
    <x v="34"/>
    <m/>
    <n v="227"/>
    <x v="7"/>
    <x v="1"/>
    <s v=""/>
    <s v="530-822-7200"/>
    <s v="1965 LIVE OAK BOULEVARD"/>
    <s v="YUBA CITY"/>
    <n v="95991"/>
    <s v="TONY HOBSON, PHD"/>
    <n v="16"/>
    <n v="16"/>
    <n v="16"/>
    <x v="25"/>
    <n v="0"/>
    <n v="0"/>
    <n v="0"/>
    <n v="0"/>
    <n v="0"/>
    <n v="75"/>
    <n v="0"/>
    <n v="0"/>
    <n v="15"/>
    <n v="91"/>
    <n v="0"/>
    <x v="1626"/>
    <x v="6"/>
    <x v="8"/>
    <n v="0"/>
    <x v="0"/>
    <n v="0"/>
    <n v="854"/>
    <n v="0"/>
    <n v="0"/>
    <n v="141"/>
    <n v="1000"/>
    <n v="0"/>
    <n v="0"/>
    <n v="0"/>
    <n v="0"/>
    <n v="0"/>
    <n v="0"/>
    <n v="0"/>
    <n v="0"/>
    <n v="0"/>
    <n v="0"/>
    <n v="0"/>
    <n v="0"/>
    <n v="5683"/>
    <n v="0"/>
    <n v="0"/>
    <n v="0"/>
    <n v="0"/>
    <n v="0"/>
    <n v="970614"/>
    <n v="0"/>
    <n v="0"/>
    <n v="160254"/>
    <n v="1136551"/>
    <n v="0"/>
    <n v="0"/>
    <n v="0"/>
    <n v="0"/>
    <n v="0"/>
    <n v="0"/>
    <n v="0"/>
    <n v="0"/>
    <n v="0"/>
    <n v="0"/>
    <n v="0"/>
    <x v="8"/>
    <n v="0"/>
    <n v="0"/>
    <n v="0"/>
    <n v="0"/>
    <n v="0"/>
    <n v="0"/>
    <n v="0"/>
    <n v="0"/>
    <n v="0"/>
    <x v="0"/>
    <x v="7"/>
    <n v="0"/>
    <n v="0"/>
    <n v="0"/>
    <n v="0"/>
    <n v="0"/>
    <n v="0"/>
    <n v="0"/>
    <n v="0"/>
    <n v="0"/>
    <n v="0"/>
    <n v="5683"/>
    <n v="0"/>
    <n v="0"/>
    <n v="0"/>
    <n v="0"/>
    <n v="0"/>
    <n v="970614"/>
    <n v="0"/>
    <n v="0"/>
    <n v="160254"/>
    <n v="1136551"/>
    <n v="0"/>
    <n v="1292988"/>
    <n v="0"/>
    <n v="0"/>
    <n v="0"/>
    <n v="0"/>
    <n v="0"/>
    <n v="0"/>
    <n v="0"/>
    <n v="0"/>
    <n v="0"/>
    <n v="0"/>
    <n v="0"/>
    <n v="0"/>
    <n v="0"/>
    <n v="0"/>
    <n v="0"/>
    <n v="0"/>
    <n v="0"/>
    <n v="0"/>
    <n v="0"/>
    <n v="0"/>
    <n v="0"/>
  </r>
  <r>
    <n v="106084001"/>
    <x v="126"/>
    <x v="2"/>
    <x v="6"/>
    <d v="2018-01-04T00:00:00"/>
    <s v="06/30/2018"/>
    <s v="Open"/>
    <x v="41"/>
    <m/>
    <n v="101"/>
    <x v="2"/>
    <x v="0"/>
    <s v="Rural"/>
    <s v="707-464-8511"/>
    <s v="800 EAST WASHINGTON BOULEVARD"/>
    <s v="CRESCENT CITY"/>
    <n v="95531"/>
    <s v="MITCH HANNA"/>
    <n v="49"/>
    <n v="49"/>
    <n v="31"/>
    <x v="1024"/>
    <n v="28"/>
    <n v="20"/>
    <n v="148"/>
    <n v="0"/>
    <n v="0"/>
    <n v="28"/>
    <n v="69"/>
    <n v="24"/>
    <n v="4"/>
    <n v="600"/>
    <n v="0"/>
    <x v="651"/>
    <x v="209"/>
    <x v="1145"/>
    <n v="446"/>
    <x v="0"/>
    <n v="0"/>
    <n v="88"/>
    <n v="246"/>
    <n v="78"/>
    <n v="17"/>
    <n v="2360"/>
    <n v="0"/>
    <n v="3587"/>
    <n v="311"/>
    <n v="153"/>
    <n v="4053"/>
    <n v="0"/>
    <n v="0"/>
    <n v="506"/>
    <n v="1951"/>
    <n v="186"/>
    <n v="355"/>
    <n v="11102"/>
    <n v="14131607"/>
    <n v="1952912"/>
    <n v="841348"/>
    <n v="5244507"/>
    <n v="0"/>
    <n v="0"/>
    <n v="1196522"/>
    <n v="3012564"/>
    <n v="920545"/>
    <n v="185213"/>
    <n v="27485218"/>
    <n v="15663000"/>
    <n v="1464334"/>
    <n v="885766"/>
    <n v="12420795"/>
    <n v="0"/>
    <n v="0"/>
    <n v="2980088"/>
    <n v="4653239"/>
    <n v="1226648"/>
    <n v="575103"/>
    <n v="39868973"/>
    <x v="2180"/>
    <n v="22879905"/>
    <n v="2841491"/>
    <n v="835555"/>
    <n v="12639419"/>
    <n v="-9178"/>
    <n v="0"/>
    <n v="0"/>
    <n v="3321696"/>
    <n v="1666780"/>
    <x v="0"/>
    <x v="1789"/>
    <n v="0"/>
    <n v="0"/>
    <n v="0"/>
    <n v="429058"/>
    <n v="46803121"/>
    <n v="0"/>
    <n v="97807"/>
    <n v="0"/>
    <n v="0"/>
    <n v="97807"/>
    <n v="6914702"/>
    <n v="575755"/>
    <n v="900737"/>
    <n v="5123690"/>
    <n v="0"/>
    <n v="0"/>
    <n v="854914"/>
    <n v="5999023"/>
    <n v="0"/>
    <n v="280056"/>
    <n v="20648877"/>
    <n v="67219"/>
    <n v="19966968"/>
    <n v="0"/>
    <n v="15082"/>
    <n v="0"/>
    <n v="0"/>
    <n v="0"/>
    <n v="0"/>
    <n v="362780"/>
    <n v="21532452"/>
    <n v="0"/>
    <n v="0"/>
    <n v="0"/>
    <n v="0"/>
    <n v="0"/>
    <n v="0"/>
    <n v="0"/>
    <n v="0"/>
    <n v="0"/>
    <n v="0"/>
    <n v="0"/>
    <n v="0"/>
    <n v="0"/>
  </r>
  <r>
    <n v="106444012"/>
    <x v="136"/>
    <x v="2"/>
    <x v="6"/>
    <d v="2018-01-04T00:00:00"/>
    <s v="06/30/2018"/>
    <s v="Open"/>
    <x v="39"/>
    <m/>
    <n v="703"/>
    <x v="2"/>
    <x v="0"/>
    <s v=""/>
    <s v="831-477-2200"/>
    <s v="2900 CHANTICLEER AVENUE"/>
    <s v="SANTA CRUZ"/>
    <n v="95065"/>
    <s v="LAWRENCE DEGHETALDI"/>
    <n v="30"/>
    <n v="30"/>
    <n v="13"/>
    <x v="444"/>
    <n v="6"/>
    <n v="21"/>
    <n v="50"/>
    <n v="0"/>
    <n v="0"/>
    <n v="5"/>
    <n v="210"/>
    <n v="1"/>
    <n v="3"/>
    <n v="340"/>
    <n v="0"/>
    <x v="2099"/>
    <x v="914"/>
    <x v="67"/>
    <n v="132"/>
    <x v="0"/>
    <n v="0"/>
    <n v="10"/>
    <n v="570"/>
    <n v="2"/>
    <n v="3"/>
    <n v="895"/>
    <n v="0"/>
    <n v="510"/>
    <n v="48"/>
    <n v="13"/>
    <n v="138"/>
    <n v="4"/>
    <n v="0"/>
    <n v="10"/>
    <n v="937"/>
    <n v="14"/>
    <n v="11"/>
    <n v="1685"/>
    <n v="3471941"/>
    <n v="444053"/>
    <n v="512131"/>
    <n v="1814202"/>
    <n v="0"/>
    <n v="0"/>
    <n v="78381"/>
    <n v="7277156"/>
    <n v="46707"/>
    <n v="121927"/>
    <n v="13766498"/>
    <n v="12867635"/>
    <n v="1490456"/>
    <n v="64404"/>
    <n v="2516361"/>
    <n v="96681"/>
    <n v="0"/>
    <n v="298885"/>
    <n v="18342562"/>
    <n v="275190"/>
    <n v="198066"/>
    <n v="36150240"/>
    <x v="2181"/>
    <n v="12140607"/>
    <n v="1494635"/>
    <n v="0"/>
    <n v="3615491"/>
    <n v="0"/>
    <n v="75485"/>
    <n v="0"/>
    <n v="120556"/>
    <n v="11495597"/>
    <x v="0"/>
    <x v="1790"/>
    <n v="0"/>
    <n v="0"/>
    <n v="0"/>
    <n v="291761"/>
    <n v="29556427"/>
    <n v="0"/>
    <n v="0"/>
    <n v="0"/>
    <n v="0"/>
    <n v="0"/>
    <n v="4198969"/>
    <n v="439874"/>
    <n v="576535"/>
    <n v="715072"/>
    <n v="21196"/>
    <n v="0"/>
    <n v="256710"/>
    <n v="14124121"/>
    <n v="0"/>
    <n v="27834"/>
    <n v="20360311"/>
    <n v="70790"/>
    <n v="17474465"/>
    <n v="0"/>
    <n v="18288"/>
    <n v="0"/>
    <n v="0"/>
    <n v="0"/>
    <n v="0"/>
    <n v="456524"/>
    <n v="25644579"/>
    <n v="0"/>
    <n v="0"/>
    <n v="0"/>
    <n v="0"/>
    <n v="0"/>
    <n v="0"/>
    <n v="0"/>
    <n v="0"/>
    <n v="0"/>
    <n v="0"/>
    <n v="0"/>
    <n v="0"/>
    <n v="0"/>
  </r>
  <r>
    <n v="106341051"/>
    <x v="138"/>
    <x v="2"/>
    <x v="6"/>
    <d v="2018-01-04T00:00:00"/>
    <s v="06/30/2018"/>
    <s v="Open"/>
    <x v="22"/>
    <m/>
    <n v="311"/>
    <x v="2"/>
    <x v="0"/>
    <s v=""/>
    <s v="916-454-3333"/>
    <s v="2825 CAPITOL AVENUE"/>
    <s v="SACRAMENTO"/>
    <n v="95816"/>
    <s v="CARRIE OWEN PLIETZ"/>
    <n v="523"/>
    <n v="523"/>
    <n v="401"/>
    <x v="1149"/>
    <n v="658"/>
    <n v="621"/>
    <n v="1872"/>
    <n v="0"/>
    <n v="2"/>
    <n v="461"/>
    <n v="1763"/>
    <n v="50"/>
    <n v="32"/>
    <n v="7163"/>
    <n v="0"/>
    <x v="2100"/>
    <x v="1540"/>
    <x v="1649"/>
    <n v="6625"/>
    <x v="0"/>
    <n v="37"/>
    <n v="4661"/>
    <n v="6582"/>
    <n v="166"/>
    <n v="93"/>
    <n v="31722"/>
    <n v="0"/>
    <n v="6730"/>
    <n v="2421"/>
    <n v="2686"/>
    <n v="13086"/>
    <n v="0"/>
    <n v="25"/>
    <n v="7827"/>
    <n v="9941"/>
    <n v="562"/>
    <n v="709"/>
    <n v="43987"/>
    <n v="187335051"/>
    <n v="63941109"/>
    <n v="39345717"/>
    <n v="107984749"/>
    <n v="0"/>
    <n v="421808"/>
    <n v="82612401"/>
    <n v="136558498"/>
    <n v="2733281"/>
    <n v="1523750"/>
    <n v="622456364"/>
    <n v="89429750"/>
    <n v="29984867"/>
    <n v="13196782"/>
    <n v="66578503"/>
    <n v="0"/>
    <n v="124761"/>
    <n v="11484195"/>
    <n v="97449609"/>
    <n v="2582783"/>
    <n v="3549879"/>
    <n v="314381129"/>
    <x v="2182"/>
    <n v="217902476"/>
    <n v="87683915"/>
    <n v="22232147"/>
    <n v="137235951"/>
    <n v="0"/>
    <n v="0"/>
    <n v="505679"/>
    <n v="76180624"/>
    <n v="123009989"/>
    <x v="0"/>
    <x v="1791"/>
    <n v="0"/>
    <n v="0"/>
    <n v="0"/>
    <n v="1750733"/>
    <n v="674253819"/>
    <n v="15138291"/>
    <n v="0"/>
    <n v="0"/>
    <n v="21472037"/>
    <n v="36610328"/>
    <n v="58862325"/>
    <n v="21380352"/>
    <n v="30310352"/>
    <n v="37327301"/>
    <n v="0"/>
    <n v="40890"/>
    <n v="17915972"/>
    <n v="132470155"/>
    <n v="0"/>
    <n v="886655"/>
    <n v="299194002"/>
    <n v="2196782"/>
    <n v="287803359"/>
    <n v="0"/>
    <n v="3226387"/>
    <n v="0"/>
    <n v="0"/>
    <n v="0"/>
    <n v="0"/>
    <n v="5062489"/>
    <n v="856549144"/>
    <n v="0"/>
    <n v="0"/>
    <n v="0"/>
    <n v="0"/>
    <n v="0"/>
    <n v="0"/>
    <n v="0"/>
    <n v="0"/>
    <n v="0"/>
    <n v="0"/>
    <n v="0"/>
    <n v="0"/>
    <n v="0"/>
  </r>
  <r>
    <n v="106311000"/>
    <x v="537"/>
    <x v="2"/>
    <x v="6"/>
    <d v="2018-01-04T00:00:00"/>
    <s v="06/30/2018"/>
    <s v="Open"/>
    <x v="38"/>
    <m/>
    <n v="309"/>
    <x v="2"/>
    <x v="0"/>
    <s v=""/>
    <s v="916-781-1000"/>
    <s v="1 MEDICAL PLAZA DRIVE"/>
    <s v="ROSEVILLE"/>
    <n v="95661"/>
    <s v="PAT BRADY"/>
    <n v="328"/>
    <n v="328"/>
    <n v="264"/>
    <x v="1150"/>
    <n v="590"/>
    <n v="310"/>
    <n v="494"/>
    <n v="0"/>
    <n v="0"/>
    <n v="195"/>
    <n v="1431"/>
    <n v="30"/>
    <n v="66"/>
    <n v="4908"/>
    <n v="0"/>
    <x v="2101"/>
    <x v="832"/>
    <x v="1650"/>
    <n v="2205"/>
    <x v="0"/>
    <n v="0"/>
    <n v="1025"/>
    <n v="4494"/>
    <n v="113"/>
    <n v="204"/>
    <n v="21026"/>
    <n v="0"/>
    <n v="8808"/>
    <n v="2787"/>
    <n v="1167"/>
    <n v="5753"/>
    <n v="0"/>
    <n v="0"/>
    <n v="977"/>
    <n v="8679"/>
    <n v="313"/>
    <n v="652"/>
    <n v="29136"/>
    <n v="138222449"/>
    <n v="44891336"/>
    <n v="20938181"/>
    <n v="35887794"/>
    <n v="0"/>
    <n v="0"/>
    <n v="19032096"/>
    <n v="86999085"/>
    <n v="2152589"/>
    <n v="4059188"/>
    <n v="352182718"/>
    <n v="73035861"/>
    <n v="23484937"/>
    <n v="6298521"/>
    <n v="28659266"/>
    <n v="0"/>
    <n v="0"/>
    <n v="7403881"/>
    <n v="66749361"/>
    <n v="2249660"/>
    <n v="4133789"/>
    <n v="212015276"/>
    <x v="2183"/>
    <n v="170687265"/>
    <n v="64348283"/>
    <n v="15300504"/>
    <n v="50315874"/>
    <n v="0"/>
    <n v="0"/>
    <n v="0"/>
    <n v="18527760"/>
    <n v="74824732"/>
    <x v="0"/>
    <x v="1792"/>
    <n v="0"/>
    <n v="0"/>
    <n v="0"/>
    <n v="5714051"/>
    <n v="404599551"/>
    <n v="10880541"/>
    <n v="0"/>
    <n v="0"/>
    <n v="10928771"/>
    <n v="21809312"/>
    <n v="40571045"/>
    <n v="14908531"/>
    <n v="11936198"/>
    <n v="14231186"/>
    <n v="0"/>
    <n v="0"/>
    <n v="7908217"/>
    <n v="89852485"/>
    <n v="0"/>
    <n v="2000093"/>
    <n v="181407755"/>
    <n v="947152"/>
    <n v="147588955"/>
    <n v="0"/>
    <n v="1080503"/>
    <n v="0"/>
    <n v="0"/>
    <n v="0"/>
    <n v="0"/>
    <n v="9573378"/>
    <n v="215048139"/>
    <n v="0"/>
    <n v="0"/>
    <n v="0"/>
    <n v="0"/>
    <n v="0"/>
    <n v="0"/>
    <n v="0"/>
    <n v="0"/>
    <n v="0"/>
    <n v="0"/>
    <n v="0"/>
    <n v="0"/>
    <n v="0"/>
  </r>
  <r>
    <n v="106574010"/>
    <x v="127"/>
    <x v="2"/>
    <x v="6"/>
    <d v="2018-01-04T00:00:00"/>
    <s v="06/30/2018"/>
    <s v="Open"/>
    <x v="42"/>
    <m/>
    <n v="313"/>
    <x v="2"/>
    <x v="0"/>
    <s v=""/>
    <s v="530-756-6440"/>
    <s v="2000 SUTTER PLACE"/>
    <s v="DAVIS"/>
    <n v="95616"/>
    <s v="JENNIFER MAHER"/>
    <n v="48"/>
    <n v="48"/>
    <n v="32"/>
    <x v="276"/>
    <n v="85"/>
    <n v="79"/>
    <n v="169"/>
    <n v="0"/>
    <n v="0"/>
    <n v="22"/>
    <n v="288"/>
    <n v="9"/>
    <n v="2"/>
    <n v="889"/>
    <n v="0"/>
    <x v="2102"/>
    <x v="1541"/>
    <x v="544"/>
    <n v="392"/>
    <x v="0"/>
    <n v="0"/>
    <n v="37"/>
    <n v="642"/>
    <n v="28"/>
    <n v="6"/>
    <n v="2490"/>
    <n v="0"/>
    <n v="1767"/>
    <n v="589"/>
    <n v="351"/>
    <n v="2488"/>
    <n v="0"/>
    <n v="1"/>
    <n v="194"/>
    <n v="2826"/>
    <n v="231"/>
    <n v="245"/>
    <n v="8692"/>
    <n v="15462258"/>
    <n v="5633782"/>
    <n v="2839749"/>
    <n v="6836187"/>
    <n v="0"/>
    <n v="0"/>
    <n v="732778"/>
    <n v="11707365"/>
    <n v="353521"/>
    <n v="65641"/>
    <n v="43631281"/>
    <n v="18785710"/>
    <n v="5952377"/>
    <n v="1931488"/>
    <n v="11807381"/>
    <n v="0"/>
    <n v="49163"/>
    <n v="1351763"/>
    <n v="23945443"/>
    <n v="1202248"/>
    <n v="1263364"/>
    <n v="66288937"/>
    <x v="2184"/>
    <n v="28003232"/>
    <n v="10954290"/>
    <n v="3071826"/>
    <n v="15843351"/>
    <n v="0"/>
    <n v="0"/>
    <n v="49163"/>
    <n v="1254327"/>
    <n v="18047985"/>
    <x v="0"/>
    <x v="1793"/>
    <n v="0"/>
    <n v="0"/>
    <n v="0"/>
    <n v="664602"/>
    <n v="79485468"/>
    <n v="1860015"/>
    <n v="0"/>
    <n v="0"/>
    <n v="2566068"/>
    <n v="4426083"/>
    <n v="6244736"/>
    <n v="2491884"/>
    <n v="1699411"/>
    <n v="2800217"/>
    <n v="0"/>
    <n v="0"/>
    <n v="830214"/>
    <n v="20170891"/>
    <n v="0"/>
    <n v="623480"/>
    <n v="34860833"/>
    <n v="185900"/>
    <n v="31322867"/>
    <n v="0"/>
    <n v="107575"/>
    <n v="0"/>
    <n v="0"/>
    <n v="0"/>
    <n v="0"/>
    <n v="1102026"/>
    <n v="25517170"/>
    <n v="0"/>
    <n v="0"/>
    <n v="0"/>
    <n v="0"/>
    <n v="0"/>
    <n v="0"/>
    <n v="0"/>
    <n v="0"/>
    <n v="0"/>
    <n v="0"/>
    <n v="0"/>
    <n v="0"/>
    <n v="0"/>
  </r>
  <r>
    <n v="106070934"/>
    <x v="128"/>
    <x v="2"/>
    <x v="6"/>
    <d v="2018-01-04T00:00:00"/>
    <s v="06/30/2018"/>
    <s v="Open"/>
    <x v="17"/>
    <m/>
    <n v="411"/>
    <x v="2"/>
    <x v="0"/>
    <s v=""/>
    <s v="925-779-7200"/>
    <s v="3901 LONE TREE WAY"/>
    <s v="ANTIOCH"/>
    <n v="94509"/>
    <s v="DORI STEVENS"/>
    <n v="145"/>
    <n v="145"/>
    <n v="90"/>
    <x v="36"/>
    <n v="176"/>
    <n v="178"/>
    <n v="527"/>
    <n v="0"/>
    <n v="0"/>
    <n v="33"/>
    <n v="260"/>
    <n v="16"/>
    <n v="8"/>
    <n v="1857"/>
    <n v="0"/>
    <x v="2103"/>
    <x v="1542"/>
    <x v="1651"/>
    <n v="1575"/>
    <x v="0"/>
    <n v="0"/>
    <n v="103"/>
    <n v="779"/>
    <n v="39"/>
    <n v="21"/>
    <n v="6877"/>
    <n v="0"/>
    <n v="2440"/>
    <n v="433"/>
    <n v="878"/>
    <n v="5900"/>
    <n v="1"/>
    <n v="0"/>
    <n v="172"/>
    <n v="1951"/>
    <n v="757"/>
    <n v="494"/>
    <n v="13026"/>
    <n v="48133143"/>
    <n v="14543840"/>
    <n v="12554902"/>
    <n v="28616224"/>
    <n v="0"/>
    <n v="0"/>
    <n v="2321071"/>
    <n v="16437249"/>
    <n v="815310"/>
    <n v="423551"/>
    <n v="123845290"/>
    <n v="20423531"/>
    <n v="5705064"/>
    <n v="4575334"/>
    <n v="26600074"/>
    <n v="6416"/>
    <n v="0"/>
    <n v="1614343"/>
    <n v="16287267"/>
    <n v="3352503"/>
    <n v="2163621"/>
    <n v="80728153"/>
    <x v="2185"/>
    <n v="56231450"/>
    <n v="16246027"/>
    <n v="10437861"/>
    <n v="48015756"/>
    <n v="-1608386"/>
    <n v="6305"/>
    <n v="0"/>
    <n v="2998529"/>
    <n v="14860003"/>
    <x v="0"/>
    <x v="1794"/>
    <n v="0"/>
    <n v="0"/>
    <n v="0"/>
    <n v="2031696"/>
    <n v="153659843"/>
    <n v="0"/>
    <n v="0"/>
    <n v="0"/>
    <n v="0"/>
    <n v="0"/>
    <n v="12325224"/>
    <n v="4002877"/>
    <n v="8300761"/>
    <n v="7200542"/>
    <n v="111"/>
    <n v="0"/>
    <n v="936885"/>
    <n v="17864513"/>
    <n v="0"/>
    <n v="282687"/>
    <n v="50913600"/>
    <n v="279537"/>
    <n v="53536678"/>
    <n v="0"/>
    <n v="22942"/>
    <n v="0"/>
    <n v="0"/>
    <n v="0"/>
    <n v="0"/>
    <n v="1393579"/>
    <n v="46778204"/>
    <n v="0"/>
    <n v="0"/>
    <n v="0"/>
    <n v="0"/>
    <n v="0"/>
    <n v="0"/>
    <n v="0"/>
    <n v="0"/>
    <n v="0"/>
    <n v="0"/>
    <n v="0"/>
    <n v="0"/>
    <n v="0"/>
  </r>
  <r>
    <n v="106171395"/>
    <x v="132"/>
    <x v="2"/>
    <x v="6"/>
    <d v="2018-01-04T00:00:00"/>
    <s v="06/30/2018"/>
    <s v="Open"/>
    <x v="44"/>
    <m/>
    <n v="115"/>
    <x v="2"/>
    <x v="0"/>
    <s v="Rural"/>
    <s v="707-262-5000"/>
    <s v="5176 HILL ROAD EAST"/>
    <s v="LAKEPORT"/>
    <n v="95453"/>
    <s v="SIRI NELSON"/>
    <n v="25"/>
    <n v="25"/>
    <n v="21"/>
    <x v="323"/>
    <n v="9"/>
    <n v="12"/>
    <n v="151"/>
    <n v="0"/>
    <n v="1"/>
    <n v="8"/>
    <n v="59"/>
    <n v="6"/>
    <n v="3"/>
    <n v="523"/>
    <n v="0"/>
    <x v="1653"/>
    <x v="712"/>
    <x v="850"/>
    <n v="462"/>
    <x v="0"/>
    <n v="2"/>
    <n v="30"/>
    <n v="140"/>
    <n v="13"/>
    <n v="6"/>
    <n v="1695"/>
    <n v="0"/>
    <n v="5048"/>
    <n v="135"/>
    <n v="214"/>
    <n v="4329"/>
    <n v="1"/>
    <n v="1"/>
    <n v="388"/>
    <n v="2687"/>
    <n v="193"/>
    <n v="326"/>
    <n v="13322"/>
    <n v="9685818"/>
    <n v="169399"/>
    <n v="315282"/>
    <n v="5602772"/>
    <n v="0"/>
    <n v="24206"/>
    <n v="583552"/>
    <n v="1745554"/>
    <n v="188422"/>
    <n v="88500"/>
    <n v="18403505"/>
    <n v="19961006"/>
    <n v="770784"/>
    <n v="690281"/>
    <n v="12770658"/>
    <n v="1575"/>
    <n v="40689"/>
    <n v="1137153"/>
    <n v="7111835"/>
    <n v="891937"/>
    <n v="246787"/>
    <n v="43622705"/>
    <x v="2186"/>
    <n v="21113423"/>
    <n v="727479"/>
    <n v="-515539"/>
    <n v="14014120"/>
    <n v="-12174"/>
    <n v="1551"/>
    <n v="55483"/>
    <n v="707318"/>
    <n v="2342776"/>
    <x v="0"/>
    <x v="1795"/>
    <n v="0"/>
    <n v="0"/>
    <n v="0"/>
    <n v="0"/>
    <n v="39525942"/>
    <n v="0"/>
    <n v="259584"/>
    <n v="0"/>
    <n v="0"/>
    <n v="259584"/>
    <n v="8533401"/>
    <n v="212704"/>
    <n v="1533276"/>
    <n v="4618894"/>
    <n v="24"/>
    <n v="9412"/>
    <n v="1013387"/>
    <n v="6514613"/>
    <n v="0"/>
    <n v="324141"/>
    <n v="22759852"/>
    <n v="85755"/>
    <n v="24983844"/>
    <n v="0"/>
    <n v="12989"/>
    <n v="0"/>
    <n v="0"/>
    <n v="0"/>
    <n v="0"/>
    <n v="386468"/>
    <n v="26215061"/>
    <n v="0"/>
    <n v="0"/>
    <n v="0"/>
    <n v="0"/>
    <n v="0"/>
    <n v="0"/>
    <n v="0"/>
    <n v="0"/>
    <n v="0"/>
    <n v="0"/>
    <n v="0"/>
    <n v="0"/>
    <n v="0"/>
  </r>
  <r>
    <n v="106191225"/>
    <x v="121"/>
    <x v="2"/>
    <x v="6"/>
    <d v="2018-01-04T00:00:00"/>
    <s v="06/30/2018"/>
    <s v="Open"/>
    <x v="0"/>
    <m/>
    <n v="933"/>
    <x v="2"/>
    <x v="0"/>
    <s v=""/>
    <s v="310-679-9126"/>
    <s v="1775 CHESTNUT STREET"/>
    <s v="LONG BEACH"/>
    <n v="90813"/>
    <s v="SHIRLEY SUMMERS"/>
    <n v="63"/>
    <n v="63"/>
    <n v="63"/>
    <x v="8"/>
    <n v="0"/>
    <n v="0"/>
    <n v="0"/>
    <n v="240"/>
    <n v="0"/>
    <n v="0"/>
    <n v="0"/>
    <n v="0"/>
    <n v="0"/>
    <n v="240"/>
    <n v="0"/>
    <x v="8"/>
    <x v="6"/>
    <x v="8"/>
    <n v="0"/>
    <x v="280"/>
    <n v="0"/>
    <n v="0"/>
    <n v="0"/>
    <n v="0"/>
    <n v="0"/>
    <n v="3920"/>
    <n v="0"/>
    <n v="0"/>
    <n v="0"/>
    <n v="0"/>
    <n v="0"/>
    <n v="0"/>
    <n v="0"/>
    <n v="0"/>
    <n v="0"/>
    <n v="0"/>
    <n v="0"/>
    <n v="0"/>
    <n v="0"/>
    <n v="0"/>
    <n v="0"/>
    <n v="0"/>
    <n v="899126"/>
    <n v="0"/>
    <n v="0"/>
    <n v="0"/>
    <n v="0"/>
    <n v="0"/>
    <n v="899126"/>
    <n v="0"/>
    <n v="0"/>
    <n v="0"/>
    <n v="0"/>
    <n v="0"/>
    <n v="0"/>
    <n v="0"/>
    <n v="0"/>
    <n v="0"/>
    <n v="0"/>
    <n v="0"/>
    <x v="8"/>
    <n v="0"/>
    <n v="0"/>
    <n v="0"/>
    <n v="0"/>
    <n v="0"/>
    <n v="0"/>
    <n v="0"/>
    <n v="0"/>
    <n v="0"/>
    <x v="0"/>
    <x v="7"/>
    <n v="0"/>
    <n v="0"/>
    <n v="0"/>
    <n v="0"/>
    <n v="0"/>
    <n v="0"/>
    <n v="0"/>
    <n v="0"/>
    <n v="0"/>
    <n v="0"/>
    <n v="0"/>
    <n v="0"/>
    <n v="0"/>
    <n v="0"/>
    <n v="899126"/>
    <n v="0"/>
    <n v="0"/>
    <n v="0"/>
    <n v="0"/>
    <n v="0"/>
    <n v="899126"/>
    <n v="0"/>
    <n v="848853"/>
    <n v="54402"/>
    <n v="0"/>
    <n v="0"/>
    <n v="0"/>
    <n v="0"/>
    <n v="0"/>
    <n v="0"/>
    <n v="1595102"/>
    <n v="0"/>
    <n v="0"/>
    <n v="0"/>
    <n v="0"/>
    <n v="0"/>
    <n v="0"/>
    <n v="0"/>
    <n v="0"/>
    <n v="0"/>
    <n v="0"/>
    <n v="0"/>
    <n v="0"/>
    <n v="0"/>
  </r>
  <r>
    <n v="106374094"/>
    <x v="140"/>
    <x v="2"/>
    <x v="6"/>
    <d v="2018-01-04T00:00:00"/>
    <s v="06/30/2018"/>
    <s v="Open"/>
    <x v="2"/>
    <m/>
    <n v="1418"/>
    <x v="1"/>
    <x v="0"/>
    <s v=""/>
    <s v="619-260-8300"/>
    <s v="555 WASHINGTON STREET"/>
    <s v="SAN DIEGO"/>
    <n v="92103"/>
    <s v="YAMEEKA JONES"/>
    <n v="110"/>
    <n v="110"/>
    <n v="110"/>
    <x v="115"/>
    <n v="12"/>
    <n v="0"/>
    <n v="29"/>
    <n v="0"/>
    <n v="0"/>
    <n v="27"/>
    <n v="0"/>
    <n v="0"/>
    <n v="0"/>
    <n v="165"/>
    <n v="0"/>
    <x v="2104"/>
    <x v="1137"/>
    <x v="212"/>
    <n v="1024"/>
    <x v="0"/>
    <n v="0"/>
    <n v="1234"/>
    <n v="0"/>
    <n v="0"/>
    <n v="0"/>
    <n v="6030"/>
    <n v="0"/>
    <n v="315"/>
    <n v="24"/>
    <n v="0"/>
    <n v="79"/>
    <n v="0"/>
    <n v="0"/>
    <n v="504"/>
    <n v="0"/>
    <n v="0"/>
    <n v="0"/>
    <n v="922"/>
    <n v="36013103"/>
    <n v="6756968"/>
    <n v="788637"/>
    <n v="12147867"/>
    <n v="0"/>
    <n v="0"/>
    <n v="13041574"/>
    <n v="0"/>
    <n v="0"/>
    <n v="0"/>
    <n v="68748149"/>
    <n v="366391"/>
    <n v="30085"/>
    <n v="0"/>
    <n v="92179"/>
    <n v="0"/>
    <n v="0"/>
    <n v="584486"/>
    <n v="0"/>
    <n v="0"/>
    <n v="0"/>
    <n v="1073141"/>
    <x v="2187"/>
    <n v="30131802"/>
    <n v="5845184"/>
    <n v="788637"/>
    <n v="9772991"/>
    <n v="0"/>
    <n v="0"/>
    <n v="0"/>
    <n v="10301242"/>
    <n v="0"/>
    <x v="0"/>
    <x v="7"/>
    <n v="0"/>
    <n v="0"/>
    <n v="0"/>
    <n v="0"/>
    <n v="57012662"/>
    <n v="0"/>
    <n v="0"/>
    <n v="0"/>
    <n v="0"/>
    <n v="0"/>
    <n v="6074886"/>
    <n v="941869"/>
    <n v="0"/>
    <n v="2467055"/>
    <n v="0"/>
    <n v="0"/>
    <n v="3324818"/>
    <n v="0"/>
    <n v="0"/>
    <n v="0"/>
    <n v="12808628"/>
    <n v="56261"/>
    <n v="9689230"/>
    <n v="0"/>
    <n v="0"/>
    <n v="0"/>
    <n v="0"/>
    <n v="0"/>
    <n v="0"/>
    <n v="34685"/>
    <n v="1000249"/>
    <n v="0"/>
    <n v="0"/>
    <n v="0"/>
    <n v="0"/>
    <n v="0"/>
    <n v="0"/>
    <n v="0"/>
    <n v="0"/>
    <n v="0"/>
    <n v="0"/>
    <n v="0"/>
    <n v="0"/>
    <n v="0"/>
  </r>
  <r>
    <n v="106361370"/>
    <x v="141"/>
    <x v="2"/>
    <x v="6"/>
    <d v="2018-01-04T00:00:00"/>
    <s v="06/30/2018"/>
    <s v="Open"/>
    <x v="5"/>
    <m/>
    <n v="1211"/>
    <x v="1"/>
    <x v="0"/>
    <s v="Rural"/>
    <s v="760-245-8691"/>
    <s v="15248 ELEVENTH STREET"/>
    <s v="VICTORVILLE"/>
    <n v="92395"/>
    <s v="PETER BARONOFF"/>
    <n v="101"/>
    <n v="101"/>
    <n v="101"/>
    <x v="420"/>
    <n v="154"/>
    <n v="113"/>
    <n v="534"/>
    <n v="0"/>
    <n v="0"/>
    <n v="146"/>
    <n v="97"/>
    <n v="16"/>
    <n v="0"/>
    <n v="1249"/>
    <n v="0"/>
    <x v="112"/>
    <x v="1284"/>
    <x v="1652"/>
    <n v="1846"/>
    <x v="0"/>
    <n v="0"/>
    <n v="651"/>
    <n v="281"/>
    <n v="52"/>
    <n v="0"/>
    <n v="5090"/>
    <n v="0"/>
    <n v="574"/>
    <n v="1038"/>
    <n v="1275"/>
    <n v="7599"/>
    <n v="0"/>
    <n v="0"/>
    <n v="1079"/>
    <n v="542"/>
    <n v="1273"/>
    <n v="0"/>
    <n v="13380"/>
    <n v="11796698"/>
    <n v="7437313"/>
    <n v="3791423"/>
    <n v="18391942"/>
    <n v="0"/>
    <n v="0"/>
    <n v="5629139"/>
    <n v="3942901"/>
    <n v="174906"/>
    <n v="0"/>
    <n v="51164322"/>
    <n v="2051235"/>
    <n v="4494365"/>
    <n v="2379211"/>
    <n v="16546867"/>
    <n v="0"/>
    <n v="0"/>
    <n v="3940432"/>
    <n v="2340510"/>
    <n v="1142165"/>
    <n v="0"/>
    <n v="32894785"/>
    <x v="2188"/>
    <n v="10652460"/>
    <n v="8828781"/>
    <n v="4465791"/>
    <n v="32261620"/>
    <n v="0"/>
    <n v="0"/>
    <n v="0"/>
    <n v="5663837"/>
    <n v="3443000"/>
    <x v="0"/>
    <x v="1796"/>
    <n v="0"/>
    <n v="0"/>
    <n v="0"/>
    <n v="0"/>
    <n v="66519090"/>
    <n v="0"/>
    <n v="0"/>
    <n v="0"/>
    <n v="0"/>
    <n v="0"/>
    <n v="3195474"/>
    <n v="3102897"/>
    <n v="1704844"/>
    <n v="2677190"/>
    <n v="0"/>
    <n v="0"/>
    <n v="3905734"/>
    <n v="2840410"/>
    <n v="0"/>
    <n v="113468"/>
    <n v="17540017"/>
    <n v="355831"/>
    <n v="20185639"/>
    <n v="783717"/>
    <n v="0"/>
    <n v="0"/>
    <n v="0"/>
    <n v="0"/>
    <n v="0"/>
    <n v="286478"/>
    <n v="13609662"/>
    <n v="0"/>
    <n v="0"/>
    <n v="0"/>
    <n v="0"/>
    <n v="0"/>
    <n v="0"/>
    <n v="0"/>
    <n v="0"/>
    <n v="0"/>
    <n v="0"/>
    <n v="0"/>
    <n v="0"/>
    <n v="0"/>
  </r>
  <r>
    <n v="106010987"/>
    <x v="142"/>
    <x v="2"/>
    <x v="6"/>
    <d v="2018-01-04T00:00:00"/>
    <s v="06/30/2018"/>
    <s v="Open"/>
    <x v="19"/>
    <m/>
    <n v="421"/>
    <x v="4"/>
    <x v="0"/>
    <s v=""/>
    <s v="510-797-1111"/>
    <s v="2000 MOWRY AVENUE"/>
    <s v="FREMONT"/>
    <n v="94538"/>
    <s v="NANCY FARBER"/>
    <n v="341"/>
    <n v="319"/>
    <n v="151"/>
    <x v="1151"/>
    <n v="186"/>
    <n v="226"/>
    <n v="407"/>
    <n v="0"/>
    <n v="0"/>
    <n v="81"/>
    <n v="828"/>
    <n v="12"/>
    <n v="33"/>
    <n v="3021"/>
    <n v="0"/>
    <x v="567"/>
    <x v="1543"/>
    <x v="1653"/>
    <n v="2038"/>
    <x v="0"/>
    <n v="0"/>
    <n v="201"/>
    <n v="2803"/>
    <n v="18"/>
    <n v="164"/>
    <n v="13698"/>
    <n v="0"/>
    <n v="12541"/>
    <n v="1106"/>
    <n v="906"/>
    <n v="5546"/>
    <n v="0"/>
    <n v="0"/>
    <n v="1008"/>
    <n v="11707"/>
    <n v="62"/>
    <n v="1288"/>
    <n v="34164"/>
    <n v="175707642"/>
    <n v="21775870"/>
    <n v="34254848"/>
    <n v="48153612"/>
    <n v="0"/>
    <n v="0"/>
    <n v="7976964"/>
    <n v="73449714"/>
    <n v="359188"/>
    <n v="4727422"/>
    <n v="366405260"/>
    <n v="55300553"/>
    <n v="6082493"/>
    <n v="3508086"/>
    <n v="19778072"/>
    <n v="0"/>
    <n v="0"/>
    <n v="2627349"/>
    <n v="38765285"/>
    <n v="377983"/>
    <n v="4721103"/>
    <n v="131160924"/>
    <x v="2189"/>
    <n v="200885738"/>
    <n v="24050523"/>
    <n v="28099176"/>
    <n v="61457972"/>
    <n v="0"/>
    <n v="0"/>
    <n v="0"/>
    <n v="6950085"/>
    <n v="49815210"/>
    <x v="0"/>
    <x v="1797"/>
    <n v="0"/>
    <n v="0"/>
    <n v="0"/>
    <n v="709562"/>
    <n v="382490653"/>
    <n v="0"/>
    <n v="0"/>
    <n v="0"/>
    <n v="0"/>
    <n v="0"/>
    <n v="30053944"/>
    <n v="3804568"/>
    <n v="9151167"/>
    <n v="6482313"/>
    <n v="0"/>
    <n v="0"/>
    <n v="3626254"/>
    <n v="59635580"/>
    <n v="0"/>
    <n v="2321705"/>
    <n v="115075531"/>
    <n v="2869112"/>
    <n v="107356255"/>
    <n v="0"/>
    <n v="4987562"/>
    <n v="0"/>
    <n v="0"/>
    <n v="0"/>
    <n v="0"/>
    <n v="43252612"/>
    <n v="723184552"/>
    <n v="0"/>
    <n v="13"/>
    <n v="45"/>
    <n v="162"/>
    <n v="1208312"/>
    <n v="1007205"/>
    <n v="599776"/>
    <n v="364990"/>
    <n v="0"/>
    <n v="1980731"/>
    <n v="0"/>
    <n v="0"/>
    <n v="0"/>
  </r>
  <r>
    <n v="106560481"/>
    <x v="144"/>
    <x v="2"/>
    <x v="6"/>
    <d v="2018-01-04T00:00:00"/>
    <s v="06/30/2018"/>
    <s v="Open"/>
    <x v="33"/>
    <m/>
    <n v="809"/>
    <x v="7"/>
    <x v="0"/>
    <s v=""/>
    <s v="805-652-6000"/>
    <s v="300 HILLMONT AVENUE"/>
    <s v="VENTURA"/>
    <n v="93003"/>
    <s v="KIM MILSTEIN"/>
    <n v="272"/>
    <n v="259"/>
    <n v="133"/>
    <x v="642"/>
    <n v="70"/>
    <n v="454"/>
    <n v="755"/>
    <n v="0"/>
    <n v="0"/>
    <n v="254"/>
    <n v="402"/>
    <n v="0"/>
    <n v="81"/>
    <n v="2411"/>
    <n v="0"/>
    <x v="2105"/>
    <x v="1250"/>
    <x v="678"/>
    <n v="2645"/>
    <x v="0"/>
    <n v="0"/>
    <n v="2364"/>
    <n v="1506"/>
    <n v="0"/>
    <n v="131"/>
    <n v="10994"/>
    <n v="0"/>
    <n v="5791"/>
    <n v="674"/>
    <n v="4646"/>
    <n v="19120"/>
    <n v="0"/>
    <n v="0"/>
    <n v="1462"/>
    <n v="9193"/>
    <n v="0"/>
    <n v="3743"/>
    <n v="44629"/>
    <n v="33561404"/>
    <n v="7152789"/>
    <n v="42476297"/>
    <n v="57665556"/>
    <n v="0"/>
    <n v="0"/>
    <n v="31016934"/>
    <n v="27319150"/>
    <n v="0"/>
    <n v="3730133"/>
    <n v="202922263"/>
    <n v="37128854"/>
    <n v="4005359"/>
    <n v="23638216"/>
    <n v="110122485"/>
    <n v="0"/>
    <n v="0"/>
    <n v="7944124"/>
    <n v="49056953"/>
    <n v="0"/>
    <n v="13699091"/>
    <n v="245595082"/>
    <x v="2190"/>
    <n v="55260925"/>
    <n v="8316782"/>
    <n v="62216613"/>
    <n v="127188085"/>
    <n v="-47752643"/>
    <n v="0"/>
    <n v="0"/>
    <n v="4782708"/>
    <n v="41001595"/>
    <x v="0"/>
    <x v="7"/>
    <n v="0"/>
    <n v="0"/>
    <n v="0"/>
    <n v="7519798"/>
    <n v="272811720"/>
    <n v="0"/>
    <n v="3528296"/>
    <n v="0"/>
    <n v="1417288"/>
    <n v="4945584"/>
    <n v="15429333"/>
    <n v="2841366"/>
    <n v="3897899"/>
    <n v="40599956"/>
    <n v="0"/>
    <n v="0"/>
    <n v="34178350"/>
    <n v="35374510"/>
    <n v="0"/>
    <n v="48329795"/>
    <n v="180651209"/>
    <n v="12964559"/>
    <n v="101611859"/>
    <n v="0"/>
    <n v="14528725"/>
    <n v="0"/>
    <n v="0"/>
    <n v="0"/>
    <n v="0"/>
    <n v="18740346"/>
    <n v="437217337"/>
    <n v="0"/>
    <n v="0"/>
    <n v="0"/>
    <n v="0"/>
    <n v="0"/>
    <n v="0"/>
    <n v="0"/>
    <n v="0"/>
    <n v="0"/>
    <n v="0"/>
    <n v="0"/>
    <n v="0"/>
    <n v="0"/>
  </r>
  <r>
    <n v="106454012"/>
    <x v="519"/>
    <x v="2"/>
    <x v="6"/>
    <d v="2018-01-04T00:00:00"/>
    <s v="06/30/2018"/>
    <s v="Open"/>
    <x v="3"/>
    <m/>
    <n v="209"/>
    <x v="1"/>
    <x v="0"/>
    <s v=""/>
    <s v="530-246-9000"/>
    <s v="2801 EUREKA WAY"/>
    <s v="REDDING"/>
    <n v="96001"/>
    <s v="CHRIS JONES"/>
    <n v="88"/>
    <n v="88"/>
    <n v="88"/>
    <x v="584"/>
    <n v="3"/>
    <n v="1"/>
    <n v="52"/>
    <n v="0"/>
    <n v="0"/>
    <n v="0"/>
    <n v="27"/>
    <n v="0"/>
    <n v="0"/>
    <n v="290"/>
    <n v="0"/>
    <x v="2106"/>
    <x v="226"/>
    <x v="207"/>
    <n v="1635"/>
    <x v="0"/>
    <n v="0"/>
    <n v="0"/>
    <n v="637"/>
    <n v="0"/>
    <n v="0"/>
    <n v="6580"/>
    <n v="0"/>
    <n v="1119"/>
    <n v="0"/>
    <n v="0"/>
    <n v="0"/>
    <n v="0"/>
    <n v="0"/>
    <n v="0"/>
    <n v="345"/>
    <n v="0"/>
    <n v="0"/>
    <n v="1464"/>
    <n v="39768068"/>
    <n v="1158729"/>
    <n v="73510"/>
    <n v="17894929"/>
    <n v="0"/>
    <n v="0"/>
    <n v="0"/>
    <n v="6206326"/>
    <n v="0"/>
    <n v="0"/>
    <n v="65101562"/>
    <n v="887173"/>
    <n v="0"/>
    <n v="0"/>
    <n v="0"/>
    <n v="0"/>
    <n v="0"/>
    <n v="0"/>
    <n v="151510"/>
    <n v="0"/>
    <n v="0"/>
    <n v="1038683"/>
    <x v="8"/>
    <n v="34789762"/>
    <n v="1355209"/>
    <n v="105505"/>
    <n v="14781349"/>
    <n v="0"/>
    <n v="0"/>
    <n v="0"/>
    <n v="0"/>
    <n v="5559158"/>
    <x v="0"/>
    <x v="7"/>
    <n v="0"/>
    <n v="0"/>
    <n v="0"/>
    <n v="0"/>
    <n v="56590983"/>
    <n v="0"/>
    <n v="0"/>
    <n v="0"/>
    <n v="0"/>
    <n v="0"/>
    <n v="5865479"/>
    <n v="-196480"/>
    <n v="-30365"/>
    <n v="3113580"/>
    <n v="0"/>
    <n v="0"/>
    <n v="0"/>
    <n v="797048"/>
    <n v="0"/>
    <n v="0"/>
    <n v="9549262"/>
    <n v="30503"/>
    <n v="7237815"/>
    <n v="0"/>
    <n v="0"/>
    <n v="0"/>
    <n v="0"/>
    <n v="0"/>
    <n v="0"/>
    <n v="337597"/>
    <n v="1275645"/>
    <n v="0"/>
    <n v="0"/>
    <n v="0"/>
    <n v="0"/>
    <n v="0"/>
    <n v="0"/>
    <n v="0"/>
    <n v="0"/>
    <n v="0"/>
    <n v="0"/>
    <n v="0"/>
    <n v="0"/>
    <n v="0"/>
  </r>
  <r>
    <n v="106344035"/>
    <x v="145"/>
    <x v="2"/>
    <x v="6"/>
    <d v="2018-01-04T00:00:00"/>
    <s v="06/30/2018"/>
    <s v="Open"/>
    <x v="22"/>
    <m/>
    <n v="309"/>
    <x v="1"/>
    <x v="0"/>
    <s v=""/>
    <s v="916-351-9151"/>
    <s v="330 MONTROSE DRIVE"/>
    <s v="FOLSOM"/>
    <n v="95630"/>
    <s v="KIM HORTON"/>
    <n v="58"/>
    <n v="58"/>
    <n v="58"/>
    <x v="60"/>
    <n v="8"/>
    <n v="4"/>
    <n v="18"/>
    <n v="0"/>
    <n v="0"/>
    <n v="0"/>
    <n v="17"/>
    <n v="0"/>
    <n v="0"/>
    <n v="78"/>
    <n v="0"/>
    <x v="2107"/>
    <x v="721"/>
    <x v="1654"/>
    <n v="1009"/>
    <x v="0"/>
    <n v="0"/>
    <n v="0"/>
    <n v="678"/>
    <n v="0"/>
    <n v="0"/>
    <n v="3841"/>
    <n v="0"/>
    <n v="0"/>
    <n v="0"/>
    <n v="0"/>
    <n v="0"/>
    <n v="0"/>
    <n v="0"/>
    <n v="0"/>
    <n v="0"/>
    <n v="0"/>
    <n v="0"/>
    <n v="0"/>
    <n v="11288244"/>
    <n v="4169604"/>
    <n v="3865656"/>
    <n v="8758454"/>
    <n v="0"/>
    <n v="0"/>
    <n v="0"/>
    <n v="6001652"/>
    <n v="0"/>
    <n v="0"/>
    <n v="34083610"/>
    <n v="0"/>
    <n v="0"/>
    <n v="0"/>
    <n v="0"/>
    <n v="0"/>
    <n v="0"/>
    <n v="0"/>
    <n v="0"/>
    <n v="0"/>
    <n v="0"/>
    <n v="0"/>
    <x v="8"/>
    <n v="10438352"/>
    <n v="3294927"/>
    <n v="3461253"/>
    <n v="6514900"/>
    <n v="0"/>
    <n v="0"/>
    <n v="0"/>
    <n v="0"/>
    <n v="2925337"/>
    <x v="0"/>
    <x v="7"/>
    <n v="0"/>
    <n v="0"/>
    <n v="0"/>
    <n v="0"/>
    <n v="26634769"/>
    <n v="0"/>
    <n v="0"/>
    <n v="0"/>
    <n v="0"/>
    <n v="0"/>
    <n v="849893"/>
    <n v="874677"/>
    <n v="404402"/>
    <n v="2243555"/>
    <n v="0"/>
    <n v="0"/>
    <n v="0"/>
    <n v="3076314"/>
    <n v="0"/>
    <n v="0"/>
    <n v="7448841"/>
    <n v="18242"/>
    <n v="6567633"/>
    <n v="0"/>
    <n v="0"/>
    <n v="0"/>
    <n v="0"/>
    <n v="0"/>
    <n v="0"/>
    <n v="35925"/>
    <n v="442909"/>
    <n v="0"/>
    <n v="0"/>
    <n v="0"/>
    <n v="0"/>
    <n v="0"/>
    <n v="0"/>
    <n v="0"/>
    <n v="0"/>
    <n v="0"/>
    <n v="0"/>
    <n v="0"/>
    <n v="0"/>
    <n v="0"/>
  </r>
  <r>
    <n v="106444013"/>
    <x v="146"/>
    <x v="2"/>
    <x v="6"/>
    <d v="2018-01-04T00:00:00"/>
    <s v="06/30/2018"/>
    <s v="Open"/>
    <x v="39"/>
    <m/>
    <n v="711"/>
    <x v="1"/>
    <x v="0"/>
    <s v=""/>
    <s v="831-724-4741"/>
    <s v="75 NIELSON STREET"/>
    <s v="WATSONVILLE"/>
    <n v="95076"/>
    <s v="AUDRA EARLE"/>
    <n v="106"/>
    <n v="106"/>
    <n v="91"/>
    <x v="546"/>
    <n v="10"/>
    <n v="94"/>
    <n v="358"/>
    <n v="0"/>
    <n v="0"/>
    <n v="0"/>
    <n v="116"/>
    <n v="0"/>
    <n v="21"/>
    <n v="874"/>
    <n v="0"/>
    <x v="2108"/>
    <x v="244"/>
    <x v="694"/>
    <n v="1177"/>
    <x v="0"/>
    <n v="0"/>
    <n v="0"/>
    <n v="482"/>
    <n v="0"/>
    <n v="79"/>
    <n v="3511"/>
    <n v="0"/>
    <n v="4132"/>
    <n v="80"/>
    <n v="1960"/>
    <n v="6619"/>
    <n v="12"/>
    <n v="0"/>
    <n v="30"/>
    <n v="3884"/>
    <n v="2"/>
    <n v="907"/>
    <n v="17626"/>
    <n v="40498770"/>
    <n v="1161070"/>
    <n v="16708620"/>
    <n v="30949414"/>
    <n v="0"/>
    <n v="0"/>
    <n v="0"/>
    <n v="16589049"/>
    <n v="0"/>
    <n v="2955697"/>
    <n v="108862620"/>
    <n v="28315494"/>
    <n v="945153"/>
    <n v="20896080"/>
    <n v="35510904"/>
    <n v="72019"/>
    <n v="0"/>
    <n v="225982"/>
    <n v="32501485"/>
    <n v="6421"/>
    <n v="6752422"/>
    <n v="125225960"/>
    <x v="2191"/>
    <n v="62244833"/>
    <n v="1845503"/>
    <n v="30946076"/>
    <n v="61724967"/>
    <n v="0"/>
    <n v="61216"/>
    <n v="0"/>
    <n v="86380"/>
    <n v="40056075"/>
    <x v="0"/>
    <x v="1798"/>
    <n v="0"/>
    <n v="0"/>
    <n v="0"/>
    <n v="7415094"/>
    <n v="205240896"/>
    <n v="0"/>
    <n v="0"/>
    <n v="0"/>
    <n v="0"/>
    <n v="0"/>
    <n v="6569431"/>
    <n v="260720"/>
    <n v="6658624"/>
    <n v="4735353"/>
    <n v="10803"/>
    <n v="0"/>
    <n v="139602"/>
    <n v="9034457"/>
    <n v="6421"/>
    <n v="1432273"/>
    <n v="28847684"/>
    <n v="40117"/>
    <n v="28236599"/>
    <n v="0"/>
    <n v="118947"/>
    <n v="0"/>
    <n v="0"/>
    <n v="0"/>
    <n v="0"/>
    <n v="546901"/>
    <n v="36262895"/>
    <n v="0"/>
    <n v="0"/>
    <n v="0"/>
    <n v="0"/>
    <n v="0"/>
    <n v="0"/>
    <n v="0"/>
    <n v="0"/>
    <n v="0"/>
    <n v="0"/>
    <n v="0"/>
    <n v="0"/>
    <n v="0"/>
  </r>
  <r>
    <n v="106190883"/>
    <x v="148"/>
    <x v="2"/>
    <x v="6"/>
    <d v="2018-01-04T00:00:00"/>
    <s v="06/30/2018"/>
    <s v="Open"/>
    <x v="0"/>
    <m/>
    <n v="919"/>
    <x v="1"/>
    <x v="0"/>
    <s v=""/>
    <s v="562-945-3561"/>
    <s v="9080 COLIMA ROAD"/>
    <s v="WHITTIER"/>
    <n v="90605"/>
    <s v="RICHARD CASTRO"/>
    <n v="178"/>
    <n v="178"/>
    <n v="178"/>
    <x v="743"/>
    <n v="271"/>
    <n v="155"/>
    <n v="561"/>
    <n v="0"/>
    <n v="0"/>
    <n v="11"/>
    <n v="275"/>
    <n v="4"/>
    <n v="169"/>
    <n v="1752"/>
    <n v="0"/>
    <x v="2109"/>
    <x v="1544"/>
    <x v="47"/>
    <n v="2071"/>
    <x v="0"/>
    <n v="0"/>
    <n v="53"/>
    <n v="727"/>
    <n v="18"/>
    <n v="455"/>
    <n v="7848"/>
    <n v="0"/>
    <n v="656"/>
    <n v="640"/>
    <n v="1697"/>
    <n v="4235"/>
    <n v="0"/>
    <n v="0"/>
    <n v="88"/>
    <n v="1957"/>
    <n v="10"/>
    <n v="1075"/>
    <n v="10358"/>
    <n v="20984032"/>
    <n v="20466790"/>
    <n v="28580783"/>
    <n v="27483312"/>
    <n v="0"/>
    <n v="0"/>
    <n v="1326312"/>
    <n v="13796828"/>
    <n v="286230"/>
    <n v="7260292"/>
    <n v="120184579"/>
    <n v="6562376"/>
    <n v="7752738"/>
    <n v="6150956"/>
    <n v="23058123"/>
    <n v="0"/>
    <n v="0"/>
    <n v="693757"/>
    <n v="16568370"/>
    <n v="39054"/>
    <n v="2674152"/>
    <n v="63499526"/>
    <x v="2192"/>
    <n v="23200887"/>
    <n v="23599942"/>
    <n v="22715811"/>
    <n v="38076181"/>
    <n v="-641354"/>
    <n v="0"/>
    <n v="0"/>
    <n v="3060602"/>
    <n v="22924224"/>
    <x v="0"/>
    <x v="1799"/>
    <n v="0"/>
    <n v="0"/>
    <n v="0"/>
    <n v="6845541"/>
    <n v="142214880"/>
    <n v="0"/>
    <n v="0"/>
    <n v="0"/>
    <n v="0"/>
    <n v="0"/>
    <n v="4345521"/>
    <n v="4619587"/>
    <n v="12657281"/>
    <n v="12465254"/>
    <n v="0"/>
    <n v="0"/>
    <n v="345857"/>
    <n v="6054584"/>
    <n v="0"/>
    <n v="981141"/>
    <n v="41469225"/>
    <n v="19696"/>
    <n v="29845712"/>
    <n v="0"/>
    <n v="0"/>
    <n v="0"/>
    <n v="0"/>
    <n v="0"/>
    <n v="0"/>
    <n v="993591"/>
    <n v="5723979"/>
    <n v="0"/>
    <n v="0"/>
    <n v="0"/>
    <n v="0"/>
    <n v="0"/>
    <n v="0"/>
    <n v="0"/>
    <n v="0"/>
    <n v="0"/>
    <n v="0"/>
    <n v="0"/>
    <n v="0"/>
    <n v="0"/>
  </r>
  <r>
    <n v="106571086"/>
    <x v="149"/>
    <x v="2"/>
    <x v="6"/>
    <d v="2018-01-04T00:00:00"/>
    <s v="06/30/2018"/>
    <s v="Open"/>
    <x v="42"/>
    <m/>
    <n v="313"/>
    <x v="2"/>
    <x v="0"/>
    <s v=""/>
    <s v="530-669-5500"/>
    <s v="1325 COTTONWOOD STREET"/>
    <s v="WOODLAND"/>
    <n v="95695"/>
    <s v="KEVIN VAZIRI"/>
    <n v="108"/>
    <n v="108"/>
    <n v="108"/>
    <x v="249"/>
    <n v="162"/>
    <n v="166"/>
    <n v="185"/>
    <n v="0"/>
    <n v="0"/>
    <n v="22"/>
    <n v="282"/>
    <n v="8"/>
    <n v="10"/>
    <n v="1140"/>
    <n v="0"/>
    <x v="2110"/>
    <x v="592"/>
    <x v="1087"/>
    <n v="582"/>
    <x v="0"/>
    <n v="0"/>
    <n v="63"/>
    <n v="1211"/>
    <n v="17"/>
    <n v="23"/>
    <n v="5072"/>
    <n v="0"/>
    <n v="3588"/>
    <n v="2237"/>
    <n v="3439"/>
    <n v="4793"/>
    <n v="1"/>
    <n v="0"/>
    <n v="245"/>
    <n v="4557"/>
    <n v="200"/>
    <n v="796"/>
    <n v="19856"/>
    <n v="23491671"/>
    <n v="12792642"/>
    <n v="9332062"/>
    <n v="13247837"/>
    <n v="0"/>
    <n v="0"/>
    <n v="1916665"/>
    <n v="17345220"/>
    <n v="397637"/>
    <n v="545036"/>
    <n v="79068770"/>
    <n v="23546674"/>
    <n v="11694145"/>
    <n v="3558726"/>
    <n v="27183282"/>
    <n v="4432"/>
    <n v="0"/>
    <n v="1938076"/>
    <n v="29943543"/>
    <n v="1011409"/>
    <n v="1325310"/>
    <n v="100205597"/>
    <x v="2193"/>
    <n v="39139904"/>
    <n v="21648366"/>
    <n v="9305821"/>
    <n v="35950226"/>
    <n v="0"/>
    <n v="3715"/>
    <n v="0"/>
    <n v="2825109"/>
    <n v="33976112"/>
    <x v="0"/>
    <x v="1800"/>
    <n v="0"/>
    <n v="0"/>
    <n v="0"/>
    <n v="1487262"/>
    <n v="148701956"/>
    <n v="3845811"/>
    <n v="2867231"/>
    <n v="0"/>
    <n v="6717816"/>
    <n v="13430858"/>
    <n v="7220070"/>
    <n v="6336009"/>
    <n v="3160476"/>
    <n v="7107748"/>
    <n v="692"/>
    <n v="0"/>
    <n v="977990"/>
    <n v="19014465"/>
    <n v="0"/>
    <n v="185819"/>
    <n v="44003269"/>
    <n v="913532"/>
    <n v="46969358"/>
    <n v="0"/>
    <n v="227545"/>
    <n v="0"/>
    <n v="0"/>
    <n v="0"/>
    <n v="0"/>
    <n v="1911325"/>
    <n v="40033327"/>
    <n v="0"/>
    <n v="0"/>
    <n v="0"/>
    <n v="0"/>
    <n v="0"/>
    <n v="0"/>
    <n v="0"/>
    <n v="0"/>
    <n v="0"/>
    <n v="0"/>
    <n v="0"/>
    <n v="0"/>
    <n v="0"/>
  </r>
  <r>
    <n v="106380939"/>
    <x v="473"/>
    <x v="2"/>
    <x v="6"/>
    <d v="2018-01-04T00:00:00"/>
    <s v="06/30/2018"/>
    <s v="Open"/>
    <x v="12"/>
    <m/>
    <n v="423"/>
    <x v="7"/>
    <x v="0"/>
    <s v="Teaching"/>
    <s v="415-206-8000"/>
    <s v="1001 POTRERO AVENUE"/>
    <s v="SAN FRANCISCO"/>
    <n v="94110"/>
    <s v="SUSAN P. EHRLICH"/>
    <n v="397"/>
    <n v="324"/>
    <n v="305"/>
    <x v="1152"/>
    <n v="172"/>
    <n v="1111"/>
    <n v="1461"/>
    <n v="51"/>
    <n v="0"/>
    <n v="443"/>
    <n v="192"/>
    <n v="0"/>
    <n v="44"/>
    <n v="4328"/>
    <n v="0"/>
    <x v="1605"/>
    <x v="1545"/>
    <x v="1655"/>
    <n v="7807"/>
    <x v="281"/>
    <n v="0"/>
    <n v="4134"/>
    <n v="579"/>
    <n v="0"/>
    <n v="30"/>
    <n v="27160"/>
    <n v="0"/>
    <n v="40131"/>
    <n v="622"/>
    <n v="26595"/>
    <n v="62072"/>
    <n v="11559"/>
    <n v="0"/>
    <n v="4434"/>
    <n v="15352"/>
    <n v="345"/>
    <n v="3848"/>
    <n v="164958"/>
    <n v="125107343"/>
    <n v="28421589"/>
    <n v="115932979"/>
    <n v="156674684"/>
    <n v="8688168"/>
    <n v="0"/>
    <n v="57746197"/>
    <n v="19772334"/>
    <n v="0"/>
    <n v="2131965"/>
    <n v="514475259"/>
    <n v="76235979"/>
    <n v="3693005"/>
    <n v="50271450"/>
    <n v="122705276"/>
    <n v="26545599"/>
    <n v="0"/>
    <n v="20673768"/>
    <n v="28619030"/>
    <n v="2052019"/>
    <n v="9907099"/>
    <n v="340703225"/>
    <x v="2194"/>
    <n v="160369995"/>
    <n v="25750323"/>
    <n v="125411642"/>
    <n v="258711980"/>
    <n v="-30693159"/>
    <n v="8675526"/>
    <n v="0"/>
    <n v="43610346"/>
    <n v="35027300"/>
    <x v="0"/>
    <x v="1801"/>
    <n v="0"/>
    <n v="0"/>
    <n v="0"/>
    <n v="4399373"/>
    <n v="662359276"/>
    <n v="0"/>
    <n v="26650489"/>
    <n v="0"/>
    <n v="17064119"/>
    <n v="43714608"/>
    <n v="37560284"/>
    <n v="5834133"/>
    <n v="65531228"/>
    <n v="43376881"/>
    <n v="24345962"/>
    <n v="0"/>
    <n v="31910008"/>
    <n v="27893542"/>
    <n v="81778"/>
    <n v="0"/>
    <n v="236533816"/>
    <n v="31606347"/>
    <n v="298314687"/>
    <n v="0"/>
    <n v="82693438"/>
    <n v="0"/>
    <n v="0"/>
    <n v="0"/>
    <n v="0"/>
    <n v="72078"/>
    <n v="146414080"/>
    <n v="0"/>
    <n v="0"/>
    <n v="0"/>
    <n v="0"/>
    <n v="0"/>
    <n v="0"/>
    <n v="0"/>
    <n v="0"/>
    <n v="0"/>
    <n v="0"/>
    <n v="0"/>
    <n v="0"/>
    <n v="0"/>
  </r>
  <r>
    <n v="106301379"/>
    <x v="150"/>
    <x v="2"/>
    <x v="6"/>
    <d v="2018-01-04T00:00:00"/>
    <s v="06/30/2018"/>
    <s v="Open"/>
    <x v="9"/>
    <m/>
    <n v="1012"/>
    <x v="1"/>
    <x v="0"/>
    <s v=""/>
    <s v="714-827-3000"/>
    <s v="3033 WEST ORANGE AVENUE"/>
    <s v="ANAHEIM"/>
    <n v="92804"/>
    <s v="EDWARD MIRZABEGIAN"/>
    <n v="219"/>
    <n v="219"/>
    <n v="219"/>
    <x v="554"/>
    <n v="247"/>
    <n v="137"/>
    <n v="424"/>
    <n v="0"/>
    <n v="0"/>
    <n v="96"/>
    <n v="57"/>
    <n v="0"/>
    <n v="57"/>
    <n v="1628"/>
    <n v="0"/>
    <x v="2111"/>
    <x v="1546"/>
    <x v="849"/>
    <n v="1419"/>
    <x v="0"/>
    <n v="0"/>
    <n v="341"/>
    <n v="209"/>
    <n v="0"/>
    <n v="91"/>
    <n v="7567"/>
    <n v="0"/>
    <n v="2094"/>
    <n v="549"/>
    <n v="674"/>
    <n v="3085"/>
    <n v="0"/>
    <n v="0"/>
    <n v="615"/>
    <n v="723"/>
    <n v="0"/>
    <n v="552"/>
    <n v="8292"/>
    <n v="37778293"/>
    <n v="12392281"/>
    <n v="11257838"/>
    <n v="31337932"/>
    <n v="0"/>
    <n v="0"/>
    <n v="5428830"/>
    <n v="3978869"/>
    <n v="0"/>
    <n v="154846"/>
    <n v="102328889"/>
    <n v="3619758"/>
    <n v="2779842"/>
    <n v="2390509"/>
    <n v="9971716"/>
    <n v="0"/>
    <n v="0"/>
    <n v="2533202"/>
    <n v="1894822"/>
    <n v="0"/>
    <n v="1746537"/>
    <n v="24936386"/>
    <x v="2195"/>
    <n v="31928972"/>
    <n v="11676283"/>
    <n v="11178930"/>
    <n v="30418654"/>
    <n v="0"/>
    <n v="0"/>
    <n v="0"/>
    <n v="4604699"/>
    <n v="5114823"/>
    <x v="0"/>
    <x v="1802"/>
    <n v="0"/>
    <n v="0"/>
    <n v="0"/>
    <n v="0"/>
    <n v="96130182"/>
    <n v="0"/>
    <n v="0"/>
    <n v="0"/>
    <n v="0"/>
    <n v="0"/>
    <n v="9469079"/>
    <n v="3495839"/>
    <n v="2469417"/>
    <n v="10890993"/>
    <n v="0"/>
    <n v="0"/>
    <n v="3357333"/>
    <n v="758868"/>
    <n v="0"/>
    <n v="693564"/>
    <n v="31135093"/>
    <n v="219966"/>
    <n v="26940988"/>
    <n v="0"/>
    <n v="1707"/>
    <n v="0"/>
    <n v="0"/>
    <n v="0"/>
    <n v="0"/>
    <n v="813735"/>
    <n v="19102714"/>
    <n v="0"/>
    <n v="0"/>
    <n v="0"/>
    <n v="0"/>
    <n v="0"/>
    <n v="0"/>
    <n v="0"/>
    <n v="0"/>
    <n v="0"/>
    <n v="0"/>
    <n v="0"/>
    <n v="0"/>
    <n v="0"/>
  </r>
  <r>
    <n v="106190857"/>
    <x v="151"/>
    <x v="2"/>
    <x v="6"/>
    <d v="2018-01-04T00:00:00"/>
    <s v="06/30/2018"/>
    <s v="Open"/>
    <x v="0"/>
    <m/>
    <n v="915"/>
    <x v="1"/>
    <x v="0"/>
    <s v=""/>
    <s v="626-338-8481"/>
    <s v="725 SOUTH ORANGE AVENUE"/>
    <s v="WEST COVINA"/>
    <n v="91790"/>
    <s v="KAMI HORVAT"/>
    <n v="46"/>
    <n v="46"/>
    <n v="46"/>
    <x v="101"/>
    <n v="2"/>
    <n v="1"/>
    <n v="8"/>
    <n v="0"/>
    <n v="0"/>
    <n v="7"/>
    <n v="2"/>
    <n v="0"/>
    <n v="1"/>
    <n v="124"/>
    <n v="5"/>
    <x v="1266"/>
    <x v="182"/>
    <x v="1031"/>
    <n v="1799"/>
    <x v="0"/>
    <n v="0"/>
    <n v="14"/>
    <n v="6"/>
    <n v="0"/>
    <n v="2"/>
    <n v="2307"/>
    <n v="3108"/>
    <n v="150"/>
    <n v="2"/>
    <n v="6"/>
    <n v="90"/>
    <n v="0"/>
    <n v="0"/>
    <n v="10"/>
    <n v="14"/>
    <n v="0"/>
    <n v="1"/>
    <n v="273"/>
    <n v="1659647"/>
    <n v="265054"/>
    <n v="7551346"/>
    <n v="308898"/>
    <n v="0"/>
    <n v="0"/>
    <n v="501228"/>
    <n v="194731"/>
    <n v="0"/>
    <n v="260064"/>
    <n v="10740968"/>
    <n v="1324779"/>
    <n v="21222"/>
    <n v="311076"/>
    <n v="208025"/>
    <n v="0"/>
    <n v="0"/>
    <n v="1015285"/>
    <n v="220602"/>
    <n v="0"/>
    <n v="321381"/>
    <n v="3422370"/>
    <x v="2196"/>
    <n v="2090345"/>
    <n v="260332"/>
    <n v="3485224"/>
    <n v="6904"/>
    <n v="0"/>
    <n v="0"/>
    <n v="0"/>
    <n v="453263"/>
    <n v="404139"/>
    <x v="0"/>
    <x v="7"/>
    <n v="0"/>
    <n v="0"/>
    <n v="0"/>
    <n v="226574"/>
    <n v="7358147"/>
    <n v="0"/>
    <n v="0"/>
    <n v="0"/>
    <n v="0"/>
    <n v="0"/>
    <n v="894081"/>
    <n v="25944"/>
    <n v="4377198"/>
    <n v="504645"/>
    <n v="0"/>
    <n v="0"/>
    <n v="367413"/>
    <n v="11194"/>
    <n v="0"/>
    <n v="624716"/>
    <n v="6805191"/>
    <n v="322832"/>
    <n v="3984136"/>
    <n v="0"/>
    <n v="0"/>
    <n v="0"/>
    <n v="0"/>
    <n v="0"/>
    <n v="0"/>
    <n v="53972"/>
    <n v="1705524"/>
    <n v="0"/>
    <n v="0"/>
    <n v="0"/>
    <n v="0"/>
    <n v="0"/>
    <n v="0"/>
    <n v="0"/>
    <n v="0"/>
    <n v="0"/>
    <n v="0"/>
    <n v="0"/>
    <n v="0"/>
    <n v="0"/>
  </r>
  <r>
    <n v="106190859"/>
    <x v="152"/>
    <x v="2"/>
    <x v="6"/>
    <d v="2018-01-04T00:00:00"/>
    <s v="06/30/2018"/>
    <s v="Open"/>
    <x v="0"/>
    <m/>
    <n v="905"/>
    <x v="1"/>
    <x v="0"/>
    <s v=""/>
    <s v="818-676-4000"/>
    <s v="7300 MEDICAL CENTER DRIVE"/>
    <s v="WEST HILLS"/>
    <n v="91307"/>
    <s v="COLLIER LONG"/>
    <n v="260"/>
    <n v="228"/>
    <n v="228"/>
    <x v="469"/>
    <n v="248"/>
    <n v="108"/>
    <n v="260"/>
    <n v="0"/>
    <n v="0"/>
    <n v="30"/>
    <n v="479"/>
    <n v="3"/>
    <n v="6"/>
    <n v="2144"/>
    <n v="0"/>
    <x v="2112"/>
    <x v="857"/>
    <x v="261"/>
    <n v="1121"/>
    <x v="0"/>
    <n v="0"/>
    <n v="288"/>
    <n v="1529"/>
    <n v="20"/>
    <n v="25"/>
    <n v="9505"/>
    <n v="0"/>
    <n v="8492"/>
    <n v="1104"/>
    <n v="1037"/>
    <n v="5170"/>
    <n v="0"/>
    <n v="0"/>
    <n v="510"/>
    <n v="5352"/>
    <n v="175"/>
    <n v="1310"/>
    <n v="23150"/>
    <n v="154876605"/>
    <n v="32192206"/>
    <n v="14409445"/>
    <n v="33401033"/>
    <n v="0"/>
    <n v="0"/>
    <n v="9187324"/>
    <n v="53286063"/>
    <n v="402378"/>
    <n v="167747"/>
    <n v="297922801"/>
    <n v="46562306"/>
    <n v="13511984"/>
    <n v="8281946"/>
    <n v="33332992"/>
    <n v="0"/>
    <n v="0"/>
    <n v="4997205"/>
    <n v="46368585"/>
    <n v="783866"/>
    <n v="9946987"/>
    <n v="163785871"/>
    <x v="2197"/>
    <n v="179424871"/>
    <n v="42312846"/>
    <n v="22656244"/>
    <n v="66589145"/>
    <n v="0"/>
    <n v="0"/>
    <n v="0"/>
    <n v="12557193"/>
    <n v="74291809"/>
    <x v="0"/>
    <x v="1803"/>
    <n v="0"/>
    <n v="0"/>
    <n v="0"/>
    <n v="7840284"/>
    <n v="408940781"/>
    <n v="0"/>
    <n v="0"/>
    <n v="0"/>
    <n v="0"/>
    <n v="0"/>
    <n v="22014040"/>
    <n v="3391344"/>
    <n v="35147"/>
    <n v="144880"/>
    <n v="0"/>
    <n v="0"/>
    <n v="1627336"/>
    <n v="25362839"/>
    <n v="0"/>
    <n v="192305"/>
    <n v="52767891"/>
    <n v="2526702"/>
    <n v="55177660"/>
    <n v="0"/>
    <n v="95184"/>
    <n v="0"/>
    <n v="0"/>
    <n v="0"/>
    <n v="0"/>
    <n v="7614279"/>
    <n v="90622361"/>
    <n v="0"/>
    <n v="0"/>
    <n v="0"/>
    <n v="0"/>
    <n v="0"/>
    <n v="0"/>
    <n v="0"/>
    <n v="0"/>
    <n v="0"/>
    <n v="0"/>
    <n v="0"/>
    <n v="0"/>
    <n v="0"/>
  </r>
  <r>
    <n v="106014050"/>
    <x v="143"/>
    <x v="2"/>
    <x v="6"/>
    <d v="2018-01-04T00:00:00"/>
    <s v="06/30/2018"/>
    <s v="Open"/>
    <x v="19"/>
    <m/>
    <n v="419"/>
    <x v="2"/>
    <x v="0"/>
    <s v=""/>
    <s v="925-447-7000"/>
    <s v="5555 WEST LAS POSITAS BOULEVARD."/>
    <s v="PLEASANTON"/>
    <n v="94588"/>
    <s v="SCOTT GREGERSON"/>
    <n v="242"/>
    <n v="110"/>
    <n v="110"/>
    <x v="1003"/>
    <n v="134"/>
    <n v="93"/>
    <n v="163"/>
    <n v="0"/>
    <n v="0"/>
    <n v="88"/>
    <n v="580"/>
    <n v="6"/>
    <n v="6"/>
    <n v="1745"/>
    <n v="115"/>
    <x v="2113"/>
    <x v="1547"/>
    <x v="1656"/>
    <n v="613"/>
    <x v="0"/>
    <n v="0"/>
    <n v="353"/>
    <n v="1926"/>
    <n v="11"/>
    <n v="22"/>
    <n v="8087"/>
    <n v="1801"/>
    <n v="14619"/>
    <n v="2323"/>
    <n v="1313"/>
    <n v="4556"/>
    <n v="0"/>
    <n v="0"/>
    <n v="1745"/>
    <n v="21095"/>
    <n v="719"/>
    <n v="2774"/>
    <n v="49144"/>
    <n v="72539431"/>
    <n v="14088582"/>
    <n v="9394324"/>
    <n v="10956964"/>
    <n v="0"/>
    <n v="0"/>
    <n v="6935357"/>
    <n v="43779386"/>
    <n v="1617403"/>
    <n v="920206"/>
    <n v="160231653"/>
    <n v="46293135"/>
    <n v="7356706"/>
    <n v="4156345"/>
    <n v="14428107"/>
    <n v="0"/>
    <n v="0"/>
    <n v="5525465"/>
    <n v="66800989"/>
    <n v="2276571"/>
    <n v="8785612"/>
    <n v="155622930"/>
    <x v="2198"/>
    <n v="100527159"/>
    <n v="18438583"/>
    <n v="11371499"/>
    <n v="23604952"/>
    <n v="0"/>
    <n v="0"/>
    <n v="0"/>
    <n v="9880748"/>
    <n v="66053293"/>
    <x v="0"/>
    <x v="1804"/>
    <n v="0"/>
    <n v="0"/>
    <n v="0"/>
    <n v="13491458"/>
    <n v="251990463"/>
    <n v="0"/>
    <n v="0"/>
    <n v="0"/>
    <n v="0"/>
    <n v="0"/>
    <n v="15999012"/>
    <n v="2627875"/>
    <n v="1904605"/>
    <n v="1555832"/>
    <n v="0"/>
    <n v="0"/>
    <n v="2254998"/>
    <n v="38916880"/>
    <n v="0"/>
    <n v="604918"/>
    <n v="63864120"/>
    <n v="1878153"/>
    <n v="76356698"/>
    <n v="2186686"/>
    <n v="108007"/>
    <n v="0"/>
    <n v="0"/>
    <n v="0"/>
    <n v="0"/>
    <n v="51887496"/>
    <n v="182324785"/>
    <n v="0"/>
    <n v="0"/>
    <n v="0"/>
    <n v="0"/>
    <n v="0"/>
    <n v="0"/>
    <n v="0"/>
    <n v="0"/>
    <n v="0"/>
    <n v="0"/>
    <n v="0"/>
    <n v="0"/>
    <n v="0"/>
  </r>
  <r>
    <n v="106531059"/>
    <x v="159"/>
    <x v="2"/>
    <x v="6"/>
    <d v="2018-01-04T00:00:00"/>
    <s v="06/30/2018"/>
    <s v="Open"/>
    <x v="45"/>
    <m/>
    <n v="207"/>
    <x v="4"/>
    <x v="0"/>
    <s v="Rural"/>
    <s v="530-623-5541"/>
    <s v="60  EASTER AVENUE"/>
    <s v="WEAVERVILLE"/>
    <n v="96093"/>
    <s v="AARON ROGERS"/>
    <n v="50"/>
    <n v="50"/>
    <n v="40"/>
    <x v="521"/>
    <n v="0"/>
    <n v="2"/>
    <n v="17"/>
    <n v="0"/>
    <n v="0"/>
    <n v="15"/>
    <n v="0"/>
    <n v="0"/>
    <n v="0"/>
    <n v="85"/>
    <n v="0"/>
    <x v="2114"/>
    <x v="6"/>
    <x v="32"/>
    <n v="817"/>
    <x v="0"/>
    <n v="0"/>
    <n v="80"/>
    <n v="0"/>
    <n v="0"/>
    <n v="91"/>
    <n v="1435"/>
    <n v="887"/>
    <n v="3087"/>
    <n v="0"/>
    <n v="228"/>
    <n v="2335"/>
    <n v="0"/>
    <n v="0"/>
    <n v="1967"/>
    <n v="0"/>
    <n v="0"/>
    <n v="316"/>
    <n v="7933"/>
    <n v="1713502"/>
    <n v="0"/>
    <n v="22632"/>
    <n v="657125"/>
    <n v="0"/>
    <n v="0"/>
    <n v="443567"/>
    <n v="0"/>
    <n v="0"/>
    <n v="45556"/>
    <n v="2882382"/>
    <n v="1680795"/>
    <n v="0"/>
    <n v="142344"/>
    <n v="1159324"/>
    <n v="0"/>
    <n v="0"/>
    <n v="1268070"/>
    <n v="0"/>
    <n v="0"/>
    <n v="164341"/>
    <n v="4414874"/>
    <x v="2199"/>
    <n v="1691296"/>
    <n v="0"/>
    <n v="-703997"/>
    <n v="-759547"/>
    <n v="-1738"/>
    <n v="0"/>
    <n v="0"/>
    <n v="674731"/>
    <n v="0"/>
    <x v="0"/>
    <x v="1805"/>
    <n v="0"/>
    <n v="0"/>
    <n v="0"/>
    <n v="56857"/>
    <n v="1148031"/>
    <n v="0"/>
    <n v="107704"/>
    <n v="0"/>
    <n v="0"/>
    <n v="107704"/>
    <n v="1541488"/>
    <n v="0"/>
    <n v="870711"/>
    <n v="2683700"/>
    <n v="0"/>
    <n v="0"/>
    <n v="1036906"/>
    <n v="0"/>
    <n v="0"/>
    <n v="124124"/>
    <n v="6256929"/>
    <n v="164102"/>
    <n v="4298798"/>
    <n v="0"/>
    <n v="354302"/>
    <n v="0"/>
    <n v="0"/>
    <n v="0"/>
    <n v="0"/>
    <n v="315163"/>
    <n v="3778782"/>
    <n v="0"/>
    <n v="0"/>
    <n v="0"/>
    <n v="0"/>
    <n v="0"/>
    <n v="0"/>
    <n v="0"/>
    <n v="0"/>
    <n v="0"/>
    <n v="0"/>
    <n v="0"/>
    <n v="0"/>
    <n v="0"/>
  </r>
  <r>
    <n v="106400548"/>
    <x v="155"/>
    <x v="2"/>
    <x v="6"/>
    <d v="2018-01-04T00:00:00"/>
    <s v="06/30/2018"/>
    <s v="Open"/>
    <x v="15"/>
    <m/>
    <n v="801"/>
    <x v="1"/>
    <x v="0"/>
    <s v="Rural"/>
    <s v="805-434-3500"/>
    <s v="1100 LAS TABLAS ROAD"/>
    <s v="TEMPLETON"/>
    <n v="93465"/>
    <s v="MARK LISA"/>
    <n v="122"/>
    <n v="122"/>
    <n v="47"/>
    <x v="349"/>
    <n v="66"/>
    <n v="62"/>
    <n v="165"/>
    <n v="1"/>
    <n v="0"/>
    <n v="13"/>
    <n v="246"/>
    <n v="12"/>
    <n v="3"/>
    <n v="1013"/>
    <n v="0"/>
    <x v="732"/>
    <x v="840"/>
    <x v="1657"/>
    <n v="624"/>
    <x v="20"/>
    <n v="0"/>
    <n v="16"/>
    <n v="879"/>
    <n v="63"/>
    <n v="9"/>
    <n v="3953"/>
    <n v="0"/>
    <n v="2590"/>
    <n v="377"/>
    <n v="528"/>
    <n v="3274"/>
    <n v="5"/>
    <n v="0"/>
    <n v="482"/>
    <n v="3642"/>
    <n v="12"/>
    <n v="393"/>
    <n v="11303"/>
    <n v="41540048"/>
    <n v="6039936"/>
    <n v="5912117"/>
    <n v="14202757"/>
    <n v="72326"/>
    <n v="0"/>
    <n v="566685"/>
    <n v="22860696"/>
    <n v="1384211"/>
    <n v="268360"/>
    <n v="92847136"/>
    <n v="25298219"/>
    <n v="5491199"/>
    <n v="3567051"/>
    <n v="22304514"/>
    <n v="26407"/>
    <n v="0"/>
    <n v="2545778"/>
    <n v="29107133"/>
    <n v="201023"/>
    <n v="3078892"/>
    <n v="91620216"/>
    <x v="2200"/>
    <n v="60684493"/>
    <n v="10443687"/>
    <n v="6240744"/>
    <n v="27289921"/>
    <n v="0"/>
    <n v="89314"/>
    <n v="0"/>
    <n v="2677613"/>
    <n v="37395187"/>
    <x v="0"/>
    <x v="1806"/>
    <n v="0"/>
    <n v="0"/>
    <n v="0"/>
    <n v="2551233"/>
    <n v="150421226"/>
    <n v="0"/>
    <n v="0"/>
    <n v="0"/>
    <n v="0"/>
    <n v="0"/>
    <n v="6153774"/>
    <n v="1087448"/>
    <n v="3238424"/>
    <n v="9217350"/>
    <n v="9419"/>
    <n v="0"/>
    <n v="385136"/>
    <n v="13843151"/>
    <n v="16236"/>
    <n v="95188"/>
    <n v="34046126"/>
    <n v="57393"/>
    <n v="23271621"/>
    <n v="0"/>
    <n v="39216"/>
    <n v="0"/>
    <n v="0"/>
    <n v="0"/>
    <n v="0"/>
    <n v="177754"/>
    <n v="60210946"/>
    <n v="0"/>
    <n v="0"/>
    <n v="0"/>
    <n v="0"/>
    <n v="0"/>
    <n v="0"/>
    <n v="0"/>
    <n v="0"/>
    <n v="0"/>
    <n v="0"/>
    <n v="0"/>
    <n v="2174941"/>
    <n v="6931021"/>
  </r>
  <r>
    <n v="106381154"/>
    <x v="156"/>
    <x v="2"/>
    <x v="6"/>
    <d v="2018-01-04T00:00:00"/>
    <s v="06/30/2018"/>
    <s v="Open"/>
    <x v="12"/>
    <m/>
    <n v="423"/>
    <x v="3"/>
    <x v="0"/>
    <s v="Teaching"/>
    <s v="415-476-1000"/>
    <s v="505 PARNASSUS AVENUE"/>
    <s v="SAN FRANCISCO"/>
    <n v="94143"/>
    <s v="MARK LARET"/>
    <n v="1019"/>
    <n v="782"/>
    <n v="726"/>
    <x v="1153"/>
    <n v="485"/>
    <n v="634"/>
    <n v="1673"/>
    <n v="13"/>
    <n v="0"/>
    <n v="0"/>
    <n v="3643"/>
    <n v="0"/>
    <n v="78"/>
    <n v="8762"/>
    <n v="0"/>
    <x v="2115"/>
    <x v="1548"/>
    <x v="1658"/>
    <n v="11308"/>
    <x v="128"/>
    <n v="0"/>
    <n v="0"/>
    <n v="20417"/>
    <n v="0"/>
    <n v="351"/>
    <n v="56027"/>
    <n v="0"/>
    <n v="113226"/>
    <n v="18138"/>
    <n v="21489"/>
    <n v="47628"/>
    <n v="389"/>
    <n v="0"/>
    <n v="0"/>
    <n v="171467"/>
    <n v="0"/>
    <n v="7107"/>
    <n v="379444"/>
    <n v="545390885"/>
    <n v="114965888"/>
    <n v="244642986"/>
    <n v="352400185"/>
    <n v="12099274"/>
    <n v="0"/>
    <n v="0"/>
    <n v="784281024"/>
    <n v="0"/>
    <n v="4481887"/>
    <n v="2058262129"/>
    <n v="440467762"/>
    <n v="70921771"/>
    <n v="83697712"/>
    <n v="184626276"/>
    <n v="1389269"/>
    <n v="0"/>
    <n v="0"/>
    <n v="666424441"/>
    <n v="0"/>
    <n v="28431669"/>
    <n v="1475958900"/>
    <x v="2201"/>
    <n v="829062616"/>
    <n v="148738330"/>
    <n v="221609991"/>
    <n v="442361523"/>
    <n v="0"/>
    <n v="10064923"/>
    <n v="0"/>
    <n v="0"/>
    <n v="892772660"/>
    <x v="0"/>
    <x v="1807"/>
    <n v="0"/>
    <n v="0"/>
    <n v="0"/>
    <n v="2853691"/>
    <n v="2569620845"/>
    <n v="0"/>
    <n v="0"/>
    <n v="0"/>
    <n v="1029365"/>
    <n v="1029365"/>
    <n v="156457320"/>
    <n v="36845273"/>
    <n v="106241191"/>
    <n v="92773007"/>
    <n v="3410866"/>
    <n v="0"/>
    <n v="0"/>
    <n v="554597087"/>
    <n v="0"/>
    <n v="15304805"/>
    <n v="965629549"/>
    <n v="46441611"/>
    <n v="949903162"/>
    <n v="0"/>
    <n v="1439299"/>
    <n v="0"/>
    <n v="0"/>
    <n v="0"/>
    <n v="0"/>
    <n v="59288623"/>
    <n v="2048944847"/>
    <n v="0"/>
    <n v="0"/>
    <n v="0"/>
    <n v="0"/>
    <n v="0"/>
    <n v="0"/>
    <n v="0"/>
    <n v="0"/>
    <n v="0"/>
    <n v="0"/>
    <n v="0"/>
    <n v="0"/>
    <n v="0"/>
  </r>
  <r>
    <n v="106190422"/>
    <x v="139"/>
    <x v="2"/>
    <x v="6"/>
    <d v="2018-01-04T00:00:00"/>
    <s v="06/30/2018"/>
    <s v="Open"/>
    <x v="0"/>
    <m/>
    <n v="931"/>
    <x v="2"/>
    <x v="0"/>
    <s v=""/>
    <s v="310-325-9110"/>
    <s v="3330 LOMITA BOULEVARD"/>
    <s v="TORRANCE"/>
    <n v="90505"/>
    <s v="CRAIG LEACH"/>
    <n v="621"/>
    <n v="444"/>
    <n v="335"/>
    <x v="1154"/>
    <n v="1860"/>
    <n v="194"/>
    <n v="316"/>
    <n v="0"/>
    <n v="0"/>
    <n v="59"/>
    <n v="2490"/>
    <n v="0"/>
    <n v="114"/>
    <n v="6664"/>
    <n v="0"/>
    <x v="2116"/>
    <x v="1549"/>
    <x v="963"/>
    <n v="1240"/>
    <x v="0"/>
    <n v="0"/>
    <n v="264"/>
    <n v="8766"/>
    <n v="0"/>
    <n v="493"/>
    <n v="27785"/>
    <n v="0"/>
    <n v="41035"/>
    <n v="16913"/>
    <n v="843"/>
    <n v="4857"/>
    <n v="0"/>
    <n v="0"/>
    <n v="1723"/>
    <n v="45471"/>
    <n v="0"/>
    <n v="1709"/>
    <n v="112551"/>
    <n v="178495085"/>
    <n v="153262246"/>
    <n v="14821786"/>
    <n v="25325787"/>
    <n v="0"/>
    <n v="0"/>
    <n v="5554568"/>
    <n v="179992810"/>
    <n v="0"/>
    <n v="876296"/>
    <n v="558328578"/>
    <n v="106814684"/>
    <n v="76171447"/>
    <n v="3839401"/>
    <n v="18672949"/>
    <n v="0"/>
    <n v="0"/>
    <n v="6398033"/>
    <n v="186964853"/>
    <n v="0"/>
    <n v="4341428"/>
    <n v="403202795"/>
    <x v="2202"/>
    <n v="246102975"/>
    <n v="220165576"/>
    <n v="13088229"/>
    <n v="38620202"/>
    <n v="0"/>
    <n v="0"/>
    <n v="0"/>
    <n v="9639674"/>
    <n v="307013436"/>
    <x v="0"/>
    <x v="1808"/>
    <n v="0"/>
    <n v="0"/>
    <n v="0"/>
    <n v="3505287"/>
    <n v="847285538"/>
    <n v="21932447"/>
    <n v="0"/>
    <n v="0"/>
    <n v="26200253"/>
    <n v="48132700"/>
    <n v="36917532"/>
    <n v="29359639"/>
    <n v="5423225"/>
    <n v="5025497"/>
    <n v="0"/>
    <n v="0"/>
    <n v="2217022"/>
    <n v="83200094"/>
    <n v="0"/>
    <n v="235526"/>
    <n v="162378535"/>
    <n v="7698721"/>
    <n v="165815972"/>
    <n v="0"/>
    <n v="-807799"/>
    <n v="0"/>
    <n v="0"/>
    <n v="0"/>
    <n v="0"/>
    <n v="12886777"/>
    <n v="593886514"/>
    <n v="0"/>
    <n v="0"/>
    <n v="0"/>
    <n v="0"/>
    <n v="0"/>
    <n v="0"/>
    <n v="0"/>
    <n v="0"/>
    <n v="0"/>
    <n v="0"/>
    <n v="0"/>
    <n v="0"/>
    <n v="0"/>
  </r>
  <r>
    <n v="106364451"/>
    <x v="157"/>
    <x v="2"/>
    <x v="6"/>
    <d v="2018-01-04T00:00:00"/>
    <s v="06/30/2018"/>
    <s v="Open"/>
    <x v="5"/>
    <m/>
    <n v="1209"/>
    <x v="1"/>
    <x v="0"/>
    <s v=""/>
    <s v="909-796-6915"/>
    <s v="1720 MOUNTAIN VIEW AVENUE"/>
    <s v="LOMA LINDA"/>
    <n v="92354"/>
    <s v="DOUG PADGETT"/>
    <n v="81"/>
    <n v="81"/>
    <n v="64"/>
    <x v="25"/>
    <n v="0"/>
    <n v="30"/>
    <n v="5"/>
    <n v="0"/>
    <n v="0"/>
    <n v="0"/>
    <n v="1"/>
    <n v="0"/>
    <n v="0"/>
    <n v="37"/>
    <n v="15"/>
    <x v="275"/>
    <x v="6"/>
    <x v="1659"/>
    <n v="180"/>
    <x v="0"/>
    <n v="0"/>
    <n v="0"/>
    <n v="105"/>
    <n v="0"/>
    <n v="0"/>
    <n v="5523"/>
    <n v="4950"/>
    <n v="0"/>
    <n v="0"/>
    <n v="88"/>
    <n v="181"/>
    <n v="0"/>
    <n v="0"/>
    <n v="0"/>
    <n v="92"/>
    <n v="0"/>
    <n v="0"/>
    <n v="361"/>
    <n v="107937"/>
    <n v="0"/>
    <n v="8596719"/>
    <n v="304186"/>
    <n v="0"/>
    <n v="0"/>
    <n v="0"/>
    <n v="378813"/>
    <n v="0"/>
    <n v="0"/>
    <n v="9387655"/>
    <n v="0"/>
    <n v="0"/>
    <n v="21120"/>
    <n v="43440"/>
    <n v="0"/>
    <n v="0"/>
    <n v="0"/>
    <n v="22080"/>
    <n v="0"/>
    <n v="0"/>
    <n v="86640"/>
    <x v="8"/>
    <n v="19923"/>
    <n v="0"/>
    <n v="2347703"/>
    <n v="196072"/>
    <n v="0"/>
    <n v="0"/>
    <n v="0"/>
    <n v="0"/>
    <n v="7360"/>
    <x v="0"/>
    <x v="7"/>
    <n v="0"/>
    <n v="0"/>
    <n v="0"/>
    <n v="0"/>
    <n v="2571058"/>
    <n v="0"/>
    <n v="0"/>
    <n v="0"/>
    <n v="0"/>
    <n v="0"/>
    <n v="88014"/>
    <n v="0"/>
    <n v="6270136"/>
    <n v="151554"/>
    <n v="0"/>
    <n v="0"/>
    <n v="0"/>
    <n v="393533"/>
    <n v="0"/>
    <n v="0"/>
    <n v="6903237"/>
    <n v="0"/>
    <n v="6433744"/>
    <n v="0"/>
    <n v="0"/>
    <n v="0"/>
    <n v="0"/>
    <n v="0"/>
    <n v="0"/>
    <n v="15665"/>
    <n v="1008457"/>
    <n v="94028"/>
    <n v="0"/>
    <n v="0"/>
    <n v="0"/>
    <n v="0"/>
    <n v="0"/>
    <n v="0"/>
    <n v="0"/>
    <n v="0"/>
    <n v="0"/>
    <n v="0"/>
    <n v="0"/>
    <n v="0"/>
  </r>
  <r>
    <n v="106370780"/>
    <x v="158"/>
    <x v="2"/>
    <x v="6"/>
    <d v="2018-01-04T00:00:00"/>
    <s v="06/30/2018"/>
    <s v="Open"/>
    <x v="2"/>
    <m/>
    <n v="1414"/>
    <x v="4"/>
    <x v="0"/>
    <s v=""/>
    <s v="760-724-8411"/>
    <s v="4002 VISTA WAY"/>
    <s v="OCEANSIDE"/>
    <n v="92056"/>
    <s v="STEVE DIETLIN"/>
    <n v="386"/>
    <n v="386"/>
    <n v="200"/>
    <x v="1155"/>
    <n v="566"/>
    <n v="390"/>
    <n v="611"/>
    <n v="0"/>
    <n v="0"/>
    <n v="339"/>
    <n v="383"/>
    <n v="8"/>
    <n v="129"/>
    <n v="3170"/>
    <n v="0"/>
    <x v="70"/>
    <x v="1550"/>
    <x v="468"/>
    <n v="2499"/>
    <x v="0"/>
    <n v="0"/>
    <n v="2105"/>
    <n v="1507"/>
    <n v="28"/>
    <n v="464"/>
    <n v="14890"/>
    <n v="0"/>
    <n v="18423"/>
    <n v="9750"/>
    <n v="3171"/>
    <n v="9913"/>
    <n v="0"/>
    <n v="0"/>
    <n v="5318"/>
    <n v="17984"/>
    <n v="286"/>
    <n v="1458"/>
    <n v="66303"/>
    <n v="55739899"/>
    <n v="43509815"/>
    <n v="19008810"/>
    <n v="29337713"/>
    <n v="0"/>
    <n v="0"/>
    <n v="23975106"/>
    <n v="26966780"/>
    <n v="404035"/>
    <n v="6734562"/>
    <n v="205676720"/>
    <n v="41715211"/>
    <n v="27917340"/>
    <n v="8890490"/>
    <n v="27089733"/>
    <n v="0"/>
    <n v="0"/>
    <n v="14392388"/>
    <n v="45546862"/>
    <n v="807582"/>
    <n v="4121403"/>
    <n v="170481009"/>
    <x v="2203"/>
    <n v="76823357"/>
    <n v="60947879"/>
    <n v="11317270"/>
    <n v="50079883"/>
    <n v="0"/>
    <n v="0"/>
    <n v="0"/>
    <n v="31640163"/>
    <n v="47516624"/>
    <x v="0"/>
    <x v="1809"/>
    <n v="0"/>
    <n v="0"/>
    <n v="0"/>
    <n v="626549"/>
    <n v="290952557"/>
    <n v="2835748"/>
    <n v="0"/>
    <n v="0"/>
    <n v="2190731"/>
    <n v="5026479"/>
    <n v="20631753"/>
    <n v="13315024"/>
    <n v="16582030"/>
    <n v="6347563"/>
    <n v="0"/>
    <n v="0"/>
    <n v="6727331"/>
    <n v="27187749"/>
    <n v="0"/>
    <n v="-559799"/>
    <n v="90231651"/>
    <n v="1822161"/>
    <n v="93875297"/>
    <n v="0"/>
    <n v="3276344"/>
    <n v="0"/>
    <n v="0"/>
    <n v="0"/>
    <n v="0"/>
    <n v="868068"/>
    <n v="98874061"/>
    <n v="0"/>
    <n v="0"/>
    <n v="0"/>
    <n v="0"/>
    <n v="0"/>
    <n v="0"/>
    <n v="0"/>
    <n v="0"/>
    <n v="0"/>
    <n v="0"/>
    <n v="0"/>
    <n v="0"/>
    <n v="0"/>
  </r>
  <r>
    <n v="106341006"/>
    <x v="520"/>
    <x v="2"/>
    <x v="6"/>
    <d v="2018-01-04T00:00:00"/>
    <s v="06/30/2018"/>
    <s v="Open"/>
    <x v="22"/>
    <m/>
    <n v="311"/>
    <x v="3"/>
    <x v="0"/>
    <s v="Teaching"/>
    <s v="916-734-7020"/>
    <s v="2315 STOCKTON BOULEVARD"/>
    <s v="SACRAMENTO"/>
    <n v="95817"/>
    <s v="ANN MADDEN RICE"/>
    <n v="625"/>
    <n v="611"/>
    <n v="611"/>
    <x v="1156"/>
    <n v="296"/>
    <n v="1128"/>
    <n v="1823"/>
    <n v="0"/>
    <n v="0"/>
    <n v="262"/>
    <n v="2095"/>
    <n v="84"/>
    <n v="6"/>
    <n v="8087"/>
    <n v="0"/>
    <x v="2117"/>
    <x v="1551"/>
    <x v="1660"/>
    <n v="10501"/>
    <x v="0"/>
    <n v="0"/>
    <n v="1650"/>
    <n v="10073"/>
    <n v="233"/>
    <n v="53"/>
    <n v="48378"/>
    <n v="0"/>
    <n v="96800"/>
    <n v="10487"/>
    <n v="9938"/>
    <n v="15388"/>
    <n v="68"/>
    <n v="0"/>
    <n v="8533"/>
    <n v="144165"/>
    <n v="3281"/>
    <n v="647"/>
    <n v="289307"/>
    <n v="438310793"/>
    <n v="56890247"/>
    <n v="223944952"/>
    <n v="244462702"/>
    <n v="0"/>
    <n v="0"/>
    <n v="56389254"/>
    <n v="292056113"/>
    <n v="9061375"/>
    <n v="2156478"/>
    <n v="1323271914"/>
    <n v="304572917"/>
    <n v="34063138"/>
    <n v="43293679"/>
    <n v="100728482"/>
    <n v="783840"/>
    <n v="0"/>
    <n v="36836133"/>
    <n v="338969265"/>
    <n v="8808073"/>
    <n v="125411"/>
    <n v="868180938"/>
    <x v="2204"/>
    <n v="657464480"/>
    <n v="83209899"/>
    <n v="219264424"/>
    <n v="284695169"/>
    <n v="0"/>
    <n v="-66856"/>
    <n v="964315"/>
    <n v="74594842"/>
    <n v="430532729"/>
    <x v="0"/>
    <x v="1810"/>
    <n v="0"/>
    <n v="0"/>
    <n v="0"/>
    <n v="-27372137"/>
    <n v="1760665378"/>
    <n v="0"/>
    <n v="0"/>
    <n v="0"/>
    <n v="19914144"/>
    <n v="19914144"/>
    <n v="85419230"/>
    <n v="7743485"/>
    <n v="47974207"/>
    <n v="60496015"/>
    <n v="850696"/>
    <n v="-964315"/>
    <n v="18630545"/>
    <n v="220406793"/>
    <n v="6553885"/>
    <n v="3591077"/>
    <n v="450701618"/>
    <n v="4077486"/>
    <n v="527178253"/>
    <n v="0"/>
    <n v="6788397"/>
    <n v="0"/>
    <n v="0"/>
    <n v="0"/>
    <n v="0"/>
    <n v="29846103"/>
    <n v="1078568104"/>
    <n v="0"/>
    <n v="0"/>
    <n v="0"/>
    <n v="0"/>
    <n v="0"/>
    <n v="0"/>
    <n v="0"/>
    <n v="0"/>
    <n v="0"/>
    <n v="0"/>
    <n v="0"/>
    <n v="0"/>
    <n v="0"/>
  </r>
  <r>
    <n v="106190818"/>
    <x v="162"/>
    <x v="2"/>
    <x v="6"/>
    <d v="2018-01-04T00:00:00"/>
    <s v="06/30/2018"/>
    <s v="Open"/>
    <x v="0"/>
    <m/>
    <n v="937"/>
    <x v="2"/>
    <x v="0"/>
    <s v=""/>
    <s v="818-790-7100"/>
    <s v="1812 VERDUGO BOULEVARD"/>
    <s v="GLENDALE"/>
    <n v="91208"/>
    <s v="KEITH HOBBS"/>
    <n v="158"/>
    <n v="158"/>
    <n v="85"/>
    <x v="449"/>
    <n v="198"/>
    <n v="24"/>
    <n v="142"/>
    <n v="0"/>
    <n v="0"/>
    <n v="0"/>
    <n v="553"/>
    <n v="15"/>
    <n v="4"/>
    <n v="1621"/>
    <n v="0"/>
    <x v="2118"/>
    <x v="1552"/>
    <x v="1372"/>
    <n v="379"/>
    <x v="0"/>
    <n v="0"/>
    <n v="0"/>
    <n v="1842"/>
    <n v="21"/>
    <n v="9"/>
    <n v="7633"/>
    <n v="0"/>
    <n v="5436"/>
    <n v="696"/>
    <n v="233"/>
    <n v="1690"/>
    <n v="0"/>
    <n v="0"/>
    <n v="0"/>
    <n v="7250"/>
    <n v="498"/>
    <n v="268"/>
    <n v="16071"/>
    <n v="38715438"/>
    <n v="8807017"/>
    <n v="2120222"/>
    <n v="6830106"/>
    <n v="0"/>
    <n v="0"/>
    <n v="0"/>
    <n v="26305597"/>
    <n v="24815"/>
    <n v="131052"/>
    <n v="82934247"/>
    <n v="26390774"/>
    <n v="5832978"/>
    <n v="1445271"/>
    <n v="4655811"/>
    <n v="0"/>
    <n v="0"/>
    <n v="0"/>
    <n v="17658814"/>
    <n v="16916"/>
    <n v="532412"/>
    <n v="56532976"/>
    <x v="2205"/>
    <n v="50548661"/>
    <n v="11172436"/>
    <n v="2768259"/>
    <n v="8917701"/>
    <n v="0"/>
    <n v="0"/>
    <n v="0"/>
    <n v="0"/>
    <n v="34773541"/>
    <x v="0"/>
    <x v="1811"/>
    <n v="0"/>
    <n v="0"/>
    <n v="0"/>
    <n v="69776"/>
    <n v="108805708"/>
    <n v="0"/>
    <n v="0"/>
    <n v="0"/>
    <n v="0"/>
    <n v="0"/>
    <n v="14557551"/>
    <n v="3467559"/>
    <n v="797234"/>
    <n v="2568216"/>
    <n v="0"/>
    <n v="0"/>
    <n v="0"/>
    <n v="9190870"/>
    <n v="9331"/>
    <n v="70754"/>
    <n v="30661515"/>
    <n v="779926"/>
    <n v="36876992"/>
    <n v="0"/>
    <n v="-344325"/>
    <n v="0"/>
    <n v="0"/>
    <n v="0"/>
    <n v="0"/>
    <n v="1326949"/>
    <n v="30215980"/>
    <n v="0"/>
    <n v="0"/>
    <n v="0"/>
    <n v="0"/>
    <n v="0"/>
    <n v="0"/>
    <n v="0"/>
    <n v="0"/>
    <n v="0"/>
    <n v="0"/>
    <n v="0"/>
    <n v="0"/>
    <n v="0"/>
  </r>
  <r>
    <n v="106204019"/>
    <x v="163"/>
    <x v="2"/>
    <x v="6"/>
    <d v="2018-01-04T00:00:00"/>
    <s v="06/30/2018"/>
    <s v="Open"/>
    <x v="46"/>
    <m/>
    <n v="601"/>
    <x v="2"/>
    <x v="0"/>
    <s v=""/>
    <s v="559-353-3000"/>
    <s v="9300 VALLEY CHILDREN'S PLACE"/>
    <s v="MADERA"/>
    <n v="93636"/>
    <s v="TODD SUNTRAPAK"/>
    <n v="358"/>
    <n v="358"/>
    <n v="205"/>
    <x v="25"/>
    <n v="0"/>
    <n v="1504"/>
    <n v="886"/>
    <n v="0"/>
    <n v="0"/>
    <n v="40"/>
    <n v="701"/>
    <n v="9"/>
    <n v="15"/>
    <n v="3156"/>
    <n v="0"/>
    <x v="703"/>
    <x v="6"/>
    <x v="1661"/>
    <n v="2533"/>
    <x v="0"/>
    <n v="0"/>
    <n v="288"/>
    <n v="3098"/>
    <n v="11"/>
    <n v="58"/>
    <n v="16166"/>
    <n v="0"/>
    <n v="93"/>
    <n v="0"/>
    <n v="18620"/>
    <n v="49311"/>
    <n v="0"/>
    <n v="0"/>
    <n v="977"/>
    <n v="17719"/>
    <n v="17"/>
    <n v="2740"/>
    <n v="89477"/>
    <n v="49987"/>
    <n v="0"/>
    <n v="164034886"/>
    <n v="32278092"/>
    <n v="0"/>
    <n v="0"/>
    <n v="3116585"/>
    <n v="48381313"/>
    <n v="54193"/>
    <n v="662557"/>
    <n v="248577613"/>
    <n v="255363"/>
    <n v="0"/>
    <n v="53890600"/>
    <n v="69379067"/>
    <n v="0"/>
    <n v="0"/>
    <n v="1404622"/>
    <n v="38038250"/>
    <n v="9175"/>
    <n v="788469"/>
    <n v="163765546"/>
    <x v="2206"/>
    <n v="284380"/>
    <n v="0"/>
    <n v="158826580"/>
    <n v="77725055"/>
    <n v="-2425000"/>
    <n v="0"/>
    <n v="0"/>
    <n v="1719097"/>
    <n v="46645604"/>
    <x v="0"/>
    <x v="1812"/>
    <n v="0"/>
    <n v="0"/>
    <n v="0"/>
    <n v="361935"/>
    <n v="284549880"/>
    <n v="0"/>
    <n v="0"/>
    <n v="0"/>
    <n v="0"/>
    <n v="0"/>
    <n v="20970"/>
    <n v="0"/>
    <n v="61523906"/>
    <n v="23932104"/>
    <n v="0"/>
    <n v="0"/>
    <n v="2779640"/>
    <n v="39318183"/>
    <n v="0"/>
    <n v="218476"/>
    <n v="127793279"/>
    <n v="5193689"/>
    <n v="136041177"/>
    <n v="0"/>
    <n v="3149521"/>
    <n v="0"/>
    <n v="0"/>
    <n v="0"/>
    <n v="0"/>
    <n v="8561375"/>
    <n v="268739042"/>
    <n v="0"/>
    <n v="0"/>
    <n v="0"/>
    <n v="0"/>
    <n v="0"/>
    <n v="0"/>
    <n v="0"/>
    <n v="0"/>
    <n v="0"/>
    <n v="0"/>
    <n v="0"/>
    <n v="0"/>
    <n v="0"/>
  </r>
  <r>
    <n v="106190812"/>
    <x v="153"/>
    <x v="2"/>
    <x v="6"/>
    <d v="2018-01-04T00:00:00"/>
    <s v="06/30/2018"/>
    <s v="Open"/>
    <x v="0"/>
    <m/>
    <n v="905"/>
    <x v="2"/>
    <x v="0"/>
    <s v=""/>
    <s v="818-782-6600"/>
    <s v="15107 VANOWEN STREET"/>
    <s v="VAN NUYS"/>
    <n v="91405"/>
    <s v="GUSTAVO VALDESPINO"/>
    <n v="350"/>
    <n v="348"/>
    <n v="211"/>
    <x v="300"/>
    <n v="186"/>
    <n v="641"/>
    <n v="1435"/>
    <n v="0"/>
    <n v="0"/>
    <n v="37"/>
    <n v="260"/>
    <n v="3"/>
    <n v="18"/>
    <n v="3204"/>
    <n v="0"/>
    <x v="2119"/>
    <x v="1553"/>
    <x v="1662"/>
    <n v="6766"/>
    <x v="0"/>
    <n v="0"/>
    <n v="69"/>
    <n v="1096"/>
    <n v="8"/>
    <n v="82"/>
    <n v="17500"/>
    <n v="0"/>
    <n v="2379"/>
    <n v="665"/>
    <n v="4813"/>
    <n v="14020"/>
    <n v="0"/>
    <n v="0"/>
    <n v="192"/>
    <n v="2470"/>
    <n v="21"/>
    <n v="2047"/>
    <n v="26607"/>
    <n v="43822465"/>
    <n v="10958822"/>
    <n v="29059358"/>
    <n v="58360950"/>
    <n v="0"/>
    <n v="0"/>
    <n v="1702456"/>
    <n v="14233116"/>
    <n v="87941"/>
    <n v="1054908"/>
    <n v="159280016"/>
    <n v="9551604"/>
    <n v="3071777"/>
    <n v="8175549"/>
    <n v="34369896"/>
    <n v="0"/>
    <n v="0"/>
    <n v="751553"/>
    <n v="7718745"/>
    <n v="41201"/>
    <n v="1815852"/>
    <n v="65496177"/>
    <x v="2207"/>
    <n v="37576861"/>
    <n v="10327670"/>
    <n v="-1717277"/>
    <n v="63727848"/>
    <n v="-5535777"/>
    <n v="0"/>
    <n v="0"/>
    <n v="1418998"/>
    <n v="14516677"/>
    <x v="0"/>
    <x v="1813"/>
    <n v="0"/>
    <n v="0"/>
    <n v="0"/>
    <n v="1902926"/>
    <n v="123899294"/>
    <n v="0"/>
    <n v="23671939"/>
    <n v="0"/>
    <n v="0"/>
    <n v="23671939"/>
    <n v="15433821"/>
    <n v="3679771"/>
    <n v="44399336"/>
    <n v="52662949"/>
    <n v="0"/>
    <n v="0"/>
    <n v="1366874"/>
    <n v="6957168"/>
    <n v="-314"/>
    <n v="49233"/>
    <n v="124548838"/>
    <n v="2927355"/>
    <n v="104961792"/>
    <n v="0"/>
    <n v="3021209"/>
    <n v="0"/>
    <n v="0"/>
    <n v="0"/>
    <n v="0"/>
    <n v="2878096"/>
    <n v="101977147"/>
    <n v="0"/>
    <n v="0"/>
    <n v="0"/>
    <n v="0"/>
    <n v="0"/>
    <n v="0"/>
    <n v="0"/>
    <n v="0"/>
    <n v="0"/>
    <n v="0"/>
    <n v="0"/>
    <n v="0"/>
    <n v="0"/>
  </r>
  <r>
    <n v="106301279"/>
    <x v="522"/>
    <x v="2"/>
    <x v="6"/>
    <d v="2018-01-04T00:00:00"/>
    <s v="06/30/2018"/>
    <s v="Open"/>
    <x v="9"/>
    <m/>
    <n v="1015"/>
    <x v="3"/>
    <x v="0"/>
    <s v="Teaching"/>
    <s v="714-456-7890"/>
    <s v="101 CITY DRIVE SOUTH"/>
    <s v="ORANGE"/>
    <n v="92868"/>
    <s v="TERRY BELMONT"/>
    <n v="417"/>
    <n v="417"/>
    <n v="417"/>
    <x v="1103"/>
    <n v="566"/>
    <n v="699"/>
    <n v="1348"/>
    <n v="0"/>
    <n v="0"/>
    <n v="136"/>
    <n v="1171"/>
    <n v="173"/>
    <n v="0"/>
    <n v="5247"/>
    <n v="0"/>
    <x v="738"/>
    <x v="1554"/>
    <x v="1663"/>
    <n v="6924"/>
    <x v="0"/>
    <n v="0"/>
    <n v="543"/>
    <n v="6321"/>
    <n v="526"/>
    <n v="0"/>
    <n v="30412"/>
    <n v="0"/>
    <n v="53510"/>
    <n v="9529"/>
    <n v="8829"/>
    <n v="39455"/>
    <n v="520"/>
    <n v="0"/>
    <n v="581"/>
    <n v="57695"/>
    <n v="5253"/>
    <n v="0"/>
    <n v="175372"/>
    <n v="127726861"/>
    <n v="66402584"/>
    <n v="99630313"/>
    <n v="148363825"/>
    <n v="0"/>
    <n v="0"/>
    <n v="18443638"/>
    <n v="132320131"/>
    <n v="15064236"/>
    <n v="0"/>
    <n v="607951588"/>
    <n v="127241687"/>
    <n v="37485795"/>
    <n v="17204271"/>
    <n v="84707972"/>
    <n v="853123"/>
    <n v="0"/>
    <n v="4579266"/>
    <n v="133711137"/>
    <n v="20348470"/>
    <n v="0"/>
    <n v="426131721"/>
    <x v="2208"/>
    <n v="229870935"/>
    <n v="67256432"/>
    <n v="-27811804"/>
    <n v="189160484"/>
    <n v="0"/>
    <n v="4267973"/>
    <n v="0"/>
    <n v="0"/>
    <n v="158423135"/>
    <x v="0"/>
    <x v="1814"/>
    <n v="0"/>
    <n v="1970400"/>
    <n v="-1970400"/>
    <n v="12171742"/>
    <n v="673163114"/>
    <n v="0"/>
    <n v="477851"/>
    <n v="0"/>
    <n v="0"/>
    <n v="477851"/>
    <n v="25097613"/>
    <n v="36631947"/>
    <n v="144646388"/>
    <n v="44389164"/>
    <n v="-3414850"/>
    <n v="0"/>
    <n v="8368680"/>
    <n v="107608133"/>
    <n v="-1929029"/>
    <n v="0"/>
    <n v="361398046"/>
    <n v="16585828"/>
    <n v="271875026"/>
    <n v="0"/>
    <n v="3920312"/>
    <n v="0"/>
    <n v="0"/>
    <n v="0"/>
    <n v="0"/>
    <n v="31718439"/>
    <n v="764559415"/>
    <n v="0"/>
    <n v="0"/>
    <n v="0"/>
    <n v="0"/>
    <n v="0"/>
    <n v="0"/>
    <n v="0"/>
    <n v="0"/>
    <n v="0"/>
    <n v="0"/>
    <n v="0"/>
    <n v="0"/>
    <n v="0"/>
  </r>
  <r>
    <n v="106370782"/>
    <x v="521"/>
    <x v="2"/>
    <x v="6"/>
    <d v="2018-01-04T00:00:00"/>
    <s v="06/30/2018"/>
    <s v="Open"/>
    <x v="2"/>
    <m/>
    <n v="1418"/>
    <x v="3"/>
    <x v="0"/>
    <s v="Teaching"/>
    <s v="858-657-7000"/>
    <s v="200 WEST ARBOR DRIVE"/>
    <s v="SAN DIEGO"/>
    <n v="92103"/>
    <s v="PATTY MAYSENT"/>
    <n v="808"/>
    <n v="707"/>
    <n v="707"/>
    <x v="1157"/>
    <n v="700"/>
    <n v="841"/>
    <n v="2042"/>
    <n v="0"/>
    <n v="0"/>
    <n v="226"/>
    <n v="2050"/>
    <n v="120"/>
    <n v="0"/>
    <n v="8008"/>
    <n v="0"/>
    <x v="2120"/>
    <x v="1555"/>
    <x v="1664"/>
    <n v="11528"/>
    <x v="0"/>
    <n v="0"/>
    <n v="1215"/>
    <n v="11800"/>
    <n v="386"/>
    <n v="0"/>
    <n v="50880"/>
    <n v="0"/>
    <n v="46691"/>
    <n v="8166"/>
    <n v="19014"/>
    <n v="27522"/>
    <n v="36"/>
    <n v="0"/>
    <n v="2542"/>
    <n v="136588"/>
    <n v="2229"/>
    <n v="0"/>
    <n v="242788"/>
    <n v="200789313"/>
    <n v="65536485"/>
    <n v="88981552"/>
    <n v="152939372"/>
    <n v="87838"/>
    <n v="0"/>
    <n v="17752734"/>
    <n v="183572300"/>
    <n v="24210141"/>
    <n v="0"/>
    <n v="733869735"/>
    <n v="189703778"/>
    <n v="55759459"/>
    <n v="34812243"/>
    <n v="135260384"/>
    <n v="0"/>
    <n v="0"/>
    <n v="19308017"/>
    <n v="278432254"/>
    <n v="56549980"/>
    <n v="0"/>
    <n v="769826115"/>
    <x v="2209"/>
    <n v="292408912"/>
    <n v="90135677"/>
    <n v="45804176"/>
    <n v="181315502"/>
    <n v="-61907831"/>
    <n v="15743"/>
    <n v="0"/>
    <n v="26017560"/>
    <n v="211223684"/>
    <x v="0"/>
    <x v="1815"/>
    <n v="0"/>
    <n v="0"/>
    <n v="0"/>
    <n v="18666810"/>
    <n v="873805588"/>
    <n v="0"/>
    <n v="0"/>
    <n v="0"/>
    <n v="0"/>
    <n v="0"/>
    <n v="98084179"/>
    <n v="31160267"/>
    <n v="79997450"/>
    <n v="166884253"/>
    <n v="8079"/>
    <n v="0"/>
    <n v="5689042"/>
    <n v="232114060"/>
    <n v="15952932"/>
    <n v="0"/>
    <n v="629890262"/>
    <n v="-29188352"/>
    <n v="501944188"/>
    <n v="0"/>
    <n v="4406650"/>
    <n v="0"/>
    <n v="0"/>
    <n v="0"/>
    <n v="0"/>
    <n v="29222426"/>
    <n v="1634680483"/>
    <n v="0"/>
    <n v="0"/>
    <n v="0"/>
    <n v="0"/>
    <n v="0"/>
    <n v="0"/>
    <n v="0"/>
    <n v="0"/>
    <n v="0"/>
    <n v="0"/>
    <n v="0"/>
    <n v="0"/>
    <n v="0"/>
  </r>
  <r>
    <n v="106191216"/>
    <x v="161"/>
    <x v="2"/>
    <x v="6"/>
    <d v="2018-01-04T00:00:00"/>
    <s v="06/30/2018"/>
    <s v="Open"/>
    <x v="0"/>
    <m/>
    <n v="925"/>
    <x v="2"/>
    <x v="0"/>
    <s v=""/>
    <s v="323-865-3000"/>
    <s v="1441 EASTLAKE AVENUE"/>
    <s v="LOS ANGELES"/>
    <n v="90089"/>
    <s v="RICHARD PINEDA"/>
    <n v="60"/>
    <n v="60"/>
    <n v="41"/>
    <x v="69"/>
    <n v="39"/>
    <n v="51"/>
    <n v="66"/>
    <n v="0"/>
    <n v="0"/>
    <n v="11"/>
    <n v="148"/>
    <n v="0"/>
    <n v="0"/>
    <n v="440"/>
    <n v="0"/>
    <x v="2121"/>
    <x v="400"/>
    <x v="1665"/>
    <n v="749"/>
    <x v="0"/>
    <n v="0"/>
    <n v="95"/>
    <n v="986"/>
    <n v="0"/>
    <n v="0"/>
    <n v="3730"/>
    <n v="0"/>
    <n v="14411"/>
    <n v="2272"/>
    <n v="1779"/>
    <n v="1926"/>
    <n v="0"/>
    <n v="0"/>
    <n v="1380"/>
    <n v="13289"/>
    <n v="0"/>
    <n v="249"/>
    <n v="35306"/>
    <n v="10416150"/>
    <n v="4622537"/>
    <n v="7847734"/>
    <n v="7856827"/>
    <n v="0"/>
    <n v="0"/>
    <n v="1771758"/>
    <n v="15515516"/>
    <n v="0"/>
    <n v="0"/>
    <n v="48030522"/>
    <n v="77185297"/>
    <n v="11480681"/>
    <n v="10661925"/>
    <n v="10647140"/>
    <n v="0"/>
    <n v="0"/>
    <n v="3240546"/>
    <n v="54840812"/>
    <n v="0"/>
    <n v="618587"/>
    <n v="168674988"/>
    <x v="2210"/>
    <n v="68056644"/>
    <n v="8949053"/>
    <n v="15943728"/>
    <n v="10876921"/>
    <n v="0"/>
    <n v="0"/>
    <n v="0"/>
    <n v="4892623"/>
    <n v="39526532"/>
    <x v="0"/>
    <x v="7"/>
    <n v="0"/>
    <n v="0"/>
    <n v="0"/>
    <n v="581512"/>
    <n v="148769507"/>
    <n v="0"/>
    <n v="0"/>
    <n v="0"/>
    <n v="0"/>
    <n v="0"/>
    <n v="19568050"/>
    <n v="7158438"/>
    <n v="2570844"/>
    <n v="7631957"/>
    <n v="0"/>
    <n v="0"/>
    <n v="121010"/>
    <n v="30848560"/>
    <n v="0"/>
    <n v="37144"/>
    <n v="67936003"/>
    <n v="1933108"/>
    <n v="53577631"/>
    <n v="0"/>
    <n v="0"/>
    <n v="0"/>
    <n v="0"/>
    <n v="0"/>
    <n v="0"/>
    <n v="128985"/>
    <n v="38128701"/>
    <n v="0"/>
    <n v="0"/>
    <n v="0"/>
    <n v="0"/>
    <n v="0"/>
    <n v="0"/>
    <n v="0"/>
    <n v="0"/>
    <n v="0"/>
    <n v="0"/>
    <n v="0"/>
    <n v="0"/>
    <n v="0"/>
  </r>
  <r>
    <n v="106504038"/>
    <x v="203"/>
    <x v="2"/>
    <x v="6"/>
    <d v="2018-01-04T00:00:00"/>
    <s v="06/30/2018"/>
    <s v="Open"/>
    <x v="30"/>
    <m/>
    <n v="511"/>
    <x v="5"/>
    <x v="0"/>
    <s v=""/>
    <s v="209-572-2700"/>
    <s v="1421 OAKDALE ROAD"/>
    <s v="MODESTO"/>
    <n v="95355"/>
    <s v="KATRINA HOLMES"/>
    <n v="23"/>
    <n v="23"/>
    <n v="23"/>
    <x v="35"/>
    <n v="9"/>
    <n v="0"/>
    <n v="2"/>
    <n v="0"/>
    <n v="0"/>
    <n v="48"/>
    <n v="1"/>
    <n v="0"/>
    <n v="11"/>
    <n v="118"/>
    <n v="0"/>
    <x v="2122"/>
    <x v="97"/>
    <x v="8"/>
    <n v="4"/>
    <x v="0"/>
    <n v="0"/>
    <n v="83"/>
    <n v="1"/>
    <n v="0"/>
    <n v="12"/>
    <n v="212"/>
    <n v="0"/>
    <n v="1159"/>
    <n v="423"/>
    <n v="182"/>
    <n v="3573"/>
    <n v="5"/>
    <n v="0"/>
    <n v="1965"/>
    <n v="24"/>
    <n v="0"/>
    <n v="202"/>
    <n v="7533"/>
    <n v="2140183"/>
    <n v="504742"/>
    <n v="0"/>
    <n v="53761"/>
    <n v="0"/>
    <n v="0"/>
    <n v="1960637"/>
    <n v="22852"/>
    <n v="0"/>
    <n v="163033"/>
    <n v="4845208"/>
    <n v="5998812"/>
    <n v="2608943"/>
    <n v="152409"/>
    <n v="6201288"/>
    <n v="16863"/>
    <n v="0"/>
    <n v="9812519"/>
    <n v="128688"/>
    <n v="0"/>
    <n v="376822"/>
    <n v="25296344"/>
    <x v="2211"/>
    <n v="5818923"/>
    <n v="2255267"/>
    <n v="128748"/>
    <n v="5244859"/>
    <n v="0"/>
    <n v="5871"/>
    <n v="0"/>
    <n v="7505448"/>
    <n v="91374"/>
    <x v="0"/>
    <x v="7"/>
    <n v="0"/>
    <n v="0"/>
    <n v="0"/>
    <n v="375395"/>
    <n v="21519348"/>
    <n v="0"/>
    <n v="0"/>
    <n v="0"/>
    <n v="0"/>
    <n v="0"/>
    <n v="2226608"/>
    <n v="858419"/>
    <n v="23661"/>
    <n v="1010190"/>
    <n v="10992"/>
    <n v="0"/>
    <n v="4267709"/>
    <n v="60166"/>
    <n v="0"/>
    <n v="164459"/>
    <n v="8622204"/>
    <n v="248266"/>
    <n v="7911480"/>
    <n v="0"/>
    <n v="11724"/>
    <n v="0"/>
    <n v="0"/>
    <n v="0"/>
    <n v="0"/>
    <n v="499288"/>
    <n v="3237262"/>
    <n v="0"/>
    <n v="0"/>
    <n v="0"/>
    <n v="0"/>
    <n v="0"/>
    <n v="0"/>
    <n v="0"/>
    <n v="0"/>
    <n v="0"/>
    <n v="0"/>
    <n v="0"/>
    <n v="0"/>
    <n v="0"/>
  </r>
  <r>
    <n v="106370875"/>
    <x v="188"/>
    <x v="2"/>
    <x v="6"/>
    <d v="2018-01-04T00:00:00"/>
    <s v="06/30/2018"/>
    <s v="Open"/>
    <x v="2"/>
    <m/>
    <n v="1420"/>
    <x v="2"/>
    <x v="0"/>
    <s v=""/>
    <s v="619-482-5800"/>
    <s v="751 MEDICAL CENTER COURT"/>
    <s v="CHULA VISTA"/>
    <n v="91911"/>
    <s v="PABLO VELEZ"/>
    <n v="343"/>
    <n v="336"/>
    <n v="278"/>
    <x v="524"/>
    <n v="712"/>
    <n v="355"/>
    <n v="1135"/>
    <n v="1"/>
    <n v="0"/>
    <n v="58"/>
    <n v="594"/>
    <n v="81"/>
    <n v="46"/>
    <n v="4039"/>
    <n v="195"/>
    <x v="2123"/>
    <x v="1556"/>
    <x v="13"/>
    <n v="7425"/>
    <x v="12"/>
    <n v="0"/>
    <n v="282"/>
    <n v="2473"/>
    <n v="369"/>
    <n v="213"/>
    <n v="25287"/>
    <n v="7735"/>
    <n v="6414"/>
    <n v="6634"/>
    <n v="2251"/>
    <n v="8756"/>
    <n v="2"/>
    <n v="0"/>
    <n v="1553"/>
    <n v="11379"/>
    <n v="1544"/>
    <n v="333"/>
    <n v="38866"/>
    <n v="115403979"/>
    <n v="65336569"/>
    <n v="30766759"/>
    <n v="83914450"/>
    <n v="66275"/>
    <n v="0"/>
    <n v="3735846"/>
    <n v="42075037"/>
    <n v="5187917"/>
    <n v="3002256"/>
    <n v="349489088"/>
    <n v="47515893"/>
    <n v="32114752"/>
    <n v="11864212"/>
    <n v="54129386"/>
    <n v="2979"/>
    <n v="0"/>
    <n v="5283207"/>
    <n v="48181598"/>
    <n v="3474556"/>
    <n v="742977"/>
    <n v="203309560"/>
    <x v="2212"/>
    <n v="141084176"/>
    <n v="91602495"/>
    <n v="31335503"/>
    <n v="119854429"/>
    <n v="-2927696"/>
    <n v="61602"/>
    <n v="0"/>
    <n v="7776247"/>
    <n v="66525413"/>
    <x v="0"/>
    <x v="1816"/>
    <n v="0"/>
    <n v="0"/>
    <n v="0"/>
    <n v="2833551"/>
    <n v="467077162"/>
    <n v="3922648"/>
    <n v="0"/>
    <n v="0"/>
    <n v="6136172"/>
    <n v="10058820"/>
    <n v="21835696"/>
    <n v="9771474"/>
    <n v="14223164"/>
    <n v="18189407"/>
    <n v="7652"/>
    <n v="0"/>
    <n v="1242806"/>
    <n v="29867394"/>
    <n v="0"/>
    <n v="642713"/>
    <n v="95780306"/>
    <n v="2045712"/>
    <n v="102212598"/>
    <n v="0"/>
    <n v="2947245"/>
    <n v="0"/>
    <n v="0"/>
    <n v="0"/>
    <n v="0"/>
    <n v="56151808"/>
    <n v="229088742"/>
    <n v="0"/>
    <n v="0"/>
    <n v="0"/>
    <n v="0"/>
    <n v="0"/>
    <n v="0"/>
    <n v="0"/>
    <n v="0"/>
    <n v="0"/>
    <n v="0"/>
    <n v="0"/>
    <n v="0"/>
    <n v="0"/>
  </r>
  <r>
    <n v="106370689"/>
    <x v="192"/>
    <x v="2"/>
    <x v="6"/>
    <d v="2018-01-04T00:00:00"/>
    <s v="06/30/2018"/>
    <s v="Open"/>
    <x v="2"/>
    <m/>
    <n v="1420"/>
    <x v="2"/>
    <x v="0"/>
    <s v=""/>
    <s v="619-435-6251"/>
    <s v="250 PROSPECT PLACE"/>
    <s v="CORONADO"/>
    <n v="92118"/>
    <s v="SUSAN STONE"/>
    <n v="181"/>
    <n v="154"/>
    <n v="120"/>
    <x v="512"/>
    <n v="111"/>
    <n v="32"/>
    <n v="117"/>
    <n v="0"/>
    <n v="0"/>
    <n v="9"/>
    <n v="145"/>
    <n v="0"/>
    <n v="0"/>
    <n v="625"/>
    <n v="107"/>
    <x v="2124"/>
    <x v="1557"/>
    <x v="1666"/>
    <n v="5754"/>
    <x v="0"/>
    <n v="0"/>
    <n v="384"/>
    <n v="1032"/>
    <n v="5"/>
    <n v="87"/>
    <n v="10871"/>
    <n v="9084"/>
    <n v="5335"/>
    <n v="2409"/>
    <n v="469"/>
    <n v="1570"/>
    <n v="0"/>
    <n v="0"/>
    <n v="1355"/>
    <n v="7956"/>
    <n v="249"/>
    <n v="103"/>
    <n v="19446"/>
    <n v="15552981"/>
    <n v="9335719"/>
    <n v="4070826"/>
    <n v="14024373"/>
    <n v="0"/>
    <n v="0"/>
    <n v="1330184"/>
    <n v="12084021"/>
    <n v="100117"/>
    <n v="208078"/>
    <n v="56706299"/>
    <n v="9386424"/>
    <n v="4992657"/>
    <n v="2112717"/>
    <n v="6562686"/>
    <n v="0"/>
    <n v="0"/>
    <n v="2346718"/>
    <n v="15049269"/>
    <n v="632126"/>
    <n v="265870"/>
    <n v="41348467"/>
    <x v="2213"/>
    <n v="20934620"/>
    <n v="13735095"/>
    <n v="2065039"/>
    <n v="14776071"/>
    <n v="0"/>
    <n v="0"/>
    <n v="0"/>
    <n v="2945650"/>
    <n v="20629952"/>
    <x v="0"/>
    <x v="1817"/>
    <n v="0"/>
    <n v="0"/>
    <n v="0"/>
    <n v="32519"/>
    <n v="75914977"/>
    <n v="841372"/>
    <n v="0"/>
    <n v="0"/>
    <n v="2470168"/>
    <n v="3311540"/>
    <n v="4004785"/>
    <n v="1434652"/>
    <n v="4118504"/>
    <n v="5810988"/>
    <n v="0"/>
    <n v="0"/>
    <n v="731252"/>
    <n v="8973506"/>
    <n v="0"/>
    <n v="377642"/>
    <n v="25451329"/>
    <n v="139573"/>
    <n v="26281211"/>
    <n v="0"/>
    <n v="581702"/>
    <n v="0"/>
    <n v="0"/>
    <n v="0"/>
    <n v="0"/>
    <n v="1201272"/>
    <n v="31531026"/>
    <n v="0"/>
    <n v="0"/>
    <n v="0"/>
    <n v="0"/>
    <n v="0"/>
    <n v="0"/>
    <n v="0"/>
    <n v="0"/>
    <n v="0"/>
    <n v="0"/>
    <n v="0"/>
    <n v="0"/>
    <n v="0"/>
  </r>
  <r>
    <n v="106370714"/>
    <x v="193"/>
    <x v="2"/>
    <x v="6"/>
    <d v="2018-01-04T00:00:00"/>
    <s v="06/30/2018"/>
    <s v="Open"/>
    <x v="2"/>
    <m/>
    <n v="1422"/>
    <x v="2"/>
    <x v="0"/>
    <s v=""/>
    <s v="619-465-0711"/>
    <s v="5555 GROSSMONT CENTER DRIVE"/>
    <s v="LA MESA"/>
    <n v="91942"/>
    <s v="SCOTT EVANS"/>
    <n v="524"/>
    <n v="504"/>
    <n v="366"/>
    <x v="1158"/>
    <n v="1014"/>
    <n v="743"/>
    <n v="2012"/>
    <n v="1"/>
    <n v="0"/>
    <n v="111"/>
    <n v="976"/>
    <n v="73"/>
    <n v="16"/>
    <n v="6964"/>
    <n v="32"/>
    <x v="2125"/>
    <x v="1558"/>
    <x v="1667"/>
    <n v="7929"/>
    <x v="12"/>
    <n v="0"/>
    <n v="535"/>
    <n v="4020"/>
    <n v="294"/>
    <n v="47"/>
    <n v="33265"/>
    <n v="850"/>
    <n v="45642"/>
    <n v="16796"/>
    <n v="5595"/>
    <n v="19443"/>
    <n v="0"/>
    <n v="0"/>
    <n v="1565"/>
    <n v="26949"/>
    <n v="1537"/>
    <n v="442"/>
    <n v="117969"/>
    <n v="188234175"/>
    <n v="87552253"/>
    <n v="55671551"/>
    <n v="150469222"/>
    <n v="244291"/>
    <n v="0"/>
    <n v="10243519"/>
    <n v="79834752"/>
    <n v="5043344"/>
    <n v="646949"/>
    <n v="577940056"/>
    <n v="85297339"/>
    <n v="46699813"/>
    <n v="19121620"/>
    <n v="85212929"/>
    <n v="0"/>
    <n v="0"/>
    <n v="6252887"/>
    <n v="106379583"/>
    <n v="7242453"/>
    <n v="2069187"/>
    <n v="358275811"/>
    <x v="2214"/>
    <n v="228648750"/>
    <n v="125987869"/>
    <n v="52396327"/>
    <n v="205413164"/>
    <n v="-4617069"/>
    <n v="230197"/>
    <n v="0"/>
    <n v="13948112"/>
    <n v="135391813"/>
    <x v="0"/>
    <x v="1818"/>
    <n v="0"/>
    <n v="0"/>
    <n v="0"/>
    <n v="1976910"/>
    <n v="771726574"/>
    <n v="6013965"/>
    <n v="0"/>
    <n v="0"/>
    <n v="13129211"/>
    <n v="19143176"/>
    <n v="44882764"/>
    <n v="14278162"/>
    <n v="27013913"/>
    <n v="30268987"/>
    <n v="14094"/>
    <n v="0"/>
    <n v="2548294"/>
    <n v="63951733"/>
    <n v="0"/>
    <n v="674522"/>
    <n v="183632469"/>
    <n v="1290259"/>
    <n v="177520012"/>
    <n v="0"/>
    <n v="2208562"/>
    <n v="0"/>
    <n v="0"/>
    <n v="0"/>
    <n v="0"/>
    <n v="23242349"/>
    <n v="416344463"/>
    <n v="0"/>
    <n v="0"/>
    <n v="0"/>
    <n v="0"/>
    <n v="0"/>
    <n v="0"/>
    <n v="0"/>
    <n v="0"/>
    <n v="0"/>
    <n v="0"/>
    <n v="0"/>
    <n v="0"/>
    <n v="0"/>
  </r>
  <r>
    <n v="106321016"/>
    <x v="182"/>
    <x v="2"/>
    <x v="6"/>
    <d v="2018-01-04T00:00:00"/>
    <s v="06/30/2018"/>
    <s v="Open"/>
    <x v="10"/>
    <m/>
    <n v="215"/>
    <x v="4"/>
    <x v="0"/>
    <s v="Rural"/>
    <s v="530-258-2151"/>
    <s v="130 BRENTWOOD DRIVE"/>
    <s v="CHESTER"/>
    <n v="96020"/>
    <s v="LINDA WAGNER"/>
    <n v="26"/>
    <n v="26"/>
    <n v="26"/>
    <x v="6"/>
    <n v="0"/>
    <n v="0"/>
    <n v="2"/>
    <n v="0"/>
    <n v="0"/>
    <n v="3"/>
    <n v="0"/>
    <n v="0"/>
    <n v="0"/>
    <n v="28"/>
    <n v="0"/>
    <x v="2126"/>
    <x v="6"/>
    <x v="1625"/>
    <n v="13"/>
    <x v="0"/>
    <n v="0"/>
    <n v="9"/>
    <n v="0"/>
    <n v="0"/>
    <n v="91"/>
    <n v="1572"/>
    <n v="1456"/>
    <n v="3189"/>
    <n v="0"/>
    <n v="149"/>
    <n v="1029"/>
    <n v="0"/>
    <n v="0"/>
    <n v="2198"/>
    <n v="0"/>
    <n v="0"/>
    <n v="392"/>
    <n v="6957"/>
    <n v="579993"/>
    <n v="0"/>
    <n v="685139"/>
    <n v="97895"/>
    <n v="0"/>
    <n v="0"/>
    <n v="46533"/>
    <n v="0"/>
    <n v="0"/>
    <n v="45500"/>
    <n v="1455060"/>
    <n v="2134435"/>
    <n v="0"/>
    <n v="138619"/>
    <n v="900135"/>
    <n v="0"/>
    <n v="0"/>
    <n v="1494195"/>
    <n v="0"/>
    <n v="0"/>
    <n v="242886"/>
    <n v="4910270"/>
    <x v="2215"/>
    <n v="1379602"/>
    <n v="0"/>
    <n v="496606"/>
    <n v="601666"/>
    <n v="-50354"/>
    <n v="0"/>
    <n v="0"/>
    <n v="516434"/>
    <n v="0"/>
    <x v="0"/>
    <x v="1819"/>
    <n v="0"/>
    <n v="0"/>
    <n v="0"/>
    <n v="101479"/>
    <n v="3177323"/>
    <n v="0"/>
    <n v="0"/>
    <n v="0"/>
    <n v="0"/>
    <n v="0"/>
    <n v="1334826"/>
    <n v="0"/>
    <n v="377506"/>
    <n v="396365"/>
    <n v="0"/>
    <n v="0"/>
    <n v="1024293"/>
    <n v="0"/>
    <n v="-7891"/>
    <n v="62908"/>
    <n v="3188007"/>
    <n v="1126036"/>
    <n v="4101995"/>
    <n v="678287"/>
    <n v="2479131"/>
    <n v="0"/>
    <n v="0"/>
    <n v="0"/>
    <n v="0"/>
    <n v="255821"/>
    <n v="2005222"/>
    <n v="0"/>
    <n v="0"/>
    <n v="0"/>
    <n v="0"/>
    <n v="0"/>
    <n v="0"/>
    <n v="0"/>
    <n v="0"/>
    <n v="0"/>
    <n v="0"/>
    <n v="0"/>
    <n v="0"/>
    <n v="0"/>
  </r>
  <r>
    <n v="106410891"/>
    <x v="183"/>
    <x v="2"/>
    <x v="6"/>
    <d v="2018-01-04T00:00:00"/>
    <s v="06/30/2018"/>
    <s v="Open"/>
    <x v="16"/>
    <m/>
    <n v="428"/>
    <x v="2"/>
    <x v="0"/>
    <s v=""/>
    <s v="650-369-5811"/>
    <s v="170 ALAMEDA DE LAS PULGAS"/>
    <s v="REDWOOD CITY"/>
    <n v="94062"/>
    <s v="BILL GRAHAM"/>
    <n v="208"/>
    <n v="172"/>
    <n v="58"/>
    <x v="1159"/>
    <n v="94"/>
    <n v="19"/>
    <n v="26"/>
    <n v="0"/>
    <n v="0"/>
    <n v="19"/>
    <n v="589"/>
    <n v="1"/>
    <n v="26"/>
    <n v="1317"/>
    <n v="0"/>
    <x v="2127"/>
    <x v="438"/>
    <x v="605"/>
    <n v="113"/>
    <x v="0"/>
    <n v="0"/>
    <n v="84"/>
    <n v="1826"/>
    <n v="1"/>
    <n v="108"/>
    <n v="4828"/>
    <n v="0"/>
    <n v="7400"/>
    <n v="804"/>
    <n v="100"/>
    <n v="575"/>
    <n v="0"/>
    <n v="0"/>
    <n v="61"/>
    <n v="7606"/>
    <n v="118"/>
    <n v="256"/>
    <n v="16920"/>
    <n v="88005816"/>
    <n v="12517871"/>
    <n v="2837308"/>
    <n v="4166317"/>
    <n v="0"/>
    <n v="0"/>
    <n v="804419"/>
    <n v="61192499"/>
    <n v="81819"/>
    <n v="3437834"/>
    <n v="173043883"/>
    <n v="54355194"/>
    <n v="5902419"/>
    <n v="734168"/>
    <n v="4221680"/>
    <n v="0"/>
    <n v="0"/>
    <n v="451502"/>
    <n v="55867251"/>
    <n v="868037"/>
    <n v="1882796"/>
    <n v="124283047"/>
    <x v="2216"/>
    <n v="124295240"/>
    <n v="16189809"/>
    <n v="2717022"/>
    <n v="7821278"/>
    <n v="0"/>
    <n v="0"/>
    <n v="0"/>
    <n v="914957"/>
    <n v="70343612"/>
    <x v="0"/>
    <x v="1820"/>
    <n v="0"/>
    <n v="0"/>
    <n v="0"/>
    <n v="4489095"/>
    <n v="230130188"/>
    <n v="0"/>
    <n v="0"/>
    <n v="0"/>
    <n v="0"/>
    <n v="0"/>
    <n v="17874116"/>
    <n v="2180055"/>
    <n v="120279"/>
    <n v="523819"/>
    <n v="0"/>
    <n v="0"/>
    <n v="278993"/>
    <n v="45640438"/>
    <n v="0"/>
    <n v="579042"/>
    <n v="67196742"/>
    <n v="1021079"/>
    <n v="70646509"/>
    <n v="0"/>
    <n v="1416364"/>
    <n v="0"/>
    <n v="0"/>
    <n v="0"/>
    <n v="0"/>
    <n v="3983751"/>
    <n v="307894972"/>
    <n v="0"/>
    <n v="0"/>
    <n v="0"/>
    <n v="0"/>
    <n v="0"/>
    <n v="0"/>
    <n v="0"/>
    <n v="0"/>
    <n v="0"/>
    <n v="0"/>
    <n v="0"/>
    <n v="0"/>
    <n v="0"/>
  </r>
  <r>
    <n v="106410817"/>
    <x v="184"/>
    <x v="2"/>
    <x v="6"/>
    <d v="2018-01-04T00:00:00"/>
    <s v="06/30/2018"/>
    <s v="Open"/>
    <x v="16"/>
    <m/>
    <n v="425"/>
    <x v="2"/>
    <x v="0"/>
    <s v=""/>
    <s v="650-992-4000"/>
    <s v="1900 SULLIVAN AVENUE"/>
    <s v="DALY CITY"/>
    <n v="94015"/>
    <s v="MARK FRATZKE"/>
    <n v="478"/>
    <n v="478"/>
    <n v="229"/>
    <x v="947"/>
    <n v="129"/>
    <n v="64"/>
    <n v="170"/>
    <n v="0"/>
    <n v="0"/>
    <n v="35"/>
    <n v="431"/>
    <n v="0"/>
    <n v="14"/>
    <n v="1354"/>
    <n v="25"/>
    <x v="2128"/>
    <x v="1559"/>
    <x v="1668"/>
    <n v="6927"/>
    <x v="0"/>
    <n v="0"/>
    <n v="119"/>
    <n v="2195"/>
    <n v="0"/>
    <n v="61"/>
    <n v="20639"/>
    <n v="14286"/>
    <n v="8782"/>
    <n v="1961"/>
    <n v="709"/>
    <n v="7708"/>
    <n v="0"/>
    <n v="0"/>
    <n v="401"/>
    <n v="12689"/>
    <n v="0"/>
    <n v="924"/>
    <n v="33174"/>
    <n v="82558388"/>
    <n v="19526620"/>
    <n v="27933268"/>
    <n v="39746471"/>
    <n v="0"/>
    <n v="0"/>
    <n v="7496109"/>
    <n v="56377696"/>
    <n v="0"/>
    <n v="1660054"/>
    <n v="235298606"/>
    <n v="39036251"/>
    <n v="12169879"/>
    <n v="2801545"/>
    <n v="23832354"/>
    <n v="0"/>
    <n v="0"/>
    <n v="1855038"/>
    <n v="47532452"/>
    <n v="0"/>
    <n v="2835507"/>
    <n v="130063026"/>
    <x v="2217"/>
    <n v="110195673"/>
    <n v="28525501"/>
    <n v="24906772"/>
    <n v="47956804"/>
    <n v="0"/>
    <n v="0"/>
    <n v="0"/>
    <n v="8087973"/>
    <n v="75110102"/>
    <x v="0"/>
    <x v="1821"/>
    <n v="0"/>
    <n v="0"/>
    <n v="0"/>
    <n v="2703854"/>
    <n v="300109741"/>
    <n v="0"/>
    <n v="0"/>
    <n v="0"/>
    <n v="0"/>
    <n v="0"/>
    <n v="11152716"/>
    <n v="2962143"/>
    <n v="5796550"/>
    <n v="15165382"/>
    <n v="0"/>
    <n v="0"/>
    <n v="1201191"/>
    <n v="28114262"/>
    <n v="0"/>
    <n v="859647"/>
    <n v="65251891"/>
    <n v="1840726"/>
    <n v="76172612"/>
    <n v="0"/>
    <n v="-421929"/>
    <n v="0"/>
    <n v="0"/>
    <n v="0"/>
    <n v="0"/>
    <n v="4460365"/>
    <n v="43189589"/>
    <n v="0"/>
    <n v="0"/>
    <n v="0"/>
    <n v="0"/>
    <n v="0"/>
    <n v="0"/>
    <n v="0"/>
    <n v="0"/>
    <n v="0"/>
    <n v="0"/>
    <n v="0"/>
    <n v="0"/>
    <n v="0"/>
  </r>
  <r>
    <n v="106374049"/>
    <x v="194"/>
    <x v="2"/>
    <x v="6"/>
    <d v="2018-01-04T00:00:00"/>
    <s v="06/30/2018"/>
    <s v="Open"/>
    <x v="2"/>
    <m/>
    <n v="1416"/>
    <x v="2"/>
    <x v="0"/>
    <s v=""/>
    <s v="858-637-6920"/>
    <s v="7989 LINDA VISTA ROAD"/>
    <s v="SAN DIEGO"/>
    <n v="92111"/>
    <s v="TRISHA KHALEGHI"/>
    <n v="16"/>
    <n v="14"/>
    <n v="13"/>
    <x v="8"/>
    <n v="3"/>
    <n v="0"/>
    <n v="0"/>
    <n v="0"/>
    <n v="0"/>
    <n v="0"/>
    <n v="77"/>
    <n v="0"/>
    <n v="2"/>
    <n v="82"/>
    <n v="0"/>
    <x v="8"/>
    <x v="85"/>
    <x v="8"/>
    <n v="0"/>
    <x v="0"/>
    <n v="0"/>
    <n v="0"/>
    <n v="1034"/>
    <n v="0"/>
    <n v="30"/>
    <n v="1132"/>
    <n v="0"/>
    <n v="0"/>
    <n v="0"/>
    <n v="0"/>
    <n v="0"/>
    <n v="0"/>
    <n v="0"/>
    <n v="0"/>
    <n v="1296"/>
    <n v="9"/>
    <n v="26"/>
    <n v="1331"/>
    <n v="0"/>
    <n v="100380"/>
    <n v="0"/>
    <n v="0"/>
    <n v="0"/>
    <n v="0"/>
    <n v="0"/>
    <n v="1406427"/>
    <n v="0"/>
    <n v="31826"/>
    <n v="1538633"/>
    <n v="0"/>
    <n v="0"/>
    <n v="0"/>
    <n v="0"/>
    <n v="0"/>
    <n v="0"/>
    <n v="0"/>
    <n v="1654646"/>
    <n v="16497"/>
    <n v="29112"/>
    <n v="1700255"/>
    <x v="2218"/>
    <n v="0"/>
    <n v="76506"/>
    <n v="0"/>
    <n v="0"/>
    <n v="0"/>
    <n v="0"/>
    <n v="0"/>
    <n v="0"/>
    <n v="1752224"/>
    <x v="0"/>
    <x v="1822"/>
    <n v="0"/>
    <n v="0"/>
    <n v="0"/>
    <n v="37700"/>
    <n v="1898219"/>
    <n v="3837"/>
    <n v="0"/>
    <n v="0"/>
    <n v="0"/>
    <n v="3837"/>
    <n v="0"/>
    <n v="27710"/>
    <n v="0"/>
    <n v="0"/>
    <n v="0"/>
    <n v="0"/>
    <n v="0"/>
    <n v="1308849"/>
    <n v="0"/>
    <n v="7947"/>
    <n v="1344506"/>
    <n v="0"/>
    <n v="1247016"/>
    <n v="0"/>
    <n v="29203"/>
    <n v="0"/>
    <n v="0"/>
    <n v="0"/>
    <n v="0"/>
    <n v="38074"/>
    <n v="357069"/>
    <n v="0"/>
    <n v="0"/>
    <n v="0"/>
    <n v="0"/>
    <n v="0"/>
    <n v="0"/>
    <n v="0"/>
    <n v="0"/>
    <n v="0"/>
    <n v="0"/>
    <n v="0"/>
    <n v="0"/>
    <n v="0"/>
  </r>
  <r>
    <n v="106190708"/>
    <x v="181"/>
    <x v="2"/>
    <x v="6"/>
    <d v="2018-01-04T00:00:00"/>
    <s v="06/30/2018"/>
    <s v="Open"/>
    <x v="0"/>
    <m/>
    <n v="905"/>
    <x v="2"/>
    <x v="0"/>
    <s v=""/>
    <s v="818-581-1664"/>
    <s v="4929 VAN NUYS BOULEVARD"/>
    <s v="SHERMAN OAKS"/>
    <n v="91403"/>
    <s v="BOCKHI PARK"/>
    <n v="153"/>
    <n v="153"/>
    <n v="153"/>
    <x v="1132"/>
    <n v="137"/>
    <n v="69"/>
    <n v="218"/>
    <n v="0"/>
    <n v="0"/>
    <n v="104"/>
    <n v="19"/>
    <n v="1"/>
    <n v="28"/>
    <n v="1358"/>
    <n v="0"/>
    <x v="1116"/>
    <x v="697"/>
    <x v="540"/>
    <n v="1862"/>
    <x v="0"/>
    <n v="0"/>
    <n v="267"/>
    <n v="81"/>
    <n v="1"/>
    <n v="53"/>
    <n v="8168"/>
    <n v="0"/>
    <n v="1929"/>
    <n v="356"/>
    <n v="462"/>
    <n v="2308"/>
    <n v="0"/>
    <n v="0"/>
    <n v="1518"/>
    <n v="186"/>
    <n v="15"/>
    <n v="713"/>
    <n v="7487"/>
    <n v="40687341"/>
    <n v="8368907"/>
    <n v="5946450"/>
    <n v="17922470"/>
    <n v="0"/>
    <n v="0"/>
    <n v="4943233"/>
    <n v="813260"/>
    <n v="16107"/>
    <n v="789227"/>
    <n v="79486995"/>
    <n v="5772198"/>
    <n v="1272436"/>
    <n v="1241748"/>
    <n v="5653788"/>
    <n v="0"/>
    <n v="0"/>
    <n v="3699971"/>
    <n v="599433"/>
    <n v="28665"/>
    <n v="1404603"/>
    <n v="19672842"/>
    <x v="2219"/>
    <n v="33286277"/>
    <n v="5876290"/>
    <n v="6542248"/>
    <n v="18528221"/>
    <n v="0"/>
    <n v="0"/>
    <n v="0"/>
    <n v="4356020"/>
    <n v="615324"/>
    <x v="0"/>
    <x v="1823"/>
    <n v="0"/>
    <n v="0"/>
    <n v="0"/>
    <n v="336124"/>
    <n v="73307968"/>
    <n v="0"/>
    <n v="0"/>
    <n v="0"/>
    <n v="0"/>
    <n v="0"/>
    <n v="13139870"/>
    <n v="2441022"/>
    <n v="733874"/>
    <n v="4764357"/>
    <n v="0"/>
    <n v="0"/>
    <n v="3271891"/>
    <n v="539483"/>
    <n v="192274"/>
    <n v="769098"/>
    <n v="25851869"/>
    <n v="101229"/>
    <n v="23604433"/>
    <n v="0"/>
    <n v="0"/>
    <n v="0"/>
    <n v="0"/>
    <n v="0"/>
    <n v="0"/>
    <n v="923961"/>
    <n v="50077929"/>
    <n v="0"/>
    <n v="0"/>
    <n v="0"/>
    <n v="0"/>
    <n v="0"/>
    <n v="0"/>
    <n v="0"/>
    <n v="0"/>
    <n v="0"/>
    <n v="0"/>
    <n v="0"/>
    <n v="0"/>
    <n v="0"/>
  </r>
  <r>
    <n v="106344114"/>
    <x v="172"/>
    <x v="2"/>
    <x v="6"/>
    <d v="2018-01-04T00:00:00"/>
    <s v="06/30/2018"/>
    <s v="Open"/>
    <x v="22"/>
    <m/>
    <n v="311"/>
    <x v="2"/>
    <x v="4"/>
    <s v=""/>
    <s v="916-453-2000"/>
    <s v="2425 STOCKTON BOULEVARD"/>
    <s v="SACRAMENTO"/>
    <n v="95817"/>
    <s v="MARGARET BRYAN"/>
    <n v="80"/>
    <n v="70"/>
    <n v="70"/>
    <x v="8"/>
    <n v="0"/>
    <n v="133"/>
    <n v="63"/>
    <n v="0"/>
    <n v="0"/>
    <n v="6"/>
    <n v="71"/>
    <n v="49"/>
    <n v="0"/>
    <n v="322"/>
    <n v="0"/>
    <x v="8"/>
    <x v="6"/>
    <x v="815"/>
    <n v="229"/>
    <x v="0"/>
    <n v="0"/>
    <n v="8"/>
    <n v="278"/>
    <n v="906"/>
    <n v="0"/>
    <n v="2016"/>
    <n v="0"/>
    <n v="0"/>
    <n v="0"/>
    <n v="2247"/>
    <n v="3178"/>
    <n v="0"/>
    <n v="0"/>
    <n v="176"/>
    <n v="2316"/>
    <n v="415"/>
    <n v="0"/>
    <n v="8332"/>
    <n v="0"/>
    <n v="0"/>
    <n v="7999169"/>
    <n v="2891274"/>
    <n v="0"/>
    <n v="0"/>
    <n v="228913"/>
    <n v="4918694"/>
    <n v="9582042"/>
    <n v="0"/>
    <n v="25620092"/>
    <n v="0"/>
    <n v="0"/>
    <n v="2966792"/>
    <n v="3984668"/>
    <n v="0"/>
    <n v="0"/>
    <n v="150635"/>
    <n v="3388130"/>
    <n v="871443"/>
    <n v="0"/>
    <n v="11361668"/>
    <x v="8"/>
    <n v="0"/>
    <n v="0"/>
    <n v="8777653"/>
    <n v="6062008"/>
    <n v="0"/>
    <n v="0"/>
    <n v="0"/>
    <n v="253168"/>
    <n v="6247207"/>
    <x v="0"/>
    <x v="1824"/>
    <n v="0"/>
    <n v="0"/>
    <n v="0"/>
    <n v="0"/>
    <n v="31793521"/>
    <n v="0"/>
    <n v="0"/>
    <n v="0"/>
    <n v="0"/>
    <n v="0"/>
    <n v="0"/>
    <n v="0"/>
    <n v="2188308"/>
    <n v="813934"/>
    <n v="0"/>
    <n v="0"/>
    <n v="126380"/>
    <n v="2059617"/>
    <n v="0"/>
    <n v="0"/>
    <n v="5188239"/>
    <n v="1145540"/>
    <n v="16495426"/>
    <n v="0"/>
    <n v="0"/>
    <n v="0"/>
    <n v="0"/>
    <n v="0"/>
    <n v="0"/>
    <n v="604387"/>
    <n v="69021573"/>
    <n v="0"/>
    <n v="0"/>
    <n v="0"/>
    <n v="0"/>
    <n v="0"/>
    <n v="0"/>
    <n v="0"/>
    <n v="0"/>
    <n v="0"/>
    <n v="0"/>
    <n v="0"/>
    <n v="0"/>
    <n v="0"/>
  </r>
  <r>
    <n v="106291023"/>
    <x v="173"/>
    <x v="2"/>
    <x v="6"/>
    <d v="2018-01-04T00:00:00"/>
    <s v="06/30/2018"/>
    <s v="Open"/>
    <x v="40"/>
    <m/>
    <n v="301"/>
    <x v="2"/>
    <x v="0"/>
    <s v="Rural"/>
    <s v="530-274-6700"/>
    <s v="155 GLASSON WAY"/>
    <s v="GRASS VALLEY"/>
    <n v="95945"/>
    <s v="KATHERINE MEDEIROS"/>
    <n v="121"/>
    <n v="121"/>
    <n v="121"/>
    <x v="675"/>
    <n v="120"/>
    <n v="65"/>
    <n v="209"/>
    <n v="0"/>
    <n v="0"/>
    <n v="26"/>
    <n v="160"/>
    <n v="2"/>
    <n v="3"/>
    <n v="1185"/>
    <n v="0"/>
    <x v="184"/>
    <x v="1560"/>
    <x v="599"/>
    <n v="765"/>
    <x v="0"/>
    <n v="0"/>
    <n v="79"/>
    <n v="492"/>
    <n v="4"/>
    <n v="4"/>
    <n v="4548"/>
    <n v="0"/>
    <n v="13039"/>
    <n v="2390"/>
    <n v="805"/>
    <n v="3798"/>
    <n v="0"/>
    <n v="0"/>
    <n v="679"/>
    <n v="4279"/>
    <n v="17"/>
    <n v="395"/>
    <n v="25402"/>
    <n v="48945896"/>
    <n v="11155373"/>
    <n v="4854808"/>
    <n v="13879176"/>
    <n v="0"/>
    <n v="0"/>
    <n v="1410370"/>
    <n v="10379850"/>
    <n v="105880"/>
    <n v="118678"/>
    <n v="90850031"/>
    <n v="41309607"/>
    <n v="8082490"/>
    <n v="3545015"/>
    <n v="15342742"/>
    <n v="0"/>
    <n v="0"/>
    <n v="2355608"/>
    <n v="14183454"/>
    <n v="57583"/>
    <n v="1281921"/>
    <n v="86158420"/>
    <x v="2220"/>
    <n v="74877692"/>
    <n v="16085604"/>
    <n v="5448783"/>
    <n v="21532025"/>
    <n v="0"/>
    <n v="0"/>
    <n v="0"/>
    <n v="1785531"/>
    <n v="10249067"/>
    <x v="0"/>
    <x v="1825"/>
    <n v="0"/>
    <n v="0"/>
    <n v="0"/>
    <n v="1528502"/>
    <n v="133920909"/>
    <n v="0"/>
    <n v="0"/>
    <n v="0"/>
    <n v="0"/>
    <n v="0"/>
    <n v="14803429"/>
    <n v="2998224"/>
    <n v="2083581"/>
    <n v="7458393"/>
    <n v="0"/>
    <n v="0"/>
    <n v="1935308"/>
    <n v="13680730"/>
    <n v="0"/>
    <n v="127877"/>
    <n v="43087542"/>
    <n v="361853"/>
    <n v="42198521"/>
    <n v="0"/>
    <n v="2645793"/>
    <n v="0"/>
    <n v="0"/>
    <n v="0"/>
    <n v="0"/>
    <n v="1360237"/>
    <n v="39498370"/>
    <n v="0"/>
    <n v="0"/>
    <n v="0"/>
    <n v="0"/>
    <n v="0"/>
    <n v="0"/>
    <n v="0"/>
    <n v="0"/>
    <n v="0"/>
    <n v="0"/>
    <n v="0"/>
    <n v="0"/>
    <n v="0"/>
  </r>
  <r>
    <n v="106370694"/>
    <x v="189"/>
    <x v="2"/>
    <x v="6"/>
    <d v="2018-01-04T00:00:00"/>
    <s v="06/30/2018"/>
    <s v="Open"/>
    <x v="2"/>
    <m/>
    <n v="1416"/>
    <x v="2"/>
    <x v="0"/>
    <s v=""/>
    <s v="858-939-3400"/>
    <s v="7901 FROST STREET"/>
    <s v="SAN DIEGO"/>
    <n v="92123"/>
    <s v="TIMOTHY SMITH"/>
    <n v="862"/>
    <n v="665"/>
    <n v="461"/>
    <x v="762"/>
    <n v="1318"/>
    <n v="586"/>
    <n v="1252"/>
    <n v="0"/>
    <n v="0"/>
    <n v="239"/>
    <n v="3270"/>
    <n v="113"/>
    <n v="50"/>
    <n v="8227"/>
    <n v="0"/>
    <x v="2129"/>
    <x v="1561"/>
    <x v="559"/>
    <n v="5295"/>
    <x v="0"/>
    <n v="0"/>
    <n v="1491"/>
    <n v="14140"/>
    <n v="373"/>
    <n v="177"/>
    <n v="40508"/>
    <n v="0"/>
    <n v="17719"/>
    <n v="25529"/>
    <n v="2655"/>
    <n v="8362"/>
    <n v="0"/>
    <n v="0"/>
    <n v="2085"/>
    <n v="38978"/>
    <n v="1421"/>
    <n v="531"/>
    <n v="97280"/>
    <n v="182585142"/>
    <n v="151575844"/>
    <n v="78016018"/>
    <n v="100897027"/>
    <n v="0"/>
    <n v="0"/>
    <n v="30365739"/>
    <n v="269691771"/>
    <n v="8237008"/>
    <n v="4170924"/>
    <n v="825539473"/>
    <n v="82128414"/>
    <n v="89307573"/>
    <n v="16853804"/>
    <n v="54031629"/>
    <n v="0"/>
    <n v="0"/>
    <n v="9797593"/>
    <n v="249482036"/>
    <n v="7718229"/>
    <n v="2889789"/>
    <n v="512209067"/>
    <x v="2221"/>
    <n v="225242893"/>
    <n v="233948538"/>
    <n v="69319344"/>
    <n v="135629686"/>
    <n v="0"/>
    <n v="0"/>
    <n v="0"/>
    <n v="33747994"/>
    <n v="392134841"/>
    <x v="0"/>
    <x v="1826"/>
    <n v="0"/>
    <n v="0"/>
    <n v="0"/>
    <n v="6079535"/>
    <n v="1112444545"/>
    <n v="18051571"/>
    <n v="0"/>
    <n v="0"/>
    <n v="52407812"/>
    <n v="70459383"/>
    <n v="39470663"/>
    <n v="24986449"/>
    <n v="25550478"/>
    <n v="19298970"/>
    <n v="0"/>
    <n v="0"/>
    <n v="6415339"/>
    <n v="179446778"/>
    <n v="0"/>
    <n v="594701"/>
    <n v="295763378"/>
    <n v="3044398"/>
    <n v="254930400"/>
    <n v="0"/>
    <n v="6779531"/>
    <n v="0"/>
    <n v="0"/>
    <n v="0"/>
    <n v="0"/>
    <n v="5155049"/>
    <n v="379783642"/>
    <n v="0"/>
    <n v="0"/>
    <n v="0"/>
    <n v="0"/>
    <n v="0"/>
    <n v="0"/>
    <n v="0"/>
    <n v="0"/>
    <n v="0"/>
    <n v="0"/>
    <n v="0"/>
    <n v="0"/>
    <n v="0"/>
  </r>
  <r>
    <n v="106370745"/>
    <x v="190"/>
    <x v="2"/>
    <x v="6"/>
    <d v="2018-01-04T00:00:00"/>
    <s v="06/30/2018"/>
    <s v="Open"/>
    <x v="2"/>
    <m/>
    <n v="1416"/>
    <x v="2"/>
    <x v="0"/>
    <s v=""/>
    <s v="858-278-4110"/>
    <s v="7850 VISTA HILL AVENUE"/>
    <s v="SAN DIEGO"/>
    <n v="92123"/>
    <s v="TRISHA KHALEGHI"/>
    <n v="158"/>
    <n v="145"/>
    <n v="130"/>
    <x v="742"/>
    <n v="110"/>
    <n v="116"/>
    <n v="0"/>
    <n v="295"/>
    <n v="0"/>
    <n v="69"/>
    <n v="495"/>
    <n v="25"/>
    <n v="17"/>
    <n v="1328"/>
    <n v="0"/>
    <x v="2130"/>
    <x v="1562"/>
    <x v="788"/>
    <n v="0"/>
    <x v="282"/>
    <n v="0"/>
    <n v="552"/>
    <n v="3057"/>
    <n v="167"/>
    <n v="96"/>
    <n v="11811"/>
    <n v="0"/>
    <n v="8964"/>
    <n v="1509"/>
    <n v="17"/>
    <n v="0"/>
    <n v="0"/>
    <n v="0"/>
    <n v="2232"/>
    <n v="8240"/>
    <n v="92"/>
    <n v="104"/>
    <n v="21158"/>
    <n v="15621434"/>
    <n v="8440923"/>
    <n v="4903223"/>
    <n v="0"/>
    <n v="16652131"/>
    <n v="0"/>
    <n v="2957256"/>
    <n v="17237717"/>
    <n v="908112"/>
    <n v="535866"/>
    <n v="67256662"/>
    <n v="13257213"/>
    <n v="2522907"/>
    <n v="59630"/>
    <n v="0"/>
    <n v="0"/>
    <n v="0"/>
    <n v="4118364"/>
    <n v="14507230"/>
    <n v="177674"/>
    <n v="197407"/>
    <n v="34840425"/>
    <x v="2222"/>
    <n v="24125699"/>
    <n v="9775947"/>
    <n v="4072603"/>
    <n v="0"/>
    <n v="0"/>
    <n v="14431256"/>
    <n v="0"/>
    <n v="5898420"/>
    <n v="21277094"/>
    <x v="0"/>
    <x v="1827"/>
    <n v="0"/>
    <n v="0"/>
    <n v="0"/>
    <n v="553500"/>
    <n v="81322402"/>
    <n v="309644"/>
    <n v="0"/>
    <n v="0"/>
    <n v="1502"/>
    <n v="311146"/>
    <n v="4752949"/>
    <n v="1497527"/>
    <n v="890250"/>
    <n v="0"/>
    <n v="2220875"/>
    <n v="0"/>
    <n v="1177200"/>
    <n v="10469355"/>
    <n v="0"/>
    <n v="77675"/>
    <n v="21085831"/>
    <n v="104339"/>
    <n v="21687688"/>
    <n v="0"/>
    <n v="566782"/>
    <n v="0"/>
    <n v="0"/>
    <n v="0"/>
    <n v="0"/>
    <n v="558420"/>
    <n v="16905065"/>
    <n v="0"/>
    <n v="0"/>
    <n v="0"/>
    <n v="0"/>
    <n v="0"/>
    <n v="0"/>
    <n v="0"/>
    <n v="0"/>
    <n v="0"/>
    <n v="0"/>
    <n v="0"/>
    <n v="0"/>
    <n v="0"/>
  </r>
  <r>
    <n v="106450940"/>
    <x v="191"/>
    <x v="2"/>
    <x v="6"/>
    <d v="2018-01-04T00:00:00"/>
    <s v="06/30/2018"/>
    <s v="Open"/>
    <x v="3"/>
    <m/>
    <n v="209"/>
    <x v="1"/>
    <x v="0"/>
    <s v=""/>
    <s v="530-244-5400"/>
    <s v="1100 BUTTE STREET"/>
    <s v="REDDING"/>
    <n v="96001"/>
    <s v="CASEY FATCH"/>
    <n v="178"/>
    <n v="178"/>
    <n v="96"/>
    <x v="42"/>
    <n v="25"/>
    <n v="35"/>
    <n v="329"/>
    <n v="0"/>
    <n v="0"/>
    <n v="139"/>
    <n v="83"/>
    <n v="0"/>
    <n v="22"/>
    <n v="1745"/>
    <n v="0"/>
    <x v="2131"/>
    <x v="1563"/>
    <x v="821"/>
    <n v="1505"/>
    <x v="0"/>
    <n v="0"/>
    <n v="488"/>
    <n v="286"/>
    <n v="0"/>
    <n v="59"/>
    <n v="8188"/>
    <n v="0"/>
    <n v="4967"/>
    <n v="96"/>
    <n v="540"/>
    <n v="4615"/>
    <n v="0"/>
    <n v="0"/>
    <n v="1712"/>
    <n v="822"/>
    <n v="0"/>
    <n v="1566"/>
    <n v="14318"/>
    <n v="85602321"/>
    <n v="1987251"/>
    <n v="2781338"/>
    <n v="22308377"/>
    <n v="0"/>
    <n v="0"/>
    <n v="11011008"/>
    <n v="6299015"/>
    <n v="0"/>
    <n v="1013649"/>
    <n v="131002959"/>
    <n v="32893664"/>
    <n v="871547"/>
    <n v="2251083"/>
    <n v="20810188"/>
    <n v="0"/>
    <n v="0"/>
    <n v="9928264"/>
    <n v="5708594"/>
    <n v="0"/>
    <n v="1729496"/>
    <n v="74192836"/>
    <x v="2223"/>
    <n v="99364304"/>
    <n v="2451231"/>
    <n v="2397343"/>
    <n v="34190436"/>
    <n v="-82285"/>
    <n v="0"/>
    <n v="0"/>
    <n v="14725191"/>
    <n v="8086626"/>
    <x v="0"/>
    <x v="1828"/>
    <n v="0"/>
    <n v="0"/>
    <n v="0"/>
    <n v="134510"/>
    <n v="164175359"/>
    <n v="0"/>
    <n v="0"/>
    <n v="0"/>
    <n v="0"/>
    <n v="0"/>
    <n v="19131681"/>
    <n v="398993"/>
    <n v="2545703"/>
    <n v="8928129"/>
    <n v="0"/>
    <n v="0"/>
    <n v="6173700"/>
    <n v="3681046"/>
    <n v="0"/>
    <n v="161184"/>
    <n v="41020436"/>
    <n v="902199"/>
    <n v="36665990"/>
    <n v="0"/>
    <n v="10405"/>
    <n v="0"/>
    <n v="0"/>
    <n v="0"/>
    <n v="0"/>
    <n v="499280"/>
    <n v="16930940"/>
    <n v="0"/>
    <n v="0"/>
    <n v="0"/>
    <n v="0"/>
    <n v="0"/>
    <n v="0"/>
    <n v="0"/>
    <n v="0"/>
    <n v="0"/>
    <n v="0"/>
    <n v="0"/>
    <n v="0"/>
    <n v="0"/>
  </r>
  <r>
    <n v="106124004"/>
    <x v="187"/>
    <x v="2"/>
    <x v="6"/>
    <d v="2018-01-04T00:00:00"/>
    <s v="06/30/2018"/>
    <s v="Open"/>
    <x v="6"/>
    <m/>
    <n v="105"/>
    <x v="7"/>
    <x v="1"/>
    <s v=""/>
    <s v="707-445-7710"/>
    <s v="720 WOOD STREET"/>
    <s v="EUREKA"/>
    <n v="95501"/>
    <s v="EMI BOTZLER-RODGERS"/>
    <n v="16"/>
    <n v="16"/>
    <n v="16"/>
    <x v="120"/>
    <n v="0"/>
    <n v="0"/>
    <n v="0"/>
    <n v="0"/>
    <n v="0"/>
    <n v="108"/>
    <n v="0"/>
    <n v="1"/>
    <n v="0"/>
    <n v="150"/>
    <n v="0"/>
    <x v="1661"/>
    <x v="6"/>
    <x v="8"/>
    <n v="0"/>
    <x v="0"/>
    <n v="0"/>
    <n v="782"/>
    <n v="0"/>
    <n v="7"/>
    <n v="0"/>
    <n v="1108"/>
    <n v="0"/>
    <n v="0"/>
    <n v="0"/>
    <n v="0"/>
    <n v="0"/>
    <n v="0"/>
    <n v="0"/>
    <n v="0"/>
    <n v="0"/>
    <n v="0"/>
    <n v="0"/>
    <n v="0"/>
    <n v="545012"/>
    <n v="0"/>
    <n v="0"/>
    <n v="0"/>
    <n v="0"/>
    <n v="0"/>
    <n v="1336047"/>
    <n v="0"/>
    <n v="11959"/>
    <n v="0"/>
    <n v="1893018"/>
    <n v="0"/>
    <n v="0"/>
    <n v="0"/>
    <n v="0"/>
    <n v="0"/>
    <n v="0"/>
    <n v="0"/>
    <n v="0"/>
    <n v="0"/>
    <n v="0"/>
    <n v="0"/>
    <x v="8"/>
    <n v="0"/>
    <n v="0"/>
    <n v="0"/>
    <n v="0"/>
    <n v="0"/>
    <n v="0"/>
    <n v="0"/>
    <n v="0"/>
    <n v="0"/>
    <x v="0"/>
    <x v="7"/>
    <n v="0"/>
    <n v="0"/>
    <n v="0"/>
    <n v="0"/>
    <n v="0"/>
    <n v="0"/>
    <n v="0"/>
    <n v="0"/>
    <n v="0"/>
    <n v="0"/>
    <n v="545012"/>
    <n v="0"/>
    <n v="0"/>
    <n v="0"/>
    <n v="0"/>
    <n v="0"/>
    <n v="1336047"/>
    <n v="0"/>
    <n v="11959"/>
    <n v="0"/>
    <n v="1893018"/>
    <n v="0"/>
    <n v="1796930"/>
    <n v="263926"/>
    <n v="0"/>
    <n v="0"/>
    <n v="0"/>
    <n v="0"/>
    <n v="0"/>
    <n v="0"/>
    <n v="0"/>
    <n v="0"/>
    <n v="0"/>
    <n v="0"/>
    <n v="0"/>
    <n v="0"/>
    <n v="0"/>
    <n v="0"/>
    <n v="0"/>
    <n v="0"/>
    <n v="0"/>
    <n v="0"/>
    <n v="0"/>
    <n v="0"/>
  </r>
  <r>
    <n v="106424002"/>
    <x v="34"/>
    <x v="2"/>
    <x v="6"/>
    <d v="2018-01-04T00:00:00"/>
    <s v="06/30/2018"/>
    <s v="Open"/>
    <x v="20"/>
    <m/>
    <n v="807"/>
    <x v="7"/>
    <x v="1"/>
    <s v=""/>
    <s v="805-681-5244"/>
    <s v="315 CAMINO DEL REMEDIO"/>
    <s v="SANTA BARBARA"/>
    <n v="93110"/>
    <s v="ALICE A. GLEGHORN, PHD"/>
    <n v="16"/>
    <n v="16"/>
    <n v="16"/>
    <x v="406"/>
    <n v="0"/>
    <n v="59"/>
    <n v="0"/>
    <n v="9"/>
    <n v="0"/>
    <n v="3"/>
    <n v="0"/>
    <n v="0"/>
    <n v="0"/>
    <n v="96"/>
    <n v="0"/>
    <x v="1053"/>
    <x v="6"/>
    <x v="1075"/>
    <n v="0"/>
    <x v="283"/>
    <n v="0"/>
    <n v="20"/>
    <n v="0"/>
    <n v="0"/>
    <n v="0"/>
    <n v="1416"/>
    <n v="0"/>
    <n v="0"/>
    <n v="0"/>
    <n v="0"/>
    <n v="0"/>
    <n v="0"/>
    <n v="0"/>
    <n v="0"/>
    <n v="0"/>
    <n v="0"/>
    <n v="0"/>
    <n v="0"/>
    <n v="715363"/>
    <n v="0"/>
    <n v="1385943"/>
    <n v="0"/>
    <n v="290381"/>
    <n v="0"/>
    <n v="48467"/>
    <n v="0"/>
    <n v="0"/>
    <n v="0"/>
    <n v="2440154"/>
    <n v="0"/>
    <n v="0"/>
    <n v="0"/>
    <n v="0"/>
    <n v="0"/>
    <n v="0"/>
    <n v="0"/>
    <n v="0"/>
    <n v="0"/>
    <n v="0"/>
    <n v="0"/>
    <x v="8"/>
    <n v="42666"/>
    <n v="0"/>
    <n v="494281"/>
    <n v="0"/>
    <n v="0"/>
    <n v="290381"/>
    <n v="0"/>
    <n v="0"/>
    <n v="0"/>
    <x v="0"/>
    <x v="7"/>
    <n v="0"/>
    <n v="0"/>
    <n v="0"/>
    <n v="0"/>
    <n v="827328"/>
    <n v="0"/>
    <n v="0"/>
    <n v="0"/>
    <n v="0"/>
    <n v="0"/>
    <n v="672697"/>
    <n v="0"/>
    <n v="891662"/>
    <n v="0"/>
    <n v="0"/>
    <n v="0"/>
    <n v="48467"/>
    <n v="0"/>
    <n v="0"/>
    <n v="0"/>
    <n v="1612826"/>
    <n v="0"/>
    <n v="2416497"/>
    <n v="0"/>
    <n v="0"/>
    <n v="0"/>
    <n v="0"/>
    <n v="0"/>
    <n v="0"/>
    <n v="0"/>
    <n v="0"/>
    <n v="0"/>
    <n v="0"/>
    <n v="0"/>
    <n v="0"/>
    <n v="0"/>
    <n v="0"/>
    <n v="0"/>
    <n v="0"/>
    <n v="0"/>
    <n v="0"/>
    <n v="0"/>
    <n v="0"/>
    <n v="0"/>
  </r>
  <r>
    <n v="106420514"/>
    <x v="38"/>
    <x v="2"/>
    <x v="6"/>
    <d v="2018-01-04T00:00:00"/>
    <s v="06/30/2018"/>
    <s v="Open"/>
    <x v="20"/>
    <m/>
    <n v="807"/>
    <x v="2"/>
    <x v="0"/>
    <s v="Teaching"/>
    <s v="805-687-1111"/>
    <s v="400 W. PUEBLO STREET"/>
    <s v="SANTA BARBARA"/>
    <n v="93105"/>
    <s v="RONALD C. WERFT"/>
    <n v="429"/>
    <n v="363"/>
    <n v="257"/>
    <x v="1160"/>
    <n v="304"/>
    <n v="244"/>
    <n v="642"/>
    <n v="0"/>
    <n v="0"/>
    <n v="118"/>
    <n v="1291"/>
    <n v="0"/>
    <n v="65"/>
    <n v="4403"/>
    <n v="0"/>
    <x v="2132"/>
    <x v="1564"/>
    <x v="1669"/>
    <n v="3804"/>
    <x v="0"/>
    <n v="0"/>
    <n v="762"/>
    <n v="5867"/>
    <n v="0"/>
    <n v="215"/>
    <n v="23315"/>
    <n v="0"/>
    <n v="10422"/>
    <n v="1173"/>
    <n v="1516"/>
    <n v="6496"/>
    <n v="0"/>
    <n v="0"/>
    <n v="1081"/>
    <n v="12376"/>
    <n v="0"/>
    <n v="862"/>
    <n v="33926"/>
    <n v="149008733"/>
    <n v="23401349"/>
    <n v="31384786"/>
    <n v="53079429"/>
    <n v="0"/>
    <n v="0"/>
    <n v="10119871"/>
    <n v="85890222"/>
    <n v="0"/>
    <n v="2048117"/>
    <n v="354932507"/>
    <n v="53200284"/>
    <n v="8429421"/>
    <n v="3368963"/>
    <n v="17879139"/>
    <n v="0"/>
    <n v="0"/>
    <n v="2756889"/>
    <n v="42787613"/>
    <n v="0"/>
    <n v="2761769"/>
    <n v="131184078"/>
    <x v="2224"/>
    <n v="158994564"/>
    <n v="25382519"/>
    <n v="28868660"/>
    <n v="51875056"/>
    <n v="0"/>
    <n v="0"/>
    <n v="0"/>
    <n v="7272007"/>
    <n v="28078180"/>
    <x v="0"/>
    <x v="1829"/>
    <n v="0"/>
    <n v="0"/>
    <n v="0"/>
    <n v="2422125"/>
    <n v="305339718"/>
    <n v="0"/>
    <n v="0"/>
    <n v="0"/>
    <n v="0"/>
    <n v="0"/>
    <n v="43060603"/>
    <n v="6448251"/>
    <n v="5885089"/>
    <n v="19083512"/>
    <n v="0"/>
    <n v="0"/>
    <n v="5604753"/>
    <n v="100445808"/>
    <n v="0"/>
    <n v="248851"/>
    <n v="180776867"/>
    <n v="3521343"/>
    <n v="168479006"/>
    <n v="9764936"/>
    <n v="6126821"/>
    <n v="0"/>
    <n v="0"/>
    <n v="0"/>
    <n v="0"/>
    <n v="14016973"/>
    <n v="720056255"/>
    <n v="0"/>
    <n v="0"/>
    <n v="0"/>
    <n v="0"/>
    <n v="0"/>
    <n v="0"/>
    <n v="0"/>
    <n v="0"/>
    <n v="0"/>
    <n v="0"/>
    <n v="5628072"/>
    <n v="6446508"/>
    <n v="0"/>
  </r>
  <r>
    <n v="106430883"/>
    <x v="39"/>
    <x v="2"/>
    <x v="6"/>
    <d v="2018-01-04T00:00:00"/>
    <s v="06/30/2018"/>
    <s v="Open"/>
    <x v="7"/>
    <m/>
    <n v="431"/>
    <x v="7"/>
    <x v="0"/>
    <s v="Teaching"/>
    <s v="408-885-5000"/>
    <s v="751 SOUTH BASCOM AVENUE"/>
    <s v="SAN JOSE"/>
    <n v="95128"/>
    <s v="PAUL LORENZ"/>
    <n v="731"/>
    <n v="711"/>
    <n v="351"/>
    <x v="700"/>
    <n v="290"/>
    <n v="1166"/>
    <n v="2068"/>
    <n v="111"/>
    <n v="3"/>
    <n v="83"/>
    <n v="609"/>
    <n v="137"/>
    <n v="0"/>
    <n v="5213"/>
    <n v="0"/>
    <x v="2133"/>
    <x v="1565"/>
    <x v="1670"/>
    <n v="9131"/>
    <x v="284"/>
    <n v="27"/>
    <n v="911"/>
    <n v="4576"/>
    <n v="595"/>
    <n v="0"/>
    <n v="30977"/>
    <n v="0"/>
    <n v="24539"/>
    <n v="8313"/>
    <n v="39417"/>
    <n v="95752"/>
    <n v="5922"/>
    <n v="653"/>
    <n v="2894"/>
    <n v="23468"/>
    <n v="5585"/>
    <n v="0"/>
    <n v="206543"/>
    <n v="106450393"/>
    <n v="31614177"/>
    <n v="142401724"/>
    <n v="175633018"/>
    <n v="7239291"/>
    <n v="457665"/>
    <n v="23655936"/>
    <n v="76849100"/>
    <n v="6658989"/>
    <n v="0"/>
    <n v="570960293"/>
    <n v="101095401"/>
    <n v="28861073"/>
    <n v="88069413"/>
    <n v="219519512"/>
    <n v="18736402"/>
    <n v="191703"/>
    <n v="21015285"/>
    <n v="64258891"/>
    <n v="28030120"/>
    <n v="0"/>
    <n v="569777800"/>
    <x v="2225"/>
    <n v="166904572"/>
    <n v="47076214"/>
    <n v="169816418"/>
    <n v="247641024"/>
    <n v="-39672006"/>
    <n v="21492938"/>
    <n v="676944"/>
    <n v="24900687"/>
    <n v="118709754"/>
    <x v="0"/>
    <x v="1830"/>
    <n v="0"/>
    <n v="0"/>
    <n v="0"/>
    <n v="0"/>
    <n v="783616027"/>
    <n v="0"/>
    <n v="57456527"/>
    <n v="142594"/>
    <n v="0"/>
    <n v="57599121"/>
    <n v="40598069"/>
    <n v="13312526"/>
    <n v="100022896"/>
    <n v="204967799"/>
    <n v="4206286"/>
    <n v="115018"/>
    <n v="19578232"/>
    <n v="21771959"/>
    <n v="10148402"/>
    <n v="0"/>
    <n v="414721187"/>
    <n v="19546440"/>
    <n v="450689355"/>
    <n v="0"/>
    <n v="26660094"/>
    <n v="0"/>
    <n v="0"/>
    <n v="0"/>
    <n v="0"/>
    <n v="0"/>
    <n v="81428992"/>
    <n v="0"/>
    <n v="0"/>
    <n v="0"/>
    <n v="0"/>
    <n v="0"/>
    <n v="0"/>
    <n v="0"/>
    <n v="0"/>
    <n v="0"/>
    <n v="0"/>
    <n v="0"/>
    <n v="0"/>
    <n v="0"/>
  </r>
  <r>
    <n v="106404046"/>
    <x v="28"/>
    <x v="2"/>
    <x v="6"/>
    <d v="2018-01-04T00:00:00"/>
    <s v="06/30/2018"/>
    <s v="Open"/>
    <x v="15"/>
    <m/>
    <n v="801"/>
    <x v="7"/>
    <x v="1"/>
    <s v=""/>
    <s v="805-781-4700"/>
    <s v="2178 JOHNSON AVENUE"/>
    <s v="SAN LUIS OBISPO"/>
    <n v="93401"/>
    <s v="ANNE ROBIN"/>
    <n v="16"/>
    <n v="16"/>
    <n v="11"/>
    <x v="8"/>
    <n v="0"/>
    <n v="0"/>
    <n v="0"/>
    <n v="39"/>
    <n v="0"/>
    <n v="64"/>
    <n v="4"/>
    <n v="0"/>
    <n v="0"/>
    <n v="107"/>
    <n v="0"/>
    <x v="8"/>
    <x v="6"/>
    <x v="8"/>
    <n v="0"/>
    <x v="285"/>
    <n v="0"/>
    <n v="306"/>
    <n v="5"/>
    <n v="0"/>
    <n v="0"/>
    <n v="860"/>
    <n v="0"/>
    <n v="0"/>
    <n v="0"/>
    <n v="0"/>
    <n v="0"/>
    <n v="0"/>
    <n v="0"/>
    <n v="0"/>
    <n v="0"/>
    <n v="0"/>
    <n v="0"/>
    <n v="0"/>
    <n v="0"/>
    <n v="0"/>
    <n v="0"/>
    <n v="0"/>
    <n v="345583"/>
    <n v="0"/>
    <n v="558612"/>
    <n v="9128"/>
    <n v="0"/>
    <n v="0"/>
    <n v="913323"/>
    <n v="0"/>
    <n v="0"/>
    <n v="0"/>
    <n v="0"/>
    <n v="0"/>
    <n v="0"/>
    <n v="0"/>
    <n v="0"/>
    <n v="0"/>
    <n v="0"/>
    <n v="0"/>
    <x v="8"/>
    <n v="0"/>
    <n v="0"/>
    <n v="0"/>
    <n v="0"/>
    <n v="0"/>
    <n v="0"/>
    <n v="0"/>
    <n v="0"/>
    <n v="0"/>
    <x v="0"/>
    <x v="7"/>
    <n v="0"/>
    <n v="0"/>
    <n v="0"/>
    <n v="0"/>
    <n v="0"/>
    <n v="0"/>
    <n v="0"/>
    <n v="0"/>
    <n v="0"/>
    <n v="0"/>
    <n v="0"/>
    <n v="0"/>
    <n v="0"/>
    <n v="0"/>
    <n v="345583"/>
    <n v="0"/>
    <n v="558612"/>
    <n v="9128"/>
    <n v="0"/>
    <n v="0"/>
    <n v="913323"/>
    <n v="0"/>
    <n v="1067032"/>
    <n v="0"/>
    <n v="0"/>
    <n v="0"/>
    <n v="0"/>
    <n v="0"/>
    <n v="0"/>
    <n v="0"/>
    <n v="0"/>
    <n v="0"/>
    <n v="0"/>
    <n v="0"/>
    <n v="0"/>
    <n v="0"/>
    <n v="0"/>
    <n v="0"/>
    <n v="0"/>
    <n v="0"/>
    <n v="0"/>
    <n v="0"/>
    <n v="0"/>
    <n v="0"/>
  </r>
  <r>
    <n v="106410782"/>
    <x v="29"/>
    <x v="2"/>
    <x v="6"/>
    <d v="2018-01-04T00:00:00"/>
    <s v="06/30/2018"/>
    <s v="Open"/>
    <x v="16"/>
    <m/>
    <n v="427"/>
    <x v="7"/>
    <x v="0"/>
    <s v=""/>
    <s v="650-573-2222"/>
    <s v="222 WEST 39TH AVENUE"/>
    <s v="SAN MATEO"/>
    <n v="94403"/>
    <s v="CHESTER J. KUNNAPPILLY, MD"/>
    <n v="509"/>
    <n v="509"/>
    <n v="509"/>
    <x v="101"/>
    <n v="96"/>
    <n v="176"/>
    <n v="217"/>
    <n v="0"/>
    <n v="21"/>
    <n v="33"/>
    <n v="0"/>
    <n v="9"/>
    <n v="42"/>
    <n v="697"/>
    <n v="122"/>
    <x v="2134"/>
    <x v="1566"/>
    <x v="1671"/>
    <n v="20458"/>
    <x v="0"/>
    <n v="52"/>
    <n v="1058"/>
    <n v="0"/>
    <n v="108"/>
    <n v="478"/>
    <n v="31900"/>
    <n v="26085"/>
    <n v="7545"/>
    <n v="6732"/>
    <n v="12607"/>
    <n v="41560"/>
    <n v="0"/>
    <n v="18020"/>
    <n v="734"/>
    <n v="0"/>
    <n v="1786"/>
    <n v="5926"/>
    <n v="94910"/>
    <n v="7272188"/>
    <n v="6436352"/>
    <n v="8907911"/>
    <n v="15990974"/>
    <n v="0"/>
    <n v="493061"/>
    <n v="976835"/>
    <n v="0"/>
    <n v="451595"/>
    <n v="764220"/>
    <n v="41293136"/>
    <n v="7159906"/>
    <n v="5314642"/>
    <n v="11424846"/>
    <n v="33284640"/>
    <n v="0"/>
    <n v="14827819"/>
    <n v="1182195"/>
    <n v="0"/>
    <n v="1173885"/>
    <n v="4211403"/>
    <n v="78579336"/>
    <x v="2226"/>
    <n v="8089175"/>
    <n v="6219087"/>
    <n v="9101255"/>
    <n v="36171042"/>
    <n v="-9113959"/>
    <n v="0"/>
    <n v="14110404"/>
    <n v="705623"/>
    <n v="0"/>
    <x v="0"/>
    <x v="1831"/>
    <n v="0"/>
    <n v="0"/>
    <n v="0"/>
    <n v="3073109"/>
    <n v="70193669"/>
    <n v="0"/>
    <n v="1573325"/>
    <n v="0"/>
    <n v="0"/>
    <n v="1573325"/>
    <n v="6342919"/>
    <n v="5531907"/>
    <n v="11231502"/>
    <n v="23791856"/>
    <n v="0"/>
    <n v="1210476"/>
    <n v="1453407"/>
    <n v="0"/>
    <n v="504265"/>
    <n v="1185796"/>
    <n v="51252128"/>
    <n v="49489049"/>
    <n v="101128383"/>
    <n v="6954424"/>
    <n v="5752354"/>
    <n v="0"/>
    <n v="0"/>
    <n v="0"/>
    <n v="0"/>
    <n v="2042737"/>
    <n v="31596811"/>
    <n v="0"/>
    <n v="0"/>
    <n v="0"/>
    <n v="0"/>
    <n v="0"/>
    <n v="0"/>
    <n v="0"/>
    <n v="0"/>
    <n v="0"/>
    <n v="0"/>
    <n v="0"/>
    <n v="0"/>
    <n v="0"/>
  </r>
  <r>
    <n v="106074017"/>
    <x v="30"/>
    <x v="2"/>
    <x v="6"/>
    <d v="2018-01-04T00:00:00"/>
    <s v="06/30/2018"/>
    <s v="Open"/>
    <x v="17"/>
    <m/>
    <n v="411"/>
    <x v="1"/>
    <x v="0"/>
    <s v=""/>
    <s v="925-275-9200"/>
    <s v="6001 NORRIS CANYON ROAD"/>
    <s v="SAN RAMON"/>
    <n v="94583"/>
    <s v="ANN LUCENA"/>
    <n v="123"/>
    <n v="116"/>
    <n v="47"/>
    <x v="889"/>
    <n v="219"/>
    <n v="22"/>
    <n v="51"/>
    <n v="0"/>
    <n v="0"/>
    <n v="16"/>
    <n v="467"/>
    <n v="0"/>
    <n v="16"/>
    <n v="1172"/>
    <n v="0"/>
    <x v="1839"/>
    <x v="934"/>
    <x v="1202"/>
    <n v="191"/>
    <x v="0"/>
    <n v="0"/>
    <n v="76"/>
    <n v="1257"/>
    <n v="0"/>
    <n v="71"/>
    <n v="3969"/>
    <n v="0"/>
    <n v="4442"/>
    <n v="927"/>
    <n v="91"/>
    <n v="580"/>
    <n v="0"/>
    <n v="0"/>
    <n v="663"/>
    <n v="7878"/>
    <n v="3"/>
    <n v="1614"/>
    <n v="16198"/>
    <n v="49924804"/>
    <n v="24462972"/>
    <n v="2419685"/>
    <n v="6400483"/>
    <n v="0"/>
    <n v="0"/>
    <n v="3938466"/>
    <n v="48404547"/>
    <n v="0"/>
    <n v="2320943"/>
    <n v="137871900"/>
    <n v="32110238"/>
    <n v="8498557"/>
    <n v="1187043"/>
    <n v="6261114"/>
    <n v="0"/>
    <n v="0"/>
    <n v="6210995"/>
    <n v="56561180"/>
    <n v="33024"/>
    <n v="7179980"/>
    <n v="118042131"/>
    <x v="2227"/>
    <n v="73027570"/>
    <n v="27336011"/>
    <n v="3216889"/>
    <n v="11681208"/>
    <n v="0"/>
    <n v="0"/>
    <n v="0"/>
    <n v="8819106"/>
    <n v="75291933"/>
    <x v="0"/>
    <x v="1832"/>
    <n v="0"/>
    <n v="0"/>
    <n v="0"/>
    <n v="8559831"/>
    <n v="208973341"/>
    <n v="0"/>
    <n v="0"/>
    <n v="0"/>
    <n v="0"/>
    <n v="0"/>
    <n v="9007472"/>
    <n v="5625518"/>
    <n v="389839"/>
    <n v="980389"/>
    <n v="0"/>
    <n v="0"/>
    <n v="1274520"/>
    <n v="29155198"/>
    <n v="0"/>
    <n v="507754"/>
    <n v="46940690"/>
    <n v="312176"/>
    <n v="45681172"/>
    <n v="0"/>
    <n v="75552"/>
    <n v="0"/>
    <n v="0"/>
    <n v="0"/>
    <n v="0"/>
    <n v="1309377"/>
    <n v="69958584"/>
    <n v="0"/>
    <n v="0"/>
    <n v="0"/>
    <n v="0"/>
    <n v="0"/>
    <n v="0"/>
    <n v="0"/>
    <n v="0"/>
    <n v="0"/>
    <n v="0"/>
    <n v="3612873"/>
    <n v="473746"/>
    <n v="252241"/>
  </r>
  <r>
    <n v="106190687"/>
    <x v="464"/>
    <x v="2"/>
    <x v="6"/>
    <d v="2018-01-04T00:00:00"/>
    <s v="06/30/2018"/>
    <s v="Open"/>
    <x v="0"/>
    <m/>
    <n v="927"/>
    <x v="2"/>
    <x v="0"/>
    <s v="Teaching"/>
    <s v="424-259-6000"/>
    <s v="1250 16TH STREET"/>
    <s v="SANTA MONICA"/>
    <n v="90404"/>
    <s v="DAVID FEINBERG, MD"/>
    <n v="265"/>
    <n v="265"/>
    <n v="265"/>
    <x v="1161"/>
    <n v="422"/>
    <n v="294"/>
    <n v="254"/>
    <n v="0"/>
    <n v="0"/>
    <n v="13"/>
    <n v="1402"/>
    <n v="18"/>
    <n v="39"/>
    <n v="3696"/>
    <n v="0"/>
    <x v="2135"/>
    <x v="1567"/>
    <x v="1644"/>
    <n v="1307"/>
    <x v="0"/>
    <n v="0"/>
    <n v="67"/>
    <n v="6256"/>
    <n v="73"/>
    <n v="165"/>
    <n v="18251"/>
    <n v="0"/>
    <n v="10619"/>
    <n v="4663"/>
    <n v="1239"/>
    <n v="3243"/>
    <n v="49"/>
    <n v="0"/>
    <n v="203"/>
    <n v="25307"/>
    <n v="335"/>
    <n v="1453"/>
    <n v="47111"/>
    <n v="75203902"/>
    <n v="4865039"/>
    <n v="16619799"/>
    <n v="14770833"/>
    <n v="0"/>
    <n v="0"/>
    <n v="675566"/>
    <n v="93333397"/>
    <n v="787223"/>
    <n v="1765001"/>
    <n v="208020760"/>
    <n v="30648465"/>
    <n v="1226814"/>
    <n v="3873295"/>
    <n v="6209723"/>
    <n v="78851"/>
    <n v="0"/>
    <n v="795343"/>
    <n v="66563586"/>
    <n v="392324"/>
    <n v="1702708"/>
    <n v="111491109"/>
    <x v="2228"/>
    <n v="78184082"/>
    <n v="5198023"/>
    <n v="5617222"/>
    <n v="17000753"/>
    <n v="0"/>
    <n v="55629"/>
    <n v="0"/>
    <n v="1080297"/>
    <n v="73004721"/>
    <x v="0"/>
    <x v="1833"/>
    <n v="0"/>
    <n v="0"/>
    <n v="0"/>
    <n v="1364674"/>
    <n v="180876145"/>
    <n v="246391"/>
    <n v="805852"/>
    <n v="0"/>
    <n v="3256265"/>
    <n v="4308508"/>
    <n v="27668285"/>
    <n v="1140221"/>
    <n v="14875872"/>
    <n v="4785655"/>
    <n v="23222"/>
    <n v="0"/>
    <n v="390612"/>
    <n v="90148527"/>
    <n v="0"/>
    <n v="3911838"/>
    <n v="142944232"/>
    <n v="6623050"/>
    <n v="144792462"/>
    <n v="0"/>
    <n v="6703465"/>
    <n v="0"/>
    <n v="0"/>
    <n v="0"/>
    <n v="0"/>
    <n v="15515590"/>
    <n v="671128209"/>
    <n v="0"/>
    <n v="0"/>
    <n v="0"/>
    <n v="0"/>
    <n v="0"/>
    <n v="0"/>
    <n v="0"/>
    <n v="0"/>
    <n v="0"/>
    <n v="0"/>
    <n v="0"/>
    <n v="0"/>
    <n v="0"/>
  </r>
  <r>
    <n v="106371394"/>
    <x v="111"/>
    <x v="2"/>
    <x v="6"/>
    <d v="2018-01-04T00:00:00"/>
    <s v="06/30/2018"/>
    <s v="Open"/>
    <x v="2"/>
    <m/>
    <n v="1416"/>
    <x v="2"/>
    <x v="0"/>
    <s v=""/>
    <s v="760-633-6501"/>
    <s v="354 SANTA FE DRIVE"/>
    <s v="ENCINITAS"/>
    <n v="92024"/>
    <s v="CARL ETTER"/>
    <n v="193"/>
    <n v="192"/>
    <n v="146"/>
    <x v="1162"/>
    <n v="587"/>
    <n v="113"/>
    <n v="243"/>
    <n v="0"/>
    <n v="0"/>
    <n v="19"/>
    <n v="1059"/>
    <n v="27"/>
    <n v="7"/>
    <n v="3086"/>
    <n v="0"/>
    <x v="2136"/>
    <x v="1401"/>
    <x v="1672"/>
    <n v="954"/>
    <x v="0"/>
    <n v="0"/>
    <n v="65"/>
    <n v="3586"/>
    <n v="82"/>
    <n v="20"/>
    <n v="12065"/>
    <n v="0"/>
    <n v="4739"/>
    <n v="2981"/>
    <n v="659"/>
    <n v="2006"/>
    <n v="0"/>
    <n v="0"/>
    <n v="400"/>
    <n v="10117"/>
    <n v="426"/>
    <n v="105"/>
    <n v="21433"/>
    <n v="86103825"/>
    <n v="47619980"/>
    <n v="7901978"/>
    <n v="15629977"/>
    <n v="0"/>
    <n v="0"/>
    <n v="1515564"/>
    <n v="61389709"/>
    <n v="1297846"/>
    <n v="318401"/>
    <n v="221777280"/>
    <n v="24350609"/>
    <n v="17504964"/>
    <n v="2904089"/>
    <n v="9394156"/>
    <n v="0"/>
    <n v="0"/>
    <n v="1255305"/>
    <n v="49831994"/>
    <n v="1509958"/>
    <n v="370438"/>
    <n v="107121513"/>
    <x v="2229"/>
    <n v="93731781"/>
    <n v="54666656"/>
    <n v="8966424"/>
    <n v="20405600"/>
    <n v="0"/>
    <n v="0"/>
    <n v="0"/>
    <n v="2022170"/>
    <n v="66633836"/>
    <x v="0"/>
    <x v="1834"/>
    <n v="0"/>
    <n v="0"/>
    <n v="0"/>
    <n v="32084"/>
    <n v="250555903"/>
    <n v="0"/>
    <n v="0"/>
    <n v="0"/>
    <n v="53614"/>
    <n v="53614"/>
    <n v="16531882"/>
    <n v="10379073"/>
    <n v="1647705"/>
    <n v="4539010"/>
    <n v="0"/>
    <n v="0"/>
    <n v="457081"/>
    <n v="43743689"/>
    <n v="0"/>
    <n v="1098064"/>
    <n v="78396504"/>
    <n v="776660"/>
    <n v="69214983"/>
    <n v="5205874"/>
    <n v="0"/>
    <n v="0"/>
    <n v="0"/>
    <n v="0"/>
    <n v="0"/>
    <n v="2452391"/>
    <n v="168958394"/>
    <n v="0"/>
    <n v="0"/>
    <n v="0"/>
    <n v="0"/>
    <n v="0"/>
    <n v="0"/>
    <n v="0"/>
    <n v="0"/>
    <n v="0"/>
    <n v="0"/>
    <n v="0"/>
    <n v="0"/>
    <n v="0"/>
  </r>
  <r>
    <n v="106370771"/>
    <x v="185"/>
    <x v="2"/>
    <x v="6"/>
    <d v="2018-01-04T00:00:00"/>
    <s v="06/30/2018"/>
    <s v="Open"/>
    <x v="2"/>
    <m/>
    <n v="1416"/>
    <x v="2"/>
    <x v="0"/>
    <s v=""/>
    <s v="858-457-6332"/>
    <s v="9888 GENESEE AVENUE"/>
    <s v="LA JOLLA"/>
    <n v="92037"/>
    <s v="CARL ETTER"/>
    <n v="432"/>
    <n v="365"/>
    <n v="295"/>
    <x v="5"/>
    <n v="695"/>
    <n v="137"/>
    <n v="215"/>
    <n v="0"/>
    <n v="0"/>
    <n v="33"/>
    <n v="2080"/>
    <n v="29"/>
    <n v="47"/>
    <n v="4650"/>
    <n v="0"/>
    <x v="2137"/>
    <x v="1568"/>
    <x v="1673"/>
    <n v="1137"/>
    <x v="0"/>
    <n v="0"/>
    <n v="131"/>
    <n v="7625"/>
    <n v="89"/>
    <n v="146"/>
    <n v="19985"/>
    <n v="0"/>
    <n v="5851"/>
    <n v="2141"/>
    <n v="547"/>
    <n v="1525"/>
    <n v="0"/>
    <n v="0"/>
    <n v="200"/>
    <n v="12714"/>
    <n v="307"/>
    <n v="503"/>
    <n v="23788"/>
    <n v="211586238"/>
    <n v="93318969"/>
    <n v="16516194"/>
    <n v="35721864"/>
    <n v="0"/>
    <n v="0"/>
    <n v="4090982"/>
    <n v="250386330"/>
    <n v="2662014"/>
    <n v="4359847"/>
    <n v="618642438"/>
    <n v="77602419"/>
    <n v="32348826"/>
    <n v="2458522"/>
    <n v="10349409"/>
    <n v="0"/>
    <n v="0"/>
    <n v="1723101"/>
    <n v="132197368"/>
    <n v="2920546"/>
    <n v="4783271"/>
    <n v="264383462"/>
    <x v="2230"/>
    <n v="253558749"/>
    <n v="111269445"/>
    <n v="15165787"/>
    <n v="40617623"/>
    <n v="0"/>
    <n v="0"/>
    <n v="0"/>
    <n v="2417500"/>
    <n v="262926735"/>
    <x v="0"/>
    <x v="1835"/>
    <n v="0"/>
    <n v="0"/>
    <n v="0"/>
    <n v="8171484"/>
    <n v="701085624"/>
    <n v="0"/>
    <n v="0"/>
    <n v="0"/>
    <n v="-36106"/>
    <n v="-36106"/>
    <n v="35618671"/>
    <n v="14365538"/>
    <n v="3366039"/>
    <n v="5407707"/>
    <n v="0"/>
    <n v="0"/>
    <n v="3356672"/>
    <n v="119445731"/>
    <n v="0"/>
    <n v="343812"/>
    <n v="181904170"/>
    <n v="4961591"/>
    <n v="153671304"/>
    <n v="3149175"/>
    <n v="0"/>
    <n v="0"/>
    <n v="0"/>
    <n v="0"/>
    <n v="0"/>
    <n v="5665304"/>
    <n v="530431276"/>
    <n v="0"/>
    <n v="0"/>
    <n v="0"/>
    <n v="0"/>
    <n v="0"/>
    <n v="0"/>
    <n v="0"/>
    <n v="0"/>
    <n v="0"/>
    <n v="0"/>
    <n v="0"/>
    <n v="0"/>
    <n v="0"/>
  </r>
  <r>
    <n v="106370744"/>
    <x v="186"/>
    <x v="2"/>
    <x v="6"/>
    <d v="2018-01-04T00:00:00"/>
    <s v="06/30/2018"/>
    <s v="Open"/>
    <x v="2"/>
    <m/>
    <n v="1418"/>
    <x v="2"/>
    <x v="0"/>
    <s v="Teaching"/>
    <s v="619-294-8111"/>
    <s v="4077 FIFTH AVENUE"/>
    <s v="SAN DIEGO"/>
    <n v="92103"/>
    <s v="TOM GAMMIERE"/>
    <n v="655"/>
    <n v="528"/>
    <n v="398"/>
    <x v="1163"/>
    <n v="1688"/>
    <n v="985"/>
    <n v="1648"/>
    <n v="0"/>
    <n v="0"/>
    <n v="164"/>
    <n v="1252"/>
    <n v="245"/>
    <n v="53"/>
    <n v="7671"/>
    <n v="0"/>
    <x v="2138"/>
    <x v="1569"/>
    <x v="1674"/>
    <n v="6677"/>
    <x v="0"/>
    <n v="0"/>
    <n v="452"/>
    <n v="4335"/>
    <n v="693"/>
    <n v="149"/>
    <n v="34774"/>
    <n v="0"/>
    <n v="7117"/>
    <n v="5412"/>
    <n v="4802"/>
    <n v="12709"/>
    <n v="0"/>
    <n v="0"/>
    <n v="1056"/>
    <n v="9314"/>
    <n v="1686"/>
    <n v="362"/>
    <n v="42458"/>
    <n v="166214700"/>
    <n v="157124687"/>
    <n v="66376238"/>
    <n v="123168653"/>
    <n v="0"/>
    <n v="0"/>
    <n v="18405868"/>
    <n v="104190593"/>
    <n v="13091972"/>
    <n v="2807571"/>
    <n v="651380282"/>
    <n v="45064166"/>
    <n v="47192515"/>
    <n v="15886491"/>
    <n v="51540169"/>
    <n v="0"/>
    <n v="0"/>
    <n v="5563882"/>
    <n v="57510937"/>
    <n v="5918042"/>
    <n v="1269124"/>
    <n v="229945326"/>
    <x v="2231"/>
    <n v="173368023"/>
    <n v="166942527"/>
    <n v="58636287"/>
    <n v="140725205"/>
    <n v="-5160468"/>
    <n v="0"/>
    <n v="0"/>
    <n v="17807504"/>
    <n v="103715592"/>
    <x v="0"/>
    <x v="1836"/>
    <n v="0"/>
    <n v="0"/>
    <n v="0"/>
    <n v="10515087"/>
    <n v="689070516"/>
    <n v="0"/>
    <n v="0"/>
    <n v="0"/>
    <n v="679975"/>
    <n v="679975"/>
    <n v="37233014"/>
    <n v="36914469"/>
    <n v="27589609"/>
    <n v="33482977"/>
    <n v="0"/>
    <n v="0"/>
    <n v="5394783"/>
    <n v="56556263"/>
    <n v="0"/>
    <n v="-4236048"/>
    <n v="192935067"/>
    <n v="7259145"/>
    <n v="180661978"/>
    <n v="6219647"/>
    <n v="1232"/>
    <n v="0"/>
    <n v="0"/>
    <n v="0"/>
    <n v="0"/>
    <n v="5180263"/>
    <n v="193576601"/>
    <n v="0"/>
    <n v="0"/>
    <n v="0"/>
    <n v="0"/>
    <n v="0"/>
    <n v="0"/>
    <n v="0"/>
    <n v="0"/>
    <n v="0"/>
    <n v="0"/>
    <n v="0"/>
    <n v="0"/>
    <n v="0"/>
  </r>
  <r>
    <n v="106491064"/>
    <x v="35"/>
    <x v="2"/>
    <x v="6"/>
    <d v="2018-01-04T00:00:00"/>
    <s v="06/30/2018"/>
    <s v="Open"/>
    <x v="11"/>
    <m/>
    <n v="401"/>
    <x v="0"/>
    <x v="0"/>
    <s v=""/>
    <s v="707-525-5300"/>
    <s v="1165 MONTGOMERY DRIVE"/>
    <s v="SANTA ROSA"/>
    <n v="95405"/>
    <s v="TODD SALNAS"/>
    <n v="298"/>
    <n v="283"/>
    <n v="209"/>
    <x v="1164"/>
    <n v="152"/>
    <n v="232"/>
    <n v="550"/>
    <n v="0"/>
    <n v="0"/>
    <n v="155"/>
    <n v="424"/>
    <n v="4"/>
    <n v="159"/>
    <n v="3055"/>
    <n v="0"/>
    <x v="2139"/>
    <x v="1506"/>
    <x v="1625"/>
    <n v="3229"/>
    <x v="0"/>
    <n v="0"/>
    <n v="909"/>
    <n v="2487"/>
    <n v="22"/>
    <n v="934"/>
    <n v="17933"/>
    <n v="0"/>
    <n v="24070"/>
    <n v="2728"/>
    <n v="1770"/>
    <n v="12423"/>
    <n v="0"/>
    <n v="0"/>
    <n v="2900"/>
    <n v="12422"/>
    <n v="217"/>
    <n v="5521"/>
    <n v="62051"/>
    <n v="187264733"/>
    <n v="20599282"/>
    <n v="31578095"/>
    <n v="74671345"/>
    <n v="0"/>
    <n v="0"/>
    <n v="21034645"/>
    <n v="57514616"/>
    <n v="516995"/>
    <n v="21595408"/>
    <n v="414775119"/>
    <n v="121601130"/>
    <n v="13780326"/>
    <n v="8942961"/>
    <n v="62758951"/>
    <n v="0"/>
    <n v="0"/>
    <n v="14649046"/>
    <n v="62754057"/>
    <n v="1096954"/>
    <n v="27898713"/>
    <n v="313482138"/>
    <x v="2232"/>
    <n v="261338168"/>
    <n v="29921871"/>
    <n v="30836040"/>
    <n v="117376555"/>
    <n v="0"/>
    <n v="0"/>
    <n v="0"/>
    <n v="27339866"/>
    <n v="92837150"/>
    <x v="0"/>
    <x v="1837"/>
    <n v="0"/>
    <n v="0"/>
    <n v="0"/>
    <n v="43010107"/>
    <n v="601744880"/>
    <n v="0"/>
    <n v="0"/>
    <n v="0"/>
    <n v="8038815"/>
    <n v="8038815"/>
    <n v="47527695"/>
    <n v="4457737"/>
    <n v="9685016"/>
    <n v="20053741"/>
    <n v="0"/>
    <n v="0"/>
    <n v="8343825"/>
    <n v="35470338"/>
    <n v="0"/>
    <n v="9012840"/>
    <n v="134551192"/>
    <n v="4481637"/>
    <n v="124994229"/>
    <n v="5091511"/>
    <n v="1493807"/>
    <n v="0"/>
    <n v="0"/>
    <n v="0"/>
    <n v="0"/>
    <n v="10986167"/>
    <n v="237500368"/>
    <n v="0"/>
    <n v="0"/>
    <n v="0"/>
    <n v="0"/>
    <n v="0"/>
    <n v="0"/>
    <n v="0"/>
    <n v="0"/>
    <n v="0"/>
    <n v="0"/>
    <n v="0"/>
    <n v="0"/>
    <n v="0"/>
  </r>
  <r>
    <n v="106420522"/>
    <x v="36"/>
    <x v="2"/>
    <x v="6"/>
    <d v="2018-01-04T00:00:00"/>
    <s v="06/30/2018"/>
    <s v="Open"/>
    <x v="20"/>
    <m/>
    <n v="805"/>
    <x v="2"/>
    <x v="0"/>
    <s v="Rural"/>
    <s v="805-967-3411"/>
    <s v="2050 VIBORG ROAD"/>
    <s v="SOLVANG"/>
    <n v="93463"/>
    <s v="RONALD C. WERFT"/>
    <n v="11"/>
    <n v="11"/>
    <n v="11"/>
    <x v="35"/>
    <n v="8"/>
    <n v="0"/>
    <n v="3"/>
    <n v="0"/>
    <n v="0"/>
    <n v="2"/>
    <n v="3"/>
    <n v="0"/>
    <n v="2"/>
    <n v="65"/>
    <n v="0"/>
    <x v="590"/>
    <x v="97"/>
    <x v="8"/>
    <n v="7"/>
    <x v="0"/>
    <n v="0"/>
    <n v="6"/>
    <n v="3"/>
    <n v="0"/>
    <n v="4"/>
    <n v="178"/>
    <n v="0"/>
    <n v="2009"/>
    <n v="180"/>
    <n v="127"/>
    <n v="901"/>
    <n v="0"/>
    <n v="0"/>
    <n v="105"/>
    <n v="1508"/>
    <n v="0"/>
    <n v="292"/>
    <n v="5122"/>
    <n v="1485842"/>
    <n v="230113"/>
    <n v="0"/>
    <n v="65558"/>
    <n v="0"/>
    <n v="0"/>
    <n v="38284"/>
    <n v="53245"/>
    <n v="0"/>
    <n v="59296"/>
    <n v="1932338"/>
    <n v="6329015"/>
    <n v="466880"/>
    <n v="181744"/>
    <n v="1529701"/>
    <n v="0"/>
    <n v="0"/>
    <n v="207488"/>
    <n v="2734322"/>
    <n v="0"/>
    <n v="266063"/>
    <n v="11715213"/>
    <x v="2233"/>
    <n v="5815427"/>
    <n v="540145"/>
    <n v="160947"/>
    <n v="1402315"/>
    <n v="0"/>
    <n v="0"/>
    <n v="0"/>
    <n v="131729"/>
    <n v="812731"/>
    <x v="0"/>
    <x v="1838"/>
    <n v="0"/>
    <n v="0"/>
    <n v="0"/>
    <n v="162680"/>
    <n v="8977246"/>
    <n v="0"/>
    <n v="0"/>
    <n v="0"/>
    <n v="0"/>
    <n v="0"/>
    <n v="2032428"/>
    <n v="156848"/>
    <n v="20797"/>
    <n v="192944"/>
    <n v="0"/>
    <n v="0"/>
    <n v="114043"/>
    <n v="2007834"/>
    <n v="0"/>
    <n v="145411"/>
    <n v="4670305"/>
    <n v="61282"/>
    <n v="4391469"/>
    <n v="144636"/>
    <n v="303287"/>
    <n v="0"/>
    <n v="0"/>
    <n v="0"/>
    <n v="0"/>
    <n v="255267"/>
    <n v="13003471"/>
    <n v="0"/>
    <n v="0"/>
    <n v="0"/>
    <n v="0"/>
    <n v="0"/>
    <n v="0"/>
    <n v="0"/>
    <n v="0"/>
    <n v="0"/>
    <n v="0"/>
    <n v="0"/>
    <n v="0"/>
    <n v="0"/>
  </r>
  <r>
    <n v="106371256"/>
    <x v="37"/>
    <x v="2"/>
    <x v="6"/>
    <d v="2018-01-04T00:00:00"/>
    <s v="06/30/2018"/>
    <s v="Open"/>
    <x v="2"/>
    <m/>
    <n v="1416"/>
    <x v="2"/>
    <x v="0"/>
    <s v=""/>
    <s v="858-455-9100"/>
    <s v="10666 NORTH TORREY PINES ROAD"/>
    <s v="LA JOLLA"/>
    <n v="92037"/>
    <s v="TIM COLLINS"/>
    <n v="173"/>
    <n v="150"/>
    <n v="89"/>
    <x v="1165"/>
    <n v="574"/>
    <n v="12"/>
    <n v="12"/>
    <n v="0"/>
    <n v="0"/>
    <n v="14"/>
    <n v="689"/>
    <n v="3"/>
    <n v="11"/>
    <n v="1956"/>
    <n v="0"/>
    <x v="2140"/>
    <x v="1570"/>
    <x v="296"/>
    <n v="32"/>
    <x v="0"/>
    <n v="0"/>
    <n v="15"/>
    <n v="2438"/>
    <n v="7"/>
    <n v="30"/>
    <n v="6987"/>
    <n v="0"/>
    <n v="6099"/>
    <n v="4769"/>
    <n v="18"/>
    <n v="37"/>
    <n v="0"/>
    <n v="0"/>
    <n v="87"/>
    <n v="12083"/>
    <n v="40"/>
    <n v="168"/>
    <n v="23301"/>
    <n v="85296434"/>
    <n v="51192563"/>
    <n v="2370200"/>
    <n v="371267"/>
    <n v="0"/>
    <n v="0"/>
    <n v="273606"/>
    <n v="84670623"/>
    <n v="238591"/>
    <n v="1015614"/>
    <n v="225428898"/>
    <n v="38122265"/>
    <n v="23996499"/>
    <n v="149175"/>
    <n v="159742"/>
    <n v="0"/>
    <n v="0"/>
    <n v="277509"/>
    <n v="64716488"/>
    <n v="224917"/>
    <n v="957407"/>
    <n v="128604002"/>
    <x v="2234"/>
    <n v="104389655"/>
    <n v="62250102"/>
    <n v="314137"/>
    <n v="196652"/>
    <n v="0"/>
    <n v="0"/>
    <n v="0"/>
    <n v="319865"/>
    <n v="109290876"/>
    <x v="0"/>
    <x v="1839"/>
    <n v="0"/>
    <n v="0"/>
    <n v="0"/>
    <n v="1134834"/>
    <n v="278750075"/>
    <n v="0"/>
    <n v="0"/>
    <n v="0"/>
    <n v="0"/>
    <n v="0"/>
    <n v="18962304"/>
    <n v="12858141"/>
    <n v="2296685"/>
    <n v="334096"/>
    <n v="0"/>
    <n v="0"/>
    <n v="225271"/>
    <n v="39736506"/>
    <n v="0"/>
    <n v="869822"/>
    <n v="75282825"/>
    <n v="1664722"/>
    <n v="65848997"/>
    <n v="663591"/>
    <n v="0"/>
    <n v="0"/>
    <n v="0"/>
    <n v="0"/>
    <n v="0"/>
    <n v="1569088"/>
    <n v="104919679"/>
    <n v="0"/>
    <n v="0"/>
    <n v="0"/>
    <n v="0"/>
    <n v="0"/>
    <n v="0"/>
    <n v="0"/>
    <n v="0"/>
    <n v="0"/>
    <n v="0"/>
    <n v="0"/>
    <n v="0"/>
    <n v="0"/>
  </r>
  <r>
    <n v="106540798"/>
    <x v="168"/>
    <x v="2"/>
    <x v="6"/>
    <d v="2018-01-04T00:00:00"/>
    <s v="06/30/2018"/>
    <s v="Open"/>
    <x v="13"/>
    <m/>
    <n v="613"/>
    <x v="4"/>
    <x v="0"/>
    <s v=""/>
    <s v="559-784-1110 "/>
    <s v="465 WEST PUTNAM AVENUE"/>
    <s v="PORTERVILLE"/>
    <n v="93257"/>
    <s v="DONNA HEFNER"/>
    <n v="167"/>
    <n v="167"/>
    <n v="167"/>
    <x v="891"/>
    <n v="69"/>
    <n v="134"/>
    <n v="467"/>
    <n v="0"/>
    <n v="0"/>
    <n v="18"/>
    <n v="163"/>
    <n v="0"/>
    <n v="13"/>
    <n v="1292"/>
    <n v="0"/>
    <x v="2141"/>
    <x v="1131"/>
    <x v="1675"/>
    <n v="1459"/>
    <x v="0"/>
    <n v="0"/>
    <n v="123"/>
    <n v="502"/>
    <n v="0"/>
    <n v="32"/>
    <n v="7989"/>
    <n v="0"/>
    <n v="13339"/>
    <n v="3236"/>
    <n v="2245"/>
    <n v="13362"/>
    <n v="7"/>
    <n v="0"/>
    <n v="1002"/>
    <n v="12449"/>
    <n v="0"/>
    <n v="1783"/>
    <n v="47423"/>
    <n v="18832868"/>
    <n v="3348905"/>
    <n v="13453950"/>
    <n v="13977239"/>
    <n v="0"/>
    <n v="0"/>
    <n v="1561721"/>
    <n v="5404428"/>
    <n v="0"/>
    <n v="185670"/>
    <n v="56764781"/>
    <n v="38997961"/>
    <n v="6705249"/>
    <n v="4185631"/>
    <n v="33679248"/>
    <n v="1129201"/>
    <n v="0"/>
    <n v="4058871"/>
    <n v="19825939"/>
    <n v="0"/>
    <n v="71022"/>
    <n v="108653122"/>
    <x v="2235"/>
    <n v="49238855"/>
    <n v="8606280"/>
    <n v="13927305"/>
    <n v="39341657"/>
    <n v="-761183"/>
    <n v="0"/>
    <n v="0"/>
    <n v="3659135"/>
    <n v="15418575"/>
    <x v="0"/>
    <x v="1840"/>
    <n v="0"/>
    <n v="0"/>
    <n v="0"/>
    <n v="7425"/>
    <n v="128059655"/>
    <n v="0"/>
    <n v="0"/>
    <n v="0"/>
    <n v="0"/>
    <n v="0"/>
    <n v="8591974"/>
    <n v="1447874"/>
    <n v="4473459"/>
    <n v="8314830"/>
    <n v="1129201"/>
    <n v="0"/>
    <n v="1961457"/>
    <n v="9811792"/>
    <n v="0"/>
    <n v="1627661"/>
    <n v="37358248"/>
    <n v="1590813"/>
    <n v="38264747"/>
    <n v="0"/>
    <n v="227906"/>
    <n v="0"/>
    <n v="0"/>
    <n v="0"/>
    <n v="0"/>
    <n v="1933400"/>
    <n v="107399358"/>
    <n v="0"/>
    <n v="0"/>
    <n v="0"/>
    <n v="0"/>
    <n v="0"/>
    <n v="0"/>
    <n v="0"/>
    <n v="0"/>
    <n v="0"/>
    <n v="0"/>
    <n v="0"/>
    <n v="0"/>
    <n v="0"/>
  </r>
  <r>
    <n v="106392232"/>
    <x v="199"/>
    <x v="2"/>
    <x v="6"/>
    <d v="2018-01-04T00:00:00"/>
    <s v="06/30/2018"/>
    <s v="Open"/>
    <x v="21"/>
    <m/>
    <n v="507"/>
    <x v="2"/>
    <x v="0"/>
    <s v=""/>
    <s v="209-461-2000"/>
    <s v="2510 NORTH CALIFORNIA STREET"/>
    <s v="STOCKTON"/>
    <n v="95204"/>
    <s v="PAUL RAINS"/>
    <n v="35"/>
    <n v="35"/>
    <n v="35"/>
    <x v="243"/>
    <n v="73"/>
    <n v="0"/>
    <n v="0"/>
    <n v="0"/>
    <n v="0"/>
    <n v="2"/>
    <n v="198"/>
    <n v="0"/>
    <n v="0"/>
    <n v="479"/>
    <n v="0"/>
    <x v="2142"/>
    <x v="1244"/>
    <x v="8"/>
    <n v="0"/>
    <x v="0"/>
    <n v="0"/>
    <n v="26"/>
    <n v="970"/>
    <n v="0"/>
    <n v="0"/>
    <n v="3017"/>
    <n v="0"/>
    <n v="154"/>
    <n v="78"/>
    <n v="0"/>
    <n v="0"/>
    <n v="0"/>
    <n v="0"/>
    <n v="159"/>
    <n v="2045"/>
    <n v="5"/>
    <n v="14"/>
    <n v="2455"/>
    <n v="4285553"/>
    <n v="1442970"/>
    <n v="0"/>
    <n v="0"/>
    <n v="0"/>
    <n v="0"/>
    <n v="73532"/>
    <n v="2792372"/>
    <n v="0"/>
    <n v="0"/>
    <n v="8594427"/>
    <n v="77526"/>
    <n v="35054"/>
    <n v="0"/>
    <n v="0"/>
    <n v="0"/>
    <n v="0"/>
    <n v="92373"/>
    <n v="1079888"/>
    <n v="2393"/>
    <n v="7663"/>
    <n v="1294897"/>
    <x v="2236"/>
    <n v="2895938"/>
    <n v="775974"/>
    <n v="0"/>
    <n v="0"/>
    <n v="0"/>
    <n v="0"/>
    <n v="0"/>
    <n v="83474"/>
    <n v="1599131"/>
    <x v="0"/>
    <x v="1841"/>
    <n v="0"/>
    <n v="0"/>
    <n v="0"/>
    <n v="88926"/>
    <n v="5694636"/>
    <n v="0"/>
    <n v="0"/>
    <n v="0"/>
    <n v="0"/>
    <n v="0"/>
    <n v="1350207"/>
    <n v="646978"/>
    <n v="0"/>
    <n v="0"/>
    <n v="0"/>
    <n v="0"/>
    <n v="66163"/>
    <n v="2127644"/>
    <n v="0"/>
    <n v="3696"/>
    <n v="4194688"/>
    <n v="245"/>
    <n v="4882846"/>
    <n v="60170"/>
    <n v="-781"/>
    <n v="0"/>
    <n v="0"/>
    <n v="0"/>
    <n v="0"/>
    <n v="22057"/>
    <n v="1620547"/>
    <n v="0"/>
    <n v="0"/>
    <n v="0"/>
    <n v="0"/>
    <n v="0"/>
    <n v="0"/>
    <n v="0"/>
    <n v="0"/>
    <n v="0"/>
    <n v="0"/>
    <n v="0"/>
    <n v="0"/>
    <n v="0"/>
  </r>
  <r>
    <n v="106391042"/>
    <x v="200"/>
    <x v="2"/>
    <x v="6"/>
    <d v="2018-01-04T00:00:00"/>
    <s v="06/30/2018"/>
    <s v="Open"/>
    <x v="21"/>
    <m/>
    <n v="507"/>
    <x v="2"/>
    <x v="0"/>
    <s v=""/>
    <s v="209-943-2000"/>
    <s v="1800 NORTH CALIFORNIA STREET"/>
    <s v="STOCKTON"/>
    <n v="95204"/>
    <s v="DON WILEY"/>
    <n v="337"/>
    <n v="337"/>
    <n v="251"/>
    <x v="1166"/>
    <n v="803"/>
    <n v="520"/>
    <n v="1279"/>
    <n v="0"/>
    <n v="0"/>
    <n v="58"/>
    <n v="1010"/>
    <n v="8"/>
    <n v="46"/>
    <n v="5052"/>
    <n v="0"/>
    <x v="2143"/>
    <x v="632"/>
    <x v="1676"/>
    <n v="4367"/>
    <x v="0"/>
    <n v="0"/>
    <n v="361"/>
    <n v="3895"/>
    <n v="30"/>
    <n v="184"/>
    <n v="21014"/>
    <n v="0"/>
    <n v="19528"/>
    <n v="8693"/>
    <n v="3578"/>
    <n v="19194"/>
    <n v="10"/>
    <n v="0"/>
    <n v="2612"/>
    <n v="14334"/>
    <n v="1045"/>
    <n v="659"/>
    <n v="69653"/>
    <n v="169316535"/>
    <n v="93892036"/>
    <n v="64432634"/>
    <n v="104706760"/>
    <n v="0"/>
    <n v="0"/>
    <n v="8730404"/>
    <n v="97792872"/>
    <n v="701814"/>
    <n v="4258131"/>
    <n v="543831186"/>
    <n v="72550790"/>
    <n v="34753100"/>
    <n v="13799445"/>
    <n v="81034954"/>
    <n v="30238"/>
    <n v="0"/>
    <n v="7813354"/>
    <n v="63053925"/>
    <n v="4204734"/>
    <n v="2933698"/>
    <n v="280174238"/>
    <x v="2237"/>
    <n v="206989931"/>
    <n v="110032609"/>
    <n v="51311414"/>
    <n v="165570517"/>
    <n v="0"/>
    <n v="29990"/>
    <n v="0"/>
    <n v="12383468"/>
    <n v="115729905"/>
    <x v="0"/>
    <x v="1842"/>
    <n v="0"/>
    <n v="0"/>
    <n v="0"/>
    <n v="7136787"/>
    <n v="676170820"/>
    <n v="0"/>
    <n v="0"/>
    <n v="0"/>
    <n v="0"/>
    <n v="0"/>
    <n v="34698585"/>
    <n v="18566682"/>
    <n v="25318700"/>
    <n v="20156742"/>
    <n v="248"/>
    <n v="0"/>
    <n v="4120038"/>
    <n v="44707830"/>
    <n v="0"/>
    <n v="265779"/>
    <n v="147834604"/>
    <n v="1629533"/>
    <n v="134606206"/>
    <n v="5471560"/>
    <n v="857094"/>
    <n v="0"/>
    <n v="0"/>
    <n v="0"/>
    <n v="0"/>
    <n v="2360179"/>
    <n v="181869710"/>
    <n v="0"/>
    <n v="0"/>
    <n v="0"/>
    <n v="0"/>
    <n v="0"/>
    <n v="0"/>
    <n v="0"/>
    <n v="0"/>
    <n v="0"/>
    <n v="0"/>
    <n v="0"/>
    <n v="0"/>
    <n v="0"/>
  </r>
  <r>
    <n v="106301342"/>
    <x v="201"/>
    <x v="2"/>
    <x v="6"/>
    <d v="2018-01-04T00:00:00"/>
    <s v="06/30/2018"/>
    <s v="Open"/>
    <x v="9"/>
    <m/>
    <n v="1011"/>
    <x v="0"/>
    <x v="0"/>
    <s v=""/>
    <s v="714-871-3280"/>
    <s v="101 EAST VALENCIA MESA DRIVE"/>
    <s v="FULLERTON"/>
    <n v="92835"/>
    <s v="BRIAN HELLELAND"/>
    <n v="320"/>
    <n v="320"/>
    <n v="243"/>
    <x v="136"/>
    <n v="997"/>
    <n v="213"/>
    <n v="388"/>
    <n v="0"/>
    <n v="0"/>
    <n v="38"/>
    <n v="1184"/>
    <n v="1"/>
    <n v="24"/>
    <n v="3847"/>
    <n v="0"/>
    <x v="2144"/>
    <x v="982"/>
    <x v="175"/>
    <n v="1619"/>
    <x v="0"/>
    <n v="0"/>
    <n v="109"/>
    <n v="4803"/>
    <n v="3"/>
    <n v="30"/>
    <n v="16824"/>
    <n v="0"/>
    <n v="23873"/>
    <n v="28460"/>
    <n v="5808"/>
    <n v="10502"/>
    <n v="0"/>
    <n v="0"/>
    <n v="1607"/>
    <n v="51908"/>
    <n v="944"/>
    <n v="6605"/>
    <n v="129707"/>
    <n v="74978596"/>
    <n v="20913755"/>
    <n v="14597464"/>
    <n v="24639442"/>
    <n v="0"/>
    <n v="0"/>
    <n v="1004671"/>
    <n v="124301814"/>
    <n v="61932"/>
    <n v="760063"/>
    <n v="261257737"/>
    <n v="67005540"/>
    <n v="15159360"/>
    <n v="12367096"/>
    <n v="29896165"/>
    <n v="0"/>
    <n v="0"/>
    <n v="2490879"/>
    <n v="181736953"/>
    <n v="736740"/>
    <n v="3376105"/>
    <n v="312768838"/>
    <x v="2238"/>
    <n v="113463884"/>
    <n v="30471692"/>
    <n v="22696902"/>
    <n v="48490364"/>
    <n v="0"/>
    <n v="0"/>
    <n v="0"/>
    <n v="1661137"/>
    <n v="234398848"/>
    <x v="0"/>
    <x v="1843"/>
    <n v="0"/>
    <n v="0"/>
    <n v="0"/>
    <n v="1632766"/>
    <n v="461526958"/>
    <n v="15575767"/>
    <n v="0"/>
    <n v="0"/>
    <n v="12746315"/>
    <n v="28322082"/>
    <n v="28520252"/>
    <n v="21177190"/>
    <n v="4267658"/>
    <n v="6045243"/>
    <n v="0"/>
    <n v="0"/>
    <n v="1834413"/>
    <n v="84386234"/>
    <n v="-8083854"/>
    <n v="2674563"/>
    <n v="140821699"/>
    <n v="5298505"/>
    <n v="135408264"/>
    <n v="0"/>
    <n v="3839720"/>
    <n v="0"/>
    <n v="0"/>
    <n v="0"/>
    <n v="0"/>
    <n v="6276453"/>
    <n v="612093539"/>
    <n v="0"/>
    <n v="0"/>
    <n v="0"/>
    <n v="0"/>
    <n v="0"/>
    <n v="0"/>
    <n v="0"/>
    <n v="0"/>
    <n v="0"/>
    <n v="0"/>
    <n v="0"/>
    <n v="0"/>
    <n v="0"/>
  </r>
  <r>
    <n v="106560529"/>
    <x v="218"/>
    <x v="2"/>
    <x v="6"/>
    <d v="2018-01-04T00:00:00"/>
    <s v="06/30/2018"/>
    <s v="Open"/>
    <x v="33"/>
    <m/>
    <n v="811"/>
    <x v="0"/>
    <x v="0"/>
    <s v=""/>
    <s v="805-389-5984"/>
    <s v="1600 NORTH ROSE AVENUE"/>
    <s v="OXNARD"/>
    <n v="93030"/>
    <s v="DARREN LEE"/>
    <n v="265"/>
    <n v="265"/>
    <n v="155"/>
    <x v="663"/>
    <n v="341"/>
    <n v="244"/>
    <n v="550"/>
    <n v="0"/>
    <n v="0"/>
    <n v="103"/>
    <n v="446"/>
    <n v="0"/>
    <n v="18"/>
    <n v="2830"/>
    <n v="0"/>
    <x v="1400"/>
    <x v="1571"/>
    <x v="1677"/>
    <n v="2213"/>
    <x v="0"/>
    <n v="0"/>
    <n v="391"/>
    <n v="1925"/>
    <n v="0"/>
    <n v="121"/>
    <n v="13430"/>
    <n v="0"/>
    <n v="11036"/>
    <n v="2809"/>
    <n v="2184"/>
    <n v="11308"/>
    <n v="0"/>
    <n v="0"/>
    <n v="2499"/>
    <n v="7640"/>
    <n v="33"/>
    <n v="2593"/>
    <n v="40102"/>
    <n v="127422081"/>
    <n v="31546805"/>
    <n v="17239777"/>
    <n v="38676972"/>
    <n v="0"/>
    <n v="0"/>
    <n v="6041715"/>
    <n v="46949205"/>
    <n v="0"/>
    <n v="1420716"/>
    <n v="269297271"/>
    <n v="26824909"/>
    <n v="10801986"/>
    <n v="5461040"/>
    <n v="26291744"/>
    <n v="0"/>
    <n v="0"/>
    <n v="7662029"/>
    <n v="22475753"/>
    <n v="87595"/>
    <n v="5434852"/>
    <n v="105039908"/>
    <x v="2239"/>
    <n v="122148189"/>
    <n v="33740221"/>
    <n v="19596416"/>
    <n v="54162390"/>
    <n v="0"/>
    <n v="0"/>
    <n v="0"/>
    <n v="6891014"/>
    <n v="36345170"/>
    <x v="0"/>
    <x v="1844"/>
    <n v="0"/>
    <n v="0"/>
    <n v="0"/>
    <n v="7133165"/>
    <n v="283787868"/>
    <n v="0"/>
    <n v="0"/>
    <n v="0"/>
    <n v="0"/>
    <n v="0"/>
    <n v="30056838"/>
    <n v="8105947"/>
    <n v="2962506"/>
    <n v="10539748"/>
    <n v="0"/>
    <n v="0"/>
    <n v="6363340"/>
    <n v="31600501"/>
    <n v="0"/>
    <n v="920431"/>
    <n v="90549311"/>
    <n v="754153"/>
    <n v="87724903"/>
    <n v="0"/>
    <n v="35671"/>
    <n v="0"/>
    <n v="0"/>
    <n v="0"/>
    <n v="0"/>
    <n v="1677164"/>
    <n v="126181817"/>
    <n v="0"/>
    <n v="0"/>
    <n v="0"/>
    <n v="0"/>
    <n v="0"/>
    <n v="0"/>
    <n v="0"/>
    <n v="0"/>
    <n v="0"/>
    <n v="0"/>
    <n v="0"/>
    <n v="0"/>
    <n v="0"/>
  </r>
  <r>
    <n v="106121080"/>
    <x v="219"/>
    <x v="2"/>
    <x v="6"/>
    <d v="2018-01-04T00:00:00"/>
    <s v="06/30/2018"/>
    <s v="Open"/>
    <x v="6"/>
    <m/>
    <n v="105"/>
    <x v="2"/>
    <x v="0"/>
    <s v=""/>
    <s v="707-445-8121"/>
    <s v="2700 DOLBEER STREET"/>
    <s v="EUREKA"/>
    <n v="95501"/>
    <s v="ROBERTA LUSKIN-HAWK, MD"/>
    <n v="153"/>
    <n v="153"/>
    <n v="153"/>
    <x v="623"/>
    <n v="88"/>
    <n v="64"/>
    <n v="379"/>
    <n v="0"/>
    <n v="0"/>
    <n v="8"/>
    <n v="254"/>
    <n v="0"/>
    <n v="80"/>
    <n v="1740"/>
    <n v="0"/>
    <x v="322"/>
    <x v="1572"/>
    <x v="915"/>
    <n v="1970"/>
    <x v="0"/>
    <n v="0"/>
    <n v="36"/>
    <n v="905"/>
    <n v="0"/>
    <n v="306"/>
    <n v="8951"/>
    <n v="0"/>
    <n v="15332"/>
    <n v="904"/>
    <n v="3976"/>
    <n v="8501"/>
    <n v="0"/>
    <n v="0"/>
    <n v="1705"/>
    <n v="9252"/>
    <n v="0"/>
    <n v="4193"/>
    <n v="43863"/>
    <n v="74953949"/>
    <n v="7823420"/>
    <n v="6360912"/>
    <n v="30915539"/>
    <n v="0"/>
    <n v="0"/>
    <n v="3483524"/>
    <n v="19468338"/>
    <n v="0"/>
    <n v="1992340"/>
    <n v="144998022"/>
    <n v="82465828"/>
    <n v="5974411"/>
    <n v="2767125"/>
    <n v="42675368"/>
    <n v="0"/>
    <n v="0"/>
    <n v="5907554"/>
    <n v="47257798"/>
    <n v="0"/>
    <n v="8333762"/>
    <n v="195381846"/>
    <x v="2240"/>
    <n v="136825230"/>
    <n v="11531118"/>
    <n v="4868043"/>
    <n v="59099154"/>
    <n v="0"/>
    <n v="0"/>
    <n v="0"/>
    <n v="6299443"/>
    <n v="40627614"/>
    <x v="0"/>
    <x v="1845"/>
    <n v="0"/>
    <n v="0"/>
    <n v="0"/>
    <n v="5277954"/>
    <n v="268308774"/>
    <n v="0"/>
    <n v="0"/>
    <n v="0"/>
    <n v="0"/>
    <n v="0"/>
    <n v="20434729"/>
    <n v="2266713"/>
    <n v="4142879"/>
    <n v="13931690"/>
    <n v="0"/>
    <n v="0"/>
    <n v="3091635"/>
    <n v="25443708"/>
    <n v="0"/>
    <n v="2759740"/>
    <n v="72071094"/>
    <n v="2349000"/>
    <n v="61021741"/>
    <n v="0"/>
    <n v="121000"/>
    <n v="0"/>
    <n v="0"/>
    <n v="0"/>
    <n v="0"/>
    <n v="2287000"/>
    <n v="192531000"/>
    <n v="0"/>
    <n v="0"/>
    <n v="0"/>
    <n v="0"/>
    <n v="0"/>
    <n v="0"/>
    <n v="0"/>
    <n v="0"/>
    <n v="0"/>
    <n v="0"/>
    <n v="2244741"/>
    <n v="3936913"/>
    <n v="0"/>
  </r>
  <r>
    <n v="106301340"/>
    <x v="209"/>
    <x v="2"/>
    <x v="6"/>
    <d v="2018-01-04T00:00:00"/>
    <s v="06/30/2018"/>
    <s v="Open"/>
    <x v="9"/>
    <m/>
    <n v="1015"/>
    <x v="0"/>
    <x v="0"/>
    <s v=""/>
    <s v="714-771-8000"/>
    <s v="1100 WEST STEWART DRIVE"/>
    <s v="ORANGE"/>
    <n v="92868"/>
    <s v="JEREMY ZOCH"/>
    <n v="491"/>
    <n v="379"/>
    <n v="379"/>
    <x v="696"/>
    <n v="1064"/>
    <n v="395"/>
    <n v="0"/>
    <n v="0"/>
    <n v="0"/>
    <n v="746"/>
    <n v="1772"/>
    <n v="9"/>
    <n v="55"/>
    <n v="5143"/>
    <n v="0"/>
    <x v="2145"/>
    <x v="1573"/>
    <x v="1678"/>
    <n v="0"/>
    <x v="0"/>
    <n v="0"/>
    <n v="2825"/>
    <n v="7241"/>
    <n v="55"/>
    <n v="155"/>
    <n v="20573"/>
    <n v="0"/>
    <n v="20186"/>
    <n v="21298"/>
    <n v="5030"/>
    <n v="0"/>
    <n v="0"/>
    <n v="0"/>
    <n v="12835"/>
    <n v="24625"/>
    <n v="622"/>
    <n v="1840"/>
    <n v="86436"/>
    <n v="98900050"/>
    <n v="81078210"/>
    <n v="20122652"/>
    <n v="0"/>
    <n v="0"/>
    <n v="0"/>
    <n v="52190424"/>
    <n v="99614944"/>
    <n v="1171235"/>
    <n v="1958663"/>
    <n v="355036178"/>
    <n v="92980560"/>
    <n v="98101755"/>
    <n v="23169886"/>
    <n v="0"/>
    <n v="0"/>
    <n v="0"/>
    <n v="59117845"/>
    <n v="113420404"/>
    <n v="2863249"/>
    <n v="8472673"/>
    <n v="398126372"/>
    <x v="2241"/>
    <n v="160323492"/>
    <n v="178032244"/>
    <n v="26973819"/>
    <n v="0"/>
    <n v="0"/>
    <n v="0"/>
    <n v="0"/>
    <n v="67462098"/>
    <n v="165242662"/>
    <x v="0"/>
    <x v="1846"/>
    <n v="0"/>
    <n v="0"/>
    <n v="0"/>
    <n v="7242881"/>
    <n v="608672068"/>
    <n v="172551"/>
    <n v="0"/>
    <n v="0"/>
    <n v="0"/>
    <n v="172551"/>
    <n v="31557118"/>
    <n v="1320272"/>
    <n v="16318719"/>
    <n v="0"/>
    <n v="0"/>
    <n v="0"/>
    <n v="43846171"/>
    <n v="47792686"/>
    <n v="4034483"/>
    <n v="-206416"/>
    <n v="144663033"/>
    <n v="7931311"/>
    <n v="154386308"/>
    <n v="0"/>
    <n v="1258419"/>
    <n v="0"/>
    <n v="0"/>
    <n v="0"/>
    <n v="0"/>
    <n v="2816667"/>
    <n v="395956125"/>
    <n v="0"/>
    <n v="0"/>
    <n v="0"/>
    <n v="0"/>
    <n v="0"/>
    <n v="0"/>
    <n v="0"/>
    <n v="0"/>
    <n v="0"/>
    <n v="0"/>
    <n v="0"/>
    <n v="0"/>
    <n v="0"/>
  </r>
  <r>
    <n v="106434138"/>
    <x v="196"/>
    <x v="2"/>
    <x v="6"/>
    <d v="2018-01-04T00:00:00"/>
    <s v="06/30/2018"/>
    <s v="Open"/>
    <x v="7"/>
    <m/>
    <n v="433"/>
    <x v="2"/>
    <x v="0"/>
    <s v=""/>
    <s v="408-848-2000"/>
    <s v="9400 NO NAME UNO"/>
    <s v="GILROY"/>
    <n v="95020"/>
    <s v="SR. MARGARET KEAVENEY"/>
    <n v="93"/>
    <n v="72"/>
    <n v="29"/>
    <x v="902"/>
    <n v="58"/>
    <n v="97"/>
    <n v="154"/>
    <n v="0"/>
    <n v="0"/>
    <n v="2"/>
    <n v="186"/>
    <n v="0"/>
    <n v="2"/>
    <n v="722"/>
    <n v="0"/>
    <x v="2146"/>
    <x v="1069"/>
    <x v="1135"/>
    <n v="485"/>
    <x v="0"/>
    <n v="0"/>
    <n v="7"/>
    <n v="529"/>
    <n v="0"/>
    <n v="6"/>
    <n v="2586"/>
    <n v="0"/>
    <n v="2802"/>
    <n v="510"/>
    <n v="1319"/>
    <n v="3586"/>
    <n v="0"/>
    <n v="0"/>
    <n v="180"/>
    <n v="4612"/>
    <n v="0"/>
    <n v="303"/>
    <n v="13312"/>
    <n v="24025204"/>
    <n v="6914367"/>
    <n v="7010430"/>
    <n v="11009859"/>
    <n v="0"/>
    <n v="0"/>
    <n v="208934"/>
    <n v="11660534"/>
    <n v="0"/>
    <n v="155879"/>
    <n v="60985207"/>
    <n v="15229217"/>
    <n v="3667557"/>
    <n v="7409418"/>
    <n v="15995749"/>
    <n v="0"/>
    <n v="0"/>
    <n v="731008"/>
    <n v="19333766"/>
    <n v="0"/>
    <n v="1722325"/>
    <n v="64089040"/>
    <x v="2242"/>
    <n v="34126259"/>
    <n v="9206913"/>
    <n v="12479021"/>
    <n v="20634239"/>
    <n v="0"/>
    <n v="0"/>
    <n v="0"/>
    <n v="785673"/>
    <n v="20365620"/>
    <x v="0"/>
    <x v="1847"/>
    <n v="0"/>
    <n v="0"/>
    <n v="0"/>
    <n v="1134902"/>
    <n v="100694159"/>
    <n v="0"/>
    <n v="0"/>
    <n v="0"/>
    <n v="0"/>
    <n v="0"/>
    <n v="5084812"/>
    <n v="1164801"/>
    <n v="1923428"/>
    <n v="5802319"/>
    <n v="0"/>
    <n v="0"/>
    <n v="135596"/>
    <n v="10012978"/>
    <n v="0"/>
    <n v="256154"/>
    <n v="24380088"/>
    <n v="40974"/>
    <n v="25324501"/>
    <n v="0"/>
    <n v="4456"/>
    <n v="0"/>
    <n v="0"/>
    <n v="0"/>
    <n v="0"/>
    <n v="326000"/>
    <n v="14169560"/>
    <n v="0"/>
    <n v="0"/>
    <n v="0"/>
    <n v="0"/>
    <n v="0"/>
    <n v="0"/>
    <n v="0"/>
    <n v="0"/>
    <n v="0"/>
    <n v="0"/>
    <n v="0"/>
    <n v="0"/>
    <n v="0"/>
  </r>
  <r>
    <n v="106010967"/>
    <x v="206"/>
    <x v="2"/>
    <x v="6"/>
    <d v="2018-01-04T00:00:00"/>
    <s v="06/30/2018"/>
    <s v="Open"/>
    <x v="19"/>
    <m/>
    <n v="421"/>
    <x v="2"/>
    <x v="0"/>
    <s v=""/>
    <s v="510-264-4000"/>
    <s v="27200 CALAROGA AVENUE"/>
    <s v="HAYWARD"/>
    <n v="94545"/>
    <s v="AMAN DHUPER"/>
    <n v="195"/>
    <n v="195"/>
    <n v="171"/>
    <x v="191"/>
    <n v="97"/>
    <n v="125"/>
    <n v="321"/>
    <n v="3"/>
    <n v="0"/>
    <n v="18"/>
    <n v="74"/>
    <n v="39"/>
    <n v="4"/>
    <n v="1164"/>
    <n v="0"/>
    <x v="2147"/>
    <x v="400"/>
    <x v="446"/>
    <n v="1102"/>
    <x v="20"/>
    <n v="0"/>
    <n v="46"/>
    <n v="183"/>
    <n v="42"/>
    <n v="5"/>
    <n v="4568"/>
    <n v="0"/>
    <n v="1994"/>
    <n v="231"/>
    <n v="924"/>
    <n v="3819"/>
    <n v="256"/>
    <n v="0"/>
    <n v="563"/>
    <n v="1144"/>
    <n v="346"/>
    <n v="628"/>
    <n v="9905"/>
    <n v="47852605"/>
    <n v="7664978"/>
    <n v="12011744"/>
    <n v="26418839"/>
    <n v="32319"/>
    <n v="0"/>
    <n v="1427420"/>
    <n v="5259827"/>
    <n v="281127"/>
    <n v="151650"/>
    <n v="101100509"/>
    <n v="10081381"/>
    <n v="1349042"/>
    <n v="4159890"/>
    <n v="15072124"/>
    <n v="1149772"/>
    <n v="0"/>
    <n v="1972641"/>
    <n v="4726174"/>
    <n v="956668"/>
    <n v="1803209"/>
    <n v="41270901"/>
    <x v="2243"/>
    <n v="48924978"/>
    <n v="5430179"/>
    <n v="8144115"/>
    <n v="38086911"/>
    <n v="0"/>
    <n v="386906"/>
    <n v="0"/>
    <n v="37885"/>
    <n v="6015715"/>
    <x v="0"/>
    <x v="1848"/>
    <n v="-11208191"/>
    <n v="0"/>
    <n v="0"/>
    <n v="128089"/>
    <n v="96563985"/>
    <n v="0"/>
    <n v="0"/>
    <n v="0"/>
    <n v="0"/>
    <n v="0"/>
    <n v="9009008"/>
    <n v="3583841"/>
    <n v="8027519"/>
    <n v="3404052"/>
    <n v="795185"/>
    <n v="0"/>
    <n v="3362176"/>
    <n v="3970286"/>
    <n v="11208191"/>
    <n v="2447167"/>
    <n v="45807425"/>
    <n v="84381"/>
    <n v="34290496"/>
    <n v="0"/>
    <n v="43573"/>
    <n v="0"/>
    <n v="0"/>
    <n v="0"/>
    <n v="0"/>
    <n v="864239"/>
    <n v="29665029"/>
    <n v="0"/>
    <n v="0"/>
    <n v="0"/>
    <n v="0"/>
    <n v="0"/>
    <n v="0"/>
    <n v="0"/>
    <n v="0"/>
    <n v="0"/>
    <n v="0"/>
    <n v="0"/>
    <n v="0"/>
    <n v="0"/>
  </r>
  <r>
    <n v="106190762"/>
    <x v="207"/>
    <x v="2"/>
    <x v="6"/>
    <d v="2018-01-04T00:00:00"/>
    <s v="06/30/2018"/>
    <s v="Open"/>
    <x v="0"/>
    <m/>
    <n v="925"/>
    <x v="2"/>
    <x v="0"/>
    <s v=""/>
    <s v="213-484-7111"/>
    <s v="2131 WEST 3RD STREET"/>
    <s v="LOS ANGELES"/>
    <n v="90057"/>
    <s v="FRANK CRACOLICI"/>
    <n v="366"/>
    <n v="333"/>
    <n v="333"/>
    <x v="1167"/>
    <n v="523"/>
    <n v="298"/>
    <n v="339"/>
    <n v="0"/>
    <n v="0"/>
    <n v="9"/>
    <n v="262"/>
    <n v="2"/>
    <n v="15"/>
    <n v="2545"/>
    <n v="204"/>
    <x v="2148"/>
    <x v="1574"/>
    <x v="1255"/>
    <n v="2008"/>
    <x v="0"/>
    <n v="0"/>
    <n v="35"/>
    <n v="1021"/>
    <n v="5"/>
    <n v="39"/>
    <n v="12419"/>
    <n v="2409"/>
    <n v="5567"/>
    <n v="2846"/>
    <n v="1019"/>
    <n v="4164"/>
    <n v="0"/>
    <n v="0"/>
    <n v="124"/>
    <n v="3172"/>
    <n v="40"/>
    <n v="1314"/>
    <n v="18246"/>
    <n v="126523070"/>
    <n v="53514781"/>
    <n v="20724080"/>
    <n v="45071065"/>
    <n v="0"/>
    <n v="0"/>
    <n v="1065277"/>
    <n v="27492295"/>
    <n v="98631"/>
    <n v="1139685"/>
    <n v="275628884"/>
    <n v="33705007"/>
    <n v="20235979"/>
    <n v="5776097"/>
    <n v="23136088"/>
    <n v="0"/>
    <n v="0"/>
    <n v="422570"/>
    <n v="21162771"/>
    <n v="215324"/>
    <n v="4899617"/>
    <n v="109553453"/>
    <x v="8"/>
    <n v="136231726"/>
    <n v="66013372"/>
    <n v="21190860"/>
    <n v="61633364"/>
    <n v="0"/>
    <n v="0"/>
    <n v="0"/>
    <n v="1127407"/>
    <n v="38118571"/>
    <x v="0"/>
    <x v="1849"/>
    <n v="0"/>
    <n v="0"/>
    <n v="0"/>
    <n v="5741246"/>
    <n v="334898186"/>
    <n v="6756264"/>
    <n v="0"/>
    <n v="0"/>
    <n v="0"/>
    <n v="6756264"/>
    <n v="19396353"/>
    <n v="14493652"/>
    <n v="5309317"/>
    <n v="6573788"/>
    <n v="0"/>
    <n v="0"/>
    <n v="360440"/>
    <n v="10536495"/>
    <n v="0"/>
    <n v="370370"/>
    <n v="57040415"/>
    <n v="99235"/>
    <n v="77071327"/>
    <n v="0"/>
    <n v="-58196"/>
    <n v="0"/>
    <n v="0"/>
    <n v="0"/>
    <n v="0"/>
    <n v="2172066"/>
    <n v="47124517"/>
    <n v="0"/>
    <n v="0"/>
    <n v="0"/>
    <n v="0"/>
    <n v="0"/>
    <n v="0"/>
    <n v="0"/>
    <n v="0"/>
    <n v="0"/>
    <n v="0"/>
    <n v="0"/>
    <n v="0"/>
    <n v="0"/>
  </r>
  <r>
    <n v="106430905"/>
    <x v="208"/>
    <x v="2"/>
    <x v="6"/>
    <d v="2018-01-04T00:00:00"/>
    <s v="06/30/2018"/>
    <s v="Open"/>
    <x v="7"/>
    <m/>
    <n v="429"/>
    <x v="2"/>
    <x v="0"/>
    <s v="Teaching"/>
    <s v="650-723-4000"/>
    <s v="300 PASTEUR DRIVE"/>
    <s v="PALO ALTO"/>
    <n v="94305"/>
    <s v="DAVID ENTWISTLE"/>
    <n v="613"/>
    <n v="474"/>
    <n v="474"/>
    <x v="1168"/>
    <n v="527"/>
    <n v="226"/>
    <n v="793"/>
    <n v="0"/>
    <n v="0"/>
    <n v="175"/>
    <n v="2101"/>
    <n v="77"/>
    <n v="94"/>
    <n v="6646"/>
    <n v="0"/>
    <x v="2149"/>
    <x v="1575"/>
    <x v="1679"/>
    <n v="4382"/>
    <x v="0"/>
    <n v="0"/>
    <n v="1418"/>
    <n v="11967"/>
    <n v="437"/>
    <n v="313"/>
    <n v="38762"/>
    <n v="0"/>
    <n v="143850"/>
    <n v="20899"/>
    <n v="6371"/>
    <n v="42732"/>
    <n v="0"/>
    <n v="0"/>
    <n v="32003"/>
    <n v="192471"/>
    <n v="728"/>
    <n v="8432"/>
    <n v="447486"/>
    <n v="820047444"/>
    <n v="140553110"/>
    <n v="97985689"/>
    <n v="214901301"/>
    <n v="0"/>
    <n v="0"/>
    <n v="51764009"/>
    <n v="653051921"/>
    <n v="23874616"/>
    <n v="17966618"/>
    <n v="2020144708"/>
    <n v="828918594"/>
    <n v="120426958"/>
    <n v="36712087"/>
    <n v="246238856"/>
    <n v="0"/>
    <n v="0"/>
    <n v="184414369"/>
    <n v="1109090951"/>
    <n v="4192818"/>
    <n v="48590652"/>
    <n v="2578585285"/>
    <x v="2244"/>
    <n v="1463234342"/>
    <n v="223413893"/>
    <n v="114263379"/>
    <n v="410863094"/>
    <n v="0"/>
    <n v="0"/>
    <n v="0"/>
    <n v="201776011"/>
    <n v="1038846099"/>
    <x v="0"/>
    <x v="1850"/>
    <n v="0"/>
    <n v="0"/>
    <n v="0"/>
    <n v="58779821"/>
    <n v="3556607711"/>
    <n v="0"/>
    <n v="5159"/>
    <n v="0"/>
    <n v="80800"/>
    <n v="85959"/>
    <n v="185731696"/>
    <n v="37566175"/>
    <n v="20434397"/>
    <n v="50282222"/>
    <n v="0"/>
    <n v="0"/>
    <n v="34402367"/>
    <n v="705933135"/>
    <n v="0"/>
    <n v="7858249"/>
    <n v="1042208241"/>
    <n v="19189520"/>
    <n v="966332205"/>
    <n v="0"/>
    <n v="17558777"/>
    <n v="0"/>
    <n v="0"/>
    <n v="0"/>
    <n v="0"/>
    <n v="51276177"/>
    <n v="2934906125"/>
    <n v="0"/>
    <n v="0"/>
    <n v="0"/>
    <n v="0"/>
    <n v="0"/>
    <n v="0"/>
    <n v="0"/>
    <n v="0"/>
    <n v="0"/>
    <n v="0"/>
    <n v="5544797"/>
    <n v="6954898"/>
    <n v="230504"/>
  </r>
  <r>
    <n v="106361343"/>
    <x v="197"/>
    <x v="2"/>
    <x v="6"/>
    <d v="2018-01-04T00:00:00"/>
    <s v="06/30/2018"/>
    <s v="Open"/>
    <x v="5"/>
    <m/>
    <n v="1211"/>
    <x v="0"/>
    <x v="0"/>
    <s v="Rural"/>
    <s v="760-242-2311"/>
    <s v="18300 US HIGHWAY 18"/>
    <s v="APPLE VALLEY"/>
    <n v="92307"/>
    <s v="ALAN H. GARRETT"/>
    <n v="212"/>
    <n v="212"/>
    <n v="210"/>
    <x v="1114"/>
    <n v="507"/>
    <n v="267"/>
    <n v="1151"/>
    <n v="0"/>
    <n v="0"/>
    <n v="53"/>
    <n v="630"/>
    <n v="3"/>
    <n v="55"/>
    <n v="3503"/>
    <n v="0"/>
    <x v="2150"/>
    <x v="1576"/>
    <x v="1680"/>
    <n v="4837"/>
    <x v="0"/>
    <n v="0"/>
    <n v="252"/>
    <n v="2321"/>
    <n v="7"/>
    <n v="182"/>
    <n v="16467"/>
    <n v="0"/>
    <n v="2017"/>
    <n v="2479"/>
    <n v="1977"/>
    <n v="9423"/>
    <n v="0"/>
    <n v="0"/>
    <n v="354"/>
    <n v="3930"/>
    <n v="94"/>
    <n v="10961"/>
    <n v="31235"/>
    <n v="71812015"/>
    <n v="41654523"/>
    <n v="16607044"/>
    <n v="63766203"/>
    <n v="0"/>
    <n v="0"/>
    <n v="3147619"/>
    <n v="39471873"/>
    <n v="129683"/>
    <n v="2653124"/>
    <n v="239242084"/>
    <n v="22474297"/>
    <n v="31285929"/>
    <n v="12328782"/>
    <n v="66248931"/>
    <n v="0"/>
    <n v="0"/>
    <n v="3012402"/>
    <n v="39188633"/>
    <n v="433509"/>
    <n v="4144512"/>
    <n v="179116995"/>
    <x v="2245"/>
    <n v="80467027"/>
    <n v="62118038"/>
    <n v="20652993"/>
    <n v="117697238"/>
    <n v="0"/>
    <n v="0"/>
    <n v="0"/>
    <n v="5163126"/>
    <n v="52300692"/>
    <x v="0"/>
    <x v="1851"/>
    <n v="0"/>
    <n v="0"/>
    <n v="0"/>
    <n v="6452112"/>
    <n v="344527752"/>
    <n v="5019764"/>
    <n v="0"/>
    <n v="0"/>
    <n v="676872"/>
    <n v="5696636"/>
    <n v="13819285"/>
    <n v="15842178"/>
    <n v="8282833"/>
    <n v="12317896"/>
    <n v="0"/>
    <n v="0"/>
    <n v="996895"/>
    <n v="27036686"/>
    <n v="499837"/>
    <n v="732353"/>
    <n v="79527963"/>
    <n v="772966"/>
    <n v="73121557"/>
    <n v="2777449"/>
    <n v="2547757"/>
    <n v="0"/>
    <n v="0"/>
    <n v="0"/>
    <n v="0"/>
    <n v="2975417"/>
    <n v="125658118"/>
    <n v="0"/>
    <n v="0"/>
    <n v="0"/>
    <n v="0"/>
    <n v="0"/>
    <n v="0"/>
    <n v="0"/>
    <n v="0"/>
    <n v="0"/>
    <n v="0"/>
    <n v="0"/>
    <n v="0"/>
    <n v="0"/>
  </r>
  <r>
    <n v="106190053"/>
    <x v="198"/>
    <x v="2"/>
    <x v="6"/>
    <d v="2018-01-04T00:00:00"/>
    <s v="06/30/2018"/>
    <s v="Open"/>
    <x v="0"/>
    <m/>
    <n v="933"/>
    <x v="2"/>
    <x v="0"/>
    <s v=""/>
    <s v="562-491-9000"/>
    <s v="1050 LINDEN AVENUE"/>
    <s v="LONG BEACH"/>
    <n v="90813"/>
    <s v="JOEL YUHAS"/>
    <n v="302"/>
    <n v="302"/>
    <n v="164"/>
    <x v="118"/>
    <n v="371"/>
    <n v="443"/>
    <n v="1067"/>
    <n v="0"/>
    <n v="0"/>
    <n v="59"/>
    <n v="236"/>
    <n v="8"/>
    <n v="41"/>
    <n v="2723"/>
    <n v="0"/>
    <x v="2151"/>
    <x v="1577"/>
    <x v="1681"/>
    <n v="5067"/>
    <x v="0"/>
    <n v="0"/>
    <n v="357"/>
    <n v="855"/>
    <n v="30"/>
    <n v="145"/>
    <n v="13560"/>
    <n v="0"/>
    <n v="4467"/>
    <n v="2895"/>
    <n v="4445"/>
    <n v="12592"/>
    <n v="59"/>
    <n v="0"/>
    <n v="524"/>
    <n v="3617"/>
    <n v="557"/>
    <n v="1942"/>
    <n v="31098"/>
    <n v="40509949"/>
    <n v="31157750"/>
    <n v="21804445"/>
    <n v="57090137"/>
    <n v="0"/>
    <n v="0"/>
    <n v="4624652"/>
    <n v="12774684"/>
    <n v="373640"/>
    <n v="1794562"/>
    <n v="170129819"/>
    <n v="11991696"/>
    <n v="7770481"/>
    <n v="11931461"/>
    <n v="33804548"/>
    <n v="79805"/>
    <n v="0"/>
    <n v="1406089"/>
    <n v="9709151"/>
    <n v="1495764"/>
    <n v="5293080"/>
    <n v="83482075"/>
    <x v="2246"/>
    <n v="40787108"/>
    <n v="31348589"/>
    <n v="12565562"/>
    <n v="79280205"/>
    <n v="-4702590"/>
    <n v="80104"/>
    <n v="0"/>
    <n v="4333932"/>
    <n v="11261827"/>
    <x v="0"/>
    <x v="1852"/>
    <n v="0"/>
    <n v="0"/>
    <n v="0"/>
    <n v="6111810"/>
    <n v="188137611"/>
    <n v="346998"/>
    <n v="6749445"/>
    <n v="0"/>
    <n v="0"/>
    <n v="7096443"/>
    <n v="10950861"/>
    <n v="7753890"/>
    <n v="20219906"/>
    <n v="21135645"/>
    <n v="0"/>
    <n v="0"/>
    <n v="1444627"/>
    <n v="10586661"/>
    <n v="0"/>
    <n v="479136"/>
    <n v="72570726"/>
    <n v="5536593"/>
    <n v="85188717"/>
    <n v="0"/>
    <n v="58445"/>
    <n v="0"/>
    <n v="0"/>
    <n v="0"/>
    <n v="0"/>
    <n v="5296474"/>
    <n v="65023076"/>
    <n v="0"/>
    <n v="0"/>
    <n v="0"/>
    <n v="0"/>
    <n v="0"/>
    <n v="0"/>
    <n v="0"/>
    <n v="0"/>
    <n v="0"/>
    <n v="0"/>
    <n v="0"/>
    <n v="0"/>
    <n v="0"/>
  </r>
  <r>
    <n v="106380965"/>
    <x v="202"/>
    <x v="2"/>
    <x v="6"/>
    <d v="2018-01-04T00:00:00"/>
    <s v="06/30/2018"/>
    <s v="Open"/>
    <x v="12"/>
    <m/>
    <n v="423"/>
    <x v="2"/>
    <x v="0"/>
    <s v=""/>
    <s v="415-688-1000"/>
    <s v="450 STANYAN STREET"/>
    <s v="SAN FRANCISCO"/>
    <n v="94117"/>
    <s v="JOHN ALLEN"/>
    <n v="403"/>
    <n v="232"/>
    <n v="82"/>
    <x v="912"/>
    <n v="216"/>
    <n v="158"/>
    <n v="82"/>
    <n v="0"/>
    <n v="0"/>
    <n v="31"/>
    <n v="257"/>
    <n v="7"/>
    <n v="40"/>
    <n v="1323"/>
    <n v="0"/>
    <x v="2152"/>
    <x v="935"/>
    <x v="122"/>
    <n v="349"/>
    <x v="0"/>
    <n v="0"/>
    <n v="150"/>
    <n v="1197"/>
    <n v="11"/>
    <n v="60"/>
    <n v="6811"/>
    <n v="0"/>
    <n v="9133"/>
    <n v="3526"/>
    <n v="404"/>
    <n v="1946"/>
    <n v="0"/>
    <n v="0"/>
    <n v="478"/>
    <n v="8378"/>
    <n v="479"/>
    <n v="807"/>
    <n v="25151"/>
    <n v="66483669"/>
    <n v="27827497"/>
    <n v="9519688"/>
    <n v="7865966"/>
    <n v="0"/>
    <n v="0"/>
    <n v="2585168"/>
    <n v="26532604"/>
    <n v="412653"/>
    <n v="2173543"/>
    <n v="143400788"/>
    <n v="26813977"/>
    <n v="10350673"/>
    <n v="1186195"/>
    <n v="5713930"/>
    <n v="0"/>
    <n v="0"/>
    <n v="1403611"/>
    <n v="24596579"/>
    <n v="1407023"/>
    <n v="2369032"/>
    <n v="73841020"/>
    <x v="2247"/>
    <n v="77006173"/>
    <n v="30996893"/>
    <n v="8738899"/>
    <n v="12182086"/>
    <n v="0"/>
    <n v="0"/>
    <n v="0"/>
    <n v="2834703"/>
    <n v="27002816"/>
    <x v="0"/>
    <x v="1853"/>
    <n v="0"/>
    <n v="0"/>
    <n v="0"/>
    <n v="4079215"/>
    <n v="166202155"/>
    <n v="0"/>
    <n v="0"/>
    <n v="0"/>
    <n v="0"/>
    <n v="0"/>
    <n v="15631805"/>
    <n v="7076912"/>
    <n v="1783808"/>
    <n v="1349710"/>
    <n v="0"/>
    <n v="0"/>
    <n v="1048671"/>
    <n v="23638706"/>
    <n v="0"/>
    <n v="510041"/>
    <n v="51039653"/>
    <n v="2633485"/>
    <n v="62377870"/>
    <n v="0"/>
    <n v="840659"/>
    <n v="0"/>
    <n v="0"/>
    <n v="0"/>
    <n v="0"/>
    <n v="2822229"/>
    <n v="74780130"/>
    <n v="0"/>
    <n v="0"/>
    <n v="0"/>
    <n v="0"/>
    <n v="0"/>
    <n v="0"/>
    <n v="0"/>
    <n v="0"/>
    <n v="0"/>
    <n v="0"/>
    <n v="0"/>
    <n v="0"/>
    <n v="0"/>
  </r>
  <r>
    <n v="106560508"/>
    <x v="217"/>
    <x v="2"/>
    <x v="6"/>
    <d v="2018-01-04T00:00:00"/>
    <s v="06/30/2018"/>
    <s v="Open"/>
    <x v="33"/>
    <m/>
    <n v="811"/>
    <x v="2"/>
    <x v="0"/>
    <s v=""/>
    <s v="805-389-5984"/>
    <s v="2309 ANTONIO AVENUE"/>
    <s v="CAMARILLO"/>
    <n v="93010"/>
    <s v="DARREN LEE"/>
    <n v="155"/>
    <n v="155"/>
    <n v="109"/>
    <x v="1169"/>
    <n v="131"/>
    <n v="16"/>
    <n v="60"/>
    <n v="0"/>
    <n v="0"/>
    <n v="0"/>
    <n v="99"/>
    <n v="0"/>
    <n v="5"/>
    <n v="803"/>
    <n v="64"/>
    <x v="2153"/>
    <x v="427"/>
    <x v="687"/>
    <n v="1986"/>
    <x v="0"/>
    <n v="0"/>
    <n v="0"/>
    <n v="629"/>
    <n v="0"/>
    <n v="19"/>
    <n v="9427"/>
    <n v="6354"/>
    <n v="6753"/>
    <n v="1378"/>
    <n v="327"/>
    <n v="2639"/>
    <n v="0"/>
    <n v="0"/>
    <n v="0"/>
    <n v="3982"/>
    <n v="0"/>
    <n v="638"/>
    <n v="15717"/>
    <n v="53519628"/>
    <n v="11121951"/>
    <n v="1243005"/>
    <n v="13165763"/>
    <n v="0"/>
    <n v="0"/>
    <n v="0"/>
    <n v="8213776"/>
    <n v="0"/>
    <n v="137746"/>
    <n v="87401869"/>
    <n v="17941870"/>
    <n v="4452404"/>
    <n v="794673"/>
    <n v="5761139"/>
    <n v="0"/>
    <n v="0"/>
    <n v="0"/>
    <n v="11093276"/>
    <n v="0"/>
    <n v="766476"/>
    <n v="40809838"/>
    <x v="2248"/>
    <n v="54388628"/>
    <n v="14537693"/>
    <n v="1629200"/>
    <n v="10687769"/>
    <n v="0"/>
    <n v="0"/>
    <n v="0"/>
    <n v="2815947"/>
    <n v="14463672"/>
    <x v="0"/>
    <x v="1854"/>
    <n v="0"/>
    <n v="0"/>
    <n v="0"/>
    <n v="1166778"/>
    <n v="100701038"/>
    <n v="0"/>
    <n v="0"/>
    <n v="0"/>
    <n v="0"/>
    <n v="0"/>
    <n v="13405635"/>
    <n v="979522"/>
    <n v="359947"/>
    <n v="8222917"/>
    <n v="0"/>
    <n v="0"/>
    <n v="0"/>
    <n v="4458424"/>
    <n v="0"/>
    <n v="84224"/>
    <n v="27510669"/>
    <n v="1817477"/>
    <n v="29063871"/>
    <n v="0"/>
    <n v="139876"/>
    <n v="0"/>
    <n v="0"/>
    <n v="0"/>
    <n v="0"/>
    <n v="5615795"/>
    <n v="94885915"/>
    <n v="0"/>
    <n v="0"/>
    <n v="0"/>
    <n v="0"/>
    <n v="0"/>
    <n v="0"/>
    <n v="0"/>
    <n v="0"/>
    <n v="0"/>
    <n v="0"/>
    <n v="0"/>
    <n v="0"/>
    <n v="0"/>
  </r>
  <r>
    <n v="106491267"/>
    <x v="179"/>
    <x v="2"/>
    <x v="6"/>
    <d v="2018-01-04T00:00:00"/>
    <s v="06/30/2018"/>
    <s v="Open"/>
    <x v="11"/>
    <m/>
    <n v="403"/>
    <x v="6"/>
    <x v="2"/>
    <s v=""/>
    <s v="707-938-6000"/>
    <s v="15000 ARNOLD DRIVE"/>
    <s v="ELDRIDGE"/>
    <n v="95431"/>
    <s v="TIMOTHY MEEKER"/>
    <n v="1413"/>
    <n v="1023"/>
    <n v="109"/>
    <x v="25"/>
    <n v="0"/>
    <n v="5"/>
    <n v="0"/>
    <n v="0"/>
    <n v="0"/>
    <n v="0"/>
    <n v="0"/>
    <n v="0"/>
    <n v="17"/>
    <n v="23"/>
    <n v="0"/>
    <x v="2154"/>
    <x v="6"/>
    <x v="1682"/>
    <n v="0"/>
    <x v="0"/>
    <n v="0"/>
    <n v="0"/>
    <n v="0"/>
    <n v="0"/>
    <n v="7600"/>
    <n v="9854"/>
    <n v="0"/>
    <n v="0"/>
    <n v="0"/>
    <n v="0"/>
    <n v="0"/>
    <n v="0"/>
    <n v="0"/>
    <n v="0"/>
    <n v="0"/>
    <n v="0"/>
    <n v="0"/>
    <n v="0"/>
    <n v="1817383"/>
    <n v="0"/>
    <n v="9607390"/>
    <n v="0"/>
    <n v="0"/>
    <n v="0"/>
    <n v="0"/>
    <n v="0"/>
    <n v="0"/>
    <n v="983368"/>
    <n v="12408141"/>
    <n v="0"/>
    <n v="0"/>
    <n v="0"/>
    <n v="0"/>
    <n v="0"/>
    <n v="0"/>
    <n v="0"/>
    <n v="0"/>
    <n v="0"/>
    <n v="0"/>
    <n v="0"/>
    <x v="8"/>
    <n v="127241"/>
    <n v="0"/>
    <n v="113795"/>
    <n v="0"/>
    <n v="0"/>
    <n v="0"/>
    <n v="0"/>
    <n v="0"/>
    <n v="0"/>
    <x v="0"/>
    <x v="7"/>
    <n v="0"/>
    <n v="0"/>
    <n v="0"/>
    <n v="9198"/>
    <n v="250234"/>
    <n v="0"/>
    <n v="0"/>
    <n v="0"/>
    <n v="0"/>
    <n v="0"/>
    <n v="1690142"/>
    <n v="0"/>
    <n v="9493595"/>
    <n v="0"/>
    <n v="0"/>
    <n v="0"/>
    <n v="0"/>
    <n v="0"/>
    <n v="0"/>
    <n v="974170"/>
    <n v="12157907"/>
    <n v="0"/>
    <n v="28645433"/>
    <n v="0"/>
    <n v="16487526"/>
    <n v="0"/>
    <n v="0"/>
    <n v="0"/>
    <n v="0"/>
    <n v="0"/>
    <n v="0"/>
    <n v="0"/>
    <n v="0"/>
    <n v="0"/>
    <n v="0"/>
    <n v="0"/>
    <n v="0"/>
    <n v="0"/>
    <n v="0"/>
    <n v="0"/>
    <n v="0"/>
    <n v="0"/>
    <n v="0"/>
    <n v="0"/>
  </r>
  <r>
    <n v="106491076"/>
    <x v="180"/>
    <x v="2"/>
    <x v="6"/>
    <d v="2018-01-04T00:00:00"/>
    <s v="06/30/2018"/>
    <s v="Open"/>
    <x v="11"/>
    <m/>
    <n v="403"/>
    <x v="4"/>
    <x v="0"/>
    <s v=""/>
    <s v="707-935-5000"/>
    <s v="347 ANDRIEUX STREET"/>
    <s v="SONOMA"/>
    <n v="95476"/>
    <s v="KELLY MATHER"/>
    <n v="75"/>
    <n v="64"/>
    <n v="39"/>
    <x v="497"/>
    <n v="48"/>
    <n v="18"/>
    <n v="49"/>
    <n v="0"/>
    <n v="0"/>
    <n v="50"/>
    <n v="18"/>
    <n v="0"/>
    <n v="3"/>
    <n v="405"/>
    <n v="0"/>
    <x v="1829"/>
    <x v="357"/>
    <x v="1683"/>
    <n v="331"/>
    <x v="0"/>
    <n v="0"/>
    <n v="151"/>
    <n v="49"/>
    <n v="0"/>
    <n v="33"/>
    <n v="2502"/>
    <n v="0"/>
    <n v="7588"/>
    <n v="1838"/>
    <n v="375"/>
    <n v="1275"/>
    <n v="0"/>
    <n v="0"/>
    <n v="4401"/>
    <n v="435"/>
    <n v="55"/>
    <n v="388"/>
    <n v="16355"/>
    <n v="14736424"/>
    <n v="3199705"/>
    <n v="1332042"/>
    <n v="2626125"/>
    <n v="0"/>
    <n v="0"/>
    <n v="2058134"/>
    <n v="1430090"/>
    <n v="0"/>
    <n v="674158"/>
    <n v="26056678"/>
    <n v="16335858"/>
    <n v="6760613"/>
    <n v="1291510"/>
    <n v="6029778"/>
    <n v="0"/>
    <n v="0"/>
    <n v="10240923"/>
    <n v="1415222"/>
    <n v="125748"/>
    <n v="835235"/>
    <n v="43034887"/>
    <x v="2249"/>
    <n v="26116235"/>
    <n v="8603776"/>
    <n v="1683232"/>
    <n v="6793419"/>
    <n v="0"/>
    <n v="0"/>
    <n v="0"/>
    <n v="8171921"/>
    <n v="2463022"/>
    <x v="0"/>
    <x v="1855"/>
    <n v="0"/>
    <n v="0"/>
    <n v="0"/>
    <n v="768914"/>
    <n v="55220230"/>
    <n v="0"/>
    <n v="0"/>
    <n v="0"/>
    <n v="345236"/>
    <n v="345236"/>
    <n v="4956047"/>
    <n v="1356542"/>
    <n v="940320"/>
    <n v="1862484"/>
    <n v="0"/>
    <n v="0"/>
    <n v="4127136"/>
    <n v="727526"/>
    <n v="56037"/>
    <n v="190479"/>
    <n v="14216571"/>
    <n v="40174"/>
    <n v="15078785"/>
    <n v="0"/>
    <n v="2103688"/>
    <n v="0"/>
    <n v="0"/>
    <n v="0"/>
    <n v="0"/>
    <n v="910149"/>
    <n v="52220905"/>
    <n v="0"/>
    <n v="0"/>
    <n v="0"/>
    <n v="0"/>
    <n v="0"/>
    <n v="0"/>
    <n v="0"/>
    <n v="0"/>
    <n v="0"/>
    <n v="0"/>
    <n v="0"/>
    <n v="0"/>
    <n v="0"/>
  </r>
  <r>
    <n v="106301258"/>
    <x v="518"/>
    <x v="2"/>
    <x v="6"/>
    <d v="2018-01-04T00:00:00"/>
    <s v="06/30/2018"/>
    <s v="Open"/>
    <x v="9"/>
    <m/>
    <n v="1015"/>
    <x v="1"/>
    <x v="0"/>
    <s v=""/>
    <s v="714-754-5454"/>
    <s v="2701 S. BRISTOL STREET"/>
    <s v="SANTA ANA"/>
    <n v="92704"/>
    <s v="PETER BARONOFF"/>
    <n v="178"/>
    <n v="178"/>
    <n v="178"/>
    <x v="194"/>
    <n v="60"/>
    <n v="225"/>
    <n v="210"/>
    <n v="0"/>
    <n v="0"/>
    <n v="3"/>
    <n v="49"/>
    <n v="0"/>
    <n v="122"/>
    <n v="846"/>
    <n v="0"/>
    <x v="1305"/>
    <x v="1147"/>
    <x v="1684"/>
    <n v="4486"/>
    <x v="0"/>
    <n v="0"/>
    <n v="12"/>
    <n v="117"/>
    <n v="0"/>
    <n v="381"/>
    <n v="8487"/>
    <n v="0"/>
    <n v="267"/>
    <n v="172"/>
    <n v="1707"/>
    <n v="2462"/>
    <n v="0"/>
    <n v="0"/>
    <n v="151"/>
    <n v="382"/>
    <n v="0"/>
    <n v="871"/>
    <n v="6012"/>
    <n v="9910341"/>
    <n v="2636880"/>
    <n v="7401989"/>
    <n v="24321044"/>
    <n v="0"/>
    <n v="0"/>
    <n v="135523"/>
    <n v="1349621"/>
    <n v="0"/>
    <n v="2940156"/>
    <n v="48695554"/>
    <n v="1251537"/>
    <n v="1588092"/>
    <n v="4875214"/>
    <n v="11342426"/>
    <n v="0"/>
    <n v="0"/>
    <n v="507363"/>
    <n v="2573382"/>
    <n v="0"/>
    <n v="811852"/>
    <n v="22949866"/>
    <x v="2250"/>
    <n v="8576781"/>
    <n v="3366798"/>
    <n v="10614910"/>
    <n v="30680355"/>
    <n v="-1052410"/>
    <n v="0"/>
    <n v="0"/>
    <n v="468681"/>
    <n v="2615198"/>
    <x v="0"/>
    <x v="7"/>
    <n v="0"/>
    <n v="0"/>
    <n v="0"/>
    <n v="1192471"/>
    <n v="58204848"/>
    <n v="0"/>
    <n v="0"/>
    <n v="0"/>
    <n v="0"/>
    <n v="0"/>
    <n v="2585097"/>
    <n v="858174"/>
    <n v="1662292"/>
    <n v="6035524"/>
    <n v="0"/>
    <n v="0"/>
    <n v="174205"/>
    <n v="1307805"/>
    <n v="0"/>
    <n v="817475"/>
    <n v="13440572"/>
    <n v="42918"/>
    <n v="19211243"/>
    <n v="361643"/>
    <n v="0"/>
    <n v="0"/>
    <n v="0"/>
    <n v="0"/>
    <n v="0"/>
    <n v="69979"/>
    <n v="1502115"/>
    <n v="0"/>
    <n v="0"/>
    <n v="0"/>
    <n v="0"/>
    <n v="0"/>
    <n v="0"/>
    <n v="0"/>
    <n v="0"/>
    <n v="0"/>
    <n v="0"/>
    <n v="0"/>
    <n v="0"/>
    <n v="0"/>
  </r>
  <r>
    <n v="106342392"/>
    <x v="169"/>
    <x v="2"/>
    <x v="6"/>
    <d v="2018-01-04T00:00:00"/>
    <s v="06/30/2018"/>
    <s v="Open"/>
    <x v="22"/>
    <m/>
    <n v="311"/>
    <x v="1"/>
    <x v="0"/>
    <s v=""/>
    <s v="916-288-0300"/>
    <s v="8001 BRUCEVILLE ROAD"/>
    <s v="SACRAMENTO"/>
    <n v="95823"/>
    <s v="JOHN ZAUNER"/>
    <n v="171"/>
    <n v="171"/>
    <n v="171"/>
    <x v="1048"/>
    <n v="113"/>
    <n v="538"/>
    <n v="0"/>
    <n v="0"/>
    <n v="0"/>
    <n v="169"/>
    <n v="311"/>
    <n v="13"/>
    <n v="4"/>
    <n v="1386"/>
    <n v="0"/>
    <x v="621"/>
    <x v="1275"/>
    <x v="1685"/>
    <n v="0"/>
    <x v="0"/>
    <n v="0"/>
    <n v="1605"/>
    <n v="2891"/>
    <n v="130"/>
    <n v="43"/>
    <n v="13485"/>
    <n v="0"/>
    <n v="225"/>
    <n v="243"/>
    <n v="0"/>
    <n v="0"/>
    <n v="0"/>
    <n v="0"/>
    <n v="194"/>
    <n v="1618"/>
    <n v="0"/>
    <n v="1"/>
    <n v="2281"/>
    <n v="3724800"/>
    <n v="1595200"/>
    <n v="8785600"/>
    <n v="0"/>
    <n v="0"/>
    <n v="0"/>
    <n v="2568000"/>
    <n v="4624013"/>
    <n v="208487"/>
    <n v="68800"/>
    <n v="21574900"/>
    <n v="192310"/>
    <n v="207814"/>
    <n v="0"/>
    <n v="0"/>
    <n v="0"/>
    <n v="0"/>
    <n v="166120"/>
    <n v="1383022"/>
    <n v="0"/>
    <n v="1067"/>
    <n v="1950333"/>
    <x v="2251"/>
    <n v="1053668"/>
    <n v="640008"/>
    <n v="3739504"/>
    <n v="0"/>
    <n v="0"/>
    <n v="0"/>
    <n v="0"/>
    <n v="1060255"/>
    <n v="1979210"/>
    <x v="0"/>
    <x v="1856"/>
    <n v="0"/>
    <n v="0"/>
    <n v="0"/>
    <n v="42530"/>
    <n v="9038980"/>
    <n v="0"/>
    <n v="0"/>
    <n v="0"/>
    <n v="0"/>
    <n v="0"/>
    <n v="2548124"/>
    <n v="1163006"/>
    <n v="5046096"/>
    <n v="0"/>
    <n v="0"/>
    <n v="0"/>
    <n v="1673865"/>
    <n v="3985295"/>
    <n v="0"/>
    <n v="69867"/>
    <n v="14486253"/>
    <n v="2938"/>
    <n v="8185433"/>
    <n v="1111311"/>
    <n v="12100"/>
    <n v="0"/>
    <n v="0"/>
    <n v="0"/>
    <n v="0"/>
    <n v="51667"/>
    <n v="30530151"/>
    <n v="0"/>
    <n v="0"/>
    <n v="0"/>
    <n v="0"/>
    <n v="0"/>
    <n v="0"/>
    <n v="0"/>
    <n v="0"/>
    <n v="0"/>
    <n v="0"/>
    <n v="0"/>
    <n v="0"/>
    <n v="0"/>
  </r>
  <r>
    <n v="106400524"/>
    <x v="170"/>
    <x v="2"/>
    <x v="6"/>
    <d v="2018-01-04T00:00:00"/>
    <s v="06/30/2018"/>
    <s v="Open"/>
    <x v="15"/>
    <m/>
    <n v="801"/>
    <x v="1"/>
    <x v="0"/>
    <s v=""/>
    <s v="805-546-7600"/>
    <s v="1010 MURRAY STREET"/>
    <s v="SAN LUIS OBISPO"/>
    <n v="93405"/>
    <s v="MARK LISA"/>
    <n v="164"/>
    <n v="164"/>
    <n v="73"/>
    <x v="151"/>
    <n v="99"/>
    <n v="90"/>
    <n v="240"/>
    <n v="1"/>
    <n v="0"/>
    <n v="40"/>
    <n v="515"/>
    <n v="8"/>
    <n v="3"/>
    <n v="1395"/>
    <n v="0"/>
    <x v="2155"/>
    <x v="274"/>
    <x v="1686"/>
    <n v="865"/>
    <x v="57"/>
    <n v="0"/>
    <n v="167"/>
    <n v="2228"/>
    <n v="42"/>
    <n v="18"/>
    <n v="6040"/>
    <n v="0"/>
    <n v="2412"/>
    <n v="426"/>
    <n v="374"/>
    <n v="2467"/>
    <n v="1"/>
    <n v="0"/>
    <n v="469"/>
    <n v="4009"/>
    <n v="11"/>
    <n v="290"/>
    <n v="10459"/>
    <n v="50208336"/>
    <n v="11627962"/>
    <n v="10603551"/>
    <n v="20087133"/>
    <n v="27469"/>
    <n v="0"/>
    <n v="4332103"/>
    <n v="54729091"/>
    <n v="1245250"/>
    <n v="431459"/>
    <n v="153292354"/>
    <n v="20932725"/>
    <n v="5611041"/>
    <n v="2421382"/>
    <n v="14404253"/>
    <n v="2088"/>
    <n v="0"/>
    <n v="4328186"/>
    <n v="30126405"/>
    <n v="123428"/>
    <n v="1700941"/>
    <n v="79650449"/>
    <x v="2252"/>
    <n v="63226632"/>
    <n v="15202364"/>
    <n v="5085535"/>
    <n v="26271386"/>
    <n v="0"/>
    <n v="27802"/>
    <n v="0"/>
    <n v="7686149"/>
    <n v="57133340"/>
    <x v="0"/>
    <x v="1857"/>
    <n v="0"/>
    <n v="0"/>
    <n v="0"/>
    <n v="1126381"/>
    <n v="179571194"/>
    <n v="0"/>
    <n v="0"/>
    <n v="0"/>
    <n v="0"/>
    <n v="0"/>
    <n v="7914429"/>
    <n v="2036639"/>
    <n v="7939398"/>
    <n v="8220000"/>
    <n v="1755"/>
    <n v="0"/>
    <n v="827458"/>
    <n v="26409312"/>
    <n v="22618"/>
    <n v="0"/>
    <n v="53371609"/>
    <n v="104138"/>
    <n v="41278023"/>
    <n v="0"/>
    <n v="52863"/>
    <n v="0"/>
    <n v="0"/>
    <n v="0"/>
    <n v="0"/>
    <n v="599022"/>
    <n v="63210091"/>
    <n v="0"/>
    <n v="0"/>
    <n v="0"/>
    <n v="0"/>
    <n v="0"/>
    <n v="0"/>
    <n v="0"/>
    <n v="0"/>
    <n v="0"/>
    <n v="0"/>
    <n v="5628962"/>
    <n v="6951780"/>
    <n v="6315840"/>
  </r>
  <r>
    <n v="106190661"/>
    <x v="174"/>
    <x v="2"/>
    <x v="6"/>
    <d v="2018-01-04T00:00:00"/>
    <s v="06/30/2018"/>
    <s v="Open"/>
    <x v="0"/>
    <m/>
    <n v="925"/>
    <x v="1"/>
    <x v="0"/>
    <s v=""/>
    <s v="213-989-6100"/>
    <s v="1711 WEST TEMPLE STREET"/>
    <s v="LOS ANGELES"/>
    <n v="90026"/>
    <s v="MICHAEL PHILLIPS"/>
    <n v="234"/>
    <n v="211"/>
    <n v="211"/>
    <x v="1170"/>
    <n v="57"/>
    <n v="627"/>
    <n v="85"/>
    <n v="0"/>
    <n v="0"/>
    <n v="9"/>
    <n v="7"/>
    <n v="0"/>
    <n v="10"/>
    <n v="1723"/>
    <n v="0"/>
    <x v="2156"/>
    <x v="923"/>
    <x v="1687"/>
    <n v="650"/>
    <x v="0"/>
    <n v="0"/>
    <n v="33"/>
    <n v="72"/>
    <n v="0"/>
    <n v="29"/>
    <n v="14436"/>
    <n v="0"/>
    <n v="528"/>
    <n v="182"/>
    <n v="66"/>
    <n v="458"/>
    <n v="0"/>
    <n v="0"/>
    <n v="283"/>
    <n v="326"/>
    <n v="0"/>
    <n v="144"/>
    <n v="1987"/>
    <n v="32855812"/>
    <n v="1579022"/>
    <n v="17101331"/>
    <n v="3284231"/>
    <n v="0"/>
    <n v="0"/>
    <n v="880611"/>
    <n v="344749"/>
    <n v="0"/>
    <n v="190173"/>
    <n v="56235929"/>
    <n v="2382726"/>
    <n v="370446"/>
    <n v="93224"/>
    <n v="984589"/>
    <n v="0"/>
    <n v="0"/>
    <n v="278608"/>
    <n v="388256"/>
    <n v="0"/>
    <n v="181838"/>
    <n v="4679687"/>
    <x v="8"/>
    <n v="24872290"/>
    <n v="2258191"/>
    <n v="11751654"/>
    <n v="5148583"/>
    <n v="0"/>
    <n v="0"/>
    <n v="0"/>
    <n v="332735"/>
    <n v="347088"/>
    <x v="0"/>
    <x v="7"/>
    <n v="0"/>
    <n v="0"/>
    <n v="0"/>
    <n v="154382"/>
    <n v="44864923"/>
    <n v="0"/>
    <n v="0"/>
    <n v="0"/>
    <n v="0"/>
    <n v="0"/>
    <n v="10366248"/>
    <n v="-308723"/>
    <n v="5442901"/>
    <n v="-879763"/>
    <n v="0"/>
    <n v="0"/>
    <n v="826484"/>
    <n v="385917"/>
    <n v="0"/>
    <n v="217629"/>
    <n v="16050693"/>
    <n v="235706"/>
    <n v="17699446"/>
    <n v="0"/>
    <n v="0"/>
    <n v="0"/>
    <n v="0"/>
    <n v="0"/>
    <n v="0"/>
    <n v="0"/>
    <n v="9995951"/>
    <n v="0"/>
    <n v="0"/>
    <n v="0"/>
    <n v="0"/>
    <n v="0"/>
    <n v="0"/>
    <n v="0"/>
    <n v="0"/>
    <n v="0"/>
    <n v="0"/>
    <n v="0"/>
    <n v="0"/>
    <n v="0"/>
  </r>
  <r>
    <n v="106190380"/>
    <x v="195"/>
    <x v="2"/>
    <x v="6"/>
    <d v="2018-01-04T00:00:00"/>
    <s v="06/30/2018"/>
    <s v="Open"/>
    <x v="0"/>
    <m/>
    <n v="925"/>
    <x v="1"/>
    <x v="0"/>
    <s v=""/>
    <s v="323-462-2271"/>
    <s v="6245 DE LONGPRE AVENUE"/>
    <s v="HOLLYWOOD"/>
    <n v="90028"/>
    <s v="DAVID TOPPER"/>
    <n v="612"/>
    <n v="612"/>
    <n v="317"/>
    <x v="346"/>
    <n v="314"/>
    <n v="1603"/>
    <n v="1161"/>
    <n v="0"/>
    <n v="0"/>
    <n v="12"/>
    <n v="359"/>
    <n v="3"/>
    <n v="16"/>
    <n v="4859"/>
    <n v="0"/>
    <x v="2157"/>
    <x v="1578"/>
    <x v="1688"/>
    <n v="7113"/>
    <x v="0"/>
    <n v="0"/>
    <n v="41"/>
    <n v="1585"/>
    <n v="4"/>
    <n v="126"/>
    <n v="28600"/>
    <n v="0"/>
    <n v="1196"/>
    <n v="534"/>
    <n v="562"/>
    <n v="3080"/>
    <n v="0"/>
    <n v="0"/>
    <n v="159"/>
    <n v="1070"/>
    <n v="0"/>
    <n v="497"/>
    <n v="7098"/>
    <n v="78396629"/>
    <n v="15587281"/>
    <n v="34902090"/>
    <n v="94576226"/>
    <n v="0"/>
    <n v="0"/>
    <n v="4020473"/>
    <n v="16747362"/>
    <n v="1736"/>
    <n v="239246"/>
    <n v="244471043"/>
    <n v="8805371"/>
    <n v="2467123"/>
    <n v="2183301"/>
    <n v="17312062"/>
    <n v="0"/>
    <n v="0"/>
    <n v="1098680"/>
    <n v="7822728"/>
    <n v="0"/>
    <n v="1113102"/>
    <n v="40802367"/>
    <x v="2253"/>
    <n v="75302670"/>
    <n v="17498108"/>
    <n v="16453127"/>
    <n v="84194913"/>
    <n v="-2142444"/>
    <n v="0"/>
    <n v="0"/>
    <n v="5372492"/>
    <n v="14322775"/>
    <x v="0"/>
    <x v="1858"/>
    <n v="0"/>
    <n v="0"/>
    <n v="0"/>
    <n v="873024"/>
    <n v="214794731"/>
    <n v="6478134"/>
    <n v="0"/>
    <n v="0"/>
    <n v="0"/>
    <n v="6478134"/>
    <n v="11899330"/>
    <n v="6462012"/>
    <n v="21104891"/>
    <n v="28673831"/>
    <n v="0"/>
    <n v="0"/>
    <n v="-413801"/>
    <n v="9122417"/>
    <n v="76184"/>
    <n v="31949"/>
    <n v="76956813"/>
    <n v="69960"/>
    <n v="66536509"/>
    <n v="0"/>
    <n v="0"/>
    <n v="0"/>
    <n v="0"/>
    <n v="0"/>
    <n v="0"/>
    <n v="613920"/>
    <n v="67333882"/>
    <n v="0"/>
    <n v="0"/>
    <n v="0"/>
    <n v="0"/>
    <n v="0"/>
    <n v="0"/>
    <n v="0"/>
    <n v="0"/>
    <n v="0"/>
    <n v="0"/>
    <n v="0"/>
    <n v="0"/>
    <n v="0"/>
  </r>
  <r>
    <n v="106521041"/>
    <x v="211"/>
    <x v="2"/>
    <x v="6"/>
    <d v="2018-01-04T00:00:00"/>
    <s v="06/30/2018"/>
    <s v="Open"/>
    <x v="48"/>
    <m/>
    <n v="211"/>
    <x v="0"/>
    <x v="0"/>
    <s v="Rural"/>
    <s v="530-225-6000"/>
    <s v="2550 SISTER MARY COLUMBA DRIVE"/>
    <s v="RED BLUFF"/>
    <n v="96080"/>
    <s v="MARK KORTH"/>
    <n v="76"/>
    <n v="49"/>
    <n v="49"/>
    <x v="261"/>
    <n v="9"/>
    <n v="72"/>
    <n v="179"/>
    <n v="0"/>
    <n v="0"/>
    <n v="15"/>
    <n v="106"/>
    <n v="5"/>
    <n v="4"/>
    <n v="727"/>
    <n v="0"/>
    <x v="2158"/>
    <x v="575"/>
    <x v="1016"/>
    <n v="510"/>
    <x v="0"/>
    <n v="0"/>
    <n v="38"/>
    <n v="273"/>
    <n v="15"/>
    <n v="13"/>
    <n v="2181"/>
    <n v="0"/>
    <n v="9296"/>
    <n v="243"/>
    <n v="2394"/>
    <n v="7195"/>
    <n v="0"/>
    <n v="0"/>
    <n v="1039"/>
    <n v="5288"/>
    <n v="258"/>
    <n v="766"/>
    <n v="26479"/>
    <n v="20863320"/>
    <n v="431972"/>
    <n v="3599428"/>
    <n v="8642755"/>
    <n v="0"/>
    <n v="0"/>
    <n v="827840"/>
    <n v="5405763"/>
    <n v="222080"/>
    <n v="216483"/>
    <n v="40209641"/>
    <n v="25654882"/>
    <n v="694036"/>
    <n v="5273206"/>
    <n v="18412951"/>
    <n v="0"/>
    <n v="0"/>
    <n v="2601526"/>
    <n v="11981974"/>
    <n v="653193"/>
    <n v="1686491"/>
    <n v="66958259"/>
    <x v="2254"/>
    <n v="37317238"/>
    <n v="925549"/>
    <n v="6415157"/>
    <n v="21078162"/>
    <n v="0"/>
    <n v="14867"/>
    <n v="0"/>
    <n v="2542766"/>
    <n v="5997138"/>
    <x v="0"/>
    <x v="1859"/>
    <n v="0"/>
    <n v="0"/>
    <n v="0"/>
    <n v="1660228"/>
    <n v="79652465"/>
    <n v="13803"/>
    <n v="0"/>
    <n v="0"/>
    <n v="0"/>
    <n v="13803"/>
    <n v="8618426"/>
    <n v="197802"/>
    <n v="1977106"/>
    <n v="5645825"/>
    <n v="2883"/>
    <n v="0"/>
    <n v="751823"/>
    <n v="10152078"/>
    <n v="0"/>
    <n v="183295"/>
    <n v="27529238"/>
    <n v="327394"/>
    <n v="25148644"/>
    <n v="0"/>
    <n v="2592411"/>
    <n v="0"/>
    <n v="0"/>
    <n v="0"/>
    <n v="0"/>
    <n v="930247"/>
    <n v="28218956"/>
    <n v="0"/>
    <n v="0"/>
    <n v="0"/>
    <n v="0"/>
    <n v="0"/>
    <n v="0"/>
    <n v="0"/>
    <n v="0"/>
    <n v="0"/>
    <n v="0"/>
    <n v="0"/>
    <n v="0"/>
    <n v="0"/>
  </r>
  <r>
    <n v="106190754"/>
    <x v="212"/>
    <x v="2"/>
    <x v="6"/>
    <d v="2018-01-04T00:00:00"/>
    <s v="06/30/2018"/>
    <s v="Open"/>
    <x v="0"/>
    <m/>
    <n v="923"/>
    <x v="0"/>
    <x v="0"/>
    <s v=""/>
    <s v="310-900-8900"/>
    <s v="3630 E. IMPERIAL HIGHWAY"/>
    <s v="LYNWOOD"/>
    <n v="90262"/>
    <s v="ELEANOR RAMIREZ"/>
    <n v="384"/>
    <n v="384"/>
    <n v="384"/>
    <x v="1036"/>
    <n v="481"/>
    <n v="1251"/>
    <n v="2405"/>
    <n v="10"/>
    <n v="0"/>
    <n v="80"/>
    <n v="380"/>
    <n v="50"/>
    <n v="260"/>
    <n v="5600"/>
    <n v="0"/>
    <x v="2159"/>
    <x v="1579"/>
    <x v="1689"/>
    <n v="8646"/>
    <x v="286"/>
    <n v="0"/>
    <n v="1010"/>
    <n v="1471"/>
    <n v="72"/>
    <n v="375"/>
    <n v="24108"/>
    <n v="0"/>
    <n v="2308"/>
    <n v="2953"/>
    <n v="4638"/>
    <n v="16108"/>
    <n v="364"/>
    <n v="0"/>
    <n v="837"/>
    <n v="3748"/>
    <n v="949"/>
    <n v="2032"/>
    <n v="33937"/>
    <n v="58375306"/>
    <n v="47237207"/>
    <n v="59869534"/>
    <n v="121303195"/>
    <n v="637035"/>
    <n v="0"/>
    <n v="13348430"/>
    <n v="26088536"/>
    <n v="2872724"/>
    <n v="4610994"/>
    <n v="334342961"/>
    <n v="8511452"/>
    <n v="19155361"/>
    <n v="13657408"/>
    <n v="64253416"/>
    <n v="2245284"/>
    <n v="0"/>
    <n v="2239170"/>
    <n v="16413566"/>
    <n v="5901089"/>
    <n v="9627377"/>
    <n v="142004123"/>
    <x v="2255"/>
    <n v="55754323"/>
    <n v="57856694"/>
    <n v="51717761"/>
    <n v="133980158"/>
    <n v="-8249329"/>
    <n v="1776753"/>
    <n v="0"/>
    <n v="12886295"/>
    <n v="31915304"/>
    <x v="0"/>
    <x v="1860"/>
    <n v="0"/>
    <n v="0"/>
    <n v="0"/>
    <n v="13203549"/>
    <n v="358770096"/>
    <n v="21912167"/>
    <n v="6566148"/>
    <n v="0"/>
    <n v="794952"/>
    <n v="29273267"/>
    <n v="10866918"/>
    <n v="30867960"/>
    <n v="29791673"/>
    <n v="58642802"/>
    <n v="1105566"/>
    <n v="0"/>
    <n v="2799893"/>
    <n v="11650566"/>
    <n v="0"/>
    <n v="1124877"/>
    <n v="146850255"/>
    <n v="467260"/>
    <n v="129172690"/>
    <n v="0"/>
    <n v="106890"/>
    <n v="0"/>
    <n v="0"/>
    <n v="0"/>
    <n v="0"/>
    <n v="200706"/>
    <n v="91183887"/>
    <n v="0"/>
    <n v="0"/>
    <n v="0"/>
    <n v="0"/>
    <n v="0"/>
    <n v="0"/>
    <n v="0"/>
    <n v="0"/>
    <n v="0"/>
    <n v="0"/>
    <n v="0"/>
    <n v="0"/>
    <n v="0"/>
  </r>
  <r>
    <n v="106380960"/>
    <x v="216"/>
    <x v="2"/>
    <x v="6"/>
    <d v="2018-01-04T00:00:00"/>
    <s v="06/30/2018"/>
    <s v="Open"/>
    <x v="12"/>
    <m/>
    <n v="423"/>
    <x v="2"/>
    <x v="0"/>
    <s v=""/>
    <s v="415-353-6000"/>
    <s v="900 HYDE STREET"/>
    <s v="SAN FRANCISCO"/>
    <n v="94109"/>
    <s v="TODD STRUMWASSER, MD"/>
    <n v="288"/>
    <n v="170"/>
    <n v="94"/>
    <x v="513"/>
    <n v="116"/>
    <n v="186"/>
    <n v="206"/>
    <n v="0"/>
    <n v="0"/>
    <n v="39"/>
    <n v="230"/>
    <n v="5"/>
    <n v="87"/>
    <n v="1286"/>
    <n v="0"/>
    <x v="2160"/>
    <x v="1580"/>
    <x v="1690"/>
    <n v="1285"/>
    <x v="0"/>
    <n v="0"/>
    <n v="124"/>
    <n v="1272"/>
    <n v="10"/>
    <n v="258"/>
    <n v="7781"/>
    <n v="0"/>
    <n v="5712"/>
    <n v="1307"/>
    <n v="947"/>
    <n v="3704"/>
    <n v="0"/>
    <n v="0"/>
    <n v="924"/>
    <n v="10431"/>
    <n v="950"/>
    <n v="1844"/>
    <n v="25819"/>
    <n v="50122618"/>
    <n v="10015183"/>
    <n v="15141255"/>
    <n v="27504183"/>
    <n v="0"/>
    <n v="0"/>
    <n v="2699406"/>
    <n v="36678241"/>
    <n v="573215"/>
    <n v="9148306"/>
    <n v="151882407"/>
    <n v="15525429"/>
    <n v="3710064"/>
    <n v="2729543"/>
    <n v="10752275"/>
    <n v="0"/>
    <n v="0"/>
    <n v="2688813"/>
    <n v="29030601"/>
    <n v="2672075"/>
    <n v="5499054"/>
    <n v="72607854"/>
    <x v="2256"/>
    <n v="53202782"/>
    <n v="11188233"/>
    <n v="14833628"/>
    <n v="33141057"/>
    <n v="0"/>
    <n v="0"/>
    <n v="0"/>
    <n v="3796335"/>
    <n v="32867177"/>
    <x v="0"/>
    <x v="1861"/>
    <n v="0"/>
    <n v="0"/>
    <n v="0"/>
    <n v="14603345"/>
    <n v="167979129"/>
    <n v="0"/>
    <n v="0"/>
    <n v="0"/>
    <n v="0"/>
    <n v="0"/>
    <n v="11891365"/>
    <n v="2512018"/>
    <n v="1798883"/>
    <n v="4961532"/>
    <n v="0"/>
    <n v="0"/>
    <n v="1508531"/>
    <n v="32620158"/>
    <n v="0"/>
    <n v="1218645"/>
    <n v="56511132"/>
    <n v="1616509"/>
    <n v="60767361"/>
    <n v="0"/>
    <n v="361339"/>
    <n v="0"/>
    <n v="0"/>
    <n v="0"/>
    <n v="0"/>
    <n v="2261886"/>
    <n v="78954275"/>
    <n v="0"/>
    <n v="0"/>
    <n v="0"/>
    <n v="0"/>
    <n v="0"/>
    <n v="0"/>
    <n v="0"/>
    <n v="0"/>
    <n v="0"/>
    <n v="0"/>
    <n v="0"/>
    <n v="0"/>
    <n v="0"/>
  </r>
  <r>
    <n v="106334068"/>
    <x v="214"/>
    <x v="2"/>
    <x v="6"/>
    <d v="2018-01-04T00:00:00"/>
    <s v="06/30/2018"/>
    <s v="Open"/>
    <x v="24"/>
    <m/>
    <n v="1109"/>
    <x v="1"/>
    <x v="0"/>
    <s v=""/>
    <s v="951-696-6000"/>
    <s v="25500 MEDICAL CENTER DRIVE"/>
    <s v="MURRIETA"/>
    <n v="92562"/>
    <s v="BRADLEY NEET"/>
    <n v="250"/>
    <n v="250"/>
    <n v="250"/>
    <x v="382"/>
    <n v="913"/>
    <n v="197"/>
    <n v="957"/>
    <n v="0"/>
    <n v="0"/>
    <n v="148"/>
    <n v="1055"/>
    <n v="4"/>
    <n v="91"/>
    <n v="3888"/>
    <n v="0"/>
    <x v="2161"/>
    <x v="1581"/>
    <x v="1691"/>
    <n v="2942"/>
    <x v="0"/>
    <n v="0"/>
    <n v="399"/>
    <n v="2708"/>
    <n v="8"/>
    <n v="151"/>
    <n v="13288"/>
    <n v="0"/>
    <n v="1676"/>
    <n v="2610"/>
    <n v="1396"/>
    <n v="10011"/>
    <n v="0"/>
    <n v="0"/>
    <n v="1467"/>
    <n v="6223"/>
    <n v="7"/>
    <n v="2739"/>
    <n v="26129"/>
    <n v="37555773"/>
    <n v="57998682"/>
    <n v="12904248"/>
    <n v="40656668"/>
    <n v="0"/>
    <n v="0"/>
    <n v="5783835"/>
    <n v="44550027"/>
    <n v="87270"/>
    <n v="3549696"/>
    <n v="203086199"/>
    <n v="12428779"/>
    <n v="26983119"/>
    <n v="6305976"/>
    <n v="46385557"/>
    <n v="0"/>
    <n v="0"/>
    <n v="7688307"/>
    <n v="37549292"/>
    <n v="123340"/>
    <n v="10095966"/>
    <n v="147560336"/>
    <x v="2257"/>
    <n v="41251541"/>
    <n v="70006530"/>
    <n v="17042011"/>
    <n v="76421260"/>
    <n v="0"/>
    <n v="0"/>
    <n v="0"/>
    <n v="11128294"/>
    <n v="51806905"/>
    <x v="0"/>
    <x v="1862"/>
    <n v="0"/>
    <n v="0"/>
    <n v="0"/>
    <n v="7873330"/>
    <n v="280559129"/>
    <n v="0"/>
    <n v="0"/>
    <n v="0"/>
    <n v="0"/>
    <n v="0"/>
    <n v="8733011"/>
    <n v="14975271"/>
    <n v="2168213"/>
    <n v="10620965"/>
    <n v="0"/>
    <n v="0"/>
    <n v="2343848"/>
    <n v="30292414"/>
    <n v="0"/>
    <n v="953684"/>
    <n v="70087406"/>
    <n v="1330857"/>
    <n v="66882670"/>
    <n v="0"/>
    <n v="0"/>
    <n v="0"/>
    <n v="0"/>
    <n v="0"/>
    <n v="0"/>
    <n v="1389674"/>
    <n v="107911654"/>
    <n v="0"/>
    <n v="0"/>
    <n v="0"/>
    <n v="0"/>
    <n v="0"/>
    <n v="0"/>
    <n v="0"/>
    <n v="0"/>
    <n v="0"/>
    <n v="0"/>
    <n v="0"/>
    <n v="0"/>
    <n v="0"/>
  </r>
  <r>
    <n v="106100899"/>
    <x v="215"/>
    <x v="2"/>
    <x v="6"/>
    <d v="2018-01-04T00:00:00"/>
    <s v="06/30/2018"/>
    <s v="Open"/>
    <x v="18"/>
    <m/>
    <n v="605"/>
    <x v="0"/>
    <x v="0"/>
    <s v=""/>
    <s v="559-450-3000"/>
    <s v="1303 EAST HERNDON AVENUE"/>
    <s v="FRESNO"/>
    <n v="93720"/>
    <s v="NANCY HOLLINGSWORTH"/>
    <n v="436"/>
    <n v="436"/>
    <n v="436"/>
    <x v="1171"/>
    <n v="493"/>
    <n v="460"/>
    <n v="1698"/>
    <n v="0"/>
    <n v="0"/>
    <n v="31"/>
    <n v="996"/>
    <n v="31"/>
    <n v="0"/>
    <n v="5919"/>
    <n v="0"/>
    <x v="2162"/>
    <x v="1582"/>
    <x v="1692"/>
    <n v="6691"/>
    <x v="0"/>
    <n v="0"/>
    <n v="100"/>
    <n v="4287"/>
    <n v="114"/>
    <n v="0"/>
    <n v="26454"/>
    <n v="0"/>
    <n v="12195"/>
    <n v="2524"/>
    <n v="2599"/>
    <n v="14444"/>
    <n v="0"/>
    <n v="0"/>
    <n v="624"/>
    <n v="10563"/>
    <n v="1668"/>
    <n v="0"/>
    <n v="44617"/>
    <n v="119599145"/>
    <n v="29665450"/>
    <n v="22138364"/>
    <n v="62113332"/>
    <n v="0"/>
    <n v="0"/>
    <n v="2083965"/>
    <n v="44718087"/>
    <n v="1080482"/>
    <n v="0"/>
    <n v="281398825"/>
    <n v="57700548"/>
    <n v="15399216"/>
    <n v="6450164"/>
    <n v="52223147"/>
    <n v="0"/>
    <n v="0"/>
    <n v="2878512"/>
    <n v="43208826"/>
    <n v="3040326"/>
    <n v="0"/>
    <n v="180900739"/>
    <x v="2258"/>
    <n v="135122196"/>
    <n v="35219815"/>
    <n v="12319810"/>
    <n v="71511827"/>
    <n v="0"/>
    <n v="0"/>
    <n v="0"/>
    <n v="3458526"/>
    <n v="52997421"/>
    <x v="0"/>
    <x v="1863"/>
    <n v="0"/>
    <n v="0"/>
    <n v="0"/>
    <n v="0"/>
    <n v="316981359"/>
    <n v="0"/>
    <n v="0"/>
    <n v="0"/>
    <n v="0"/>
    <n v="0"/>
    <n v="41832363"/>
    <n v="9844851"/>
    <n v="16268718"/>
    <n v="42481689"/>
    <n v="0"/>
    <n v="0"/>
    <n v="1503951"/>
    <n v="32821685"/>
    <n v="0"/>
    <n v="564948"/>
    <n v="145318205"/>
    <n v="2552133"/>
    <n v="127308650"/>
    <n v="413755"/>
    <n v="1366721"/>
    <n v="0"/>
    <n v="0"/>
    <n v="0"/>
    <n v="0"/>
    <n v="7258562"/>
    <n v="197698049"/>
    <n v="0"/>
    <n v="0"/>
    <n v="0"/>
    <n v="0"/>
    <n v="0"/>
    <n v="0"/>
    <n v="0"/>
    <n v="0"/>
    <n v="0"/>
    <n v="0"/>
    <n v="0"/>
    <n v="0"/>
    <n v="0"/>
  </r>
  <r>
    <n v="106361339"/>
    <x v="210"/>
    <x v="2"/>
    <x v="6"/>
    <d v="2018-01-04T00:00:00"/>
    <s v="06/30/2018"/>
    <s v="Open"/>
    <x v="5"/>
    <m/>
    <n v="1209"/>
    <x v="2"/>
    <x v="0"/>
    <s v=""/>
    <s v="909-883-8711"/>
    <s v="2101 NORTH WATERMAN AVENUE"/>
    <s v="SAN BERNARDINO"/>
    <n v="92404"/>
    <s v="DOUGLAS KLEAM"/>
    <n v="342"/>
    <n v="322"/>
    <n v="314"/>
    <x v="75"/>
    <n v="874"/>
    <n v="297"/>
    <n v="1318"/>
    <n v="0"/>
    <n v="0"/>
    <n v="21"/>
    <n v="415"/>
    <n v="10"/>
    <n v="26"/>
    <n v="3499"/>
    <n v="0"/>
    <x v="878"/>
    <x v="1583"/>
    <x v="1693"/>
    <n v="5243"/>
    <x v="0"/>
    <n v="0"/>
    <n v="53"/>
    <n v="1378"/>
    <n v="46"/>
    <n v="69"/>
    <n v="15327"/>
    <n v="0"/>
    <n v="3410"/>
    <n v="3147"/>
    <n v="4156"/>
    <n v="21473"/>
    <n v="0"/>
    <n v="0"/>
    <n v="539"/>
    <n v="4808"/>
    <n v="913"/>
    <n v="3471"/>
    <n v="41917"/>
    <n v="59016044"/>
    <n v="88495779"/>
    <n v="38238452"/>
    <n v="86861239"/>
    <n v="0"/>
    <n v="0"/>
    <n v="1222235"/>
    <n v="31376957"/>
    <n v="897518"/>
    <n v="1821803"/>
    <n v="307930027"/>
    <n v="17335479"/>
    <n v="28024621"/>
    <n v="11092604"/>
    <n v="55919113"/>
    <n v="0"/>
    <n v="0"/>
    <n v="1896743"/>
    <n v="22071167"/>
    <n v="3132538"/>
    <n v="3358119"/>
    <n v="142830384"/>
    <x v="2259"/>
    <n v="64329095"/>
    <n v="100470994"/>
    <n v="30428085"/>
    <n v="124672456"/>
    <n v="-938922"/>
    <n v="0"/>
    <n v="0"/>
    <n v="2448174"/>
    <n v="34798246"/>
    <x v="0"/>
    <x v="1864"/>
    <n v="0"/>
    <n v="0"/>
    <n v="0"/>
    <n v="617591"/>
    <n v="362547666"/>
    <n v="1547344"/>
    <n v="0"/>
    <n v="0"/>
    <n v="0"/>
    <n v="1547344"/>
    <n v="11985883"/>
    <n v="17496421"/>
    <n v="19796720"/>
    <n v="18085394"/>
    <n v="0"/>
    <n v="0"/>
    <n v="670804"/>
    <n v="18421473"/>
    <n v="0"/>
    <n v="3303394"/>
    <n v="89760089"/>
    <n v="706280"/>
    <n v="104641628"/>
    <n v="0"/>
    <n v="139321"/>
    <n v="0"/>
    <n v="0"/>
    <n v="0"/>
    <n v="0"/>
    <n v="9398784"/>
    <n v="110364492"/>
    <n v="0"/>
    <n v="0"/>
    <n v="0"/>
    <n v="0"/>
    <n v="0"/>
    <n v="0"/>
    <n v="0"/>
    <n v="0"/>
    <n v="0"/>
    <n v="0"/>
    <n v="0"/>
    <n v="0"/>
    <n v="0"/>
  </r>
  <r>
    <n v="106361458"/>
    <x v="238"/>
    <x v="2"/>
    <x v="6"/>
    <d v="2018-01-04T00:00:00"/>
    <s v="06/30/2018"/>
    <s v="Open"/>
    <x v="5"/>
    <m/>
    <n v="1215"/>
    <x v="1"/>
    <x v="0"/>
    <s v="Rural"/>
    <s v="760-326-7267"/>
    <s v="1401 BAILEY AVENUE"/>
    <s v="NEEDLES"/>
    <n v="92363"/>
    <s v="STEVE LOPEEZ"/>
    <n v="25"/>
    <n v="25"/>
    <n v="10"/>
    <x v="205"/>
    <n v="0"/>
    <n v="64"/>
    <n v="0"/>
    <n v="0"/>
    <n v="0"/>
    <n v="18"/>
    <n v="0"/>
    <n v="0"/>
    <n v="3"/>
    <n v="142"/>
    <n v="0"/>
    <x v="1295"/>
    <x v="6"/>
    <x v="490"/>
    <n v="0"/>
    <x v="0"/>
    <n v="0"/>
    <n v="39"/>
    <n v="0"/>
    <n v="0"/>
    <n v="4"/>
    <n v="365"/>
    <n v="0"/>
    <n v="801"/>
    <n v="0"/>
    <n v="1071"/>
    <n v="0"/>
    <n v="0"/>
    <n v="0"/>
    <n v="362"/>
    <n v="0"/>
    <n v="0"/>
    <n v="180"/>
    <n v="2414"/>
    <n v="732788"/>
    <n v="0"/>
    <n v="906564"/>
    <n v="0"/>
    <n v="0"/>
    <n v="0"/>
    <n v="425040"/>
    <n v="0"/>
    <n v="0"/>
    <n v="44487"/>
    <n v="2108879"/>
    <n v="2499906"/>
    <n v="0"/>
    <n v="3075431"/>
    <n v="0"/>
    <n v="0"/>
    <n v="0"/>
    <n v="877888"/>
    <n v="0"/>
    <n v="0"/>
    <n v="416937"/>
    <n v="6870162"/>
    <x v="2260"/>
    <n v="2258726"/>
    <n v="0"/>
    <n v="2337882"/>
    <n v="0"/>
    <n v="0"/>
    <n v="0"/>
    <n v="0"/>
    <n v="707915"/>
    <n v="0"/>
    <x v="0"/>
    <x v="1865"/>
    <n v="0"/>
    <n v="0"/>
    <n v="0"/>
    <n v="415282"/>
    <n v="6294121"/>
    <n v="0"/>
    <n v="0"/>
    <n v="0"/>
    <n v="0"/>
    <n v="0"/>
    <n v="925968"/>
    <n v="0"/>
    <n v="1115796"/>
    <n v="0"/>
    <n v="0"/>
    <n v="0"/>
    <n v="595014"/>
    <n v="0"/>
    <n v="0"/>
    <n v="48142"/>
    <n v="2684920"/>
    <n v="134362"/>
    <n v="2602513"/>
    <n v="0"/>
    <n v="0"/>
    <n v="0"/>
    <n v="0"/>
    <n v="0"/>
    <n v="0"/>
    <n v="532448"/>
    <n v="4003279"/>
    <n v="0"/>
    <n v="0"/>
    <n v="0"/>
    <n v="0"/>
    <n v="0"/>
    <n v="0"/>
    <n v="0"/>
    <n v="0"/>
    <n v="0"/>
    <n v="0"/>
    <n v="0"/>
    <n v="0"/>
    <n v="0"/>
  </r>
  <r>
    <n v="106060870"/>
    <x v="530"/>
    <x v="2"/>
    <x v="6"/>
    <d v="2018-01-04T00:00:00"/>
    <s v="06/30/2018"/>
    <s v="Open"/>
    <x v="55"/>
    <m/>
    <n v="225"/>
    <x v="2"/>
    <x v="0"/>
    <s v="Rural"/>
    <s v="530-458-5821"/>
    <s v="199 E WEBSTER STREET"/>
    <s v="COLUSA"/>
    <n v="95932"/>
    <s v="MARIA ZAMORA"/>
    <n v="48"/>
    <n v="48"/>
    <n v="48"/>
    <x v="350"/>
    <n v="0"/>
    <n v="52"/>
    <n v="0"/>
    <n v="0"/>
    <n v="0"/>
    <n v="31"/>
    <n v="0"/>
    <n v="0"/>
    <n v="6"/>
    <n v="193"/>
    <n v="0"/>
    <x v="1177"/>
    <x v="6"/>
    <x v="1372"/>
    <n v="0"/>
    <x v="0"/>
    <n v="0"/>
    <n v="48"/>
    <n v="0"/>
    <n v="0"/>
    <n v="48"/>
    <n v="617"/>
    <n v="0"/>
    <n v="2568"/>
    <n v="0"/>
    <n v="2556"/>
    <n v="0"/>
    <n v="0"/>
    <n v="0"/>
    <n v="1438"/>
    <n v="0"/>
    <n v="0"/>
    <n v="612"/>
    <n v="7174"/>
    <n v="2247558"/>
    <n v="0"/>
    <n v="1241703"/>
    <n v="0"/>
    <n v="0"/>
    <n v="0"/>
    <n v="888335"/>
    <n v="0"/>
    <n v="0"/>
    <n v="62780"/>
    <n v="4440376"/>
    <n v="1262486"/>
    <n v="0"/>
    <n v="1767571"/>
    <n v="0"/>
    <n v="0"/>
    <n v="0"/>
    <n v="898685"/>
    <n v="0"/>
    <n v="0"/>
    <n v="259267"/>
    <n v="4188009"/>
    <x v="2261"/>
    <n v="2030212"/>
    <n v="0"/>
    <n v="1642565"/>
    <n v="0"/>
    <n v="0"/>
    <n v="0"/>
    <n v="0"/>
    <n v="1072850"/>
    <n v="0"/>
    <x v="0"/>
    <x v="7"/>
    <n v="0"/>
    <n v="0"/>
    <n v="0"/>
    <n v="0"/>
    <n v="4858545"/>
    <n v="0"/>
    <n v="0"/>
    <n v="0"/>
    <n v="0"/>
    <n v="0"/>
    <n v="1479832"/>
    <n v="0"/>
    <n v="1366709"/>
    <n v="0"/>
    <n v="0"/>
    <n v="0"/>
    <n v="714170"/>
    <n v="0"/>
    <n v="0"/>
    <n v="209129"/>
    <n v="3769840"/>
    <n v="72913"/>
    <n v="3165474"/>
    <n v="0"/>
    <n v="0"/>
    <n v="0"/>
    <n v="0"/>
    <n v="0"/>
    <n v="0"/>
    <n v="0"/>
    <n v="1635013"/>
    <n v="0"/>
    <n v="0"/>
    <n v="0"/>
    <n v="0"/>
    <n v="0"/>
    <n v="0"/>
    <n v="0"/>
    <n v="0"/>
    <n v="0"/>
    <n v="0"/>
    <n v="0"/>
    <n v="0"/>
    <n v="0"/>
  </r>
  <r>
    <n v="106190197"/>
    <x v="239"/>
    <x v="2"/>
    <x v="6"/>
    <d v="2018-01-04T00:00:00"/>
    <s v="06/30/2018"/>
    <s v="Open"/>
    <x v="0"/>
    <m/>
    <n v="923"/>
    <x v="1"/>
    <x v="0"/>
    <s v=""/>
    <s v="310-532-4200"/>
    <s v="2623 EAST SLAUSON AVENUE"/>
    <s v="HUNTINGTON PARK"/>
    <n v="90255"/>
    <s v="ARACELI LONERGAN"/>
    <n v="81"/>
    <n v="81"/>
    <n v="81"/>
    <x v="424"/>
    <n v="113"/>
    <n v="220"/>
    <n v="273"/>
    <n v="0"/>
    <n v="0"/>
    <n v="13"/>
    <n v="14"/>
    <n v="2"/>
    <n v="8"/>
    <n v="791"/>
    <n v="0"/>
    <x v="1501"/>
    <x v="445"/>
    <x v="1694"/>
    <n v="1151"/>
    <x v="0"/>
    <n v="0"/>
    <n v="50"/>
    <n v="35"/>
    <n v="2"/>
    <n v="17"/>
    <n v="3385"/>
    <n v="0"/>
    <n v="454"/>
    <n v="422"/>
    <n v="2867"/>
    <n v="5011"/>
    <n v="0"/>
    <n v="0"/>
    <n v="242"/>
    <n v="251"/>
    <n v="63"/>
    <n v="563"/>
    <n v="9873"/>
    <n v="11938828"/>
    <n v="7405934"/>
    <n v="13683628"/>
    <n v="17826041"/>
    <n v="0"/>
    <n v="0"/>
    <n v="765281"/>
    <n v="594597"/>
    <n v="63773"/>
    <n v="228833"/>
    <n v="52506915"/>
    <n v="3065879"/>
    <n v="2844592"/>
    <n v="11831244"/>
    <n v="18124862"/>
    <n v="0"/>
    <n v="0"/>
    <n v="1307122"/>
    <n v="1376169"/>
    <n v="185101"/>
    <n v="1365585"/>
    <n v="40100554"/>
    <x v="2262"/>
    <n v="12606489"/>
    <n v="8685969"/>
    <n v="23239124"/>
    <n v="33177891"/>
    <n v="-717950"/>
    <n v="0"/>
    <n v="0"/>
    <n v="1717339"/>
    <n v="1654379"/>
    <x v="0"/>
    <x v="1866"/>
    <n v="0"/>
    <n v="0"/>
    <n v="0"/>
    <n v="199048"/>
    <n v="81928726"/>
    <n v="0"/>
    <n v="0"/>
    <n v="0"/>
    <n v="0"/>
    <n v="0"/>
    <n v="2398218"/>
    <n v="1564557"/>
    <n v="2993697"/>
    <n v="2773012"/>
    <n v="0"/>
    <n v="0"/>
    <n v="355064"/>
    <n v="316387"/>
    <n v="106260"/>
    <n v="171548"/>
    <n v="10678743"/>
    <n v="0"/>
    <n v="11121577"/>
    <n v="0"/>
    <n v="0"/>
    <n v="0"/>
    <n v="0"/>
    <n v="0"/>
    <n v="0"/>
    <n v="84043"/>
    <n v="2355584"/>
    <n v="0"/>
    <n v="0"/>
    <n v="0"/>
    <n v="0"/>
    <n v="0"/>
    <n v="0"/>
    <n v="0"/>
    <n v="0"/>
    <n v="0"/>
    <n v="0"/>
    <n v="0"/>
    <n v="0"/>
    <n v="0"/>
  </r>
  <r>
    <n v="106190184"/>
    <x v="241"/>
    <x v="2"/>
    <x v="6"/>
    <d v="2018-01-04T00:00:00"/>
    <s v="06/30/2018"/>
    <s v="Open"/>
    <x v="0"/>
    <m/>
    <n v="921"/>
    <x v="1"/>
    <x v="0"/>
    <s v=""/>
    <s v="562-924-9581"/>
    <s v="10802 COLLEGE PLACE"/>
    <s v="CERRITOS"/>
    <n v="90703"/>
    <s v="STEVE WITT"/>
    <n v="187"/>
    <n v="187"/>
    <n v="187"/>
    <x v="1092"/>
    <n v="0"/>
    <n v="131"/>
    <n v="0"/>
    <n v="49"/>
    <n v="0"/>
    <n v="0"/>
    <n v="772"/>
    <n v="2"/>
    <n v="141"/>
    <n v="1412"/>
    <n v="0"/>
    <x v="604"/>
    <x v="6"/>
    <x v="1695"/>
    <n v="0"/>
    <x v="287"/>
    <n v="0"/>
    <n v="0"/>
    <n v="10262"/>
    <n v="11"/>
    <n v="511"/>
    <n v="16077"/>
    <n v="0"/>
    <n v="11625"/>
    <n v="0"/>
    <n v="0"/>
    <n v="0"/>
    <n v="0"/>
    <n v="0"/>
    <n v="0"/>
    <n v="3358"/>
    <n v="0"/>
    <n v="24"/>
    <n v="15007"/>
    <n v="8352003"/>
    <n v="0"/>
    <n v="1780946"/>
    <n v="0"/>
    <n v="461786"/>
    <n v="0"/>
    <n v="0"/>
    <n v="24026429"/>
    <n v="20421"/>
    <n v="904803"/>
    <n v="35546388"/>
    <n v="5047820"/>
    <n v="0"/>
    <n v="0"/>
    <n v="0"/>
    <n v="0"/>
    <n v="0"/>
    <n v="0"/>
    <n v="1675882"/>
    <n v="0"/>
    <n v="31791"/>
    <n v="6755493"/>
    <x v="2263"/>
    <n v="7053415"/>
    <n v="0"/>
    <n v="1103605"/>
    <n v="0"/>
    <n v="0"/>
    <n v="306488"/>
    <n v="0"/>
    <n v="0"/>
    <n v="13012668"/>
    <x v="0"/>
    <x v="1867"/>
    <n v="0"/>
    <n v="0"/>
    <n v="0"/>
    <n v="0"/>
    <n v="23221256"/>
    <n v="0"/>
    <n v="0"/>
    <n v="0"/>
    <n v="0"/>
    <n v="0"/>
    <n v="6346408"/>
    <n v="0"/>
    <n v="677341"/>
    <n v="0"/>
    <n v="155298"/>
    <n v="0"/>
    <n v="0"/>
    <n v="11892212"/>
    <n v="0"/>
    <n v="9366"/>
    <n v="19080625"/>
    <n v="934"/>
    <n v="15875465"/>
    <n v="0"/>
    <n v="2857"/>
    <n v="0"/>
    <n v="0"/>
    <n v="0"/>
    <n v="0"/>
    <n v="165371"/>
    <n v="7284273"/>
    <n v="0"/>
    <n v="0"/>
    <n v="0"/>
    <n v="0"/>
    <n v="0"/>
    <n v="0"/>
    <n v="0"/>
    <n v="0"/>
    <n v="0"/>
    <n v="0"/>
    <n v="0"/>
    <n v="0"/>
    <n v="0"/>
  </r>
  <r>
    <n v="106301155"/>
    <x v="242"/>
    <x v="2"/>
    <x v="6"/>
    <d v="2018-01-04T00:00:00"/>
    <s v="06/30/2018"/>
    <s v="Open"/>
    <x v="9"/>
    <m/>
    <n v="1016"/>
    <x v="1"/>
    <x v="0"/>
    <s v=""/>
    <s v="949-642-2734"/>
    <s v="301 VICTORIA STREET"/>
    <s v="COSTA MESA"/>
    <n v="92627"/>
    <s v="SUSAN TAYLOR"/>
    <n v="122"/>
    <n v="122"/>
    <n v="112"/>
    <x v="358"/>
    <n v="30"/>
    <n v="639"/>
    <n v="3"/>
    <n v="44"/>
    <n v="0"/>
    <n v="2"/>
    <n v="239"/>
    <n v="0"/>
    <n v="8"/>
    <n v="999"/>
    <n v="0"/>
    <x v="1415"/>
    <x v="1144"/>
    <x v="1696"/>
    <n v="10"/>
    <x v="288"/>
    <n v="0"/>
    <n v="8"/>
    <n v="881"/>
    <n v="0"/>
    <n v="23"/>
    <n v="10150"/>
    <n v="0"/>
    <n v="2849"/>
    <n v="247"/>
    <n v="0"/>
    <n v="53"/>
    <n v="0"/>
    <n v="0"/>
    <n v="8"/>
    <n v="1264"/>
    <n v="0"/>
    <n v="9"/>
    <n v="4430"/>
    <n v="755272"/>
    <n v="139049"/>
    <n v="19190919"/>
    <n v="23890"/>
    <n v="873653"/>
    <n v="0"/>
    <n v="22429"/>
    <n v="2205292"/>
    <n v="0"/>
    <n v="54083"/>
    <n v="23264587"/>
    <n v="1135971"/>
    <n v="146749"/>
    <n v="0"/>
    <n v="22108"/>
    <n v="0"/>
    <n v="0"/>
    <n v="45017"/>
    <n v="1011319"/>
    <n v="0"/>
    <n v="5865"/>
    <n v="2367029"/>
    <x v="2264"/>
    <n v="948309"/>
    <n v="149095"/>
    <n v="4927103"/>
    <n v="-10109838"/>
    <n v="-4103889"/>
    <n v="573822"/>
    <n v="0"/>
    <n v="35685"/>
    <n v="1820034"/>
    <x v="0"/>
    <x v="1868"/>
    <n v="0"/>
    <n v="0"/>
    <n v="0"/>
    <n v="49665"/>
    <n v="-5640692"/>
    <n v="0"/>
    <n v="0"/>
    <n v="0"/>
    <n v="0"/>
    <n v="0"/>
    <n v="880875"/>
    <n v="136393"/>
    <n v="18368210"/>
    <n v="10155836"/>
    <n v="299831"/>
    <n v="0"/>
    <n v="31536"/>
    <n v="1378907"/>
    <n v="0"/>
    <n v="20720"/>
    <n v="31272308"/>
    <n v="253760"/>
    <n v="23456389"/>
    <n v="437045"/>
    <n v="0"/>
    <n v="0"/>
    <n v="0"/>
    <n v="0"/>
    <n v="0"/>
    <n v="61274"/>
    <n v="3145802"/>
    <n v="0"/>
    <n v="0"/>
    <n v="0"/>
    <n v="0"/>
    <n v="0"/>
    <n v="0"/>
    <n v="0"/>
    <n v="0"/>
    <n v="0"/>
    <n v="0"/>
    <n v="11140315"/>
    <n v="8699982"/>
    <n v="10130742"/>
  </r>
  <r>
    <n v="106190587"/>
    <x v="237"/>
    <x v="2"/>
    <x v="6"/>
    <d v="2018-01-04T00:00:00"/>
    <s v="06/30/2018"/>
    <s v="Open"/>
    <x v="0"/>
    <m/>
    <n v="933"/>
    <x v="1"/>
    <x v="0"/>
    <s v=""/>
    <s v="562-997-2500"/>
    <s v="2776 PACIFIC AVENUE"/>
    <s v="LONG BEACH"/>
    <n v="90806"/>
    <s v="JOE AVELINO"/>
    <n v="221"/>
    <n v="221"/>
    <n v="221"/>
    <x v="647"/>
    <n v="130"/>
    <n v="1406"/>
    <n v="220"/>
    <n v="0"/>
    <n v="0"/>
    <n v="53"/>
    <n v="0"/>
    <n v="17"/>
    <n v="19"/>
    <n v="2203"/>
    <n v="0"/>
    <x v="2163"/>
    <x v="116"/>
    <x v="1697"/>
    <n v="766"/>
    <x v="0"/>
    <n v="0"/>
    <n v="256"/>
    <n v="0"/>
    <n v="109"/>
    <n v="104"/>
    <n v="15378"/>
    <n v="0"/>
    <n v="669"/>
    <n v="239"/>
    <n v="299"/>
    <n v="1177"/>
    <n v="0"/>
    <n v="0"/>
    <n v="316"/>
    <n v="0"/>
    <n v="51"/>
    <n v="468"/>
    <n v="3219"/>
    <n v="9829560"/>
    <n v="4630742"/>
    <n v="28171733"/>
    <n v="6319286"/>
    <n v="0"/>
    <n v="0"/>
    <n v="1719926"/>
    <n v="0"/>
    <n v="236527"/>
    <n v="284535"/>
    <n v="51192309"/>
    <n v="4216311"/>
    <n v="659175"/>
    <n v="924378"/>
    <n v="4123336"/>
    <n v="0"/>
    <n v="0"/>
    <n v="1048476"/>
    <n v="0"/>
    <n v="151094"/>
    <n v="1467216"/>
    <n v="12589986"/>
    <x v="2265"/>
    <n v="12180207"/>
    <n v="4033097"/>
    <n v="17927620"/>
    <n v="9173886"/>
    <n v="-2220000"/>
    <n v="0"/>
    <n v="0"/>
    <n v="1737993"/>
    <n v="0"/>
    <x v="0"/>
    <x v="1869"/>
    <n v="0"/>
    <n v="0"/>
    <n v="0"/>
    <n v="0"/>
    <n v="44585645"/>
    <n v="0"/>
    <n v="0"/>
    <n v="0"/>
    <n v="0"/>
    <n v="0"/>
    <n v="1865664"/>
    <n v="1256820"/>
    <n v="13388491"/>
    <n v="1268736"/>
    <n v="0"/>
    <n v="0"/>
    <n v="1030409"/>
    <n v="0"/>
    <n v="20095"/>
    <n v="366435"/>
    <n v="19196650"/>
    <n v="172620"/>
    <n v="21662947"/>
    <n v="0"/>
    <n v="0"/>
    <n v="0"/>
    <n v="0"/>
    <n v="0"/>
    <n v="0"/>
    <n v="424565"/>
    <n v="7877224"/>
    <n v="0"/>
    <n v="0"/>
    <n v="0"/>
    <n v="0"/>
    <n v="0"/>
    <n v="0"/>
    <n v="0"/>
    <n v="0"/>
    <n v="0"/>
    <n v="0"/>
    <n v="0"/>
    <n v="0"/>
    <n v="0"/>
  </r>
  <r>
    <n v="106190475"/>
    <x v="243"/>
    <x v="2"/>
    <x v="6"/>
    <d v="2018-01-04T00:00:00"/>
    <s v="06/28/2018"/>
    <s v="Open"/>
    <x v="0"/>
    <m/>
    <n v="933"/>
    <x v="2"/>
    <x v="0"/>
    <s v=""/>
    <s v="562-498-1000"/>
    <s v="1720 TERMINO AVENUE"/>
    <s v="LONG BEACH"/>
    <n v="90804"/>
    <s v="JOHN BISHOP"/>
    <n v="125"/>
    <n v="125"/>
    <n v="36"/>
    <x v="194"/>
    <n v="92"/>
    <n v="106"/>
    <n v="330"/>
    <n v="0"/>
    <n v="0"/>
    <n v="6"/>
    <n v="101"/>
    <n v="24"/>
    <n v="5"/>
    <n v="841"/>
    <n v="0"/>
    <x v="775"/>
    <x v="507"/>
    <x v="1698"/>
    <n v="1067"/>
    <x v="0"/>
    <n v="0"/>
    <n v="18"/>
    <n v="268"/>
    <n v="86"/>
    <n v="15"/>
    <n v="2965"/>
    <n v="0"/>
    <n v="329"/>
    <n v="301"/>
    <n v="375"/>
    <n v="2316"/>
    <n v="0"/>
    <n v="0"/>
    <n v="52"/>
    <n v="981"/>
    <n v="234"/>
    <n v="174"/>
    <n v="4762"/>
    <n v="6043727"/>
    <n v="3905483"/>
    <n v="3494274"/>
    <n v="8778326"/>
    <n v="0"/>
    <n v="0"/>
    <n v="195397"/>
    <n v="3250843"/>
    <n v="674917"/>
    <n v="82357"/>
    <n v="26425324"/>
    <n v="1334388"/>
    <n v="1422342"/>
    <n v="1062444"/>
    <n v="5770873"/>
    <n v="0"/>
    <n v="0"/>
    <n v="179735"/>
    <n v="3354233"/>
    <n v="595886"/>
    <n v="1668243"/>
    <n v="15388144"/>
    <x v="2266"/>
    <n v="6274063"/>
    <n v="4387751"/>
    <n v="2112570"/>
    <n v="13658917"/>
    <n v="0"/>
    <n v="0"/>
    <n v="0"/>
    <n v="198044"/>
    <n v="4103208"/>
    <x v="0"/>
    <x v="1870"/>
    <n v="0"/>
    <n v="0"/>
    <n v="0"/>
    <n v="2172482"/>
    <n v="33731048"/>
    <n v="0"/>
    <n v="185492"/>
    <n v="0"/>
    <n v="0"/>
    <n v="185492"/>
    <n v="1097490"/>
    <n v="938685"/>
    <n v="2443948"/>
    <n v="1075667"/>
    <n v="0"/>
    <n v="0"/>
    <n v="175769"/>
    <n v="2439813"/>
    <n v="43696"/>
    <n v="52844"/>
    <n v="8267912"/>
    <n v="93142"/>
    <n v="17544284"/>
    <n v="0"/>
    <n v="-19571888"/>
    <n v="0"/>
    <n v="0"/>
    <n v="0"/>
    <n v="0"/>
    <n v="312275"/>
    <n v="413544"/>
    <n v="0"/>
    <n v="0"/>
    <n v="0"/>
    <n v="0"/>
    <n v="0"/>
    <n v="0"/>
    <n v="0"/>
    <n v="0"/>
    <n v="0"/>
    <n v="0"/>
    <n v="0"/>
    <n v="0"/>
    <n v="0"/>
  </r>
  <r>
    <n v="106100717"/>
    <x v="244"/>
    <x v="2"/>
    <x v="6"/>
    <d v="2018-01-04T00:00:00"/>
    <s v="06/30/2018"/>
    <s v="Open"/>
    <x v="18"/>
    <m/>
    <n v="605"/>
    <x v="2"/>
    <x v="0"/>
    <s v="Teaching"/>
    <s v="559-459-6000"/>
    <s v="2823 FRESNO STREET"/>
    <s v="FRESNO"/>
    <n v="93721"/>
    <s v="TIM A JOSLIN"/>
    <n v="909"/>
    <n v="909"/>
    <n v="732"/>
    <x v="1172"/>
    <n v="692"/>
    <n v="1746"/>
    <n v="3289"/>
    <n v="0"/>
    <n v="0"/>
    <n v="118"/>
    <n v="1421"/>
    <n v="195"/>
    <n v="0"/>
    <n v="9884"/>
    <n v="73"/>
    <x v="2164"/>
    <x v="1584"/>
    <x v="1699"/>
    <n v="17721"/>
    <x v="0"/>
    <n v="0"/>
    <n v="664"/>
    <n v="7765"/>
    <n v="232"/>
    <n v="0"/>
    <n v="66487"/>
    <n v="9198"/>
    <n v="19772"/>
    <n v="8888"/>
    <n v="15725"/>
    <n v="62693"/>
    <n v="0"/>
    <n v="0"/>
    <n v="2216"/>
    <n v="13987"/>
    <n v="7396"/>
    <n v="0"/>
    <n v="130677"/>
    <n v="234631510"/>
    <n v="69827609"/>
    <n v="154084643"/>
    <n v="220207068"/>
    <n v="0"/>
    <n v="0"/>
    <n v="15780086"/>
    <n v="126030607"/>
    <n v="2050300"/>
    <n v="0"/>
    <n v="822611823"/>
    <n v="109174221"/>
    <n v="26193914"/>
    <n v="21128127"/>
    <n v="116329288"/>
    <n v="0"/>
    <n v="0"/>
    <n v="4087307"/>
    <n v="84356984"/>
    <n v="9225545"/>
    <n v="0"/>
    <n v="370495386"/>
    <x v="2267"/>
    <n v="254768389"/>
    <n v="78897552"/>
    <n v="138163424"/>
    <n v="293939340"/>
    <n v="-16647461"/>
    <n v="0"/>
    <n v="0"/>
    <n v="7682680"/>
    <n v="127523931"/>
    <x v="0"/>
    <x v="1871"/>
    <n v="0"/>
    <n v="0"/>
    <n v="0"/>
    <n v="0"/>
    <n v="904511774"/>
    <n v="0"/>
    <n v="0"/>
    <n v="0"/>
    <n v="143072"/>
    <n v="143072"/>
    <n v="87020276"/>
    <n v="16560624"/>
    <n v="53696807"/>
    <n v="42597016"/>
    <n v="0"/>
    <n v="0"/>
    <n v="11583551"/>
    <n v="76640666"/>
    <n v="639567"/>
    <n v="0"/>
    <n v="288738507"/>
    <n v="7860265"/>
    <n v="289749767"/>
    <n v="31453718"/>
    <n v="-9060526"/>
    <n v="0"/>
    <n v="0"/>
    <n v="0"/>
    <n v="0"/>
    <n v="15180112"/>
    <n v="428162104"/>
    <n v="0"/>
    <n v="0"/>
    <n v="0"/>
    <n v="0"/>
    <n v="0"/>
    <n v="0"/>
    <n v="0"/>
    <n v="0"/>
    <n v="0"/>
    <n v="0"/>
    <n v="0"/>
    <n v="0"/>
    <n v="0"/>
  </r>
  <r>
    <n v="106070924"/>
    <x v="245"/>
    <x v="2"/>
    <x v="6"/>
    <d v="2018-01-04T00:00:00"/>
    <s v="06/30/2018"/>
    <s v="Open"/>
    <x v="17"/>
    <m/>
    <n v="411"/>
    <x v="7"/>
    <x v="0"/>
    <s v=""/>
    <s v="925-370-5000"/>
    <s v="2500 ALHAMBRA AVENUE"/>
    <s v="MARTINEZ"/>
    <n v="94553"/>
    <s v="PATRICK GODLEY"/>
    <n v="146"/>
    <n v="146"/>
    <n v="122"/>
    <x v="684"/>
    <n v="2"/>
    <n v="472"/>
    <n v="717"/>
    <n v="29"/>
    <n v="0"/>
    <n v="104"/>
    <n v="30"/>
    <n v="0"/>
    <n v="2"/>
    <n v="1682"/>
    <n v="0"/>
    <x v="2165"/>
    <x v="63"/>
    <x v="1700"/>
    <n v="3237"/>
    <x v="289"/>
    <n v="0"/>
    <n v="894"/>
    <n v="123"/>
    <n v="0"/>
    <n v="8"/>
    <n v="11074"/>
    <n v="0"/>
    <n v="21826"/>
    <n v="1018"/>
    <n v="22698"/>
    <n v="75255"/>
    <n v="2080"/>
    <n v="0"/>
    <n v="3418"/>
    <n v="7908"/>
    <n v="0"/>
    <n v="43"/>
    <n v="134246"/>
    <n v="26499156"/>
    <n v="23992"/>
    <n v="23385913"/>
    <n v="32180498"/>
    <n v="627433"/>
    <n v="0"/>
    <n v="5999532"/>
    <n v="1827775"/>
    <n v="0"/>
    <n v="121938"/>
    <n v="90666237"/>
    <n v="20281882"/>
    <n v="817680"/>
    <n v="15933328"/>
    <n v="57589508"/>
    <n v="3270024"/>
    <n v="0"/>
    <n v="4416482"/>
    <n v="8584311"/>
    <n v="0"/>
    <n v="144276"/>
    <n v="111037491"/>
    <x v="2268"/>
    <n v="31699908"/>
    <n v="264955"/>
    <n v="-43131646"/>
    <n v="58506855"/>
    <n v="-19945448"/>
    <n v="2481109"/>
    <n v="0"/>
    <n v="7318582"/>
    <n v="10785764"/>
    <x v="0"/>
    <x v="7"/>
    <n v="0"/>
    <n v="0"/>
    <n v="0"/>
    <n v="0"/>
    <n v="47980380"/>
    <n v="0"/>
    <n v="0"/>
    <n v="0"/>
    <n v="0"/>
    <n v="0"/>
    <n v="15081130"/>
    <n v="576717"/>
    <n v="102396335"/>
    <n v="31263151"/>
    <n v="1416348"/>
    <n v="0"/>
    <n v="3097432"/>
    <n v="-373678"/>
    <n v="0"/>
    <n v="265913"/>
    <n v="153723348"/>
    <n v="19237521"/>
    <n v="148909750"/>
    <n v="33055869"/>
    <n v="-3216359"/>
    <n v="0"/>
    <n v="0"/>
    <n v="0"/>
    <n v="0"/>
    <n v="2365377"/>
    <n v="142204113"/>
    <n v="0"/>
    <n v="0"/>
    <n v="0"/>
    <n v="0"/>
    <n v="0"/>
    <n v="0"/>
    <n v="0"/>
    <n v="0"/>
    <n v="0"/>
    <n v="0"/>
    <n v="0"/>
    <n v="0"/>
    <n v="0"/>
  </r>
  <r>
    <n v="106331152"/>
    <x v="246"/>
    <x v="2"/>
    <x v="6"/>
    <d v="2018-01-04T00:00:00"/>
    <s v="06/30/2018"/>
    <s v="Open"/>
    <x v="24"/>
    <m/>
    <n v="1111"/>
    <x v="2"/>
    <x v="0"/>
    <s v=""/>
    <s v="951-737-4343"/>
    <s v="800 SOUTH MAIN STREET"/>
    <s v="CORONA"/>
    <n v="92882"/>
    <s v="MARK UFFER"/>
    <n v="238"/>
    <n v="238"/>
    <n v="142"/>
    <x v="1173"/>
    <n v="442"/>
    <n v="341"/>
    <n v="561"/>
    <n v="0"/>
    <n v="0"/>
    <n v="33"/>
    <n v="221"/>
    <n v="12"/>
    <n v="44"/>
    <n v="2263"/>
    <n v="0"/>
    <x v="1268"/>
    <x v="1585"/>
    <x v="1701"/>
    <n v="3896"/>
    <x v="0"/>
    <n v="0"/>
    <n v="130"/>
    <n v="1476"/>
    <n v="29"/>
    <n v="199"/>
    <n v="12902"/>
    <n v="0"/>
    <n v="12881"/>
    <n v="6029"/>
    <n v="962"/>
    <n v="4847"/>
    <n v="0"/>
    <n v="0"/>
    <n v="1140"/>
    <n v="3813"/>
    <n v="159"/>
    <n v="1194"/>
    <n v="31025"/>
    <n v="32545629"/>
    <n v="29085606"/>
    <n v="19408373"/>
    <n v="34452434"/>
    <n v="0"/>
    <n v="0"/>
    <n v="2522263"/>
    <n v="17260177"/>
    <n v="393420"/>
    <n v="1657667"/>
    <n v="137325569"/>
    <n v="15300602"/>
    <n v="17860478"/>
    <n v="4474002"/>
    <n v="28920761"/>
    <n v="0"/>
    <n v="0"/>
    <n v="3952787"/>
    <n v="22272310"/>
    <n v="396630"/>
    <n v="6278219"/>
    <n v="99455789"/>
    <x v="2269"/>
    <n v="38199122"/>
    <n v="44777302"/>
    <n v="13109050"/>
    <n v="53097479"/>
    <n v="0"/>
    <n v="0"/>
    <n v="0"/>
    <n v="2584699"/>
    <n v="30775194"/>
    <x v="0"/>
    <x v="680"/>
    <n v="0"/>
    <n v="0"/>
    <n v="0"/>
    <n v="4467702"/>
    <n v="190828064"/>
    <n v="0"/>
    <n v="0"/>
    <n v="0"/>
    <n v="0"/>
    <n v="0"/>
    <n v="9647109"/>
    <n v="2168782"/>
    <n v="10773325"/>
    <n v="10275716"/>
    <n v="0"/>
    <n v="0"/>
    <n v="3890351"/>
    <n v="8757293"/>
    <n v="0"/>
    <n v="440718"/>
    <n v="45953294"/>
    <n v="118774"/>
    <n v="48944334"/>
    <n v="0"/>
    <n v="157611"/>
    <n v="0"/>
    <n v="0"/>
    <n v="0"/>
    <n v="0"/>
    <n v="774299"/>
    <n v="93329037"/>
    <n v="0"/>
    <n v="56"/>
    <n v="209"/>
    <n v="310"/>
    <n v="2484021"/>
    <n v="2806144"/>
    <n v="3925296"/>
    <n v="0"/>
    <n v="0"/>
    <n v="1364869"/>
    <n v="4301849"/>
    <n v="6392627"/>
    <n v="0"/>
  </r>
  <r>
    <n v="106361323"/>
    <x v="247"/>
    <x v="2"/>
    <x v="6"/>
    <d v="2018-01-04T00:00:00"/>
    <s v="06/30/2018"/>
    <s v="Open"/>
    <x v="5"/>
    <m/>
    <n v="1209"/>
    <x v="2"/>
    <x v="0"/>
    <s v=""/>
    <s v="909-887-6333"/>
    <s v="1805 MEDICAL CENTER DRIVE"/>
    <s v="SAN BERNARDINO"/>
    <n v="92411"/>
    <s v="JUNE COLLISON"/>
    <n v="347"/>
    <n v="345"/>
    <n v="306"/>
    <x v="794"/>
    <n v="284"/>
    <n v="1535"/>
    <n v="1036"/>
    <n v="0"/>
    <n v="0"/>
    <n v="18"/>
    <n v="156"/>
    <n v="12"/>
    <n v="34"/>
    <n v="3338"/>
    <n v="10"/>
    <x v="172"/>
    <x v="902"/>
    <x v="1702"/>
    <n v="6221"/>
    <x v="0"/>
    <n v="0"/>
    <n v="39"/>
    <n v="465"/>
    <n v="78"/>
    <n v="102"/>
    <n v="19426"/>
    <n v="7890"/>
    <n v="1104"/>
    <n v="1712"/>
    <n v="4813"/>
    <n v="9656"/>
    <n v="0"/>
    <n v="0"/>
    <n v="227"/>
    <n v="1024"/>
    <n v="470"/>
    <n v="809"/>
    <n v="19815"/>
    <n v="12327425"/>
    <n v="13507427"/>
    <n v="100722352"/>
    <n v="60451266"/>
    <n v="0"/>
    <n v="0"/>
    <n v="662317"/>
    <n v="5775701"/>
    <n v="765107"/>
    <n v="1276656"/>
    <n v="195488251"/>
    <n v="4364760"/>
    <n v="6100111"/>
    <n v="8345403"/>
    <n v="41496307"/>
    <n v="0"/>
    <n v="0"/>
    <n v="1071154"/>
    <n v="5416419"/>
    <n v="1767680"/>
    <n v="3095089"/>
    <n v="71656923"/>
    <x v="2270"/>
    <n v="13909769"/>
    <n v="15682546"/>
    <n v="83671912"/>
    <n v="86587460"/>
    <n v="-3581957"/>
    <n v="0"/>
    <n v="0"/>
    <n v="1072594"/>
    <n v="5581199"/>
    <x v="0"/>
    <x v="1872"/>
    <n v="0"/>
    <n v="0"/>
    <n v="0"/>
    <n v="483865"/>
    <n v="207533268"/>
    <n v="0"/>
    <n v="0"/>
    <n v="0"/>
    <n v="0"/>
    <n v="0"/>
    <n v="2782416"/>
    <n v="3924992"/>
    <n v="28977800"/>
    <n v="15360113"/>
    <n v="0"/>
    <n v="0"/>
    <n v="660877"/>
    <n v="5610921"/>
    <n v="0"/>
    <n v="2294787"/>
    <n v="59611906"/>
    <n v="321453"/>
    <n v="68216931"/>
    <n v="3038614"/>
    <n v="-22442"/>
    <n v="0"/>
    <n v="0"/>
    <n v="0"/>
    <n v="0"/>
    <n v="1042318"/>
    <n v="39180560"/>
    <n v="0"/>
    <n v="0"/>
    <n v="0"/>
    <n v="0"/>
    <n v="0"/>
    <n v="0"/>
    <n v="0"/>
    <n v="0"/>
    <n v="0"/>
    <n v="0"/>
    <n v="0"/>
    <n v="0"/>
    <n v="0"/>
  </r>
  <r>
    <n v="106270744"/>
    <x v="248"/>
    <x v="2"/>
    <x v="6"/>
    <d v="2018-01-04T00:00:00"/>
    <s v="06/30/2018"/>
    <s v="Open"/>
    <x v="23"/>
    <m/>
    <n v="707"/>
    <x v="2"/>
    <x v="0"/>
    <s v=""/>
    <s v="831-624-5311"/>
    <s v="23625 W. R. HOLMAN HIGHWAY"/>
    <s v="MONTEREY"/>
    <n v="93940"/>
    <s v="STEVEN PACKER"/>
    <n v="258"/>
    <n v="220"/>
    <n v="220"/>
    <x v="1065"/>
    <n v="113"/>
    <n v="492"/>
    <n v="0"/>
    <n v="0"/>
    <n v="0"/>
    <n v="185"/>
    <n v="781"/>
    <n v="5"/>
    <n v="62"/>
    <n v="3107"/>
    <n v="0"/>
    <x v="2166"/>
    <x v="1586"/>
    <x v="1147"/>
    <n v="0"/>
    <x v="0"/>
    <n v="0"/>
    <n v="520"/>
    <n v="3677"/>
    <n v="18"/>
    <n v="313"/>
    <n v="15604"/>
    <n v="0"/>
    <n v="38977"/>
    <n v="3519"/>
    <n v="12163"/>
    <n v="0"/>
    <n v="0"/>
    <n v="0"/>
    <n v="4293"/>
    <n v="25950"/>
    <n v="829"/>
    <n v="1167"/>
    <n v="86898"/>
    <n v="163524893"/>
    <n v="12577311"/>
    <n v="39568263"/>
    <n v="0"/>
    <n v="0"/>
    <n v="0"/>
    <n v="11794068"/>
    <n v="66306628"/>
    <n v="903419"/>
    <n v="6026388"/>
    <n v="300700970"/>
    <n v="71103328"/>
    <n v="5258993"/>
    <n v="24318927"/>
    <n v="0"/>
    <n v="0"/>
    <n v="0"/>
    <n v="6963971"/>
    <n v="40933004"/>
    <n v="892230"/>
    <n v="4114381"/>
    <n v="153584834"/>
    <x v="2271"/>
    <n v="201315342"/>
    <n v="12902905"/>
    <n v="58422046"/>
    <n v="0"/>
    <n v="0"/>
    <n v="0"/>
    <n v="0"/>
    <n v="15814585"/>
    <n v="16123389"/>
    <x v="0"/>
    <x v="1873"/>
    <n v="0"/>
    <n v="0"/>
    <n v="0"/>
    <n v="4810452"/>
    <n v="317136799"/>
    <n v="1086088"/>
    <n v="0"/>
    <n v="0"/>
    <n v="0"/>
    <n v="1086088"/>
    <n v="33277365"/>
    <n v="6019487"/>
    <n v="5441468"/>
    <n v="0"/>
    <n v="0"/>
    <n v="0"/>
    <n v="1933259"/>
    <n v="86952950"/>
    <n v="0"/>
    <n v="4610564"/>
    <n v="138235093"/>
    <n v="7085716"/>
    <n v="126896594"/>
    <n v="0"/>
    <n v="886330"/>
    <n v="0"/>
    <n v="0"/>
    <n v="0"/>
    <n v="0"/>
    <n v="7942080"/>
    <n v="254781854"/>
    <n v="0"/>
    <n v="0"/>
    <n v="0"/>
    <n v="0"/>
    <n v="0"/>
    <n v="0"/>
    <n v="0"/>
    <n v="0"/>
    <n v="0"/>
    <n v="0"/>
    <n v="0"/>
    <n v="0"/>
    <n v="0"/>
  </r>
  <r>
    <n v="106560473"/>
    <x v="249"/>
    <x v="2"/>
    <x v="6"/>
    <d v="2018-01-04T00:00:00"/>
    <s v="06/30/2018"/>
    <s v="Open"/>
    <x v="33"/>
    <m/>
    <n v="809"/>
    <x v="2"/>
    <x v="0"/>
    <s v=""/>
    <s v="805-652-5001"/>
    <s v="147 N. BRENT STREET"/>
    <s v="VENTURA"/>
    <n v="93003"/>
    <s v="GARY WILDE"/>
    <n v="242"/>
    <n v="242"/>
    <n v="122"/>
    <x v="92"/>
    <n v="594"/>
    <n v="160"/>
    <n v="370"/>
    <n v="0"/>
    <n v="0"/>
    <n v="66"/>
    <n v="938"/>
    <n v="8"/>
    <n v="13"/>
    <n v="2849"/>
    <n v="0"/>
    <x v="2167"/>
    <x v="634"/>
    <x v="1703"/>
    <n v="1390"/>
    <x v="0"/>
    <n v="0"/>
    <n v="241"/>
    <n v="3146"/>
    <n v="15"/>
    <n v="100"/>
    <n v="11038"/>
    <n v="0"/>
    <n v="20940"/>
    <n v="6821"/>
    <n v="6633"/>
    <n v="31659"/>
    <n v="0"/>
    <n v="0"/>
    <n v="7253"/>
    <n v="33636"/>
    <n v="449"/>
    <n v="1172"/>
    <n v="108563"/>
    <n v="47040286"/>
    <n v="41207307"/>
    <n v="8495109"/>
    <n v="17684812"/>
    <n v="0"/>
    <n v="0"/>
    <n v="4321002"/>
    <n v="48728667"/>
    <n v="10867"/>
    <n v="781193"/>
    <n v="168269243"/>
    <n v="44936890"/>
    <n v="28578805"/>
    <n v="4544297"/>
    <n v="33957666"/>
    <n v="0"/>
    <n v="0"/>
    <n v="6443139"/>
    <n v="68258758"/>
    <n v="686804"/>
    <n v="1468111"/>
    <n v="188874470"/>
    <x v="2272"/>
    <n v="70524988"/>
    <n v="53935787"/>
    <n v="1105436"/>
    <n v="44437526"/>
    <n v="0"/>
    <n v="0"/>
    <n v="0"/>
    <n v="9149167"/>
    <n v="77097460"/>
    <x v="0"/>
    <x v="1874"/>
    <n v="0"/>
    <n v="0"/>
    <n v="0"/>
    <n v="1721397"/>
    <n v="259427758"/>
    <n v="0"/>
    <n v="1090466"/>
    <n v="0"/>
    <n v="0"/>
    <n v="1090466"/>
    <n v="21308406"/>
    <n v="15774815"/>
    <n v="11902434"/>
    <n v="8184179"/>
    <n v="0"/>
    <n v="0"/>
    <n v="1568141"/>
    <n v="39233948"/>
    <n v="0"/>
    <n v="834498"/>
    <n v="98806421"/>
    <n v="1575063"/>
    <n v="93450836"/>
    <n v="0"/>
    <n v="950226"/>
    <n v="0"/>
    <n v="0"/>
    <n v="0"/>
    <n v="0"/>
    <n v="13619884"/>
    <n v="520097681"/>
    <n v="0"/>
    <n v="0"/>
    <n v="0"/>
    <n v="0"/>
    <n v="0"/>
    <n v="0"/>
    <n v="0"/>
    <n v="0"/>
    <n v="0"/>
    <n v="0"/>
    <n v="0"/>
    <n v="0"/>
    <n v="0"/>
  </r>
  <r>
    <n v="106190766"/>
    <x v="240"/>
    <x v="2"/>
    <x v="6"/>
    <d v="2018-01-04T00:00:00"/>
    <s v="06/30/2018"/>
    <s v="Open"/>
    <x v="0"/>
    <m/>
    <n v="921"/>
    <x v="8"/>
    <x v="0"/>
    <s v=""/>
    <s v="562-868-3751"/>
    <s v="13100 STUDEBAKER ROAD"/>
    <s v="NORWALK"/>
    <n v="90650"/>
    <s v="RICK ROWE"/>
    <n v="117"/>
    <n v="105"/>
    <n v="105"/>
    <x v="809"/>
    <n v="70"/>
    <n v="64"/>
    <n v="140"/>
    <n v="0"/>
    <n v="0"/>
    <n v="23"/>
    <n v="20"/>
    <n v="16"/>
    <n v="8"/>
    <n v="531"/>
    <n v="0"/>
    <x v="2168"/>
    <x v="668"/>
    <x v="617"/>
    <n v="687"/>
    <x v="0"/>
    <n v="0"/>
    <n v="77"/>
    <n v="50"/>
    <n v="54"/>
    <n v="9"/>
    <n v="2410"/>
    <n v="0"/>
    <n v="433"/>
    <n v="242"/>
    <n v="455"/>
    <n v="1792"/>
    <n v="0"/>
    <n v="0"/>
    <n v="220"/>
    <n v="198"/>
    <n v="176"/>
    <n v="349"/>
    <n v="3865"/>
    <n v="14011316"/>
    <n v="5999130"/>
    <n v="4371655"/>
    <n v="10542075"/>
    <n v="0"/>
    <n v="0"/>
    <n v="1066342"/>
    <n v="838827"/>
    <n v="746226"/>
    <n v="247401"/>
    <n v="37822972"/>
    <n v="2664921"/>
    <n v="2002478"/>
    <n v="2180481"/>
    <n v="8025974"/>
    <n v="0"/>
    <n v="0"/>
    <n v="1518221"/>
    <n v="1461536"/>
    <n v="523726"/>
    <n v="657788"/>
    <n v="19035125"/>
    <x v="2273"/>
    <n v="13271528"/>
    <n v="7073257"/>
    <n v="6304206"/>
    <n v="16987006"/>
    <n v="-211229"/>
    <n v="0"/>
    <n v="0"/>
    <n v="2112876"/>
    <n v="1885638"/>
    <x v="0"/>
    <x v="1875"/>
    <n v="0"/>
    <n v="0"/>
    <n v="0"/>
    <n v="956600"/>
    <n v="49541981"/>
    <n v="0"/>
    <n v="0"/>
    <n v="0"/>
    <n v="0"/>
    <n v="0"/>
    <n v="3404709"/>
    <n v="928351"/>
    <n v="459158"/>
    <n v="1581043"/>
    <n v="0"/>
    <n v="0"/>
    <n v="471687"/>
    <n v="414725"/>
    <n v="1149980"/>
    <n v="-1093537"/>
    <n v="7316116"/>
    <n v="0"/>
    <n v="9027087"/>
    <n v="0"/>
    <n v="-35861"/>
    <n v="0"/>
    <n v="0"/>
    <n v="0"/>
    <n v="0"/>
    <n v="56621"/>
    <n v="11927968"/>
    <n v="0"/>
    <n v="0"/>
    <n v="0"/>
    <n v="0"/>
    <n v="0"/>
    <n v="0"/>
    <n v="0"/>
    <n v="0"/>
    <n v="0"/>
    <n v="0"/>
    <n v="0"/>
    <n v="0"/>
    <n v="0"/>
  </r>
  <r>
    <n v="106300032"/>
    <x v="308"/>
    <x v="2"/>
    <x v="6"/>
    <d v="2018-01-04T00:00:00"/>
    <s v="06/30/2018"/>
    <s v="Open"/>
    <x v="9"/>
    <m/>
    <n v="1015"/>
    <x v="2"/>
    <x v="0"/>
    <s v=""/>
    <s v="714-997-3000"/>
    <s v="1201 WEST LA VETA AVENUE"/>
    <s v="ORANGE"/>
    <n v="92868"/>
    <s v="KIM CRIPE"/>
    <n v="334"/>
    <n v="334"/>
    <n v="334"/>
    <x v="78"/>
    <n v="0"/>
    <n v="1126"/>
    <n v="605"/>
    <n v="0"/>
    <n v="0"/>
    <n v="28"/>
    <n v="1155"/>
    <n v="0"/>
    <n v="35"/>
    <n v="2962"/>
    <n v="0"/>
    <x v="2169"/>
    <x v="6"/>
    <x v="1704"/>
    <n v="1704"/>
    <x v="0"/>
    <n v="0"/>
    <n v="136"/>
    <n v="5635"/>
    <n v="0"/>
    <n v="166"/>
    <n v="15910"/>
    <n v="0"/>
    <n v="48"/>
    <n v="0"/>
    <n v="11260"/>
    <n v="22852"/>
    <n v="0"/>
    <n v="0"/>
    <n v="347"/>
    <n v="13179"/>
    <n v="1"/>
    <n v="409"/>
    <n v="48096"/>
    <n v="2353993"/>
    <n v="0"/>
    <n v="174564750"/>
    <n v="39449308"/>
    <n v="0"/>
    <n v="0"/>
    <n v="3924986"/>
    <n v="135399924"/>
    <n v="0"/>
    <n v="1202745"/>
    <n v="356895706"/>
    <n v="138456"/>
    <n v="0"/>
    <n v="59168846"/>
    <n v="66431182"/>
    <n v="0"/>
    <n v="0"/>
    <n v="1328593"/>
    <n v="73911821"/>
    <n v="1048"/>
    <n v="612946"/>
    <n v="201592892"/>
    <x v="2274"/>
    <n v="1032683"/>
    <n v="0"/>
    <n v="205979891"/>
    <n v="93308160"/>
    <n v="-4589352"/>
    <n v="0"/>
    <n v="0"/>
    <n v="3048882"/>
    <n v="121472780"/>
    <x v="0"/>
    <x v="1876"/>
    <n v="0"/>
    <n v="0"/>
    <n v="0"/>
    <n v="1815690"/>
    <n v="428095170"/>
    <n v="0"/>
    <n v="7229394"/>
    <n v="0"/>
    <n v="0"/>
    <n v="7229394"/>
    <n v="1459765"/>
    <n v="0"/>
    <n v="30912248"/>
    <n v="21232533"/>
    <n v="0"/>
    <n v="0"/>
    <n v="2204697"/>
    <n v="81813579"/>
    <n v="0"/>
    <n v="0"/>
    <n v="137622822"/>
    <n v="16432385"/>
    <n v="141901310"/>
    <n v="0"/>
    <n v="-77542"/>
    <n v="0"/>
    <n v="0"/>
    <n v="0"/>
    <n v="0"/>
    <n v="9237922"/>
    <n v="620791370"/>
    <n v="0"/>
    <n v="0"/>
    <n v="0"/>
    <n v="0"/>
    <n v="0"/>
    <n v="0"/>
    <n v="0"/>
    <n v="0"/>
    <n v="0"/>
    <n v="0"/>
    <n v="0"/>
    <n v="0"/>
    <n v="0"/>
  </r>
  <r>
    <n v="106010776"/>
    <x v="309"/>
    <x v="2"/>
    <x v="6"/>
    <d v="2018-01-04T00:00:00"/>
    <s v="06/30/2018"/>
    <s v="Open"/>
    <x v="19"/>
    <m/>
    <n v="417"/>
    <x v="2"/>
    <x v="0"/>
    <s v=""/>
    <s v="510-428-3885"/>
    <s v="747 52ND STREET"/>
    <s v="OAKLAND"/>
    <n v="94609"/>
    <s v="MICHAEL ANDERSON, MD"/>
    <n v="190"/>
    <n v="190"/>
    <n v="190"/>
    <x v="618"/>
    <n v="0"/>
    <n v="861"/>
    <n v="699"/>
    <n v="0"/>
    <n v="0"/>
    <n v="0"/>
    <n v="609"/>
    <n v="0"/>
    <n v="48"/>
    <n v="2227"/>
    <n v="0"/>
    <x v="337"/>
    <x v="6"/>
    <x v="1705"/>
    <n v="1505"/>
    <x v="0"/>
    <n v="0"/>
    <n v="0"/>
    <n v="3151"/>
    <n v="0"/>
    <n v="109"/>
    <n v="11307"/>
    <n v="0"/>
    <n v="264"/>
    <n v="0"/>
    <n v="15098"/>
    <n v="30587"/>
    <n v="0"/>
    <n v="0"/>
    <n v="0"/>
    <n v="20170"/>
    <n v="0"/>
    <n v="2073"/>
    <n v="68192"/>
    <n v="442291"/>
    <n v="0"/>
    <n v="128918342"/>
    <n v="25858628"/>
    <n v="0"/>
    <n v="0"/>
    <n v="0"/>
    <n v="65443080"/>
    <n v="0"/>
    <n v="975855"/>
    <n v="221638196"/>
    <n v="2015167"/>
    <n v="0"/>
    <n v="37844469"/>
    <n v="58662271"/>
    <n v="0"/>
    <n v="0"/>
    <n v="0"/>
    <n v="58545331"/>
    <n v="0"/>
    <n v="1912132"/>
    <n v="158979370"/>
    <x v="2275"/>
    <n v="1886508"/>
    <n v="0"/>
    <n v="122920186"/>
    <n v="72738532"/>
    <n v="-9126654"/>
    <n v="0"/>
    <n v="0"/>
    <n v="0"/>
    <n v="69813760"/>
    <x v="0"/>
    <x v="1877"/>
    <n v="0"/>
    <n v="0"/>
    <n v="0"/>
    <n v="0"/>
    <n v="259319986"/>
    <n v="0"/>
    <n v="0"/>
    <n v="0"/>
    <n v="0"/>
    <n v="0"/>
    <n v="570950"/>
    <n v="0"/>
    <n v="52969279"/>
    <n v="11782367"/>
    <n v="0"/>
    <n v="0"/>
    <n v="0"/>
    <n v="54174651"/>
    <n v="0"/>
    <n v="1800333"/>
    <n v="121297580"/>
    <n v="20745279"/>
    <n v="154151009"/>
    <n v="0"/>
    <n v="2381925"/>
    <n v="0"/>
    <n v="0"/>
    <n v="0"/>
    <n v="0"/>
    <n v="12418344"/>
    <n v="325396000"/>
    <n v="0"/>
    <n v="0"/>
    <n v="0"/>
    <n v="0"/>
    <n v="0"/>
    <n v="0"/>
    <n v="0"/>
    <n v="0"/>
    <n v="0"/>
    <n v="0"/>
    <n v="0"/>
    <n v="0"/>
    <n v="0"/>
  </r>
  <r>
    <n v="106434051"/>
    <x v="313"/>
    <x v="2"/>
    <x v="6"/>
    <d v="2018-01-04T00:00:00"/>
    <s v="06/30/2018"/>
    <s v="Open"/>
    <x v="7"/>
    <m/>
    <n v="431"/>
    <x v="1"/>
    <x v="0"/>
    <s v=""/>
    <s v="408-378-8875"/>
    <s v="3777 SOUTH BASCOM AVENUE"/>
    <s v="CAMPBELL"/>
    <n v="95008"/>
    <s v="KEN MC GUIRE"/>
    <n v="29"/>
    <n v="27"/>
    <n v="26"/>
    <x v="8"/>
    <n v="0"/>
    <n v="5"/>
    <n v="0"/>
    <n v="0"/>
    <n v="0"/>
    <n v="0"/>
    <n v="1"/>
    <n v="0"/>
    <n v="0"/>
    <n v="6"/>
    <n v="0"/>
    <x v="8"/>
    <x v="6"/>
    <x v="1706"/>
    <n v="364"/>
    <x v="0"/>
    <n v="0"/>
    <n v="0"/>
    <n v="35"/>
    <n v="0"/>
    <n v="0"/>
    <n v="2321"/>
    <n v="0"/>
    <n v="0"/>
    <n v="0"/>
    <n v="0"/>
    <n v="0"/>
    <n v="0"/>
    <n v="0"/>
    <n v="0"/>
    <n v="0"/>
    <n v="0"/>
    <n v="0"/>
    <n v="0"/>
    <n v="0"/>
    <n v="0"/>
    <n v="3854873"/>
    <n v="682722"/>
    <n v="0"/>
    <n v="0"/>
    <n v="0"/>
    <n v="66500"/>
    <n v="0"/>
    <n v="0"/>
    <n v="4604095"/>
    <n v="0"/>
    <n v="0"/>
    <n v="0"/>
    <n v="0"/>
    <n v="0"/>
    <n v="0"/>
    <n v="0"/>
    <n v="0"/>
    <n v="0"/>
    <n v="0"/>
    <n v="0"/>
    <x v="8"/>
    <n v="0"/>
    <n v="0"/>
    <n v="1746210"/>
    <n v="270165"/>
    <n v="0"/>
    <n v="0"/>
    <n v="0"/>
    <n v="0"/>
    <n v="25585"/>
    <x v="0"/>
    <x v="7"/>
    <n v="0"/>
    <n v="0"/>
    <n v="0"/>
    <n v="0"/>
    <n v="2041960"/>
    <n v="0"/>
    <n v="0"/>
    <n v="0"/>
    <n v="0"/>
    <n v="0"/>
    <n v="0"/>
    <n v="0"/>
    <n v="2108663"/>
    <n v="412557"/>
    <n v="0"/>
    <n v="0"/>
    <n v="0"/>
    <n v="40915"/>
    <n v="0"/>
    <n v="0"/>
    <n v="2562135"/>
    <n v="0"/>
    <n v="2462981"/>
    <n v="0"/>
    <n v="0"/>
    <n v="0"/>
    <n v="0"/>
    <n v="0"/>
    <n v="0"/>
    <n v="0"/>
    <n v="596310"/>
    <n v="0"/>
    <n v="0"/>
    <n v="0"/>
    <n v="0"/>
    <n v="0"/>
    <n v="0"/>
    <n v="0"/>
    <n v="0"/>
    <n v="0"/>
    <n v="0"/>
    <n v="0"/>
    <n v="0"/>
    <n v="0"/>
  </r>
  <r>
    <n v="106301140"/>
    <x v="311"/>
    <x v="2"/>
    <x v="6"/>
    <d v="2018-01-04T00:00:00"/>
    <s v="06/30/2018"/>
    <s v="Open"/>
    <x v="9"/>
    <m/>
    <n v="1015"/>
    <x v="1"/>
    <x v="0"/>
    <s v=""/>
    <s v="714-633-0011"/>
    <s v="2601 EAST CHAPMAN AVENUE"/>
    <s v="ORANGE"/>
    <n v="92869"/>
    <s v="PETER BARONOFF"/>
    <n v="114"/>
    <n v="100"/>
    <n v="100"/>
    <x v="344"/>
    <n v="45"/>
    <n v="15"/>
    <n v="109"/>
    <n v="0"/>
    <n v="0"/>
    <n v="67"/>
    <n v="133"/>
    <n v="0"/>
    <n v="14"/>
    <n v="504"/>
    <n v="0"/>
    <x v="1208"/>
    <x v="1536"/>
    <x v="194"/>
    <n v="2048"/>
    <x v="0"/>
    <n v="0"/>
    <n v="215"/>
    <n v="805"/>
    <n v="0"/>
    <n v="32"/>
    <n v="4751"/>
    <n v="0"/>
    <n v="281"/>
    <n v="175"/>
    <n v="129"/>
    <n v="715"/>
    <n v="0"/>
    <n v="0"/>
    <n v="724"/>
    <n v="885"/>
    <n v="0"/>
    <n v="328"/>
    <n v="3237"/>
    <n v="7801576"/>
    <n v="4099011"/>
    <n v="1546482"/>
    <n v="12551895"/>
    <n v="0"/>
    <n v="0"/>
    <n v="1550315"/>
    <n v="7537102"/>
    <n v="0"/>
    <n v="646918"/>
    <n v="35733299"/>
    <n v="1099826"/>
    <n v="955533"/>
    <n v="589891"/>
    <n v="2905921"/>
    <n v="0"/>
    <n v="0"/>
    <n v="1609599"/>
    <n v="4405325"/>
    <n v="0"/>
    <n v="741191"/>
    <n v="12307286"/>
    <x v="2276"/>
    <n v="6577356"/>
    <n v="3421973"/>
    <n v="1818603"/>
    <n v="14834784"/>
    <n v="0"/>
    <n v="0"/>
    <n v="0"/>
    <n v="3026922"/>
    <n v="7423091"/>
    <x v="0"/>
    <x v="7"/>
    <n v="0"/>
    <n v="0"/>
    <n v="0"/>
    <n v="233430"/>
    <n v="38420713"/>
    <n v="0"/>
    <n v="0"/>
    <n v="0"/>
    <n v="0"/>
    <n v="0"/>
    <n v="2324046"/>
    <n v="1632571"/>
    <n v="317770"/>
    <n v="623032"/>
    <n v="0"/>
    <n v="0"/>
    <n v="132992"/>
    <n v="4519335"/>
    <n v="0"/>
    <n v="70126"/>
    <n v="9619872"/>
    <n v="93472"/>
    <n v="13328217"/>
    <n v="157175"/>
    <n v="0"/>
    <n v="0"/>
    <n v="0"/>
    <n v="0"/>
    <n v="0"/>
    <n v="38521"/>
    <n v="2430504"/>
    <n v="0"/>
    <n v="0"/>
    <n v="0"/>
    <n v="0"/>
    <n v="0"/>
    <n v="0"/>
    <n v="0"/>
    <n v="0"/>
    <n v="0"/>
    <n v="0"/>
    <n v="0"/>
    <n v="0"/>
    <n v="0"/>
  </r>
  <r>
    <n v="106190170"/>
    <x v="312"/>
    <x v="2"/>
    <x v="6"/>
    <d v="2018-01-04T00:00:00"/>
    <s v="06/30/2018"/>
    <s v="Open"/>
    <x v="0"/>
    <m/>
    <n v="925"/>
    <x v="2"/>
    <x v="0"/>
    <s v="Teaching"/>
    <s v="323-669-2450"/>
    <s v="4650 W. SUNSET BOULEVARD"/>
    <s v="LOS ANGELES"/>
    <n v="90027"/>
    <s v="PAUL VIVIANO"/>
    <n v="495"/>
    <n v="374"/>
    <n v="374"/>
    <x v="63"/>
    <n v="0"/>
    <n v="2050"/>
    <n v="988"/>
    <n v="0"/>
    <n v="0"/>
    <n v="46"/>
    <n v="1182"/>
    <n v="1"/>
    <n v="15"/>
    <n v="4289"/>
    <n v="0"/>
    <x v="1108"/>
    <x v="6"/>
    <x v="1707"/>
    <n v="2728"/>
    <x v="0"/>
    <n v="0"/>
    <n v="894"/>
    <n v="7489"/>
    <n v="3"/>
    <n v="180"/>
    <n v="28935"/>
    <n v="0"/>
    <n v="479"/>
    <n v="0"/>
    <n v="42006"/>
    <n v="32005"/>
    <n v="0"/>
    <n v="0"/>
    <n v="3839"/>
    <n v="24784"/>
    <n v="81"/>
    <n v="2485"/>
    <n v="105679"/>
    <n v="1347743"/>
    <n v="0"/>
    <n v="309152262"/>
    <n v="39626372"/>
    <n v="0"/>
    <n v="0"/>
    <n v="14106013"/>
    <n v="156047711"/>
    <n v="13137"/>
    <n v="943225"/>
    <n v="521236463"/>
    <n v="1023801"/>
    <n v="0"/>
    <n v="76762765"/>
    <n v="47362687"/>
    <n v="0"/>
    <n v="0"/>
    <n v="7645604"/>
    <n v="51717750"/>
    <n v="11773"/>
    <n v="1928374"/>
    <n v="186452754"/>
    <x v="2277"/>
    <n v="2640567"/>
    <n v="0"/>
    <n v="226765759"/>
    <n v="79660743"/>
    <n v="-3413694"/>
    <n v="0"/>
    <n v="0"/>
    <n v="3845703"/>
    <n v="131558443"/>
    <x v="0"/>
    <x v="1878"/>
    <n v="-3420905"/>
    <n v="0"/>
    <n v="0"/>
    <n v="4572555"/>
    <n v="437408077"/>
    <n v="0"/>
    <n v="0"/>
    <n v="0"/>
    <n v="0"/>
    <n v="0"/>
    <n v="-256545"/>
    <n v="0"/>
    <n v="165425329"/>
    <n v="7695207"/>
    <n v="0"/>
    <n v="0"/>
    <n v="18036518"/>
    <n v="77651827"/>
    <n v="0"/>
    <n v="1728804"/>
    <n v="270281140"/>
    <n v="50000097"/>
    <n v="302248977"/>
    <n v="0"/>
    <n v="-977695"/>
    <n v="0"/>
    <n v="0"/>
    <n v="0"/>
    <n v="0"/>
    <n v="14924067"/>
    <n v="872116736"/>
    <n v="0"/>
    <n v="0"/>
    <n v="0"/>
    <n v="0"/>
    <n v="0"/>
    <n v="0"/>
    <n v="0"/>
    <n v="0"/>
    <n v="0"/>
    <n v="0"/>
    <n v="0"/>
    <n v="0"/>
    <n v="0"/>
  </r>
  <r>
    <n v="106304113"/>
    <x v="307"/>
    <x v="2"/>
    <x v="6"/>
    <d v="2018-01-04T00:00:00"/>
    <s v="06/30/2018"/>
    <s v="Open"/>
    <x v="9"/>
    <m/>
    <n v="1017"/>
    <x v="2"/>
    <x v="0"/>
    <s v=""/>
    <s v="714-997-3000"/>
    <s v="27700 MEDICAL CENTER ROAD, 5TH FLOOR"/>
    <s v="MISSION VIEJO"/>
    <n v="92691"/>
    <s v="KIMBERLY CRIPE"/>
    <n v="54"/>
    <n v="54"/>
    <n v="18"/>
    <x v="8"/>
    <n v="0"/>
    <n v="76"/>
    <n v="115"/>
    <n v="0"/>
    <n v="0"/>
    <n v="18"/>
    <n v="243"/>
    <n v="0"/>
    <n v="3"/>
    <n v="455"/>
    <n v="0"/>
    <x v="8"/>
    <x v="6"/>
    <x v="1708"/>
    <n v="290"/>
    <x v="0"/>
    <n v="0"/>
    <n v="44"/>
    <n v="833"/>
    <n v="0"/>
    <n v="5"/>
    <n v="1605"/>
    <n v="0"/>
    <n v="0"/>
    <n v="0"/>
    <n v="235"/>
    <n v="1957"/>
    <n v="0"/>
    <n v="0"/>
    <n v="185"/>
    <n v="2789"/>
    <n v="0"/>
    <n v="36"/>
    <n v="5202"/>
    <n v="0"/>
    <n v="0"/>
    <n v="7234174"/>
    <n v="5047642"/>
    <n v="0"/>
    <n v="0"/>
    <n v="480506"/>
    <n v="16583893"/>
    <n v="0"/>
    <n v="95582"/>
    <n v="29441797"/>
    <n v="0"/>
    <n v="0"/>
    <n v="977367"/>
    <n v="8389553"/>
    <n v="0"/>
    <n v="0"/>
    <n v="644998"/>
    <n v="12573290"/>
    <n v="0"/>
    <n v="313472"/>
    <n v="22898680"/>
    <x v="2278"/>
    <n v="0"/>
    <n v="0"/>
    <n v="3183970"/>
    <n v="11909582"/>
    <n v="-144364"/>
    <n v="0"/>
    <n v="0"/>
    <n v="769531"/>
    <n v="20144051"/>
    <x v="0"/>
    <x v="1879"/>
    <n v="0"/>
    <n v="0"/>
    <n v="0"/>
    <n v="77545"/>
    <n v="37210503"/>
    <n v="0"/>
    <n v="0"/>
    <n v="0"/>
    <n v="0"/>
    <n v="0"/>
    <n v="0"/>
    <n v="0"/>
    <n v="5082329"/>
    <n v="1617219"/>
    <n v="0"/>
    <n v="0"/>
    <n v="355973"/>
    <n v="8068442"/>
    <n v="0"/>
    <n v="6011"/>
    <n v="15129974"/>
    <n v="112636"/>
    <n v="13164084"/>
    <n v="0"/>
    <n v="-17172"/>
    <n v="0"/>
    <n v="0"/>
    <n v="0"/>
    <n v="0"/>
    <n v="218594"/>
    <n v="7582564"/>
    <n v="0"/>
    <n v="0"/>
    <n v="0"/>
    <n v="0"/>
    <n v="0"/>
    <n v="0"/>
    <n v="0"/>
    <n v="0"/>
    <n v="0"/>
    <n v="0"/>
    <n v="0"/>
    <n v="4094038"/>
    <n v="0"/>
  </r>
  <r>
    <n v="106382715"/>
    <x v="317"/>
    <x v="2"/>
    <x v="6"/>
    <d v="2018-01-04T00:00:00"/>
    <s v="06/30/2018"/>
    <s v="Open"/>
    <x v="12"/>
    <m/>
    <n v="423"/>
    <x v="2"/>
    <x v="0"/>
    <s v=""/>
    <s v="415-982-2400"/>
    <s v="845 JACKSON STREET"/>
    <s v="SAN FRANCISCO"/>
    <n v="94133"/>
    <s v="JIAN ZHANG"/>
    <n v="65"/>
    <n v="60"/>
    <n v="14"/>
    <x v="76"/>
    <n v="116"/>
    <n v="3"/>
    <n v="13"/>
    <n v="0"/>
    <n v="0"/>
    <n v="20"/>
    <n v="1"/>
    <n v="0"/>
    <n v="1"/>
    <n v="274"/>
    <n v="0"/>
    <x v="2170"/>
    <x v="1587"/>
    <x v="111"/>
    <n v="29"/>
    <x v="0"/>
    <n v="0"/>
    <n v="57"/>
    <n v="2"/>
    <n v="0"/>
    <n v="19"/>
    <n v="1161"/>
    <n v="0"/>
    <n v="5518"/>
    <n v="4069"/>
    <n v="401"/>
    <n v="2568"/>
    <n v="0"/>
    <n v="0"/>
    <n v="4151"/>
    <n v="399"/>
    <n v="11"/>
    <n v="169"/>
    <n v="17286"/>
    <n v="5227291"/>
    <n v="5897707"/>
    <n v="75407"/>
    <n v="1103688"/>
    <n v="0"/>
    <n v="0"/>
    <n v="767570"/>
    <n v="75867"/>
    <n v="0"/>
    <n v="17114"/>
    <n v="13164644"/>
    <n v="9112790"/>
    <n v="8446173"/>
    <n v="75826"/>
    <n v="3337067"/>
    <n v="0"/>
    <n v="0"/>
    <n v="6278626"/>
    <n v="109768"/>
    <n v="36359"/>
    <n v="241468"/>
    <n v="27638077"/>
    <x v="2279"/>
    <n v="16082191"/>
    <n v="14343880"/>
    <n v="225268"/>
    <n v="4440755"/>
    <n v="0"/>
    <n v="0"/>
    <n v="0"/>
    <n v="-3729834"/>
    <n v="185635"/>
    <x v="0"/>
    <x v="1880"/>
    <n v="0"/>
    <n v="0"/>
    <n v="0"/>
    <n v="524659"/>
    <n v="32234953"/>
    <n v="5379472"/>
    <n v="3068809"/>
    <n v="0"/>
    <n v="694598"/>
    <n v="9142879"/>
    <n v="-1742109"/>
    <n v="5379472"/>
    <n v="-74035"/>
    <n v="3068809"/>
    <n v="0"/>
    <n v="0"/>
    <n v="10776030"/>
    <n v="694598"/>
    <n v="-24166"/>
    <n v="-367952"/>
    <n v="17710647"/>
    <n v="5778532"/>
    <n v="28942496"/>
    <n v="1514299"/>
    <n v="-4702"/>
    <n v="0"/>
    <n v="0"/>
    <n v="0"/>
    <n v="0"/>
    <n v="2798458"/>
    <n v="249260301"/>
    <n v="0"/>
    <n v="0"/>
    <n v="0"/>
    <n v="0"/>
    <n v="0"/>
    <n v="0"/>
    <n v="0"/>
    <n v="0"/>
    <n v="0"/>
    <n v="0"/>
    <n v="0"/>
    <n v="0"/>
    <n v="0"/>
  </r>
  <r>
    <n v="106100005"/>
    <x v="315"/>
    <x v="2"/>
    <x v="6"/>
    <d v="2018-01-04T00:00:00"/>
    <s v="06/30/2018"/>
    <s v="Open"/>
    <x v="18"/>
    <m/>
    <n v="605"/>
    <x v="2"/>
    <x v="0"/>
    <s v=""/>
    <s v="559-324-4000"/>
    <s v="2755 HERNDON AVENUE"/>
    <s v="CLOVIS"/>
    <n v="93611"/>
    <s v="CRAIG WAGONER"/>
    <n v="208"/>
    <n v="208"/>
    <n v="185"/>
    <x v="1174"/>
    <n v="325"/>
    <n v="147"/>
    <n v="847"/>
    <n v="0"/>
    <n v="0"/>
    <n v="22"/>
    <n v="1319"/>
    <n v="12"/>
    <n v="22"/>
    <n v="3733"/>
    <n v="0"/>
    <x v="2171"/>
    <x v="716"/>
    <x v="1085"/>
    <n v="3387"/>
    <x v="0"/>
    <n v="0"/>
    <n v="75"/>
    <n v="4568"/>
    <n v="14"/>
    <n v="24"/>
    <n v="16606"/>
    <n v="0"/>
    <n v="8775"/>
    <n v="2746"/>
    <n v="1124"/>
    <n v="5016"/>
    <n v="0"/>
    <n v="0"/>
    <n v="111"/>
    <n v="6688"/>
    <n v="98"/>
    <n v="36"/>
    <n v="24594"/>
    <n v="80220523"/>
    <n v="23962577"/>
    <n v="8513663"/>
    <n v="40642740"/>
    <n v="0"/>
    <n v="0"/>
    <n v="1312123"/>
    <n v="62336245"/>
    <n v="251882"/>
    <n v="410965"/>
    <n v="217650718"/>
    <n v="38797839"/>
    <n v="13274114"/>
    <n v="3764270"/>
    <n v="33054471"/>
    <n v="0"/>
    <n v="0"/>
    <n v="5965550"/>
    <n v="74317012"/>
    <n v="1955775"/>
    <n v="3632154"/>
    <n v="174761185"/>
    <x v="2280"/>
    <n v="94418008"/>
    <n v="31773146"/>
    <n v="11069605"/>
    <n v="65903338"/>
    <n v="0"/>
    <n v="0"/>
    <n v="0"/>
    <n v="4630431"/>
    <n v="87162408"/>
    <x v="0"/>
    <x v="1881"/>
    <n v="0"/>
    <n v="0"/>
    <n v="0"/>
    <n v="0"/>
    <n v="303661958"/>
    <n v="0"/>
    <n v="0"/>
    <n v="0"/>
    <n v="91522"/>
    <n v="91522"/>
    <n v="22192782"/>
    <n v="4710300"/>
    <n v="959963"/>
    <n v="6303083"/>
    <n v="0"/>
    <n v="0"/>
    <n v="2489076"/>
    <n v="46829020"/>
    <n v="2035752"/>
    <n v="3321491"/>
    <n v="88841467"/>
    <n v="841263"/>
    <n v="78500391"/>
    <n v="3721385"/>
    <n v="-2971530"/>
    <n v="0"/>
    <n v="0"/>
    <n v="0"/>
    <n v="0"/>
    <n v="18238617"/>
    <n v="426726969"/>
    <n v="0"/>
    <n v="0"/>
    <n v="0"/>
    <n v="0"/>
    <n v="0"/>
    <n v="0"/>
    <n v="0"/>
    <n v="0"/>
    <n v="0"/>
    <n v="0"/>
    <n v="0"/>
    <n v="0"/>
    <n v="0"/>
  </r>
  <r>
    <n v="106100697"/>
    <x v="316"/>
    <x v="2"/>
    <x v="6"/>
    <d v="2018-01-04T00:00:00"/>
    <s v="06/30/2018"/>
    <s v="Open"/>
    <x v="18"/>
    <m/>
    <n v="609"/>
    <x v="4"/>
    <x v="0"/>
    <s v="Rural"/>
    <s v="559-935-6400"/>
    <s v="1191 PHELPS AVENUE"/>
    <s v="COALINGA"/>
    <n v="93210"/>
    <s v="SHARON A. SPURGEON"/>
    <n v="123"/>
    <n v="50"/>
    <n v="50"/>
    <x v="255"/>
    <n v="1"/>
    <n v="59"/>
    <n v="1"/>
    <n v="0"/>
    <n v="0"/>
    <n v="0"/>
    <n v="3"/>
    <n v="0"/>
    <n v="0"/>
    <n v="67"/>
    <n v="59"/>
    <x v="1450"/>
    <x v="218"/>
    <x v="1709"/>
    <n v="36"/>
    <x v="0"/>
    <n v="0"/>
    <n v="0"/>
    <n v="7"/>
    <n v="0"/>
    <n v="0"/>
    <n v="4505"/>
    <n v="4483"/>
    <n v="371"/>
    <n v="54"/>
    <n v="138"/>
    <n v="749"/>
    <n v="0"/>
    <n v="0"/>
    <n v="95"/>
    <n v="979"/>
    <n v="0"/>
    <n v="126"/>
    <n v="2512"/>
    <n v="58851"/>
    <n v="5132"/>
    <n v="2355186"/>
    <n v="19282"/>
    <n v="0"/>
    <n v="0"/>
    <n v="0"/>
    <n v="25142"/>
    <n v="0"/>
    <n v="0"/>
    <n v="2463593"/>
    <n v="218263"/>
    <n v="27054"/>
    <n v="123757"/>
    <n v="618598"/>
    <n v="0"/>
    <n v="0"/>
    <n v="85182"/>
    <n v="459189"/>
    <n v="0"/>
    <n v="89853"/>
    <n v="1621896"/>
    <x v="2281"/>
    <n v="252984"/>
    <n v="15449"/>
    <n v="343865"/>
    <n v="516682"/>
    <n v="-24862"/>
    <n v="0"/>
    <n v="0"/>
    <n v="49406"/>
    <n v="1453432"/>
    <x v="0"/>
    <x v="7"/>
    <n v="0"/>
    <n v="0"/>
    <n v="0"/>
    <n v="0"/>
    <n v="2747584"/>
    <n v="0"/>
    <n v="0"/>
    <n v="0"/>
    <n v="0"/>
    <n v="0"/>
    <n v="24130"/>
    <n v="16737"/>
    <n v="2159940"/>
    <n v="121198"/>
    <n v="0"/>
    <n v="0"/>
    <n v="35776"/>
    <n v="-969101"/>
    <n v="0"/>
    <n v="-50775"/>
    <n v="1337905"/>
    <n v="-442713"/>
    <n v="4326167"/>
    <n v="0"/>
    <n v="293899"/>
    <n v="0"/>
    <n v="0"/>
    <n v="0"/>
    <n v="0"/>
    <n v="0"/>
    <n v="7055704"/>
    <n v="0"/>
    <n v="0"/>
    <n v="0"/>
    <n v="0"/>
    <n v="0"/>
    <n v="0"/>
    <n v="0"/>
    <n v="0"/>
    <n v="0"/>
    <n v="0"/>
    <n v="0"/>
    <n v="0"/>
    <n v="0"/>
  </r>
  <r>
    <n v="106105051"/>
    <x v="278"/>
    <x v="2"/>
    <x v="6"/>
    <d v="2018-01-04T00:00:00"/>
    <s v="06/30/2018"/>
    <s v="Open"/>
    <x v="18"/>
    <m/>
    <n v="609"/>
    <x v="6"/>
    <x v="2"/>
    <s v=""/>
    <s v="559-935-4300"/>
    <s v="24511 WEST JAYNE AVENUE"/>
    <s v="Coalinga"/>
    <n v="93210"/>
    <s v="TOM VOSS"/>
    <n v="1500"/>
    <n v="1340"/>
    <n v="1340"/>
    <x v="375"/>
    <n v="0"/>
    <n v="0"/>
    <n v="0"/>
    <n v="0"/>
    <n v="0"/>
    <n v="0"/>
    <n v="0"/>
    <n v="0"/>
    <n v="0"/>
    <n v="48"/>
    <n v="0"/>
    <x v="2172"/>
    <x v="6"/>
    <x v="8"/>
    <n v="0"/>
    <x v="0"/>
    <n v="0"/>
    <n v="0"/>
    <n v="0"/>
    <n v="0"/>
    <n v="0"/>
    <n v="114241"/>
    <n v="0"/>
    <n v="0"/>
    <n v="0"/>
    <n v="0"/>
    <n v="0"/>
    <n v="0"/>
    <n v="0"/>
    <n v="0"/>
    <n v="0"/>
    <n v="0"/>
    <n v="0"/>
    <n v="0"/>
    <n v="70050643"/>
    <n v="0"/>
    <n v="0"/>
    <n v="0"/>
    <n v="0"/>
    <n v="0"/>
    <n v="0"/>
    <n v="0"/>
    <n v="0"/>
    <n v="0"/>
    <n v="70050643"/>
    <n v="0"/>
    <n v="0"/>
    <n v="0"/>
    <n v="0"/>
    <n v="0"/>
    <n v="0"/>
    <n v="0"/>
    <n v="0"/>
    <n v="0"/>
    <n v="0"/>
    <n v="0"/>
    <x v="8"/>
    <n v="0"/>
    <n v="0"/>
    <n v="0"/>
    <n v="0"/>
    <n v="0"/>
    <n v="0"/>
    <n v="0"/>
    <n v="0"/>
    <n v="0"/>
    <x v="0"/>
    <x v="7"/>
    <n v="0"/>
    <n v="0"/>
    <n v="0"/>
    <n v="0"/>
    <n v="0"/>
    <n v="0"/>
    <n v="0"/>
    <n v="0"/>
    <n v="0"/>
    <n v="0"/>
    <n v="70050643"/>
    <n v="0"/>
    <n v="0"/>
    <n v="0"/>
    <n v="0"/>
    <n v="0"/>
    <n v="0"/>
    <n v="0"/>
    <n v="0"/>
    <n v="0"/>
    <n v="70050643"/>
    <n v="0"/>
    <n v="70844619"/>
    <n v="0"/>
    <n v="793976"/>
    <n v="0"/>
    <n v="0"/>
    <n v="0"/>
    <n v="0"/>
    <n v="0"/>
    <n v="0"/>
    <n v="0"/>
    <n v="0"/>
    <n v="0"/>
    <n v="0"/>
    <n v="0"/>
    <n v="0"/>
    <n v="0"/>
    <n v="0"/>
    <n v="0"/>
    <n v="0"/>
    <n v="0"/>
    <n v="0"/>
    <n v="0"/>
  </r>
  <r>
    <n v="106361144"/>
    <x v="318"/>
    <x v="2"/>
    <x v="6"/>
    <d v="2018-01-04T00:00:00"/>
    <s v="06/30/2018"/>
    <s v="Open"/>
    <x v="5"/>
    <m/>
    <n v="1207"/>
    <x v="1"/>
    <x v="0"/>
    <s v=""/>
    <s v="909-464-8600"/>
    <s v="5451 WALNUT AVENUE"/>
    <s v="CHINO"/>
    <n v="91710"/>
    <s v="MIKE SARIAN"/>
    <n v="112"/>
    <n v="112"/>
    <n v="112"/>
    <x v="607"/>
    <n v="256"/>
    <n v="143"/>
    <n v="382"/>
    <n v="0"/>
    <n v="0"/>
    <n v="205"/>
    <n v="24"/>
    <n v="0"/>
    <n v="24"/>
    <n v="1249"/>
    <n v="0"/>
    <x v="2173"/>
    <x v="1588"/>
    <x v="181"/>
    <n v="951"/>
    <x v="0"/>
    <n v="0"/>
    <n v="488"/>
    <n v="70"/>
    <n v="0"/>
    <n v="20"/>
    <n v="3494"/>
    <n v="0"/>
    <n v="485"/>
    <n v="518"/>
    <n v="1393"/>
    <n v="4780"/>
    <n v="0"/>
    <n v="0"/>
    <n v="2124"/>
    <n v="117"/>
    <n v="0"/>
    <n v="1036"/>
    <n v="10453"/>
    <n v="11142397"/>
    <n v="12168303"/>
    <n v="6107258"/>
    <n v="14653350"/>
    <n v="0"/>
    <n v="0"/>
    <n v="8037397"/>
    <n v="1050038"/>
    <n v="0"/>
    <n v="496197"/>
    <n v="53654940"/>
    <n v="2666728"/>
    <n v="4665555"/>
    <n v="5025690"/>
    <n v="15813349"/>
    <n v="0"/>
    <n v="0"/>
    <n v="8997995"/>
    <n v="885571"/>
    <n v="0"/>
    <n v="2721380"/>
    <n v="40776268"/>
    <x v="2282"/>
    <n v="9670042"/>
    <n v="12832079"/>
    <n v="8148864"/>
    <n v="25433582"/>
    <n v="0"/>
    <n v="0"/>
    <n v="0"/>
    <n v="10945457"/>
    <n v="1518365"/>
    <x v="0"/>
    <x v="1882"/>
    <n v="0"/>
    <n v="0"/>
    <n v="0"/>
    <n v="183706"/>
    <n v="71703265"/>
    <n v="582922"/>
    <n v="0"/>
    <n v="0"/>
    <n v="0"/>
    <n v="582922"/>
    <n v="4139083"/>
    <n v="4584701"/>
    <n v="2984084"/>
    <n v="5033117"/>
    <n v="0"/>
    <n v="0"/>
    <n v="6089935"/>
    <n v="417244"/>
    <n v="0"/>
    <n v="62701"/>
    <n v="23310865"/>
    <n v="317258"/>
    <n v="20606429"/>
    <n v="0"/>
    <n v="-17304"/>
    <n v="0"/>
    <n v="0"/>
    <n v="0"/>
    <n v="0"/>
    <n v="240655"/>
    <n v="47530744"/>
    <n v="0"/>
    <n v="5"/>
    <n v="17"/>
    <n v="34"/>
    <n v="260589"/>
    <n v="135080"/>
    <n v="298602"/>
    <n v="0"/>
    <n v="0"/>
    <n v="97067"/>
    <n v="1450376"/>
    <n v="1162457"/>
    <n v="1846629"/>
  </r>
  <r>
    <n v="106190636"/>
    <x v="319"/>
    <x v="2"/>
    <x v="6"/>
    <d v="2018-01-04T00:00:00"/>
    <s v="06/30/2018"/>
    <s v="Open"/>
    <x v="0"/>
    <m/>
    <n v="915"/>
    <x v="2"/>
    <x v="0"/>
    <s v=""/>
    <s v="626-858-8541"/>
    <s v="1115 SOUTH SUNSET AVENUE"/>
    <s v="WEST COVINA"/>
    <n v="91790"/>
    <s v="ROB CURRY"/>
    <n v="516"/>
    <n v="516"/>
    <n v="315"/>
    <x v="1175"/>
    <n v="1023"/>
    <n v="994"/>
    <n v="1498"/>
    <n v="0"/>
    <n v="0"/>
    <n v="28"/>
    <n v="864"/>
    <n v="30"/>
    <n v="207"/>
    <n v="5894"/>
    <n v="0"/>
    <x v="2174"/>
    <x v="1031"/>
    <x v="1710"/>
    <n v="6161"/>
    <x v="0"/>
    <n v="0"/>
    <n v="102"/>
    <n v="3219"/>
    <n v="68"/>
    <n v="460"/>
    <n v="26650"/>
    <n v="0"/>
    <n v="8497"/>
    <n v="6364"/>
    <n v="3913"/>
    <n v="16332"/>
    <n v="0"/>
    <n v="0"/>
    <n v="566"/>
    <n v="10132"/>
    <n v="2325"/>
    <n v="1173"/>
    <n v="49302"/>
    <n v="57122426"/>
    <n v="45152760"/>
    <n v="30485136"/>
    <n v="47473553"/>
    <n v="0"/>
    <n v="0"/>
    <n v="1017643"/>
    <n v="28500191"/>
    <n v="664349"/>
    <n v="2914304"/>
    <n v="213330362"/>
    <n v="19110973"/>
    <n v="19325835"/>
    <n v="7701787"/>
    <n v="35794410"/>
    <n v="0"/>
    <n v="0"/>
    <n v="1209240"/>
    <n v="24610714"/>
    <n v="155990"/>
    <n v="4552858"/>
    <n v="112461807"/>
    <x v="2283"/>
    <n v="54891461"/>
    <n v="44502603"/>
    <n v="17489424"/>
    <n v="59881574"/>
    <n v="-2230563"/>
    <n v="0"/>
    <n v="0"/>
    <n v="1327603"/>
    <n v="29066185"/>
    <x v="0"/>
    <x v="1883"/>
    <n v="0"/>
    <n v="0"/>
    <n v="0"/>
    <n v="5111081"/>
    <n v="213135848"/>
    <n v="0"/>
    <n v="4010000"/>
    <n v="0"/>
    <n v="0"/>
    <n v="4010000"/>
    <n v="21341938"/>
    <n v="19975992"/>
    <n v="22928062"/>
    <n v="27396389"/>
    <n v="0"/>
    <n v="0"/>
    <n v="899280"/>
    <n v="24044720"/>
    <n v="0"/>
    <n v="79940"/>
    <n v="116666321"/>
    <n v="2219393"/>
    <n v="113967041"/>
    <n v="2264260"/>
    <n v="3378175"/>
    <n v="0"/>
    <n v="0"/>
    <n v="2686700"/>
    <n v="1323300"/>
    <n v="2491424"/>
    <n v="122538483"/>
    <n v="0"/>
    <n v="0"/>
    <n v="0"/>
    <n v="0"/>
    <n v="0"/>
    <n v="0"/>
    <n v="0"/>
    <n v="0"/>
    <n v="0"/>
    <n v="0"/>
    <n v="0"/>
    <n v="0"/>
    <n v="0"/>
  </r>
  <r>
    <n v="106190176"/>
    <x v="314"/>
    <x v="2"/>
    <x v="6"/>
    <d v="2018-01-04T00:00:00"/>
    <s v="06/30/2018"/>
    <s v="Open"/>
    <x v="0"/>
    <m/>
    <n v="913"/>
    <x v="2"/>
    <x v="0"/>
    <s v=""/>
    <s v="626-256-4673"/>
    <s v="1500 DUARTE ROAD"/>
    <s v="DUARTE"/>
    <n v="91010"/>
    <s v="ROBERT STONE"/>
    <n v="217"/>
    <n v="215"/>
    <n v="215"/>
    <x v="1176"/>
    <n v="40"/>
    <n v="164"/>
    <n v="108"/>
    <n v="0"/>
    <n v="0"/>
    <n v="758"/>
    <n v="6"/>
    <n v="0"/>
    <n v="2"/>
    <n v="1675"/>
    <n v="0"/>
    <x v="459"/>
    <x v="1202"/>
    <x v="1711"/>
    <n v="1050"/>
    <x v="0"/>
    <n v="0"/>
    <n v="8763"/>
    <n v="411"/>
    <n v="0"/>
    <n v="55"/>
    <n v="18604"/>
    <n v="0"/>
    <n v="15102"/>
    <n v="642"/>
    <n v="2083"/>
    <n v="2205"/>
    <n v="0"/>
    <n v="0"/>
    <n v="15868"/>
    <n v="505"/>
    <n v="0"/>
    <n v="453"/>
    <n v="36858"/>
    <n v="123945572"/>
    <n v="13555873"/>
    <n v="68434631"/>
    <n v="24136781"/>
    <n v="0"/>
    <n v="0"/>
    <n v="193994256"/>
    <n v="28210428"/>
    <n v="0"/>
    <n v="703792"/>
    <n v="452981333"/>
    <n v="209159860"/>
    <n v="12205299"/>
    <n v="35441027"/>
    <n v="28931660"/>
    <n v="0"/>
    <n v="0"/>
    <n v="205435678"/>
    <n v="35353941"/>
    <n v="0"/>
    <n v="17159637"/>
    <n v="543687102"/>
    <x v="2284"/>
    <n v="282394131"/>
    <n v="17025068"/>
    <n v="70191610"/>
    <n v="27285235"/>
    <n v="0"/>
    <n v="0"/>
    <n v="0"/>
    <n v="292290320"/>
    <n v="47299980"/>
    <x v="0"/>
    <x v="1884"/>
    <n v="0"/>
    <n v="0"/>
    <n v="0"/>
    <n v="0"/>
    <n v="754111875"/>
    <n v="0"/>
    <n v="0"/>
    <n v="0"/>
    <n v="0"/>
    <n v="0"/>
    <n v="50711299"/>
    <n v="8736104"/>
    <n v="33684048"/>
    <n v="25783206"/>
    <n v="0"/>
    <n v="0"/>
    <n v="107139614"/>
    <n v="10704197"/>
    <n v="0"/>
    <n v="5798092"/>
    <n v="242556560"/>
    <n v="9675748"/>
    <n v="321586294"/>
    <n v="0"/>
    <n v="8071931"/>
    <n v="0"/>
    <n v="0"/>
    <n v="0"/>
    <n v="0"/>
    <n v="15355624"/>
    <n v="473602102"/>
    <n v="0"/>
    <n v="0"/>
    <n v="0"/>
    <n v="0"/>
    <n v="0"/>
    <n v="0"/>
    <n v="0"/>
    <n v="0"/>
    <n v="0"/>
    <n v="0"/>
    <n v="0"/>
    <n v="0"/>
    <n v="0"/>
  </r>
  <r>
    <n v="106014233"/>
    <x v="270"/>
    <x v="2"/>
    <x v="6"/>
    <d v="2018-01-04T00:00:00"/>
    <s v="06/30/2018"/>
    <s v="Open"/>
    <x v="19"/>
    <m/>
    <n v="421"/>
    <x v="2"/>
    <x v="0"/>
    <s v=""/>
    <s v="415-600-6000"/>
    <s v="20103 LAKE CHABOT ROAD"/>
    <s v="CASTRO VALLEY"/>
    <n v="94546"/>
    <s v="TERRY GLUBKA"/>
    <n v="130"/>
    <n v="130"/>
    <n v="115"/>
    <x v="1177"/>
    <n v="248"/>
    <n v="193"/>
    <n v="407"/>
    <n v="0"/>
    <n v="0"/>
    <n v="71"/>
    <n v="512"/>
    <n v="11"/>
    <n v="32"/>
    <n v="2327"/>
    <n v="0"/>
    <x v="2175"/>
    <x v="1056"/>
    <x v="1712"/>
    <n v="1782"/>
    <x v="0"/>
    <n v="0"/>
    <n v="352"/>
    <n v="1560"/>
    <n v="36"/>
    <n v="79"/>
    <n v="9302"/>
    <n v="0"/>
    <n v="2308"/>
    <n v="559"/>
    <n v="613"/>
    <n v="3618"/>
    <n v="2"/>
    <n v="0"/>
    <n v="216"/>
    <n v="2707"/>
    <n v="414"/>
    <n v="419"/>
    <n v="10856"/>
    <n v="74860277"/>
    <n v="21907894"/>
    <n v="16077312"/>
    <n v="36251694"/>
    <n v="0"/>
    <n v="0"/>
    <n v="8129737"/>
    <n v="40157141"/>
    <n v="642003"/>
    <n v="2205129"/>
    <n v="200231187"/>
    <n v="28146478"/>
    <n v="9310661"/>
    <n v="4211310"/>
    <n v="23481821"/>
    <n v="7694"/>
    <n v="0"/>
    <n v="2440847"/>
    <n v="27359971"/>
    <n v="2896367"/>
    <n v="2896788"/>
    <n v="100751937"/>
    <x v="2285"/>
    <n v="86160303"/>
    <n v="25699920"/>
    <n v="12700606"/>
    <n v="48298216"/>
    <n v="0"/>
    <n v="2839"/>
    <n v="0"/>
    <n v="5284285"/>
    <n v="28483746"/>
    <x v="0"/>
    <x v="1885"/>
    <n v="0"/>
    <n v="0"/>
    <n v="0"/>
    <n v="3831264"/>
    <n v="214334522"/>
    <n v="0"/>
    <n v="0"/>
    <n v="0"/>
    <n v="0"/>
    <n v="0"/>
    <n v="16846452"/>
    <n v="5518635"/>
    <n v="7588016"/>
    <n v="11435299"/>
    <n v="4855"/>
    <n v="0"/>
    <n v="5286299"/>
    <n v="39033366"/>
    <n v="0"/>
    <n v="935680"/>
    <n v="86648602"/>
    <n v="1555099"/>
    <n v="81052229"/>
    <n v="0"/>
    <n v="269756"/>
    <n v="0"/>
    <n v="0"/>
    <n v="0"/>
    <n v="0"/>
    <n v="456648"/>
    <n v="286963367"/>
    <n v="0"/>
    <n v="0"/>
    <n v="0"/>
    <n v="0"/>
    <n v="0"/>
    <n v="0"/>
    <n v="0"/>
    <n v="0"/>
    <n v="0"/>
    <n v="0"/>
    <n v="0"/>
    <n v="0"/>
    <n v="0"/>
  </r>
  <r>
    <n v="106331168"/>
    <x v="265"/>
    <x v="2"/>
    <x v="6"/>
    <d v="2018-01-04T00:00:00"/>
    <s v="06/30/2018"/>
    <s v="Open"/>
    <x v="24"/>
    <m/>
    <n v="1105"/>
    <x v="2"/>
    <x v="0"/>
    <s v=""/>
    <s v="760-340-3911"/>
    <s v="39000 BOB HOPE DRIVE"/>
    <s v="RANCHO MIRAGE"/>
    <n v="92270"/>
    <s v="G. AUBREY SERFLING"/>
    <n v="463"/>
    <n v="410"/>
    <n v="209"/>
    <x v="1178"/>
    <n v="1119"/>
    <n v="174"/>
    <n v="629"/>
    <n v="0"/>
    <n v="0"/>
    <n v="80"/>
    <n v="727"/>
    <n v="1"/>
    <n v="31"/>
    <n v="5099"/>
    <n v="0"/>
    <x v="2176"/>
    <x v="1589"/>
    <x v="1479"/>
    <n v="2207"/>
    <x v="0"/>
    <n v="0"/>
    <n v="247"/>
    <n v="2476"/>
    <n v="2"/>
    <n v="96"/>
    <n v="18953"/>
    <n v="0"/>
    <n v="100578"/>
    <n v="10924"/>
    <n v="9030"/>
    <n v="7614"/>
    <n v="0"/>
    <n v="0"/>
    <n v="10095"/>
    <n v="62792"/>
    <n v="797"/>
    <n v="6650"/>
    <n v="208480"/>
    <n v="247324678"/>
    <n v="105321654"/>
    <n v="17272717"/>
    <n v="51659894"/>
    <n v="0"/>
    <n v="0"/>
    <n v="7188843"/>
    <n v="72677525"/>
    <n v="63507"/>
    <n v="1873812"/>
    <n v="503382630"/>
    <n v="232220907"/>
    <n v="42941421"/>
    <n v="6962734"/>
    <n v="43242668"/>
    <n v="0"/>
    <n v="0"/>
    <n v="12218517"/>
    <n v="102952865"/>
    <n v="97532"/>
    <n v="5787991"/>
    <n v="446424635"/>
    <x v="2286"/>
    <n v="392507185"/>
    <n v="127523682"/>
    <n v="22152865"/>
    <n v="85527568"/>
    <n v="0"/>
    <n v="0"/>
    <n v="0"/>
    <n v="17114333"/>
    <n v="114253408"/>
    <x v="0"/>
    <x v="1886"/>
    <n v="0"/>
    <n v="0"/>
    <n v="0"/>
    <n v="1666460"/>
    <n v="767497477"/>
    <n v="0"/>
    <n v="0"/>
    <n v="0"/>
    <n v="0"/>
    <n v="0"/>
    <n v="86846063"/>
    <n v="20739393"/>
    <n v="2082586"/>
    <n v="9361161"/>
    <n v="0"/>
    <n v="0"/>
    <n v="-621747"/>
    <n v="60666298"/>
    <n v="0"/>
    <n v="3236034"/>
    <n v="182309788"/>
    <n v="6338006"/>
    <n v="200526689"/>
    <n v="0"/>
    <n v="6928259"/>
    <n v="0"/>
    <n v="0"/>
    <n v="0"/>
    <n v="0"/>
    <n v="10356786"/>
    <n v="571136580"/>
    <n v="0"/>
    <n v="0"/>
    <n v="0"/>
    <n v="0"/>
    <n v="0"/>
    <n v="0"/>
    <n v="0"/>
    <n v="0"/>
    <n v="0"/>
    <n v="0"/>
    <n v="0"/>
    <n v="0"/>
    <n v="0"/>
  </r>
  <r>
    <n v="106430763"/>
    <x v="266"/>
    <x v="2"/>
    <x v="6"/>
    <d v="2018-01-04T00:00:00"/>
    <s v="06/30/2018"/>
    <s v="Open"/>
    <x v="7"/>
    <m/>
    <n v="429"/>
    <x v="4"/>
    <x v="0"/>
    <s v=""/>
    <s v="650-940-7000"/>
    <s v="2500 GRANT ROAD"/>
    <s v="MOUNTAIN VIEW"/>
    <n v="94040"/>
    <s v="DAN WOODS"/>
    <n v="443"/>
    <n v="443"/>
    <n v="443"/>
    <x v="451"/>
    <n v="400"/>
    <n v="158"/>
    <n v="320"/>
    <n v="0"/>
    <n v="0"/>
    <n v="105"/>
    <n v="3109"/>
    <n v="11"/>
    <n v="79"/>
    <n v="5807"/>
    <n v="0"/>
    <x v="2177"/>
    <x v="227"/>
    <x v="1713"/>
    <n v="1294"/>
    <x v="0"/>
    <n v="0"/>
    <n v="411"/>
    <n v="10697"/>
    <n v="26"/>
    <n v="301"/>
    <n v="22989"/>
    <n v="0"/>
    <n v="13641"/>
    <n v="1901"/>
    <n v="843"/>
    <n v="3074"/>
    <n v="0"/>
    <n v="0"/>
    <n v="1180"/>
    <n v="20036"/>
    <n v="55"/>
    <n v="1332"/>
    <n v="42062"/>
    <n v="185263480"/>
    <n v="41995887"/>
    <n v="9449692"/>
    <n v="22883060"/>
    <n v="0"/>
    <n v="0"/>
    <n v="8192111"/>
    <n v="170480428"/>
    <n v="2361367"/>
    <n v="322194"/>
    <n v="440948219"/>
    <n v="133950873"/>
    <n v="25810792"/>
    <n v="6854932"/>
    <n v="22766065"/>
    <n v="0"/>
    <n v="0"/>
    <n v="5624187"/>
    <n v="159165404"/>
    <n v="3134201"/>
    <n v="4895482"/>
    <n v="362201936"/>
    <x v="2287"/>
    <n v="270965861"/>
    <n v="59614750"/>
    <n v="8515689"/>
    <n v="37049123"/>
    <n v="0"/>
    <n v="0"/>
    <n v="0"/>
    <n v="16534032"/>
    <n v="177046027"/>
    <x v="0"/>
    <x v="1887"/>
    <n v="0"/>
    <n v="0"/>
    <n v="0"/>
    <n v="6714736"/>
    <n v="579810237"/>
    <n v="0"/>
    <n v="0"/>
    <n v="0"/>
    <n v="0"/>
    <n v="0"/>
    <n v="48286098"/>
    <n v="8527645"/>
    <n v="4894953"/>
    <n v="8683857"/>
    <n v="0"/>
    <n v="0"/>
    <n v="548822"/>
    <n v="152289761"/>
    <n v="39347"/>
    <n v="69435"/>
    <n v="223339918"/>
    <n v="7648312"/>
    <n v="199167012"/>
    <n v="0"/>
    <n v="12056846"/>
    <n v="0"/>
    <n v="0"/>
    <n v="0"/>
    <n v="0"/>
    <n v="9600935"/>
    <n v="609673980"/>
    <n v="0"/>
    <n v="0"/>
    <n v="0"/>
    <n v="0"/>
    <n v="0"/>
    <n v="0"/>
    <n v="0"/>
    <n v="0"/>
    <n v="0"/>
    <n v="0"/>
    <n v="0"/>
    <n v="0"/>
    <n v="0"/>
  </r>
  <r>
    <n v="106196168"/>
    <x v="250"/>
    <x v="2"/>
    <x v="6"/>
    <d v="2018-01-04T00:00:00"/>
    <s v="06/30/2018"/>
    <s v="Open"/>
    <x v="0"/>
    <m/>
    <n v="933"/>
    <x v="2"/>
    <x v="0"/>
    <s v="Teaching"/>
    <s v="562-933-5437"/>
    <s v="2801 ATLANTIC AVENUE"/>
    <s v="LONG BEACH"/>
    <n v="90806"/>
    <s v="JOHN BISHOP"/>
    <n v="357"/>
    <n v="357"/>
    <n v="190"/>
    <x v="107"/>
    <n v="0"/>
    <n v="973"/>
    <n v="1337"/>
    <n v="0"/>
    <n v="0"/>
    <n v="45"/>
    <n v="1108"/>
    <n v="7"/>
    <n v="42"/>
    <n v="3517"/>
    <n v="0"/>
    <x v="1043"/>
    <x v="6"/>
    <x v="1714"/>
    <n v="3736"/>
    <x v="0"/>
    <n v="0"/>
    <n v="402"/>
    <n v="4604"/>
    <n v="27"/>
    <n v="267"/>
    <n v="15743"/>
    <n v="0"/>
    <n v="0"/>
    <n v="0"/>
    <n v="9375"/>
    <n v="9226"/>
    <n v="0"/>
    <n v="0"/>
    <n v="143"/>
    <n v="5623"/>
    <n v="15"/>
    <n v="226"/>
    <n v="24608"/>
    <n v="189105"/>
    <n v="0"/>
    <n v="93868331"/>
    <n v="41175231"/>
    <n v="0"/>
    <n v="0"/>
    <n v="4782420"/>
    <n v="54234375"/>
    <n v="265421"/>
    <n v="3709939"/>
    <n v="198224822"/>
    <n v="0"/>
    <n v="0"/>
    <n v="13951243"/>
    <n v="9825703"/>
    <n v="0"/>
    <n v="0"/>
    <n v="483315"/>
    <n v="12054745"/>
    <n v="18122"/>
    <n v="623999"/>
    <n v="36957127"/>
    <x v="2288"/>
    <n v="153279"/>
    <n v="0"/>
    <n v="52808543"/>
    <n v="41980052"/>
    <n v="-5951480"/>
    <n v="0"/>
    <n v="0"/>
    <n v="4382290"/>
    <n v="26072887"/>
    <x v="0"/>
    <x v="1888"/>
    <n v="0"/>
    <n v="0"/>
    <n v="0"/>
    <n v="3664231"/>
    <n v="124110876"/>
    <n v="0"/>
    <n v="1821854"/>
    <n v="0"/>
    <n v="0"/>
    <n v="1821854"/>
    <n v="35470"/>
    <n v="0"/>
    <n v="60927338"/>
    <n v="10746597"/>
    <n v="0"/>
    <n v="0"/>
    <n v="873219"/>
    <n v="39934046"/>
    <n v="28630"/>
    <n v="347627"/>
    <n v="112892927"/>
    <n v="1876928"/>
    <n v="109712159"/>
    <n v="0"/>
    <n v="1676458"/>
    <n v="0"/>
    <n v="0"/>
    <n v="0"/>
    <n v="0"/>
    <n v="10497725"/>
    <n v="236871958"/>
    <n v="0"/>
    <n v="0"/>
    <n v="0"/>
    <n v="0"/>
    <n v="0"/>
    <n v="0"/>
    <n v="0"/>
    <n v="0"/>
    <n v="0"/>
    <n v="0"/>
    <n v="0"/>
    <n v="0"/>
    <n v="0"/>
  </r>
  <r>
    <n v="106190256"/>
    <x v="268"/>
    <x v="2"/>
    <x v="6"/>
    <d v="2018-01-04T00:00:00"/>
    <s v="06/30/2018"/>
    <s v="Open"/>
    <x v="0"/>
    <m/>
    <n v="925"/>
    <x v="1"/>
    <x v="0"/>
    <s v=""/>
    <s v="323-268-5514"/>
    <s v="4060 WHITTIER BOULEVARD"/>
    <s v="LOS ANGELES"/>
    <n v="90023"/>
    <s v="ARACELI LONERGAN"/>
    <n v="127"/>
    <n v="127"/>
    <n v="127"/>
    <x v="527"/>
    <n v="63"/>
    <n v="171"/>
    <n v="302"/>
    <n v="0"/>
    <n v="0"/>
    <n v="12"/>
    <n v="11"/>
    <n v="1"/>
    <n v="9"/>
    <n v="686"/>
    <n v="6"/>
    <x v="2178"/>
    <x v="1590"/>
    <x v="1715"/>
    <n v="1222"/>
    <x v="0"/>
    <n v="0"/>
    <n v="26"/>
    <n v="46"/>
    <n v="9"/>
    <n v="15"/>
    <n v="2971"/>
    <n v="2192"/>
    <n v="259"/>
    <n v="184"/>
    <n v="840"/>
    <n v="1682"/>
    <n v="0"/>
    <n v="0"/>
    <n v="97"/>
    <n v="128"/>
    <n v="346"/>
    <n v="365"/>
    <n v="3901"/>
    <n v="8140791"/>
    <n v="4491256"/>
    <n v="15647149"/>
    <n v="32384898"/>
    <n v="0"/>
    <n v="0"/>
    <n v="506452"/>
    <n v="563863"/>
    <n v="80589"/>
    <n v="273927"/>
    <n v="62088925"/>
    <n v="1595847"/>
    <n v="1490029"/>
    <n v="3599499"/>
    <n v="7686459"/>
    <n v="0"/>
    <n v="0"/>
    <n v="534183"/>
    <n v="734553"/>
    <n v="436356"/>
    <n v="902922"/>
    <n v="16979848"/>
    <x v="2289"/>
    <n v="7422685"/>
    <n v="4970183"/>
    <n v="16867685"/>
    <n v="37230266"/>
    <n v="-1227622"/>
    <n v="0"/>
    <n v="0"/>
    <n v="886093"/>
    <n v="1010936"/>
    <x v="0"/>
    <x v="1889"/>
    <n v="0"/>
    <n v="0"/>
    <n v="0"/>
    <n v="191196"/>
    <n v="68696181"/>
    <n v="0"/>
    <n v="1719320"/>
    <n v="0"/>
    <n v="0"/>
    <n v="1719320"/>
    <n v="2313953"/>
    <n v="1011102"/>
    <n v="3606585"/>
    <n v="4560411"/>
    <n v="0"/>
    <n v="0"/>
    <n v="154542"/>
    <n v="287480"/>
    <n v="0"/>
    <n v="157839"/>
    <n v="12091912"/>
    <n v="25699"/>
    <n v="12644026"/>
    <n v="0"/>
    <n v="-36"/>
    <n v="0"/>
    <n v="0"/>
    <n v="0"/>
    <n v="0"/>
    <n v="727144"/>
    <n v="11778576"/>
    <n v="0"/>
    <n v="0"/>
    <n v="0"/>
    <n v="0"/>
    <n v="0"/>
    <n v="0"/>
    <n v="0"/>
    <n v="0"/>
    <n v="0"/>
    <n v="0"/>
    <n v="0"/>
    <n v="0"/>
    <n v="0"/>
  </r>
  <r>
    <n v="106320859"/>
    <x v="269"/>
    <x v="2"/>
    <x v="6"/>
    <d v="2018-01-04T00:00:00"/>
    <s v="06/30/2018"/>
    <s v="Open"/>
    <x v="10"/>
    <m/>
    <n v="217"/>
    <x v="4"/>
    <x v="0"/>
    <s v="Rural"/>
    <s v="530-832-6500"/>
    <s v="500 1ST AVENUE"/>
    <s v="PORTOLA"/>
    <n v="96122"/>
    <s v="TOM HAYES"/>
    <n v="76"/>
    <n v="75"/>
    <n v="57"/>
    <x v="263"/>
    <n v="4"/>
    <n v="13"/>
    <n v="0"/>
    <n v="0"/>
    <n v="0"/>
    <n v="7"/>
    <n v="0"/>
    <n v="0"/>
    <n v="2"/>
    <n v="48"/>
    <n v="14"/>
    <x v="462"/>
    <x v="419"/>
    <x v="1716"/>
    <n v="53"/>
    <x v="0"/>
    <n v="0"/>
    <n v="213"/>
    <n v="0"/>
    <n v="0"/>
    <n v="197"/>
    <n v="4833"/>
    <n v="4621"/>
    <n v="4135"/>
    <n v="259"/>
    <n v="1333"/>
    <n v="2078"/>
    <n v="5"/>
    <n v="59"/>
    <n v="2194"/>
    <n v="33"/>
    <n v="15"/>
    <n v="670"/>
    <n v="10781"/>
    <n v="728507"/>
    <n v="77333"/>
    <n v="1500817"/>
    <n v="18570"/>
    <n v="0"/>
    <n v="0"/>
    <n v="231301"/>
    <n v="0"/>
    <n v="0"/>
    <n v="69083"/>
    <n v="2625611"/>
    <n v="2932033"/>
    <n v="209339"/>
    <n v="417293"/>
    <n v="1187551"/>
    <n v="3372"/>
    <n v="39790"/>
    <n v="1111337"/>
    <n v="63264"/>
    <n v="8397"/>
    <n v="182915"/>
    <n v="6155291"/>
    <x v="2290"/>
    <n v="1603441"/>
    <n v="156168"/>
    <n v="-178831"/>
    <n v="-163019"/>
    <n v="-2416856"/>
    <n v="761"/>
    <n v="8980"/>
    <n v="335082"/>
    <n v="13962"/>
    <x v="0"/>
    <x v="1890"/>
    <n v="0"/>
    <n v="0"/>
    <n v="0"/>
    <n v="51608"/>
    <n v="-489945"/>
    <n v="0"/>
    <n v="0"/>
    <n v="0"/>
    <n v="0"/>
    <n v="0"/>
    <n v="2057100"/>
    <n v="130504"/>
    <n v="4513797"/>
    <n v="1369140"/>
    <n v="2611"/>
    <n v="30810"/>
    <n v="1007555"/>
    <n v="49302"/>
    <n v="0"/>
    <n v="110028"/>
    <n v="9270847"/>
    <n v="96792"/>
    <n v="6369141"/>
    <n v="684574"/>
    <n v="329870"/>
    <n v="0"/>
    <n v="0"/>
    <n v="0"/>
    <n v="0"/>
    <n v="370736"/>
    <n v="9706182"/>
    <n v="0"/>
    <n v="0"/>
    <n v="0"/>
    <n v="0"/>
    <n v="0"/>
    <n v="0"/>
    <n v="0"/>
    <n v="0"/>
    <n v="0"/>
    <n v="0"/>
    <n v="0"/>
    <n v="0"/>
    <n v="0"/>
  </r>
  <r>
    <n v="106130699"/>
    <x v="267"/>
    <x v="2"/>
    <x v="6"/>
    <d v="2018-01-04T00:00:00"/>
    <s v="06/30/2018"/>
    <s v="Open"/>
    <x v="8"/>
    <m/>
    <n v="1424"/>
    <x v="7"/>
    <x v="0"/>
    <s v=""/>
    <s v="760-339-7100"/>
    <s v="1415 ROSS AVENUE"/>
    <s v="EL CENTRO"/>
    <n v="92243"/>
    <s v="ADOLPHE EDWARD"/>
    <n v="161"/>
    <n v="161"/>
    <n v="161"/>
    <x v="499"/>
    <n v="71"/>
    <n v="118"/>
    <n v="363"/>
    <n v="0"/>
    <n v="0"/>
    <n v="52"/>
    <n v="104"/>
    <n v="0"/>
    <n v="67"/>
    <n v="1285"/>
    <n v="0"/>
    <x v="2130"/>
    <x v="1591"/>
    <x v="1060"/>
    <n v="1452"/>
    <x v="0"/>
    <n v="0"/>
    <n v="204"/>
    <n v="351"/>
    <n v="0"/>
    <n v="258"/>
    <n v="5810"/>
    <n v="0"/>
    <n v="16722"/>
    <n v="1829"/>
    <n v="2627"/>
    <n v="31313"/>
    <n v="0"/>
    <n v="0"/>
    <n v="3617"/>
    <n v="5455"/>
    <n v="28"/>
    <n v="771"/>
    <n v="62362"/>
    <n v="28731006"/>
    <n v="3760652"/>
    <n v="5724108"/>
    <n v="13945953"/>
    <n v="0"/>
    <n v="0"/>
    <n v="2158358"/>
    <n v="3905652"/>
    <n v="0"/>
    <n v="1577000"/>
    <n v="59802729"/>
    <n v="47006921"/>
    <n v="7291529"/>
    <n v="5150126"/>
    <n v="46211700"/>
    <n v="0"/>
    <n v="0"/>
    <n v="7870700"/>
    <n v="15949530"/>
    <n v="78500"/>
    <n v="3080584"/>
    <n v="132639590"/>
    <x v="2291"/>
    <n v="58799796"/>
    <n v="10185785"/>
    <n v="1774437"/>
    <n v="52022842"/>
    <n v="-950965"/>
    <n v="0"/>
    <n v="0"/>
    <n v="7912841"/>
    <n v="13488544"/>
    <x v="0"/>
    <x v="1891"/>
    <n v="0"/>
    <n v="0"/>
    <n v="0"/>
    <n v="0"/>
    <n v="148884532"/>
    <n v="0"/>
    <n v="0"/>
    <n v="0"/>
    <n v="0"/>
    <n v="0"/>
    <n v="14994071"/>
    <n v="766956"/>
    <n v="8897196"/>
    <n v="7201145"/>
    <n v="0"/>
    <n v="0"/>
    <n v="1873330"/>
    <n v="5635912"/>
    <n v="69924"/>
    <n v="4119253"/>
    <n v="43557787"/>
    <n v="1127189"/>
    <n v="41472832"/>
    <n v="0"/>
    <n v="-952496"/>
    <n v="0"/>
    <n v="0"/>
    <n v="0"/>
    <n v="0"/>
    <n v="9032678"/>
    <n v="92632121"/>
    <n v="0"/>
    <n v="0"/>
    <n v="0"/>
    <n v="0"/>
    <n v="0"/>
    <n v="0"/>
    <n v="0"/>
    <n v="0"/>
    <n v="0"/>
    <n v="0"/>
    <n v="0"/>
    <n v="0"/>
    <n v="0"/>
  </r>
  <r>
    <n v="106040962"/>
    <x v="277"/>
    <x v="2"/>
    <x v="6"/>
    <d v="2018-01-04T00:00:00"/>
    <s v="06/30/2018"/>
    <s v="Open"/>
    <x v="32"/>
    <m/>
    <n v="219"/>
    <x v="2"/>
    <x v="0"/>
    <s v=""/>
    <s v="530-332-7300"/>
    <s v="1531 ESPLANADE"/>
    <s v="CHICO"/>
    <n v="95926"/>
    <s v="MIKE WILTERMOOD"/>
    <n v="298"/>
    <n v="277"/>
    <n v="226"/>
    <x v="1055"/>
    <n v="84"/>
    <n v="245"/>
    <n v="832"/>
    <n v="0"/>
    <n v="0"/>
    <n v="186"/>
    <n v="823"/>
    <n v="0"/>
    <n v="33"/>
    <n v="4656"/>
    <n v="0"/>
    <x v="2179"/>
    <x v="889"/>
    <x v="1301"/>
    <n v="3182"/>
    <x v="0"/>
    <n v="0"/>
    <n v="746"/>
    <n v="2869"/>
    <n v="0"/>
    <n v="98"/>
    <n v="20087"/>
    <n v="0"/>
    <n v="27917"/>
    <n v="1199"/>
    <n v="3467"/>
    <n v="18854"/>
    <n v="31"/>
    <n v="0"/>
    <n v="6235"/>
    <n v="21151"/>
    <n v="0"/>
    <n v="4677"/>
    <n v="83531"/>
    <n v="220950855"/>
    <n v="7748207"/>
    <n v="23373345"/>
    <n v="62051064"/>
    <n v="0"/>
    <n v="0"/>
    <n v="16425245"/>
    <n v="60902097"/>
    <n v="0"/>
    <n v="2445753"/>
    <n v="393896566"/>
    <n v="128044428"/>
    <n v="4500543"/>
    <n v="12644251"/>
    <n v="58636705"/>
    <n v="336048"/>
    <n v="0"/>
    <n v="21534116"/>
    <n v="72721959"/>
    <n v="0"/>
    <n v="6857616"/>
    <n v="305275666"/>
    <x v="2292"/>
    <n v="296319130"/>
    <n v="10492999"/>
    <n v="-8625649"/>
    <n v="102641388"/>
    <n v="0"/>
    <n v="289575"/>
    <n v="0"/>
    <n v="27700529"/>
    <n v="76894867"/>
    <x v="0"/>
    <x v="1892"/>
    <n v="0"/>
    <n v="0"/>
    <n v="0"/>
    <n v="3881585"/>
    <n v="522910243"/>
    <n v="0"/>
    <n v="0"/>
    <n v="0"/>
    <n v="0"/>
    <n v="0"/>
    <n v="52535848"/>
    <n v="1744165"/>
    <n v="44036465"/>
    <n v="18043904"/>
    <n v="43293"/>
    <n v="0"/>
    <n v="9892888"/>
    <n v="55908341"/>
    <n v="0"/>
    <n v="-5942915"/>
    <n v="176261989"/>
    <n v="1875509"/>
    <n v="176973462"/>
    <n v="0"/>
    <n v="1687520"/>
    <n v="0"/>
    <n v="0"/>
    <n v="0"/>
    <n v="0"/>
    <n v="19637794"/>
    <n v="285078129"/>
    <n v="0"/>
    <n v="0"/>
    <n v="0"/>
    <n v="0"/>
    <n v="0"/>
    <n v="0"/>
    <n v="0"/>
    <n v="0"/>
    <n v="0"/>
    <n v="0"/>
    <n v="0"/>
    <n v="0"/>
    <n v="0"/>
  </r>
  <r>
    <n v="106104089"/>
    <x v="515"/>
    <x v="2"/>
    <x v="6"/>
    <d v="2018-01-04T00:00:00"/>
    <s v="06/30/2018"/>
    <s v="Open"/>
    <x v="18"/>
    <m/>
    <n v="605"/>
    <x v="1"/>
    <x v="1"/>
    <s v=""/>
    <s v="559-600-7180"/>
    <s v="4411 E. KINGS CANYON ROAD"/>
    <s v="FRESNO"/>
    <n v="93702"/>
    <s v="LUANA MURPHY"/>
    <n v="16"/>
    <n v="16"/>
    <n v="16"/>
    <x v="8"/>
    <n v="0"/>
    <n v="98"/>
    <n v="0"/>
    <n v="13"/>
    <n v="0"/>
    <n v="0"/>
    <n v="0"/>
    <n v="0"/>
    <n v="0"/>
    <n v="111"/>
    <n v="0"/>
    <x v="8"/>
    <x v="6"/>
    <x v="1717"/>
    <n v="0"/>
    <x v="290"/>
    <n v="0"/>
    <n v="0"/>
    <n v="0"/>
    <n v="0"/>
    <n v="0"/>
    <n v="1180"/>
    <n v="0"/>
    <n v="0"/>
    <n v="0"/>
    <n v="0"/>
    <n v="0"/>
    <n v="0"/>
    <n v="0"/>
    <n v="0"/>
    <n v="0"/>
    <n v="0"/>
    <n v="0"/>
    <n v="0"/>
    <n v="0"/>
    <n v="0"/>
    <n v="754788"/>
    <n v="0"/>
    <n v="79154"/>
    <n v="0"/>
    <n v="0"/>
    <n v="0"/>
    <n v="0"/>
    <n v="0"/>
    <n v="833942"/>
    <n v="0"/>
    <n v="0"/>
    <n v="0"/>
    <n v="0"/>
    <n v="0"/>
    <n v="0"/>
    <n v="0"/>
    <n v="0"/>
    <n v="0"/>
    <n v="0"/>
    <n v="0"/>
    <x v="8"/>
    <n v="0"/>
    <n v="0"/>
    <n v="103308"/>
    <n v="0"/>
    <n v="0"/>
    <n v="19374"/>
    <n v="0"/>
    <n v="0"/>
    <n v="0"/>
    <x v="0"/>
    <x v="7"/>
    <n v="0"/>
    <n v="0"/>
    <n v="0"/>
    <n v="0"/>
    <n v="122682"/>
    <n v="0"/>
    <n v="0"/>
    <n v="0"/>
    <n v="0"/>
    <n v="0"/>
    <n v="0"/>
    <n v="0"/>
    <n v="651480"/>
    <n v="0"/>
    <n v="59780"/>
    <n v="0"/>
    <n v="0"/>
    <n v="0"/>
    <n v="0"/>
    <n v="0"/>
    <n v="711260"/>
    <n v="0"/>
    <n v="969288"/>
    <n v="0"/>
    <n v="0"/>
    <n v="0"/>
    <n v="0"/>
    <n v="0"/>
    <n v="0"/>
    <n v="0"/>
    <n v="0"/>
    <n v="0"/>
    <n v="0"/>
    <n v="0"/>
    <n v="0"/>
    <n v="0"/>
    <n v="0"/>
    <n v="0"/>
    <n v="0"/>
    <n v="0"/>
    <n v="0"/>
    <n v="0"/>
    <n v="0"/>
    <n v="0"/>
  </r>
  <r>
    <n v="106197931"/>
    <x v="538"/>
    <x v="2"/>
    <x v="6"/>
    <d v="2018-01-04T00:00:00"/>
    <s v="06/30/2018"/>
    <s v="Open"/>
    <x v="0"/>
    <m/>
    <n v="927"/>
    <x v="1"/>
    <x v="1"/>
    <s v=""/>
    <s v="310-237-0454"/>
    <s v="9808 VENICE BOULEVARD"/>
    <s v="CULVER CITY"/>
    <n v="90232"/>
    <s v="LUANA MURPHY"/>
    <n v="16"/>
    <n v="16"/>
    <n v="32"/>
    <x v="8"/>
    <n v="0"/>
    <n v="80"/>
    <n v="0"/>
    <n v="12"/>
    <n v="0"/>
    <n v="0"/>
    <n v="0"/>
    <n v="92"/>
    <n v="0"/>
    <n v="184"/>
    <n v="0"/>
    <x v="8"/>
    <x v="6"/>
    <x v="941"/>
    <n v="0"/>
    <x v="250"/>
    <n v="0"/>
    <n v="0"/>
    <n v="0"/>
    <n v="1397"/>
    <n v="0"/>
    <n v="2794"/>
    <n v="0"/>
    <n v="0"/>
    <n v="0"/>
    <n v="0"/>
    <n v="0"/>
    <n v="0"/>
    <n v="0"/>
    <n v="0"/>
    <n v="0"/>
    <n v="0"/>
    <n v="0"/>
    <n v="0"/>
    <n v="0"/>
    <n v="0"/>
    <n v="625097"/>
    <n v="0"/>
    <n v="66321"/>
    <n v="0"/>
    <n v="0"/>
    <n v="0"/>
    <n v="38418"/>
    <n v="0"/>
    <n v="729836"/>
    <n v="0"/>
    <n v="0"/>
    <n v="0"/>
    <n v="0"/>
    <n v="0"/>
    <n v="0"/>
    <n v="0"/>
    <n v="0"/>
    <n v="0"/>
    <n v="0"/>
    <n v="0"/>
    <x v="8"/>
    <n v="0"/>
    <n v="0"/>
    <n v="0"/>
    <n v="0"/>
    <n v="0"/>
    <n v="0"/>
    <n v="0"/>
    <n v="0"/>
    <n v="0"/>
    <x v="0"/>
    <x v="7"/>
    <n v="0"/>
    <n v="0"/>
    <n v="0"/>
    <n v="0"/>
    <n v="0"/>
    <n v="0"/>
    <n v="0"/>
    <n v="0"/>
    <n v="0"/>
    <n v="0"/>
    <n v="0"/>
    <n v="0"/>
    <n v="625097"/>
    <n v="0"/>
    <n v="66321"/>
    <n v="0"/>
    <n v="0"/>
    <n v="0"/>
    <n v="38418"/>
    <n v="0"/>
    <n v="729836"/>
    <n v="0"/>
    <n v="1089858"/>
    <n v="0"/>
    <n v="0"/>
    <n v="0"/>
    <n v="0"/>
    <n v="0"/>
    <n v="0"/>
    <n v="0"/>
    <n v="0"/>
    <n v="0"/>
    <n v="0"/>
    <n v="0"/>
    <n v="0"/>
    <n v="0"/>
    <n v="0"/>
    <n v="0"/>
    <n v="0"/>
    <n v="0"/>
    <n v="0"/>
    <n v="0"/>
    <n v="0"/>
    <n v="0"/>
  </r>
  <r>
    <n v="106094002"/>
    <x v="271"/>
    <x v="2"/>
    <x v="6"/>
    <d v="2018-01-04T00:00:00"/>
    <s v="06/30/2018"/>
    <s v="Open"/>
    <x v="29"/>
    <m/>
    <n v="304"/>
    <x v="7"/>
    <x v="1"/>
    <s v=""/>
    <s v="530-621-6213"/>
    <s v="935-B SPRING STREET"/>
    <s v="PLACERVILLE"/>
    <n v="95667"/>
    <s v="ANNE BAKAR"/>
    <n v="16"/>
    <n v="16"/>
    <n v="16"/>
    <x v="8"/>
    <n v="0"/>
    <n v="0"/>
    <n v="0"/>
    <n v="14"/>
    <n v="0"/>
    <n v="77"/>
    <n v="0"/>
    <n v="0"/>
    <n v="0"/>
    <n v="91"/>
    <n v="0"/>
    <x v="8"/>
    <x v="6"/>
    <x v="8"/>
    <n v="0"/>
    <x v="291"/>
    <n v="0"/>
    <n v="806"/>
    <n v="0"/>
    <n v="0"/>
    <n v="0"/>
    <n v="983"/>
    <n v="0"/>
    <n v="0"/>
    <n v="0"/>
    <n v="0"/>
    <n v="0"/>
    <n v="0"/>
    <n v="0"/>
    <n v="0"/>
    <n v="0"/>
    <n v="0"/>
    <n v="0"/>
    <n v="0"/>
    <n v="0"/>
    <n v="0"/>
    <n v="0"/>
    <n v="0"/>
    <n v="147795"/>
    <n v="0"/>
    <n v="673010"/>
    <n v="0"/>
    <n v="0"/>
    <n v="0"/>
    <n v="820805"/>
    <n v="0"/>
    <n v="0"/>
    <n v="0"/>
    <n v="0"/>
    <n v="0"/>
    <n v="0"/>
    <n v="0"/>
    <n v="0"/>
    <n v="0"/>
    <n v="0"/>
    <n v="0"/>
    <x v="8"/>
    <n v="0"/>
    <n v="0"/>
    <n v="0"/>
    <n v="0"/>
    <n v="0"/>
    <n v="0"/>
    <n v="0"/>
    <n v="0"/>
    <n v="0"/>
    <x v="0"/>
    <x v="7"/>
    <n v="0"/>
    <n v="0"/>
    <n v="0"/>
    <n v="0"/>
    <n v="0"/>
    <n v="0"/>
    <n v="0"/>
    <n v="0"/>
    <n v="0"/>
    <n v="0"/>
    <n v="0"/>
    <n v="0"/>
    <n v="0"/>
    <n v="0"/>
    <n v="147795"/>
    <n v="0"/>
    <n v="673010"/>
    <n v="0"/>
    <n v="0"/>
    <n v="0"/>
    <n v="820805"/>
    <n v="0"/>
    <n v="867304"/>
    <n v="0"/>
    <n v="0"/>
    <n v="0"/>
    <n v="0"/>
    <n v="0"/>
    <n v="0"/>
    <n v="0"/>
    <n v="3006"/>
    <n v="0"/>
    <n v="0"/>
    <n v="0"/>
    <n v="0"/>
    <n v="0"/>
    <n v="0"/>
    <n v="0"/>
    <n v="0"/>
    <n v="0"/>
    <n v="0"/>
    <n v="0"/>
    <n v="0"/>
    <n v="0"/>
  </r>
  <r>
    <n v="106500867"/>
    <x v="275"/>
    <x v="2"/>
    <x v="6"/>
    <d v="2018-01-04T00:00:00"/>
    <s v="06/30/2018"/>
    <s v="Open"/>
    <x v="30"/>
    <m/>
    <n v="516"/>
    <x v="2"/>
    <x v="0"/>
    <s v=""/>
    <s v="209-667-4200"/>
    <s v="825 DELBON AVENUE"/>
    <s v="TURLOCK"/>
    <n v="95382"/>
    <s v="LANI DICKINSON"/>
    <n v="209"/>
    <n v="209"/>
    <n v="90"/>
    <x v="700"/>
    <n v="183"/>
    <n v="195"/>
    <n v="694"/>
    <n v="0"/>
    <n v="0"/>
    <n v="31"/>
    <n v="303"/>
    <n v="17"/>
    <n v="22"/>
    <n v="2191"/>
    <n v="0"/>
    <x v="2180"/>
    <x v="1592"/>
    <x v="1718"/>
    <n v="2159"/>
    <x v="0"/>
    <n v="0"/>
    <n v="103"/>
    <n v="849"/>
    <n v="82"/>
    <n v="42"/>
    <n v="7607"/>
    <n v="0"/>
    <n v="6258"/>
    <n v="1797"/>
    <n v="1975"/>
    <n v="13291"/>
    <n v="0"/>
    <n v="0"/>
    <n v="377"/>
    <n v="6582"/>
    <n v="671"/>
    <n v="711"/>
    <n v="31662"/>
    <n v="85509126"/>
    <n v="19292085"/>
    <n v="17698378"/>
    <n v="56488452"/>
    <n v="0"/>
    <n v="0"/>
    <n v="1916607"/>
    <n v="26615267"/>
    <n v="922193"/>
    <n v="1343420"/>
    <n v="209785528"/>
    <n v="71937792"/>
    <n v="25127153"/>
    <n v="17639093"/>
    <n v="117355945"/>
    <n v="0"/>
    <n v="0"/>
    <n v="4733979"/>
    <n v="65676036"/>
    <n v="4454851"/>
    <n v="2970239"/>
    <n v="309895088"/>
    <x v="2293"/>
    <n v="145832636"/>
    <n v="40285362"/>
    <n v="17515089"/>
    <n v="156575446"/>
    <n v="0"/>
    <n v="0"/>
    <n v="0"/>
    <n v="6302387"/>
    <n v="62301846"/>
    <x v="0"/>
    <x v="1893"/>
    <n v="0"/>
    <n v="0"/>
    <n v="0"/>
    <n v="2185441"/>
    <n v="439102314"/>
    <n v="0"/>
    <n v="0"/>
    <n v="0"/>
    <n v="0"/>
    <n v="0"/>
    <n v="11614282"/>
    <n v="4133876"/>
    <n v="17822382"/>
    <n v="17268951"/>
    <n v="0"/>
    <n v="0"/>
    <n v="190156"/>
    <n v="28014665"/>
    <n v="119325"/>
    <n v="1414665"/>
    <n v="80578302"/>
    <n v="1600375"/>
    <n v="65820818"/>
    <n v="0"/>
    <n v="165125"/>
    <n v="0"/>
    <n v="0"/>
    <n v="0"/>
    <n v="0"/>
    <n v="857396"/>
    <n v="67199876"/>
    <n v="0"/>
    <n v="0"/>
    <n v="0"/>
    <n v="0"/>
    <n v="0"/>
    <n v="0"/>
    <n v="0"/>
    <n v="0"/>
    <n v="0"/>
    <n v="0"/>
    <n v="10888385"/>
    <n v="16691762"/>
    <n v="8182740"/>
  </r>
  <r>
    <n v="106190280"/>
    <x v="276"/>
    <x v="2"/>
    <x v="6"/>
    <d v="2018-01-04T00:00:00"/>
    <s v="06/30/2018"/>
    <s v="Open"/>
    <x v="0"/>
    <m/>
    <n v="905"/>
    <x v="1"/>
    <x v="0"/>
    <s v=""/>
    <s v="818-501-0434"/>
    <s v="16237 VENTURA BOULEVARD"/>
    <s v="ENCINO"/>
    <n v="91436"/>
    <s v="BOCKHI PARK"/>
    <n v="148"/>
    <n v="148"/>
    <n v="148"/>
    <x v="379"/>
    <n v="68"/>
    <n v="24"/>
    <n v="105"/>
    <n v="0"/>
    <n v="0"/>
    <n v="310"/>
    <n v="0"/>
    <n v="0"/>
    <n v="33"/>
    <n v="1009"/>
    <n v="0"/>
    <x v="2181"/>
    <x v="284"/>
    <x v="716"/>
    <n v="1643"/>
    <x v="0"/>
    <n v="0"/>
    <n v="1562"/>
    <n v="0"/>
    <n v="0"/>
    <n v="145"/>
    <n v="7177"/>
    <n v="0"/>
    <n v="388"/>
    <n v="143"/>
    <n v="168"/>
    <n v="892"/>
    <n v="0"/>
    <n v="0"/>
    <n v="795"/>
    <n v="0"/>
    <n v="0"/>
    <n v="262"/>
    <n v="2648"/>
    <n v="24028310"/>
    <n v="3815023"/>
    <n v="1952041"/>
    <n v="12209127"/>
    <n v="0"/>
    <n v="0"/>
    <n v="11896023"/>
    <n v="0"/>
    <n v="0"/>
    <n v="337873"/>
    <n v="54238397"/>
    <n v="1956265"/>
    <n v="827784"/>
    <n v="726548"/>
    <n v="3362577"/>
    <n v="0"/>
    <n v="0"/>
    <n v="2910513"/>
    <n v="0"/>
    <n v="0"/>
    <n v="956848"/>
    <n v="10740535"/>
    <x v="2294"/>
    <n v="21398908"/>
    <n v="2793466"/>
    <n v="747447"/>
    <n v="11214695"/>
    <n v="0"/>
    <n v="0"/>
    <n v="0"/>
    <n v="12054732"/>
    <n v="0"/>
    <x v="0"/>
    <x v="1894"/>
    <n v="0"/>
    <n v="0"/>
    <n v="0"/>
    <n v="29971"/>
    <n v="50636030"/>
    <n v="0"/>
    <n v="0"/>
    <n v="0"/>
    <n v="0"/>
    <n v="0"/>
    <n v="4185006"/>
    <n v="1838300"/>
    <n v="1931143"/>
    <n v="4356989"/>
    <n v="0"/>
    <n v="0"/>
    <n v="2276754"/>
    <n v="0"/>
    <n v="0"/>
    <n v="-245290"/>
    <n v="14342902"/>
    <n v="1838667"/>
    <n v="14571547"/>
    <n v="0"/>
    <n v="0"/>
    <n v="0"/>
    <n v="0"/>
    <n v="0"/>
    <n v="0"/>
    <n v="92645"/>
    <n v="21750480"/>
    <n v="0"/>
    <n v="0"/>
    <n v="0"/>
    <n v="0"/>
    <n v="0"/>
    <n v="0"/>
    <n v="0"/>
    <n v="0"/>
    <n v="0"/>
    <n v="0"/>
    <n v="0"/>
    <n v="0"/>
    <n v="0"/>
  </r>
  <r>
    <n v="106190243"/>
    <x v="232"/>
    <x v="2"/>
    <x v="6"/>
    <d v="2018-01-04T00:00:00"/>
    <s v="06/30/2018"/>
    <s v="Open"/>
    <x v="0"/>
    <m/>
    <n v="921"/>
    <x v="2"/>
    <x v="0"/>
    <s v=""/>
    <s v="562-904-5000"/>
    <s v="11500 BROOKSHIRE AVENUE"/>
    <s v="DOWNEY"/>
    <n v="90241"/>
    <s v="RAMONA PRATT"/>
    <n v="199"/>
    <n v="181"/>
    <n v="79"/>
    <x v="264"/>
    <n v="553"/>
    <n v="162"/>
    <n v="372"/>
    <n v="0"/>
    <n v="0"/>
    <n v="4"/>
    <n v="385"/>
    <n v="14"/>
    <n v="40"/>
    <n v="2003"/>
    <n v="0"/>
    <x v="230"/>
    <x v="1593"/>
    <x v="815"/>
    <n v="1149"/>
    <x v="0"/>
    <n v="0"/>
    <n v="10"/>
    <n v="1135"/>
    <n v="46"/>
    <n v="98"/>
    <n v="7086"/>
    <n v="0"/>
    <n v="2741"/>
    <n v="2847"/>
    <n v="1290"/>
    <n v="6020"/>
    <n v="0"/>
    <n v="0"/>
    <n v="477"/>
    <n v="5155"/>
    <n v="84"/>
    <n v="835"/>
    <n v="19449"/>
    <n v="31023059"/>
    <n v="42147247"/>
    <n v="13014160"/>
    <n v="20616404"/>
    <n v="0"/>
    <n v="0"/>
    <n v="176051"/>
    <n v="20316141"/>
    <n v="285691"/>
    <n v="2854797"/>
    <n v="130433550"/>
    <n v="13656618"/>
    <n v="22855425"/>
    <n v="8207804"/>
    <n v="32584245"/>
    <n v="0"/>
    <n v="0"/>
    <n v="1595016"/>
    <n v="27901391"/>
    <n v="272546"/>
    <n v="5625864"/>
    <n v="112698909"/>
    <x v="2295"/>
    <n v="40111656"/>
    <n v="57127492"/>
    <n v="16815221"/>
    <n v="47639156"/>
    <n v="0"/>
    <n v="0"/>
    <n v="0"/>
    <n v="1485518"/>
    <n v="37435809"/>
    <x v="0"/>
    <x v="1895"/>
    <n v="0"/>
    <n v="0"/>
    <n v="0"/>
    <n v="3636625"/>
    <n v="205702077"/>
    <n v="0"/>
    <n v="0"/>
    <n v="0"/>
    <n v="0"/>
    <n v="0"/>
    <n v="4568021"/>
    <n v="7875180"/>
    <n v="4406743"/>
    <n v="5561493"/>
    <n v="0"/>
    <n v="0"/>
    <n v="285549"/>
    <n v="10781723"/>
    <n v="0"/>
    <n v="3951673"/>
    <n v="37430382"/>
    <n v="872724"/>
    <n v="41324928"/>
    <n v="0"/>
    <n v="0"/>
    <n v="0"/>
    <n v="0"/>
    <n v="0"/>
    <n v="0"/>
    <n v="6618864"/>
    <n v="115231420"/>
    <n v="0"/>
    <n v="0"/>
    <n v="0"/>
    <n v="0"/>
    <n v="0"/>
    <n v="0"/>
    <n v="0"/>
    <n v="0"/>
    <n v="0"/>
    <n v="0"/>
    <n v="0"/>
    <n v="0"/>
    <n v="0"/>
  </r>
  <r>
    <n v="106434220"/>
    <x v="511"/>
    <x v="2"/>
    <x v="6"/>
    <d v="2018-01-04T00:00:00"/>
    <s v="06/30/2018"/>
    <s v="Open"/>
    <x v="7"/>
    <m/>
    <n v="431"/>
    <x v="1"/>
    <x v="1"/>
    <s v=""/>
    <s v="209-478-5291"/>
    <s v="1425 FRUITDALE AVENUE"/>
    <s v="SAN JOSE"/>
    <n v="95128"/>
    <s v="LORI BLACKBURN"/>
    <n v="16"/>
    <n v="16"/>
    <n v="16"/>
    <x v="8"/>
    <n v="0"/>
    <n v="0"/>
    <n v="0"/>
    <n v="72"/>
    <n v="0"/>
    <n v="0"/>
    <n v="0"/>
    <n v="0"/>
    <n v="0"/>
    <n v="72"/>
    <n v="0"/>
    <x v="8"/>
    <x v="6"/>
    <x v="8"/>
    <n v="0"/>
    <x v="292"/>
    <n v="0"/>
    <n v="0"/>
    <n v="0"/>
    <n v="0"/>
    <n v="0"/>
    <n v="755"/>
    <n v="0"/>
    <n v="0"/>
    <n v="0"/>
    <n v="0"/>
    <n v="0"/>
    <n v="0"/>
    <n v="0"/>
    <n v="0"/>
    <n v="0"/>
    <n v="0"/>
    <n v="0"/>
    <n v="0"/>
    <n v="0"/>
    <n v="0"/>
    <n v="0"/>
    <n v="0"/>
    <n v="724800"/>
    <n v="0"/>
    <n v="0"/>
    <n v="0"/>
    <n v="0"/>
    <n v="0"/>
    <n v="724800"/>
    <n v="0"/>
    <n v="0"/>
    <n v="0"/>
    <n v="0"/>
    <n v="0"/>
    <n v="0"/>
    <n v="0"/>
    <n v="0"/>
    <n v="0"/>
    <n v="0"/>
    <n v="0"/>
    <x v="8"/>
    <n v="0"/>
    <n v="0"/>
    <n v="0"/>
    <n v="0"/>
    <n v="0"/>
    <n v="0"/>
    <n v="0"/>
    <n v="0"/>
    <n v="0"/>
    <x v="0"/>
    <x v="7"/>
    <n v="0"/>
    <n v="0"/>
    <n v="0"/>
    <n v="0"/>
    <n v="0"/>
    <n v="0"/>
    <n v="0"/>
    <n v="0"/>
    <n v="0"/>
    <n v="0"/>
    <n v="0"/>
    <n v="0"/>
    <n v="0"/>
    <n v="0"/>
    <n v="724800"/>
    <n v="0"/>
    <n v="0"/>
    <n v="0"/>
    <n v="0"/>
    <n v="0"/>
    <n v="724800"/>
    <n v="675110"/>
    <n v="1092421"/>
    <n v="131610"/>
    <n v="0"/>
    <n v="0"/>
    <n v="0"/>
    <n v="0"/>
    <n v="0"/>
    <n v="0"/>
    <n v="516276"/>
    <n v="0"/>
    <n v="0"/>
    <n v="0"/>
    <n v="0"/>
    <n v="0"/>
    <n v="0"/>
    <n v="0"/>
    <n v="0"/>
    <n v="0"/>
    <n v="0"/>
    <n v="0"/>
    <n v="0"/>
    <n v="0"/>
  </r>
  <r>
    <n v="106484062"/>
    <x v="514"/>
    <x v="2"/>
    <x v="6"/>
    <d v="2018-01-04T00:00:00"/>
    <s v="06/30/2018"/>
    <s v="Open"/>
    <x v="36"/>
    <m/>
    <n v="408"/>
    <x v="1"/>
    <x v="1"/>
    <s v=""/>
    <s v="209-478-5291"/>
    <s v="2201 TUOLUMNE STREET"/>
    <s v="VALLEJO"/>
    <n v="94589"/>
    <s v="LORI BLACKBURN"/>
    <n v="16"/>
    <n v="16"/>
    <n v="16"/>
    <x v="8"/>
    <n v="0"/>
    <n v="0"/>
    <n v="0"/>
    <n v="145"/>
    <n v="0"/>
    <n v="0"/>
    <n v="0"/>
    <n v="0"/>
    <n v="0"/>
    <n v="145"/>
    <n v="0"/>
    <x v="8"/>
    <x v="6"/>
    <x v="8"/>
    <n v="0"/>
    <x v="293"/>
    <n v="0"/>
    <n v="0"/>
    <n v="0"/>
    <n v="0"/>
    <n v="0"/>
    <n v="1114"/>
    <n v="0"/>
    <n v="0"/>
    <n v="0"/>
    <n v="0"/>
    <n v="0"/>
    <n v="0"/>
    <n v="0"/>
    <n v="0"/>
    <n v="0"/>
    <n v="0"/>
    <n v="0"/>
    <n v="0"/>
    <n v="0"/>
    <n v="0"/>
    <n v="0"/>
    <n v="0"/>
    <n v="959222"/>
    <n v="0"/>
    <n v="0"/>
    <n v="0"/>
    <n v="0"/>
    <n v="0"/>
    <n v="959222"/>
    <n v="0"/>
    <n v="0"/>
    <n v="0"/>
    <n v="0"/>
    <n v="0"/>
    <n v="0"/>
    <n v="0"/>
    <n v="0"/>
    <n v="0"/>
    <n v="0"/>
    <n v="0"/>
    <x v="8"/>
    <n v="0"/>
    <n v="0"/>
    <n v="0"/>
    <n v="0"/>
    <n v="0"/>
    <n v="0"/>
    <n v="0"/>
    <n v="0"/>
    <n v="0"/>
    <x v="0"/>
    <x v="7"/>
    <n v="0"/>
    <n v="0"/>
    <n v="0"/>
    <n v="0"/>
    <n v="0"/>
    <n v="0"/>
    <n v="0"/>
    <n v="0"/>
    <n v="0"/>
    <n v="0"/>
    <n v="0"/>
    <n v="0"/>
    <n v="0"/>
    <n v="0"/>
    <n v="959222"/>
    <n v="0"/>
    <n v="0"/>
    <n v="0"/>
    <n v="0"/>
    <n v="0"/>
    <n v="959222"/>
    <n v="295672"/>
    <n v="1209411"/>
    <n v="203600"/>
    <n v="0"/>
    <n v="0"/>
    <n v="0"/>
    <n v="0"/>
    <n v="0"/>
    <n v="0"/>
    <n v="134087"/>
    <n v="0"/>
    <n v="0"/>
    <n v="0"/>
    <n v="0"/>
    <n v="0"/>
    <n v="0"/>
    <n v="0"/>
    <n v="0"/>
    <n v="0"/>
    <n v="0"/>
    <n v="0"/>
    <n v="0"/>
    <n v="0"/>
  </r>
  <r>
    <n v="106390846"/>
    <x v="224"/>
    <x v="2"/>
    <x v="6"/>
    <d v="2018-01-04T00:00:00"/>
    <s v="06/30/2018"/>
    <s v="Open"/>
    <x v="21"/>
    <m/>
    <n v="507"/>
    <x v="2"/>
    <x v="0"/>
    <s v=""/>
    <s v="209-944-5550"/>
    <s v="525 WESTREET ACACIA STREET"/>
    <s v="STOCKTON"/>
    <n v="95203"/>
    <s v="LORRAINE AUERBACH"/>
    <n v="202"/>
    <n v="202"/>
    <n v="36"/>
    <x v="359"/>
    <n v="156"/>
    <n v="77"/>
    <n v="231"/>
    <n v="0"/>
    <n v="0"/>
    <n v="24"/>
    <n v="96"/>
    <n v="0"/>
    <n v="15"/>
    <n v="919"/>
    <n v="0"/>
    <x v="2182"/>
    <x v="1594"/>
    <x v="66"/>
    <n v="764"/>
    <x v="0"/>
    <n v="0"/>
    <n v="55"/>
    <n v="244"/>
    <n v="0"/>
    <n v="78"/>
    <n v="3193"/>
    <n v="0"/>
    <n v="2528"/>
    <n v="1082"/>
    <n v="831"/>
    <n v="5632"/>
    <n v="0"/>
    <n v="0"/>
    <n v="1062"/>
    <n v="1719"/>
    <n v="21"/>
    <n v="1159"/>
    <n v="14034"/>
    <n v="43492852"/>
    <n v="21212988"/>
    <n v="10763150"/>
    <n v="24039456"/>
    <n v="0"/>
    <n v="0"/>
    <n v="2967977"/>
    <n v="12117527"/>
    <n v="0"/>
    <n v="4412111"/>
    <n v="119006061"/>
    <n v="31981619"/>
    <n v="16215531"/>
    <n v="6650342"/>
    <n v="38634602"/>
    <n v="0"/>
    <n v="0"/>
    <n v="4990943"/>
    <n v="15331794"/>
    <n v="147505"/>
    <n v="7578417"/>
    <n v="121530753"/>
    <x v="2296"/>
    <n v="64877857"/>
    <n v="32443041"/>
    <n v="15583333"/>
    <n v="55422669"/>
    <n v="0"/>
    <n v="0"/>
    <n v="0"/>
    <n v="7116070"/>
    <n v="17576630"/>
    <x v="0"/>
    <x v="1896"/>
    <n v="0"/>
    <n v="0"/>
    <n v="0"/>
    <n v="10640162"/>
    <n v="207093714"/>
    <n v="4389283"/>
    <n v="0"/>
    <n v="0"/>
    <n v="0"/>
    <n v="4389283"/>
    <n v="10596614"/>
    <n v="9374762"/>
    <n v="1830158"/>
    <n v="7251389"/>
    <n v="0"/>
    <n v="0"/>
    <n v="842850"/>
    <n v="6586244"/>
    <n v="0"/>
    <n v="1350366"/>
    <n v="37832383"/>
    <n v="2132658"/>
    <n v="41198714"/>
    <n v="694630"/>
    <n v="340716"/>
    <n v="0"/>
    <n v="0"/>
    <n v="4323082"/>
    <n v="0"/>
    <n v="1708866"/>
    <n v="63160446"/>
    <n v="0"/>
    <n v="0"/>
    <n v="0"/>
    <n v="0"/>
    <n v="0"/>
    <n v="0"/>
    <n v="0"/>
    <n v="0"/>
    <n v="0"/>
    <n v="0"/>
    <n v="0"/>
    <n v="0"/>
    <n v="0"/>
  </r>
  <r>
    <n v="106154160"/>
    <x v="516"/>
    <x v="2"/>
    <x v="6"/>
    <d v="2018-01-04T00:00:00"/>
    <s v="06/30/2018"/>
    <s v="Open"/>
    <x v="14"/>
    <m/>
    <n v="617"/>
    <x v="1"/>
    <x v="1"/>
    <s v=""/>
    <s v="209-478-5291"/>
    <s v="6700 EUCALYPTUS DRIVE, SUITE C"/>
    <s v="BAKERSFIELD"/>
    <n v="93306"/>
    <s v="LORI BLACKBURN"/>
    <n v="16"/>
    <n v="16"/>
    <n v="16"/>
    <x v="8"/>
    <n v="0"/>
    <n v="0"/>
    <n v="0"/>
    <n v="135"/>
    <n v="0"/>
    <n v="0"/>
    <n v="0"/>
    <n v="0"/>
    <n v="0"/>
    <n v="135"/>
    <n v="0"/>
    <x v="8"/>
    <x v="6"/>
    <x v="8"/>
    <n v="0"/>
    <x v="294"/>
    <n v="0"/>
    <n v="0"/>
    <n v="0"/>
    <n v="0"/>
    <n v="0"/>
    <n v="1163"/>
    <n v="0"/>
    <n v="0"/>
    <n v="0"/>
    <n v="0"/>
    <n v="0"/>
    <n v="0"/>
    <n v="0"/>
    <n v="0"/>
    <n v="0"/>
    <n v="0"/>
    <n v="0"/>
    <n v="0"/>
    <n v="0"/>
    <n v="0"/>
    <n v="0"/>
    <n v="0"/>
    <n v="1039347"/>
    <n v="0"/>
    <n v="0"/>
    <n v="0"/>
    <n v="0"/>
    <n v="0"/>
    <n v="1039347"/>
    <n v="0"/>
    <n v="0"/>
    <n v="0"/>
    <n v="0"/>
    <n v="0"/>
    <n v="0"/>
    <n v="0"/>
    <n v="0"/>
    <n v="0"/>
    <n v="0"/>
    <n v="0"/>
    <x v="8"/>
    <n v="0"/>
    <n v="0"/>
    <n v="0"/>
    <n v="0"/>
    <n v="0"/>
    <n v="0"/>
    <n v="0"/>
    <n v="0"/>
    <n v="0"/>
    <x v="0"/>
    <x v="7"/>
    <n v="0"/>
    <n v="0"/>
    <n v="0"/>
    <n v="0"/>
    <n v="0"/>
    <n v="0"/>
    <n v="0"/>
    <n v="0"/>
    <n v="0"/>
    <n v="0"/>
    <n v="0"/>
    <n v="0"/>
    <n v="0"/>
    <n v="0"/>
    <n v="1039347"/>
    <n v="0"/>
    <n v="0"/>
    <n v="0"/>
    <n v="0"/>
    <n v="0"/>
    <n v="1039347"/>
    <n v="221"/>
    <n v="901298"/>
    <n v="126150"/>
    <n v="0"/>
    <n v="0"/>
    <n v="0"/>
    <n v="0"/>
    <n v="0"/>
    <n v="0"/>
    <n v="185980"/>
    <n v="0"/>
    <n v="0"/>
    <n v="0"/>
    <n v="0"/>
    <n v="0"/>
    <n v="0"/>
    <n v="0"/>
    <n v="0"/>
    <n v="0"/>
    <n v="0"/>
    <n v="0"/>
    <n v="0"/>
    <n v="0"/>
  </r>
  <r>
    <n v="106344170"/>
    <x v="513"/>
    <x v="2"/>
    <x v="6"/>
    <d v="2018-01-04T00:00:00"/>
    <s v="06/30/2018"/>
    <s v="Open"/>
    <x v="22"/>
    <m/>
    <n v="311"/>
    <x v="1"/>
    <x v="1"/>
    <s v=""/>
    <s v="209-478-5291"/>
    <s v="4741 ENGLE ROAD"/>
    <s v="CARMICHAEL"/>
    <n v="95608"/>
    <s v="LORI BLACKBURN"/>
    <n v="16"/>
    <n v="16"/>
    <n v="16"/>
    <x v="8"/>
    <n v="0"/>
    <n v="0"/>
    <n v="0"/>
    <n v="127"/>
    <n v="0"/>
    <n v="0"/>
    <n v="0"/>
    <n v="0"/>
    <n v="0"/>
    <n v="127"/>
    <n v="0"/>
    <x v="8"/>
    <x v="6"/>
    <x v="8"/>
    <n v="0"/>
    <x v="295"/>
    <n v="0"/>
    <n v="0"/>
    <n v="0"/>
    <n v="0"/>
    <n v="0"/>
    <n v="1453"/>
    <n v="0"/>
    <n v="0"/>
    <n v="0"/>
    <n v="0"/>
    <n v="0"/>
    <n v="0"/>
    <n v="0"/>
    <n v="0"/>
    <n v="0"/>
    <n v="0"/>
    <n v="0"/>
    <n v="0"/>
    <n v="0"/>
    <n v="0"/>
    <n v="0"/>
    <n v="0"/>
    <n v="1178571"/>
    <n v="0"/>
    <n v="0"/>
    <n v="0"/>
    <n v="0"/>
    <n v="0"/>
    <n v="1178571"/>
    <n v="0"/>
    <n v="0"/>
    <n v="0"/>
    <n v="0"/>
    <n v="0"/>
    <n v="0"/>
    <n v="0"/>
    <n v="0"/>
    <n v="0"/>
    <n v="0"/>
    <n v="0"/>
    <x v="8"/>
    <n v="0"/>
    <n v="0"/>
    <n v="0"/>
    <n v="0"/>
    <n v="0"/>
    <n v="0"/>
    <n v="0"/>
    <n v="0"/>
    <n v="0"/>
    <x v="0"/>
    <x v="7"/>
    <n v="0"/>
    <n v="0"/>
    <n v="0"/>
    <n v="0"/>
    <n v="0"/>
    <n v="0"/>
    <n v="0"/>
    <n v="0"/>
    <n v="0"/>
    <n v="0"/>
    <n v="0"/>
    <n v="0"/>
    <n v="0"/>
    <n v="0"/>
    <n v="1178571"/>
    <n v="0"/>
    <n v="0"/>
    <n v="0"/>
    <n v="0"/>
    <n v="0"/>
    <n v="1178571"/>
    <n v="2450"/>
    <n v="1016053"/>
    <n v="152800"/>
    <n v="0"/>
    <n v="0"/>
    <n v="0"/>
    <n v="0"/>
    <n v="0"/>
    <n v="0"/>
    <n v="178979"/>
    <n v="0"/>
    <n v="0"/>
    <n v="0"/>
    <n v="0"/>
    <n v="0"/>
    <n v="0"/>
    <n v="0"/>
    <n v="0"/>
    <n v="0"/>
    <n v="0"/>
    <n v="0"/>
    <n v="0"/>
    <n v="0"/>
  </r>
  <r>
    <n v="106344188"/>
    <x v="512"/>
    <x v="2"/>
    <x v="6"/>
    <d v="2018-01-04T00:00:00"/>
    <s v="06/30/2018"/>
    <s v="Open"/>
    <x v="22"/>
    <m/>
    <n v="311"/>
    <x v="1"/>
    <x v="1"/>
    <s v=""/>
    <s v="209-478-5291"/>
    <s v="2600 STOCKTON BOULEVARD, SUITE B"/>
    <s v="SACRAMENTO"/>
    <n v="95817"/>
    <s v="LORI BLACKBURN"/>
    <n v="16"/>
    <n v="16"/>
    <n v="16"/>
    <x v="8"/>
    <n v="0"/>
    <n v="0"/>
    <n v="0"/>
    <n v="119"/>
    <n v="0"/>
    <n v="0"/>
    <n v="0"/>
    <n v="0"/>
    <n v="0"/>
    <n v="119"/>
    <n v="0"/>
    <x v="8"/>
    <x v="6"/>
    <x v="8"/>
    <n v="0"/>
    <x v="295"/>
    <n v="0"/>
    <n v="0"/>
    <n v="0"/>
    <n v="0"/>
    <n v="0"/>
    <n v="1453"/>
    <n v="0"/>
    <n v="0"/>
    <n v="0"/>
    <n v="0"/>
    <n v="0"/>
    <n v="0"/>
    <n v="0"/>
    <n v="0"/>
    <n v="0"/>
    <n v="0"/>
    <n v="0"/>
    <n v="0"/>
    <n v="0"/>
    <n v="0"/>
    <n v="0"/>
    <n v="0"/>
    <n v="1187987"/>
    <n v="0"/>
    <n v="0"/>
    <n v="0"/>
    <n v="0"/>
    <n v="0"/>
    <n v="1187987"/>
    <n v="0"/>
    <n v="0"/>
    <n v="0"/>
    <n v="0"/>
    <n v="0"/>
    <n v="0"/>
    <n v="0"/>
    <n v="0"/>
    <n v="0"/>
    <n v="0"/>
    <n v="0"/>
    <x v="8"/>
    <n v="0"/>
    <n v="0"/>
    <n v="0"/>
    <n v="0"/>
    <n v="0"/>
    <n v="0"/>
    <n v="0"/>
    <n v="0"/>
    <n v="0"/>
    <x v="0"/>
    <x v="7"/>
    <n v="0"/>
    <n v="0"/>
    <n v="0"/>
    <n v="0"/>
    <n v="0"/>
    <n v="0"/>
    <n v="0"/>
    <n v="0"/>
    <n v="0"/>
    <n v="0"/>
    <n v="0"/>
    <n v="0"/>
    <n v="0"/>
    <n v="0"/>
    <n v="1187987"/>
    <n v="0"/>
    <n v="0"/>
    <n v="0"/>
    <n v="0"/>
    <n v="0"/>
    <n v="1187987"/>
    <n v="2445"/>
    <n v="1004217"/>
    <n v="140800"/>
    <n v="0"/>
    <n v="0"/>
    <n v="0"/>
    <n v="0"/>
    <n v="0"/>
    <n v="0"/>
    <n v="120336"/>
    <n v="0"/>
    <n v="0"/>
    <n v="0"/>
    <n v="0"/>
    <n v="0"/>
    <n v="0"/>
    <n v="0"/>
    <n v="0"/>
    <n v="0"/>
    <n v="0"/>
    <n v="0"/>
    <n v="0"/>
    <n v="0"/>
  </r>
  <r>
    <n v="106190232"/>
    <x v="225"/>
    <x v="2"/>
    <x v="6"/>
    <d v="2018-01-04T00:00:00"/>
    <s v="06/30/2018"/>
    <s v="Open"/>
    <x v="0"/>
    <m/>
    <n v="931"/>
    <x v="1"/>
    <x v="0"/>
    <s v=""/>
    <s v="310-530-1151"/>
    <s v="23700 CAMINO DEL SOL"/>
    <s v="TORRANCE"/>
    <n v="90505"/>
    <s v="LISA MONTES"/>
    <n v="166"/>
    <n v="166"/>
    <n v="166"/>
    <x v="452"/>
    <n v="46"/>
    <n v="616"/>
    <n v="0"/>
    <n v="0"/>
    <n v="0"/>
    <n v="191"/>
    <n v="671"/>
    <n v="2"/>
    <n v="37"/>
    <n v="1728"/>
    <n v="0"/>
    <x v="2183"/>
    <x v="1595"/>
    <x v="1719"/>
    <n v="0"/>
    <x v="0"/>
    <n v="0"/>
    <n v="1244"/>
    <n v="3956"/>
    <n v="18"/>
    <n v="262"/>
    <n v="11906"/>
    <n v="0"/>
    <n v="1860"/>
    <n v="110"/>
    <n v="0"/>
    <n v="0"/>
    <n v="0"/>
    <n v="0"/>
    <n v="555"/>
    <n v="1494"/>
    <n v="0"/>
    <n v="4"/>
    <n v="4023"/>
    <n v="4675860"/>
    <n v="1067850"/>
    <n v="6401430"/>
    <n v="0"/>
    <n v="0"/>
    <n v="0"/>
    <n v="2351160"/>
    <n v="7488209"/>
    <n v="34645"/>
    <n v="481950"/>
    <n v="22501104"/>
    <n v="864770"/>
    <n v="50790"/>
    <n v="0"/>
    <n v="0"/>
    <n v="0"/>
    <n v="0"/>
    <n v="258014"/>
    <n v="694460"/>
    <n v="0"/>
    <n v="2073"/>
    <n v="1870107"/>
    <x v="2297"/>
    <n v="2666876"/>
    <n v="561585"/>
    <n v="3750715"/>
    <n v="0"/>
    <n v="0"/>
    <n v="0"/>
    <n v="0"/>
    <n v="1168336"/>
    <n v="4027515"/>
    <x v="0"/>
    <x v="1897"/>
    <n v="0"/>
    <n v="0"/>
    <n v="0"/>
    <n v="402378"/>
    <n v="13140498"/>
    <n v="0"/>
    <n v="0"/>
    <n v="0"/>
    <n v="0"/>
    <n v="0"/>
    <n v="2345306"/>
    <n v="557055"/>
    <n v="2650715"/>
    <n v="0"/>
    <n v="0"/>
    <n v="0"/>
    <n v="1440838"/>
    <n v="3752776"/>
    <n v="0"/>
    <n v="484023"/>
    <n v="11230713"/>
    <n v="11042"/>
    <n v="7690499"/>
    <n v="224744"/>
    <n v="7502"/>
    <n v="0"/>
    <n v="0"/>
    <n v="0"/>
    <n v="0"/>
    <n v="119059"/>
    <n v="2126329"/>
    <n v="0"/>
    <n v="0"/>
    <n v="0"/>
    <n v="0"/>
    <n v="0"/>
    <n v="0"/>
    <n v="0"/>
    <n v="0"/>
    <n v="0"/>
    <n v="0"/>
    <n v="0"/>
    <n v="0"/>
    <n v="0"/>
  </r>
  <r>
    <n v="106392287"/>
    <x v="235"/>
    <x v="2"/>
    <x v="6"/>
    <d v="2018-01-04T00:00:00"/>
    <s v="06/30/2018"/>
    <s v="Open"/>
    <x v="21"/>
    <m/>
    <n v="507"/>
    <x v="1"/>
    <x v="0"/>
    <s v=""/>
    <s v="209-823-3111"/>
    <s v="1205 EAST NORTH STREET"/>
    <s v="MANTECA"/>
    <n v="95336"/>
    <s v="BRANDON MAY"/>
    <n v="73"/>
    <n v="73"/>
    <n v="45"/>
    <x v="249"/>
    <n v="111"/>
    <n v="40"/>
    <n v="307"/>
    <n v="0"/>
    <n v="0"/>
    <n v="19"/>
    <n v="155"/>
    <n v="0"/>
    <n v="13"/>
    <n v="950"/>
    <n v="0"/>
    <x v="2184"/>
    <x v="1596"/>
    <x v="445"/>
    <n v="1052"/>
    <x v="0"/>
    <n v="0"/>
    <n v="113"/>
    <n v="464"/>
    <n v="0"/>
    <n v="40"/>
    <n v="3827"/>
    <n v="0"/>
    <n v="3908"/>
    <n v="1167"/>
    <n v="611"/>
    <n v="5287"/>
    <n v="0"/>
    <n v="0"/>
    <n v="537"/>
    <n v="4281"/>
    <n v="1"/>
    <n v="536"/>
    <n v="16328"/>
    <n v="37936468"/>
    <n v="17147192"/>
    <n v="3563890"/>
    <n v="35448868"/>
    <n v="0"/>
    <n v="0"/>
    <n v="2771414"/>
    <n v="15757451"/>
    <n v="0"/>
    <n v="1497767"/>
    <n v="114123050"/>
    <n v="37101540"/>
    <n v="15597266"/>
    <n v="5695580"/>
    <n v="50677192"/>
    <n v="0"/>
    <n v="0"/>
    <n v="3016383"/>
    <n v="37235569"/>
    <n v="8766"/>
    <n v="4793849"/>
    <n v="154126145"/>
    <x v="2298"/>
    <n v="69079620"/>
    <n v="38700605"/>
    <n v="7120618"/>
    <n v="78423403"/>
    <n v="0"/>
    <n v="0"/>
    <n v="0"/>
    <n v="5128859"/>
    <n v="38808816"/>
    <x v="0"/>
    <x v="1898"/>
    <n v="0"/>
    <n v="0"/>
    <n v="0"/>
    <n v="5056125"/>
    <n v="244359004"/>
    <n v="6860109"/>
    <n v="0"/>
    <n v="0"/>
    <n v="0"/>
    <n v="6860109"/>
    <n v="5958388"/>
    <n v="903962"/>
    <n v="2138852"/>
    <n v="7702657"/>
    <n v="0"/>
    <n v="0"/>
    <n v="550332"/>
    <n v="13314377"/>
    <n v="0"/>
    <n v="181732"/>
    <n v="30750300"/>
    <n v="94577"/>
    <n v="29634864"/>
    <n v="0"/>
    <n v="38895"/>
    <n v="0"/>
    <n v="0"/>
    <n v="0"/>
    <n v="0"/>
    <n v="1198057"/>
    <n v="26020672"/>
    <n v="0"/>
    <n v="0"/>
    <n v="0"/>
    <n v="0"/>
    <n v="0"/>
    <n v="0"/>
    <n v="0"/>
    <n v="0"/>
    <n v="0"/>
    <n v="0"/>
    <n v="3664140"/>
    <n v="2020066"/>
    <n v="3388901"/>
  </r>
  <r>
    <n v="106500852"/>
    <x v="230"/>
    <x v="2"/>
    <x v="6"/>
    <d v="2018-01-04T00:00:00"/>
    <s v="06/30/2018"/>
    <s v="Open"/>
    <x v="30"/>
    <m/>
    <n v="511"/>
    <x v="1"/>
    <x v="0"/>
    <s v=""/>
    <s v="209-578-1211"/>
    <s v="1441 FLORIDA AVENUE"/>
    <s v="MODESTO"/>
    <n v="95350"/>
    <s v="WARREN J. KIRK"/>
    <n v="461"/>
    <n v="461"/>
    <n v="370"/>
    <x v="531"/>
    <n v="766"/>
    <n v="996"/>
    <n v="2022"/>
    <n v="1"/>
    <n v="0"/>
    <n v="135"/>
    <n v="931"/>
    <n v="22"/>
    <n v="34"/>
    <n v="6484"/>
    <n v="0"/>
    <x v="2185"/>
    <x v="1597"/>
    <x v="1720"/>
    <n v="8580"/>
    <x v="20"/>
    <n v="0"/>
    <n v="795"/>
    <n v="3824"/>
    <n v="64"/>
    <n v="142"/>
    <n v="31931"/>
    <n v="0"/>
    <n v="7823"/>
    <n v="2826"/>
    <n v="2806"/>
    <n v="17313"/>
    <n v="8"/>
    <n v="0"/>
    <n v="671"/>
    <n v="6146"/>
    <n v="64"/>
    <n v="1136"/>
    <n v="38793"/>
    <n v="275102968"/>
    <n v="125483482"/>
    <n v="134133720"/>
    <n v="285201718"/>
    <n v="50847"/>
    <n v="0"/>
    <n v="23275278"/>
    <n v="134949584"/>
    <n v="2731129"/>
    <n v="3646035"/>
    <n v="984574761"/>
    <n v="68987424"/>
    <n v="57108479"/>
    <n v="21781545"/>
    <n v="158518157"/>
    <n v="53035"/>
    <n v="0"/>
    <n v="8762503"/>
    <n v="75111983"/>
    <n v="1052043"/>
    <n v="11581719"/>
    <n v="402956888"/>
    <x v="2299"/>
    <n v="314344272"/>
    <n v="171333093"/>
    <n v="92064721"/>
    <n v="392360097"/>
    <n v="-1908410"/>
    <n v="99741"/>
    <n v="0"/>
    <n v="27826423"/>
    <n v="150368771"/>
    <x v="0"/>
    <x v="1899"/>
    <n v="0"/>
    <n v="0"/>
    <n v="0"/>
    <n v="8878939"/>
    <n v="1172681456"/>
    <n v="3041662"/>
    <n v="0"/>
    <n v="0"/>
    <n v="0"/>
    <n v="3041662"/>
    <n v="29746120"/>
    <n v="14300530"/>
    <n v="65758954"/>
    <n v="51359778"/>
    <n v="4141"/>
    <n v="0"/>
    <n v="2715449"/>
    <n v="51385894"/>
    <n v="72481"/>
    <n v="2548508"/>
    <n v="217891855"/>
    <n v="534523"/>
    <n v="167823472"/>
    <n v="0"/>
    <n v="66526"/>
    <n v="0"/>
    <n v="0"/>
    <n v="0"/>
    <n v="0"/>
    <n v="4375666"/>
    <n v="84880903"/>
    <n v="0"/>
    <n v="0"/>
    <n v="0"/>
    <n v="0"/>
    <n v="0"/>
    <n v="0"/>
    <n v="0"/>
    <n v="0"/>
    <n v="0"/>
    <n v="0"/>
    <n v="32749089"/>
    <n v="53116838"/>
    <n v="20132082"/>
  </r>
  <r>
    <n v="106440755"/>
    <x v="231"/>
    <x v="2"/>
    <x v="6"/>
    <d v="2018-01-04T00:00:00"/>
    <s v="06/30/2018"/>
    <s v="Open"/>
    <x v="39"/>
    <m/>
    <n v="703"/>
    <x v="3"/>
    <x v="0"/>
    <s v=""/>
    <s v="831-462-7700"/>
    <s v="1555 SOQUEL DRIVE"/>
    <s v="SANTA CRUZ"/>
    <n v="95065"/>
    <s v="NANETTE MICKIEWICZ"/>
    <n v="223"/>
    <n v="222"/>
    <n v="152"/>
    <x v="1179"/>
    <n v="103"/>
    <n v="125"/>
    <n v="473"/>
    <n v="0"/>
    <n v="0"/>
    <n v="128"/>
    <n v="476"/>
    <n v="1"/>
    <n v="84"/>
    <n v="2611"/>
    <n v="0"/>
    <x v="2186"/>
    <x v="1598"/>
    <x v="1264"/>
    <n v="2392"/>
    <x v="0"/>
    <n v="0"/>
    <n v="530"/>
    <n v="1800"/>
    <n v="4"/>
    <n v="258"/>
    <n v="12539"/>
    <n v="0"/>
    <n v="17279"/>
    <n v="1320"/>
    <n v="1592"/>
    <n v="7402"/>
    <n v="0"/>
    <n v="0"/>
    <n v="2408"/>
    <n v="10668"/>
    <n v="238"/>
    <n v="531"/>
    <n v="41438"/>
    <n v="157468088"/>
    <n v="13068424"/>
    <n v="23547145"/>
    <n v="49797323"/>
    <n v="0"/>
    <n v="0"/>
    <n v="15910021"/>
    <n v="55920217"/>
    <n v="141449"/>
    <n v="1182790"/>
    <n v="317035457"/>
    <n v="59347459"/>
    <n v="4532127"/>
    <n v="5467669"/>
    <n v="25423694"/>
    <n v="0"/>
    <n v="0"/>
    <n v="8270131"/>
    <n v="36641045"/>
    <n v="816621"/>
    <n v="1822642"/>
    <n v="142321388"/>
    <x v="2300"/>
    <n v="184377780"/>
    <n v="14790827"/>
    <n v="26061629"/>
    <n v="63629099"/>
    <n v="0"/>
    <n v="0"/>
    <n v="0"/>
    <n v="10786001"/>
    <n v="45638788"/>
    <x v="0"/>
    <x v="1900"/>
    <n v="0"/>
    <n v="0"/>
    <n v="0"/>
    <n v="1576389"/>
    <n v="352303503"/>
    <n v="0"/>
    <n v="0"/>
    <n v="0"/>
    <n v="0"/>
    <n v="0"/>
    <n v="31273590"/>
    <n v="2738801"/>
    <n v="2765031"/>
    <n v="11470935"/>
    <n v="0"/>
    <n v="0"/>
    <n v="12889265"/>
    <n v="45639611"/>
    <n v="0"/>
    <n v="276109"/>
    <n v="107053342"/>
    <n v="1940866"/>
    <n v="99354566"/>
    <n v="0"/>
    <n v="6401512"/>
    <n v="0"/>
    <n v="0"/>
    <n v="0"/>
    <n v="0"/>
    <n v="9287478"/>
    <n v="67400625"/>
    <n v="0"/>
    <n v="0"/>
    <n v="0"/>
    <n v="0"/>
    <n v="0"/>
    <n v="0"/>
    <n v="0"/>
    <n v="0"/>
    <n v="0"/>
    <n v="0"/>
    <n v="0"/>
    <n v="0"/>
    <n v="0"/>
  </r>
  <r>
    <n v="106150706"/>
    <x v="229"/>
    <x v="2"/>
    <x v="6"/>
    <d v="2018-01-04T00:00:00"/>
    <s v="06/30/2018"/>
    <s v="Open"/>
    <x v="14"/>
    <m/>
    <n v="617"/>
    <x v="2"/>
    <x v="0"/>
    <s v=""/>
    <s v="661-725-4800"/>
    <s v="1401 GARCES HIGHWAY"/>
    <s v="DELANO"/>
    <n v="93215"/>
    <s v="BAHRAM GHAFFARI"/>
    <n v="156"/>
    <n v="156"/>
    <n v="156"/>
    <x v="340"/>
    <n v="30"/>
    <n v="102"/>
    <n v="208"/>
    <n v="0"/>
    <n v="0"/>
    <n v="9"/>
    <n v="17"/>
    <n v="0"/>
    <n v="31"/>
    <n v="569"/>
    <n v="5"/>
    <x v="2187"/>
    <x v="955"/>
    <x v="1721"/>
    <n v="701"/>
    <x v="0"/>
    <n v="0"/>
    <n v="160"/>
    <n v="497"/>
    <n v="0"/>
    <n v="70"/>
    <n v="6335"/>
    <n v="4476"/>
    <n v="3154"/>
    <n v="721"/>
    <n v="2465"/>
    <n v="15126"/>
    <n v="0"/>
    <n v="0"/>
    <n v="2192"/>
    <n v="1789"/>
    <n v="0"/>
    <n v="1867"/>
    <n v="27314"/>
    <n v="5934555"/>
    <n v="965053"/>
    <n v="12057323"/>
    <n v="3860819"/>
    <n v="0"/>
    <n v="0"/>
    <n v="694549"/>
    <n v="1876639"/>
    <n v="0"/>
    <n v="529385"/>
    <n v="25918323"/>
    <n v="3232747"/>
    <n v="837300"/>
    <n v="2457831"/>
    <n v="10988597"/>
    <n v="0"/>
    <n v="0"/>
    <n v="2007988"/>
    <n v="1559422"/>
    <n v="0"/>
    <n v="960196"/>
    <n v="22044081"/>
    <x v="2301"/>
    <n v="5123407"/>
    <n v="1604326"/>
    <n v="7258891"/>
    <n v="14147728"/>
    <n v="-416202"/>
    <n v="0"/>
    <n v="0"/>
    <n v="1421601"/>
    <n v="2958668"/>
    <x v="0"/>
    <x v="7"/>
    <n v="0"/>
    <n v="0"/>
    <n v="0"/>
    <n v="0"/>
    <n v="33312769"/>
    <n v="0"/>
    <n v="0"/>
    <n v="0"/>
    <n v="0"/>
    <n v="0"/>
    <n v="2829545"/>
    <n v="198027"/>
    <n v="7672465"/>
    <n v="701688"/>
    <n v="0"/>
    <n v="0"/>
    <n v="1280936"/>
    <n v="477393"/>
    <n v="0"/>
    <n v="1489581"/>
    <n v="14649635"/>
    <n v="411724"/>
    <n v="19479308"/>
    <n v="0"/>
    <n v="0"/>
    <n v="0"/>
    <n v="0"/>
    <n v="0"/>
    <n v="0"/>
    <n v="587280"/>
    <n v="44563815"/>
    <n v="0"/>
    <n v="0"/>
    <n v="0"/>
    <n v="0"/>
    <n v="0"/>
    <n v="0"/>
    <n v="0"/>
    <n v="0"/>
    <n v="0"/>
    <n v="0"/>
    <n v="0"/>
    <n v="0"/>
    <n v="0"/>
  </r>
  <r>
    <n v="106331164"/>
    <x v="233"/>
    <x v="2"/>
    <x v="6"/>
    <d v="2018-01-04T00:00:00"/>
    <s v="06/30/2018"/>
    <s v="Open"/>
    <x v="24"/>
    <m/>
    <n v="1105"/>
    <x v="1"/>
    <x v="0"/>
    <s v=""/>
    <s v="760-323-6511"/>
    <s v="1150 NORTH INDIAN CANYON DRIVE"/>
    <s v="PALM SPRINGS"/>
    <n v="92262"/>
    <s v="MICHELE FINNEY"/>
    <n v="385"/>
    <n v="372"/>
    <n v="257"/>
    <x v="1180"/>
    <n v="1118"/>
    <n v="548"/>
    <n v="1160"/>
    <n v="0"/>
    <n v="0"/>
    <n v="109"/>
    <n v="936"/>
    <n v="23"/>
    <n v="46"/>
    <n v="4791"/>
    <n v="0"/>
    <x v="2188"/>
    <x v="1599"/>
    <x v="1722"/>
    <n v="4827"/>
    <x v="0"/>
    <n v="0"/>
    <n v="327"/>
    <n v="3838"/>
    <n v="75"/>
    <n v="268"/>
    <n v="22400"/>
    <n v="0"/>
    <n v="7401"/>
    <n v="5060"/>
    <n v="3517"/>
    <n v="13385"/>
    <n v="0"/>
    <n v="0"/>
    <n v="814"/>
    <n v="9760"/>
    <n v="193"/>
    <n v="931"/>
    <n v="41061"/>
    <n v="131734527"/>
    <n v="122084916"/>
    <n v="103370143"/>
    <n v="139564556"/>
    <n v="0"/>
    <n v="0"/>
    <n v="3212947"/>
    <n v="128398206"/>
    <n v="2610287"/>
    <n v="6748736"/>
    <n v="637724318"/>
    <n v="62505688"/>
    <n v="46575029"/>
    <n v="23023906"/>
    <n v="81950620"/>
    <n v="0"/>
    <n v="0"/>
    <n v="8689296"/>
    <n v="70494328"/>
    <n v="1554708"/>
    <n v="5372703"/>
    <n v="300166278"/>
    <x v="2302"/>
    <n v="172420661"/>
    <n v="146959322"/>
    <n v="81473257"/>
    <n v="194844674"/>
    <n v="0"/>
    <n v="0"/>
    <n v="0"/>
    <n v="9184728"/>
    <n v="141315960"/>
    <x v="0"/>
    <x v="1901"/>
    <n v="0"/>
    <n v="0"/>
    <n v="0"/>
    <n v="9542820"/>
    <n v="765482739"/>
    <n v="0"/>
    <n v="0"/>
    <n v="0"/>
    <n v="0"/>
    <n v="0"/>
    <n v="21819554"/>
    <n v="21700623"/>
    <n v="44920792"/>
    <n v="26670502"/>
    <n v="0"/>
    <n v="0"/>
    <n v="2465478"/>
    <n v="53980722"/>
    <n v="367586"/>
    <n v="482600"/>
    <n v="172407857"/>
    <n v="564549"/>
    <n v="133979248"/>
    <n v="0"/>
    <n v="-449955"/>
    <n v="0"/>
    <n v="0"/>
    <n v="0"/>
    <n v="0"/>
    <n v="6072781"/>
    <n v="92665848"/>
    <n v="0"/>
    <n v="0"/>
    <n v="0"/>
    <n v="0"/>
    <n v="0"/>
    <n v="0"/>
    <n v="0"/>
    <n v="0"/>
    <n v="0"/>
    <n v="0"/>
    <n v="18074774"/>
    <n v="37125879"/>
    <n v="7958617"/>
  </r>
  <r>
    <n v="106364144"/>
    <x v="234"/>
    <x v="2"/>
    <x v="6"/>
    <d v="2018-01-04T00:00:00"/>
    <s v="06/30/2018"/>
    <s v="Open"/>
    <x v="5"/>
    <m/>
    <n v="1211"/>
    <x v="1"/>
    <x v="0"/>
    <s v=""/>
    <s v="760-241-8000"/>
    <s v="16850 BEAR VALLEY ROAD"/>
    <s v="VICTORVILLE"/>
    <n v="92395"/>
    <s v="FRED HUNTER"/>
    <n v="148"/>
    <n v="148"/>
    <n v="148"/>
    <x v="554"/>
    <n v="686"/>
    <n v="154"/>
    <n v="703"/>
    <n v="0"/>
    <n v="0"/>
    <n v="228"/>
    <n v="123"/>
    <n v="0"/>
    <n v="69"/>
    <n v="2573"/>
    <n v="0"/>
    <x v="2189"/>
    <x v="1600"/>
    <x v="198"/>
    <n v="2672"/>
    <x v="0"/>
    <n v="0"/>
    <n v="830"/>
    <n v="339"/>
    <n v="0"/>
    <n v="102"/>
    <n v="10038"/>
    <n v="0"/>
    <n v="2993"/>
    <n v="2267"/>
    <n v="1040"/>
    <n v="4663"/>
    <n v="0"/>
    <n v="0"/>
    <n v="1903"/>
    <n v="1133"/>
    <n v="0"/>
    <n v="2564"/>
    <n v="16563"/>
    <n v="45126185"/>
    <n v="44013546"/>
    <n v="9032007"/>
    <n v="38214068"/>
    <n v="0"/>
    <n v="0"/>
    <n v="13876712"/>
    <n v="6302879"/>
    <n v="0"/>
    <n v="1010508"/>
    <n v="157575905"/>
    <n v="14016413"/>
    <n v="11973234"/>
    <n v="4192951"/>
    <n v="21444116"/>
    <n v="0"/>
    <n v="0"/>
    <n v="8397469"/>
    <n v="5731790"/>
    <n v="0"/>
    <n v="3305043"/>
    <n v="69061016"/>
    <x v="2303"/>
    <n v="49971249"/>
    <n v="48367099"/>
    <n v="9951038"/>
    <n v="47566075"/>
    <n v="-410769"/>
    <n v="0"/>
    <n v="0"/>
    <n v="16073127"/>
    <n v="6272974"/>
    <x v="0"/>
    <x v="1902"/>
    <n v="0"/>
    <n v="0"/>
    <n v="0"/>
    <n v="112806"/>
    <n v="181959457"/>
    <n v="2226984"/>
    <n v="0"/>
    <n v="0"/>
    <n v="0"/>
    <n v="2226984"/>
    <n v="9171349"/>
    <n v="9846665"/>
    <n v="3684689"/>
    <n v="12092109"/>
    <n v="0"/>
    <n v="0"/>
    <n v="6201054"/>
    <n v="5761695"/>
    <n v="0"/>
    <n v="146887"/>
    <n v="46904448"/>
    <n v="276934"/>
    <n v="35033932"/>
    <n v="0"/>
    <n v="-139265"/>
    <n v="0"/>
    <n v="0"/>
    <n v="0"/>
    <n v="0"/>
    <n v="807613"/>
    <n v="76170358"/>
    <n v="0"/>
    <n v="33"/>
    <n v="90"/>
    <n v="182"/>
    <n v="1682433"/>
    <n v="1019381"/>
    <n v="1572217"/>
    <n v="0"/>
    <n v="0"/>
    <n v="1129597"/>
    <n v="3091377"/>
    <n v="2240127"/>
    <n v="4135422"/>
  </r>
  <r>
    <n v="106190017"/>
    <x v="295"/>
    <x v="2"/>
    <x v="6"/>
    <d v="2018-01-04T00:00:00"/>
    <s v="06/30/2018"/>
    <s v="Open"/>
    <x v="0"/>
    <m/>
    <n v="913"/>
    <x v="8"/>
    <x v="0"/>
    <s v=""/>
    <s v="626-570-1606"/>
    <s v="100 SOUTH RAYMOND AVENUE"/>
    <s v="ALHAMBRA"/>
    <n v="91801"/>
    <s v="IRIS LAI"/>
    <n v="144"/>
    <n v="144"/>
    <n v="144"/>
    <x v="151"/>
    <n v="302"/>
    <n v="30"/>
    <n v="564"/>
    <n v="0"/>
    <n v="0"/>
    <n v="8"/>
    <n v="127"/>
    <n v="0"/>
    <n v="6"/>
    <n v="1436"/>
    <n v="1"/>
    <x v="2190"/>
    <x v="0"/>
    <x v="218"/>
    <n v="3716"/>
    <x v="0"/>
    <n v="0"/>
    <n v="50"/>
    <n v="387"/>
    <n v="0"/>
    <n v="35"/>
    <n v="8354"/>
    <n v="2371"/>
    <n v="957"/>
    <n v="643"/>
    <n v="372"/>
    <n v="2483"/>
    <n v="0"/>
    <n v="0"/>
    <n v="28"/>
    <n v="727"/>
    <n v="0"/>
    <n v="1971"/>
    <n v="7181"/>
    <n v="34516923"/>
    <n v="17829783"/>
    <n v="4850081"/>
    <n v="39052178"/>
    <n v="0"/>
    <n v="0"/>
    <n v="635114"/>
    <n v="6904537"/>
    <n v="0"/>
    <n v="364968"/>
    <n v="104153584"/>
    <n v="7154862"/>
    <n v="4912132"/>
    <n v="1512870"/>
    <n v="11037308"/>
    <n v="0"/>
    <n v="0"/>
    <n v="284267"/>
    <n v="5252311"/>
    <n v="0"/>
    <n v="2007754"/>
    <n v="32161504"/>
    <x v="2304"/>
    <n v="34102626"/>
    <n v="21067291"/>
    <n v="5792412"/>
    <n v="49988120"/>
    <n v="0"/>
    <n v="0"/>
    <n v="0"/>
    <n v="796220"/>
    <n v="9790516"/>
    <x v="0"/>
    <x v="7"/>
    <n v="0"/>
    <n v="0"/>
    <n v="0"/>
    <n v="1095483"/>
    <n v="122995928"/>
    <n v="23221735"/>
    <n v="3360012"/>
    <n v="0"/>
    <n v="0"/>
    <n v="26581747"/>
    <n v="7569155"/>
    <n v="24896359"/>
    <n v="570540"/>
    <n v="3461379"/>
    <n v="0"/>
    <n v="0"/>
    <n v="123161"/>
    <n v="2366333"/>
    <n v="0"/>
    <n v="913980"/>
    <n v="39900907"/>
    <n v="194702"/>
    <n v="39337266"/>
    <n v="0"/>
    <n v="193553"/>
    <n v="0"/>
    <n v="0"/>
    <n v="0"/>
    <n v="0"/>
    <n v="307218"/>
    <n v="10987882"/>
    <n v="0"/>
    <n v="0"/>
    <n v="0"/>
    <n v="0"/>
    <n v="0"/>
    <n v="0"/>
    <n v="0"/>
    <n v="0"/>
    <n v="0"/>
    <n v="0"/>
    <n v="0"/>
    <n v="0"/>
    <n v="0"/>
  </r>
  <r>
    <n v="106010739"/>
    <x v="299"/>
    <x v="2"/>
    <x v="6"/>
    <d v="2018-01-04T00:00:00"/>
    <s v="06/30/2018"/>
    <s v="Open"/>
    <x v="19"/>
    <m/>
    <n v="415"/>
    <x v="2"/>
    <x v="0"/>
    <s v=""/>
    <s v="510-204-4444"/>
    <s v="2450 ASHBY AVENUE"/>
    <s v="BERKELEY"/>
    <n v="94705"/>
    <s v="CHARLES PROSPER"/>
    <n v="397"/>
    <n v="397"/>
    <n v="240"/>
    <x v="1118"/>
    <n v="229"/>
    <n v="551"/>
    <n v="860"/>
    <n v="0"/>
    <n v="0"/>
    <n v="143"/>
    <n v="1196"/>
    <n v="33"/>
    <n v="13"/>
    <n v="3796"/>
    <n v="0"/>
    <x v="2191"/>
    <x v="1601"/>
    <x v="1649"/>
    <n v="2827"/>
    <x v="0"/>
    <n v="0"/>
    <n v="2132"/>
    <n v="5204"/>
    <n v="85"/>
    <n v="24"/>
    <n v="18210"/>
    <n v="0"/>
    <n v="7334"/>
    <n v="1798"/>
    <n v="867"/>
    <n v="4148"/>
    <n v="3"/>
    <n v="0"/>
    <n v="247"/>
    <n v="6396"/>
    <n v="591"/>
    <n v="254"/>
    <n v="21638"/>
    <n v="64052189"/>
    <n v="17952260"/>
    <n v="31493947"/>
    <n v="48047901"/>
    <n v="0"/>
    <n v="0"/>
    <n v="27185867"/>
    <n v="71174048"/>
    <n v="1368366"/>
    <n v="425584"/>
    <n v="261700162"/>
    <n v="64131832"/>
    <n v="16374124"/>
    <n v="5996543"/>
    <n v="35173996"/>
    <n v="5524"/>
    <n v="0"/>
    <n v="3768958"/>
    <n v="61070644"/>
    <n v="3031459"/>
    <n v="1215501"/>
    <n v="190768581"/>
    <x v="2305"/>
    <n v="99894442"/>
    <n v="27391719"/>
    <n v="17226693"/>
    <n v="66611265"/>
    <n v="0"/>
    <n v="5524"/>
    <n v="0"/>
    <n v="25391920"/>
    <n v="60029861"/>
    <x v="0"/>
    <x v="1903"/>
    <n v="0"/>
    <n v="0"/>
    <n v="0"/>
    <n v="594710"/>
    <n v="301725218"/>
    <n v="882162"/>
    <n v="0"/>
    <n v="0"/>
    <n v="5759603"/>
    <n v="6641765"/>
    <n v="28289579"/>
    <n v="7816827"/>
    <n v="20263797"/>
    <n v="16610632"/>
    <n v="0"/>
    <n v="0"/>
    <n v="5562905"/>
    <n v="77974434"/>
    <n v="0"/>
    <n v="867116"/>
    <n v="157385290"/>
    <n v="583963"/>
    <n v="173292627"/>
    <n v="0"/>
    <n v="5719496"/>
    <n v="0"/>
    <n v="0"/>
    <n v="0"/>
    <n v="0"/>
    <n v="15337881"/>
    <n v="88462367"/>
    <n v="0"/>
    <n v="0"/>
    <n v="0"/>
    <n v="0"/>
    <n v="0"/>
    <n v="0"/>
    <n v="0"/>
    <n v="0"/>
    <n v="0"/>
    <n v="0"/>
    <n v="0"/>
    <n v="0"/>
    <n v="0"/>
  </r>
  <r>
    <n v="106010937"/>
    <x v="303"/>
    <x v="2"/>
    <x v="6"/>
    <d v="2018-01-04T00:00:00"/>
    <s v="06/30/2018"/>
    <s v="Open"/>
    <x v="19"/>
    <m/>
    <n v="417"/>
    <x v="2"/>
    <x v="0"/>
    <s v=""/>
    <s v="510-655-4000"/>
    <s v="350 HAWTHORNE AVENUE"/>
    <s v="OAKLAND"/>
    <n v="94609"/>
    <s v="CHARLES PROSPER"/>
    <n v="354"/>
    <n v="354"/>
    <n v="229"/>
    <x v="1181"/>
    <n v="327"/>
    <n v="120"/>
    <n v="637"/>
    <n v="0"/>
    <n v="0"/>
    <n v="58"/>
    <n v="464"/>
    <n v="89"/>
    <n v="18"/>
    <n v="3227"/>
    <n v="0"/>
    <x v="2192"/>
    <x v="1602"/>
    <x v="1723"/>
    <n v="3466"/>
    <x v="0"/>
    <n v="0"/>
    <n v="360"/>
    <n v="2156"/>
    <n v="649"/>
    <n v="55"/>
    <n v="17607"/>
    <n v="0"/>
    <n v="3090"/>
    <n v="438"/>
    <n v="485"/>
    <n v="4155"/>
    <n v="0"/>
    <n v="0"/>
    <n v="155"/>
    <n v="2351"/>
    <n v="407"/>
    <n v="286"/>
    <n v="11367"/>
    <n v="139351924"/>
    <n v="30001713"/>
    <n v="11788453"/>
    <n v="57340824"/>
    <n v="0"/>
    <n v="0"/>
    <n v="6002930"/>
    <n v="42288920"/>
    <n v="8688302"/>
    <n v="1130471"/>
    <n v="296593537"/>
    <n v="41536125"/>
    <n v="10761613"/>
    <n v="3338744"/>
    <n v="31698402"/>
    <n v="0"/>
    <n v="0"/>
    <n v="1855843"/>
    <n v="34587913"/>
    <n v="2318132"/>
    <n v="1556433"/>
    <n v="127653205"/>
    <x v="2306"/>
    <n v="146868146"/>
    <n v="32712586"/>
    <n v="5537058"/>
    <n v="74193313"/>
    <n v="0"/>
    <n v="0"/>
    <n v="0"/>
    <n v="5052420"/>
    <n v="35015568"/>
    <x v="0"/>
    <x v="1904"/>
    <n v="0"/>
    <n v="0"/>
    <n v="0"/>
    <n v="2011411"/>
    <n v="313072429"/>
    <n v="0"/>
    <n v="0"/>
    <n v="0"/>
    <n v="0"/>
    <n v="0"/>
    <n v="34019903"/>
    <n v="8050740"/>
    <n v="9590139"/>
    <n v="14845913"/>
    <n v="0"/>
    <n v="0"/>
    <n v="2806353"/>
    <n v="41861265"/>
    <n v="0"/>
    <n v="0"/>
    <n v="111174313"/>
    <n v="20221344"/>
    <n v="132236721"/>
    <n v="0"/>
    <n v="6732628"/>
    <n v="0"/>
    <n v="0"/>
    <n v="0"/>
    <n v="0"/>
    <n v="6693814"/>
    <n v="507856849"/>
    <n v="0"/>
    <n v="0"/>
    <n v="0"/>
    <n v="0"/>
    <n v="0"/>
    <n v="0"/>
    <n v="0"/>
    <n v="0"/>
    <n v="0"/>
    <n v="0"/>
    <n v="0"/>
    <n v="0"/>
    <n v="0"/>
  </r>
  <r>
    <n v="106190878"/>
    <x v="492"/>
    <x v="2"/>
    <x v="6"/>
    <d v="2018-01-04T00:00:00"/>
    <s v="06/30/2018"/>
    <s v="Open"/>
    <x v="0"/>
    <m/>
    <n v="925"/>
    <x v="2"/>
    <x v="0"/>
    <s v="Teaching"/>
    <s v="323-268-5000"/>
    <s v="1720 CESAR E. CHAVEZ AVENUE"/>
    <s v="LOS ANGELES"/>
    <n v="90033"/>
    <s v="JOHN RAFFOUL"/>
    <n v="353"/>
    <n v="353"/>
    <n v="234"/>
    <x v="536"/>
    <n v="630"/>
    <n v="1045"/>
    <n v="1538"/>
    <n v="0"/>
    <n v="0"/>
    <n v="34"/>
    <n v="549"/>
    <n v="0"/>
    <n v="181"/>
    <n v="4708"/>
    <n v="0"/>
    <x v="2193"/>
    <x v="1603"/>
    <x v="1724"/>
    <n v="6723"/>
    <x v="0"/>
    <n v="0"/>
    <n v="238"/>
    <n v="1761"/>
    <n v="0"/>
    <n v="532"/>
    <n v="20911"/>
    <n v="0"/>
    <n v="7779"/>
    <n v="4635"/>
    <n v="4420"/>
    <n v="13098"/>
    <n v="0"/>
    <n v="0"/>
    <n v="2321"/>
    <n v="7460"/>
    <n v="0"/>
    <n v="2056"/>
    <n v="41769"/>
    <n v="76401081"/>
    <n v="64982114"/>
    <n v="75807840"/>
    <n v="145403600"/>
    <n v="0"/>
    <n v="0"/>
    <n v="1115628"/>
    <n v="36734229"/>
    <n v="0"/>
    <n v="9584590"/>
    <n v="410029082"/>
    <n v="23840844"/>
    <n v="25742851"/>
    <n v="19534247"/>
    <n v="73240843"/>
    <n v="0"/>
    <n v="0"/>
    <n v="971956"/>
    <n v="30221090"/>
    <n v="0"/>
    <n v="5437402"/>
    <n v="178989233"/>
    <x v="2307"/>
    <n v="81450140"/>
    <n v="86184426"/>
    <n v="81454025"/>
    <n v="167553708"/>
    <n v="-7461372"/>
    <n v="0"/>
    <n v="0"/>
    <n v="1168405"/>
    <n v="49851035"/>
    <x v="0"/>
    <x v="1905"/>
    <n v="0"/>
    <n v="0"/>
    <n v="0"/>
    <n v="23319235"/>
    <n v="489665092"/>
    <n v="114448"/>
    <n v="9726780"/>
    <n v="0"/>
    <n v="0"/>
    <n v="9841228"/>
    <n v="13791433"/>
    <n v="3509803"/>
    <n v="12911601"/>
    <n v="67320133"/>
    <n v="0"/>
    <n v="0"/>
    <n v="482909"/>
    <n v="10581264"/>
    <n v="0"/>
    <n v="597308"/>
    <n v="109194451"/>
    <n v="4464148"/>
    <n v="109117822"/>
    <n v="0"/>
    <n v="1711152"/>
    <n v="0"/>
    <n v="0"/>
    <n v="0"/>
    <n v="0"/>
    <n v="1874789"/>
    <n v="153150969"/>
    <n v="0"/>
    <n v="0"/>
    <n v="0"/>
    <n v="0"/>
    <n v="0"/>
    <n v="0"/>
    <n v="0"/>
    <n v="0"/>
    <n v="0"/>
    <n v="0"/>
    <n v="0"/>
    <n v="0"/>
    <n v="0"/>
  </r>
  <r>
    <n v="106301098"/>
    <x v="293"/>
    <x v="2"/>
    <x v="6"/>
    <d v="2018-01-04T00:00:00"/>
    <s v="06/30/2018"/>
    <s v="Open"/>
    <x v="9"/>
    <m/>
    <n v="1012"/>
    <x v="3"/>
    <x v="0"/>
    <s v=""/>
    <s v="714-999-5102"/>
    <s v="1111 WEST LA PALMA AVENUE"/>
    <s v="ANAHEIM"/>
    <n v="92801"/>
    <s v="RICHARD CASTRO"/>
    <n v="223"/>
    <n v="223"/>
    <n v="223"/>
    <x v="847"/>
    <n v="483"/>
    <n v="264"/>
    <n v="807"/>
    <n v="0"/>
    <n v="0"/>
    <n v="18"/>
    <n v="446"/>
    <n v="2"/>
    <n v="61"/>
    <n v="2668"/>
    <n v="0"/>
    <x v="2194"/>
    <x v="1604"/>
    <x v="1725"/>
    <n v="3017"/>
    <x v="0"/>
    <n v="0"/>
    <n v="110"/>
    <n v="1207"/>
    <n v="5"/>
    <n v="207"/>
    <n v="11076"/>
    <n v="0"/>
    <n v="1993"/>
    <n v="1721"/>
    <n v="1873"/>
    <n v="4577"/>
    <n v="0"/>
    <n v="0"/>
    <n v="448"/>
    <n v="2617"/>
    <n v="4"/>
    <n v="666"/>
    <n v="13899"/>
    <n v="65597974"/>
    <n v="57055918"/>
    <n v="17929348"/>
    <n v="62875559"/>
    <n v="0"/>
    <n v="0"/>
    <n v="2554068"/>
    <n v="36976939"/>
    <n v="122884"/>
    <n v="3541435"/>
    <n v="246654125"/>
    <n v="14543564"/>
    <n v="26371255"/>
    <n v="7097705"/>
    <n v="33493685"/>
    <n v="0"/>
    <n v="0"/>
    <n v="3240726"/>
    <n v="21687429"/>
    <n v="39562"/>
    <n v="2787343"/>
    <n v="109261269"/>
    <x v="2308"/>
    <n v="70914046"/>
    <n v="72462062"/>
    <n v="17051391"/>
    <n v="75492996"/>
    <n v="-789354"/>
    <n v="0"/>
    <n v="0"/>
    <n v="4625467"/>
    <n v="48119633"/>
    <x v="0"/>
    <x v="1906"/>
    <n v="0"/>
    <n v="0"/>
    <n v="0"/>
    <n v="802256"/>
    <n v="292212959"/>
    <n v="0"/>
    <n v="0"/>
    <n v="0"/>
    <n v="0"/>
    <n v="0"/>
    <n v="9227492"/>
    <n v="10965112"/>
    <n v="8765016"/>
    <n v="20876249"/>
    <n v="0"/>
    <n v="0"/>
    <n v="1169326"/>
    <n v="10544735"/>
    <n v="0"/>
    <n v="2154505"/>
    <n v="63702435"/>
    <n v="240413"/>
    <n v="56193798"/>
    <n v="0"/>
    <n v="0"/>
    <n v="0"/>
    <n v="0"/>
    <n v="0"/>
    <n v="0"/>
    <n v="440290"/>
    <n v="5591552"/>
    <n v="0"/>
    <n v="0"/>
    <n v="0"/>
    <n v="0"/>
    <n v="0"/>
    <n v="0"/>
    <n v="0"/>
    <n v="0"/>
    <n v="0"/>
    <n v="0"/>
    <n v="0"/>
    <n v="0"/>
    <n v="0"/>
  </r>
  <r>
    <n v="106010735"/>
    <x v="294"/>
    <x v="2"/>
    <x v="6"/>
    <d v="2018-01-04T00:00:00"/>
    <s v="06/30/2018"/>
    <s v="Open"/>
    <x v="19"/>
    <m/>
    <n v="417"/>
    <x v="2"/>
    <x v="0"/>
    <s v=""/>
    <s v="510-437-4800"/>
    <s v="2070 CLINTON AVENUE"/>
    <s v="ALAMEDA"/>
    <n v="94501"/>
    <s v="DELVECCHIO FINLEY"/>
    <n v="251"/>
    <n v="217"/>
    <n v="217"/>
    <x v="30"/>
    <n v="37"/>
    <n v="72"/>
    <n v="126"/>
    <n v="0"/>
    <n v="9"/>
    <n v="12"/>
    <n v="86"/>
    <n v="0"/>
    <n v="14"/>
    <n v="671"/>
    <n v="0"/>
    <x v="2195"/>
    <x v="1147"/>
    <x v="1726"/>
    <n v="1784"/>
    <x v="0"/>
    <n v="41"/>
    <n v="55"/>
    <n v="1213"/>
    <n v="0"/>
    <n v="655"/>
    <n v="19037"/>
    <n v="0"/>
    <n v="2051"/>
    <n v="234"/>
    <n v="261"/>
    <n v="1839"/>
    <n v="0"/>
    <n v="79"/>
    <n v="285"/>
    <n v="1485"/>
    <n v="0"/>
    <n v="1210"/>
    <n v="7444"/>
    <n v="32484250"/>
    <n v="2519604"/>
    <n v="16217137"/>
    <n v="9344490"/>
    <n v="0"/>
    <n v="578427"/>
    <n v="775844"/>
    <n v="4468853"/>
    <n v="0"/>
    <n v="918906"/>
    <n v="67307511"/>
    <n v="13932326"/>
    <n v="1672927"/>
    <n v="1618708"/>
    <n v="10883175"/>
    <n v="0"/>
    <n v="1559055"/>
    <n v="983767"/>
    <n v="5903164"/>
    <n v="0"/>
    <n v="1306067"/>
    <n v="37859189"/>
    <x v="2309"/>
    <n v="38434822"/>
    <n v="3331927"/>
    <n v="15454064"/>
    <n v="15798049"/>
    <n v="-707250"/>
    <n v="0"/>
    <n v="2137482"/>
    <n v="1472163"/>
    <n v="7324389"/>
    <x v="0"/>
    <x v="1907"/>
    <n v="0"/>
    <n v="0"/>
    <n v="0"/>
    <n v="0"/>
    <n v="85359371"/>
    <n v="0"/>
    <n v="0"/>
    <n v="277189"/>
    <n v="0"/>
    <n v="277189"/>
    <n v="7981754"/>
    <n v="860604"/>
    <n v="3089031"/>
    <n v="4429616"/>
    <n v="0"/>
    <n v="277189"/>
    <n v="287448"/>
    <n v="3047628"/>
    <n v="0"/>
    <n v="111248"/>
    <n v="20084518"/>
    <n v="28676"/>
    <n v="25075330"/>
    <n v="0"/>
    <n v="0"/>
    <n v="0"/>
    <n v="0"/>
    <n v="0"/>
    <n v="0"/>
    <n v="586821"/>
    <n v="7553560"/>
    <n v="0"/>
    <n v="0"/>
    <n v="0"/>
    <n v="0"/>
    <n v="0"/>
    <n v="0"/>
    <n v="0"/>
    <n v="0"/>
    <n v="0"/>
    <n v="0"/>
    <n v="0"/>
    <n v="0"/>
    <n v="0"/>
  </r>
  <r>
    <n v="106370652"/>
    <x v="304"/>
    <x v="2"/>
    <x v="6"/>
    <d v="2018-01-04T00:00:00"/>
    <s v="06/30/2018"/>
    <s v="Open"/>
    <x v="2"/>
    <m/>
    <n v="1418"/>
    <x v="1"/>
    <x v="0"/>
    <s v=""/>
    <s v="619-287-3270"/>
    <s v="6655 ALVARADO ROAD"/>
    <s v="SAN DIEGO"/>
    <n v="92120"/>
    <s v="ROBIN GOMEZ"/>
    <n v="306"/>
    <n v="306"/>
    <n v="306"/>
    <x v="43"/>
    <n v="108"/>
    <n v="77"/>
    <n v="260"/>
    <n v="0"/>
    <n v="0"/>
    <n v="111"/>
    <n v="187"/>
    <n v="0"/>
    <n v="57"/>
    <n v="1231"/>
    <n v="0"/>
    <x v="2196"/>
    <x v="131"/>
    <x v="5"/>
    <n v="1086"/>
    <x v="0"/>
    <n v="0"/>
    <n v="656"/>
    <n v="865"/>
    <n v="0"/>
    <n v="295"/>
    <n v="6372"/>
    <n v="0"/>
    <n v="1278"/>
    <n v="424"/>
    <n v="551"/>
    <n v="2330"/>
    <n v="0"/>
    <n v="0"/>
    <n v="571"/>
    <n v="2313"/>
    <n v="0"/>
    <n v="1475"/>
    <n v="8942"/>
    <n v="37524919"/>
    <n v="7926582"/>
    <n v="5845791"/>
    <n v="14680507"/>
    <n v="0"/>
    <n v="0"/>
    <n v="12428244"/>
    <n v="19462475"/>
    <n v="0"/>
    <n v="4187197"/>
    <n v="102055715"/>
    <n v="8004029"/>
    <n v="3151415"/>
    <n v="1899697"/>
    <n v="9330179"/>
    <n v="0"/>
    <n v="0"/>
    <n v="2419830"/>
    <n v="10166206"/>
    <n v="0"/>
    <n v="4007903"/>
    <n v="38979259"/>
    <x v="2310"/>
    <n v="36861507"/>
    <n v="10266478"/>
    <n v="4888815"/>
    <n v="18213965"/>
    <n v="0"/>
    <n v="0"/>
    <n v="0"/>
    <n v="8446590"/>
    <n v="27793157"/>
    <x v="0"/>
    <x v="1908"/>
    <n v="0"/>
    <n v="0"/>
    <n v="0"/>
    <n v="115037"/>
    <n v="108977544"/>
    <n v="0"/>
    <n v="0"/>
    <n v="0"/>
    <n v="0"/>
    <n v="0"/>
    <n v="8563498"/>
    <n v="811520"/>
    <n v="2856672"/>
    <n v="5796721"/>
    <n v="0"/>
    <n v="0"/>
    <n v="6401484"/>
    <n v="1834282"/>
    <n v="0"/>
    <n v="5793253"/>
    <n v="32057430"/>
    <n v="181962"/>
    <n v="30559167"/>
    <n v="0"/>
    <n v="271156"/>
    <n v="0"/>
    <n v="0"/>
    <n v="0"/>
    <n v="0"/>
    <n v="3500027"/>
    <n v="70701969"/>
    <n v="0"/>
    <n v="0"/>
    <n v="0"/>
    <n v="0"/>
    <n v="0"/>
    <n v="0"/>
    <n v="0"/>
    <n v="0"/>
    <n v="0"/>
    <n v="0"/>
    <n v="0"/>
    <n v="0"/>
    <n v="0"/>
  </r>
  <r>
    <n v="106190034"/>
    <x v="302"/>
    <x v="2"/>
    <x v="6"/>
    <d v="2018-01-04T00:00:00"/>
    <s v="06/30/2018"/>
    <s v="Open"/>
    <x v="0"/>
    <m/>
    <n v="901"/>
    <x v="4"/>
    <x v="0"/>
    <s v=""/>
    <s v="661-949-5000"/>
    <s v="1600 WEST AVENUE J"/>
    <s v="LANCASTER"/>
    <n v="93534"/>
    <s v="MICHAEL WALL"/>
    <n v="420"/>
    <n v="393"/>
    <n v="245"/>
    <x v="1182"/>
    <n v="737"/>
    <n v="674"/>
    <n v="1509"/>
    <n v="0"/>
    <n v="0"/>
    <n v="1159"/>
    <n v="0"/>
    <n v="104"/>
    <n v="26"/>
    <n v="5107"/>
    <n v="0"/>
    <x v="2197"/>
    <x v="1554"/>
    <x v="1638"/>
    <n v="5416"/>
    <x v="0"/>
    <n v="0"/>
    <n v="3976"/>
    <n v="0"/>
    <n v="389"/>
    <n v="163"/>
    <n v="20227"/>
    <n v="0"/>
    <n v="5022"/>
    <n v="2911"/>
    <n v="4503"/>
    <n v="15382"/>
    <n v="0"/>
    <n v="0"/>
    <n v="7776"/>
    <n v="0"/>
    <n v="5815"/>
    <n v="607"/>
    <n v="42016"/>
    <n v="70129459"/>
    <n v="50025270"/>
    <n v="36222820"/>
    <n v="76177821"/>
    <n v="0"/>
    <n v="0"/>
    <n v="65029594"/>
    <n v="0"/>
    <n v="5730931"/>
    <n v="2322154"/>
    <n v="305638049"/>
    <n v="18800540"/>
    <n v="26126701"/>
    <n v="12465063"/>
    <n v="52776606"/>
    <n v="0"/>
    <n v="0"/>
    <n v="40834951"/>
    <n v="0"/>
    <n v="5665347"/>
    <n v="2795981"/>
    <n v="159465189"/>
    <x v="2311"/>
    <n v="68646862"/>
    <n v="58289127"/>
    <n v="15260736"/>
    <n v="109207747"/>
    <n v="11745982"/>
    <n v="0"/>
    <n v="0"/>
    <n v="82019935"/>
    <n v="0"/>
    <x v="0"/>
    <x v="1909"/>
    <n v="0"/>
    <n v="0"/>
    <n v="0"/>
    <n v="824151"/>
    <n v="349979363"/>
    <n v="0"/>
    <n v="0"/>
    <n v="0"/>
    <n v="0"/>
    <n v="0"/>
    <n v="20283137"/>
    <n v="17862844"/>
    <n v="21681166"/>
    <n v="19746680"/>
    <n v="0"/>
    <n v="0"/>
    <n v="23844610"/>
    <n v="0"/>
    <n v="7411455"/>
    <n v="4293983"/>
    <n v="115123875"/>
    <n v="5422052"/>
    <n v="104777882"/>
    <n v="0"/>
    <n v="1492463"/>
    <n v="0"/>
    <n v="0"/>
    <n v="0"/>
    <n v="0"/>
    <n v="7317848"/>
    <n v="183531540"/>
    <n v="0"/>
    <n v="0"/>
    <n v="0"/>
    <n v="0"/>
    <n v="0"/>
    <n v="0"/>
    <n v="0"/>
    <n v="0"/>
    <n v="0"/>
    <n v="0"/>
    <n v="0"/>
    <n v="0"/>
    <n v="0"/>
  </r>
  <r>
    <n v="106364231"/>
    <x v="292"/>
    <x v="2"/>
    <x v="6"/>
    <d v="2018-01-04T00:00:00"/>
    <s v="06/30/2018"/>
    <s v="Open"/>
    <x v="5"/>
    <m/>
    <n v="1209"/>
    <x v="7"/>
    <x v="0"/>
    <s v="Teaching"/>
    <s v="909-580-1000"/>
    <s v="400 N. PEPPER AVENUE"/>
    <s v="COLTON"/>
    <n v="92324"/>
    <s v="WILLIAM GILBERT"/>
    <n v="456"/>
    <n v="436"/>
    <n v="368"/>
    <x v="50"/>
    <n v="0"/>
    <n v="2126"/>
    <n v="2254"/>
    <n v="0"/>
    <n v="0"/>
    <n v="199"/>
    <n v="0"/>
    <n v="258"/>
    <n v="1"/>
    <n v="5471"/>
    <n v="0"/>
    <x v="2198"/>
    <x v="6"/>
    <x v="1727"/>
    <n v="8976"/>
    <x v="0"/>
    <n v="0"/>
    <n v="1129"/>
    <n v="0"/>
    <n v="1183"/>
    <n v="2"/>
    <n v="29083"/>
    <n v="0"/>
    <n v="13172"/>
    <n v="0"/>
    <n v="52952"/>
    <n v="11707"/>
    <n v="1"/>
    <n v="0"/>
    <n v="2136"/>
    <n v="0"/>
    <n v="6141"/>
    <n v="177"/>
    <n v="86286"/>
    <n v="51396013"/>
    <n v="0"/>
    <n v="75852507"/>
    <n v="73825202"/>
    <n v="0"/>
    <n v="0"/>
    <n v="17906443"/>
    <n v="0"/>
    <n v="8729134"/>
    <n v="14758"/>
    <n v="227724057"/>
    <n v="24002967"/>
    <n v="0"/>
    <n v="55661920"/>
    <n v="40333775"/>
    <n v="1531"/>
    <n v="0"/>
    <n v="6627674"/>
    <n v="0"/>
    <n v="15727670"/>
    <n v="453312"/>
    <n v="142808849"/>
    <x v="2312"/>
    <n v="51775474"/>
    <n v="0"/>
    <n v="70781976"/>
    <n v="110636214"/>
    <n v="-15136734"/>
    <n v="1531"/>
    <n v="0"/>
    <n v="16417097"/>
    <n v="0"/>
    <x v="0"/>
    <x v="1910"/>
    <n v="0"/>
    <n v="0"/>
    <n v="0"/>
    <n v="0"/>
    <n v="255542459"/>
    <n v="0"/>
    <n v="0"/>
    <n v="0"/>
    <n v="0"/>
    <n v="0"/>
    <n v="23623506"/>
    <n v="0"/>
    <n v="75869185"/>
    <n v="3522763"/>
    <n v="0"/>
    <n v="0"/>
    <n v="8117020"/>
    <n v="0"/>
    <n v="3785524"/>
    <n v="72449"/>
    <n v="114990447"/>
    <n v="25726859"/>
    <n v="137390540"/>
    <n v="0"/>
    <n v="3695130"/>
    <n v="0"/>
    <n v="0"/>
    <n v="0"/>
    <n v="0"/>
    <n v="1416185"/>
    <n v="340934101"/>
    <n v="0"/>
    <n v="0"/>
    <n v="0"/>
    <n v="0"/>
    <n v="0"/>
    <n v="0"/>
    <n v="0"/>
    <n v="0"/>
    <n v="0"/>
    <n v="0"/>
    <n v="0"/>
    <n v="0"/>
    <n v="0"/>
  </r>
  <r>
    <n v="106400683"/>
    <x v="282"/>
    <x v="2"/>
    <x v="6"/>
    <d v="2018-01-04T00:00:00"/>
    <s v="06/30/2018"/>
    <s v="Open"/>
    <x v="15"/>
    <m/>
    <n v="801"/>
    <x v="6"/>
    <x v="2"/>
    <s v=""/>
    <s v="805-468-2000"/>
    <s v="10333 EL CAMINO REAL"/>
    <s v="ATASCADERO"/>
    <n v="93422"/>
    <s v="JON MORALES"/>
    <n v="1275"/>
    <n v="1183"/>
    <n v="1183"/>
    <x v="336"/>
    <n v="0"/>
    <n v="0"/>
    <n v="0"/>
    <n v="0"/>
    <n v="0"/>
    <n v="358"/>
    <n v="0"/>
    <n v="0"/>
    <n v="0"/>
    <n v="372"/>
    <n v="0"/>
    <x v="2199"/>
    <x v="6"/>
    <x v="8"/>
    <n v="0"/>
    <x v="0"/>
    <n v="0"/>
    <n v="1182"/>
    <n v="0"/>
    <n v="0"/>
    <n v="0"/>
    <n v="104995"/>
    <n v="0"/>
    <n v="0"/>
    <n v="0"/>
    <n v="0"/>
    <n v="0"/>
    <n v="0"/>
    <n v="0"/>
    <n v="0"/>
    <n v="0"/>
    <n v="0"/>
    <n v="0"/>
    <n v="0"/>
    <n v="52676505"/>
    <n v="0"/>
    <n v="0"/>
    <n v="0"/>
    <n v="0"/>
    <n v="0"/>
    <n v="599869"/>
    <n v="0"/>
    <n v="0"/>
    <n v="0"/>
    <n v="53276374"/>
    <n v="0"/>
    <n v="0"/>
    <n v="0"/>
    <n v="0"/>
    <n v="0"/>
    <n v="0"/>
    <n v="0"/>
    <n v="0"/>
    <n v="0"/>
    <n v="0"/>
    <n v="0"/>
    <x v="8"/>
    <n v="0"/>
    <n v="0"/>
    <n v="0"/>
    <n v="0"/>
    <n v="0"/>
    <n v="0"/>
    <n v="0"/>
    <n v="0"/>
    <n v="0"/>
    <x v="0"/>
    <x v="7"/>
    <n v="0"/>
    <n v="0"/>
    <n v="0"/>
    <n v="0"/>
    <n v="0"/>
    <n v="0"/>
    <n v="0"/>
    <n v="0"/>
    <n v="0"/>
    <n v="0"/>
    <n v="52676505"/>
    <n v="0"/>
    <n v="0"/>
    <n v="0"/>
    <n v="0"/>
    <n v="0"/>
    <n v="599869"/>
    <n v="0"/>
    <n v="0"/>
    <n v="0"/>
    <n v="53276374"/>
    <n v="0"/>
    <n v="66886879"/>
    <n v="0"/>
    <n v="13610505"/>
    <n v="0"/>
    <n v="0"/>
    <n v="0"/>
    <n v="0"/>
    <n v="0"/>
    <n v="0"/>
    <n v="0"/>
    <n v="0"/>
    <n v="0"/>
    <n v="0"/>
    <n v="0"/>
    <n v="0"/>
    <n v="0"/>
    <n v="0"/>
    <n v="0"/>
    <n v="0"/>
    <n v="0"/>
    <n v="0"/>
    <n v="0"/>
  </r>
  <r>
    <n v="106370749"/>
    <x v="305"/>
    <x v="2"/>
    <x v="6"/>
    <d v="2018-01-04T00:00:00"/>
    <s v="06/30/2018"/>
    <s v="Open"/>
    <x v="2"/>
    <m/>
    <n v="1422"/>
    <x v="1"/>
    <x v="0"/>
    <s v=""/>
    <s v="619-465-4411"/>
    <s v="7050 PARKWAY DRIVE"/>
    <s v="LA MESA"/>
    <n v="91942"/>
    <s v="MEGAN MONTGOMERY-WEST"/>
    <n v="66"/>
    <n v="66"/>
    <n v="66"/>
    <x v="269"/>
    <n v="75"/>
    <n v="52"/>
    <n v="0"/>
    <n v="0"/>
    <n v="0"/>
    <n v="0"/>
    <n v="342"/>
    <n v="0"/>
    <n v="4"/>
    <n v="666"/>
    <n v="0"/>
    <x v="2200"/>
    <x v="1008"/>
    <x v="432"/>
    <n v="0"/>
    <x v="0"/>
    <n v="0"/>
    <n v="0"/>
    <n v="2095"/>
    <n v="0"/>
    <n v="26"/>
    <n v="5590"/>
    <n v="0"/>
    <n v="28998"/>
    <n v="2857"/>
    <n v="105"/>
    <n v="89"/>
    <n v="0"/>
    <n v="0"/>
    <n v="0"/>
    <n v="3888"/>
    <n v="0"/>
    <n v="0"/>
    <n v="35937"/>
    <n v="6127021"/>
    <n v="912500"/>
    <n v="1312500"/>
    <n v="0"/>
    <n v="0"/>
    <n v="0"/>
    <n v="0"/>
    <n v="6005000"/>
    <n v="0"/>
    <n v="65000"/>
    <n v="14422021"/>
    <n v="6089580"/>
    <n v="552720"/>
    <n v="219674"/>
    <n v="18690"/>
    <n v="0"/>
    <n v="0"/>
    <n v="0"/>
    <n v="863730"/>
    <n v="0"/>
    <n v="0"/>
    <n v="7744394"/>
    <x v="2313"/>
    <n v="7876133"/>
    <n v="944638"/>
    <n v="987804"/>
    <n v="12050"/>
    <n v="0"/>
    <n v="0"/>
    <n v="0"/>
    <n v="0"/>
    <n v="4470227"/>
    <x v="0"/>
    <x v="7"/>
    <n v="0"/>
    <n v="0"/>
    <n v="0"/>
    <n v="0"/>
    <n v="14190135"/>
    <n v="0"/>
    <n v="0"/>
    <n v="0"/>
    <n v="0"/>
    <n v="0"/>
    <n v="4441185"/>
    <n v="520582"/>
    <n v="544370"/>
    <n v="6640"/>
    <n v="0"/>
    <n v="0"/>
    <n v="0"/>
    <n v="2398503"/>
    <n v="0"/>
    <n v="65000"/>
    <n v="7976280"/>
    <n v="0"/>
    <n v="6973850"/>
    <n v="0"/>
    <n v="0"/>
    <n v="0"/>
    <n v="0"/>
    <n v="0"/>
    <n v="0"/>
    <n v="235202"/>
    <n v="1888173"/>
    <n v="0"/>
    <n v="0"/>
    <n v="0"/>
    <n v="0"/>
    <n v="0"/>
    <n v="0"/>
    <n v="0"/>
    <n v="0"/>
    <n v="0"/>
    <n v="0"/>
    <n v="0"/>
    <n v="0"/>
    <n v="0"/>
  </r>
  <r>
    <n v="106194010"/>
    <x v="300"/>
    <x v="2"/>
    <x v="6"/>
    <d v="2018-01-04T00:00:00"/>
    <s v="06/30/2018"/>
    <s v="Open"/>
    <x v="0"/>
    <m/>
    <n v="917"/>
    <x v="2"/>
    <x v="0"/>
    <s v=""/>
    <s v="909-865-2336"/>
    <s v="2180 VALLEY BOULEVARD"/>
    <s v="POMONA"/>
    <n v="91768"/>
    <s v="SHIRLEY SUMMERS"/>
    <n v="173"/>
    <n v="173"/>
    <n v="173"/>
    <x v="8"/>
    <n v="0"/>
    <n v="0"/>
    <n v="0"/>
    <n v="454"/>
    <n v="0"/>
    <n v="0"/>
    <n v="0"/>
    <n v="0"/>
    <n v="0"/>
    <n v="454"/>
    <n v="0"/>
    <x v="8"/>
    <x v="6"/>
    <x v="8"/>
    <n v="0"/>
    <x v="296"/>
    <n v="0"/>
    <n v="0"/>
    <n v="0"/>
    <n v="0"/>
    <n v="0"/>
    <n v="8729"/>
    <n v="0"/>
    <n v="0"/>
    <n v="0"/>
    <n v="0"/>
    <n v="0"/>
    <n v="1207"/>
    <n v="0"/>
    <n v="0"/>
    <n v="0"/>
    <n v="0"/>
    <n v="0"/>
    <n v="1207"/>
    <n v="0"/>
    <n v="0"/>
    <n v="0"/>
    <n v="0"/>
    <n v="1813140"/>
    <n v="0"/>
    <n v="0"/>
    <n v="0"/>
    <n v="0"/>
    <n v="0"/>
    <n v="1813140"/>
    <n v="0"/>
    <n v="0"/>
    <n v="0"/>
    <n v="0"/>
    <n v="73355"/>
    <n v="0"/>
    <n v="0"/>
    <n v="0"/>
    <n v="0"/>
    <n v="0"/>
    <n v="73355"/>
    <x v="8"/>
    <n v="0"/>
    <n v="0"/>
    <n v="0"/>
    <n v="0"/>
    <n v="0"/>
    <n v="0"/>
    <n v="0"/>
    <n v="0"/>
    <n v="0"/>
    <x v="0"/>
    <x v="7"/>
    <n v="0"/>
    <n v="0"/>
    <n v="0"/>
    <n v="0"/>
    <n v="0"/>
    <n v="0"/>
    <n v="0"/>
    <n v="0"/>
    <n v="0"/>
    <n v="0"/>
    <n v="0"/>
    <n v="0"/>
    <n v="0"/>
    <n v="0"/>
    <n v="1886495"/>
    <n v="0"/>
    <n v="0"/>
    <n v="0"/>
    <n v="0"/>
    <n v="0"/>
    <n v="1886495"/>
    <n v="0"/>
    <n v="1479814"/>
    <n v="67299"/>
    <n v="0"/>
    <n v="0"/>
    <n v="0"/>
    <n v="0"/>
    <n v="0"/>
    <n v="0"/>
    <n v="2402836"/>
    <n v="0"/>
    <n v="0"/>
    <n v="0"/>
    <n v="0"/>
    <n v="0"/>
    <n v="0"/>
    <n v="0"/>
    <n v="0"/>
    <n v="0"/>
    <n v="0"/>
    <n v="0"/>
    <n v="0"/>
    <n v="0"/>
  </r>
  <r>
    <n v="106301188"/>
    <x v="301"/>
    <x v="2"/>
    <x v="6"/>
    <d v="2018-01-04T00:00:00"/>
    <s v="06/30/2018"/>
    <s v="Open"/>
    <x v="9"/>
    <m/>
    <n v="1012"/>
    <x v="1"/>
    <x v="0"/>
    <s v=""/>
    <s v="714-835-3555"/>
    <s v="1025 SOUTH ANAHEIM BOULEVARD."/>
    <s v="ANAHEIM"/>
    <n v="92805"/>
    <s v="PETER BARONOFF"/>
    <n v="188"/>
    <n v="188"/>
    <n v="188"/>
    <x v="344"/>
    <n v="153"/>
    <n v="375"/>
    <n v="162"/>
    <n v="0"/>
    <n v="0"/>
    <n v="111"/>
    <n v="74"/>
    <n v="0"/>
    <n v="28"/>
    <n v="1024"/>
    <n v="0"/>
    <x v="2201"/>
    <x v="1605"/>
    <x v="1728"/>
    <n v="1060"/>
    <x v="0"/>
    <n v="0"/>
    <n v="1348"/>
    <n v="389"/>
    <n v="0"/>
    <n v="119"/>
    <n v="10462"/>
    <n v="0"/>
    <n v="622"/>
    <n v="152"/>
    <n v="1534"/>
    <n v="1833"/>
    <n v="0"/>
    <n v="0"/>
    <n v="917"/>
    <n v="561"/>
    <n v="0"/>
    <n v="903"/>
    <n v="6522"/>
    <n v="9755180"/>
    <n v="5896762"/>
    <n v="14213121"/>
    <n v="8602099"/>
    <n v="0"/>
    <n v="0"/>
    <n v="4332008"/>
    <n v="4090611"/>
    <n v="0"/>
    <n v="967728"/>
    <n v="47857509"/>
    <n v="3325774"/>
    <n v="1559563"/>
    <n v="3765357"/>
    <n v="7278729"/>
    <n v="0"/>
    <n v="0"/>
    <n v="2272400"/>
    <n v="4063991"/>
    <n v="0"/>
    <n v="2103247"/>
    <n v="24369061"/>
    <x v="2314"/>
    <n v="7867839"/>
    <n v="5983275"/>
    <n v="15732695"/>
    <n v="14071005"/>
    <n v="-907215"/>
    <n v="0"/>
    <n v="0"/>
    <n v="5358608"/>
    <n v="2585620"/>
    <x v="0"/>
    <x v="7"/>
    <n v="0"/>
    <n v="0"/>
    <n v="0"/>
    <n v="843782"/>
    <n v="53649510"/>
    <n v="0"/>
    <n v="0"/>
    <n v="0"/>
    <n v="0"/>
    <n v="0"/>
    <n v="5213115"/>
    <n v="1473050"/>
    <n v="2245783"/>
    <n v="2717037"/>
    <n v="0"/>
    <n v="0"/>
    <n v="1245800"/>
    <n v="5568982"/>
    <n v="0"/>
    <n v="113293"/>
    <n v="18577060"/>
    <n v="78837"/>
    <n v="24369679"/>
    <n v="314120"/>
    <n v="0"/>
    <n v="0"/>
    <n v="0"/>
    <n v="0"/>
    <n v="0"/>
    <n v="201859"/>
    <n v="2890367"/>
    <n v="0"/>
    <n v="0"/>
    <n v="0"/>
    <n v="0"/>
    <n v="0"/>
    <n v="0"/>
    <n v="0"/>
    <n v="0"/>
    <n v="0"/>
    <n v="0"/>
    <n v="0"/>
    <n v="0"/>
    <n v="0"/>
  </r>
  <r>
    <n v="106481015"/>
    <x v="493"/>
    <x v="2"/>
    <x v="6"/>
    <d v="2018-01-04T00:00:00"/>
    <s v="06/30/2018"/>
    <s v="Open"/>
    <x v="36"/>
    <m/>
    <n v="409"/>
    <x v="2"/>
    <x v="0"/>
    <s v=""/>
    <s v="707-963-3611"/>
    <s v="525 OREGON STREET"/>
    <s v="VALLEJO"/>
    <n v="94590"/>
    <s v="DR STEVE HERBER"/>
    <n v="61"/>
    <n v="61"/>
    <n v="61"/>
    <x v="101"/>
    <n v="43"/>
    <n v="115"/>
    <n v="0"/>
    <n v="0"/>
    <n v="0"/>
    <n v="22"/>
    <n v="218"/>
    <n v="0"/>
    <n v="0"/>
    <n v="501"/>
    <n v="0"/>
    <x v="2202"/>
    <x v="1249"/>
    <x v="1729"/>
    <n v="0"/>
    <x v="0"/>
    <n v="0"/>
    <n v="396"/>
    <n v="1749"/>
    <n v="0"/>
    <n v="0"/>
    <n v="5255"/>
    <n v="0"/>
    <n v="500"/>
    <n v="0"/>
    <n v="0"/>
    <n v="0"/>
    <n v="0"/>
    <n v="0"/>
    <n v="0"/>
    <n v="874"/>
    <n v="0"/>
    <n v="0"/>
    <n v="1374"/>
    <n v="5749451"/>
    <n v="1641130"/>
    <n v="4663316"/>
    <n v="0"/>
    <n v="0"/>
    <n v="0"/>
    <n v="943098"/>
    <n v="7235930"/>
    <n v="0"/>
    <n v="0"/>
    <n v="20232925"/>
    <n v="1501285"/>
    <n v="0"/>
    <n v="0"/>
    <n v="0"/>
    <n v="0"/>
    <n v="0"/>
    <n v="0"/>
    <n v="1668215"/>
    <n v="0"/>
    <n v="0"/>
    <n v="3169500"/>
    <x v="2315"/>
    <n v="5333171"/>
    <n v="103031"/>
    <n v="3189894"/>
    <n v="0"/>
    <n v="0"/>
    <n v="0"/>
    <n v="0"/>
    <n v="303024"/>
    <n v="1227128"/>
    <x v="0"/>
    <x v="1911"/>
    <n v="0"/>
    <n v="0"/>
    <n v="0"/>
    <n v="59535"/>
    <n v="10436624"/>
    <n v="0"/>
    <n v="0"/>
    <n v="0"/>
    <n v="0"/>
    <n v="0"/>
    <n v="1561460"/>
    <n v="1834128"/>
    <n v="1470055"/>
    <n v="0"/>
    <n v="0"/>
    <n v="0"/>
    <n v="619326"/>
    <n v="7527413"/>
    <n v="0"/>
    <n v="-46581"/>
    <n v="12965801"/>
    <n v="25893"/>
    <n v="6407440"/>
    <n v="0"/>
    <n v="0"/>
    <n v="0"/>
    <n v="0"/>
    <n v="0"/>
    <n v="0"/>
    <n v="0"/>
    <n v="0"/>
    <n v="0"/>
    <n v="0"/>
    <n v="0"/>
    <n v="0"/>
    <n v="0"/>
    <n v="0"/>
    <n v="0"/>
    <n v="0"/>
    <n v="0"/>
    <n v="0"/>
    <n v="0"/>
    <n v="0"/>
    <n v="0"/>
  </r>
  <r>
    <n v="106190323"/>
    <x v="491"/>
    <x v="2"/>
    <x v="6"/>
    <d v="2018-01-04T00:00:00"/>
    <s v="06/30/2018"/>
    <s v="Open"/>
    <x v="0"/>
    <m/>
    <n v="909"/>
    <x v="0"/>
    <x v="0"/>
    <s v=""/>
    <s v="818-409-8000"/>
    <s v="1509 WILSON TERRACE"/>
    <s v="GLENDALE"/>
    <n v="91206"/>
    <s v="KEVIN ROBERTS"/>
    <n v="515"/>
    <n v="462"/>
    <n v="278"/>
    <x v="1183"/>
    <n v="370"/>
    <n v="421"/>
    <n v="1023"/>
    <n v="0"/>
    <n v="0"/>
    <n v="69"/>
    <n v="929"/>
    <n v="0"/>
    <n v="135"/>
    <n v="5068"/>
    <n v="0"/>
    <x v="2203"/>
    <x v="1606"/>
    <x v="1730"/>
    <n v="3911"/>
    <x v="0"/>
    <n v="0"/>
    <n v="295"/>
    <n v="3476"/>
    <n v="0"/>
    <n v="545"/>
    <n v="24971"/>
    <n v="0"/>
    <n v="15223"/>
    <n v="2501"/>
    <n v="1651"/>
    <n v="9167"/>
    <n v="0"/>
    <n v="0"/>
    <n v="2456"/>
    <n v="18371"/>
    <n v="0"/>
    <n v="1625"/>
    <n v="50994"/>
    <n v="209758917"/>
    <n v="34706785"/>
    <n v="36927445"/>
    <n v="78004169"/>
    <n v="0"/>
    <n v="0"/>
    <n v="1581235"/>
    <n v="64124206"/>
    <n v="0"/>
    <n v="2974823"/>
    <n v="428077580"/>
    <n v="60572684"/>
    <n v="17475573"/>
    <n v="7093467"/>
    <n v="47069096"/>
    <n v="0"/>
    <n v="0"/>
    <n v="2027881"/>
    <n v="57424461"/>
    <n v="0"/>
    <n v="2098307"/>
    <n v="193761469"/>
    <x v="2316"/>
    <n v="228566110"/>
    <n v="51848559"/>
    <n v="38589956"/>
    <n v="75510409"/>
    <n v="0"/>
    <n v="0"/>
    <n v="0"/>
    <n v="2250628"/>
    <n v="88497015"/>
    <x v="0"/>
    <x v="1912"/>
    <n v="0"/>
    <n v="0"/>
    <n v="0"/>
    <n v="13427747"/>
    <n v="502914561"/>
    <n v="0"/>
    <n v="0"/>
    <n v="0"/>
    <n v="0"/>
    <n v="0"/>
    <n v="36670544"/>
    <n v="112991"/>
    <n v="5282868"/>
    <n v="48989771"/>
    <n v="0"/>
    <n v="0"/>
    <n v="1026938"/>
    <n v="25845850"/>
    <n v="0"/>
    <n v="995526"/>
    <n v="118924488"/>
    <n v="3515362"/>
    <n v="118739123"/>
    <n v="0"/>
    <n v="1112980"/>
    <n v="0"/>
    <n v="0"/>
    <n v="0"/>
    <n v="0"/>
    <n v="743500"/>
    <n v="202719640"/>
    <n v="0"/>
    <n v="0"/>
    <n v="0"/>
    <n v="0"/>
    <n v="0"/>
    <n v="0"/>
    <n v="0"/>
    <n v="0"/>
    <n v="0"/>
    <n v="0"/>
    <n v="0"/>
    <n v="0"/>
    <n v="0"/>
  </r>
  <r>
    <n v="106164029"/>
    <x v="490"/>
    <x v="2"/>
    <x v="6"/>
    <d v="2018-01-04T00:00:00"/>
    <s v="06/30/2018"/>
    <s v="Open"/>
    <x v="50"/>
    <m/>
    <n v="615"/>
    <x v="0"/>
    <x v="0"/>
    <s v="Rural"/>
    <s v="559-582-9000"/>
    <s v="115 MALL DRIVE"/>
    <s v="HANFORD"/>
    <n v="93230"/>
    <s v="WAYNE FERCH"/>
    <n v="230"/>
    <n v="230"/>
    <n v="117"/>
    <x v="1180"/>
    <n v="181"/>
    <n v="223"/>
    <n v="842"/>
    <n v="0"/>
    <n v="0"/>
    <n v="157"/>
    <n v="417"/>
    <n v="0"/>
    <n v="49"/>
    <n v="2720"/>
    <n v="0"/>
    <x v="2204"/>
    <x v="834"/>
    <x v="153"/>
    <n v="2649"/>
    <x v="0"/>
    <n v="0"/>
    <n v="478"/>
    <n v="1219"/>
    <n v="0"/>
    <n v="146"/>
    <n v="10368"/>
    <n v="0"/>
    <n v="15447"/>
    <n v="2344"/>
    <n v="3744"/>
    <n v="28283"/>
    <n v="0"/>
    <n v="0"/>
    <n v="4788"/>
    <n v="16278"/>
    <n v="2"/>
    <n v="2104"/>
    <n v="72990"/>
    <n v="37625408"/>
    <n v="8636607"/>
    <n v="7423024"/>
    <n v="28308205"/>
    <n v="0"/>
    <n v="0"/>
    <n v="4845683"/>
    <n v="13435988"/>
    <n v="0"/>
    <n v="1353002"/>
    <n v="101627917"/>
    <n v="36078904"/>
    <n v="7117810"/>
    <n v="10322141"/>
    <n v="73343054"/>
    <n v="0"/>
    <n v="0"/>
    <n v="10057188"/>
    <n v="37438107"/>
    <n v="981"/>
    <n v="6591183"/>
    <n v="180949368"/>
    <x v="2317"/>
    <n v="59629524"/>
    <n v="11377180"/>
    <n v="12003398"/>
    <n v="77689556"/>
    <n v="-1379664"/>
    <n v="0"/>
    <n v="0"/>
    <n v="10451984"/>
    <n v="24199421"/>
    <x v="0"/>
    <x v="1913"/>
    <n v="0"/>
    <n v="0"/>
    <n v="0"/>
    <n v="5697530"/>
    <n v="204710232"/>
    <n v="0"/>
    <n v="4161272"/>
    <n v="0"/>
    <n v="0"/>
    <n v="4161272"/>
    <n v="13822589"/>
    <n v="2415411"/>
    <n v="8158650"/>
    <n v="28779472"/>
    <n v="0"/>
    <n v="0"/>
    <n v="3155115"/>
    <n v="25127577"/>
    <n v="242"/>
    <n v="569269"/>
    <n v="82028325"/>
    <n v="1159978"/>
    <n v="70909209"/>
    <n v="0"/>
    <n v="-1643648"/>
    <n v="0"/>
    <n v="0"/>
    <n v="0"/>
    <n v="0"/>
    <n v="3381144"/>
    <n v="193506639"/>
    <n v="0"/>
    <n v="0"/>
    <n v="0"/>
    <n v="0"/>
    <n v="0"/>
    <n v="0"/>
    <n v="0"/>
    <n v="0"/>
    <n v="0"/>
    <n v="0"/>
    <n v="0"/>
    <n v="0"/>
    <n v="0"/>
  </r>
  <r>
    <n v="106234038"/>
    <x v="489"/>
    <x v="2"/>
    <x v="6"/>
    <d v="2018-01-04T00:00:00"/>
    <s v="06/30/2018"/>
    <s v="Open"/>
    <x v="31"/>
    <m/>
    <n v="112"/>
    <x v="2"/>
    <x v="0"/>
    <s v=""/>
    <s v="707-459-6801"/>
    <s v="1 MARCELA DRIVE"/>
    <s v="WILLITS"/>
    <n v="95490"/>
    <s v="JASON WELLS"/>
    <n v="25"/>
    <n v="25"/>
    <n v="23"/>
    <x v="580"/>
    <n v="16"/>
    <n v="28"/>
    <n v="94"/>
    <n v="0"/>
    <n v="0"/>
    <n v="6"/>
    <n v="48"/>
    <n v="0"/>
    <n v="8"/>
    <n v="420"/>
    <n v="0"/>
    <x v="2205"/>
    <x v="85"/>
    <x v="671"/>
    <n v="444"/>
    <x v="0"/>
    <n v="0"/>
    <n v="27"/>
    <n v="163"/>
    <n v="0"/>
    <n v="27"/>
    <n v="1760"/>
    <n v="0"/>
    <n v="5335"/>
    <n v="490"/>
    <n v="274"/>
    <n v="3573"/>
    <n v="0"/>
    <n v="0"/>
    <n v="365"/>
    <n v="3257"/>
    <n v="0"/>
    <n v="380"/>
    <n v="13674"/>
    <n v="13391766"/>
    <n v="1014942"/>
    <n v="2149867"/>
    <n v="5459305"/>
    <n v="0"/>
    <n v="0"/>
    <n v="310306"/>
    <n v="2991361"/>
    <n v="0"/>
    <n v="449536"/>
    <n v="25767083"/>
    <n v="7369704"/>
    <n v="749772"/>
    <n v="870889"/>
    <n v="6151497"/>
    <n v="0"/>
    <n v="0"/>
    <n v="482642"/>
    <n v="4275221"/>
    <n v="0"/>
    <n v="456815"/>
    <n v="20356540"/>
    <x v="2318"/>
    <n v="14414165"/>
    <n v="1299478"/>
    <n v="1637352"/>
    <n v="5775324"/>
    <n v="1336"/>
    <n v="0"/>
    <n v="0"/>
    <n v="77699"/>
    <n v="4449586"/>
    <x v="0"/>
    <x v="1914"/>
    <n v="0"/>
    <n v="0"/>
    <n v="0"/>
    <n v="595787"/>
    <n v="29559795"/>
    <n v="0"/>
    <n v="1575971"/>
    <n v="0"/>
    <n v="0"/>
    <n v="1575971"/>
    <n v="6045382"/>
    <n v="379881"/>
    <n v="1413627"/>
    <n v="7423487"/>
    <n v="0"/>
    <n v="0"/>
    <n v="780420"/>
    <n v="2334239"/>
    <n v="0"/>
    <n v="-237237"/>
    <n v="18139799"/>
    <n v="605189"/>
    <n v="17278151"/>
    <n v="0"/>
    <n v="449110"/>
    <n v="0"/>
    <n v="0"/>
    <n v="0"/>
    <n v="0"/>
    <n v="120970"/>
    <n v="58737078"/>
    <n v="0"/>
    <n v="0"/>
    <n v="0"/>
    <n v="0"/>
    <n v="0"/>
    <n v="0"/>
    <n v="0"/>
    <n v="0"/>
    <n v="0"/>
    <n v="0"/>
    <n v="0"/>
    <n v="0"/>
    <n v="0"/>
  </r>
  <r>
    <n v="106150788"/>
    <x v="488"/>
    <x v="2"/>
    <x v="6"/>
    <d v="2018-01-04T00:00:00"/>
    <s v="06/30/2018"/>
    <s v="Open"/>
    <x v="14"/>
    <m/>
    <n v="617"/>
    <x v="2"/>
    <x v="0"/>
    <s v=""/>
    <s v="661-395-3000"/>
    <s v="2615 CHESTER AVENUE"/>
    <s v="BAKERSFIELD"/>
    <n v="93301"/>
    <s v="SHARLET BRIGGS"/>
    <n v="254"/>
    <n v="254"/>
    <n v="181"/>
    <x v="1184"/>
    <n v="793"/>
    <n v="260"/>
    <n v="994"/>
    <n v="0"/>
    <n v="0"/>
    <n v="189"/>
    <n v="1095"/>
    <n v="0"/>
    <n v="45"/>
    <n v="4295"/>
    <n v="0"/>
    <x v="2206"/>
    <x v="1607"/>
    <x v="1316"/>
    <n v="3719"/>
    <x v="0"/>
    <n v="0"/>
    <n v="758"/>
    <n v="3477"/>
    <n v="0"/>
    <n v="137"/>
    <n v="16149"/>
    <n v="0"/>
    <n v="10483"/>
    <n v="3768"/>
    <n v="1495"/>
    <n v="11898"/>
    <n v="0"/>
    <n v="0"/>
    <n v="2236"/>
    <n v="17306"/>
    <n v="0"/>
    <n v="2376"/>
    <n v="49562"/>
    <n v="74391728"/>
    <n v="62199713"/>
    <n v="17422803"/>
    <n v="61002585"/>
    <n v="0"/>
    <n v="0"/>
    <n v="12647905"/>
    <n v="65619175"/>
    <n v="0"/>
    <n v="2494991"/>
    <n v="295778900"/>
    <n v="47417129"/>
    <n v="30859268"/>
    <n v="5525269"/>
    <n v="47548317"/>
    <n v="0"/>
    <n v="0"/>
    <n v="12622382"/>
    <n v="66909704"/>
    <n v="0"/>
    <n v="4372286"/>
    <n v="215254355"/>
    <x v="2319"/>
    <n v="100466974"/>
    <n v="73126526"/>
    <n v="18045198"/>
    <n v="89460551"/>
    <n v="0"/>
    <n v="0"/>
    <n v="0"/>
    <n v="21446199"/>
    <n v="99071568"/>
    <x v="0"/>
    <x v="1915"/>
    <n v="0"/>
    <n v="0"/>
    <n v="0"/>
    <n v="6896388"/>
    <n v="412371024"/>
    <n v="0"/>
    <n v="0"/>
    <n v="0"/>
    <n v="0"/>
    <n v="0"/>
    <n v="20078454"/>
    <n v="19769234"/>
    <n v="4755431"/>
    <n v="18935630"/>
    <n v="0"/>
    <n v="0"/>
    <n v="3820058"/>
    <n v="30668795"/>
    <n v="0"/>
    <n v="634629"/>
    <n v="98662231"/>
    <n v="1199242"/>
    <n v="96283883"/>
    <n v="0"/>
    <n v="836779"/>
    <n v="0"/>
    <n v="0"/>
    <n v="0"/>
    <n v="0"/>
    <n v="2309928"/>
    <n v="133111337"/>
    <n v="0"/>
    <n v="0"/>
    <n v="0"/>
    <n v="0"/>
    <n v="0"/>
    <n v="0"/>
    <n v="0"/>
    <n v="0"/>
    <n v="0"/>
    <n v="0"/>
    <n v="0"/>
    <n v="0"/>
    <n v="0"/>
  </r>
  <r>
    <n v="106171049"/>
    <x v="487"/>
    <x v="2"/>
    <x v="6"/>
    <d v="2018-01-04T00:00:00"/>
    <s v="06/30/2018"/>
    <s v="Open"/>
    <x v="44"/>
    <m/>
    <n v="115"/>
    <x v="2"/>
    <x v="0"/>
    <s v="Rural"/>
    <s v="707-995-5820"/>
    <s v="15630 18TH AVENUE "/>
    <s v="CLEARLAKE"/>
    <n v="95422"/>
    <s v="DAVID SANTOS"/>
    <n v="25"/>
    <n v="25"/>
    <n v="19"/>
    <x v="156"/>
    <n v="1"/>
    <n v="12"/>
    <n v="123"/>
    <n v="0"/>
    <n v="0"/>
    <n v="0"/>
    <n v="27"/>
    <n v="0"/>
    <n v="4"/>
    <n v="350"/>
    <n v="0"/>
    <x v="1467"/>
    <x v="278"/>
    <x v="965"/>
    <n v="393"/>
    <x v="0"/>
    <n v="0"/>
    <n v="0"/>
    <n v="88"/>
    <n v="0"/>
    <n v="9"/>
    <n v="1380"/>
    <n v="0"/>
    <n v="20575"/>
    <n v="240"/>
    <n v="6577"/>
    <n v="21552"/>
    <n v="0"/>
    <n v="0"/>
    <n v="5433"/>
    <n v="3100"/>
    <n v="0"/>
    <n v="978"/>
    <n v="58455"/>
    <n v="9463306"/>
    <n v="26259"/>
    <n v="473390"/>
    <n v="4590124"/>
    <n v="0"/>
    <n v="0"/>
    <n v="0"/>
    <n v="1319301"/>
    <n v="0"/>
    <n v="7761"/>
    <n v="15880141"/>
    <n v="19268836"/>
    <n v="430763"/>
    <n v="3967810"/>
    <n v="18925855"/>
    <n v="0"/>
    <n v="0"/>
    <n v="276695"/>
    <n v="6791299"/>
    <n v="0"/>
    <n v="727150"/>
    <n v="50388408"/>
    <x v="2320"/>
    <n v="17258478"/>
    <n v="191073"/>
    <n v="3152462"/>
    <n v="13547286"/>
    <n v="-123678"/>
    <n v="0"/>
    <n v="0"/>
    <n v="-38801"/>
    <n v="3614021"/>
    <x v="0"/>
    <x v="1916"/>
    <n v="0"/>
    <n v="0"/>
    <n v="0"/>
    <n v="882751"/>
    <n v="40741472"/>
    <n v="0"/>
    <n v="2758404"/>
    <n v="0"/>
    <n v="0"/>
    <n v="2758404"/>
    <n v="10380961"/>
    <n v="265287"/>
    <n v="1260777"/>
    <n v="12628446"/>
    <n v="0"/>
    <n v="0"/>
    <n v="377782"/>
    <n v="4065818"/>
    <n v="0"/>
    <n v="-693590"/>
    <n v="28285481"/>
    <n v="890771"/>
    <n v="25838632"/>
    <n v="0"/>
    <n v="12170"/>
    <n v="0"/>
    <n v="0"/>
    <n v="0"/>
    <n v="0"/>
    <n v="1389859"/>
    <n v="32279989"/>
    <n v="0"/>
    <n v="0"/>
    <n v="0"/>
    <n v="0"/>
    <n v="0"/>
    <n v="0"/>
    <n v="0"/>
    <n v="0"/>
    <n v="0"/>
    <n v="0"/>
    <n v="0"/>
    <n v="0"/>
    <n v="0"/>
  </r>
  <r>
    <n v="106040875"/>
    <x v="486"/>
    <x v="2"/>
    <x v="6"/>
    <d v="2018-01-04T00:00:00"/>
    <s v="06/30/2018"/>
    <s v="Open"/>
    <x v="32"/>
    <m/>
    <n v="220"/>
    <x v="0"/>
    <x v="0"/>
    <s v=""/>
    <s v="530-877-9361"/>
    <s v="5974 PENTZ ROAD"/>
    <s v="PARADISE"/>
    <n v="95969"/>
    <s v="MONTY KNITTEL"/>
    <n v="100"/>
    <n v="100"/>
    <n v="44"/>
    <x v="457"/>
    <n v="31"/>
    <n v="44"/>
    <n v="236"/>
    <n v="0"/>
    <n v="0"/>
    <n v="3"/>
    <n v="153"/>
    <n v="0"/>
    <n v="13"/>
    <n v="1022"/>
    <n v="0"/>
    <x v="307"/>
    <x v="806"/>
    <x v="1117"/>
    <n v="876"/>
    <x v="0"/>
    <n v="0"/>
    <n v="10"/>
    <n v="425"/>
    <n v="0"/>
    <n v="53"/>
    <n v="3670"/>
    <n v="0"/>
    <n v="41914"/>
    <n v="1377"/>
    <n v="7218"/>
    <n v="26767"/>
    <n v="0"/>
    <n v="0"/>
    <n v="901"/>
    <n v="16599"/>
    <n v="0"/>
    <n v="1477"/>
    <n v="96253"/>
    <n v="64202565"/>
    <n v="3564949"/>
    <n v="3479124"/>
    <n v="20558931"/>
    <n v="0"/>
    <n v="0"/>
    <n v="546732"/>
    <n v="12746288"/>
    <n v="0"/>
    <n v="1773330"/>
    <n v="106871919"/>
    <n v="105907755"/>
    <n v="4352981"/>
    <n v="7763420"/>
    <n v="56655940"/>
    <n v="0"/>
    <n v="0"/>
    <n v="1562237"/>
    <n v="43434649"/>
    <n v="0"/>
    <n v="2842527"/>
    <n v="222519509"/>
    <x v="2321"/>
    <n v="151633129"/>
    <n v="6755070"/>
    <n v="6323374"/>
    <n v="63086284"/>
    <n v="-205821"/>
    <n v="0"/>
    <n v="0"/>
    <n v="702833"/>
    <n v="41392319"/>
    <x v="0"/>
    <x v="1917"/>
    <n v="0"/>
    <n v="0"/>
    <n v="0"/>
    <n v="4155229"/>
    <n v="276702010"/>
    <n v="0"/>
    <n v="0"/>
    <n v="0"/>
    <n v="0"/>
    <n v="0"/>
    <n v="16531142"/>
    <n v="1181282"/>
    <n v="4695450"/>
    <n v="14162526"/>
    <n v="0"/>
    <n v="0"/>
    <n v="1049431"/>
    <n v="13535692"/>
    <n v="0"/>
    <n v="1533895"/>
    <n v="52689418"/>
    <n v="4612136"/>
    <n v="56589351"/>
    <n v="0"/>
    <n v="116291"/>
    <n v="0"/>
    <n v="0"/>
    <n v="0"/>
    <n v="0"/>
    <n v="880658"/>
    <n v="54246478"/>
    <n v="0"/>
    <n v="0"/>
    <n v="0"/>
    <n v="0"/>
    <n v="0"/>
    <n v="0"/>
    <n v="0"/>
    <n v="0"/>
    <n v="0"/>
    <n v="0"/>
    <n v="0"/>
    <n v="0"/>
    <n v="0"/>
  </r>
  <r>
    <n v="106390923"/>
    <x v="497"/>
    <x v="2"/>
    <x v="6"/>
    <d v="2018-01-04T00:00:00"/>
    <s v="06/30/2018"/>
    <s v="Open"/>
    <x v="21"/>
    <m/>
    <n v="505"/>
    <x v="2"/>
    <x v="0"/>
    <s v=""/>
    <s v="209-334-3411"/>
    <s v="975 SOUTH FAIRMONT AVENUE"/>
    <s v="LODI"/>
    <n v="95240"/>
    <s v="DANIEL WOLCOTT"/>
    <n v="190"/>
    <n v="190"/>
    <n v="104"/>
    <x v="530"/>
    <n v="201"/>
    <n v="145"/>
    <n v="559"/>
    <n v="0"/>
    <n v="0"/>
    <n v="51"/>
    <n v="399"/>
    <n v="0"/>
    <n v="27"/>
    <n v="2393"/>
    <n v="0"/>
    <x v="1625"/>
    <x v="694"/>
    <x v="196"/>
    <n v="1943"/>
    <x v="0"/>
    <n v="0"/>
    <n v="171"/>
    <n v="1174"/>
    <n v="0"/>
    <n v="86"/>
    <n v="9179"/>
    <n v="0"/>
    <n v="20755"/>
    <n v="3473"/>
    <n v="3436"/>
    <n v="25004"/>
    <n v="0"/>
    <n v="0"/>
    <n v="3545"/>
    <n v="14214"/>
    <n v="50"/>
    <n v="1763"/>
    <n v="72240"/>
    <n v="104250814"/>
    <n v="20785465"/>
    <n v="12741083"/>
    <n v="42007075"/>
    <n v="0"/>
    <n v="0"/>
    <n v="4059296"/>
    <n v="31207730"/>
    <n v="0"/>
    <n v="2151141"/>
    <n v="217202604"/>
    <n v="45086124"/>
    <n v="9189751"/>
    <n v="11429887"/>
    <n v="51364908"/>
    <n v="0"/>
    <n v="0"/>
    <n v="10716992"/>
    <n v="34799362"/>
    <n v="16668"/>
    <n v="5501947"/>
    <n v="168105639"/>
    <x v="2322"/>
    <n v="131372412"/>
    <n v="27023536"/>
    <n v="20018592"/>
    <n v="82382129"/>
    <n v="0"/>
    <n v="0"/>
    <n v="0"/>
    <n v="7532484"/>
    <n v="39025098"/>
    <x v="0"/>
    <x v="1918"/>
    <n v="0"/>
    <n v="0"/>
    <n v="0"/>
    <n v="9016911"/>
    <n v="318958076"/>
    <n v="0"/>
    <n v="732044"/>
    <n v="0"/>
    <n v="0"/>
    <n v="732044"/>
    <n v="19016643"/>
    <n v="3858816"/>
    <n v="3972046"/>
    <n v="13136281"/>
    <n v="0"/>
    <n v="0"/>
    <n v="2806423"/>
    <n v="23880901"/>
    <n v="0"/>
    <n v="411101"/>
    <n v="67082211"/>
    <n v="857246"/>
    <n v="60492493"/>
    <n v="0"/>
    <n v="-2364253"/>
    <n v="0"/>
    <n v="0"/>
    <n v="0"/>
    <n v="0"/>
    <n v="318237"/>
    <n v="141239091"/>
    <n v="0"/>
    <n v="0"/>
    <n v="0"/>
    <n v="0"/>
    <n v="0"/>
    <n v="0"/>
    <n v="0"/>
    <n v="0"/>
    <n v="0"/>
    <n v="0"/>
    <n v="0"/>
    <n v="0"/>
    <n v="0"/>
  </r>
  <r>
    <n v="106281078"/>
    <x v="499"/>
    <x v="2"/>
    <x v="6"/>
    <d v="2018-01-04T00:00:00"/>
    <s v="06/30/2018"/>
    <s v="Open"/>
    <x v="1"/>
    <m/>
    <n v="407"/>
    <x v="2"/>
    <x v="0"/>
    <s v=""/>
    <s v="707-963-3611"/>
    <s v="10 WOODLAND ROAD."/>
    <s v="ST. HELENA"/>
    <n v="94574"/>
    <s v="STEVEN HERBER"/>
    <n v="151"/>
    <n v="151"/>
    <n v="76"/>
    <x v="1185"/>
    <n v="33"/>
    <n v="154"/>
    <n v="160"/>
    <n v="0"/>
    <n v="0"/>
    <n v="0"/>
    <n v="248"/>
    <n v="0"/>
    <n v="0"/>
    <n v="1154"/>
    <n v="0"/>
    <x v="74"/>
    <x v="1113"/>
    <x v="754"/>
    <n v="805"/>
    <x v="0"/>
    <n v="0"/>
    <n v="0"/>
    <n v="936"/>
    <n v="0"/>
    <n v="0"/>
    <n v="6551"/>
    <n v="0"/>
    <n v="8425"/>
    <n v="190"/>
    <n v="159"/>
    <n v="1492"/>
    <n v="0"/>
    <n v="0"/>
    <n v="790"/>
    <n v="4971"/>
    <n v="0"/>
    <n v="206"/>
    <n v="16233"/>
    <n v="82257624"/>
    <n v="4057836"/>
    <n v="11270110"/>
    <n v="21736892"/>
    <n v="0"/>
    <n v="0"/>
    <n v="0"/>
    <n v="31826938"/>
    <n v="0"/>
    <n v="0"/>
    <n v="151149400"/>
    <n v="64111120"/>
    <n v="2036962"/>
    <n v="1315765"/>
    <n v="14611753"/>
    <n v="0"/>
    <n v="0"/>
    <n v="3312471"/>
    <n v="24796924"/>
    <n v="0"/>
    <n v="1490730"/>
    <n v="111675725"/>
    <x v="2323"/>
    <n v="127214642"/>
    <n v="2193303"/>
    <n v="11013028"/>
    <n v="27739074"/>
    <n v="-321099"/>
    <n v="0"/>
    <n v="0"/>
    <n v="5259728"/>
    <n v="33033850"/>
    <x v="0"/>
    <x v="1919"/>
    <n v="0"/>
    <n v="0"/>
    <n v="0"/>
    <n v="2593686"/>
    <n v="210577303"/>
    <n v="0"/>
    <n v="7723073"/>
    <n v="0"/>
    <n v="0"/>
    <n v="7723073"/>
    <n v="18926187"/>
    <n v="3899766"/>
    <n v="1647896"/>
    <n v="16383986"/>
    <n v="0"/>
    <n v="0"/>
    <n v="2295018"/>
    <n v="17345569"/>
    <n v="0"/>
    <n v="-527527"/>
    <n v="59970895"/>
    <n v="1551484"/>
    <n v="58824587"/>
    <n v="0"/>
    <n v="41506"/>
    <n v="0"/>
    <n v="0"/>
    <n v="0"/>
    <n v="0"/>
    <n v="1976332"/>
    <n v="87551025"/>
    <n v="0"/>
    <n v="0"/>
    <n v="0"/>
    <n v="0"/>
    <n v="0"/>
    <n v="0"/>
    <n v="0"/>
    <n v="0"/>
    <n v="0"/>
    <n v="0"/>
    <n v="0"/>
    <n v="0"/>
    <n v="0"/>
  </r>
  <r>
    <n v="106150808"/>
    <x v="498"/>
    <x v="2"/>
    <x v="6"/>
    <d v="2018-01-04T00:00:00"/>
    <s v="06/30/2018"/>
    <s v="Open"/>
    <x v="14"/>
    <m/>
    <n v="623"/>
    <x v="4"/>
    <x v="0"/>
    <s v="Rural"/>
    <s v="661-823-3000"/>
    <s v="115 WEST E STREET"/>
    <s v="TEHACHAPI"/>
    <n v="93561"/>
    <s v="DAVID EASTMAN"/>
    <n v="28"/>
    <n v="24"/>
    <n v="13"/>
    <x v="18"/>
    <n v="2"/>
    <n v="0"/>
    <n v="9"/>
    <n v="0"/>
    <n v="0"/>
    <n v="8"/>
    <n v="3"/>
    <n v="0"/>
    <n v="0"/>
    <n v="41"/>
    <n v="0"/>
    <x v="2207"/>
    <x v="578"/>
    <x v="8"/>
    <n v="38"/>
    <x v="0"/>
    <n v="0"/>
    <n v="82"/>
    <n v="7"/>
    <n v="0"/>
    <n v="0"/>
    <n v="795"/>
    <n v="0"/>
    <n v="825"/>
    <n v="250"/>
    <n v="658"/>
    <n v="4056"/>
    <n v="0"/>
    <n v="0"/>
    <n v="191"/>
    <n v="770"/>
    <n v="0"/>
    <n v="246"/>
    <n v="6996"/>
    <n v="506737"/>
    <n v="82928"/>
    <n v="0"/>
    <n v="54248"/>
    <n v="0"/>
    <n v="0"/>
    <n v="54382"/>
    <n v="29995"/>
    <n v="0"/>
    <n v="0"/>
    <n v="728290"/>
    <n v="2261350"/>
    <n v="1904750"/>
    <n v="2709194"/>
    <n v="4046434"/>
    <n v="0"/>
    <n v="0"/>
    <n v="2052144"/>
    <n v="2086974"/>
    <n v="0"/>
    <n v="629704"/>
    <n v="15690550"/>
    <x v="2324"/>
    <n v="1526152"/>
    <n v="1541707"/>
    <n v="2236752"/>
    <n v="1915440"/>
    <n v="0"/>
    <n v="0"/>
    <n v="0"/>
    <n v="1240843"/>
    <n v="809017"/>
    <x v="0"/>
    <x v="1920"/>
    <n v="0"/>
    <n v="0"/>
    <n v="0"/>
    <n v="1451191"/>
    <n v="11370562"/>
    <n v="0"/>
    <n v="0"/>
    <n v="0"/>
    <n v="0"/>
    <n v="0"/>
    <n v="1241935"/>
    <n v="445971"/>
    <n v="472442"/>
    <n v="449494"/>
    <n v="0"/>
    <n v="0"/>
    <n v="865683"/>
    <n v="1307952"/>
    <n v="0"/>
    <n v="264801"/>
    <n v="5048278"/>
    <n v="15875"/>
    <n v="6195582"/>
    <n v="0"/>
    <n v="12340"/>
    <n v="0"/>
    <n v="0"/>
    <n v="0"/>
    <n v="0"/>
    <n v="660516"/>
    <n v="32328823"/>
    <n v="0"/>
    <n v="0"/>
    <n v="0"/>
    <n v="0"/>
    <n v="0"/>
    <n v="0"/>
    <n v="0"/>
    <n v="0"/>
    <n v="0"/>
    <n v="0"/>
    <n v="0"/>
    <n v="0"/>
    <n v="0"/>
  </r>
  <r>
    <n v="106231396"/>
    <x v="494"/>
    <x v="2"/>
    <x v="6"/>
    <d v="2018-01-04T00:00:00"/>
    <s v="06/30/2018"/>
    <s v="Open"/>
    <x v="31"/>
    <m/>
    <n v="113"/>
    <x v="0"/>
    <x v="0"/>
    <s v="Rural"/>
    <s v="707-462-3111"/>
    <s v="275 HOSPITAL DRIVE"/>
    <s v="UKIAH"/>
    <n v="95482"/>
    <s v="GWEN MATTHEWS"/>
    <n v="67"/>
    <n v="50"/>
    <n v="35"/>
    <x v="437"/>
    <n v="22"/>
    <n v="51"/>
    <n v="295"/>
    <n v="0"/>
    <n v="0"/>
    <n v="20"/>
    <n v="142"/>
    <n v="0"/>
    <n v="7"/>
    <n v="889"/>
    <n v="0"/>
    <x v="1674"/>
    <x v="354"/>
    <x v="626"/>
    <n v="811"/>
    <x v="0"/>
    <n v="0"/>
    <n v="63"/>
    <n v="377"/>
    <n v="0"/>
    <n v="42"/>
    <n v="2827"/>
    <n v="0"/>
    <n v="24560"/>
    <n v="1486"/>
    <n v="1071"/>
    <n v="18949"/>
    <n v="0"/>
    <n v="0"/>
    <n v="2298"/>
    <n v="17444"/>
    <n v="0"/>
    <n v="1438"/>
    <n v="67246"/>
    <n v="16858453"/>
    <n v="785149"/>
    <n v="1860881"/>
    <n v="11393800"/>
    <n v="0"/>
    <n v="0"/>
    <n v="810335"/>
    <n v="5750393"/>
    <n v="0"/>
    <n v="409942"/>
    <n v="37868953"/>
    <n v="38130006"/>
    <n v="2230215"/>
    <n v="2889814"/>
    <n v="27100127"/>
    <n v="0"/>
    <n v="0"/>
    <n v="2636760"/>
    <n v="20282363"/>
    <n v="0"/>
    <n v="1835585"/>
    <n v="95104870"/>
    <x v="2325"/>
    <n v="41305341"/>
    <n v="3048949"/>
    <n v="3707597"/>
    <n v="28313891"/>
    <n v="-108766"/>
    <n v="0"/>
    <n v="0"/>
    <n v="2022988"/>
    <n v="13018489"/>
    <x v="0"/>
    <x v="1921"/>
    <n v="0"/>
    <n v="0"/>
    <n v="0"/>
    <n v="2334522"/>
    <n v="96275297"/>
    <n v="0"/>
    <n v="11798998"/>
    <n v="0"/>
    <n v="0"/>
    <n v="11798998"/>
    <n v="13009931"/>
    <n v="-87419"/>
    <n v="1021365"/>
    <n v="21737748"/>
    <n v="0"/>
    <n v="0"/>
    <n v="1455108"/>
    <n v="12200106"/>
    <n v="0"/>
    <n v="-839315"/>
    <n v="48497524"/>
    <n v="876167"/>
    <n v="45122781"/>
    <n v="0"/>
    <n v="24139"/>
    <n v="0"/>
    <n v="0"/>
    <n v="0"/>
    <n v="0"/>
    <n v="6010118"/>
    <n v="70068731"/>
    <n v="0"/>
    <n v="0"/>
    <n v="0"/>
    <n v="0"/>
    <n v="0"/>
    <n v="0"/>
    <n v="0"/>
    <n v="0"/>
    <n v="0"/>
    <n v="0"/>
    <n v="0"/>
    <n v="0"/>
    <n v="0"/>
  </r>
  <r>
    <n v="106100797"/>
    <x v="496"/>
    <x v="2"/>
    <x v="6"/>
    <d v="2018-01-04T00:00:00"/>
    <s v="06/30/2018"/>
    <s v="Open"/>
    <x v="18"/>
    <m/>
    <n v="607"/>
    <x v="4"/>
    <x v="0"/>
    <s v="Rural"/>
    <s v="559-582-9000"/>
    <s v="372 WEST CYPRESS AVENUE"/>
    <s v="REEDLEY"/>
    <n v="93654"/>
    <s v="WAYNE FERCH"/>
    <n v="49"/>
    <n v="49"/>
    <n v="16"/>
    <x v="570"/>
    <n v="11"/>
    <n v="64"/>
    <n v="248"/>
    <n v="0"/>
    <n v="0"/>
    <n v="3"/>
    <n v="43"/>
    <n v="0"/>
    <n v="6"/>
    <n v="417"/>
    <n v="0"/>
    <x v="781"/>
    <x v="912"/>
    <x v="130"/>
    <n v="549"/>
    <x v="0"/>
    <n v="0"/>
    <n v="8"/>
    <n v="99"/>
    <n v="0"/>
    <n v="15"/>
    <n v="1068"/>
    <n v="0"/>
    <n v="20703"/>
    <n v="3552"/>
    <n v="13560"/>
    <n v="89530"/>
    <n v="0"/>
    <n v="0"/>
    <n v="1543"/>
    <n v="18371"/>
    <n v="1469"/>
    <n v="5152"/>
    <n v="153880"/>
    <n v="1289267"/>
    <n v="383380"/>
    <n v="1287560"/>
    <n v="5159452"/>
    <n v="0"/>
    <n v="0"/>
    <n v="88049"/>
    <n v="869810"/>
    <n v="0"/>
    <n v="115522"/>
    <n v="9193040"/>
    <n v="8584938"/>
    <n v="1531354"/>
    <n v="6252304"/>
    <n v="36566619"/>
    <n v="0"/>
    <n v="0"/>
    <n v="1436588"/>
    <n v="8311779"/>
    <n v="240610"/>
    <n v="2681696"/>
    <n v="65605888"/>
    <x v="2326"/>
    <n v="2601932"/>
    <n v="1408808"/>
    <n v="3201460"/>
    <n v="15805767"/>
    <n v="-909317"/>
    <n v="0"/>
    <n v="0"/>
    <n v="651934"/>
    <n v="4123493"/>
    <x v="0"/>
    <x v="1922"/>
    <n v="0"/>
    <n v="0"/>
    <n v="0"/>
    <n v="2667074"/>
    <n v="30896074"/>
    <n v="0"/>
    <n v="0"/>
    <n v="0"/>
    <n v="512816"/>
    <n v="512816"/>
    <n v="5389305"/>
    <n v="411670"/>
    <n v="5476377"/>
    <n v="26882273"/>
    <n v="0"/>
    <n v="0"/>
    <n v="411032"/>
    <n v="5277347"/>
    <n v="45561"/>
    <n v="522105"/>
    <n v="44415670"/>
    <n v="1207914"/>
    <n v="39836786"/>
    <n v="0"/>
    <n v="260985"/>
    <n v="0"/>
    <n v="0"/>
    <n v="0"/>
    <n v="0"/>
    <n v="518007"/>
    <n v="20437761"/>
    <n v="0"/>
    <n v="0"/>
    <n v="0"/>
    <n v="0"/>
    <n v="0"/>
    <n v="0"/>
    <n v="0"/>
    <n v="0"/>
    <n v="0"/>
    <n v="0"/>
    <n v="0"/>
    <n v="0"/>
    <n v="0"/>
  </r>
  <r>
    <n v="106560525"/>
    <x v="495"/>
    <x v="2"/>
    <x v="6"/>
    <d v="2018-01-04T00:00:00"/>
    <s v="06/30/2018"/>
    <s v="Open"/>
    <x v="33"/>
    <m/>
    <n v="813"/>
    <x v="0"/>
    <x v="0"/>
    <s v=""/>
    <s v="805-955-6000"/>
    <s v="2975 SYCAMORE DRIVE"/>
    <s v="SIMI VALLEY"/>
    <n v="93065"/>
    <s v="JENNIFER SWENSON"/>
    <n v="144"/>
    <n v="85"/>
    <n v="71"/>
    <x v="625"/>
    <n v="149"/>
    <n v="57"/>
    <n v="270"/>
    <n v="0"/>
    <n v="0"/>
    <n v="28"/>
    <n v="530"/>
    <n v="0"/>
    <n v="42"/>
    <n v="1702"/>
    <n v="0"/>
    <x v="2208"/>
    <x v="796"/>
    <x v="1374"/>
    <n v="1045"/>
    <x v="0"/>
    <n v="0"/>
    <n v="81"/>
    <n v="1562"/>
    <n v="0"/>
    <n v="105"/>
    <n v="6076"/>
    <n v="0"/>
    <n v="6111"/>
    <n v="796"/>
    <n v="457"/>
    <n v="3378"/>
    <n v="0"/>
    <n v="0"/>
    <n v="2797"/>
    <n v="9533"/>
    <n v="0"/>
    <n v="686"/>
    <n v="23758"/>
    <n v="41051103"/>
    <n v="10334036"/>
    <n v="4610037"/>
    <n v="16209354"/>
    <n v="0"/>
    <n v="0"/>
    <n v="808179"/>
    <n v="25371902"/>
    <n v="0"/>
    <n v="994309"/>
    <n v="99378920"/>
    <n v="16294072"/>
    <n v="5207024"/>
    <n v="2750041"/>
    <n v="13559107"/>
    <n v="0"/>
    <n v="0"/>
    <n v="481005"/>
    <n v="26798770"/>
    <n v="0"/>
    <n v="2309087"/>
    <n v="67399106"/>
    <x v="2327"/>
    <n v="45312514"/>
    <n v="15761183"/>
    <n v="5586257"/>
    <n v="20653298"/>
    <n v="0"/>
    <n v="0"/>
    <n v="0"/>
    <n v="948302"/>
    <n v="35433291"/>
    <x v="0"/>
    <x v="1923"/>
    <n v="0"/>
    <n v="0"/>
    <n v="0"/>
    <n v="4018554"/>
    <n v="130382990"/>
    <n v="0"/>
    <n v="0"/>
    <n v="0"/>
    <n v="0"/>
    <n v="0"/>
    <n v="11174031"/>
    <n v="-287268"/>
    <n v="1710603"/>
    <n v="9112442"/>
    <n v="0"/>
    <n v="0"/>
    <n v="186190"/>
    <n v="15284036"/>
    <n v="0"/>
    <n v="-784998"/>
    <n v="36395036"/>
    <n v="417458"/>
    <n v="40043898"/>
    <n v="0"/>
    <n v="104856"/>
    <n v="0"/>
    <n v="0"/>
    <n v="0"/>
    <n v="0"/>
    <n v="1512785"/>
    <n v="128602752"/>
    <n v="0"/>
    <n v="0"/>
    <n v="0"/>
    <n v="0"/>
    <n v="0"/>
    <n v="0"/>
    <n v="0"/>
    <n v="0"/>
    <n v="0"/>
    <n v="0"/>
    <n v="0"/>
    <n v="0"/>
    <n v="0"/>
  </r>
  <r>
    <n v="106554011"/>
    <x v="500"/>
    <x v="2"/>
    <x v="6"/>
    <d v="2018-01-04T00:00:00"/>
    <s v="06/30/2018"/>
    <s v="Open"/>
    <x v="47"/>
    <m/>
    <n v="513"/>
    <x v="0"/>
    <x v="0"/>
    <s v="Rural"/>
    <s v="209-536-5000"/>
    <s v="1000 GREENLEY ROAD"/>
    <s v="SONORA"/>
    <n v="95370"/>
    <s v="MICHELLE FUENTES"/>
    <n v="152"/>
    <n v="152"/>
    <n v="113"/>
    <x v="1186"/>
    <n v="37"/>
    <n v="44"/>
    <n v="156"/>
    <n v="0"/>
    <n v="0"/>
    <n v="40"/>
    <n v="181"/>
    <n v="0"/>
    <n v="10"/>
    <n v="1037"/>
    <n v="22"/>
    <x v="2140"/>
    <x v="688"/>
    <x v="1731"/>
    <n v="629"/>
    <x v="0"/>
    <n v="0"/>
    <n v="219"/>
    <n v="478"/>
    <n v="0"/>
    <n v="22"/>
    <n v="10052"/>
    <n v="5989"/>
    <n v="52966"/>
    <n v="2621"/>
    <n v="4554"/>
    <n v="17345"/>
    <n v="0"/>
    <n v="4"/>
    <n v="7076"/>
    <n v="26260"/>
    <n v="1"/>
    <n v="2278"/>
    <n v="113105"/>
    <n v="43986022"/>
    <n v="2612561"/>
    <n v="5506640"/>
    <n v="11095217"/>
    <n v="0"/>
    <n v="0"/>
    <n v="3344498"/>
    <n v="12122448"/>
    <n v="0"/>
    <n v="474525"/>
    <n v="79141911"/>
    <n v="87253452"/>
    <n v="5619554"/>
    <n v="4033551"/>
    <n v="26376355"/>
    <n v="0"/>
    <n v="21343"/>
    <n v="8331112"/>
    <n v="36825385"/>
    <n v="209"/>
    <n v="2254264"/>
    <n v="170715225"/>
    <x v="2328"/>
    <n v="104080115"/>
    <n v="6743388"/>
    <n v="3209741"/>
    <n v="29074229"/>
    <n v="0"/>
    <n v="0"/>
    <n v="0"/>
    <n v="4281711"/>
    <n v="29775446"/>
    <x v="0"/>
    <x v="1924"/>
    <n v="0"/>
    <n v="0"/>
    <n v="0"/>
    <n v="5253974"/>
    <n v="184482460"/>
    <n v="0"/>
    <n v="0"/>
    <n v="0"/>
    <n v="0"/>
    <n v="0"/>
    <n v="24933813"/>
    <n v="1334134"/>
    <n v="7820093"/>
    <n v="7205170"/>
    <n v="0"/>
    <n v="0"/>
    <n v="3123286"/>
    <n v="20352000"/>
    <n v="1609"/>
    <n v="604571"/>
    <n v="65374676"/>
    <n v="459789"/>
    <n v="59908663"/>
    <n v="0"/>
    <n v="671628"/>
    <n v="0"/>
    <n v="0"/>
    <n v="0"/>
    <n v="0"/>
    <n v="5135954"/>
    <n v="89327110"/>
    <n v="0"/>
    <n v="0"/>
    <n v="0"/>
    <n v="0"/>
    <n v="0"/>
    <n v="0"/>
    <n v="0"/>
    <n v="0"/>
    <n v="0"/>
    <n v="0"/>
    <n v="0"/>
    <n v="0"/>
    <n v="0"/>
  </r>
  <r>
    <n v="106380929"/>
    <x v="323"/>
    <x v="2"/>
    <x v="6"/>
    <d v="2018-01-04T00:00:00"/>
    <s v="06/30/2018"/>
    <s v="Open"/>
    <x v="12"/>
    <m/>
    <n v="423"/>
    <x v="2"/>
    <x v="0"/>
    <s v=""/>
    <s v="415-600-6000"/>
    <s v="2333 BUCHANAN STREET"/>
    <s v="SAN FRANCISCO"/>
    <n v="94115"/>
    <s v="WARREN BROWNER, MD"/>
    <n v="643"/>
    <n v="643"/>
    <n v="420"/>
    <x v="500"/>
    <n v="652"/>
    <n v="319"/>
    <n v="704"/>
    <n v="0"/>
    <n v="0"/>
    <n v="128"/>
    <n v="2240"/>
    <n v="27"/>
    <n v="37"/>
    <n v="5922"/>
    <n v="0"/>
    <x v="2209"/>
    <x v="1608"/>
    <x v="1732"/>
    <n v="4477"/>
    <x v="0"/>
    <n v="0"/>
    <n v="1335"/>
    <n v="9003"/>
    <n v="190"/>
    <n v="255"/>
    <n v="32345"/>
    <n v="0"/>
    <n v="4615"/>
    <n v="1455"/>
    <n v="334"/>
    <n v="2949"/>
    <n v="0"/>
    <n v="0"/>
    <n v="340"/>
    <n v="8040"/>
    <n v="704"/>
    <n v="2733"/>
    <n v="21170"/>
    <n v="192780572"/>
    <n v="59170267"/>
    <n v="31498080"/>
    <n v="75957447"/>
    <n v="0"/>
    <n v="0"/>
    <n v="20995833"/>
    <n v="169238440"/>
    <n v="3400651"/>
    <n v="4913898"/>
    <n v="557955188"/>
    <n v="82491980"/>
    <n v="30200502"/>
    <n v="2927905"/>
    <n v="30304804"/>
    <n v="0"/>
    <n v="0"/>
    <n v="5805750"/>
    <n v="127173522"/>
    <n v="4441901"/>
    <n v="16746676"/>
    <n v="300093040"/>
    <x v="2329"/>
    <n v="217346372"/>
    <n v="72659721"/>
    <n v="24037962"/>
    <n v="86468878"/>
    <n v="0"/>
    <n v="0"/>
    <n v="0"/>
    <n v="15022273"/>
    <n v="128682406"/>
    <x v="0"/>
    <x v="1925"/>
    <n v="0"/>
    <n v="0"/>
    <n v="0"/>
    <n v="16007612"/>
    <n v="569067904"/>
    <n v="0"/>
    <n v="7860560"/>
    <n v="0"/>
    <n v="4772439"/>
    <n v="12632999"/>
    <n v="57926180"/>
    <n v="16711048"/>
    <n v="10388023"/>
    <n v="27653933"/>
    <n v="0"/>
    <n v="0"/>
    <n v="11779310"/>
    <n v="172501995"/>
    <n v="0"/>
    <n v="4652834"/>
    <n v="301613323"/>
    <n v="6007040"/>
    <n v="241197878"/>
    <n v="0"/>
    <n v="8424159"/>
    <n v="0"/>
    <n v="0"/>
    <n v="0"/>
    <n v="0"/>
    <n v="111104749"/>
    <n v="2193831852"/>
    <n v="0"/>
    <n v="0"/>
    <n v="0"/>
    <n v="0"/>
    <n v="0"/>
    <n v="0"/>
    <n v="0"/>
    <n v="0"/>
    <n v="0"/>
    <n v="0"/>
    <n v="0"/>
    <n v="0"/>
    <n v="0"/>
  </r>
  <r>
    <n v="106380964"/>
    <x v="327"/>
    <x v="2"/>
    <x v="6"/>
    <d v="2018-01-04T00:00:00"/>
    <s v="06/30/2018"/>
    <s v="Open"/>
    <x v="12"/>
    <m/>
    <n v="423"/>
    <x v="2"/>
    <x v="0"/>
    <s v=""/>
    <s v="415-600-6000"/>
    <s v="3555 CESAR CHAVEZ STREET"/>
    <s v="SAN FRANCISCO"/>
    <n v="94110"/>
    <s v="WARREN BROWNER"/>
    <n v="149"/>
    <n v="149"/>
    <n v="68"/>
    <x v="550"/>
    <n v="92"/>
    <n v="118"/>
    <n v="192"/>
    <n v="0"/>
    <n v="0"/>
    <n v="5"/>
    <n v="139"/>
    <n v="25"/>
    <n v="1"/>
    <n v="777"/>
    <n v="0"/>
    <x v="2210"/>
    <x v="243"/>
    <x v="1733"/>
    <n v="814"/>
    <x v="0"/>
    <n v="0"/>
    <n v="29"/>
    <n v="441"/>
    <n v="88"/>
    <n v="2"/>
    <n v="4831"/>
    <n v="0"/>
    <n v="900"/>
    <n v="254"/>
    <n v="764"/>
    <n v="2409"/>
    <n v="0"/>
    <n v="0"/>
    <n v="62"/>
    <n v="1193"/>
    <n v="362"/>
    <n v="163"/>
    <n v="6107"/>
    <n v="23611446"/>
    <n v="8455143"/>
    <n v="8535018"/>
    <n v="10883769"/>
    <n v="0"/>
    <n v="0"/>
    <n v="511777"/>
    <n v="6710483"/>
    <n v="1031633"/>
    <n v="24805"/>
    <n v="59764074"/>
    <n v="7329123"/>
    <n v="2884179"/>
    <n v="2655838"/>
    <n v="10219994"/>
    <n v="0"/>
    <n v="0"/>
    <n v="792387"/>
    <n v="8792623"/>
    <n v="1706723"/>
    <n v="743127"/>
    <n v="35123994"/>
    <x v="2330"/>
    <n v="29433640"/>
    <n v="6691035"/>
    <n v="5392421"/>
    <n v="18325231"/>
    <n v="-1219669"/>
    <n v="0"/>
    <n v="0"/>
    <n v="950074"/>
    <n v="6778939"/>
    <x v="0"/>
    <x v="1926"/>
    <n v="0"/>
    <n v="0"/>
    <n v="0"/>
    <n v="296295"/>
    <n v="69387726"/>
    <n v="0"/>
    <n v="0"/>
    <n v="0"/>
    <n v="0"/>
    <n v="0"/>
    <n v="1506929"/>
    <n v="4648287"/>
    <n v="7018104"/>
    <n v="2778532"/>
    <n v="0"/>
    <n v="0"/>
    <n v="354090"/>
    <n v="8724167"/>
    <n v="0"/>
    <n v="470233"/>
    <n v="25500342"/>
    <n v="407573"/>
    <n v="56415363"/>
    <n v="0"/>
    <n v="381113"/>
    <n v="0"/>
    <n v="0"/>
    <n v="0"/>
    <n v="0"/>
    <n v="30332598"/>
    <n v="500369319"/>
    <n v="0"/>
    <n v="0"/>
    <n v="0"/>
    <n v="0"/>
    <n v="0"/>
    <n v="0"/>
    <n v="0"/>
    <n v="0"/>
    <n v="0"/>
    <n v="0"/>
    <n v="0"/>
    <n v="0"/>
    <n v="0"/>
  </r>
  <r>
    <n v="106190155"/>
    <x v="501"/>
    <x v="2"/>
    <x v="6"/>
    <d v="2018-01-04T00:00:00"/>
    <s v="06/30/2018"/>
    <s v="Open"/>
    <x v="0"/>
    <m/>
    <n v="927"/>
    <x v="1"/>
    <x v="0"/>
    <s v=""/>
    <s v="424-522-7100"/>
    <s v="2070 CENTURY PARK EAST"/>
    <s v="LOS ANGELES"/>
    <n v="90067"/>
    <s v="SCOTT ROTSTED"/>
    <n v="138"/>
    <n v="138"/>
    <n v="105"/>
    <x v="1187"/>
    <n v="22"/>
    <n v="0"/>
    <n v="1"/>
    <n v="0"/>
    <n v="0"/>
    <n v="165"/>
    <n v="0"/>
    <n v="0"/>
    <n v="5"/>
    <n v="670"/>
    <n v="670"/>
    <x v="2211"/>
    <x v="1609"/>
    <x v="8"/>
    <n v="8"/>
    <x v="0"/>
    <n v="0"/>
    <n v="2555"/>
    <n v="0"/>
    <n v="0"/>
    <n v="67"/>
    <n v="9225"/>
    <n v="9225"/>
    <n v="0"/>
    <n v="0"/>
    <n v="0"/>
    <n v="0"/>
    <n v="0"/>
    <n v="0"/>
    <n v="0"/>
    <n v="0"/>
    <n v="0"/>
    <n v="0"/>
    <n v="0"/>
    <n v="37316790"/>
    <n v="2271624"/>
    <n v="0"/>
    <n v="43624"/>
    <n v="0"/>
    <n v="0"/>
    <n v="15444748"/>
    <n v="0"/>
    <n v="0"/>
    <n v="381678"/>
    <n v="55458464"/>
    <n v="0"/>
    <n v="0"/>
    <n v="0"/>
    <n v="0"/>
    <n v="0"/>
    <n v="0"/>
    <n v="0"/>
    <n v="0"/>
    <n v="0"/>
    <n v="0"/>
    <n v="0"/>
    <x v="2331"/>
    <n v="25213409"/>
    <n v="1362223"/>
    <n v="0"/>
    <n v="19624"/>
    <n v="0"/>
    <n v="0"/>
    <n v="0"/>
    <n v="4414952"/>
    <n v="0"/>
    <x v="0"/>
    <x v="7"/>
    <n v="0"/>
    <n v="0"/>
    <n v="0"/>
    <n v="201678"/>
    <n v="31720553"/>
    <n v="0"/>
    <n v="0"/>
    <n v="0"/>
    <n v="0"/>
    <n v="0"/>
    <n v="11837577"/>
    <n v="891213"/>
    <n v="0"/>
    <n v="23520"/>
    <n v="0"/>
    <n v="0"/>
    <n v="10809201"/>
    <n v="0"/>
    <n v="0"/>
    <n v="176400"/>
    <n v="23737911"/>
    <n v="25763"/>
    <n v="20905365"/>
    <n v="0"/>
    <n v="0"/>
    <n v="0"/>
    <n v="0"/>
    <n v="0"/>
    <n v="0"/>
    <n v="30381"/>
    <n v="7373721"/>
    <n v="0"/>
    <n v="0"/>
    <n v="0"/>
    <n v="0"/>
    <n v="0"/>
    <n v="0"/>
    <n v="0"/>
    <n v="0"/>
    <n v="0"/>
    <n v="0"/>
    <n v="0"/>
    <n v="0"/>
    <n v="0"/>
  </r>
  <r>
    <n v="106190020"/>
    <x v="326"/>
    <x v="2"/>
    <x v="6"/>
    <d v="2018-01-04T00:00:00"/>
    <s v="06/30/2018"/>
    <s v="Open"/>
    <x v="0"/>
    <m/>
    <n v="913"/>
    <x v="1"/>
    <x v="0"/>
    <s v=""/>
    <s v="626-286-1191"/>
    <s v="4619 ROSEMEAD BOULEVARD"/>
    <s v="ROSEMEAD"/>
    <n v="91770"/>
    <s v="MARGARET MINNICK"/>
    <n v="97"/>
    <n v="97"/>
    <n v="97"/>
    <x v="355"/>
    <n v="26"/>
    <n v="272"/>
    <n v="0"/>
    <n v="0"/>
    <n v="0"/>
    <n v="17"/>
    <n v="1022"/>
    <n v="6"/>
    <n v="0"/>
    <n v="1438"/>
    <n v="0"/>
    <x v="1419"/>
    <x v="862"/>
    <x v="1734"/>
    <n v="0"/>
    <x v="0"/>
    <n v="0"/>
    <n v="252"/>
    <n v="5249"/>
    <n v="15"/>
    <n v="0"/>
    <n v="8390"/>
    <n v="0"/>
    <n v="3799"/>
    <n v="0"/>
    <n v="0"/>
    <n v="0"/>
    <n v="0"/>
    <n v="0"/>
    <n v="0"/>
    <n v="1278"/>
    <n v="46"/>
    <n v="0"/>
    <n v="5123"/>
    <n v="1531200"/>
    <n v="534400"/>
    <n v="2531200"/>
    <n v="0"/>
    <n v="0"/>
    <n v="0"/>
    <n v="403200"/>
    <n v="8400950"/>
    <n v="24000"/>
    <n v="0"/>
    <n v="13424950"/>
    <n v="1908900"/>
    <n v="0"/>
    <n v="0"/>
    <n v="0"/>
    <n v="0"/>
    <n v="0"/>
    <n v="0"/>
    <n v="881792"/>
    <n v="30508"/>
    <n v="0"/>
    <n v="2821200"/>
    <x v="2332"/>
    <n v="1644274"/>
    <n v="178678"/>
    <n v="1301379"/>
    <n v="0"/>
    <n v="0"/>
    <n v="0"/>
    <n v="0"/>
    <n v="116246"/>
    <n v="3131775"/>
    <x v="0"/>
    <x v="1927"/>
    <n v="0"/>
    <n v="0"/>
    <n v="0"/>
    <n v="0"/>
    <n v="6669775"/>
    <n v="0"/>
    <n v="0"/>
    <n v="0"/>
    <n v="0"/>
    <n v="0"/>
    <n v="1750709"/>
    <n v="346927"/>
    <n v="1199180"/>
    <n v="0"/>
    <n v="0"/>
    <n v="0"/>
    <n v="279584"/>
    <n v="5999975"/>
    <n v="0"/>
    <n v="0"/>
    <n v="9576375"/>
    <n v="4885"/>
    <n v="5963064"/>
    <n v="225215"/>
    <n v="20749"/>
    <n v="0"/>
    <n v="0"/>
    <n v="0"/>
    <n v="0"/>
    <n v="311335"/>
    <n v="8060463"/>
    <n v="0"/>
    <n v="0"/>
    <n v="0"/>
    <n v="0"/>
    <n v="0"/>
    <n v="0"/>
    <n v="0"/>
    <n v="0"/>
    <n v="0"/>
    <n v="0"/>
    <n v="0"/>
    <n v="0"/>
    <n v="0"/>
  </r>
  <r>
    <n v="106044006"/>
    <x v="321"/>
    <x v="2"/>
    <x v="6"/>
    <d v="2018-01-04T00:00:00"/>
    <s v="06/30/2018"/>
    <s v="Open"/>
    <x v="32"/>
    <m/>
    <n v="219"/>
    <x v="7"/>
    <x v="1"/>
    <s v=""/>
    <s v="530-891-2775"/>
    <s v="592 RIO LINDO AVENUE"/>
    <s v="CHICO"/>
    <n v="95926"/>
    <s v="DORIAN KITTRELL"/>
    <n v="16"/>
    <n v="16"/>
    <n v="16"/>
    <x v="8"/>
    <n v="0"/>
    <n v="0"/>
    <n v="0"/>
    <n v="0"/>
    <n v="0"/>
    <n v="50"/>
    <n v="0"/>
    <n v="0"/>
    <n v="0"/>
    <n v="50"/>
    <n v="0"/>
    <x v="8"/>
    <x v="6"/>
    <x v="8"/>
    <n v="0"/>
    <x v="0"/>
    <n v="0"/>
    <n v="1371"/>
    <n v="0"/>
    <n v="0"/>
    <n v="0"/>
    <n v="1371"/>
    <n v="0"/>
    <n v="0"/>
    <n v="0"/>
    <n v="0"/>
    <n v="0"/>
    <n v="0"/>
    <n v="0"/>
    <n v="0"/>
    <n v="0"/>
    <n v="0"/>
    <n v="0"/>
    <n v="0"/>
    <n v="0"/>
    <n v="0"/>
    <n v="0"/>
    <n v="0"/>
    <n v="0"/>
    <n v="0"/>
    <n v="163797"/>
    <n v="0"/>
    <n v="0"/>
    <n v="0"/>
    <n v="163797"/>
    <n v="0"/>
    <n v="0"/>
    <n v="0"/>
    <n v="0"/>
    <n v="0"/>
    <n v="0"/>
    <n v="0"/>
    <n v="0"/>
    <n v="0"/>
    <n v="0"/>
    <n v="0"/>
    <x v="8"/>
    <n v="0"/>
    <n v="0"/>
    <n v="0"/>
    <n v="0"/>
    <n v="-11528"/>
    <n v="0"/>
    <n v="0"/>
    <n v="0"/>
    <n v="0"/>
    <x v="0"/>
    <x v="7"/>
    <n v="0"/>
    <n v="0"/>
    <n v="0"/>
    <n v="0"/>
    <n v="-11528"/>
    <n v="0"/>
    <n v="0"/>
    <n v="0"/>
    <n v="0"/>
    <n v="0"/>
    <n v="0"/>
    <n v="0"/>
    <n v="0"/>
    <n v="0"/>
    <n v="0"/>
    <n v="0"/>
    <n v="175325"/>
    <n v="0"/>
    <n v="0"/>
    <n v="0"/>
    <n v="175325"/>
    <n v="0"/>
    <n v="1003722"/>
    <n v="0"/>
    <n v="0"/>
    <n v="0"/>
    <n v="0"/>
    <n v="0"/>
    <n v="0"/>
    <n v="0"/>
    <n v="0"/>
    <n v="0"/>
    <n v="0"/>
    <n v="0"/>
    <n v="0"/>
    <n v="0"/>
    <n v="0"/>
    <n v="0"/>
    <n v="0"/>
    <n v="0"/>
    <n v="0"/>
    <n v="0"/>
    <n v="0"/>
    <n v="0"/>
  </r>
  <r>
    <n v="106190125"/>
    <x v="322"/>
    <x v="2"/>
    <x v="6"/>
    <d v="2018-01-04T00:00:00"/>
    <s v="06/30/2018"/>
    <s v="Open"/>
    <x v="0"/>
    <m/>
    <n v="925"/>
    <x v="2"/>
    <x v="0"/>
    <s v="Teaching"/>
    <s v="213-748-2411"/>
    <s v="1401 SOUTH GRAND AVENUE"/>
    <s v="LOS ANGELES"/>
    <n v="90015"/>
    <s v="MARGARET PETERSEN"/>
    <n v="318"/>
    <n v="243"/>
    <n v="212"/>
    <x v="883"/>
    <n v="390"/>
    <n v="985"/>
    <n v="2683"/>
    <n v="0"/>
    <n v="0"/>
    <n v="32"/>
    <n v="213"/>
    <n v="28"/>
    <n v="89"/>
    <n v="4721"/>
    <n v="0"/>
    <x v="178"/>
    <x v="543"/>
    <x v="1735"/>
    <n v="9110"/>
    <x v="0"/>
    <n v="0"/>
    <n v="218"/>
    <n v="777"/>
    <n v="49"/>
    <n v="154"/>
    <n v="17691"/>
    <n v="0"/>
    <n v="1120"/>
    <n v="1017"/>
    <n v="4615"/>
    <n v="14331"/>
    <n v="0"/>
    <n v="0"/>
    <n v="342"/>
    <n v="1279"/>
    <n v="1274"/>
    <n v="986"/>
    <n v="24964"/>
    <n v="24724761"/>
    <n v="20784732"/>
    <n v="54400572"/>
    <n v="123843253"/>
    <n v="0"/>
    <n v="0"/>
    <n v="1964790"/>
    <n v="12387478"/>
    <n v="223450"/>
    <n v="703262"/>
    <n v="239032298"/>
    <n v="8730947"/>
    <n v="6622668"/>
    <n v="21506366"/>
    <n v="74545357"/>
    <n v="0"/>
    <n v="0"/>
    <n v="1840307"/>
    <n v="9079275"/>
    <n v="3928194"/>
    <n v="3038977"/>
    <n v="129292091"/>
    <x v="2333"/>
    <n v="24463590"/>
    <n v="19642386"/>
    <n v="40771795"/>
    <n v="172976495"/>
    <n v="-12858379"/>
    <n v="0"/>
    <n v="0"/>
    <n v="2501781"/>
    <n v="10567890"/>
    <x v="0"/>
    <x v="1928"/>
    <n v="0"/>
    <n v="0"/>
    <n v="0"/>
    <n v="1185938"/>
    <n v="272068748"/>
    <n v="333169"/>
    <n v="19448645"/>
    <n v="0"/>
    <n v="0"/>
    <n v="19781814"/>
    <n v="8612212"/>
    <n v="7936819"/>
    <n v="39093358"/>
    <n v="48929816"/>
    <n v="0"/>
    <n v="0"/>
    <n v="1250428"/>
    <n v="10016050"/>
    <n v="0"/>
    <n v="198772"/>
    <n v="116037455"/>
    <n v="7020384"/>
    <n v="112484290"/>
    <n v="0"/>
    <n v="322827"/>
    <n v="0"/>
    <n v="0"/>
    <n v="0"/>
    <n v="0"/>
    <n v="1493424"/>
    <n v="71094186"/>
    <n v="0"/>
    <n v="0"/>
    <n v="0"/>
    <n v="0"/>
    <n v="0"/>
    <n v="0"/>
    <n v="0"/>
    <n v="0"/>
    <n v="0"/>
    <n v="0"/>
    <n v="0"/>
    <n v="0"/>
    <n v="0"/>
  </r>
  <r>
    <n v="106364050"/>
    <x v="332"/>
    <x v="2"/>
    <x v="6"/>
    <d v="2018-01-04T00:00:00"/>
    <s v="06/30/2018"/>
    <s v="Open"/>
    <x v="5"/>
    <m/>
    <n v="1207"/>
    <x v="1"/>
    <x v="0"/>
    <s v=""/>
    <s v="909-590-3700"/>
    <s v="5353 G STREET"/>
    <s v="CHINO"/>
    <n v="91710"/>
    <s v="STEPHANIE BERNIER"/>
    <n v="106"/>
    <n v="106"/>
    <n v="106"/>
    <x v="156"/>
    <n v="115"/>
    <n v="0"/>
    <n v="174"/>
    <n v="0"/>
    <n v="94"/>
    <n v="28"/>
    <n v="738"/>
    <n v="26"/>
    <n v="0"/>
    <n v="1358"/>
    <n v="0"/>
    <x v="2212"/>
    <x v="1610"/>
    <x v="8"/>
    <n v="803"/>
    <x v="0"/>
    <n v="366"/>
    <n v="179"/>
    <n v="4835"/>
    <n v="70"/>
    <n v="0"/>
    <n v="9278"/>
    <n v="0"/>
    <n v="1307"/>
    <n v="0"/>
    <n v="0"/>
    <n v="0"/>
    <n v="0"/>
    <n v="0"/>
    <n v="0"/>
    <n v="1844"/>
    <n v="0"/>
    <n v="0"/>
    <n v="3151"/>
    <n v="4183200"/>
    <n v="1261800"/>
    <n v="0"/>
    <n v="1445400"/>
    <n v="0"/>
    <n v="658800"/>
    <n v="322200"/>
    <n v="8707982"/>
    <n v="126000"/>
    <n v="0"/>
    <n v="16705382"/>
    <n v="980040"/>
    <n v="0"/>
    <n v="0"/>
    <n v="0"/>
    <n v="0"/>
    <n v="0"/>
    <n v="0"/>
    <n v="1345680"/>
    <n v="0"/>
    <n v="0"/>
    <n v="2325720"/>
    <x v="2334"/>
    <n v="2727054"/>
    <n v="554668"/>
    <n v="0"/>
    <n v="893816"/>
    <n v="0"/>
    <n v="0"/>
    <n v="363786"/>
    <n v="63731"/>
    <n v="5149829"/>
    <x v="0"/>
    <x v="1929"/>
    <n v="0"/>
    <n v="0"/>
    <n v="0"/>
    <n v="0"/>
    <n v="10142351"/>
    <n v="0"/>
    <n v="0"/>
    <n v="0"/>
    <n v="0"/>
    <n v="0"/>
    <n v="2366045"/>
    <n v="686774"/>
    <n v="0"/>
    <n v="535708"/>
    <n v="0"/>
    <n v="286523"/>
    <n v="251019"/>
    <n v="4762682"/>
    <n v="0"/>
    <n v="0"/>
    <n v="8888751"/>
    <n v="5653"/>
    <n v="4995745"/>
    <n v="155740"/>
    <n v="7487"/>
    <n v="0"/>
    <n v="0"/>
    <n v="0"/>
    <n v="0"/>
    <n v="672132"/>
    <n v="13781055"/>
    <n v="0"/>
    <n v="0"/>
    <n v="0"/>
    <n v="0"/>
    <n v="0"/>
    <n v="0"/>
    <n v="0"/>
    <n v="0"/>
    <n v="0"/>
    <n v="0"/>
    <n v="0"/>
    <n v="0"/>
    <n v="0"/>
  </r>
  <r>
    <n v="106190148"/>
    <x v="330"/>
    <x v="2"/>
    <x v="6"/>
    <d v="2018-01-04T00:00:00"/>
    <s v="06/30/2018"/>
    <s v="Open"/>
    <x v="0"/>
    <m/>
    <n v="929"/>
    <x v="1"/>
    <x v="0"/>
    <s v=""/>
    <s v="310-673-4660"/>
    <s v="555 EAST HARDY STREET"/>
    <s v="INGLEWOOD"/>
    <n v="90301"/>
    <s v="LINDA BRADLEY"/>
    <n v="374"/>
    <n v="374"/>
    <n v="374"/>
    <x v="1115"/>
    <n v="570"/>
    <n v="352"/>
    <n v="1320"/>
    <n v="0"/>
    <n v="0"/>
    <n v="250"/>
    <n v="0"/>
    <n v="0"/>
    <n v="164"/>
    <n v="3885"/>
    <n v="0"/>
    <x v="2213"/>
    <x v="1611"/>
    <x v="1736"/>
    <n v="4835"/>
    <x v="0"/>
    <n v="0"/>
    <n v="893"/>
    <n v="0"/>
    <n v="0"/>
    <n v="340"/>
    <n v="15709"/>
    <n v="0"/>
    <n v="1682"/>
    <n v="714"/>
    <n v="1059"/>
    <n v="5295"/>
    <n v="0"/>
    <n v="0"/>
    <n v="2054"/>
    <n v="0"/>
    <n v="0"/>
    <n v="1933"/>
    <n v="12737"/>
    <n v="85796527"/>
    <n v="32689555"/>
    <n v="28848536"/>
    <n v="71300432"/>
    <n v="0"/>
    <n v="0"/>
    <n v="13343954"/>
    <n v="0"/>
    <n v="0"/>
    <n v="5067622"/>
    <n v="237046626"/>
    <n v="11691227"/>
    <n v="4312491"/>
    <n v="4052437"/>
    <n v="21038508"/>
    <n v="0"/>
    <n v="0"/>
    <n v="7172806"/>
    <n v="0"/>
    <n v="0"/>
    <n v="5630892"/>
    <n v="53898361"/>
    <x v="2335"/>
    <n v="82162684"/>
    <n v="27804983"/>
    <n v="26478575"/>
    <n v="70395149"/>
    <n v="-816315"/>
    <n v="0"/>
    <n v="0"/>
    <n v="10534749"/>
    <n v="0"/>
    <x v="0"/>
    <x v="7"/>
    <n v="0"/>
    <n v="0"/>
    <n v="0"/>
    <n v="2563744"/>
    <n v="225971003"/>
    <n v="0"/>
    <n v="0"/>
    <n v="0"/>
    <n v="0"/>
    <n v="0"/>
    <n v="15325069"/>
    <n v="9197062"/>
    <n v="7238714"/>
    <n v="21943791"/>
    <n v="0"/>
    <n v="0"/>
    <n v="9982011"/>
    <n v="0"/>
    <n v="0"/>
    <n v="1287337"/>
    <n v="64973984"/>
    <n v="537719"/>
    <n v="58712552"/>
    <n v="0"/>
    <n v="-642659"/>
    <n v="0"/>
    <n v="0"/>
    <n v="0"/>
    <n v="0"/>
    <n v="2077339"/>
    <n v="153985839"/>
    <n v="0"/>
    <n v="0"/>
    <n v="0"/>
    <n v="0"/>
    <n v="0"/>
    <n v="0"/>
    <n v="0"/>
    <n v="0"/>
    <n v="0"/>
    <n v="0"/>
    <n v="0"/>
    <n v="0"/>
    <n v="0"/>
  </r>
  <r>
    <n v="106105125"/>
    <x v="320"/>
    <x v="2"/>
    <x v="6"/>
    <d v="2018-01-04T00:00:00"/>
    <s v="06/30/2018"/>
    <s v="Open"/>
    <x v="18"/>
    <m/>
    <n v="605"/>
    <x v="1"/>
    <x v="1"/>
    <s v=""/>
    <s v="559-892-1128"/>
    <s v="4411 E. KINGS CANYON ROAD"/>
    <s v="FRESNO"/>
    <n v="93702"/>
    <s v="DEBORAH TOBIAS-GATEWOOD"/>
    <n v="16"/>
    <n v="16"/>
    <n v="13"/>
    <x v="8"/>
    <n v="0"/>
    <n v="149"/>
    <n v="0"/>
    <n v="0"/>
    <n v="0"/>
    <n v="0"/>
    <n v="0"/>
    <n v="0"/>
    <n v="29"/>
    <n v="178"/>
    <n v="0"/>
    <x v="8"/>
    <x v="6"/>
    <x v="1737"/>
    <n v="0"/>
    <x v="0"/>
    <n v="0"/>
    <n v="0"/>
    <n v="0"/>
    <n v="0"/>
    <n v="143"/>
    <n v="1157"/>
    <n v="0"/>
    <n v="0"/>
    <n v="0"/>
    <n v="0"/>
    <n v="0"/>
    <n v="0"/>
    <n v="0"/>
    <n v="0"/>
    <n v="0"/>
    <n v="0"/>
    <n v="0"/>
    <n v="0"/>
    <n v="0"/>
    <n v="0"/>
    <n v="1041709"/>
    <n v="0"/>
    <n v="0"/>
    <n v="0"/>
    <n v="0"/>
    <n v="0"/>
    <n v="0"/>
    <n v="132337"/>
    <n v="1174046"/>
    <n v="0"/>
    <n v="0"/>
    <n v="0"/>
    <n v="0"/>
    <n v="0"/>
    <n v="0"/>
    <n v="0"/>
    <n v="0"/>
    <n v="0"/>
    <n v="0"/>
    <n v="0"/>
    <x v="8"/>
    <n v="0"/>
    <n v="0"/>
    <n v="0"/>
    <n v="0"/>
    <n v="0"/>
    <n v="0"/>
    <n v="0"/>
    <n v="0"/>
    <n v="0"/>
    <x v="0"/>
    <x v="7"/>
    <n v="0"/>
    <n v="0"/>
    <n v="0"/>
    <n v="0"/>
    <n v="0"/>
    <n v="0"/>
    <n v="0"/>
    <n v="0"/>
    <n v="0"/>
    <n v="0"/>
    <n v="0"/>
    <n v="0"/>
    <n v="1041709"/>
    <n v="0"/>
    <n v="0"/>
    <n v="0"/>
    <n v="0"/>
    <n v="0"/>
    <n v="0"/>
    <n v="132337"/>
    <n v="1174046"/>
    <n v="0"/>
    <n v="2506519"/>
    <n v="178698"/>
    <n v="0"/>
    <n v="0"/>
    <n v="0"/>
    <n v="0"/>
    <n v="0"/>
    <n v="0"/>
    <n v="0"/>
    <n v="0"/>
    <n v="0"/>
    <n v="0"/>
    <n v="0"/>
    <n v="0"/>
    <n v="0"/>
    <n v="0"/>
    <n v="0"/>
    <n v="0"/>
    <n v="0"/>
    <n v="0"/>
    <n v="0"/>
    <n v="0"/>
  </r>
  <r>
    <n v="106500954"/>
    <x v="310"/>
    <x v="2"/>
    <x v="6"/>
    <d v="2018-01-04T00:00:00"/>
    <s v="06/30/2018"/>
    <s v="Open"/>
    <x v="30"/>
    <m/>
    <n v="511"/>
    <x v="1"/>
    <x v="0"/>
    <s v=""/>
    <s v="209-248-7700"/>
    <s v="730 17TH STREET"/>
    <s v="MODESTO"/>
    <n v="95354"/>
    <s v="GIA SMITH"/>
    <n v="100"/>
    <n v="100"/>
    <n v="100"/>
    <x v="90"/>
    <n v="0"/>
    <n v="7"/>
    <n v="0"/>
    <n v="0"/>
    <n v="0"/>
    <n v="102"/>
    <n v="0"/>
    <n v="0"/>
    <n v="0"/>
    <n v="235"/>
    <n v="0"/>
    <x v="2214"/>
    <x v="6"/>
    <x v="465"/>
    <n v="0"/>
    <x v="0"/>
    <n v="0"/>
    <n v="3600"/>
    <n v="0"/>
    <n v="0"/>
    <n v="0"/>
    <n v="7017"/>
    <n v="0"/>
    <n v="0"/>
    <n v="0"/>
    <n v="0"/>
    <n v="0"/>
    <n v="0"/>
    <n v="0"/>
    <n v="0"/>
    <n v="0"/>
    <n v="0"/>
    <n v="0"/>
    <n v="0"/>
    <n v="19686831"/>
    <n v="0"/>
    <n v="3348126"/>
    <n v="0"/>
    <n v="0"/>
    <n v="0"/>
    <n v="23519650"/>
    <n v="0"/>
    <n v="0"/>
    <n v="0"/>
    <n v="46554607"/>
    <n v="0"/>
    <n v="0"/>
    <n v="0"/>
    <n v="0"/>
    <n v="0"/>
    <n v="0"/>
    <n v="0"/>
    <n v="0"/>
    <n v="0"/>
    <n v="0"/>
    <n v="0"/>
    <x v="8"/>
    <n v="14252075"/>
    <n v="0"/>
    <n v="2423841"/>
    <n v="0"/>
    <n v="0"/>
    <n v="0"/>
    <n v="0"/>
    <n v="17026804"/>
    <n v="0"/>
    <x v="0"/>
    <x v="7"/>
    <n v="0"/>
    <n v="0"/>
    <n v="0"/>
    <n v="0"/>
    <n v="33702720"/>
    <n v="0"/>
    <n v="0"/>
    <n v="0"/>
    <n v="0"/>
    <n v="0"/>
    <n v="5434756"/>
    <n v="0"/>
    <n v="924285"/>
    <n v="0"/>
    <n v="0"/>
    <n v="0"/>
    <n v="6492846"/>
    <n v="0"/>
    <n v="0"/>
    <n v="0"/>
    <n v="12851887"/>
    <n v="7117"/>
    <n v="10202207"/>
    <n v="0"/>
    <n v="0"/>
    <n v="0"/>
    <n v="0"/>
    <n v="0"/>
    <n v="0"/>
    <n v="1444858"/>
    <n v="1750302"/>
    <n v="0"/>
    <n v="0"/>
    <n v="0"/>
    <n v="0"/>
    <n v="0"/>
    <n v="0"/>
    <n v="0"/>
    <n v="0"/>
    <n v="0"/>
    <n v="0"/>
    <n v="0"/>
    <n v="0"/>
    <n v="0"/>
  </r>
  <r>
    <n v="106190137"/>
    <x v="333"/>
    <x v="2"/>
    <x v="6"/>
    <d v="2018-01-04T00:00:00"/>
    <s v="06/30/2018"/>
    <s v="Open"/>
    <x v="0"/>
    <m/>
    <n v="917"/>
    <x v="2"/>
    <x v="0"/>
    <s v=""/>
    <s v="909-596-7733"/>
    <s v="255 EAST BONITA AVENUE"/>
    <s v="POMONA"/>
    <n v="91767"/>
    <s v="FELICE L LOVERSO"/>
    <n v="99"/>
    <n v="99"/>
    <n v="99"/>
    <x v="555"/>
    <n v="57"/>
    <n v="8"/>
    <n v="30"/>
    <n v="0"/>
    <n v="0"/>
    <n v="102"/>
    <n v="99"/>
    <n v="0"/>
    <n v="3"/>
    <n v="640"/>
    <n v="0"/>
    <x v="1995"/>
    <x v="545"/>
    <x v="340"/>
    <n v="396"/>
    <x v="0"/>
    <n v="0"/>
    <n v="1165"/>
    <n v="972"/>
    <n v="0"/>
    <n v="30"/>
    <n v="6435"/>
    <n v="0"/>
    <n v="7822"/>
    <n v="740"/>
    <n v="193"/>
    <n v="1268"/>
    <n v="0"/>
    <n v="0"/>
    <n v="9533"/>
    <n v="5201"/>
    <n v="0"/>
    <n v="1999"/>
    <n v="26756"/>
    <n v="16594190"/>
    <n v="4392465"/>
    <n v="323983"/>
    <n v="1767873"/>
    <n v="0"/>
    <n v="0"/>
    <n v="6527027"/>
    <n v="7057279"/>
    <n v="0"/>
    <n v="86894"/>
    <n v="36749711"/>
    <n v="3602492"/>
    <n v="855531"/>
    <n v="46671"/>
    <n v="877555"/>
    <n v="0"/>
    <n v="0"/>
    <n v="4489330"/>
    <n v="2525195"/>
    <n v="0"/>
    <n v="1044948"/>
    <n v="13441722"/>
    <x v="2336"/>
    <n v="14040498"/>
    <n v="1925064"/>
    <n v="292825"/>
    <n v="1346699"/>
    <n v="0"/>
    <n v="0"/>
    <n v="0"/>
    <n v="7027114"/>
    <n v="6836098"/>
    <x v="0"/>
    <x v="7"/>
    <n v="0"/>
    <n v="0"/>
    <n v="0"/>
    <n v="316814"/>
    <n v="32646181"/>
    <n v="0"/>
    <n v="0"/>
    <n v="0"/>
    <n v="0"/>
    <n v="0"/>
    <n v="5295115"/>
    <n v="3322932"/>
    <n v="77829"/>
    <n v="1298729"/>
    <n v="0"/>
    <n v="0"/>
    <n v="3989243"/>
    <n v="2746376"/>
    <n v="0"/>
    <n v="815028"/>
    <n v="17545252"/>
    <n v="13103"/>
    <n v="18258620"/>
    <n v="0"/>
    <n v="1395865"/>
    <n v="0"/>
    <n v="0"/>
    <n v="0"/>
    <n v="0"/>
    <n v="272680"/>
    <n v="83568142"/>
    <n v="0"/>
    <n v="0"/>
    <n v="0"/>
    <n v="0"/>
    <n v="0"/>
    <n v="0"/>
    <n v="0"/>
    <n v="0"/>
    <n v="0"/>
    <n v="0"/>
    <n v="0"/>
    <n v="0"/>
    <n v="0"/>
  </r>
  <r>
    <n v="106190045"/>
    <x v="328"/>
    <x v="2"/>
    <x v="6"/>
    <d v="2018-01-04T00:00:00"/>
    <s v="06/30/2018"/>
    <s v="Open"/>
    <x v="0"/>
    <m/>
    <n v="933"/>
    <x v="2"/>
    <x v="0"/>
    <s v="Rural"/>
    <s v="310-510-0700"/>
    <s v="100 FALLS CANYON ROAD"/>
    <s v="AVALON"/>
    <n v="90704"/>
    <s v="JASON PARET"/>
    <n v="12"/>
    <n v="12"/>
    <n v="12"/>
    <x v="107"/>
    <n v="0"/>
    <n v="0"/>
    <n v="0"/>
    <n v="0"/>
    <n v="0"/>
    <n v="0"/>
    <n v="0"/>
    <n v="0"/>
    <n v="0"/>
    <n v="5"/>
    <n v="0"/>
    <x v="236"/>
    <x v="6"/>
    <x v="1529"/>
    <n v="0"/>
    <x v="0"/>
    <n v="0"/>
    <n v="0"/>
    <n v="0"/>
    <n v="0"/>
    <n v="0"/>
    <n v="729"/>
    <n v="0"/>
    <n v="815"/>
    <n v="0"/>
    <n v="821"/>
    <n v="0"/>
    <n v="0"/>
    <n v="0"/>
    <n v="1185"/>
    <n v="0"/>
    <n v="0"/>
    <n v="199"/>
    <n v="3020"/>
    <n v="252486"/>
    <n v="0"/>
    <n v="425418"/>
    <n v="0"/>
    <n v="0"/>
    <n v="0"/>
    <n v="0"/>
    <n v="0"/>
    <n v="0"/>
    <n v="0"/>
    <n v="677904"/>
    <n v="1031721"/>
    <n v="0"/>
    <n v="906531"/>
    <n v="0"/>
    <n v="0"/>
    <n v="0"/>
    <n v="1778522"/>
    <n v="0"/>
    <n v="0"/>
    <n v="287202"/>
    <n v="4003976"/>
    <x v="2337"/>
    <n v="237507"/>
    <n v="0"/>
    <n v="465814"/>
    <n v="0"/>
    <n v="0"/>
    <n v="0"/>
    <n v="0"/>
    <n v="636333"/>
    <n v="0"/>
    <x v="0"/>
    <x v="1930"/>
    <n v="0"/>
    <n v="0"/>
    <n v="0"/>
    <n v="0"/>
    <n v="1797061"/>
    <n v="0"/>
    <n v="0"/>
    <n v="0"/>
    <n v="0"/>
    <n v="0"/>
    <n v="1046700"/>
    <n v="0"/>
    <n v="866135"/>
    <n v="0"/>
    <n v="0"/>
    <n v="0"/>
    <n v="1142189"/>
    <n v="0"/>
    <n v="0"/>
    <n v="-170205"/>
    <n v="2884819"/>
    <n v="241928"/>
    <n v="2811857"/>
    <n v="0"/>
    <n v="0"/>
    <n v="0"/>
    <n v="0"/>
    <n v="0"/>
    <n v="0"/>
    <n v="16025"/>
    <n v="1929118"/>
    <n v="0"/>
    <n v="0"/>
    <n v="0"/>
    <n v="0"/>
    <n v="0"/>
    <n v="0"/>
    <n v="0"/>
    <n v="0"/>
    <n v="0"/>
    <n v="0"/>
    <n v="0"/>
    <n v="0"/>
    <n v="0"/>
  </r>
  <r>
    <n v="106190555"/>
    <x v="329"/>
    <x v="2"/>
    <x v="6"/>
    <d v="2018-01-04T00:00:00"/>
    <s v="06/30/2018"/>
    <s v="Open"/>
    <x v="0"/>
    <m/>
    <n v="925"/>
    <x v="2"/>
    <x v="0"/>
    <s v="Teaching"/>
    <s v="310-423-5000"/>
    <s v="8700 BEVERLY BOULEVARD"/>
    <s v="LOS ANGELES"/>
    <n v="90048"/>
    <s v="THOMAS M. PRISELAC"/>
    <n v="886"/>
    <n v="885"/>
    <n v="885"/>
    <x v="1188"/>
    <n v="600"/>
    <n v="635"/>
    <n v="742"/>
    <n v="0"/>
    <n v="0"/>
    <n v="264"/>
    <n v="4836"/>
    <n v="0"/>
    <n v="206"/>
    <n v="12670"/>
    <n v="0"/>
    <x v="2215"/>
    <x v="1612"/>
    <x v="1738"/>
    <n v="4171"/>
    <x v="0"/>
    <n v="0"/>
    <n v="999"/>
    <n v="22368"/>
    <n v="0"/>
    <n v="644"/>
    <n v="65829"/>
    <n v="0"/>
    <n v="75323"/>
    <n v="7947"/>
    <n v="6007"/>
    <n v="7340"/>
    <n v="0"/>
    <n v="0"/>
    <n v="5042"/>
    <n v="99316"/>
    <n v="383"/>
    <n v="22987"/>
    <n v="224345"/>
    <n v="1225684406"/>
    <n v="190933754"/>
    <n v="136305948"/>
    <n v="173534240"/>
    <n v="0"/>
    <n v="0"/>
    <n v="47976929"/>
    <n v="881093211"/>
    <n v="0"/>
    <n v="32615851"/>
    <n v="2688144339"/>
    <n v="619254483"/>
    <n v="60275011"/>
    <n v="65509992"/>
    <n v="51886715"/>
    <n v="0"/>
    <n v="0"/>
    <n v="22418670"/>
    <n v="652375411"/>
    <n v="712691"/>
    <n v="44307286"/>
    <n v="1516740259"/>
    <x v="2338"/>
    <n v="1628176607"/>
    <n v="211291917"/>
    <n v="130730892"/>
    <n v="184185457"/>
    <n v="0"/>
    <n v="0"/>
    <n v="0"/>
    <n v="55669616"/>
    <n v="1022925685"/>
    <x v="0"/>
    <x v="1931"/>
    <n v="0"/>
    <n v="0"/>
    <n v="0"/>
    <n v="131431443"/>
    <n v="3389300713"/>
    <n v="4445387"/>
    <n v="0"/>
    <n v="0"/>
    <n v="0"/>
    <n v="4445387"/>
    <n v="180702044"/>
    <n v="40235983"/>
    <n v="68407795"/>
    <n v="37747976"/>
    <n v="0"/>
    <n v="0"/>
    <n v="12957691"/>
    <n v="475935483"/>
    <n v="6972"/>
    <n v="4035328"/>
    <n v="820029272"/>
    <n v="105171949"/>
    <n v="822709891"/>
    <n v="0"/>
    <n v="-3804898"/>
    <n v="0"/>
    <n v="0"/>
    <n v="0"/>
    <n v="0"/>
    <n v="85228878"/>
    <n v="2190042362"/>
    <n v="0"/>
    <n v="0"/>
    <n v="0"/>
    <n v="0"/>
    <n v="0"/>
    <n v="0"/>
    <n v="0"/>
    <n v="0"/>
    <n v="0"/>
    <n v="0"/>
    <n v="58795962"/>
    <n v="55991441"/>
    <n v="0"/>
  </r>
  <r>
    <n v="106190081"/>
    <x v="325"/>
    <x v="2"/>
    <x v="6"/>
    <d v="2018-01-04T00:00:00"/>
    <s v="06/30/2018"/>
    <s v="Open"/>
    <x v="0"/>
    <m/>
    <n v="919"/>
    <x v="2"/>
    <x v="0"/>
    <s v=""/>
    <s v="323-726-1222"/>
    <s v="309 WEST BEVERLY BOULEVARD"/>
    <s v="MONTEBELLO"/>
    <n v="90640"/>
    <s v="ALICE CHENG"/>
    <n v="202"/>
    <n v="167"/>
    <n v="120"/>
    <x v="971"/>
    <n v="388"/>
    <n v="207"/>
    <n v="1128"/>
    <n v="0"/>
    <n v="0"/>
    <n v="22"/>
    <n v="220"/>
    <n v="4"/>
    <n v="38"/>
    <n v="2488"/>
    <n v="0"/>
    <x v="1644"/>
    <x v="1613"/>
    <x v="1739"/>
    <n v="3821"/>
    <x v="0"/>
    <n v="0"/>
    <n v="150"/>
    <n v="660"/>
    <n v="4"/>
    <n v="71"/>
    <n v="9374"/>
    <n v="0"/>
    <n v="1395"/>
    <n v="1568"/>
    <n v="1391"/>
    <n v="4012"/>
    <n v="0"/>
    <n v="0"/>
    <n v="305"/>
    <n v="1903"/>
    <n v="36"/>
    <n v="965"/>
    <n v="11575"/>
    <n v="16616780"/>
    <n v="11574317"/>
    <n v="4222947"/>
    <n v="24286453"/>
    <n v="0"/>
    <n v="0"/>
    <n v="603556"/>
    <n v="5852344"/>
    <n v="9044"/>
    <n v="559935"/>
    <n v="63725376"/>
    <n v="5803751"/>
    <n v="9120053"/>
    <n v="2317207"/>
    <n v="10978586"/>
    <n v="0"/>
    <n v="0"/>
    <n v="477969"/>
    <n v="6707567"/>
    <n v="131642"/>
    <n v="1751455"/>
    <n v="37288230"/>
    <x v="2339"/>
    <n v="14897697"/>
    <n v="13962198"/>
    <n v="-2489625"/>
    <n v="28390964"/>
    <n v="-1725000"/>
    <n v="0"/>
    <n v="0"/>
    <n v="738180"/>
    <n v="8776484"/>
    <x v="0"/>
    <x v="1932"/>
    <n v="0"/>
    <n v="0"/>
    <n v="0"/>
    <n v="619944"/>
    <n v="65598747"/>
    <n v="287237"/>
    <n v="13893894"/>
    <n v="0"/>
    <n v="0"/>
    <n v="14181131"/>
    <n v="7522834"/>
    <n v="7019409"/>
    <n v="10754779"/>
    <n v="20767969"/>
    <n v="0"/>
    <n v="0"/>
    <n v="343345"/>
    <n v="3783427"/>
    <n v="0"/>
    <n v="-595773"/>
    <n v="49595990"/>
    <n v="270974"/>
    <n v="49655679"/>
    <n v="1089478"/>
    <n v="202187"/>
    <n v="0"/>
    <n v="0"/>
    <n v="0"/>
    <n v="0"/>
    <n v="4092106"/>
    <n v="85010960"/>
    <n v="0"/>
    <n v="0"/>
    <n v="0"/>
    <n v="0"/>
    <n v="0"/>
    <n v="0"/>
    <n v="0"/>
    <n v="0"/>
    <n v="0"/>
    <n v="0"/>
    <n v="0"/>
    <n v="0"/>
    <n v="0"/>
  </r>
  <r>
    <n v="106374024"/>
    <x v="280"/>
    <x v="2"/>
    <x v="6"/>
    <d v="2018-01-04T00:00:00"/>
    <s v="06/30/2018"/>
    <s v="Open"/>
    <x v="2"/>
    <m/>
    <n v="1412"/>
    <x v="1"/>
    <x v="0"/>
    <s v=""/>
    <s v="858-675-4200"/>
    <s v="11878 AVENUE OF INDUSTRY"/>
    <s v="SAN DIEGO"/>
    <n v="92128"/>
    <s v="ALAIN AZCONA"/>
    <n v="80"/>
    <n v="80"/>
    <n v="76"/>
    <x v="358"/>
    <n v="53"/>
    <n v="30"/>
    <n v="0"/>
    <n v="9"/>
    <n v="0"/>
    <n v="151"/>
    <n v="346"/>
    <n v="2"/>
    <n v="3"/>
    <n v="628"/>
    <n v="0"/>
    <x v="1794"/>
    <x v="479"/>
    <x v="736"/>
    <n v="0"/>
    <x v="270"/>
    <n v="0"/>
    <n v="2560"/>
    <n v="2623"/>
    <n v="5"/>
    <n v="18"/>
    <n v="6869"/>
    <n v="0"/>
    <n v="203"/>
    <n v="179"/>
    <n v="0"/>
    <n v="0"/>
    <n v="0"/>
    <n v="0"/>
    <n v="825"/>
    <n v="2885"/>
    <n v="0"/>
    <n v="0"/>
    <n v="4092"/>
    <n v="1031450"/>
    <n v="1088700"/>
    <n v="441500"/>
    <n v="0"/>
    <n v="85850"/>
    <n v="0"/>
    <n v="4058250"/>
    <n v="4163525"/>
    <n v="7550"/>
    <n v="28250"/>
    <n v="10905075"/>
    <n v="97440"/>
    <n v="86880"/>
    <n v="0"/>
    <n v="0"/>
    <n v="0"/>
    <n v="0"/>
    <n v="469920"/>
    <n v="1539840"/>
    <n v="0"/>
    <n v="0"/>
    <n v="2194080"/>
    <x v="8"/>
    <n v="588612"/>
    <n v="447622"/>
    <n v="223010"/>
    <n v="0"/>
    <n v="0"/>
    <n v="31775"/>
    <n v="0"/>
    <n v="1622122"/>
    <n v="2542490"/>
    <x v="0"/>
    <x v="1933"/>
    <n v="0"/>
    <n v="0"/>
    <n v="0"/>
    <n v="12348"/>
    <n v="5475529"/>
    <n v="0"/>
    <n v="0"/>
    <n v="0"/>
    <n v="0"/>
    <n v="0"/>
    <n v="540278"/>
    <n v="727958"/>
    <n v="218490"/>
    <n v="0"/>
    <n v="54075"/>
    <n v="0"/>
    <n v="2906048"/>
    <n v="3160875"/>
    <n v="0"/>
    <n v="15902"/>
    <n v="7623626"/>
    <n v="10769"/>
    <n v="6567007"/>
    <n v="236556"/>
    <n v="-1027"/>
    <n v="0"/>
    <n v="0"/>
    <n v="0"/>
    <n v="0"/>
    <n v="46724"/>
    <n v="471762"/>
    <n v="0"/>
    <n v="0"/>
    <n v="0"/>
    <n v="0"/>
    <n v="0"/>
    <n v="0"/>
    <n v="0"/>
    <n v="0"/>
    <n v="0"/>
    <n v="0"/>
    <n v="0"/>
    <n v="0"/>
    <n v="0"/>
  </r>
  <r>
    <n v="106560203"/>
    <x v="281"/>
    <x v="2"/>
    <x v="6"/>
    <d v="2018-01-04T00:00:00"/>
    <s v="06/30/2018"/>
    <s v="Open"/>
    <x v="33"/>
    <m/>
    <n v="809"/>
    <x v="1"/>
    <x v="0"/>
    <s v=""/>
    <s v="805-653-6434"/>
    <s v="801 SENECA STREET"/>
    <s v="VENTURA"/>
    <n v="93001"/>
    <s v="JENIFER NYHUIS"/>
    <n v="0"/>
    <n v="0"/>
    <n v="0"/>
    <x v="8"/>
    <n v="0"/>
    <n v="0"/>
    <n v="0"/>
    <n v="0"/>
    <n v="0"/>
    <n v="0"/>
    <n v="0"/>
    <n v="0"/>
    <n v="0"/>
    <n v="0"/>
    <n v="0"/>
    <x v="8"/>
    <x v="6"/>
    <x v="8"/>
    <n v="0"/>
    <x v="0"/>
    <n v="0"/>
    <n v="0"/>
    <n v="0"/>
    <n v="0"/>
    <n v="0"/>
    <n v="0"/>
    <n v="0"/>
    <n v="84"/>
    <n v="0"/>
    <n v="0"/>
    <n v="0"/>
    <n v="0"/>
    <n v="0"/>
    <n v="58"/>
    <n v="122"/>
    <n v="0"/>
    <n v="2"/>
    <n v="266"/>
    <n v="0"/>
    <n v="0"/>
    <n v="0"/>
    <n v="0"/>
    <n v="0"/>
    <n v="0"/>
    <n v="0"/>
    <n v="0"/>
    <n v="0"/>
    <n v="0"/>
    <n v="0"/>
    <n v="55040"/>
    <n v="0"/>
    <n v="0"/>
    <n v="0"/>
    <n v="0"/>
    <n v="0"/>
    <n v="34240"/>
    <n v="72295"/>
    <n v="0"/>
    <n v="800"/>
    <n v="162375"/>
    <x v="8"/>
    <n v="41034"/>
    <n v="0"/>
    <n v="0"/>
    <n v="0"/>
    <n v="-58103"/>
    <n v="0"/>
    <n v="0"/>
    <n v="20032"/>
    <n v="35516"/>
    <x v="0"/>
    <x v="7"/>
    <n v="0"/>
    <n v="0"/>
    <n v="0"/>
    <n v="400"/>
    <n v="38879"/>
    <n v="0"/>
    <n v="0"/>
    <n v="0"/>
    <n v="0"/>
    <n v="0"/>
    <n v="14006"/>
    <n v="0"/>
    <n v="58103"/>
    <n v="0"/>
    <n v="0"/>
    <n v="0"/>
    <n v="14208"/>
    <n v="36779"/>
    <n v="0"/>
    <n v="400"/>
    <n v="123496"/>
    <n v="4495"/>
    <n v="195519"/>
    <n v="0"/>
    <n v="16332"/>
    <n v="0"/>
    <n v="0"/>
    <n v="0"/>
    <n v="0"/>
    <n v="1033258"/>
    <n v="1453028"/>
    <n v="0"/>
    <n v="0"/>
    <n v="0"/>
    <n v="0"/>
    <n v="0"/>
    <n v="0"/>
    <n v="0"/>
    <n v="0"/>
    <n v="0"/>
    <n v="0"/>
    <n v="0"/>
    <n v="0"/>
    <n v="0"/>
  </r>
  <r>
    <n v="106154044"/>
    <x v="285"/>
    <x v="2"/>
    <x v="6"/>
    <d v="2018-01-04T00:00:00"/>
    <s v="06/30/2018"/>
    <s v="Open"/>
    <x v="14"/>
    <m/>
    <n v="617"/>
    <x v="2"/>
    <x v="0"/>
    <s v=""/>
    <s v="661-398-1800"/>
    <s v="5201 WHITE LANE"/>
    <s v="BAKERSFIELD"/>
    <n v="93309"/>
    <s v="BECKIE SHAUINGER"/>
    <n v="90"/>
    <n v="90"/>
    <n v="60"/>
    <x v="662"/>
    <n v="27"/>
    <n v="212"/>
    <n v="0"/>
    <n v="192"/>
    <n v="0"/>
    <n v="12"/>
    <n v="185"/>
    <n v="1"/>
    <n v="0"/>
    <n v="734"/>
    <n v="0"/>
    <x v="175"/>
    <x v="1614"/>
    <x v="1740"/>
    <n v="0"/>
    <x v="297"/>
    <n v="0"/>
    <n v="91"/>
    <n v="1029"/>
    <n v="4"/>
    <n v="4"/>
    <n v="5421"/>
    <n v="0"/>
    <n v="229"/>
    <n v="24"/>
    <n v="0"/>
    <n v="0"/>
    <n v="0"/>
    <n v="0"/>
    <n v="55"/>
    <n v="717"/>
    <n v="0"/>
    <n v="22"/>
    <n v="1047"/>
    <n v="1882500"/>
    <n v="386650"/>
    <n v="3021425"/>
    <n v="0"/>
    <n v="3298775"/>
    <n v="0"/>
    <n v="182300"/>
    <n v="2072525"/>
    <n v="8025"/>
    <n v="8025"/>
    <n v="10860225"/>
    <n v="133000"/>
    <n v="13125"/>
    <n v="0"/>
    <n v="0"/>
    <n v="0"/>
    <n v="0"/>
    <n v="32375"/>
    <n v="410200"/>
    <n v="0"/>
    <n v="9450"/>
    <n v="598150"/>
    <x v="8"/>
    <n v="1074630"/>
    <n v="227536"/>
    <n v="2092671"/>
    <n v="0"/>
    <n v="0"/>
    <n v="2239173"/>
    <n v="0"/>
    <n v="103339"/>
    <n v="1091252"/>
    <x v="0"/>
    <x v="1934"/>
    <n v="0"/>
    <n v="0"/>
    <n v="0"/>
    <n v="2765"/>
    <n v="6839391"/>
    <n v="0"/>
    <n v="0"/>
    <n v="0"/>
    <n v="0"/>
    <n v="0"/>
    <n v="940870"/>
    <n v="172239"/>
    <n v="928754"/>
    <n v="0"/>
    <n v="1059602"/>
    <n v="0"/>
    <n v="111336"/>
    <n v="1391473"/>
    <n v="0"/>
    <n v="14710"/>
    <n v="4618984"/>
    <n v="9658"/>
    <n v="5627344"/>
    <n v="864592"/>
    <n v="-756"/>
    <n v="0"/>
    <n v="0"/>
    <n v="0"/>
    <n v="0"/>
    <n v="80912"/>
    <n v="545414"/>
    <n v="0"/>
    <n v="0"/>
    <n v="0"/>
    <n v="0"/>
    <n v="0"/>
    <n v="0"/>
    <n v="0"/>
    <n v="0"/>
    <n v="0"/>
    <n v="0"/>
    <n v="0"/>
    <n v="0"/>
    <n v="0"/>
  </r>
  <r>
    <n v="106494048"/>
    <x v="283"/>
    <x v="2"/>
    <x v="6"/>
    <d v="2018-01-04T00:00:00"/>
    <s v="06/30/2018"/>
    <s v="Open"/>
    <x v="11"/>
    <m/>
    <n v="401"/>
    <x v="1"/>
    <x v="0"/>
    <s v=""/>
    <s v="707-800-7700"/>
    <s v="1287 FULTON ROAD"/>
    <s v="SANTA ROSA"/>
    <n v="95401"/>
    <s v="SUSAN ROSE"/>
    <n v="95"/>
    <n v="95"/>
    <n v="74"/>
    <x v="1123"/>
    <n v="22"/>
    <n v="243"/>
    <n v="1"/>
    <n v="84"/>
    <n v="0"/>
    <n v="7"/>
    <n v="249"/>
    <n v="0"/>
    <n v="1"/>
    <n v="705"/>
    <n v="0"/>
    <x v="2216"/>
    <x v="1025"/>
    <x v="1741"/>
    <n v="18"/>
    <x v="298"/>
    <n v="0"/>
    <n v="51"/>
    <n v="1860"/>
    <n v="0"/>
    <n v="6"/>
    <n v="6726"/>
    <n v="0"/>
    <n v="250"/>
    <n v="81"/>
    <n v="0"/>
    <n v="0"/>
    <n v="0"/>
    <n v="0"/>
    <n v="0"/>
    <n v="608"/>
    <n v="0"/>
    <n v="1"/>
    <n v="940"/>
    <n v="2924675"/>
    <n v="366775"/>
    <n v="4509750"/>
    <n v="36000"/>
    <n v="1861875"/>
    <n v="0"/>
    <n v="102150"/>
    <n v="3661200"/>
    <n v="0"/>
    <n v="7825"/>
    <n v="13470250"/>
    <n v="143325"/>
    <n v="49525"/>
    <n v="0"/>
    <n v="0"/>
    <n v="0"/>
    <n v="0"/>
    <n v="0"/>
    <n v="344575"/>
    <n v="0"/>
    <n v="525"/>
    <n v="537950"/>
    <x v="8"/>
    <n v="1384553"/>
    <n v="119590"/>
    <n v="1650343"/>
    <n v="14135"/>
    <n v="0"/>
    <n v="775902"/>
    <n v="0"/>
    <n v="36394"/>
    <n v="995136"/>
    <x v="0"/>
    <x v="7"/>
    <n v="0"/>
    <n v="0"/>
    <n v="0"/>
    <n v="0"/>
    <n v="4976053"/>
    <n v="0"/>
    <n v="0"/>
    <n v="0"/>
    <n v="0"/>
    <n v="0"/>
    <n v="1683447"/>
    <n v="296710"/>
    <n v="2859407"/>
    <n v="21865"/>
    <n v="1085973"/>
    <n v="0"/>
    <n v="65756"/>
    <n v="3010639"/>
    <n v="0"/>
    <n v="8350"/>
    <n v="9032147"/>
    <n v="1044"/>
    <n v="8957077"/>
    <n v="1533911"/>
    <n v="-1097"/>
    <n v="0"/>
    <n v="0"/>
    <n v="0"/>
    <n v="0"/>
    <n v="9283"/>
    <n v="180813"/>
    <n v="0"/>
    <n v="0"/>
    <n v="0"/>
    <n v="0"/>
    <n v="0"/>
    <n v="0"/>
    <n v="0"/>
    <n v="0"/>
    <n v="0"/>
    <n v="0"/>
    <n v="0"/>
    <n v="0"/>
    <n v="0"/>
  </r>
  <r>
    <n v="106190163"/>
    <x v="284"/>
    <x v="2"/>
    <x v="6"/>
    <d v="2018-01-04T00:00:00"/>
    <s v="06/30/2018"/>
    <s v="Open"/>
    <x v="0"/>
    <m/>
    <n v="915"/>
    <x v="1"/>
    <x v="0"/>
    <s v=""/>
    <s v="626-966-1632"/>
    <s v="1161 EAST COVINA BOULEVARD"/>
    <s v="COVINA"/>
    <n v="91724"/>
    <s v="TODD SMITH"/>
    <n v="134"/>
    <n v="134"/>
    <n v="127"/>
    <x v="829"/>
    <n v="120"/>
    <n v="342"/>
    <n v="0"/>
    <n v="106"/>
    <n v="0"/>
    <n v="34"/>
    <n v="526"/>
    <n v="243"/>
    <n v="14"/>
    <n v="1553"/>
    <n v="0"/>
    <x v="1286"/>
    <x v="1615"/>
    <x v="1452"/>
    <n v="10"/>
    <x v="299"/>
    <n v="0"/>
    <n v="250"/>
    <n v="3513"/>
    <n v="1077"/>
    <n v="77"/>
    <n v="11488"/>
    <n v="0"/>
    <n v="1263"/>
    <n v="372"/>
    <n v="0"/>
    <n v="0"/>
    <n v="0"/>
    <n v="0"/>
    <n v="64"/>
    <n v="1491"/>
    <n v="0"/>
    <n v="47"/>
    <n v="3237"/>
    <n v="2857500"/>
    <n v="1911175"/>
    <n v="3752700"/>
    <n v="15050"/>
    <n v="1370425"/>
    <n v="0"/>
    <n v="341125"/>
    <n v="5282500"/>
    <n v="1652600"/>
    <n v="115500"/>
    <n v="17298575"/>
    <n v="647040"/>
    <n v="208960"/>
    <n v="0"/>
    <n v="0"/>
    <n v="0"/>
    <n v="0"/>
    <n v="37760"/>
    <n v="723680"/>
    <n v="0"/>
    <n v="25760"/>
    <n v="1643200"/>
    <x v="8"/>
    <n v="1653873"/>
    <n v="879704"/>
    <n v="850583"/>
    <n v="6823"/>
    <n v="-76368"/>
    <n v="864251"/>
    <n v="0"/>
    <n v="140125"/>
    <n v="2606994"/>
    <x v="0"/>
    <x v="1935"/>
    <n v="0"/>
    <n v="0"/>
    <n v="0"/>
    <n v="70770"/>
    <n v="8649355"/>
    <n v="0"/>
    <n v="0"/>
    <n v="0"/>
    <n v="0"/>
    <n v="0"/>
    <n v="1850667"/>
    <n v="1240431"/>
    <n v="2978485"/>
    <n v="8227"/>
    <n v="506174"/>
    <n v="0"/>
    <n v="238760"/>
    <n v="3399186"/>
    <n v="0"/>
    <n v="70490"/>
    <n v="10292420"/>
    <n v="11302"/>
    <n v="9299973"/>
    <n v="243770"/>
    <n v="348042"/>
    <n v="0"/>
    <n v="0"/>
    <n v="0"/>
    <n v="0"/>
    <n v="307432"/>
    <n v="2144115"/>
    <n v="0"/>
    <n v="0"/>
    <n v="0"/>
    <n v="0"/>
    <n v="0"/>
    <n v="0"/>
    <n v="0"/>
    <n v="0"/>
    <n v="0"/>
    <n v="0"/>
    <n v="0"/>
    <n v="0"/>
    <n v="0"/>
  </r>
  <r>
    <n v="106190462"/>
    <x v="279"/>
    <x v="2"/>
    <x v="6"/>
    <d v="2018-01-04T00:00:00"/>
    <s v="06/30/2018"/>
    <s v="Open"/>
    <x v="0"/>
    <m/>
    <n v="911"/>
    <x v="1"/>
    <x v="0"/>
    <s v=""/>
    <s v="626-795-9901"/>
    <s v="2900 EAST DEL MAR BOULEVARD"/>
    <s v="PASADENA"/>
    <n v="91107"/>
    <s v="TOM MAHLE"/>
    <n v="118"/>
    <n v="118"/>
    <n v="78"/>
    <x v="421"/>
    <n v="84"/>
    <n v="66"/>
    <n v="2"/>
    <n v="43"/>
    <n v="0"/>
    <n v="384"/>
    <n v="494"/>
    <n v="6"/>
    <n v="20"/>
    <n v="1317"/>
    <n v="0"/>
    <x v="2217"/>
    <x v="1616"/>
    <x v="702"/>
    <n v="7"/>
    <x v="300"/>
    <n v="0"/>
    <n v="1441"/>
    <n v="2644"/>
    <n v="30"/>
    <n v="129"/>
    <n v="7015"/>
    <n v="0"/>
    <n v="600"/>
    <n v="78"/>
    <n v="0"/>
    <n v="0"/>
    <n v="0"/>
    <n v="0"/>
    <n v="31"/>
    <n v="2547"/>
    <n v="0"/>
    <n v="73"/>
    <n v="3329"/>
    <n v="2600600"/>
    <n v="814075"/>
    <n v="750100"/>
    <n v="10525"/>
    <n v="199025"/>
    <n v="0"/>
    <n v="2042875"/>
    <n v="3917400"/>
    <n v="22600"/>
    <n v="220875"/>
    <n v="10578075"/>
    <n v="285120"/>
    <n v="36960"/>
    <n v="0"/>
    <n v="0"/>
    <n v="0"/>
    <n v="0"/>
    <n v="15840"/>
    <n v="1232800"/>
    <n v="0"/>
    <n v="29760"/>
    <n v="1600480"/>
    <x v="8"/>
    <n v="1259991"/>
    <n v="360114"/>
    <n v="611502"/>
    <n v="3291"/>
    <n v="0"/>
    <n v="100155"/>
    <n v="0"/>
    <n v="566706"/>
    <n v="1974920"/>
    <x v="0"/>
    <x v="1936"/>
    <n v="0"/>
    <n v="0"/>
    <n v="0"/>
    <n v="94694"/>
    <n v="4993973"/>
    <n v="0"/>
    <n v="0"/>
    <n v="0"/>
    <n v="0"/>
    <n v="0"/>
    <n v="1625729"/>
    <n v="490921"/>
    <n v="138598"/>
    <n v="7234"/>
    <n v="98870"/>
    <n v="0"/>
    <n v="1492009"/>
    <n v="3175280"/>
    <n v="0"/>
    <n v="155941"/>
    <n v="7184582"/>
    <n v="10614"/>
    <n v="7572622"/>
    <n v="373455"/>
    <n v="759221"/>
    <n v="0"/>
    <n v="0"/>
    <n v="0"/>
    <n v="0"/>
    <n v="37559"/>
    <n v="1817231"/>
    <n v="0"/>
    <n v="0"/>
    <n v="0"/>
    <n v="0"/>
    <n v="0"/>
    <n v="0"/>
    <n v="0"/>
    <n v="0"/>
    <n v="0"/>
    <n v="0"/>
    <n v="0"/>
    <n v="0"/>
    <n v="0"/>
  </r>
  <r>
    <n v="106154101"/>
    <x v="289"/>
    <x v="2"/>
    <x v="6"/>
    <d v="2018-01-04T00:00:00"/>
    <s v="06/30/2018"/>
    <s v="Open"/>
    <x v="14"/>
    <m/>
    <n v="617"/>
    <x v="1"/>
    <x v="0"/>
    <s v=""/>
    <s v="661-316-6000"/>
    <s v="3001 SILLECT AVENUE"/>
    <s v="BAKERSFIELD"/>
    <n v="93308"/>
    <s v="MICHELLE OXFORD"/>
    <n v="47"/>
    <n v="47"/>
    <n v="47"/>
    <x v="1189"/>
    <n v="111"/>
    <n v="6"/>
    <n v="81"/>
    <n v="0"/>
    <n v="0"/>
    <n v="91"/>
    <n v="0"/>
    <n v="0"/>
    <n v="10"/>
    <n v="765"/>
    <n v="0"/>
    <x v="335"/>
    <x v="729"/>
    <x v="328"/>
    <n v="310"/>
    <x v="0"/>
    <n v="0"/>
    <n v="350"/>
    <n v="0"/>
    <n v="0"/>
    <n v="38"/>
    <n v="2945"/>
    <n v="0"/>
    <n v="1771"/>
    <n v="364"/>
    <n v="48"/>
    <n v="659"/>
    <n v="0"/>
    <n v="0"/>
    <n v="745"/>
    <n v="0"/>
    <n v="0"/>
    <n v="218"/>
    <n v="3805"/>
    <n v="32894503"/>
    <n v="7862407"/>
    <n v="422662"/>
    <n v="5682870"/>
    <n v="0"/>
    <n v="0"/>
    <n v="6418345"/>
    <n v="0"/>
    <n v="0"/>
    <n v="688552"/>
    <n v="53969339"/>
    <n v="25727438"/>
    <n v="5282761"/>
    <n v="691425"/>
    <n v="9574156"/>
    <n v="0"/>
    <n v="0"/>
    <n v="10828259"/>
    <n v="0"/>
    <n v="0"/>
    <n v="3165467"/>
    <n v="55269506"/>
    <x v="8"/>
    <n v="53344232"/>
    <n v="9627413"/>
    <n v="464089"/>
    <n v="14458575"/>
    <n v="0"/>
    <n v="0"/>
    <n v="0"/>
    <n v="8213145"/>
    <n v="0"/>
    <x v="0"/>
    <x v="1937"/>
    <n v="0"/>
    <n v="0"/>
    <n v="0"/>
    <n v="109266"/>
    <n v="86390277"/>
    <n v="0"/>
    <n v="0"/>
    <n v="0"/>
    <n v="0"/>
    <n v="0"/>
    <n v="5277709"/>
    <n v="3517755"/>
    <n v="649998"/>
    <n v="798451"/>
    <n v="0"/>
    <n v="0"/>
    <n v="9033459"/>
    <n v="0"/>
    <n v="0"/>
    <n v="3571196"/>
    <n v="22848568"/>
    <n v="98508"/>
    <n v="15760982"/>
    <n v="160900"/>
    <n v="829"/>
    <n v="0"/>
    <n v="0"/>
    <n v="0"/>
    <n v="0"/>
    <n v="0"/>
    <n v="35487765"/>
    <n v="0"/>
    <n v="0"/>
    <n v="0"/>
    <n v="0"/>
    <n v="0"/>
    <n v="0"/>
    <n v="0"/>
    <n v="0"/>
    <n v="0"/>
    <n v="0"/>
    <n v="0"/>
    <n v="0"/>
    <n v="0"/>
  </r>
  <r>
    <n v="106190052"/>
    <x v="287"/>
    <x v="2"/>
    <x v="6"/>
    <d v="2018-01-04T00:00:00"/>
    <s v="06/30/2018"/>
    <s v="Open"/>
    <x v="0"/>
    <m/>
    <n v="925"/>
    <x v="2"/>
    <x v="0"/>
    <s v=""/>
    <s v="213-250-4200"/>
    <s v="2000 STADIUM WAY"/>
    <s v="LOS ANGELES"/>
    <n v="90026"/>
    <s v="AMIT MOHAN"/>
    <n v="105"/>
    <n v="105"/>
    <n v="105"/>
    <x v="420"/>
    <n v="13"/>
    <n v="10"/>
    <n v="9"/>
    <n v="0"/>
    <n v="0"/>
    <n v="4"/>
    <n v="9"/>
    <n v="0"/>
    <n v="0"/>
    <n v="234"/>
    <n v="0"/>
    <x v="2218"/>
    <x v="179"/>
    <x v="216"/>
    <n v="369"/>
    <x v="0"/>
    <n v="0"/>
    <n v="191"/>
    <n v="750"/>
    <n v="0"/>
    <n v="0"/>
    <n v="7169"/>
    <n v="0"/>
    <n v="0"/>
    <n v="0"/>
    <n v="0"/>
    <n v="0"/>
    <n v="0"/>
    <n v="0"/>
    <n v="0"/>
    <n v="0"/>
    <n v="0"/>
    <n v="0"/>
    <n v="0"/>
    <n v="85923698"/>
    <n v="9840599"/>
    <n v="5087392"/>
    <n v="6745453"/>
    <n v="0"/>
    <n v="0"/>
    <n v="2832147"/>
    <n v="11848152"/>
    <n v="0"/>
    <n v="0"/>
    <n v="122277441"/>
    <n v="0"/>
    <n v="0"/>
    <n v="0"/>
    <n v="0"/>
    <n v="0"/>
    <n v="0"/>
    <n v="0"/>
    <n v="0"/>
    <n v="0"/>
    <n v="0"/>
    <n v="0"/>
    <x v="2340"/>
    <n v="72685426"/>
    <n v="8775089"/>
    <n v="4623750"/>
    <n v="6107183"/>
    <n v="0"/>
    <n v="0"/>
    <n v="0"/>
    <n v="2211060"/>
    <n v="10037415"/>
    <x v="0"/>
    <x v="1938"/>
    <n v="0"/>
    <n v="0"/>
    <n v="0"/>
    <n v="0"/>
    <n v="105756868"/>
    <n v="0"/>
    <n v="0"/>
    <n v="0"/>
    <n v="0"/>
    <n v="0"/>
    <n v="12004040"/>
    <n v="1065510"/>
    <n v="463642"/>
    <n v="638270"/>
    <n v="0"/>
    <n v="0"/>
    <n v="538374"/>
    <n v="1810737"/>
    <n v="0"/>
    <n v="0"/>
    <n v="16520573"/>
    <n v="147614"/>
    <n v="15708389"/>
    <n v="0"/>
    <n v="0"/>
    <n v="0"/>
    <n v="0"/>
    <n v="0"/>
    <n v="0"/>
    <n v="713981"/>
    <n v="11142287"/>
    <n v="0"/>
    <n v="0"/>
    <n v="0"/>
    <n v="0"/>
    <n v="0"/>
    <n v="0"/>
    <n v="0"/>
    <n v="0"/>
    <n v="0"/>
    <n v="0"/>
    <n v="0"/>
    <n v="0"/>
    <n v="0"/>
  </r>
  <r>
    <n v="106090793"/>
    <x v="306"/>
    <x v="2"/>
    <x v="6"/>
    <d v="2018-01-04T00:00:00"/>
    <s v="06/30/2018"/>
    <s v="Open"/>
    <x v="29"/>
    <m/>
    <n v="306"/>
    <x v="2"/>
    <x v="0"/>
    <s v="Rural"/>
    <s v="530-541-3420"/>
    <s v="2170 SOUTH AVENUE"/>
    <s v="SOUTH LAKE TAHOE"/>
    <n v="96150"/>
    <s v="CLINT PURVANCE"/>
    <n v="111"/>
    <n v="111"/>
    <n v="111"/>
    <x v="373"/>
    <n v="34"/>
    <n v="43"/>
    <n v="109"/>
    <n v="0"/>
    <n v="0"/>
    <n v="36"/>
    <n v="142"/>
    <n v="24"/>
    <n v="12"/>
    <n v="581"/>
    <n v="13"/>
    <x v="1351"/>
    <x v="1251"/>
    <x v="659"/>
    <n v="281"/>
    <x v="0"/>
    <n v="0"/>
    <n v="100"/>
    <n v="472"/>
    <n v="52"/>
    <n v="20"/>
    <n v="1739"/>
    <n v="3028"/>
    <n v="2814"/>
    <n v="267"/>
    <n v="486"/>
    <n v="2387"/>
    <n v="0"/>
    <n v="0"/>
    <n v="769"/>
    <n v="2832"/>
    <n v="300"/>
    <n v="770"/>
    <n v="10625"/>
    <n v="14262976"/>
    <n v="2831369"/>
    <n v="4247886"/>
    <n v="6001753"/>
    <n v="0"/>
    <n v="0"/>
    <n v="3360922"/>
    <n v="10036613"/>
    <n v="1376086"/>
    <n v="315696"/>
    <n v="42433301"/>
    <n v="17287795"/>
    <n v="1951540"/>
    <n v="2475659"/>
    <n v="12897536"/>
    <n v="0"/>
    <n v="0"/>
    <n v="6237865"/>
    <n v="20879567"/>
    <n v="2807696"/>
    <n v="3182859"/>
    <n v="67720517"/>
    <x v="2341"/>
    <n v="27291417"/>
    <n v="4065472"/>
    <n v="5647779"/>
    <n v="16253388"/>
    <n v="0"/>
    <n v="0"/>
    <n v="0"/>
    <n v="4031491"/>
    <n v="9120273"/>
    <x v="0"/>
    <x v="1939"/>
    <n v="0"/>
    <n v="0"/>
    <n v="0"/>
    <n v="1132046"/>
    <n v="71746505"/>
    <n v="0"/>
    <n v="0"/>
    <n v="0"/>
    <n v="0"/>
    <n v="0"/>
    <n v="4259354"/>
    <n v="717436"/>
    <n v="1075766"/>
    <n v="2645900"/>
    <n v="0"/>
    <n v="0"/>
    <n v="2688796"/>
    <n v="21795907"/>
    <n v="4183782"/>
    <n v="1040372"/>
    <n v="38407313"/>
    <n v="7613224"/>
    <n v="41517928"/>
    <n v="0"/>
    <n v="1241548"/>
    <n v="0"/>
    <n v="0"/>
    <n v="0"/>
    <n v="0"/>
    <n v="5080651"/>
    <n v="90083007"/>
    <n v="0"/>
    <n v="0"/>
    <n v="0"/>
    <n v="0"/>
    <n v="0"/>
    <n v="0"/>
    <n v="0"/>
    <n v="0"/>
    <n v="0"/>
    <n v="0"/>
    <n v="0"/>
    <n v="0"/>
    <n v="0"/>
  </r>
  <r>
    <n v="106361110"/>
    <x v="324"/>
    <x v="2"/>
    <x v="6"/>
    <d v="2018-01-04T00:00:00"/>
    <s v="06/30/2018"/>
    <s v="Open"/>
    <x v="5"/>
    <m/>
    <n v="1217"/>
    <x v="4"/>
    <x v="0"/>
    <s v="Rural"/>
    <s v="909-866-6501"/>
    <s v="41870 GARSTIN DRIVE"/>
    <s v="BIG BEAR LAKE"/>
    <n v="92315"/>
    <s v="JOHN P. FRIEL"/>
    <n v="30"/>
    <n v="30"/>
    <n v="26"/>
    <x v="304"/>
    <n v="4"/>
    <n v="6"/>
    <n v="2"/>
    <n v="0"/>
    <n v="0"/>
    <n v="8"/>
    <n v="0"/>
    <n v="0"/>
    <n v="1"/>
    <n v="32"/>
    <n v="6"/>
    <x v="1442"/>
    <x v="148"/>
    <x v="1742"/>
    <n v="4"/>
    <x v="0"/>
    <n v="0"/>
    <n v="21"/>
    <n v="0"/>
    <n v="0"/>
    <n v="3"/>
    <n v="1727"/>
    <n v="1623"/>
    <n v="2554"/>
    <n v="941"/>
    <n v="6747"/>
    <n v="343"/>
    <n v="0"/>
    <n v="0"/>
    <n v="1843"/>
    <n v="117"/>
    <n v="0"/>
    <n v="495"/>
    <n v="13040"/>
    <n v="342136"/>
    <n v="64479"/>
    <n v="653336"/>
    <n v="21879"/>
    <n v="0"/>
    <n v="0"/>
    <n v="81325"/>
    <n v="0"/>
    <n v="0"/>
    <n v="10867"/>
    <n v="1174022"/>
    <n v="2200516"/>
    <n v="1514037"/>
    <n v="3386229"/>
    <n v="734757"/>
    <n v="0"/>
    <n v="0"/>
    <n v="2116775"/>
    <n v="367387"/>
    <n v="0"/>
    <n v="535404"/>
    <n v="10855105"/>
    <x v="2342"/>
    <n v="1583829"/>
    <n v="694547"/>
    <n v="2179614"/>
    <n v="568571"/>
    <n v="-2014771"/>
    <n v="0"/>
    <n v="0"/>
    <n v="1099050"/>
    <n v="161650"/>
    <x v="0"/>
    <x v="7"/>
    <n v="0"/>
    <n v="0"/>
    <n v="0"/>
    <n v="38062"/>
    <n v="4755630"/>
    <n v="0"/>
    <n v="0"/>
    <n v="0"/>
    <n v="0"/>
    <n v="0"/>
    <n v="958822"/>
    <n v="883969"/>
    <n v="3874722"/>
    <n v="188065"/>
    <n v="0"/>
    <n v="0"/>
    <n v="1099049"/>
    <n v="205737"/>
    <n v="0"/>
    <n v="63133"/>
    <n v="7273497"/>
    <n v="82830"/>
    <n v="6186444"/>
    <n v="0"/>
    <n v="719794"/>
    <n v="0"/>
    <n v="0"/>
    <n v="0"/>
    <n v="0"/>
    <n v="79526"/>
    <n v="8515491"/>
    <n v="2014771"/>
    <n v="0"/>
    <n v="0"/>
    <n v="0"/>
    <n v="0"/>
    <n v="0"/>
    <n v="0"/>
    <n v="0"/>
    <n v="0"/>
    <n v="0"/>
    <n v="0"/>
    <n v="0"/>
    <n v="0"/>
  </r>
  <r>
    <n v="106150722"/>
    <x v="290"/>
    <x v="2"/>
    <x v="6"/>
    <d v="2018-01-04T00:00:00"/>
    <s v="06/30/2018"/>
    <s v="Open"/>
    <x v="14"/>
    <m/>
    <n v="617"/>
    <x v="2"/>
    <x v="0"/>
    <s v=""/>
    <s v="661-327-4647"/>
    <s v="420 34TH STREET"/>
    <s v="BAKERSFIELD"/>
    <n v="93301"/>
    <s v="JON VAN BOENING"/>
    <n v="421"/>
    <n v="398"/>
    <n v="398"/>
    <x v="1190"/>
    <n v="470"/>
    <n v="409"/>
    <n v="1313"/>
    <n v="0"/>
    <n v="0"/>
    <n v="57"/>
    <n v="660"/>
    <n v="9"/>
    <n v="12"/>
    <n v="3763"/>
    <n v="0"/>
    <x v="2219"/>
    <x v="1617"/>
    <x v="1429"/>
    <n v="4161"/>
    <x v="0"/>
    <n v="0"/>
    <n v="314"/>
    <n v="2293"/>
    <n v="29"/>
    <n v="35"/>
    <n v="15227"/>
    <n v="0"/>
    <n v="7885"/>
    <n v="1863"/>
    <n v="3225"/>
    <n v="16413"/>
    <n v="0"/>
    <n v="0"/>
    <n v="517"/>
    <n v="6287"/>
    <n v="754"/>
    <n v="941"/>
    <n v="37885"/>
    <n v="90814019"/>
    <n v="45563841"/>
    <n v="44587847"/>
    <n v="72950888"/>
    <n v="0"/>
    <n v="0"/>
    <n v="4361324"/>
    <n v="57351461"/>
    <n v="522898"/>
    <n v="645592"/>
    <n v="316797870"/>
    <n v="27759033"/>
    <n v="21028048"/>
    <n v="8173948"/>
    <n v="57096315"/>
    <n v="0"/>
    <n v="0"/>
    <n v="3259691"/>
    <n v="36152275"/>
    <n v="1388511"/>
    <n v="1732449"/>
    <n v="156590270"/>
    <x v="2343"/>
    <n v="98627650"/>
    <n v="59316838"/>
    <n v="31138421"/>
    <n v="110077943"/>
    <n v="0"/>
    <n v="0"/>
    <n v="0"/>
    <n v="5637382"/>
    <n v="59358120"/>
    <x v="0"/>
    <x v="1940"/>
    <n v="0"/>
    <n v="0"/>
    <n v="0"/>
    <n v="1672864"/>
    <n v="371022599"/>
    <n v="6002907"/>
    <n v="0"/>
    <n v="0"/>
    <n v="4954988"/>
    <n v="10957895"/>
    <n v="19557666"/>
    <n v="13065473"/>
    <n v="20955933"/>
    <n v="19761572"/>
    <n v="0"/>
    <n v="0"/>
    <n v="1951823"/>
    <n v="37910883"/>
    <n v="0"/>
    <n v="120086"/>
    <n v="113323436"/>
    <n v="958510"/>
    <n v="109662859"/>
    <n v="0"/>
    <n v="4708749"/>
    <n v="0"/>
    <n v="0"/>
    <n v="0"/>
    <n v="0"/>
    <n v="5261197"/>
    <n v="157176102"/>
    <n v="0"/>
    <n v="0"/>
    <n v="0"/>
    <n v="0"/>
    <n v="0"/>
    <n v="0"/>
    <n v="0"/>
    <n v="0"/>
    <n v="0"/>
    <n v="0"/>
    <n v="0"/>
    <n v="0"/>
    <n v="0"/>
  </r>
  <r>
    <n v="106364121"/>
    <x v="502"/>
    <x v="2"/>
    <x v="6"/>
    <d v="2018-01-04T00:00:00"/>
    <s v="06/30/2018"/>
    <s v="Open"/>
    <x v="5"/>
    <m/>
    <n v="1209"/>
    <x v="8"/>
    <x v="0"/>
    <s v=""/>
    <s v="909-473-1200"/>
    <s v="1760 WEST 16TH STREET"/>
    <s v="SAN BERNARDINO"/>
    <n v="92411"/>
    <s v="MARY HUNT"/>
    <n v="60"/>
    <n v="60"/>
    <n v="60"/>
    <x v="528"/>
    <n v="31"/>
    <n v="25"/>
    <n v="53"/>
    <n v="0"/>
    <n v="0"/>
    <n v="41"/>
    <n v="0"/>
    <n v="0"/>
    <n v="0"/>
    <n v="216"/>
    <n v="0"/>
    <x v="1412"/>
    <x v="1618"/>
    <x v="1376"/>
    <n v="680"/>
    <x v="0"/>
    <n v="0"/>
    <n v="789"/>
    <n v="0"/>
    <n v="0"/>
    <n v="0"/>
    <n v="3238"/>
    <n v="0"/>
    <n v="442"/>
    <n v="131"/>
    <n v="1"/>
    <n v="892"/>
    <n v="0"/>
    <n v="0"/>
    <n v="1095"/>
    <n v="0"/>
    <n v="0"/>
    <n v="0"/>
    <n v="2561"/>
    <n v="2397409"/>
    <n v="1231744"/>
    <n v="1150115"/>
    <n v="1764479"/>
    <n v="0"/>
    <n v="0"/>
    <n v="1231745"/>
    <n v="0"/>
    <n v="0"/>
    <n v="0"/>
    <n v="7775492"/>
    <n v="173926"/>
    <n v="40760"/>
    <n v="298"/>
    <n v="215325"/>
    <n v="0"/>
    <n v="0"/>
    <n v="353826"/>
    <n v="0"/>
    <n v="0"/>
    <n v="0"/>
    <n v="784135"/>
    <x v="2048"/>
    <n v="723552"/>
    <n v="471830"/>
    <n v="441292"/>
    <n v="1016804"/>
    <n v="0"/>
    <n v="0"/>
    <n v="0"/>
    <n v="1132595"/>
    <n v="0"/>
    <x v="0"/>
    <x v="7"/>
    <n v="0"/>
    <n v="0"/>
    <n v="0"/>
    <n v="0"/>
    <n v="3911007"/>
    <n v="0"/>
    <n v="0"/>
    <n v="0"/>
    <n v="0"/>
    <n v="0"/>
    <n v="1722849"/>
    <n v="800674"/>
    <n v="709121"/>
    <n v="963000"/>
    <n v="0"/>
    <n v="0"/>
    <n v="0"/>
    <n v="0"/>
    <n v="0"/>
    <n v="452976"/>
    <n v="4648620"/>
    <n v="62269"/>
    <n v="4195080"/>
    <n v="0"/>
    <n v="0"/>
    <n v="0"/>
    <n v="0"/>
    <n v="0"/>
    <n v="0"/>
    <n v="24433"/>
    <n v="495741"/>
    <n v="0"/>
    <n v="0"/>
    <n v="0"/>
    <n v="0"/>
    <n v="0"/>
    <n v="0"/>
    <n v="0"/>
    <n v="0"/>
    <n v="0"/>
    <n v="0"/>
    <n v="0"/>
    <n v="0"/>
    <n v="0"/>
  </r>
  <r>
    <n v="106184008"/>
    <x v="286"/>
    <x v="2"/>
    <x v="6"/>
    <d v="2018-01-04T00:00:00"/>
    <s v="06/30/2018"/>
    <s v="Open"/>
    <x v="49"/>
    <m/>
    <n v="213"/>
    <x v="2"/>
    <x v="0"/>
    <s v="Rural"/>
    <s v="530-252-2000"/>
    <s v="1800 SPRING RIDGE DRIVE"/>
    <s v="SUSANVILLE"/>
    <n v="96130"/>
    <s v="SANDY DUGGER"/>
    <n v="38"/>
    <n v="25"/>
    <n v="25"/>
    <x v="66"/>
    <n v="1"/>
    <n v="90"/>
    <n v="0"/>
    <n v="0"/>
    <n v="0"/>
    <n v="81"/>
    <n v="0"/>
    <n v="1"/>
    <n v="2"/>
    <n v="245"/>
    <n v="0"/>
    <x v="2220"/>
    <x v="63"/>
    <x v="599"/>
    <n v="0"/>
    <x v="0"/>
    <n v="0"/>
    <n v="252"/>
    <n v="0"/>
    <n v="2"/>
    <n v="6"/>
    <n v="791"/>
    <n v="0"/>
    <n v="2756"/>
    <n v="17"/>
    <n v="2104"/>
    <n v="0"/>
    <n v="0"/>
    <n v="0"/>
    <n v="2771"/>
    <n v="0"/>
    <n v="175"/>
    <n v="151"/>
    <n v="7974"/>
    <n v="1505979"/>
    <n v="12969"/>
    <n v="2070943"/>
    <n v="0"/>
    <n v="0"/>
    <n v="0"/>
    <n v="1941111"/>
    <n v="0"/>
    <n v="20231"/>
    <n v="51842"/>
    <n v="5603075"/>
    <n v="5287650"/>
    <n v="105719"/>
    <n v="4246190"/>
    <n v="0"/>
    <n v="0"/>
    <n v="0"/>
    <n v="5907583"/>
    <n v="0"/>
    <n v="176867"/>
    <n v="199877"/>
    <n v="15923886"/>
    <x v="2344"/>
    <n v="4039947"/>
    <n v="56115"/>
    <n v="4899792"/>
    <n v="0"/>
    <n v="0"/>
    <n v="0"/>
    <n v="0"/>
    <n v="1951046"/>
    <n v="0"/>
    <x v="0"/>
    <x v="1941"/>
    <n v="0"/>
    <n v="0"/>
    <n v="0"/>
    <n v="187054"/>
    <n v="11839666"/>
    <n v="0"/>
    <n v="0"/>
    <n v="0"/>
    <n v="0"/>
    <n v="0"/>
    <n v="2641150"/>
    <n v="62396"/>
    <n v="1239278"/>
    <n v="0"/>
    <n v="0"/>
    <n v="0"/>
    <n v="5661924"/>
    <n v="0"/>
    <n v="18900"/>
    <n v="63647"/>
    <n v="9687295"/>
    <n v="11131"/>
    <n v="8171068"/>
    <n v="795184"/>
    <n v="0"/>
    <n v="0"/>
    <n v="0"/>
    <n v="0"/>
    <n v="0"/>
    <n v="761883"/>
    <n v="14782077"/>
    <n v="0"/>
    <n v="0"/>
    <n v="0"/>
    <n v="0"/>
    <n v="0"/>
    <n v="0"/>
    <n v="0"/>
    <n v="0"/>
    <n v="0"/>
    <n v="0"/>
    <n v="0"/>
    <n v="0"/>
    <n v="0"/>
  </r>
  <r>
    <n v="106474007"/>
    <x v="274"/>
    <x v="2"/>
    <x v="6"/>
    <d v="2018-01-04T00:00:00"/>
    <s v="06/30/2018"/>
    <s v="Open"/>
    <x v="25"/>
    <m/>
    <n v="203"/>
    <x v="2"/>
    <x v="0"/>
    <s v="Rural"/>
    <s v="530-842-4121"/>
    <s v="444 BRUCE STREET"/>
    <s v="YREKA"/>
    <n v="96097"/>
    <s v="JONATHON ANDRUS"/>
    <n v="25"/>
    <n v="25"/>
    <n v="25"/>
    <x v="168"/>
    <n v="0"/>
    <n v="98"/>
    <n v="0"/>
    <n v="0"/>
    <n v="0"/>
    <n v="65"/>
    <n v="0"/>
    <n v="0"/>
    <n v="4"/>
    <n v="302"/>
    <n v="0"/>
    <x v="2221"/>
    <x v="6"/>
    <x v="344"/>
    <n v="0"/>
    <x v="0"/>
    <n v="0"/>
    <n v="213"/>
    <n v="0"/>
    <n v="0"/>
    <n v="35"/>
    <n v="1082"/>
    <n v="0"/>
    <n v="14857"/>
    <n v="0"/>
    <n v="9725"/>
    <n v="0"/>
    <n v="0"/>
    <n v="0"/>
    <n v="6285"/>
    <n v="0"/>
    <n v="1135"/>
    <n v="0"/>
    <n v="32002"/>
    <n v="7660637"/>
    <n v="0"/>
    <n v="4551345"/>
    <n v="0"/>
    <n v="0"/>
    <n v="0"/>
    <n v="4635941"/>
    <n v="0"/>
    <n v="0"/>
    <n v="81338"/>
    <n v="16929261"/>
    <n v="13065351"/>
    <n v="0"/>
    <n v="10171266"/>
    <n v="0"/>
    <n v="0"/>
    <n v="0"/>
    <n v="9371897"/>
    <n v="0"/>
    <n v="1021906"/>
    <n v="0"/>
    <n v="33630420"/>
    <x v="2345"/>
    <n v="12288080"/>
    <n v="0"/>
    <n v="11688661"/>
    <n v="0"/>
    <n v="0"/>
    <n v="0"/>
    <n v="0"/>
    <n v="3712802"/>
    <n v="0"/>
    <x v="0"/>
    <x v="1942"/>
    <n v="0"/>
    <n v="0"/>
    <n v="0"/>
    <n v="1108295"/>
    <n v="29970927"/>
    <n v="0"/>
    <n v="0"/>
    <n v="0"/>
    <n v="0"/>
    <n v="0"/>
    <n v="8437908"/>
    <n v="0"/>
    <n v="3033950"/>
    <n v="0"/>
    <n v="0"/>
    <n v="0"/>
    <n v="9121947"/>
    <n v="0"/>
    <n v="0"/>
    <n v="-5051"/>
    <n v="20588754"/>
    <n v="171222"/>
    <n v="20293283"/>
    <n v="0"/>
    <n v="0"/>
    <n v="0"/>
    <n v="0"/>
    <n v="0"/>
    <n v="0"/>
    <n v="1761721"/>
    <n v="22466756"/>
    <n v="0"/>
    <n v="0"/>
    <n v="0"/>
    <n v="0"/>
    <n v="0"/>
    <n v="0"/>
    <n v="0"/>
    <n v="0"/>
    <n v="0"/>
    <n v="0"/>
    <n v="0"/>
    <n v="0"/>
    <n v="0"/>
  </r>
  <r>
    <n v="106070990"/>
    <x v="350"/>
    <x v="2"/>
    <x v="6"/>
    <d v="2018-01-04T00:00:00"/>
    <s v="06/30/2018"/>
    <s v="Open"/>
    <x v="17"/>
    <m/>
    <n v="411"/>
    <x v="2"/>
    <x v="5"/>
    <s v=""/>
    <s v="510-987-3380"/>
    <s v="1425 SOUTH MAIN STREET"/>
    <s v="WALNUT CREEK"/>
    <n v="94596"/>
    <s v="JANET LIANG"/>
    <n v="233"/>
    <n v="233"/>
    <n v="122"/>
    <x v="7"/>
    <n v="1234"/>
    <n v="11"/>
    <n v="107"/>
    <n v="0"/>
    <n v="0"/>
    <n v="37"/>
    <n v="1492"/>
    <n v="0"/>
    <n v="23"/>
    <n v="2978"/>
    <n v="0"/>
    <x v="1498"/>
    <x v="1619"/>
    <x v="207"/>
    <n v="370"/>
    <x v="0"/>
    <n v="0"/>
    <n v="122"/>
    <n v="4271"/>
    <n v="0"/>
    <n v="48"/>
    <n v="10127"/>
    <n v="0"/>
    <n v="273"/>
    <n v="11667"/>
    <n v="127"/>
    <n v="1791"/>
    <n v="0"/>
    <n v="0"/>
    <n v="444"/>
    <n v="18413"/>
    <n v="0"/>
    <n v="3418"/>
    <n v="3613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2364895"/>
    <n v="0"/>
    <n v="0"/>
    <n v="0"/>
    <n v="0"/>
    <n v="0"/>
    <n v="0"/>
    <n v="4002482"/>
    <n v="189149622"/>
    <n v="0"/>
    <n v="0"/>
    <n v="0"/>
    <n v="0"/>
    <n v="0"/>
    <n v="0"/>
    <n v="0"/>
    <n v="0"/>
    <n v="0"/>
    <n v="0"/>
    <n v="0"/>
    <n v="0"/>
    <n v="0"/>
  </r>
  <r>
    <n v="106190434"/>
    <x v="351"/>
    <x v="2"/>
    <x v="6"/>
    <d v="2018-01-04T00:00:00"/>
    <s v="06/30/2018"/>
    <s v="Open"/>
    <x v="0"/>
    <m/>
    <n v="927"/>
    <x v="2"/>
    <x v="5"/>
    <s v=""/>
    <s v="626-405-5000"/>
    <s v="6041 CADILLAC AVENUE"/>
    <s v="LOS ANGELES"/>
    <n v="90034"/>
    <s v="JULIE MILLER-PHIPPS"/>
    <n v="265"/>
    <n v="265"/>
    <n v="75"/>
    <x v="287"/>
    <n v="743"/>
    <n v="20"/>
    <n v="195"/>
    <n v="0"/>
    <n v="0"/>
    <n v="8"/>
    <n v="1020"/>
    <n v="0"/>
    <n v="35"/>
    <n v="2093"/>
    <n v="0"/>
    <x v="2222"/>
    <x v="1620"/>
    <x v="286"/>
    <n v="548"/>
    <x v="0"/>
    <n v="0"/>
    <n v="20"/>
    <n v="2288"/>
    <n v="0"/>
    <n v="117"/>
    <n v="6205"/>
    <n v="0"/>
    <n v="1064"/>
    <n v="20786"/>
    <n v="1128"/>
    <n v="8576"/>
    <n v="0"/>
    <n v="0"/>
    <n v="343"/>
    <n v="37719"/>
    <n v="0"/>
    <n v="2691"/>
    <n v="7230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3897450"/>
    <n v="0"/>
    <n v="0"/>
    <n v="0"/>
    <n v="0"/>
    <n v="0"/>
    <n v="0"/>
    <n v="4721562"/>
    <n v="220635291"/>
    <n v="0"/>
    <n v="0"/>
    <n v="0"/>
    <n v="0"/>
    <n v="0"/>
    <n v="0"/>
    <n v="0"/>
    <n v="0"/>
    <n v="0"/>
    <n v="0"/>
    <n v="0"/>
    <n v="0"/>
    <n v="0"/>
  </r>
  <r>
    <n v="106191450"/>
    <x v="355"/>
    <x v="2"/>
    <x v="6"/>
    <d v="2018-01-04T00:00:00"/>
    <s v="06/30/2018"/>
    <s v="Open"/>
    <x v="0"/>
    <m/>
    <n v="905"/>
    <x v="2"/>
    <x v="5"/>
    <s v=""/>
    <s v="626-405-5000"/>
    <s v="5601 DE SOTO AVENUE"/>
    <s v="WOODLAND HILLS"/>
    <n v="91367"/>
    <s v="JULIE MILLER-PHIPPS"/>
    <n v="280"/>
    <n v="273"/>
    <n v="83"/>
    <x v="343"/>
    <n v="1046"/>
    <n v="12"/>
    <n v="100"/>
    <n v="0"/>
    <n v="0"/>
    <n v="7"/>
    <n v="911"/>
    <n v="0"/>
    <n v="13"/>
    <n v="2116"/>
    <n v="0"/>
    <x v="1058"/>
    <x v="1621"/>
    <x v="1111"/>
    <n v="253"/>
    <x v="0"/>
    <n v="0"/>
    <n v="20"/>
    <n v="2625"/>
    <n v="0"/>
    <n v="87"/>
    <n v="6858"/>
    <n v="0"/>
    <n v="253"/>
    <n v="11393"/>
    <n v="433"/>
    <n v="2567"/>
    <n v="0"/>
    <n v="0"/>
    <n v="189"/>
    <n v="17153"/>
    <n v="0"/>
    <n v="1050"/>
    <n v="3303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4818792"/>
    <n v="0"/>
    <n v="0"/>
    <n v="0"/>
    <n v="0"/>
    <n v="0"/>
    <n v="0"/>
    <n v="24855245"/>
    <n v="349634009"/>
    <n v="0"/>
    <n v="0"/>
    <n v="0"/>
    <n v="0"/>
    <n v="0"/>
    <n v="0"/>
    <n v="0"/>
    <n v="0"/>
    <n v="0"/>
    <n v="0"/>
    <n v="0"/>
    <n v="0"/>
    <n v="0"/>
  </r>
  <r>
    <n v="106410806"/>
    <x v="354"/>
    <x v="2"/>
    <x v="6"/>
    <d v="2018-01-04T00:00:00"/>
    <s v="06/30/2018"/>
    <s v="Open"/>
    <x v="16"/>
    <m/>
    <n v="425"/>
    <x v="2"/>
    <x v="5"/>
    <s v=""/>
    <s v="510-987-3380"/>
    <s v="1200 EL CAMINO REAL"/>
    <s v="SOUTH SAN FRANCISCO"/>
    <n v="94080"/>
    <s v="JANET LIANG"/>
    <n v="120"/>
    <n v="120"/>
    <n v="56"/>
    <x v="277"/>
    <n v="773"/>
    <n v="7"/>
    <n v="43"/>
    <n v="0"/>
    <n v="0"/>
    <n v="7"/>
    <n v="471"/>
    <n v="0"/>
    <n v="15"/>
    <n v="1402"/>
    <n v="0"/>
    <x v="1377"/>
    <x v="1622"/>
    <x v="340"/>
    <n v="194"/>
    <x v="0"/>
    <n v="0"/>
    <n v="16"/>
    <n v="1245"/>
    <n v="0"/>
    <n v="42"/>
    <n v="4622"/>
    <n v="0"/>
    <n v="223"/>
    <n v="6951"/>
    <n v="94"/>
    <n v="1205"/>
    <n v="0"/>
    <n v="0"/>
    <n v="693"/>
    <n v="11896"/>
    <n v="0"/>
    <n v="2318"/>
    <n v="2338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9088239"/>
    <n v="0"/>
    <n v="0"/>
    <n v="0"/>
    <n v="0"/>
    <n v="0"/>
    <n v="0"/>
    <n v="5226602"/>
    <n v="85126925"/>
    <n v="0"/>
    <n v="0"/>
    <n v="0"/>
    <n v="0"/>
    <n v="0"/>
    <n v="0"/>
    <n v="0"/>
    <n v="0"/>
    <n v="0"/>
    <n v="0"/>
    <n v="0"/>
    <n v="0"/>
    <n v="0"/>
  </r>
  <r>
    <n v="106484044"/>
    <x v="349"/>
    <x v="2"/>
    <x v="6"/>
    <d v="2018-01-04T00:00:00"/>
    <s v="06/30/2018"/>
    <s v="Open"/>
    <x v="36"/>
    <m/>
    <n v="408"/>
    <x v="2"/>
    <x v="5"/>
    <s v=""/>
    <s v="510-987-3380"/>
    <s v="1 QUALITY DRIVE"/>
    <s v="VACAVILLE"/>
    <n v="95688"/>
    <s v="JANET LIANG"/>
    <n v="140"/>
    <n v="140"/>
    <n v="61"/>
    <x v="285"/>
    <n v="579"/>
    <n v="4"/>
    <n v="114"/>
    <n v="0"/>
    <n v="0"/>
    <n v="14"/>
    <n v="606"/>
    <n v="0"/>
    <n v="24"/>
    <n v="1423"/>
    <n v="0"/>
    <x v="2080"/>
    <x v="1623"/>
    <x v="143"/>
    <n v="280"/>
    <x v="0"/>
    <n v="0"/>
    <n v="36"/>
    <n v="1582"/>
    <n v="0"/>
    <n v="123"/>
    <n v="5048"/>
    <n v="0"/>
    <n v="387"/>
    <n v="10176"/>
    <n v="107"/>
    <n v="3253"/>
    <n v="0"/>
    <n v="1"/>
    <n v="763"/>
    <n v="18229"/>
    <n v="0"/>
    <n v="2793"/>
    <n v="3570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7145997"/>
    <n v="0"/>
    <n v="0"/>
    <n v="0"/>
    <n v="0"/>
    <n v="0"/>
    <n v="0"/>
    <n v="626511"/>
    <n v="337625608"/>
    <n v="0"/>
    <n v="0"/>
    <n v="0"/>
    <n v="0"/>
    <n v="0"/>
    <n v="0"/>
    <n v="0"/>
    <n v="0"/>
    <n v="0"/>
    <n v="0"/>
    <n v="0"/>
    <n v="0"/>
    <n v="0"/>
  </r>
  <r>
    <n v="106480989"/>
    <x v="539"/>
    <x v="2"/>
    <x v="6"/>
    <d v="2018-01-04T00:00:00"/>
    <s v="06/30/2018"/>
    <s v="Open"/>
    <x v="36"/>
    <m/>
    <n v="409"/>
    <x v="2"/>
    <x v="5"/>
    <s v=""/>
    <s v="510-987-3380"/>
    <s v="975 SERENO DRIVE"/>
    <s v="VALLEJO"/>
    <n v="94589"/>
    <s v="JANET LIANG"/>
    <n v="248"/>
    <n v="248"/>
    <n v="131"/>
    <x v="96"/>
    <n v="936"/>
    <n v="83"/>
    <n v="154"/>
    <n v="0"/>
    <n v="0"/>
    <n v="12"/>
    <n v="911"/>
    <n v="0"/>
    <n v="71"/>
    <n v="2354"/>
    <n v="0"/>
    <x v="2223"/>
    <x v="1624"/>
    <x v="736"/>
    <n v="564"/>
    <x v="0"/>
    <n v="0"/>
    <n v="53"/>
    <n v="3837"/>
    <n v="0"/>
    <n v="306"/>
    <n v="10805"/>
    <n v="0"/>
    <n v="865"/>
    <n v="11948"/>
    <n v="317"/>
    <n v="5683"/>
    <n v="0"/>
    <n v="0"/>
    <n v="791"/>
    <n v="18951"/>
    <n v="0"/>
    <n v="4500"/>
    <n v="4305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8217588"/>
    <n v="0"/>
    <n v="0"/>
    <n v="0"/>
    <n v="0"/>
    <n v="0"/>
    <n v="0"/>
    <n v="1910068"/>
    <n v="426524112"/>
    <n v="0"/>
    <n v="0"/>
    <n v="0"/>
    <n v="0"/>
    <n v="0"/>
    <n v="0"/>
    <n v="0"/>
    <n v="0"/>
    <n v="0"/>
    <n v="0"/>
    <n v="0"/>
    <n v="0"/>
    <n v="0"/>
  </r>
  <r>
    <n v="106015000"/>
    <x v="359"/>
    <x v="2"/>
    <x v="6"/>
    <d v="2018-01-04T00:00:00"/>
    <s v="06/30/2018"/>
    <s v="Open"/>
    <x v="19"/>
    <m/>
    <n v="417"/>
    <x v="2"/>
    <x v="5"/>
    <s v=""/>
    <s v="510-987-3380"/>
    <s v="1956 WEBSTER STREET"/>
    <s v="OAKLAND"/>
    <n v="94612"/>
    <s v="JANET LIANG"/>
    <n v="4279"/>
    <n v="4079"/>
    <n v="2161"/>
    <x v="604"/>
    <n v="19877"/>
    <n v="638"/>
    <n v="3045"/>
    <n v="0"/>
    <n v="0"/>
    <n v="327"/>
    <n v="23765"/>
    <n v="0"/>
    <n v="627"/>
    <n v="50781"/>
    <n v="0"/>
    <x v="2224"/>
    <x v="1625"/>
    <x v="1743"/>
    <n v="9969"/>
    <x v="0"/>
    <n v="0"/>
    <n v="1295"/>
    <n v="74076"/>
    <n v="0"/>
    <n v="2205"/>
    <n v="178541"/>
    <n v="0"/>
    <n v="10591"/>
    <n v="233202"/>
    <n v="11841"/>
    <n v="79187"/>
    <n v="1"/>
    <n v="9"/>
    <n v="15631"/>
    <n v="410030"/>
    <n v="0"/>
    <n v="97740"/>
    <n v="858232"/>
    <n v="180081850"/>
    <n v="1484366794"/>
    <n v="79027802"/>
    <n v="180878763"/>
    <n v="0"/>
    <n v="0"/>
    <n v="59558084"/>
    <n v="1368753073"/>
    <n v="0"/>
    <n v="31562739"/>
    <n v="3384229105"/>
    <n v="68386585"/>
    <n v="1311493714"/>
    <n v="43516313"/>
    <n v="307241428"/>
    <n v="320"/>
    <n v="32101"/>
    <n v="119551760"/>
    <n v="2078245022"/>
    <n v="0"/>
    <n v="72475891"/>
    <n v="4000943134"/>
    <x v="2346"/>
    <n v="178560147"/>
    <n v="1964317559"/>
    <n v="98603257"/>
    <n v="435116936"/>
    <n v="0"/>
    <n v="0"/>
    <n v="27018"/>
    <n v="95166210"/>
    <n v="1678411517"/>
    <x v="0"/>
    <x v="1943"/>
    <n v="0"/>
    <n v="0"/>
    <n v="0"/>
    <n v="101927585"/>
    <n v="4641920736"/>
    <n v="0"/>
    <n v="0"/>
    <n v="0"/>
    <n v="0"/>
    <n v="0"/>
    <n v="62680115"/>
    <n v="830967625"/>
    <n v="14646211"/>
    <n v="48943405"/>
    <n v="320"/>
    <n v="5064"/>
    <n v="77408142"/>
    <n v="1750619406"/>
    <n v="0"/>
    <n v="-42018785"/>
    <n v="2743251503"/>
    <n v="98921456"/>
    <n v="2400880559"/>
    <n v="0"/>
    <n v="80603603"/>
    <n v="0"/>
    <n v="0"/>
    <n v="0"/>
    <n v="0"/>
    <n v="86890341"/>
    <n v="1384648011"/>
    <n v="0"/>
    <n v="0"/>
    <n v="0"/>
    <n v="0"/>
    <n v="0"/>
    <n v="0"/>
    <n v="0"/>
    <n v="0"/>
    <n v="0"/>
    <n v="0"/>
    <n v="0"/>
    <n v="0"/>
    <n v="0"/>
  </r>
  <r>
    <n v="106194219"/>
    <x v="357"/>
    <x v="2"/>
    <x v="6"/>
    <d v="2018-01-04T00:00:00"/>
    <s v="06/30/2018"/>
    <s v="Open"/>
    <x v="0"/>
    <m/>
    <n v="925"/>
    <x v="1"/>
    <x v="0"/>
    <s v="Teaching"/>
    <s v="800-872-2273"/>
    <s v="1500 SAN PABLO STREET"/>
    <s v="LOS ANGELES"/>
    <n v="90033"/>
    <s v="ANGELIE GAWECO"/>
    <n v="401"/>
    <n v="350"/>
    <n v="235"/>
    <x v="1191"/>
    <n v="317"/>
    <n v="150"/>
    <n v="473"/>
    <n v="0"/>
    <n v="0"/>
    <n v="29"/>
    <n v="992"/>
    <n v="0"/>
    <n v="14"/>
    <n v="3106"/>
    <n v="0"/>
    <x v="2225"/>
    <x v="1626"/>
    <x v="1744"/>
    <n v="3917"/>
    <x v="0"/>
    <n v="0"/>
    <n v="178"/>
    <n v="5738"/>
    <n v="0"/>
    <n v="123"/>
    <n v="21312"/>
    <n v="0"/>
    <n v="33757"/>
    <n v="4658"/>
    <n v="1474"/>
    <n v="4035"/>
    <n v="0"/>
    <n v="0"/>
    <n v="1676"/>
    <n v="41545"/>
    <n v="0"/>
    <n v="579"/>
    <n v="87724"/>
    <n v="202538152"/>
    <n v="69612600"/>
    <n v="31588996"/>
    <n v="105123230"/>
    <n v="0"/>
    <n v="0"/>
    <n v="4011900"/>
    <n v="173895074"/>
    <n v="0"/>
    <n v="3518670"/>
    <n v="590288622"/>
    <n v="124973661"/>
    <n v="15473985"/>
    <n v="6734983"/>
    <n v="19546042"/>
    <n v="0"/>
    <n v="0"/>
    <n v="6005415"/>
    <n v="126306120"/>
    <n v="0"/>
    <n v="1232816"/>
    <n v="300273022"/>
    <x v="2347"/>
    <n v="268198075"/>
    <n v="64820660"/>
    <n v="32214132"/>
    <n v="72873728"/>
    <n v="0"/>
    <n v="0"/>
    <n v="0"/>
    <n v="9474489"/>
    <n v="178402858"/>
    <x v="0"/>
    <x v="7"/>
    <n v="0"/>
    <n v="0"/>
    <n v="0"/>
    <n v="3957772"/>
    <n v="631345344"/>
    <n v="0"/>
    <n v="0"/>
    <n v="0"/>
    <n v="0"/>
    <n v="0"/>
    <n v="58797541"/>
    <n v="20131818"/>
    <n v="6049443"/>
    <n v="51599050"/>
    <n v="0"/>
    <n v="0"/>
    <n v="527037"/>
    <n v="121325183"/>
    <n v="0"/>
    <n v="786228"/>
    <n v="259216300"/>
    <n v="8313053"/>
    <n v="228210763"/>
    <n v="0"/>
    <n v="0"/>
    <n v="0"/>
    <n v="0"/>
    <n v="0"/>
    <n v="0"/>
    <n v="6162533"/>
    <n v="459639423"/>
    <n v="0"/>
    <n v="0"/>
    <n v="0"/>
    <n v="0"/>
    <n v="0"/>
    <n v="0"/>
    <n v="0"/>
    <n v="0"/>
    <n v="0"/>
    <n v="0"/>
    <n v="0"/>
    <n v="0"/>
    <n v="0"/>
  </r>
  <r>
    <n v="106190150"/>
    <x v="358"/>
    <x v="2"/>
    <x v="6"/>
    <d v="2018-01-04T00:00:00"/>
    <s v="06/30/2018"/>
    <s v="Open"/>
    <x v="0"/>
    <m/>
    <n v="935"/>
    <x v="2"/>
    <x v="0"/>
    <s v=""/>
    <s v="323-233-0425"/>
    <s v="4211 AVALON BOULEVARD"/>
    <s v="LOS ANGELES"/>
    <n v="90011"/>
    <s v="JOHN H. GRIFFITH, PHD"/>
    <n v="72"/>
    <n v="72"/>
    <n v="72"/>
    <x v="8"/>
    <n v="0"/>
    <n v="0"/>
    <n v="0"/>
    <n v="0"/>
    <n v="0"/>
    <n v="429"/>
    <n v="0"/>
    <n v="0"/>
    <n v="0"/>
    <n v="429"/>
    <n v="0"/>
    <x v="8"/>
    <x v="6"/>
    <x v="8"/>
    <n v="0"/>
    <x v="0"/>
    <n v="0"/>
    <n v="4098"/>
    <n v="0"/>
    <n v="0"/>
    <n v="0"/>
    <n v="4098"/>
    <n v="0"/>
    <n v="0"/>
    <n v="0"/>
    <n v="0"/>
    <n v="0"/>
    <n v="0"/>
    <n v="0"/>
    <n v="47224"/>
    <n v="0"/>
    <n v="0"/>
    <n v="0"/>
    <n v="47224"/>
    <n v="0"/>
    <n v="0"/>
    <n v="0"/>
    <n v="0"/>
    <n v="0"/>
    <n v="0"/>
    <n v="2937291"/>
    <n v="0"/>
    <n v="0"/>
    <n v="0"/>
    <n v="2937291"/>
    <n v="0"/>
    <n v="0"/>
    <n v="0"/>
    <n v="0"/>
    <n v="0"/>
    <n v="0"/>
    <n v="5529564"/>
    <n v="0"/>
    <n v="0"/>
    <n v="0"/>
    <n v="5529564"/>
    <x v="8"/>
    <n v="0"/>
    <n v="0"/>
    <n v="0"/>
    <n v="0"/>
    <n v="0"/>
    <n v="0"/>
    <n v="0"/>
    <n v="0"/>
    <n v="0"/>
    <x v="0"/>
    <x v="7"/>
    <n v="0"/>
    <n v="0"/>
    <n v="0"/>
    <n v="0"/>
    <n v="0"/>
    <n v="0"/>
    <n v="0"/>
    <n v="0"/>
    <n v="0"/>
    <n v="0"/>
    <n v="0"/>
    <n v="0"/>
    <n v="0"/>
    <n v="0"/>
    <n v="0"/>
    <n v="0"/>
    <n v="8466855"/>
    <n v="0"/>
    <n v="0"/>
    <n v="0"/>
    <n v="8466855"/>
    <n v="0"/>
    <n v="8511421"/>
    <n v="0"/>
    <n v="0"/>
    <n v="0"/>
    <n v="0"/>
    <n v="0"/>
    <n v="0"/>
    <n v="168872"/>
    <n v="5538718"/>
    <n v="0"/>
    <n v="0"/>
    <n v="0"/>
    <n v="0"/>
    <n v="0"/>
    <n v="0"/>
    <n v="0"/>
    <n v="0"/>
    <n v="0"/>
    <n v="0"/>
    <n v="0"/>
    <n v="0"/>
    <n v="0"/>
  </r>
  <r>
    <n v="106210993"/>
    <x v="469"/>
    <x v="2"/>
    <x v="6"/>
    <d v="2018-01-04T00:00:00"/>
    <s v="06/30/2018"/>
    <s v="Open"/>
    <x v="35"/>
    <m/>
    <n v="405"/>
    <x v="1"/>
    <x v="0"/>
    <s v=""/>
    <s v="415-456-9680"/>
    <s v="1125 SIR FRANCIS DRAKE BOULEVARD."/>
    <s v="KENTFIELD"/>
    <n v="94904"/>
    <s v="ANN GORS "/>
    <n v="120"/>
    <n v="100"/>
    <n v="100"/>
    <x v="282"/>
    <n v="16"/>
    <n v="1"/>
    <n v="20"/>
    <n v="0"/>
    <n v="0"/>
    <n v="0"/>
    <n v="25"/>
    <n v="0"/>
    <n v="0"/>
    <n v="121"/>
    <n v="0"/>
    <x v="2226"/>
    <x v="1627"/>
    <x v="406"/>
    <n v="2148"/>
    <x v="0"/>
    <n v="0"/>
    <n v="0"/>
    <n v="1626"/>
    <n v="0"/>
    <n v="0"/>
    <n v="7323"/>
    <n v="0"/>
    <n v="1917"/>
    <n v="322"/>
    <n v="0"/>
    <n v="0"/>
    <n v="0"/>
    <n v="0"/>
    <n v="37"/>
    <n v="3322"/>
    <n v="0"/>
    <n v="0"/>
    <n v="5598"/>
    <n v="14442274"/>
    <n v="4383777"/>
    <n v="2219014"/>
    <n v="6881715"/>
    <n v="0"/>
    <n v="0"/>
    <n v="0"/>
    <n v="8573827"/>
    <n v="0"/>
    <n v="0"/>
    <n v="36500607"/>
    <n v="699938"/>
    <n v="67670"/>
    <n v="0"/>
    <n v="0"/>
    <n v="0"/>
    <n v="0"/>
    <n v="5296"/>
    <n v="340717"/>
    <n v="0"/>
    <n v="0"/>
    <n v="1113621"/>
    <x v="8"/>
    <n v="9154622"/>
    <n v="3072551"/>
    <n v="2229372"/>
    <n v="2167231"/>
    <n v="0"/>
    <n v="0"/>
    <n v="0"/>
    <n v="2558"/>
    <n v="4815660"/>
    <x v="0"/>
    <x v="7"/>
    <n v="0"/>
    <n v="0"/>
    <n v="0"/>
    <n v="0"/>
    <n v="21441994"/>
    <n v="0"/>
    <n v="0"/>
    <n v="0"/>
    <n v="0"/>
    <n v="0"/>
    <n v="5987589"/>
    <n v="1378896"/>
    <n v="-10358"/>
    <n v="4714484"/>
    <n v="0"/>
    <n v="0"/>
    <n v="2738"/>
    <n v="4098883"/>
    <n v="0"/>
    <n v="2"/>
    <n v="16172234"/>
    <n v="53095"/>
    <n v="14145221"/>
    <n v="0"/>
    <n v="0"/>
    <n v="0"/>
    <n v="0"/>
    <n v="0"/>
    <n v="0"/>
    <n v="98237"/>
    <n v="461540"/>
    <n v="0"/>
    <n v="0"/>
    <n v="0"/>
    <n v="0"/>
    <n v="0"/>
    <n v="0"/>
    <n v="0"/>
    <n v="0"/>
    <n v="0"/>
    <n v="0"/>
    <n v="0"/>
    <n v="0"/>
    <n v="0"/>
  </r>
  <r>
    <n v="106191300"/>
    <x v="360"/>
    <x v="2"/>
    <x v="6"/>
    <d v="2018-01-04T00:00:00"/>
    <s v="06/30/2018"/>
    <s v="Open"/>
    <x v="0"/>
    <m/>
    <n v="925"/>
    <x v="2"/>
    <x v="5"/>
    <s v=""/>
    <s v="626-405-5000"/>
    <s v="393 E. WALNUT STREET"/>
    <s v="PASADENA"/>
    <n v="91188"/>
    <s v="JULIE MILLER-PHIPPS"/>
    <n v="4157"/>
    <n v="4135"/>
    <n v="1970"/>
    <x v="1192"/>
    <n v="16136"/>
    <n v="382"/>
    <n v="3791"/>
    <n v="0"/>
    <n v="0"/>
    <n v="166"/>
    <n v="23300"/>
    <n v="0"/>
    <n v="429"/>
    <n v="45117"/>
    <n v="0"/>
    <x v="2227"/>
    <x v="1628"/>
    <x v="1745"/>
    <n v="12550"/>
    <x v="0"/>
    <n v="0"/>
    <n v="666"/>
    <n v="74386"/>
    <n v="0"/>
    <n v="1716"/>
    <n v="162945"/>
    <n v="0"/>
    <n v="7132"/>
    <n v="176364"/>
    <n v="9060"/>
    <n v="77188"/>
    <n v="0"/>
    <n v="3"/>
    <n v="3691"/>
    <n v="367199"/>
    <n v="2"/>
    <n v="19389"/>
    <n v="660028"/>
    <n v="90532947"/>
    <n v="1072770298"/>
    <n v="47138211"/>
    <n v="168584238"/>
    <n v="0"/>
    <n v="9968"/>
    <n v="50048563"/>
    <n v="1123827547"/>
    <n v="0"/>
    <n v="8804885"/>
    <n v="2561716657"/>
    <n v="42758729"/>
    <n v="1147155616"/>
    <n v="41417392"/>
    <n v="308610310"/>
    <n v="0"/>
    <n v="10505"/>
    <n v="83720247"/>
    <n v="1961603559"/>
    <n v="897"/>
    <n v="29591774"/>
    <n v="3614869029"/>
    <x v="2348"/>
    <n v="100510351"/>
    <n v="1716243334"/>
    <n v="92801429"/>
    <n v="442761216"/>
    <n v="0"/>
    <n v="0"/>
    <n v="9968"/>
    <n v="82518382"/>
    <n v="1826757840"/>
    <x v="0"/>
    <x v="1944"/>
    <n v="0"/>
    <n v="0"/>
    <n v="0"/>
    <n v="93497412"/>
    <n v="4407692612"/>
    <n v="0"/>
    <n v="0"/>
    <n v="0"/>
    <n v="0"/>
    <n v="0"/>
    <n v="27145212"/>
    <n v="490223552"/>
    <n v="-12488568"/>
    <n v="28172385"/>
    <n v="0"/>
    <n v="9908"/>
    <n v="45912640"/>
    <n v="1228911190"/>
    <n v="0"/>
    <n v="-38993245"/>
    <n v="1768893074"/>
    <n v="426071496"/>
    <n v="2097174217"/>
    <n v="0"/>
    <n v="37162575"/>
    <n v="0"/>
    <n v="0"/>
    <n v="0"/>
    <n v="0"/>
    <n v="21957814"/>
    <n v="1271258540"/>
    <n v="0"/>
    <n v="0"/>
    <n v="0"/>
    <n v="0"/>
    <n v="0"/>
    <n v="0"/>
    <n v="0"/>
    <n v="0"/>
    <n v="0"/>
    <n v="0"/>
    <n v="0"/>
    <n v="0"/>
    <n v="0"/>
  </r>
  <r>
    <n v="106434218"/>
    <x v="509"/>
    <x v="2"/>
    <x v="6"/>
    <d v="2018-01-04T00:00:00"/>
    <s v="06/30/2018"/>
    <s v="Open"/>
    <x v="7"/>
    <m/>
    <n v="428"/>
    <x v="2"/>
    <x v="1"/>
    <s v=""/>
    <s v="510-987-3380"/>
    <s v="3840 HOMESTEAD ROAD"/>
    <s v="SANTA CLARA"/>
    <n v="95051"/>
    <s v="JANET LIANG"/>
    <n v="24"/>
    <n v="24"/>
    <n v="24"/>
    <x v="48"/>
    <n v="26"/>
    <n v="0"/>
    <n v="6"/>
    <n v="0"/>
    <n v="0"/>
    <n v="0"/>
    <n v="210"/>
    <n v="0"/>
    <n v="7"/>
    <n v="253"/>
    <n v="0"/>
    <x v="2228"/>
    <x v="609"/>
    <x v="8"/>
    <n v="27"/>
    <x v="0"/>
    <n v="0"/>
    <n v="0"/>
    <n v="1375"/>
    <n v="0"/>
    <n v="34"/>
    <n v="1748"/>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902140"/>
    <n v="0"/>
    <n v="0"/>
    <n v="0"/>
    <n v="0"/>
    <n v="0"/>
    <n v="0"/>
    <n v="170307"/>
    <n v="14351421"/>
    <n v="0"/>
    <n v="0"/>
    <n v="0"/>
    <n v="0"/>
    <n v="0"/>
    <n v="0"/>
    <n v="0"/>
    <n v="0"/>
    <n v="0"/>
    <n v="0"/>
    <n v="0"/>
    <n v="0"/>
    <n v="0"/>
  </r>
  <r>
    <n v="106540734"/>
    <x v="356"/>
    <x v="2"/>
    <x v="6"/>
    <d v="2018-01-04T00:00:00"/>
    <s v="06/30/2018"/>
    <s v="Open"/>
    <x v="13"/>
    <m/>
    <n v="611"/>
    <x v="4"/>
    <x v="0"/>
    <s v=""/>
    <s v="559-624-2000"/>
    <s v="400 WEST MINERAL KING"/>
    <s v="VISALIA"/>
    <n v="93291"/>
    <s v="GARY K. HERBST"/>
    <n v="581"/>
    <n v="576"/>
    <n v="491"/>
    <x v="1193"/>
    <n v="491"/>
    <n v="806"/>
    <n v="1749"/>
    <n v="14"/>
    <n v="0"/>
    <n v="165"/>
    <n v="1131"/>
    <n v="94"/>
    <n v="29"/>
    <n v="6723"/>
    <n v="196"/>
    <x v="2229"/>
    <x v="1629"/>
    <x v="1746"/>
    <n v="8240"/>
    <x v="262"/>
    <n v="0"/>
    <n v="704"/>
    <n v="4579"/>
    <n v="290"/>
    <n v="79"/>
    <n v="38963"/>
    <n v="5225"/>
    <n v="28931"/>
    <n v="5331"/>
    <n v="15174"/>
    <n v="37547"/>
    <n v="250"/>
    <n v="0"/>
    <n v="2030"/>
    <n v="38514"/>
    <n v="1076"/>
    <n v="36800"/>
    <n v="165653"/>
    <n v="114708845"/>
    <n v="26768298"/>
    <n v="28070660"/>
    <n v="61142528"/>
    <n v="584359"/>
    <n v="0"/>
    <n v="6341729"/>
    <n v="37862050"/>
    <n v="2008498"/>
    <n v="1833646"/>
    <n v="279320613"/>
    <n v="72463918"/>
    <n v="17520198"/>
    <n v="11326303"/>
    <n v="61263259"/>
    <n v="271065"/>
    <n v="0"/>
    <n v="6022383"/>
    <n v="58135575"/>
    <n v="2676082"/>
    <n v="4411442"/>
    <n v="234090225"/>
    <x v="2349"/>
    <n v="139652195"/>
    <n v="28012120"/>
    <n v="21091827"/>
    <n v="84800434"/>
    <n v="0"/>
    <n v="504699"/>
    <n v="0"/>
    <n v="10479180"/>
    <n v="73458447"/>
    <x v="0"/>
    <x v="1945"/>
    <n v="0"/>
    <n v="0"/>
    <n v="0"/>
    <n v="1776259"/>
    <n v="365822118"/>
    <n v="9511482"/>
    <n v="0"/>
    <n v="0"/>
    <n v="68478"/>
    <n v="9579960"/>
    <n v="47520568"/>
    <n v="25787858"/>
    <n v="18305136"/>
    <n v="37605353"/>
    <n v="350725"/>
    <n v="0"/>
    <n v="1884933"/>
    <n v="22607656"/>
    <n v="0"/>
    <n v="3106451"/>
    <n v="157168680"/>
    <n v="14361955"/>
    <n v="167888529"/>
    <n v="0"/>
    <n v="2113272"/>
    <n v="0"/>
    <n v="0"/>
    <n v="0"/>
    <n v="0"/>
    <n v="20222789"/>
    <n v="302028791"/>
    <n v="0"/>
    <n v="0"/>
    <n v="0"/>
    <n v="0"/>
    <n v="0"/>
    <n v="0"/>
    <n v="0"/>
    <n v="0"/>
    <n v="0"/>
    <n v="0"/>
    <n v="0"/>
    <n v="0"/>
    <n v="0"/>
  </r>
  <r>
    <n v="106342344"/>
    <x v="353"/>
    <x v="2"/>
    <x v="6"/>
    <d v="2018-01-04T00:00:00"/>
    <s v="06/30/2018"/>
    <s v="Open"/>
    <x v="22"/>
    <m/>
    <n v="311"/>
    <x v="2"/>
    <x v="5"/>
    <s v=""/>
    <s v="510-987-3380"/>
    <s v="6600 BRUCEVILLE ROAD"/>
    <s v="SACRAMENTO"/>
    <n v="95823"/>
    <s v="JANET LIANG"/>
    <n v="217"/>
    <n v="217"/>
    <n v="143"/>
    <x v="447"/>
    <n v="1253"/>
    <n v="130"/>
    <n v="405"/>
    <n v="0"/>
    <n v="0"/>
    <n v="30"/>
    <n v="1361"/>
    <n v="0"/>
    <n v="36"/>
    <n v="3505"/>
    <n v="0"/>
    <x v="413"/>
    <x v="1630"/>
    <x v="849"/>
    <n v="1342"/>
    <x v="0"/>
    <n v="0"/>
    <n v="96"/>
    <n v="3416"/>
    <n v="0"/>
    <n v="150"/>
    <n v="11829"/>
    <n v="0"/>
    <n v="1352"/>
    <n v="12389"/>
    <n v="2698"/>
    <n v="12309"/>
    <n v="0"/>
    <n v="0"/>
    <n v="1080"/>
    <n v="20710"/>
    <n v="0"/>
    <n v="4915"/>
    <n v="5545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5749502"/>
    <n v="0"/>
    <n v="0"/>
    <n v="0"/>
    <n v="0"/>
    <n v="0"/>
    <n v="0"/>
    <n v="7917201"/>
    <n v="281230808"/>
    <n v="0"/>
    <n v="0"/>
    <n v="0"/>
    <n v="0"/>
    <n v="0"/>
    <n v="0"/>
    <n v="0"/>
    <n v="0"/>
    <n v="0"/>
    <n v="0"/>
    <n v="0"/>
    <n v="0"/>
    <n v="0"/>
  </r>
  <r>
    <n v="106314024"/>
    <x v="421"/>
    <x v="2"/>
    <x v="6"/>
    <d v="2018-01-04T00:00:00"/>
    <s v="06/30/2018"/>
    <s v="Open"/>
    <x v="38"/>
    <m/>
    <n v="309"/>
    <x v="2"/>
    <x v="5"/>
    <s v=""/>
    <s v="510-987-3380"/>
    <s v="1600 EUREKA ROAD"/>
    <s v="ROSEVILLE"/>
    <n v="95661"/>
    <s v="JANET LIANG"/>
    <n v="340"/>
    <n v="340"/>
    <n v="222"/>
    <x v="316"/>
    <n v="2025"/>
    <n v="79"/>
    <n v="463"/>
    <n v="0"/>
    <n v="0"/>
    <n v="25"/>
    <n v="2661"/>
    <n v="0"/>
    <n v="69"/>
    <n v="5519"/>
    <n v="0"/>
    <x v="2230"/>
    <x v="1631"/>
    <x v="944"/>
    <n v="1263"/>
    <x v="0"/>
    <n v="0"/>
    <n v="156"/>
    <n v="8478"/>
    <n v="0"/>
    <n v="179"/>
    <n v="18394"/>
    <n v="0"/>
    <n v="483"/>
    <n v="13552"/>
    <n v="1153"/>
    <n v="6173"/>
    <n v="0"/>
    <n v="0"/>
    <n v="695"/>
    <n v="24153"/>
    <n v="0"/>
    <n v="3825"/>
    <n v="5003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10582220"/>
    <n v="0"/>
    <n v="0"/>
    <n v="0"/>
    <n v="0"/>
    <n v="0"/>
    <n v="0"/>
    <n v="5320794"/>
    <n v="467629092"/>
    <n v="0"/>
    <n v="0"/>
    <n v="0"/>
    <n v="0"/>
    <n v="0"/>
    <n v="0"/>
    <n v="0"/>
    <n v="0"/>
    <n v="0"/>
    <n v="0"/>
    <n v="0"/>
    <n v="0"/>
    <n v="0"/>
  </r>
  <r>
    <n v="106340913"/>
    <x v="425"/>
    <x v="2"/>
    <x v="6"/>
    <d v="2018-01-04T00:00:00"/>
    <s v="06/30/2018"/>
    <s v="Open"/>
    <x v="22"/>
    <m/>
    <n v="311"/>
    <x v="2"/>
    <x v="5"/>
    <s v=""/>
    <s v="510-987-3380"/>
    <s v="2025 MORSE AVENUE"/>
    <s v="SACRAMENTO"/>
    <n v="95825"/>
    <s v="JANET LIANG"/>
    <n v="287"/>
    <n v="287"/>
    <n v="134"/>
    <x v="356"/>
    <n v="1305"/>
    <n v="77"/>
    <n v="326"/>
    <n v="0"/>
    <n v="0"/>
    <n v="18"/>
    <n v="789"/>
    <n v="0"/>
    <n v="58"/>
    <n v="2857"/>
    <n v="0"/>
    <x v="2110"/>
    <x v="1632"/>
    <x v="1747"/>
    <n v="1165"/>
    <x v="0"/>
    <n v="0"/>
    <n v="85"/>
    <n v="3070"/>
    <n v="0"/>
    <n v="189"/>
    <n v="11108"/>
    <n v="0"/>
    <n v="1361"/>
    <n v="19383"/>
    <n v="2899"/>
    <n v="11501"/>
    <n v="0"/>
    <n v="0"/>
    <n v="1097"/>
    <n v="25020"/>
    <n v="0"/>
    <n v="7026"/>
    <n v="6828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79152671"/>
    <n v="0"/>
    <n v="0"/>
    <n v="0"/>
    <n v="0"/>
    <n v="0"/>
    <n v="0"/>
    <n v="5899524"/>
    <n v="123852432"/>
    <n v="0"/>
    <n v="0"/>
    <n v="0"/>
    <n v="0"/>
    <n v="0"/>
    <n v="0"/>
    <n v="0"/>
    <n v="0"/>
    <n v="0"/>
    <n v="0"/>
    <n v="0"/>
    <n v="0"/>
    <n v="0"/>
  </r>
  <r>
    <n v="106370730"/>
    <x v="429"/>
    <x v="2"/>
    <x v="6"/>
    <d v="2018-01-04T00:00:00"/>
    <s v="06/30/2018"/>
    <s v="Open"/>
    <x v="2"/>
    <m/>
    <n v="1416"/>
    <x v="2"/>
    <x v="5"/>
    <s v="Teaching"/>
    <s v="626-405-5000"/>
    <s v="4647 ZION AVENUE"/>
    <s v="SAN DIEGO"/>
    <n v="92120"/>
    <s v="JULIE MILLER-PHIPPS"/>
    <n v="556"/>
    <n v="556"/>
    <n v="263"/>
    <x v="328"/>
    <n v="2541"/>
    <n v="45"/>
    <n v="342"/>
    <n v="0"/>
    <n v="0"/>
    <n v="25"/>
    <n v="2914"/>
    <n v="0"/>
    <n v="48"/>
    <n v="6085"/>
    <n v="0"/>
    <x v="2231"/>
    <x v="1633"/>
    <x v="1748"/>
    <n v="1279"/>
    <x v="0"/>
    <n v="0"/>
    <n v="70"/>
    <n v="9483"/>
    <n v="0"/>
    <n v="204"/>
    <n v="21794"/>
    <n v="0"/>
    <n v="485"/>
    <n v="16220"/>
    <n v="456"/>
    <n v="4718"/>
    <n v="0"/>
    <n v="1"/>
    <n v="624"/>
    <n v="32736"/>
    <n v="0"/>
    <n v="1345"/>
    <n v="5658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46405893"/>
    <n v="0"/>
    <n v="0"/>
    <n v="0"/>
    <n v="0"/>
    <n v="0"/>
    <n v="0"/>
    <n v="4187190"/>
    <n v="867690358"/>
    <n v="0"/>
    <n v="0"/>
    <n v="0"/>
    <n v="0"/>
    <n v="0"/>
    <n v="0"/>
    <n v="0"/>
    <n v="0"/>
    <n v="0"/>
    <n v="0"/>
    <n v="0"/>
    <n v="0"/>
    <n v="0"/>
  </r>
  <r>
    <n v="106190432"/>
    <x v="423"/>
    <x v="2"/>
    <x v="6"/>
    <d v="2018-01-04T00:00:00"/>
    <s v="06/30/2018"/>
    <s v="Open"/>
    <x v="0"/>
    <m/>
    <n v="905"/>
    <x v="2"/>
    <x v="5"/>
    <s v=""/>
    <s v="626-405-5000"/>
    <s v="13652 CANTARA STREET"/>
    <s v="PANORAMA CITY"/>
    <n v="91402"/>
    <s v="JULIE MILLER-PHIPPS"/>
    <n v="218"/>
    <n v="218"/>
    <n v="78"/>
    <x v="33"/>
    <n v="699"/>
    <n v="10"/>
    <n v="184"/>
    <n v="0"/>
    <n v="0"/>
    <n v="6"/>
    <n v="1122"/>
    <n v="0"/>
    <n v="13"/>
    <n v="2064"/>
    <n v="0"/>
    <x v="6"/>
    <x v="1634"/>
    <x v="850"/>
    <n v="630"/>
    <x v="0"/>
    <n v="0"/>
    <n v="19"/>
    <n v="3139"/>
    <n v="0"/>
    <n v="102"/>
    <n v="6433"/>
    <n v="0"/>
    <n v="455"/>
    <n v="11278"/>
    <n v="1061"/>
    <n v="5623"/>
    <n v="0"/>
    <n v="0"/>
    <n v="250"/>
    <n v="22691"/>
    <n v="0"/>
    <n v="915"/>
    <n v="4227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9060122"/>
    <n v="0"/>
    <n v="0"/>
    <n v="0"/>
    <n v="0"/>
    <n v="0"/>
    <n v="0"/>
    <n v="1069801"/>
    <n v="271357628"/>
    <n v="0"/>
    <n v="0"/>
    <n v="0"/>
    <n v="0"/>
    <n v="0"/>
    <n v="0"/>
    <n v="0"/>
    <n v="0"/>
    <n v="0"/>
    <n v="0"/>
    <n v="0"/>
    <n v="0"/>
    <n v="0"/>
  </r>
  <r>
    <n v="106414139"/>
    <x v="424"/>
    <x v="2"/>
    <x v="6"/>
    <d v="2018-01-04T00:00:00"/>
    <s v="06/30/2018"/>
    <s v="Open"/>
    <x v="16"/>
    <m/>
    <n v="428"/>
    <x v="2"/>
    <x v="5"/>
    <s v=""/>
    <s v="510-987-3380"/>
    <s v="1100 VETERANS BOULEVARD."/>
    <s v="REDWOOD CITY"/>
    <n v="94063"/>
    <s v="JANET LIANG"/>
    <n v="149"/>
    <n v="149"/>
    <n v="74"/>
    <x v="334"/>
    <n v="735"/>
    <n v="10"/>
    <n v="95"/>
    <n v="0"/>
    <n v="0"/>
    <n v="17"/>
    <n v="1065"/>
    <n v="0"/>
    <n v="30"/>
    <n v="2008"/>
    <n v="0"/>
    <x v="1580"/>
    <x v="1635"/>
    <x v="151"/>
    <n v="383"/>
    <x v="0"/>
    <n v="0"/>
    <n v="62"/>
    <n v="2812"/>
    <n v="0"/>
    <n v="95"/>
    <n v="6137"/>
    <n v="0"/>
    <n v="143"/>
    <n v="3856"/>
    <n v="119"/>
    <n v="942"/>
    <n v="0"/>
    <n v="2"/>
    <n v="377"/>
    <n v="7327"/>
    <n v="0"/>
    <n v="1281"/>
    <n v="1404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5478416"/>
    <n v="0"/>
    <n v="0"/>
    <n v="0"/>
    <n v="0"/>
    <n v="0"/>
    <n v="0"/>
    <n v="6525966"/>
    <n v="398066813"/>
    <n v="0"/>
    <n v="0"/>
    <n v="0"/>
    <n v="0"/>
    <n v="0"/>
    <n v="0"/>
    <n v="0"/>
    <n v="0"/>
    <n v="0"/>
    <n v="0"/>
    <n v="0"/>
    <n v="0"/>
    <n v="0"/>
  </r>
  <r>
    <n v="106334025"/>
    <x v="420"/>
    <x v="2"/>
    <x v="6"/>
    <d v="2018-01-04T00:00:00"/>
    <s v="06/30/2018"/>
    <s v="Open"/>
    <x v="24"/>
    <m/>
    <n v="1111"/>
    <x v="2"/>
    <x v="5"/>
    <s v=""/>
    <s v="626-405-5000"/>
    <s v="10800 MAGNOLIA AVENUE"/>
    <s v="RIVERSIDE"/>
    <n v="92505"/>
    <s v="JULIE MILLER-PHIPPS"/>
    <n v="226"/>
    <n v="226"/>
    <n v="107"/>
    <x v="570"/>
    <n v="741"/>
    <n v="15"/>
    <n v="232"/>
    <n v="0"/>
    <n v="0"/>
    <n v="7"/>
    <n v="1346"/>
    <n v="0"/>
    <n v="15"/>
    <n v="2398"/>
    <n v="0"/>
    <x v="2232"/>
    <x v="1636"/>
    <x v="866"/>
    <n v="652"/>
    <x v="0"/>
    <n v="0"/>
    <n v="31"/>
    <n v="4071"/>
    <n v="0"/>
    <n v="127"/>
    <n v="8847"/>
    <n v="0"/>
    <n v="466"/>
    <n v="18138"/>
    <n v="389"/>
    <n v="7212"/>
    <n v="0"/>
    <n v="0"/>
    <n v="232"/>
    <n v="44605"/>
    <n v="0"/>
    <n v="2258"/>
    <n v="7330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5340791"/>
    <n v="0"/>
    <n v="0"/>
    <n v="0"/>
    <n v="0"/>
    <n v="0"/>
    <n v="0"/>
    <n v="9423326"/>
    <n v="173165846"/>
    <n v="0"/>
    <n v="0"/>
    <n v="0"/>
    <n v="0"/>
    <n v="0"/>
    <n v="0"/>
    <n v="0"/>
    <n v="0"/>
    <n v="0"/>
    <n v="0"/>
    <n v="0"/>
    <n v="0"/>
    <n v="0"/>
  </r>
  <r>
    <n v="106380857"/>
    <x v="430"/>
    <x v="2"/>
    <x v="6"/>
    <d v="2018-01-04T00:00:00"/>
    <s v="06/30/2018"/>
    <s v="Open"/>
    <x v="12"/>
    <m/>
    <n v="423"/>
    <x v="2"/>
    <x v="5"/>
    <s v="Teaching"/>
    <s v="510-987-3380"/>
    <s v="2425 GEARY BOULEVARD"/>
    <s v="SAN FRANCISCO"/>
    <n v="94115"/>
    <s v="JANET LIANG"/>
    <n v="239"/>
    <n v="239"/>
    <n v="139"/>
    <x v="1123"/>
    <n v="1031"/>
    <n v="10"/>
    <n v="107"/>
    <n v="0"/>
    <n v="0"/>
    <n v="12"/>
    <n v="1537"/>
    <n v="0"/>
    <n v="26"/>
    <n v="2821"/>
    <n v="0"/>
    <x v="2233"/>
    <x v="1637"/>
    <x v="1156"/>
    <n v="448"/>
    <x v="0"/>
    <n v="0"/>
    <n v="114"/>
    <n v="5536"/>
    <n v="0"/>
    <n v="120"/>
    <n v="11468"/>
    <n v="0"/>
    <n v="224"/>
    <n v="4831"/>
    <n v="118"/>
    <n v="1045"/>
    <n v="1"/>
    <n v="2"/>
    <n v="399"/>
    <n v="10628"/>
    <n v="0"/>
    <n v="1479"/>
    <n v="1872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7830686"/>
    <n v="0"/>
    <n v="0"/>
    <n v="0"/>
    <n v="0"/>
    <n v="0"/>
    <n v="0"/>
    <n v="3825836"/>
    <n v="280956028"/>
    <n v="0"/>
    <n v="0"/>
    <n v="0"/>
    <n v="0"/>
    <n v="0"/>
    <n v="0"/>
    <n v="0"/>
    <n v="0"/>
    <n v="0"/>
    <n v="0"/>
    <n v="0"/>
    <n v="0"/>
    <n v="0"/>
  </r>
  <r>
    <n v="106434153"/>
    <x v="428"/>
    <x v="2"/>
    <x v="6"/>
    <d v="2018-01-04T00:00:00"/>
    <s v="06/30/2018"/>
    <s v="Open"/>
    <x v="7"/>
    <m/>
    <n v="429"/>
    <x v="2"/>
    <x v="5"/>
    <s v="Teaching"/>
    <s v="510-987-3380"/>
    <s v="700 LAWRENCE EXPRESSWAY"/>
    <s v="SANTA CLARA"/>
    <n v="95051"/>
    <s v="JANET LIANG"/>
    <n v="327"/>
    <n v="327"/>
    <n v="201"/>
    <x v="386"/>
    <n v="1470"/>
    <n v="25"/>
    <n v="141"/>
    <n v="0"/>
    <n v="0"/>
    <n v="20"/>
    <n v="2564"/>
    <n v="0"/>
    <n v="48"/>
    <n v="4420"/>
    <n v="0"/>
    <x v="522"/>
    <x v="1638"/>
    <x v="1749"/>
    <n v="523"/>
    <x v="0"/>
    <n v="0"/>
    <n v="94"/>
    <n v="8699"/>
    <n v="0"/>
    <n v="130"/>
    <n v="16633"/>
    <n v="0"/>
    <n v="385"/>
    <n v="14103"/>
    <n v="292"/>
    <n v="2450"/>
    <n v="0"/>
    <n v="0"/>
    <n v="1061"/>
    <n v="31218"/>
    <n v="0"/>
    <n v="5277"/>
    <n v="5478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19498789"/>
    <n v="0"/>
    <n v="0"/>
    <n v="0"/>
    <n v="0"/>
    <n v="0"/>
    <n v="0"/>
    <n v="4100356"/>
    <n v="476349337"/>
    <n v="0"/>
    <n v="0"/>
    <n v="0"/>
    <n v="0"/>
    <n v="0"/>
    <n v="0"/>
    <n v="0"/>
    <n v="0"/>
    <n v="0"/>
    <n v="0"/>
    <n v="0"/>
    <n v="0"/>
    <n v="0"/>
  </r>
  <r>
    <n v="106494019"/>
    <x v="390"/>
    <x v="2"/>
    <x v="6"/>
    <d v="2018-01-04T00:00:00"/>
    <s v="06/30/2018"/>
    <s v="Open"/>
    <x v="11"/>
    <m/>
    <n v="401"/>
    <x v="2"/>
    <x v="5"/>
    <s v=""/>
    <s v="510-987-3380"/>
    <s v="401 BICENTENNIAL WAY"/>
    <s v="SANTA ROSA"/>
    <n v="95403"/>
    <s v="JANET LIANG"/>
    <n v="173"/>
    <n v="173"/>
    <n v="91"/>
    <x v="142"/>
    <n v="1075"/>
    <n v="16"/>
    <n v="149"/>
    <n v="0"/>
    <n v="0"/>
    <n v="20"/>
    <n v="955"/>
    <n v="0"/>
    <n v="14"/>
    <n v="2290"/>
    <n v="0"/>
    <x v="2234"/>
    <x v="1639"/>
    <x v="207"/>
    <n v="545"/>
    <x v="0"/>
    <n v="0"/>
    <n v="59"/>
    <n v="2581"/>
    <n v="0"/>
    <n v="50"/>
    <n v="7512"/>
    <n v="0"/>
    <n v="328"/>
    <n v="12252"/>
    <n v="148"/>
    <n v="3493"/>
    <n v="0"/>
    <n v="2"/>
    <n v="647"/>
    <n v="15579"/>
    <n v="0"/>
    <n v="3363"/>
    <n v="3581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9204842"/>
    <n v="0"/>
    <n v="0"/>
    <n v="0"/>
    <n v="0"/>
    <n v="0"/>
    <n v="0"/>
    <n v="1328030"/>
    <n v="268683178"/>
    <n v="0"/>
    <n v="0"/>
    <n v="0"/>
    <n v="0"/>
    <n v="0"/>
    <n v="0"/>
    <n v="0"/>
    <n v="0"/>
    <n v="0"/>
    <n v="0"/>
    <n v="0"/>
    <n v="0"/>
    <n v="0"/>
  </r>
  <r>
    <n v="106190431"/>
    <x v="352"/>
    <x v="2"/>
    <x v="6"/>
    <d v="2018-01-04T00:00:00"/>
    <s v="06/30/2018"/>
    <s v="Open"/>
    <x v="0"/>
    <m/>
    <n v="933"/>
    <x v="2"/>
    <x v="5"/>
    <s v=""/>
    <s v="626-405-5000"/>
    <s v="25825 SOUTH VERMONT AVENUE"/>
    <s v="HARBOR CITY"/>
    <n v="90710"/>
    <s v="JULIE MILLER-PHIPPS"/>
    <n v="257"/>
    <n v="257"/>
    <n v="97"/>
    <x v="422"/>
    <n v="866"/>
    <n v="17"/>
    <n v="222"/>
    <n v="0"/>
    <n v="0"/>
    <n v="6"/>
    <n v="1327"/>
    <n v="0"/>
    <n v="17"/>
    <n v="2538"/>
    <n v="0"/>
    <x v="1810"/>
    <x v="1640"/>
    <x v="283"/>
    <n v="577"/>
    <x v="0"/>
    <n v="0"/>
    <n v="20"/>
    <n v="3246"/>
    <n v="0"/>
    <n v="43"/>
    <n v="8005"/>
    <n v="0"/>
    <n v="441"/>
    <n v="10147"/>
    <n v="370"/>
    <n v="4630"/>
    <n v="0"/>
    <n v="0"/>
    <n v="115"/>
    <n v="21783"/>
    <n v="0"/>
    <n v="1217"/>
    <n v="3870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7911061"/>
    <n v="0"/>
    <n v="0"/>
    <n v="0"/>
    <n v="0"/>
    <n v="0"/>
    <n v="0"/>
    <n v="1781069"/>
    <n v="491391484"/>
    <n v="0"/>
    <n v="0"/>
    <n v="0"/>
    <n v="0"/>
    <n v="0"/>
    <n v="0"/>
    <n v="0"/>
    <n v="0"/>
    <n v="0"/>
    <n v="0"/>
    <n v="0"/>
    <n v="0"/>
    <n v="0"/>
  </r>
  <r>
    <n v="106431506"/>
    <x v="431"/>
    <x v="2"/>
    <x v="6"/>
    <d v="2018-01-04T00:00:00"/>
    <s v="06/30/2018"/>
    <s v="Open"/>
    <x v="7"/>
    <m/>
    <n v="431"/>
    <x v="2"/>
    <x v="5"/>
    <s v=""/>
    <s v="510-987-3380"/>
    <s v="250 HOSPITAL PARKWAY"/>
    <s v="SAN JOSE"/>
    <n v="95119"/>
    <s v="JANET LIANG"/>
    <n v="247"/>
    <n v="247"/>
    <n v="107"/>
    <x v="339"/>
    <n v="1085"/>
    <n v="46"/>
    <n v="66"/>
    <n v="0"/>
    <n v="0"/>
    <n v="24"/>
    <n v="1457"/>
    <n v="0"/>
    <n v="24"/>
    <n v="2795"/>
    <n v="0"/>
    <x v="746"/>
    <x v="1641"/>
    <x v="659"/>
    <n v="199"/>
    <x v="0"/>
    <n v="0"/>
    <n v="79"/>
    <n v="3918"/>
    <n v="0"/>
    <n v="62"/>
    <n v="8841"/>
    <n v="0"/>
    <n v="368"/>
    <n v="9504"/>
    <n v="539"/>
    <n v="2527"/>
    <n v="0"/>
    <n v="0"/>
    <n v="1163"/>
    <n v="21150"/>
    <n v="0"/>
    <n v="3914"/>
    <n v="3916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0714777"/>
    <n v="0"/>
    <n v="0"/>
    <n v="0"/>
    <n v="0"/>
    <n v="0"/>
    <n v="0"/>
    <n v="3465236"/>
    <n v="104006239"/>
    <n v="0"/>
    <n v="0"/>
    <n v="0"/>
    <n v="0"/>
    <n v="0"/>
    <n v="0"/>
    <n v="0"/>
    <n v="0"/>
    <n v="0"/>
    <n v="0"/>
    <n v="0"/>
    <n v="0"/>
    <n v="0"/>
  </r>
  <r>
    <n v="106014337"/>
    <x v="426"/>
    <x v="2"/>
    <x v="6"/>
    <d v="2018-01-04T00:00:00"/>
    <s v="06/30/2018"/>
    <s v="Open"/>
    <x v="19"/>
    <m/>
    <n v="421"/>
    <x v="2"/>
    <x v="5"/>
    <s v=""/>
    <s v="510-987-3380"/>
    <s v="2500 MERCED STREET"/>
    <s v="SAN LEANDRO"/>
    <n v="94577"/>
    <s v="JANET LIANG"/>
    <n v="206"/>
    <n v="206"/>
    <n v="108"/>
    <x v="242"/>
    <n v="953"/>
    <n v="24"/>
    <n v="162"/>
    <n v="0"/>
    <n v="0"/>
    <n v="10"/>
    <n v="1514"/>
    <n v="0"/>
    <n v="28"/>
    <n v="2799"/>
    <n v="0"/>
    <x v="387"/>
    <x v="1642"/>
    <x v="953"/>
    <n v="465"/>
    <x v="0"/>
    <n v="0"/>
    <n v="54"/>
    <n v="4418"/>
    <n v="0"/>
    <n v="89"/>
    <n v="8941"/>
    <n v="0"/>
    <n v="435"/>
    <n v="9740"/>
    <n v="342"/>
    <n v="3413"/>
    <n v="0"/>
    <n v="1"/>
    <n v="615"/>
    <n v="20709"/>
    <n v="0"/>
    <n v="3862"/>
    <n v="3911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2851489"/>
    <n v="0"/>
    <n v="0"/>
    <n v="0"/>
    <n v="0"/>
    <n v="0"/>
    <n v="0"/>
    <n v="1036479"/>
    <n v="558277439"/>
    <n v="0"/>
    <n v="0"/>
    <n v="0"/>
    <n v="0"/>
    <n v="0"/>
    <n v="0"/>
    <n v="0"/>
    <n v="0"/>
    <n v="0"/>
    <n v="0"/>
    <n v="0"/>
    <n v="0"/>
    <n v="0"/>
  </r>
  <r>
    <n v="106210992"/>
    <x v="427"/>
    <x v="2"/>
    <x v="6"/>
    <d v="2018-01-04T00:00:00"/>
    <s v="06/30/2018"/>
    <s v="Open"/>
    <x v="35"/>
    <m/>
    <n v="405"/>
    <x v="2"/>
    <x v="5"/>
    <s v=""/>
    <s v="510-987-3380"/>
    <s v="99 MONTECILLO ROAD"/>
    <s v="SAN RAFAEL"/>
    <n v="94903"/>
    <s v="JANET LIANG"/>
    <n v="116"/>
    <n v="116"/>
    <n v="45"/>
    <x v="129"/>
    <n v="691"/>
    <n v="11"/>
    <n v="0"/>
    <n v="0"/>
    <n v="0"/>
    <n v="5"/>
    <n v="309"/>
    <n v="0"/>
    <n v="3"/>
    <n v="1058"/>
    <n v="0"/>
    <x v="2235"/>
    <x v="483"/>
    <x v="288"/>
    <n v="0"/>
    <x v="0"/>
    <n v="0"/>
    <n v="14"/>
    <n v="1017"/>
    <n v="0"/>
    <n v="13"/>
    <n v="3748"/>
    <n v="0"/>
    <n v="203"/>
    <n v="12098"/>
    <n v="38"/>
    <n v="1644"/>
    <n v="0"/>
    <n v="0"/>
    <n v="428"/>
    <n v="13271"/>
    <n v="0"/>
    <n v="5960"/>
    <n v="3364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69934243"/>
    <n v="0"/>
    <n v="0"/>
    <n v="0"/>
    <n v="0"/>
    <n v="0"/>
    <n v="0"/>
    <n v="4459666"/>
    <n v="93629045"/>
    <n v="0"/>
    <n v="0"/>
    <n v="0"/>
    <n v="0"/>
    <n v="0"/>
    <n v="0"/>
    <n v="0"/>
    <n v="0"/>
    <n v="0"/>
    <n v="0"/>
    <n v="0"/>
    <n v="0"/>
    <n v="0"/>
  </r>
  <r>
    <n v="106191306"/>
    <x v="504"/>
    <x v="2"/>
    <x v="6"/>
    <d v="2018-01-04T00:00:00"/>
    <s v="06/30/2018"/>
    <s v="Open"/>
    <x v="0"/>
    <m/>
    <n v="921"/>
    <x v="7"/>
    <x v="0"/>
    <s v=""/>
    <s v="562-385-4022"/>
    <s v="7601 EAST IMPERIAL HIGHWAY"/>
    <s v="DOWNEY"/>
    <n v="90242"/>
    <s v="ARIES LIMBAGA"/>
    <n v="239"/>
    <n v="189"/>
    <n v="135"/>
    <x v="272"/>
    <n v="11"/>
    <n v="316"/>
    <n v="258"/>
    <n v="86"/>
    <n v="0"/>
    <n v="48"/>
    <n v="11"/>
    <n v="0"/>
    <n v="1"/>
    <n v="845"/>
    <n v="0"/>
    <x v="2236"/>
    <x v="1643"/>
    <x v="1750"/>
    <n v="3027"/>
    <x v="301"/>
    <n v="0"/>
    <n v="848"/>
    <n v="79"/>
    <n v="0"/>
    <n v="28"/>
    <n v="9528"/>
    <n v="0"/>
    <n v="3529"/>
    <n v="18"/>
    <n v="2673"/>
    <n v="4398"/>
    <n v="2965"/>
    <n v="0"/>
    <n v="124"/>
    <n v="198"/>
    <n v="0"/>
    <n v="30"/>
    <n v="13935"/>
    <n v="13004786"/>
    <n v="1091294"/>
    <n v="43080623"/>
    <n v="36648595"/>
    <n v="9810858"/>
    <n v="0"/>
    <n v="9321322"/>
    <n v="1045301"/>
    <n v="0"/>
    <n v="292880"/>
    <n v="114295659"/>
    <n v="8358895"/>
    <n v="56875"/>
    <n v="6187685"/>
    <n v="9078340"/>
    <n v="6536805"/>
    <n v="0"/>
    <n v="346570"/>
    <n v="458850"/>
    <n v="0"/>
    <n v="59010"/>
    <n v="31083030"/>
    <x v="2350"/>
    <n v="16851704"/>
    <n v="1020511"/>
    <n v="40318510"/>
    <n v="17904023"/>
    <n v="0"/>
    <n v="16347663"/>
    <n v="0"/>
    <n v="8907370"/>
    <n v="666249"/>
    <x v="0"/>
    <x v="7"/>
    <n v="0"/>
    <n v="0"/>
    <n v="0"/>
    <n v="0"/>
    <n v="102279133"/>
    <n v="0"/>
    <n v="4636987"/>
    <n v="0"/>
    <n v="51363"/>
    <n v="4688350"/>
    <n v="4511977"/>
    <n v="127658"/>
    <n v="8949798"/>
    <n v="32459899"/>
    <n v="0"/>
    <n v="0"/>
    <n v="760522"/>
    <n v="889265"/>
    <n v="0"/>
    <n v="88787"/>
    <n v="47787906"/>
    <n v="8837975"/>
    <n v="81310530"/>
    <n v="0"/>
    <n v="23864727"/>
    <n v="0"/>
    <n v="0"/>
    <n v="0"/>
    <n v="0"/>
    <n v="5791917"/>
    <n v="97369851"/>
    <n v="34701126"/>
    <n v="0"/>
    <n v="0"/>
    <n v="0"/>
    <n v="0"/>
    <n v="0"/>
    <n v="0"/>
    <n v="0"/>
    <n v="0"/>
    <n v="0"/>
    <n v="0"/>
    <n v="0"/>
    <n v="0"/>
  </r>
  <r>
    <n v="106191228"/>
    <x v="378"/>
    <x v="2"/>
    <x v="6"/>
    <d v="2018-01-04T00:00:00"/>
    <s v="06/30/2018"/>
    <s v="Open"/>
    <x v="0"/>
    <m/>
    <n v="925"/>
    <x v="7"/>
    <x v="0"/>
    <s v="Teaching"/>
    <s v="323-409-1000"/>
    <s v="1200 NORTH STATE STREET"/>
    <s v="LOS ANGELES"/>
    <n v="90033"/>
    <s v="JORGE OROZCO"/>
    <n v="676"/>
    <n v="649"/>
    <n v="637"/>
    <x v="1194"/>
    <n v="256"/>
    <n v="3231"/>
    <n v="2338"/>
    <n v="144"/>
    <n v="0"/>
    <n v="418"/>
    <n v="128"/>
    <n v="0"/>
    <n v="30"/>
    <n v="7328"/>
    <n v="0"/>
    <x v="2237"/>
    <x v="1644"/>
    <x v="1751"/>
    <n v="16589"/>
    <x v="302"/>
    <n v="0"/>
    <n v="2140"/>
    <n v="757"/>
    <n v="0"/>
    <n v="93"/>
    <n v="45915"/>
    <n v="0"/>
    <n v="16060"/>
    <n v="872"/>
    <n v="53008"/>
    <n v="56406"/>
    <n v="14565"/>
    <n v="0"/>
    <n v="8666"/>
    <n v="4378"/>
    <n v="0"/>
    <n v="1002"/>
    <n v="154957"/>
    <n v="75979747"/>
    <n v="24381939"/>
    <n v="257992633"/>
    <n v="200911865"/>
    <n v="5257341"/>
    <n v="0"/>
    <n v="25975695"/>
    <n v="12949755"/>
    <n v="0"/>
    <n v="1300019"/>
    <n v="604748994"/>
    <n v="35196000"/>
    <n v="3037860"/>
    <n v="129401180"/>
    <n v="129667262"/>
    <n v="30009861"/>
    <n v="0"/>
    <n v="27028260"/>
    <n v="10211355"/>
    <n v="0"/>
    <n v="3428827"/>
    <n v="367980605"/>
    <x v="2351"/>
    <n v="89246229"/>
    <n v="24354852"/>
    <n v="306364921"/>
    <n v="227621234"/>
    <n v="-113093871"/>
    <n v="35267202"/>
    <n v="0"/>
    <n v="33530124"/>
    <n v="23161110"/>
    <x v="0"/>
    <x v="7"/>
    <n v="0"/>
    <n v="0"/>
    <n v="0"/>
    <n v="0"/>
    <n v="630525583"/>
    <n v="0"/>
    <n v="30265865"/>
    <n v="0"/>
    <n v="7268634"/>
    <n v="37534499"/>
    <n v="21929518"/>
    <n v="3064947"/>
    <n v="194122763"/>
    <n v="133223758"/>
    <n v="0"/>
    <n v="0"/>
    <n v="19473831"/>
    <n v="7268634"/>
    <n v="0"/>
    <n v="655064"/>
    <n v="379738515"/>
    <n v="16851641"/>
    <n v="408924516"/>
    <n v="56137169"/>
    <n v="32412245"/>
    <n v="0"/>
    <n v="0"/>
    <n v="0"/>
    <n v="0"/>
    <n v="28612055"/>
    <n v="805408571"/>
    <n v="94510322"/>
    <n v="0"/>
    <n v="0"/>
    <n v="0"/>
    <n v="0"/>
    <n v="0"/>
    <n v="0"/>
    <n v="0"/>
    <n v="0"/>
    <n v="0"/>
    <n v="0"/>
    <n v="0"/>
    <n v="0"/>
  </r>
  <r>
    <n v="106380865"/>
    <x v="449"/>
    <x v="2"/>
    <x v="6"/>
    <d v="2018-01-04T00:00:00"/>
    <s v="06/30/2018"/>
    <s v="Open"/>
    <x v="12"/>
    <m/>
    <n v="423"/>
    <x v="7"/>
    <x v="3"/>
    <s v=""/>
    <s v="415-759-2300"/>
    <s v="375 LAGUNA HONDA BOULEVARD"/>
    <s v="SAN FRANCISCO"/>
    <n v="94116"/>
    <s v="MIVIC HIROSE"/>
    <n v="780"/>
    <n v="780"/>
    <n v="774"/>
    <x v="336"/>
    <n v="0"/>
    <n v="132"/>
    <n v="19"/>
    <n v="0"/>
    <n v="0"/>
    <n v="1"/>
    <n v="0"/>
    <n v="0"/>
    <n v="1"/>
    <n v="167"/>
    <n v="0"/>
    <x v="2238"/>
    <x v="1645"/>
    <x v="1752"/>
    <n v="1352"/>
    <x v="0"/>
    <n v="0"/>
    <n v="39"/>
    <n v="0"/>
    <n v="0"/>
    <n v="51"/>
    <n v="69472"/>
    <n v="0"/>
    <n v="1185"/>
    <n v="4"/>
    <n v="803"/>
    <n v="29"/>
    <n v="0"/>
    <n v="0"/>
    <n v="39"/>
    <n v="0"/>
    <n v="0"/>
    <n v="0"/>
    <n v="2060"/>
    <n v="4113429"/>
    <n v="164288"/>
    <n v="96262157"/>
    <n v="2748883"/>
    <n v="0"/>
    <n v="0"/>
    <n v="77331"/>
    <n v="0"/>
    <n v="0"/>
    <n v="574312"/>
    <n v="103940400"/>
    <n v="598088"/>
    <n v="545"/>
    <n v="398965"/>
    <n v="23430"/>
    <n v="0"/>
    <n v="0"/>
    <n v="27624"/>
    <n v="0"/>
    <n v="0"/>
    <n v="0"/>
    <n v="1048652"/>
    <x v="8"/>
    <n v="2833195"/>
    <n v="112830"/>
    <n v="72556947"/>
    <n v="2441706"/>
    <n v="0"/>
    <n v="0"/>
    <n v="0"/>
    <n v="0"/>
    <n v="0"/>
    <x v="0"/>
    <x v="7"/>
    <n v="0"/>
    <n v="0"/>
    <n v="0"/>
    <n v="402052"/>
    <n v="78346730"/>
    <n v="0"/>
    <n v="0"/>
    <n v="0"/>
    <n v="0"/>
    <n v="0"/>
    <n v="1878322"/>
    <n v="52003"/>
    <n v="24104175"/>
    <n v="330606"/>
    <n v="0"/>
    <n v="0"/>
    <n v="104955"/>
    <n v="0"/>
    <n v="0"/>
    <n v="172261"/>
    <n v="26642322"/>
    <n v="519243"/>
    <n v="80842589"/>
    <n v="0"/>
    <n v="32345362"/>
    <n v="0"/>
    <n v="0"/>
    <n v="0"/>
    <n v="0"/>
    <n v="213369"/>
    <n v="501032902"/>
    <n v="0"/>
    <n v="0"/>
    <n v="0"/>
    <n v="0"/>
    <n v="0"/>
    <n v="0"/>
    <n v="0"/>
    <n v="0"/>
    <n v="0"/>
    <n v="0"/>
    <n v="0"/>
    <n v="0"/>
    <n v="0"/>
  </r>
  <r>
    <n v="106301234"/>
    <x v="380"/>
    <x v="2"/>
    <x v="6"/>
    <d v="2018-01-04T00:00:00"/>
    <s v="06/30/2018"/>
    <s v="Open"/>
    <x v="9"/>
    <m/>
    <n v="1013"/>
    <x v="1"/>
    <x v="0"/>
    <s v=""/>
    <s v="714-827-3000"/>
    <s v="7901 WALKER STREET"/>
    <s v="LA PALMA"/>
    <n v="90623"/>
    <s v="EDWARD MIRZABEGIAN"/>
    <n v="141"/>
    <n v="141"/>
    <n v="141"/>
    <x v="448"/>
    <n v="108"/>
    <n v="77"/>
    <n v="138"/>
    <n v="0"/>
    <n v="0"/>
    <n v="43"/>
    <n v="43"/>
    <n v="0"/>
    <n v="19"/>
    <n v="787"/>
    <n v="0"/>
    <x v="1325"/>
    <x v="932"/>
    <x v="66"/>
    <n v="410"/>
    <x v="0"/>
    <n v="0"/>
    <n v="134"/>
    <n v="127"/>
    <n v="0"/>
    <n v="7"/>
    <n v="3552"/>
    <n v="0"/>
    <n v="665"/>
    <n v="407"/>
    <n v="386"/>
    <n v="1579"/>
    <n v="0"/>
    <n v="0"/>
    <n v="477"/>
    <n v="637"/>
    <n v="0"/>
    <n v="284"/>
    <n v="4435"/>
    <n v="17612053"/>
    <n v="6674546"/>
    <n v="4162297"/>
    <n v="4717528"/>
    <n v="0"/>
    <n v="0"/>
    <n v="1709364"/>
    <n v="1290761"/>
    <n v="0"/>
    <n v="101599"/>
    <n v="36268148"/>
    <n v="2614565"/>
    <n v="1694245"/>
    <n v="1125805"/>
    <n v="4132495"/>
    <n v="0"/>
    <n v="0"/>
    <n v="1523901"/>
    <n v="1863737"/>
    <n v="0"/>
    <n v="700682"/>
    <n v="13655430"/>
    <x v="2352"/>
    <n v="15065128"/>
    <n v="6864878"/>
    <n v="3706203"/>
    <n v="6263699"/>
    <n v="0"/>
    <n v="0"/>
    <n v="0"/>
    <n v="1087905"/>
    <n v="2795475"/>
    <x v="0"/>
    <x v="1946"/>
    <n v="0"/>
    <n v="0"/>
    <n v="0"/>
    <n v="0"/>
    <n v="36570822"/>
    <n v="0"/>
    <n v="0"/>
    <n v="0"/>
    <n v="0"/>
    <n v="0"/>
    <n v="5161488"/>
    <n v="1503913"/>
    <n v="1581899"/>
    <n v="2586324"/>
    <n v="0"/>
    <n v="0"/>
    <n v="2145360"/>
    <n v="359023"/>
    <n v="0"/>
    <n v="14749"/>
    <n v="13352756"/>
    <n v="-40488"/>
    <n v="14689619"/>
    <n v="0"/>
    <n v="0"/>
    <n v="0"/>
    <n v="0"/>
    <n v="0"/>
    <n v="0"/>
    <n v="621827"/>
    <n v="36080852"/>
    <n v="0"/>
    <n v="0"/>
    <n v="0"/>
    <n v="0"/>
    <n v="0"/>
    <n v="0"/>
    <n v="0"/>
    <n v="0"/>
    <n v="0"/>
    <n v="0"/>
    <n v="0"/>
    <n v="0"/>
    <n v="0"/>
  </r>
  <r>
    <n v="106191227"/>
    <x v="381"/>
    <x v="2"/>
    <x v="6"/>
    <d v="2018-01-04T00:00:00"/>
    <s v="06/30/2018"/>
    <s v="Open"/>
    <x v="0"/>
    <m/>
    <n v="933"/>
    <x v="7"/>
    <x v="0"/>
    <s v="Teaching"/>
    <s v="310-222-2101"/>
    <s v="1000 WEST CARSON STREET"/>
    <s v="TORRANCE"/>
    <n v="90502"/>
    <s v="KIM MCKENZIE"/>
    <n v="453"/>
    <n v="426"/>
    <n v="373"/>
    <x v="799"/>
    <n v="150"/>
    <n v="1684"/>
    <n v="1577"/>
    <n v="118"/>
    <n v="0"/>
    <n v="248"/>
    <n v="161"/>
    <n v="0"/>
    <n v="35"/>
    <n v="4435"/>
    <n v="0"/>
    <x v="2239"/>
    <x v="1646"/>
    <x v="1753"/>
    <n v="9735"/>
    <x v="303"/>
    <n v="0"/>
    <n v="1368"/>
    <n v="509"/>
    <n v="0"/>
    <n v="153"/>
    <n v="25548"/>
    <n v="0"/>
    <n v="14433"/>
    <n v="624"/>
    <n v="37710"/>
    <n v="46264"/>
    <n v="12215"/>
    <n v="0"/>
    <n v="3974"/>
    <n v="4407"/>
    <n v="0"/>
    <n v="1695"/>
    <n v="121322"/>
    <n v="36631762"/>
    <n v="12487103"/>
    <n v="125736790"/>
    <n v="114177631"/>
    <n v="5059180"/>
    <n v="0"/>
    <n v="17733453"/>
    <n v="8444426"/>
    <n v="0"/>
    <n v="1977562"/>
    <n v="322247907"/>
    <n v="22888110"/>
    <n v="2336355"/>
    <n v="69392925"/>
    <n v="86313150"/>
    <n v="22991057"/>
    <n v="0"/>
    <n v="9620100"/>
    <n v="6259155"/>
    <n v="0"/>
    <n v="4748053"/>
    <n v="224548905"/>
    <x v="2353"/>
    <n v="40202545"/>
    <n v="10012467"/>
    <n v="131799865"/>
    <n v="80363824"/>
    <n v="-61516321"/>
    <n v="18946460"/>
    <n v="0"/>
    <n v="18475887"/>
    <n v="9931496"/>
    <x v="0"/>
    <x v="7"/>
    <n v="0"/>
    <n v="0"/>
    <n v="0"/>
    <n v="4542799"/>
    <n v="253284755"/>
    <n v="0"/>
    <n v="20855621"/>
    <n v="0"/>
    <n v="4294943"/>
    <n v="25150564"/>
    <n v="19317327"/>
    <n v="4810991"/>
    <n v="124846171"/>
    <n v="140982578"/>
    <n v="9103777"/>
    <n v="0"/>
    <n v="8877666"/>
    <n v="9067028"/>
    <n v="0"/>
    <n v="1657083"/>
    <n v="318662621"/>
    <n v="32104791"/>
    <n v="278229965"/>
    <n v="11120207"/>
    <n v="1353005"/>
    <n v="0"/>
    <n v="0"/>
    <n v="0"/>
    <n v="0"/>
    <n v="12984111"/>
    <n v="417393514"/>
    <n v="76947084"/>
    <n v="0"/>
    <n v="0"/>
    <n v="0"/>
    <n v="0"/>
    <n v="0"/>
    <n v="0"/>
    <n v="0"/>
    <n v="0"/>
    <n v="0"/>
    <n v="0"/>
    <n v="0"/>
    <n v="0"/>
  </r>
  <r>
    <n v="106191231"/>
    <x v="382"/>
    <x v="2"/>
    <x v="6"/>
    <d v="2018-01-04T00:00:00"/>
    <s v="06/30/2018"/>
    <s v="Open"/>
    <x v="0"/>
    <m/>
    <n v="903"/>
    <x v="7"/>
    <x v="0"/>
    <s v="Teaching"/>
    <s v="747-210-1555"/>
    <s v="14445 OLIVE VIEW DRIVE"/>
    <s v="SYLMAR"/>
    <n v="91342"/>
    <s v="JUDITH MAASS"/>
    <n v="355"/>
    <n v="260"/>
    <n v="198"/>
    <x v="989"/>
    <n v="83"/>
    <n v="1120"/>
    <n v="1015"/>
    <n v="130"/>
    <n v="0"/>
    <n v="67"/>
    <n v="34"/>
    <n v="0"/>
    <n v="1"/>
    <n v="2852"/>
    <n v="0"/>
    <x v="2240"/>
    <x v="445"/>
    <x v="1754"/>
    <n v="5737"/>
    <x v="304"/>
    <n v="0"/>
    <n v="378"/>
    <n v="191"/>
    <n v="0"/>
    <n v="6"/>
    <n v="16120"/>
    <n v="0"/>
    <n v="7669"/>
    <n v="189"/>
    <n v="23135"/>
    <n v="23182"/>
    <n v="8445"/>
    <n v="0"/>
    <n v="2028"/>
    <n v="4592"/>
    <n v="0"/>
    <n v="77"/>
    <n v="69317"/>
    <n v="23521509"/>
    <n v="5906852"/>
    <n v="76877921"/>
    <n v="61137779"/>
    <n v="8419056"/>
    <n v="0"/>
    <n v="3839864"/>
    <n v="2239087"/>
    <n v="0"/>
    <n v="63381"/>
    <n v="182005449"/>
    <n v="16659210"/>
    <n v="1064385"/>
    <n v="56258370"/>
    <n v="53213635"/>
    <n v="24628295"/>
    <n v="0"/>
    <n v="5173745"/>
    <n v="8262515"/>
    <n v="0"/>
    <n v="263815"/>
    <n v="165523970"/>
    <x v="2354"/>
    <n v="34695998"/>
    <n v="6019654"/>
    <n v="120093262"/>
    <n v="80887168"/>
    <n v="-29259649"/>
    <n v="32809847"/>
    <n v="0"/>
    <n v="4443410"/>
    <n v="9537236"/>
    <x v="0"/>
    <x v="7"/>
    <n v="0"/>
    <n v="0"/>
    <n v="0"/>
    <n v="0"/>
    <n v="259258872"/>
    <n v="0"/>
    <n v="7673157"/>
    <n v="0"/>
    <n v="5645870"/>
    <n v="13319027"/>
    <n v="5484721"/>
    <n v="951583"/>
    <n v="42302678"/>
    <n v="41137403"/>
    <n v="237504"/>
    <n v="0"/>
    <n v="4570199"/>
    <n v="6610236"/>
    <n v="0"/>
    <n v="295250"/>
    <n v="101589574"/>
    <n v="27462143"/>
    <n v="167961742"/>
    <n v="18217542"/>
    <n v="57440857"/>
    <n v="0"/>
    <n v="0"/>
    <n v="0"/>
    <n v="0"/>
    <n v="7992336"/>
    <n v="101619547"/>
    <n v="32772505"/>
    <n v="0"/>
    <n v="0"/>
    <n v="0"/>
    <n v="0"/>
    <n v="0"/>
    <n v="0"/>
    <n v="0"/>
    <n v="0"/>
    <n v="0"/>
    <n v="0"/>
    <n v="0"/>
    <n v="0"/>
  </r>
  <r>
    <n v="106304583"/>
    <x v="383"/>
    <x v="2"/>
    <x v="6"/>
    <d v="2018-01-04T00:00:00"/>
    <s v="06/30/2018"/>
    <s v="Open"/>
    <x v="9"/>
    <m/>
    <n v="1017"/>
    <x v="2"/>
    <x v="0"/>
    <s v=""/>
    <s v="949-446-0090"/>
    <s v="24552 PACIFIC PARK DRIVE"/>
    <s v="ALISO VIEJO"/>
    <n v="92656"/>
    <s v="GIL CARMONA"/>
    <n v="93"/>
    <n v="93"/>
    <n v="93"/>
    <x v="8"/>
    <n v="0"/>
    <n v="0"/>
    <n v="0"/>
    <n v="0"/>
    <n v="0"/>
    <n v="286"/>
    <n v="0"/>
    <n v="0"/>
    <n v="0"/>
    <n v="286"/>
    <n v="0"/>
    <x v="8"/>
    <x v="6"/>
    <x v="8"/>
    <n v="0"/>
    <x v="0"/>
    <n v="0"/>
    <n v="5642"/>
    <n v="0"/>
    <n v="0"/>
    <n v="0"/>
    <n v="5642"/>
    <n v="0"/>
    <n v="0"/>
    <n v="0"/>
    <n v="0"/>
    <n v="0"/>
    <n v="0"/>
    <n v="0"/>
    <n v="1057"/>
    <n v="0"/>
    <n v="0"/>
    <n v="0"/>
    <n v="1057"/>
    <n v="0"/>
    <n v="0"/>
    <n v="0"/>
    <n v="0"/>
    <n v="0"/>
    <n v="0"/>
    <n v="9413128"/>
    <n v="0"/>
    <n v="0"/>
    <n v="0"/>
    <n v="9413128"/>
    <n v="0"/>
    <n v="0"/>
    <n v="0"/>
    <n v="0"/>
    <n v="0"/>
    <n v="0"/>
    <n v="433181"/>
    <n v="0"/>
    <n v="0"/>
    <n v="0"/>
    <n v="433181"/>
    <x v="8"/>
    <n v="0"/>
    <n v="0"/>
    <n v="0"/>
    <n v="0"/>
    <n v="0"/>
    <n v="0"/>
    <n v="0"/>
    <n v="0"/>
    <n v="0"/>
    <x v="0"/>
    <x v="7"/>
    <n v="0"/>
    <n v="0"/>
    <n v="0"/>
    <n v="0"/>
    <n v="0"/>
    <n v="0"/>
    <n v="0"/>
    <n v="0"/>
    <n v="0"/>
    <n v="0"/>
    <n v="0"/>
    <n v="0"/>
    <n v="0"/>
    <n v="0"/>
    <n v="0"/>
    <n v="0"/>
    <n v="9846309"/>
    <n v="0"/>
    <n v="0"/>
    <n v="0"/>
    <n v="9846309"/>
    <n v="0"/>
    <n v="3393212"/>
    <n v="0"/>
    <n v="0"/>
    <n v="0"/>
    <n v="0"/>
    <n v="0"/>
    <n v="0"/>
    <n v="0"/>
    <n v="838295"/>
    <n v="0"/>
    <n v="0"/>
    <n v="0"/>
    <n v="0"/>
    <n v="0"/>
    <n v="0"/>
    <n v="0"/>
    <n v="0"/>
    <n v="0"/>
    <n v="0"/>
    <n v="0"/>
    <n v="0"/>
    <n v="0"/>
  </r>
  <r>
    <n v="106364502"/>
    <x v="385"/>
    <x v="2"/>
    <x v="6"/>
    <d v="2018-01-04T00:00:00"/>
    <s v="06/30/2018"/>
    <s v="Open"/>
    <x v="5"/>
    <m/>
    <n v="1209"/>
    <x v="2"/>
    <x v="0"/>
    <s v="Teaching"/>
    <s v="909-558-4000"/>
    <s v="11234 ANDERSON STREET."/>
    <s v="LOMA LINDA"/>
    <n v="92354"/>
    <s v="KERRY HEINRICH"/>
    <n v="343"/>
    <n v="343"/>
    <n v="287"/>
    <x v="618"/>
    <n v="7"/>
    <n v="312"/>
    <n v="2227"/>
    <n v="0"/>
    <n v="0"/>
    <n v="775"/>
    <n v="162"/>
    <n v="0"/>
    <n v="19"/>
    <n v="3512"/>
    <n v="0"/>
    <x v="505"/>
    <x v="84"/>
    <x v="1755"/>
    <n v="11469"/>
    <x v="0"/>
    <n v="0"/>
    <n v="4376"/>
    <n v="685"/>
    <n v="0"/>
    <n v="53"/>
    <n v="21359"/>
    <n v="0"/>
    <n v="306"/>
    <n v="76"/>
    <n v="1498"/>
    <n v="12983"/>
    <n v="0"/>
    <n v="0"/>
    <n v="6502"/>
    <n v="1120"/>
    <n v="0"/>
    <n v="130"/>
    <n v="22615"/>
    <n v="1060396"/>
    <n v="6254549"/>
    <n v="92540537"/>
    <n v="246422887"/>
    <n v="0"/>
    <n v="0"/>
    <n v="89423982"/>
    <n v="9045650"/>
    <n v="0"/>
    <n v="716658"/>
    <n v="445464659"/>
    <n v="476385"/>
    <n v="476385"/>
    <n v="5374343"/>
    <n v="35490807"/>
    <n v="0"/>
    <n v="0"/>
    <n v="15074595"/>
    <n v="2151828"/>
    <n v="0"/>
    <n v="367480"/>
    <n v="59411823"/>
    <x v="2355"/>
    <n v="1356054"/>
    <n v="5836460"/>
    <n v="82893421"/>
    <n v="238602172"/>
    <n v="0"/>
    <n v="0"/>
    <n v="0"/>
    <n v="71131694"/>
    <n v="8957982"/>
    <x v="0"/>
    <x v="7"/>
    <n v="0"/>
    <n v="0"/>
    <n v="0"/>
    <n v="563935"/>
    <n v="410595411"/>
    <n v="0"/>
    <n v="0"/>
    <n v="0"/>
    <n v="0"/>
    <n v="0"/>
    <n v="180727"/>
    <n v="690939"/>
    <n v="15021459"/>
    <n v="42057829"/>
    <n v="0"/>
    <n v="0"/>
    <n v="33366883"/>
    <n v="2239496"/>
    <n v="0"/>
    <n v="723738"/>
    <n v="94281071"/>
    <n v="2249408"/>
    <n v="151265704"/>
    <n v="0"/>
    <n v="407182"/>
    <n v="0"/>
    <n v="0"/>
    <n v="0"/>
    <n v="0"/>
    <n v="5741247"/>
    <n v="101562846"/>
    <n v="0"/>
    <n v="0"/>
    <n v="0"/>
    <n v="0"/>
    <n v="0"/>
    <n v="0"/>
    <n v="0"/>
    <n v="0"/>
    <n v="0"/>
    <n v="0"/>
    <n v="0"/>
    <n v="0"/>
    <n v="0"/>
  </r>
  <r>
    <n v="106361246"/>
    <x v="386"/>
    <x v="2"/>
    <x v="6"/>
    <d v="2018-01-04T00:00:00"/>
    <s v="06/30/2018"/>
    <s v="Open"/>
    <x v="5"/>
    <m/>
    <n v="1209"/>
    <x v="2"/>
    <x v="0"/>
    <s v="Teaching"/>
    <s v="909-558-4000"/>
    <s v="11234 ANDERSON STREET"/>
    <s v="LOMA LINDA"/>
    <n v="92354"/>
    <s v="KERRY HEINRICH"/>
    <n v="533"/>
    <n v="533"/>
    <n v="441"/>
    <x v="1195"/>
    <n v="969"/>
    <n v="550"/>
    <n v="1428"/>
    <n v="0"/>
    <n v="0"/>
    <n v="1120"/>
    <n v="158"/>
    <n v="0"/>
    <n v="57"/>
    <n v="5700"/>
    <n v="0"/>
    <x v="2241"/>
    <x v="1647"/>
    <x v="913"/>
    <n v="7919"/>
    <x v="0"/>
    <n v="0"/>
    <n v="5901"/>
    <n v="1241"/>
    <n v="0"/>
    <n v="133"/>
    <n v="31436"/>
    <n v="0"/>
    <n v="34802"/>
    <n v="18238"/>
    <n v="13935"/>
    <n v="51803"/>
    <n v="0"/>
    <n v="0"/>
    <n v="33056"/>
    <n v="15902"/>
    <n v="0"/>
    <n v="2852"/>
    <n v="170588"/>
    <n v="215486993"/>
    <n v="143216947"/>
    <n v="87328417"/>
    <n v="191596606"/>
    <n v="0"/>
    <n v="0"/>
    <n v="143015117"/>
    <n v="34758617"/>
    <n v="0"/>
    <n v="2872517"/>
    <n v="818275214"/>
    <n v="142951489"/>
    <n v="73877597"/>
    <n v="37453420"/>
    <n v="132613196"/>
    <n v="0"/>
    <n v="0"/>
    <n v="131479733"/>
    <n v="39674133"/>
    <n v="0"/>
    <n v="6112435"/>
    <n v="564162003"/>
    <x v="2356"/>
    <n v="298738434"/>
    <n v="182263978"/>
    <n v="112731188"/>
    <n v="286897919"/>
    <n v="0"/>
    <n v="0"/>
    <n v="0"/>
    <n v="219595881"/>
    <n v="59546200"/>
    <x v="0"/>
    <x v="1947"/>
    <n v="0"/>
    <n v="0"/>
    <n v="0"/>
    <n v="6857079"/>
    <n v="1191126092"/>
    <n v="0"/>
    <n v="0"/>
    <n v="0"/>
    <n v="3137619"/>
    <n v="3137619"/>
    <n v="48485660"/>
    <n v="34830566"/>
    <n v="12050649"/>
    <n v="37311883"/>
    <n v="0"/>
    <n v="0"/>
    <n v="41617944"/>
    <n v="18024169"/>
    <n v="0"/>
    <n v="2127873"/>
    <n v="194448744"/>
    <n v="2864688"/>
    <n v="456968844"/>
    <n v="0"/>
    <n v="-6709815"/>
    <n v="0"/>
    <n v="0"/>
    <n v="0"/>
    <n v="0"/>
    <n v="61288314"/>
    <n v="1181907682"/>
    <n v="0"/>
    <n v="0"/>
    <n v="0"/>
    <n v="0"/>
    <n v="0"/>
    <n v="0"/>
    <n v="0"/>
    <n v="0"/>
    <n v="0"/>
    <n v="0"/>
    <n v="0"/>
    <n v="0"/>
    <n v="0"/>
  </r>
  <r>
    <n v="106334589"/>
    <x v="376"/>
    <x v="2"/>
    <x v="6"/>
    <d v="2018-01-04T00:00:00"/>
    <s v="06/30/2018"/>
    <s v="Open"/>
    <x v="24"/>
    <m/>
    <n v="1109"/>
    <x v="2"/>
    <x v="0"/>
    <s v=""/>
    <s v="951-290-4000"/>
    <s v="28062 BAXTER ROAD"/>
    <s v="MURRIETA"/>
    <n v="92563"/>
    <s v="PETER BAKER"/>
    <n v="112"/>
    <n v="112"/>
    <n v="112"/>
    <x v="1196"/>
    <n v="538"/>
    <n v="55"/>
    <n v="295"/>
    <n v="0"/>
    <n v="0"/>
    <n v="95"/>
    <n v="475"/>
    <n v="0"/>
    <n v="70"/>
    <n v="2105"/>
    <n v="0"/>
    <x v="163"/>
    <x v="1648"/>
    <x v="662"/>
    <n v="972"/>
    <x v="0"/>
    <n v="0"/>
    <n v="272"/>
    <n v="1313"/>
    <n v="0"/>
    <n v="216"/>
    <n v="7365"/>
    <n v="0"/>
    <n v="3117"/>
    <n v="2909"/>
    <n v="724"/>
    <n v="4521"/>
    <n v="0"/>
    <n v="0"/>
    <n v="2162"/>
    <n v="4614"/>
    <n v="0"/>
    <n v="1138"/>
    <n v="19185"/>
    <n v="46246272"/>
    <n v="47474014"/>
    <n v="6396344"/>
    <n v="20376116"/>
    <n v="0"/>
    <n v="0"/>
    <n v="5169367"/>
    <n v="23850288"/>
    <n v="0"/>
    <n v="3071768"/>
    <n v="152584169"/>
    <n v="23558508"/>
    <n v="27419311"/>
    <n v="3040272"/>
    <n v="20419562"/>
    <n v="0"/>
    <n v="0"/>
    <n v="6785538"/>
    <n v="27903420"/>
    <n v="0"/>
    <n v="2241534"/>
    <n v="111368145"/>
    <x v="2357"/>
    <n v="57507531"/>
    <n v="62033164"/>
    <n v="7726429"/>
    <n v="33280246"/>
    <n v="0"/>
    <n v="0"/>
    <n v="0"/>
    <n v="7959498"/>
    <n v="37025726"/>
    <x v="0"/>
    <x v="7"/>
    <n v="0"/>
    <n v="0"/>
    <n v="0"/>
    <n v="5239931"/>
    <n v="215516391"/>
    <n v="0"/>
    <n v="0"/>
    <n v="0"/>
    <n v="0"/>
    <n v="0"/>
    <n v="12140952"/>
    <n v="12756534"/>
    <n v="1703621"/>
    <n v="7493288"/>
    <n v="0"/>
    <n v="0"/>
    <n v="3565840"/>
    <n v="13621120"/>
    <n v="0"/>
    <n v="-2845432"/>
    <n v="48435923"/>
    <n v="3781485"/>
    <n v="52871978"/>
    <n v="0"/>
    <n v="0"/>
    <n v="0"/>
    <n v="0"/>
    <n v="0"/>
    <n v="0"/>
    <n v="404907"/>
    <n v="26632279"/>
    <n v="0"/>
    <n v="0"/>
    <n v="0"/>
    <n v="0"/>
    <n v="0"/>
    <n v="0"/>
    <n v="0"/>
    <n v="0"/>
    <n v="0"/>
    <n v="0"/>
    <n v="0"/>
    <n v="0"/>
    <n v="0"/>
  </r>
  <r>
    <n v="106190240"/>
    <x v="387"/>
    <x v="2"/>
    <x v="6"/>
    <d v="2018-01-04T00:00:00"/>
    <s v="06/30/2018"/>
    <s v="Open"/>
    <x v="0"/>
    <m/>
    <n v="933"/>
    <x v="1"/>
    <x v="0"/>
    <s v=""/>
    <s v="562-531-2550"/>
    <s v="3700 SOUTH STREET"/>
    <s v="LAKEWOOD"/>
    <n v="90712"/>
    <s v="JOHN GRAH"/>
    <n v="172"/>
    <n v="172"/>
    <n v="113"/>
    <x v="706"/>
    <n v="693"/>
    <n v="114"/>
    <n v="438"/>
    <n v="0"/>
    <n v="0"/>
    <n v="9"/>
    <n v="302"/>
    <n v="9"/>
    <n v="24"/>
    <n v="2225"/>
    <n v="0"/>
    <x v="2242"/>
    <x v="1649"/>
    <x v="1756"/>
    <n v="2149"/>
    <x v="0"/>
    <n v="0"/>
    <n v="42"/>
    <n v="1073"/>
    <n v="25"/>
    <n v="63"/>
    <n v="10199"/>
    <n v="0"/>
    <n v="1958"/>
    <n v="1891"/>
    <n v="758"/>
    <n v="4937"/>
    <n v="0"/>
    <n v="0"/>
    <n v="232"/>
    <n v="3078"/>
    <n v="11"/>
    <n v="1039"/>
    <n v="13904"/>
    <n v="74585895"/>
    <n v="87851886"/>
    <n v="12685690"/>
    <n v="44240241"/>
    <n v="0"/>
    <n v="0"/>
    <n v="1745582"/>
    <n v="30554579"/>
    <n v="598488"/>
    <n v="1088406"/>
    <n v="253350767"/>
    <n v="19713478"/>
    <n v="32393392"/>
    <n v="5203598"/>
    <n v="37189464"/>
    <n v="0"/>
    <n v="0"/>
    <n v="2004702"/>
    <n v="27727738"/>
    <n v="88853"/>
    <n v="5475104"/>
    <n v="129796329"/>
    <x v="2358"/>
    <n v="83557959"/>
    <n v="104099857"/>
    <n v="5771340"/>
    <n v="73112125"/>
    <n v="0"/>
    <n v="0"/>
    <n v="0"/>
    <n v="3162552"/>
    <n v="40722860"/>
    <x v="0"/>
    <x v="1948"/>
    <n v="0"/>
    <n v="0"/>
    <n v="0"/>
    <n v="5127615"/>
    <n v="318446793"/>
    <n v="0"/>
    <n v="0"/>
    <n v="0"/>
    <n v="0"/>
    <n v="0"/>
    <n v="10741414"/>
    <n v="16145421"/>
    <n v="12117948"/>
    <n v="8317580"/>
    <n v="0"/>
    <n v="0"/>
    <n v="523305"/>
    <n v="16662291"/>
    <n v="77986"/>
    <n v="114358"/>
    <n v="64700303"/>
    <n v="192446"/>
    <n v="55127740"/>
    <n v="0"/>
    <n v="93077"/>
    <n v="0"/>
    <n v="0"/>
    <n v="0"/>
    <n v="0"/>
    <n v="1225111"/>
    <n v="36781706"/>
    <n v="0"/>
    <n v="0"/>
    <n v="0"/>
    <n v="0"/>
    <n v="0"/>
    <n v="0"/>
    <n v="0"/>
    <n v="0"/>
    <n v="0"/>
    <n v="0"/>
    <n v="9200604"/>
    <n v="11049168"/>
    <n v="2872645"/>
  </r>
  <r>
    <n v="106380868"/>
    <x v="388"/>
    <x v="2"/>
    <x v="6"/>
    <d v="2018-01-04T00:00:00"/>
    <s v="06/30/2018"/>
    <s v="Open"/>
    <x v="12"/>
    <m/>
    <n v="423"/>
    <x v="3"/>
    <x v="0"/>
    <s v=""/>
    <s v="415-476-7000"/>
    <s v="401 PARNASSUS AVENUE"/>
    <s v="SAN FRANCISCO"/>
    <n v="94143"/>
    <s v="MATHEW W. STATE, MD, PHD"/>
    <n v="67"/>
    <n v="22"/>
    <n v="22"/>
    <x v="351"/>
    <n v="11"/>
    <n v="4"/>
    <n v="11"/>
    <n v="0"/>
    <n v="0"/>
    <n v="0"/>
    <n v="76"/>
    <n v="0"/>
    <n v="6"/>
    <n v="151"/>
    <n v="0"/>
    <x v="894"/>
    <x v="379"/>
    <x v="715"/>
    <n v="117"/>
    <x v="0"/>
    <n v="0"/>
    <n v="0"/>
    <n v="564"/>
    <n v="0"/>
    <n v="47"/>
    <n v="1449"/>
    <n v="0"/>
    <n v="1569"/>
    <n v="75"/>
    <n v="6"/>
    <n v="4"/>
    <n v="0"/>
    <n v="0"/>
    <n v="0"/>
    <n v="7320"/>
    <n v="0"/>
    <n v="263"/>
    <n v="9237"/>
    <n v="2396953"/>
    <n v="353640"/>
    <n v="143792"/>
    <n v="405525"/>
    <n v="0"/>
    <n v="0"/>
    <n v="0"/>
    <n v="2299665"/>
    <n v="0"/>
    <n v="253270"/>
    <n v="5852845"/>
    <n v="1317488"/>
    <n v="18591"/>
    <n v="4302"/>
    <n v="332"/>
    <n v="0"/>
    <n v="0"/>
    <n v="0"/>
    <n v="6521182"/>
    <n v="0"/>
    <n v="184146"/>
    <n v="8046041"/>
    <x v="2359"/>
    <n v="1963245"/>
    <n v="175595"/>
    <n v="148094"/>
    <n v="405857"/>
    <n v="0"/>
    <n v="0"/>
    <n v="0"/>
    <n v="0"/>
    <n v="5423407"/>
    <x v="0"/>
    <x v="7"/>
    <n v="0"/>
    <n v="0"/>
    <n v="0"/>
    <n v="242975"/>
    <n v="8417878"/>
    <n v="0"/>
    <n v="0"/>
    <n v="0"/>
    <n v="0"/>
    <n v="0"/>
    <n v="1751197"/>
    <n v="196636"/>
    <n v="0"/>
    <n v="0"/>
    <n v="0"/>
    <n v="0"/>
    <n v="0"/>
    <n v="3338734"/>
    <n v="0"/>
    <n v="194441"/>
    <n v="5481008"/>
    <n v="553952"/>
    <n v="7771784"/>
    <n v="0"/>
    <n v="0"/>
    <n v="0"/>
    <n v="0"/>
    <n v="0"/>
    <n v="0"/>
    <n v="33885"/>
    <n v="1570320"/>
    <n v="0"/>
    <n v="0"/>
    <n v="0"/>
    <n v="0"/>
    <n v="0"/>
    <n v="0"/>
    <n v="0"/>
    <n v="0"/>
    <n v="0"/>
    <n v="0"/>
    <n v="0"/>
    <n v="0"/>
    <n v="0"/>
  </r>
  <r>
    <n v="106364014"/>
    <x v="384"/>
    <x v="2"/>
    <x v="6"/>
    <d v="2018-01-04T00:00:00"/>
    <s v="06/30/2018"/>
    <s v="Open"/>
    <x v="5"/>
    <m/>
    <n v="1209"/>
    <x v="2"/>
    <x v="0"/>
    <s v=""/>
    <s v="909-558-9200"/>
    <s v="1710 BARTON ROAD"/>
    <s v="REDLANDS"/>
    <n v="92373"/>
    <s v="KERRY HEINRICH"/>
    <n v="89"/>
    <n v="89"/>
    <n v="68"/>
    <x v="570"/>
    <n v="86"/>
    <n v="490"/>
    <n v="0"/>
    <n v="0"/>
    <n v="0"/>
    <n v="286"/>
    <n v="26"/>
    <n v="0"/>
    <n v="16"/>
    <n v="946"/>
    <n v="0"/>
    <x v="1646"/>
    <x v="1650"/>
    <x v="1757"/>
    <n v="0"/>
    <x v="0"/>
    <n v="0"/>
    <n v="1603"/>
    <n v="153"/>
    <n v="0"/>
    <n v="60"/>
    <n v="6155"/>
    <n v="0"/>
    <n v="680"/>
    <n v="935"/>
    <n v="694"/>
    <n v="0"/>
    <n v="0"/>
    <n v="0"/>
    <n v="9804"/>
    <n v="1208"/>
    <n v="0"/>
    <n v="30"/>
    <n v="13351"/>
    <n v="1069618"/>
    <n v="2171309"/>
    <n v="6758896"/>
    <n v="0"/>
    <n v="0"/>
    <n v="0"/>
    <n v="3841833"/>
    <n v="383294"/>
    <n v="0"/>
    <n v="152461"/>
    <n v="14377411"/>
    <n v="521192"/>
    <n v="820159"/>
    <n v="471205"/>
    <n v="0"/>
    <n v="0"/>
    <n v="0"/>
    <n v="7404336"/>
    <n v="998943"/>
    <n v="0"/>
    <n v="29201"/>
    <n v="10245036"/>
    <x v="2360"/>
    <n v="1101509"/>
    <n v="1960857"/>
    <n v="4990390"/>
    <n v="0"/>
    <n v="0"/>
    <n v="0"/>
    <n v="0"/>
    <n v="6848788"/>
    <n v="723760"/>
    <x v="0"/>
    <x v="1949"/>
    <n v="0"/>
    <n v="0"/>
    <n v="0"/>
    <n v="0"/>
    <n v="15719710"/>
    <n v="0"/>
    <n v="0"/>
    <n v="0"/>
    <n v="0"/>
    <n v="0"/>
    <n v="489301"/>
    <n v="1030610"/>
    <n v="2239711"/>
    <n v="0"/>
    <n v="0"/>
    <n v="0"/>
    <n v="4397381"/>
    <n v="658477"/>
    <n v="0"/>
    <n v="87257"/>
    <n v="8902737"/>
    <n v="1255438"/>
    <n v="11975079"/>
    <n v="69558"/>
    <n v="0"/>
    <n v="0"/>
    <n v="0"/>
    <n v="0"/>
    <n v="0"/>
    <n v="68588"/>
    <n v="24626395"/>
    <n v="0"/>
    <n v="0"/>
    <n v="0"/>
    <n v="0"/>
    <n v="0"/>
    <n v="0"/>
    <n v="0"/>
    <n v="0"/>
    <n v="0"/>
    <n v="0"/>
    <n v="0"/>
    <n v="0"/>
    <n v="0"/>
  </r>
  <r>
    <n v="106194981"/>
    <x v="362"/>
    <x v="2"/>
    <x v="6"/>
    <d v="2018-01-04T00:00:00"/>
    <s v="06/30/2018"/>
    <s v="Open"/>
    <x v="0"/>
    <m/>
    <n v="933"/>
    <x v="1"/>
    <x v="1"/>
    <s v=""/>
    <s v="562-630-8672"/>
    <s v="6060 PARAMOUNT BOULEVARD."/>
    <s v="LONG BEACH"/>
    <n v="90805"/>
    <s v="TIFFANY JUMP"/>
    <n v="16"/>
    <n v="16"/>
    <n v="16"/>
    <x v="8"/>
    <n v="0"/>
    <n v="0"/>
    <n v="0"/>
    <n v="2"/>
    <n v="0"/>
    <n v="19"/>
    <n v="0"/>
    <n v="0"/>
    <n v="0"/>
    <n v="21"/>
    <n v="0"/>
    <x v="8"/>
    <x v="6"/>
    <x v="8"/>
    <n v="0"/>
    <x v="74"/>
    <n v="0"/>
    <n v="1379"/>
    <n v="0"/>
    <n v="0"/>
    <n v="0"/>
    <n v="1449"/>
    <n v="0"/>
    <n v="0"/>
    <n v="0"/>
    <n v="0"/>
    <n v="0"/>
    <n v="0"/>
    <n v="0"/>
    <n v="0"/>
    <n v="0"/>
    <n v="0"/>
    <n v="0"/>
    <n v="0"/>
    <n v="0"/>
    <n v="0"/>
    <n v="0"/>
    <n v="0"/>
    <n v="70000"/>
    <n v="0"/>
    <n v="1379000"/>
    <n v="0"/>
    <n v="0"/>
    <n v="0"/>
    <n v="1449000"/>
    <n v="0"/>
    <n v="0"/>
    <n v="0"/>
    <n v="0"/>
    <n v="0"/>
    <n v="0"/>
    <n v="0"/>
    <n v="0"/>
    <n v="0"/>
    <n v="0"/>
    <n v="0"/>
    <x v="8"/>
    <n v="0"/>
    <n v="0"/>
    <n v="0"/>
    <n v="0"/>
    <n v="0"/>
    <n v="31257"/>
    <n v="0"/>
    <n v="615762"/>
    <n v="0"/>
    <x v="0"/>
    <x v="7"/>
    <n v="0"/>
    <n v="0"/>
    <n v="0"/>
    <n v="0"/>
    <n v="647019"/>
    <n v="0"/>
    <n v="0"/>
    <n v="0"/>
    <n v="0"/>
    <n v="0"/>
    <n v="0"/>
    <n v="0"/>
    <n v="0"/>
    <n v="0"/>
    <n v="38743"/>
    <n v="0"/>
    <n v="763238"/>
    <n v="0"/>
    <n v="0"/>
    <n v="0"/>
    <n v="801981"/>
    <n v="0"/>
    <n v="800148"/>
    <n v="0"/>
    <n v="0"/>
    <n v="0"/>
    <n v="0"/>
    <n v="0"/>
    <n v="0"/>
    <n v="0"/>
    <n v="4922"/>
    <n v="0"/>
    <n v="0"/>
    <n v="0"/>
    <n v="0"/>
    <n v="0"/>
    <n v="0"/>
    <n v="0"/>
    <n v="0"/>
    <n v="0"/>
    <n v="0"/>
    <n v="0"/>
    <n v="0"/>
    <n v="0"/>
  </r>
  <r>
    <n v="106301127"/>
    <x v="335"/>
    <x v="2"/>
    <x v="6"/>
    <d v="2018-01-04T00:00:00"/>
    <s v="06/30/2018"/>
    <s v="Open"/>
    <x v="9"/>
    <m/>
    <n v="1011"/>
    <x v="1"/>
    <x v="0"/>
    <s v=""/>
    <s v="714-529-6842"/>
    <s v="875 NORTH BREA BOULEVARD"/>
    <s v="BREA"/>
    <n v="92821"/>
    <s v="RAFAEL PENA"/>
    <n v="86"/>
    <n v="86"/>
    <n v="86"/>
    <x v="528"/>
    <n v="23"/>
    <n v="1"/>
    <n v="8"/>
    <n v="0"/>
    <n v="0"/>
    <n v="3"/>
    <n v="8"/>
    <n v="0"/>
    <n v="4"/>
    <n v="113"/>
    <n v="0"/>
    <x v="2243"/>
    <x v="1651"/>
    <x v="1758"/>
    <n v="1421"/>
    <x v="0"/>
    <n v="0"/>
    <n v="222"/>
    <n v="473"/>
    <n v="0"/>
    <n v="76"/>
    <n v="5785"/>
    <n v="0"/>
    <n v="0"/>
    <n v="0"/>
    <n v="0"/>
    <n v="0"/>
    <n v="0"/>
    <n v="0"/>
    <n v="0"/>
    <n v="0"/>
    <n v="0"/>
    <n v="0"/>
    <n v="0"/>
    <n v="15630327"/>
    <n v="7340651"/>
    <n v="690939"/>
    <n v="4001806"/>
    <n v="0"/>
    <n v="0"/>
    <n v="196692"/>
    <n v="5142236"/>
    <n v="0"/>
    <n v="97821"/>
    <n v="33100472"/>
    <n v="0"/>
    <n v="0"/>
    <n v="0"/>
    <n v="0"/>
    <n v="0"/>
    <n v="0"/>
    <n v="0"/>
    <n v="0"/>
    <n v="0"/>
    <n v="0"/>
    <n v="0"/>
    <x v="2361"/>
    <n v="11997805"/>
    <n v="5446224"/>
    <n v="318846"/>
    <n v="2549900"/>
    <n v="0"/>
    <n v="0"/>
    <n v="0"/>
    <n v="-4353"/>
    <n v="3957244"/>
    <x v="0"/>
    <x v="7"/>
    <n v="0"/>
    <n v="0"/>
    <n v="0"/>
    <n v="36033"/>
    <n v="24429670"/>
    <n v="0"/>
    <n v="0"/>
    <n v="0"/>
    <n v="0"/>
    <n v="0"/>
    <n v="3624938"/>
    <n v="1885951"/>
    <n v="367081"/>
    <n v="1427277"/>
    <n v="0"/>
    <n v="0"/>
    <n v="195987"/>
    <n v="1109616"/>
    <n v="0"/>
    <n v="59952"/>
    <n v="8670802"/>
    <n v="8597"/>
    <n v="7202147"/>
    <n v="0"/>
    <n v="0"/>
    <n v="0"/>
    <n v="0"/>
    <n v="0"/>
    <n v="0"/>
    <n v="12656"/>
    <n v="1692990"/>
    <n v="0"/>
    <n v="0"/>
    <n v="0"/>
    <n v="0"/>
    <n v="0"/>
    <n v="0"/>
    <n v="0"/>
    <n v="0"/>
    <n v="0"/>
    <n v="0"/>
    <n v="0"/>
    <n v="0"/>
    <n v="0"/>
  </r>
  <r>
    <n v="106190449"/>
    <x v="336"/>
    <x v="2"/>
    <x v="6"/>
    <d v="2018-01-04T00:00:00"/>
    <s v="06/30/2018"/>
    <s v="Open"/>
    <x v="0"/>
    <m/>
    <n v="921"/>
    <x v="1"/>
    <x v="0"/>
    <s v=""/>
    <s v="562-944-1900"/>
    <s v="14900 IMPERIAL HIGHWAY"/>
    <s v="LA MIRADA"/>
    <n v="90638"/>
    <s v="DAVE KOWALSKI"/>
    <n v="248"/>
    <n v="248"/>
    <n v="248"/>
    <x v="757"/>
    <n v="46"/>
    <n v="1"/>
    <n v="55"/>
    <n v="0"/>
    <n v="0"/>
    <n v="51"/>
    <n v="0"/>
    <n v="0"/>
    <n v="0"/>
    <n v="444"/>
    <n v="0"/>
    <x v="2244"/>
    <x v="1564"/>
    <x v="373"/>
    <n v="2525"/>
    <x v="0"/>
    <n v="0"/>
    <n v="1668"/>
    <n v="0"/>
    <n v="0"/>
    <n v="0"/>
    <n v="13006"/>
    <n v="0"/>
    <n v="0"/>
    <n v="0"/>
    <n v="0"/>
    <n v="0"/>
    <n v="0"/>
    <n v="0"/>
    <n v="0"/>
    <n v="0"/>
    <n v="0"/>
    <n v="0"/>
    <n v="0"/>
    <n v="56471557"/>
    <n v="13535949"/>
    <n v="1281576"/>
    <n v="21346511"/>
    <n v="0"/>
    <n v="0"/>
    <n v="11924474"/>
    <n v="0"/>
    <n v="0"/>
    <n v="0"/>
    <n v="104560067"/>
    <n v="0"/>
    <n v="0"/>
    <n v="0"/>
    <n v="0"/>
    <n v="0"/>
    <n v="0"/>
    <n v="0"/>
    <n v="0"/>
    <n v="0"/>
    <n v="0"/>
    <n v="0"/>
    <x v="2362"/>
    <n v="43332717"/>
    <n v="10583524"/>
    <n v="1206438"/>
    <n v="16687534"/>
    <n v="0"/>
    <n v="0"/>
    <n v="0"/>
    <n v="7015411"/>
    <n v="0"/>
    <x v="0"/>
    <x v="7"/>
    <n v="0"/>
    <n v="0"/>
    <n v="0"/>
    <n v="0"/>
    <n v="79236879"/>
    <n v="0"/>
    <n v="0"/>
    <n v="0"/>
    <n v="0"/>
    <n v="0"/>
    <n v="13138840"/>
    <n v="2952425"/>
    <n v="75138"/>
    <n v="4658977"/>
    <n v="0"/>
    <n v="0"/>
    <n v="4497808"/>
    <n v="0"/>
    <n v="0"/>
    <n v="0"/>
    <n v="25323188"/>
    <n v="45226"/>
    <n v="20181948"/>
    <n v="0"/>
    <n v="0"/>
    <n v="0"/>
    <n v="0"/>
    <n v="0"/>
    <n v="0"/>
    <n v="823098"/>
    <n v="14584379"/>
    <n v="0"/>
    <n v="0"/>
    <n v="0"/>
    <n v="0"/>
    <n v="0"/>
    <n v="0"/>
    <n v="0"/>
    <n v="0"/>
    <n v="0"/>
    <n v="0"/>
    <n v="0"/>
    <n v="0"/>
    <n v="0"/>
  </r>
  <r>
    <n v="106190305"/>
    <x v="337"/>
    <x v="2"/>
    <x v="6"/>
    <d v="2018-01-04T00:00:00"/>
    <s v="06/30/2018"/>
    <s v="Open"/>
    <x v="0"/>
    <m/>
    <n v="929"/>
    <x v="1"/>
    <x v="0"/>
    <s v=""/>
    <s v="310-981-5900"/>
    <s v="5525 WEST SLAUSON AVENUE"/>
    <s v="LOS ANGELES"/>
    <n v="90056"/>
    <s v="FIONA BASA REYES"/>
    <n v="81"/>
    <n v="81"/>
    <n v="81"/>
    <x v="662"/>
    <n v="5"/>
    <n v="0"/>
    <n v="23"/>
    <n v="0"/>
    <n v="0"/>
    <n v="13"/>
    <n v="0"/>
    <n v="0"/>
    <n v="0"/>
    <n v="146"/>
    <n v="0"/>
    <x v="2245"/>
    <x v="685"/>
    <x v="1683"/>
    <n v="1720"/>
    <x v="0"/>
    <n v="0"/>
    <n v="1243"/>
    <n v="0"/>
    <n v="0"/>
    <n v="0"/>
    <n v="6867"/>
    <n v="0"/>
    <n v="0"/>
    <n v="0"/>
    <n v="0"/>
    <n v="0"/>
    <n v="0"/>
    <n v="0"/>
    <n v="0"/>
    <n v="0"/>
    <n v="0"/>
    <n v="0"/>
    <n v="0"/>
    <n v="39137710"/>
    <n v="2834467"/>
    <n v="147281"/>
    <n v="17473249"/>
    <n v="0"/>
    <n v="0"/>
    <n v="12673778"/>
    <n v="0"/>
    <n v="0"/>
    <n v="0"/>
    <n v="72266485"/>
    <n v="0"/>
    <n v="0"/>
    <n v="0"/>
    <n v="0"/>
    <n v="0"/>
    <n v="0"/>
    <n v="0"/>
    <n v="0"/>
    <n v="0"/>
    <n v="0"/>
    <n v="0"/>
    <x v="2363"/>
    <n v="32298435"/>
    <n v="2219322"/>
    <n v="-36552"/>
    <n v="14102247"/>
    <n v="0"/>
    <n v="0"/>
    <n v="0"/>
    <n v="8251786"/>
    <n v="0"/>
    <x v="0"/>
    <x v="7"/>
    <n v="0"/>
    <n v="0"/>
    <n v="0"/>
    <n v="0"/>
    <n v="57767461"/>
    <n v="0"/>
    <n v="0"/>
    <n v="0"/>
    <n v="0"/>
    <n v="0"/>
    <n v="6839275"/>
    <n v="615145"/>
    <n v="183833"/>
    <n v="3371002"/>
    <n v="0"/>
    <n v="0"/>
    <n v="3489769"/>
    <n v="0"/>
    <n v="0"/>
    <n v="0"/>
    <n v="14499024"/>
    <n v="49508"/>
    <n v="10867298"/>
    <n v="0"/>
    <n v="0"/>
    <n v="0"/>
    <n v="0"/>
    <n v="0"/>
    <n v="0"/>
    <n v="113715"/>
    <n v="7186152"/>
    <n v="0"/>
    <n v="0"/>
    <n v="0"/>
    <n v="0"/>
    <n v="0"/>
    <n v="0"/>
    <n v="0"/>
    <n v="0"/>
    <n v="0"/>
    <n v="0"/>
    <n v="0"/>
    <n v="0"/>
    <n v="0"/>
  </r>
  <r>
    <n v="106150736"/>
    <x v="338"/>
    <x v="2"/>
    <x v="6"/>
    <d v="2018-01-04T00:00:00"/>
    <s v="06/30/2018"/>
    <s v="Open"/>
    <x v="14"/>
    <m/>
    <n v="617"/>
    <x v="7"/>
    <x v="0"/>
    <s v="Teaching"/>
    <s v="661-326-2000"/>
    <s v="1700 MOUNT VERNON AVENUE"/>
    <s v="BAKERSFIELD"/>
    <n v="93306"/>
    <s v="RUSSELL JUDD"/>
    <n v="222"/>
    <n v="204"/>
    <n v="155"/>
    <x v="330"/>
    <n v="44"/>
    <n v="691"/>
    <n v="1068"/>
    <n v="84"/>
    <n v="0"/>
    <n v="56"/>
    <n v="172"/>
    <n v="0"/>
    <n v="0"/>
    <n v="2359"/>
    <n v="0"/>
    <x v="1695"/>
    <x v="745"/>
    <x v="1759"/>
    <n v="3238"/>
    <x v="305"/>
    <n v="0"/>
    <n v="339"/>
    <n v="766"/>
    <n v="0"/>
    <n v="0"/>
    <n v="11448"/>
    <n v="0"/>
    <n v="4436"/>
    <n v="892"/>
    <n v="22571"/>
    <n v="12887"/>
    <n v="4414"/>
    <n v="0"/>
    <n v="1226"/>
    <n v="4515"/>
    <n v="0"/>
    <n v="0"/>
    <n v="50941"/>
    <n v="13778214"/>
    <n v="2837722"/>
    <n v="40085694"/>
    <n v="40495342"/>
    <n v="3556342"/>
    <n v="0"/>
    <n v="2575920"/>
    <n v="10495258"/>
    <n v="0"/>
    <n v="0"/>
    <n v="113824492"/>
    <n v="7189314"/>
    <n v="1808047"/>
    <n v="45325534"/>
    <n v="29744442"/>
    <n v="8516318"/>
    <n v="0"/>
    <n v="2223175"/>
    <n v="8560802"/>
    <n v="0"/>
    <n v="0"/>
    <n v="103367632"/>
    <x v="2364"/>
    <n v="13857624"/>
    <n v="2659077"/>
    <n v="63563364"/>
    <n v="57717456"/>
    <n v="-9467760"/>
    <n v="4193181"/>
    <n v="0"/>
    <n v="3119528"/>
    <n v="6188573"/>
    <x v="0"/>
    <x v="1950"/>
    <n v="0"/>
    <n v="0"/>
    <n v="0"/>
    <n v="0"/>
    <n v="154817897"/>
    <n v="0"/>
    <n v="0"/>
    <n v="0"/>
    <n v="0"/>
    <n v="0"/>
    <n v="7109904"/>
    <n v="1986692"/>
    <n v="21847864"/>
    <n v="3830964"/>
    <n v="13051749"/>
    <n v="0"/>
    <n v="1679567"/>
    <n v="12867487"/>
    <n v="0"/>
    <n v="0"/>
    <n v="62374227"/>
    <n v="3319594"/>
    <n v="93454941"/>
    <n v="0"/>
    <n v="7498141"/>
    <n v="0"/>
    <n v="0"/>
    <n v="0"/>
    <n v="0"/>
    <n v="3183463"/>
    <n v="62555433"/>
    <n v="0"/>
    <n v="0"/>
    <n v="0"/>
    <n v="0"/>
    <n v="0"/>
    <n v="0"/>
    <n v="0"/>
    <n v="0"/>
    <n v="0"/>
    <n v="0"/>
    <n v="0"/>
    <n v="0"/>
    <n v="0"/>
  </r>
  <r>
    <n v="106150737"/>
    <x v="339"/>
    <x v="2"/>
    <x v="6"/>
    <d v="2018-01-04T00:00:00"/>
    <s v="06/30/2018"/>
    <s v="Open"/>
    <x v="14"/>
    <m/>
    <n v="619"/>
    <x v="4"/>
    <x v="0"/>
    <s v="Rural"/>
    <s v="760-379-2681"/>
    <s v="6412 LAUREL AVENUE"/>
    <s v="LAKE ISABELLA"/>
    <n v="93240"/>
    <s v="TIMOTHY MCGLEW"/>
    <n v="99"/>
    <n v="99"/>
    <n v="99"/>
    <x v="358"/>
    <n v="30"/>
    <n v="24"/>
    <n v="14"/>
    <n v="0"/>
    <n v="0"/>
    <n v="2"/>
    <n v="2"/>
    <n v="0"/>
    <n v="2"/>
    <n v="108"/>
    <n v="4"/>
    <x v="2246"/>
    <x v="574"/>
    <x v="1760"/>
    <n v="158"/>
    <x v="0"/>
    <n v="0"/>
    <n v="46"/>
    <n v="28"/>
    <n v="0"/>
    <n v="73"/>
    <n v="5544"/>
    <n v="5062"/>
    <n v="1552"/>
    <n v="1227"/>
    <n v="223"/>
    <n v="2134"/>
    <n v="0"/>
    <n v="0"/>
    <n v="643"/>
    <n v="298"/>
    <n v="1"/>
    <n v="237"/>
    <n v="6315"/>
    <n v="868563"/>
    <n v="872653"/>
    <n v="6302610"/>
    <n v="387727"/>
    <n v="0"/>
    <n v="0"/>
    <n v="73897"/>
    <n v="63794"/>
    <n v="0"/>
    <n v="115521"/>
    <n v="8684765"/>
    <n v="4346901"/>
    <n v="3454154"/>
    <n v="515361"/>
    <n v="5283022"/>
    <n v="0"/>
    <n v="0"/>
    <n v="1375394"/>
    <n v="763967"/>
    <n v="1601"/>
    <n v="505911"/>
    <n v="16246311"/>
    <x v="2365"/>
    <n v="4034574"/>
    <n v="3470600"/>
    <n v="4066013"/>
    <n v="4657725"/>
    <n v="-31945"/>
    <n v="0"/>
    <n v="0"/>
    <n v="1119332"/>
    <n v="417700"/>
    <x v="0"/>
    <x v="1951"/>
    <n v="0"/>
    <n v="0"/>
    <n v="0"/>
    <n v="47037"/>
    <n v="18301116"/>
    <n v="0"/>
    <n v="0"/>
    <n v="0"/>
    <n v="0"/>
    <n v="0"/>
    <n v="1180890"/>
    <n v="856207"/>
    <n v="2783903"/>
    <n v="1013024"/>
    <n v="0"/>
    <n v="0"/>
    <n v="329959"/>
    <n v="410061"/>
    <n v="0"/>
    <n v="55916"/>
    <n v="6629960"/>
    <n v="69686"/>
    <n v="6913989"/>
    <n v="797282"/>
    <n v="77012"/>
    <n v="0"/>
    <n v="0"/>
    <n v="0"/>
    <n v="0"/>
    <n v="383174"/>
    <n v="4056793"/>
    <n v="0"/>
    <n v="0"/>
    <n v="0"/>
    <n v="0"/>
    <n v="0"/>
    <n v="0"/>
    <n v="0"/>
    <n v="0"/>
    <n v="0"/>
    <n v="0"/>
    <n v="0"/>
    <n v="0"/>
    <n v="0"/>
  </r>
  <r>
    <n v="106190049"/>
    <x v="340"/>
    <x v="2"/>
    <x v="6"/>
    <d v="2018-01-04T00:00:00"/>
    <s v="06/30/2018"/>
    <s v="Open"/>
    <x v="0"/>
    <m/>
    <n v="915"/>
    <x v="8"/>
    <x v="0"/>
    <s v=""/>
    <s v="626-388-2700"/>
    <s v="14148 FRANCISQUITO AVENUE"/>
    <s v="BALDWIN PARK"/>
    <n v="91706"/>
    <s v="LARRY FOSTER"/>
    <n v="91"/>
    <n v="91"/>
    <n v="71"/>
    <x v="400"/>
    <n v="12"/>
    <n v="0"/>
    <n v="23"/>
    <n v="0"/>
    <n v="0"/>
    <n v="17"/>
    <n v="0"/>
    <n v="0"/>
    <n v="0"/>
    <n v="225"/>
    <n v="0"/>
    <x v="1736"/>
    <x v="83"/>
    <x v="8"/>
    <n v="1043"/>
    <x v="0"/>
    <n v="0"/>
    <n v="632"/>
    <n v="0"/>
    <n v="0"/>
    <n v="0"/>
    <n v="6040"/>
    <n v="0"/>
    <n v="0"/>
    <n v="0"/>
    <n v="0"/>
    <n v="0"/>
    <n v="0"/>
    <n v="0"/>
    <n v="0"/>
    <n v="0"/>
    <n v="0"/>
    <n v="0"/>
    <n v="0"/>
    <n v="35349774"/>
    <n v="2744786"/>
    <n v="0"/>
    <n v="9141669"/>
    <n v="0"/>
    <n v="0"/>
    <n v="4901739"/>
    <n v="0"/>
    <n v="0"/>
    <n v="0"/>
    <n v="52137968"/>
    <n v="0"/>
    <n v="0"/>
    <n v="0"/>
    <n v="0"/>
    <n v="0"/>
    <n v="0"/>
    <n v="0"/>
    <n v="0"/>
    <n v="0"/>
    <n v="0"/>
    <n v="0"/>
    <x v="2366"/>
    <n v="26936787"/>
    <n v="2312051"/>
    <n v="0"/>
    <n v="7249886"/>
    <n v="0"/>
    <n v="0"/>
    <n v="0"/>
    <n v="2640406"/>
    <n v="0"/>
    <x v="0"/>
    <x v="7"/>
    <n v="0"/>
    <n v="0"/>
    <n v="0"/>
    <n v="0"/>
    <n v="39377643"/>
    <n v="0"/>
    <n v="0"/>
    <n v="0"/>
    <n v="0"/>
    <n v="0"/>
    <n v="8412987"/>
    <n v="432735"/>
    <n v="0"/>
    <n v="1891783"/>
    <n v="0"/>
    <n v="0"/>
    <n v="2022820"/>
    <n v="0"/>
    <n v="0"/>
    <n v="0"/>
    <n v="12760325"/>
    <n v="56533"/>
    <n v="9171995"/>
    <n v="210968"/>
    <n v="0"/>
    <n v="0"/>
    <n v="0"/>
    <n v="0"/>
    <n v="0"/>
    <n v="30584"/>
    <n v="1481422"/>
    <n v="0"/>
    <n v="0"/>
    <n v="0"/>
    <n v="0"/>
    <n v="0"/>
    <n v="0"/>
    <n v="0"/>
    <n v="0"/>
    <n v="0"/>
    <n v="0"/>
    <n v="0"/>
    <n v="0"/>
    <n v="0"/>
  </r>
  <r>
    <n v="106361274"/>
    <x v="341"/>
    <x v="2"/>
    <x v="6"/>
    <d v="2018-01-04T00:00:00"/>
    <s v="06/30/2018"/>
    <s v="Open"/>
    <x v="5"/>
    <m/>
    <n v="1207"/>
    <x v="1"/>
    <x v="0"/>
    <s v=""/>
    <s v="909-391-0333"/>
    <s v="550 NORTH MONTEREY AVENUE"/>
    <s v="ONTARIO"/>
    <n v="91764"/>
    <s v="NATALIE MERCKENS"/>
    <n v="91"/>
    <n v="91"/>
    <n v="91"/>
    <x v="66"/>
    <n v="21"/>
    <n v="1"/>
    <n v="42"/>
    <n v="0"/>
    <n v="0"/>
    <n v="0"/>
    <n v="0"/>
    <n v="0"/>
    <n v="11"/>
    <n v="145"/>
    <n v="0"/>
    <x v="2247"/>
    <x v="1652"/>
    <x v="424"/>
    <n v="2414"/>
    <x v="0"/>
    <n v="0"/>
    <n v="0"/>
    <n v="0"/>
    <n v="0"/>
    <n v="691"/>
    <n v="6451"/>
    <n v="0"/>
    <n v="0"/>
    <n v="0"/>
    <n v="0"/>
    <n v="0"/>
    <n v="0"/>
    <n v="0"/>
    <n v="0"/>
    <n v="0"/>
    <n v="0"/>
    <n v="0"/>
    <n v="0"/>
    <n v="23248905"/>
    <n v="10143279"/>
    <n v="110624"/>
    <n v="24907956"/>
    <n v="0"/>
    <n v="0"/>
    <n v="0"/>
    <n v="0"/>
    <n v="0"/>
    <n v="7972745"/>
    <n v="66383509"/>
    <n v="0"/>
    <n v="0"/>
    <n v="0"/>
    <n v="0"/>
    <n v="0"/>
    <n v="0"/>
    <n v="0"/>
    <n v="0"/>
    <n v="0"/>
    <n v="0"/>
    <n v="0"/>
    <x v="2367"/>
    <n v="18899383"/>
    <n v="7935894"/>
    <n v="110624"/>
    <n v="20566548"/>
    <n v="0"/>
    <n v="0"/>
    <n v="0"/>
    <n v="0"/>
    <n v="0"/>
    <x v="0"/>
    <x v="7"/>
    <n v="0"/>
    <n v="0"/>
    <n v="0"/>
    <n v="5126598"/>
    <n v="52910591"/>
    <n v="0"/>
    <n v="0"/>
    <n v="0"/>
    <n v="0"/>
    <n v="0"/>
    <n v="4349522"/>
    <n v="2207385"/>
    <n v="0"/>
    <n v="4341408"/>
    <n v="0"/>
    <n v="0"/>
    <n v="0"/>
    <n v="0"/>
    <n v="0"/>
    <n v="2574603"/>
    <n v="13472918"/>
    <n v="32911"/>
    <n v="10046321"/>
    <n v="0"/>
    <n v="0"/>
    <n v="0"/>
    <n v="0"/>
    <n v="0"/>
    <n v="0"/>
    <n v="249407"/>
    <n v="2409381"/>
    <n v="0"/>
    <n v="0"/>
    <n v="0"/>
    <n v="0"/>
    <n v="0"/>
    <n v="0"/>
    <n v="0"/>
    <n v="0"/>
    <n v="0"/>
    <n v="0"/>
    <n v="0"/>
    <n v="0"/>
    <n v="0"/>
  </r>
  <r>
    <n v="106010887"/>
    <x v="342"/>
    <x v="2"/>
    <x v="6"/>
    <d v="2018-01-04T00:00:00"/>
    <s v="06/30/2018"/>
    <s v="Open"/>
    <x v="19"/>
    <m/>
    <n v="421"/>
    <x v="1"/>
    <x v="0"/>
    <s v=""/>
    <s v="510-357-8300"/>
    <s v="2800 BENEDICT DRIVE"/>
    <s v="SAN LEANDRO"/>
    <n v="94577"/>
    <s v="VARSHA CHAUHAN"/>
    <n v="99"/>
    <n v="99"/>
    <n v="99"/>
    <x v="327"/>
    <n v="19"/>
    <n v="6"/>
    <n v="31"/>
    <n v="0"/>
    <n v="0"/>
    <n v="0"/>
    <n v="24"/>
    <n v="0"/>
    <n v="0"/>
    <n v="115"/>
    <n v="0"/>
    <x v="946"/>
    <x v="1375"/>
    <x v="394"/>
    <n v="2233"/>
    <x v="0"/>
    <n v="0"/>
    <n v="0"/>
    <n v="1309"/>
    <n v="0"/>
    <n v="0"/>
    <n v="7141"/>
    <n v="0"/>
    <n v="0"/>
    <n v="0"/>
    <n v="0"/>
    <n v="0"/>
    <n v="0"/>
    <n v="0"/>
    <n v="0"/>
    <n v="0"/>
    <n v="0"/>
    <n v="0"/>
    <n v="0"/>
    <n v="14879831"/>
    <n v="10685579"/>
    <n v="5923744"/>
    <n v="17276153"/>
    <n v="0"/>
    <n v="0"/>
    <n v="0"/>
    <n v="9896377"/>
    <n v="0"/>
    <n v="0"/>
    <n v="58661684"/>
    <n v="0"/>
    <n v="0"/>
    <n v="0"/>
    <n v="0"/>
    <n v="0"/>
    <n v="0"/>
    <n v="0"/>
    <n v="0"/>
    <n v="0"/>
    <n v="0"/>
    <n v="0"/>
    <x v="2368"/>
    <n v="11057276"/>
    <n v="8043744"/>
    <n v="4351646"/>
    <n v="11933454"/>
    <n v="0"/>
    <n v="0"/>
    <n v="0"/>
    <n v="0"/>
    <n v="6923391"/>
    <x v="0"/>
    <x v="7"/>
    <n v="0"/>
    <n v="0"/>
    <n v="0"/>
    <n v="0"/>
    <n v="42357062"/>
    <n v="0"/>
    <n v="0"/>
    <n v="0"/>
    <n v="0"/>
    <n v="0"/>
    <n v="3822555"/>
    <n v="2641835"/>
    <n v="1572098"/>
    <n v="5342699"/>
    <n v="0"/>
    <n v="0"/>
    <n v="0"/>
    <n v="2925435"/>
    <n v="0"/>
    <n v="0"/>
    <n v="16304622"/>
    <n v="44471"/>
    <n v="11373280"/>
    <n v="0"/>
    <n v="0"/>
    <n v="0"/>
    <n v="0"/>
    <n v="0"/>
    <n v="0"/>
    <n v="542514"/>
    <n v="3766767"/>
    <n v="0"/>
    <n v="0"/>
    <n v="0"/>
    <n v="0"/>
    <n v="0"/>
    <n v="0"/>
    <n v="0"/>
    <n v="0"/>
    <n v="0"/>
    <n v="0"/>
    <n v="0"/>
    <n v="0"/>
    <n v="0"/>
  </r>
  <r>
    <n v="106190196"/>
    <x v="343"/>
    <x v="2"/>
    <x v="6"/>
    <d v="2018-01-04T00:00:00"/>
    <s v="06/30/2018"/>
    <s v="Open"/>
    <x v="0"/>
    <m/>
    <n v="929"/>
    <x v="1"/>
    <x v="0"/>
    <s v=""/>
    <s v="310-323-5330"/>
    <s v="1246 WEST 155TH STREET"/>
    <s v="GARDENA"/>
    <n v="90247"/>
    <s v="KERR, MICHAEL"/>
    <n v="54"/>
    <n v="54"/>
    <n v="54"/>
    <x v="83"/>
    <n v="8"/>
    <n v="1"/>
    <n v="15"/>
    <n v="0"/>
    <n v="0"/>
    <n v="7"/>
    <n v="0"/>
    <n v="0"/>
    <n v="0"/>
    <n v="118"/>
    <n v="0"/>
    <x v="643"/>
    <x v="1095"/>
    <x v="386"/>
    <n v="1228"/>
    <x v="0"/>
    <n v="0"/>
    <n v="446"/>
    <n v="0"/>
    <n v="0"/>
    <n v="0"/>
    <n v="4373"/>
    <n v="0"/>
    <n v="0"/>
    <n v="0"/>
    <n v="0"/>
    <n v="0"/>
    <n v="0"/>
    <n v="0"/>
    <n v="0"/>
    <n v="0"/>
    <n v="0"/>
    <n v="0"/>
    <n v="0"/>
    <n v="21106395"/>
    <n v="2411686"/>
    <n v="45596"/>
    <n v="10665809"/>
    <n v="0"/>
    <n v="0"/>
    <n v="4253517"/>
    <n v="0"/>
    <n v="0"/>
    <n v="0"/>
    <n v="38483003"/>
    <n v="0"/>
    <n v="0"/>
    <n v="0"/>
    <n v="0"/>
    <n v="0"/>
    <n v="0"/>
    <n v="0"/>
    <n v="0"/>
    <n v="0"/>
    <n v="0"/>
    <n v="0"/>
    <x v="2369"/>
    <n v="16125977"/>
    <n v="1914016"/>
    <n v="45596"/>
    <n v="8336070"/>
    <n v="0"/>
    <n v="0"/>
    <n v="0"/>
    <n v="2708504"/>
    <n v="0"/>
    <x v="0"/>
    <x v="7"/>
    <n v="0"/>
    <n v="0"/>
    <n v="0"/>
    <n v="0"/>
    <n v="29670890"/>
    <n v="0"/>
    <n v="0"/>
    <n v="0"/>
    <n v="0"/>
    <n v="0"/>
    <n v="4439691"/>
    <n v="497670"/>
    <n v="0"/>
    <n v="2329739"/>
    <n v="0"/>
    <n v="0"/>
    <n v="1545013"/>
    <n v="0"/>
    <n v="0"/>
    <n v="0"/>
    <n v="8812113"/>
    <n v="102450"/>
    <n v="6828164"/>
    <n v="0"/>
    <n v="0"/>
    <n v="0"/>
    <n v="0"/>
    <n v="0"/>
    <n v="0"/>
    <n v="89558"/>
    <n v="1137535"/>
    <n v="0"/>
    <n v="0"/>
    <n v="0"/>
    <n v="0"/>
    <n v="0"/>
    <n v="0"/>
    <n v="0"/>
    <n v="0"/>
    <n v="0"/>
    <n v="0"/>
    <n v="0"/>
    <n v="0"/>
    <n v="0"/>
  </r>
  <r>
    <n v="106301380"/>
    <x v="344"/>
    <x v="2"/>
    <x v="6"/>
    <d v="2018-01-04T00:00:00"/>
    <s v="06/30/2018"/>
    <s v="Open"/>
    <x v="9"/>
    <m/>
    <n v="1014"/>
    <x v="1"/>
    <x v="0"/>
    <s v=""/>
    <s v="714-893-4541"/>
    <s v="200 HOSPITAL CIRCLE"/>
    <s v="WESTMINSTER"/>
    <n v="92683"/>
    <s v="JULIE MYERS"/>
    <n v="109"/>
    <n v="109"/>
    <n v="109"/>
    <x v="430"/>
    <n v="24"/>
    <n v="0"/>
    <n v="13"/>
    <n v="0"/>
    <n v="0"/>
    <n v="0"/>
    <n v="25"/>
    <n v="0"/>
    <n v="3"/>
    <n v="216"/>
    <n v="0"/>
    <x v="2248"/>
    <x v="1653"/>
    <x v="8"/>
    <n v="913"/>
    <x v="0"/>
    <n v="0"/>
    <n v="0"/>
    <n v="1293"/>
    <n v="0"/>
    <n v="17"/>
    <n v="8549"/>
    <n v="0"/>
    <n v="0"/>
    <n v="0"/>
    <n v="0"/>
    <n v="0"/>
    <n v="0"/>
    <n v="0"/>
    <n v="0"/>
    <n v="0"/>
    <n v="0"/>
    <n v="0"/>
    <n v="0"/>
    <n v="60554958"/>
    <n v="13187041"/>
    <n v="0"/>
    <n v="9044436"/>
    <n v="0"/>
    <n v="0"/>
    <n v="0"/>
    <n v="14220390"/>
    <n v="0"/>
    <n v="125215"/>
    <n v="97132040"/>
    <n v="0"/>
    <n v="0"/>
    <n v="0"/>
    <n v="0"/>
    <n v="0"/>
    <n v="0"/>
    <n v="0"/>
    <n v="0"/>
    <n v="0"/>
    <n v="0"/>
    <n v="0"/>
    <x v="8"/>
    <n v="51240725"/>
    <n v="10883551"/>
    <n v="0"/>
    <n v="7419749"/>
    <n v="0"/>
    <n v="0"/>
    <n v="0"/>
    <n v="0"/>
    <n v="8150041"/>
    <x v="0"/>
    <x v="1952"/>
    <n v="0"/>
    <n v="0"/>
    <n v="0"/>
    <n v="0"/>
    <n v="77819281"/>
    <n v="0"/>
    <n v="0"/>
    <n v="0"/>
    <n v="0"/>
    <n v="0"/>
    <n v="9314233"/>
    <n v="2303490"/>
    <n v="0"/>
    <n v="1624687"/>
    <n v="0"/>
    <n v="0"/>
    <n v="0"/>
    <n v="6070349"/>
    <n v="0"/>
    <n v="0"/>
    <n v="19312759"/>
    <n v="32998"/>
    <n v="17117422"/>
    <n v="0"/>
    <n v="0"/>
    <n v="0"/>
    <n v="0"/>
    <n v="0"/>
    <n v="0"/>
    <n v="164992"/>
    <n v="1469669"/>
    <n v="0"/>
    <n v="0"/>
    <n v="0"/>
    <n v="0"/>
    <n v="0"/>
    <n v="0"/>
    <n v="0"/>
    <n v="0"/>
    <n v="0"/>
    <n v="0"/>
    <n v="0"/>
    <n v="0"/>
    <n v="0"/>
  </r>
  <r>
    <n v="106364188"/>
    <x v="345"/>
    <x v="2"/>
    <x v="6"/>
    <d v="2018-01-04T00:00:00"/>
    <s v="06/30/2018"/>
    <s v="Open"/>
    <x v="5"/>
    <m/>
    <n v="1207"/>
    <x v="2"/>
    <x v="0"/>
    <s v=""/>
    <s v="909-581-6400"/>
    <s v="10841 WHITE OAK AVENUE"/>
    <s v="RANCHO CUCAMONGA"/>
    <n v="91730"/>
    <s v="VICTOR CARRASCO"/>
    <n v="55"/>
    <n v="55"/>
    <n v="55"/>
    <x v="505"/>
    <n v="21"/>
    <n v="0"/>
    <n v="45"/>
    <n v="0"/>
    <n v="0"/>
    <n v="2"/>
    <n v="34"/>
    <n v="0"/>
    <n v="0"/>
    <n v="170"/>
    <n v="0"/>
    <x v="2249"/>
    <x v="1654"/>
    <x v="8"/>
    <n v="1222"/>
    <x v="0"/>
    <n v="0"/>
    <n v="15"/>
    <n v="705"/>
    <n v="0"/>
    <n v="0"/>
    <n v="4472"/>
    <n v="0"/>
    <n v="0"/>
    <n v="0"/>
    <n v="0"/>
    <n v="0"/>
    <n v="0"/>
    <n v="0"/>
    <n v="198"/>
    <n v="0"/>
    <n v="0"/>
    <n v="0"/>
    <n v="198"/>
    <n v="20789239"/>
    <n v="5248901"/>
    <n v="0"/>
    <n v="11329593"/>
    <n v="0"/>
    <n v="0"/>
    <n v="263240"/>
    <n v="7984448"/>
    <n v="0"/>
    <n v="0"/>
    <n v="45615421"/>
    <n v="0"/>
    <n v="0"/>
    <n v="0"/>
    <n v="0"/>
    <n v="0"/>
    <n v="0"/>
    <n v="2005350"/>
    <n v="0"/>
    <n v="0"/>
    <n v="0"/>
    <n v="2005350"/>
    <x v="2370"/>
    <n v="16660326"/>
    <n v="4041240"/>
    <n v="-4925"/>
    <n v="9546711"/>
    <n v="0"/>
    <n v="0"/>
    <n v="0"/>
    <n v="67486"/>
    <n v="7845397"/>
    <x v="0"/>
    <x v="7"/>
    <n v="0"/>
    <n v="0"/>
    <n v="0"/>
    <n v="1483"/>
    <n v="37800589"/>
    <n v="0"/>
    <n v="0"/>
    <n v="0"/>
    <n v="0"/>
    <n v="0"/>
    <n v="4128913"/>
    <n v="1207661"/>
    <n v="4925"/>
    <n v="1782882"/>
    <n v="0"/>
    <n v="0"/>
    <n v="195754"/>
    <n v="2501530"/>
    <n v="0"/>
    <n v="-1483"/>
    <n v="9820182"/>
    <n v="0"/>
    <n v="10448798"/>
    <n v="0"/>
    <n v="59993"/>
    <n v="0"/>
    <n v="0"/>
    <n v="0"/>
    <n v="0"/>
    <n v="29897"/>
    <n v="3469324"/>
    <n v="0"/>
    <n v="0"/>
    <n v="0"/>
    <n v="0"/>
    <n v="0"/>
    <n v="0"/>
    <n v="0"/>
    <n v="0"/>
    <n v="0"/>
    <n v="0"/>
    <n v="0"/>
    <n v="0"/>
    <n v="0"/>
  </r>
  <r>
    <n v="106332172"/>
    <x v="346"/>
    <x v="2"/>
    <x v="6"/>
    <d v="2018-01-04T00:00:00"/>
    <s v="06/30/2018"/>
    <s v="Open"/>
    <x v="24"/>
    <m/>
    <n v="1109"/>
    <x v="1"/>
    <x v="0"/>
    <s v=""/>
    <s v="951-436-3535"/>
    <s v="2224 MEDICAL CENTER DRIVE"/>
    <s v="PERRIS"/>
    <n v="92571"/>
    <s v="JOHN BROWNE"/>
    <n v="40"/>
    <n v="40"/>
    <n v="40"/>
    <x v="16"/>
    <n v="14"/>
    <n v="1"/>
    <n v="27"/>
    <n v="0"/>
    <n v="0"/>
    <n v="2"/>
    <n v="6"/>
    <n v="0"/>
    <n v="0"/>
    <n v="102"/>
    <n v="0"/>
    <x v="2250"/>
    <x v="53"/>
    <x v="285"/>
    <n v="909"/>
    <x v="0"/>
    <n v="0"/>
    <n v="48"/>
    <n v="315"/>
    <n v="0"/>
    <n v="0"/>
    <n v="3157"/>
    <n v="0"/>
    <n v="0"/>
    <n v="0"/>
    <n v="0"/>
    <n v="0"/>
    <n v="0"/>
    <n v="0"/>
    <n v="0"/>
    <n v="0"/>
    <n v="0"/>
    <n v="0"/>
    <n v="0"/>
    <n v="14060426"/>
    <n v="5032967"/>
    <n v="1504761"/>
    <n v="9453431"/>
    <n v="0"/>
    <n v="0"/>
    <n v="405490"/>
    <n v="2909423"/>
    <n v="0"/>
    <n v="0"/>
    <n v="33366498"/>
    <n v="0"/>
    <n v="0"/>
    <n v="0"/>
    <n v="0"/>
    <n v="0"/>
    <n v="0"/>
    <n v="0"/>
    <n v="0"/>
    <n v="0"/>
    <n v="0"/>
    <n v="0"/>
    <x v="2371"/>
    <n v="11339902"/>
    <n v="4096832"/>
    <n v="1312876"/>
    <n v="7825900"/>
    <n v="0"/>
    <n v="0"/>
    <n v="0"/>
    <n v="38787"/>
    <n v="2016393"/>
    <x v="0"/>
    <x v="7"/>
    <n v="0"/>
    <n v="0"/>
    <n v="0"/>
    <n v="0"/>
    <n v="26657993"/>
    <n v="0"/>
    <n v="0"/>
    <n v="0"/>
    <n v="0"/>
    <n v="0"/>
    <n v="2720524"/>
    <n v="936135"/>
    <n v="191885"/>
    <n v="1627531"/>
    <n v="0"/>
    <n v="0"/>
    <n v="366703"/>
    <n v="865727"/>
    <n v="0"/>
    <n v="0"/>
    <n v="6708505"/>
    <n v="16168"/>
    <n v="6588183"/>
    <n v="0"/>
    <n v="0"/>
    <n v="0"/>
    <n v="0"/>
    <n v="0"/>
    <n v="0"/>
    <n v="61405"/>
    <n v="1412901"/>
    <n v="0"/>
    <n v="0"/>
    <n v="0"/>
    <n v="0"/>
    <n v="0"/>
    <n v="0"/>
    <n v="0"/>
    <n v="0"/>
    <n v="0"/>
    <n v="0"/>
    <n v="0"/>
    <n v="0"/>
    <n v="0"/>
  </r>
  <r>
    <n v="106370721"/>
    <x v="347"/>
    <x v="2"/>
    <x v="6"/>
    <d v="2018-01-04T00:00:00"/>
    <s v="06/30/2018"/>
    <s v="Open"/>
    <x v="2"/>
    <m/>
    <n v="1418"/>
    <x v="1"/>
    <x v="0"/>
    <s v=""/>
    <s v="619-543-4500"/>
    <s v="1940 EL CAJON BOULEVARD"/>
    <s v="SAN DIEGO"/>
    <n v="92104"/>
    <s v="KERRY ASHMENT"/>
    <n v="70"/>
    <n v="70"/>
    <n v="70"/>
    <x v="396"/>
    <n v="23"/>
    <n v="1"/>
    <n v="24"/>
    <n v="0"/>
    <n v="0"/>
    <n v="25"/>
    <n v="0"/>
    <n v="0"/>
    <n v="0"/>
    <n v="154"/>
    <n v="154"/>
    <x v="2226"/>
    <x v="1655"/>
    <x v="103"/>
    <n v="1188"/>
    <x v="0"/>
    <n v="0"/>
    <n v="813"/>
    <n v="0"/>
    <n v="0"/>
    <n v="0"/>
    <n v="5559"/>
    <n v="5559"/>
    <n v="0"/>
    <n v="0"/>
    <n v="0"/>
    <n v="0"/>
    <n v="0"/>
    <n v="0"/>
    <n v="0"/>
    <n v="0"/>
    <n v="0"/>
    <n v="0"/>
    <n v="0"/>
    <n v="18392597"/>
    <n v="4806912"/>
    <n v="209834"/>
    <n v="6876083"/>
    <n v="0"/>
    <n v="0"/>
    <n v="5212214"/>
    <n v="0"/>
    <n v="0"/>
    <n v="0"/>
    <n v="35497640"/>
    <n v="0"/>
    <n v="0"/>
    <n v="0"/>
    <n v="0"/>
    <n v="0"/>
    <n v="0"/>
    <n v="0"/>
    <n v="0"/>
    <n v="0"/>
    <n v="0"/>
    <n v="0"/>
    <x v="2372"/>
    <n v="13003474"/>
    <n v="3582923"/>
    <n v="175221"/>
    <n v="4533651"/>
    <n v="0"/>
    <n v="0"/>
    <n v="0"/>
    <n v="2943056"/>
    <n v="0"/>
    <x v="0"/>
    <x v="7"/>
    <n v="0"/>
    <n v="0"/>
    <n v="0"/>
    <n v="0"/>
    <n v="24545947"/>
    <n v="0"/>
    <n v="0"/>
    <n v="0"/>
    <n v="0"/>
    <n v="0"/>
    <n v="5282702"/>
    <n v="1223989"/>
    <n v="34613"/>
    <n v="2342432"/>
    <n v="0"/>
    <n v="0"/>
    <n v="2067957"/>
    <n v="0"/>
    <n v="0"/>
    <n v="0"/>
    <n v="10951693"/>
    <n v="-39875"/>
    <n v="8471215"/>
    <n v="0"/>
    <n v="0"/>
    <n v="0"/>
    <n v="0"/>
    <n v="0"/>
    <n v="0"/>
    <n v="8517"/>
    <n v="1585080"/>
    <n v="0"/>
    <n v="0"/>
    <n v="0"/>
    <n v="0"/>
    <n v="0"/>
    <n v="0"/>
    <n v="0"/>
    <n v="0"/>
    <n v="0"/>
    <n v="0"/>
    <n v="0"/>
    <n v="0"/>
    <n v="0"/>
  </r>
  <r>
    <n v="106430779"/>
    <x v="411"/>
    <x v="2"/>
    <x v="6"/>
    <d v="2018-01-04T00:00:00"/>
    <s v="06/30/2018"/>
    <s v="Open"/>
    <x v="7"/>
    <m/>
    <n v="431"/>
    <x v="1"/>
    <x v="0"/>
    <s v=""/>
    <s v="408-559-2011"/>
    <s v="2425 SAMARITAN DRIVE"/>
    <s v="SAN JOSE"/>
    <n v="95124"/>
    <s v="JOE DESCHRYVER"/>
    <n v="474"/>
    <n v="335"/>
    <n v="335"/>
    <x v="877"/>
    <n v="352"/>
    <n v="156"/>
    <n v="289"/>
    <n v="0"/>
    <n v="0"/>
    <n v="78"/>
    <n v="2128"/>
    <n v="12"/>
    <n v="95"/>
    <n v="4321"/>
    <n v="0"/>
    <x v="2251"/>
    <x v="1656"/>
    <x v="1761"/>
    <n v="1486"/>
    <x v="0"/>
    <n v="0"/>
    <n v="666"/>
    <n v="8640"/>
    <n v="34"/>
    <n v="290"/>
    <n v="20918"/>
    <n v="0"/>
    <n v="9789"/>
    <n v="1827"/>
    <n v="510"/>
    <n v="3188"/>
    <n v="0"/>
    <n v="0"/>
    <n v="886"/>
    <n v="16911"/>
    <n v="182"/>
    <n v="767"/>
    <n v="34060"/>
    <n v="275802288"/>
    <n v="70021332"/>
    <n v="22950907"/>
    <n v="45356210"/>
    <n v="0"/>
    <n v="0"/>
    <n v="32340168"/>
    <n v="259365713"/>
    <n v="1490526"/>
    <n v="10488351"/>
    <n v="717815495"/>
    <n v="125723642"/>
    <n v="29602098"/>
    <n v="5886938"/>
    <n v="35801323"/>
    <n v="0"/>
    <n v="0"/>
    <n v="9881651"/>
    <n v="188182840"/>
    <n v="1831601"/>
    <n v="5315492"/>
    <n v="402225585"/>
    <x v="8"/>
    <n v="361322563"/>
    <n v="97069286"/>
    <n v="28729761"/>
    <n v="80637029"/>
    <n v="0"/>
    <n v="0"/>
    <n v="0"/>
    <n v="23507662"/>
    <n v="356694185"/>
    <x v="0"/>
    <x v="1953"/>
    <n v="0"/>
    <n v="0"/>
    <n v="0"/>
    <n v="3603724"/>
    <n v="952598560"/>
    <n v="0"/>
    <n v="0"/>
    <n v="0"/>
    <n v="0"/>
    <n v="0"/>
    <n v="40203367"/>
    <n v="2554144"/>
    <n v="108084"/>
    <n v="520504"/>
    <n v="0"/>
    <n v="0"/>
    <n v="18714157"/>
    <n v="90854368"/>
    <n v="2287777"/>
    <n v="12200119"/>
    <n v="167442520"/>
    <n v="272173"/>
    <n v="123864182"/>
    <n v="2498547"/>
    <n v="0"/>
    <n v="0"/>
    <n v="0"/>
    <n v="0"/>
    <n v="0"/>
    <n v="9191668"/>
    <n v="143823086"/>
    <n v="0"/>
    <n v="0"/>
    <n v="0"/>
    <n v="0"/>
    <n v="0"/>
    <n v="0"/>
    <n v="0"/>
    <n v="0"/>
    <n v="0"/>
    <n v="0"/>
    <n v="0"/>
    <n v="0"/>
    <n v="0"/>
  </r>
  <r>
    <n v="106190352"/>
    <x v="415"/>
    <x v="2"/>
    <x v="6"/>
    <d v="2018-01-04T00:00:00"/>
    <s v="06/30/2018"/>
    <s v="Open"/>
    <x v="0"/>
    <m/>
    <n v="913"/>
    <x v="1"/>
    <x v="0"/>
    <s v=""/>
    <s v="626-579-7777"/>
    <s v="1701 SANTA ANITA AVENUE"/>
    <s v="SOUTH EL MONTE"/>
    <n v="91733"/>
    <s v="STANLEY TOY"/>
    <n v="117"/>
    <n v="117"/>
    <n v="117"/>
    <x v="28"/>
    <n v="68"/>
    <n v="214"/>
    <n v="370"/>
    <n v="0"/>
    <n v="0"/>
    <n v="0"/>
    <n v="44"/>
    <n v="0"/>
    <n v="15"/>
    <n v="860"/>
    <n v="0"/>
    <x v="2252"/>
    <x v="405"/>
    <x v="1762"/>
    <n v="1646"/>
    <x v="0"/>
    <n v="0"/>
    <n v="0"/>
    <n v="318"/>
    <n v="0"/>
    <n v="17"/>
    <n v="4598"/>
    <n v="0"/>
    <n v="211"/>
    <n v="155"/>
    <n v="989"/>
    <n v="2731"/>
    <n v="0"/>
    <n v="0"/>
    <n v="0"/>
    <n v="357"/>
    <n v="0"/>
    <n v="536"/>
    <n v="4979"/>
    <n v="10814125"/>
    <n v="8103404"/>
    <n v="12165858"/>
    <n v="18829988"/>
    <n v="0"/>
    <n v="0"/>
    <n v="0"/>
    <n v="3905682"/>
    <n v="0"/>
    <n v="464456"/>
    <n v="54283513"/>
    <n v="2656589"/>
    <n v="2066354"/>
    <n v="5951170"/>
    <n v="12436155"/>
    <n v="0"/>
    <n v="0"/>
    <n v="0"/>
    <n v="2172873"/>
    <n v="0"/>
    <n v="2098107"/>
    <n v="27381248"/>
    <x v="2373"/>
    <n v="11193322"/>
    <n v="8574136"/>
    <n v="17601499"/>
    <n v="28741727"/>
    <n v="-1266402"/>
    <n v="0"/>
    <n v="0"/>
    <n v="0"/>
    <n v="4353596"/>
    <x v="0"/>
    <x v="7"/>
    <n v="0"/>
    <n v="0"/>
    <n v="0"/>
    <n v="432190"/>
    <n v="70604330"/>
    <n v="0"/>
    <n v="2495297"/>
    <n v="0"/>
    <n v="0"/>
    <n v="2495297"/>
    <n v="2277392"/>
    <n v="1595622"/>
    <n v="1781931"/>
    <n v="5019713"/>
    <n v="0"/>
    <n v="0"/>
    <n v="0"/>
    <n v="1724959"/>
    <n v="0"/>
    <n v="1156111"/>
    <n v="13555728"/>
    <n v="4293"/>
    <n v="17235652"/>
    <n v="0"/>
    <n v="0"/>
    <n v="0"/>
    <n v="0"/>
    <n v="0"/>
    <n v="0"/>
    <n v="195997"/>
    <n v="2113127"/>
    <n v="0"/>
    <n v="0"/>
    <n v="0"/>
    <n v="0"/>
    <n v="0"/>
    <n v="0"/>
    <n v="0"/>
    <n v="0"/>
    <n v="0"/>
    <n v="0"/>
    <n v="0"/>
    <n v="0"/>
    <n v="0"/>
  </r>
  <r>
    <n v="106350784"/>
    <x v="416"/>
    <x v="2"/>
    <x v="6"/>
    <d v="2018-01-04T00:00:00"/>
    <s v="06/30/2018"/>
    <s v="Open"/>
    <x v="54"/>
    <m/>
    <n v="701"/>
    <x v="4"/>
    <x v="0"/>
    <s v="Rural"/>
    <s v="831-637-5711"/>
    <s v="911 SUNSET DRIVE"/>
    <s v="HOLLISTER"/>
    <n v="95023"/>
    <s v="KEN UNDERWOOD"/>
    <n v="168"/>
    <n v="162"/>
    <n v="117"/>
    <x v="824"/>
    <n v="15"/>
    <n v="151"/>
    <n v="60"/>
    <n v="0"/>
    <n v="0"/>
    <n v="8"/>
    <n v="123"/>
    <n v="0"/>
    <n v="4"/>
    <n v="591"/>
    <n v="65"/>
    <x v="2253"/>
    <x v="379"/>
    <x v="1763"/>
    <n v="174"/>
    <x v="0"/>
    <n v="0"/>
    <n v="17"/>
    <n v="329"/>
    <n v="0"/>
    <n v="275"/>
    <n v="9868"/>
    <n v="8406"/>
    <n v="11321"/>
    <n v="869"/>
    <n v="10547"/>
    <n v="5581"/>
    <n v="0"/>
    <n v="2"/>
    <n v="1362"/>
    <n v="12223"/>
    <n v="315"/>
    <n v="689"/>
    <n v="42909"/>
    <n v="10778528"/>
    <n v="881189"/>
    <n v="8882880"/>
    <n v="2494311"/>
    <n v="0"/>
    <n v="0"/>
    <n v="642367"/>
    <n v="5147474"/>
    <n v="0"/>
    <n v="285825"/>
    <n v="29112574"/>
    <n v="20217755"/>
    <n v="1495463"/>
    <n v="11878411"/>
    <n v="7846679"/>
    <n v="0"/>
    <n v="6731"/>
    <n v="2491039"/>
    <n v="14573262"/>
    <n v="147416"/>
    <n v="576768"/>
    <n v="59233524"/>
    <x v="2374"/>
    <n v="25371720"/>
    <n v="2110432"/>
    <n v="9256396"/>
    <n v="8320373"/>
    <n v="-305764"/>
    <n v="0"/>
    <n v="296"/>
    <n v="1692539"/>
    <n v="10847968"/>
    <x v="0"/>
    <x v="1954"/>
    <n v="0"/>
    <n v="0"/>
    <n v="0"/>
    <n v="407300"/>
    <n v="58900710"/>
    <n v="0"/>
    <n v="0"/>
    <n v="0"/>
    <n v="0"/>
    <n v="0"/>
    <n v="5624563"/>
    <n v="265670"/>
    <n v="11654135"/>
    <n v="1911739"/>
    <n v="0"/>
    <n v="5875"/>
    <n v="1334531"/>
    <n v="8491556"/>
    <n v="-6390"/>
    <n v="163709"/>
    <n v="29445388"/>
    <n v="1826336"/>
    <n v="29547299"/>
    <n v="3093667"/>
    <n v="1730027"/>
    <n v="0"/>
    <n v="0"/>
    <n v="0"/>
    <n v="0"/>
    <n v="230172"/>
    <n v="65279162"/>
    <n v="0"/>
    <n v="0"/>
    <n v="0"/>
    <n v="0"/>
    <n v="0"/>
    <n v="0"/>
    <n v="0"/>
    <n v="0"/>
    <n v="0"/>
    <n v="0"/>
    <n v="0"/>
    <n v="0"/>
    <n v="0"/>
  </r>
  <r>
    <n v="106420483"/>
    <x v="405"/>
    <x v="2"/>
    <x v="6"/>
    <d v="2018-01-04T00:00:00"/>
    <s v="06/30/2018"/>
    <s v="Open"/>
    <x v="20"/>
    <m/>
    <n v="807"/>
    <x v="2"/>
    <x v="0"/>
    <s v=""/>
    <s v="805-967-3411"/>
    <s v="351 SOUTH PATTERSON AVENUE"/>
    <s v="SANTA BARBARA"/>
    <n v="93111"/>
    <s v="RONALD C. WERFT"/>
    <n v="52"/>
    <n v="28"/>
    <n v="28"/>
    <x v="580"/>
    <n v="30"/>
    <n v="5"/>
    <n v="24"/>
    <n v="0"/>
    <n v="0"/>
    <n v="6"/>
    <n v="138"/>
    <n v="0"/>
    <n v="7"/>
    <n v="430"/>
    <n v="0"/>
    <x v="2254"/>
    <x v="439"/>
    <x v="324"/>
    <n v="60"/>
    <x v="0"/>
    <n v="0"/>
    <n v="11"/>
    <n v="232"/>
    <n v="0"/>
    <n v="10"/>
    <n v="908"/>
    <n v="0"/>
    <n v="3495"/>
    <n v="343"/>
    <n v="542"/>
    <n v="3362"/>
    <n v="0"/>
    <n v="0"/>
    <n v="596"/>
    <n v="4852"/>
    <n v="0"/>
    <n v="594"/>
    <n v="13784"/>
    <n v="15228109"/>
    <n v="2008763"/>
    <n v="255942"/>
    <n v="1718869"/>
    <n v="0"/>
    <n v="0"/>
    <n v="301020"/>
    <n v="11729760"/>
    <n v="0"/>
    <n v="954947"/>
    <n v="32197410"/>
    <n v="10350748"/>
    <n v="1414123"/>
    <n v="831048"/>
    <n v="5399502"/>
    <n v="0"/>
    <n v="0"/>
    <n v="960273"/>
    <n v="10760054"/>
    <n v="0"/>
    <n v="915463"/>
    <n v="30631211"/>
    <x v="2375"/>
    <n v="20571525"/>
    <n v="2737563"/>
    <n v="996534"/>
    <n v="6432333"/>
    <n v="0"/>
    <n v="0"/>
    <n v="0"/>
    <n v="914109"/>
    <n v="6549128"/>
    <x v="0"/>
    <x v="1955"/>
    <n v="0"/>
    <n v="0"/>
    <n v="0"/>
    <n v="841685"/>
    <n v="40119213"/>
    <n v="0"/>
    <n v="0"/>
    <n v="0"/>
    <n v="0"/>
    <n v="0"/>
    <n v="5007332"/>
    <n v="685323"/>
    <n v="90456"/>
    <n v="686038"/>
    <n v="0"/>
    <n v="0"/>
    <n v="347184"/>
    <n v="15141121"/>
    <n v="0"/>
    <n v="751954"/>
    <n v="22709408"/>
    <n v="172652"/>
    <n v="18739718"/>
    <n v="745948"/>
    <n v="5347"/>
    <n v="0"/>
    <n v="0"/>
    <n v="0"/>
    <n v="0"/>
    <n v="0"/>
    <n v="115131559"/>
    <n v="0"/>
    <n v="0"/>
    <n v="0"/>
    <n v="0"/>
    <n v="0"/>
    <n v="0"/>
    <n v="0"/>
    <n v="0"/>
    <n v="0"/>
    <n v="0"/>
    <n v="0"/>
    <n v="0"/>
    <n v="0"/>
  </r>
  <r>
    <n v="106150775"/>
    <x v="406"/>
    <x v="2"/>
    <x v="6"/>
    <d v="2018-01-04T00:00:00"/>
    <s v="06/30/2018"/>
    <s v="Open"/>
    <x v="14"/>
    <m/>
    <n v="617"/>
    <x v="8"/>
    <x v="0"/>
    <s v=""/>
    <s v="661-215-7500"/>
    <s v="901 OLIVE DRIVE"/>
    <s v="BAKERSFIELD"/>
    <n v="93308"/>
    <s v="GANESH ACHARYA"/>
    <n v="64"/>
    <n v="64"/>
    <n v="57"/>
    <x v="328"/>
    <n v="32"/>
    <n v="28"/>
    <n v="53"/>
    <n v="2"/>
    <n v="0"/>
    <n v="43"/>
    <n v="0"/>
    <n v="0"/>
    <n v="0"/>
    <n v="328"/>
    <n v="0"/>
    <x v="111"/>
    <x v="15"/>
    <x v="349"/>
    <n v="270"/>
    <x v="11"/>
    <n v="0"/>
    <n v="209"/>
    <n v="0"/>
    <n v="0"/>
    <n v="0"/>
    <n v="1946"/>
    <n v="0"/>
    <n v="697"/>
    <n v="57"/>
    <n v="34"/>
    <n v="316"/>
    <n v="0"/>
    <n v="0"/>
    <n v="812"/>
    <n v="0"/>
    <n v="0"/>
    <n v="477"/>
    <n v="2393"/>
    <n v="3643550"/>
    <n v="603491"/>
    <n v="560780"/>
    <n v="1158568"/>
    <n v="24960"/>
    <n v="0"/>
    <n v="798222"/>
    <n v="0"/>
    <n v="0"/>
    <n v="0"/>
    <n v="6789571"/>
    <n v="1011549"/>
    <n v="202445"/>
    <n v="27254"/>
    <n v="1488317"/>
    <n v="0"/>
    <n v="0"/>
    <n v="1439171"/>
    <n v="0"/>
    <n v="0"/>
    <n v="146117"/>
    <n v="4314853"/>
    <x v="2376"/>
    <n v="1756476"/>
    <n v="328315"/>
    <n v="918393"/>
    <n v="-4068676"/>
    <n v="0"/>
    <n v="0"/>
    <n v="0"/>
    <n v="2141676"/>
    <n v="0"/>
    <x v="0"/>
    <x v="1956"/>
    <n v="0"/>
    <n v="0"/>
    <n v="0"/>
    <n v="0"/>
    <n v="1236867"/>
    <n v="0"/>
    <n v="0"/>
    <n v="0"/>
    <n v="0"/>
    <n v="0"/>
    <n v="2780239"/>
    <n v="477621"/>
    <n v="-330359"/>
    <n v="6715561"/>
    <n v="24960"/>
    <n v="0"/>
    <n v="95717"/>
    <n v="0"/>
    <n v="0"/>
    <n v="103818"/>
    <n v="9867557"/>
    <n v="156405"/>
    <n v="9680098"/>
    <n v="0"/>
    <n v="0"/>
    <n v="0"/>
    <n v="0"/>
    <n v="0"/>
    <n v="0"/>
    <n v="18095"/>
    <n v="2619918"/>
    <n v="0"/>
    <n v="0"/>
    <n v="0"/>
    <n v="0"/>
    <n v="0"/>
    <n v="0"/>
    <n v="0"/>
    <n v="0"/>
    <n v="0"/>
    <n v="0"/>
    <n v="5998499"/>
    <n v="3510180"/>
    <n v="0"/>
  </r>
  <r>
    <n v="106190392"/>
    <x v="407"/>
    <x v="2"/>
    <x v="6"/>
    <d v="2018-01-04T00:00:00"/>
    <s v="06/30/2018"/>
    <s v="Open"/>
    <x v="0"/>
    <m/>
    <n v="925"/>
    <x v="2"/>
    <x v="0"/>
    <s v=""/>
    <s v="213-977-2121"/>
    <s v="1225 WILSHIRE BOULEVARD"/>
    <s v="LOS ANGELES"/>
    <n v="90017"/>
    <s v="ANDREW LEEKA"/>
    <n v="408"/>
    <n v="313"/>
    <n v="171"/>
    <x v="252"/>
    <n v="507"/>
    <n v="606"/>
    <n v="620"/>
    <n v="0"/>
    <n v="0"/>
    <n v="37"/>
    <n v="542"/>
    <n v="37"/>
    <n v="19"/>
    <n v="3190"/>
    <n v="0"/>
    <x v="2255"/>
    <x v="1657"/>
    <x v="1764"/>
    <n v="2948"/>
    <x v="0"/>
    <n v="0"/>
    <n v="252"/>
    <n v="1804"/>
    <n v="141"/>
    <n v="65"/>
    <n v="15477"/>
    <n v="0"/>
    <n v="4026"/>
    <n v="1188"/>
    <n v="1487"/>
    <n v="3729"/>
    <n v="0"/>
    <n v="0"/>
    <n v="450"/>
    <n v="5539"/>
    <n v="1346"/>
    <n v="15"/>
    <n v="17780"/>
    <n v="96260029"/>
    <n v="55171211"/>
    <n v="48639217"/>
    <n v="52646679"/>
    <n v="0"/>
    <n v="0"/>
    <n v="4806870"/>
    <n v="39405342"/>
    <n v="2461304"/>
    <n v="1717445"/>
    <n v="301108097"/>
    <n v="26923027"/>
    <n v="11589142"/>
    <n v="9098837"/>
    <n v="24111183"/>
    <n v="0"/>
    <n v="0"/>
    <n v="2777129"/>
    <n v="32664626"/>
    <n v="4942108"/>
    <n v="65312"/>
    <n v="112171364"/>
    <x v="2377"/>
    <n v="102730712"/>
    <n v="55828655"/>
    <n v="23518022"/>
    <n v="66047936"/>
    <n v="0"/>
    <n v="0"/>
    <n v="0"/>
    <n v="5431396"/>
    <n v="52420786"/>
    <x v="0"/>
    <x v="1957"/>
    <n v="0"/>
    <n v="0"/>
    <n v="0"/>
    <n v="1539531"/>
    <n v="316033395"/>
    <n v="725933"/>
    <n v="834643"/>
    <n v="0"/>
    <n v="783668"/>
    <n v="2344244"/>
    <n v="19858861"/>
    <n v="11335101"/>
    <n v="33932539"/>
    <n v="11144967"/>
    <n v="0"/>
    <n v="0"/>
    <n v="2121249"/>
    <n v="20130215"/>
    <n v="833048"/>
    <n v="234330"/>
    <n v="99590310"/>
    <n v="972489"/>
    <n v="90639591"/>
    <n v="0"/>
    <n v="1884137"/>
    <n v="0"/>
    <n v="0"/>
    <n v="0"/>
    <n v="0"/>
    <n v="6997151"/>
    <n v="138399194"/>
    <n v="0"/>
    <n v="0"/>
    <n v="0"/>
    <n v="0"/>
    <n v="0"/>
    <n v="0"/>
    <n v="0"/>
    <n v="0"/>
    <n v="0"/>
    <n v="0"/>
    <n v="9105396"/>
    <n v="26239104"/>
    <n v="3098796"/>
  </r>
  <r>
    <n v="106490964"/>
    <x v="417"/>
    <x v="2"/>
    <x v="6"/>
    <d v="2018-01-04T00:00:00"/>
    <s v="06/30/2018"/>
    <s v="Open"/>
    <x v="11"/>
    <m/>
    <n v="401"/>
    <x v="4"/>
    <x v="0"/>
    <s v="Rural"/>
    <s v="707-431-6500"/>
    <s v="1375 UNIVERSITY STREET"/>
    <s v="HEALDSBURG"/>
    <n v="95448"/>
    <s v="JOSEPH HARRINGTON"/>
    <n v="42"/>
    <n v="38"/>
    <n v="27"/>
    <x v="864"/>
    <n v="3"/>
    <n v="5"/>
    <n v="29"/>
    <n v="0"/>
    <n v="0"/>
    <n v="23"/>
    <n v="5"/>
    <n v="0"/>
    <n v="6"/>
    <n v="155"/>
    <n v="0"/>
    <x v="689"/>
    <x v="423"/>
    <x v="33"/>
    <n v="1048"/>
    <x v="0"/>
    <n v="0"/>
    <n v="57"/>
    <n v="12"/>
    <n v="0"/>
    <n v="12"/>
    <n v="2004"/>
    <n v="0"/>
    <n v="5050"/>
    <n v="622"/>
    <n v="143"/>
    <n v="1723"/>
    <n v="0"/>
    <n v="0"/>
    <n v="2719"/>
    <n v="746"/>
    <n v="0"/>
    <n v="981"/>
    <n v="11984"/>
    <n v="3931953"/>
    <n v="63648"/>
    <n v="417332"/>
    <n v="4721855"/>
    <n v="0"/>
    <n v="0"/>
    <n v="771452"/>
    <n v="244820"/>
    <n v="0"/>
    <n v="153673"/>
    <n v="10304733"/>
    <n v="8112350"/>
    <n v="1169963"/>
    <n v="316476"/>
    <n v="2958350"/>
    <n v="0"/>
    <n v="0"/>
    <n v="3493778"/>
    <n v="1094560"/>
    <n v="0"/>
    <n v="704815"/>
    <n v="17850292"/>
    <x v="2378"/>
    <n v="5072393"/>
    <n v="806913"/>
    <n v="506481"/>
    <n v="4348660"/>
    <n v="0"/>
    <n v="0"/>
    <n v="0"/>
    <n v="1763291"/>
    <n v="685622"/>
    <x v="0"/>
    <x v="7"/>
    <n v="0"/>
    <n v="0"/>
    <n v="0"/>
    <n v="168927"/>
    <n v="13832038"/>
    <n v="80236"/>
    <n v="110018"/>
    <n v="0"/>
    <n v="67015"/>
    <n v="257269"/>
    <n v="6971910"/>
    <n v="506934"/>
    <n v="227327"/>
    <n v="3441563"/>
    <n v="0"/>
    <n v="0"/>
    <n v="2501939"/>
    <n v="720773"/>
    <n v="0"/>
    <n v="209810"/>
    <n v="14580256"/>
    <n v="839653"/>
    <n v="13234554"/>
    <n v="0"/>
    <n v="2619536"/>
    <n v="0"/>
    <n v="0"/>
    <n v="0"/>
    <n v="0"/>
    <n v="297607"/>
    <n v="8765999"/>
    <n v="0"/>
    <n v="0"/>
    <n v="0"/>
    <n v="0"/>
    <n v="0"/>
    <n v="0"/>
    <n v="0"/>
    <n v="0"/>
    <n v="0"/>
    <n v="0"/>
    <n v="0"/>
    <n v="0"/>
    <n v="0"/>
  </r>
  <r>
    <n v="106304079"/>
    <x v="540"/>
    <x v="2"/>
    <x v="6"/>
    <d v="2018-01-04T00:00:00"/>
    <s v="06/30/2018"/>
    <s v="Open"/>
    <x v="9"/>
    <m/>
    <n v="1015"/>
    <x v="8"/>
    <x v="0"/>
    <s v=""/>
    <s v="714-832-9200"/>
    <s v="14851 YORBA STREET"/>
    <s v="TUSTIN"/>
    <n v="92780"/>
    <s v="DIANA HANYAK"/>
    <n v="48"/>
    <n v="48"/>
    <n v="40"/>
    <x v="156"/>
    <n v="27"/>
    <n v="0"/>
    <n v="23"/>
    <n v="0"/>
    <n v="0"/>
    <n v="20"/>
    <n v="65"/>
    <n v="0"/>
    <n v="0"/>
    <n v="318"/>
    <n v="0"/>
    <x v="2256"/>
    <x v="298"/>
    <x v="8"/>
    <n v="217"/>
    <x v="0"/>
    <n v="0"/>
    <n v="252"/>
    <n v="683"/>
    <n v="0"/>
    <n v="0"/>
    <n v="3547"/>
    <n v="0"/>
    <n v="0"/>
    <n v="0"/>
    <n v="0"/>
    <n v="0"/>
    <n v="0"/>
    <n v="0"/>
    <n v="0"/>
    <n v="0"/>
    <n v="0"/>
    <n v="0"/>
    <n v="0"/>
    <n v="5656579"/>
    <n v="847820"/>
    <n v="0"/>
    <n v="596503"/>
    <n v="0"/>
    <n v="0"/>
    <n v="688010"/>
    <n v="1875183"/>
    <n v="0"/>
    <n v="0"/>
    <n v="9664095"/>
    <n v="0"/>
    <n v="0"/>
    <n v="0"/>
    <n v="0"/>
    <n v="0"/>
    <n v="0"/>
    <n v="0"/>
    <n v="0"/>
    <n v="0"/>
    <n v="0"/>
    <n v="0"/>
    <x v="2379"/>
    <n v="1527100"/>
    <n v="400911"/>
    <n v="0"/>
    <n v="265113"/>
    <n v="0"/>
    <n v="0"/>
    <n v="0"/>
    <n v="243215"/>
    <n v="1015760"/>
    <x v="0"/>
    <x v="7"/>
    <n v="0"/>
    <n v="0"/>
    <n v="0"/>
    <n v="6289"/>
    <n v="3434727"/>
    <n v="0"/>
    <n v="0"/>
    <n v="0"/>
    <n v="0"/>
    <n v="0"/>
    <n v="4138910"/>
    <n v="446909"/>
    <n v="0"/>
    <n v="333790"/>
    <n v="0"/>
    <n v="0"/>
    <n v="447195"/>
    <n v="868853"/>
    <n v="0"/>
    <n v="-6289"/>
    <n v="6229368"/>
    <n v="29617"/>
    <n v="5362392"/>
    <n v="0"/>
    <n v="-920"/>
    <n v="0"/>
    <n v="0"/>
    <n v="0"/>
    <n v="0"/>
    <n v="10054"/>
    <n v="780378"/>
    <n v="0"/>
    <n v="0"/>
    <n v="0"/>
    <n v="0"/>
    <n v="0"/>
    <n v="0"/>
    <n v="0"/>
    <n v="0"/>
    <n v="0"/>
    <n v="0"/>
    <n v="0"/>
    <n v="0"/>
    <n v="0"/>
  </r>
  <r>
    <n v="106331194"/>
    <x v="394"/>
    <x v="2"/>
    <x v="6"/>
    <d v="2018-01-04T00:00:00"/>
    <s v="06/30/2018"/>
    <s v="Open"/>
    <x v="24"/>
    <m/>
    <n v="1109"/>
    <x v="4"/>
    <x v="0"/>
    <s v=""/>
    <s v="951-652-2811"/>
    <s v="1117 EAST DEVONSHIRE"/>
    <s v="HEMET"/>
    <n v="92543"/>
    <s v="DAN MCLAUGHLIN"/>
    <n v="417"/>
    <n v="417"/>
    <n v="200"/>
    <x v="220"/>
    <n v="995"/>
    <n v="76"/>
    <n v="754"/>
    <n v="0"/>
    <n v="0"/>
    <n v="50"/>
    <n v="207"/>
    <n v="0"/>
    <n v="33"/>
    <n v="2629"/>
    <n v="0"/>
    <x v="2257"/>
    <x v="1658"/>
    <x v="1000"/>
    <n v="4248"/>
    <x v="0"/>
    <n v="0"/>
    <n v="241"/>
    <n v="1019"/>
    <n v="0"/>
    <n v="128"/>
    <n v="14270"/>
    <n v="0"/>
    <n v="1730"/>
    <n v="2994"/>
    <n v="1108"/>
    <n v="7475"/>
    <n v="0"/>
    <n v="0"/>
    <n v="364"/>
    <n v="1067"/>
    <n v="0"/>
    <n v="917"/>
    <n v="15655"/>
    <n v="30583723"/>
    <n v="49519543"/>
    <n v="3949932"/>
    <n v="45844326"/>
    <n v="0"/>
    <n v="0"/>
    <n v="3287639"/>
    <n v="5631827"/>
    <n v="0"/>
    <n v="771012"/>
    <n v="139588002"/>
    <n v="8497873"/>
    <n v="16846219"/>
    <n v="3003899"/>
    <n v="24442438"/>
    <n v="0"/>
    <n v="0"/>
    <n v="3152372"/>
    <n v="4944657"/>
    <n v="0"/>
    <n v="2160542"/>
    <n v="63048000"/>
    <x v="2380"/>
    <n v="29935548"/>
    <n v="51137622"/>
    <n v="6319218"/>
    <n v="58018111"/>
    <n v="0"/>
    <n v="0"/>
    <n v="0"/>
    <n v="4215201"/>
    <n v="8293337"/>
    <x v="0"/>
    <x v="7"/>
    <n v="0"/>
    <n v="0"/>
    <n v="0"/>
    <n v="0"/>
    <n v="160479322"/>
    <n v="0"/>
    <n v="0"/>
    <n v="0"/>
    <n v="0"/>
    <n v="0"/>
    <n v="9146048"/>
    <n v="15228140"/>
    <n v="634612"/>
    <n v="12268653"/>
    <n v="0"/>
    <n v="0"/>
    <n v="2224810"/>
    <n v="2283147"/>
    <n v="0"/>
    <n v="371270"/>
    <n v="42156680"/>
    <n v="120189"/>
    <n v="36658725"/>
    <n v="0"/>
    <n v="0"/>
    <n v="0"/>
    <n v="0"/>
    <n v="0"/>
    <n v="0"/>
    <n v="611182"/>
    <n v="22401942"/>
    <n v="0"/>
    <n v="0"/>
    <n v="0"/>
    <n v="0"/>
    <n v="0"/>
    <n v="0"/>
    <n v="0"/>
    <n v="0"/>
    <n v="0"/>
    <n v="0"/>
    <n v="0"/>
    <n v="0"/>
    <n v="0"/>
  </r>
  <r>
    <n v="106190949"/>
    <x v="508"/>
    <x v="2"/>
    <x v="6"/>
    <d v="2018-01-04T00:00:00"/>
    <s v="06/30/2018"/>
    <s v="Open"/>
    <x v="0"/>
    <m/>
    <n v="903"/>
    <x v="2"/>
    <x v="0"/>
    <s v=""/>
    <s v="661-253-8000"/>
    <s v="23845 MCBEAN PARKWAY"/>
    <s v="VALENCIA"/>
    <n v="91355"/>
    <s v="ROGER SEAVER"/>
    <n v="238"/>
    <n v="232"/>
    <n v="152"/>
    <x v="1197"/>
    <n v="503"/>
    <n v="273"/>
    <n v="233"/>
    <n v="0"/>
    <n v="0"/>
    <n v="68"/>
    <n v="1051"/>
    <n v="6"/>
    <n v="36"/>
    <n v="3005"/>
    <n v="0"/>
    <x v="1132"/>
    <x v="1659"/>
    <x v="1765"/>
    <n v="1011"/>
    <x v="0"/>
    <n v="0"/>
    <n v="202"/>
    <n v="3953"/>
    <n v="21"/>
    <n v="205"/>
    <n v="13631"/>
    <n v="0"/>
    <n v="6414"/>
    <n v="2456"/>
    <n v="1658"/>
    <n v="4970"/>
    <n v="22"/>
    <n v="0"/>
    <n v="978"/>
    <n v="12125"/>
    <n v="163"/>
    <n v="923"/>
    <n v="29709"/>
    <n v="77481405"/>
    <n v="39445570"/>
    <n v="15852894"/>
    <n v="19331335"/>
    <n v="0"/>
    <n v="0"/>
    <n v="4037755"/>
    <n v="70547417"/>
    <n v="473012"/>
    <n v="2680401"/>
    <n v="229849789"/>
    <n v="37941389"/>
    <n v="23232402"/>
    <n v="9747925"/>
    <n v="26564223"/>
    <n v="132028"/>
    <n v="0"/>
    <n v="6046935"/>
    <n v="72791054"/>
    <n v="793341"/>
    <n v="4495596"/>
    <n v="181744893"/>
    <x v="2381"/>
    <n v="97222921"/>
    <n v="52363959"/>
    <n v="21752733"/>
    <n v="42412792"/>
    <n v="0"/>
    <n v="105622"/>
    <n v="0"/>
    <n v="8317709"/>
    <n v="90190597"/>
    <x v="0"/>
    <x v="1958"/>
    <n v="0"/>
    <n v="0"/>
    <n v="0"/>
    <n v="6243117"/>
    <n v="325767670"/>
    <n v="0"/>
    <n v="0"/>
    <n v="0"/>
    <n v="0"/>
    <n v="0"/>
    <n v="18199873"/>
    <n v="10314013"/>
    <n v="3848086"/>
    <n v="3482766"/>
    <n v="26406"/>
    <n v="0"/>
    <n v="1766981"/>
    <n v="47091381"/>
    <n v="164626"/>
    <n v="932880"/>
    <n v="85827012"/>
    <n v="1214375"/>
    <n v="91411476"/>
    <n v="0"/>
    <n v="902778"/>
    <n v="0"/>
    <n v="0"/>
    <n v="0"/>
    <n v="0"/>
    <n v="9432168"/>
    <n v="263059667"/>
    <n v="0"/>
    <n v="0"/>
    <n v="0"/>
    <n v="0"/>
    <n v="0"/>
    <n v="0"/>
    <n v="0"/>
    <n v="0"/>
    <n v="0"/>
    <n v="0"/>
    <n v="0"/>
    <n v="0"/>
    <n v="0"/>
  </r>
  <r>
    <n v="106304159"/>
    <x v="412"/>
    <x v="2"/>
    <x v="6"/>
    <d v="2018-01-04T00:00:00"/>
    <s v="06/30/2018"/>
    <s v="Open"/>
    <x v="9"/>
    <m/>
    <n v="1015"/>
    <x v="8"/>
    <x v="0"/>
    <s v=""/>
    <s v="714-289-2400"/>
    <s v="393 S. TUSTIN STREET"/>
    <s v="ORANGE"/>
    <n v="92866"/>
    <s v="ROBERTA CONSOLVER"/>
    <n v="27"/>
    <n v="27"/>
    <n v="27"/>
    <x v="8"/>
    <n v="0"/>
    <n v="14"/>
    <n v="6"/>
    <n v="0"/>
    <n v="0"/>
    <n v="0"/>
    <n v="10"/>
    <n v="0"/>
    <n v="0"/>
    <n v="30"/>
    <n v="0"/>
    <x v="8"/>
    <x v="6"/>
    <x v="1479"/>
    <n v="940"/>
    <x v="0"/>
    <n v="0"/>
    <n v="0"/>
    <n v="337"/>
    <n v="0"/>
    <n v="0"/>
    <n v="1992"/>
    <n v="0"/>
    <n v="0"/>
    <n v="0"/>
    <n v="0"/>
    <n v="0"/>
    <n v="0"/>
    <n v="0"/>
    <n v="0"/>
    <n v="529"/>
    <n v="0"/>
    <n v="0"/>
    <n v="529"/>
    <n v="0"/>
    <n v="0"/>
    <n v="4314879"/>
    <n v="5421211"/>
    <n v="0"/>
    <n v="0"/>
    <n v="0"/>
    <n v="1697012"/>
    <n v="0"/>
    <n v="0"/>
    <n v="11433102"/>
    <n v="0"/>
    <n v="0"/>
    <n v="0"/>
    <n v="0"/>
    <n v="0"/>
    <n v="0"/>
    <n v="0"/>
    <n v="250413"/>
    <n v="0"/>
    <n v="0"/>
    <n v="250413"/>
    <x v="2382"/>
    <n v="0"/>
    <n v="0"/>
    <n v="3444510"/>
    <n v="4478311"/>
    <n v="0"/>
    <n v="0"/>
    <n v="0"/>
    <n v="0"/>
    <n v="1513500"/>
    <x v="0"/>
    <x v="7"/>
    <n v="0"/>
    <n v="0"/>
    <n v="0"/>
    <n v="39132"/>
    <n v="9549112"/>
    <n v="0"/>
    <n v="0"/>
    <n v="0"/>
    <n v="0"/>
    <n v="0"/>
    <n v="0"/>
    <n v="0"/>
    <n v="870368"/>
    <n v="942900"/>
    <n v="0"/>
    <n v="0"/>
    <n v="0"/>
    <n v="360267"/>
    <n v="0"/>
    <n v="-39132"/>
    <n v="2134403"/>
    <n v="0"/>
    <n v="2449060"/>
    <n v="0"/>
    <n v="0"/>
    <n v="0"/>
    <n v="0"/>
    <n v="0"/>
    <n v="0"/>
    <n v="0"/>
    <n v="3040238"/>
    <n v="0"/>
    <n v="0"/>
    <n v="0"/>
    <n v="0"/>
    <n v="0"/>
    <n v="0"/>
    <n v="0"/>
    <n v="0"/>
    <n v="0"/>
    <n v="0"/>
    <n v="0"/>
    <n v="0"/>
    <n v="0"/>
  </r>
  <r>
    <n v="106154022"/>
    <x v="413"/>
    <x v="2"/>
    <x v="6"/>
    <d v="2018-01-04T00:00:00"/>
    <s v="06/30/2018"/>
    <s v="Open"/>
    <x v="14"/>
    <m/>
    <n v="617"/>
    <x v="1"/>
    <x v="0"/>
    <s v=""/>
    <s v="661-323-5500"/>
    <s v="5001 COMMERCE DRIVE"/>
    <s v="BAKERSFIELD"/>
    <n v="93309"/>
    <s v="MARTHA SAMORA"/>
    <n v="86"/>
    <n v="86"/>
    <n v="65"/>
    <x v="842"/>
    <n v="24"/>
    <n v="15"/>
    <n v="89"/>
    <n v="0"/>
    <n v="0"/>
    <n v="29"/>
    <n v="14"/>
    <n v="0"/>
    <n v="1"/>
    <n v="466"/>
    <n v="0"/>
    <x v="2258"/>
    <x v="1660"/>
    <x v="1238"/>
    <n v="806"/>
    <x v="0"/>
    <n v="0"/>
    <n v="343"/>
    <n v="118"/>
    <n v="0"/>
    <n v="21"/>
    <n v="5228"/>
    <n v="0"/>
    <n v="0"/>
    <n v="0"/>
    <n v="0"/>
    <n v="0"/>
    <n v="0"/>
    <n v="0"/>
    <n v="0"/>
    <n v="0"/>
    <n v="0"/>
    <n v="0"/>
    <n v="0"/>
    <n v="9205202"/>
    <n v="802635"/>
    <n v="363324"/>
    <n v="2005036"/>
    <n v="0"/>
    <n v="0"/>
    <n v="825653"/>
    <n v="281336"/>
    <n v="0"/>
    <n v="52525"/>
    <n v="13535711"/>
    <n v="0"/>
    <n v="0"/>
    <n v="0"/>
    <n v="0"/>
    <n v="0"/>
    <n v="0"/>
    <n v="0"/>
    <n v="0"/>
    <n v="0"/>
    <n v="0"/>
    <n v="0"/>
    <x v="2383"/>
    <n v="1757924"/>
    <n v="268270"/>
    <n v="305492"/>
    <n v="878276"/>
    <n v="0"/>
    <n v="0"/>
    <n v="0"/>
    <n v="430402"/>
    <n v="71492"/>
    <x v="0"/>
    <x v="7"/>
    <n v="0"/>
    <n v="0"/>
    <n v="0"/>
    <n v="8596"/>
    <n v="3448948"/>
    <n v="0"/>
    <n v="0"/>
    <n v="0"/>
    <n v="0"/>
    <n v="0"/>
    <n v="7718783"/>
    <n v="534365"/>
    <n v="57831"/>
    <n v="1126761"/>
    <n v="0"/>
    <n v="0"/>
    <n v="395251"/>
    <n v="209843"/>
    <n v="0"/>
    <n v="43929"/>
    <n v="10086763"/>
    <n v="8248"/>
    <n v="7094518"/>
    <n v="0"/>
    <n v="24198"/>
    <n v="0"/>
    <n v="0"/>
    <n v="0"/>
    <n v="0"/>
    <n v="71751"/>
    <n v="7390960"/>
    <n v="0"/>
    <n v="0"/>
    <n v="0"/>
    <n v="0"/>
    <n v="0"/>
    <n v="0"/>
    <n v="0"/>
    <n v="0"/>
    <n v="0"/>
    <n v="0"/>
    <n v="0"/>
    <n v="0"/>
    <n v="0"/>
  </r>
  <r>
    <n v="106504079"/>
    <x v="541"/>
    <x v="2"/>
    <x v="6"/>
    <d v="2018-01-04T00:00:00"/>
    <s v="06/30/2018"/>
    <s v="Open"/>
    <x v="30"/>
    <m/>
    <n v="511"/>
    <x v="1"/>
    <x v="0"/>
    <s v=""/>
    <s v="209-857-3300"/>
    <s v="1303 MABLE AVENUE"/>
    <s v="MODESTO"/>
    <n v="95355"/>
    <s v="LATINA POLLOCK"/>
    <n v="50"/>
    <n v="50"/>
    <n v="38"/>
    <x v="1129"/>
    <n v="1"/>
    <n v="20"/>
    <n v="34"/>
    <n v="0"/>
    <n v="0"/>
    <n v="0"/>
    <n v="25"/>
    <n v="0"/>
    <n v="5"/>
    <n v="218"/>
    <n v="0"/>
    <x v="2259"/>
    <x v="499"/>
    <x v="880"/>
    <n v="424"/>
    <x v="0"/>
    <n v="0"/>
    <n v="0"/>
    <n v="295"/>
    <n v="0"/>
    <n v="45"/>
    <n v="2838"/>
    <n v="0"/>
    <n v="0"/>
    <n v="0"/>
    <n v="0"/>
    <n v="0"/>
    <n v="0"/>
    <n v="0"/>
    <n v="0"/>
    <n v="0"/>
    <n v="0"/>
    <n v="0"/>
    <n v="0"/>
    <n v="4775410"/>
    <n v="30786"/>
    <n v="692777"/>
    <n v="1118999"/>
    <n v="0"/>
    <n v="0"/>
    <n v="0"/>
    <n v="762781"/>
    <n v="0"/>
    <n v="116285"/>
    <n v="7497038"/>
    <n v="0"/>
    <n v="0"/>
    <n v="0"/>
    <n v="0"/>
    <n v="0"/>
    <n v="0"/>
    <n v="0"/>
    <n v="0"/>
    <n v="0"/>
    <n v="0"/>
    <n v="0"/>
    <x v="2384"/>
    <n v="1049563"/>
    <n v="7659"/>
    <n v="354749"/>
    <n v="549833"/>
    <n v="0"/>
    <n v="0"/>
    <n v="0"/>
    <n v="0"/>
    <n v="418894"/>
    <x v="0"/>
    <x v="7"/>
    <n v="0"/>
    <n v="0"/>
    <n v="0"/>
    <n v="41063"/>
    <n v="2497341"/>
    <n v="0"/>
    <n v="0"/>
    <n v="0"/>
    <n v="0"/>
    <n v="0"/>
    <n v="3670362"/>
    <n v="22783"/>
    <n v="332994"/>
    <n v="560690"/>
    <n v="0"/>
    <n v="0"/>
    <n v="0"/>
    <n v="338766"/>
    <n v="0"/>
    <n v="74102"/>
    <n v="4999697"/>
    <n v="11895"/>
    <n v="4363909"/>
    <n v="0"/>
    <n v="0"/>
    <n v="0"/>
    <n v="0"/>
    <n v="0"/>
    <n v="0"/>
    <n v="10805"/>
    <n v="2194260"/>
    <n v="0"/>
    <n v="0"/>
    <n v="0"/>
    <n v="0"/>
    <n v="0"/>
    <n v="0"/>
    <n v="0"/>
    <n v="0"/>
    <n v="0"/>
    <n v="0"/>
    <n v="0"/>
    <n v="0"/>
    <n v="0"/>
  </r>
  <r>
    <n v="106110889"/>
    <x v="410"/>
    <x v="2"/>
    <x v="6"/>
    <d v="2018-01-04T00:00:00"/>
    <s v="06/30/2018"/>
    <s v="Open"/>
    <x v="53"/>
    <m/>
    <n v="223"/>
    <x v="2"/>
    <x v="0"/>
    <s v="Rural"/>
    <s v="530-934-1800"/>
    <s v="1133 WEST SYCAMORE STREET"/>
    <s v="WILLOWS"/>
    <n v="95988"/>
    <s v="BARBARA RYDGREN"/>
    <n v="47"/>
    <n v="25"/>
    <n v="25"/>
    <x v="327"/>
    <n v="0"/>
    <n v="8"/>
    <n v="5"/>
    <n v="0"/>
    <n v="0"/>
    <n v="6"/>
    <n v="0"/>
    <n v="0"/>
    <n v="2"/>
    <n v="56"/>
    <n v="0"/>
    <x v="2260"/>
    <x v="6"/>
    <x v="1766"/>
    <n v="115"/>
    <x v="0"/>
    <n v="0"/>
    <n v="59"/>
    <n v="0"/>
    <n v="0"/>
    <n v="28"/>
    <n v="1173"/>
    <n v="0"/>
    <n v="4012"/>
    <n v="0"/>
    <n v="3861"/>
    <n v="0"/>
    <n v="0"/>
    <n v="0"/>
    <n v="2668"/>
    <n v="0"/>
    <n v="0"/>
    <n v="452"/>
    <n v="10993"/>
    <n v="1408179"/>
    <n v="0"/>
    <n v="917477"/>
    <n v="300000"/>
    <n v="0"/>
    <n v="0"/>
    <n v="40480"/>
    <n v="0"/>
    <n v="0"/>
    <n v="22592"/>
    <n v="2688728"/>
    <n v="2922800"/>
    <n v="0"/>
    <n v="1682440"/>
    <n v="0"/>
    <n v="0"/>
    <n v="0"/>
    <n v="2142552"/>
    <n v="0"/>
    <n v="0"/>
    <n v="364035"/>
    <n v="7111827"/>
    <x v="2385"/>
    <n v="1909575"/>
    <n v="0"/>
    <n v="1833669"/>
    <n v="0"/>
    <n v="0"/>
    <n v="0"/>
    <n v="0"/>
    <n v="447932"/>
    <n v="0"/>
    <x v="0"/>
    <x v="7"/>
    <n v="0"/>
    <n v="0"/>
    <n v="0"/>
    <n v="0"/>
    <n v="4220569"/>
    <n v="0"/>
    <n v="0"/>
    <n v="0"/>
    <n v="0"/>
    <n v="0"/>
    <n v="2421404"/>
    <n v="0"/>
    <n v="766248"/>
    <n v="0"/>
    <n v="0"/>
    <n v="0"/>
    <n v="2035100"/>
    <n v="0"/>
    <n v="0"/>
    <n v="357234"/>
    <n v="5579986"/>
    <n v="15236"/>
    <n v="5362285"/>
    <n v="0"/>
    <n v="0"/>
    <n v="0"/>
    <n v="0"/>
    <n v="0"/>
    <n v="0"/>
    <n v="63478"/>
    <n v="3168726"/>
    <n v="0"/>
    <n v="0"/>
    <n v="0"/>
    <n v="0"/>
    <n v="0"/>
    <n v="0"/>
    <n v="0"/>
    <n v="0"/>
    <n v="0"/>
    <n v="0"/>
    <n v="0"/>
    <n v="0"/>
    <n v="0"/>
  </r>
  <r>
    <n v="106301175"/>
    <x v="542"/>
    <x v="2"/>
    <x v="6"/>
    <d v="2018-01-04T00:00:00"/>
    <s v="06/30/2018"/>
    <s v="Open"/>
    <x v="9"/>
    <m/>
    <n v="1014"/>
    <x v="1"/>
    <x v="0"/>
    <s v=""/>
    <s v="714-966-7200"/>
    <s v="17100 EUCLID STREET"/>
    <s v="FOUNTAIN VALLEY"/>
    <n v="92708"/>
    <s v="KENNETH MCFARLAND"/>
    <n v="400"/>
    <n v="331"/>
    <n v="252"/>
    <x v="414"/>
    <n v="573"/>
    <n v="324"/>
    <n v="1836"/>
    <n v="8"/>
    <n v="0"/>
    <n v="17"/>
    <n v="666"/>
    <n v="16"/>
    <n v="286"/>
    <n v="4691"/>
    <n v="0"/>
    <x v="2261"/>
    <x v="1661"/>
    <x v="1767"/>
    <n v="7489"/>
    <x v="278"/>
    <n v="0"/>
    <n v="77"/>
    <n v="2630"/>
    <n v="46"/>
    <n v="777"/>
    <n v="21455"/>
    <n v="0"/>
    <n v="1833"/>
    <n v="1589"/>
    <n v="943"/>
    <n v="7927"/>
    <n v="1"/>
    <n v="0"/>
    <n v="488"/>
    <n v="2901"/>
    <n v="22"/>
    <n v="952"/>
    <n v="16656"/>
    <n v="116840301"/>
    <n v="76323074"/>
    <n v="30245681"/>
    <n v="170695258"/>
    <n v="1020450"/>
    <n v="0"/>
    <n v="1631769"/>
    <n v="64062772"/>
    <n v="1101709"/>
    <n v="13096064"/>
    <n v="475017078"/>
    <n v="24240345"/>
    <n v="25351315"/>
    <n v="6670598"/>
    <n v="94008393"/>
    <n v="6848"/>
    <n v="0"/>
    <n v="1502723"/>
    <n v="33374272"/>
    <n v="270636"/>
    <n v="6446277"/>
    <n v="191871407"/>
    <x v="2386"/>
    <n v="126090655"/>
    <n v="90484124"/>
    <n v="13512627"/>
    <n v="212331509"/>
    <n v="-5262833"/>
    <n v="975384"/>
    <n v="0"/>
    <n v="2432876"/>
    <n v="90498852"/>
    <x v="0"/>
    <x v="1959"/>
    <n v="0"/>
    <n v="0"/>
    <n v="0"/>
    <n v="15641802"/>
    <n v="551487426"/>
    <n v="879157"/>
    <n v="5593735"/>
    <n v="0"/>
    <n v="19792833"/>
    <n v="26265725"/>
    <n v="14989991"/>
    <n v="12069422"/>
    <n v="28666485"/>
    <n v="57965877"/>
    <n v="51913"/>
    <n v="0"/>
    <n v="647418"/>
    <n v="25420019"/>
    <n v="297858"/>
    <n v="1557801"/>
    <n v="141666784"/>
    <n v="426738"/>
    <n v="108531111"/>
    <n v="0"/>
    <n v="-11605"/>
    <n v="0"/>
    <n v="0"/>
    <n v="0"/>
    <n v="0"/>
    <n v="8735402"/>
    <n v="93643363"/>
    <n v="0"/>
    <n v="0"/>
    <n v="0"/>
    <n v="0"/>
    <n v="0"/>
    <n v="0"/>
    <n v="0"/>
    <n v="0"/>
    <n v="0"/>
    <n v="0"/>
    <n v="22576174"/>
    <n v="19753914"/>
    <n v="32115911"/>
  </r>
  <r>
    <n v="106014034"/>
    <x v="253"/>
    <x v="2"/>
    <x v="6"/>
    <d v="2018-01-04T00:00:00"/>
    <s v="06/30/2018"/>
    <s v="Open"/>
    <x v="19"/>
    <m/>
    <n v="421"/>
    <x v="1"/>
    <x v="0"/>
    <s v=""/>
    <s v="510-796-1100"/>
    <s v="39001 SUNDALE DRIVE"/>
    <s v="FREMONT"/>
    <n v="94538"/>
    <s v="JOHN COOPER"/>
    <n v="148"/>
    <n v="148"/>
    <n v="148"/>
    <x v="315"/>
    <n v="4"/>
    <n v="142"/>
    <n v="0"/>
    <n v="0"/>
    <n v="0"/>
    <n v="130"/>
    <n v="950"/>
    <n v="5"/>
    <n v="2"/>
    <n v="1392"/>
    <n v="0"/>
    <x v="916"/>
    <x v="797"/>
    <x v="222"/>
    <n v="0"/>
    <x v="0"/>
    <n v="0"/>
    <n v="886"/>
    <n v="5744"/>
    <n v="36"/>
    <n v="14"/>
    <n v="9098"/>
    <n v="0"/>
    <n v="237"/>
    <n v="0"/>
    <n v="0"/>
    <n v="0"/>
    <n v="0"/>
    <n v="0"/>
    <n v="643"/>
    <n v="1211"/>
    <n v="0"/>
    <n v="0"/>
    <n v="2091"/>
    <n v="3424800"/>
    <n v="67200"/>
    <n v="2311200"/>
    <n v="0"/>
    <n v="0"/>
    <n v="0"/>
    <n v="2126400"/>
    <n v="13788620"/>
    <n v="85780"/>
    <n v="33600"/>
    <n v="21837600"/>
    <n v="132080"/>
    <n v="0"/>
    <n v="0"/>
    <n v="0"/>
    <n v="0"/>
    <n v="0"/>
    <n v="358020"/>
    <n v="673660"/>
    <n v="0"/>
    <n v="0"/>
    <n v="1163760"/>
    <x v="2387"/>
    <n v="1713861"/>
    <n v="26390"/>
    <n v="1096849"/>
    <n v="0"/>
    <n v="0"/>
    <n v="0"/>
    <n v="0"/>
    <n v="1082926"/>
    <n v="6303743"/>
    <x v="0"/>
    <x v="1960"/>
    <n v="0"/>
    <n v="0"/>
    <n v="0"/>
    <n v="33600"/>
    <n v="10478878"/>
    <n v="0"/>
    <n v="0"/>
    <n v="0"/>
    <n v="0"/>
    <n v="0"/>
    <n v="1707290"/>
    <n v="40810"/>
    <n v="1214351"/>
    <n v="0"/>
    <n v="0"/>
    <n v="0"/>
    <n v="1401494"/>
    <n v="8158537"/>
    <n v="0"/>
    <n v="0"/>
    <n v="12522482"/>
    <n v="1271"/>
    <n v="8787473"/>
    <n v="634049"/>
    <n v="6594"/>
    <n v="0"/>
    <n v="0"/>
    <n v="0"/>
    <n v="0"/>
    <n v="211644"/>
    <n v="32608876"/>
    <n v="0"/>
    <n v="0"/>
    <n v="0"/>
    <n v="0"/>
    <n v="0"/>
    <n v="0"/>
    <n v="0"/>
    <n v="0"/>
    <n v="0"/>
    <n v="0"/>
    <n v="0"/>
    <n v="0"/>
    <n v="0"/>
  </r>
  <r>
    <n v="106400480"/>
    <x v="257"/>
    <x v="2"/>
    <x v="6"/>
    <d v="2018-01-04T00:00:00"/>
    <s v="06/30/2018"/>
    <s v="Open"/>
    <x v="15"/>
    <m/>
    <n v="801"/>
    <x v="2"/>
    <x v="0"/>
    <s v=""/>
    <s v="805-543-5353"/>
    <s v="1911 JOHNSON AVENUE"/>
    <s v="SAN LUIS OBISPO"/>
    <n v="93401"/>
    <s v="ALAN IFTINJUK"/>
    <n v="98"/>
    <n v="98"/>
    <n v="56"/>
    <x v="64"/>
    <n v="87"/>
    <n v="36"/>
    <n v="92"/>
    <n v="0"/>
    <n v="0"/>
    <n v="35"/>
    <n v="315"/>
    <n v="0"/>
    <n v="12"/>
    <n v="1232"/>
    <n v="0"/>
    <x v="2262"/>
    <x v="212"/>
    <x v="130"/>
    <n v="458"/>
    <x v="0"/>
    <n v="0"/>
    <n v="111"/>
    <n v="922"/>
    <n v="0"/>
    <n v="42"/>
    <n v="4588"/>
    <n v="0"/>
    <n v="12918"/>
    <n v="1195"/>
    <n v="525"/>
    <n v="2811"/>
    <n v="0"/>
    <n v="0"/>
    <n v="1363"/>
    <n v="10034"/>
    <n v="0"/>
    <n v="2272"/>
    <n v="31118"/>
    <n v="65336366"/>
    <n v="8150123"/>
    <n v="2677071"/>
    <n v="7363150"/>
    <n v="0"/>
    <n v="0"/>
    <n v="2756846"/>
    <n v="19394149"/>
    <n v="0"/>
    <n v="987610"/>
    <n v="106665315"/>
    <n v="38760801"/>
    <n v="5357098"/>
    <n v="1600583"/>
    <n v="8442178"/>
    <n v="0"/>
    <n v="0"/>
    <n v="3887725"/>
    <n v="26275335"/>
    <n v="0"/>
    <n v="1313659"/>
    <n v="85637379"/>
    <x v="2388"/>
    <n v="89479223"/>
    <n v="12039031"/>
    <n v="3023301"/>
    <n v="14880233"/>
    <n v="0"/>
    <n v="0"/>
    <n v="0"/>
    <n v="4859605"/>
    <n v="26664277"/>
    <x v="0"/>
    <x v="7"/>
    <n v="0"/>
    <n v="0"/>
    <n v="0"/>
    <n v="1618079"/>
    <n v="154109979"/>
    <n v="0"/>
    <n v="1014961"/>
    <n v="0"/>
    <n v="617583"/>
    <n v="1632544"/>
    <n v="14381782"/>
    <n v="1449262"/>
    <n v="623355"/>
    <n v="1934528"/>
    <n v="0"/>
    <n v="0"/>
    <n v="1706190"/>
    <n v="19490195"/>
    <n v="0"/>
    <n v="239947"/>
    <n v="39825259"/>
    <n v="1466028"/>
    <n v="39683565"/>
    <n v="0"/>
    <n v="27981"/>
    <n v="0"/>
    <n v="0"/>
    <n v="0"/>
    <n v="0"/>
    <n v="1766235"/>
    <n v="60851279"/>
    <n v="0"/>
    <n v="0"/>
    <n v="0"/>
    <n v="0"/>
    <n v="0"/>
    <n v="0"/>
    <n v="0"/>
    <n v="0"/>
    <n v="0"/>
    <n v="0"/>
    <n v="0"/>
    <n v="0"/>
    <n v="0"/>
  </r>
  <r>
    <n v="106301781"/>
    <x v="264"/>
    <x v="2"/>
    <x v="6"/>
    <d v="2018-01-04T00:00:00"/>
    <s v="06/30/2018"/>
    <s v="Open"/>
    <x v="9"/>
    <m/>
    <n v="1016"/>
    <x v="6"/>
    <x v="2"/>
    <s v=""/>
    <s v="714-957-5000"/>
    <s v="2501 HARBOR BOULEVARD"/>
    <s v="COSTA MESA"/>
    <n v="92626"/>
    <s v="HUGH KOHLER"/>
    <n v="1218"/>
    <n v="1100"/>
    <n v="118"/>
    <x v="25"/>
    <n v="0"/>
    <n v="16"/>
    <n v="0"/>
    <n v="0"/>
    <n v="0"/>
    <n v="0"/>
    <n v="0"/>
    <n v="0"/>
    <n v="2"/>
    <n v="19"/>
    <n v="0"/>
    <x v="1290"/>
    <x v="6"/>
    <x v="1768"/>
    <n v="0"/>
    <x v="0"/>
    <n v="0"/>
    <n v="0"/>
    <n v="0"/>
    <n v="0"/>
    <n v="958"/>
    <n v="10696"/>
    <n v="0"/>
    <n v="0"/>
    <n v="0"/>
    <n v="0"/>
    <n v="0"/>
    <n v="0"/>
    <n v="0"/>
    <n v="0"/>
    <n v="0"/>
    <n v="0"/>
    <n v="0"/>
    <n v="0"/>
    <n v="468498"/>
    <n v="0"/>
    <n v="15192077"/>
    <n v="0"/>
    <n v="0"/>
    <n v="0"/>
    <n v="0"/>
    <n v="0"/>
    <n v="0"/>
    <n v="218297"/>
    <n v="15878872"/>
    <n v="0"/>
    <n v="0"/>
    <n v="0"/>
    <n v="0"/>
    <n v="0"/>
    <n v="0"/>
    <n v="0"/>
    <n v="0"/>
    <n v="0"/>
    <n v="0"/>
    <n v="0"/>
    <x v="8"/>
    <n v="113785"/>
    <n v="0"/>
    <n v="149438"/>
    <n v="0"/>
    <n v="0"/>
    <n v="0"/>
    <n v="0"/>
    <n v="0"/>
    <n v="0"/>
    <x v="0"/>
    <x v="7"/>
    <n v="0"/>
    <n v="0"/>
    <n v="0"/>
    <n v="0"/>
    <n v="263223"/>
    <n v="0"/>
    <n v="0"/>
    <n v="0"/>
    <n v="0"/>
    <n v="0"/>
    <n v="354713"/>
    <n v="0"/>
    <n v="15042639"/>
    <n v="0"/>
    <n v="0"/>
    <n v="0"/>
    <n v="0"/>
    <n v="0"/>
    <n v="0"/>
    <n v="218297"/>
    <n v="15615649"/>
    <n v="0"/>
    <n v="22834234"/>
    <n v="0"/>
    <n v="7218585"/>
    <n v="0"/>
    <n v="0"/>
    <n v="0"/>
    <n v="0"/>
    <n v="0"/>
    <n v="0"/>
    <n v="0"/>
    <n v="0"/>
    <n v="0"/>
    <n v="0"/>
    <n v="0"/>
    <n v="0"/>
    <n v="0"/>
    <n v="0"/>
    <n v="0"/>
    <n v="0"/>
    <n v="0"/>
    <n v="0"/>
    <n v="0"/>
  </r>
  <r>
    <n v="106190298"/>
    <x v="255"/>
    <x v="2"/>
    <x v="6"/>
    <d v="2018-01-04T00:00:00"/>
    <s v="06/30/2018"/>
    <s v="Open"/>
    <x v="0"/>
    <m/>
    <n v="915"/>
    <x v="2"/>
    <x v="0"/>
    <s v=""/>
    <s v="626-331-7331"/>
    <s v="250 SOUTH GRAND AVENUE"/>
    <s v="GLENDORA"/>
    <n v="91741"/>
    <s v="ROBERT CURRY"/>
    <n v="105"/>
    <n v="105"/>
    <n v="71"/>
    <x v="1198"/>
    <n v="360"/>
    <n v="83"/>
    <n v="217"/>
    <n v="0"/>
    <n v="0"/>
    <n v="6"/>
    <n v="536"/>
    <n v="8"/>
    <n v="44"/>
    <n v="1572"/>
    <n v="0"/>
    <x v="1829"/>
    <x v="1662"/>
    <x v="1769"/>
    <n v="824"/>
    <x v="0"/>
    <n v="0"/>
    <n v="20"/>
    <n v="1077"/>
    <n v="10"/>
    <n v="57"/>
    <n v="5527"/>
    <n v="0"/>
    <n v="3388"/>
    <n v="2054"/>
    <n v="841"/>
    <n v="4373"/>
    <n v="0"/>
    <n v="0"/>
    <n v="224"/>
    <n v="5033"/>
    <n v="37"/>
    <n v="820"/>
    <n v="16770"/>
    <n v="12568935"/>
    <n v="15115087"/>
    <n v="3235553"/>
    <n v="6743185"/>
    <n v="0"/>
    <n v="0"/>
    <n v="193875"/>
    <n v="10420115"/>
    <n v="135623"/>
    <n v="543945"/>
    <n v="48956318"/>
    <n v="6501262"/>
    <n v="7267176"/>
    <n v="2119153"/>
    <n v="10070533"/>
    <n v="0"/>
    <n v="0"/>
    <n v="390987"/>
    <n v="11512414"/>
    <n v="106850"/>
    <n v="1415218"/>
    <n v="39383593"/>
    <x v="2389"/>
    <n v="14861999"/>
    <n v="15258053"/>
    <n v="2568535"/>
    <n v="15860917"/>
    <n v="0"/>
    <n v="0"/>
    <n v="0"/>
    <n v="378710"/>
    <n v="12156378"/>
    <x v="0"/>
    <x v="1961"/>
    <n v="0"/>
    <n v="0"/>
    <n v="0"/>
    <n v="592033"/>
    <n v="62656778"/>
    <n v="0"/>
    <n v="0"/>
    <n v="0"/>
    <n v="0"/>
    <n v="0"/>
    <n v="4208198"/>
    <n v="7124210"/>
    <n v="2786171"/>
    <n v="952801"/>
    <n v="0"/>
    <n v="0"/>
    <n v="206152"/>
    <n v="9776151"/>
    <n v="0"/>
    <n v="629450"/>
    <n v="25683133"/>
    <n v="224152"/>
    <n v="24031291"/>
    <n v="0"/>
    <n v="659258"/>
    <n v="0"/>
    <n v="0"/>
    <n v="0"/>
    <n v="0"/>
    <n v="425484"/>
    <n v="33867845"/>
    <n v="0"/>
    <n v="0"/>
    <n v="0"/>
    <n v="0"/>
    <n v="0"/>
    <n v="0"/>
    <n v="0"/>
    <n v="0"/>
    <n v="0"/>
    <n v="0"/>
    <n v="0"/>
    <n v="0"/>
    <n v="0"/>
  </r>
  <r>
    <n v="106301357"/>
    <x v="470"/>
    <x v="2"/>
    <x v="6"/>
    <d v="2018-01-04T00:00:00"/>
    <s v="06/30/2018"/>
    <s v="Open"/>
    <x v="9"/>
    <m/>
    <n v="1015"/>
    <x v="1"/>
    <x v="0"/>
    <s v=""/>
    <s v="714-619-7700"/>
    <s v="14662 NEWPORT AVENUE"/>
    <s v="TUSTIN"/>
    <n v="92780"/>
    <s v="DAVID TOPPER"/>
    <n v="177"/>
    <n v="177"/>
    <n v="61"/>
    <x v="386"/>
    <n v="186"/>
    <n v="34"/>
    <n v="280"/>
    <n v="0"/>
    <n v="0"/>
    <n v="34"/>
    <n v="15"/>
    <n v="4"/>
    <n v="5"/>
    <n v="710"/>
    <n v="0"/>
    <x v="2263"/>
    <x v="1663"/>
    <x v="1260"/>
    <n v="2977"/>
    <x v="0"/>
    <n v="0"/>
    <n v="160"/>
    <n v="74"/>
    <n v="9"/>
    <n v="27"/>
    <n v="5522"/>
    <n v="5522"/>
    <n v="95"/>
    <n v="339"/>
    <n v="91"/>
    <n v="565"/>
    <n v="0"/>
    <n v="0"/>
    <n v="149"/>
    <n v="99"/>
    <n v="3"/>
    <n v="90"/>
    <n v="1431"/>
    <n v="11728856"/>
    <n v="14074207"/>
    <n v="17569445"/>
    <n v="31466414"/>
    <n v="0"/>
    <n v="0"/>
    <n v="325035"/>
    <n v="2679358"/>
    <n v="42242"/>
    <n v="286991"/>
    <n v="78172548"/>
    <n v="522410"/>
    <n v="4170708"/>
    <n v="391040"/>
    <n v="4172363"/>
    <n v="0"/>
    <n v="0"/>
    <n v="226090"/>
    <n v="1929621"/>
    <n v="20724"/>
    <n v="245862"/>
    <n v="11678818"/>
    <x v="2390"/>
    <n v="9067663"/>
    <n v="13392518"/>
    <n v="15824650"/>
    <n v="32095115"/>
    <n v="-77347"/>
    <n v="0"/>
    <n v="0"/>
    <n v="354459"/>
    <n v="2964295"/>
    <x v="0"/>
    <x v="7"/>
    <n v="0"/>
    <n v="0"/>
    <n v="0"/>
    <n v="583344"/>
    <n v="75016015"/>
    <n v="22395824"/>
    <n v="0"/>
    <n v="0"/>
    <n v="0"/>
    <n v="22395824"/>
    <n v="3183603"/>
    <n v="27195536"/>
    <n v="2161753"/>
    <n v="3576501"/>
    <n v="0"/>
    <n v="0"/>
    <n v="33983"/>
    <n v="1644684"/>
    <n v="62966"/>
    <n v="-627851"/>
    <n v="37231175"/>
    <n v="-262383"/>
    <n v="35160447"/>
    <n v="0"/>
    <n v="0"/>
    <n v="0"/>
    <n v="0"/>
    <n v="0"/>
    <n v="0"/>
    <n v="147349"/>
    <n v="26254308"/>
    <n v="0"/>
    <n v="0"/>
    <n v="0"/>
    <n v="0"/>
    <n v="0"/>
    <n v="0"/>
    <n v="0"/>
    <n v="0"/>
    <n v="0"/>
    <n v="0"/>
    <n v="0"/>
    <n v="0"/>
    <n v="0"/>
  </r>
  <r>
    <n v="106104047"/>
    <x v="261"/>
    <x v="2"/>
    <x v="6"/>
    <d v="2018-01-04T00:00:00"/>
    <s v="06/30/2018"/>
    <s v="Open"/>
    <x v="18"/>
    <m/>
    <n v="605"/>
    <x v="8"/>
    <x v="0"/>
    <s v=""/>
    <s v="559-431-8000"/>
    <s v="6125 NORTH FRESNO STREET"/>
    <s v="FRESNO"/>
    <n v="93710"/>
    <s v="KRISTINE KASSAHN"/>
    <n v="27"/>
    <n v="27"/>
    <n v="27"/>
    <x v="77"/>
    <n v="35"/>
    <n v="0"/>
    <n v="14"/>
    <n v="0"/>
    <n v="0"/>
    <n v="18"/>
    <n v="186"/>
    <n v="0"/>
    <n v="1"/>
    <n v="412"/>
    <n v="0"/>
    <x v="1994"/>
    <x v="733"/>
    <x v="8"/>
    <n v="16"/>
    <x v="0"/>
    <n v="0"/>
    <n v="23"/>
    <n v="223"/>
    <n v="0"/>
    <n v="1"/>
    <n v="519"/>
    <n v="0"/>
    <n v="2007"/>
    <n v="357"/>
    <n v="25"/>
    <n v="665"/>
    <n v="0"/>
    <n v="0"/>
    <n v="254"/>
    <n v="1664"/>
    <n v="0"/>
    <n v="39"/>
    <n v="5011"/>
    <n v="8223969"/>
    <n v="1736999"/>
    <n v="0"/>
    <n v="498697"/>
    <n v="0"/>
    <n v="0"/>
    <n v="1244022"/>
    <n v="8559662"/>
    <n v="0"/>
    <n v="55082"/>
    <n v="20318431"/>
    <n v="22008567"/>
    <n v="4298924"/>
    <n v="217183"/>
    <n v="7260061"/>
    <n v="0"/>
    <n v="0"/>
    <n v="2901553"/>
    <n v="21439403"/>
    <n v="0"/>
    <n v="553528"/>
    <n v="58679219"/>
    <x v="2391"/>
    <n v="22715735"/>
    <n v="4617712"/>
    <n v="208021"/>
    <n v="7341922"/>
    <n v="0"/>
    <n v="0"/>
    <n v="0"/>
    <n v="2822799"/>
    <n v="20916364"/>
    <x v="0"/>
    <x v="7"/>
    <n v="0"/>
    <n v="0"/>
    <n v="0"/>
    <n v="520847"/>
    <n v="59442488"/>
    <n v="0"/>
    <n v="0"/>
    <n v="0"/>
    <n v="0"/>
    <n v="0"/>
    <n v="7217713"/>
    <n v="1418211"/>
    <n v="9162"/>
    <n v="416836"/>
    <n v="0"/>
    <n v="0"/>
    <n v="1322776"/>
    <n v="9082701"/>
    <n v="0"/>
    <n v="87763"/>
    <n v="19555162"/>
    <n v="564099"/>
    <n v="17799961"/>
    <n v="0"/>
    <n v="0"/>
    <n v="0"/>
    <n v="0"/>
    <n v="0"/>
    <n v="0"/>
    <n v="1337435"/>
    <n v="14987386"/>
    <n v="0"/>
    <n v="0"/>
    <n v="0"/>
    <n v="0"/>
    <n v="0"/>
    <n v="0"/>
    <n v="0"/>
    <n v="0"/>
    <n v="0"/>
    <n v="0"/>
    <n v="0"/>
    <n v="0"/>
    <n v="0"/>
  </r>
  <r>
    <n v="106270777"/>
    <x v="260"/>
    <x v="2"/>
    <x v="6"/>
    <d v="2018-01-04T00:00:00"/>
    <s v="06/30/2018"/>
    <s v="Open"/>
    <x v="23"/>
    <m/>
    <n v="709"/>
    <x v="2"/>
    <x v="0"/>
    <s v="Rural"/>
    <s v="831-385-6000"/>
    <s v="300 CANAL STREET"/>
    <s v="KING CITY"/>
    <n v="93930"/>
    <s v="SUSAN CHILDERS"/>
    <n v="94"/>
    <n v="94"/>
    <n v="94"/>
    <x v="521"/>
    <n v="0"/>
    <n v="61"/>
    <n v="68"/>
    <n v="0"/>
    <n v="0"/>
    <n v="37"/>
    <n v="0"/>
    <n v="0"/>
    <n v="7"/>
    <n v="224"/>
    <n v="0"/>
    <x v="2264"/>
    <x v="6"/>
    <x v="1131"/>
    <n v="3636"/>
    <x v="0"/>
    <n v="0"/>
    <n v="142"/>
    <n v="0"/>
    <n v="0"/>
    <n v="17"/>
    <n v="4313"/>
    <n v="0"/>
    <n v="4283"/>
    <n v="0"/>
    <n v="2314"/>
    <n v="15884"/>
    <n v="0"/>
    <n v="0"/>
    <n v="7093"/>
    <n v="0"/>
    <n v="0"/>
    <n v="965"/>
    <n v="30539"/>
    <n v="3500741"/>
    <n v="0"/>
    <n v="2620259"/>
    <n v="6648079"/>
    <n v="0"/>
    <n v="0"/>
    <n v="2308272"/>
    <n v="0"/>
    <n v="0"/>
    <n v="369855"/>
    <n v="15447206"/>
    <n v="7491010"/>
    <n v="0"/>
    <n v="3132984"/>
    <n v="16840501"/>
    <n v="0"/>
    <n v="0"/>
    <n v="8222625"/>
    <n v="0"/>
    <n v="0"/>
    <n v="1817983"/>
    <n v="37505103"/>
    <x v="2392"/>
    <n v="9881923"/>
    <n v="0"/>
    <n v="4861011"/>
    <n v="17908532"/>
    <n v="-370893"/>
    <n v="0"/>
    <n v="0"/>
    <n v="4268815"/>
    <n v="0"/>
    <x v="0"/>
    <x v="1962"/>
    <n v="0"/>
    <n v="0"/>
    <n v="0"/>
    <n v="29355"/>
    <n v="37901070"/>
    <n v="0"/>
    <n v="0"/>
    <n v="0"/>
    <n v="0"/>
    <n v="0"/>
    <n v="1109828"/>
    <n v="0"/>
    <n v="1263125"/>
    <n v="5580048"/>
    <n v="0"/>
    <n v="0"/>
    <n v="6262082"/>
    <n v="0"/>
    <n v="0"/>
    <n v="836156"/>
    <n v="15051239"/>
    <n v="1368518"/>
    <n v="17010071"/>
    <n v="0"/>
    <n v="77309"/>
    <n v="0"/>
    <n v="0"/>
    <n v="0"/>
    <n v="0"/>
    <n v="391565"/>
    <n v="19656042"/>
    <n v="0"/>
    <n v="0"/>
    <n v="0"/>
    <n v="0"/>
    <n v="0"/>
    <n v="0"/>
    <n v="0"/>
    <n v="0"/>
    <n v="0"/>
    <n v="0"/>
    <n v="0"/>
    <n v="0"/>
    <n v="0"/>
  </r>
  <r>
    <n v="106190522"/>
    <x v="408"/>
    <x v="2"/>
    <x v="6"/>
    <d v="2018-01-04T00:00:00"/>
    <s v="06/30/2018"/>
    <s v="Open"/>
    <x v="0"/>
    <m/>
    <n v="909"/>
    <x v="2"/>
    <x v="0"/>
    <s v=""/>
    <s v="818-502-1900"/>
    <s v="1420 SOUTH CENTRAL AVENUE"/>
    <s v="GLENDALE"/>
    <n v="91204"/>
    <s v="JACK IVIE"/>
    <n v="334"/>
    <n v="321"/>
    <n v="128"/>
    <x v="969"/>
    <n v="212"/>
    <n v="1036"/>
    <n v="1642"/>
    <n v="0"/>
    <n v="0"/>
    <n v="10"/>
    <n v="466"/>
    <n v="0"/>
    <n v="46"/>
    <n v="3804"/>
    <n v="0"/>
    <x v="2265"/>
    <x v="1664"/>
    <x v="1276"/>
    <n v="2747"/>
    <x v="0"/>
    <n v="0"/>
    <n v="31"/>
    <n v="949"/>
    <n v="0"/>
    <n v="161"/>
    <n v="10624"/>
    <n v="0"/>
    <n v="10729"/>
    <n v="1436"/>
    <n v="2351"/>
    <n v="7266"/>
    <n v="0"/>
    <n v="0"/>
    <n v="568"/>
    <n v="6250"/>
    <n v="227"/>
    <n v="1298"/>
    <n v="30125"/>
    <n v="73848939"/>
    <n v="17601318"/>
    <n v="23121699"/>
    <n v="40262191"/>
    <n v="0"/>
    <n v="0"/>
    <n v="485243"/>
    <n v="18298059"/>
    <n v="0"/>
    <n v="579528"/>
    <n v="174196977"/>
    <n v="20987124"/>
    <n v="4389703"/>
    <n v="5463885"/>
    <n v="24822390"/>
    <n v="0"/>
    <n v="0"/>
    <n v="1071251"/>
    <n v="11521064"/>
    <n v="294950"/>
    <n v="1686743"/>
    <n v="70237110"/>
    <x v="2393"/>
    <n v="77348984"/>
    <n v="17871836"/>
    <n v="16407103"/>
    <n v="59075999"/>
    <n v="-1058753"/>
    <n v="0"/>
    <n v="0"/>
    <n v="1244202"/>
    <n v="20601534"/>
    <x v="0"/>
    <x v="1963"/>
    <n v="0"/>
    <n v="0"/>
    <n v="0"/>
    <n v="5215464"/>
    <n v="195806876"/>
    <n v="517472"/>
    <n v="2120331"/>
    <n v="0"/>
    <n v="0"/>
    <n v="2637803"/>
    <n v="15110615"/>
    <n v="4419583"/>
    <n v="12044457"/>
    <n v="8866513"/>
    <n v="0"/>
    <n v="0"/>
    <n v="403422"/>
    <n v="9281177"/>
    <n v="0"/>
    <n v="1139247"/>
    <n v="51265014"/>
    <n v="679955"/>
    <n v="58409335"/>
    <n v="0"/>
    <n v="-137922"/>
    <n v="0"/>
    <n v="0"/>
    <n v="0"/>
    <n v="0"/>
    <n v="3513660"/>
    <n v="51935567"/>
    <n v="0"/>
    <n v="0"/>
    <n v="0"/>
    <n v="0"/>
    <n v="0"/>
    <n v="0"/>
    <n v="0"/>
    <n v="0"/>
    <n v="0"/>
    <n v="0"/>
    <n v="0"/>
    <n v="0"/>
    <n v="0"/>
  </r>
  <r>
    <n v="106190328"/>
    <x v="409"/>
    <x v="2"/>
    <x v="6"/>
    <d v="2018-01-04T00:00:00"/>
    <s v="06/30/2018"/>
    <s v="Open"/>
    <x v="0"/>
    <m/>
    <n v="915"/>
    <x v="2"/>
    <x v="0"/>
    <s v=""/>
    <s v="626-852-5000"/>
    <s v="150 WEST ROUTE 66"/>
    <s v="GLENDORA"/>
    <n v="91740"/>
    <s v="SOFIA ABRINA"/>
    <n v="128"/>
    <n v="128"/>
    <n v="105"/>
    <x v="1199"/>
    <n v="42"/>
    <n v="34"/>
    <n v="76"/>
    <n v="0"/>
    <n v="0"/>
    <n v="6"/>
    <n v="12"/>
    <n v="0"/>
    <n v="4"/>
    <n v="654"/>
    <n v="0"/>
    <x v="1624"/>
    <x v="1194"/>
    <x v="1397"/>
    <n v="346"/>
    <x v="0"/>
    <n v="0"/>
    <n v="24"/>
    <n v="23"/>
    <n v="0"/>
    <n v="7"/>
    <n v="4651"/>
    <n v="0"/>
    <n v="79"/>
    <n v="42"/>
    <n v="153"/>
    <n v="411"/>
    <n v="0"/>
    <n v="0"/>
    <n v="59"/>
    <n v="111"/>
    <n v="0"/>
    <n v="105"/>
    <n v="960"/>
    <n v="17819214"/>
    <n v="1499885"/>
    <n v="1824867"/>
    <n v="2502264"/>
    <n v="0"/>
    <n v="0"/>
    <n v="21560"/>
    <n v="497242"/>
    <n v="0"/>
    <n v="55198"/>
    <n v="24220230"/>
    <n v="291333"/>
    <n v="142211"/>
    <n v="354266"/>
    <n v="823942"/>
    <n v="0"/>
    <n v="0"/>
    <n v="235060"/>
    <n v="106376"/>
    <n v="0"/>
    <n v="184163"/>
    <n v="2137351"/>
    <x v="2394"/>
    <n v="12361071"/>
    <n v="861570"/>
    <n v="1092783"/>
    <n v="2966488"/>
    <n v="0"/>
    <n v="0"/>
    <n v="0"/>
    <n v="184595"/>
    <n v="274445"/>
    <x v="0"/>
    <x v="1964"/>
    <n v="0"/>
    <n v="0"/>
    <n v="0"/>
    <n v="0"/>
    <n v="17980313"/>
    <n v="0"/>
    <n v="0"/>
    <n v="0"/>
    <n v="0"/>
    <n v="0"/>
    <n v="5749476"/>
    <n v="780526"/>
    <n v="1086350"/>
    <n v="359718"/>
    <n v="0"/>
    <n v="0"/>
    <n v="72025"/>
    <n v="329173"/>
    <n v="0"/>
    <n v="0"/>
    <n v="8377268"/>
    <n v="87518"/>
    <n v="9302307"/>
    <n v="0"/>
    <n v="0"/>
    <n v="0"/>
    <n v="0"/>
    <n v="0"/>
    <n v="0"/>
    <n v="1307461"/>
    <n v="40823478"/>
    <n v="0"/>
    <n v="0"/>
    <n v="0"/>
    <n v="0"/>
    <n v="0"/>
    <n v="0"/>
    <n v="0"/>
    <n v="0"/>
    <n v="0"/>
    <n v="0"/>
    <n v="0"/>
    <n v="0"/>
    <n v="0"/>
  </r>
  <r>
    <n v="106301283"/>
    <x v="262"/>
    <x v="2"/>
    <x v="6"/>
    <d v="2018-01-04T00:00:00"/>
    <s v="06/30/2018"/>
    <s v="Open"/>
    <x v="9"/>
    <m/>
    <n v="1012"/>
    <x v="1"/>
    <x v="0"/>
    <s v=""/>
    <s v="714-537-5160"/>
    <s v="12601 GARDEN GROVE BOULEVARD"/>
    <s v="GARDEN GROVE"/>
    <n v="92843"/>
    <s v="RICHARD ROWE"/>
    <n v="167"/>
    <n v="167"/>
    <n v="167"/>
    <x v="427"/>
    <n v="143"/>
    <n v="123"/>
    <n v="282"/>
    <n v="0"/>
    <n v="0"/>
    <n v="43"/>
    <n v="28"/>
    <n v="0"/>
    <n v="255"/>
    <n v="1234"/>
    <n v="0"/>
    <x v="2266"/>
    <x v="796"/>
    <x v="465"/>
    <n v="965"/>
    <x v="0"/>
    <n v="0"/>
    <n v="158"/>
    <n v="160"/>
    <n v="0"/>
    <n v="333"/>
    <n v="4333"/>
    <n v="0"/>
    <n v="424"/>
    <n v="443"/>
    <n v="1516"/>
    <n v="3652"/>
    <n v="0"/>
    <n v="0"/>
    <n v="651"/>
    <n v="471"/>
    <n v="0"/>
    <n v="624"/>
    <n v="7781"/>
    <n v="21087674"/>
    <n v="8277360"/>
    <n v="6822557"/>
    <n v="13698110"/>
    <n v="0"/>
    <n v="0"/>
    <n v="2301116"/>
    <n v="1776158"/>
    <n v="0"/>
    <n v="5875598"/>
    <n v="59838573"/>
    <n v="2571790"/>
    <n v="2745881"/>
    <n v="3762712"/>
    <n v="11910599"/>
    <n v="0"/>
    <n v="0"/>
    <n v="2498600"/>
    <n v="1441815"/>
    <n v="0"/>
    <n v="1797535"/>
    <n v="26728932"/>
    <x v="2395"/>
    <n v="15675488"/>
    <n v="5280615"/>
    <n v="8824190"/>
    <n v="19555525"/>
    <n v="-416972"/>
    <n v="0"/>
    <n v="0"/>
    <n v="3379883"/>
    <n v="2757070"/>
    <x v="0"/>
    <x v="1965"/>
    <n v="0"/>
    <n v="0"/>
    <n v="0"/>
    <n v="0"/>
    <n v="62469214"/>
    <n v="0"/>
    <n v="0"/>
    <n v="0"/>
    <n v="0"/>
    <n v="0"/>
    <n v="7983976"/>
    <n v="5742626"/>
    <n v="2178050"/>
    <n v="6053184"/>
    <n v="0"/>
    <n v="0"/>
    <n v="1419833"/>
    <n v="460902"/>
    <n v="0"/>
    <n v="259720"/>
    <n v="24098291"/>
    <n v="168702"/>
    <n v="21016072"/>
    <n v="0"/>
    <n v="193479"/>
    <n v="0"/>
    <n v="0"/>
    <n v="0"/>
    <n v="0"/>
    <n v="139207"/>
    <n v="25118979"/>
    <n v="0"/>
    <n v="0"/>
    <n v="0"/>
    <n v="0"/>
    <n v="0"/>
    <n v="0"/>
    <n v="0"/>
    <n v="0"/>
    <n v="0"/>
    <n v="0"/>
    <n v="0"/>
    <n v="0"/>
    <n v="0"/>
  </r>
  <r>
    <n v="106190315"/>
    <x v="258"/>
    <x v="2"/>
    <x v="6"/>
    <d v="2018-01-04T00:00:00"/>
    <s v="06/30/2018"/>
    <s v="Open"/>
    <x v="0"/>
    <m/>
    <n v="913"/>
    <x v="1"/>
    <x v="0"/>
    <s v=""/>
    <s v="626-573-2222"/>
    <s v="525 NORTH GARFIELD AVENUE"/>
    <s v="MONTEREY PARK"/>
    <n v="91754"/>
    <s v="PATRICK PETRE"/>
    <n v="210"/>
    <n v="210"/>
    <n v="210"/>
    <x v="1148"/>
    <n v="427"/>
    <n v="230"/>
    <n v="665"/>
    <n v="0"/>
    <n v="0"/>
    <n v="22"/>
    <n v="268"/>
    <n v="42"/>
    <n v="171"/>
    <n v="2474"/>
    <n v="0"/>
    <x v="2267"/>
    <x v="1665"/>
    <x v="1770"/>
    <n v="3025"/>
    <x v="0"/>
    <n v="0"/>
    <n v="61"/>
    <n v="1014"/>
    <n v="53"/>
    <n v="516"/>
    <n v="13229"/>
    <n v="0"/>
    <n v="2326"/>
    <n v="1756"/>
    <n v="427"/>
    <n v="1965"/>
    <n v="0"/>
    <n v="0"/>
    <n v="142"/>
    <n v="724"/>
    <n v="38"/>
    <n v="244"/>
    <n v="7622"/>
    <n v="97341645"/>
    <n v="68108757"/>
    <n v="18464633"/>
    <n v="65166988"/>
    <n v="0"/>
    <n v="0"/>
    <n v="1479764"/>
    <n v="24269395"/>
    <n v="1549110"/>
    <n v="13612649"/>
    <n v="289992941"/>
    <n v="23111678"/>
    <n v="22880620"/>
    <n v="3644049"/>
    <n v="36696582"/>
    <n v="0"/>
    <n v="0"/>
    <n v="2203221"/>
    <n v="13204699"/>
    <n v="408393"/>
    <n v="2747486"/>
    <n v="104896728"/>
    <x v="2396"/>
    <n v="94197617"/>
    <n v="75814421"/>
    <n v="16938440"/>
    <n v="125968732"/>
    <n v="-1450579"/>
    <n v="0"/>
    <n v="0"/>
    <n v="3306725"/>
    <n v="12308317"/>
    <x v="0"/>
    <x v="1966"/>
    <n v="0"/>
    <n v="0"/>
    <n v="0"/>
    <n v="7030038"/>
    <n v="338541761"/>
    <n v="2347453"/>
    <n v="29078055"/>
    <n v="0"/>
    <n v="4292922"/>
    <n v="35718430"/>
    <n v="26255706"/>
    <n v="17522408"/>
    <n v="6620821"/>
    <n v="4972893"/>
    <n v="0"/>
    <n v="0"/>
    <n v="1976260"/>
    <n v="29458699"/>
    <n v="108809"/>
    <n v="5150742"/>
    <n v="92066338"/>
    <n v="185309"/>
    <n v="84969845"/>
    <n v="0"/>
    <n v="1082323"/>
    <n v="0"/>
    <n v="0"/>
    <n v="0"/>
    <n v="0"/>
    <n v="1053870"/>
    <n v="18263081"/>
    <n v="0"/>
    <n v="0"/>
    <n v="0"/>
    <n v="0"/>
    <n v="0"/>
    <n v="0"/>
    <n v="0"/>
    <n v="0"/>
    <n v="0"/>
    <n v="0"/>
    <n v="0"/>
    <n v="0"/>
    <n v="0"/>
  </r>
  <r>
    <n v="106190317"/>
    <x v="259"/>
    <x v="2"/>
    <x v="6"/>
    <d v="2018-01-04T00:00:00"/>
    <s v="06/30/2018"/>
    <s v="Open"/>
    <x v="0"/>
    <m/>
    <n v="925"/>
    <x v="2"/>
    <x v="0"/>
    <s v=""/>
    <s v="323-644-2000"/>
    <s v="1891 EFFIE STREET"/>
    <s v="LOS ANGELES"/>
    <n v="90026"/>
    <s v="PHIL WONG"/>
    <n v="55"/>
    <n v="55"/>
    <n v="55"/>
    <x v="8"/>
    <n v="0"/>
    <n v="0"/>
    <n v="0"/>
    <n v="118"/>
    <n v="0"/>
    <n v="94"/>
    <n v="0"/>
    <n v="0"/>
    <n v="0"/>
    <n v="212"/>
    <n v="0"/>
    <x v="8"/>
    <x v="6"/>
    <x v="8"/>
    <n v="0"/>
    <x v="306"/>
    <n v="0"/>
    <n v="696"/>
    <n v="0"/>
    <n v="0"/>
    <n v="0"/>
    <n v="2821"/>
    <n v="0"/>
    <n v="0"/>
    <n v="0"/>
    <n v="0"/>
    <n v="0"/>
    <n v="19437"/>
    <n v="0"/>
    <n v="3317"/>
    <n v="0"/>
    <n v="0"/>
    <n v="0"/>
    <n v="22754"/>
    <n v="0"/>
    <n v="0"/>
    <n v="0"/>
    <n v="0"/>
    <n v="2499369"/>
    <n v="0"/>
    <n v="1129142"/>
    <n v="0"/>
    <n v="0"/>
    <n v="0"/>
    <n v="3628511"/>
    <n v="0"/>
    <n v="0"/>
    <n v="0"/>
    <n v="0"/>
    <n v="3153241"/>
    <n v="0"/>
    <n v="2193384"/>
    <n v="0"/>
    <n v="0"/>
    <n v="0"/>
    <n v="5346625"/>
    <x v="8"/>
    <n v="0"/>
    <n v="0"/>
    <n v="0"/>
    <n v="0"/>
    <n v="-80725"/>
    <n v="1026255"/>
    <n v="0"/>
    <n v="627832"/>
    <n v="0"/>
    <x v="0"/>
    <x v="7"/>
    <n v="0"/>
    <n v="0"/>
    <n v="0"/>
    <n v="0"/>
    <n v="1573362"/>
    <n v="0"/>
    <n v="0"/>
    <n v="0"/>
    <n v="0"/>
    <n v="0"/>
    <n v="0"/>
    <n v="0"/>
    <n v="0"/>
    <n v="0"/>
    <n v="4626355"/>
    <n v="0"/>
    <n v="2775419"/>
    <n v="0"/>
    <n v="0"/>
    <n v="0"/>
    <n v="7401774"/>
    <n v="1459541"/>
    <n v="6575137"/>
    <n v="406217"/>
    <n v="135765"/>
    <n v="0"/>
    <n v="0"/>
    <n v="0"/>
    <n v="0"/>
    <n v="5792"/>
    <n v="12593585"/>
    <n v="0"/>
    <n v="0"/>
    <n v="0"/>
    <n v="0"/>
    <n v="0"/>
    <n v="0"/>
    <n v="0"/>
    <n v="0"/>
    <n v="0"/>
    <n v="0"/>
    <n v="0"/>
    <n v="0"/>
    <n v="0"/>
  </r>
  <r>
    <n v="106074097"/>
    <x v="434"/>
    <x v="2"/>
    <x v="6"/>
    <d v="2018-01-04T00:00:00"/>
    <s v="06/30/2018"/>
    <s v="Open"/>
    <x v="17"/>
    <m/>
    <n v="411"/>
    <x v="2"/>
    <x v="5"/>
    <s v=""/>
    <s v="510-987-3380"/>
    <s v="4501 SAND CREEK ROAD"/>
    <s v="ANTIOCH"/>
    <n v="94531"/>
    <s v="JANET LIANG"/>
    <n v="146"/>
    <n v="146"/>
    <n v="53"/>
    <x v="1123"/>
    <n v="606"/>
    <n v="17"/>
    <n v="137"/>
    <n v="0"/>
    <n v="0"/>
    <n v="10"/>
    <n v="720"/>
    <n v="0"/>
    <n v="20"/>
    <n v="1608"/>
    <n v="0"/>
    <x v="2268"/>
    <x v="741"/>
    <x v="284"/>
    <n v="408"/>
    <x v="0"/>
    <n v="0"/>
    <n v="31"/>
    <n v="1653"/>
    <n v="0"/>
    <n v="46"/>
    <n v="4414"/>
    <n v="0"/>
    <n v="536"/>
    <n v="8193"/>
    <n v="375"/>
    <n v="4448"/>
    <n v="0"/>
    <n v="0"/>
    <n v="649"/>
    <n v="18145"/>
    <n v="0"/>
    <n v="3647"/>
    <n v="3599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2093344"/>
    <n v="0"/>
    <n v="0"/>
    <n v="0"/>
    <n v="0"/>
    <n v="0"/>
    <n v="0"/>
    <n v="317182"/>
    <n v="256852095"/>
    <n v="0"/>
    <n v="0"/>
    <n v="0"/>
    <n v="0"/>
    <n v="0"/>
    <n v="0"/>
    <n v="0"/>
    <n v="0"/>
    <n v="0"/>
    <n v="0"/>
    <n v="0"/>
    <n v="0"/>
    <n v="0"/>
  </r>
  <r>
    <n v="106196404"/>
    <x v="433"/>
    <x v="2"/>
    <x v="6"/>
    <d v="2018-01-04T00:00:00"/>
    <s v="06/30/2018"/>
    <s v="Open"/>
    <x v="0"/>
    <m/>
    <n v="905"/>
    <x v="2"/>
    <x v="3"/>
    <s v=""/>
    <s v="818-774-3000"/>
    <s v="7150 TAMPA AVENUE"/>
    <s v="RESEDA"/>
    <n v="91335"/>
    <s v="ILANA SPRINGER"/>
    <n v="249"/>
    <n v="249"/>
    <n v="242"/>
    <x v="98"/>
    <n v="27"/>
    <n v="21"/>
    <n v="40"/>
    <n v="0"/>
    <n v="0"/>
    <n v="0"/>
    <n v="0"/>
    <n v="0"/>
    <n v="22"/>
    <n v="130"/>
    <n v="0"/>
    <x v="2269"/>
    <x v="243"/>
    <x v="1771"/>
    <n v="14636"/>
    <x v="0"/>
    <n v="0"/>
    <n v="0"/>
    <n v="0"/>
    <n v="0"/>
    <n v="3255"/>
    <n v="21967"/>
    <n v="0"/>
    <n v="0"/>
    <n v="0"/>
    <n v="0"/>
    <n v="0"/>
    <n v="0"/>
    <n v="0"/>
    <n v="0"/>
    <n v="0"/>
    <n v="0"/>
    <n v="0"/>
    <n v="0"/>
    <n v="1229810"/>
    <n v="831064"/>
    <n v="574044"/>
    <n v="6627060"/>
    <n v="0"/>
    <n v="0"/>
    <n v="0"/>
    <n v="0"/>
    <n v="0"/>
    <n v="1427472"/>
    <n v="10689450"/>
    <n v="0"/>
    <n v="0"/>
    <n v="0"/>
    <n v="0"/>
    <n v="0"/>
    <n v="0"/>
    <n v="0"/>
    <n v="0"/>
    <n v="0"/>
    <n v="0"/>
    <n v="0"/>
    <x v="1421"/>
    <n v="1114634"/>
    <n v="192028"/>
    <n v="74394"/>
    <n v="898412"/>
    <n v="0"/>
    <n v="0"/>
    <n v="0"/>
    <n v="0"/>
    <n v="0"/>
    <x v="0"/>
    <x v="7"/>
    <n v="0"/>
    <n v="0"/>
    <n v="0"/>
    <n v="32546"/>
    <n v="2324014"/>
    <n v="0"/>
    <n v="0"/>
    <n v="0"/>
    <n v="0"/>
    <n v="0"/>
    <n v="115176"/>
    <n v="639036"/>
    <n v="499650"/>
    <n v="5728648"/>
    <n v="0"/>
    <n v="0"/>
    <n v="0"/>
    <n v="0"/>
    <n v="0"/>
    <n v="1382926"/>
    <n v="8365436"/>
    <n v="109511"/>
    <n v="7766772"/>
    <n v="0"/>
    <n v="5819"/>
    <n v="0"/>
    <n v="0"/>
    <n v="0"/>
    <n v="0"/>
    <n v="23391"/>
    <n v="54795307"/>
    <n v="0"/>
    <n v="0"/>
    <n v="0"/>
    <n v="0"/>
    <n v="0"/>
    <n v="0"/>
    <n v="0"/>
    <n v="0"/>
    <n v="0"/>
    <n v="0"/>
    <n v="0"/>
    <n v="0"/>
    <n v="0"/>
  </r>
  <r>
    <n v="106196403"/>
    <x v="439"/>
    <x v="2"/>
    <x v="6"/>
    <d v="2018-01-04T00:00:00"/>
    <s v="06/30/2018"/>
    <s v="Open"/>
    <x v="0"/>
    <m/>
    <n v="921"/>
    <x v="2"/>
    <x v="5"/>
    <s v=""/>
    <s v="626-405-5000"/>
    <s v="9333 IMPERIAL HIGHWAY"/>
    <s v="DOWNEY"/>
    <n v="90242"/>
    <s v="JULIE MILLER-PHIPPS"/>
    <n v="352"/>
    <n v="352"/>
    <n v="176"/>
    <x v="350"/>
    <n v="1160"/>
    <n v="54"/>
    <n v="359"/>
    <n v="0"/>
    <n v="0"/>
    <n v="20"/>
    <n v="2056"/>
    <n v="0"/>
    <n v="36"/>
    <n v="3789"/>
    <n v="0"/>
    <x v="1809"/>
    <x v="1666"/>
    <x v="356"/>
    <n v="1526"/>
    <x v="0"/>
    <n v="0"/>
    <n v="88"/>
    <n v="7305"/>
    <n v="0"/>
    <n v="80"/>
    <n v="14568"/>
    <n v="0"/>
    <n v="549"/>
    <n v="12802"/>
    <n v="876"/>
    <n v="7222"/>
    <n v="0"/>
    <n v="0"/>
    <n v="257"/>
    <n v="32715"/>
    <n v="0"/>
    <n v="1271"/>
    <n v="5569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2619550"/>
    <n v="0"/>
    <n v="0"/>
    <n v="0"/>
    <n v="0"/>
    <n v="0"/>
    <n v="0"/>
    <n v="17817173"/>
    <n v="528165603"/>
    <n v="0"/>
    <n v="0"/>
    <n v="0"/>
    <n v="0"/>
    <n v="0"/>
    <n v="0"/>
    <n v="0"/>
    <n v="0"/>
    <n v="0"/>
    <n v="0"/>
    <n v="0"/>
    <n v="0"/>
    <n v="0"/>
  </r>
  <r>
    <n v="106196035"/>
    <x v="435"/>
    <x v="2"/>
    <x v="6"/>
    <d v="2018-01-04T00:00:00"/>
    <s v="06/30/2018"/>
    <s v="Open"/>
    <x v="0"/>
    <m/>
    <n v="915"/>
    <x v="2"/>
    <x v="5"/>
    <s v=""/>
    <s v="626-405-5000"/>
    <s v="1011 BALDWIN PARK BOULEVARD."/>
    <s v="BALDWIN PARK"/>
    <n v="91706"/>
    <s v="JULIE MILLER-PHIPPS"/>
    <n v="272"/>
    <n v="257"/>
    <n v="106"/>
    <x v="282"/>
    <n v="959"/>
    <n v="35"/>
    <n v="183"/>
    <n v="0"/>
    <n v="0"/>
    <n v="4"/>
    <n v="1379"/>
    <n v="0"/>
    <n v="20"/>
    <n v="2639"/>
    <n v="0"/>
    <x v="2270"/>
    <x v="1612"/>
    <x v="556"/>
    <n v="479"/>
    <x v="0"/>
    <n v="0"/>
    <n v="6"/>
    <n v="3958"/>
    <n v="0"/>
    <n v="94"/>
    <n v="8760"/>
    <n v="0"/>
    <n v="691"/>
    <n v="27035"/>
    <n v="897"/>
    <n v="9399"/>
    <n v="0"/>
    <n v="0"/>
    <n v="218"/>
    <n v="60609"/>
    <n v="0"/>
    <n v="2378"/>
    <n v="10122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0016983"/>
    <n v="0"/>
    <n v="0"/>
    <n v="0"/>
    <n v="0"/>
    <n v="0"/>
    <n v="0"/>
    <n v="8731104"/>
    <n v="207776662"/>
    <n v="0"/>
    <n v="0"/>
    <n v="0"/>
    <n v="0"/>
    <n v="0"/>
    <n v="0"/>
    <n v="0"/>
    <n v="0"/>
    <n v="0"/>
    <n v="0"/>
    <n v="0"/>
    <n v="0"/>
    <n v="0"/>
  </r>
  <r>
    <n v="106074039"/>
    <x v="436"/>
    <x v="2"/>
    <x v="6"/>
    <d v="2018-01-04T00:00:00"/>
    <s v="06/30/2018"/>
    <s v="Open"/>
    <x v="17"/>
    <m/>
    <n v="411"/>
    <x v="2"/>
    <x v="0"/>
    <s v=""/>
    <s v="925-939-3000"/>
    <s v="2740 GRANT STREET"/>
    <s v="CONCORD"/>
    <n v="94520"/>
    <s v="CALVIN KNIGHT"/>
    <n v="73"/>
    <n v="70"/>
    <n v="58"/>
    <x v="422"/>
    <n v="16"/>
    <n v="268"/>
    <n v="2"/>
    <n v="0"/>
    <n v="0"/>
    <n v="95"/>
    <n v="385"/>
    <n v="0"/>
    <n v="4"/>
    <n v="853"/>
    <n v="0"/>
    <x v="1858"/>
    <x v="1645"/>
    <x v="1381"/>
    <n v="14"/>
    <x v="0"/>
    <n v="0"/>
    <n v="711"/>
    <n v="1889"/>
    <n v="0"/>
    <n v="22"/>
    <n v="4816"/>
    <n v="0"/>
    <n v="420"/>
    <n v="141"/>
    <n v="0"/>
    <n v="0"/>
    <n v="0"/>
    <n v="0"/>
    <n v="233"/>
    <n v="3144"/>
    <n v="0"/>
    <n v="21"/>
    <n v="3959"/>
    <n v="2273471"/>
    <n v="441097"/>
    <n v="5378632"/>
    <n v="62343"/>
    <n v="0"/>
    <n v="0"/>
    <n v="2826546"/>
    <n v="6546234"/>
    <n v="0"/>
    <n v="141993"/>
    <n v="17670316"/>
    <n v="551045"/>
    <n v="169433"/>
    <n v="0"/>
    <n v="0"/>
    <n v="0"/>
    <n v="0"/>
    <n v="258641"/>
    <n v="3385279"/>
    <n v="0"/>
    <n v="0"/>
    <n v="4364398"/>
    <x v="2397"/>
    <n v="1930629"/>
    <n v="416554"/>
    <n v="2788631"/>
    <n v="50575"/>
    <n v="0"/>
    <n v="0"/>
    <n v="0"/>
    <n v="2075544"/>
    <n v="4810228"/>
    <x v="0"/>
    <x v="1967"/>
    <n v="0"/>
    <n v="0"/>
    <n v="0"/>
    <n v="85843"/>
    <n v="12407980"/>
    <n v="0"/>
    <n v="0"/>
    <n v="0"/>
    <n v="0"/>
    <n v="0"/>
    <n v="893887"/>
    <n v="193976"/>
    <n v="2590001"/>
    <n v="11768"/>
    <n v="0"/>
    <n v="0"/>
    <n v="1009643"/>
    <n v="5121285"/>
    <n v="0"/>
    <n v="-193826"/>
    <n v="9626734"/>
    <n v="111523"/>
    <n v="11522460"/>
    <n v="0"/>
    <n v="0"/>
    <n v="0"/>
    <n v="0"/>
    <n v="0"/>
    <n v="0"/>
    <n v="732829"/>
    <n v="11712017"/>
    <n v="0"/>
    <n v="0"/>
    <n v="0"/>
    <n v="0"/>
    <n v="0"/>
    <n v="0"/>
    <n v="0"/>
    <n v="0"/>
    <n v="0"/>
    <n v="0"/>
    <n v="0"/>
    <n v="0"/>
    <n v="0"/>
  </r>
  <r>
    <n v="106331216"/>
    <x v="418"/>
    <x v="2"/>
    <x v="6"/>
    <d v="2018-01-04T00:00:00"/>
    <s v="06/30/2018"/>
    <s v="Open"/>
    <x v="24"/>
    <m/>
    <n v="1103"/>
    <x v="1"/>
    <x v="0"/>
    <s v=""/>
    <s v="760-347-6191"/>
    <s v="47111 MONROE STREET"/>
    <s v="INDIO"/>
    <n v="92201"/>
    <s v="GARY HONTS"/>
    <n v="145"/>
    <n v="145"/>
    <n v="48"/>
    <x v="1054"/>
    <n v="234"/>
    <n v="216"/>
    <n v="547"/>
    <n v="0"/>
    <n v="0"/>
    <n v="1"/>
    <n v="209"/>
    <n v="2"/>
    <n v="30"/>
    <n v="1438"/>
    <n v="0"/>
    <x v="2271"/>
    <x v="856"/>
    <x v="1772"/>
    <n v="1264"/>
    <x v="0"/>
    <n v="0"/>
    <n v="22"/>
    <n v="436"/>
    <n v="9"/>
    <n v="84"/>
    <n v="3656"/>
    <n v="0"/>
    <n v="879"/>
    <n v="996"/>
    <n v="1264"/>
    <n v="6931"/>
    <n v="84"/>
    <n v="0"/>
    <n v="167"/>
    <n v="2629"/>
    <n v="7"/>
    <n v="968"/>
    <n v="13925"/>
    <n v="23121227"/>
    <n v="23535043"/>
    <n v="15129805"/>
    <n v="36397153"/>
    <n v="0"/>
    <n v="0"/>
    <n v="438403"/>
    <n v="16642522"/>
    <n v="395032"/>
    <n v="3083314"/>
    <n v="118742499"/>
    <n v="13234475"/>
    <n v="13604665"/>
    <n v="6800020"/>
    <n v="41974183"/>
    <n v="722238"/>
    <n v="0"/>
    <n v="1298135"/>
    <n v="25636592"/>
    <n v="83043"/>
    <n v="5991750"/>
    <n v="109345101"/>
    <x v="2398"/>
    <n v="32509094"/>
    <n v="32862812"/>
    <n v="9965068"/>
    <n v="66078231"/>
    <n v="-491347"/>
    <n v="722238"/>
    <n v="0"/>
    <n v="1694474"/>
    <n v="34105615"/>
    <x v="0"/>
    <x v="1968"/>
    <n v="0"/>
    <n v="0"/>
    <n v="0"/>
    <n v="7885457"/>
    <n v="187580018"/>
    <n v="0"/>
    <n v="0"/>
    <n v="0"/>
    <n v="0"/>
    <n v="0"/>
    <n v="3846608"/>
    <n v="4276896"/>
    <n v="12456104"/>
    <n v="12293105"/>
    <n v="0"/>
    <n v="0"/>
    <n v="0"/>
    <n v="7268179"/>
    <n v="71080"/>
    <n v="295610"/>
    <n v="40507582"/>
    <n v="129574"/>
    <n v="35904111"/>
    <n v="0"/>
    <n v="17613"/>
    <n v="0"/>
    <n v="0"/>
    <n v="0"/>
    <n v="0"/>
    <n v="573457"/>
    <n v="23392677"/>
    <n v="0"/>
    <n v="0"/>
    <n v="0"/>
    <n v="0"/>
    <n v="0"/>
    <n v="0"/>
    <n v="0"/>
    <n v="0"/>
    <n v="0"/>
    <n v="0"/>
    <n v="7051149"/>
    <n v="10336432"/>
    <n v="7480134"/>
  </r>
  <r>
    <n v="106070988"/>
    <x v="438"/>
    <x v="2"/>
    <x v="6"/>
    <d v="2018-01-04T00:00:00"/>
    <s v="06/30/2018"/>
    <s v="Open"/>
    <x v="17"/>
    <m/>
    <n v="411"/>
    <x v="2"/>
    <x v="0"/>
    <s v=""/>
    <s v="925-939-3000"/>
    <s v="1601 YGNACIO VALLEY ROAD"/>
    <s v="WALNUT CREEK"/>
    <n v="94598"/>
    <s v="CALVIN KNIGHT"/>
    <n v="554"/>
    <n v="399"/>
    <n v="285"/>
    <x v="1138"/>
    <n v="607"/>
    <n v="149"/>
    <n v="599"/>
    <n v="0"/>
    <n v="0"/>
    <n v="50"/>
    <n v="1723"/>
    <n v="0"/>
    <n v="54"/>
    <n v="5017"/>
    <n v="0"/>
    <x v="2272"/>
    <x v="1667"/>
    <x v="1773"/>
    <n v="3738"/>
    <x v="0"/>
    <n v="0"/>
    <n v="268"/>
    <n v="7575"/>
    <n v="0"/>
    <n v="216"/>
    <n v="25865"/>
    <n v="0"/>
    <n v="26965"/>
    <n v="6583"/>
    <n v="1656"/>
    <n v="4254"/>
    <n v="0"/>
    <n v="0"/>
    <n v="2543"/>
    <n v="34550"/>
    <n v="0"/>
    <n v="575"/>
    <n v="77126"/>
    <n v="298420198"/>
    <n v="91032595"/>
    <n v="40712005"/>
    <n v="102753458"/>
    <n v="0"/>
    <n v="0"/>
    <n v="5232260"/>
    <n v="227767296"/>
    <n v="0"/>
    <n v="4922901"/>
    <n v="770840713"/>
    <n v="101601217"/>
    <n v="42834311"/>
    <n v="6596452"/>
    <n v="27527143"/>
    <n v="0"/>
    <n v="0"/>
    <n v="2302985"/>
    <n v="120190596"/>
    <n v="0"/>
    <n v="4063663"/>
    <n v="305116367"/>
    <x v="2399"/>
    <n v="348634178"/>
    <n v="118624688"/>
    <n v="47074121"/>
    <n v="120519429"/>
    <n v="0"/>
    <n v="0"/>
    <n v="0"/>
    <n v="4918547"/>
    <n v="190778740"/>
    <x v="0"/>
    <x v="1969"/>
    <n v="0"/>
    <n v="0"/>
    <n v="0"/>
    <n v="4964967"/>
    <n v="841723094"/>
    <n v="0"/>
    <n v="0"/>
    <n v="0"/>
    <n v="0"/>
    <n v="0"/>
    <n v="51387237"/>
    <n v="15242218"/>
    <n v="234336"/>
    <n v="9761172"/>
    <n v="0"/>
    <n v="0"/>
    <n v="2616698"/>
    <n v="157179152"/>
    <n v="0"/>
    <n v="-2186827"/>
    <n v="234233986"/>
    <n v="3162397"/>
    <n v="214142619"/>
    <n v="0"/>
    <n v="-1484756"/>
    <n v="0"/>
    <n v="0"/>
    <n v="0"/>
    <n v="0"/>
    <n v="1217457"/>
    <n v="532302444"/>
    <n v="0"/>
    <n v="0"/>
    <n v="0"/>
    <n v="0"/>
    <n v="0"/>
    <n v="0"/>
    <n v="0"/>
    <n v="0"/>
    <n v="0"/>
    <n v="0"/>
    <n v="0"/>
    <n v="0"/>
    <n v="0"/>
  </r>
  <r>
    <n v="106071018"/>
    <x v="437"/>
    <x v="2"/>
    <x v="6"/>
    <d v="2018-01-04T00:00:00"/>
    <s v="06/30/2018"/>
    <s v="Open"/>
    <x v="17"/>
    <m/>
    <n v="411"/>
    <x v="2"/>
    <x v="0"/>
    <s v=""/>
    <s v="925-682-8200"/>
    <s v="2540 EAST STREET"/>
    <s v="CONCORD"/>
    <n v="94520"/>
    <s v="CALVIN KNIGHT"/>
    <n v="245"/>
    <n v="207"/>
    <n v="154"/>
    <x v="615"/>
    <n v="500"/>
    <n v="111"/>
    <n v="502"/>
    <n v="0"/>
    <n v="0"/>
    <n v="14"/>
    <n v="469"/>
    <n v="0"/>
    <n v="30"/>
    <n v="2844"/>
    <n v="0"/>
    <x v="2273"/>
    <x v="1668"/>
    <x v="73"/>
    <n v="2626"/>
    <x v="0"/>
    <n v="0"/>
    <n v="51"/>
    <n v="1570"/>
    <n v="0"/>
    <n v="84"/>
    <n v="13313"/>
    <n v="0"/>
    <n v="8295"/>
    <n v="5264"/>
    <n v="1098"/>
    <n v="6582"/>
    <n v="0"/>
    <n v="0"/>
    <n v="543"/>
    <n v="10890"/>
    <n v="0"/>
    <n v="988"/>
    <n v="33660"/>
    <n v="215551935"/>
    <n v="86676212"/>
    <n v="24687706"/>
    <n v="91605301"/>
    <n v="0"/>
    <n v="0"/>
    <n v="2184497"/>
    <n v="69908279"/>
    <n v="0"/>
    <n v="2511863"/>
    <n v="493125793"/>
    <n v="90519193"/>
    <n v="43334771"/>
    <n v="7291845"/>
    <n v="44347633"/>
    <n v="0"/>
    <n v="0"/>
    <n v="2081830"/>
    <n v="80206994"/>
    <n v="0"/>
    <n v="5607682"/>
    <n v="273389948"/>
    <x v="2400"/>
    <n v="264313639"/>
    <n v="117736899"/>
    <n v="35301116"/>
    <n v="130275016"/>
    <n v="0"/>
    <n v="0"/>
    <n v="0"/>
    <n v="3340016"/>
    <n v="91974479"/>
    <x v="0"/>
    <x v="1970"/>
    <n v="0"/>
    <n v="0"/>
    <n v="0"/>
    <n v="1600461"/>
    <n v="657331055"/>
    <n v="0"/>
    <n v="0"/>
    <n v="0"/>
    <n v="0"/>
    <n v="0"/>
    <n v="41757489"/>
    <n v="12274084"/>
    <n v="-3321565"/>
    <n v="5677918"/>
    <n v="0"/>
    <n v="0"/>
    <n v="926311"/>
    <n v="58140794"/>
    <n v="0"/>
    <n v="-6270345"/>
    <n v="109184686"/>
    <n v="2225833"/>
    <n v="111946363"/>
    <n v="0"/>
    <n v="0"/>
    <n v="0"/>
    <n v="0"/>
    <n v="0"/>
    <n v="0"/>
    <n v="7479005"/>
    <n v="237218487"/>
    <n v="0"/>
    <n v="0"/>
    <n v="0"/>
    <n v="0"/>
    <n v="0"/>
    <n v="0"/>
    <n v="0"/>
    <n v="0"/>
    <n v="0"/>
    <n v="0"/>
    <n v="0"/>
    <n v="0"/>
    <n v="0"/>
  </r>
  <r>
    <n v="106334048"/>
    <x v="442"/>
    <x v="2"/>
    <x v="6"/>
    <d v="2018-01-04T00:00:00"/>
    <s v="06/30/2018"/>
    <s v="Open"/>
    <x v="24"/>
    <m/>
    <n v="1109"/>
    <x v="2"/>
    <x v="5"/>
    <s v=""/>
    <s v="626-405-5000"/>
    <s v="27300 IRIS AVENUE"/>
    <s v="MORENO VALLEY"/>
    <n v="92555"/>
    <s v="JULIE MILLER-PHIPPS"/>
    <n v="94"/>
    <n v="94"/>
    <n v="33"/>
    <x v="1009"/>
    <n v="342"/>
    <n v="3"/>
    <n v="108"/>
    <n v="0"/>
    <n v="0"/>
    <n v="5"/>
    <n v="459"/>
    <n v="0"/>
    <n v="6"/>
    <n v="955"/>
    <n v="0"/>
    <x v="2274"/>
    <x v="1669"/>
    <x v="350"/>
    <n v="259"/>
    <x v="0"/>
    <n v="0"/>
    <n v="13"/>
    <n v="990"/>
    <n v="0"/>
    <n v="13"/>
    <n v="2758"/>
    <n v="0"/>
    <n v="255"/>
    <n v="2637"/>
    <n v="466"/>
    <n v="3972"/>
    <n v="0"/>
    <n v="0"/>
    <n v="147"/>
    <n v="6167"/>
    <n v="0"/>
    <n v="540"/>
    <n v="1418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31413899"/>
    <n v="0"/>
    <n v="0"/>
    <n v="0"/>
    <n v="0"/>
    <n v="0"/>
    <n v="0"/>
    <n v="1895276"/>
    <n v="111112792"/>
    <n v="0"/>
    <n v="0"/>
    <n v="0"/>
    <n v="0"/>
    <n v="0"/>
    <n v="0"/>
    <n v="0"/>
    <n v="0"/>
    <n v="0"/>
    <n v="0"/>
    <n v="0"/>
    <n v="0"/>
    <n v="0"/>
  </r>
  <r>
    <n v="106394009"/>
    <x v="441"/>
    <x v="2"/>
    <x v="6"/>
    <d v="2018-01-04T00:00:00"/>
    <s v="06/30/2018"/>
    <s v="Open"/>
    <x v="21"/>
    <m/>
    <n v="507"/>
    <x v="2"/>
    <x v="5"/>
    <s v=""/>
    <s v="510-987-3380"/>
    <s v="1777 WEST YOSEMITE AVENUE"/>
    <s v="MANTECA"/>
    <n v="95337"/>
    <s v="JANET LIANG"/>
    <n v="251"/>
    <n v="251"/>
    <n v="105"/>
    <x v="901"/>
    <n v="963"/>
    <n v="12"/>
    <n v="103"/>
    <n v="0"/>
    <n v="0"/>
    <n v="14"/>
    <n v="1625"/>
    <n v="0"/>
    <n v="31"/>
    <n v="2821"/>
    <n v="0"/>
    <x v="2275"/>
    <x v="1670"/>
    <x v="422"/>
    <n v="212"/>
    <x v="0"/>
    <n v="0"/>
    <n v="30"/>
    <n v="4607"/>
    <n v="0"/>
    <n v="92"/>
    <n v="8695"/>
    <n v="0"/>
    <n v="350"/>
    <n v="10292"/>
    <n v="441"/>
    <n v="3130"/>
    <n v="0"/>
    <n v="0"/>
    <n v="1086"/>
    <n v="28154"/>
    <n v="0"/>
    <n v="5942"/>
    <n v="4939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9436275"/>
    <n v="0"/>
    <n v="0"/>
    <n v="0"/>
    <n v="0"/>
    <n v="0"/>
    <n v="0"/>
    <n v="1048659"/>
    <n v="338547142"/>
    <n v="0"/>
    <n v="0"/>
    <n v="0"/>
    <n v="0"/>
    <n v="0"/>
    <n v="0"/>
    <n v="0"/>
    <n v="0"/>
    <n v="0"/>
    <n v="0"/>
    <n v="0"/>
    <n v="0"/>
    <n v="0"/>
  </r>
  <r>
    <n v="106304409"/>
    <x v="422"/>
    <x v="2"/>
    <x v="6"/>
    <d v="2018-01-04T00:00:00"/>
    <s v="06/30/2018"/>
    <s v="Open"/>
    <x v="9"/>
    <m/>
    <n v="1011"/>
    <x v="2"/>
    <x v="5"/>
    <s v="Teaching"/>
    <s v="626-405-5000"/>
    <s v="3440 E LA PALMA AVENUE"/>
    <s v="ANAHEIM"/>
    <n v="92806"/>
    <s v="JULIE MILLER-PHIPPS"/>
    <n v="483"/>
    <n v="483"/>
    <n v="232"/>
    <x v="120"/>
    <n v="2001"/>
    <n v="48"/>
    <n v="462"/>
    <n v="0"/>
    <n v="0"/>
    <n v="16"/>
    <n v="3333"/>
    <n v="0"/>
    <n v="25"/>
    <n v="5926"/>
    <n v="0"/>
    <x v="869"/>
    <x v="1671"/>
    <x v="1774"/>
    <n v="1441"/>
    <x v="0"/>
    <n v="0"/>
    <n v="48"/>
    <n v="9633"/>
    <n v="0"/>
    <n v="100"/>
    <n v="19217"/>
    <n v="0"/>
    <n v="263"/>
    <n v="16508"/>
    <n v="420"/>
    <n v="6244"/>
    <n v="0"/>
    <n v="0"/>
    <n v="403"/>
    <n v="35458"/>
    <n v="0"/>
    <n v="1129"/>
    <n v="6042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90982121"/>
    <n v="0"/>
    <n v="0"/>
    <n v="0"/>
    <n v="0"/>
    <n v="0"/>
    <n v="0"/>
    <n v="5085247"/>
    <n v="771752077"/>
    <n v="0"/>
    <n v="0"/>
    <n v="0"/>
    <n v="0"/>
    <n v="0"/>
    <n v="0"/>
    <n v="0"/>
    <n v="0"/>
    <n v="0"/>
    <n v="0"/>
    <n v="0"/>
    <n v="0"/>
    <n v="0"/>
  </r>
  <r>
    <n v="106014326"/>
    <x v="432"/>
    <x v="2"/>
    <x v="6"/>
    <d v="2018-01-04T00:00:00"/>
    <s v="06/30/2018"/>
    <s v="Open"/>
    <x v="19"/>
    <m/>
    <n v="417"/>
    <x v="2"/>
    <x v="5"/>
    <s v="Teaching"/>
    <s v="510-987-3380"/>
    <s v="275 W. MACARTHUR BOULEVARD."/>
    <s v="OAKLAND"/>
    <n v="94611"/>
    <s v="JANET LIANG"/>
    <n v="365"/>
    <n v="365"/>
    <n v="230"/>
    <x v="1200"/>
    <n v="1688"/>
    <n v="56"/>
    <n v="399"/>
    <n v="0"/>
    <n v="0"/>
    <n v="43"/>
    <n v="2321"/>
    <n v="0"/>
    <n v="78"/>
    <n v="4978"/>
    <n v="0"/>
    <x v="2276"/>
    <x v="141"/>
    <x v="928"/>
    <n v="1300"/>
    <x v="0"/>
    <n v="0"/>
    <n v="177"/>
    <n v="8098"/>
    <n v="0"/>
    <n v="365"/>
    <n v="18994"/>
    <n v="0"/>
    <n v="1896"/>
    <n v="22507"/>
    <n v="1357"/>
    <n v="10729"/>
    <n v="0"/>
    <n v="1"/>
    <n v="1661"/>
    <n v="42757"/>
    <n v="0"/>
    <n v="12974"/>
    <n v="9388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60106027"/>
    <n v="0"/>
    <n v="0"/>
    <n v="0"/>
    <n v="0"/>
    <n v="0"/>
    <n v="0"/>
    <n v="5094234"/>
    <n v="1198935821"/>
    <n v="0"/>
    <n v="0"/>
    <n v="0"/>
    <n v="0"/>
    <n v="0"/>
    <n v="0"/>
    <n v="0"/>
    <n v="0"/>
    <n v="0"/>
    <n v="0"/>
    <n v="0"/>
    <n v="0"/>
    <n v="0"/>
  </r>
  <r>
    <n v="106014132"/>
    <x v="444"/>
    <x v="2"/>
    <x v="6"/>
    <d v="2018-01-04T00:00:00"/>
    <s v="06/30/2018"/>
    <s v="Open"/>
    <x v="19"/>
    <m/>
    <n v="421"/>
    <x v="2"/>
    <x v="5"/>
    <s v=""/>
    <s v="510-987-3380"/>
    <s v="39400 PASEO PADRE PARKWAY"/>
    <s v="FREMONT"/>
    <n v="94538"/>
    <s v="JANET LIANG"/>
    <n v="106"/>
    <n v="82"/>
    <n v="38"/>
    <x v="776"/>
    <n v="507"/>
    <n v="6"/>
    <n v="39"/>
    <n v="0"/>
    <n v="0"/>
    <n v="1"/>
    <n v="348"/>
    <n v="0"/>
    <n v="10"/>
    <n v="951"/>
    <n v="0"/>
    <x v="955"/>
    <x v="1672"/>
    <x v="143"/>
    <n v="146"/>
    <x v="0"/>
    <n v="0"/>
    <n v="3"/>
    <n v="1113"/>
    <n v="0"/>
    <n v="24"/>
    <n v="3105"/>
    <n v="0"/>
    <n v="309"/>
    <n v="15991"/>
    <n v="184"/>
    <n v="2773"/>
    <n v="0"/>
    <n v="0"/>
    <n v="578"/>
    <n v="32333"/>
    <n v="0"/>
    <n v="10392"/>
    <n v="6256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59252968"/>
    <n v="0"/>
    <n v="0"/>
    <n v="0"/>
    <n v="0"/>
    <n v="0"/>
    <n v="0"/>
    <n v="4921625"/>
    <n v="90363426"/>
    <n v="0"/>
    <n v="0"/>
    <n v="0"/>
    <n v="0"/>
    <n v="0"/>
    <n v="0"/>
    <n v="0"/>
    <n v="0"/>
    <n v="0"/>
    <n v="0"/>
    <n v="0"/>
    <n v="0"/>
    <n v="0"/>
  </r>
  <r>
    <n v="106361223"/>
    <x v="443"/>
    <x v="2"/>
    <x v="6"/>
    <d v="2018-01-04T00:00:00"/>
    <s v="06/30/2018"/>
    <s v="Open"/>
    <x v="5"/>
    <m/>
    <n v="1209"/>
    <x v="2"/>
    <x v="5"/>
    <s v="Teaching"/>
    <s v="626-405-5000"/>
    <s v="9961 SIERRA AVENUE"/>
    <s v="FONTANA"/>
    <n v="92335"/>
    <s v="JULIE MILLER-PHIPPS"/>
    <n v="626"/>
    <n v="626"/>
    <n v="343"/>
    <x v="572"/>
    <n v="2536"/>
    <n v="65"/>
    <n v="914"/>
    <n v="0"/>
    <n v="0"/>
    <n v="34"/>
    <n v="3905"/>
    <n v="0"/>
    <n v="93"/>
    <n v="7692"/>
    <n v="0"/>
    <x v="2277"/>
    <x v="1673"/>
    <x v="643"/>
    <n v="2900"/>
    <x v="0"/>
    <n v="0"/>
    <n v="179"/>
    <n v="12824"/>
    <n v="0"/>
    <n v="306"/>
    <n v="28408"/>
    <n v="0"/>
    <n v="928"/>
    <n v="18079"/>
    <n v="1570"/>
    <n v="12099"/>
    <n v="0"/>
    <n v="2"/>
    <n v="703"/>
    <n v="39928"/>
    <n v="1"/>
    <n v="2908"/>
    <n v="7621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60506378"/>
    <n v="0"/>
    <n v="0"/>
    <n v="0"/>
    <n v="0"/>
    <n v="0"/>
    <n v="0"/>
    <n v="7725736"/>
    <n v="968675831"/>
    <n v="0"/>
    <n v="0"/>
    <n v="0"/>
    <n v="0"/>
    <n v="0"/>
    <n v="0"/>
    <n v="0"/>
    <n v="0"/>
    <n v="0"/>
    <n v="0"/>
    <n v="0"/>
    <n v="0"/>
    <n v="0"/>
  </r>
  <r>
    <n v="106190429"/>
    <x v="440"/>
    <x v="2"/>
    <x v="6"/>
    <d v="2018-01-04T00:00:00"/>
    <s v="06/30/2018"/>
    <s v="Open"/>
    <x v="0"/>
    <m/>
    <n v="925"/>
    <x v="2"/>
    <x v="5"/>
    <s v="Teaching"/>
    <s v="626-405-5000"/>
    <s v="4867 SUNSET BOULEVARD"/>
    <s v="LOS ANGELES"/>
    <n v="90027"/>
    <s v="JULIE MILLER-PHIPPS"/>
    <n v="528"/>
    <n v="528"/>
    <n v="376"/>
    <x v="242"/>
    <n v="2502"/>
    <n v="58"/>
    <n v="490"/>
    <n v="0"/>
    <n v="0"/>
    <n v="28"/>
    <n v="3528"/>
    <n v="0"/>
    <n v="108"/>
    <n v="6822"/>
    <n v="0"/>
    <x v="609"/>
    <x v="1674"/>
    <x v="382"/>
    <n v="2006"/>
    <x v="0"/>
    <n v="0"/>
    <n v="152"/>
    <n v="14824"/>
    <n v="0"/>
    <n v="443"/>
    <n v="31092"/>
    <n v="0"/>
    <n v="1282"/>
    <n v="11341"/>
    <n v="994"/>
    <n v="4926"/>
    <n v="0"/>
    <n v="0"/>
    <n v="210"/>
    <n v="15635"/>
    <n v="1"/>
    <n v="1687"/>
    <n v="3607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22043506"/>
    <n v="0"/>
    <n v="0"/>
    <n v="0"/>
    <n v="0"/>
    <n v="0"/>
    <n v="0"/>
    <n v="1478002"/>
    <n v="522004512"/>
    <n v="0"/>
    <n v="0"/>
    <n v="0"/>
    <n v="0"/>
    <n v="0"/>
    <n v="0"/>
    <n v="0"/>
    <n v="0"/>
    <n v="0"/>
    <n v="0"/>
    <n v="0"/>
    <n v="0"/>
    <n v="0"/>
  </r>
  <r>
    <n v="106104062"/>
    <x v="445"/>
    <x v="2"/>
    <x v="6"/>
    <d v="2018-01-04T00:00:00"/>
    <s v="06/30/2018"/>
    <s v="Open"/>
    <x v="18"/>
    <m/>
    <n v="605"/>
    <x v="2"/>
    <x v="5"/>
    <s v=""/>
    <s v="510-987-3380"/>
    <s v="7300 NORTH FRESNO STREET"/>
    <s v="FRESNO"/>
    <n v="93720"/>
    <s v="JANET LIANG"/>
    <n v="169"/>
    <n v="169"/>
    <n v="77"/>
    <x v="83"/>
    <n v="942"/>
    <n v="14"/>
    <n v="29"/>
    <n v="0"/>
    <n v="0"/>
    <n v="8"/>
    <n v="849"/>
    <n v="0"/>
    <n v="12"/>
    <n v="1941"/>
    <n v="0"/>
    <x v="2222"/>
    <x v="1675"/>
    <x v="1156"/>
    <n v="135"/>
    <x v="0"/>
    <n v="0"/>
    <n v="14"/>
    <n v="2350"/>
    <n v="0"/>
    <n v="48"/>
    <n v="6372"/>
    <n v="0"/>
    <n v="470"/>
    <n v="23769"/>
    <n v="493"/>
    <n v="678"/>
    <n v="0"/>
    <n v="0"/>
    <n v="1404"/>
    <n v="31387"/>
    <n v="0"/>
    <n v="10854"/>
    <n v="6905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4650381"/>
    <n v="0"/>
    <n v="0"/>
    <n v="0"/>
    <n v="0"/>
    <n v="0"/>
    <n v="0"/>
    <n v="1142659"/>
    <n v="81249842"/>
    <n v="0"/>
    <n v="0"/>
    <n v="0"/>
    <n v="0"/>
    <n v="0"/>
    <n v="0"/>
    <n v="0"/>
    <n v="0"/>
    <n v="0"/>
    <n v="0"/>
    <n v="0"/>
    <n v="0"/>
    <n v="0"/>
  </r>
  <r>
    <n v="106301205"/>
    <x v="393"/>
    <x v="2"/>
    <x v="6"/>
    <d v="2018-01-04T00:00:00"/>
    <s v="06/30/2018"/>
    <s v="Open"/>
    <x v="9"/>
    <m/>
    <n v="1016"/>
    <x v="2"/>
    <x v="0"/>
    <s v=""/>
    <s v="949-764-4624"/>
    <s v="1 HOAG DRIVE"/>
    <s v="NEWPORT BEACH"/>
    <n v="92663"/>
    <s v="ROBERT BRAITHWAITE"/>
    <n v="518"/>
    <n v="499"/>
    <n v="342"/>
    <x v="1201"/>
    <n v="1134"/>
    <n v="131"/>
    <n v="614"/>
    <n v="0"/>
    <n v="0"/>
    <n v="98"/>
    <n v="2811"/>
    <n v="0"/>
    <n v="349"/>
    <n v="7452"/>
    <n v="0"/>
    <x v="2278"/>
    <x v="1676"/>
    <x v="476"/>
    <n v="2198"/>
    <x v="0"/>
    <n v="0"/>
    <n v="444"/>
    <n v="9942"/>
    <n v="0"/>
    <n v="994"/>
    <n v="28300"/>
    <n v="0"/>
    <n v="28700"/>
    <n v="10851"/>
    <n v="916"/>
    <n v="5802"/>
    <n v="0"/>
    <n v="0"/>
    <n v="1556"/>
    <n v="46461"/>
    <n v="0"/>
    <n v="5184"/>
    <n v="99470"/>
    <n v="137952005"/>
    <n v="60773729"/>
    <n v="7470888"/>
    <n v="26388097"/>
    <n v="0"/>
    <n v="0"/>
    <n v="3701251"/>
    <n v="120218371"/>
    <n v="0"/>
    <n v="10825308"/>
    <n v="367329649"/>
    <n v="123681304"/>
    <n v="43377575"/>
    <n v="3380553"/>
    <n v="24341571"/>
    <n v="0"/>
    <n v="0"/>
    <n v="4108959"/>
    <n v="155234582"/>
    <n v="0"/>
    <n v="18820274"/>
    <n v="372944818"/>
    <x v="2401"/>
    <n v="207391264"/>
    <n v="71600526"/>
    <n v="-6645624"/>
    <n v="59280028"/>
    <n v="0"/>
    <n v="0"/>
    <n v="0"/>
    <n v="1633901"/>
    <n v="163689387"/>
    <x v="0"/>
    <x v="1971"/>
    <n v="0"/>
    <n v="0"/>
    <n v="0"/>
    <n v="5292118"/>
    <n v="513026774"/>
    <n v="288663"/>
    <n v="0"/>
    <n v="0"/>
    <n v="8222972"/>
    <n v="8511635"/>
    <n v="53013363"/>
    <n v="32741371"/>
    <n v="17473304"/>
    <n v="-8556120"/>
    <n v="166"/>
    <n v="0"/>
    <n v="4691030"/>
    <n v="119473082"/>
    <n v="0"/>
    <n v="16923132"/>
    <n v="235759328"/>
    <n v="11564379"/>
    <n v="254406140"/>
    <n v="0"/>
    <n v="27393590"/>
    <n v="0"/>
    <n v="0"/>
    <n v="0"/>
    <n v="0"/>
    <n v="25932526"/>
    <n v="801549933"/>
    <n v="0"/>
    <n v="0"/>
    <n v="0"/>
    <n v="0"/>
    <n v="0"/>
    <n v="0"/>
    <n v="0"/>
    <n v="0"/>
    <n v="0"/>
    <n v="0"/>
    <n v="0"/>
    <n v="0"/>
    <n v="0"/>
  </r>
  <r>
    <n v="106304460"/>
    <x v="397"/>
    <x v="2"/>
    <x v="6"/>
    <d v="2018-01-04T00:00:00"/>
    <s v="06/30/2018"/>
    <s v="Open"/>
    <x v="9"/>
    <m/>
    <n v="1016"/>
    <x v="8"/>
    <x v="0"/>
    <s v=""/>
    <s v="949-517-3149"/>
    <s v="16250 SAND CANYON AVENUE"/>
    <s v="IRVINE"/>
    <n v="92618"/>
    <s v="JENNIFER MITZNER"/>
    <n v="70"/>
    <n v="70"/>
    <n v="26"/>
    <x v="1202"/>
    <n v="151"/>
    <n v="0"/>
    <n v="2"/>
    <n v="0"/>
    <n v="0"/>
    <n v="41"/>
    <n v="417"/>
    <n v="0"/>
    <n v="4"/>
    <n v="1130"/>
    <n v="0"/>
    <x v="2279"/>
    <x v="883"/>
    <x v="8"/>
    <n v="6"/>
    <x v="0"/>
    <n v="0"/>
    <n v="78"/>
    <n v="685"/>
    <n v="0"/>
    <n v="9"/>
    <n v="2163"/>
    <n v="0"/>
    <n v="46"/>
    <n v="25"/>
    <n v="0"/>
    <n v="1"/>
    <n v="0"/>
    <n v="0"/>
    <n v="5"/>
    <n v="125"/>
    <n v="0"/>
    <n v="9"/>
    <n v="211"/>
    <n v="37351100"/>
    <n v="12166464"/>
    <n v="0"/>
    <n v="161796"/>
    <n v="0"/>
    <n v="0"/>
    <n v="3420780"/>
    <n v="30361066"/>
    <n v="0"/>
    <n v="352295"/>
    <n v="83813501"/>
    <n v="1747753"/>
    <n v="1012434"/>
    <n v="0"/>
    <n v="103533"/>
    <n v="0"/>
    <n v="0"/>
    <n v="119771"/>
    <n v="4596300"/>
    <n v="0"/>
    <n v="113880"/>
    <n v="7693671"/>
    <x v="2402"/>
    <n v="30632783"/>
    <n v="7158879"/>
    <n v="320"/>
    <n v="166405"/>
    <n v="0"/>
    <n v="0"/>
    <n v="0"/>
    <n v="697995"/>
    <n v="22018607"/>
    <x v="0"/>
    <x v="1972"/>
    <n v="0"/>
    <n v="0"/>
    <n v="0"/>
    <n v="81770"/>
    <n v="61235297"/>
    <n v="0"/>
    <n v="0"/>
    <n v="0"/>
    <n v="0"/>
    <n v="0"/>
    <n v="8426558"/>
    <n v="5957312"/>
    <n v="-320"/>
    <n v="91013"/>
    <n v="0"/>
    <n v="0"/>
    <n v="2779119"/>
    <n v="12773440"/>
    <n v="0"/>
    <n v="244753"/>
    <n v="30271875"/>
    <n v="159896"/>
    <n v="24275416"/>
    <n v="0"/>
    <n v="145839"/>
    <n v="0"/>
    <n v="0"/>
    <n v="0"/>
    <n v="0"/>
    <n v="127330"/>
    <n v="4787594"/>
    <n v="0"/>
    <n v="0"/>
    <n v="0"/>
    <n v="0"/>
    <n v="0"/>
    <n v="0"/>
    <n v="0"/>
    <n v="0"/>
    <n v="0"/>
    <n v="0"/>
    <n v="581043"/>
    <n v="0"/>
    <n v="0"/>
  </r>
  <r>
    <n v="106190382"/>
    <x v="401"/>
    <x v="2"/>
    <x v="6"/>
    <d v="2018-01-04T00:00:00"/>
    <s v="06/30/2018"/>
    <s v="Open"/>
    <x v="0"/>
    <m/>
    <n v="925"/>
    <x v="1"/>
    <x v="0"/>
    <s v=""/>
    <s v="213-413-3000 "/>
    <s v="1300 NORTH VERMONT AVENUE"/>
    <s v="LOS ANGELES"/>
    <n v="90027"/>
    <s v="RICHARD KIM"/>
    <n v="434"/>
    <n v="413"/>
    <n v="210"/>
    <x v="187"/>
    <n v="204"/>
    <n v="707"/>
    <n v="1156"/>
    <n v="0"/>
    <n v="0"/>
    <n v="1"/>
    <n v="263"/>
    <n v="0"/>
    <n v="77"/>
    <n v="3088"/>
    <n v="0"/>
    <x v="2280"/>
    <x v="1485"/>
    <x v="1775"/>
    <n v="8109"/>
    <x v="0"/>
    <n v="0"/>
    <n v="96"/>
    <n v="845"/>
    <n v="0"/>
    <n v="160"/>
    <n v="19086"/>
    <n v="0"/>
    <n v="1677"/>
    <n v="475"/>
    <n v="2420"/>
    <n v="4695"/>
    <n v="0"/>
    <n v="0"/>
    <n v="626"/>
    <n v="1391"/>
    <n v="0"/>
    <n v="1144"/>
    <n v="12428"/>
    <n v="46942512"/>
    <n v="14253777"/>
    <n v="30844190"/>
    <n v="60569731"/>
    <n v="0"/>
    <n v="0"/>
    <n v="593631"/>
    <n v="10894171"/>
    <n v="0"/>
    <n v="1588114"/>
    <n v="165686126"/>
    <n v="8424167"/>
    <n v="4013236"/>
    <n v="7926029"/>
    <n v="22964196"/>
    <n v="0"/>
    <n v="0"/>
    <n v="235665"/>
    <n v="8650508"/>
    <n v="0"/>
    <n v="2827225"/>
    <n v="55041026"/>
    <x v="2403"/>
    <n v="42786910"/>
    <n v="14716897"/>
    <n v="23290845"/>
    <n v="70083026"/>
    <n v="-4042850"/>
    <n v="0"/>
    <n v="0"/>
    <n v="747954"/>
    <n v="13268218"/>
    <x v="0"/>
    <x v="1973"/>
    <n v="0"/>
    <n v="0"/>
    <n v="0"/>
    <n v="1055185"/>
    <n v="163521467"/>
    <n v="0"/>
    <n v="6675606"/>
    <n v="0"/>
    <n v="0"/>
    <n v="6675606"/>
    <n v="12579769"/>
    <n v="3550116"/>
    <n v="19522225"/>
    <n v="20126507"/>
    <n v="0"/>
    <n v="0"/>
    <n v="81341"/>
    <n v="6276461"/>
    <n v="0"/>
    <n v="1744872"/>
    <n v="63881291"/>
    <n v="823018"/>
    <n v="62365965"/>
    <n v="0"/>
    <n v="639727"/>
    <n v="0"/>
    <n v="0"/>
    <n v="0"/>
    <n v="0"/>
    <n v="12350192"/>
    <n v="93907561"/>
    <n v="0"/>
    <n v="0"/>
    <n v="0"/>
    <n v="0"/>
    <n v="0"/>
    <n v="0"/>
    <n v="0"/>
    <n v="0"/>
    <n v="0"/>
    <n v="0"/>
    <n v="0"/>
    <n v="0"/>
    <n v="0"/>
  </r>
  <r>
    <n v="106344021"/>
    <x v="396"/>
    <x v="2"/>
    <x v="6"/>
    <d v="2018-01-04T00:00:00"/>
    <s v="06/30/2018"/>
    <s v="Open"/>
    <x v="22"/>
    <m/>
    <n v="311"/>
    <x v="1"/>
    <x v="0"/>
    <s v=""/>
    <s v="916-489-3336"/>
    <s v="4250 AUBURN BOULEVARD."/>
    <s v="SACRAMENTO"/>
    <n v="95841"/>
    <s v="SHAWN SILVA"/>
    <n v="125"/>
    <n v="120"/>
    <n v="120"/>
    <x v="46"/>
    <n v="0"/>
    <n v="388"/>
    <n v="0"/>
    <n v="0"/>
    <n v="144"/>
    <n v="0"/>
    <n v="275"/>
    <n v="10"/>
    <n v="0"/>
    <n v="1012"/>
    <n v="0"/>
    <x v="2281"/>
    <x v="6"/>
    <x v="1776"/>
    <n v="0"/>
    <x v="0"/>
    <n v="1752"/>
    <n v="0"/>
    <n v="1921"/>
    <n v="112"/>
    <n v="0"/>
    <n v="10466"/>
    <n v="0"/>
    <n v="1135"/>
    <n v="0"/>
    <n v="0"/>
    <n v="0"/>
    <n v="0"/>
    <n v="0"/>
    <n v="0"/>
    <n v="3221"/>
    <n v="0"/>
    <n v="24"/>
    <n v="4380"/>
    <n v="4465600"/>
    <n v="0"/>
    <n v="6224000"/>
    <n v="0"/>
    <n v="0"/>
    <n v="2803200"/>
    <n v="0"/>
    <n v="3073600"/>
    <n v="182770"/>
    <n v="0"/>
    <n v="16749170"/>
    <n v="641771"/>
    <n v="0"/>
    <n v="0"/>
    <n v="0"/>
    <n v="0"/>
    <n v="0"/>
    <n v="0"/>
    <n v="1834711"/>
    <n v="0"/>
    <n v="12829"/>
    <n v="2489311"/>
    <x v="2404"/>
    <n v="1437407"/>
    <n v="0"/>
    <n v="2657366"/>
    <n v="0"/>
    <n v="0"/>
    <n v="0"/>
    <n v="1172258"/>
    <n v="0"/>
    <n v="2641898"/>
    <x v="0"/>
    <x v="1974"/>
    <n v="0"/>
    <n v="0"/>
    <n v="0"/>
    <n v="6416"/>
    <n v="8240791"/>
    <n v="0"/>
    <n v="0"/>
    <n v="0"/>
    <n v="0"/>
    <n v="0"/>
    <n v="3623467"/>
    <n v="0"/>
    <n v="3521213"/>
    <n v="0"/>
    <n v="0"/>
    <n v="1609431"/>
    <n v="0"/>
    <n v="2237238"/>
    <n v="0"/>
    <n v="6341"/>
    <n v="10997690"/>
    <n v="3221"/>
    <n v="7614953"/>
    <n v="954231"/>
    <n v="70977"/>
    <n v="0"/>
    <n v="0"/>
    <n v="0"/>
    <n v="0"/>
    <n v="80399"/>
    <n v="15989249"/>
    <n v="0"/>
    <n v="0"/>
    <n v="0"/>
    <n v="0"/>
    <n v="0"/>
    <n v="0"/>
    <n v="0"/>
    <n v="0"/>
    <n v="0"/>
    <n v="0"/>
    <n v="0"/>
    <n v="0"/>
    <n v="0"/>
  </r>
  <r>
    <n v="106362041"/>
    <x v="391"/>
    <x v="2"/>
    <x v="6"/>
    <d v="2018-01-04T00:00:00"/>
    <s v="06/30/2018"/>
    <s v="Open"/>
    <x v="5"/>
    <m/>
    <n v="1214"/>
    <x v="8"/>
    <x v="0"/>
    <s v="Rural"/>
    <s v="760-366-3711"/>
    <s v="6601 WHITE FEATHER ROAD"/>
    <s v="JOSHUA TREE"/>
    <n v="92252"/>
    <s v="SCOTT WARTELLE"/>
    <n v="179"/>
    <n v="179"/>
    <n v="94"/>
    <x v="609"/>
    <n v="108"/>
    <n v="169"/>
    <n v="41"/>
    <n v="0"/>
    <n v="0"/>
    <n v="7"/>
    <n v="56"/>
    <n v="0"/>
    <n v="13"/>
    <n v="528"/>
    <n v="0"/>
    <x v="388"/>
    <x v="359"/>
    <x v="1777"/>
    <n v="869"/>
    <x v="0"/>
    <n v="0"/>
    <n v="287"/>
    <n v="205"/>
    <n v="0"/>
    <n v="16"/>
    <n v="8393"/>
    <n v="0"/>
    <n v="3092"/>
    <n v="1604"/>
    <n v="5398"/>
    <n v="1219"/>
    <n v="0"/>
    <n v="0"/>
    <n v="472"/>
    <n v="2381"/>
    <n v="0"/>
    <n v="519"/>
    <n v="14685"/>
    <n v="5996528"/>
    <n v="3553805"/>
    <n v="11312370"/>
    <n v="2816478"/>
    <n v="0"/>
    <n v="0"/>
    <n v="548313"/>
    <n v="2357001"/>
    <n v="0"/>
    <n v="281734"/>
    <n v="26866229"/>
    <n v="9296312"/>
    <n v="6620079"/>
    <n v="16186870"/>
    <n v="4478266"/>
    <n v="0"/>
    <n v="0"/>
    <n v="2034111"/>
    <n v="6853800"/>
    <n v="0"/>
    <n v="1685225"/>
    <n v="47154663"/>
    <x v="2405"/>
    <n v="12179415"/>
    <n v="8302259"/>
    <n v="12316898"/>
    <n v="5978024"/>
    <n v="-107397"/>
    <n v="0"/>
    <n v="0"/>
    <n v="1897259"/>
    <n v="6772121"/>
    <x v="0"/>
    <x v="7"/>
    <n v="0"/>
    <n v="0"/>
    <n v="0"/>
    <n v="1910513"/>
    <n v="49667865"/>
    <n v="0"/>
    <n v="0"/>
    <n v="0"/>
    <n v="0"/>
    <n v="0"/>
    <n v="3113425"/>
    <n v="1871625"/>
    <n v="15289739"/>
    <n v="1316720"/>
    <n v="0"/>
    <n v="0"/>
    <n v="597003"/>
    <n v="2142525"/>
    <n v="0"/>
    <n v="21990"/>
    <n v="24353027"/>
    <n v="113585"/>
    <n v="16708294"/>
    <n v="0"/>
    <n v="7635"/>
    <n v="0"/>
    <n v="0"/>
    <n v="0"/>
    <n v="0"/>
    <n v="313423"/>
    <n v="21818288"/>
    <n v="0"/>
    <n v="0"/>
    <n v="0"/>
    <n v="0"/>
    <n v="0"/>
    <n v="0"/>
    <n v="0"/>
    <n v="0"/>
    <n v="0"/>
    <n v="0"/>
    <n v="0"/>
    <n v="10820813"/>
    <n v="439052"/>
  </r>
  <r>
    <n v="106010846"/>
    <x v="392"/>
    <x v="2"/>
    <x v="6"/>
    <d v="2018-01-04T00:00:00"/>
    <s v="06/30/2018"/>
    <s v="Open"/>
    <x v="19"/>
    <m/>
    <n v="417"/>
    <x v="7"/>
    <x v="0"/>
    <s v=""/>
    <s v="510-437-4800"/>
    <s v="1411 EAST 31ST STREET"/>
    <s v="OAKLAND"/>
    <n v="94602"/>
    <s v="DELVECCHIO FINLEY"/>
    <n v="408"/>
    <n v="372"/>
    <n v="372"/>
    <x v="1203"/>
    <n v="75"/>
    <n v="935"/>
    <n v="1608"/>
    <n v="0"/>
    <n v="70"/>
    <n v="32"/>
    <n v="231"/>
    <n v="8"/>
    <n v="78"/>
    <n v="3841"/>
    <n v="0"/>
    <x v="2282"/>
    <x v="862"/>
    <x v="1778"/>
    <n v="7882"/>
    <x v="0"/>
    <n v="209"/>
    <n v="221"/>
    <n v="1529"/>
    <n v="28"/>
    <n v="276"/>
    <n v="28904"/>
    <n v="0"/>
    <n v="11423"/>
    <n v="688"/>
    <n v="13140"/>
    <n v="31758"/>
    <n v="0"/>
    <n v="10450"/>
    <n v="366"/>
    <n v="2280"/>
    <n v="265"/>
    <n v="3277"/>
    <n v="73647"/>
    <n v="77125157"/>
    <n v="5656571"/>
    <n v="75304487"/>
    <n v="110086640"/>
    <n v="0"/>
    <n v="4304271"/>
    <n v="3768319"/>
    <n v="19632265"/>
    <n v="441478"/>
    <n v="3812166"/>
    <n v="300131354"/>
    <n v="64558448"/>
    <n v="5113344"/>
    <n v="46565082"/>
    <n v="106724606"/>
    <n v="0"/>
    <n v="25521476"/>
    <n v="2693514"/>
    <n v="17895749"/>
    <n v="1150618"/>
    <n v="15082977"/>
    <n v="285305814"/>
    <x v="2406"/>
    <n v="113607578"/>
    <n v="8708030"/>
    <n v="112067441"/>
    <n v="208174499"/>
    <n v="-29229123"/>
    <n v="0"/>
    <n v="29825747"/>
    <n v="5007762"/>
    <n v="18477307"/>
    <x v="0"/>
    <x v="1975"/>
    <n v="0"/>
    <n v="0"/>
    <n v="0"/>
    <n v="3694818"/>
    <n v="485790797"/>
    <n v="0"/>
    <n v="0"/>
    <n v="8164386"/>
    <n v="0"/>
    <n v="8164386"/>
    <n v="28076027"/>
    <n v="2061885"/>
    <n v="39031251"/>
    <n v="8636747"/>
    <n v="0"/>
    <n v="8164386"/>
    <n v="1454071"/>
    <n v="19050707"/>
    <n v="34913"/>
    <n v="1300770"/>
    <n v="107810757"/>
    <n v="47035939"/>
    <n v="204779991"/>
    <n v="0"/>
    <n v="0"/>
    <n v="0"/>
    <n v="0"/>
    <n v="0"/>
    <n v="0"/>
    <n v="3913734"/>
    <n v="65256877"/>
    <n v="0"/>
    <n v="0"/>
    <n v="0"/>
    <n v="0"/>
    <n v="0"/>
    <n v="0"/>
    <n v="0"/>
    <n v="0"/>
    <n v="0"/>
    <n v="0"/>
    <n v="0"/>
    <n v="0"/>
    <n v="0"/>
  </r>
  <r>
    <n v="106190400"/>
    <x v="403"/>
    <x v="2"/>
    <x v="6"/>
    <d v="2018-01-04T00:00:00"/>
    <s v="06/30/2018"/>
    <s v="Open"/>
    <x v="0"/>
    <m/>
    <n v="911"/>
    <x v="2"/>
    <x v="0"/>
    <s v=""/>
    <s v="626-397-5000"/>
    <s v="100 W. CALIFORNIA BOULEVARD"/>
    <s v="PASADENA"/>
    <n v="91105"/>
    <s v="LORI J MORGAN"/>
    <n v="578"/>
    <n v="578"/>
    <n v="330"/>
    <x v="388"/>
    <n v="1114"/>
    <n v="545"/>
    <n v="770"/>
    <n v="0"/>
    <n v="0"/>
    <n v="117"/>
    <n v="2678"/>
    <n v="8"/>
    <n v="132"/>
    <n v="7339"/>
    <n v="0"/>
    <x v="2283"/>
    <x v="1677"/>
    <x v="647"/>
    <n v="2509"/>
    <x v="0"/>
    <n v="0"/>
    <n v="450"/>
    <n v="9515"/>
    <n v="37"/>
    <n v="526"/>
    <n v="30010"/>
    <n v="0"/>
    <n v="10303"/>
    <n v="3149"/>
    <n v="1376"/>
    <n v="4544"/>
    <n v="0"/>
    <n v="0"/>
    <n v="1672"/>
    <n v="20054"/>
    <n v="242"/>
    <n v="1366"/>
    <n v="42706"/>
    <n v="194768545"/>
    <n v="110378724"/>
    <n v="41679026"/>
    <n v="56775285"/>
    <n v="0"/>
    <n v="0"/>
    <n v="12113383"/>
    <n v="179982183"/>
    <n v="656087"/>
    <n v="9128919"/>
    <n v="605482152"/>
    <n v="43834147"/>
    <n v="30010802"/>
    <n v="6944683"/>
    <n v="26941099"/>
    <n v="0"/>
    <n v="0"/>
    <n v="3734870"/>
    <n v="72832068"/>
    <n v="1346222"/>
    <n v="6698834"/>
    <n v="192342725"/>
    <x v="2407"/>
    <n v="204106513"/>
    <n v="114709227"/>
    <n v="41911275"/>
    <n v="76387552"/>
    <n v="0"/>
    <n v="0"/>
    <n v="0"/>
    <n v="12288446"/>
    <n v="180178808"/>
    <x v="0"/>
    <x v="1976"/>
    <n v="0"/>
    <n v="0"/>
    <n v="0"/>
    <n v="0"/>
    <n v="646656295"/>
    <n v="0"/>
    <n v="0"/>
    <n v="0"/>
    <n v="0"/>
    <n v="0"/>
    <n v="34496179"/>
    <n v="25680299"/>
    <n v="6712434"/>
    <n v="7328832"/>
    <n v="0"/>
    <n v="0"/>
    <n v="3559807"/>
    <n v="72635443"/>
    <n v="0"/>
    <n v="755588"/>
    <n v="151168582"/>
    <n v="4377556"/>
    <n v="157371744"/>
    <n v="0"/>
    <n v="7518013"/>
    <n v="0"/>
    <n v="0"/>
    <n v="0"/>
    <n v="0"/>
    <n v="13763240"/>
    <n v="431857842"/>
    <n v="0"/>
    <n v="0"/>
    <n v="0"/>
    <n v="0"/>
    <n v="0"/>
    <n v="0"/>
    <n v="0"/>
    <n v="0"/>
    <n v="0"/>
    <n v="0"/>
    <n v="0"/>
    <n v="0"/>
    <n v="0"/>
  </r>
  <r>
    <n v="106301209"/>
    <x v="402"/>
    <x v="2"/>
    <x v="6"/>
    <d v="2018-01-04T00:00:00"/>
    <s v="06/30/2018"/>
    <s v="Open"/>
    <x v="9"/>
    <m/>
    <n v="1014"/>
    <x v="1"/>
    <x v="0"/>
    <s v=""/>
    <s v="714-843-5000"/>
    <s v="17772 BEACH BOULEVARD"/>
    <s v="HUNTINGTON BEACH"/>
    <n v="92647"/>
    <s v="RICHARD ROWE"/>
    <n v="131"/>
    <n v="131"/>
    <n v="131"/>
    <x v="1204"/>
    <n v="83"/>
    <n v="57"/>
    <n v="198"/>
    <n v="0"/>
    <n v="0"/>
    <n v="57"/>
    <n v="51"/>
    <n v="0"/>
    <n v="38"/>
    <n v="893"/>
    <n v="0"/>
    <x v="2284"/>
    <x v="541"/>
    <x v="506"/>
    <n v="681"/>
    <x v="0"/>
    <n v="0"/>
    <n v="136"/>
    <n v="139"/>
    <n v="0"/>
    <n v="41"/>
    <n v="4971"/>
    <n v="0"/>
    <n v="2527"/>
    <n v="244"/>
    <n v="406"/>
    <n v="1835"/>
    <n v="0"/>
    <n v="0"/>
    <n v="576"/>
    <n v="485"/>
    <n v="0"/>
    <n v="413"/>
    <n v="6486"/>
    <n v="20387538"/>
    <n v="3300067"/>
    <n v="2861524"/>
    <n v="7488021"/>
    <n v="0"/>
    <n v="0"/>
    <n v="2070802"/>
    <n v="1543158"/>
    <n v="0"/>
    <n v="707004"/>
    <n v="38358114"/>
    <n v="2842385"/>
    <n v="977884"/>
    <n v="1288706"/>
    <n v="6059934"/>
    <n v="0"/>
    <n v="0"/>
    <n v="1811569"/>
    <n v="1435752"/>
    <n v="0"/>
    <n v="1167588"/>
    <n v="15583818"/>
    <x v="2408"/>
    <n v="18283353"/>
    <n v="2362883"/>
    <n v="3834990"/>
    <n v="8476033"/>
    <n v="-105180"/>
    <n v="0"/>
    <n v="0"/>
    <n v="2508690"/>
    <n v="2490858"/>
    <x v="0"/>
    <x v="1977"/>
    <n v="0"/>
    <n v="0"/>
    <n v="0"/>
    <n v="0"/>
    <n v="39683001"/>
    <n v="0"/>
    <n v="0"/>
    <n v="0"/>
    <n v="0"/>
    <n v="0"/>
    <n v="4946570"/>
    <n v="1915068"/>
    <n v="420420"/>
    <n v="5071921"/>
    <n v="0"/>
    <n v="0"/>
    <n v="1373681"/>
    <n v="488051"/>
    <n v="0"/>
    <n v="43220"/>
    <n v="14258931"/>
    <n v="132434"/>
    <n v="15756998"/>
    <n v="0"/>
    <n v="0"/>
    <n v="0"/>
    <n v="0"/>
    <n v="0"/>
    <n v="0"/>
    <n v="220448"/>
    <n v="60948778"/>
    <n v="0"/>
    <n v="0"/>
    <n v="0"/>
    <n v="0"/>
    <n v="0"/>
    <n v="0"/>
    <n v="0"/>
    <n v="0"/>
    <n v="0"/>
    <n v="0"/>
    <n v="0"/>
    <n v="0"/>
    <n v="0"/>
  </r>
  <r>
    <n v="106220733"/>
    <x v="400"/>
    <x v="2"/>
    <x v="6"/>
    <d v="2018-01-04T00:00:00"/>
    <s v="06/30/2018"/>
    <s v="Open"/>
    <x v="52"/>
    <m/>
    <n v="603"/>
    <x v="4"/>
    <x v="0"/>
    <s v="Rural"/>
    <s v="209-966-3631"/>
    <s v="5189 HOSPITAL ROAD."/>
    <s v="MARIPOSA"/>
    <n v="95338"/>
    <s v="MATTHEW MATTHIESSEN"/>
    <n v="34"/>
    <n v="33"/>
    <n v="33"/>
    <x v="278"/>
    <n v="0"/>
    <n v="12"/>
    <n v="0"/>
    <n v="0"/>
    <n v="0"/>
    <n v="9"/>
    <n v="0"/>
    <n v="0"/>
    <n v="1"/>
    <n v="84"/>
    <n v="0"/>
    <x v="1358"/>
    <x v="6"/>
    <x v="1779"/>
    <n v="0"/>
    <x v="0"/>
    <n v="0"/>
    <n v="80"/>
    <n v="0"/>
    <n v="0"/>
    <n v="3"/>
    <n v="2505"/>
    <n v="0"/>
    <n v="6254"/>
    <n v="0"/>
    <n v="2728"/>
    <n v="0"/>
    <n v="0"/>
    <n v="0"/>
    <n v="2742"/>
    <n v="0"/>
    <n v="0"/>
    <n v="417"/>
    <n v="12141"/>
    <n v="1109637"/>
    <n v="0"/>
    <n v="1060000"/>
    <n v="0"/>
    <n v="0"/>
    <n v="0"/>
    <n v="375742"/>
    <n v="0"/>
    <n v="0"/>
    <n v="30110"/>
    <n v="2575489"/>
    <n v="4035695"/>
    <n v="0"/>
    <n v="293380"/>
    <n v="0"/>
    <n v="0"/>
    <n v="0"/>
    <n v="3327990"/>
    <n v="0"/>
    <n v="0"/>
    <n v="361423"/>
    <n v="8018488"/>
    <x v="2409"/>
    <n v="2619223"/>
    <n v="0"/>
    <n v="-1119330"/>
    <n v="0"/>
    <n v="0"/>
    <n v="0"/>
    <n v="0"/>
    <n v="2067058"/>
    <n v="0"/>
    <x v="0"/>
    <x v="1978"/>
    <n v="0"/>
    <n v="0"/>
    <n v="0"/>
    <n v="100935"/>
    <n v="4067250"/>
    <n v="0"/>
    <n v="0"/>
    <n v="0"/>
    <n v="0"/>
    <n v="0"/>
    <n v="2526109"/>
    <n v="0"/>
    <n v="2472710"/>
    <n v="0"/>
    <n v="0"/>
    <n v="0"/>
    <n v="1636674"/>
    <n v="0"/>
    <n v="0"/>
    <n v="-108766"/>
    <n v="6526727"/>
    <n v="1332683"/>
    <n v="6228976"/>
    <n v="0"/>
    <n v="547199"/>
    <n v="0"/>
    <n v="0"/>
    <n v="0"/>
    <n v="0"/>
    <n v="380033"/>
    <n v="3503357"/>
    <n v="0"/>
    <n v="0"/>
    <n v="0"/>
    <n v="0"/>
    <n v="0"/>
    <n v="0"/>
    <n v="0"/>
    <n v="0"/>
    <n v="0"/>
    <n v="0"/>
    <n v="0"/>
    <n v="0"/>
    <n v="0"/>
  </r>
  <r>
    <n v="106121031"/>
    <x v="398"/>
    <x v="2"/>
    <x v="6"/>
    <d v="2018-01-04T00:00:00"/>
    <s v="06/30/2018"/>
    <s v="Open"/>
    <x v="6"/>
    <m/>
    <n v="109"/>
    <x v="4"/>
    <x v="0"/>
    <s v="Rural"/>
    <s v="707-923-3921"/>
    <s v="733 CEDAR STREET"/>
    <s v="GARBERVILLE"/>
    <n v="95542"/>
    <s v="MATT REES"/>
    <n v="17"/>
    <n v="17"/>
    <n v="17"/>
    <x v="180"/>
    <n v="0"/>
    <n v="1"/>
    <n v="2"/>
    <n v="0"/>
    <n v="0"/>
    <n v="3"/>
    <n v="0"/>
    <n v="0"/>
    <n v="0"/>
    <n v="12"/>
    <n v="0"/>
    <x v="2285"/>
    <x v="6"/>
    <x v="886"/>
    <n v="779"/>
    <x v="0"/>
    <n v="0"/>
    <n v="9"/>
    <n v="0"/>
    <n v="0"/>
    <n v="93"/>
    <n v="962"/>
    <n v="728"/>
    <n v="1292"/>
    <n v="50"/>
    <n v="92"/>
    <n v="888"/>
    <n v="0"/>
    <n v="0"/>
    <n v="854"/>
    <n v="60"/>
    <n v="0"/>
    <n v="266"/>
    <n v="3502"/>
    <n v="111416"/>
    <n v="0"/>
    <n v="41986"/>
    <n v="444490"/>
    <n v="0"/>
    <n v="0"/>
    <n v="45155"/>
    <n v="0"/>
    <n v="0"/>
    <n v="34667"/>
    <n v="677714"/>
    <n v="688263"/>
    <n v="38469"/>
    <n v="136638"/>
    <n v="783198"/>
    <n v="0"/>
    <n v="0"/>
    <n v="501458"/>
    <n v="38156"/>
    <n v="0"/>
    <n v="239342"/>
    <n v="2425524"/>
    <x v="8"/>
    <n v="263894"/>
    <n v="11541"/>
    <n v="153617"/>
    <n v="785720"/>
    <n v="0"/>
    <n v="0"/>
    <n v="0"/>
    <n v="87458"/>
    <n v="9157"/>
    <x v="0"/>
    <x v="7"/>
    <n v="0"/>
    <n v="0"/>
    <n v="0"/>
    <n v="246608"/>
    <n v="1557995"/>
    <n v="0"/>
    <n v="0"/>
    <n v="0"/>
    <n v="0"/>
    <n v="0"/>
    <n v="535785"/>
    <n v="26928"/>
    <n v="25007"/>
    <n v="441968"/>
    <n v="0"/>
    <n v="0"/>
    <n v="459155"/>
    <n v="28999"/>
    <n v="0"/>
    <n v="27401"/>
    <n v="1545243"/>
    <n v="0"/>
    <n v="0"/>
    <n v="0"/>
    <n v="0"/>
    <n v="0"/>
    <n v="0"/>
    <n v="0"/>
    <n v="0"/>
    <n v="0"/>
    <n v="0"/>
    <n v="0"/>
    <n v="0"/>
    <n v="0"/>
    <n v="0"/>
    <n v="0"/>
    <n v="0"/>
    <n v="0"/>
    <n v="0"/>
    <n v="0"/>
    <n v="0"/>
    <n v="0"/>
    <n v="0"/>
    <n v="0"/>
  </r>
  <r>
    <n v="106380842"/>
    <x v="399"/>
    <x v="2"/>
    <x v="6"/>
    <d v="2018-01-04T00:00:00"/>
    <s v="06/30/2018"/>
    <s v="Open"/>
    <x v="12"/>
    <m/>
    <n v="423"/>
    <x v="2"/>
    <x v="3"/>
    <s v=""/>
    <s v="415-334-2500"/>
    <s v="302 SILVER AVENUE"/>
    <s v="SAN FRANCISCO"/>
    <n v="94112"/>
    <s v="DANIEL RUTH"/>
    <n v="391"/>
    <n v="391"/>
    <n v="356"/>
    <x v="96"/>
    <n v="182"/>
    <n v="14"/>
    <n v="0"/>
    <n v="0"/>
    <n v="0"/>
    <n v="0"/>
    <n v="0"/>
    <n v="0"/>
    <n v="8"/>
    <n v="391"/>
    <n v="351"/>
    <x v="2286"/>
    <x v="1678"/>
    <x v="1780"/>
    <n v="0"/>
    <x v="0"/>
    <n v="0"/>
    <n v="0"/>
    <n v="0"/>
    <n v="0"/>
    <n v="896"/>
    <n v="32031"/>
    <n v="31052"/>
    <n v="0"/>
    <n v="0"/>
    <n v="0"/>
    <n v="0"/>
    <n v="0"/>
    <n v="0"/>
    <n v="0"/>
    <n v="0"/>
    <n v="0"/>
    <n v="0"/>
    <n v="0"/>
    <n v="11028454"/>
    <n v="983944"/>
    <n v="11899031"/>
    <n v="0"/>
    <n v="0"/>
    <n v="0"/>
    <n v="0"/>
    <n v="0"/>
    <n v="0"/>
    <n v="486197"/>
    <n v="24397626"/>
    <n v="0"/>
    <n v="0"/>
    <n v="0"/>
    <n v="0"/>
    <n v="0"/>
    <n v="0"/>
    <n v="0"/>
    <n v="0"/>
    <n v="0"/>
    <n v="0"/>
    <n v="0"/>
    <x v="2410"/>
    <n v="4184713"/>
    <n v="574549"/>
    <n v="2815949"/>
    <n v="0"/>
    <n v="0"/>
    <n v="0"/>
    <n v="0"/>
    <n v="0"/>
    <n v="0"/>
    <x v="0"/>
    <x v="1979"/>
    <n v="0"/>
    <n v="0"/>
    <n v="0"/>
    <n v="0"/>
    <n v="7748761"/>
    <n v="0"/>
    <n v="0"/>
    <n v="0"/>
    <n v="0"/>
    <n v="0"/>
    <n v="6843741"/>
    <n v="409395"/>
    <n v="9083082"/>
    <n v="0"/>
    <n v="0"/>
    <n v="0"/>
    <n v="0"/>
    <n v="0"/>
    <n v="0"/>
    <n v="312647"/>
    <n v="16648865"/>
    <n v="120659"/>
    <n v="17668527"/>
    <n v="0"/>
    <n v="1136774"/>
    <n v="0"/>
    <n v="0"/>
    <n v="0"/>
    <n v="0"/>
    <n v="14038813"/>
    <n v="95638763"/>
    <n v="0"/>
    <n v="0"/>
    <n v="0"/>
    <n v="0"/>
    <n v="0"/>
    <n v="0"/>
    <n v="0"/>
    <n v="0"/>
    <n v="0"/>
    <n v="0"/>
    <n v="0"/>
    <n v="0"/>
    <n v="0"/>
  </r>
  <r>
    <n v="106190400"/>
    <x v="403"/>
    <x v="2"/>
    <x v="7"/>
    <d v="2018-01-07T00:00:00"/>
    <s v="09/30/2018"/>
    <s v="Open"/>
    <x v="0"/>
    <m/>
    <n v="911"/>
    <x v="2"/>
    <x v="0"/>
    <s v=""/>
    <s v="626-397-5000"/>
    <s v="100 W. CALIFORNIA BOULEVARD"/>
    <s v="PASADENA"/>
    <n v="91105"/>
    <s v="LORI J MORGAN"/>
    <n v="578"/>
    <n v="575"/>
    <n v="326"/>
    <x v="1205"/>
    <n v="1077"/>
    <n v="615"/>
    <n v="747"/>
    <n v="3"/>
    <n v="0"/>
    <n v="114"/>
    <n v="2564"/>
    <n v="25"/>
    <n v="71"/>
    <n v="7013"/>
    <n v="0"/>
    <x v="2287"/>
    <x v="1679"/>
    <x v="1781"/>
    <n v="2584"/>
    <x v="88"/>
    <n v="0"/>
    <n v="522"/>
    <n v="6810"/>
    <n v="77"/>
    <n v="177"/>
    <n v="29960"/>
    <n v="0"/>
    <n v="9280"/>
    <n v="3374"/>
    <n v="1408"/>
    <n v="4726"/>
    <n v="3"/>
    <n v="0"/>
    <n v="1830"/>
    <n v="20482"/>
    <n v="174"/>
    <n v="2044"/>
    <n v="43321"/>
    <n v="189621047"/>
    <n v="109804328"/>
    <n v="54592637"/>
    <n v="54333427"/>
    <n v="288097"/>
    <n v="0"/>
    <n v="11364720"/>
    <n v="181567552"/>
    <n v="1408376"/>
    <n v="3766284"/>
    <n v="606746468"/>
    <n v="43939344"/>
    <n v="33149383"/>
    <n v="7290211"/>
    <n v="30074177"/>
    <n v="152003"/>
    <n v="0"/>
    <n v="3727690"/>
    <n v="74276253"/>
    <n v="609636"/>
    <n v="7891557"/>
    <n v="201110254"/>
    <x v="2411"/>
    <n v="199118523"/>
    <n v="115346131"/>
    <n v="52076884"/>
    <n v="77136207"/>
    <n v="0"/>
    <n v="405363"/>
    <n v="0"/>
    <n v="11017173"/>
    <n v="188541475"/>
    <x v="0"/>
    <x v="1980"/>
    <n v="0"/>
    <n v="0"/>
    <n v="0"/>
    <n v="0"/>
    <n v="656755162"/>
    <n v="0"/>
    <n v="0"/>
    <n v="0"/>
    <n v="0"/>
    <n v="0"/>
    <n v="34441868"/>
    <n v="27607580"/>
    <n v="9805964"/>
    <n v="7271397"/>
    <n v="34737"/>
    <n v="0"/>
    <n v="4075237"/>
    <n v="67302330"/>
    <n v="0"/>
    <n v="562447"/>
    <n v="151101560"/>
    <n v="2234622"/>
    <n v="152735392"/>
    <n v="0"/>
    <n v="4080343"/>
    <n v="0"/>
    <n v="0"/>
    <n v="0"/>
    <n v="0"/>
    <n v="12535990"/>
    <n v="440749427"/>
    <n v="0"/>
    <n v="0"/>
    <n v="0"/>
    <n v="0"/>
    <n v="0"/>
    <n v="0"/>
    <n v="0"/>
    <n v="0"/>
    <n v="0"/>
    <n v="0"/>
    <n v="0"/>
    <n v="0"/>
    <n v="0"/>
  </r>
  <r>
    <n v="106301209"/>
    <x v="402"/>
    <x v="2"/>
    <x v="7"/>
    <d v="2018-01-07T00:00:00"/>
    <s v="09/30/2018"/>
    <s v="Open"/>
    <x v="9"/>
    <m/>
    <n v="1014"/>
    <x v="1"/>
    <x v="0"/>
    <s v=""/>
    <s v="714-843-5000"/>
    <s v="17772 BEACH BOULEVARD"/>
    <s v="HUNTINGTON BEACH"/>
    <n v="92647"/>
    <s v="RICHARD ROWE"/>
    <n v="131"/>
    <n v="131"/>
    <n v="131"/>
    <x v="620"/>
    <n v="76"/>
    <n v="54"/>
    <n v="191"/>
    <n v="0"/>
    <n v="0"/>
    <n v="62"/>
    <n v="37"/>
    <n v="0"/>
    <n v="29"/>
    <n v="864"/>
    <n v="0"/>
    <x v="2288"/>
    <x v="213"/>
    <x v="662"/>
    <n v="679"/>
    <x v="0"/>
    <n v="0"/>
    <n v="130"/>
    <n v="109"/>
    <n v="0"/>
    <n v="41"/>
    <n v="5179"/>
    <n v="0"/>
    <n v="2301"/>
    <n v="277"/>
    <n v="423"/>
    <n v="1848"/>
    <n v="0"/>
    <n v="0"/>
    <n v="721"/>
    <n v="512"/>
    <n v="0"/>
    <n v="473"/>
    <n v="6555"/>
    <n v="20944700"/>
    <n v="3742360"/>
    <n v="2221278"/>
    <n v="8203319"/>
    <n v="0"/>
    <n v="0"/>
    <n v="2712899"/>
    <n v="1069850"/>
    <n v="0"/>
    <n v="777832"/>
    <n v="39672238"/>
    <n v="2716945"/>
    <n v="1315126"/>
    <n v="1480216"/>
    <n v="6703721"/>
    <n v="0"/>
    <n v="0"/>
    <n v="2313063"/>
    <n v="1392648"/>
    <n v="0"/>
    <n v="1265293"/>
    <n v="17187012"/>
    <x v="2412"/>
    <n v="18463323"/>
    <n v="3146536"/>
    <n v="3408382"/>
    <n v="9712671"/>
    <n v="-105180"/>
    <n v="0"/>
    <n v="0"/>
    <n v="3531783"/>
    <n v="2003369"/>
    <x v="0"/>
    <x v="7"/>
    <n v="0"/>
    <n v="0"/>
    <n v="0"/>
    <n v="0"/>
    <n v="42167345"/>
    <n v="0"/>
    <n v="0"/>
    <n v="0"/>
    <n v="0"/>
    <n v="0"/>
    <n v="5198321"/>
    <n v="1910950"/>
    <n v="398292"/>
    <n v="5194369"/>
    <n v="0"/>
    <n v="0"/>
    <n v="1494179"/>
    <n v="459129"/>
    <n v="0"/>
    <n v="36665"/>
    <n v="14691905"/>
    <n v="29139"/>
    <n v="15369172"/>
    <n v="0"/>
    <n v="5262"/>
    <n v="0"/>
    <n v="0"/>
    <n v="0"/>
    <n v="0"/>
    <n v="166387"/>
    <n v="60174765"/>
    <n v="0"/>
    <n v="0"/>
    <n v="0"/>
    <n v="0"/>
    <n v="0"/>
    <n v="0"/>
    <n v="0"/>
    <n v="0"/>
    <n v="0"/>
    <n v="0"/>
    <n v="0"/>
    <n v="0"/>
    <n v="0"/>
  </r>
  <r>
    <n v="106331216"/>
    <x v="418"/>
    <x v="2"/>
    <x v="7"/>
    <d v="2018-01-07T00:00:00"/>
    <s v="09/30/2018"/>
    <s v="Open"/>
    <x v="24"/>
    <m/>
    <n v="1103"/>
    <x v="1"/>
    <x v="0"/>
    <s v=""/>
    <s v="760-347-6191"/>
    <s v="47111 MONROE STREET"/>
    <s v="INDIO"/>
    <n v="92201"/>
    <s v="GARY HONTS"/>
    <n v="145"/>
    <n v="145"/>
    <n v="54"/>
    <x v="586"/>
    <n v="241"/>
    <n v="216"/>
    <n v="663"/>
    <n v="1"/>
    <n v="0"/>
    <n v="7"/>
    <n v="198"/>
    <n v="2"/>
    <n v="16"/>
    <n v="1526"/>
    <n v="0"/>
    <x v="1142"/>
    <x v="1531"/>
    <x v="451"/>
    <n v="1611"/>
    <x v="12"/>
    <n v="0"/>
    <n v="18"/>
    <n v="477"/>
    <n v="3"/>
    <n v="25"/>
    <n v="4196"/>
    <n v="0"/>
    <n v="880"/>
    <n v="1004"/>
    <n v="1334"/>
    <n v="6633"/>
    <n v="68"/>
    <n v="0"/>
    <n v="131"/>
    <n v="2413"/>
    <n v="7"/>
    <n v="745"/>
    <n v="13215"/>
    <n v="23268950"/>
    <n v="26607050"/>
    <n v="14862561"/>
    <n v="46034891"/>
    <n v="44214"/>
    <n v="0"/>
    <n v="640730"/>
    <n v="16540588"/>
    <n v="95638"/>
    <n v="962736"/>
    <n v="129057358"/>
    <n v="12999665"/>
    <n v="14529107"/>
    <n v="7765830"/>
    <n v="42836660"/>
    <n v="556228"/>
    <n v="0"/>
    <n v="750561"/>
    <n v="23330171"/>
    <n v="88928"/>
    <n v="4075512"/>
    <n v="106932662"/>
    <x v="2413"/>
    <n v="32682565"/>
    <n v="36896419"/>
    <n v="13909620"/>
    <n v="83189457"/>
    <n v="-389136"/>
    <n v="498158"/>
    <n v="0"/>
    <n v="1112181"/>
    <n v="32404616"/>
    <x v="0"/>
    <x v="1981"/>
    <n v="0"/>
    <n v="0"/>
    <n v="0"/>
    <n v="3770011"/>
    <n v="205529223"/>
    <n v="0"/>
    <n v="0"/>
    <n v="0"/>
    <n v="0"/>
    <n v="0"/>
    <n v="3586050"/>
    <n v="4239738"/>
    <n v="9107907"/>
    <n v="5682094"/>
    <n v="102284"/>
    <n v="0"/>
    <n v="259705"/>
    <n v="6976237"/>
    <n v="0"/>
    <n v="506782"/>
    <n v="30460797"/>
    <n v="113381"/>
    <n v="30785114"/>
    <n v="0"/>
    <n v="224982"/>
    <n v="0"/>
    <n v="0"/>
    <n v="0"/>
    <n v="0"/>
    <n v="1124000"/>
    <n v="23313387"/>
    <n v="0"/>
    <n v="0"/>
    <n v="0"/>
    <n v="0"/>
    <n v="0"/>
    <n v="0"/>
    <n v="0"/>
    <n v="0"/>
    <n v="0"/>
    <n v="0"/>
    <n v="1932878"/>
    <n v="6871022"/>
    <n v="0"/>
  </r>
  <r>
    <n v="106121031"/>
    <x v="398"/>
    <x v="2"/>
    <x v="7"/>
    <d v="2018-01-07T00:00:00"/>
    <s v="09/30/2018"/>
    <s v="Open"/>
    <x v="6"/>
    <m/>
    <n v="109"/>
    <x v="4"/>
    <x v="0"/>
    <s v="Rural"/>
    <s v="707-923-3921"/>
    <s v="733 CEDAR STREET"/>
    <s v="GARBERVILLE"/>
    <n v="95542"/>
    <s v="MATT REES"/>
    <n v="17"/>
    <n v="17"/>
    <n v="17"/>
    <x v="107"/>
    <n v="0"/>
    <n v="0"/>
    <n v="6"/>
    <n v="0"/>
    <n v="0"/>
    <n v="1"/>
    <n v="1"/>
    <n v="0"/>
    <n v="1"/>
    <n v="14"/>
    <n v="0"/>
    <x v="2289"/>
    <x v="6"/>
    <x v="319"/>
    <n v="783"/>
    <x v="0"/>
    <n v="0"/>
    <n v="1"/>
    <n v="1"/>
    <n v="0"/>
    <n v="4"/>
    <n v="942"/>
    <n v="0"/>
    <n v="1122"/>
    <n v="59"/>
    <n v="115"/>
    <n v="850"/>
    <n v="0"/>
    <n v="0"/>
    <n v="697"/>
    <n v="62"/>
    <n v="0"/>
    <n v="334"/>
    <n v="3239"/>
    <n v="198826"/>
    <n v="0"/>
    <n v="37393"/>
    <n v="396303"/>
    <n v="0"/>
    <n v="0"/>
    <n v="315"/>
    <n v="7404"/>
    <n v="0"/>
    <n v="39410"/>
    <n v="679651"/>
    <n v="770753"/>
    <n v="41943"/>
    <n v="183399"/>
    <n v="895127"/>
    <n v="0"/>
    <n v="0"/>
    <n v="519226"/>
    <n v="86594"/>
    <n v="0"/>
    <n v="296039"/>
    <n v="2793081"/>
    <x v="8"/>
    <n v="290800"/>
    <n v="13400"/>
    <n v="189900"/>
    <n v="852300"/>
    <n v="0"/>
    <n v="0"/>
    <n v="0"/>
    <n v="103900"/>
    <n v="22560"/>
    <x v="0"/>
    <x v="7"/>
    <n v="0"/>
    <n v="0"/>
    <n v="0"/>
    <n v="268360"/>
    <n v="1741220"/>
    <n v="0"/>
    <n v="0"/>
    <n v="0"/>
    <n v="0"/>
    <n v="0"/>
    <n v="678779"/>
    <n v="28543"/>
    <n v="30892"/>
    <n v="439130"/>
    <n v="0"/>
    <n v="0"/>
    <n v="415641"/>
    <n v="71438"/>
    <n v="0"/>
    <n v="67089"/>
    <n v="1731512"/>
    <n v="0"/>
    <n v="0"/>
    <n v="0"/>
    <n v="0"/>
    <n v="0"/>
    <n v="0"/>
    <n v="0"/>
    <n v="0"/>
    <n v="0"/>
    <n v="0"/>
    <n v="0"/>
    <n v="0"/>
    <n v="0"/>
    <n v="0"/>
    <n v="0"/>
    <n v="0"/>
    <n v="0"/>
    <n v="0"/>
    <n v="0"/>
    <n v="0"/>
    <n v="0"/>
    <n v="0"/>
    <n v="0"/>
  </r>
  <r>
    <n v="106380842"/>
    <x v="399"/>
    <x v="2"/>
    <x v="7"/>
    <d v="2018-01-07T00:00:00"/>
    <s v="09/30/2018"/>
    <s v="Open"/>
    <x v="12"/>
    <m/>
    <n v="423"/>
    <x v="2"/>
    <x v="3"/>
    <s v=""/>
    <s v="415-334-2500"/>
    <s v="302 SILVER AVENUE"/>
    <s v="SAN FRANCISCO"/>
    <n v="94112"/>
    <s v="DANIEL RUTH"/>
    <n v="391"/>
    <n v="391"/>
    <n v="366"/>
    <x v="226"/>
    <n v="193"/>
    <n v="16"/>
    <n v="0"/>
    <n v="0"/>
    <n v="0"/>
    <n v="0"/>
    <n v="0"/>
    <n v="0"/>
    <n v="6"/>
    <n v="411"/>
    <n v="362"/>
    <x v="2290"/>
    <x v="1680"/>
    <x v="1782"/>
    <n v="0"/>
    <x v="0"/>
    <n v="0"/>
    <n v="0"/>
    <n v="0"/>
    <n v="0"/>
    <n v="692"/>
    <n v="33001"/>
    <n v="32026"/>
    <n v="0"/>
    <n v="0"/>
    <n v="0"/>
    <n v="0"/>
    <n v="0"/>
    <n v="0"/>
    <n v="0"/>
    <n v="0"/>
    <n v="0"/>
    <n v="0"/>
    <n v="0"/>
    <n v="12148113"/>
    <n v="538067"/>
    <n v="12345774"/>
    <n v="0"/>
    <n v="0"/>
    <n v="0"/>
    <n v="0"/>
    <n v="0"/>
    <n v="0"/>
    <n v="385371"/>
    <n v="25417325"/>
    <n v="0"/>
    <n v="0"/>
    <n v="0"/>
    <n v="0"/>
    <n v="0"/>
    <n v="0"/>
    <n v="0"/>
    <n v="0"/>
    <n v="0"/>
    <n v="0"/>
    <n v="0"/>
    <x v="2414"/>
    <n v="4417658"/>
    <n v="315208"/>
    <n v="3002179"/>
    <n v="0"/>
    <n v="0"/>
    <n v="0"/>
    <n v="0"/>
    <n v="0"/>
    <n v="0"/>
    <x v="0"/>
    <x v="1982"/>
    <n v="0"/>
    <n v="0"/>
    <n v="0"/>
    <n v="0"/>
    <n v="7935870"/>
    <n v="0"/>
    <n v="0"/>
    <n v="0"/>
    <n v="0"/>
    <n v="0"/>
    <n v="7730455"/>
    <n v="222859"/>
    <n v="9343595"/>
    <n v="0"/>
    <n v="0"/>
    <n v="0"/>
    <n v="0"/>
    <n v="0"/>
    <n v="0"/>
    <n v="184546"/>
    <n v="17481455"/>
    <n v="107838"/>
    <n v="17955372"/>
    <n v="0"/>
    <n v="16223137"/>
    <n v="0"/>
    <n v="0"/>
    <n v="0"/>
    <n v="0"/>
    <n v="8995680"/>
    <n v="105457756"/>
    <n v="0"/>
    <n v="0"/>
    <n v="0"/>
    <n v="0"/>
    <n v="0"/>
    <n v="0"/>
    <n v="0"/>
    <n v="0"/>
    <n v="0"/>
    <n v="0"/>
    <n v="0"/>
    <n v="0"/>
    <n v="0"/>
  </r>
  <r>
    <n v="106220733"/>
    <x v="400"/>
    <x v="2"/>
    <x v="7"/>
    <d v="2018-01-07T00:00:00"/>
    <s v="09/30/2018"/>
    <s v="Open"/>
    <x v="52"/>
    <m/>
    <n v="603"/>
    <x v="4"/>
    <x v="0"/>
    <s v="Rural"/>
    <s v="209-966-3631"/>
    <s v="5189 HOSPITAL ROAD."/>
    <s v="MARIPOSA"/>
    <n v="95338"/>
    <s v="MATTHEW MATTHIESSEN"/>
    <n v="34"/>
    <n v="33"/>
    <n v="33"/>
    <x v="31"/>
    <n v="0"/>
    <n v="17"/>
    <n v="0"/>
    <n v="0"/>
    <n v="0"/>
    <n v="12"/>
    <n v="0"/>
    <n v="0"/>
    <n v="4"/>
    <n v="104"/>
    <n v="0"/>
    <x v="2291"/>
    <x v="6"/>
    <x v="1783"/>
    <n v="0"/>
    <x v="0"/>
    <n v="0"/>
    <n v="78"/>
    <n v="0"/>
    <n v="0"/>
    <n v="22"/>
    <n v="2600"/>
    <n v="0"/>
    <n v="5953"/>
    <n v="0"/>
    <n v="2791"/>
    <n v="0"/>
    <n v="0"/>
    <n v="0"/>
    <n v="2883"/>
    <n v="0"/>
    <n v="0"/>
    <n v="307"/>
    <n v="11934"/>
    <n v="1129105"/>
    <n v="0"/>
    <n v="1156411"/>
    <n v="0"/>
    <n v="0"/>
    <n v="0"/>
    <n v="350949"/>
    <n v="0"/>
    <n v="0"/>
    <n v="58324"/>
    <n v="2694789"/>
    <n v="3585600"/>
    <n v="0"/>
    <n v="214557"/>
    <n v="0"/>
    <n v="0"/>
    <n v="0"/>
    <n v="3511131"/>
    <n v="0"/>
    <n v="0"/>
    <n v="445090"/>
    <n v="7756378"/>
    <x v="2415"/>
    <n v="2267433"/>
    <n v="0"/>
    <n v="342655"/>
    <n v="0"/>
    <n v="0"/>
    <n v="0"/>
    <n v="0"/>
    <n v="2023831"/>
    <n v="0"/>
    <x v="0"/>
    <x v="1983"/>
    <n v="0"/>
    <n v="0"/>
    <n v="0"/>
    <n v="101379"/>
    <n v="5158941"/>
    <n v="0"/>
    <n v="0"/>
    <n v="0"/>
    <n v="0"/>
    <n v="0"/>
    <n v="2395631"/>
    <n v="0"/>
    <n v="1028313"/>
    <n v="0"/>
    <n v="0"/>
    <n v="0"/>
    <n v="1838249"/>
    <n v="0"/>
    <n v="0"/>
    <n v="30033"/>
    <n v="5292226"/>
    <n v="512570"/>
    <n v="6274457"/>
    <n v="728493"/>
    <n v="586034"/>
    <n v="0"/>
    <n v="0"/>
    <n v="0"/>
    <n v="0"/>
    <n v="113478"/>
    <n v="3393178"/>
    <n v="0"/>
    <n v="0"/>
    <n v="0"/>
    <n v="0"/>
    <n v="0"/>
    <n v="0"/>
    <n v="0"/>
    <n v="0"/>
    <n v="0"/>
    <n v="0"/>
    <n v="0"/>
    <n v="0"/>
    <n v="0"/>
  </r>
  <r>
    <n v="106190382"/>
    <x v="401"/>
    <x v="2"/>
    <x v="7"/>
    <d v="2018-01-07T00:00:00"/>
    <s v="09/30/2018"/>
    <s v="Open"/>
    <x v="0"/>
    <m/>
    <n v="925"/>
    <x v="1"/>
    <x v="0"/>
    <s v=""/>
    <s v="213-413-3000"/>
    <s v="1300 NORTH VERMONT AVENUE"/>
    <s v="LOS ANGELES"/>
    <n v="90027"/>
    <s v="RICHARD KIM"/>
    <n v="434"/>
    <n v="413"/>
    <n v="217"/>
    <x v="223"/>
    <n v="208"/>
    <n v="664"/>
    <n v="1212"/>
    <n v="0"/>
    <n v="0"/>
    <n v="5"/>
    <n v="301"/>
    <n v="0"/>
    <n v="75"/>
    <n v="3141"/>
    <n v="0"/>
    <x v="2035"/>
    <x v="1681"/>
    <x v="1784"/>
    <n v="8353"/>
    <x v="0"/>
    <n v="0"/>
    <n v="77"/>
    <n v="886"/>
    <n v="0"/>
    <n v="189"/>
    <n v="19903"/>
    <n v="0"/>
    <n v="1853"/>
    <n v="499"/>
    <n v="2308"/>
    <n v="5184"/>
    <n v="0"/>
    <n v="0"/>
    <n v="814"/>
    <n v="1512"/>
    <n v="0"/>
    <n v="1478"/>
    <n v="13648"/>
    <n v="52243948"/>
    <n v="14265935"/>
    <n v="28554708"/>
    <n v="64474666"/>
    <n v="0"/>
    <n v="0"/>
    <n v="750247"/>
    <n v="11752278"/>
    <n v="0"/>
    <n v="2102179"/>
    <n v="174143961"/>
    <n v="9021056"/>
    <n v="4155960"/>
    <n v="7599576"/>
    <n v="23425632"/>
    <n v="0"/>
    <n v="0"/>
    <n v="464731"/>
    <n v="8566015"/>
    <n v="0"/>
    <n v="3602258"/>
    <n v="56835228"/>
    <x v="2416"/>
    <n v="43474687"/>
    <n v="17205461"/>
    <n v="12263516"/>
    <n v="76743224"/>
    <n v="-4483710"/>
    <n v="0"/>
    <n v="0"/>
    <n v="1243552"/>
    <n v="12715570"/>
    <x v="0"/>
    <x v="1984"/>
    <n v="0"/>
    <n v="0"/>
    <n v="0"/>
    <n v="3220272"/>
    <n v="164411291"/>
    <n v="0"/>
    <n v="6875176"/>
    <n v="0"/>
    <n v="0"/>
    <n v="6875176"/>
    <n v="17790317"/>
    <n v="1216434"/>
    <n v="28374478"/>
    <n v="18032250"/>
    <n v="0"/>
    <n v="0"/>
    <n v="-28574"/>
    <n v="7602722"/>
    <n v="0"/>
    <n v="455447"/>
    <n v="73443074"/>
    <n v="936407"/>
    <n v="64569605"/>
    <n v="0"/>
    <n v="1164237"/>
    <n v="0"/>
    <n v="0"/>
    <n v="0"/>
    <n v="0"/>
    <n v="9813106"/>
    <n v="102414017"/>
    <n v="0"/>
    <n v="0"/>
    <n v="0"/>
    <n v="0"/>
    <n v="0"/>
    <n v="0"/>
    <n v="0"/>
    <n v="0"/>
    <n v="0"/>
    <n v="0"/>
    <n v="0"/>
    <n v="0"/>
    <n v="0"/>
  </r>
  <r>
    <n v="106301205"/>
    <x v="393"/>
    <x v="2"/>
    <x v="7"/>
    <d v="2018-01-07T00:00:00"/>
    <s v="09/30/2018"/>
    <s v="Open"/>
    <x v="9"/>
    <m/>
    <n v="1016"/>
    <x v="2"/>
    <x v="0"/>
    <s v=""/>
    <s v="949-764-4624"/>
    <s v="1 HOAG DRIVE"/>
    <s v="NEWPORT BEACH"/>
    <n v="92663"/>
    <s v="ROBERT BRAITHWAITE"/>
    <n v="518"/>
    <n v="499"/>
    <n v="356"/>
    <x v="1206"/>
    <n v="1076"/>
    <n v="171"/>
    <n v="674"/>
    <n v="0"/>
    <n v="0"/>
    <n v="100"/>
    <n v="3108"/>
    <n v="0"/>
    <n v="361"/>
    <n v="7791"/>
    <n v="0"/>
    <x v="2292"/>
    <x v="1682"/>
    <x v="1785"/>
    <n v="2600"/>
    <x v="0"/>
    <n v="0"/>
    <n v="377"/>
    <n v="10985"/>
    <n v="0"/>
    <n v="1047"/>
    <n v="29807"/>
    <n v="0"/>
    <n v="35296"/>
    <n v="12515"/>
    <n v="1073"/>
    <n v="7234"/>
    <n v="0"/>
    <n v="0"/>
    <n v="1934"/>
    <n v="57402"/>
    <n v="0"/>
    <n v="6710"/>
    <n v="122164"/>
    <n v="136400874"/>
    <n v="69238063"/>
    <n v="11723732"/>
    <n v="30656417"/>
    <n v="0"/>
    <n v="0"/>
    <n v="3648316"/>
    <n v="127551249"/>
    <n v="0"/>
    <n v="9248255"/>
    <n v="388466906"/>
    <n v="120954697"/>
    <n v="40627331"/>
    <n v="3529887"/>
    <n v="26972708"/>
    <n v="0"/>
    <n v="0"/>
    <n v="5430591"/>
    <n v="158595697"/>
    <n v="0"/>
    <n v="13533013"/>
    <n v="369643924"/>
    <x v="2417"/>
    <n v="207824956"/>
    <n v="97881994"/>
    <n v="-13293602"/>
    <n v="72592170"/>
    <n v="0"/>
    <n v="0"/>
    <n v="0"/>
    <n v="2137514"/>
    <n v="138777489"/>
    <x v="0"/>
    <x v="1985"/>
    <n v="0"/>
    <n v="0"/>
    <n v="0"/>
    <n v="3673207"/>
    <n v="527101465"/>
    <n v="19479"/>
    <n v="0"/>
    <n v="0"/>
    <n v="11197947"/>
    <n v="11217426"/>
    <n v="47804859"/>
    <n v="11879049"/>
    <n v="28506690"/>
    <n v="-14972870"/>
    <n v="0"/>
    <n v="0"/>
    <n v="6218841"/>
    <n v="151039199"/>
    <n v="0"/>
    <n v="11751023"/>
    <n v="242226791"/>
    <n v="9453872"/>
    <n v="243877782"/>
    <n v="0"/>
    <n v="19104288"/>
    <n v="0"/>
    <n v="0"/>
    <n v="0"/>
    <n v="0"/>
    <n v="25534819"/>
    <n v="807323510"/>
    <n v="0"/>
    <n v="0"/>
    <n v="0"/>
    <n v="0"/>
    <n v="0"/>
    <n v="0"/>
    <n v="0"/>
    <n v="0"/>
    <n v="0"/>
    <n v="0"/>
    <n v="0"/>
    <n v="0"/>
    <n v="0"/>
  </r>
  <r>
    <n v="106010846"/>
    <x v="392"/>
    <x v="2"/>
    <x v="7"/>
    <d v="2018-01-07T00:00:00"/>
    <s v="09/30/2018"/>
    <s v="Open"/>
    <x v="19"/>
    <m/>
    <n v="417"/>
    <x v="7"/>
    <x v="0"/>
    <s v=""/>
    <s v="510-437-4800"/>
    <s v="1411 EAST 31ST STREET"/>
    <s v="OAKLAND"/>
    <n v="94602"/>
    <s v="DELVECCHIO FINLEY"/>
    <n v="408"/>
    <n v="372"/>
    <n v="372"/>
    <x v="825"/>
    <n v="74"/>
    <n v="944"/>
    <n v="1670"/>
    <n v="0"/>
    <n v="70"/>
    <n v="30"/>
    <n v="222"/>
    <n v="8"/>
    <n v="81"/>
    <n v="3890"/>
    <n v="0"/>
    <x v="2282"/>
    <x v="1683"/>
    <x v="1778"/>
    <n v="7882"/>
    <x v="0"/>
    <n v="209"/>
    <n v="221"/>
    <n v="1529"/>
    <n v="14"/>
    <n v="276"/>
    <n v="29390"/>
    <n v="0"/>
    <n v="10723"/>
    <n v="1196"/>
    <n v="12592"/>
    <n v="31153"/>
    <n v="0"/>
    <n v="10144"/>
    <n v="893"/>
    <n v="2326"/>
    <n v="228"/>
    <n v="3038"/>
    <n v="72293"/>
    <n v="86728000"/>
    <n v="8777302"/>
    <n v="75127389"/>
    <n v="113254725"/>
    <n v="0"/>
    <n v="4408117"/>
    <n v="2550071"/>
    <n v="17187726"/>
    <n v="157794"/>
    <n v="3947293"/>
    <n v="312138417"/>
    <n v="63395597"/>
    <n v="4458986"/>
    <n v="44181543"/>
    <n v="112092798"/>
    <n v="0"/>
    <n v="26725219"/>
    <n v="3433188"/>
    <n v="16608787"/>
    <n v="1463509"/>
    <n v="14301961"/>
    <n v="286661588"/>
    <x v="2418"/>
    <n v="120375101"/>
    <n v="10702220"/>
    <n v="109592426"/>
    <n v="211288606"/>
    <n v="-22125000"/>
    <n v="0"/>
    <n v="31133336"/>
    <n v="4636878"/>
    <n v="16640064"/>
    <x v="0"/>
    <x v="1986"/>
    <n v="0"/>
    <n v="0"/>
    <n v="0"/>
    <n v="3568519"/>
    <n v="500822329"/>
    <n v="0"/>
    <n v="0"/>
    <n v="9104252"/>
    <n v="0"/>
    <n v="9104252"/>
    <n v="29748496"/>
    <n v="2534068"/>
    <n v="31841506"/>
    <n v="14058917"/>
    <n v="0"/>
    <n v="9104252"/>
    <n v="1346381"/>
    <n v="17156449"/>
    <n v="35554"/>
    <n v="1256305"/>
    <n v="107081928"/>
    <n v="43889752"/>
    <n v="215473890"/>
    <n v="0"/>
    <n v="0"/>
    <n v="0"/>
    <n v="0"/>
    <n v="0"/>
    <n v="0"/>
    <n v="4031146"/>
    <n v="66268977"/>
    <n v="0"/>
    <n v="0"/>
    <n v="0"/>
    <n v="0"/>
    <n v="0"/>
    <n v="0"/>
    <n v="0"/>
    <n v="0"/>
    <n v="0"/>
    <n v="0"/>
    <n v="0"/>
    <n v="0"/>
    <n v="0"/>
  </r>
  <r>
    <n v="106362041"/>
    <x v="391"/>
    <x v="2"/>
    <x v="7"/>
    <d v="2018-01-07T00:00:00"/>
    <s v="09/30/2018"/>
    <s v="Open"/>
    <x v="5"/>
    <m/>
    <n v="1214"/>
    <x v="8"/>
    <x v="0"/>
    <s v="Rural"/>
    <s v="760-366-3711"/>
    <s v="6601 WHITE FEATHER ROAD"/>
    <s v="JOSHUA TREE"/>
    <n v="92252"/>
    <s v="SCOTT WARTELLE"/>
    <n v="179"/>
    <n v="179"/>
    <n v="93"/>
    <x v="23"/>
    <n v="76"/>
    <n v="183"/>
    <n v="47"/>
    <n v="0"/>
    <n v="0"/>
    <n v="11"/>
    <n v="48"/>
    <n v="0"/>
    <n v="20"/>
    <n v="509"/>
    <n v="0"/>
    <x v="2293"/>
    <x v="83"/>
    <x v="1786"/>
    <n v="989"/>
    <x v="0"/>
    <n v="0"/>
    <n v="237"/>
    <n v="88"/>
    <n v="0"/>
    <n v="78"/>
    <n v="8379"/>
    <n v="0"/>
    <n v="3008"/>
    <n v="1883"/>
    <n v="4989"/>
    <n v="1412"/>
    <n v="0"/>
    <n v="0"/>
    <n v="485"/>
    <n v="2351"/>
    <n v="1"/>
    <n v="452"/>
    <n v="14581"/>
    <n v="5299027"/>
    <n v="3225309"/>
    <n v="11793927"/>
    <n v="2673936"/>
    <n v="0"/>
    <n v="0"/>
    <n v="717690"/>
    <n v="1434946"/>
    <n v="0"/>
    <n v="504639"/>
    <n v="25649474"/>
    <n v="8540920"/>
    <n v="7124176"/>
    <n v="14854289"/>
    <n v="4673262"/>
    <n v="0"/>
    <n v="0"/>
    <n v="1448747"/>
    <n v="6791795"/>
    <n v="1677"/>
    <n v="1252954"/>
    <n v="44687820"/>
    <x v="2419"/>
    <n v="11830609"/>
    <n v="8145508"/>
    <n v="15701950"/>
    <n v="6647384"/>
    <n v="-107068"/>
    <n v="0"/>
    <n v="0"/>
    <n v="1649312"/>
    <n v="5942237"/>
    <x v="0"/>
    <x v="1987"/>
    <n v="0"/>
    <n v="0"/>
    <n v="0"/>
    <n v="1617260"/>
    <n v="51863791"/>
    <n v="0"/>
    <n v="0"/>
    <n v="0"/>
    <n v="0"/>
    <n v="0"/>
    <n v="2009338"/>
    <n v="2203977"/>
    <n v="11053334"/>
    <n v="699814"/>
    <n v="0"/>
    <n v="0"/>
    <n v="434136"/>
    <n v="1988721"/>
    <n v="0"/>
    <n v="84183"/>
    <n v="18473503"/>
    <n v="87435"/>
    <n v="17378744"/>
    <n v="0"/>
    <n v="3525"/>
    <n v="0"/>
    <n v="0"/>
    <n v="0"/>
    <n v="0"/>
    <n v="244581"/>
    <n v="21270409"/>
    <n v="0"/>
    <n v="0"/>
    <n v="0"/>
    <n v="0"/>
    <n v="0"/>
    <n v="0"/>
    <n v="0"/>
    <n v="0"/>
    <n v="0"/>
    <n v="0"/>
    <n v="0"/>
    <n v="6435452"/>
    <n v="0"/>
  </r>
  <r>
    <n v="106304460"/>
    <x v="397"/>
    <x v="2"/>
    <x v="7"/>
    <d v="2018-01-07T00:00:00"/>
    <s v="09/30/2018"/>
    <s v="Open"/>
    <x v="9"/>
    <m/>
    <n v="1016"/>
    <x v="8"/>
    <x v="0"/>
    <s v=""/>
    <s v="949-517-3149"/>
    <s v="16250 SAND CANYON AVENUE"/>
    <s v="IRVINE"/>
    <n v="92618"/>
    <s v="JENNIFER MITZNER"/>
    <n v="70"/>
    <n v="70"/>
    <n v="23"/>
    <x v="594"/>
    <n v="151"/>
    <n v="1"/>
    <n v="1"/>
    <n v="0"/>
    <n v="0"/>
    <n v="43"/>
    <n v="422"/>
    <n v="0"/>
    <n v="6"/>
    <n v="1110"/>
    <n v="0"/>
    <x v="2102"/>
    <x v="1684"/>
    <x v="1132"/>
    <n v="4"/>
    <x v="0"/>
    <n v="0"/>
    <n v="78"/>
    <n v="662"/>
    <n v="0"/>
    <n v="9"/>
    <n v="1944"/>
    <n v="0"/>
    <n v="42"/>
    <n v="34"/>
    <n v="0"/>
    <n v="1"/>
    <n v="0"/>
    <n v="0"/>
    <n v="13"/>
    <n v="125"/>
    <n v="0"/>
    <n v="6"/>
    <n v="221"/>
    <n v="39435501"/>
    <n v="13071831"/>
    <n v="170266"/>
    <n v="77037"/>
    <n v="0"/>
    <n v="0"/>
    <n v="3996139"/>
    <n v="33558530"/>
    <n v="0"/>
    <n v="170587"/>
    <n v="90479891"/>
    <n v="1627154"/>
    <n v="1665252"/>
    <n v="0"/>
    <n v="43790"/>
    <n v="0"/>
    <n v="0"/>
    <n v="355915"/>
    <n v="4657537"/>
    <n v="0"/>
    <n v="494961"/>
    <n v="8844609"/>
    <x v="2420"/>
    <n v="31459612"/>
    <n v="9879671"/>
    <n v="112466"/>
    <n v="86998"/>
    <n v="0"/>
    <n v="0"/>
    <n v="0"/>
    <n v="4576757"/>
    <n v="24745742"/>
    <x v="0"/>
    <x v="1988"/>
    <n v="0"/>
    <n v="0"/>
    <n v="0"/>
    <n v="-213358"/>
    <n v="71159377"/>
    <n v="0"/>
    <n v="0"/>
    <n v="0"/>
    <n v="0"/>
    <n v="0"/>
    <n v="9567023"/>
    <n v="4739513"/>
    <n v="57800"/>
    <n v="24935"/>
    <n v="0"/>
    <n v="0"/>
    <n v="-294260"/>
    <n v="13279458"/>
    <n v="0"/>
    <n v="790654"/>
    <n v="28165123"/>
    <n v="811221"/>
    <n v="23466920"/>
    <n v="0"/>
    <n v="140413"/>
    <n v="0"/>
    <n v="0"/>
    <n v="0"/>
    <n v="0"/>
    <n v="216472"/>
    <n v="4793574"/>
    <n v="0"/>
    <n v="0"/>
    <n v="0"/>
    <n v="0"/>
    <n v="0"/>
    <n v="0"/>
    <n v="0"/>
    <n v="0"/>
    <n v="0"/>
    <n v="0"/>
    <n v="599452"/>
    <n v="0"/>
    <n v="0"/>
  </r>
  <r>
    <n v="106344021"/>
    <x v="396"/>
    <x v="2"/>
    <x v="7"/>
    <d v="2018-01-07T00:00:00"/>
    <s v="09/30/2018"/>
    <s v="Open"/>
    <x v="22"/>
    <m/>
    <n v="311"/>
    <x v="1"/>
    <x v="0"/>
    <s v=""/>
    <s v="916-489-3336"/>
    <s v="4250 AUBURN BOULEVARD."/>
    <s v="SACRAMENTO"/>
    <n v="95841"/>
    <s v="SHAWN SILVA"/>
    <n v="125"/>
    <n v="120"/>
    <n v="120"/>
    <x v="982"/>
    <n v="0"/>
    <n v="416"/>
    <n v="0"/>
    <n v="0"/>
    <n v="131"/>
    <n v="0"/>
    <n v="285"/>
    <n v="14"/>
    <n v="0"/>
    <n v="1038"/>
    <n v="0"/>
    <x v="939"/>
    <x v="6"/>
    <x v="1787"/>
    <n v="0"/>
    <x v="0"/>
    <n v="1591"/>
    <n v="0"/>
    <n v="1958"/>
    <n v="93"/>
    <n v="0"/>
    <n v="10517"/>
    <n v="0"/>
    <n v="1274"/>
    <n v="0"/>
    <n v="0"/>
    <n v="0"/>
    <n v="0"/>
    <n v="0"/>
    <n v="0"/>
    <n v="3401"/>
    <n v="0"/>
    <n v="3"/>
    <n v="4678"/>
    <n v="4382400"/>
    <n v="0"/>
    <n v="6617600"/>
    <n v="0"/>
    <n v="0"/>
    <n v="2545600"/>
    <n v="0"/>
    <n v="3139855"/>
    <n v="145230"/>
    <n v="0"/>
    <n v="16830685"/>
    <n v="723323"/>
    <n v="0"/>
    <n v="0"/>
    <n v="0"/>
    <n v="0"/>
    <n v="0"/>
    <n v="0"/>
    <n v="2028670"/>
    <n v="0"/>
    <n v="1949"/>
    <n v="2753942"/>
    <x v="2421"/>
    <n v="1511932"/>
    <n v="0"/>
    <n v="2460378"/>
    <n v="0"/>
    <n v="0"/>
    <n v="0"/>
    <n v="992995"/>
    <n v="0"/>
    <n v="2722443"/>
    <x v="0"/>
    <x v="1989"/>
    <n v="0"/>
    <n v="0"/>
    <n v="0"/>
    <n v="973"/>
    <n v="8115907"/>
    <n v="0"/>
    <n v="0"/>
    <n v="0"/>
    <n v="0"/>
    <n v="0"/>
    <n v="3506679"/>
    <n v="0"/>
    <n v="4061445"/>
    <n v="0"/>
    <n v="0"/>
    <n v="1512230"/>
    <n v="0"/>
    <n v="2387434"/>
    <n v="0"/>
    <n v="932"/>
    <n v="11468720"/>
    <n v="2461"/>
    <n v="7806798"/>
    <n v="852195"/>
    <n v="401306"/>
    <n v="0"/>
    <n v="0"/>
    <n v="0"/>
    <n v="0"/>
    <n v="521808"/>
    <n v="16302077"/>
    <n v="0"/>
    <n v="0"/>
    <n v="0"/>
    <n v="0"/>
    <n v="0"/>
    <n v="0"/>
    <n v="0"/>
    <n v="0"/>
    <n v="0"/>
    <n v="0"/>
    <n v="0"/>
    <n v="0"/>
    <n v="0"/>
  </r>
  <r>
    <n v="106190949"/>
    <x v="508"/>
    <x v="2"/>
    <x v="7"/>
    <d v="2018-01-07T00:00:00"/>
    <s v="09/30/2018"/>
    <s v="Open"/>
    <x v="0"/>
    <m/>
    <n v="903"/>
    <x v="2"/>
    <x v="0"/>
    <s v=""/>
    <s v="661-253-8000"/>
    <s v="23845 MCBEAN PARKWAY"/>
    <s v="VALENCIA"/>
    <n v="91355"/>
    <s v="ROGER SEAVER"/>
    <n v="238"/>
    <n v="232"/>
    <n v="152"/>
    <x v="365"/>
    <n v="550"/>
    <n v="318"/>
    <n v="224"/>
    <n v="0"/>
    <n v="0"/>
    <n v="64"/>
    <n v="1047"/>
    <n v="8"/>
    <n v="47"/>
    <n v="3039"/>
    <n v="0"/>
    <x v="2294"/>
    <x v="1685"/>
    <x v="1788"/>
    <n v="948"/>
    <x v="0"/>
    <n v="0"/>
    <n v="205"/>
    <n v="4016"/>
    <n v="27"/>
    <n v="152"/>
    <n v="13832"/>
    <n v="0"/>
    <n v="6227"/>
    <n v="2847"/>
    <n v="1643"/>
    <n v="5163"/>
    <n v="39"/>
    <n v="0"/>
    <n v="972"/>
    <n v="12140"/>
    <n v="124"/>
    <n v="926"/>
    <n v="30081"/>
    <n v="68872324"/>
    <n v="49309749"/>
    <n v="17979047"/>
    <n v="16937058"/>
    <n v="0"/>
    <n v="0"/>
    <n v="3778370"/>
    <n v="68229599"/>
    <n v="471022"/>
    <n v="2669122"/>
    <n v="228246291"/>
    <n v="35383504"/>
    <n v="25172369"/>
    <n v="10147251"/>
    <n v="30464875"/>
    <n v="197475"/>
    <n v="0"/>
    <n v="5928641"/>
    <n v="72450056"/>
    <n v="854788"/>
    <n v="4771388"/>
    <n v="185370347"/>
    <x v="2422"/>
    <n v="87029783"/>
    <n v="63933904"/>
    <n v="24069292"/>
    <n v="44156329"/>
    <n v="0"/>
    <n v="156905"/>
    <n v="0"/>
    <n v="8084209"/>
    <n v="87046369"/>
    <x v="0"/>
    <x v="1990"/>
    <n v="0"/>
    <n v="0"/>
    <n v="0"/>
    <n v="6223408"/>
    <n v="332476529"/>
    <n v="0"/>
    <n v="0"/>
    <n v="0"/>
    <n v="0"/>
    <n v="0"/>
    <n v="17226045"/>
    <n v="10548214"/>
    <n v="4057006"/>
    <n v="3245604"/>
    <n v="40570"/>
    <n v="0"/>
    <n v="1622802"/>
    <n v="43004258"/>
    <n v="178508"/>
    <n v="1217102"/>
    <n v="81140109"/>
    <n v="1797682"/>
    <n v="86267033"/>
    <n v="0"/>
    <n v="6161565"/>
    <n v="0"/>
    <n v="0"/>
    <n v="0"/>
    <n v="0"/>
    <n v="19953758"/>
    <n v="277391844"/>
    <n v="0"/>
    <n v="0"/>
    <n v="0"/>
    <n v="0"/>
    <n v="0"/>
    <n v="0"/>
    <n v="0"/>
    <n v="0"/>
    <n v="0"/>
    <n v="0"/>
    <n v="0"/>
    <n v="0"/>
    <n v="0"/>
  </r>
  <r>
    <n v="106074039"/>
    <x v="436"/>
    <x v="2"/>
    <x v="7"/>
    <d v="2018-01-07T00:00:00"/>
    <s v="09/30/2018"/>
    <s v="Open"/>
    <x v="17"/>
    <m/>
    <n v="411"/>
    <x v="2"/>
    <x v="0"/>
    <s v=""/>
    <s v="925-939-3000"/>
    <s v="2740 GRANT STREET"/>
    <s v="CONCORD"/>
    <n v="94520"/>
    <s v="CALVIN KNIGHT"/>
    <n v="73"/>
    <n v="70"/>
    <n v="58"/>
    <x v="119"/>
    <n v="16"/>
    <n v="200"/>
    <n v="2"/>
    <n v="0"/>
    <n v="0"/>
    <n v="75"/>
    <n v="346"/>
    <n v="0"/>
    <n v="13"/>
    <n v="716"/>
    <n v="0"/>
    <x v="2295"/>
    <x v="246"/>
    <x v="1390"/>
    <n v="12"/>
    <x v="0"/>
    <n v="0"/>
    <n v="563"/>
    <n v="1960"/>
    <n v="0"/>
    <n v="53"/>
    <n v="4383"/>
    <n v="0"/>
    <n v="242"/>
    <n v="129"/>
    <n v="0"/>
    <n v="0"/>
    <n v="0"/>
    <n v="0"/>
    <n v="264"/>
    <n v="3372"/>
    <n v="0"/>
    <n v="13"/>
    <n v="4020"/>
    <n v="1986444"/>
    <n v="427897"/>
    <n v="4173483"/>
    <n v="95376"/>
    <n v="0"/>
    <n v="0"/>
    <n v="2362594"/>
    <n v="6773367"/>
    <n v="0"/>
    <n v="204277"/>
    <n v="16023438"/>
    <n v="333575"/>
    <n v="145234"/>
    <n v="0"/>
    <n v="0"/>
    <n v="0"/>
    <n v="0"/>
    <n v="305649"/>
    <n v="3487264"/>
    <n v="0"/>
    <n v="35533"/>
    <n v="4307255"/>
    <x v="2423"/>
    <n v="1761967"/>
    <n v="357801"/>
    <n v="2432754"/>
    <n v="70630"/>
    <n v="0"/>
    <n v="0"/>
    <n v="0"/>
    <n v="1641794"/>
    <n v="5060016"/>
    <x v="0"/>
    <x v="1991"/>
    <n v="0"/>
    <n v="0"/>
    <n v="0"/>
    <n v="88468"/>
    <n v="11579999"/>
    <n v="0"/>
    <n v="0"/>
    <n v="0"/>
    <n v="0"/>
    <n v="0"/>
    <n v="558051"/>
    <n v="215330"/>
    <n v="1740729"/>
    <n v="24746"/>
    <n v="0"/>
    <n v="0"/>
    <n v="1026450"/>
    <n v="5200614"/>
    <n v="0"/>
    <n v="-15226"/>
    <n v="8750694"/>
    <n v="73981"/>
    <n v="10194695"/>
    <n v="0"/>
    <n v="0"/>
    <n v="0"/>
    <n v="0"/>
    <n v="0"/>
    <n v="0"/>
    <n v="975766"/>
    <n v="11752074"/>
    <n v="0"/>
    <n v="0"/>
    <n v="0"/>
    <n v="0"/>
    <n v="0"/>
    <n v="0"/>
    <n v="0"/>
    <n v="0"/>
    <n v="0"/>
    <n v="0"/>
    <n v="0"/>
    <n v="0"/>
    <n v="0"/>
  </r>
  <r>
    <n v="106334048"/>
    <x v="442"/>
    <x v="2"/>
    <x v="7"/>
    <d v="2018-01-07T00:00:00"/>
    <s v="09/30/2018"/>
    <s v="Open"/>
    <x v="24"/>
    <m/>
    <n v="1109"/>
    <x v="2"/>
    <x v="5"/>
    <s v=""/>
    <s v="626-405-5000"/>
    <s v="27300 IRIS AVENUE"/>
    <s v="MORENO VALLEY"/>
    <n v="92555"/>
    <s v="JULIE MILLER-PHIPPS"/>
    <n v="94"/>
    <n v="94"/>
    <n v="31"/>
    <x v="98"/>
    <n v="337"/>
    <n v="4"/>
    <n v="103"/>
    <n v="0"/>
    <n v="1"/>
    <n v="4"/>
    <n v="425"/>
    <n v="0"/>
    <n v="3"/>
    <n v="897"/>
    <n v="0"/>
    <x v="327"/>
    <x v="1686"/>
    <x v="984"/>
    <n v="222"/>
    <x v="0"/>
    <n v="1"/>
    <n v="10"/>
    <n v="960"/>
    <n v="0"/>
    <n v="5"/>
    <n v="2583"/>
    <n v="0"/>
    <n v="275"/>
    <n v="2793"/>
    <n v="480"/>
    <n v="4112"/>
    <n v="0"/>
    <n v="0"/>
    <n v="179"/>
    <n v="6631"/>
    <n v="0"/>
    <n v="543"/>
    <n v="1501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31575021"/>
    <n v="0"/>
    <n v="0"/>
    <n v="0"/>
    <n v="0"/>
    <n v="0"/>
    <n v="0"/>
    <n v="1173726"/>
    <n v="111883380"/>
    <n v="0"/>
    <n v="0"/>
    <n v="0"/>
    <n v="0"/>
    <n v="0"/>
    <n v="0"/>
    <n v="0"/>
    <n v="0"/>
    <n v="0"/>
    <n v="0"/>
    <n v="0"/>
    <n v="0"/>
    <n v="0"/>
  </r>
  <r>
    <n v="106014326"/>
    <x v="432"/>
    <x v="2"/>
    <x v="7"/>
    <d v="2018-01-07T00:00:00"/>
    <s v="09/30/2018"/>
    <s v="Open"/>
    <x v="19"/>
    <m/>
    <n v="417"/>
    <x v="2"/>
    <x v="5"/>
    <s v="Teaching"/>
    <s v="510-987-3380"/>
    <s v="275 W. MACARTHUR BOULEVARD."/>
    <s v="OAKLAND"/>
    <n v="94611"/>
    <s v="JANET LIANG"/>
    <n v="365"/>
    <n v="365"/>
    <n v="221"/>
    <x v="644"/>
    <n v="1602"/>
    <n v="64"/>
    <n v="452"/>
    <n v="0"/>
    <n v="0"/>
    <n v="32"/>
    <n v="2317"/>
    <n v="0"/>
    <n v="72"/>
    <n v="4942"/>
    <n v="0"/>
    <x v="2296"/>
    <x v="1687"/>
    <x v="1600"/>
    <n v="1493"/>
    <x v="0"/>
    <n v="0"/>
    <n v="127"/>
    <n v="7847"/>
    <n v="0"/>
    <n v="388"/>
    <n v="18455"/>
    <n v="0"/>
    <n v="1775"/>
    <n v="22451"/>
    <n v="1296"/>
    <n v="10218"/>
    <n v="0"/>
    <n v="2"/>
    <n v="1655"/>
    <n v="42305"/>
    <n v="0"/>
    <n v="12897"/>
    <n v="9259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66992446"/>
    <n v="0"/>
    <n v="0"/>
    <n v="0"/>
    <n v="0"/>
    <n v="0"/>
    <n v="0"/>
    <n v="7435178"/>
    <n v="1201743102"/>
    <n v="0"/>
    <n v="0"/>
    <n v="0"/>
    <n v="0"/>
    <n v="0"/>
    <n v="0"/>
    <n v="0"/>
    <n v="0"/>
    <n v="0"/>
    <n v="0"/>
    <n v="0"/>
    <n v="0"/>
    <n v="0"/>
  </r>
  <r>
    <n v="106014132"/>
    <x v="444"/>
    <x v="2"/>
    <x v="7"/>
    <d v="2018-01-07T00:00:00"/>
    <s v="09/30/2018"/>
    <s v="Open"/>
    <x v="19"/>
    <m/>
    <n v="421"/>
    <x v="2"/>
    <x v="5"/>
    <s v=""/>
    <s v="510-987-3380"/>
    <s v="39400 PASEO PADRE PARKWAY"/>
    <s v="FREMONT"/>
    <n v="94538"/>
    <s v="JANET LIANG"/>
    <n v="106"/>
    <n v="82"/>
    <n v="36"/>
    <x v="351"/>
    <n v="478"/>
    <n v="0"/>
    <n v="47"/>
    <n v="0"/>
    <n v="0"/>
    <n v="4"/>
    <n v="324"/>
    <n v="0"/>
    <n v="11"/>
    <n v="907"/>
    <n v="0"/>
    <x v="1616"/>
    <x v="1688"/>
    <x v="8"/>
    <n v="129"/>
    <x v="0"/>
    <n v="0"/>
    <n v="13"/>
    <n v="862"/>
    <n v="0"/>
    <n v="46"/>
    <n v="2987"/>
    <n v="0"/>
    <n v="308"/>
    <n v="16268"/>
    <n v="158"/>
    <n v="2673"/>
    <n v="0"/>
    <n v="1"/>
    <n v="576"/>
    <n v="32894"/>
    <n v="0"/>
    <n v="10156"/>
    <n v="6303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56691702"/>
    <n v="0"/>
    <n v="0"/>
    <n v="0"/>
    <n v="0"/>
    <n v="0"/>
    <n v="0"/>
    <n v="7369736"/>
    <n v="95857028"/>
    <n v="0"/>
    <n v="0"/>
    <n v="0"/>
    <n v="0"/>
    <n v="0"/>
    <n v="0"/>
    <n v="0"/>
    <n v="0"/>
    <n v="0"/>
    <n v="0"/>
    <n v="0"/>
    <n v="0"/>
    <n v="0"/>
  </r>
  <r>
    <n v="106104062"/>
    <x v="445"/>
    <x v="2"/>
    <x v="7"/>
    <d v="2018-01-07T00:00:00"/>
    <s v="09/30/2018"/>
    <s v="Open"/>
    <x v="18"/>
    <m/>
    <n v="605"/>
    <x v="2"/>
    <x v="5"/>
    <s v=""/>
    <s v="510-987-3380"/>
    <s v="7300 NORTH FRESNO STREET"/>
    <s v="FRESNO"/>
    <n v="93720"/>
    <s v="JANET LIANG"/>
    <n v="169"/>
    <n v="169"/>
    <n v="82"/>
    <x v="275"/>
    <n v="923"/>
    <n v="16"/>
    <n v="20"/>
    <n v="0"/>
    <n v="0"/>
    <n v="11"/>
    <n v="987"/>
    <n v="0"/>
    <n v="21"/>
    <n v="2043"/>
    <n v="0"/>
    <x v="2297"/>
    <x v="1689"/>
    <x v="365"/>
    <n v="51"/>
    <x v="0"/>
    <n v="0"/>
    <n v="26"/>
    <n v="2755"/>
    <n v="0"/>
    <n v="68"/>
    <n v="6855"/>
    <n v="0"/>
    <n v="474"/>
    <n v="23590"/>
    <n v="449"/>
    <n v="730"/>
    <n v="0"/>
    <n v="1"/>
    <n v="1473"/>
    <n v="31967"/>
    <n v="0"/>
    <n v="10482"/>
    <n v="6916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2286707"/>
    <n v="0"/>
    <n v="0"/>
    <n v="0"/>
    <n v="0"/>
    <n v="0"/>
    <n v="0"/>
    <n v="1258283"/>
    <n v="80356054"/>
    <n v="0"/>
    <n v="0"/>
    <n v="0"/>
    <n v="0"/>
    <n v="0"/>
    <n v="0"/>
    <n v="0"/>
    <n v="0"/>
    <n v="0"/>
    <n v="0"/>
    <n v="0"/>
    <n v="0"/>
    <n v="0"/>
  </r>
  <r>
    <n v="106190429"/>
    <x v="440"/>
    <x v="2"/>
    <x v="7"/>
    <d v="2018-01-07T00:00:00"/>
    <s v="09/30/2018"/>
    <s v="Open"/>
    <x v="0"/>
    <m/>
    <n v="925"/>
    <x v="2"/>
    <x v="5"/>
    <s v="Teaching"/>
    <s v="626-405-5000"/>
    <s v="4867 SUNSET BOULEVARD"/>
    <s v="LOS ANGELES"/>
    <n v="90027"/>
    <s v="JULIE MILLER-PHIPPS"/>
    <n v="528"/>
    <n v="528"/>
    <n v="366"/>
    <x v="423"/>
    <n v="2496"/>
    <n v="64"/>
    <n v="495"/>
    <n v="0"/>
    <n v="0"/>
    <n v="29"/>
    <n v="3535"/>
    <n v="0"/>
    <n v="124"/>
    <n v="6833"/>
    <n v="0"/>
    <x v="2298"/>
    <x v="1690"/>
    <x v="1307"/>
    <n v="1890"/>
    <x v="0"/>
    <n v="0"/>
    <n v="121"/>
    <n v="14128"/>
    <n v="0"/>
    <n v="592"/>
    <n v="30610"/>
    <n v="0"/>
    <n v="1326"/>
    <n v="11462"/>
    <n v="1040"/>
    <n v="4809"/>
    <n v="0"/>
    <n v="4"/>
    <n v="229"/>
    <n v="15336"/>
    <n v="0"/>
    <n v="1874"/>
    <n v="3608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21522976"/>
    <n v="0"/>
    <n v="0"/>
    <n v="0"/>
    <n v="0"/>
    <n v="0"/>
    <n v="0"/>
    <n v="1871211"/>
    <n v="525447524"/>
    <n v="0"/>
    <n v="0"/>
    <n v="0"/>
    <n v="0"/>
    <n v="0"/>
    <n v="0"/>
    <n v="0"/>
    <n v="0"/>
    <n v="0"/>
    <n v="0"/>
    <n v="0"/>
    <n v="0"/>
    <n v="0"/>
  </r>
  <r>
    <n v="106394009"/>
    <x v="441"/>
    <x v="2"/>
    <x v="7"/>
    <d v="2018-01-07T00:00:00"/>
    <s v="09/30/2018"/>
    <s v="Open"/>
    <x v="21"/>
    <m/>
    <n v="507"/>
    <x v="2"/>
    <x v="5"/>
    <s v=""/>
    <s v="510-987-3380"/>
    <s v="1777 WEST YOSEMITE AVENUE"/>
    <s v="MANTECA"/>
    <n v="95337"/>
    <s v="JANET LIANG"/>
    <n v="251"/>
    <n v="251"/>
    <n v="100"/>
    <x v="299"/>
    <n v="955"/>
    <n v="18"/>
    <n v="122"/>
    <n v="0"/>
    <n v="0"/>
    <n v="11"/>
    <n v="1617"/>
    <n v="0"/>
    <n v="37"/>
    <n v="2835"/>
    <n v="0"/>
    <x v="2299"/>
    <x v="1691"/>
    <x v="953"/>
    <n v="333"/>
    <x v="0"/>
    <n v="0"/>
    <n v="33"/>
    <n v="4245"/>
    <n v="0"/>
    <n v="106"/>
    <n v="8331"/>
    <n v="0"/>
    <n v="412"/>
    <n v="10750"/>
    <n v="467"/>
    <n v="2994"/>
    <n v="0"/>
    <n v="0"/>
    <n v="1193"/>
    <n v="28690"/>
    <n v="0"/>
    <n v="5989"/>
    <n v="5049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2139127"/>
    <n v="0"/>
    <n v="0"/>
    <n v="0"/>
    <n v="0"/>
    <n v="0"/>
    <n v="0"/>
    <n v="1171500"/>
    <n v="335233626"/>
    <n v="0"/>
    <n v="0"/>
    <n v="0"/>
    <n v="0"/>
    <n v="0"/>
    <n v="0"/>
    <n v="0"/>
    <n v="0"/>
    <n v="0"/>
    <n v="0"/>
    <n v="0"/>
    <n v="0"/>
    <n v="0"/>
  </r>
  <r>
    <n v="106361223"/>
    <x v="443"/>
    <x v="2"/>
    <x v="7"/>
    <d v="2018-01-07T00:00:00"/>
    <s v="09/30/2018"/>
    <s v="Open"/>
    <x v="5"/>
    <m/>
    <n v="1209"/>
    <x v="2"/>
    <x v="5"/>
    <s v="Teaching"/>
    <s v="626-405-5000"/>
    <s v="9961 SIERRA AVENUE"/>
    <s v="FONTANA"/>
    <n v="92335"/>
    <s v="JULIE MILLER-PHIPPS"/>
    <n v="626"/>
    <n v="626"/>
    <n v="345"/>
    <x v="617"/>
    <n v="2507"/>
    <n v="78"/>
    <n v="890"/>
    <n v="0"/>
    <n v="0"/>
    <n v="41"/>
    <n v="4051"/>
    <n v="0"/>
    <n v="123"/>
    <n v="7830"/>
    <n v="0"/>
    <x v="1296"/>
    <x v="1692"/>
    <x v="1137"/>
    <n v="2794"/>
    <x v="0"/>
    <n v="0"/>
    <n v="187"/>
    <n v="13257"/>
    <n v="0"/>
    <n v="407"/>
    <n v="28819"/>
    <n v="0"/>
    <n v="931"/>
    <n v="17879"/>
    <n v="1589"/>
    <n v="11908"/>
    <n v="0"/>
    <n v="2"/>
    <n v="741"/>
    <n v="39852"/>
    <n v="1"/>
    <n v="3092"/>
    <n v="7599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63004034"/>
    <n v="0"/>
    <n v="0"/>
    <n v="0"/>
    <n v="0"/>
    <n v="0"/>
    <n v="0"/>
    <n v="7274111"/>
    <n v="987779440"/>
    <n v="0"/>
    <n v="0"/>
    <n v="0"/>
    <n v="0"/>
    <n v="0"/>
    <n v="0"/>
    <n v="0"/>
    <n v="0"/>
    <n v="0"/>
    <n v="0"/>
    <n v="0"/>
    <n v="0"/>
    <n v="0"/>
  </r>
  <r>
    <n v="106196404"/>
    <x v="433"/>
    <x v="2"/>
    <x v="7"/>
    <d v="2018-01-07T00:00:00"/>
    <s v="09/30/2018"/>
    <s v="Open"/>
    <x v="0"/>
    <m/>
    <n v="905"/>
    <x v="2"/>
    <x v="3"/>
    <s v=""/>
    <s v="818-774-3000"/>
    <s v="7150 TAMPA AVENUE"/>
    <s v="RESEDA"/>
    <n v="91335"/>
    <s v="ILANA SPRINGER"/>
    <n v="249"/>
    <n v="249"/>
    <n v="241"/>
    <x v="188"/>
    <n v="32"/>
    <n v="17"/>
    <n v="33"/>
    <n v="0"/>
    <n v="0"/>
    <n v="0"/>
    <n v="0"/>
    <n v="0"/>
    <n v="15"/>
    <n v="105"/>
    <n v="0"/>
    <x v="2300"/>
    <x v="445"/>
    <x v="1789"/>
    <n v="14888"/>
    <x v="0"/>
    <n v="0"/>
    <n v="0"/>
    <n v="0"/>
    <n v="0"/>
    <n v="3083"/>
    <n v="22116"/>
    <n v="0"/>
    <n v="0"/>
    <n v="0"/>
    <n v="0"/>
    <n v="0"/>
    <n v="0"/>
    <n v="0"/>
    <n v="0"/>
    <n v="0"/>
    <n v="0"/>
    <n v="0"/>
    <n v="0"/>
    <n v="1168942"/>
    <n v="622401"/>
    <n v="1537674"/>
    <n v="6069289"/>
    <n v="0"/>
    <n v="0"/>
    <n v="0"/>
    <n v="0"/>
    <n v="0"/>
    <n v="1414199"/>
    <n v="10812505"/>
    <n v="0"/>
    <n v="0"/>
    <n v="0"/>
    <n v="0"/>
    <n v="0"/>
    <n v="0"/>
    <n v="0"/>
    <n v="0"/>
    <n v="0"/>
    <n v="0"/>
    <n v="0"/>
    <x v="2424"/>
    <n v="1039367"/>
    <n v="-60756"/>
    <n v="229373"/>
    <n v="927712"/>
    <n v="0"/>
    <n v="0"/>
    <n v="0"/>
    <n v="0"/>
    <n v="0"/>
    <x v="0"/>
    <x v="7"/>
    <n v="0"/>
    <n v="0"/>
    <n v="0"/>
    <n v="24617"/>
    <n v="2498313"/>
    <n v="0"/>
    <n v="0"/>
    <n v="0"/>
    <n v="0"/>
    <n v="0"/>
    <n v="129575"/>
    <n v="683157"/>
    <n v="1308301"/>
    <n v="5141577"/>
    <n v="0"/>
    <n v="0"/>
    <n v="0"/>
    <n v="0"/>
    <n v="0"/>
    <n v="1051582"/>
    <n v="8314192"/>
    <n v="95230"/>
    <n v="8681717"/>
    <n v="0"/>
    <n v="562"/>
    <n v="0"/>
    <n v="0"/>
    <n v="0"/>
    <n v="0"/>
    <n v="36119"/>
    <n v="54504405"/>
    <n v="0"/>
    <n v="0"/>
    <n v="0"/>
    <n v="0"/>
    <n v="0"/>
    <n v="0"/>
    <n v="0"/>
    <n v="0"/>
    <n v="0"/>
    <n v="0"/>
    <n v="0"/>
    <n v="0"/>
    <n v="0"/>
  </r>
  <r>
    <n v="106070988"/>
    <x v="438"/>
    <x v="2"/>
    <x v="7"/>
    <d v="2018-01-07T00:00:00"/>
    <s v="09/30/2018"/>
    <s v="Open"/>
    <x v="17"/>
    <m/>
    <n v="411"/>
    <x v="2"/>
    <x v="0"/>
    <s v=""/>
    <s v="925-939-3000"/>
    <s v="1601 YGNACIO VALLEY ROAD"/>
    <s v="WALNUT CREEK"/>
    <n v="94598"/>
    <s v="CALVIN KNIGHT"/>
    <n v="554"/>
    <n v="399"/>
    <n v="272"/>
    <x v="1207"/>
    <n v="602"/>
    <n v="145"/>
    <n v="606"/>
    <n v="0"/>
    <n v="0"/>
    <n v="52"/>
    <n v="1757"/>
    <n v="0"/>
    <n v="40"/>
    <n v="5003"/>
    <n v="0"/>
    <x v="2301"/>
    <x v="1693"/>
    <x v="652"/>
    <n v="3262"/>
    <x v="0"/>
    <n v="0"/>
    <n v="420"/>
    <n v="7614"/>
    <n v="0"/>
    <n v="115"/>
    <n v="24894"/>
    <n v="0"/>
    <n v="27352"/>
    <n v="6886"/>
    <n v="1644"/>
    <n v="4145"/>
    <n v="0"/>
    <n v="0"/>
    <n v="2415"/>
    <n v="33902"/>
    <n v="0"/>
    <n v="646"/>
    <n v="76990"/>
    <n v="273285715"/>
    <n v="89298612"/>
    <n v="37514820"/>
    <n v="105062985"/>
    <n v="0"/>
    <n v="0"/>
    <n v="14203994"/>
    <n v="231162455"/>
    <n v="0"/>
    <n v="617705"/>
    <n v="751146286"/>
    <n v="106124883"/>
    <n v="41670753"/>
    <n v="5840671"/>
    <n v="31815534"/>
    <n v="0"/>
    <n v="0"/>
    <n v="4235845"/>
    <n v="119409175"/>
    <n v="0"/>
    <n v="4125497"/>
    <n v="313222358"/>
    <x v="2425"/>
    <n v="325153566"/>
    <n v="116551602"/>
    <n v="48897360"/>
    <n v="125291620"/>
    <n v="0"/>
    <n v="0"/>
    <n v="0"/>
    <n v="13620612"/>
    <n v="191630211"/>
    <x v="0"/>
    <x v="1992"/>
    <n v="0"/>
    <n v="0"/>
    <n v="0"/>
    <n v="-249548"/>
    <n v="827012157"/>
    <n v="0"/>
    <n v="0"/>
    <n v="0"/>
    <n v="0"/>
    <n v="0"/>
    <n v="54257032"/>
    <n v="14417763"/>
    <n v="-5541869"/>
    <n v="11586899"/>
    <n v="0"/>
    <n v="0"/>
    <n v="4819227"/>
    <n v="158941419"/>
    <n v="0"/>
    <n v="-1123984"/>
    <n v="237356487"/>
    <n v="3916209"/>
    <n v="218523505"/>
    <n v="0"/>
    <n v="1279804"/>
    <n v="0"/>
    <n v="0"/>
    <n v="0"/>
    <n v="0"/>
    <n v="14840135"/>
    <n v="541378960"/>
    <n v="0"/>
    <n v="0"/>
    <n v="0"/>
    <n v="0"/>
    <n v="0"/>
    <n v="0"/>
    <n v="0"/>
    <n v="0"/>
    <n v="0"/>
    <n v="0"/>
    <n v="0"/>
    <n v="0"/>
    <n v="0"/>
  </r>
  <r>
    <n v="106071018"/>
    <x v="437"/>
    <x v="2"/>
    <x v="7"/>
    <d v="2018-01-07T00:00:00"/>
    <s v="09/30/2018"/>
    <s v="Open"/>
    <x v="17"/>
    <m/>
    <n v="411"/>
    <x v="2"/>
    <x v="0"/>
    <s v=""/>
    <s v="925-682-8200"/>
    <s v="2540 EAST STREET"/>
    <s v="CONCORD"/>
    <n v="94520"/>
    <s v="CALVIN KNIGHT"/>
    <n v="245"/>
    <n v="207"/>
    <n v="154"/>
    <x v="1161"/>
    <n v="458"/>
    <n v="120"/>
    <n v="467"/>
    <n v="0"/>
    <n v="0"/>
    <n v="14"/>
    <n v="451"/>
    <n v="0"/>
    <n v="19"/>
    <n v="2783"/>
    <n v="0"/>
    <x v="2302"/>
    <x v="81"/>
    <x v="545"/>
    <n v="2347"/>
    <x v="0"/>
    <n v="0"/>
    <n v="46"/>
    <n v="1621"/>
    <n v="0"/>
    <n v="79"/>
    <n v="13702"/>
    <n v="0"/>
    <n v="7717"/>
    <n v="4691"/>
    <n v="1053"/>
    <n v="6170"/>
    <n v="0"/>
    <n v="0"/>
    <n v="507"/>
    <n v="10700"/>
    <n v="0"/>
    <n v="1002"/>
    <n v="31840"/>
    <n v="231261818"/>
    <n v="85132640"/>
    <n v="28463440"/>
    <n v="66358538"/>
    <n v="0"/>
    <n v="0"/>
    <n v="2142773"/>
    <n v="77393930"/>
    <n v="0"/>
    <n v="691526"/>
    <n v="491444665"/>
    <n v="90907706"/>
    <n v="42641740"/>
    <n v="8638106"/>
    <n v="44152958"/>
    <n v="0"/>
    <n v="0"/>
    <n v="2031257"/>
    <n v="81849460"/>
    <n v="0"/>
    <n v="4993674"/>
    <n v="275214901"/>
    <x v="2426"/>
    <n v="281219218"/>
    <n v="114894720"/>
    <n v="39465779"/>
    <n v="106738820"/>
    <n v="0"/>
    <n v="0"/>
    <n v="0"/>
    <n v="3023497"/>
    <n v="96237650"/>
    <x v="0"/>
    <x v="1993"/>
    <n v="0"/>
    <n v="0"/>
    <n v="0"/>
    <n v="1168480"/>
    <n v="649338139"/>
    <n v="0"/>
    <n v="0"/>
    <n v="0"/>
    <n v="0"/>
    <n v="0"/>
    <n v="40950306"/>
    <n v="12879659"/>
    <n v="-2364233"/>
    <n v="3772676"/>
    <n v="0"/>
    <n v="0"/>
    <n v="1150533"/>
    <n v="63005740"/>
    <n v="0"/>
    <n v="-2073254"/>
    <n v="117321427"/>
    <n v="-339238"/>
    <n v="122077566"/>
    <n v="0"/>
    <n v="1924129"/>
    <n v="0"/>
    <n v="0"/>
    <n v="0"/>
    <n v="0"/>
    <n v="6507041"/>
    <n v="237980874"/>
    <n v="0"/>
    <n v="0"/>
    <n v="0"/>
    <n v="0"/>
    <n v="0"/>
    <n v="0"/>
    <n v="0"/>
    <n v="0"/>
    <n v="0"/>
    <n v="0"/>
    <n v="0"/>
    <n v="0"/>
    <n v="0"/>
  </r>
  <r>
    <n v="106196403"/>
    <x v="439"/>
    <x v="2"/>
    <x v="7"/>
    <d v="2018-01-07T00:00:00"/>
    <s v="09/30/2018"/>
    <s v="Open"/>
    <x v="0"/>
    <m/>
    <n v="921"/>
    <x v="2"/>
    <x v="5"/>
    <s v=""/>
    <s v="626-405-5000"/>
    <s v="9333 IMPERIAL HIGHWAY"/>
    <s v="DOWNEY"/>
    <n v="90242"/>
    <s v="JULIE MILLER-PHIPPS"/>
    <n v="352"/>
    <n v="352"/>
    <n v="157"/>
    <x v="265"/>
    <n v="1119"/>
    <n v="47"/>
    <n v="393"/>
    <n v="0"/>
    <n v="0"/>
    <n v="13"/>
    <n v="2006"/>
    <n v="0"/>
    <n v="43"/>
    <n v="3712"/>
    <n v="0"/>
    <x v="2303"/>
    <x v="1694"/>
    <x v="235"/>
    <n v="1304"/>
    <x v="0"/>
    <n v="0"/>
    <n v="35"/>
    <n v="6463"/>
    <n v="0"/>
    <n v="222"/>
    <n v="13091"/>
    <n v="0"/>
    <n v="588"/>
    <n v="13029"/>
    <n v="855"/>
    <n v="7897"/>
    <n v="0"/>
    <n v="0"/>
    <n v="294"/>
    <n v="32903"/>
    <n v="0"/>
    <n v="1383"/>
    <n v="5694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6754922"/>
    <n v="0"/>
    <n v="0"/>
    <n v="0"/>
    <n v="0"/>
    <n v="0"/>
    <n v="0"/>
    <n v="19941795"/>
    <n v="539912271"/>
    <n v="0"/>
    <n v="0"/>
    <n v="0"/>
    <n v="0"/>
    <n v="0"/>
    <n v="0"/>
    <n v="0"/>
    <n v="0"/>
    <n v="0"/>
    <n v="0"/>
    <n v="0"/>
    <n v="0"/>
    <n v="0"/>
  </r>
  <r>
    <n v="106196035"/>
    <x v="435"/>
    <x v="2"/>
    <x v="7"/>
    <d v="2018-01-07T00:00:00"/>
    <s v="09/30/2018"/>
    <s v="Open"/>
    <x v="0"/>
    <m/>
    <n v="915"/>
    <x v="2"/>
    <x v="5"/>
    <s v=""/>
    <s v="626-405-5000"/>
    <s v="1011 BALDWIN PARK BOULEVARD."/>
    <s v="BALDWIN PARK"/>
    <n v="91706"/>
    <s v="JULIE MILLER-PHIPPS"/>
    <n v="257"/>
    <n v="257"/>
    <n v="94"/>
    <x v="165"/>
    <n v="901"/>
    <n v="36"/>
    <n v="196"/>
    <n v="0"/>
    <n v="0"/>
    <n v="14"/>
    <n v="1336"/>
    <n v="0"/>
    <n v="17"/>
    <n v="2545"/>
    <n v="0"/>
    <x v="2304"/>
    <x v="1340"/>
    <x v="659"/>
    <n v="419"/>
    <x v="0"/>
    <n v="0"/>
    <n v="47"/>
    <n v="3687"/>
    <n v="0"/>
    <n v="51"/>
    <n v="7887"/>
    <n v="0"/>
    <n v="697"/>
    <n v="26441"/>
    <n v="914"/>
    <n v="9384"/>
    <n v="0"/>
    <n v="0"/>
    <n v="268"/>
    <n v="60457"/>
    <n v="0"/>
    <n v="2352"/>
    <n v="10051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1223529"/>
    <n v="0"/>
    <n v="0"/>
    <n v="0"/>
    <n v="0"/>
    <n v="0"/>
    <n v="0"/>
    <n v="5636870"/>
    <n v="197340188"/>
    <n v="0"/>
    <n v="0"/>
    <n v="0"/>
    <n v="0"/>
    <n v="0"/>
    <n v="0"/>
    <n v="0"/>
    <n v="0"/>
    <n v="0"/>
    <n v="0"/>
    <n v="0"/>
    <n v="0"/>
    <n v="0"/>
  </r>
  <r>
    <n v="106074097"/>
    <x v="434"/>
    <x v="2"/>
    <x v="7"/>
    <d v="2018-01-07T00:00:00"/>
    <s v="09/30/2018"/>
    <s v="Open"/>
    <x v="17"/>
    <m/>
    <n v="411"/>
    <x v="2"/>
    <x v="5"/>
    <s v=""/>
    <s v="510-987-3380"/>
    <s v="4501 SAND CREEK ROAD"/>
    <s v="ANTIOCH"/>
    <n v="94531"/>
    <s v="JANET LIANG"/>
    <n v="146"/>
    <n v="146"/>
    <n v="58"/>
    <x v="936"/>
    <n v="626"/>
    <n v="25"/>
    <n v="150"/>
    <n v="0"/>
    <n v="0"/>
    <n v="4"/>
    <n v="816"/>
    <n v="0"/>
    <n v="19"/>
    <n v="1736"/>
    <n v="0"/>
    <x v="2305"/>
    <x v="1695"/>
    <x v="212"/>
    <n v="340"/>
    <x v="0"/>
    <n v="0"/>
    <n v="16"/>
    <n v="1854"/>
    <n v="0"/>
    <n v="78"/>
    <n v="4859"/>
    <n v="0"/>
    <n v="518"/>
    <n v="8387"/>
    <n v="373"/>
    <n v="4224"/>
    <n v="0"/>
    <n v="0"/>
    <n v="723"/>
    <n v="18137"/>
    <n v="0"/>
    <n v="3683"/>
    <n v="3604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2355947"/>
    <n v="0"/>
    <n v="0"/>
    <n v="0"/>
    <n v="0"/>
    <n v="0"/>
    <n v="0"/>
    <n v="373936"/>
    <n v="253860419"/>
    <n v="0"/>
    <n v="0"/>
    <n v="0"/>
    <n v="0"/>
    <n v="0"/>
    <n v="0"/>
    <n v="0"/>
    <n v="0"/>
    <n v="0"/>
    <n v="0"/>
    <n v="0"/>
    <n v="0"/>
    <n v="0"/>
  </r>
  <r>
    <n v="106190315"/>
    <x v="258"/>
    <x v="2"/>
    <x v="7"/>
    <d v="2018-01-07T00:00:00"/>
    <s v="09/30/2018"/>
    <s v="Open"/>
    <x v="0"/>
    <m/>
    <n v="913"/>
    <x v="1"/>
    <x v="0"/>
    <s v=""/>
    <s v="626-573-2222"/>
    <s v="525 NORTH GARFIELD AVENUE"/>
    <s v="MONTEREY PARK"/>
    <n v="91754"/>
    <s v="PATRICK PETRE"/>
    <n v="210"/>
    <n v="210"/>
    <n v="210"/>
    <x v="1173"/>
    <n v="445"/>
    <n v="234"/>
    <n v="633"/>
    <n v="0"/>
    <n v="0"/>
    <n v="23"/>
    <n v="299"/>
    <n v="38"/>
    <n v="207"/>
    <n v="2488"/>
    <n v="0"/>
    <x v="2306"/>
    <x v="1493"/>
    <x v="149"/>
    <n v="3127"/>
    <x v="0"/>
    <n v="0"/>
    <n v="72"/>
    <n v="1129"/>
    <n v="47"/>
    <n v="634"/>
    <n v="13515"/>
    <n v="0"/>
    <n v="2132"/>
    <n v="1844"/>
    <n v="487"/>
    <n v="1998"/>
    <n v="0"/>
    <n v="0"/>
    <n v="130"/>
    <n v="757"/>
    <n v="37"/>
    <n v="274"/>
    <n v="7659"/>
    <n v="93295179"/>
    <n v="73142687"/>
    <n v="22197412"/>
    <n v="67343950"/>
    <n v="0"/>
    <n v="0"/>
    <n v="1598768"/>
    <n v="26082829"/>
    <n v="1372781"/>
    <n v="14929335"/>
    <n v="299962941"/>
    <n v="20277237"/>
    <n v="23956077"/>
    <n v="3420153"/>
    <n v="38324405"/>
    <n v="0"/>
    <n v="0"/>
    <n v="2476195"/>
    <n v="14067365"/>
    <n v="386140"/>
    <n v="3125421"/>
    <n v="106032993"/>
    <x v="2427"/>
    <n v="92050768"/>
    <n v="82731980"/>
    <n v="21983129"/>
    <n v="131396293"/>
    <n v="-1833084"/>
    <n v="0"/>
    <n v="0"/>
    <n v="3866953"/>
    <n v="11760263"/>
    <x v="0"/>
    <x v="1994"/>
    <n v="0"/>
    <n v="0"/>
    <n v="0"/>
    <n v="11441338"/>
    <n v="356793778"/>
    <n v="2468782"/>
    <n v="27805837"/>
    <n v="0"/>
    <n v="4099487"/>
    <n v="34374106"/>
    <n v="21521648"/>
    <n v="16835566"/>
    <n v="5467520"/>
    <n v="2077900"/>
    <n v="0"/>
    <n v="0"/>
    <n v="208010"/>
    <n v="32489418"/>
    <n v="937016"/>
    <n v="4039184"/>
    <n v="83576262"/>
    <n v="360461"/>
    <n v="76719932"/>
    <n v="0"/>
    <n v="1177978"/>
    <n v="0"/>
    <n v="0"/>
    <n v="0"/>
    <n v="0"/>
    <n v="603441"/>
    <n v="18387161"/>
    <n v="0"/>
    <n v="0"/>
    <n v="0"/>
    <n v="0"/>
    <n v="0"/>
    <n v="0"/>
    <n v="0"/>
    <n v="0"/>
    <n v="0"/>
    <n v="0"/>
    <n v="0"/>
    <n v="0"/>
    <n v="0"/>
  </r>
  <r>
    <n v="106301283"/>
    <x v="262"/>
    <x v="2"/>
    <x v="7"/>
    <d v="2018-01-07T00:00:00"/>
    <s v="09/30/2018"/>
    <s v="Open"/>
    <x v="9"/>
    <m/>
    <n v="1012"/>
    <x v="1"/>
    <x v="0"/>
    <s v=""/>
    <s v="714-537-5160"/>
    <s v="12601 GARDEN GROVE BOULEVARD."/>
    <s v="GARDEN GROVE"/>
    <n v="92843"/>
    <s v="RICHARD ROWE"/>
    <n v="167"/>
    <n v="167"/>
    <n v="167"/>
    <x v="883"/>
    <n v="118"/>
    <n v="141"/>
    <n v="324"/>
    <n v="0"/>
    <n v="0"/>
    <n v="32"/>
    <n v="36"/>
    <n v="0"/>
    <n v="258"/>
    <n v="1210"/>
    <n v="0"/>
    <x v="2307"/>
    <x v="866"/>
    <x v="1790"/>
    <n v="1090"/>
    <x v="0"/>
    <n v="0"/>
    <n v="92"/>
    <n v="120"/>
    <n v="0"/>
    <n v="388"/>
    <n v="4060"/>
    <n v="0"/>
    <n v="531"/>
    <n v="431"/>
    <n v="1450"/>
    <n v="3757"/>
    <n v="0"/>
    <n v="0"/>
    <n v="628"/>
    <n v="525"/>
    <n v="0"/>
    <n v="631"/>
    <n v="7953"/>
    <n v="18664289"/>
    <n v="6762270"/>
    <n v="5592486"/>
    <n v="13972154"/>
    <n v="0"/>
    <n v="0"/>
    <n v="1521255"/>
    <n v="1573209"/>
    <n v="0"/>
    <n v="4292161"/>
    <n v="52377824"/>
    <n v="2998484"/>
    <n v="2314978"/>
    <n v="3786392"/>
    <n v="11497045"/>
    <n v="0"/>
    <n v="0"/>
    <n v="2283843"/>
    <n v="1519824"/>
    <n v="0"/>
    <n v="1980503"/>
    <n v="26381069"/>
    <x v="2428"/>
    <n v="15564652"/>
    <n v="4849739"/>
    <n v="7549328"/>
    <n v="19267737"/>
    <n v="-400078"/>
    <n v="0"/>
    <n v="0"/>
    <n v="2748478"/>
    <n v="2500445"/>
    <x v="0"/>
    <x v="1995"/>
    <n v="0"/>
    <n v="0"/>
    <n v="0"/>
    <n v="0"/>
    <n v="58084761"/>
    <n v="0"/>
    <n v="0"/>
    <n v="0"/>
    <n v="0"/>
    <n v="0"/>
    <n v="6098121"/>
    <n v="4227509"/>
    <n v="2229627"/>
    <n v="6201461"/>
    <n v="0"/>
    <n v="0"/>
    <n v="1056620"/>
    <n v="592588"/>
    <n v="0"/>
    <n v="268206"/>
    <n v="20674132"/>
    <n v="65713"/>
    <n v="20121738"/>
    <n v="0"/>
    <n v="106337"/>
    <n v="0"/>
    <n v="0"/>
    <n v="0"/>
    <n v="0"/>
    <n v="230219"/>
    <n v="24877338"/>
    <n v="0"/>
    <n v="0"/>
    <n v="0"/>
    <n v="0"/>
    <n v="0"/>
    <n v="0"/>
    <n v="0"/>
    <n v="0"/>
    <n v="0"/>
    <n v="0"/>
    <n v="0"/>
    <n v="0"/>
    <n v="0"/>
  </r>
  <r>
    <n v="106104047"/>
    <x v="261"/>
    <x v="2"/>
    <x v="7"/>
    <d v="2018-01-07T00:00:00"/>
    <s v="09/30/2018"/>
    <s v="Open"/>
    <x v="18"/>
    <m/>
    <n v="605"/>
    <x v="8"/>
    <x v="0"/>
    <s v=""/>
    <s v="559-431-8000"/>
    <s v="6125 NORTH FRESNO STREET"/>
    <s v="FRESNO"/>
    <n v="93710"/>
    <s v="KRISTINE KASSAHN"/>
    <n v="27"/>
    <n v="27"/>
    <n v="27"/>
    <x v="902"/>
    <n v="43"/>
    <n v="0"/>
    <n v="8"/>
    <n v="0"/>
    <n v="0"/>
    <n v="19"/>
    <n v="215"/>
    <n v="0"/>
    <n v="0"/>
    <n v="508"/>
    <n v="0"/>
    <x v="2308"/>
    <x v="191"/>
    <x v="8"/>
    <n v="11"/>
    <x v="0"/>
    <n v="0"/>
    <n v="25"/>
    <n v="260"/>
    <n v="0"/>
    <n v="0"/>
    <n v="622"/>
    <n v="0"/>
    <n v="1899"/>
    <n v="292"/>
    <n v="35"/>
    <n v="630"/>
    <n v="0"/>
    <n v="0"/>
    <n v="192"/>
    <n v="1542"/>
    <n v="0"/>
    <n v="47"/>
    <n v="4637"/>
    <n v="11422939"/>
    <n v="2273637"/>
    <n v="0"/>
    <n v="312826"/>
    <n v="0"/>
    <n v="0"/>
    <n v="953817"/>
    <n v="10493044"/>
    <n v="0"/>
    <n v="0"/>
    <n v="25456263"/>
    <n v="19694258"/>
    <n v="3235099"/>
    <n v="343809"/>
    <n v="6611591"/>
    <n v="0"/>
    <n v="0"/>
    <n v="2105211"/>
    <n v="19435532"/>
    <n v="0"/>
    <n v="787002"/>
    <n v="52212502"/>
    <x v="2429"/>
    <n v="23302860"/>
    <n v="4202423"/>
    <n v="329497"/>
    <n v="6624421"/>
    <n v="0"/>
    <n v="0"/>
    <n v="0"/>
    <n v="2117683"/>
    <n v="20562934"/>
    <x v="0"/>
    <x v="7"/>
    <n v="0"/>
    <n v="0"/>
    <n v="0"/>
    <n v="696260"/>
    <n v="58138979"/>
    <n v="0"/>
    <n v="0"/>
    <n v="0"/>
    <n v="0"/>
    <n v="0"/>
    <n v="7511436"/>
    <n v="1306313"/>
    <n v="14312"/>
    <n v="299996"/>
    <n v="0"/>
    <n v="0"/>
    <n v="941345"/>
    <n v="9365642"/>
    <n v="0"/>
    <n v="90742"/>
    <n v="19529786"/>
    <n v="403199"/>
    <n v="17877213"/>
    <n v="0"/>
    <n v="0"/>
    <n v="0"/>
    <n v="0"/>
    <n v="0"/>
    <n v="0"/>
    <n v="140111"/>
    <n v="14551149"/>
    <n v="0"/>
    <n v="0"/>
    <n v="0"/>
    <n v="0"/>
    <n v="0"/>
    <n v="0"/>
    <n v="0"/>
    <n v="0"/>
    <n v="0"/>
    <n v="0"/>
    <n v="0"/>
    <n v="0"/>
    <n v="0"/>
  </r>
  <r>
    <n v="106190522"/>
    <x v="408"/>
    <x v="2"/>
    <x v="7"/>
    <d v="2018-01-07T00:00:00"/>
    <s v="09/30/2018"/>
    <s v="Open"/>
    <x v="0"/>
    <m/>
    <n v="909"/>
    <x v="2"/>
    <x v="0"/>
    <s v=""/>
    <s v="818-502-1900"/>
    <s v="1420 SOUTH CENTRAL AVENUE"/>
    <s v="GLENDALE"/>
    <n v="91204"/>
    <s v="JILL WELTON"/>
    <n v="334"/>
    <n v="321"/>
    <n v="116"/>
    <x v="1208"/>
    <n v="228"/>
    <n v="704"/>
    <n v="765"/>
    <n v="0"/>
    <n v="0"/>
    <n v="9"/>
    <n v="303"/>
    <n v="2"/>
    <n v="75"/>
    <n v="2699"/>
    <n v="0"/>
    <x v="2309"/>
    <x v="1138"/>
    <x v="1791"/>
    <n v="2060"/>
    <x v="0"/>
    <n v="0"/>
    <n v="29"/>
    <n v="802"/>
    <n v="54"/>
    <n v="252"/>
    <n v="9722"/>
    <n v="0"/>
    <n v="8189"/>
    <n v="1316"/>
    <n v="2362"/>
    <n v="8302"/>
    <n v="0"/>
    <n v="0"/>
    <n v="522"/>
    <n v="5024"/>
    <n v="609"/>
    <n v="2270"/>
    <n v="28594"/>
    <n v="66474476"/>
    <n v="17248496"/>
    <n v="22862871"/>
    <n v="34393257"/>
    <n v="0"/>
    <n v="0"/>
    <n v="972441"/>
    <n v="16069386"/>
    <n v="154623"/>
    <n v="718993"/>
    <n v="158894543"/>
    <n v="20654356"/>
    <n v="4353190"/>
    <n v="5622788"/>
    <n v="24091744"/>
    <n v="0"/>
    <n v="0"/>
    <n v="1047890"/>
    <n v="10673798"/>
    <n v="371294"/>
    <n v="1384281"/>
    <n v="68199341"/>
    <x v="2430"/>
    <n v="71100825"/>
    <n v="16968871"/>
    <n v="14397872"/>
    <n v="53036692"/>
    <n v="-1529226"/>
    <n v="0"/>
    <n v="0"/>
    <n v="1544404"/>
    <n v="17935735"/>
    <x v="0"/>
    <x v="1996"/>
    <n v="0"/>
    <n v="0"/>
    <n v="0"/>
    <n v="1283671"/>
    <n v="180322518"/>
    <n v="389359"/>
    <n v="2891728"/>
    <n v="0"/>
    <n v="0"/>
    <n v="3281087"/>
    <n v="14196669"/>
    <n v="4551284"/>
    <n v="12613075"/>
    <n v="8994584"/>
    <n v="0"/>
    <n v="0"/>
    <n v="297218"/>
    <n v="8341816"/>
    <n v="0"/>
    <n v="1057807"/>
    <n v="50052453"/>
    <n v="997374"/>
    <n v="55814942"/>
    <n v="0"/>
    <n v="26164"/>
    <n v="0"/>
    <n v="0"/>
    <n v="0"/>
    <n v="0"/>
    <n v="3500430"/>
    <n v="54197919"/>
    <n v="0"/>
    <n v="0"/>
    <n v="0"/>
    <n v="0"/>
    <n v="0"/>
    <n v="0"/>
    <n v="0"/>
    <n v="0"/>
    <n v="0"/>
    <n v="0"/>
    <n v="0"/>
    <n v="0"/>
    <n v="0"/>
  </r>
  <r>
    <n v="106270777"/>
    <x v="260"/>
    <x v="2"/>
    <x v="7"/>
    <d v="2018-01-07T00:00:00"/>
    <s v="09/30/2018"/>
    <s v="Open"/>
    <x v="23"/>
    <m/>
    <n v="709"/>
    <x v="2"/>
    <x v="0"/>
    <s v="Rural"/>
    <s v="831-385-6000"/>
    <s v="300 CANAL STREET"/>
    <s v="KING CITY"/>
    <n v="93930"/>
    <s v="SUSAN CHILDERS"/>
    <n v="94"/>
    <n v="94"/>
    <n v="94"/>
    <x v="275"/>
    <n v="0"/>
    <n v="59"/>
    <n v="75"/>
    <n v="0"/>
    <n v="0"/>
    <n v="40"/>
    <n v="0"/>
    <n v="0"/>
    <n v="6"/>
    <n v="245"/>
    <n v="0"/>
    <x v="2310"/>
    <x v="6"/>
    <x v="1792"/>
    <n v="3658"/>
    <x v="0"/>
    <n v="0"/>
    <n v="154"/>
    <n v="0"/>
    <n v="0"/>
    <n v="12"/>
    <n v="4413"/>
    <n v="0"/>
    <n v="4590"/>
    <n v="0"/>
    <n v="2149"/>
    <n v="15806"/>
    <n v="0"/>
    <n v="0"/>
    <n v="7252"/>
    <n v="0"/>
    <n v="0"/>
    <n v="961"/>
    <n v="30758"/>
    <n v="3885582"/>
    <n v="0"/>
    <n v="1880094"/>
    <n v="7019949"/>
    <n v="0"/>
    <n v="0"/>
    <n v="2129912"/>
    <n v="0"/>
    <n v="0"/>
    <n v="386817"/>
    <n v="15302354"/>
    <n v="9108330"/>
    <n v="0"/>
    <n v="3679312"/>
    <n v="16935169"/>
    <n v="0"/>
    <n v="0"/>
    <n v="8335880"/>
    <n v="0"/>
    <n v="0"/>
    <n v="1358085"/>
    <n v="39416776"/>
    <x v="2431"/>
    <n v="9989734"/>
    <n v="0"/>
    <n v="6040335"/>
    <n v="18590909"/>
    <n v="-405"/>
    <n v="0"/>
    <n v="0"/>
    <n v="4702204"/>
    <n v="0"/>
    <x v="0"/>
    <x v="1997"/>
    <n v="0"/>
    <n v="0"/>
    <n v="0"/>
    <n v="20057"/>
    <n v="40552849"/>
    <n v="0"/>
    <n v="0"/>
    <n v="0"/>
    <n v="0"/>
    <n v="0"/>
    <n v="3004178"/>
    <n v="0"/>
    <n v="-480524"/>
    <n v="5364209"/>
    <n v="0"/>
    <n v="0"/>
    <n v="5763588"/>
    <n v="0"/>
    <n v="0"/>
    <n v="514830"/>
    <n v="14166281"/>
    <n v="169784"/>
    <n v="17700546"/>
    <n v="0"/>
    <n v="1499504"/>
    <n v="0"/>
    <n v="0"/>
    <n v="0"/>
    <n v="0"/>
    <n v="357284"/>
    <n v="19395024"/>
    <n v="0"/>
    <n v="0"/>
    <n v="0"/>
    <n v="0"/>
    <n v="0"/>
    <n v="0"/>
    <n v="0"/>
    <n v="0"/>
    <n v="0"/>
    <n v="0"/>
    <n v="0"/>
    <n v="0"/>
    <n v="0"/>
  </r>
  <r>
    <n v="106190317"/>
    <x v="259"/>
    <x v="2"/>
    <x v="7"/>
    <d v="2018-01-07T00:00:00"/>
    <s v="09/30/2018"/>
    <s v="Open"/>
    <x v="0"/>
    <m/>
    <n v="925"/>
    <x v="2"/>
    <x v="0"/>
    <s v=""/>
    <s v="323-644-2000"/>
    <s v="1891 EFFIE STREET"/>
    <s v="LOS ANGELES"/>
    <n v="90026"/>
    <s v="PHIL WONG"/>
    <n v="55"/>
    <n v="55"/>
    <n v="55"/>
    <x v="8"/>
    <n v="0"/>
    <n v="0"/>
    <n v="0"/>
    <n v="91"/>
    <n v="0"/>
    <n v="69"/>
    <n v="0"/>
    <n v="0"/>
    <n v="0"/>
    <n v="160"/>
    <n v="0"/>
    <x v="8"/>
    <x v="6"/>
    <x v="8"/>
    <n v="0"/>
    <x v="307"/>
    <n v="0"/>
    <n v="473"/>
    <n v="0"/>
    <n v="0"/>
    <n v="0"/>
    <n v="2874"/>
    <n v="0"/>
    <n v="0"/>
    <n v="0"/>
    <n v="0"/>
    <n v="0"/>
    <n v="18475"/>
    <n v="0"/>
    <n v="3183"/>
    <n v="0"/>
    <n v="0"/>
    <n v="0"/>
    <n v="21658"/>
    <n v="0"/>
    <n v="0"/>
    <n v="0"/>
    <n v="0"/>
    <n v="2881668"/>
    <n v="0"/>
    <n v="685570"/>
    <n v="0"/>
    <n v="0"/>
    <n v="0"/>
    <n v="3567238"/>
    <n v="0"/>
    <n v="0"/>
    <n v="0"/>
    <n v="0"/>
    <n v="3441563"/>
    <n v="0"/>
    <n v="1331474"/>
    <n v="0"/>
    <n v="0"/>
    <n v="0"/>
    <n v="4773037"/>
    <x v="8"/>
    <n v="0"/>
    <n v="0"/>
    <n v="0"/>
    <n v="0"/>
    <n v="0"/>
    <n v="1164953"/>
    <n v="0"/>
    <n v="358997"/>
    <n v="0"/>
    <x v="0"/>
    <x v="7"/>
    <n v="0"/>
    <n v="0"/>
    <n v="0"/>
    <n v="0"/>
    <n v="1523950"/>
    <n v="0"/>
    <n v="0"/>
    <n v="0"/>
    <n v="0"/>
    <n v="0"/>
    <n v="0"/>
    <n v="0"/>
    <n v="0"/>
    <n v="0"/>
    <n v="5158278"/>
    <n v="0"/>
    <n v="1658047"/>
    <n v="0"/>
    <n v="0"/>
    <n v="0"/>
    <n v="6816325"/>
    <n v="19272"/>
    <n v="7292563"/>
    <n v="385073"/>
    <n v="188430"/>
    <n v="0"/>
    <n v="0"/>
    <n v="0"/>
    <n v="0"/>
    <n v="6000"/>
    <n v="12386994"/>
    <n v="0"/>
    <n v="0"/>
    <n v="0"/>
    <n v="0"/>
    <n v="0"/>
    <n v="0"/>
    <n v="0"/>
    <n v="0"/>
    <n v="0"/>
    <n v="0"/>
    <n v="0"/>
    <n v="0"/>
    <n v="0"/>
  </r>
  <r>
    <n v="106400480"/>
    <x v="257"/>
    <x v="2"/>
    <x v="7"/>
    <d v="2018-01-07T00:00:00"/>
    <s v="09/30/2018"/>
    <s v="Open"/>
    <x v="15"/>
    <m/>
    <n v="801"/>
    <x v="2"/>
    <x v="0"/>
    <s v=""/>
    <s v="805-543-5353"/>
    <s v="1911 JOHNSON AVENUE"/>
    <s v="SAN LUIS OBISPO"/>
    <n v="93401"/>
    <s v="ALAN IFTINJUK"/>
    <n v="98"/>
    <n v="98"/>
    <n v="49"/>
    <x v="1209"/>
    <n v="74"/>
    <n v="34"/>
    <n v="124"/>
    <n v="0"/>
    <n v="0"/>
    <n v="26"/>
    <n v="331"/>
    <n v="0"/>
    <n v="6"/>
    <n v="1150"/>
    <n v="0"/>
    <x v="2311"/>
    <x v="930"/>
    <x v="209"/>
    <n v="416"/>
    <x v="0"/>
    <n v="0"/>
    <n v="74"/>
    <n v="1048"/>
    <n v="0"/>
    <n v="17"/>
    <n v="4294"/>
    <n v="0"/>
    <n v="10335"/>
    <n v="877"/>
    <n v="418"/>
    <n v="2126"/>
    <n v="0"/>
    <n v="0"/>
    <n v="647"/>
    <n v="8039"/>
    <n v="0"/>
    <n v="2428"/>
    <n v="24870"/>
    <n v="56054190"/>
    <n v="9936933"/>
    <n v="2087257"/>
    <n v="10520473"/>
    <n v="0"/>
    <n v="0"/>
    <n v="1218450"/>
    <n v="21262007"/>
    <n v="0"/>
    <n v="351353"/>
    <n v="101430663"/>
    <n v="37324900"/>
    <n v="5681649"/>
    <n v="1077544"/>
    <n v="7882002"/>
    <n v="0"/>
    <n v="0"/>
    <n v="2741969"/>
    <n v="25279774"/>
    <n v="0"/>
    <n v="1154820"/>
    <n v="81142658"/>
    <x v="2432"/>
    <n v="80353815"/>
    <n v="13530563"/>
    <n v="1213450"/>
    <n v="18268443"/>
    <n v="0"/>
    <n v="0"/>
    <n v="0"/>
    <n v="3153589"/>
    <n v="28471697"/>
    <x v="0"/>
    <x v="1998"/>
    <n v="0"/>
    <n v="0"/>
    <n v="0"/>
    <n v="750882"/>
    <n v="148035653"/>
    <n v="0"/>
    <n v="1034887"/>
    <n v="0"/>
    <n v="2604898"/>
    <n v="3639785"/>
    <n v="12825759"/>
    <n v="2070599"/>
    <n v="1456641"/>
    <n v="1160309"/>
    <n v="0"/>
    <n v="0"/>
    <n v="754717"/>
    <n v="19824920"/>
    <n v="0"/>
    <n v="84508"/>
    <n v="38177453"/>
    <n v="401557"/>
    <n v="42146836"/>
    <n v="0"/>
    <n v="447887"/>
    <n v="0"/>
    <n v="0"/>
    <n v="0"/>
    <n v="0"/>
    <n v="3832539"/>
    <n v="63109427"/>
    <n v="0"/>
    <n v="0"/>
    <n v="0"/>
    <n v="0"/>
    <n v="0"/>
    <n v="0"/>
    <n v="0"/>
    <n v="0"/>
    <n v="0"/>
    <n v="0"/>
    <n v="0"/>
    <n v="0"/>
    <n v="0"/>
  </r>
  <r>
    <n v="106301781"/>
    <x v="264"/>
    <x v="2"/>
    <x v="7"/>
    <d v="2018-01-07T00:00:00"/>
    <s v="09/30/2018"/>
    <s v="Open"/>
    <x v="9"/>
    <m/>
    <n v="1016"/>
    <x v="6"/>
    <x v="2"/>
    <s v=""/>
    <s v="714-957-5000"/>
    <s v="2501 HARBOR BOULEVARD"/>
    <s v="COSTA MESA"/>
    <n v="92626"/>
    <s v="HUGH KOHLER"/>
    <n v="1218"/>
    <n v="1113"/>
    <n v="106"/>
    <x v="25"/>
    <n v="0"/>
    <n v="10"/>
    <n v="0"/>
    <n v="0"/>
    <n v="0"/>
    <n v="0"/>
    <n v="0"/>
    <n v="0"/>
    <n v="2"/>
    <n v="13"/>
    <n v="0"/>
    <x v="1043"/>
    <x v="6"/>
    <x v="1793"/>
    <n v="0"/>
    <x v="0"/>
    <n v="0"/>
    <n v="0"/>
    <n v="0"/>
    <n v="0"/>
    <n v="998"/>
    <n v="9675"/>
    <n v="0"/>
    <n v="0"/>
    <n v="0"/>
    <n v="0"/>
    <n v="0"/>
    <n v="0"/>
    <n v="0"/>
    <n v="0"/>
    <n v="0"/>
    <n v="0"/>
    <n v="0"/>
    <n v="0"/>
    <n v="135262"/>
    <n v="0"/>
    <n v="13991162"/>
    <n v="0"/>
    <n v="0"/>
    <n v="0"/>
    <n v="0"/>
    <n v="0"/>
    <n v="0"/>
    <n v="223704"/>
    <n v="14350128"/>
    <n v="0"/>
    <n v="0"/>
    <n v="0"/>
    <n v="0"/>
    <n v="0"/>
    <n v="0"/>
    <n v="0"/>
    <n v="0"/>
    <n v="0"/>
    <n v="0"/>
    <n v="0"/>
    <x v="8"/>
    <n v="11137"/>
    <n v="0"/>
    <n v="69"/>
    <n v="0"/>
    <n v="0"/>
    <n v="0"/>
    <n v="0"/>
    <n v="0"/>
    <n v="0"/>
    <x v="0"/>
    <x v="7"/>
    <n v="0"/>
    <n v="0"/>
    <n v="0"/>
    <n v="0"/>
    <n v="11206"/>
    <n v="0"/>
    <n v="0"/>
    <n v="0"/>
    <n v="0"/>
    <n v="0"/>
    <n v="124125"/>
    <n v="0"/>
    <n v="13991093"/>
    <n v="0"/>
    <n v="0"/>
    <n v="0"/>
    <n v="0"/>
    <n v="0"/>
    <n v="0"/>
    <n v="223704"/>
    <n v="14338922"/>
    <n v="0"/>
    <n v="15661496"/>
    <n v="0"/>
    <n v="1322574"/>
    <n v="0"/>
    <n v="0"/>
    <n v="0"/>
    <n v="0"/>
    <n v="0"/>
    <n v="0"/>
    <n v="0"/>
    <n v="0"/>
    <n v="0"/>
    <n v="0"/>
    <n v="0"/>
    <n v="0"/>
    <n v="0"/>
    <n v="0"/>
    <n v="0"/>
    <n v="0"/>
    <n v="0"/>
    <n v="0"/>
    <n v="0"/>
  </r>
  <r>
    <n v="106474007"/>
    <x v="274"/>
    <x v="2"/>
    <x v="7"/>
    <d v="2018-01-07T00:00:00"/>
    <s v="09/30/2018"/>
    <s v="Open"/>
    <x v="25"/>
    <m/>
    <n v="203"/>
    <x v="2"/>
    <x v="0"/>
    <s v="Rural"/>
    <s v="530-842-4121"/>
    <s v="444 BRUCE STREET"/>
    <s v="YREKA"/>
    <n v="96097"/>
    <s v="JONATHON ANDRUS"/>
    <n v="25"/>
    <n v="25"/>
    <n v="25"/>
    <x v="468"/>
    <n v="0"/>
    <n v="122"/>
    <n v="0"/>
    <n v="0"/>
    <n v="0"/>
    <n v="35"/>
    <n v="0"/>
    <n v="0"/>
    <n v="15"/>
    <n v="352"/>
    <n v="0"/>
    <x v="2312"/>
    <x v="6"/>
    <x v="500"/>
    <n v="0"/>
    <x v="0"/>
    <n v="0"/>
    <n v="71"/>
    <n v="0"/>
    <n v="0"/>
    <n v="26"/>
    <n v="1290"/>
    <n v="0"/>
    <n v="14855"/>
    <n v="0"/>
    <n v="9722"/>
    <n v="0"/>
    <n v="0"/>
    <n v="0"/>
    <n v="6222"/>
    <n v="0"/>
    <n v="1102"/>
    <n v="0"/>
    <n v="31901"/>
    <n v="5414833"/>
    <n v="0"/>
    <n v="5780601"/>
    <n v="0"/>
    <n v="0"/>
    <n v="0"/>
    <n v="3934814"/>
    <n v="0"/>
    <n v="0"/>
    <n v="438894"/>
    <n v="15569142"/>
    <n v="12800799"/>
    <n v="0"/>
    <n v="9646274"/>
    <n v="0"/>
    <n v="0"/>
    <n v="0"/>
    <n v="10560622"/>
    <n v="0"/>
    <n v="1049699"/>
    <n v="0"/>
    <n v="34057394"/>
    <x v="1375"/>
    <n v="11919004"/>
    <n v="0"/>
    <n v="11337589"/>
    <n v="0"/>
    <n v="0"/>
    <n v="0"/>
    <n v="0"/>
    <n v="3197782"/>
    <n v="0"/>
    <x v="0"/>
    <x v="1124"/>
    <n v="0"/>
    <n v="0"/>
    <n v="0"/>
    <n v="1187523"/>
    <n v="29070742"/>
    <n v="0"/>
    <n v="0"/>
    <n v="0"/>
    <n v="0"/>
    <n v="0"/>
    <n v="6296628"/>
    <n v="0"/>
    <n v="4089286"/>
    <n v="0"/>
    <n v="0"/>
    <n v="0"/>
    <n v="9868810"/>
    <n v="0"/>
    <n v="0"/>
    <n v="301070"/>
    <n v="20555794"/>
    <n v="227845"/>
    <n v="19850439"/>
    <n v="0"/>
    <n v="0"/>
    <n v="0"/>
    <n v="0"/>
    <n v="0"/>
    <n v="0"/>
    <n v="3249280"/>
    <n v="24458614"/>
    <n v="0"/>
    <n v="0"/>
    <n v="0"/>
    <n v="0"/>
    <n v="0"/>
    <n v="0"/>
    <n v="0"/>
    <n v="0"/>
    <n v="0"/>
    <n v="0"/>
    <n v="0"/>
    <n v="0"/>
    <n v="0"/>
  </r>
  <r>
    <n v="106197931"/>
    <x v="273"/>
    <x v="2"/>
    <x v="7"/>
    <d v="2018-01-07T00:00:00"/>
    <s v="09/30/2018"/>
    <s v="Open"/>
    <x v="0"/>
    <m/>
    <n v="927"/>
    <x v="1"/>
    <x v="1"/>
    <s v=""/>
    <s v="310-237-0454"/>
    <s v="9808 VENICE BOULEVARD"/>
    <s v="CULVER CITY"/>
    <n v="90232"/>
    <s v="LUANA MURPHY"/>
    <n v="16"/>
    <n v="16"/>
    <n v="32"/>
    <x v="8"/>
    <n v="0"/>
    <n v="81"/>
    <n v="0"/>
    <n v="10"/>
    <n v="0"/>
    <n v="0"/>
    <n v="0"/>
    <n v="91"/>
    <n v="0"/>
    <n v="182"/>
    <n v="0"/>
    <x v="8"/>
    <x v="6"/>
    <x v="983"/>
    <n v="0"/>
    <x v="308"/>
    <n v="0"/>
    <n v="0"/>
    <n v="0"/>
    <n v="1416"/>
    <n v="0"/>
    <n v="2834"/>
    <n v="0"/>
    <n v="0"/>
    <n v="0"/>
    <n v="0"/>
    <n v="0"/>
    <n v="0"/>
    <n v="0"/>
    <n v="0"/>
    <n v="0"/>
    <n v="0"/>
    <n v="0"/>
    <n v="0"/>
    <n v="0"/>
    <n v="0"/>
    <n v="630541"/>
    <n v="0"/>
    <n v="71270"/>
    <n v="0"/>
    <n v="0"/>
    <n v="0"/>
    <n v="38995"/>
    <n v="0"/>
    <n v="740806"/>
    <n v="0"/>
    <n v="0"/>
    <n v="0"/>
    <n v="0"/>
    <n v="0"/>
    <n v="0"/>
    <n v="0"/>
    <n v="0"/>
    <n v="0"/>
    <n v="0"/>
    <n v="0"/>
    <x v="8"/>
    <n v="0"/>
    <n v="0"/>
    <n v="0"/>
    <n v="0"/>
    <n v="0"/>
    <n v="0"/>
    <n v="0"/>
    <n v="0"/>
    <n v="0"/>
    <x v="0"/>
    <x v="7"/>
    <n v="0"/>
    <n v="0"/>
    <n v="0"/>
    <n v="0"/>
    <n v="0"/>
    <n v="0"/>
    <n v="0"/>
    <n v="0"/>
    <n v="0"/>
    <n v="0"/>
    <n v="0"/>
    <n v="0"/>
    <n v="630541"/>
    <n v="0"/>
    <n v="71270"/>
    <n v="0"/>
    <n v="0"/>
    <n v="0"/>
    <n v="38995"/>
    <n v="0"/>
    <n v="740806"/>
    <n v="0"/>
    <n v="1193617"/>
    <n v="0"/>
    <n v="0"/>
    <n v="0"/>
    <n v="0"/>
    <n v="0"/>
    <n v="0"/>
    <n v="0"/>
    <n v="0"/>
    <n v="0"/>
    <n v="0"/>
    <n v="0"/>
    <n v="0"/>
    <n v="0"/>
    <n v="0"/>
    <n v="0"/>
    <n v="0"/>
    <n v="0"/>
    <n v="0"/>
    <n v="0"/>
    <n v="0"/>
    <n v="0"/>
  </r>
  <r>
    <n v="106014034"/>
    <x v="253"/>
    <x v="2"/>
    <x v="7"/>
    <d v="2018-01-07T00:00:00"/>
    <s v="09/30/2018"/>
    <s v="Open"/>
    <x v="19"/>
    <m/>
    <n v="421"/>
    <x v="1"/>
    <x v="0"/>
    <s v=""/>
    <s v="510-796-1100"/>
    <s v="39001 SUNDALE DRIVE"/>
    <s v="FREMONT"/>
    <n v="94538"/>
    <s v="JOHN COOPER"/>
    <n v="148"/>
    <n v="148"/>
    <n v="148"/>
    <x v="400"/>
    <n v="17"/>
    <n v="142"/>
    <n v="0"/>
    <n v="0"/>
    <n v="0"/>
    <n v="152"/>
    <n v="757"/>
    <n v="4"/>
    <n v="3"/>
    <n v="1248"/>
    <n v="0"/>
    <x v="1167"/>
    <x v="1180"/>
    <x v="1794"/>
    <n v="0"/>
    <x v="0"/>
    <n v="0"/>
    <n v="1034"/>
    <n v="5078"/>
    <n v="28"/>
    <n v="23"/>
    <n v="8810"/>
    <n v="0"/>
    <n v="225"/>
    <n v="7"/>
    <n v="0"/>
    <n v="0"/>
    <n v="0"/>
    <n v="0"/>
    <n v="403"/>
    <n v="983"/>
    <n v="0"/>
    <n v="0"/>
    <n v="1618"/>
    <n v="3732000"/>
    <n v="304800"/>
    <n v="2316000"/>
    <n v="0"/>
    <n v="0"/>
    <n v="0"/>
    <n v="2481600"/>
    <n v="12182881"/>
    <n v="66719"/>
    <n v="55200"/>
    <n v="21139200"/>
    <n v="89180"/>
    <n v="3380"/>
    <n v="0"/>
    <n v="0"/>
    <n v="0"/>
    <n v="0"/>
    <n v="242060"/>
    <n v="559000"/>
    <n v="0"/>
    <n v="0"/>
    <n v="893620"/>
    <x v="2433"/>
    <n v="1804767"/>
    <n v="132321"/>
    <n v="1029627"/>
    <n v="0"/>
    <n v="0"/>
    <n v="0"/>
    <n v="0"/>
    <n v="1164415"/>
    <n v="5354553"/>
    <x v="0"/>
    <x v="1999"/>
    <n v="0"/>
    <n v="0"/>
    <n v="0"/>
    <n v="36186"/>
    <n v="9782627"/>
    <n v="0"/>
    <n v="0"/>
    <n v="0"/>
    <n v="0"/>
    <n v="0"/>
    <n v="1822374"/>
    <n v="175859"/>
    <n v="1286373"/>
    <n v="0"/>
    <n v="0"/>
    <n v="0"/>
    <n v="1559245"/>
    <n v="7387328"/>
    <n v="0"/>
    <n v="19014"/>
    <n v="12250193"/>
    <n v="614"/>
    <n v="9325009"/>
    <n v="641232"/>
    <n v="9850"/>
    <n v="0"/>
    <n v="0"/>
    <n v="0"/>
    <n v="0"/>
    <n v="79215"/>
    <n v="31874809"/>
    <n v="0"/>
    <n v="0"/>
    <n v="0"/>
    <n v="0"/>
    <n v="0"/>
    <n v="0"/>
    <n v="0"/>
    <n v="0"/>
    <n v="0"/>
    <n v="0"/>
    <n v="0"/>
    <n v="0"/>
    <n v="0"/>
  </r>
  <r>
    <n v="106301175"/>
    <x v="251"/>
    <x v="2"/>
    <x v="7"/>
    <d v="2018-01-07T00:00:00"/>
    <s v="09/30/2018"/>
    <s v="Open"/>
    <x v="9"/>
    <m/>
    <n v="1014"/>
    <x v="1"/>
    <x v="0"/>
    <s v=""/>
    <s v="714-966-7200"/>
    <s v="17100 EUCLID STREET"/>
    <s v="FOUNTAIN VALLEY"/>
    <n v="92708"/>
    <s v="KENNETH MCFARLAND"/>
    <n v="400"/>
    <n v="331"/>
    <n v="245"/>
    <x v="1210"/>
    <n v="616"/>
    <n v="343"/>
    <n v="1939"/>
    <n v="7"/>
    <n v="0"/>
    <n v="16"/>
    <n v="589"/>
    <n v="19"/>
    <n v="268"/>
    <n v="4742"/>
    <n v="0"/>
    <x v="2313"/>
    <x v="1444"/>
    <x v="1795"/>
    <n v="7687"/>
    <x v="15"/>
    <n v="0"/>
    <n v="99"/>
    <n v="2016"/>
    <n v="50"/>
    <n v="776"/>
    <n v="20857"/>
    <n v="0"/>
    <n v="1709"/>
    <n v="1599"/>
    <n v="811"/>
    <n v="8141"/>
    <n v="6"/>
    <n v="0"/>
    <n v="570"/>
    <n v="2818"/>
    <n v="22"/>
    <n v="691"/>
    <n v="16367"/>
    <n v="117459430"/>
    <n v="72229364"/>
    <n v="30495769"/>
    <n v="176887535"/>
    <n v="533443"/>
    <n v="0"/>
    <n v="2358037"/>
    <n v="52422400"/>
    <n v="1497239"/>
    <n v="13389364"/>
    <n v="467272581"/>
    <n v="22326554"/>
    <n v="28020486"/>
    <n v="5994027"/>
    <n v="89909229"/>
    <n v="127620"/>
    <n v="0"/>
    <n v="1786125"/>
    <n v="33078175"/>
    <n v="324665"/>
    <n v="5232049"/>
    <n v="186798930"/>
    <x v="2434"/>
    <n v="123783890"/>
    <n v="90463150"/>
    <n v="22350784"/>
    <n v="246788391"/>
    <n v="-4350182"/>
    <n v="618213"/>
    <n v="0"/>
    <n v="3228334"/>
    <n v="81914029"/>
    <x v="0"/>
    <x v="2000"/>
    <n v="0"/>
    <n v="0"/>
    <n v="0"/>
    <n v="14319299"/>
    <n v="585361633"/>
    <n v="820508"/>
    <n v="5522107"/>
    <n v="0"/>
    <n v="19688179"/>
    <n v="26030794"/>
    <n v="16002094"/>
    <n v="10607208"/>
    <n v="18489194"/>
    <n v="25530480"/>
    <n v="42850"/>
    <n v="0"/>
    <n v="819867"/>
    <n v="21752460"/>
    <n v="62499"/>
    <n v="1434020"/>
    <n v="94740672"/>
    <n v="397390"/>
    <n v="93430008"/>
    <n v="0"/>
    <n v="-1465"/>
    <n v="0"/>
    <n v="0"/>
    <n v="0"/>
    <n v="0"/>
    <n v="1987248"/>
    <n v="92990556"/>
    <n v="0"/>
    <n v="0"/>
    <n v="0"/>
    <n v="0"/>
    <n v="0"/>
    <n v="0"/>
    <n v="0"/>
    <n v="0"/>
    <n v="0"/>
    <n v="0"/>
    <n v="6448591"/>
    <n v="10705569"/>
    <n v="0"/>
  </r>
  <r>
    <n v="106301357"/>
    <x v="470"/>
    <x v="2"/>
    <x v="7"/>
    <d v="2018-01-07T00:00:00"/>
    <s v="09/30/2018"/>
    <s v="Open"/>
    <x v="9"/>
    <m/>
    <n v="1015"/>
    <x v="1"/>
    <x v="0"/>
    <s v=""/>
    <s v="714-619-7700"/>
    <s v="14662 NEWPORT AVENUE"/>
    <s v="TUSTIN"/>
    <n v="92780"/>
    <s v="DAVID TOPPER"/>
    <n v="177"/>
    <n v="177"/>
    <n v="57"/>
    <x v="233"/>
    <n v="153"/>
    <n v="32"/>
    <n v="283"/>
    <n v="0"/>
    <n v="0"/>
    <n v="29"/>
    <n v="15"/>
    <n v="0"/>
    <n v="5"/>
    <n v="671"/>
    <n v="671"/>
    <x v="1798"/>
    <x v="383"/>
    <x v="1796"/>
    <n v="3312"/>
    <x v="0"/>
    <n v="0"/>
    <n v="76"/>
    <n v="44"/>
    <n v="0"/>
    <n v="20"/>
    <n v="5162"/>
    <n v="5162"/>
    <n v="105"/>
    <n v="371"/>
    <n v="104"/>
    <n v="554"/>
    <n v="0"/>
    <n v="0"/>
    <n v="141"/>
    <n v="137"/>
    <n v="0"/>
    <n v="116"/>
    <n v="1528"/>
    <n v="9432541"/>
    <n v="11643058"/>
    <n v="16589060"/>
    <n v="36332924"/>
    <n v="0"/>
    <n v="0"/>
    <n v="885319"/>
    <n v="1450182"/>
    <n v="0"/>
    <n v="87401"/>
    <n v="76420485"/>
    <n v="807775"/>
    <n v="5630998"/>
    <n v="653553"/>
    <n v="4392117"/>
    <n v="0"/>
    <n v="0"/>
    <n v="1469823"/>
    <n v="1202772"/>
    <n v="0"/>
    <n v="410489"/>
    <n v="14567527"/>
    <x v="2435"/>
    <n v="8662559"/>
    <n v="14612591"/>
    <n v="14535644"/>
    <n v="34331495"/>
    <n v="-37748"/>
    <n v="0"/>
    <n v="0"/>
    <n v="2138649"/>
    <n v="2409085"/>
    <x v="0"/>
    <x v="7"/>
    <n v="0"/>
    <n v="0"/>
    <n v="0"/>
    <n v="67586"/>
    <n v="77262485"/>
    <n v="21307610"/>
    <n v="0"/>
    <n v="0"/>
    <n v="0"/>
    <n v="21307610"/>
    <n v="1577756"/>
    <n v="23911514"/>
    <n v="2713000"/>
    <n v="6311512"/>
    <n v="0"/>
    <n v="0"/>
    <n v="271327"/>
    <n v="128485"/>
    <n v="0"/>
    <n v="119543"/>
    <n v="35033137"/>
    <n v="37543"/>
    <n v="35273884"/>
    <n v="0"/>
    <n v="0"/>
    <n v="0"/>
    <n v="0"/>
    <n v="0"/>
    <n v="0"/>
    <n v="332390"/>
    <n v="26284371"/>
    <n v="0"/>
    <n v="0"/>
    <n v="0"/>
    <n v="0"/>
    <n v="0"/>
    <n v="0"/>
    <n v="0"/>
    <n v="0"/>
    <n v="0"/>
    <n v="0"/>
    <n v="0"/>
    <n v="0"/>
    <n v="0"/>
  </r>
  <r>
    <n v="106190328"/>
    <x v="409"/>
    <x v="2"/>
    <x v="7"/>
    <d v="2018-01-07T00:00:00"/>
    <s v="09/30/2018"/>
    <s v="Open"/>
    <x v="0"/>
    <m/>
    <n v="915"/>
    <x v="2"/>
    <x v="0"/>
    <s v=""/>
    <s v="626-852-5000"/>
    <s v="150 WEST ROUTE 66"/>
    <s v="GLENDORA"/>
    <n v="91740"/>
    <s v="PARRISH SCARBORO"/>
    <n v="128"/>
    <n v="128"/>
    <n v="110"/>
    <x v="1211"/>
    <n v="42"/>
    <n v="42"/>
    <n v="61"/>
    <n v="0"/>
    <n v="0"/>
    <n v="4"/>
    <n v="7"/>
    <n v="0"/>
    <n v="6"/>
    <n v="566"/>
    <n v="0"/>
    <x v="2314"/>
    <x v="1133"/>
    <x v="1180"/>
    <n v="351"/>
    <x v="0"/>
    <n v="0"/>
    <n v="17"/>
    <n v="14"/>
    <n v="0"/>
    <n v="70"/>
    <n v="4580"/>
    <n v="0"/>
    <n v="87"/>
    <n v="34"/>
    <n v="151"/>
    <n v="391"/>
    <n v="0"/>
    <n v="0"/>
    <n v="56"/>
    <n v="97"/>
    <n v="0"/>
    <n v="115"/>
    <n v="931"/>
    <n v="15521469"/>
    <n v="1464639"/>
    <n v="1792001"/>
    <n v="2196671"/>
    <n v="0"/>
    <n v="0"/>
    <n v="61427"/>
    <n v="207617"/>
    <n v="0"/>
    <n v="321969"/>
    <n v="21565793"/>
    <n v="313791"/>
    <n v="144455"/>
    <n v="341588"/>
    <n v="776309"/>
    <n v="0"/>
    <n v="0"/>
    <n v="222003"/>
    <n v="122774"/>
    <n v="0"/>
    <n v="172494"/>
    <n v="2093414"/>
    <x v="2436"/>
    <n v="11074123"/>
    <n v="927805"/>
    <n v="835445"/>
    <n v="2614135"/>
    <n v="0"/>
    <n v="0"/>
    <n v="0"/>
    <n v="210777"/>
    <n v="210030"/>
    <x v="0"/>
    <x v="2001"/>
    <n v="0"/>
    <n v="0"/>
    <n v="0"/>
    <n v="0"/>
    <n v="16366777"/>
    <n v="0"/>
    <n v="0"/>
    <n v="0"/>
    <n v="0"/>
    <n v="0"/>
    <n v="4761137"/>
    <n v="681289"/>
    <n v="1298144"/>
    <n v="358845"/>
    <n v="0"/>
    <n v="0"/>
    <n v="72653"/>
    <n v="120361"/>
    <n v="0"/>
    <n v="1"/>
    <n v="7292430"/>
    <n v="-38031"/>
    <n v="9118356"/>
    <n v="0"/>
    <n v="0"/>
    <n v="0"/>
    <n v="0"/>
    <n v="0"/>
    <n v="0"/>
    <n v="1683050"/>
    <n v="42089830"/>
    <n v="0"/>
    <n v="0"/>
    <n v="0"/>
    <n v="0"/>
    <n v="0"/>
    <n v="0"/>
    <n v="0"/>
    <n v="0"/>
    <n v="0"/>
    <n v="0"/>
    <n v="0"/>
    <n v="0"/>
    <n v="0"/>
  </r>
  <r>
    <n v="106154022"/>
    <x v="413"/>
    <x v="2"/>
    <x v="7"/>
    <d v="2018-01-07T00:00:00"/>
    <s v="09/30/2018"/>
    <s v="Open"/>
    <x v="14"/>
    <m/>
    <n v="617"/>
    <x v="1"/>
    <x v="0"/>
    <s v=""/>
    <s v="661-323-5500"/>
    <s v="5001 COMMERCE DRIVE"/>
    <s v="BAKERSFIELD"/>
    <n v="93309"/>
    <s v="MARTHA SAMORA"/>
    <n v="86"/>
    <n v="86"/>
    <n v="86"/>
    <x v="133"/>
    <n v="23"/>
    <n v="36"/>
    <n v="59"/>
    <n v="0"/>
    <n v="0"/>
    <n v="45"/>
    <n v="23"/>
    <n v="0"/>
    <n v="0"/>
    <n v="488"/>
    <n v="0"/>
    <x v="2315"/>
    <x v="181"/>
    <x v="1797"/>
    <n v="554"/>
    <x v="0"/>
    <n v="0"/>
    <n v="497"/>
    <n v="363"/>
    <n v="0"/>
    <n v="0"/>
    <n v="5658"/>
    <n v="0"/>
    <n v="0"/>
    <n v="0"/>
    <n v="0"/>
    <n v="0"/>
    <n v="0"/>
    <n v="0"/>
    <n v="0"/>
    <n v="0"/>
    <n v="0"/>
    <n v="0"/>
    <n v="0"/>
    <n v="8996580"/>
    <n v="736328"/>
    <n v="1059108"/>
    <n v="1295653"/>
    <n v="0"/>
    <n v="0"/>
    <n v="1216256"/>
    <n v="920111"/>
    <n v="0"/>
    <n v="0"/>
    <n v="14224036"/>
    <n v="0"/>
    <n v="0"/>
    <n v="0"/>
    <n v="0"/>
    <n v="0"/>
    <n v="0"/>
    <n v="0"/>
    <n v="0"/>
    <n v="0"/>
    <n v="0"/>
    <n v="0"/>
    <x v="2437"/>
    <n v="1845930"/>
    <n v="282632"/>
    <n v="376348"/>
    <n v="541549"/>
    <n v="0"/>
    <n v="0"/>
    <n v="0"/>
    <n v="516701"/>
    <n v="386344"/>
    <x v="0"/>
    <x v="7"/>
    <n v="0"/>
    <n v="0"/>
    <n v="0"/>
    <n v="0"/>
    <n v="4090826"/>
    <n v="0"/>
    <n v="0"/>
    <n v="0"/>
    <n v="0"/>
    <n v="0"/>
    <n v="7150650"/>
    <n v="453696"/>
    <n v="682760"/>
    <n v="754104"/>
    <n v="0"/>
    <n v="0"/>
    <n v="628894"/>
    <n v="463106"/>
    <n v="0"/>
    <n v="0"/>
    <n v="10133210"/>
    <n v="8059"/>
    <n v="7535774"/>
    <n v="0"/>
    <n v="16625"/>
    <n v="0"/>
    <n v="0"/>
    <n v="0"/>
    <n v="0"/>
    <n v="10826"/>
    <n v="7190434"/>
    <n v="0"/>
    <n v="0"/>
    <n v="0"/>
    <n v="0"/>
    <n v="0"/>
    <n v="0"/>
    <n v="0"/>
    <n v="0"/>
    <n v="0"/>
    <n v="0"/>
    <n v="0"/>
    <n v="0"/>
    <n v="0"/>
  </r>
  <r>
    <n v="106304159"/>
    <x v="412"/>
    <x v="2"/>
    <x v="7"/>
    <d v="2018-01-07T00:00:00"/>
    <s v="09/30/2018"/>
    <s v="Open"/>
    <x v="9"/>
    <m/>
    <n v="1015"/>
    <x v="8"/>
    <x v="0"/>
    <s v=""/>
    <s v="714-289-2400"/>
    <s v="393 S. TUSTIN STREET"/>
    <s v="ORANGE"/>
    <n v="92866"/>
    <s v="ROBERTA CONSOLVER"/>
    <n v="27"/>
    <n v="27"/>
    <n v="27"/>
    <x v="8"/>
    <n v="0"/>
    <n v="10"/>
    <n v="2"/>
    <n v="0"/>
    <n v="0"/>
    <n v="0"/>
    <n v="19"/>
    <n v="0"/>
    <n v="0"/>
    <n v="31"/>
    <n v="0"/>
    <x v="8"/>
    <x v="6"/>
    <x v="1798"/>
    <n v="1011"/>
    <x v="0"/>
    <n v="0"/>
    <n v="0"/>
    <n v="241"/>
    <n v="0"/>
    <n v="0"/>
    <n v="2100"/>
    <n v="0"/>
    <n v="0"/>
    <n v="0"/>
    <n v="0"/>
    <n v="0"/>
    <n v="0"/>
    <n v="0"/>
    <n v="0"/>
    <n v="560"/>
    <n v="0"/>
    <n v="0"/>
    <n v="560"/>
    <n v="0"/>
    <n v="0"/>
    <n v="4784417"/>
    <n v="5921008"/>
    <n v="0"/>
    <n v="0"/>
    <n v="0"/>
    <n v="1444397"/>
    <n v="0"/>
    <n v="0"/>
    <n v="12149822"/>
    <n v="0"/>
    <n v="0"/>
    <n v="0"/>
    <n v="0"/>
    <n v="0"/>
    <n v="0"/>
    <n v="0"/>
    <n v="269646"/>
    <n v="0"/>
    <n v="0"/>
    <n v="269646"/>
    <x v="2438"/>
    <n v="0"/>
    <n v="0"/>
    <n v="3684942"/>
    <n v="4846108"/>
    <n v="0"/>
    <n v="0"/>
    <n v="0"/>
    <n v="0"/>
    <n v="1457910"/>
    <x v="0"/>
    <x v="7"/>
    <n v="0"/>
    <n v="0"/>
    <n v="0"/>
    <n v="0"/>
    <n v="10068878"/>
    <n v="0"/>
    <n v="0"/>
    <n v="0"/>
    <n v="0"/>
    <n v="0"/>
    <n v="0"/>
    <n v="0"/>
    <n v="1099475"/>
    <n v="1074900"/>
    <n v="0"/>
    <n v="0"/>
    <n v="0"/>
    <n v="176215"/>
    <n v="0"/>
    <n v="0"/>
    <n v="2350590"/>
    <n v="0"/>
    <n v="2285308"/>
    <n v="0"/>
    <n v="0"/>
    <n v="0"/>
    <n v="0"/>
    <n v="0"/>
    <n v="0"/>
    <n v="12889"/>
    <n v="2959332"/>
    <n v="0"/>
    <n v="0"/>
    <n v="0"/>
    <n v="0"/>
    <n v="0"/>
    <n v="0"/>
    <n v="0"/>
    <n v="0"/>
    <n v="0"/>
    <n v="0"/>
    <n v="0"/>
    <n v="0"/>
    <n v="0"/>
  </r>
  <r>
    <n v="106490964"/>
    <x v="417"/>
    <x v="2"/>
    <x v="7"/>
    <d v="2018-01-07T00:00:00"/>
    <s v="09/30/2018"/>
    <s v="Open"/>
    <x v="11"/>
    <m/>
    <n v="401"/>
    <x v="4"/>
    <x v="0"/>
    <s v="Rural"/>
    <s v="707-431-6500"/>
    <s v="1375 UNIVERSITY STREET"/>
    <s v="HEALDSBURG"/>
    <n v="95448"/>
    <s v="JOSEPH HARRINGTON"/>
    <n v="42"/>
    <n v="38"/>
    <n v="27"/>
    <x v="342"/>
    <n v="5"/>
    <n v="2"/>
    <n v="38"/>
    <n v="0"/>
    <n v="0"/>
    <n v="18"/>
    <n v="7"/>
    <n v="0"/>
    <n v="8"/>
    <n v="158"/>
    <n v="0"/>
    <x v="2230"/>
    <x v="460"/>
    <x v="43"/>
    <n v="1104"/>
    <x v="0"/>
    <n v="0"/>
    <n v="71"/>
    <n v="43"/>
    <n v="0"/>
    <n v="14"/>
    <n v="2135"/>
    <n v="0"/>
    <n v="4948"/>
    <n v="591"/>
    <n v="131"/>
    <n v="1650"/>
    <n v="0"/>
    <n v="0"/>
    <n v="2504"/>
    <n v="772"/>
    <n v="0"/>
    <n v="901"/>
    <n v="11497"/>
    <n v="3764559"/>
    <n v="185974"/>
    <n v="751640"/>
    <n v="4628766"/>
    <n v="0"/>
    <n v="0"/>
    <n v="649104"/>
    <n v="438769"/>
    <n v="0"/>
    <n v="94826"/>
    <n v="10513638"/>
    <n v="7199207"/>
    <n v="877096"/>
    <n v="252317"/>
    <n v="2774225"/>
    <n v="0"/>
    <n v="0"/>
    <n v="3579575"/>
    <n v="965029"/>
    <n v="0"/>
    <n v="808542"/>
    <n v="16455991"/>
    <x v="2439"/>
    <n v="6558964"/>
    <n v="604242"/>
    <n v="420416"/>
    <n v="4897518"/>
    <n v="0"/>
    <n v="0"/>
    <n v="0"/>
    <n v="2196820"/>
    <n v="598472"/>
    <x v="0"/>
    <x v="7"/>
    <n v="0"/>
    <n v="0"/>
    <n v="0"/>
    <n v="256791"/>
    <n v="16302779"/>
    <n v="87375"/>
    <n v="127858"/>
    <n v="0"/>
    <n v="83269"/>
    <n v="298502"/>
    <n v="4404802"/>
    <n v="546203"/>
    <n v="583541"/>
    <n v="2633331"/>
    <n v="0"/>
    <n v="0"/>
    <n v="2031859"/>
    <n v="888595"/>
    <n v="0"/>
    <n v="-122979"/>
    <n v="10965352"/>
    <n v="833868"/>
    <n v="14067397"/>
    <n v="0"/>
    <n v="839990"/>
    <n v="0"/>
    <n v="0"/>
    <n v="0"/>
    <n v="0"/>
    <n v="1301776"/>
    <n v="9432878"/>
    <n v="0"/>
    <n v="0"/>
    <n v="0"/>
    <n v="0"/>
    <n v="0"/>
    <n v="0"/>
    <n v="0"/>
    <n v="0"/>
    <n v="0"/>
    <n v="0"/>
    <n v="0"/>
    <n v="0"/>
    <n v="0"/>
  </r>
  <r>
    <n v="106331194"/>
    <x v="394"/>
    <x v="2"/>
    <x v="7"/>
    <d v="2018-01-07T00:00:00"/>
    <s v="09/30/2018"/>
    <s v="Open"/>
    <x v="24"/>
    <m/>
    <n v="1109"/>
    <x v="4"/>
    <x v="0"/>
    <s v=""/>
    <s v="951-652-2811"/>
    <s v="1117 EAST DEVONSHIRE"/>
    <s v="HEMET"/>
    <n v="92543"/>
    <s v="DAN MCLAUGHLIN"/>
    <n v="417"/>
    <n v="417"/>
    <n v="200"/>
    <x v="1212"/>
    <n v="953"/>
    <n v="72"/>
    <n v="722"/>
    <n v="0"/>
    <n v="0"/>
    <n v="48"/>
    <n v="198"/>
    <n v="0"/>
    <n v="32"/>
    <n v="2518"/>
    <n v="0"/>
    <x v="2316"/>
    <x v="1696"/>
    <x v="29"/>
    <n v="4434"/>
    <x v="0"/>
    <n v="0"/>
    <n v="252"/>
    <n v="1063"/>
    <n v="0"/>
    <n v="134"/>
    <n v="14895"/>
    <n v="0"/>
    <n v="1798"/>
    <n v="3111"/>
    <n v="1152"/>
    <n v="7767"/>
    <n v="0"/>
    <n v="0"/>
    <n v="379"/>
    <n v="1109"/>
    <n v="0"/>
    <n v="952"/>
    <n v="16268"/>
    <n v="30080853"/>
    <n v="48705322"/>
    <n v="3884985"/>
    <n v="45090534"/>
    <n v="0"/>
    <n v="0"/>
    <n v="3233582"/>
    <n v="5539227"/>
    <n v="0"/>
    <n v="758334"/>
    <n v="137292837"/>
    <n v="8358147"/>
    <n v="16569226"/>
    <n v="2954507"/>
    <n v="24040545"/>
    <n v="0"/>
    <n v="0"/>
    <n v="3100539"/>
    <n v="4863355"/>
    <n v="0"/>
    <n v="2125017"/>
    <n v="62011336"/>
    <x v="2440"/>
    <n v="28003222"/>
    <n v="47836711"/>
    <n v="5911315"/>
    <n v="53805342"/>
    <n v="0"/>
    <n v="0"/>
    <n v="0"/>
    <n v="3943111"/>
    <n v="7758006"/>
    <x v="0"/>
    <x v="7"/>
    <n v="0"/>
    <n v="0"/>
    <n v="0"/>
    <n v="0"/>
    <n v="150120452"/>
    <n v="0"/>
    <n v="0"/>
    <n v="0"/>
    <n v="0"/>
    <n v="0"/>
    <n v="10435778"/>
    <n v="17437837"/>
    <n v="928177"/>
    <n v="15325737"/>
    <n v="0"/>
    <n v="0"/>
    <n v="2391010"/>
    <n v="2644576"/>
    <n v="0"/>
    <n v="20606"/>
    <n v="49183721"/>
    <n v="14289"/>
    <n v="36418165"/>
    <n v="0"/>
    <n v="0"/>
    <n v="0"/>
    <n v="0"/>
    <n v="0"/>
    <n v="0"/>
    <n v="99357"/>
    <n v="22150183"/>
    <n v="0"/>
    <n v="0"/>
    <n v="0"/>
    <n v="0"/>
    <n v="0"/>
    <n v="0"/>
    <n v="0"/>
    <n v="0"/>
    <n v="0"/>
    <n v="0"/>
    <n v="0"/>
    <n v="0"/>
    <n v="0"/>
  </r>
  <r>
    <n v="106304079"/>
    <x v="540"/>
    <x v="2"/>
    <x v="7"/>
    <d v="2018-01-07T00:00:00"/>
    <s v="09/30/2018"/>
    <s v="Open"/>
    <x v="9"/>
    <m/>
    <n v="1015"/>
    <x v="8"/>
    <x v="0"/>
    <s v=""/>
    <s v="714-832-9200"/>
    <s v="14851 YORBA STREET"/>
    <s v="TUSTIN"/>
    <n v="92780"/>
    <s v="DIANA HANYAK"/>
    <n v="48"/>
    <n v="48"/>
    <n v="38"/>
    <x v="77"/>
    <n v="31"/>
    <n v="0"/>
    <n v="18"/>
    <n v="0"/>
    <n v="0"/>
    <n v="21"/>
    <n v="53"/>
    <n v="0"/>
    <n v="1"/>
    <n v="282"/>
    <n v="0"/>
    <x v="2317"/>
    <x v="251"/>
    <x v="8"/>
    <n v="255"/>
    <x v="0"/>
    <n v="0"/>
    <n v="310"/>
    <n v="765"/>
    <n v="0"/>
    <n v="8"/>
    <n v="3475"/>
    <n v="0"/>
    <n v="0"/>
    <n v="0"/>
    <n v="0"/>
    <n v="0"/>
    <n v="0"/>
    <n v="0"/>
    <n v="0"/>
    <n v="0"/>
    <n v="0"/>
    <n v="0"/>
    <n v="0"/>
    <n v="4931791"/>
    <n v="938338"/>
    <n v="0"/>
    <n v="702656"/>
    <n v="0"/>
    <n v="0"/>
    <n v="833565"/>
    <n v="2062639"/>
    <n v="0"/>
    <n v="25980"/>
    <n v="9494969"/>
    <n v="0"/>
    <n v="0"/>
    <n v="0"/>
    <n v="0"/>
    <n v="0"/>
    <n v="0"/>
    <n v="0"/>
    <n v="0"/>
    <n v="0"/>
    <n v="0"/>
    <n v="0"/>
    <x v="2441"/>
    <n v="1349761"/>
    <n v="352660"/>
    <n v="0"/>
    <n v="340348"/>
    <n v="0"/>
    <n v="0"/>
    <n v="0"/>
    <n v="415746"/>
    <n v="1031103"/>
    <x v="0"/>
    <x v="7"/>
    <n v="0"/>
    <n v="0"/>
    <n v="0"/>
    <n v="10455"/>
    <n v="3554908"/>
    <n v="0"/>
    <n v="0"/>
    <n v="0"/>
    <n v="0"/>
    <n v="0"/>
    <n v="3568322"/>
    <n v="585678"/>
    <n v="0"/>
    <n v="356824"/>
    <n v="0"/>
    <n v="0"/>
    <n v="401368"/>
    <n v="1012344"/>
    <n v="0"/>
    <n v="15525"/>
    <n v="5940061"/>
    <n v="18897"/>
    <n v="5419686"/>
    <n v="0"/>
    <n v="30573"/>
    <n v="0"/>
    <n v="0"/>
    <n v="0"/>
    <n v="0"/>
    <n v="10578"/>
    <n v="713705"/>
    <n v="0"/>
    <n v="0"/>
    <n v="0"/>
    <n v="0"/>
    <n v="0"/>
    <n v="0"/>
    <n v="0"/>
    <n v="0"/>
    <n v="0"/>
    <n v="0"/>
    <n v="0"/>
    <n v="0"/>
    <n v="0"/>
  </r>
  <r>
    <n v="106504079"/>
    <x v="541"/>
    <x v="2"/>
    <x v="7"/>
    <d v="2018-01-07T00:00:00"/>
    <s v="09/30/2018"/>
    <s v="Open"/>
    <x v="30"/>
    <m/>
    <n v="511"/>
    <x v="1"/>
    <x v="0"/>
    <s v=""/>
    <s v="209-857-3300"/>
    <s v="1303 MABLE AVENUE"/>
    <s v="MODESTO"/>
    <n v="95355"/>
    <s v="BETH BACHER"/>
    <n v="50"/>
    <n v="50"/>
    <n v="38"/>
    <x v="1129"/>
    <n v="0"/>
    <n v="15"/>
    <n v="24"/>
    <n v="0"/>
    <n v="0"/>
    <n v="0"/>
    <n v="22"/>
    <n v="0"/>
    <n v="9"/>
    <n v="203"/>
    <n v="0"/>
    <x v="2318"/>
    <x v="6"/>
    <x v="1749"/>
    <n v="359"/>
    <x v="0"/>
    <n v="0"/>
    <n v="0"/>
    <n v="294"/>
    <n v="0"/>
    <n v="123"/>
    <n v="2810"/>
    <n v="0"/>
    <n v="0"/>
    <n v="0"/>
    <n v="0"/>
    <n v="0"/>
    <n v="0"/>
    <n v="0"/>
    <n v="0"/>
    <n v="0"/>
    <n v="0"/>
    <n v="0"/>
    <n v="0"/>
    <n v="4655180"/>
    <n v="0"/>
    <n v="635857"/>
    <n v="920587"/>
    <n v="0"/>
    <n v="0"/>
    <n v="0"/>
    <n v="737236"/>
    <n v="0"/>
    <n v="310216"/>
    <n v="7259076"/>
    <n v="0"/>
    <n v="0"/>
    <n v="0"/>
    <n v="0"/>
    <n v="0"/>
    <n v="0"/>
    <n v="0"/>
    <n v="0"/>
    <n v="0"/>
    <n v="0"/>
    <n v="0"/>
    <x v="2442"/>
    <n v="1102634"/>
    <n v="0"/>
    <n v="333750"/>
    <n v="478120"/>
    <n v="0"/>
    <n v="0"/>
    <n v="0"/>
    <n v="0"/>
    <n v="379425"/>
    <x v="0"/>
    <x v="7"/>
    <n v="0"/>
    <n v="0"/>
    <n v="0"/>
    <n v="123824"/>
    <n v="2494001"/>
    <n v="0"/>
    <n v="0"/>
    <n v="0"/>
    <n v="0"/>
    <n v="0"/>
    <n v="3496596"/>
    <n v="0"/>
    <n v="297349"/>
    <n v="435498"/>
    <n v="0"/>
    <n v="0"/>
    <n v="0"/>
    <n v="352176"/>
    <n v="0"/>
    <n v="183456"/>
    <n v="4765075"/>
    <n v="12255"/>
    <n v="4467347"/>
    <n v="0"/>
    <n v="0"/>
    <n v="0"/>
    <n v="0"/>
    <n v="0"/>
    <n v="0"/>
    <n v="0"/>
    <n v="2018909"/>
    <n v="0"/>
    <n v="0"/>
    <n v="0"/>
    <n v="0"/>
    <n v="0"/>
    <n v="0"/>
    <n v="0"/>
    <n v="0"/>
    <n v="0"/>
    <n v="0"/>
    <n v="0"/>
    <n v="0"/>
    <n v="0"/>
  </r>
  <r>
    <n v="106350784"/>
    <x v="416"/>
    <x v="2"/>
    <x v="7"/>
    <d v="2018-01-07T00:00:00"/>
    <s v="09/30/2018"/>
    <s v="Open"/>
    <x v="54"/>
    <m/>
    <n v="701"/>
    <x v="4"/>
    <x v="0"/>
    <s v="Rural"/>
    <s v="831-637-5711"/>
    <s v="911 SUNSET DRIVE"/>
    <s v="HOLLISTER"/>
    <n v="95023"/>
    <s v="KEN UNDERWOOD"/>
    <n v="168"/>
    <n v="162"/>
    <n v="114"/>
    <x v="224"/>
    <n v="27"/>
    <n v="152"/>
    <n v="72"/>
    <n v="0"/>
    <n v="0"/>
    <n v="11"/>
    <n v="112"/>
    <n v="0"/>
    <n v="8"/>
    <n v="595"/>
    <n v="59"/>
    <x v="2319"/>
    <x v="1697"/>
    <x v="1799"/>
    <n v="192"/>
    <x v="0"/>
    <n v="0"/>
    <n v="23"/>
    <n v="246"/>
    <n v="0"/>
    <n v="286"/>
    <n v="9732"/>
    <n v="8211"/>
    <n v="10878"/>
    <n v="915"/>
    <n v="9716"/>
    <n v="5458"/>
    <n v="0"/>
    <n v="4"/>
    <n v="1505"/>
    <n v="11351"/>
    <n v="300"/>
    <n v="1723"/>
    <n v="41850"/>
    <n v="11537042"/>
    <n v="1871326"/>
    <n v="9629371"/>
    <n v="3086530"/>
    <n v="0"/>
    <n v="0"/>
    <n v="502667"/>
    <n v="4470124"/>
    <n v="0"/>
    <n v="401889"/>
    <n v="31498949"/>
    <n v="20011515"/>
    <n v="1690632"/>
    <n v="11609388"/>
    <n v="7602372"/>
    <n v="0"/>
    <n v="1670"/>
    <n v="2737641"/>
    <n v="13434372"/>
    <n v="126986"/>
    <n v="846296"/>
    <n v="58060872"/>
    <x v="2443"/>
    <n v="25824128"/>
    <n v="1933063"/>
    <n v="14196854"/>
    <n v="8716523"/>
    <n v="0"/>
    <n v="0"/>
    <n v="1228"/>
    <n v="1509843"/>
    <n v="9814186"/>
    <x v="0"/>
    <x v="2002"/>
    <n v="0"/>
    <n v="0"/>
    <n v="0"/>
    <n v="327503"/>
    <n v="63314240"/>
    <n v="0"/>
    <n v="0"/>
    <n v="0"/>
    <n v="0"/>
    <n v="0"/>
    <n v="5724088"/>
    <n v="1628895"/>
    <n v="6969110"/>
    <n v="1968127"/>
    <n v="0"/>
    <n v="442"/>
    <n v="1635573"/>
    <n v="7697949"/>
    <n v="12770"/>
    <n v="608627"/>
    <n v="26245581"/>
    <n v="1579548"/>
    <n v="29704623"/>
    <n v="3117336"/>
    <n v="1005796"/>
    <n v="0"/>
    <n v="0"/>
    <n v="0"/>
    <n v="0"/>
    <n v="206268"/>
    <n v="64326107"/>
    <n v="0"/>
    <n v="0"/>
    <n v="0"/>
    <n v="0"/>
    <n v="0"/>
    <n v="0"/>
    <n v="0"/>
    <n v="0"/>
    <n v="0"/>
    <n v="0"/>
    <n v="0"/>
    <n v="0"/>
    <n v="0"/>
  </r>
  <r>
    <n v="106150775"/>
    <x v="406"/>
    <x v="2"/>
    <x v="7"/>
    <d v="2018-01-07T00:00:00"/>
    <s v="09/30/2018"/>
    <s v="Open"/>
    <x v="14"/>
    <m/>
    <n v="617"/>
    <x v="8"/>
    <x v="0"/>
    <s v=""/>
    <s v="661-215-7500"/>
    <s v="901 OLIVE DRIVE"/>
    <s v="BAKERSFIELD"/>
    <n v="93308"/>
    <s v="GANESH ACHARYA"/>
    <n v="64"/>
    <n v="64"/>
    <n v="57"/>
    <x v="175"/>
    <n v="56"/>
    <n v="10"/>
    <n v="89"/>
    <n v="1"/>
    <n v="0"/>
    <n v="55"/>
    <n v="2"/>
    <n v="0"/>
    <n v="0"/>
    <n v="382"/>
    <n v="0"/>
    <x v="826"/>
    <x v="490"/>
    <x v="661"/>
    <n v="375"/>
    <x v="12"/>
    <n v="0"/>
    <n v="186"/>
    <n v="13"/>
    <n v="0"/>
    <n v="0"/>
    <n v="1903"/>
    <n v="0"/>
    <n v="905"/>
    <n v="46"/>
    <n v="57"/>
    <n v="353"/>
    <n v="0"/>
    <n v="0"/>
    <n v="254"/>
    <n v="0"/>
    <n v="0"/>
    <n v="566"/>
    <n v="2181"/>
    <n v="3089167"/>
    <n v="1293049"/>
    <n v="169543"/>
    <n v="1617444"/>
    <n v="5342"/>
    <n v="0"/>
    <n v="693586"/>
    <n v="36604"/>
    <n v="0"/>
    <n v="0"/>
    <n v="6904735"/>
    <n v="820509"/>
    <n v="336090"/>
    <n v="87233"/>
    <n v="1320482"/>
    <n v="0"/>
    <n v="0"/>
    <n v="730515"/>
    <n v="0"/>
    <n v="0"/>
    <n v="201623"/>
    <n v="3496452"/>
    <x v="2444"/>
    <n v="1813423"/>
    <n v="181416"/>
    <n v="-2046222"/>
    <n v="1924049"/>
    <n v="0"/>
    <n v="0"/>
    <n v="0"/>
    <n v="1642788"/>
    <n v="0"/>
    <x v="0"/>
    <x v="2003"/>
    <n v="0"/>
    <n v="0"/>
    <n v="0"/>
    <n v="0"/>
    <n v="3759553"/>
    <n v="0"/>
    <n v="0"/>
    <n v="0"/>
    <n v="0"/>
    <n v="0"/>
    <n v="1899348"/>
    <n v="1447723"/>
    <n v="2302998"/>
    <n v="1013877"/>
    <n v="5342"/>
    <n v="0"/>
    <n v="-218687"/>
    <n v="36604"/>
    <n v="0"/>
    <n v="154429"/>
    <n v="6641634"/>
    <n v="196453"/>
    <n v="8545140"/>
    <n v="0"/>
    <n v="0"/>
    <n v="0"/>
    <n v="0"/>
    <n v="0"/>
    <n v="0"/>
    <n v="327489"/>
    <n v="2808654"/>
    <n v="0"/>
    <n v="0"/>
    <n v="0"/>
    <n v="0"/>
    <n v="0"/>
    <n v="0"/>
    <n v="0"/>
    <n v="0"/>
    <n v="0"/>
    <n v="0"/>
    <n v="2243949"/>
    <n v="2805624"/>
    <n v="0"/>
  </r>
  <r>
    <n v="106420483"/>
    <x v="405"/>
    <x v="2"/>
    <x v="7"/>
    <d v="2018-01-07T00:00:00"/>
    <s v="09/30/2018"/>
    <s v="Open"/>
    <x v="20"/>
    <m/>
    <n v="807"/>
    <x v="2"/>
    <x v="0"/>
    <s v=""/>
    <s v="805-967-3411"/>
    <s v="351 SOUTH PATTERSON AVENUE"/>
    <s v="SANTA BARBARA"/>
    <n v="93111"/>
    <s v="RONALD C. WERFT"/>
    <n v="52"/>
    <n v="28"/>
    <n v="28"/>
    <x v="509"/>
    <n v="39"/>
    <n v="4"/>
    <n v="25"/>
    <n v="0"/>
    <n v="0"/>
    <n v="10"/>
    <n v="113"/>
    <n v="0"/>
    <n v="8"/>
    <n v="399"/>
    <n v="0"/>
    <x v="2320"/>
    <x v="379"/>
    <x v="886"/>
    <n v="54"/>
    <x v="0"/>
    <n v="0"/>
    <n v="17"/>
    <n v="196"/>
    <n v="0"/>
    <n v="10"/>
    <n v="812"/>
    <n v="0"/>
    <n v="4434"/>
    <n v="500"/>
    <n v="563"/>
    <n v="3787"/>
    <n v="0"/>
    <n v="0"/>
    <n v="600"/>
    <n v="6011"/>
    <n v="0"/>
    <n v="809"/>
    <n v="16704"/>
    <n v="13000314"/>
    <n v="2878373"/>
    <n v="167436"/>
    <n v="1779916"/>
    <n v="0"/>
    <n v="0"/>
    <n v="724099"/>
    <n v="8922613"/>
    <n v="0"/>
    <n v="773727"/>
    <n v="28246478"/>
    <n v="9894455"/>
    <n v="1437188"/>
    <n v="905802"/>
    <n v="5254106"/>
    <n v="0"/>
    <n v="0"/>
    <n v="616167"/>
    <n v="11042760"/>
    <n v="0"/>
    <n v="841091"/>
    <n v="29991569"/>
    <x v="2445"/>
    <n v="18006660"/>
    <n v="3521932"/>
    <n v="1052022"/>
    <n v="6792382"/>
    <n v="0"/>
    <n v="0"/>
    <n v="0"/>
    <n v="1030839"/>
    <n v="5531732"/>
    <x v="0"/>
    <x v="2004"/>
    <n v="0"/>
    <n v="0"/>
    <n v="0"/>
    <n v="700317"/>
    <n v="36136204"/>
    <n v="0"/>
    <n v="0"/>
    <n v="0"/>
    <n v="0"/>
    <n v="0"/>
    <n v="4888108"/>
    <n v="793630"/>
    <n v="21215"/>
    <n v="241640"/>
    <n v="0"/>
    <n v="0"/>
    <n v="309427"/>
    <n v="15190547"/>
    <n v="0"/>
    <n v="657276"/>
    <n v="22101843"/>
    <n v="111165"/>
    <n v="18315472"/>
    <n v="722748"/>
    <n v="126181"/>
    <n v="0"/>
    <n v="0"/>
    <n v="0"/>
    <n v="0"/>
    <n v="85135"/>
    <n v="113801204"/>
    <n v="0"/>
    <n v="0"/>
    <n v="0"/>
    <n v="0"/>
    <n v="0"/>
    <n v="0"/>
    <n v="0"/>
    <n v="0"/>
    <n v="0"/>
    <n v="0"/>
    <n v="0"/>
    <n v="0"/>
    <n v="0"/>
  </r>
  <r>
    <n v="106110889"/>
    <x v="410"/>
    <x v="2"/>
    <x v="7"/>
    <d v="2018-01-07T00:00:00"/>
    <s v="09/30/2018"/>
    <s v="Open"/>
    <x v="53"/>
    <m/>
    <n v="223"/>
    <x v="2"/>
    <x v="0"/>
    <s v="Rural"/>
    <s v="530-934-1800"/>
    <s v="1133 WEST SYCAMORE STREET"/>
    <s v="WILLOWS"/>
    <n v="95988"/>
    <s v="BARBARA RYDGREN"/>
    <n v="47"/>
    <n v="25"/>
    <n v="25"/>
    <x v="160"/>
    <n v="0"/>
    <n v="4"/>
    <n v="3"/>
    <n v="0"/>
    <n v="0"/>
    <n v="5"/>
    <n v="0"/>
    <n v="0"/>
    <n v="3"/>
    <n v="44"/>
    <n v="0"/>
    <x v="1947"/>
    <x v="6"/>
    <x v="1800"/>
    <n v="137"/>
    <x v="0"/>
    <n v="0"/>
    <n v="159"/>
    <n v="0"/>
    <n v="0"/>
    <n v="35"/>
    <n v="1355"/>
    <n v="0"/>
    <n v="4285"/>
    <n v="0"/>
    <n v="4021"/>
    <n v="0"/>
    <n v="0"/>
    <n v="0"/>
    <n v="2867"/>
    <n v="0"/>
    <n v="0"/>
    <n v="485"/>
    <n v="11658"/>
    <n v="1369958"/>
    <n v="0"/>
    <n v="801734"/>
    <n v="285684"/>
    <n v="0"/>
    <n v="0"/>
    <n v="282615"/>
    <n v="0"/>
    <n v="0"/>
    <n v="44868"/>
    <n v="2784859"/>
    <n v="2435440"/>
    <n v="0"/>
    <n v="2413277"/>
    <n v="0"/>
    <n v="0"/>
    <n v="0"/>
    <n v="1426108"/>
    <n v="0"/>
    <n v="0"/>
    <n v="324736"/>
    <n v="6599561"/>
    <x v="2446"/>
    <n v="1810533"/>
    <n v="0"/>
    <n v="1720847"/>
    <n v="0"/>
    <n v="0"/>
    <n v="0"/>
    <n v="0"/>
    <n v="430423"/>
    <n v="0"/>
    <x v="0"/>
    <x v="7"/>
    <n v="0"/>
    <n v="0"/>
    <n v="0"/>
    <n v="0"/>
    <n v="4383007"/>
    <n v="0"/>
    <n v="0"/>
    <n v="0"/>
    <n v="0"/>
    <n v="0"/>
    <n v="1994865"/>
    <n v="0"/>
    <n v="2179848"/>
    <n v="0"/>
    <n v="0"/>
    <n v="0"/>
    <n v="878300"/>
    <n v="0"/>
    <n v="0"/>
    <n v="-51600"/>
    <n v="5001413"/>
    <n v="52624"/>
    <n v="5713896"/>
    <n v="0"/>
    <n v="0"/>
    <n v="0"/>
    <n v="0"/>
    <n v="0"/>
    <n v="0"/>
    <n v="60676"/>
    <n v="3078766"/>
    <n v="0"/>
    <n v="0"/>
    <n v="0"/>
    <n v="0"/>
    <n v="0"/>
    <n v="0"/>
    <n v="0"/>
    <n v="0"/>
    <n v="0"/>
    <n v="0"/>
    <n v="0"/>
    <n v="0"/>
    <n v="0"/>
  </r>
  <r>
    <n v="106190352"/>
    <x v="415"/>
    <x v="2"/>
    <x v="7"/>
    <d v="2018-01-07T00:00:00"/>
    <s v="09/30/2018"/>
    <s v="Open"/>
    <x v="0"/>
    <m/>
    <n v="913"/>
    <x v="1"/>
    <x v="0"/>
    <s v=""/>
    <s v="626-579-7777"/>
    <s v="1701 SANTA ANITA AVENUE"/>
    <s v="SOUTH EL MONTE"/>
    <n v="91733"/>
    <s v="STANLEY TOY"/>
    <n v="117"/>
    <n v="117"/>
    <n v="117"/>
    <x v="240"/>
    <n v="76"/>
    <n v="188"/>
    <n v="311"/>
    <n v="0"/>
    <n v="0"/>
    <n v="0"/>
    <n v="48"/>
    <n v="0"/>
    <n v="21"/>
    <n v="791"/>
    <n v="0"/>
    <x v="2321"/>
    <x v="835"/>
    <x v="1801"/>
    <n v="1982"/>
    <x v="0"/>
    <n v="0"/>
    <n v="0"/>
    <n v="164"/>
    <n v="0"/>
    <n v="45"/>
    <n v="4598"/>
    <n v="0"/>
    <n v="225"/>
    <n v="200"/>
    <n v="1055"/>
    <n v="2740"/>
    <n v="0"/>
    <n v="0"/>
    <n v="0"/>
    <n v="370"/>
    <n v="0"/>
    <n v="502"/>
    <n v="5092"/>
    <n v="9194358"/>
    <n v="8827761"/>
    <n v="8277507"/>
    <n v="23054992"/>
    <n v="0"/>
    <n v="0"/>
    <n v="0"/>
    <n v="1902214"/>
    <n v="0"/>
    <n v="2039743"/>
    <n v="53296575"/>
    <n v="2731510"/>
    <n v="2212480"/>
    <n v="6162319"/>
    <n v="12547263"/>
    <n v="0"/>
    <n v="0"/>
    <n v="0"/>
    <n v="2213980"/>
    <n v="0"/>
    <n v="2064777"/>
    <n v="27932329"/>
    <x v="2447"/>
    <n v="9669955"/>
    <n v="9208833"/>
    <n v="15034804"/>
    <n v="32698710"/>
    <n v="-1182907"/>
    <n v="0"/>
    <n v="0"/>
    <n v="0"/>
    <n v="2887645"/>
    <x v="0"/>
    <x v="7"/>
    <n v="0"/>
    <n v="0"/>
    <n v="0"/>
    <n v="754333"/>
    <n v="71323493"/>
    <n v="0"/>
    <n v="2465381"/>
    <n v="0"/>
    <n v="0"/>
    <n v="2465381"/>
    <n v="2255913"/>
    <n v="1831409"/>
    <n v="587928"/>
    <n v="5368925"/>
    <n v="0"/>
    <n v="0"/>
    <n v="0"/>
    <n v="1228549"/>
    <n v="0"/>
    <n v="1098068"/>
    <n v="12370792"/>
    <n v="24716"/>
    <n v="15483764"/>
    <n v="0"/>
    <n v="0"/>
    <n v="0"/>
    <n v="0"/>
    <n v="0"/>
    <n v="0"/>
    <n v="381683"/>
    <n v="2286173"/>
    <n v="0"/>
    <n v="0"/>
    <n v="0"/>
    <n v="0"/>
    <n v="0"/>
    <n v="0"/>
    <n v="0"/>
    <n v="0"/>
    <n v="0"/>
    <n v="0"/>
    <n v="0"/>
    <n v="0"/>
    <n v="0"/>
  </r>
  <r>
    <n v="106430779"/>
    <x v="411"/>
    <x v="2"/>
    <x v="7"/>
    <d v="2018-01-07T00:00:00"/>
    <s v="09/30/2018"/>
    <s v="Open"/>
    <x v="7"/>
    <m/>
    <n v="431"/>
    <x v="1"/>
    <x v="0"/>
    <s v=""/>
    <s v="408-559-2011"/>
    <s v="2425 SAMARITAN DRIVE"/>
    <s v="SAN JOSE"/>
    <n v="95124"/>
    <s v="JOE DESCHRYVER"/>
    <n v="474"/>
    <n v="342"/>
    <n v="342"/>
    <x v="1213"/>
    <n v="329"/>
    <n v="140"/>
    <n v="293"/>
    <n v="0"/>
    <n v="0"/>
    <n v="92"/>
    <n v="2277"/>
    <n v="6"/>
    <n v="89"/>
    <n v="4412"/>
    <n v="0"/>
    <x v="2322"/>
    <x v="1698"/>
    <x v="1691"/>
    <n v="1619"/>
    <x v="0"/>
    <n v="0"/>
    <n v="890"/>
    <n v="9481"/>
    <n v="21"/>
    <n v="253"/>
    <n v="21793"/>
    <n v="0"/>
    <n v="10527"/>
    <n v="1983"/>
    <n v="454"/>
    <n v="3115"/>
    <n v="0"/>
    <n v="0"/>
    <n v="796"/>
    <n v="15935"/>
    <n v="222"/>
    <n v="777"/>
    <n v="33809"/>
    <n v="264662948"/>
    <n v="66465986"/>
    <n v="27251978"/>
    <n v="42740827"/>
    <n v="0"/>
    <n v="0"/>
    <n v="32850703"/>
    <n v="290029744"/>
    <n v="507671"/>
    <n v="6663368"/>
    <n v="731173225"/>
    <n v="138124924"/>
    <n v="30887617"/>
    <n v="5518413"/>
    <n v="33672974"/>
    <n v="0"/>
    <n v="0"/>
    <n v="9490972"/>
    <n v="184053174"/>
    <n v="1868715"/>
    <n v="5337446"/>
    <n v="408954235"/>
    <x v="8"/>
    <n v="367058509"/>
    <n v="90502738"/>
    <n v="30798504"/>
    <n v="73408805"/>
    <n v="0"/>
    <n v="0"/>
    <n v="0"/>
    <n v="33956255"/>
    <n v="367531305"/>
    <x v="0"/>
    <x v="2005"/>
    <n v="0"/>
    <n v="0"/>
    <n v="0"/>
    <n v="4892073"/>
    <n v="968278201"/>
    <n v="0"/>
    <n v="0"/>
    <n v="0"/>
    <n v="0"/>
    <n v="0"/>
    <n v="35729363"/>
    <n v="6850865"/>
    <n v="1971887"/>
    <n v="3004996"/>
    <n v="0"/>
    <n v="0"/>
    <n v="8385420"/>
    <n v="106551613"/>
    <n v="2246374"/>
    <n v="7108741"/>
    <n v="171849259"/>
    <n v="291966"/>
    <n v="125994005"/>
    <n v="2548778"/>
    <n v="0"/>
    <n v="0"/>
    <n v="0"/>
    <n v="0"/>
    <n v="0"/>
    <n v="12682929"/>
    <n v="152173700"/>
    <n v="0"/>
    <n v="0"/>
    <n v="0"/>
    <n v="0"/>
    <n v="0"/>
    <n v="0"/>
    <n v="0"/>
    <n v="0"/>
    <n v="0"/>
    <n v="0"/>
    <n v="0"/>
    <n v="0"/>
    <n v="0"/>
  </r>
  <r>
    <n v="106190392"/>
    <x v="407"/>
    <x v="2"/>
    <x v="7"/>
    <d v="2018-01-07T00:00:00"/>
    <s v="09/30/2018"/>
    <s v="Open"/>
    <x v="0"/>
    <m/>
    <n v="925"/>
    <x v="2"/>
    <x v="0"/>
    <s v=""/>
    <s v="213-977-2121"/>
    <s v="1225 WILSHIRE BOULEVARD"/>
    <s v="LOS ANGELES"/>
    <n v="90017"/>
    <s v="ANDREW LEEKA"/>
    <n v="408"/>
    <n v="333"/>
    <n v="172"/>
    <x v="314"/>
    <n v="448"/>
    <n v="620"/>
    <n v="635"/>
    <n v="0"/>
    <n v="0"/>
    <n v="40"/>
    <n v="598"/>
    <n v="41"/>
    <n v="18"/>
    <n v="3238"/>
    <n v="0"/>
    <x v="2012"/>
    <x v="1699"/>
    <x v="1757"/>
    <n v="3118"/>
    <x v="0"/>
    <n v="0"/>
    <n v="205"/>
    <n v="2381"/>
    <n v="116"/>
    <n v="44"/>
    <n v="15781"/>
    <n v="0"/>
    <n v="3925"/>
    <n v="1271"/>
    <n v="978"/>
    <n v="4789"/>
    <n v="0"/>
    <n v="0"/>
    <n v="409"/>
    <n v="5549"/>
    <n v="1355"/>
    <n v="18"/>
    <n v="18294"/>
    <n v="106279824"/>
    <n v="50814625"/>
    <n v="43183228"/>
    <n v="57589897"/>
    <n v="0"/>
    <n v="0"/>
    <n v="5075727"/>
    <n v="50214581"/>
    <n v="2584473"/>
    <n v="1654469"/>
    <n v="317396824"/>
    <n v="30454086"/>
    <n v="12580903"/>
    <n v="8608216"/>
    <n v="26162023"/>
    <n v="0"/>
    <n v="0"/>
    <n v="2866259"/>
    <n v="33955240"/>
    <n v="7612192"/>
    <n v="59304"/>
    <n v="122298223"/>
    <x v="2448"/>
    <n v="115384520"/>
    <n v="52914644"/>
    <n v="34973862"/>
    <n v="65636417"/>
    <n v="0"/>
    <n v="0"/>
    <n v="0"/>
    <n v="5932351"/>
    <n v="63023268"/>
    <x v="0"/>
    <x v="2006"/>
    <n v="0"/>
    <n v="0"/>
    <n v="0"/>
    <n v="1373198"/>
    <n v="350767463"/>
    <n v="628364"/>
    <n v="830132"/>
    <n v="0"/>
    <n v="834274"/>
    <n v="2292770"/>
    <n v="20690104"/>
    <n v="10806921"/>
    <n v="16553736"/>
    <n v="18515971"/>
    <n v="0"/>
    <n v="0"/>
    <n v="1975762"/>
    <n v="21620970"/>
    <n v="724158"/>
    <n v="332732"/>
    <n v="91220354"/>
    <n v="204306"/>
    <n v="88151132"/>
    <n v="0"/>
    <n v="1931437"/>
    <n v="0"/>
    <n v="0"/>
    <n v="0"/>
    <n v="0"/>
    <n v="3925854"/>
    <n v="109956127"/>
    <n v="0"/>
    <n v="0"/>
    <n v="0"/>
    <n v="0"/>
    <n v="0"/>
    <n v="0"/>
    <n v="0"/>
    <n v="0"/>
    <n v="0"/>
    <n v="0"/>
    <n v="4730644"/>
    <n v="11189681"/>
    <n v="9536603"/>
  </r>
  <r>
    <n v="106304409"/>
    <x v="422"/>
    <x v="2"/>
    <x v="7"/>
    <d v="2018-01-07T00:00:00"/>
    <s v="09/30/2018"/>
    <s v="Open"/>
    <x v="9"/>
    <m/>
    <n v="1011"/>
    <x v="2"/>
    <x v="5"/>
    <s v="Teaching"/>
    <s v="626-405-5000"/>
    <s v="3440 E LA PALMA AVENUE"/>
    <s v="ANAHEIM"/>
    <n v="92806"/>
    <s v="JULIE MILLER-PHIPPS"/>
    <n v="483"/>
    <n v="483"/>
    <n v="228"/>
    <x v="324"/>
    <n v="1916"/>
    <n v="44"/>
    <n v="445"/>
    <n v="0"/>
    <n v="0"/>
    <n v="32"/>
    <n v="3368"/>
    <n v="0"/>
    <n v="24"/>
    <n v="5862"/>
    <n v="0"/>
    <x v="395"/>
    <x v="1700"/>
    <x v="301"/>
    <n v="1566"/>
    <x v="0"/>
    <n v="0"/>
    <n v="102"/>
    <n v="9631"/>
    <n v="0"/>
    <n v="76"/>
    <n v="19091"/>
    <n v="0"/>
    <n v="247"/>
    <n v="16385"/>
    <n v="447"/>
    <n v="6462"/>
    <n v="0"/>
    <n v="0"/>
    <n v="370"/>
    <n v="35841"/>
    <n v="0"/>
    <n v="1263"/>
    <n v="6101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90172357"/>
    <n v="0"/>
    <n v="0"/>
    <n v="0"/>
    <n v="0"/>
    <n v="0"/>
    <n v="0"/>
    <n v="4084892"/>
    <n v="830287800"/>
    <n v="0"/>
    <n v="0"/>
    <n v="0"/>
    <n v="0"/>
    <n v="0"/>
    <n v="0"/>
    <n v="0"/>
    <n v="0"/>
    <n v="0"/>
    <n v="0"/>
    <n v="0"/>
    <n v="0"/>
    <n v="0"/>
  </r>
  <r>
    <n v="106370721"/>
    <x v="347"/>
    <x v="2"/>
    <x v="7"/>
    <d v="2018-01-07T00:00:00"/>
    <s v="09/30/2018"/>
    <s v="Open"/>
    <x v="2"/>
    <m/>
    <n v="1418"/>
    <x v="1"/>
    <x v="0"/>
    <s v=""/>
    <s v="619-543-4500"/>
    <s v="1940 EL CAJON BOULEVARD"/>
    <s v="SAN DIEGO"/>
    <n v="92104"/>
    <s v="KERRY ASHMENT"/>
    <n v="70"/>
    <n v="70"/>
    <n v="70"/>
    <x v="283"/>
    <n v="21"/>
    <n v="1"/>
    <n v="26"/>
    <n v="0"/>
    <n v="0"/>
    <n v="27"/>
    <n v="0"/>
    <n v="0"/>
    <n v="0"/>
    <n v="144"/>
    <n v="144"/>
    <x v="2323"/>
    <x v="444"/>
    <x v="1198"/>
    <n v="1127"/>
    <x v="0"/>
    <n v="0"/>
    <n v="1184"/>
    <n v="0"/>
    <n v="0"/>
    <n v="0"/>
    <n v="5167"/>
    <n v="5167"/>
    <n v="0"/>
    <n v="0"/>
    <n v="0"/>
    <n v="0"/>
    <n v="0"/>
    <n v="0"/>
    <n v="0"/>
    <n v="0"/>
    <n v="0"/>
    <n v="0"/>
    <n v="0"/>
    <n v="13385847"/>
    <n v="3118838"/>
    <n v="344165"/>
    <n v="7144944"/>
    <n v="0"/>
    <n v="0"/>
    <n v="8240767"/>
    <n v="0"/>
    <n v="0"/>
    <n v="0"/>
    <n v="32234561"/>
    <n v="0"/>
    <n v="0"/>
    <n v="0"/>
    <n v="0"/>
    <n v="0"/>
    <n v="0"/>
    <n v="0"/>
    <n v="0"/>
    <n v="0"/>
    <n v="0"/>
    <n v="0"/>
    <x v="2449"/>
    <n v="9621226"/>
    <n v="2543036"/>
    <n v="304138"/>
    <n v="4951642"/>
    <n v="0"/>
    <n v="0"/>
    <n v="0"/>
    <n v="4108020"/>
    <n v="0"/>
    <x v="0"/>
    <x v="7"/>
    <n v="0"/>
    <n v="0"/>
    <n v="0"/>
    <n v="0"/>
    <n v="21685167"/>
    <n v="0"/>
    <n v="0"/>
    <n v="0"/>
    <n v="0"/>
    <n v="0"/>
    <n v="3612018"/>
    <n v="575802"/>
    <n v="40027"/>
    <n v="2193302"/>
    <n v="0"/>
    <n v="0"/>
    <n v="4128245"/>
    <n v="0"/>
    <n v="0"/>
    <n v="0"/>
    <n v="10549394"/>
    <n v="38827"/>
    <n v="8265481"/>
    <n v="0"/>
    <n v="0"/>
    <n v="0"/>
    <n v="0"/>
    <n v="0"/>
    <n v="0"/>
    <n v="57087"/>
    <n v="1531887"/>
    <n v="0"/>
    <n v="0"/>
    <n v="0"/>
    <n v="0"/>
    <n v="0"/>
    <n v="0"/>
    <n v="0"/>
    <n v="0"/>
    <n v="0"/>
    <n v="0"/>
    <n v="0"/>
    <n v="0"/>
    <n v="0"/>
  </r>
  <r>
    <n v="106332172"/>
    <x v="346"/>
    <x v="2"/>
    <x v="7"/>
    <d v="2018-01-07T00:00:00"/>
    <s v="09/30/2018"/>
    <s v="Open"/>
    <x v="24"/>
    <m/>
    <n v="1109"/>
    <x v="1"/>
    <x v="0"/>
    <s v=""/>
    <s v="951-436-3535"/>
    <s v="2224 MEDICAL CENTER DRIVE"/>
    <s v="PERRIS"/>
    <n v="92571"/>
    <s v="JOHN BROWNE"/>
    <n v="40"/>
    <n v="40"/>
    <n v="40"/>
    <x v="521"/>
    <n v="9"/>
    <n v="4"/>
    <n v="22"/>
    <n v="0"/>
    <n v="0"/>
    <n v="1"/>
    <n v="10"/>
    <n v="0"/>
    <n v="0"/>
    <n v="97"/>
    <n v="0"/>
    <x v="2324"/>
    <x v="1701"/>
    <x v="148"/>
    <n v="624"/>
    <x v="0"/>
    <n v="0"/>
    <n v="76"/>
    <n v="264"/>
    <n v="0"/>
    <n v="0"/>
    <n v="2721"/>
    <n v="0"/>
    <n v="0"/>
    <n v="0"/>
    <n v="0"/>
    <n v="0"/>
    <n v="0"/>
    <n v="0"/>
    <n v="0"/>
    <n v="0"/>
    <n v="0"/>
    <n v="0"/>
    <n v="0"/>
    <n v="15635263"/>
    <n v="2743090"/>
    <n v="1461041"/>
    <n v="5298257"/>
    <n v="0"/>
    <n v="0"/>
    <n v="880577"/>
    <n v="3008326"/>
    <n v="0"/>
    <n v="0"/>
    <n v="29026554"/>
    <n v="0"/>
    <n v="0"/>
    <n v="0"/>
    <n v="0"/>
    <n v="0"/>
    <n v="0"/>
    <n v="0"/>
    <n v="0"/>
    <n v="0"/>
    <n v="0"/>
    <n v="0"/>
    <x v="2450"/>
    <n v="12195750"/>
    <n v="2228020"/>
    <n v="1245911"/>
    <n v="4218435"/>
    <n v="0"/>
    <n v="0"/>
    <n v="0"/>
    <n v="708691"/>
    <n v="2572954"/>
    <x v="0"/>
    <x v="7"/>
    <n v="0"/>
    <n v="0"/>
    <n v="0"/>
    <n v="0"/>
    <n v="23152441"/>
    <n v="0"/>
    <n v="0"/>
    <n v="0"/>
    <n v="0"/>
    <n v="0"/>
    <n v="3439513"/>
    <n v="515070"/>
    <n v="215130"/>
    <n v="1079822"/>
    <n v="0"/>
    <n v="0"/>
    <n v="171886"/>
    <n v="452692"/>
    <n v="0"/>
    <n v="0"/>
    <n v="5874113"/>
    <n v="7804"/>
    <n v="6067448"/>
    <n v="0"/>
    <n v="0"/>
    <n v="0"/>
    <n v="0"/>
    <n v="0"/>
    <n v="0"/>
    <n v="27795"/>
    <n v="1350463"/>
    <n v="0"/>
    <n v="0"/>
    <n v="0"/>
    <n v="0"/>
    <n v="0"/>
    <n v="0"/>
    <n v="0"/>
    <n v="0"/>
    <n v="0"/>
    <n v="0"/>
    <n v="0"/>
    <n v="0"/>
    <n v="0"/>
  </r>
  <r>
    <n v="106364188"/>
    <x v="345"/>
    <x v="2"/>
    <x v="7"/>
    <d v="2018-01-07T00:00:00"/>
    <s v="09/30/2018"/>
    <s v="Open"/>
    <x v="5"/>
    <m/>
    <n v="1207"/>
    <x v="2"/>
    <x v="0"/>
    <s v=""/>
    <s v="909-581-6400"/>
    <s v="10841 WHITE OAK AVENUE"/>
    <s v="RANCHO CUCAMONGA"/>
    <n v="91730"/>
    <s v="VICTOR CARRASCO"/>
    <n v="55"/>
    <n v="55"/>
    <n v="55"/>
    <x v="16"/>
    <n v="20"/>
    <n v="1"/>
    <n v="53"/>
    <n v="0"/>
    <n v="0"/>
    <n v="6"/>
    <n v="31"/>
    <n v="0"/>
    <n v="0"/>
    <n v="163"/>
    <n v="0"/>
    <x v="1067"/>
    <x v="1702"/>
    <x v="272"/>
    <n v="1615"/>
    <x v="0"/>
    <n v="0"/>
    <n v="122"/>
    <n v="327"/>
    <n v="0"/>
    <n v="0"/>
    <n v="4278"/>
    <n v="0"/>
    <n v="0"/>
    <n v="0"/>
    <n v="0"/>
    <n v="0"/>
    <n v="0"/>
    <n v="0"/>
    <n v="303"/>
    <n v="0"/>
    <n v="0"/>
    <n v="0"/>
    <n v="303"/>
    <n v="14870899"/>
    <n v="7656417"/>
    <n v="535990"/>
    <n v="16101605"/>
    <n v="0"/>
    <n v="0"/>
    <n v="575589"/>
    <n v="6126849"/>
    <n v="0"/>
    <n v="0"/>
    <n v="45867349"/>
    <n v="0"/>
    <n v="0"/>
    <n v="0"/>
    <n v="0"/>
    <n v="0"/>
    <n v="0"/>
    <n v="0"/>
    <n v="3152098"/>
    <n v="0"/>
    <n v="0"/>
    <n v="3152098"/>
    <x v="2451"/>
    <n v="12053650"/>
    <n v="6236538"/>
    <n v="446510"/>
    <n v="13233945"/>
    <n v="0"/>
    <n v="0"/>
    <n v="0"/>
    <n v="39408"/>
    <n v="7513148"/>
    <x v="0"/>
    <x v="7"/>
    <n v="0"/>
    <n v="0"/>
    <n v="0"/>
    <n v="156126"/>
    <n v="39400589"/>
    <n v="0"/>
    <n v="0"/>
    <n v="0"/>
    <n v="0"/>
    <n v="0"/>
    <n v="2817249"/>
    <n v="1419879"/>
    <n v="89480"/>
    <n v="2867660"/>
    <n v="0"/>
    <n v="0"/>
    <n v="536181"/>
    <n v="2044535"/>
    <n v="0"/>
    <n v="-156126"/>
    <n v="9618858"/>
    <n v="0"/>
    <n v="10754088"/>
    <n v="0"/>
    <n v="62012"/>
    <n v="0"/>
    <n v="0"/>
    <n v="0"/>
    <n v="0"/>
    <n v="62119"/>
    <n v="3327191"/>
    <n v="0"/>
    <n v="0"/>
    <n v="0"/>
    <n v="0"/>
    <n v="0"/>
    <n v="0"/>
    <n v="0"/>
    <n v="0"/>
    <n v="0"/>
    <n v="0"/>
    <n v="0"/>
    <n v="0"/>
    <n v="0"/>
  </r>
  <r>
    <n v="106301380"/>
    <x v="344"/>
    <x v="2"/>
    <x v="7"/>
    <d v="2018-01-07T00:00:00"/>
    <s v="09/30/2018"/>
    <s v="Open"/>
    <x v="9"/>
    <m/>
    <n v="1014"/>
    <x v="1"/>
    <x v="0"/>
    <s v=""/>
    <s v="657-666-7700"/>
    <s v="200 HOSPITAL CIRCLE"/>
    <s v="WESTMINSTER"/>
    <n v="92683"/>
    <s v="JULIE MYERS"/>
    <n v="109"/>
    <n v="109"/>
    <n v="109"/>
    <x v="609"/>
    <n v="17"/>
    <n v="1"/>
    <n v="21"/>
    <n v="0"/>
    <n v="0"/>
    <n v="0"/>
    <n v="41"/>
    <n v="0"/>
    <n v="0"/>
    <n v="214"/>
    <n v="0"/>
    <x v="2325"/>
    <x v="666"/>
    <x v="27"/>
    <n v="1233"/>
    <x v="0"/>
    <n v="0"/>
    <n v="0"/>
    <n v="1464"/>
    <n v="0"/>
    <n v="0"/>
    <n v="7670"/>
    <n v="0"/>
    <n v="0"/>
    <n v="0"/>
    <n v="0"/>
    <n v="0"/>
    <n v="0"/>
    <n v="0"/>
    <n v="0"/>
    <n v="0"/>
    <n v="0"/>
    <n v="0"/>
    <n v="0"/>
    <n v="52817270"/>
    <n v="7349145"/>
    <n v="610905"/>
    <n v="12241820"/>
    <n v="0"/>
    <n v="0"/>
    <n v="0"/>
    <n v="14660501"/>
    <n v="0"/>
    <n v="0"/>
    <n v="87679641"/>
    <n v="0"/>
    <n v="0"/>
    <n v="0"/>
    <n v="0"/>
    <n v="0"/>
    <n v="0"/>
    <n v="0"/>
    <n v="0"/>
    <n v="0"/>
    <n v="0"/>
    <n v="0"/>
    <x v="2452"/>
    <n v="44948167"/>
    <n v="6229158"/>
    <n v="591952"/>
    <n v="10037802"/>
    <n v="0"/>
    <n v="0"/>
    <n v="0"/>
    <n v="0"/>
    <n v="9626081"/>
    <x v="0"/>
    <x v="7"/>
    <n v="0"/>
    <n v="0"/>
    <n v="0"/>
    <n v="0"/>
    <n v="71467294"/>
    <n v="0"/>
    <n v="0"/>
    <n v="0"/>
    <n v="0"/>
    <n v="0"/>
    <n v="7869103"/>
    <n v="1119987"/>
    <n v="18953"/>
    <n v="2204018"/>
    <n v="0"/>
    <n v="0"/>
    <n v="0"/>
    <n v="5000286"/>
    <n v="0"/>
    <n v="0"/>
    <n v="16212347"/>
    <n v="28475"/>
    <n v="16151277"/>
    <n v="0"/>
    <n v="0"/>
    <n v="0"/>
    <n v="0"/>
    <n v="0"/>
    <n v="0"/>
    <n v="183554"/>
    <n v="1572951"/>
    <n v="0"/>
    <n v="0"/>
    <n v="0"/>
    <n v="0"/>
    <n v="0"/>
    <n v="0"/>
    <n v="0"/>
    <n v="0"/>
    <n v="0"/>
    <n v="0"/>
    <n v="0"/>
    <n v="0"/>
    <n v="0"/>
  </r>
  <r>
    <n v="106190196"/>
    <x v="343"/>
    <x v="2"/>
    <x v="7"/>
    <d v="2018-01-07T00:00:00"/>
    <s v="09/30/2018"/>
    <s v="Open"/>
    <x v="0"/>
    <m/>
    <n v="929"/>
    <x v="1"/>
    <x v="0"/>
    <s v=""/>
    <s v="310-323-5330"/>
    <s v="1246 WEST 155TH STREET"/>
    <s v="GARDENA"/>
    <n v="90247"/>
    <s v="KERR, MICHAEL"/>
    <n v="54"/>
    <n v="54"/>
    <n v="54"/>
    <x v="238"/>
    <n v="4"/>
    <n v="0"/>
    <n v="15"/>
    <n v="0"/>
    <n v="0"/>
    <n v="16"/>
    <n v="0"/>
    <n v="0"/>
    <n v="0"/>
    <n v="114"/>
    <n v="0"/>
    <x v="2326"/>
    <x v="1703"/>
    <x v="8"/>
    <n v="1318"/>
    <x v="0"/>
    <n v="0"/>
    <n v="397"/>
    <n v="0"/>
    <n v="0"/>
    <n v="0"/>
    <n v="4388"/>
    <n v="0"/>
    <n v="0"/>
    <n v="0"/>
    <n v="0"/>
    <n v="0"/>
    <n v="0"/>
    <n v="0"/>
    <n v="0"/>
    <n v="0"/>
    <n v="0"/>
    <n v="0"/>
    <n v="0"/>
    <n v="20911728"/>
    <n v="2676670"/>
    <n v="0"/>
    <n v="11313642"/>
    <n v="0"/>
    <n v="0"/>
    <n v="3577413"/>
    <n v="0"/>
    <n v="0"/>
    <n v="0"/>
    <n v="38479453"/>
    <n v="0"/>
    <n v="0"/>
    <n v="0"/>
    <n v="0"/>
    <n v="0"/>
    <n v="0"/>
    <n v="0"/>
    <n v="0"/>
    <n v="0"/>
    <n v="0"/>
    <n v="0"/>
    <x v="2453"/>
    <n v="16236669"/>
    <n v="2134390"/>
    <n v="0"/>
    <n v="8945558"/>
    <n v="0"/>
    <n v="0"/>
    <n v="0"/>
    <n v="2636153"/>
    <n v="0"/>
    <x v="0"/>
    <x v="7"/>
    <n v="0"/>
    <n v="0"/>
    <n v="0"/>
    <n v="0"/>
    <n v="30160782"/>
    <n v="0"/>
    <n v="0"/>
    <n v="0"/>
    <n v="0"/>
    <n v="0"/>
    <n v="4467047"/>
    <n v="542280"/>
    <n v="0"/>
    <n v="2368084"/>
    <n v="0"/>
    <n v="0"/>
    <n v="941260"/>
    <n v="0"/>
    <n v="0"/>
    <n v="0"/>
    <n v="8318671"/>
    <n v="9422"/>
    <n v="6875145"/>
    <n v="0"/>
    <n v="0"/>
    <n v="0"/>
    <n v="0"/>
    <n v="0"/>
    <n v="0"/>
    <n v="165590"/>
    <n v="1292825"/>
    <n v="0"/>
    <n v="0"/>
    <n v="0"/>
    <n v="0"/>
    <n v="0"/>
    <n v="0"/>
    <n v="0"/>
    <n v="0"/>
    <n v="0"/>
    <n v="0"/>
    <n v="0"/>
    <n v="0"/>
    <n v="0"/>
  </r>
  <r>
    <n v="106010887"/>
    <x v="342"/>
    <x v="2"/>
    <x v="7"/>
    <d v="2018-01-07T00:00:00"/>
    <s v="09/30/2018"/>
    <s v="Open"/>
    <x v="19"/>
    <m/>
    <n v="421"/>
    <x v="1"/>
    <x v="0"/>
    <s v=""/>
    <s v="510-357-8300"/>
    <s v="2800 BENEDICT DRIVE"/>
    <s v="SAN LEANDRO"/>
    <n v="94577"/>
    <s v="VARSHA CHAUHAN"/>
    <n v="99"/>
    <n v="99"/>
    <n v="99"/>
    <x v="327"/>
    <n v="14"/>
    <n v="2"/>
    <n v="34"/>
    <n v="0"/>
    <n v="0"/>
    <n v="1"/>
    <n v="20"/>
    <n v="0"/>
    <n v="0"/>
    <n v="106"/>
    <n v="0"/>
    <x v="2327"/>
    <x v="1704"/>
    <x v="1802"/>
    <n v="2403"/>
    <x v="0"/>
    <n v="0"/>
    <n v="8"/>
    <n v="858"/>
    <n v="0"/>
    <n v="0"/>
    <n v="6370"/>
    <n v="0"/>
    <n v="0"/>
    <n v="0"/>
    <n v="0"/>
    <n v="0"/>
    <n v="0"/>
    <n v="0"/>
    <n v="0"/>
    <n v="0"/>
    <n v="0"/>
    <n v="0"/>
    <n v="0"/>
    <n v="14071622"/>
    <n v="8119430"/>
    <n v="5365365"/>
    <n v="20047756"/>
    <n v="0"/>
    <n v="0"/>
    <n v="41807"/>
    <n v="6856833"/>
    <n v="0"/>
    <n v="0"/>
    <n v="54502813"/>
    <n v="0"/>
    <n v="0"/>
    <n v="0"/>
    <n v="0"/>
    <n v="0"/>
    <n v="0"/>
    <n v="0"/>
    <n v="0"/>
    <n v="0"/>
    <n v="0"/>
    <n v="0"/>
    <x v="2454"/>
    <n v="10346884"/>
    <n v="6432832"/>
    <n v="4293795"/>
    <n v="14695222"/>
    <n v="0"/>
    <n v="0"/>
    <n v="0"/>
    <n v="86252"/>
    <n v="3081075"/>
    <x v="0"/>
    <x v="7"/>
    <n v="0"/>
    <n v="0"/>
    <n v="0"/>
    <n v="0"/>
    <n v="39429408"/>
    <n v="0"/>
    <n v="0"/>
    <n v="0"/>
    <n v="0"/>
    <n v="0"/>
    <n v="3724738"/>
    <n v="1686598"/>
    <n v="1071570"/>
    <n v="5352534"/>
    <n v="0"/>
    <n v="0"/>
    <n v="-44445"/>
    <n v="3282410"/>
    <n v="0"/>
    <n v="0"/>
    <n v="15073405"/>
    <n v="78696"/>
    <n v="11282608"/>
    <n v="0"/>
    <n v="0"/>
    <n v="0"/>
    <n v="0"/>
    <n v="0"/>
    <n v="0"/>
    <n v="115035"/>
    <n v="3688761"/>
    <n v="0"/>
    <n v="0"/>
    <n v="0"/>
    <n v="0"/>
    <n v="0"/>
    <n v="0"/>
    <n v="0"/>
    <n v="0"/>
    <n v="0"/>
    <n v="0"/>
    <n v="0"/>
    <n v="0"/>
    <n v="0"/>
  </r>
  <r>
    <n v="106361274"/>
    <x v="341"/>
    <x v="2"/>
    <x v="7"/>
    <d v="2018-01-07T00:00:00"/>
    <s v="09/30/2018"/>
    <s v="Open"/>
    <x v="5"/>
    <m/>
    <n v="1207"/>
    <x v="1"/>
    <x v="0"/>
    <s v=""/>
    <s v="909-391-0333"/>
    <s v="550 NORTH MONTEREY AVENUE"/>
    <s v="ONTARIO"/>
    <n v="91764"/>
    <s v="NATALIE MERCKENS"/>
    <n v="91"/>
    <n v="91"/>
    <n v="91"/>
    <x v="395"/>
    <n v="12"/>
    <n v="0"/>
    <n v="46"/>
    <n v="0"/>
    <n v="0"/>
    <n v="20"/>
    <n v="0"/>
    <n v="0"/>
    <n v="0"/>
    <n v="132"/>
    <n v="0"/>
    <x v="1387"/>
    <x v="52"/>
    <x v="8"/>
    <n v="2353"/>
    <x v="0"/>
    <n v="0"/>
    <n v="1399"/>
    <n v="0"/>
    <n v="0"/>
    <n v="0"/>
    <n v="6099"/>
    <n v="0"/>
    <n v="0"/>
    <n v="0"/>
    <n v="0"/>
    <n v="0"/>
    <n v="0"/>
    <n v="0"/>
    <n v="0"/>
    <n v="0"/>
    <n v="0"/>
    <n v="0"/>
    <n v="0"/>
    <n v="18582708"/>
    <n v="5703990"/>
    <n v="0"/>
    <n v="22508744"/>
    <n v="0"/>
    <n v="0"/>
    <n v="13999837"/>
    <n v="0"/>
    <n v="0"/>
    <n v="0"/>
    <n v="60795279"/>
    <n v="0"/>
    <n v="0"/>
    <n v="0"/>
    <n v="0"/>
    <n v="0"/>
    <n v="0"/>
    <n v="0"/>
    <n v="0"/>
    <n v="0"/>
    <n v="0"/>
    <n v="0"/>
    <x v="2455"/>
    <n v="15025539"/>
    <n v="4674266"/>
    <n v="0"/>
    <n v="18402042"/>
    <n v="0"/>
    <n v="0"/>
    <n v="0"/>
    <n v="8620937"/>
    <n v="0"/>
    <x v="0"/>
    <x v="7"/>
    <n v="0"/>
    <n v="0"/>
    <n v="0"/>
    <n v="0"/>
    <n v="46276029"/>
    <n v="0"/>
    <n v="0"/>
    <n v="0"/>
    <n v="0"/>
    <n v="0"/>
    <n v="3557169"/>
    <n v="1029724"/>
    <n v="0"/>
    <n v="4106702"/>
    <n v="0"/>
    <n v="0"/>
    <n v="5825655"/>
    <n v="0"/>
    <n v="0"/>
    <n v="0"/>
    <n v="14519250"/>
    <n v="76131"/>
    <n v="9598744"/>
    <n v="0"/>
    <n v="0"/>
    <n v="0"/>
    <n v="0"/>
    <n v="0"/>
    <n v="0"/>
    <n v="115465"/>
    <n v="2440214"/>
    <n v="0"/>
    <n v="0"/>
    <n v="0"/>
    <n v="0"/>
    <n v="0"/>
    <n v="0"/>
    <n v="0"/>
    <n v="0"/>
    <n v="0"/>
    <n v="0"/>
    <n v="0"/>
    <n v="0"/>
    <n v="0"/>
  </r>
  <r>
    <n v="106190049"/>
    <x v="340"/>
    <x v="2"/>
    <x v="7"/>
    <d v="2018-01-07T00:00:00"/>
    <s v="09/30/2018"/>
    <s v="Open"/>
    <x v="0"/>
    <m/>
    <n v="915"/>
    <x v="8"/>
    <x v="0"/>
    <s v=""/>
    <s v="626-388-2700"/>
    <s v="14148 FRANCISQUITO AVENUE"/>
    <s v="BALDWIN PARK"/>
    <n v="91706"/>
    <s v="LARRY FOSTER"/>
    <n v="91"/>
    <n v="91"/>
    <n v="55"/>
    <x v="55"/>
    <n v="15"/>
    <n v="0"/>
    <n v="14"/>
    <n v="0"/>
    <n v="0"/>
    <n v="9"/>
    <n v="0"/>
    <n v="0"/>
    <n v="0"/>
    <n v="184"/>
    <n v="0"/>
    <x v="2328"/>
    <x v="1705"/>
    <x v="8"/>
    <n v="758"/>
    <x v="0"/>
    <n v="0"/>
    <n v="367"/>
    <n v="0"/>
    <n v="0"/>
    <n v="0"/>
    <n v="4994"/>
    <n v="0"/>
    <n v="0"/>
    <n v="0"/>
    <n v="0"/>
    <n v="0"/>
    <n v="0"/>
    <n v="0"/>
    <n v="0"/>
    <n v="0"/>
    <n v="0"/>
    <n v="0"/>
    <n v="0"/>
    <n v="30653391"/>
    <n v="2839975"/>
    <n v="0"/>
    <n v="6194480"/>
    <n v="0"/>
    <n v="0"/>
    <n v="3293255"/>
    <n v="0"/>
    <n v="0"/>
    <n v="0"/>
    <n v="42981101"/>
    <n v="0"/>
    <n v="0"/>
    <n v="0"/>
    <n v="0"/>
    <n v="0"/>
    <n v="0"/>
    <n v="0"/>
    <n v="0"/>
    <n v="0"/>
    <n v="0"/>
    <n v="0"/>
    <x v="2456"/>
    <n v="23433756"/>
    <n v="2137925"/>
    <n v="0"/>
    <n v="4896611"/>
    <n v="0"/>
    <n v="0"/>
    <n v="0"/>
    <n v="1709998"/>
    <n v="0"/>
    <x v="0"/>
    <x v="7"/>
    <n v="0"/>
    <n v="0"/>
    <n v="0"/>
    <n v="0"/>
    <n v="32309347"/>
    <n v="0"/>
    <n v="0"/>
    <n v="0"/>
    <n v="0"/>
    <n v="0"/>
    <n v="7219635"/>
    <n v="702050"/>
    <n v="0"/>
    <n v="1297869"/>
    <n v="0"/>
    <n v="0"/>
    <n v="1452200"/>
    <n v="0"/>
    <n v="0"/>
    <n v="0"/>
    <n v="10671754"/>
    <n v="45458"/>
    <n v="8352376"/>
    <n v="190266"/>
    <n v="0"/>
    <n v="0"/>
    <n v="0"/>
    <n v="0"/>
    <n v="0"/>
    <n v="56510"/>
    <n v="1440661"/>
    <n v="0"/>
    <n v="0"/>
    <n v="0"/>
    <n v="0"/>
    <n v="0"/>
    <n v="0"/>
    <n v="0"/>
    <n v="0"/>
    <n v="0"/>
    <n v="0"/>
    <n v="0"/>
    <n v="0"/>
    <n v="0"/>
  </r>
  <r>
    <n v="106150737"/>
    <x v="339"/>
    <x v="2"/>
    <x v="7"/>
    <d v="2018-01-07T00:00:00"/>
    <s v="09/30/2018"/>
    <s v="Open"/>
    <x v="14"/>
    <m/>
    <n v="619"/>
    <x v="4"/>
    <x v="0"/>
    <s v="Rural"/>
    <s v="760-379-2681"/>
    <s v="6412 LAUREL AVENUE"/>
    <s v="LAKE ISABELLA"/>
    <n v="93240"/>
    <s v="TIMOTHY MCGLEW"/>
    <n v="99"/>
    <n v="99"/>
    <n v="99"/>
    <x v="351"/>
    <n v="31"/>
    <n v="11"/>
    <n v="27"/>
    <n v="0"/>
    <n v="0"/>
    <n v="6"/>
    <n v="1"/>
    <n v="0"/>
    <n v="4"/>
    <n v="123"/>
    <n v="7"/>
    <x v="2329"/>
    <x v="1022"/>
    <x v="1803"/>
    <n v="209"/>
    <x v="0"/>
    <n v="0"/>
    <n v="171"/>
    <n v="8"/>
    <n v="0"/>
    <n v="98"/>
    <n v="5694"/>
    <n v="5240"/>
    <n v="1517"/>
    <n v="1331"/>
    <n v="227"/>
    <n v="2170"/>
    <n v="0"/>
    <n v="0"/>
    <n v="685"/>
    <n v="230"/>
    <n v="9"/>
    <n v="255"/>
    <n v="6424"/>
    <n v="902943"/>
    <n v="793257"/>
    <n v="6678699"/>
    <n v="682480"/>
    <n v="0"/>
    <n v="0"/>
    <n v="282641"/>
    <n v="16885"/>
    <n v="0"/>
    <n v="163246"/>
    <n v="9520151"/>
    <n v="4491511"/>
    <n v="4345277"/>
    <n v="613627"/>
    <n v="5682345"/>
    <n v="0"/>
    <n v="0"/>
    <n v="1685308"/>
    <n v="648860"/>
    <n v="27590"/>
    <n v="604019"/>
    <n v="18098537"/>
    <x v="2457"/>
    <n v="3912320"/>
    <n v="4521938"/>
    <n v="5699516"/>
    <n v="4436233"/>
    <n v="-205"/>
    <n v="0"/>
    <n v="0"/>
    <n v="1419775"/>
    <n v="300210"/>
    <x v="0"/>
    <x v="2007"/>
    <n v="0"/>
    <n v="0"/>
    <n v="0"/>
    <n v="170071"/>
    <n v="21176532"/>
    <n v="0"/>
    <n v="0"/>
    <n v="0"/>
    <n v="0"/>
    <n v="0"/>
    <n v="1482134"/>
    <n v="616596"/>
    <n v="1593015"/>
    <n v="1928592"/>
    <n v="0"/>
    <n v="0"/>
    <n v="548174"/>
    <n v="365535"/>
    <n v="0"/>
    <n v="-91890"/>
    <n v="6442156"/>
    <n v="62853"/>
    <n v="6687432"/>
    <n v="810341"/>
    <n v="134981"/>
    <n v="0"/>
    <n v="0"/>
    <n v="0"/>
    <n v="0"/>
    <n v="88532"/>
    <n v="4079378"/>
    <n v="0"/>
    <n v="0"/>
    <n v="0"/>
    <n v="0"/>
    <n v="0"/>
    <n v="0"/>
    <n v="0"/>
    <n v="0"/>
    <n v="0"/>
    <n v="0"/>
    <n v="0"/>
    <n v="0"/>
    <n v="0"/>
  </r>
  <r>
    <n v="106150736"/>
    <x v="338"/>
    <x v="2"/>
    <x v="7"/>
    <d v="2018-01-07T00:00:00"/>
    <s v="09/30/2018"/>
    <s v="Open"/>
    <x v="14"/>
    <m/>
    <n v="617"/>
    <x v="7"/>
    <x v="0"/>
    <s v="Teaching"/>
    <s v="661-326-2000"/>
    <s v="1700 MOUNT VERNON AVENUE"/>
    <s v="BAKERSFIELD"/>
    <n v="93306"/>
    <s v="RUSSELL JUDD"/>
    <n v="222"/>
    <n v="204"/>
    <n v="154"/>
    <x v="692"/>
    <n v="34"/>
    <n v="794"/>
    <n v="1170"/>
    <n v="66"/>
    <n v="0"/>
    <n v="53"/>
    <n v="184"/>
    <n v="0"/>
    <n v="0"/>
    <n v="2568"/>
    <n v="0"/>
    <x v="2307"/>
    <x v="745"/>
    <x v="1804"/>
    <n v="3714"/>
    <x v="309"/>
    <n v="0"/>
    <n v="204"/>
    <n v="851"/>
    <n v="0"/>
    <n v="0"/>
    <n v="12338"/>
    <n v="0"/>
    <n v="4137"/>
    <n v="834"/>
    <n v="20495"/>
    <n v="13502"/>
    <n v="5545"/>
    <n v="0"/>
    <n v="1220"/>
    <n v="4313"/>
    <n v="0"/>
    <n v="0"/>
    <n v="50046"/>
    <n v="13318832"/>
    <n v="3612748"/>
    <n v="40094383"/>
    <n v="37680854"/>
    <n v="6885008"/>
    <n v="0"/>
    <n v="1657532"/>
    <n v="8161945"/>
    <n v="0"/>
    <n v="0"/>
    <n v="111411302"/>
    <n v="7426156"/>
    <n v="2257004"/>
    <n v="43770418"/>
    <n v="32522252"/>
    <n v="11486851"/>
    <n v="0"/>
    <n v="2900585"/>
    <n v="7395382"/>
    <n v="0"/>
    <n v="0"/>
    <n v="107758648"/>
    <x v="2458"/>
    <n v="13443261"/>
    <n v="2683422"/>
    <n v="62510128"/>
    <n v="64881957"/>
    <n v="-9192528"/>
    <n v="5726376"/>
    <n v="0"/>
    <n v="2604457"/>
    <n v="8142362"/>
    <x v="0"/>
    <x v="2008"/>
    <n v="0"/>
    <n v="0"/>
    <n v="0"/>
    <n v="0"/>
    <n v="158114919"/>
    <n v="0"/>
    <n v="0"/>
    <n v="0"/>
    <n v="0"/>
    <n v="0"/>
    <n v="7301727"/>
    <n v="3186330"/>
    <n v="21354673"/>
    <n v="10401201"/>
    <n v="9442475"/>
    <n v="0"/>
    <n v="1953660"/>
    <n v="7414965"/>
    <n v="0"/>
    <n v="0"/>
    <n v="61055031"/>
    <n v="3383700"/>
    <n v="99380544"/>
    <n v="0"/>
    <n v="6340769"/>
    <n v="0"/>
    <n v="0"/>
    <n v="0"/>
    <n v="0"/>
    <n v="5708312"/>
    <n v="67298217"/>
    <n v="0"/>
    <n v="0"/>
    <n v="0"/>
    <n v="0"/>
    <n v="0"/>
    <n v="0"/>
    <n v="0"/>
    <n v="0"/>
    <n v="0"/>
    <n v="0"/>
    <n v="0"/>
    <n v="0"/>
    <n v="0"/>
  </r>
  <r>
    <n v="106190305"/>
    <x v="337"/>
    <x v="2"/>
    <x v="7"/>
    <d v="2018-01-07T00:00:00"/>
    <s v="09/30/2018"/>
    <s v="Open"/>
    <x v="0"/>
    <m/>
    <n v="929"/>
    <x v="1"/>
    <x v="0"/>
    <s v=""/>
    <s v="310-981-5900"/>
    <s v="5525 WEST SLAUSON AVENUE"/>
    <s v="LOS ANGELES"/>
    <n v="90056"/>
    <s v="FIONA BASA REYES"/>
    <n v="81"/>
    <n v="81"/>
    <n v="81"/>
    <x v="303"/>
    <n v="9"/>
    <n v="2"/>
    <n v="23"/>
    <n v="0"/>
    <n v="0"/>
    <n v="18"/>
    <n v="0"/>
    <n v="0"/>
    <n v="0"/>
    <n v="159"/>
    <n v="0"/>
    <x v="2330"/>
    <x v="1447"/>
    <x v="969"/>
    <n v="1550"/>
    <x v="0"/>
    <n v="0"/>
    <n v="1176"/>
    <n v="0"/>
    <n v="0"/>
    <n v="0"/>
    <n v="6949"/>
    <n v="0"/>
    <n v="0"/>
    <n v="0"/>
    <n v="0"/>
    <n v="0"/>
    <n v="0"/>
    <n v="0"/>
    <n v="0"/>
    <n v="0"/>
    <n v="0"/>
    <n v="0"/>
    <n v="0"/>
    <n v="34436654"/>
    <n v="6704562"/>
    <n v="2134226"/>
    <n v="14178166"/>
    <n v="0"/>
    <n v="0"/>
    <n v="11692759"/>
    <n v="0"/>
    <n v="0"/>
    <n v="0"/>
    <n v="69146367"/>
    <n v="0"/>
    <n v="0"/>
    <n v="0"/>
    <n v="0"/>
    <n v="0"/>
    <n v="0"/>
    <n v="0"/>
    <n v="0"/>
    <n v="0"/>
    <n v="0"/>
    <n v="0"/>
    <x v="2459"/>
    <n v="28601606"/>
    <n v="5693666"/>
    <n v="1897055"/>
    <n v="11192879"/>
    <n v="0"/>
    <n v="0"/>
    <n v="0"/>
    <n v="7235722"/>
    <n v="0"/>
    <x v="0"/>
    <x v="7"/>
    <n v="0"/>
    <n v="0"/>
    <n v="0"/>
    <n v="0"/>
    <n v="55217967"/>
    <n v="0"/>
    <n v="0"/>
    <n v="0"/>
    <n v="0"/>
    <n v="0"/>
    <n v="5835048"/>
    <n v="1010896"/>
    <n v="237171"/>
    <n v="2985287"/>
    <n v="0"/>
    <n v="0"/>
    <n v="3859998"/>
    <n v="0"/>
    <n v="0"/>
    <n v="0"/>
    <n v="13928400"/>
    <n v="49670"/>
    <n v="10953754"/>
    <n v="0"/>
    <n v="0"/>
    <n v="0"/>
    <n v="0"/>
    <n v="0"/>
    <n v="0"/>
    <n v="152006"/>
    <n v="7236365"/>
    <n v="0"/>
    <n v="0"/>
    <n v="0"/>
    <n v="0"/>
    <n v="0"/>
    <n v="0"/>
    <n v="0"/>
    <n v="0"/>
    <n v="0"/>
    <n v="0"/>
    <n v="0"/>
    <n v="0"/>
    <n v="0"/>
  </r>
  <r>
    <n v="106190449"/>
    <x v="336"/>
    <x v="2"/>
    <x v="7"/>
    <d v="2018-01-07T00:00:00"/>
    <s v="09/30/2018"/>
    <s v="Open"/>
    <x v="0"/>
    <m/>
    <n v="921"/>
    <x v="1"/>
    <x v="0"/>
    <s v=""/>
    <s v="562-944-1900"/>
    <s v="14900 IMPERIAL HIGHWAY"/>
    <s v="LA MIRADA"/>
    <n v="90638"/>
    <s v="DAVE KOWALSKI"/>
    <n v="248"/>
    <n v="248"/>
    <n v="248"/>
    <x v="661"/>
    <n v="40"/>
    <n v="4"/>
    <n v="60"/>
    <n v="0"/>
    <n v="0"/>
    <n v="32"/>
    <n v="0"/>
    <n v="0"/>
    <n v="0"/>
    <n v="428"/>
    <n v="0"/>
    <x v="2331"/>
    <x v="873"/>
    <x v="1396"/>
    <n v="2091"/>
    <x v="0"/>
    <n v="0"/>
    <n v="1186"/>
    <n v="0"/>
    <n v="0"/>
    <n v="0"/>
    <n v="11942"/>
    <n v="0"/>
    <n v="0"/>
    <n v="0"/>
    <n v="0"/>
    <n v="0"/>
    <n v="0"/>
    <n v="0"/>
    <n v="0"/>
    <n v="0"/>
    <n v="0"/>
    <n v="0"/>
    <n v="0"/>
    <n v="56015857"/>
    <n v="11606691"/>
    <n v="2355055"/>
    <n v="16874167"/>
    <n v="0"/>
    <n v="0"/>
    <n v="10387339"/>
    <n v="0"/>
    <n v="0"/>
    <n v="0"/>
    <n v="97239109"/>
    <n v="0"/>
    <n v="0"/>
    <n v="0"/>
    <n v="0"/>
    <n v="0"/>
    <n v="0"/>
    <n v="0"/>
    <n v="0"/>
    <n v="0"/>
    <n v="0"/>
    <n v="0"/>
    <x v="2460"/>
    <n v="42781389"/>
    <n v="9084119"/>
    <n v="2141608"/>
    <n v="13120897"/>
    <n v="0"/>
    <n v="0"/>
    <n v="0"/>
    <n v="7058085"/>
    <n v="0"/>
    <x v="0"/>
    <x v="7"/>
    <n v="0"/>
    <n v="0"/>
    <n v="0"/>
    <n v="0"/>
    <n v="74652358"/>
    <n v="0"/>
    <n v="0"/>
    <n v="0"/>
    <n v="0"/>
    <n v="0"/>
    <n v="13234468"/>
    <n v="2522572"/>
    <n v="213447"/>
    <n v="3753270"/>
    <n v="0"/>
    <n v="0"/>
    <n v="2862994"/>
    <n v="0"/>
    <n v="0"/>
    <n v="0"/>
    <n v="22586751"/>
    <n v="64535"/>
    <n v="19581421"/>
    <n v="0"/>
    <n v="0"/>
    <n v="0"/>
    <n v="0"/>
    <n v="0"/>
    <n v="0"/>
    <n v="393535"/>
    <n v="14700410"/>
    <n v="0"/>
    <n v="0"/>
    <n v="0"/>
    <n v="0"/>
    <n v="0"/>
    <n v="0"/>
    <n v="0"/>
    <n v="0"/>
    <n v="0"/>
    <n v="0"/>
    <n v="0"/>
    <n v="0"/>
    <n v="0"/>
  </r>
  <r>
    <n v="106301127"/>
    <x v="335"/>
    <x v="2"/>
    <x v="7"/>
    <d v="2018-01-07T00:00:00"/>
    <s v="09/30/2018"/>
    <s v="Open"/>
    <x v="9"/>
    <m/>
    <n v="1011"/>
    <x v="1"/>
    <x v="0"/>
    <s v=""/>
    <s v="714-529-6842"/>
    <s v="875 NORTH BREA BOULEVARD"/>
    <s v="BREA"/>
    <n v="92821"/>
    <s v="RAFAEL PENA"/>
    <n v="86"/>
    <n v="86"/>
    <n v="86"/>
    <x v="31"/>
    <n v="14"/>
    <n v="2"/>
    <n v="8"/>
    <n v="0"/>
    <n v="0"/>
    <n v="0"/>
    <n v="18"/>
    <n v="0"/>
    <n v="4"/>
    <n v="117"/>
    <n v="0"/>
    <x v="2332"/>
    <x v="1706"/>
    <x v="66"/>
    <n v="1342"/>
    <x v="0"/>
    <n v="0"/>
    <n v="0"/>
    <n v="931"/>
    <n v="0"/>
    <n v="194"/>
    <n v="5791"/>
    <n v="3529"/>
    <n v="0"/>
    <n v="0"/>
    <n v="0"/>
    <n v="0"/>
    <n v="0"/>
    <n v="0"/>
    <n v="0"/>
    <n v="0"/>
    <n v="0"/>
    <n v="0"/>
    <n v="0"/>
    <n v="16163263"/>
    <n v="5247214"/>
    <n v="494861"/>
    <n v="3735578"/>
    <n v="0"/>
    <n v="0"/>
    <n v="0"/>
    <n v="5027753"/>
    <n v="0"/>
    <n v="150520"/>
    <n v="30819189"/>
    <n v="0"/>
    <n v="0"/>
    <n v="0"/>
    <n v="0"/>
    <n v="0"/>
    <n v="0"/>
    <n v="0"/>
    <n v="0"/>
    <n v="0"/>
    <n v="0"/>
    <n v="0"/>
    <x v="2461"/>
    <n v="11681851"/>
    <n v="4041942"/>
    <n v="203507"/>
    <n v="2201533"/>
    <n v="0"/>
    <n v="0"/>
    <n v="0"/>
    <n v="0"/>
    <n v="3298711"/>
    <x v="0"/>
    <x v="7"/>
    <n v="0"/>
    <n v="0"/>
    <n v="0"/>
    <n v="71189"/>
    <n v="21501578"/>
    <n v="0"/>
    <n v="0"/>
    <n v="0"/>
    <n v="0"/>
    <n v="0"/>
    <n v="4481412"/>
    <n v="1205272"/>
    <n v="291354"/>
    <n v="1534045"/>
    <n v="0"/>
    <n v="0"/>
    <n v="0"/>
    <n v="1729042"/>
    <n v="0"/>
    <n v="76486"/>
    <n v="9317611"/>
    <n v="8683"/>
    <n v="7377319"/>
    <n v="0"/>
    <n v="0"/>
    <n v="0"/>
    <n v="0"/>
    <n v="0"/>
    <n v="0"/>
    <n v="16816"/>
    <n v="1651325"/>
    <n v="0"/>
    <n v="0"/>
    <n v="0"/>
    <n v="0"/>
    <n v="0"/>
    <n v="0"/>
    <n v="0"/>
    <n v="0"/>
    <n v="0"/>
    <n v="0"/>
    <n v="0"/>
    <n v="0"/>
    <n v="0"/>
  </r>
  <r>
    <n v="106194981"/>
    <x v="362"/>
    <x v="2"/>
    <x v="7"/>
    <d v="2018-01-07T00:00:00"/>
    <s v="09/30/2018"/>
    <s v="Open"/>
    <x v="0"/>
    <m/>
    <n v="933"/>
    <x v="1"/>
    <x v="1"/>
    <s v=""/>
    <s v="562-630-8672"/>
    <s v="6060 PARAMOUNT BOULEVARD."/>
    <s v="LONG BEACH"/>
    <n v="90805"/>
    <s v="TIFFANY JUMP"/>
    <n v="16"/>
    <n v="16"/>
    <n v="16"/>
    <x v="8"/>
    <n v="0"/>
    <n v="0"/>
    <n v="0"/>
    <n v="2"/>
    <n v="0"/>
    <n v="20"/>
    <n v="0"/>
    <n v="0"/>
    <n v="0"/>
    <n v="22"/>
    <n v="0"/>
    <x v="8"/>
    <x v="6"/>
    <x v="8"/>
    <n v="0"/>
    <x v="79"/>
    <n v="0"/>
    <n v="1257"/>
    <n v="0"/>
    <n v="0"/>
    <n v="0"/>
    <n v="1460"/>
    <n v="0"/>
    <n v="0"/>
    <n v="0"/>
    <n v="0"/>
    <n v="0"/>
    <n v="0"/>
    <n v="0"/>
    <n v="0"/>
    <n v="0"/>
    <n v="0"/>
    <n v="0"/>
    <n v="0"/>
    <n v="0"/>
    <n v="0"/>
    <n v="0"/>
    <n v="0"/>
    <n v="209090"/>
    <n v="0"/>
    <n v="1294710"/>
    <n v="0"/>
    <n v="0"/>
    <n v="0"/>
    <n v="1503800"/>
    <n v="0"/>
    <n v="0"/>
    <n v="0"/>
    <n v="0"/>
    <n v="0"/>
    <n v="0"/>
    <n v="0"/>
    <n v="0"/>
    <n v="0"/>
    <n v="0"/>
    <n v="0"/>
    <x v="8"/>
    <n v="0"/>
    <n v="0"/>
    <n v="0"/>
    <n v="0"/>
    <n v="0"/>
    <n v="88405"/>
    <n v="0"/>
    <n v="547413"/>
    <n v="0"/>
    <x v="0"/>
    <x v="7"/>
    <n v="0"/>
    <n v="0"/>
    <n v="0"/>
    <n v="0"/>
    <n v="635818"/>
    <n v="0"/>
    <n v="0"/>
    <n v="0"/>
    <n v="0"/>
    <n v="0"/>
    <n v="0"/>
    <n v="0"/>
    <n v="0"/>
    <n v="0"/>
    <n v="120685"/>
    <n v="0"/>
    <n v="747297"/>
    <n v="0"/>
    <n v="0"/>
    <n v="0"/>
    <n v="867982"/>
    <n v="0"/>
    <n v="867983"/>
    <n v="0"/>
    <n v="0"/>
    <n v="0"/>
    <n v="0"/>
    <n v="0"/>
    <n v="0"/>
    <n v="0"/>
    <n v="4459"/>
    <n v="0"/>
    <n v="0"/>
    <n v="0"/>
    <n v="0"/>
    <n v="0"/>
    <n v="0"/>
    <n v="0"/>
    <n v="0"/>
    <n v="0"/>
    <n v="0"/>
    <n v="0"/>
    <n v="0"/>
    <n v="0"/>
  </r>
  <r>
    <n v="106191227"/>
    <x v="381"/>
    <x v="2"/>
    <x v="7"/>
    <d v="2018-01-07T00:00:00"/>
    <s v="09/30/2018"/>
    <s v="Open"/>
    <x v="0"/>
    <m/>
    <n v="933"/>
    <x v="7"/>
    <x v="0"/>
    <s v="Teaching"/>
    <s v="310-222-2101"/>
    <s v="1000 WEST CARSON STREET"/>
    <s v="TORRANCE"/>
    <n v="90502"/>
    <s v="KIM MCKENZIE"/>
    <n v="453"/>
    <n v="415"/>
    <n v="373"/>
    <x v="1214"/>
    <n v="172"/>
    <n v="1681"/>
    <n v="1612"/>
    <n v="123"/>
    <n v="0"/>
    <n v="240"/>
    <n v="152"/>
    <n v="0"/>
    <n v="45"/>
    <n v="4499"/>
    <n v="0"/>
    <x v="2333"/>
    <x v="381"/>
    <x v="1805"/>
    <n v="9906"/>
    <x v="220"/>
    <n v="0"/>
    <n v="1161"/>
    <n v="588"/>
    <n v="0"/>
    <n v="237"/>
    <n v="26069"/>
    <n v="0"/>
    <n v="12309"/>
    <n v="728"/>
    <n v="35779"/>
    <n v="44717"/>
    <n v="17128"/>
    <n v="0"/>
    <n v="3853"/>
    <n v="3991"/>
    <n v="0"/>
    <n v="2147"/>
    <n v="120652"/>
    <n v="40438827"/>
    <n v="16972251"/>
    <n v="120901403"/>
    <n v="117004752"/>
    <n v="7074944"/>
    <n v="0"/>
    <n v="16613301"/>
    <n v="8338116"/>
    <n v="0"/>
    <n v="2167722"/>
    <n v="329511316"/>
    <n v="17470635"/>
    <n v="2517480"/>
    <n v="72616950"/>
    <n v="72370410"/>
    <n v="30565054"/>
    <n v="0"/>
    <n v="9281790"/>
    <n v="5954340"/>
    <n v="0"/>
    <n v="6321236"/>
    <n v="217097895"/>
    <x v="2462"/>
    <n v="40943923"/>
    <n v="13779890"/>
    <n v="136823936"/>
    <n v="84802658"/>
    <n v="-63067228"/>
    <n v="26612735"/>
    <n v="0"/>
    <n v="18308694"/>
    <n v="10105244"/>
    <x v="0"/>
    <x v="7"/>
    <n v="0"/>
    <n v="0"/>
    <n v="0"/>
    <n v="6001977"/>
    <n v="274863852"/>
    <n v="0"/>
    <n v="19100634"/>
    <n v="0"/>
    <n v="12740500"/>
    <n v="31841134"/>
    <n v="16965539"/>
    <n v="5709841"/>
    <n v="119761645"/>
    <n v="123673138"/>
    <n v="11027263"/>
    <n v="0"/>
    <n v="7586397"/>
    <n v="16927712"/>
    <n v="0"/>
    <n v="1934958"/>
    <n v="303586493"/>
    <n v="32223419"/>
    <n v="249295500"/>
    <n v="12647944"/>
    <n v="20424500"/>
    <n v="0"/>
    <n v="0"/>
    <n v="0"/>
    <n v="0"/>
    <n v="3380"/>
    <n v="404412783"/>
    <n v="73253522"/>
    <n v="0"/>
    <n v="0"/>
    <n v="0"/>
    <n v="0"/>
    <n v="0"/>
    <n v="0"/>
    <n v="0"/>
    <n v="0"/>
    <n v="0"/>
    <n v="0"/>
    <n v="0"/>
    <n v="0"/>
  </r>
  <r>
    <n v="106301234"/>
    <x v="380"/>
    <x v="2"/>
    <x v="7"/>
    <d v="2018-01-07T00:00:00"/>
    <s v="09/30/2018"/>
    <s v="Open"/>
    <x v="9"/>
    <m/>
    <n v="1013"/>
    <x v="1"/>
    <x v="0"/>
    <s v=""/>
    <s v="714-827-3000"/>
    <s v="7901 WALKER STREET"/>
    <s v="LA PALMA"/>
    <n v="90623"/>
    <s v="EDWARD MIRZABEGIAN"/>
    <n v="141"/>
    <n v="141"/>
    <n v="141"/>
    <x v="434"/>
    <n v="92"/>
    <n v="53"/>
    <n v="117"/>
    <n v="0"/>
    <n v="0"/>
    <n v="45"/>
    <n v="47"/>
    <n v="0"/>
    <n v="32"/>
    <n v="749"/>
    <n v="0"/>
    <x v="1478"/>
    <x v="1707"/>
    <x v="1806"/>
    <n v="384"/>
    <x v="0"/>
    <n v="0"/>
    <n v="125"/>
    <n v="177"/>
    <n v="0"/>
    <n v="73"/>
    <n v="3428"/>
    <n v="0"/>
    <n v="670"/>
    <n v="422"/>
    <n v="382"/>
    <n v="1626"/>
    <n v="0"/>
    <n v="0"/>
    <n v="543"/>
    <n v="686"/>
    <n v="0"/>
    <n v="353"/>
    <n v="4682"/>
    <n v="17033683"/>
    <n v="5003038"/>
    <n v="3908648"/>
    <n v="4889190"/>
    <n v="0"/>
    <n v="0"/>
    <n v="1842709"/>
    <n v="2260699"/>
    <n v="0"/>
    <n v="870398"/>
    <n v="35808365"/>
    <n v="2911187"/>
    <n v="1725076"/>
    <n v="997352"/>
    <n v="4151878"/>
    <n v="0"/>
    <n v="0"/>
    <n v="1857940"/>
    <n v="1919836"/>
    <n v="0"/>
    <n v="858015"/>
    <n v="14421284"/>
    <x v="2463"/>
    <n v="14251033"/>
    <n v="5082564"/>
    <n v="3440199"/>
    <n v="6418187"/>
    <n v="0"/>
    <n v="0"/>
    <n v="0"/>
    <n v="1392506"/>
    <n v="3785163"/>
    <x v="0"/>
    <x v="7"/>
    <n v="0"/>
    <n v="0"/>
    <n v="0"/>
    <n v="0"/>
    <n v="36080365"/>
    <n v="0"/>
    <n v="0"/>
    <n v="0"/>
    <n v="0"/>
    <n v="0"/>
    <n v="5693835"/>
    <n v="1645549"/>
    <n v="1465801"/>
    <n v="2622881"/>
    <n v="0"/>
    <n v="0"/>
    <n v="2308143"/>
    <n v="395372"/>
    <n v="0"/>
    <n v="17703"/>
    <n v="14149284"/>
    <n v="33026"/>
    <n v="13601266"/>
    <n v="0"/>
    <n v="4436"/>
    <n v="0"/>
    <n v="0"/>
    <n v="0"/>
    <n v="0"/>
    <n v="1095961"/>
    <n v="36407393"/>
    <n v="0"/>
    <n v="0"/>
    <n v="0"/>
    <n v="0"/>
    <n v="0"/>
    <n v="0"/>
    <n v="0"/>
    <n v="0"/>
    <n v="0"/>
    <n v="0"/>
    <n v="0"/>
    <n v="0"/>
    <n v="0"/>
  </r>
  <r>
    <n v="106380865"/>
    <x v="449"/>
    <x v="2"/>
    <x v="7"/>
    <d v="2018-01-07T00:00:00"/>
    <s v="09/30/2018"/>
    <s v="Open"/>
    <x v="12"/>
    <m/>
    <n v="423"/>
    <x v="7"/>
    <x v="3"/>
    <s v=""/>
    <s v="415-759-2300"/>
    <s v="375 LAGUNA HONDA BOULEVARD"/>
    <s v="SAN FRANCISCO"/>
    <n v="94116"/>
    <s v="MIVIC HIROSE"/>
    <n v="780"/>
    <n v="780"/>
    <n v="776"/>
    <x v="263"/>
    <n v="0"/>
    <n v="160"/>
    <n v="21"/>
    <n v="0"/>
    <n v="0"/>
    <n v="1"/>
    <n v="0"/>
    <n v="0"/>
    <n v="1"/>
    <n v="205"/>
    <n v="0"/>
    <x v="932"/>
    <x v="90"/>
    <x v="1807"/>
    <n v="1264"/>
    <x v="0"/>
    <n v="0"/>
    <n v="271"/>
    <n v="0"/>
    <n v="0"/>
    <n v="84"/>
    <n v="69751"/>
    <n v="0"/>
    <n v="1073"/>
    <n v="8"/>
    <n v="646"/>
    <n v="50"/>
    <n v="0"/>
    <n v="0"/>
    <n v="30"/>
    <n v="0"/>
    <n v="0"/>
    <n v="0"/>
    <n v="1807"/>
    <n v="6334835"/>
    <n v="401531"/>
    <n v="99274155"/>
    <n v="2967305"/>
    <n v="0"/>
    <n v="0"/>
    <n v="408065"/>
    <n v="0"/>
    <n v="0"/>
    <n v="254008"/>
    <n v="109639899"/>
    <n v="614442"/>
    <n v="1278"/>
    <n v="334262"/>
    <n v="14642"/>
    <n v="0"/>
    <n v="0"/>
    <n v="18627"/>
    <n v="0"/>
    <n v="0"/>
    <n v="0"/>
    <n v="983251"/>
    <x v="8"/>
    <n v="3675118"/>
    <n v="277244"/>
    <n v="66176663"/>
    <n v="2459754"/>
    <n v="0"/>
    <n v="0"/>
    <n v="0"/>
    <n v="0"/>
    <n v="0"/>
    <x v="0"/>
    <x v="7"/>
    <n v="0"/>
    <n v="0"/>
    <n v="0"/>
    <n v="264132"/>
    <n v="72852911"/>
    <n v="0"/>
    <n v="0"/>
    <n v="0"/>
    <n v="0"/>
    <n v="0"/>
    <n v="3274159"/>
    <n v="125565"/>
    <n v="33431754"/>
    <n v="522193"/>
    <n v="0"/>
    <n v="0"/>
    <n v="426692"/>
    <n v="0"/>
    <n v="0"/>
    <n v="-10124"/>
    <n v="37770239"/>
    <n v="301054"/>
    <n v="62080728"/>
    <n v="0"/>
    <n v="29652200"/>
    <n v="0"/>
    <n v="0"/>
    <n v="0"/>
    <n v="0"/>
    <n v="0"/>
    <n v="497533653"/>
    <n v="0"/>
    <n v="0"/>
    <n v="0"/>
    <n v="0"/>
    <n v="0"/>
    <n v="0"/>
    <n v="0"/>
    <n v="0"/>
    <n v="0"/>
    <n v="0"/>
    <n v="0"/>
    <n v="0"/>
    <n v="0"/>
  </r>
  <r>
    <n v="106191228"/>
    <x v="378"/>
    <x v="2"/>
    <x v="7"/>
    <d v="2018-01-07T00:00:00"/>
    <s v="09/30/2018"/>
    <s v="Open"/>
    <x v="0"/>
    <m/>
    <n v="925"/>
    <x v="7"/>
    <x v="0"/>
    <s v="Teaching"/>
    <s v="323-409-1000"/>
    <s v="1200 NORTH STATE STREET"/>
    <s v="LOS ANGELES"/>
    <n v="90033"/>
    <s v="JORGE OROZCO"/>
    <n v="676"/>
    <n v="649"/>
    <n v="637"/>
    <x v="1215"/>
    <n v="244"/>
    <n v="3211"/>
    <n v="2468"/>
    <n v="156"/>
    <n v="0"/>
    <n v="548"/>
    <n v="123"/>
    <n v="0"/>
    <n v="34"/>
    <n v="7476"/>
    <n v="0"/>
    <x v="2334"/>
    <x v="1708"/>
    <x v="1808"/>
    <n v="17339"/>
    <x v="310"/>
    <n v="0"/>
    <n v="2609"/>
    <n v="717"/>
    <n v="0"/>
    <n v="132"/>
    <n v="48401"/>
    <n v="0"/>
    <n v="12550"/>
    <n v="811"/>
    <n v="56094"/>
    <n v="62517"/>
    <n v="17345"/>
    <n v="0"/>
    <n v="9967"/>
    <n v="5099"/>
    <n v="0"/>
    <n v="1184"/>
    <n v="165567"/>
    <n v="68145951"/>
    <n v="22190382"/>
    <n v="276456607"/>
    <n v="215989485"/>
    <n v="7120447"/>
    <n v="0"/>
    <n v="29912822"/>
    <n v="12137550"/>
    <n v="0"/>
    <n v="1844052"/>
    <n v="633797296"/>
    <n v="26363095"/>
    <n v="3088470"/>
    <n v="129891720"/>
    <n v="135574114"/>
    <n v="28640115"/>
    <n v="0"/>
    <n v="26486145"/>
    <n v="10781925"/>
    <n v="0"/>
    <n v="3816986"/>
    <n v="364642570"/>
    <x v="2464"/>
    <n v="74670296"/>
    <n v="22135602"/>
    <n v="317652327"/>
    <n v="215892273"/>
    <n v="-115944935"/>
    <n v="35760562"/>
    <n v="0"/>
    <n v="33374467"/>
    <n v="22919475"/>
    <x v="0"/>
    <x v="7"/>
    <n v="0"/>
    <n v="0"/>
    <n v="0"/>
    <n v="0"/>
    <n v="611465355"/>
    <n v="0"/>
    <n v="26271778"/>
    <n v="0"/>
    <n v="11901500"/>
    <n v="38173278"/>
    <n v="19838750"/>
    <n v="3143250"/>
    <n v="204640935"/>
    <n v="161943104"/>
    <n v="0"/>
    <n v="0"/>
    <n v="23024500"/>
    <n v="11901500"/>
    <n v="0"/>
    <n v="655750"/>
    <n v="425147789"/>
    <n v="18778250"/>
    <n v="399680686"/>
    <n v="51728454"/>
    <n v="78087730"/>
    <n v="0"/>
    <n v="0"/>
    <n v="0"/>
    <n v="0"/>
    <n v="0"/>
    <n v="798230387"/>
    <n v="103386638"/>
    <n v="0"/>
    <n v="0"/>
    <n v="0"/>
    <n v="0"/>
    <n v="0"/>
    <n v="0"/>
    <n v="0"/>
    <n v="0"/>
    <n v="0"/>
    <n v="0"/>
    <n v="0"/>
    <n v="0"/>
  </r>
  <r>
    <n v="106191306"/>
    <x v="504"/>
    <x v="2"/>
    <x v="7"/>
    <d v="2018-01-07T00:00:00"/>
    <s v="09/30/2018"/>
    <s v="Open"/>
    <x v="0"/>
    <m/>
    <n v="921"/>
    <x v="7"/>
    <x v="0"/>
    <s v=""/>
    <s v="562-385-4022"/>
    <s v="7601 EAST IMPERIAL HIGHWAY"/>
    <s v="DOWNEY"/>
    <n v="90242"/>
    <s v="ARIES LIMBAGA"/>
    <n v="239"/>
    <n v="189"/>
    <n v="140"/>
    <x v="674"/>
    <n v="4"/>
    <n v="363"/>
    <n v="300"/>
    <n v="78"/>
    <n v="0"/>
    <n v="45"/>
    <n v="19"/>
    <n v="0"/>
    <n v="2"/>
    <n v="941"/>
    <n v="0"/>
    <x v="2335"/>
    <x v="354"/>
    <x v="1809"/>
    <n v="4221"/>
    <x v="311"/>
    <n v="0"/>
    <n v="683"/>
    <n v="199"/>
    <n v="0"/>
    <n v="10"/>
    <n v="11248"/>
    <n v="0"/>
    <n v="2205"/>
    <n v="19"/>
    <n v="1842"/>
    <n v="4318"/>
    <n v="2069"/>
    <n v="0"/>
    <n v="104"/>
    <n v="144"/>
    <n v="0"/>
    <n v="26"/>
    <n v="10727"/>
    <n v="13414407"/>
    <n v="744762"/>
    <n v="50571368"/>
    <n v="50167906"/>
    <n v="7451679"/>
    <n v="0"/>
    <n v="7259265"/>
    <n v="2310113"/>
    <n v="0"/>
    <n v="104600"/>
    <n v="132024100"/>
    <n v="5841305"/>
    <n v="54320"/>
    <n v="4956760"/>
    <n v="11198050"/>
    <n v="5097585"/>
    <n v="0"/>
    <n v="307825"/>
    <n v="333760"/>
    <n v="0"/>
    <n v="59220"/>
    <n v="27848825"/>
    <x v="2465"/>
    <n v="14086075"/>
    <n v="687844"/>
    <n v="43957488"/>
    <n v="53621633"/>
    <n v="-28368004"/>
    <n v="12549264"/>
    <n v="0"/>
    <n v="3128328"/>
    <n v="2273843"/>
    <x v="0"/>
    <x v="7"/>
    <n v="0"/>
    <n v="0"/>
    <n v="0"/>
    <n v="0"/>
    <n v="102084631"/>
    <n v="0"/>
    <n v="4402235"/>
    <n v="0"/>
    <n v="88500"/>
    <n v="4490735"/>
    <n v="5169637"/>
    <n v="111238"/>
    <n v="39938644"/>
    <n v="12146558"/>
    <n v="0"/>
    <n v="0"/>
    <n v="4438762"/>
    <n v="458530"/>
    <n v="0"/>
    <n v="15660"/>
    <n v="62279029"/>
    <n v="14679343"/>
    <n v="79996000"/>
    <n v="0"/>
    <n v="34776221"/>
    <n v="0"/>
    <n v="0"/>
    <n v="0"/>
    <n v="0"/>
    <n v="148431"/>
    <n v="98400847"/>
    <n v="35235642"/>
    <n v="0"/>
    <n v="0"/>
    <n v="0"/>
    <n v="0"/>
    <n v="0"/>
    <n v="0"/>
    <n v="0"/>
    <n v="0"/>
    <n v="0"/>
    <n v="0"/>
    <n v="0"/>
    <n v="0"/>
  </r>
  <r>
    <n v="106191231"/>
    <x v="382"/>
    <x v="2"/>
    <x v="7"/>
    <d v="2018-01-07T00:00:00"/>
    <s v="09/30/2018"/>
    <s v="Open"/>
    <x v="0"/>
    <m/>
    <n v="903"/>
    <x v="7"/>
    <x v="0"/>
    <s v="Teaching"/>
    <s v="747-210-1555"/>
    <s v="14445 OLIVE VIEW DRIVE"/>
    <s v="SYLMAR"/>
    <n v="91342"/>
    <s v="JUDITH MAASS"/>
    <n v="355"/>
    <n v="270"/>
    <n v="198"/>
    <x v="889"/>
    <n v="54"/>
    <n v="1145"/>
    <n v="1009"/>
    <n v="125"/>
    <n v="0"/>
    <n v="52"/>
    <n v="37"/>
    <n v="0"/>
    <n v="1"/>
    <n v="2804"/>
    <n v="0"/>
    <x v="158"/>
    <x v="67"/>
    <x v="1810"/>
    <n v="5964"/>
    <x v="312"/>
    <n v="0"/>
    <n v="308"/>
    <n v="218"/>
    <n v="0"/>
    <n v="6"/>
    <n v="16574"/>
    <n v="0"/>
    <n v="6489"/>
    <n v="235"/>
    <n v="22027"/>
    <n v="22268"/>
    <n v="8649"/>
    <n v="0"/>
    <n v="2001"/>
    <n v="4235"/>
    <n v="0"/>
    <n v="86"/>
    <n v="65990"/>
    <n v="25162802"/>
    <n v="3367761"/>
    <n v="86702490"/>
    <n v="63785609"/>
    <n v="9492078"/>
    <n v="0"/>
    <n v="3387385"/>
    <n v="2752747"/>
    <n v="0"/>
    <n v="77732"/>
    <n v="194728604"/>
    <n v="13763860"/>
    <n v="1225980"/>
    <n v="55460100"/>
    <n v="54501520"/>
    <n v="27303565"/>
    <n v="0"/>
    <n v="5607365"/>
    <n v="7261560"/>
    <n v="0"/>
    <n v="336155"/>
    <n v="165460105"/>
    <x v="2466"/>
    <n v="32558428"/>
    <n v="3842225"/>
    <n v="128706391"/>
    <n v="81636749"/>
    <n v="-29907372"/>
    <n v="36473893"/>
    <n v="0"/>
    <n v="406474"/>
    <n v="8828083"/>
    <x v="0"/>
    <x v="7"/>
    <n v="0"/>
    <n v="0"/>
    <n v="0"/>
    <n v="0"/>
    <n v="262663508"/>
    <n v="0"/>
    <n v="7557065"/>
    <n v="0"/>
    <n v="2878750"/>
    <n v="10435815"/>
    <n v="6368234"/>
    <n v="751516"/>
    <n v="43363571"/>
    <n v="44207445"/>
    <n v="321750"/>
    <n v="0"/>
    <n v="8588276"/>
    <n v="4064974"/>
    <n v="0"/>
    <n v="295250"/>
    <n v="107961016"/>
    <n v="13601749"/>
    <n v="141452089"/>
    <n v="18217543"/>
    <n v="32184519"/>
    <n v="0"/>
    <n v="0"/>
    <n v="0"/>
    <n v="0"/>
    <n v="0"/>
    <n v="96517517"/>
    <n v="32386652"/>
    <n v="0"/>
    <n v="0"/>
    <n v="0"/>
    <n v="0"/>
    <n v="0"/>
    <n v="0"/>
    <n v="0"/>
    <n v="0"/>
    <n v="0"/>
    <n v="0"/>
    <n v="0"/>
    <n v="0"/>
  </r>
  <r>
    <n v="106304583"/>
    <x v="383"/>
    <x v="2"/>
    <x v="7"/>
    <d v="2018-01-07T00:00:00"/>
    <s v="09/30/2018"/>
    <s v="Open"/>
    <x v="9"/>
    <m/>
    <n v="1017"/>
    <x v="2"/>
    <x v="0"/>
    <s v=""/>
    <s v="949-446-0090"/>
    <s v="24552 PACIFIC PARK DRIVE"/>
    <s v="ALISO VIEJO"/>
    <n v="92656"/>
    <s v="GIL CARMONA"/>
    <n v="93"/>
    <n v="93"/>
    <n v="93"/>
    <x v="8"/>
    <n v="0"/>
    <n v="0"/>
    <n v="0"/>
    <n v="0"/>
    <n v="0"/>
    <n v="263"/>
    <n v="0"/>
    <n v="0"/>
    <n v="0"/>
    <n v="263"/>
    <n v="0"/>
    <x v="8"/>
    <x v="6"/>
    <x v="8"/>
    <n v="0"/>
    <x v="0"/>
    <n v="0"/>
    <n v="5428"/>
    <n v="0"/>
    <n v="0"/>
    <n v="0"/>
    <n v="5428"/>
    <n v="0"/>
    <n v="0"/>
    <n v="0"/>
    <n v="0"/>
    <n v="0"/>
    <n v="0"/>
    <n v="0"/>
    <n v="1077"/>
    <n v="0"/>
    <n v="0"/>
    <n v="0"/>
    <n v="1077"/>
    <n v="0"/>
    <n v="0"/>
    <n v="0"/>
    <n v="0"/>
    <n v="0"/>
    <n v="0"/>
    <n v="5215844"/>
    <n v="0"/>
    <n v="0"/>
    <n v="0"/>
    <n v="5215844"/>
    <n v="0"/>
    <n v="0"/>
    <n v="0"/>
    <n v="0"/>
    <n v="0"/>
    <n v="0"/>
    <n v="914498"/>
    <n v="0"/>
    <n v="0"/>
    <n v="0"/>
    <n v="914498"/>
    <x v="8"/>
    <n v="0"/>
    <n v="0"/>
    <n v="0"/>
    <n v="0"/>
    <n v="0"/>
    <n v="0"/>
    <n v="0"/>
    <n v="0"/>
    <n v="0"/>
    <x v="0"/>
    <x v="7"/>
    <n v="0"/>
    <n v="0"/>
    <n v="0"/>
    <n v="0"/>
    <n v="0"/>
    <n v="0"/>
    <n v="0"/>
    <n v="0"/>
    <n v="0"/>
    <n v="0"/>
    <n v="0"/>
    <n v="0"/>
    <n v="0"/>
    <n v="0"/>
    <n v="0"/>
    <n v="0"/>
    <n v="6130342"/>
    <n v="0"/>
    <n v="0"/>
    <n v="0"/>
    <n v="6130342"/>
    <n v="0"/>
    <n v="4103436"/>
    <n v="0"/>
    <n v="0"/>
    <n v="0"/>
    <n v="0"/>
    <n v="0"/>
    <n v="0"/>
    <n v="0"/>
    <n v="804331"/>
    <n v="0"/>
    <n v="0"/>
    <n v="0"/>
    <n v="0"/>
    <n v="0"/>
    <n v="0"/>
    <n v="0"/>
    <n v="0"/>
    <n v="0"/>
    <n v="0"/>
    <n v="0"/>
    <n v="0"/>
    <n v="0"/>
  </r>
  <r>
    <n v="106364502"/>
    <x v="385"/>
    <x v="2"/>
    <x v="7"/>
    <d v="2018-01-07T00:00:00"/>
    <s v="09/30/2018"/>
    <s v="Open"/>
    <x v="5"/>
    <m/>
    <n v="1209"/>
    <x v="2"/>
    <x v="0"/>
    <s v="Teaching"/>
    <s v="909-558-4000"/>
    <s v="11234 ANDERSON STREET."/>
    <s v="LOMA LINDA"/>
    <n v="92354"/>
    <s v="KERRY HEINRICH"/>
    <n v="343"/>
    <n v="343"/>
    <n v="257"/>
    <x v="63"/>
    <n v="5"/>
    <n v="1472"/>
    <n v="1100"/>
    <n v="0"/>
    <n v="0"/>
    <n v="769"/>
    <n v="186"/>
    <n v="0"/>
    <n v="15"/>
    <n v="3554"/>
    <n v="0"/>
    <x v="2009"/>
    <x v="100"/>
    <x v="1811"/>
    <n v="4309"/>
    <x v="0"/>
    <n v="0"/>
    <n v="4809"/>
    <n v="841"/>
    <n v="0"/>
    <n v="66"/>
    <n v="21486"/>
    <n v="0"/>
    <n v="234"/>
    <n v="7"/>
    <n v="9767"/>
    <n v="7034"/>
    <n v="0"/>
    <n v="0"/>
    <n v="4704"/>
    <n v="353"/>
    <n v="0"/>
    <n v="80"/>
    <n v="22179"/>
    <n v="971323"/>
    <n v="724741"/>
    <n v="253122528"/>
    <n v="64901359"/>
    <n v="0"/>
    <n v="0"/>
    <n v="97454150"/>
    <n v="10774611"/>
    <n v="0"/>
    <n v="1208375"/>
    <n v="429157087"/>
    <n v="429746"/>
    <n v="39806"/>
    <n v="27003678"/>
    <n v="14876485"/>
    <n v="0"/>
    <n v="0"/>
    <n v="16886295"/>
    <n v="2177208"/>
    <n v="0"/>
    <n v="366827"/>
    <n v="61780045"/>
    <x v="2467"/>
    <n v="1225000"/>
    <n v="647390"/>
    <n v="250672289"/>
    <n v="68679173"/>
    <n v="0"/>
    <n v="0"/>
    <n v="0"/>
    <n v="78349640"/>
    <n v="10359277"/>
    <x v="0"/>
    <x v="7"/>
    <n v="0"/>
    <n v="0"/>
    <n v="0"/>
    <n v="866105"/>
    <n v="412026380"/>
    <n v="0"/>
    <n v="0"/>
    <n v="0"/>
    <n v="0"/>
    <n v="0"/>
    <n v="176069"/>
    <n v="117157"/>
    <n v="28587813"/>
    <n v="11098671"/>
    <n v="0"/>
    <n v="0"/>
    <n v="35990804"/>
    <n v="2592542"/>
    <n v="0"/>
    <n v="347696"/>
    <n v="78910752"/>
    <n v="459621"/>
    <n v="105108492"/>
    <n v="0"/>
    <n v="0"/>
    <n v="0"/>
    <n v="0"/>
    <n v="0"/>
    <n v="0"/>
    <n v="0"/>
    <n v="39883062"/>
    <n v="0"/>
    <n v="0"/>
    <n v="0"/>
    <n v="0"/>
    <n v="0"/>
    <n v="0"/>
    <n v="0"/>
    <n v="0"/>
    <n v="0"/>
    <n v="0"/>
    <n v="0"/>
    <n v="0"/>
    <n v="0"/>
  </r>
  <r>
    <n v="106361246"/>
    <x v="386"/>
    <x v="2"/>
    <x v="7"/>
    <d v="2018-01-07T00:00:00"/>
    <s v="09/30/2018"/>
    <s v="Open"/>
    <x v="5"/>
    <m/>
    <n v="1209"/>
    <x v="2"/>
    <x v="0"/>
    <s v="Teaching"/>
    <s v="909-558-4000"/>
    <s v="11234 ANDERSON STREET"/>
    <s v="LOMA LINDA"/>
    <n v="92354"/>
    <s v="KERRY HEINRICH"/>
    <n v="533"/>
    <n v="533"/>
    <n v="365"/>
    <x v="1216"/>
    <n v="985"/>
    <n v="500"/>
    <n v="1326"/>
    <n v="0"/>
    <n v="0"/>
    <n v="1062"/>
    <n v="132"/>
    <n v="0"/>
    <n v="39"/>
    <n v="5433"/>
    <n v="0"/>
    <x v="2336"/>
    <x v="1709"/>
    <x v="1812"/>
    <n v="9160"/>
    <x v="0"/>
    <n v="0"/>
    <n v="5789"/>
    <n v="695"/>
    <n v="0"/>
    <n v="164"/>
    <n v="33477"/>
    <n v="0"/>
    <n v="43590"/>
    <n v="19827"/>
    <n v="23902"/>
    <n v="60979"/>
    <n v="0"/>
    <n v="0"/>
    <n v="55141"/>
    <n v="21380"/>
    <n v="0"/>
    <n v="6826"/>
    <n v="231645"/>
    <n v="260070949"/>
    <n v="190765042"/>
    <n v="108477649"/>
    <n v="263575866"/>
    <n v="0"/>
    <n v="0"/>
    <n v="234149709"/>
    <n v="26153385"/>
    <n v="0"/>
    <n v="6539400"/>
    <n v="1089732000"/>
    <n v="191371078"/>
    <n v="84365096"/>
    <n v="69617018"/>
    <n v="158662767"/>
    <n v="0"/>
    <n v="0"/>
    <n v="227278344"/>
    <n v="58330758"/>
    <n v="0"/>
    <n v="16772938"/>
    <n v="806397999"/>
    <x v="2468"/>
    <n v="374832225"/>
    <n v="231419774"/>
    <n v="146442563"/>
    <n v="370309398"/>
    <n v="-5608976"/>
    <n v="0"/>
    <n v="0"/>
    <n v="363674013"/>
    <n v="66307255"/>
    <x v="0"/>
    <x v="2009"/>
    <n v="0"/>
    <n v="0"/>
    <n v="0"/>
    <n v="2025849"/>
    <n v="1576913170"/>
    <n v="0"/>
    <n v="0"/>
    <n v="0"/>
    <n v="3663175"/>
    <n v="3663175"/>
    <n v="76609802"/>
    <n v="43710364"/>
    <n v="31652105"/>
    <n v="51929235"/>
    <n v="0"/>
    <n v="0"/>
    <n v="97754040"/>
    <n v="18176887"/>
    <n v="0"/>
    <n v="3047571"/>
    <n v="322880004"/>
    <n v="170000"/>
    <n v="363448000"/>
    <n v="0"/>
    <n v="2009550"/>
    <n v="0"/>
    <n v="0"/>
    <n v="0"/>
    <n v="0"/>
    <n v="133181916"/>
    <n v="1315089590"/>
    <n v="0"/>
    <n v="0"/>
    <n v="0"/>
    <n v="0"/>
    <n v="0"/>
    <n v="0"/>
    <n v="0"/>
    <n v="0"/>
    <n v="0"/>
    <n v="0"/>
    <n v="0"/>
    <n v="0"/>
    <n v="0"/>
  </r>
  <r>
    <n v="106334589"/>
    <x v="376"/>
    <x v="2"/>
    <x v="7"/>
    <d v="2018-01-07T00:00:00"/>
    <s v="09/30/2018"/>
    <s v="Open"/>
    <x v="24"/>
    <m/>
    <n v="1109"/>
    <x v="2"/>
    <x v="0"/>
    <s v=""/>
    <s v="951-290-4000"/>
    <s v="28062 BAXTER ROAD"/>
    <s v="MURRIETA"/>
    <n v="92563"/>
    <s v="PETER BAKER"/>
    <n v="112"/>
    <n v="112"/>
    <n v="93"/>
    <x v="628"/>
    <n v="595"/>
    <n v="101"/>
    <n v="429"/>
    <n v="0"/>
    <n v="0"/>
    <n v="459"/>
    <n v="360"/>
    <n v="0"/>
    <n v="22"/>
    <n v="2507"/>
    <n v="0"/>
    <x v="2337"/>
    <x v="1710"/>
    <x v="711"/>
    <n v="1358"/>
    <x v="0"/>
    <n v="0"/>
    <n v="1349"/>
    <n v="951"/>
    <n v="0"/>
    <n v="54"/>
    <n v="8527"/>
    <n v="0"/>
    <n v="3870"/>
    <n v="4538"/>
    <n v="347"/>
    <n v="2381"/>
    <n v="0"/>
    <n v="0"/>
    <n v="2084"/>
    <n v="1669"/>
    <n v="0"/>
    <n v="1398"/>
    <n v="16287"/>
    <n v="40242760"/>
    <n v="49387513"/>
    <n v="5227437"/>
    <n v="24140041"/>
    <n v="0"/>
    <n v="0"/>
    <n v="20015690"/>
    <n v="14824315"/>
    <n v="0"/>
    <n v="1364102"/>
    <n v="155201858"/>
    <n v="26013621"/>
    <n v="27111962"/>
    <n v="3027213"/>
    <n v="19643194"/>
    <n v="0"/>
    <n v="0"/>
    <n v="16236718"/>
    <n v="12284069"/>
    <n v="0"/>
    <n v="3548664"/>
    <n v="107865441"/>
    <x v="2469"/>
    <n v="59956819"/>
    <n v="65468837"/>
    <n v="6075770"/>
    <n v="34745443"/>
    <n v="0"/>
    <n v="0"/>
    <n v="0"/>
    <n v="26420632"/>
    <n v="20813453"/>
    <x v="0"/>
    <x v="7"/>
    <n v="0"/>
    <n v="0"/>
    <n v="0"/>
    <n v="276200"/>
    <n v="216960332"/>
    <n v="0"/>
    <n v="0"/>
    <n v="0"/>
    <n v="0"/>
    <n v="0"/>
    <n v="6299562"/>
    <n v="11030638"/>
    <n v="2178880"/>
    <n v="9037792"/>
    <n v="0"/>
    <n v="0"/>
    <n v="9831776"/>
    <n v="6294931"/>
    <n v="0"/>
    <n v="1433388"/>
    <n v="46106967"/>
    <n v="842026"/>
    <n v="53733090"/>
    <n v="0"/>
    <n v="0"/>
    <n v="0"/>
    <n v="0"/>
    <n v="0"/>
    <n v="0"/>
    <n v="76437"/>
    <n v="25847665"/>
    <n v="0"/>
    <n v="0"/>
    <n v="0"/>
    <n v="0"/>
    <n v="0"/>
    <n v="0"/>
    <n v="0"/>
    <n v="0"/>
    <n v="0"/>
    <n v="0"/>
    <n v="0"/>
    <n v="0"/>
    <n v="0"/>
  </r>
  <r>
    <n v="106190240"/>
    <x v="387"/>
    <x v="2"/>
    <x v="7"/>
    <d v="2018-01-07T00:00:00"/>
    <s v="09/30/2018"/>
    <s v="Open"/>
    <x v="0"/>
    <m/>
    <n v="933"/>
    <x v="1"/>
    <x v="0"/>
    <s v=""/>
    <s v="562-531-2550"/>
    <s v="3700 SOUTH STREET"/>
    <s v="LAKEWOOD"/>
    <n v="90712"/>
    <s v="JOHN GRAH"/>
    <n v="172"/>
    <n v="172"/>
    <n v="106"/>
    <x v="162"/>
    <n v="629"/>
    <n v="136"/>
    <n v="444"/>
    <n v="0"/>
    <n v="0"/>
    <n v="17"/>
    <n v="346"/>
    <n v="9"/>
    <n v="23"/>
    <n v="2160"/>
    <n v="0"/>
    <x v="1531"/>
    <x v="1711"/>
    <x v="369"/>
    <n v="2229"/>
    <x v="0"/>
    <n v="0"/>
    <n v="58"/>
    <n v="1310"/>
    <n v="39"/>
    <n v="79"/>
    <n v="9676"/>
    <n v="0"/>
    <n v="2009"/>
    <n v="2143"/>
    <n v="862"/>
    <n v="5275"/>
    <n v="0"/>
    <n v="0"/>
    <n v="226"/>
    <n v="3088"/>
    <n v="19"/>
    <n v="823"/>
    <n v="14445"/>
    <n v="54363611"/>
    <n v="78227100"/>
    <n v="11904522"/>
    <n v="45197887"/>
    <n v="0"/>
    <n v="0"/>
    <n v="2288543"/>
    <n v="37605787"/>
    <n v="849191"/>
    <n v="1756027"/>
    <n v="232192668"/>
    <n v="18912770"/>
    <n v="36717928"/>
    <n v="6229924"/>
    <n v="39303757"/>
    <n v="0"/>
    <n v="0"/>
    <n v="2601135"/>
    <n v="28105469"/>
    <n v="223808"/>
    <n v="4785127"/>
    <n v="136879918"/>
    <x v="2470"/>
    <n v="64798304"/>
    <n v="99846366"/>
    <n v="10140770"/>
    <n v="79189615"/>
    <n v="0"/>
    <n v="0"/>
    <n v="0"/>
    <n v="4219993"/>
    <n v="47253905"/>
    <x v="0"/>
    <x v="2010"/>
    <n v="0"/>
    <n v="0"/>
    <n v="0"/>
    <n v="4878912"/>
    <n v="313665615"/>
    <n v="0"/>
    <n v="0"/>
    <n v="0"/>
    <n v="0"/>
    <n v="0"/>
    <n v="8478077"/>
    <n v="15098662"/>
    <n v="7993676"/>
    <n v="5312029"/>
    <n v="0"/>
    <n v="0"/>
    <n v="608261"/>
    <n v="17760456"/>
    <n v="0"/>
    <n v="155810"/>
    <n v="55406971"/>
    <n v="197306"/>
    <n v="47655559"/>
    <n v="0"/>
    <n v="78866"/>
    <n v="0"/>
    <n v="0"/>
    <n v="0"/>
    <n v="0"/>
    <n v="327237"/>
    <n v="35927551"/>
    <n v="0"/>
    <n v="0"/>
    <n v="0"/>
    <n v="0"/>
    <n v="0"/>
    <n v="0"/>
    <n v="0"/>
    <n v="0"/>
    <n v="0"/>
    <n v="0"/>
    <n v="2640074"/>
    <n v="6842544"/>
    <n v="0"/>
  </r>
  <r>
    <n v="106380868"/>
    <x v="388"/>
    <x v="2"/>
    <x v="7"/>
    <d v="2018-01-07T00:00:00"/>
    <s v="09/30/2018"/>
    <s v="Open"/>
    <x v="12"/>
    <m/>
    <n v="423"/>
    <x v="3"/>
    <x v="0"/>
    <s v=""/>
    <s v="415-476-7000"/>
    <s v="401 PARNASSUS AVENUE"/>
    <s v="SAN FRANCISCO"/>
    <n v="94143"/>
    <s v="MATHEW W. STATE, MD, PHD"/>
    <n v="67"/>
    <n v="22"/>
    <n v="22"/>
    <x v="324"/>
    <n v="6"/>
    <n v="2"/>
    <n v="5"/>
    <n v="0"/>
    <n v="0"/>
    <n v="0"/>
    <n v="86"/>
    <n v="0"/>
    <n v="0"/>
    <n v="132"/>
    <n v="0"/>
    <x v="1499"/>
    <x v="13"/>
    <x v="1132"/>
    <n v="45"/>
    <x v="0"/>
    <n v="0"/>
    <n v="0"/>
    <n v="652"/>
    <n v="0"/>
    <n v="0"/>
    <n v="1273"/>
    <n v="0"/>
    <n v="1478"/>
    <n v="141"/>
    <n v="1"/>
    <n v="6"/>
    <n v="0"/>
    <n v="0"/>
    <n v="0"/>
    <n v="6894"/>
    <n v="0"/>
    <n v="228"/>
    <n v="8748"/>
    <n v="2460893"/>
    <n v="247352"/>
    <n v="284381"/>
    <n v="208134"/>
    <n v="0"/>
    <n v="0"/>
    <n v="0"/>
    <n v="2558320"/>
    <n v="0"/>
    <n v="0"/>
    <n v="5759080"/>
    <n v="1472907"/>
    <n v="78625"/>
    <n v="16007"/>
    <n v="4272"/>
    <n v="0"/>
    <n v="0"/>
    <n v="0"/>
    <n v="6664598"/>
    <n v="0"/>
    <n v="168909"/>
    <n v="8405318"/>
    <x v="2471"/>
    <n v="2150204"/>
    <n v="179719"/>
    <n v="300388"/>
    <n v="212406"/>
    <n v="0"/>
    <n v="0"/>
    <n v="0"/>
    <n v="0"/>
    <n v="5279020"/>
    <x v="0"/>
    <x v="7"/>
    <n v="0"/>
    <n v="0"/>
    <n v="0"/>
    <n v="100804"/>
    <n v="8293346"/>
    <n v="0"/>
    <n v="0"/>
    <n v="0"/>
    <n v="0"/>
    <n v="0"/>
    <n v="1783596"/>
    <n v="146258"/>
    <n v="0"/>
    <n v="0"/>
    <n v="0"/>
    <n v="0"/>
    <n v="0"/>
    <n v="3873093"/>
    <n v="0"/>
    <n v="68105"/>
    <n v="5871052"/>
    <n v="512794"/>
    <n v="8694392"/>
    <n v="0"/>
    <n v="0"/>
    <n v="0"/>
    <n v="0"/>
    <n v="0"/>
    <n v="0"/>
    <n v="136764"/>
    <n v="1681533"/>
    <n v="0"/>
    <n v="0"/>
    <n v="0"/>
    <n v="0"/>
    <n v="0"/>
    <n v="0"/>
    <n v="0"/>
    <n v="0"/>
    <n v="0"/>
    <n v="0"/>
    <n v="0"/>
    <n v="0"/>
    <n v="0"/>
  </r>
  <r>
    <n v="106364014"/>
    <x v="384"/>
    <x v="2"/>
    <x v="7"/>
    <d v="2018-01-07T00:00:00"/>
    <s v="09/30/2018"/>
    <s v="Open"/>
    <x v="5"/>
    <m/>
    <n v="1209"/>
    <x v="2"/>
    <x v="0"/>
    <s v=""/>
    <s v="909-558-9200"/>
    <s v="1710 BARTON ROAD"/>
    <s v="REDLANDS"/>
    <n v="92373"/>
    <s v="KERRY HEINRICH"/>
    <n v="89"/>
    <n v="89"/>
    <n v="71"/>
    <x v="205"/>
    <n v="65"/>
    <n v="449"/>
    <n v="0"/>
    <n v="0"/>
    <n v="0"/>
    <n v="347"/>
    <n v="16"/>
    <n v="0"/>
    <n v="13"/>
    <n v="947"/>
    <n v="0"/>
    <x v="2338"/>
    <x v="1712"/>
    <x v="1813"/>
    <n v="0"/>
    <x v="0"/>
    <n v="0"/>
    <n v="1839"/>
    <n v="92"/>
    <n v="0"/>
    <n v="33"/>
    <n v="6501"/>
    <n v="0"/>
    <n v="1904"/>
    <n v="2311"/>
    <n v="1804"/>
    <n v="0"/>
    <n v="0"/>
    <n v="0"/>
    <n v="2117"/>
    <n v="2406"/>
    <n v="0"/>
    <n v="39"/>
    <n v="10581"/>
    <n v="1381577"/>
    <n v="1651503"/>
    <n v="7414329"/>
    <n v="0"/>
    <n v="0"/>
    <n v="0"/>
    <n v="4416488"/>
    <n v="228198"/>
    <n v="0"/>
    <n v="83579"/>
    <n v="15175674"/>
    <n v="515081"/>
    <n v="484623"/>
    <n v="1021151"/>
    <n v="0"/>
    <n v="0"/>
    <n v="0"/>
    <n v="6430294"/>
    <n v="1035662"/>
    <n v="0"/>
    <n v="38309"/>
    <n v="9525120"/>
    <x v="2472"/>
    <n v="1292495"/>
    <n v="1389962"/>
    <n v="5806162"/>
    <n v="0"/>
    <n v="0"/>
    <n v="0"/>
    <n v="0"/>
    <n v="7315354"/>
    <n v="631702"/>
    <x v="0"/>
    <x v="7"/>
    <n v="0"/>
    <n v="0"/>
    <n v="0"/>
    <n v="67467"/>
    <n v="16662212"/>
    <n v="0"/>
    <n v="0"/>
    <n v="0"/>
    <n v="0"/>
    <n v="0"/>
    <n v="604163"/>
    <n v="746164"/>
    <n v="2629318"/>
    <n v="0"/>
    <n v="0"/>
    <n v="0"/>
    <n v="3372359"/>
    <n v="632158"/>
    <n v="0"/>
    <n v="54420"/>
    <n v="8038582"/>
    <n v="285456"/>
    <n v="11090357"/>
    <n v="309821"/>
    <n v="0"/>
    <n v="0"/>
    <n v="0"/>
    <n v="0"/>
    <n v="0"/>
    <n v="201398"/>
    <n v="24626395"/>
    <n v="0"/>
    <n v="0"/>
    <n v="0"/>
    <n v="0"/>
    <n v="0"/>
    <n v="0"/>
    <n v="0"/>
    <n v="0"/>
    <n v="0"/>
    <n v="0"/>
    <n v="0"/>
    <n v="0"/>
    <n v="0"/>
  </r>
  <r>
    <n v="106210992"/>
    <x v="427"/>
    <x v="2"/>
    <x v="7"/>
    <d v="2018-01-07T00:00:00"/>
    <s v="09/30/2018"/>
    <s v="Open"/>
    <x v="35"/>
    <m/>
    <n v="405"/>
    <x v="2"/>
    <x v="5"/>
    <s v=""/>
    <s v="510-987-3380"/>
    <s v="99 MONTECILLO ROAD"/>
    <s v="SAN RAFAEL"/>
    <n v="94903"/>
    <s v="JANET LIANG"/>
    <n v="116"/>
    <n v="116"/>
    <n v="35"/>
    <x v="284"/>
    <n v="557"/>
    <n v="7"/>
    <n v="0"/>
    <n v="0"/>
    <n v="0"/>
    <n v="5"/>
    <n v="243"/>
    <n v="0"/>
    <n v="6"/>
    <n v="854"/>
    <n v="0"/>
    <x v="392"/>
    <x v="454"/>
    <x v="242"/>
    <n v="0"/>
    <x v="0"/>
    <n v="0"/>
    <n v="10"/>
    <n v="785"/>
    <n v="0"/>
    <n v="18"/>
    <n v="2887"/>
    <n v="0"/>
    <n v="224"/>
    <n v="12125"/>
    <n v="33"/>
    <n v="1562"/>
    <n v="0"/>
    <n v="0"/>
    <n v="457"/>
    <n v="13197"/>
    <n v="0"/>
    <n v="5845"/>
    <n v="3344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68594331"/>
    <n v="0"/>
    <n v="0"/>
    <n v="0"/>
    <n v="0"/>
    <n v="0"/>
    <n v="0"/>
    <n v="2503825"/>
    <n v="94097188"/>
    <n v="0"/>
    <n v="0"/>
    <n v="0"/>
    <n v="0"/>
    <n v="0"/>
    <n v="0"/>
    <n v="0"/>
    <n v="0"/>
    <n v="0"/>
    <n v="0"/>
    <n v="0"/>
    <n v="0"/>
    <n v="0"/>
  </r>
  <r>
    <n v="106014337"/>
    <x v="426"/>
    <x v="2"/>
    <x v="7"/>
    <d v="2018-01-07T00:00:00"/>
    <s v="09/30/2018"/>
    <s v="Open"/>
    <x v="19"/>
    <m/>
    <n v="421"/>
    <x v="2"/>
    <x v="5"/>
    <s v=""/>
    <s v="510-987-3380"/>
    <s v="2500 MERCED STREET"/>
    <s v="SAN LEANDRO"/>
    <n v="94577"/>
    <s v="JANET LIANG"/>
    <n v="206"/>
    <n v="206"/>
    <n v="97"/>
    <x v="342"/>
    <n v="831"/>
    <n v="28"/>
    <n v="192"/>
    <n v="0"/>
    <n v="0"/>
    <n v="7"/>
    <n v="1549"/>
    <n v="0"/>
    <n v="22"/>
    <n v="2709"/>
    <n v="0"/>
    <x v="2339"/>
    <x v="1713"/>
    <x v="283"/>
    <n v="504"/>
    <x v="0"/>
    <n v="0"/>
    <n v="49"/>
    <n v="3947"/>
    <n v="0"/>
    <n v="83"/>
    <n v="8081"/>
    <n v="0"/>
    <n v="467"/>
    <n v="9734"/>
    <n v="332"/>
    <n v="3313"/>
    <n v="0"/>
    <n v="3"/>
    <n v="701"/>
    <n v="21556"/>
    <n v="0"/>
    <n v="3946"/>
    <n v="4005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7477158"/>
    <n v="0"/>
    <n v="0"/>
    <n v="0"/>
    <n v="0"/>
    <n v="0"/>
    <n v="0"/>
    <n v="704073"/>
    <n v="549569832"/>
    <n v="0"/>
    <n v="0"/>
    <n v="0"/>
    <n v="0"/>
    <n v="0"/>
    <n v="0"/>
    <n v="0"/>
    <n v="0"/>
    <n v="0"/>
    <n v="0"/>
    <n v="0"/>
    <n v="0"/>
    <n v="0"/>
  </r>
  <r>
    <n v="106431506"/>
    <x v="431"/>
    <x v="2"/>
    <x v="7"/>
    <d v="2018-01-07T00:00:00"/>
    <s v="09/30/2018"/>
    <s v="Open"/>
    <x v="7"/>
    <m/>
    <n v="431"/>
    <x v="2"/>
    <x v="5"/>
    <s v=""/>
    <s v="510-987-3380"/>
    <s v="250 HOSPITAL PARKWAY"/>
    <s v="SAN JOSE"/>
    <n v="95119"/>
    <s v="JANET LIANG"/>
    <n v="247"/>
    <n v="247"/>
    <n v="99"/>
    <x v="355"/>
    <n v="939"/>
    <n v="40"/>
    <n v="96"/>
    <n v="0"/>
    <n v="0"/>
    <n v="25"/>
    <n v="1457"/>
    <n v="0"/>
    <n v="31"/>
    <n v="2683"/>
    <n v="0"/>
    <x v="2233"/>
    <x v="987"/>
    <x v="1202"/>
    <n v="230"/>
    <x v="0"/>
    <n v="0"/>
    <n v="79"/>
    <n v="3757"/>
    <n v="0"/>
    <n v="102"/>
    <n v="8267"/>
    <n v="0"/>
    <n v="460"/>
    <n v="9116"/>
    <n v="502"/>
    <n v="2556"/>
    <n v="0"/>
    <n v="5"/>
    <n v="1179"/>
    <n v="20661"/>
    <n v="0"/>
    <n v="3703"/>
    <n v="3818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9469149"/>
    <n v="0"/>
    <n v="0"/>
    <n v="0"/>
    <n v="0"/>
    <n v="0"/>
    <n v="0"/>
    <n v="2916241"/>
    <n v="101947995"/>
    <n v="0"/>
    <n v="0"/>
    <n v="0"/>
    <n v="0"/>
    <n v="0"/>
    <n v="0"/>
    <n v="0"/>
    <n v="0"/>
    <n v="0"/>
    <n v="0"/>
    <n v="0"/>
    <n v="0"/>
    <n v="0"/>
  </r>
  <r>
    <n v="106190431"/>
    <x v="352"/>
    <x v="2"/>
    <x v="7"/>
    <d v="2018-01-07T00:00:00"/>
    <s v="09/30/2018"/>
    <s v="Open"/>
    <x v="0"/>
    <m/>
    <n v="933"/>
    <x v="2"/>
    <x v="5"/>
    <s v=""/>
    <s v="626-405-5000"/>
    <s v="25825 SOUTH VERMONT AVENUE"/>
    <s v="HARBOR CITY"/>
    <n v="90710"/>
    <s v="JULIE MILLER-PHIPPS"/>
    <n v="257"/>
    <n v="257"/>
    <n v="94"/>
    <x v="331"/>
    <n v="870"/>
    <n v="21"/>
    <n v="232"/>
    <n v="0"/>
    <n v="0"/>
    <n v="8"/>
    <n v="1381"/>
    <n v="0"/>
    <n v="21"/>
    <n v="2611"/>
    <n v="0"/>
    <x v="373"/>
    <x v="1714"/>
    <x v="80"/>
    <n v="625"/>
    <x v="0"/>
    <n v="0"/>
    <n v="34"/>
    <n v="3342"/>
    <n v="0"/>
    <n v="88"/>
    <n v="7835"/>
    <n v="0"/>
    <n v="425"/>
    <n v="10198"/>
    <n v="477"/>
    <n v="4474"/>
    <n v="0"/>
    <n v="0"/>
    <n v="105"/>
    <n v="21456"/>
    <n v="0"/>
    <n v="1299"/>
    <n v="3843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2812115"/>
    <n v="0"/>
    <n v="0"/>
    <n v="0"/>
    <n v="0"/>
    <n v="0"/>
    <n v="0"/>
    <n v="3736172"/>
    <n v="499296464"/>
    <n v="0"/>
    <n v="0"/>
    <n v="0"/>
    <n v="0"/>
    <n v="0"/>
    <n v="0"/>
    <n v="0"/>
    <n v="0"/>
    <n v="0"/>
    <n v="0"/>
    <n v="0"/>
    <n v="0"/>
    <n v="0"/>
  </r>
  <r>
    <n v="106494019"/>
    <x v="390"/>
    <x v="2"/>
    <x v="7"/>
    <d v="2018-01-07T00:00:00"/>
    <s v="09/30/2018"/>
    <s v="Open"/>
    <x v="11"/>
    <m/>
    <n v="401"/>
    <x v="2"/>
    <x v="5"/>
    <s v=""/>
    <s v="510-987-3380"/>
    <s v="401 BICENTENNIAL WAY"/>
    <s v="SANTA ROSA"/>
    <n v="95403"/>
    <s v="JANET LIANG"/>
    <n v="173"/>
    <n v="173"/>
    <n v="83"/>
    <x v="16"/>
    <n v="874"/>
    <n v="22"/>
    <n v="126"/>
    <n v="0"/>
    <n v="0"/>
    <n v="8"/>
    <n v="1029"/>
    <n v="0"/>
    <n v="18"/>
    <n v="2129"/>
    <n v="0"/>
    <x v="409"/>
    <x v="199"/>
    <x v="281"/>
    <n v="350"/>
    <x v="0"/>
    <n v="0"/>
    <n v="34"/>
    <n v="2931"/>
    <n v="0"/>
    <n v="44"/>
    <n v="6916"/>
    <n v="0"/>
    <n v="277"/>
    <n v="9700"/>
    <n v="135"/>
    <n v="3066"/>
    <n v="0"/>
    <n v="0"/>
    <n v="695"/>
    <n v="13237"/>
    <n v="0"/>
    <n v="2515"/>
    <n v="2962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6310625"/>
    <n v="0"/>
    <n v="0"/>
    <n v="0"/>
    <n v="0"/>
    <n v="0"/>
    <n v="0"/>
    <n v="2065092"/>
    <n v="265167822"/>
    <n v="0"/>
    <n v="0"/>
    <n v="0"/>
    <n v="0"/>
    <n v="0"/>
    <n v="0"/>
    <n v="0"/>
    <n v="0"/>
    <n v="0"/>
    <n v="0"/>
    <n v="0"/>
    <n v="0"/>
    <n v="0"/>
  </r>
  <r>
    <n v="106434153"/>
    <x v="428"/>
    <x v="2"/>
    <x v="7"/>
    <d v="2018-01-07T00:00:00"/>
    <s v="09/30/2018"/>
    <s v="Open"/>
    <x v="7"/>
    <m/>
    <n v="429"/>
    <x v="2"/>
    <x v="5"/>
    <s v="Teaching"/>
    <s v="510-987-3380"/>
    <s v="700 LAWRENCE EXPRESSWAY"/>
    <s v="SANTA CLARA"/>
    <n v="95051"/>
    <s v="JANET LIANG"/>
    <n v="327"/>
    <n v="327"/>
    <n v="198"/>
    <x v="710"/>
    <n v="1535"/>
    <n v="34"/>
    <n v="142"/>
    <n v="0"/>
    <n v="0"/>
    <n v="25"/>
    <n v="2485"/>
    <n v="0"/>
    <n v="57"/>
    <n v="4405"/>
    <n v="0"/>
    <x v="1399"/>
    <x v="1715"/>
    <x v="821"/>
    <n v="450"/>
    <x v="0"/>
    <n v="0"/>
    <n v="85"/>
    <n v="8383"/>
    <n v="0"/>
    <n v="154"/>
    <n v="16559"/>
    <n v="0"/>
    <n v="411"/>
    <n v="13950"/>
    <n v="301"/>
    <n v="2466"/>
    <n v="0"/>
    <n v="2"/>
    <n v="1026"/>
    <n v="30345"/>
    <n v="0"/>
    <n v="5193"/>
    <n v="5369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20628344"/>
    <n v="0"/>
    <n v="0"/>
    <n v="0"/>
    <n v="0"/>
    <n v="0"/>
    <n v="0"/>
    <n v="4111268"/>
    <n v="474837301"/>
    <n v="0"/>
    <n v="0"/>
    <n v="0"/>
    <n v="0"/>
    <n v="0"/>
    <n v="0"/>
    <n v="0"/>
    <n v="0"/>
    <n v="0"/>
    <n v="0"/>
    <n v="0"/>
    <n v="0"/>
    <n v="0"/>
  </r>
  <r>
    <n v="106380857"/>
    <x v="430"/>
    <x v="2"/>
    <x v="7"/>
    <d v="2018-01-07T00:00:00"/>
    <s v="09/30/2018"/>
    <s v="Open"/>
    <x v="12"/>
    <m/>
    <n v="423"/>
    <x v="2"/>
    <x v="5"/>
    <s v="Teaching"/>
    <s v="510-987-3380"/>
    <s v="2425 GEARY BOULEVARD"/>
    <s v="SAN FRANCISCO"/>
    <n v="94115"/>
    <s v="JANET LIANG"/>
    <n v="239"/>
    <n v="239"/>
    <n v="145"/>
    <x v="422"/>
    <n v="997"/>
    <n v="17"/>
    <n v="110"/>
    <n v="0"/>
    <n v="0"/>
    <n v="14"/>
    <n v="1577"/>
    <n v="0"/>
    <n v="20"/>
    <n v="2818"/>
    <n v="0"/>
    <x v="2340"/>
    <x v="1716"/>
    <x v="341"/>
    <n v="423"/>
    <x v="0"/>
    <n v="0"/>
    <n v="106"/>
    <n v="6214"/>
    <n v="0"/>
    <n v="50"/>
    <n v="12165"/>
    <n v="0"/>
    <n v="244"/>
    <n v="4561"/>
    <n v="145"/>
    <n v="1125"/>
    <n v="2"/>
    <n v="4"/>
    <n v="413"/>
    <n v="10467"/>
    <n v="0"/>
    <n v="1379"/>
    <n v="1834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70742926"/>
    <n v="0"/>
    <n v="0"/>
    <n v="0"/>
    <n v="0"/>
    <n v="0"/>
    <n v="0"/>
    <n v="4503635"/>
    <n v="280237817"/>
    <n v="0"/>
    <n v="0"/>
    <n v="0"/>
    <n v="0"/>
    <n v="0"/>
    <n v="0"/>
    <n v="0"/>
    <n v="0"/>
    <n v="0"/>
    <n v="0"/>
    <n v="0"/>
    <n v="0"/>
    <n v="0"/>
  </r>
  <r>
    <n v="106334025"/>
    <x v="420"/>
    <x v="2"/>
    <x v="7"/>
    <d v="2018-01-07T00:00:00"/>
    <s v="09/30/2018"/>
    <s v="Open"/>
    <x v="24"/>
    <m/>
    <n v="1111"/>
    <x v="2"/>
    <x v="5"/>
    <s v=""/>
    <s v="626-405-5000"/>
    <s v="10800 MAGNOLIA AVENUE"/>
    <s v="RIVERSIDE"/>
    <n v="92505"/>
    <s v="JULIE MILLER-PHIPPS"/>
    <n v="226"/>
    <n v="226"/>
    <n v="101"/>
    <x v="81"/>
    <n v="715"/>
    <n v="13"/>
    <n v="265"/>
    <n v="0"/>
    <n v="0"/>
    <n v="7"/>
    <n v="1345"/>
    <n v="0"/>
    <n v="13"/>
    <n v="2407"/>
    <n v="0"/>
    <x v="1994"/>
    <x v="1717"/>
    <x v="421"/>
    <n v="780"/>
    <x v="0"/>
    <n v="0"/>
    <n v="23"/>
    <n v="4269"/>
    <n v="0"/>
    <n v="88"/>
    <n v="8477"/>
    <n v="0"/>
    <n v="454"/>
    <n v="17933"/>
    <n v="447"/>
    <n v="7814"/>
    <n v="0"/>
    <n v="0"/>
    <n v="183"/>
    <n v="44664"/>
    <n v="0"/>
    <n v="2196"/>
    <n v="7369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6364504"/>
    <n v="0"/>
    <n v="0"/>
    <n v="0"/>
    <n v="0"/>
    <n v="0"/>
    <n v="0"/>
    <n v="12454889"/>
    <n v="183273369"/>
    <n v="0"/>
    <n v="0"/>
    <n v="0"/>
    <n v="0"/>
    <n v="0"/>
    <n v="0"/>
    <n v="0"/>
    <n v="0"/>
    <n v="0"/>
    <n v="0"/>
    <n v="0"/>
    <n v="0"/>
    <n v="0"/>
  </r>
  <r>
    <n v="106414139"/>
    <x v="424"/>
    <x v="2"/>
    <x v="7"/>
    <d v="2018-01-07T00:00:00"/>
    <s v="09/30/2018"/>
    <s v="Open"/>
    <x v="16"/>
    <m/>
    <n v="428"/>
    <x v="2"/>
    <x v="5"/>
    <s v=""/>
    <s v="510-987-3380"/>
    <s v="1100 VETERANS BOULEVARD."/>
    <s v="REDWOOD CITY"/>
    <n v="94063"/>
    <s v="JANET LIANG"/>
    <n v="149"/>
    <n v="149"/>
    <n v="71"/>
    <x v="395"/>
    <n v="678"/>
    <n v="6"/>
    <n v="73"/>
    <n v="0"/>
    <n v="0"/>
    <n v="11"/>
    <n v="1113"/>
    <n v="0"/>
    <n v="33"/>
    <n v="1968"/>
    <n v="0"/>
    <x v="1725"/>
    <x v="1718"/>
    <x v="328"/>
    <n v="214"/>
    <x v="0"/>
    <n v="0"/>
    <n v="59"/>
    <n v="2965"/>
    <n v="0"/>
    <n v="91"/>
    <n v="5961"/>
    <n v="0"/>
    <n v="131"/>
    <n v="3816"/>
    <n v="93"/>
    <n v="955"/>
    <n v="1"/>
    <n v="4"/>
    <n v="359"/>
    <n v="6965"/>
    <n v="0"/>
    <n v="1231"/>
    <n v="1355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5589386"/>
    <n v="0"/>
    <n v="0"/>
    <n v="0"/>
    <n v="0"/>
    <n v="0"/>
    <n v="0"/>
    <n v="11160343"/>
    <n v="404487049"/>
    <n v="0"/>
    <n v="0"/>
    <n v="0"/>
    <n v="0"/>
    <n v="0"/>
    <n v="0"/>
    <n v="0"/>
    <n v="0"/>
    <n v="0"/>
    <n v="0"/>
    <n v="0"/>
    <n v="0"/>
    <n v="0"/>
  </r>
  <r>
    <n v="106190432"/>
    <x v="423"/>
    <x v="2"/>
    <x v="7"/>
    <d v="2018-01-07T00:00:00"/>
    <s v="09/30/2018"/>
    <s v="Open"/>
    <x v="0"/>
    <m/>
    <n v="905"/>
    <x v="2"/>
    <x v="5"/>
    <s v=""/>
    <s v="626-405-5000"/>
    <s v="13652 CANTARA STREET"/>
    <s v="PANORAMA CITY"/>
    <n v="91402"/>
    <s v="JULIE MILLER-PHIPPS"/>
    <n v="218"/>
    <n v="218"/>
    <n v="78"/>
    <x v="97"/>
    <n v="664"/>
    <n v="17"/>
    <n v="147"/>
    <n v="0"/>
    <n v="0"/>
    <n v="5"/>
    <n v="1193"/>
    <n v="0"/>
    <n v="7"/>
    <n v="2057"/>
    <n v="0"/>
    <x v="2341"/>
    <x v="1719"/>
    <x v="796"/>
    <n v="447"/>
    <x v="0"/>
    <n v="0"/>
    <n v="41"/>
    <n v="3714"/>
    <n v="0"/>
    <n v="12"/>
    <n v="6503"/>
    <n v="0"/>
    <n v="431"/>
    <n v="11451"/>
    <n v="1223"/>
    <n v="5212"/>
    <n v="0"/>
    <n v="0"/>
    <n v="294"/>
    <n v="22274"/>
    <n v="0"/>
    <n v="961"/>
    <n v="4184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0985594"/>
    <n v="0"/>
    <n v="0"/>
    <n v="0"/>
    <n v="0"/>
    <n v="0"/>
    <n v="0"/>
    <n v="2047046"/>
    <n v="273160883"/>
    <n v="0"/>
    <n v="0"/>
    <n v="0"/>
    <n v="0"/>
    <n v="0"/>
    <n v="0"/>
    <n v="0"/>
    <n v="0"/>
    <n v="0"/>
    <n v="0"/>
    <n v="0"/>
    <n v="0"/>
    <n v="0"/>
  </r>
  <r>
    <n v="106370730"/>
    <x v="429"/>
    <x v="2"/>
    <x v="7"/>
    <d v="2018-01-07T00:00:00"/>
    <s v="09/30/2018"/>
    <s v="Open"/>
    <x v="2"/>
    <m/>
    <n v="1416"/>
    <x v="2"/>
    <x v="5"/>
    <s v="Teaching"/>
    <s v="626-405-5000"/>
    <s v="4647 ZION AVENUE"/>
    <s v="SAN DIEGO"/>
    <n v="92120"/>
    <s v="JULIE MILLER-PHIPPS"/>
    <n v="556"/>
    <n v="556"/>
    <n v="251"/>
    <x v="1129"/>
    <n v="2305"/>
    <n v="36"/>
    <n v="374"/>
    <n v="0"/>
    <n v="0"/>
    <n v="25"/>
    <n v="3109"/>
    <n v="0"/>
    <n v="57"/>
    <n v="6039"/>
    <n v="0"/>
    <x v="2018"/>
    <x v="1720"/>
    <x v="1016"/>
    <n v="1331"/>
    <x v="0"/>
    <n v="0"/>
    <n v="82"/>
    <n v="10296"/>
    <n v="0"/>
    <n v="173"/>
    <n v="20967"/>
    <n v="0"/>
    <n v="498"/>
    <n v="16702"/>
    <n v="449"/>
    <n v="4744"/>
    <n v="0"/>
    <n v="0"/>
    <n v="616"/>
    <n v="32758"/>
    <n v="0"/>
    <n v="1466"/>
    <n v="5723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45661922"/>
    <n v="0"/>
    <n v="0"/>
    <n v="0"/>
    <n v="0"/>
    <n v="0"/>
    <n v="0"/>
    <n v="4390040"/>
    <n v="909101443"/>
    <n v="0"/>
    <n v="0"/>
    <n v="0"/>
    <n v="0"/>
    <n v="0"/>
    <n v="0"/>
    <n v="0"/>
    <n v="0"/>
    <n v="0"/>
    <n v="0"/>
    <n v="0"/>
    <n v="0"/>
    <n v="0"/>
  </r>
  <r>
    <n v="106340913"/>
    <x v="425"/>
    <x v="2"/>
    <x v="7"/>
    <d v="2018-01-07T00:00:00"/>
    <s v="09/30/2018"/>
    <s v="Open"/>
    <x v="22"/>
    <m/>
    <n v="311"/>
    <x v="2"/>
    <x v="5"/>
    <s v=""/>
    <s v="510-987-3380"/>
    <s v="2025 MORSE AVENUE"/>
    <s v="SACRAMENTO"/>
    <n v="95825"/>
    <s v="JANET LIANG"/>
    <n v="287"/>
    <n v="287"/>
    <n v="129"/>
    <x v="1217"/>
    <n v="1309"/>
    <n v="70"/>
    <n v="253"/>
    <n v="0"/>
    <n v="1"/>
    <n v="17"/>
    <n v="799"/>
    <n v="0"/>
    <n v="57"/>
    <n v="2748"/>
    <n v="0"/>
    <x v="2342"/>
    <x v="1721"/>
    <x v="1814"/>
    <n v="953"/>
    <x v="0"/>
    <n v="4"/>
    <n v="127"/>
    <n v="3049"/>
    <n v="0"/>
    <n v="211"/>
    <n v="10824"/>
    <n v="0"/>
    <n v="1344"/>
    <n v="19394"/>
    <n v="2726"/>
    <n v="10784"/>
    <n v="0"/>
    <n v="0"/>
    <n v="1165"/>
    <n v="24125"/>
    <n v="0"/>
    <n v="6693"/>
    <n v="6623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70876156"/>
    <n v="0"/>
    <n v="0"/>
    <n v="0"/>
    <n v="0"/>
    <n v="0"/>
    <n v="0"/>
    <n v="8438369"/>
    <n v="127650649"/>
    <n v="0"/>
    <n v="0"/>
    <n v="0"/>
    <n v="0"/>
    <n v="0"/>
    <n v="0"/>
    <n v="0"/>
    <n v="0"/>
    <n v="0"/>
    <n v="0"/>
    <n v="0"/>
    <n v="0"/>
    <n v="0"/>
  </r>
  <r>
    <n v="106314024"/>
    <x v="421"/>
    <x v="2"/>
    <x v="7"/>
    <d v="2018-01-07T00:00:00"/>
    <s v="09/30/2018"/>
    <s v="Open"/>
    <x v="38"/>
    <m/>
    <n v="309"/>
    <x v="2"/>
    <x v="5"/>
    <s v=""/>
    <s v="510-987-3380"/>
    <s v="1600 EUREKA ROAD"/>
    <s v="ROSEVILLE"/>
    <n v="95661"/>
    <s v="JANET LIANG"/>
    <n v="340"/>
    <n v="340"/>
    <n v="216"/>
    <x v="175"/>
    <n v="1949"/>
    <n v="66"/>
    <n v="478"/>
    <n v="0"/>
    <n v="1"/>
    <n v="23"/>
    <n v="2760"/>
    <n v="0"/>
    <n v="51"/>
    <n v="5497"/>
    <n v="0"/>
    <x v="1038"/>
    <x v="1722"/>
    <x v="561"/>
    <n v="1275"/>
    <x v="0"/>
    <n v="6"/>
    <n v="228"/>
    <n v="8906"/>
    <n v="0"/>
    <n v="173"/>
    <n v="18064"/>
    <n v="0"/>
    <n v="446"/>
    <n v="13522"/>
    <n v="1070"/>
    <n v="5818"/>
    <n v="0"/>
    <n v="2"/>
    <n v="742"/>
    <n v="24023"/>
    <n v="0"/>
    <n v="3818"/>
    <n v="4944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11401231"/>
    <n v="0"/>
    <n v="0"/>
    <n v="0"/>
    <n v="0"/>
    <n v="0"/>
    <n v="0"/>
    <n v="7980597"/>
    <n v="468067860"/>
    <n v="0"/>
    <n v="0"/>
    <n v="0"/>
    <n v="0"/>
    <n v="0"/>
    <n v="0"/>
    <n v="0"/>
    <n v="0"/>
    <n v="0"/>
    <n v="0"/>
    <n v="0"/>
    <n v="0"/>
    <n v="0"/>
  </r>
  <r>
    <n v="106342344"/>
    <x v="353"/>
    <x v="2"/>
    <x v="7"/>
    <d v="2018-01-07T00:00:00"/>
    <s v="09/30/2018"/>
    <s v="Open"/>
    <x v="22"/>
    <m/>
    <n v="311"/>
    <x v="2"/>
    <x v="5"/>
    <s v=""/>
    <s v="510-987-3380"/>
    <s v="6600 BRUCEVILLE ROAD"/>
    <s v="SACRAMENTO"/>
    <n v="95823"/>
    <s v="JANET LIANG"/>
    <n v="217"/>
    <n v="217"/>
    <n v="134"/>
    <x v="1218"/>
    <n v="1103"/>
    <n v="101"/>
    <n v="414"/>
    <n v="0"/>
    <n v="0"/>
    <n v="31"/>
    <n v="1380"/>
    <n v="0"/>
    <n v="58"/>
    <n v="3357"/>
    <n v="0"/>
    <x v="1011"/>
    <x v="1723"/>
    <x v="480"/>
    <n v="1184"/>
    <x v="0"/>
    <n v="0"/>
    <n v="188"/>
    <n v="3657"/>
    <n v="0"/>
    <n v="268"/>
    <n v="11173"/>
    <n v="0"/>
    <n v="1401"/>
    <n v="12415"/>
    <n v="2802"/>
    <n v="11140"/>
    <n v="0"/>
    <n v="9"/>
    <n v="1195"/>
    <n v="20220"/>
    <n v="0"/>
    <n v="4688"/>
    <n v="5387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49171142"/>
    <n v="0"/>
    <n v="0"/>
    <n v="0"/>
    <n v="0"/>
    <n v="0"/>
    <n v="0"/>
    <n v="8072378"/>
    <n v="283248624"/>
    <n v="0"/>
    <n v="0"/>
    <n v="0"/>
    <n v="0"/>
    <n v="0"/>
    <n v="0"/>
    <n v="0"/>
    <n v="0"/>
    <n v="0"/>
    <n v="0"/>
    <n v="0"/>
    <n v="0"/>
    <n v="0"/>
  </r>
  <r>
    <n v="106540734"/>
    <x v="356"/>
    <x v="2"/>
    <x v="7"/>
    <d v="2018-01-07T00:00:00"/>
    <s v="09/30/2018"/>
    <s v="Open"/>
    <x v="13"/>
    <m/>
    <n v="611"/>
    <x v="4"/>
    <x v="0"/>
    <s v=""/>
    <s v="559-624-2000"/>
    <s v="400 WEST MINERAL KING"/>
    <s v="VISALIA"/>
    <n v="93291"/>
    <s v="GARY K. HERBST"/>
    <n v="581"/>
    <n v="576"/>
    <n v="499"/>
    <x v="1219"/>
    <n v="500"/>
    <n v="852"/>
    <n v="1909"/>
    <n v="12"/>
    <n v="0"/>
    <n v="181"/>
    <n v="1227"/>
    <n v="19"/>
    <n v="100"/>
    <n v="7059"/>
    <n v="192"/>
    <x v="2343"/>
    <x v="1724"/>
    <x v="1815"/>
    <n v="8072"/>
    <x v="157"/>
    <n v="0"/>
    <n v="593"/>
    <n v="4815"/>
    <n v="58"/>
    <n v="1009"/>
    <n v="39886"/>
    <n v="5345"/>
    <n v="28627"/>
    <n v="5833"/>
    <n v="17477"/>
    <n v="36651"/>
    <n v="21"/>
    <n v="0"/>
    <n v="2102"/>
    <n v="38360"/>
    <n v="89"/>
    <n v="36998"/>
    <n v="166158"/>
    <n v="119015561"/>
    <n v="29941004"/>
    <n v="38693634"/>
    <n v="58997918"/>
    <n v="481602"/>
    <n v="0"/>
    <n v="5340045"/>
    <n v="43461400"/>
    <n v="406583"/>
    <n v="6161353"/>
    <n v="302499100"/>
    <n v="81778257"/>
    <n v="19755031"/>
    <n v="11946909"/>
    <n v="68157212"/>
    <n v="22305"/>
    <n v="0"/>
    <n v="5284254"/>
    <n v="55435617"/>
    <n v="220259"/>
    <n v="9141995"/>
    <n v="251741839"/>
    <x v="2473"/>
    <n v="149887664"/>
    <n v="31432345"/>
    <n v="27125030"/>
    <n v="88176560"/>
    <n v="0"/>
    <n v="297305"/>
    <n v="0"/>
    <n v="9004605"/>
    <n v="75677093"/>
    <x v="0"/>
    <x v="2011"/>
    <n v="0"/>
    <n v="0"/>
    <n v="0"/>
    <n v="12379866"/>
    <n v="405704717"/>
    <n v="9143469"/>
    <n v="0"/>
    <n v="0"/>
    <n v="68370"/>
    <n v="9211839"/>
    <n v="50906154"/>
    <n v="27407159"/>
    <n v="23515513"/>
    <n v="38978570"/>
    <n v="206602"/>
    <n v="0"/>
    <n v="1619694"/>
    <n v="23288294"/>
    <n v="0"/>
    <n v="-8173925"/>
    <n v="157748061"/>
    <n v="12988717"/>
    <n v="168298965"/>
    <n v="0"/>
    <n v="2296856"/>
    <n v="0"/>
    <n v="0"/>
    <n v="0"/>
    <n v="0"/>
    <n v="11669270"/>
    <n v="301771675"/>
    <n v="0"/>
    <n v="0"/>
    <n v="0"/>
    <n v="0"/>
    <n v="0"/>
    <n v="0"/>
    <n v="0"/>
    <n v="0"/>
    <n v="0"/>
    <n v="0"/>
    <n v="0"/>
    <n v="0"/>
    <n v="0"/>
  </r>
  <r>
    <n v="106434218"/>
    <x v="361"/>
    <x v="2"/>
    <x v="7"/>
    <d v="2018-01-07T00:00:00"/>
    <s v="09/30/2018"/>
    <s v="Open"/>
    <x v="7"/>
    <m/>
    <n v="428"/>
    <x v="2"/>
    <x v="1"/>
    <s v=""/>
    <s v="510-987-3380"/>
    <s v="3840 HOMESTEAD ROAD"/>
    <s v="SANTA CLARA"/>
    <n v="95051"/>
    <s v="JANET LIANG"/>
    <n v="24"/>
    <n v="24"/>
    <n v="24"/>
    <x v="255"/>
    <n v="29"/>
    <n v="0"/>
    <n v="12"/>
    <n v="0"/>
    <n v="0"/>
    <n v="0"/>
    <n v="220"/>
    <n v="0"/>
    <n v="19"/>
    <n v="283"/>
    <n v="0"/>
    <x v="833"/>
    <x v="1527"/>
    <x v="8"/>
    <n v="51"/>
    <x v="0"/>
    <n v="0"/>
    <n v="0"/>
    <n v="1343"/>
    <n v="0"/>
    <n v="75"/>
    <n v="1679"/>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3136847"/>
    <n v="0"/>
    <n v="0"/>
    <n v="0"/>
    <n v="0"/>
    <n v="0"/>
    <n v="0"/>
    <n v="4471"/>
    <n v="14165249"/>
    <n v="0"/>
    <n v="0"/>
    <n v="0"/>
    <n v="0"/>
    <n v="0"/>
    <n v="0"/>
    <n v="0"/>
    <n v="0"/>
    <n v="0"/>
    <n v="0"/>
    <n v="0"/>
    <n v="0"/>
    <n v="0"/>
  </r>
  <r>
    <n v="106191300"/>
    <x v="360"/>
    <x v="2"/>
    <x v="7"/>
    <d v="2018-01-07T00:00:00"/>
    <s v="09/30/2018"/>
    <s v="Open"/>
    <x v="56"/>
    <m/>
    <n v="925"/>
    <x v="2"/>
    <x v="5"/>
    <s v=""/>
    <s v="626-405-5000"/>
    <s v="393 E. WALNUT STREET"/>
    <s v="PASADENA"/>
    <n v="91188"/>
    <s v="JULIE MILLER-PHIPPS"/>
    <n v="4143"/>
    <n v="4113"/>
    <n v="1892"/>
    <x v="1220"/>
    <n v="15435"/>
    <n v="396"/>
    <n v="3855"/>
    <n v="0"/>
    <n v="1"/>
    <n v="185"/>
    <n v="23672"/>
    <n v="0"/>
    <n v="485"/>
    <n v="44813"/>
    <n v="0"/>
    <x v="2344"/>
    <x v="1725"/>
    <x v="1816"/>
    <n v="12234"/>
    <x v="0"/>
    <n v="1"/>
    <n v="704"/>
    <n v="74477"/>
    <n v="0"/>
    <n v="1961"/>
    <n v="158276"/>
    <n v="0"/>
    <n v="7187"/>
    <n v="178127"/>
    <n v="9564"/>
    <n v="78210"/>
    <n v="0"/>
    <n v="7"/>
    <n v="3814"/>
    <n v="369578"/>
    <n v="0"/>
    <n v="20293"/>
    <n v="666780"/>
    <n v="82639201"/>
    <n v="1040800199"/>
    <n v="57746393"/>
    <n v="148723176"/>
    <n v="0"/>
    <n v="17417"/>
    <n v="46813128"/>
    <n v="1124210352"/>
    <n v="0"/>
    <n v="16648639"/>
    <n v="2517598505"/>
    <n v="43545456"/>
    <n v="1174150059"/>
    <n v="44438975"/>
    <n v="312449718"/>
    <n v="0"/>
    <n v="26662"/>
    <n v="85992160"/>
    <n v="1953986483"/>
    <n v="0"/>
    <n v="28577165"/>
    <n v="3643166678"/>
    <x v="2474"/>
    <n v="104633251"/>
    <n v="1778483460"/>
    <n v="82844543"/>
    <n v="415550633"/>
    <n v="0"/>
    <n v="0"/>
    <n v="50227"/>
    <n v="70774513"/>
    <n v="1689896717"/>
    <x v="0"/>
    <x v="2012"/>
    <n v="0"/>
    <n v="0"/>
    <n v="0"/>
    <n v="94798605"/>
    <n v="4292537034"/>
    <n v="0"/>
    <n v="0"/>
    <n v="0"/>
    <n v="0"/>
    <n v="0"/>
    <n v="16449644"/>
    <n v="416042727"/>
    <n v="11403902"/>
    <n v="38034306"/>
    <n v="0"/>
    <n v="-8518"/>
    <n v="56795820"/>
    <n v="1365075865"/>
    <n v="0"/>
    <n v="-35565597"/>
    <n v="1868228149"/>
    <n v="387336459"/>
    <n v="2045052085"/>
    <n v="0"/>
    <n v="40653767"/>
    <n v="0"/>
    <n v="0"/>
    <n v="0"/>
    <n v="0"/>
    <n v="65306189"/>
    <n v="1177589229"/>
    <n v="0"/>
    <n v="0"/>
    <n v="0"/>
    <n v="0"/>
    <n v="0"/>
    <n v="0"/>
    <n v="0"/>
    <n v="0"/>
    <n v="0"/>
    <n v="0"/>
    <n v="0"/>
    <n v="0"/>
    <n v="0"/>
  </r>
  <r>
    <n v="106210993"/>
    <x v="469"/>
    <x v="2"/>
    <x v="7"/>
    <d v="2018-01-07T00:00:00"/>
    <s v="09/30/2018"/>
    <s v="Open"/>
    <x v="35"/>
    <m/>
    <n v="405"/>
    <x v="1"/>
    <x v="0"/>
    <s v=""/>
    <s v="415-456-9680"/>
    <s v="1125 SIR FRANCIS DRAKE BOULEVARD."/>
    <s v="KENTFIELD"/>
    <n v="94904"/>
    <s v="VARUN CHAUHAN"/>
    <n v="120"/>
    <n v="100"/>
    <n v="100"/>
    <x v="287"/>
    <n v="12"/>
    <n v="0"/>
    <n v="26"/>
    <n v="0"/>
    <n v="0"/>
    <n v="0"/>
    <n v="25"/>
    <n v="0"/>
    <n v="0"/>
    <n v="135"/>
    <n v="0"/>
    <x v="85"/>
    <x v="1726"/>
    <x v="8"/>
    <n v="2080"/>
    <x v="0"/>
    <n v="0"/>
    <n v="0"/>
    <n v="1725"/>
    <n v="0"/>
    <n v="0"/>
    <n v="6703"/>
    <n v="0"/>
    <n v="1005"/>
    <n v="117"/>
    <n v="0"/>
    <n v="0"/>
    <n v="0"/>
    <n v="0"/>
    <n v="54"/>
    <n v="1148"/>
    <n v="0"/>
    <n v="0"/>
    <n v="2324"/>
    <n v="13486460"/>
    <n v="2521078"/>
    <n v="0"/>
    <n v="8686681"/>
    <n v="0"/>
    <n v="0"/>
    <n v="0"/>
    <n v="7966862"/>
    <n v="0"/>
    <n v="0"/>
    <n v="32661081"/>
    <n v="726284"/>
    <n v="43841"/>
    <n v="0"/>
    <n v="0"/>
    <n v="0"/>
    <n v="0"/>
    <n v="5357"/>
    <n v="309497"/>
    <n v="0"/>
    <n v="0"/>
    <n v="1084979"/>
    <x v="8"/>
    <n v="8629125"/>
    <n v="1408602"/>
    <n v="0"/>
    <n v="4404524"/>
    <n v="0"/>
    <n v="0"/>
    <n v="0"/>
    <n v="1320"/>
    <n v="4175624"/>
    <x v="0"/>
    <x v="7"/>
    <n v="0"/>
    <n v="0"/>
    <n v="0"/>
    <n v="0"/>
    <n v="18619195"/>
    <n v="0"/>
    <n v="0"/>
    <n v="0"/>
    <n v="0"/>
    <n v="0"/>
    <n v="5583619"/>
    <n v="1156317"/>
    <n v="0"/>
    <n v="4282157"/>
    <n v="0"/>
    <n v="0"/>
    <n v="4037"/>
    <n v="4100735"/>
    <n v="0"/>
    <n v="0"/>
    <n v="15126865"/>
    <n v="65452"/>
    <n v="12986322"/>
    <n v="0"/>
    <n v="0"/>
    <n v="0"/>
    <n v="0"/>
    <n v="0"/>
    <n v="0"/>
    <n v="28593"/>
    <n v="452249"/>
    <n v="0"/>
    <n v="0"/>
    <n v="0"/>
    <n v="0"/>
    <n v="0"/>
    <n v="0"/>
    <n v="0"/>
    <n v="0"/>
    <n v="0"/>
    <n v="0"/>
    <n v="0"/>
    <n v="0"/>
    <n v="0"/>
  </r>
  <r>
    <n v="106190150"/>
    <x v="358"/>
    <x v="2"/>
    <x v="7"/>
    <d v="2018-01-07T00:00:00"/>
    <s v="09/30/2018"/>
    <s v="Open"/>
    <x v="0"/>
    <m/>
    <n v="935"/>
    <x v="2"/>
    <x v="0"/>
    <s v=""/>
    <s v="323-233-0425"/>
    <s v="4211 AVALON BOULEVARD"/>
    <s v="LOS ANGELES"/>
    <n v="90011"/>
    <s v="JOHN H. GRIFFITH, PHD"/>
    <n v="72"/>
    <n v="72"/>
    <n v="72"/>
    <x v="8"/>
    <n v="0"/>
    <n v="0"/>
    <n v="0"/>
    <n v="0"/>
    <n v="0"/>
    <n v="428"/>
    <n v="0"/>
    <n v="0"/>
    <n v="0"/>
    <n v="428"/>
    <n v="0"/>
    <x v="8"/>
    <x v="6"/>
    <x v="8"/>
    <n v="0"/>
    <x v="0"/>
    <n v="0"/>
    <n v="4683"/>
    <n v="0"/>
    <n v="0"/>
    <n v="0"/>
    <n v="4683"/>
    <n v="0"/>
    <n v="0"/>
    <n v="0"/>
    <n v="0"/>
    <n v="0"/>
    <n v="0"/>
    <n v="0"/>
    <n v="38481"/>
    <n v="0"/>
    <n v="0"/>
    <n v="0"/>
    <n v="38481"/>
    <n v="0"/>
    <n v="0"/>
    <n v="0"/>
    <n v="0"/>
    <n v="0"/>
    <n v="0"/>
    <n v="3354773"/>
    <n v="0"/>
    <n v="0"/>
    <n v="0"/>
    <n v="3354773"/>
    <n v="0"/>
    <n v="0"/>
    <n v="0"/>
    <n v="0"/>
    <n v="0"/>
    <n v="0"/>
    <n v="4586818"/>
    <n v="0"/>
    <n v="0"/>
    <n v="0"/>
    <n v="4586818"/>
    <x v="8"/>
    <n v="0"/>
    <n v="0"/>
    <n v="0"/>
    <n v="0"/>
    <n v="0"/>
    <n v="0"/>
    <n v="0"/>
    <n v="0"/>
    <n v="0"/>
    <x v="0"/>
    <x v="7"/>
    <n v="0"/>
    <n v="0"/>
    <n v="0"/>
    <n v="0"/>
    <n v="0"/>
    <n v="0"/>
    <n v="0"/>
    <n v="0"/>
    <n v="0"/>
    <n v="0"/>
    <n v="0"/>
    <n v="0"/>
    <n v="0"/>
    <n v="0"/>
    <n v="0"/>
    <n v="0"/>
    <n v="7941591"/>
    <n v="0"/>
    <n v="0"/>
    <n v="0"/>
    <n v="7941591"/>
    <n v="0"/>
    <n v="9731386"/>
    <n v="0"/>
    <n v="0"/>
    <n v="0"/>
    <n v="0"/>
    <n v="0"/>
    <n v="0"/>
    <n v="67673"/>
    <n v="5536334"/>
    <n v="0"/>
    <n v="0"/>
    <n v="0"/>
    <n v="0"/>
    <n v="0"/>
    <n v="0"/>
    <n v="0"/>
    <n v="0"/>
    <n v="0"/>
    <n v="0"/>
    <n v="0"/>
    <n v="0"/>
    <n v="0"/>
  </r>
  <r>
    <n v="106194219"/>
    <x v="357"/>
    <x v="2"/>
    <x v="7"/>
    <d v="2018-01-07T00:00:00"/>
    <s v="09/30/2018"/>
    <s v="Open"/>
    <x v="0"/>
    <m/>
    <n v="925"/>
    <x v="1"/>
    <x v="0"/>
    <s v="Teaching"/>
    <s v="800-872-2273"/>
    <s v="1500 SAN PABLO STREET"/>
    <s v="LOS ANGELES"/>
    <n v="90033"/>
    <s v="RICHARD PINEDA"/>
    <n v="401"/>
    <n v="350"/>
    <n v="220"/>
    <x v="1088"/>
    <n v="324"/>
    <n v="148"/>
    <n v="472"/>
    <n v="0"/>
    <n v="0"/>
    <n v="59"/>
    <n v="911"/>
    <n v="0"/>
    <n v="12"/>
    <n v="2973"/>
    <n v="0"/>
    <x v="2345"/>
    <x v="605"/>
    <x v="108"/>
    <n v="3556"/>
    <x v="0"/>
    <n v="0"/>
    <n v="384"/>
    <n v="4916"/>
    <n v="0"/>
    <n v="86"/>
    <n v="20040"/>
    <n v="0"/>
    <n v="33141"/>
    <n v="4573"/>
    <n v="1321"/>
    <n v="3900"/>
    <n v="0"/>
    <n v="0"/>
    <n v="1752"/>
    <n v="38900"/>
    <n v="0"/>
    <n v="669"/>
    <n v="84256"/>
    <n v="190347337"/>
    <n v="73070021"/>
    <n v="45670538"/>
    <n v="94612001"/>
    <n v="0"/>
    <n v="0"/>
    <n v="10056345"/>
    <n v="154650461"/>
    <n v="0"/>
    <n v="2569597"/>
    <n v="570976300"/>
    <n v="125523109"/>
    <n v="16884223"/>
    <n v="6756388"/>
    <n v="22000147"/>
    <n v="0"/>
    <n v="0"/>
    <n v="6764045"/>
    <n v="125875628"/>
    <n v="0"/>
    <n v="1593927"/>
    <n v="305397467"/>
    <x v="2475"/>
    <n v="251083552"/>
    <n v="70866071"/>
    <n v="39517146"/>
    <n v="77699939"/>
    <n v="0"/>
    <n v="0"/>
    <n v="0"/>
    <n v="13781250"/>
    <n v="163599349"/>
    <x v="0"/>
    <x v="7"/>
    <n v="0"/>
    <n v="0"/>
    <n v="0"/>
    <n v="3371441"/>
    <n v="619777933"/>
    <n v="0"/>
    <n v="0"/>
    <n v="0"/>
    <n v="0"/>
    <n v="0"/>
    <n v="64837648"/>
    <n v="19102628"/>
    <n v="12918204"/>
    <n v="38930947"/>
    <n v="0"/>
    <n v="0"/>
    <n v="3041843"/>
    <n v="116971815"/>
    <n v="0"/>
    <n v="792749"/>
    <n v="256595834"/>
    <n v="14074466"/>
    <n v="251710941"/>
    <n v="0"/>
    <n v="0"/>
    <n v="0"/>
    <n v="0"/>
    <n v="0"/>
    <n v="0"/>
    <n v="11950370"/>
    <n v="457168851"/>
    <n v="0"/>
    <n v="0"/>
    <n v="0"/>
    <n v="0"/>
    <n v="0"/>
    <n v="0"/>
    <n v="0"/>
    <n v="0"/>
    <n v="0"/>
    <n v="0"/>
    <n v="0"/>
    <n v="0"/>
    <n v="0"/>
  </r>
  <r>
    <n v="106015000"/>
    <x v="359"/>
    <x v="2"/>
    <x v="7"/>
    <d v="2018-01-07T00:00:00"/>
    <s v="09/30/2018"/>
    <s v="Open"/>
    <x v="56"/>
    <m/>
    <n v="417"/>
    <x v="2"/>
    <x v="5"/>
    <s v=""/>
    <s v="510-987-3380"/>
    <s v="1956 WEBSTER STREET"/>
    <s v="OAKLAND"/>
    <n v="94612"/>
    <s v="JANET LIANG"/>
    <n v="4279"/>
    <n v="4079"/>
    <n v="2084"/>
    <x v="1221"/>
    <n v="18730"/>
    <n v="612"/>
    <n v="3105"/>
    <n v="0"/>
    <n v="2"/>
    <n v="317"/>
    <n v="24095"/>
    <n v="0"/>
    <n v="658"/>
    <n v="49746"/>
    <n v="0"/>
    <x v="2346"/>
    <x v="1727"/>
    <x v="1817"/>
    <n v="9098"/>
    <x v="0"/>
    <n v="10"/>
    <n v="1620"/>
    <n v="75088"/>
    <n v="0"/>
    <n v="2520"/>
    <n v="174111"/>
    <n v="0"/>
    <n v="10619"/>
    <n v="229991"/>
    <n v="11582"/>
    <n v="74825"/>
    <n v="3"/>
    <n v="37"/>
    <n v="16261"/>
    <n v="404907"/>
    <n v="0"/>
    <n v="94998"/>
    <n v="843223"/>
    <n v="168964730"/>
    <n v="1444102712"/>
    <n v="71474159"/>
    <n v="183893947"/>
    <n v="0"/>
    <n v="120170"/>
    <n v="75855286"/>
    <n v="1380022565"/>
    <n v="0"/>
    <n v="26540485"/>
    <n v="3350974054"/>
    <n v="68919122"/>
    <n v="1251586420"/>
    <n v="48653602"/>
    <n v="305605498"/>
    <n v="320"/>
    <n v="71398"/>
    <n v="119528606"/>
    <n v="2054247031"/>
    <n v="0"/>
    <n v="70049920"/>
    <n v="3918661917"/>
    <x v="2476"/>
    <n v="185883335"/>
    <n v="2501957566"/>
    <n v="113836401"/>
    <n v="460180982"/>
    <n v="0"/>
    <n v="640"/>
    <n v="142357"/>
    <n v="100597451"/>
    <n v="1861435025"/>
    <x v="0"/>
    <x v="2013"/>
    <n v="0"/>
    <n v="0"/>
    <n v="0"/>
    <n v="138037652"/>
    <n v="5456205781"/>
    <n v="0"/>
    <n v="0"/>
    <n v="0"/>
    <n v="0"/>
    <n v="0"/>
    <n v="41392046"/>
    <n v="181804984"/>
    <n v="-3604907"/>
    <n v="23739947"/>
    <n v="-320"/>
    <n v="44369"/>
    <n v="87401108"/>
    <n v="1536730250"/>
    <n v="0"/>
    <n v="-54077287"/>
    <n v="1813430190"/>
    <n v="41349232"/>
    <n v="2375190591"/>
    <n v="0"/>
    <n v="80592156"/>
    <n v="0"/>
    <n v="0"/>
    <n v="0"/>
    <n v="0"/>
    <n v="97283651"/>
    <n v="1445796441"/>
    <n v="0"/>
    <n v="0"/>
    <n v="0"/>
    <n v="0"/>
    <n v="0"/>
    <n v="0"/>
    <n v="0"/>
    <n v="0"/>
    <n v="0"/>
    <n v="0"/>
    <n v="0"/>
    <n v="0"/>
    <n v="0"/>
  </r>
  <r>
    <n v="106480989"/>
    <x v="543"/>
    <x v="2"/>
    <x v="7"/>
    <d v="2018-01-07T00:00:00"/>
    <s v="09/30/2018"/>
    <s v="Open"/>
    <x v="36"/>
    <m/>
    <n v="409"/>
    <x v="2"/>
    <x v="5"/>
    <s v=""/>
    <s v="510-987-3380"/>
    <s v="975 SERENO DRIVE"/>
    <s v="VALLEJO"/>
    <n v="94589"/>
    <s v="JANET LIANG"/>
    <n v="248"/>
    <n v="248"/>
    <n v="133"/>
    <x v="240"/>
    <n v="926"/>
    <n v="68"/>
    <n v="161"/>
    <n v="0"/>
    <n v="0"/>
    <n v="14"/>
    <n v="927"/>
    <n v="0"/>
    <n v="50"/>
    <n v="2293"/>
    <n v="0"/>
    <x v="1375"/>
    <x v="1728"/>
    <x v="1307"/>
    <n v="460"/>
    <x v="0"/>
    <n v="0"/>
    <n v="97"/>
    <n v="4208"/>
    <n v="0"/>
    <n v="281"/>
    <n v="11086"/>
    <n v="0"/>
    <n v="815"/>
    <n v="11460"/>
    <n v="346"/>
    <n v="5224"/>
    <n v="0"/>
    <n v="2"/>
    <n v="885"/>
    <n v="18172"/>
    <n v="0"/>
    <n v="4250"/>
    <n v="4115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8798667"/>
    <n v="0"/>
    <n v="0"/>
    <n v="0"/>
    <n v="0"/>
    <n v="0"/>
    <n v="0"/>
    <n v="1969830"/>
    <n v="422522715"/>
    <n v="0"/>
    <n v="0"/>
    <n v="0"/>
    <n v="0"/>
    <n v="0"/>
    <n v="0"/>
    <n v="0"/>
    <n v="0"/>
    <n v="0"/>
    <n v="0"/>
    <n v="0"/>
    <n v="0"/>
    <n v="0"/>
  </r>
  <r>
    <n v="106484044"/>
    <x v="349"/>
    <x v="2"/>
    <x v="7"/>
    <d v="2018-01-07T00:00:00"/>
    <s v="09/30/2018"/>
    <s v="Open"/>
    <x v="36"/>
    <m/>
    <n v="408"/>
    <x v="2"/>
    <x v="5"/>
    <s v=""/>
    <s v="510-987-3380"/>
    <s v="1 QUALITY DRIVE"/>
    <s v="VACAVILLE"/>
    <n v="95688"/>
    <s v="JANET LIANG"/>
    <n v="140"/>
    <n v="140"/>
    <n v="61"/>
    <x v="521"/>
    <n v="554"/>
    <n v="20"/>
    <n v="97"/>
    <n v="0"/>
    <n v="0"/>
    <n v="21"/>
    <n v="667"/>
    <n v="0"/>
    <n v="33"/>
    <n v="1443"/>
    <n v="0"/>
    <x v="2347"/>
    <x v="1729"/>
    <x v="284"/>
    <n v="248"/>
    <x v="0"/>
    <n v="0"/>
    <n v="111"/>
    <n v="1808"/>
    <n v="0"/>
    <n v="158"/>
    <n v="5061"/>
    <n v="0"/>
    <n v="377"/>
    <n v="9992"/>
    <n v="157"/>
    <n v="3160"/>
    <n v="0"/>
    <n v="0"/>
    <n v="791"/>
    <n v="17563"/>
    <n v="0"/>
    <n v="2821"/>
    <n v="3486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7095495"/>
    <n v="0"/>
    <n v="0"/>
    <n v="0"/>
    <n v="0"/>
    <n v="0"/>
    <n v="0"/>
    <n v="444985"/>
    <n v="333546155"/>
    <n v="0"/>
    <n v="0"/>
    <n v="0"/>
    <n v="0"/>
    <n v="0"/>
    <n v="0"/>
    <n v="0"/>
    <n v="0"/>
    <n v="0"/>
    <n v="0"/>
    <n v="0"/>
    <n v="0"/>
    <n v="0"/>
  </r>
  <r>
    <n v="106410806"/>
    <x v="354"/>
    <x v="2"/>
    <x v="7"/>
    <d v="2018-01-07T00:00:00"/>
    <s v="09/30/2018"/>
    <s v="Open"/>
    <x v="16"/>
    <m/>
    <n v="425"/>
    <x v="2"/>
    <x v="5"/>
    <s v=""/>
    <s v="510-987-3380"/>
    <s v="1200 EL CAMINO REAL"/>
    <s v="SOUTH SAN FRANCISCO"/>
    <n v="94080"/>
    <s v="JANET LIANG"/>
    <n v="120"/>
    <n v="120"/>
    <n v="50"/>
    <x v="31"/>
    <n v="729"/>
    <n v="2"/>
    <n v="44"/>
    <n v="0"/>
    <n v="0"/>
    <n v="5"/>
    <n v="428"/>
    <n v="0"/>
    <n v="21"/>
    <n v="1300"/>
    <n v="0"/>
    <x v="2348"/>
    <x v="1730"/>
    <x v="1132"/>
    <n v="118"/>
    <x v="0"/>
    <n v="0"/>
    <n v="14"/>
    <n v="1223"/>
    <n v="0"/>
    <n v="67"/>
    <n v="4216"/>
    <n v="0"/>
    <n v="226"/>
    <n v="7120"/>
    <n v="86"/>
    <n v="1076"/>
    <n v="0"/>
    <n v="0"/>
    <n v="605"/>
    <n v="11872"/>
    <n v="0"/>
    <n v="2247"/>
    <n v="2323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6352394"/>
    <n v="0"/>
    <n v="0"/>
    <n v="0"/>
    <n v="0"/>
    <n v="0"/>
    <n v="0"/>
    <n v="3147605"/>
    <n v="86426406"/>
    <n v="0"/>
    <n v="0"/>
    <n v="0"/>
    <n v="0"/>
    <n v="0"/>
    <n v="0"/>
    <n v="0"/>
    <n v="0"/>
    <n v="0"/>
    <n v="0"/>
    <n v="0"/>
    <n v="0"/>
    <n v="0"/>
  </r>
  <r>
    <n v="106191450"/>
    <x v="355"/>
    <x v="2"/>
    <x v="7"/>
    <d v="2018-01-07T00:00:00"/>
    <s v="09/30/2018"/>
    <s v="Open"/>
    <x v="0"/>
    <m/>
    <n v="905"/>
    <x v="2"/>
    <x v="5"/>
    <s v=""/>
    <s v="626-405-5000"/>
    <s v="5601 DE SOTO AVENUE"/>
    <s v="WOODLAND HILLS"/>
    <n v="91367"/>
    <s v="JULIE MILLER-PHIPPS"/>
    <n v="280"/>
    <n v="251"/>
    <n v="79"/>
    <x v="160"/>
    <n v="969"/>
    <n v="13"/>
    <n v="105"/>
    <n v="0"/>
    <n v="0"/>
    <n v="5"/>
    <n v="895"/>
    <n v="0"/>
    <n v="24"/>
    <n v="2040"/>
    <n v="0"/>
    <x v="1418"/>
    <x v="1731"/>
    <x v="11"/>
    <n v="349"/>
    <x v="0"/>
    <n v="0"/>
    <n v="17"/>
    <n v="2352"/>
    <n v="0"/>
    <n v="120"/>
    <n v="6625"/>
    <n v="0"/>
    <n v="233"/>
    <n v="11583"/>
    <n v="495"/>
    <n v="2593"/>
    <n v="0"/>
    <n v="0"/>
    <n v="183"/>
    <n v="16849"/>
    <n v="0"/>
    <n v="1269"/>
    <n v="3320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5682832"/>
    <n v="0"/>
    <n v="0"/>
    <n v="0"/>
    <n v="0"/>
    <n v="0"/>
    <n v="0"/>
    <n v="30774089"/>
    <n v="377043734"/>
    <n v="0"/>
    <n v="0"/>
    <n v="0"/>
    <n v="0"/>
    <n v="0"/>
    <n v="0"/>
    <n v="0"/>
    <n v="0"/>
    <n v="0"/>
    <n v="0"/>
    <n v="0"/>
    <n v="0"/>
    <n v="0"/>
  </r>
  <r>
    <n v="106190434"/>
    <x v="351"/>
    <x v="2"/>
    <x v="7"/>
    <d v="2018-01-07T00:00:00"/>
    <s v="09/30/2018"/>
    <s v="Open"/>
    <x v="0"/>
    <m/>
    <n v="927"/>
    <x v="2"/>
    <x v="5"/>
    <s v=""/>
    <s v="626-405-5000"/>
    <s v="6041 CADILLAC AVENUE"/>
    <s v="LOS ANGELES"/>
    <n v="90034"/>
    <s v="JULIE MILLER-PHIPPS"/>
    <n v="265"/>
    <n v="265"/>
    <n v="69"/>
    <x v="16"/>
    <n v="636"/>
    <n v="23"/>
    <n v="210"/>
    <n v="0"/>
    <n v="0"/>
    <n v="2"/>
    <n v="1028"/>
    <n v="0"/>
    <n v="29"/>
    <n v="1980"/>
    <n v="0"/>
    <x v="612"/>
    <x v="1732"/>
    <x v="250"/>
    <n v="507"/>
    <x v="0"/>
    <n v="0"/>
    <n v="5"/>
    <n v="2378"/>
    <n v="0"/>
    <n v="127"/>
    <n v="5788"/>
    <n v="0"/>
    <n v="1082"/>
    <n v="22271"/>
    <n v="1148"/>
    <n v="8801"/>
    <n v="0"/>
    <n v="1"/>
    <n v="352"/>
    <n v="40557"/>
    <n v="0"/>
    <n v="2594"/>
    <n v="7680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2574285"/>
    <n v="0"/>
    <n v="0"/>
    <n v="0"/>
    <n v="0"/>
    <n v="0"/>
    <n v="0"/>
    <n v="330442"/>
    <n v="203338242"/>
    <n v="0"/>
    <n v="0"/>
    <n v="0"/>
    <n v="0"/>
    <n v="0"/>
    <n v="0"/>
    <n v="0"/>
    <n v="0"/>
    <n v="0"/>
    <n v="0"/>
    <n v="0"/>
    <n v="0"/>
    <n v="0"/>
  </r>
  <r>
    <n v="106070990"/>
    <x v="350"/>
    <x v="2"/>
    <x v="7"/>
    <d v="2018-01-07T00:00:00"/>
    <s v="09/30/2018"/>
    <s v="Open"/>
    <x v="17"/>
    <m/>
    <n v="411"/>
    <x v="2"/>
    <x v="5"/>
    <s v=""/>
    <s v="510-987-3380"/>
    <s v="1425 SOUTH MAIN STREET"/>
    <s v="WALNUT CREEK"/>
    <n v="94596"/>
    <s v="JANET LIANG"/>
    <n v="233"/>
    <n v="233"/>
    <n v="116"/>
    <x v="275"/>
    <n v="1136"/>
    <n v="8"/>
    <n v="116"/>
    <n v="0"/>
    <n v="0"/>
    <n v="49"/>
    <n v="1400"/>
    <n v="0"/>
    <n v="22"/>
    <n v="2796"/>
    <n v="0"/>
    <x v="1495"/>
    <x v="1733"/>
    <x v="286"/>
    <n v="292"/>
    <x v="0"/>
    <n v="0"/>
    <n v="218"/>
    <n v="4349"/>
    <n v="0"/>
    <n v="59"/>
    <n v="9685"/>
    <n v="0"/>
    <n v="302"/>
    <n v="11640"/>
    <n v="111"/>
    <n v="1741"/>
    <n v="0"/>
    <n v="2"/>
    <n v="428"/>
    <n v="18388"/>
    <n v="0"/>
    <n v="3433"/>
    <n v="3604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0629047"/>
    <n v="0"/>
    <n v="0"/>
    <n v="0"/>
    <n v="0"/>
    <n v="0"/>
    <n v="0"/>
    <n v="4221178"/>
    <n v="189377600"/>
    <n v="0"/>
    <n v="0"/>
    <n v="0"/>
    <n v="0"/>
    <n v="0"/>
    <n v="0"/>
    <n v="0"/>
    <n v="0"/>
    <n v="0"/>
    <n v="0"/>
    <n v="0"/>
    <n v="0"/>
    <n v="0"/>
  </r>
  <r>
    <n v="106364121"/>
    <x v="502"/>
    <x v="2"/>
    <x v="7"/>
    <d v="2018-01-07T00:00:00"/>
    <s v="09/30/2018"/>
    <s v="Open"/>
    <x v="5"/>
    <m/>
    <n v="1209"/>
    <x v="8"/>
    <x v="0"/>
    <s v=""/>
    <s v="909-473-1200"/>
    <s v="1760 WEST 16TH STREET"/>
    <s v="SAN BERNARDINO"/>
    <n v="92411"/>
    <s v="MARY HUNT"/>
    <n v="60"/>
    <n v="60"/>
    <n v="60"/>
    <x v="58"/>
    <n v="19"/>
    <n v="28"/>
    <n v="49"/>
    <n v="0"/>
    <n v="0"/>
    <n v="30"/>
    <n v="0"/>
    <n v="0"/>
    <n v="0"/>
    <n v="227"/>
    <n v="0"/>
    <x v="2158"/>
    <x v="204"/>
    <x v="1708"/>
    <n v="686"/>
    <x v="0"/>
    <n v="0"/>
    <n v="493"/>
    <n v="0"/>
    <n v="0"/>
    <n v="0"/>
    <n v="3032"/>
    <n v="0"/>
    <n v="378"/>
    <n v="82"/>
    <n v="15"/>
    <n v="911"/>
    <n v="0"/>
    <n v="0"/>
    <n v="1231"/>
    <n v="0"/>
    <n v="0"/>
    <n v="0"/>
    <n v="2617"/>
    <n v="3195943"/>
    <n v="1006291"/>
    <n v="1060208"/>
    <n v="1810804"/>
    <n v="0"/>
    <n v="0"/>
    <n v="1006292"/>
    <n v="0"/>
    <n v="0"/>
    <n v="0"/>
    <n v="8079538"/>
    <n v="147210"/>
    <n v="24461"/>
    <n v="3168"/>
    <n v="220991"/>
    <n v="0"/>
    <n v="0"/>
    <n v="395136"/>
    <n v="0"/>
    <n v="0"/>
    <n v="0"/>
    <n v="790966"/>
    <x v="2048"/>
    <n v="1073143"/>
    <n v="556038"/>
    <n v="439808"/>
    <n v="1046969"/>
    <n v="0"/>
    <n v="0"/>
    <n v="0"/>
    <n v="877758"/>
    <n v="0"/>
    <x v="0"/>
    <x v="7"/>
    <n v="0"/>
    <n v="0"/>
    <n v="0"/>
    <n v="0"/>
    <n v="4118650"/>
    <n v="0"/>
    <n v="0"/>
    <n v="0"/>
    <n v="0"/>
    <n v="0"/>
    <n v="2145076"/>
    <n v="474714"/>
    <n v="623569"/>
    <n v="984826"/>
    <n v="0"/>
    <n v="0"/>
    <n v="523669"/>
    <n v="0"/>
    <n v="0"/>
    <n v="0"/>
    <n v="4751854"/>
    <n v="24945"/>
    <n v="4195027"/>
    <n v="0"/>
    <n v="0"/>
    <n v="0"/>
    <n v="0"/>
    <n v="0"/>
    <n v="0"/>
    <n v="26803"/>
    <n v="492585"/>
    <n v="0"/>
    <n v="0"/>
    <n v="0"/>
    <n v="0"/>
    <n v="0"/>
    <n v="0"/>
    <n v="0"/>
    <n v="0"/>
    <n v="0"/>
    <n v="0"/>
    <n v="0"/>
    <n v="0"/>
    <n v="0"/>
  </r>
  <r>
    <n v="106150722"/>
    <x v="290"/>
    <x v="2"/>
    <x v="7"/>
    <d v="2018-01-07T00:00:00"/>
    <s v="09/30/2018"/>
    <s v="Open"/>
    <x v="14"/>
    <m/>
    <n v="617"/>
    <x v="2"/>
    <x v="0"/>
    <s v=""/>
    <s v="661-327-4647"/>
    <s v="420 34TH STREET"/>
    <s v="BAKERSFIELD"/>
    <n v="93301"/>
    <s v="JON VAN BOENING"/>
    <n v="421"/>
    <n v="398"/>
    <n v="398"/>
    <x v="1177"/>
    <n v="474"/>
    <n v="458"/>
    <n v="1548"/>
    <n v="0"/>
    <n v="0"/>
    <n v="64"/>
    <n v="702"/>
    <n v="8"/>
    <n v="21"/>
    <n v="4128"/>
    <n v="0"/>
    <x v="2349"/>
    <x v="1734"/>
    <x v="1818"/>
    <n v="4667"/>
    <x v="0"/>
    <n v="0"/>
    <n v="347"/>
    <n v="2622"/>
    <n v="28"/>
    <n v="74"/>
    <n v="16476"/>
    <n v="0"/>
    <n v="8167"/>
    <n v="1849"/>
    <n v="3051"/>
    <n v="16515"/>
    <n v="0"/>
    <n v="0"/>
    <n v="481"/>
    <n v="6127"/>
    <n v="1242"/>
    <n v="539"/>
    <n v="37971"/>
    <n v="95641364"/>
    <n v="43691342"/>
    <n v="38820729"/>
    <n v="81302505"/>
    <n v="0"/>
    <n v="0"/>
    <n v="12075300"/>
    <n v="62139987"/>
    <n v="56646"/>
    <n v="147067"/>
    <n v="333874940"/>
    <n v="30608930"/>
    <n v="17981331"/>
    <n v="9740739"/>
    <n v="60221746"/>
    <n v="0"/>
    <n v="0"/>
    <n v="3275348"/>
    <n v="30004310"/>
    <n v="1914249"/>
    <n v="830507"/>
    <n v="154577160"/>
    <x v="2477"/>
    <n v="105040591"/>
    <n v="54935274"/>
    <n v="26016319"/>
    <n v="120458282"/>
    <n v="0"/>
    <n v="0"/>
    <n v="0"/>
    <n v="11308847"/>
    <n v="57384139"/>
    <x v="0"/>
    <x v="2014"/>
    <n v="0"/>
    <n v="0"/>
    <n v="0"/>
    <n v="716000"/>
    <n v="380929322"/>
    <n v="6170601"/>
    <n v="0"/>
    <n v="0"/>
    <n v="5435136"/>
    <n v="11605737"/>
    <n v="20963889"/>
    <n v="12747587"/>
    <n v="21529878"/>
    <n v="20884344"/>
    <n v="0"/>
    <n v="0"/>
    <n v="3877370"/>
    <n v="39081046"/>
    <n v="0"/>
    <n v="44401"/>
    <n v="119128515"/>
    <n v="835455"/>
    <n v="114249513"/>
    <n v="0"/>
    <n v="4922167"/>
    <n v="0"/>
    <n v="0"/>
    <n v="0"/>
    <n v="0"/>
    <n v="3689341"/>
    <n v="156998776"/>
    <n v="0"/>
    <n v="0"/>
    <n v="0"/>
    <n v="0"/>
    <n v="0"/>
    <n v="0"/>
    <n v="0"/>
    <n v="0"/>
    <n v="0"/>
    <n v="0"/>
    <n v="0"/>
    <n v="0"/>
    <n v="0"/>
  </r>
  <r>
    <n v="106154101"/>
    <x v="289"/>
    <x v="2"/>
    <x v="7"/>
    <d v="2018-01-07T00:00:00"/>
    <s v="09/30/2018"/>
    <s v="Open"/>
    <x v="14"/>
    <m/>
    <n v="617"/>
    <x v="1"/>
    <x v="0"/>
    <s v=""/>
    <s v="661-316-6000"/>
    <s v="3001 SILLECT AVENUE"/>
    <s v="BAKERSFIELD"/>
    <n v="93308"/>
    <s v="MICHELLE OXFORD"/>
    <n v="47"/>
    <n v="47"/>
    <n v="47"/>
    <x v="1222"/>
    <n v="95"/>
    <n v="9"/>
    <n v="84"/>
    <n v="0"/>
    <n v="0"/>
    <n v="105"/>
    <n v="0"/>
    <n v="0"/>
    <n v="19"/>
    <n v="760"/>
    <n v="0"/>
    <x v="2350"/>
    <x v="807"/>
    <x v="51"/>
    <n v="329"/>
    <x v="0"/>
    <n v="0"/>
    <n v="412"/>
    <n v="0"/>
    <n v="0"/>
    <n v="75"/>
    <n v="2985"/>
    <n v="0"/>
    <n v="1688"/>
    <n v="322"/>
    <n v="39"/>
    <n v="609"/>
    <n v="0"/>
    <n v="0"/>
    <n v="752"/>
    <n v="0"/>
    <n v="0"/>
    <n v="244"/>
    <n v="3654"/>
    <n v="32988396"/>
    <n v="6967625"/>
    <n v="629451"/>
    <n v="6161144"/>
    <n v="0"/>
    <n v="0"/>
    <n v="7715007"/>
    <n v="0"/>
    <n v="0"/>
    <n v="1398604"/>
    <n v="55860227"/>
    <n v="25958897"/>
    <n v="4948876"/>
    <n v="604368"/>
    <n v="9366087"/>
    <n v="0"/>
    <n v="0"/>
    <n v="11565529"/>
    <n v="0"/>
    <n v="0"/>
    <n v="3748122"/>
    <n v="56191879"/>
    <x v="8"/>
    <n v="54491630"/>
    <n v="6658024"/>
    <n v="974717"/>
    <n v="12026285"/>
    <n v="0"/>
    <n v="0"/>
    <n v="0"/>
    <n v="16563390"/>
    <n v="0"/>
    <x v="0"/>
    <x v="2015"/>
    <n v="0"/>
    <n v="0"/>
    <n v="0"/>
    <n v="1105688"/>
    <n v="91846552"/>
    <n v="0"/>
    <n v="0"/>
    <n v="0"/>
    <n v="0"/>
    <n v="0"/>
    <n v="4455663"/>
    <n v="5258477"/>
    <n v="259102"/>
    <n v="3500946"/>
    <n v="0"/>
    <n v="0"/>
    <n v="2717144"/>
    <n v="0"/>
    <n v="0"/>
    <n v="4014222"/>
    <n v="20205554"/>
    <n v="36172"/>
    <n v="11971925"/>
    <n v="157500"/>
    <n v="16064"/>
    <n v="0"/>
    <n v="0"/>
    <n v="0"/>
    <n v="0"/>
    <n v="280353"/>
    <n v="35944858"/>
    <n v="0"/>
    <n v="0"/>
    <n v="0"/>
    <n v="0"/>
    <n v="0"/>
    <n v="0"/>
    <n v="0"/>
    <n v="0"/>
    <n v="0"/>
    <n v="0"/>
    <n v="0"/>
    <n v="0"/>
    <n v="0"/>
  </r>
  <r>
    <n v="106364430"/>
    <x v="288"/>
    <x v="2"/>
    <x v="7"/>
    <d v="2018-01-07T00:00:00"/>
    <s v="09/30/2018"/>
    <s v="Open"/>
    <x v="5"/>
    <m/>
    <n v="1213"/>
    <x v="1"/>
    <x v="0"/>
    <s v="Rural"/>
    <s v="760-957-3221"/>
    <s v="820 EASTREET MOUNTAIN VIEW STREET"/>
    <s v="BARSTOW"/>
    <n v="92311"/>
    <s v="AUDRA EARLE"/>
    <n v="30"/>
    <n v="30"/>
    <n v="30"/>
    <x v="69"/>
    <n v="80"/>
    <n v="122"/>
    <n v="109"/>
    <n v="0"/>
    <n v="0"/>
    <n v="29"/>
    <n v="42"/>
    <n v="0"/>
    <n v="13"/>
    <n v="520"/>
    <n v="0"/>
    <x v="1979"/>
    <x v="840"/>
    <x v="1374"/>
    <n v="383"/>
    <x v="0"/>
    <n v="0"/>
    <n v="64"/>
    <n v="106"/>
    <n v="0"/>
    <n v="56"/>
    <n v="1500"/>
    <n v="0"/>
    <n v="1373"/>
    <n v="764"/>
    <n v="2312"/>
    <n v="3046"/>
    <n v="0"/>
    <n v="0"/>
    <n v="585"/>
    <n v="733"/>
    <n v="0"/>
    <n v="1143"/>
    <n v="9956"/>
    <n v="9920392"/>
    <n v="5884736"/>
    <n v="7120584"/>
    <n v="8876524"/>
    <n v="0"/>
    <n v="0"/>
    <n v="2896806"/>
    <n v="4294216"/>
    <n v="0"/>
    <n v="1091248"/>
    <n v="40084506"/>
    <n v="12449110"/>
    <n v="5637941"/>
    <n v="14080879"/>
    <n v="22777121"/>
    <n v="0"/>
    <n v="0"/>
    <n v="6287773"/>
    <n v="9058906"/>
    <n v="0"/>
    <n v="3785562"/>
    <n v="74077292"/>
    <x v="2478"/>
    <n v="20050171"/>
    <n v="10311653"/>
    <n v="18456888"/>
    <n v="30862774"/>
    <n v="0"/>
    <n v="0"/>
    <n v="0"/>
    <n v="5987439"/>
    <n v="9191055"/>
    <x v="0"/>
    <x v="7"/>
    <n v="0"/>
    <n v="0"/>
    <n v="0"/>
    <n v="1760759"/>
    <n v="99462213"/>
    <n v="0"/>
    <n v="0"/>
    <n v="0"/>
    <n v="0"/>
    <n v="0"/>
    <n v="2316490"/>
    <n v="1208183"/>
    <n v="2741734"/>
    <n v="785188"/>
    <n v="0"/>
    <n v="0"/>
    <n v="2770919"/>
    <n v="4125127"/>
    <n v="0"/>
    <n v="751944"/>
    <n v="14699585"/>
    <n v="19062"/>
    <n v="11362020"/>
    <n v="0"/>
    <n v="0"/>
    <n v="0"/>
    <n v="0"/>
    <n v="0"/>
    <n v="0"/>
    <n v="125150"/>
    <n v="56368957"/>
    <n v="0"/>
    <n v="0"/>
    <n v="0"/>
    <n v="0"/>
    <n v="0"/>
    <n v="0"/>
    <n v="0"/>
    <n v="0"/>
    <n v="0"/>
    <n v="0"/>
    <n v="0"/>
    <n v="0"/>
    <n v="0"/>
  </r>
  <r>
    <n v="106190052"/>
    <x v="287"/>
    <x v="2"/>
    <x v="7"/>
    <d v="2018-01-07T00:00:00"/>
    <s v="09/30/2018"/>
    <s v="Open"/>
    <x v="0"/>
    <m/>
    <n v="925"/>
    <x v="2"/>
    <x v="0"/>
    <s v=""/>
    <s v="213-250-4200"/>
    <s v="2000 STADIUM WAY"/>
    <s v="LOS ANGELES"/>
    <n v="90026"/>
    <s v="AMIT MOHAN"/>
    <n v="105"/>
    <n v="105"/>
    <n v="105"/>
    <x v="170"/>
    <n v="11"/>
    <n v="16"/>
    <n v="10"/>
    <n v="0"/>
    <n v="0"/>
    <n v="7"/>
    <n v="21"/>
    <n v="0"/>
    <n v="0"/>
    <n v="225"/>
    <n v="0"/>
    <x v="2351"/>
    <x v="40"/>
    <x v="1819"/>
    <n v="365"/>
    <x v="0"/>
    <n v="0"/>
    <n v="321"/>
    <n v="972"/>
    <n v="0"/>
    <n v="0"/>
    <n v="7305"/>
    <n v="0"/>
    <n v="0"/>
    <n v="0"/>
    <n v="0"/>
    <n v="0"/>
    <n v="0"/>
    <n v="0"/>
    <n v="0"/>
    <n v="0"/>
    <n v="0"/>
    <n v="0"/>
    <n v="0"/>
    <n v="73605092"/>
    <n v="11419839"/>
    <n v="8526968"/>
    <n v="6671028"/>
    <n v="0"/>
    <n v="0"/>
    <n v="5025760"/>
    <n v="16747643"/>
    <n v="0"/>
    <n v="0"/>
    <n v="121996330"/>
    <n v="0"/>
    <n v="0"/>
    <n v="0"/>
    <n v="0"/>
    <n v="0"/>
    <n v="0"/>
    <n v="0"/>
    <n v="0"/>
    <n v="0"/>
    <n v="0"/>
    <n v="0"/>
    <x v="2479"/>
    <n v="62903479"/>
    <n v="9896953"/>
    <n v="7778183"/>
    <n v="6033992"/>
    <n v="0"/>
    <n v="0"/>
    <n v="0"/>
    <n v="3906225"/>
    <n v="14354004"/>
    <x v="0"/>
    <x v="7"/>
    <n v="0"/>
    <n v="0"/>
    <n v="0"/>
    <n v="0"/>
    <n v="104925218"/>
    <n v="0"/>
    <n v="0"/>
    <n v="0"/>
    <n v="0"/>
    <n v="0"/>
    <n v="10701613"/>
    <n v="1522886"/>
    <n v="748785"/>
    <n v="637036"/>
    <n v="0"/>
    <n v="0"/>
    <n v="1067153"/>
    <n v="2393639"/>
    <n v="0"/>
    <n v="0"/>
    <n v="17071112"/>
    <n v="2284347"/>
    <n v="16519009"/>
    <n v="0"/>
    <n v="-5901460"/>
    <n v="0"/>
    <n v="0"/>
    <n v="0"/>
    <n v="0"/>
    <n v="762264"/>
    <n v="5788388"/>
    <n v="0"/>
    <n v="0"/>
    <n v="0"/>
    <n v="0"/>
    <n v="0"/>
    <n v="0"/>
    <n v="0"/>
    <n v="0"/>
    <n v="0"/>
    <n v="0"/>
    <n v="0"/>
    <n v="0"/>
    <n v="0"/>
  </r>
  <r>
    <n v="106184008"/>
    <x v="286"/>
    <x v="2"/>
    <x v="7"/>
    <d v="2018-01-07T00:00:00"/>
    <s v="09/30/2018"/>
    <s v="Open"/>
    <x v="49"/>
    <m/>
    <n v="213"/>
    <x v="2"/>
    <x v="0"/>
    <s v="Rural"/>
    <s v="530-252-2000"/>
    <s v="1800 SPRING RIDGE DRIVE"/>
    <s v="SUSANVILLE"/>
    <n v="96130"/>
    <s v="SANDY DUGGER"/>
    <n v="38"/>
    <n v="25"/>
    <n v="25"/>
    <x v="901"/>
    <n v="2"/>
    <n v="84"/>
    <n v="0"/>
    <n v="0"/>
    <n v="0"/>
    <n v="58"/>
    <n v="0"/>
    <n v="2"/>
    <n v="2"/>
    <n v="221"/>
    <n v="0"/>
    <x v="1442"/>
    <x v="63"/>
    <x v="1792"/>
    <n v="0"/>
    <x v="0"/>
    <n v="0"/>
    <n v="216"/>
    <n v="0"/>
    <n v="3"/>
    <n v="15"/>
    <n v="773"/>
    <n v="0"/>
    <n v="2749"/>
    <n v="28"/>
    <n v="2140"/>
    <n v="0"/>
    <n v="0"/>
    <n v="0"/>
    <n v="2862"/>
    <n v="0"/>
    <n v="204"/>
    <n v="119"/>
    <n v="8102"/>
    <n v="1721556"/>
    <n v="71799"/>
    <n v="1617734"/>
    <n v="0"/>
    <n v="0"/>
    <n v="0"/>
    <n v="1334400"/>
    <n v="0"/>
    <n v="25307"/>
    <n v="111352"/>
    <n v="4882148"/>
    <n v="5008102"/>
    <n v="187254"/>
    <n v="4206550"/>
    <n v="0"/>
    <n v="0"/>
    <n v="0"/>
    <n v="5868762"/>
    <n v="0"/>
    <n v="394592"/>
    <n v="173117"/>
    <n v="15838377"/>
    <x v="2480"/>
    <n v="4220194"/>
    <n v="168312"/>
    <n v="2777748"/>
    <n v="0"/>
    <n v="0"/>
    <n v="0"/>
    <n v="0"/>
    <n v="1934174"/>
    <n v="0"/>
    <x v="0"/>
    <x v="2016"/>
    <n v="0"/>
    <n v="0"/>
    <n v="0"/>
    <n v="145747"/>
    <n v="10120970"/>
    <n v="0"/>
    <n v="0"/>
    <n v="0"/>
    <n v="0"/>
    <n v="0"/>
    <n v="2407667"/>
    <n v="83070"/>
    <n v="2918404"/>
    <n v="0"/>
    <n v="0"/>
    <n v="0"/>
    <n v="5030749"/>
    <n v="0"/>
    <n v="26352"/>
    <n v="133313"/>
    <n v="10599555"/>
    <n v="8800"/>
    <n v="8499499"/>
    <n v="916318"/>
    <n v="0"/>
    <n v="0"/>
    <n v="0"/>
    <n v="0"/>
    <n v="0"/>
    <n v="345650"/>
    <n v="14682695"/>
    <n v="0"/>
    <n v="0"/>
    <n v="0"/>
    <n v="0"/>
    <n v="0"/>
    <n v="0"/>
    <n v="0"/>
    <n v="0"/>
    <n v="0"/>
    <n v="0"/>
    <n v="0"/>
    <n v="0"/>
    <n v="0"/>
  </r>
  <r>
    <n v="106154044"/>
    <x v="285"/>
    <x v="2"/>
    <x v="7"/>
    <d v="2018-01-07T00:00:00"/>
    <s v="09/30/2018"/>
    <s v="Open"/>
    <x v="14"/>
    <m/>
    <n v="617"/>
    <x v="2"/>
    <x v="0"/>
    <s v=""/>
    <s v="661-398-1800"/>
    <s v="5201 WHITE LANE"/>
    <s v="BAKERSFIELD"/>
    <n v="93309"/>
    <s v="BECKIE SHAUINGER"/>
    <n v="90"/>
    <n v="90"/>
    <n v="55"/>
    <x v="355"/>
    <n v="20"/>
    <n v="199"/>
    <n v="0"/>
    <n v="175"/>
    <n v="0"/>
    <n v="12"/>
    <n v="154"/>
    <n v="4"/>
    <n v="1"/>
    <n v="660"/>
    <n v="0"/>
    <x v="1030"/>
    <x v="211"/>
    <x v="1820"/>
    <n v="0"/>
    <x v="313"/>
    <n v="0"/>
    <n v="96"/>
    <n v="914"/>
    <n v="11"/>
    <n v="3"/>
    <n v="4986"/>
    <n v="0"/>
    <n v="288"/>
    <n v="17"/>
    <n v="0"/>
    <n v="0"/>
    <n v="0"/>
    <n v="0"/>
    <n v="10"/>
    <n v="474"/>
    <n v="0"/>
    <n v="9"/>
    <n v="798"/>
    <n v="1728325"/>
    <n v="314525"/>
    <n v="3219050"/>
    <n v="0"/>
    <n v="2706225"/>
    <n v="0"/>
    <n v="182250"/>
    <n v="1809825"/>
    <n v="22050"/>
    <n v="6025"/>
    <n v="9988275"/>
    <n v="159250"/>
    <n v="9625"/>
    <n v="0"/>
    <n v="0"/>
    <n v="0"/>
    <n v="0"/>
    <n v="5250"/>
    <n v="265125"/>
    <n v="0"/>
    <n v="7000"/>
    <n v="446250"/>
    <x v="8"/>
    <n v="1064911"/>
    <n v="229116"/>
    <n v="2103726"/>
    <n v="0"/>
    <n v="0"/>
    <n v="1942294"/>
    <n v="0"/>
    <n v="107946"/>
    <n v="982546"/>
    <x v="0"/>
    <x v="2017"/>
    <n v="0"/>
    <n v="0"/>
    <n v="0"/>
    <n v="6013"/>
    <n v="6450571"/>
    <n v="0"/>
    <n v="0"/>
    <n v="0"/>
    <n v="0"/>
    <n v="0"/>
    <n v="822664"/>
    <n v="95034"/>
    <n v="1115324"/>
    <n v="0"/>
    <n v="763931"/>
    <n v="0"/>
    <n v="79554"/>
    <n v="1092404"/>
    <n v="8031"/>
    <n v="7012"/>
    <n v="3983954"/>
    <n v="12742"/>
    <n v="5567812"/>
    <n v="932465"/>
    <n v="-756"/>
    <n v="0"/>
    <n v="0"/>
    <n v="0"/>
    <n v="0"/>
    <n v="18349"/>
    <n v="537666"/>
    <n v="0"/>
    <n v="0"/>
    <n v="0"/>
    <n v="0"/>
    <n v="0"/>
    <n v="0"/>
    <n v="0"/>
    <n v="0"/>
    <n v="0"/>
    <n v="0"/>
    <n v="0"/>
    <n v="0"/>
    <n v="0"/>
  </r>
  <r>
    <n v="106190163"/>
    <x v="284"/>
    <x v="2"/>
    <x v="7"/>
    <d v="2018-01-07T00:00:00"/>
    <s v="09/30/2018"/>
    <s v="Open"/>
    <x v="0"/>
    <m/>
    <n v="915"/>
    <x v="1"/>
    <x v="0"/>
    <s v=""/>
    <s v="626-966-1632"/>
    <s v="1161 EAST COVINA BOULEVARD"/>
    <s v="COVINA"/>
    <n v="91724"/>
    <s v="TODD SMITH"/>
    <n v="134"/>
    <n v="134"/>
    <n v="128"/>
    <x v="777"/>
    <n v="163"/>
    <n v="304"/>
    <n v="0"/>
    <n v="242"/>
    <n v="0"/>
    <n v="23"/>
    <n v="430"/>
    <n v="139"/>
    <n v="10"/>
    <n v="1477"/>
    <n v="0"/>
    <x v="542"/>
    <x v="1439"/>
    <x v="1821"/>
    <n v="0"/>
    <x v="314"/>
    <n v="0"/>
    <n v="207"/>
    <n v="2963"/>
    <n v="810"/>
    <n v="34"/>
    <n v="11703"/>
    <n v="0"/>
    <n v="1360"/>
    <n v="621"/>
    <n v="0"/>
    <n v="0"/>
    <n v="0"/>
    <n v="0"/>
    <n v="70"/>
    <n v="1447"/>
    <n v="0"/>
    <n v="45"/>
    <n v="3543"/>
    <n v="2748700"/>
    <n v="2131850"/>
    <n v="3688875"/>
    <n v="0"/>
    <n v="2971100"/>
    <n v="0"/>
    <n v="311025"/>
    <n v="4482600"/>
    <n v="1234500"/>
    <n v="51175"/>
    <n v="17619825"/>
    <n v="663200"/>
    <n v="304960"/>
    <n v="0"/>
    <n v="0"/>
    <n v="0"/>
    <n v="0"/>
    <n v="32480"/>
    <n v="717600"/>
    <n v="0"/>
    <n v="21440"/>
    <n v="1739680"/>
    <x v="8"/>
    <n v="1387528"/>
    <n v="987487"/>
    <n v="1821432"/>
    <n v="0"/>
    <n v="0"/>
    <n v="1629738"/>
    <n v="0"/>
    <n v="170124"/>
    <n v="2017097"/>
    <x v="0"/>
    <x v="2018"/>
    <n v="0"/>
    <n v="0"/>
    <n v="0"/>
    <n v="26718"/>
    <n v="8989910"/>
    <n v="0"/>
    <n v="0"/>
    <n v="0"/>
    <n v="0"/>
    <n v="0"/>
    <n v="2024372"/>
    <n v="1449323"/>
    <n v="1867443"/>
    <n v="0"/>
    <n v="1341362"/>
    <n v="0"/>
    <n v="173381"/>
    <n v="3183103"/>
    <n v="284714"/>
    <n v="45897"/>
    <n v="10369595"/>
    <n v="11005"/>
    <n v="9751448"/>
    <n v="235830"/>
    <n v="419762"/>
    <n v="0"/>
    <n v="0"/>
    <n v="0"/>
    <n v="0"/>
    <n v="204677"/>
    <n v="2298868"/>
    <n v="0"/>
    <n v="0"/>
    <n v="0"/>
    <n v="0"/>
    <n v="0"/>
    <n v="0"/>
    <n v="0"/>
    <n v="0"/>
    <n v="0"/>
    <n v="0"/>
    <n v="0"/>
    <n v="0"/>
    <n v="0"/>
  </r>
  <r>
    <n v="106494048"/>
    <x v="283"/>
    <x v="2"/>
    <x v="7"/>
    <d v="2018-01-07T00:00:00"/>
    <s v="09/30/2018"/>
    <s v="Open"/>
    <x v="11"/>
    <m/>
    <n v="401"/>
    <x v="1"/>
    <x v="0"/>
    <s v=""/>
    <s v="707-800-7700"/>
    <s v="1287 FULTON ROAD"/>
    <s v="SANTA ROSA"/>
    <n v="95401"/>
    <s v="SUSAN ROSE"/>
    <n v="95"/>
    <n v="95"/>
    <n v="71"/>
    <x v="473"/>
    <n v="15"/>
    <n v="132"/>
    <n v="0"/>
    <n v="107"/>
    <n v="0"/>
    <n v="6"/>
    <n v="211"/>
    <n v="0"/>
    <n v="2"/>
    <n v="616"/>
    <n v="0"/>
    <x v="2352"/>
    <x v="1373"/>
    <x v="1822"/>
    <n v="0"/>
    <x v="315"/>
    <n v="0"/>
    <n v="52"/>
    <n v="1663"/>
    <n v="0"/>
    <n v="18"/>
    <n v="6466"/>
    <n v="0"/>
    <n v="279"/>
    <n v="59"/>
    <n v="0"/>
    <n v="0"/>
    <n v="0"/>
    <n v="0"/>
    <n v="65"/>
    <n v="826"/>
    <n v="0"/>
    <n v="4"/>
    <n v="1233"/>
    <n v="4078025"/>
    <n v="338425"/>
    <n v="2906150"/>
    <n v="0"/>
    <n v="2478050"/>
    <n v="0"/>
    <n v="105350"/>
    <n v="3390750"/>
    <n v="0"/>
    <n v="33825"/>
    <n v="13330575"/>
    <n v="158550"/>
    <n v="30100"/>
    <n v="0"/>
    <n v="0"/>
    <n v="0"/>
    <n v="0"/>
    <n v="41475"/>
    <n v="484225"/>
    <n v="0"/>
    <n v="2100"/>
    <n v="716450"/>
    <x v="8"/>
    <n v="1885977"/>
    <n v="98209"/>
    <n v="1109179"/>
    <n v="0"/>
    <n v="0"/>
    <n v="1018585"/>
    <n v="0"/>
    <n v="77028"/>
    <n v="1192887"/>
    <x v="0"/>
    <x v="7"/>
    <n v="0"/>
    <n v="0"/>
    <n v="0"/>
    <n v="35925"/>
    <n v="5417790"/>
    <n v="0"/>
    <n v="0"/>
    <n v="0"/>
    <n v="0"/>
    <n v="0"/>
    <n v="2350598"/>
    <n v="270315"/>
    <n v="1796971"/>
    <n v="0"/>
    <n v="1459465"/>
    <n v="0"/>
    <n v="69798"/>
    <n v="2682088"/>
    <n v="0"/>
    <n v="0"/>
    <n v="8629235"/>
    <n v="1315"/>
    <n v="8553215"/>
    <n v="1229739"/>
    <n v="-1097"/>
    <n v="0"/>
    <n v="0"/>
    <n v="0"/>
    <n v="0"/>
    <n v="65238"/>
    <n v="236001"/>
    <n v="0"/>
    <n v="0"/>
    <n v="0"/>
    <n v="0"/>
    <n v="0"/>
    <n v="0"/>
    <n v="0"/>
    <n v="0"/>
    <n v="0"/>
    <n v="0"/>
    <n v="0"/>
    <n v="0"/>
    <n v="0"/>
  </r>
  <r>
    <n v="106400683"/>
    <x v="282"/>
    <x v="2"/>
    <x v="7"/>
    <d v="2018-01-07T00:00:00"/>
    <s v="09/30/2018"/>
    <s v="Open"/>
    <x v="15"/>
    <m/>
    <n v="801"/>
    <x v="6"/>
    <x v="2"/>
    <s v=""/>
    <s v="805-468-2000"/>
    <s v="10333 EL CAMINO REAL"/>
    <s v="ATASCADERO"/>
    <n v="93422"/>
    <s v="JON MORALES"/>
    <n v="1275"/>
    <n v="1159"/>
    <n v="1159"/>
    <x v="55"/>
    <n v="0"/>
    <n v="0"/>
    <n v="0"/>
    <n v="0"/>
    <n v="0"/>
    <n v="240"/>
    <n v="0"/>
    <n v="0"/>
    <n v="0"/>
    <n v="386"/>
    <n v="0"/>
    <x v="2353"/>
    <x v="6"/>
    <x v="8"/>
    <n v="0"/>
    <x v="0"/>
    <n v="0"/>
    <n v="250"/>
    <n v="0"/>
    <n v="0"/>
    <n v="0"/>
    <n v="104298"/>
    <n v="0"/>
    <n v="0"/>
    <n v="0"/>
    <n v="0"/>
    <n v="0"/>
    <n v="0"/>
    <n v="0"/>
    <n v="0"/>
    <n v="0"/>
    <n v="0"/>
    <n v="0"/>
    <n v="0"/>
    <n v="52373299"/>
    <n v="0"/>
    <n v="0"/>
    <n v="0"/>
    <n v="0"/>
    <n v="0"/>
    <n v="125748"/>
    <n v="0"/>
    <n v="0"/>
    <n v="0"/>
    <n v="52499047"/>
    <n v="0"/>
    <n v="0"/>
    <n v="0"/>
    <n v="0"/>
    <n v="0"/>
    <n v="0"/>
    <n v="0"/>
    <n v="0"/>
    <n v="0"/>
    <n v="0"/>
    <n v="0"/>
    <x v="8"/>
    <n v="554"/>
    <n v="0"/>
    <n v="0"/>
    <n v="0"/>
    <n v="0"/>
    <n v="0"/>
    <n v="0"/>
    <n v="0"/>
    <n v="0"/>
    <x v="0"/>
    <x v="7"/>
    <n v="0"/>
    <n v="0"/>
    <n v="0"/>
    <n v="0"/>
    <n v="554"/>
    <n v="0"/>
    <n v="0"/>
    <n v="0"/>
    <n v="0"/>
    <n v="0"/>
    <n v="52372745"/>
    <n v="0"/>
    <n v="0"/>
    <n v="0"/>
    <n v="0"/>
    <n v="0"/>
    <n v="125748"/>
    <n v="0"/>
    <n v="0"/>
    <n v="0"/>
    <n v="52498493"/>
    <n v="0"/>
    <n v="55070974"/>
    <n v="0"/>
    <n v="2572481"/>
    <n v="0"/>
    <n v="0"/>
    <n v="0"/>
    <n v="0"/>
    <n v="0"/>
    <n v="0"/>
    <n v="0"/>
    <n v="0"/>
    <n v="0"/>
    <n v="0"/>
    <n v="0"/>
    <n v="0"/>
    <n v="0"/>
    <n v="0"/>
    <n v="0"/>
    <n v="0"/>
    <n v="0"/>
    <n v="0"/>
    <n v="0"/>
  </r>
  <r>
    <n v="106560203"/>
    <x v="281"/>
    <x v="2"/>
    <x v="7"/>
    <d v="2018-01-07T00:00:00"/>
    <s v="09/30/2018"/>
    <s v="Open"/>
    <x v="33"/>
    <m/>
    <n v="809"/>
    <x v="1"/>
    <x v="0"/>
    <s v=""/>
    <s v="805-653-6434"/>
    <s v="801 SENECA STREET"/>
    <s v="VENTURA"/>
    <n v="93001"/>
    <s v="JENIFER NYHUIS"/>
    <n v="0"/>
    <n v="0"/>
    <n v="0"/>
    <x v="8"/>
    <n v="0"/>
    <n v="0"/>
    <n v="0"/>
    <n v="0"/>
    <n v="0"/>
    <n v="0"/>
    <n v="0"/>
    <n v="0"/>
    <n v="0"/>
    <n v="0"/>
    <n v="0"/>
    <x v="8"/>
    <x v="6"/>
    <x v="8"/>
    <n v="0"/>
    <x v="0"/>
    <n v="0"/>
    <n v="0"/>
    <n v="0"/>
    <n v="0"/>
    <n v="0"/>
    <n v="0"/>
    <n v="0"/>
    <n v="134"/>
    <n v="45"/>
    <n v="0"/>
    <n v="0"/>
    <n v="0"/>
    <n v="0"/>
    <n v="112"/>
    <n v="365"/>
    <n v="0"/>
    <n v="28"/>
    <n v="684"/>
    <n v="0"/>
    <n v="0"/>
    <n v="0"/>
    <n v="0"/>
    <n v="0"/>
    <n v="0"/>
    <n v="0"/>
    <n v="0"/>
    <n v="0"/>
    <n v="0"/>
    <n v="0"/>
    <n v="77280"/>
    <n v="30400"/>
    <n v="0"/>
    <n v="0"/>
    <n v="0"/>
    <n v="0"/>
    <n v="66240"/>
    <n v="195360"/>
    <n v="0"/>
    <n v="23520"/>
    <n v="392800"/>
    <x v="8"/>
    <n v="16568"/>
    <n v="17209"/>
    <n v="0"/>
    <n v="0"/>
    <n v="0"/>
    <n v="0"/>
    <n v="0"/>
    <n v="40098"/>
    <n v="50054"/>
    <x v="0"/>
    <x v="7"/>
    <n v="0"/>
    <n v="0"/>
    <n v="0"/>
    <n v="12526"/>
    <n v="136455"/>
    <n v="0"/>
    <n v="0"/>
    <n v="0"/>
    <n v="0"/>
    <n v="0"/>
    <n v="60712"/>
    <n v="13191"/>
    <n v="0"/>
    <n v="0"/>
    <n v="0"/>
    <n v="0"/>
    <n v="26142"/>
    <n v="145306"/>
    <n v="0"/>
    <n v="10994"/>
    <n v="256345"/>
    <n v="2028"/>
    <n v="161056"/>
    <n v="11716"/>
    <n v="-784"/>
    <n v="0"/>
    <n v="0"/>
    <n v="0"/>
    <n v="0"/>
    <n v="1242175"/>
    <n v="2685597"/>
    <n v="0"/>
    <n v="0"/>
    <n v="0"/>
    <n v="0"/>
    <n v="0"/>
    <n v="0"/>
    <n v="0"/>
    <n v="0"/>
    <n v="0"/>
    <n v="0"/>
    <n v="0"/>
    <n v="0"/>
    <n v="0"/>
  </r>
  <r>
    <n v="106374024"/>
    <x v="280"/>
    <x v="2"/>
    <x v="7"/>
    <d v="2018-01-07T00:00:00"/>
    <s v="09/30/2018"/>
    <s v="Open"/>
    <x v="2"/>
    <m/>
    <n v="1412"/>
    <x v="1"/>
    <x v="0"/>
    <s v=""/>
    <s v="858-675-4200"/>
    <s v="11878 AVENUE OF INDUSTRY"/>
    <s v="SAN DIEGO"/>
    <n v="92128"/>
    <s v="ALAIN AZCONA"/>
    <n v="80"/>
    <n v="80"/>
    <n v="73"/>
    <x v="327"/>
    <n v="37"/>
    <n v="60"/>
    <n v="0"/>
    <n v="3"/>
    <n v="0"/>
    <n v="138"/>
    <n v="286"/>
    <n v="0"/>
    <n v="2"/>
    <n v="561"/>
    <n v="0"/>
    <x v="2354"/>
    <x v="284"/>
    <x v="1175"/>
    <n v="0"/>
    <x v="161"/>
    <n v="0"/>
    <n v="3328"/>
    <n v="2036"/>
    <n v="0"/>
    <n v="10"/>
    <n v="6686"/>
    <n v="0"/>
    <n v="201"/>
    <n v="135"/>
    <n v="0"/>
    <n v="0"/>
    <n v="0"/>
    <n v="0"/>
    <n v="713"/>
    <n v="2120"/>
    <n v="0"/>
    <n v="3"/>
    <n v="3172"/>
    <n v="882575"/>
    <n v="858350"/>
    <n v="611525"/>
    <n v="0"/>
    <n v="27075"/>
    <n v="0"/>
    <n v="6021800"/>
    <n v="3656125"/>
    <n v="0"/>
    <n v="18050"/>
    <n v="12075500"/>
    <n v="96480"/>
    <n v="68640"/>
    <n v="0"/>
    <n v="0"/>
    <n v="0"/>
    <n v="0"/>
    <n v="362400"/>
    <n v="1152160"/>
    <n v="0"/>
    <n v="1440"/>
    <n v="1681120"/>
    <x v="8"/>
    <n v="501063"/>
    <n v="425960"/>
    <n v="335168"/>
    <n v="0"/>
    <n v="0"/>
    <n v="18527"/>
    <n v="0"/>
    <n v="2595660"/>
    <n v="2323990"/>
    <x v="0"/>
    <x v="7"/>
    <n v="0"/>
    <n v="0"/>
    <n v="0"/>
    <n v="8997"/>
    <n v="6209365"/>
    <n v="0"/>
    <n v="0"/>
    <n v="0"/>
    <n v="0"/>
    <n v="0"/>
    <n v="477991"/>
    <n v="501030"/>
    <n v="276357"/>
    <n v="0"/>
    <n v="8548"/>
    <n v="0"/>
    <n v="3788540"/>
    <n v="2484295"/>
    <n v="0"/>
    <n v="10494"/>
    <n v="7547255"/>
    <n v="17344"/>
    <n v="6687963"/>
    <n v="181321"/>
    <n v="-1027"/>
    <n v="0"/>
    <n v="0"/>
    <n v="0"/>
    <n v="0"/>
    <n v="163165"/>
    <n v="618534"/>
    <n v="0"/>
    <n v="0"/>
    <n v="0"/>
    <n v="0"/>
    <n v="0"/>
    <n v="0"/>
    <n v="0"/>
    <n v="0"/>
    <n v="0"/>
    <n v="0"/>
    <n v="0"/>
    <n v="0"/>
    <n v="0"/>
  </r>
  <r>
    <n v="106190462"/>
    <x v="279"/>
    <x v="2"/>
    <x v="7"/>
    <d v="2018-01-07T00:00:00"/>
    <s v="09/30/2018"/>
    <s v="Open"/>
    <x v="0"/>
    <m/>
    <n v="911"/>
    <x v="1"/>
    <x v="0"/>
    <s v=""/>
    <s v="626-795-9901"/>
    <s v="2900 EAST DEL MAR BOULEVARD"/>
    <s v="PASADENA"/>
    <n v="91107"/>
    <s v="TOM MAHLE"/>
    <n v="118"/>
    <n v="118"/>
    <n v="76"/>
    <x v="27"/>
    <n v="81"/>
    <n v="31"/>
    <n v="0"/>
    <n v="29"/>
    <n v="0"/>
    <n v="282"/>
    <n v="494"/>
    <n v="0"/>
    <n v="17"/>
    <n v="1158"/>
    <n v="0"/>
    <x v="1576"/>
    <x v="54"/>
    <x v="1398"/>
    <n v="0"/>
    <x v="316"/>
    <n v="0"/>
    <n v="986"/>
    <n v="2700"/>
    <n v="0"/>
    <n v="248"/>
    <n v="6917"/>
    <n v="0"/>
    <n v="552"/>
    <n v="193"/>
    <n v="0"/>
    <n v="0"/>
    <n v="0"/>
    <n v="0"/>
    <n v="38"/>
    <n v="2262"/>
    <n v="0"/>
    <n v="69"/>
    <n v="3114"/>
    <n v="3289450"/>
    <n v="822975"/>
    <n v="254150"/>
    <n v="0"/>
    <n v="135775"/>
    <n v="0"/>
    <n v="1488450"/>
    <n v="4076225"/>
    <n v="0"/>
    <n v="373950"/>
    <n v="10440975"/>
    <n v="266560"/>
    <n v="98400"/>
    <n v="0"/>
    <n v="0"/>
    <n v="0"/>
    <n v="0"/>
    <n v="21600"/>
    <n v="1075360"/>
    <n v="0"/>
    <n v="38880"/>
    <n v="1500800"/>
    <x v="8"/>
    <n v="1600416"/>
    <n v="313006"/>
    <n v="74685"/>
    <n v="0"/>
    <n v="0"/>
    <n v="104455"/>
    <n v="0"/>
    <n v="327903"/>
    <n v="1984232"/>
    <x v="0"/>
    <x v="7"/>
    <n v="0"/>
    <n v="0"/>
    <n v="0"/>
    <n v="199546"/>
    <n v="4604243"/>
    <n v="0"/>
    <n v="0"/>
    <n v="0"/>
    <n v="0"/>
    <n v="0"/>
    <n v="1955594"/>
    <n v="608369"/>
    <n v="179465"/>
    <n v="0"/>
    <n v="31320"/>
    <n v="0"/>
    <n v="1182147"/>
    <n v="3167353"/>
    <n v="0"/>
    <n v="213284"/>
    <n v="7337532"/>
    <n v="9960"/>
    <n v="7890699"/>
    <n v="295320"/>
    <n v="541324"/>
    <n v="0"/>
    <n v="0"/>
    <n v="0"/>
    <n v="0"/>
    <n v="751060"/>
    <n v="2491642"/>
    <n v="0"/>
    <n v="0"/>
    <n v="0"/>
    <n v="0"/>
    <n v="0"/>
    <n v="0"/>
    <n v="0"/>
    <n v="0"/>
    <n v="0"/>
    <n v="0"/>
    <n v="0"/>
    <n v="0"/>
    <n v="0"/>
  </r>
  <r>
    <n v="106090793"/>
    <x v="306"/>
    <x v="2"/>
    <x v="7"/>
    <d v="2018-01-07T00:00:00"/>
    <s v="09/30/2018"/>
    <s v="Open"/>
    <x v="29"/>
    <m/>
    <n v="306"/>
    <x v="2"/>
    <x v="0"/>
    <s v="Rural"/>
    <s v="530-541-3420"/>
    <s v="2170 SOUTH AVENUE"/>
    <s v="SOUTH LAKE TAHOE"/>
    <n v="96150"/>
    <s v="CLINT PURVANCE"/>
    <n v="111"/>
    <n v="111"/>
    <n v="111"/>
    <x v="368"/>
    <n v="26"/>
    <n v="19"/>
    <n v="111"/>
    <n v="0"/>
    <n v="0"/>
    <n v="48"/>
    <n v="127"/>
    <n v="22"/>
    <n v="17"/>
    <n v="544"/>
    <n v="1"/>
    <x v="2312"/>
    <x v="110"/>
    <x v="1145"/>
    <n v="301"/>
    <x v="0"/>
    <n v="0"/>
    <n v="117"/>
    <n v="353"/>
    <n v="56"/>
    <n v="35"/>
    <n v="1755"/>
    <n v="3207"/>
    <n v="3555"/>
    <n v="389"/>
    <n v="458"/>
    <n v="2541"/>
    <n v="0"/>
    <n v="0"/>
    <n v="1052"/>
    <n v="3653"/>
    <n v="336"/>
    <n v="1266"/>
    <n v="13250"/>
    <n v="14642325"/>
    <n v="1858275"/>
    <n v="3245686"/>
    <n v="5643908"/>
    <n v="0"/>
    <n v="0"/>
    <n v="3055205"/>
    <n v="9218407"/>
    <n v="1399989"/>
    <n v="728030"/>
    <n v="39791825"/>
    <n v="16599943"/>
    <n v="2913028"/>
    <n v="2345699"/>
    <n v="12129722"/>
    <n v="0"/>
    <n v="0"/>
    <n v="6920689"/>
    <n v="19162344"/>
    <n v="2735103"/>
    <n v="2999086"/>
    <n v="65805614"/>
    <x v="2481"/>
    <n v="26399716"/>
    <n v="4055607"/>
    <n v="4640849"/>
    <n v="14752113"/>
    <n v="0"/>
    <n v="0"/>
    <n v="0"/>
    <n v="4189875"/>
    <n v="8372322"/>
    <x v="0"/>
    <x v="2019"/>
    <n v="0"/>
    <n v="0"/>
    <n v="0"/>
    <n v="722658"/>
    <n v="65733293"/>
    <n v="0"/>
    <n v="0"/>
    <n v="0"/>
    <n v="0"/>
    <n v="0"/>
    <n v="4842552"/>
    <n v="715696"/>
    <n v="950535"/>
    <n v="3021517"/>
    <n v="0"/>
    <n v="0"/>
    <n v="4364519"/>
    <n v="20008429"/>
    <n v="4135092"/>
    <n v="1825806"/>
    <n v="39864146"/>
    <n v="6198334"/>
    <n v="42894443"/>
    <n v="0"/>
    <n v="1791012"/>
    <n v="0"/>
    <n v="0"/>
    <n v="0"/>
    <n v="0"/>
    <n v="3408156"/>
    <n v="90498460"/>
    <n v="0"/>
    <n v="0"/>
    <n v="0"/>
    <n v="0"/>
    <n v="0"/>
    <n v="0"/>
    <n v="0"/>
    <n v="0"/>
    <n v="0"/>
    <n v="0"/>
    <n v="0"/>
    <n v="0"/>
    <n v="0"/>
  </r>
  <r>
    <n v="106364050"/>
    <x v="332"/>
    <x v="2"/>
    <x v="7"/>
    <d v="2018-01-07T00:00:00"/>
    <s v="09/30/2018"/>
    <s v="Open"/>
    <x v="5"/>
    <m/>
    <n v="1207"/>
    <x v="1"/>
    <x v="0"/>
    <s v=""/>
    <s v="909-590-3700"/>
    <s v="5353 G STREET"/>
    <s v="CHINO"/>
    <n v="91710"/>
    <s v="STEPHANIE BERNIER"/>
    <n v="106"/>
    <n v="106"/>
    <n v="106"/>
    <x v="328"/>
    <n v="124"/>
    <n v="0"/>
    <n v="196"/>
    <n v="0"/>
    <n v="86"/>
    <n v="37"/>
    <n v="687"/>
    <n v="12"/>
    <n v="0"/>
    <n v="1312"/>
    <n v="0"/>
    <x v="2355"/>
    <x v="18"/>
    <x v="8"/>
    <n v="981"/>
    <x v="0"/>
    <n v="382"/>
    <n v="211"/>
    <n v="4702"/>
    <n v="94"/>
    <n v="0"/>
    <n v="9334"/>
    <n v="0"/>
    <n v="1169"/>
    <n v="0"/>
    <n v="0"/>
    <n v="0"/>
    <n v="0"/>
    <n v="0"/>
    <n v="0"/>
    <n v="1815"/>
    <n v="0"/>
    <n v="0"/>
    <n v="2984"/>
    <n v="4168800"/>
    <n v="1166400"/>
    <n v="0"/>
    <n v="1765800"/>
    <n v="0"/>
    <n v="687600"/>
    <n v="379800"/>
    <n v="8472262"/>
    <n v="169200"/>
    <n v="0"/>
    <n v="16809862"/>
    <n v="843600"/>
    <n v="0"/>
    <n v="0"/>
    <n v="0"/>
    <n v="0"/>
    <n v="0"/>
    <n v="0"/>
    <n v="1380000"/>
    <n v="0"/>
    <n v="0"/>
    <n v="2223600"/>
    <x v="2482"/>
    <n v="2588792"/>
    <n v="551077"/>
    <n v="0"/>
    <n v="1034192"/>
    <n v="0"/>
    <n v="0"/>
    <n v="462158"/>
    <n v="143063"/>
    <n v="5028285"/>
    <x v="0"/>
    <x v="2020"/>
    <n v="0"/>
    <n v="0"/>
    <n v="0"/>
    <n v="0"/>
    <n v="10225273"/>
    <n v="0"/>
    <n v="0"/>
    <n v="0"/>
    <n v="0"/>
    <n v="0"/>
    <n v="2357025"/>
    <n v="598510"/>
    <n v="0"/>
    <n v="711375"/>
    <n v="0"/>
    <n v="219332"/>
    <n v="230199"/>
    <n v="4691748"/>
    <n v="0"/>
    <n v="0"/>
    <n v="8808189"/>
    <n v="4237"/>
    <n v="5291286"/>
    <n v="159675"/>
    <n v="7016"/>
    <n v="0"/>
    <n v="0"/>
    <n v="0"/>
    <n v="0"/>
    <n v="390681"/>
    <n v="14013147"/>
    <n v="0"/>
    <n v="0"/>
    <n v="0"/>
    <n v="0"/>
    <n v="0"/>
    <n v="0"/>
    <n v="0"/>
    <n v="0"/>
    <n v="0"/>
    <n v="0"/>
    <n v="0"/>
    <n v="0"/>
    <n v="0"/>
  </r>
  <r>
    <n v="106190155"/>
    <x v="501"/>
    <x v="2"/>
    <x v="7"/>
    <d v="2018-01-07T00:00:00"/>
    <s v="09/30/2018"/>
    <s v="Open"/>
    <x v="0"/>
    <m/>
    <n v="927"/>
    <x v="1"/>
    <x v="0"/>
    <s v=""/>
    <s v="424-522-7100"/>
    <s v="2070 CENTURY PARK EAST"/>
    <s v="LOS ANGELES"/>
    <n v="90067"/>
    <s v="SCOTT ROTSTED"/>
    <n v="138"/>
    <n v="138"/>
    <n v="115"/>
    <x v="1059"/>
    <n v="25"/>
    <n v="1"/>
    <n v="3"/>
    <n v="0"/>
    <n v="0"/>
    <n v="157"/>
    <n v="0"/>
    <n v="0"/>
    <n v="2"/>
    <n v="706"/>
    <n v="0"/>
    <x v="9"/>
    <x v="403"/>
    <x v="1132"/>
    <n v="53"/>
    <x v="0"/>
    <n v="0"/>
    <n v="2484"/>
    <n v="0"/>
    <n v="0"/>
    <n v="8"/>
    <n v="9824"/>
    <n v="0"/>
    <n v="0"/>
    <n v="0"/>
    <n v="0"/>
    <n v="0"/>
    <n v="0"/>
    <n v="0"/>
    <n v="0"/>
    <n v="0"/>
    <n v="0"/>
    <n v="0"/>
    <n v="0"/>
    <n v="40558778"/>
    <n v="2446826"/>
    <n v="63151"/>
    <n v="268085"/>
    <n v="0"/>
    <n v="0"/>
    <n v="15304560"/>
    <n v="0"/>
    <n v="0"/>
    <n v="46210"/>
    <n v="58687610"/>
    <n v="0"/>
    <n v="0"/>
    <n v="0"/>
    <n v="0"/>
    <n v="0"/>
    <n v="0"/>
    <n v="0"/>
    <n v="0"/>
    <n v="0"/>
    <n v="0"/>
    <n v="0"/>
    <x v="2483"/>
    <n v="27948017"/>
    <n v="1344199"/>
    <n v="49823"/>
    <n v="180621"/>
    <n v="0"/>
    <n v="0"/>
    <n v="0"/>
    <n v="5416254"/>
    <n v="0"/>
    <x v="0"/>
    <x v="7"/>
    <n v="0"/>
    <n v="0"/>
    <n v="0"/>
    <n v="1546"/>
    <n v="35381408"/>
    <n v="0"/>
    <n v="0"/>
    <n v="0"/>
    <n v="0"/>
    <n v="0"/>
    <n v="12351577"/>
    <n v="1084782"/>
    <n v="13061"/>
    <n v="86050"/>
    <n v="0"/>
    <n v="0"/>
    <n v="9726754"/>
    <n v="0"/>
    <n v="0"/>
    <n v="43978"/>
    <n v="23306202"/>
    <n v="25821"/>
    <n v="21687774"/>
    <n v="0"/>
    <n v="0"/>
    <n v="0"/>
    <n v="0"/>
    <n v="0"/>
    <n v="0"/>
    <n v="23015"/>
    <n v="7113825"/>
    <n v="0"/>
    <n v="0"/>
    <n v="0"/>
    <n v="0"/>
    <n v="0"/>
    <n v="0"/>
    <n v="0"/>
    <n v="0"/>
    <n v="0"/>
    <n v="0"/>
    <n v="0"/>
    <n v="0"/>
    <n v="0"/>
  </r>
  <r>
    <n v="106380964"/>
    <x v="327"/>
    <x v="2"/>
    <x v="7"/>
    <d v="2018-01-07T00:00:00"/>
    <s v="08/16/2018"/>
    <s v="Open"/>
    <x v="12"/>
    <m/>
    <n v="423"/>
    <x v="2"/>
    <x v="0"/>
    <s v=""/>
    <s v="415-600-6000"/>
    <s v="3555 CESAR CHAVEZ STREET"/>
    <s v="SAN FRANCISCO"/>
    <n v="94110"/>
    <s v="WARREN BROWNER, MD"/>
    <n v="149"/>
    <n v="149"/>
    <n v="64"/>
    <x v="710"/>
    <n v="59"/>
    <n v="84"/>
    <n v="130"/>
    <n v="0"/>
    <n v="0"/>
    <n v="10"/>
    <n v="96"/>
    <n v="15"/>
    <n v="2"/>
    <n v="523"/>
    <n v="0"/>
    <x v="2356"/>
    <x v="507"/>
    <x v="1823"/>
    <n v="523"/>
    <x v="0"/>
    <n v="0"/>
    <n v="57"/>
    <n v="236"/>
    <n v="49"/>
    <n v="8"/>
    <n v="2320"/>
    <n v="0"/>
    <n v="614"/>
    <n v="184"/>
    <n v="448"/>
    <n v="1507"/>
    <n v="0"/>
    <n v="0"/>
    <n v="93"/>
    <n v="852"/>
    <n v="396"/>
    <n v="0"/>
    <n v="4094"/>
    <n v="10163163"/>
    <n v="3944878"/>
    <n v="4982995"/>
    <n v="7626044"/>
    <n v="0"/>
    <n v="0"/>
    <n v="1157090"/>
    <n v="4307309"/>
    <n v="669704"/>
    <n v="101231"/>
    <n v="32952414"/>
    <n v="5008044"/>
    <n v="1991643"/>
    <n v="1617704"/>
    <n v="6255986"/>
    <n v="0"/>
    <n v="0"/>
    <n v="748124"/>
    <n v="5450317"/>
    <n v="1713435"/>
    <n v="0"/>
    <n v="22785253"/>
    <x v="2484"/>
    <n v="12290296"/>
    <n v="5188533"/>
    <n v="4240916"/>
    <n v="12011382"/>
    <n v="-1585"/>
    <n v="464"/>
    <n v="0"/>
    <n v="1200382"/>
    <n v="3350084"/>
    <x v="0"/>
    <x v="2021"/>
    <n v="0"/>
    <n v="0"/>
    <n v="0"/>
    <n v="0"/>
    <n v="40700726"/>
    <n v="0"/>
    <n v="0"/>
    <n v="0"/>
    <n v="0"/>
    <n v="0"/>
    <n v="2844075"/>
    <n v="747988"/>
    <n v="2360624"/>
    <n v="1870648"/>
    <n v="0"/>
    <n v="0"/>
    <n v="704832"/>
    <n v="6407543"/>
    <n v="0"/>
    <n v="101231"/>
    <n v="15036941"/>
    <n v="328729"/>
    <n v="46198446"/>
    <n v="0"/>
    <n v="284445"/>
    <n v="0"/>
    <n v="0"/>
    <n v="0"/>
    <n v="0"/>
    <n v="10361198"/>
    <n v="500579872"/>
    <n v="0"/>
    <n v="0"/>
    <n v="0"/>
    <n v="0"/>
    <n v="0"/>
    <n v="0"/>
    <n v="0"/>
    <n v="0"/>
    <n v="0"/>
    <n v="0"/>
    <n v="0"/>
    <n v="0"/>
    <n v="0"/>
  </r>
  <r>
    <n v="106190555"/>
    <x v="329"/>
    <x v="2"/>
    <x v="7"/>
    <d v="2018-01-07T00:00:00"/>
    <s v="09/30/2018"/>
    <s v="Open"/>
    <x v="0"/>
    <m/>
    <n v="925"/>
    <x v="2"/>
    <x v="0"/>
    <s v="Teaching"/>
    <s v="310-423-5000"/>
    <s v="8700 BEVERLY BOULEVARD"/>
    <s v="LOS ANGELES"/>
    <n v="90048"/>
    <s v="THOMAS M. PRISELAC"/>
    <n v="886"/>
    <n v="885"/>
    <n v="885"/>
    <x v="1223"/>
    <n v="621"/>
    <n v="598"/>
    <n v="714"/>
    <n v="0"/>
    <n v="0"/>
    <n v="252"/>
    <n v="4839"/>
    <n v="0"/>
    <n v="233"/>
    <n v="12480"/>
    <n v="0"/>
    <x v="2357"/>
    <x v="1735"/>
    <x v="1037"/>
    <n v="4307"/>
    <x v="0"/>
    <n v="0"/>
    <n v="1011"/>
    <n v="22655"/>
    <n v="0"/>
    <n v="900"/>
    <n v="66171"/>
    <n v="0"/>
    <n v="72637"/>
    <n v="9048"/>
    <n v="6505"/>
    <n v="7758"/>
    <n v="0"/>
    <n v="0"/>
    <n v="4803"/>
    <n v="97731"/>
    <n v="433"/>
    <n v="21687"/>
    <n v="220602"/>
    <n v="1287438879"/>
    <n v="177740839"/>
    <n v="157366003"/>
    <n v="181076808"/>
    <n v="0"/>
    <n v="0"/>
    <n v="47248870"/>
    <n v="924741371"/>
    <n v="0"/>
    <n v="46246014"/>
    <n v="2821858784"/>
    <n v="619956603"/>
    <n v="81348618"/>
    <n v="52343098"/>
    <n v="66114097"/>
    <n v="0"/>
    <n v="0"/>
    <n v="27043034"/>
    <n v="675810968"/>
    <n v="846968"/>
    <n v="51692825"/>
    <n v="1575156211"/>
    <x v="2485"/>
    <n v="1696522134"/>
    <n v="222092675"/>
    <n v="169592078"/>
    <n v="202986419"/>
    <n v="0"/>
    <n v="0"/>
    <n v="0"/>
    <n v="60785884"/>
    <n v="1102087019"/>
    <x v="0"/>
    <x v="2022"/>
    <n v="0"/>
    <n v="0"/>
    <n v="0"/>
    <n v="151773293"/>
    <n v="3641685059"/>
    <n v="4789098"/>
    <n v="0"/>
    <n v="0"/>
    <n v="0"/>
    <n v="4789098"/>
    <n v="175552291"/>
    <n v="37194127"/>
    <n v="36840764"/>
    <n v="40339906"/>
    <n v="0"/>
    <n v="0"/>
    <n v="11082675"/>
    <n v="454359020"/>
    <n v="17313"/>
    <n v="4732938"/>
    <n v="760119034"/>
    <n v="98782929"/>
    <n v="786463932"/>
    <n v="0"/>
    <n v="49320649"/>
    <n v="0"/>
    <n v="0"/>
    <n v="0"/>
    <n v="0"/>
    <n v="56946767"/>
    <n v="2205433105"/>
    <n v="0"/>
    <n v="0"/>
    <n v="0"/>
    <n v="0"/>
    <n v="0"/>
    <n v="0"/>
    <n v="0"/>
    <n v="0"/>
    <n v="0"/>
    <n v="0"/>
    <n v="24294148"/>
    <n v="24166209"/>
    <n v="0"/>
  </r>
  <r>
    <n v="106190045"/>
    <x v="328"/>
    <x v="2"/>
    <x v="7"/>
    <d v="2018-01-07T00:00:00"/>
    <s v="09/30/2018"/>
    <s v="Open"/>
    <x v="0"/>
    <m/>
    <n v="933"/>
    <x v="2"/>
    <x v="0"/>
    <s v="Rural"/>
    <s v="310-510-0700"/>
    <s v="100 FALLS CANYON ROAD"/>
    <s v="AVALON"/>
    <n v="90704"/>
    <s v="JASON PARET"/>
    <n v="12"/>
    <n v="12"/>
    <n v="12"/>
    <x v="48"/>
    <n v="0"/>
    <n v="1"/>
    <n v="0"/>
    <n v="0"/>
    <n v="0"/>
    <n v="0"/>
    <n v="0"/>
    <n v="0"/>
    <n v="0"/>
    <n v="5"/>
    <n v="0"/>
    <x v="755"/>
    <x v="6"/>
    <x v="1449"/>
    <n v="0"/>
    <x v="0"/>
    <n v="0"/>
    <n v="0"/>
    <n v="0"/>
    <n v="0"/>
    <n v="0"/>
    <n v="714"/>
    <n v="0"/>
    <n v="925"/>
    <n v="0"/>
    <n v="952"/>
    <n v="0"/>
    <n v="0"/>
    <n v="0"/>
    <n v="1368"/>
    <n v="0"/>
    <n v="0"/>
    <n v="252"/>
    <n v="3497"/>
    <n v="327904"/>
    <n v="0"/>
    <n v="385008"/>
    <n v="0"/>
    <n v="0"/>
    <n v="0"/>
    <n v="0"/>
    <n v="0"/>
    <n v="0"/>
    <n v="0"/>
    <n v="712912"/>
    <n v="1341739"/>
    <n v="0"/>
    <n v="955304"/>
    <n v="0"/>
    <n v="0"/>
    <n v="0"/>
    <n v="2882119"/>
    <n v="0"/>
    <n v="0"/>
    <n v="384433"/>
    <n v="5563595"/>
    <x v="2486"/>
    <n v="550102"/>
    <n v="0"/>
    <n v="739265"/>
    <n v="0"/>
    <n v="0"/>
    <n v="0"/>
    <n v="0"/>
    <n v="1900004"/>
    <n v="0"/>
    <x v="0"/>
    <x v="2023"/>
    <n v="0"/>
    <n v="0"/>
    <n v="0"/>
    <n v="0"/>
    <n v="3526444"/>
    <n v="0"/>
    <n v="0"/>
    <n v="0"/>
    <n v="0"/>
    <n v="0"/>
    <n v="1119541"/>
    <n v="0"/>
    <n v="601047"/>
    <n v="0"/>
    <n v="0"/>
    <n v="0"/>
    <n v="982115"/>
    <n v="0"/>
    <n v="0"/>
    <n v="47360"/>
    <n v="2750063"/>
    <n v="209443"/>
    <n v="2618384"/>
    <n v="0"/>
    <n v="0"/>
    <n v="0"/>
    <n v="0"/>
    <n v="0"/>
    <n v="0"/>
    <n v="0"/>
    <n v="1768129"/>
    <n v="0"/>
    <n v="0"/>
    <n v="0"/>
    <n v="0"/>
    <n v="0"/>
    <n v="0"/>
    <n v="0"/>
    <n v="0"/>
    <n v="0"/>
    <n v="0"/>
    <n v="0"/>
    <n v="0"/>
    <n v="0"/>
  </r>
  <r>
    <n v="106190137"/>
    <x v="333"/>
    <x v="2"/>
    <x v="7"/>
    <d v="2018-01-07T00:00:00"/>
    <s v="09/30/2018"/>
    <s v="Open"/>
    <x v="0"/>
    <m/>
    <n v="917"/>
    <x v="2"/>
    <x v="0"/>
    <s v=""/>
    <s v="909-596-7733"/>
    <s v="255 EAST BONITA AVENUE"/>
    <s v="POMONA"/>
    <n v="91767"/>
    <s v="FELICE L LOVERSO"/>
    <n v="99"/>
    <n v="99"/>
    <n v="99"/>
    <x v="614"/>
    <n v="29"/>
    <n v="7"/>
    <n v="29"/>
    <n v="0"/>
    <n v="0"/>
    <n v="112"/>
    <n v="99"/>
    <n v="0"/>
    <n v="2"/>
    <n v="622"/>
    <n v="0"/>
    <x v="1073"/>
    <x v="1371"/>
    <x v="1198"/>
    <n v="376"/>
    <x v="0"/>
    <n v="0"/>
    <n v="1612"/>
    <n v="1048"/>
    <n v="0"/>
    <n v="8"/>
    <n v="6617"/>
    <n v="0"/>
    <n v="7526"/>
    <n v="1301"/>
    <n v="252"/>
    <n v="1457"/>
    <n v="0"/>
    <n v="0"/>
    <n v="8958"/>
    <n v="5606"/>
    <n v="0"/>
    <n v="2407"/>
    <n v="27507"/>
    <n v="18644736"/>
    <n v="2014877"/>
    <n v="332176"/>
    <n v="1496496"/>
    <n v="0"/>
    <n v="0"/>
    <n v="8512500"/>
    <n v="7037095"/>
    <n v="0"/>
    <n v="95116"/>
    <n v="38132996"/>
    <n v="3820653"/>
    <n v="852658"/>
    <n v="73857"/>
    <n v="896142"/>
    <n v="0"/>
    <n v="0"/>
    <n v="5214183"/>
    <n v="2732169"/>
    <n v="0"/>
    <n v="1246907"/>
    <n v="14836569"/>
    <x v="2487"/>
    <n v="7950231"/>
    <n v="886712"/>
    <n v="401031"/>
    <n v="2235814"/>
    <n v="0"/>
    <n v="0"/>
    <n v="0"/>
    <n v="13505148"/>
    <n v="8922823"/>
    <x v="0"/>
    <x v="7"/>
    <n v="0"/>
    <n v="0"/>
    <n v="0"/>
    <n v="670787"/>
    <n v="35561494"/>
    <n v="0"/>
    <n v="0"/>
    <n v="0"/>
    <n v="0"/>
    <n v="0"/>
    <n v="13526210"/>
    <n v="1980823"/>
    <n v="5002"/>
    <n v="156824"/>
    <n v="0"/>
    <n v="0"/>
    <n v="221535"/>
    <n v="846441"/>
    <n v="0"/>
    <n v="671236"/>
    <n v="17408071"/>
    <n v="20161"/>
    <n v="18821857"/>
    <n v="0"/>
    <n v="993507"/>
    <n v="0"/>
    <n v="0"/>
    <n v="0"/>
    <n v="0"/>
    <n v="811799"/>
    <n v="81828136"/>
    <n v="0"/>
    <n v="0"/>
    <n v="0"/>
    <n v="0"/>
    <n v="0"/>
    <n v="0"/>
    <n v="0"/>
    <n v="0"/>
    <n v="0"/>
    <n v="0"/>
    <n v="0"/>
    <n v="0"/>
    <n v="0"/>
  </r>
  <r>
    <n v="106384202"/>
    <x v="544"/>
    <x v="2"/>
    <x v="7"/>
    <d v="2018-01-07T00:00:00"/>
    <s v="09/30/2018"/>
    <s v="Open"/>
    <x v="12"/>
    <m/>
    <n v="423"/>
    <x v="2"/>
    <x v="0"/>
    <s v=""/>
    <s v="415-600-6000"/>
    <s v="3555 CESAR CHAVEZ STREET"/>
    <s v="SAN FRANCISCO"/>
    <n v="94110"/>
    <s v="WARREN BROWNER, MD"/>
    <n v="120"/>
    <n v="120"/>
    <n v="40"/>
    <x v="988"/>
    <n v="50"/>
    <n v="43"/>
    <n v="58"/>
    <n v="0"/>
    <n v="0"/>
    <n v="7"/>
    <n v="78"/>
    <n v="6"/>
    <n v="2"/>
    <n v="355"/>
    <n v="0"/>
    <x v="1622"/>
    <x v="688"/>
    <x v="579"/>
    <n v="221"/>
    <x v="0"/>
    <n v="0"/>
    <n v="35"/>
    <n v="200"/>
    <n v="18"/>
    <n v="5"/>
    <n v="1264"/>
    <n v="0"/>
    <n v="261"/>
    <n v="81"/>
    <n v="183"/>
    <n v="711"/>
    <n v="0"/>
    <n v="0"/>
    <n v="36"/>
    <n v="424"/>
    <n v="73"/>
    <n v="137"/>
    <n v="1906"/>
    <n v="8147074"/>
    <n v="3069687"/>
    <n v="2690811"/>
    <n v="3565041"/>
    <n v="0"/>
    <n v="0"/>
    <n v="605381"/>
    <n v="3892332"/>
    <n v="253715"/>
    <n v="51695"/>
    <n v="22275736"/>
    <n v="2363813"/>
    <n v="902749"/>
    <n v="863699"/>
    <n v="2951199"/>
    <n v="0"/>
    <n v="0"/>
    <n v="344980"/>
    <n v="3221121"/>
    <n v="315547"/>
    <n v="597636"/>
    <n v="11560744"/>
    <x v="2488"/>
    <n v="8720361"/>
    <n v="3037315"/>
    <n v="-3062901"/>
    <n v="5953713"/>
    <n v="0"/>
    <n v="0"/>
    <n v="0"/>
    <n v="692378"/>
    <n v="3535663"/>
    <x v="0"/>
    <x v="2024"/>
    <n v="0"/>
    <n v="0"/>
    <n v="0"/>
    <n v="470135"/>
    <n v="19951686"/>
    <n v="0"/>
    <n v="0"/>
    <n v="0"/>
    <n v="0"/>
    <n v="0"/>
    <n v="1754766"/>
    <n v="935121"/>
    <n v="6617411"/>
    <n v="562527"/>
    <n v="0"/>
    <n v="0"/>
    <n v="257983"/>
    <n v="3577790"/>
    <n v="0"/>
    <n v="179196"/>
    <n v="13884794"/>
    <n v="133265"/>
    <n v="21464102"/>
    <n v="0"/>
    <n v="-1254227"/>
    <n v="0"/>
    <n v="0"/>
    <n v="0"/>
    <n v="0"/>
    <n v="1286091"/>
    <n v="497327239"/>
    <n v="0"/>
    <n v="0"/>
    <n v="0"/>
    <n v="0"/>
    <n v="0"/>
    <n v="0"/>
    <n v="0"/>
    <n v="0"/>
    <n v="0"/>
    <n v="0"/>
    <n v="0"/>
    <n v="0"/>
    <n v="0"/>
  </r>
  <r>
    <n v="106190020"/>
    <x v="326"/>
    <x v="2"/>
    <x v="7"/>
    <d v="2018-01-07T00:00:00"/>
    <s v="09/30/2018"/>
    <s v="Open"/>
    <x v="0"/>
    <m/>
    <n v="913"/>
    <x v="1"/>
    <x v="0"/>
    <s v=""/>
    <s v="626-286-1191"/>
    <s v="4619 ROSEMEAD BOULEVARD"/>
    <s v="ROSEMEAD"/>
    <n v="91770"/>
    <s v="MARGARET MINNICK"/>
    <n v="97"/>
    <n v="97"/>
    <n v="97"/>
    <x v="66"/>
    <n v="24"/>
    <n v="287"/>
    <n v="0"/>
    <n v="0"/>
    <n v="0"/>
    <n v="12"/>
    <n v="1075"/>
    <n v="4"/>
    <n v="0"/>
    <n v="1472"/>
    <n v="0"/>
    <x v="2358"/>
    <x v="1095"/>
    <x v="1824"/>
    <n v="0"/>
    <x v="0"/>
    <n v="0"/>
    <n v="202"/>
    <n v="5426"/>
    <n v="46"/>
    <n v="0"/>
    <n v="8348"/>
    <n v="0"/>
    <n v="3641"/>
    <n v="0"/>
    <n v="0"/>
    <n v="0"/>
    <n v="0"/>
    <n v="0"/>
    <n v="0"/>
    <n v="1218"/>
    <n v="34"/>
    <n v="0"/>
    <n v="4893"/>
    <n v="1081600"/>
    <n v="366400"/>
    <n v="2830400"/>
    <n v="0"/>
    <n v="0"/>
    <n v="0"/>
    <n v="323200"/>
    <n v="8674058"/>
    <n v="73600"/>
    <n v="0"/>
    <n v="13349258"/>
    <n v="1812650"/>
    <n v="0"/>
    <n v="0"/>
    <n v="0"/>
    <n v="0"/>
    <n v="0"/>
    <n v="0"/>
    <n v="893622"/>
    <n v="38278"/>
    <n v="0"/>
    <n v="2744550"/>
    <x v="2489"/>
    <n v="1398989"/>
    <n v="110233"/>
    <n v="1455362"/>
    <n v="0"/>
    <n v="0"/>
    <n v="0"/>
    <n v="0"/>
    <n v="98450"/>
    <n v="3308303"/>
    <x v="0"/>
    <x v="2025"/>
    <n v="0"/>
    <n v="0"/>
    <n v="0"/>
    <n v="0"/>
    <n v="6668453"/>
    <n v="0"/>
    <n v="0"/>
    <n v="0"/>
    <n v="0"/>
    <n v="0"/>
    <n v="1463087"/>
    <n v="250665"/>
    <n v="1344991"/>
    <n v="0"/>
    <n v="0"/>
    <n v="0"/>
    <n v="219970"/>
    <n v="6146642"/>
    <n v="0"/>
    <n v="0"/>
    <n v="9425355"/>
    <n v="4295"/>
    <n v="6063381"/>
    <n v="240800"/>
    <n v="16047"/>
    <n v="0"/>
    <n v="0"/>
    <n v="0"/>
    <n v="0"/>
    <n v="414641"/>
    <n v="7994519"/>
    <n v="0"/>
    <n v="0"/>
    <n v="0"/>
    <n v="0"/>
    <n v="0"/>
    <n v="0"/>
    <n v="0"/>
    <n v="0"/>
    <n v="0"/>
    <n v="0"/>
    <n v="0"/>
    <n v="0"/>
    <n v="0"/>
  </r>
  <r>
    <n v="106190081"/>
    <x v="325"/>
    <x v="2"/>
    <x v="7"/>
    <d v="2018-01-07T00:00:00"/>
    <s v="09/30/2018"/>
    <s v="Open"/>
    <x v="0"/>
    <m/>
    <n v="919"/>
    <x v="2"/>
    <x v="0"/>
    <s v=""/>
    <s v="323-726-1222"/>
    <s v="309 WEST BEVERLY BOULEVARD"/>
    <s v="MONTEBELLO"/>
    <n v="90640"/>
    <s v="ALICE CHENG"/>
    <n v="202"/>
    <n v="167"/>
    <n v="120"/>
    <x v="681"/>
    <n v="483"/>
    <n v="242"/>
    <n v="1204"/>
    <n v="0"/>
    <n v="0"/>
    <n v="14"/>
    <n v="228"/>
    <n v="2"/>
    <n v="43"/>
    <n v="2705"/>
    <n v="0"/>
    <x v="482"/>
    <x v="1736"/>
    <x v="1825"/>
    <n v="4093"/>
    <x v="0"/>
    <n v="0"/>
    <n v="26"/>
    <n v="726"/>
    <n v="13"/>
    <n v="94"/>
    <n v="9915"/>
    <n v="0"/>
    <n v="1428"/>
    <n v="1510"/>
    <n v="1310"/>
    <n v="4163"/>
    <n v="0"/>
    <n v="0"/>
    <n v="307"/>
    <n v="1852"/>
    <n v="34"/>
    <n v="994"/>
    <n v="11598"/>
    <n v="15256514"/>
    <n v="14580556"/>
    <n v="5236360"/>
    <n v="26609730"/>
    <n v="0"/>
    <n v="0"/>
    <n v="75415"/>
    <n v="5970456"/>
    <n v="89318"/>
    <n v="906700"/>
    <n v="68725049"/>
    <n v="5864307"/>
    <n v="7461956"/>
    <n v="2182922"/>
    <n v="11443731"/>
    <n v="0"/>
    <n v="0"/>
    <n v="457070"/>
    <n v="5622279"/>
    <n v="135600"/>
    <n v="1808438"/>
    <n v="34976303"/>
    <x v="2490"/>
    <n v="14088245"/>
    <n v="15465795"/>
    <n v="-5623656"/>
    <n v="30869045"/>
    <n v="-1675000"/>
    <n v="0"/>
    <n v="0"/>
    <n v="143848"/>
    <n v="7106417"/>
    <x v="0"/>
    <x v="2026"/>
    <n v="0"/>
    <n v="0"/>
    <n v="0"/>
    <n v="615471"/>
    <n v="64013922"/>
    <n v="210462"/>
    <n v="13612650"/>
    <n v="0"/>
    <n v="0"/>
    <n v="13823112"/>
    <n v="7032576"/>
    <n v="6787179"/>
    <n v="14717938"/>
    <n v="20797065"/>
    <n v="0"/>
    <n v="0"/>
    <n v="388637"/>
    <n v="4486318"/>
    <n v="0"/>
    <n v="-699171"/>
    <n v="53510542"/>
    <n v="118447"/>
    <n v="49951902"/>
    <n v="1301221"/>
    <n v="173836"/>
    <n v="0"/>
    <n v="0"/>
    <n v="0"/>
    <n v="0"/>
    <n v="3081298"/>
    <n v="86234863"/>
    <n v="0"/>
    <n v="0"/>
    <n v="0"/>
    <n v="0"/>
    <n v="0"/>
    <n v="0"/>
    <n v="0"/>
    <n v="0"/>
    <n v="0"/>
    <n v="0"/>
    <n v="0"/>
    <n v="0"/>
    <n v="0"/>
  </r>
  <r>
    <n v="106361110"/>
    <x v="324"/>
    <x v="2"/>
    <x v="7"/>
    <d v="2018-01-07T00:00:00"/>
    <s v="09/30/2018"/>
    <s v="Open"/>
    <x v="5"/>
    <m/>
    <n v="1217"/>
    <x v="4"/>
    <x v="0"/>
    <s v="Rural"/>
    <s v="909-866-6501"/>
    <s v="41870 GARSTIN DRIVE"/>
    <s v="BIG BEAR LAKE"/>
    <n v="92315"/>
    <s v="JOHN P. FRIEL"/>
    <n v="30"/>
    <n v="30"/>
    <n v="26"/>
    <x v="17"/>
    <n v="8"/>
    <n v="5"/>
    <n v="0"/>
    <n v="0"/>
    <n v="0"/>
    <n v="8"/>
    <n v="0"/>
    <n v="0"/>
    <n v="2"/>
    <n v="35"/>
    <n v="4"/>
    <x v="2359"/>
    <x v="182"/>
    <x v="1826"/>
    <n v="0"/>
    <x v="0"/>
    <n v="0"/>
    <n v="114"/>
    <n v="0"/>
    <n v="0"/>
    <n v="10"/>
    <n v="1629"/>
    <n v="1528"/>
    <n v="2650"/>
    <n v="986"/>
    <n v="7072"/>
    <n v="371"/>
    <n v="0"/>
    <n v="0"/>
    <n v="2093"/>
    <n v="153"/>
    <n v="0"/>
    <n v="641"/>
    <n v="13966"/>
    <n v="285772"/>
    <n v="129072"/>
    <n v="566452"/>
    <n v="0"/>
    <n v="0"/>
    <n v="0"/>
    <n v="125267"/>
    <n v="0"/>
    <n v="0"/>
    <n v="54034"/>
    <n v="1160597"/>
    <n v="2390879"/>
    <n v="1615410"/>
    <n v="3300862"/>
    <n v="902643"/>
    <n v="0"/>
    <n v="0"/>
    <n v="2673759"/>
    <n v="447297"/>
    <n v="0"/>
    <n v="598555"/>
    <n v="11929405"/>
    <x v="2491"/>
    <n v="2004150"/>
    <n v="775317"/>
    <n v="2560615"/>
    <n v="686009"/>
    <n v="0"/>
    <n v="0"/>
    <n v="0"/>
    <n v="1393249"/>
    <n v="214703"/>
    <x v="0"/>
    <x v="7"/>
    <n v="0"/>
    <n v="0"/>
    <n v="0"/>
    <n v="121101"/>
    <n v="7839980"/>
    <n v="0"/>
    <n v="0"/>
    <n v="0"/>
    <n v="0"/>
    <n v="0"/>
    <n v="672501"/>
    <n v="969165"/>
    <n v="1306699"/>
    <n v="216634"/>
    <n v="0"/>
    <n v="0"/>
    <n v="1405777"/>
    <n v="232594"/>
    <n v="0"/>
    <n v="446652"/>
    <n v="5250022"/>
    <n v="50205"/>
    <n v="6289485"/>
    <n v="0"/>
    <n v="644262"/>
    <n v="0"/>
    <n v="0"/>
    <n v="0"/>
    <n v="0"/>
    <n v="259233"/>
    <n v="8544771"/>
    <n v="0"/>
    <n v="0"/>
    <n v="0"/>
    <n v="0"/>
    <n v="0"/>
    <n v="0"/>
    <n v="0"/>
    <n v="0"/>
    <n v="0"/>
    <n v="0"/>
    <n v="0"/>
    <n v="0"/>
    <n v="0"/>
  </r>
  <r>
    <n v="106380929"/>
    <x v="323"/>
    <x v="2"/>
    <x v="7"/>
    <d v="2018-01-07T00:00:00"/>
    <s v="09/30/2018"/>
    <s v="Open"/>
    <x v="12"/>
    <m/>
    <n v="423"/>
    <x v="2"/>
    <x v="0"/>
    <s v=""/>
    <s v="415-600-6000"/>
    <s v="2333 BUCHANAN STREET"/>
    <s v="SAN FRANCISCO"/>
    <n v="94115"/>
    <s v="WARREN BROWNER, MD"/>
    <n v="643"/>
    <n v="643"/>
    <n v="420"/>
    <x v="1224"/>
    <n v="585"/>
    <n v="299"/>
    <n v="693"/>
    <n v="0"/>
    <n v="0"/>
    <n v="247"/>
    <n v="2103"/>
    <n v="41"/>
    <n v="52"/>
    <n v="5707"/>
    <n v="0"/>
    <x v="2360"/>
    <x v="987"/>
    <x v="1164"/>
    <n v="4400"/>
    <x v="0"/>
    <n v="0"/>
    <n v="1860"/>
    <n v="9183"/>
    <n v="207"/>
    <n v="224"/>
    <n v="32704"/>
    <n v="0"/>
    <n v="4568"/>
    <n v="1599"/>
    <n v="344"/>
    <n v="2906"/>
    <n v="0"/>
    <n v="0"/>
    <n v="617"/>
    <n v="7667"/>
    <n v="706"/>
    <n v="2173"/>
    <n v="20580"/>
    <n v="176111431"/>
    <n v="57706907"/>
    <n v="37059090"/>
    <n v="75613162"/>
    <n v="0"/>
    <n v="0"/>
    <n v="29265557"/>
    <n v="161812538"/>
    <n v="3589990"/>
    <n v="3840240"/>
    <n v="544998915"/>
    <n v="77886293"/>
    <n v="29929271"/>
    <n v="3281012"/>
    <n v="29051203"/>
    <n v="0"/>
    <n v="0"/>
    <n v="9838465"/>
    <n v="115693349"/>
    <n v="4577038"/>
    <n v="13792073"/>
    <n v="284048704"/>
    <x v="2492"/>
    <n v="201636340"/>
    <n v="72327667"/>
    <n v="14244279"/>
    <n v="85422574"/>
    <n v="0"/>
    <n v="0"/>
    <n v="0"/>
    <n v="28718936"/>
    <n v="124562674"/>
    <x v="0"/>
    <x v="2027"/>
    <n v="0"/>
    <n v="0"/>
    <n v="0"/>
    <n v="14759014"/>
    <n v="550257114"/>
    <n v="0"/>
    <n v="7203471"/>
    <n v="0"/>
    <n v="4707575"/>
    <n v="11911046"/>
    <n v="52165632"/>
    <n v="15308511"/>
    <n v="26093826"/>
    <n v="26444783"/>
    <n v="0"/>
    <n v="0"/>
    <n v="10350214"/>
    <n v="157465286"/>
    <n v="0"/>
    <n v="2873299"/>
    <n v="290701551"/>
    <n v="4419810"/>
    <n v="258038603"/>
    <n v="0"/>
    <n v="6653669"/>
    <n v="0"/>
    <n v="0"/>
    <n v="0"/>
    <n v="0"/>
    <n v="113429201"/>
    <n v="2287247861"/>
    <n v="0"/>
    <n v="0"/>
    <n v="0"/>
    <n v="0"/>
    <n v="0"/>
    <n v="0"/>
    <n v="0"/>
    <n v="0"/>
    <n v="0"/>
    <n v="0"/>
    <n v="0"/>
    <n v="0"/>
    <n v="0"/>
  </r>
  <r>
    <n v="106190125"/>
    <x v="322"/>
    <x v="2"/>
    <x v="7"/>
    <d v="2018-01-07T00:00:00"/>
    <s v="09/30/2018"/>
    <s v="Open"/>
    <x v="0"/>
    <m/>
    <n v="925"/>
    <x v="2"/>
    <x v="0"/>
    <s v="Teaching"/>
    <s v="213-748-2411"/>
    <s v="1401 SOUTH GRAND AVENUE"/>
    <s v="LOS ANGELES"/>
    <n v="90015"/>
    <s v="MARGARET PETERSEN"/>
    <n v="318"/>
    <n v="243"/>
    <n v="218"/>
    <x v="661"/>
    <n v="336"/>
    <n v="994"/>
    <n v="2746"/>
    <n v="0"/>
    <n v="0"/>
    <n v="115"/>
    <n v="208"/>
    <n v="17"/>
    <n v="33"/>
    <n v="4741"/>
    <n v="0"/>
    <x v="1586"/>
    <x v="1737"/>
    <x v="1827"/>
    <n v="9128"/>
    <x v="0"/>
    <n v="0"/>
    <n v="464"/>
    <n v="677"/>
    <n v="42"/>
    <n v="78"/>
    <n v="18228"/>
    <n v="0"/>
    <n v="2004"/>
    <n v="1873"/>
    <n v="8638"/>
    <n v="26206"/>
    <n v="0"/>
    <n v="0"/>
    <n v="636"/>
    <n v="2291"/>
    <n v="1523"/>
    <n v="2711"/>
    <n v="45882"/>
    <n v="18897670"/>
    <n v="19541037"/>
    <n v="57079518"/>
    <n v="124578477"/>
    <n v="0"/>
    <n v="0"/>
    <n v="5133561"/>
    <n v="11104426"/>
    <n v="507175"/>
    <n v="952751"/>
    <n v="237794615"/>
    <n v="8981885"/>
    <n v="7593004"/>
    <n v="22723180"/>
    <n v="71534372"/>
    <n v="0"/>
    <n v="0"/>
    <n v="1942927"/>
    <n v="9203288"/>
    <n v="4883880"/>
    <n v="2720124"/>
    <n v="129582660"/>
    <x v="2493"/>
    <n v="21013050"/>
    <n v="19918707"/>
    <n v="44925012"/>
    <n v="173539197"/>
    <n v="-23619718"/>
    <n v="0"/>
    <n v="0"/>
    <n v="4255994"/>
    <n v="10249843"/>
    <x v="0"/>
    <x v="2028"/>
    <n v="0"/>
    <n v="0"/>
    <n v="0"/>
    <n v="109707"/>
    <n v="266170223"/>
    <n v="13424"/>
    <n v="21555116"/>
    <n v="0"/>
    <n v="0"/>
    <n v="21568540"/>
    <n v="6636017"/>
    <n v="7017150"/>
    <n v="44971430"/>
    <n v="52045560"/>
    <n v="0"/>
    <n v="0"/>
    <n v="2742500"/>
    <n v="9263382"/>
    <n v="0"/>
    <n v="99553"/>
    <n v="122775592"/>
    <n v="5623050"/>
    <n v="108565836"/>
    <n v="0"/>
    <n v="382210"/>
    <n v="0"/>
    <n v="0"/>
    <n v="0"/>
    <n v="0"/>
    <n v="11007545"/>
    <n v="79704191"/>
    <n v="0"/>
    <n v="0"/>
    <n v="0"/>
    <n v="0"/>
    <n v="0"/>
    <n v="0"/>
    <n v="0"/>
    <n v="0"/>
    <n v="0"/>
    <n v="0"/>
    <n v="0"/>
    <n v="0"/>
    <n v="0"/>
  </r>
  <r>
    <n v="106044006"/>
    <x v="321"/>
    <x v="2"/>
    <x v="7"/>
    <d v="2018-01-07T00:00:00"/>
    <s v="09/30/2018"/>
    <s v="Open"/>
    <x v="32"/>
    <m/>
    <n v="219"/>
    <x v="7"/>
    <x v="1"/>
    <s v=""/>
    <s v="530-891-2775"/>
    <s v="592 RIO LINDO AVENUE"/>
    <s v="CHICO"/>
    <n v="95926"/>
    <s v="DORIAN KITTRELL"/>
    <n v="16"/>
    <n v="16"/>
    <n v="16"/>
    <x v="8"/>
    <n v="0"/>
    <n v="0"/>
    <n v="0"/>
    <n v="0"/>
    <n v="0"/>
    <n v="92"/>
    <n v="0"/>
    <n v="0"/>
    <n v="0"/>
    <n v="92"/>
    <n v="0"/>
    <x v="8"/>
    <x v="6"/>
    <x v="8"/>
    <n v="0"/>
    <x v="0"/>
    <n v="0"/>
    <n v="1341"/>
    <n v="0"/>
    <n v="0"/>
    <n v="0"/>
    <n v="1341"/>
    <n v="0"/>
    <n v="0"/>
    <n v="0"/>
    <n v="0"/>
    <n v="0"/>
    <n v="0"/>
    <n v="0"/>
    <n v="0"/>
    <n v="0"/>
    <n v="0"/>
    <n v="0"/>
    <n v="0"/>
    <n v="0"/>
    <n v="0"/>
    <n v="0"/>
    <n v="0"/>
    <n v="0"/>
    <n v="0"/>
    <n v="156333"/>
    <n v="0"/>
    <n v="0"/>
    <n v="0"/>
    <n v="156333"/>
    <n v="0"/>
    <n v="0"/>
    <n v="0"/>
    <n v="0"/>
    <n v="0"/>
    <n v="0"/>
    <n v="0"/>
    <n v="0"/>
    <n v="0"/>
    <n v="0"/>
    <n v="0"/>
    <x v="8"/>
    <n v="0"/>
    <n v="0"/>
    <n v="0"/>
    <n v="0"/>
    <n v="0"/>
    <n v="0"/>
    <n v="0"/>
    <n v="0"/>
    <n v="0"/>
    <x v="0"/>
    <x v="7"/>
    <n v="0"/>
    <n v="0"/>
    <n v="0"/>
    <n v="0"/>
    <n v="0"/>
    <n v="0"/>
    <n v="0"/>
    <n v="0"/>
    <n v="0"/>
    <n v="0"/>
    <n v="0"/>
    <n v="0"/>
    <n v="0"/>
    <n v="0"/>
    <n v="0"/>
    <n v="0"/>
    <n v="156333"/>
    <n v="0"/>
    <n v="0"/>
    <n v="0"/>
    <n v="156333"/>
    <n v="0"/>
    <n v="801166"/>
    <n v="0"/>
    <n v="0"/>
    <n v="0"/>
    <n v="0"/>
    <n v="0"/>
    <n v="0"/>
    <n v="0"/>
    <n v="0"/>
    <n v="0"/>
    <n v="0"/>
    <n v="0"/>
    <n v="0"/>
    <n v="0"/>
    <n v="0"/>
    <n v="0"/>
    <n v="0"/>
    <n v="0"/>
    <n v="0"/>
    <n v="0"/>
    <n v="0"/>
    <n v="0"/>
  </r>
  <r>
    <n v="106040875"/>
    <x v="486"/>
    <x v="2"/>
    <x v="7"/>
    <d v="2018-01-07T00:00:00"/>
    <s v="09/30/2018"/>
    <s v="Open"/>
    <x v="32"/>
    <m/>
    <n v="220"/>
    <x v="0"/>
    <x v="0"/>
    <s v=""/>
    <s v="530-877-9361"/>
    <s v="5974 PENTZ ROAD"/>
    <s v="PARADISE"/>
    <n v="95969"/>
    <s v="MONTY KNITTEL"/>
    <n v="100"/>
    <n v="100"/>
    <n v="45"/>
    <x v="658"/>
    <n v="19"/>
    <n v="57"/>
    <n v="284"/>
    <n v="0"/>
    <n v="0"/>
    <n v="1"/>
    <n v="191"/>
    <n v="0"/>
    <n v="14"/>
    <n v="1065"/>
    <n v="0"/>
    <x v="2361"/>
    <x v="457"/>
    <x v="665"/>
    <n v="1051"/>
    <x v="0"/>
    <n v="0"/>
    <n v="3"/>
    <n v="463"/>
    <n v="0"/>
    <n v="45"/>
    <n v="3817"/>
    <n v="0"/>
    <n v="33800"/>
    <n v="1028"/>
    <n v="5608"/>
    <n v="22244"/>
    <n v="0"/>
    <n v="0"/>
    <n v="6711"/>
    <n v="8284"/>
    <n v="0"/>
    <n v="1201"/>
    <n v="78876"/>
    <n v="60010236"/>
    <n v="1952372"/>
    <n v="4643945"/>
    <n v="26067432"/>
    <n v="0"/>
    <n v="0"/>
    <n v="579129"/>
    <n v="13395500"/>
    <n v="0"/>
    <n v="1709021"/>
    <n v="108357635"/>
    <n v="94519032"/>
    <n v="4276738"/>
    <n v="6421714"/>
    <n v="51941145"/>
    <n v="0"/>
    <n v="0"/>
    <n v="1615724"/>
    <n v="42680982"/>
    <n v="0"/>
    <n v="4065034"/>
    <n v="205520369"/>
    <x v="2494"/>
    <n v="138405709"/>
    <n v="6432396"/>
    <n v="7967850"/>
    <n v="62084332"/>
    <n v="-221206"/>
    <n v="0"/>
    <n v="0"/>
    <n v="1045232"/>
    <n v="38034036"/>
    <x v="0"/>
    <x v="2029"/>
    <n v="0"/>
    <n v="0"/>
    <n v="0"/>
    <n v="4640564"/>
    <n v="263891142"/>
    <n v="0"/>
    <n v="0"/>
    <n v="0"/>
    <n v="0"/>
    <n v="0"/>
    <n v="14479453"/>
    <n v="0"/>
    <n v="2606739"/>
    <n v="16200319"/>
    <n v="0"/>
    <n v="0"/>
    <n v="794035"/>
    <n v="15906316"/>
    <n v="0"/>
    <n v="0"/>
    <n v="49986862"/>
    <n v="5078761"/>
    <n v="55533401"/>
    <n v="0"/>
    <n v="57584"/>
    <n v="0"/>
    <n v="0"/>
    <n v="0"/>
    <n v="0"/>
    <n v="1050977"/>
    <n v="53726654"/>
    <n v="0"/>
    <n v="0"/>
    <n v="0"/>
    <n v="0"/>
    <n v="0"/>
    <n v="0"/>
    <n v="0"/>
    <n v="0"/>
    <n v="0"/>
    <n v="0"/>
    <n v="0"/>
    <n v="0"/>
    <n v="0"/>
  </r>
  <r>
    <n v="106190323"/>
    <x v="491"/>
    <x v="2"/>
    <x v="7"/>
    <d v="2018-01-07T00:00:00"/>
    <s v="09/30/2018"/>
    <s v="Open"/>
    <x v="0"/>
    <m/>
    <n v="909"/>
    <x v="0"/>
    <x v="0"/>
    <s v=""/>
    <s v="818-409-8000"/>
    <s v="1509 WILSON TERRACE"/>
    <s v="GLENDALE"/>
    <n v="91206"/>
    <s v="KEVIN ROBERTS"/>
    <n v="515"/>
    <n v="492"/>
    <n v="278"/>
    <x v="1225"/>
    <n v="399"/>
    <n v="355"/>
    <n v="862"/>
    <n v="0"/>
    <n v="0"/>
    <n v="78"/>
    <n v="804"/>
    <n v="0"/>
    <n v="98"/>
    <n v="4594"/>
    <n v="0"/>
    <x v="2362"/>
    <x v="1738"/>
    <x v="300"/>
    <n v="3257"/>
    <x v="0"/>
    <n v="0"/>
    <n v="389"/>
    <n v="3172"/>
    <n v="0"/>
    <n v="353"/>
    <n v="23335"/>
    <n v="0"/>
    <n v="15540"/>
    <n v="2541"/>
    <n v="1628"/>
    <n v="9684"/>
    <n v="0"/>
    <n v="0"/>
    <n v="2161"/>
    <n v="18571"/>
    <n v="0"/>
    <n v="1721"/>
    <n v="51846"/>
    <n v="197984967"/>
    <n v="43721824"/>
    <n v="31828617"/>
    <n v="69591306"/>
    <n v="0"/>
    <n v="0"/>
    <n v="2040839"/>
    <n v="53573041"/>
    <n v="0"/>
    <n v="1766160"/>
    <n v="400506754"/>
    <n v="63005833"/>
    <n v="19366209"/>
    <n v="8048780"/>
    <n v="55855072"/>
    <n v="0"/>
    <n v="0"/>
    <n v="3476429"/>
    <n v="58119546"/>
    <n v="0"/>
    <n v="12666969"/>
    <n v="220538838"/>
    <x v="2495"/>
    <n v="225585302"/>
    <n v="50915781"/>
    <n v="37623514"/>
    <n v="90216292"/>
    <n v="0"/>
    <n v="0"/>
    <n v="0"/>
    <n v="2126905"/>
    <n v="81047160"/>
    <x v="0"/>
    <x v="2030"/>
    <n v="0"/>
    <n v="0"/>
    <n v="0"/>
    <n v="11850651"/>
    <n v="509958313"/>
    <n v="0"/>
    <n v="0"/>
    <n v="0"/>
    <n v="0"/>
    <n v="0"/>
    <n v="33944973"/>
    <n v="11749340"/>
    <n v="1933364"/>
    <n v="31324484"/>
    <n v="0"/>
    <n v="0"/>
    <n v="2972391"/>
    <n v="29079778"/>
    <n v="0"/>
    <n v="82949"/>
    <n v="111087279"/>
    <n v="5093721"/>
    <n v="115915968"/>
    <n v="0"/>
    <n v="2574816"/>
    <n v="0"/>
    <n v="0"/>
    <n v="0"/>
    <n v="0"/>
    <n v="1096804"/>
    <n v="199761485"/>
    <n v="0"/>
    <n v="0"/>
    <n v="0"/>
    <n v="0"/>
    <n v="0"/>
    <n v="0"/>
    <n v="0"/>
    <n v="0"/>
    <n v="0"/>
    <n v="0"/>
    <n v="0"/>
    <n v="0"/>
    <n v="0"/>
  </r>
  <r>
    <n v="106231396"/>
    <x v="494"/>
    <x v="2"/>
    <x v="7"/>
    <d v="2018-01-07T00:00:00"/>
    <s v="09/30/2018"/>
    <s v="Open"/>
    <x v="31"/>
    <m/>
    <n v="113"/>
    <x v="0"/>
    <x v="0"/>
    <s v="Rural"/>
    <s v="707-462-3111"/>
    <s v="275 HOSPITAL DRIVE"/>
    <s v="UKIAH"/>
    <n v="95482"/>
    <s v="GWEN MATTHEWS"/>
    <n v="67"/>
    <n v="50"/>
    <n v="36"/>
    <x v="80"/>
    <n v="24"/>
    <n v="62"/>
    <n v="327"/>
    <n v="0"/>
    <n v="0"/>
    <n v="15"/>
    <n v="141"/>
    <n v="0"/>
    <n v="6"/>
    <n v="909"/>
    <n v="0"/>
    <x v="2363"/>
    <x v="1073"/>
    <x v="1828"/>
    <n v="973"/>
    <x v="0"/>
    <n v="0"/>
    <n v="39"/>
    <n v="362"/>
    <n v="0"/>
    <n v="23"/>
    <n v="2985"/>
    <n v="0"/>
    <n v="21829"/>
    <n v="1288"/>
    <n v="1022"/>
    <n v="16257"/>
    <n v="0"/>
    <n v="0"/>
    <n v="8307"/>
    <n v="8543"/>
    <n v="0"/>
    <n v="1276"/>
    <n v="58522"/>
    <n v="15825692"/>
    <n v="1386975"/>
    <n v="2782900"/>
    <n v="13951241"/>
    <n v="0"/>
    <n v="0"/>
    <n v="1017028"/>
    <n v="5662306"/>
    <n v="0"/>
    <n v="70795"/>
    <n v="40696937"/>
    <n v="36213176"/>
    <n v="1654236"/>
    <n v="2520976"/>
    <n v="26045120"/>
    <n v="0"/>
    <n v="0"/>
    <n v="2944472"/>
    <n v="19948453"/>
    <n v="0"/>
    <n v="2241772"/>
    <n v="91568205"/>
    <x v="2496"/>
    <n v="39371986"/>
    <n v="2217498"/>
    <n v="3327079"/>
    <n v="29118347"/>
    <n v="-115839"/>
    <n v="0"/>
    <n v="0"/>
    <n v="2510541"/>
    <n v="13135862"/>
    <x v="0"/>
    <x v="2031"/>
    <n v="0"/>
    <n v="0"/>
    <n v="0"/>
    <n v="3118339"/>
    <n v="96236763"/>
    <n v="0"/>
    <n v="12579109"/>
    <n v="0"/>
    <n v="0"/>
    <n v="12579109"/>
    <n v="11585339"/>
    <n v="663578"/>
    <n v="1900961"/>
    <n v="22861545"/>
    <n v="0"/>
    <n v="0"/>
    <n v="1168345"/>
    <n v="11192216"/>
    <n v="0"/>
    <n v="-764496"/>
    <n v="48607488"/>
    <n v="976857"/>
    <n v="45352068"/>
    <n v="0"/>
    <n v="28240"/>
    <n v="0"/>
    <n v="0"/>
    <n v="0"/>
    <n v="0"/>
    <n v="5885356"/>
    <n v="75218926"/>
    <n v="0"/>
    <n v="0"/>
    <n v="0"/>
    <n v="0"/>
    <n v="0"/>
    <n v="0"/>
    <n v="0"/>
    <n v="0"/>
    <n v="0"/>
    <n v="0"/>
    <n v="0"/>
    <n v="0"/>
    <n v="0"/>
  </r>
  <r>
    <n v="106580996"/>
    <x v="545"/>
    <x v="2"/>
    <x v="7"/>
    <d v="2018-01-07T00:00:00"/>
    <s v="09/30/2018"/>
    <s v="Open"/>
    <x v="4"/>
    <m/>
    <n v="227"/>
    <x v="2"/>
    <x v="0"/>
    <s v=""/>
    <s v="530-749-4663"/>
    <s v="726 FOURTH STREET"/>
    <s v="MARYSVILLE"/>
    <n v="95901"/>
    <s v="RICK RAWSON"/>
    <n v="221"/>
    <n v="221"/>
    <n v="137"/>
    <x v="702"/>
    <n v="20"/>
    <n v="280"/>
    <n v="776"/>
    <n v="0"/>
    <n v="0"/>
    <n v="519"/>
    <n v="0"/>
    <n v="16"/>
    <n v="11"/>
    <n v="2887"/>
    <n v="0"/>
    <x v="179"/>
    <x v="775"/>
    <x v="1829"/>
    <n v="2851"/>
    <x v="0"/>
    <n v="0"/>
    <n v="1868"/>
    <n v="0"/>
    <n v="76"/>
    <n v="51"/>
    <n v="12572"/>
    <n v="0"/>
    <n v="21325"/>
    <n v="413"/>
    <n v="2474"/>
    <n v="13590"/>
    <n v="2"/>
    <n v="0"/>
    <n v="11781"/>
    <n v="0"/>
    <n v="128"/>
    <n v="1778"/>
    <n v="51491"/>
    <n v="101027905"/>
    <n v="2621634"/>
    <n v="15784632"/>
    <n v="42538376"/>
    <n v="0"/>
    <n v="0"/>
    <n v="34201760"/>
    <n v="0"/>
    <n v="489248"/>
    <n v="323042"/>
    <n v="196986597"/>
    <n v="61889963"/>
    <n v="1199962"/>
    <n v="7179433"/>
    <n v="39441659"/>
    <n v="4440"/>
    <n v="0"/>
    <n v="34191456"/>
    <n v="0"/>
    <n v="371152"/>
    <n v="5159340"/>
    <n v="149437405"/>
    <x v="2497"/>
    <n v="132111657"/>
    <n v="3100458"/>
    <n v="9710053"/>
    <n v="66963181"/>
    <n v="-3871"/>
    <n v="3759"/>
    <n v="0"/>
    <n v="34790191"/>
    <n v="0"/>
    <x v="0"/>
    <x v="2032"/>
    <n v="0"/>
    <n v="0"/>
    <n v="0"/>
    <n v="0"/>
    <n v="251321991"/>
    <n v="0"/>
    <n v="0"/>
    <n v="0"/>
    <n v="0"/>
    <n v="0"/>
    <n v="30806210"/>
    <n v="721138"/>
    <n v="13257883"/>
    <n v="15016854"/>
    <n v="681"/>
    <n v="0"/>
    <n v="29816862"/>
    <n v="0"/>
    <n v="0"/>
    <n v="5482383"/>
    <n v="95102011"/>
    <n v="1101327"/>
    <n v="97030813"/>
    <n v="12261673"/>
    <n v="317456"/>
    <n v="0"/>
    <n v="0"/>
    <n v="0"/>
    <n v="0"/>
    <n v="266551"/>
    <n v="352124852"/>
    <n v="0"/>
    <n v="0"/>
    <n v="0"/>
    <n v="0"/>
    <n v="0"/>
    <n v="0"/>
    <n v="0"/>
    <n v="0"/>
    <n v="0"/>
    <n v="0"/>
    <n v="13004738"/>
    <n v="10684693"/>
    <n v="2320045"/>
  </r>
  <r>
    <n v="106150788"/>
    <x v="488"/>
    <x v="2"/>
    <x v="7"/>
    <d v="2018-01-07T00:00:00"/>
    <s v="09/30/2018"/>
    <s v="Open"/>
    <x v="14"/>
    <m/>
    <n v="617"/>
    <x v="2"/>
    <x v="0"/>
    <s v=""/>
    <s v="661-395-3000"/>
    <s v="2615 CHESTER AVENUE"/>
    <s v="BAKERSFIELD"/>
    <n v="93301"/>
    <s v="SHARLET BRIGGS"/>
    <n v="254"/>
    <n v="254"/>
    <n v="175"/>
    <x v="360"/>
    <n v="708"/>
    <n v="220"/>
    <n v="1068"/>
    <n v="0"/>
    <n v="0"/>
    <n v="217"/>
    <n v="1130"/>
    <n v="0"/>
    <n v="57"/>
    <n v="4302"/>
    <n v="0"/>
    <x v="2364"/>
    <x v="1132"/>
    <x v="1478"/>
    <n v="3674"/>
    <x v="0"/>
    <n v="0"/>
    <n v="843"/>
    <n v="3620"/>
    <n v="0"/>
    <n v="177"/>
    <n v="15755"/>
    <n v="0"/>
    <n v="10516"/>
    <n v="3513"/>
    <n v="1673"/>
    <n v="11798"/>
    <n v="0"/>
    <n v="0"/>
    <n v="2343"/>
    <n v="17092"/>
    <n v="0"/>
    <n v="2463"/>
    <n v="49398"/>
    <n v="76741803"/>
    <n v="60108371"/>
    <n v="13152901"/>
    <n v="62369151"/>
    <n v="0"/>
    <n v="0"/>
    <n v="13015280"/>
    <n v="70008624"/>
    <n v="0"/>
    <n v="2614863"/>
    <n v="298010993"/>
    <n v="45345995"/>
    <n v="31141581"/>
    <n v="6044645"/>
    <n v="47500623"/>
    <n v="0"/>
    <n v="0"/>
    <n v="14497995"/>
    <n v="66143185"/>
    <n v="0"/>
    <n v="5087287"/>
    <n v="215761311"/>
    <x v="2498"/>
    <n v="101470337"/>
    <n v="77626096"/>
    <n v="19334271"/>
    <n v="87004157"/>
    <n v="0"/>
    <n v="0"/>
    <n v="0"/>
    <n v="19817161"/>
    <n v="95231983"/>
    <x v="0"/>
    <x v="2033"/>
    <n v="0"/>
    <n v="0"/>
    <n v="0"/>
    <n v="8539280"/>
    <n v="412504965"/>
    <n v="0"/>
    <n v="0"/>
    <n v="0"/>
    <n v="0"/>
    <n v="0"/>
    <n v="19215283"/>
    <n v="13223512"/>
    <n v="-420845"/>
    <n v="22544297"/>
    <n v="0"/>
    <n v="0"/>
    <n v="6181865"/>
    <n v="39615541"/>
    <n v="0"/>
    <n v="907686"/>
    <n v="101267339"/>
    <n v="1015299"/>
    <n v="100039115"/>
    <n v="0"/>
    <n v="724026"/>
    <n v="0"/>
    <n v="0"/>
    <n v="0"/>
    <n v="0"/>
    <n v="2062785"/>
    <n v="131788135"/>
    <n v="0"/>
    <n v="0"/>
    <n v="0"/>
    <n v="0"/>
    <n v="0"/>
    <n v="0"/>
    <n v="0"/>
    <n v="0"/>
    <n v="0"/>
    <n v="0"/>
    <n v="0"/>
    <n v="0"/>
    <n v="0"/>
  </r>
  <r>
    <n v="106171049"/>
    <x v="487"/>
    <x v="2"/>
    <x v="7"/>
    <d v="2018-01-07T00:00:00"/>
    <s v="09/30/2018"/>
    <s v="Open"/>
    <x v="44"/>
    <m/>
    <n v="115"/>
    <x v="2"/>
    <x v="0"/>
    <s v="Rural"/>
    <s v="707-995-5820"/>
    <s v="15630 18TH AVENUE "/>
    <s v="CLEARLAKE"/>
    <n v="95422"/>
    <s v="DAVID SANTOS"/>
    <n v="25"/>
    <n v="25"/>
    <n v="20"/>
    <x v="46"/>
    <n v="0"/>
    <n v="21"/>
    <n v="127"/>
    <n v="0"/>
    <n v="0"/>
    <n v="0"/>
    <n v="32"/>
    <n v="0"/>
    <n v="9"/>
    <n v="384"/>
    <n v="0"/>
    <x v="1180"/>
    <x v="6"/>
    <x v="67"/>
    <n v="460"/>
    <x v="0"/>
    <n v="0"/>
    <n v="0"/>
    <n v="78"/>
    <n v="0"/>
    <n v="28"/>
    <n v="1507"/>
    <n v="0"/>
    <n v="18585"/>
    <n v="219"/>
    <n v="5103"/>
    <n v="18324"/>
    <n v="0"/>
    <n v="0"/>
    <n v="4362"/>
    <n v="3063"/>
    <n v="0"/>
    <n v="835"/>
    <n v="50491"/>
    <n v="9709692"/>
    <n v="0"/>
    <n v="713774"/>
    <n v="6032865"/>
    <n v="0"/>
    <n v="0"/>
    <n v="0"/>
    <n v="1110832"/>
    <n v="0"/>
    <n v="369569"/>
    <n v="17936732"/>
    <n v="19459736"/>
    <n v="389936"/>
    <n v="3760077"/>
    <n v="18302159"/>
    <n v="0"/>
    <n v="0"/>
    <n v="399846"/>
    <n v="6137589"/>
    <n v="0"/>
    <n v="1405762"/>
    <n v="49855105"/>
    <x v="2499"/>
    <n v="17949076"/>
    <n v="313800"/>
    <n v="2638727"/>
    <n v="15209664"/>
    <n v="-130500"/>
    <n v="0"/>
    <n v="0"/>
    <n v="294695"/>
    <n v="2803676"/>
    <x v="0"/>
    <x v="2034"/>
    <n v="0"/>
    <n v="0"/>
    <n v="0"/>
    <n v="1519834"/>
    <n v="42900444"/>
    <n v="0"/>
    <n v="2251253"/>
    <n v="0"/>
    <n v="0"/>
    <n v="2251253"/>
    <n v="10630022"/>
    <n v="80253"/>
    <n v="1766740"/>
    <n v="11270422"/>
    <n v="0"/>
    <n v="0"/>
    <n v="0"/>
    <n v="3457948"/>
    <n v="0"/>
    <n v="-62739"/>
    <n v="27142646"/>
    <n v="1376341"/>
    <n v="25303686"/>
    <n v="0"/>
    <n v="7301"/>
    <n v="0"/>
    <n v="0"/>
    <n v="0"/>
    <n v="0"/>
    <n v="1339654"/>
    <n v="32289832"/>
    <n v="0"/>
    <n v="0"/>
    <n v="0"/>
    <n v="0"/>
    <n v="0"/>
    <n v="0"/>
    <n v="0"/>
    <n v="0"/>
    <n v="0"/>
    <n v="0"/>
    <n v="0"/>
    <n v="0"/>
    <n v="0"/>
  </r>
  <r>
    <n v="106150808"/>
    <x v="498"/>
    <x v="2"/>
    <x v="7"/>
    <d v="2018-01-07T00:00:00"/>
    <s v="09/30/2018"/>
    <s v="Open"/>
    <x v="14"/>
    <m/>
    <n v="623"/>
    <x v="4"/>
    <x v="0"/>
    <s v="Rural"/>
    <s v="661-823-3000"/>
    <s v="115 WEST E STREET"/>
    <s v="TEHACHAPI"/>
    <n v="93561"/>
    <s v="DAVID EASTMAN"/>
    <n v="28"/>
    <n v="24"/>
    <n v="11"/>
    <x v="97"/>
    <n v="5"/>
    <n v="6"/>
    <n v="9"/>
    <n v="0"/>
    <n v="0"/>
    <n v="13"/>
    <n v="5"/>
    <n v="0"/>
    <n v="2"/>
    <n v="64"/>
    <n v="0"/>
    <x v="162"/>
    <x v="1739"/>
    <x v="1395"/>
    <n v="16"/>
    <x v="0"/>
    <n v="0"/>
    <n v="102"/>
    <n v="10"/>
    <n v="0"/>
    <n v="7"/>
    <n v="622"/>
    <n v="0"/>
    <n v="895"/>
    <n v="259"/>
    <n v="565"/>
    <n v="4174"/>
    <n v="0"/>
    <n v="0"/>
    <n v="205"/>
    <n v="901"/>
    <n v="0"/>
    <n v="326"/>
    <n v="7325"/>
    <n v="101216"/>
    <n v="113811"/>
    <n v="238268"/>
    <n v="26262"/>
    <n v="0"/>
    <n v="0"/>
    <n v="99614"/>
    <n v="28035"/>
    <n v="0"/>
    <n v="41056"/>
    <n v="648262"/>
    <n v="2920656"/>
    <n v="1441090"/>
    <n v="945229"/>
    <n v="5458469"/>
    <n v="0"/>
    <n v="0"/>
    <n v="773940"/>
    <n v="3267609"/>
    <n v="0"/>
    <n v="692214"/>
    <n v="15499207"/>
    <x v="2500"/>
    <n v="2066073"/>
    <n v="1206031"/>
    <n v="977113"/>
    <n v="1363991"/>
    <n v="0"/>
    <n v="0"/>
    <n v="0"/>
    <n v="514564"/>
    <n v="2155387"/>
    <x v="0"/>
    <x v="2035"/>
    <n v="0"/>
    <n v="0"/>
    <n v="0"/>
    <n v="1041522"/>
    <n v="12427612"/>
    <n v="0"/>
    <n v="0"/>
    <n v="0"/>
    <n v="0"/>
    <n v="0"/>
    <n v="955799"/>
    <n v="348870"/>
    <n v="206384"/>
    <n v="401205"/>
    <n v="0"/>
    <n v="0"/>
    <n v="358990"/>
    <n v="1140257"/>
    <n v="0"/>
    <n v="308352"/>
    <n v="3719857"/>
    <n v="12476"/>
    <n v="6078041"/>
    <n v="0"/>
    <n v="5830"/>
    <n v="0"/>
    <n v="0"/>
    <n v="0"/>
    <n v="0"/>
    <n v="2866508"/>
    <n v="35191057"/>
    <n v="0"/>
    <n v="0"/>
    <n v="0"/>
    <n v="0"/>
    <n v="0"/>
    <n v="0"/>
    <n v="0"/>
    <n v="0"/>
    <n v="0"/>
    <n v="0"/>
    <n v="0"/>
    <n v="0"/>
    <n v="0"/>
  </r>
  <r>
    <n v="106100797"/>
    <x v="496"/>
    <x v="2"/>
    <x v="7"/>
    <d v="2018-01-07T00:00:00"/>
    <s v="09/30/2018"/>
    <s v="Open"/>
    <x v="18"/>
    <m/>
    <n v="607"/>
    <x v="4"/>
    <x v="0"/>
    <s v="Rural"/>
    <s v="559-582-9000"/>
    <s v="372 WEST CYPRESS AVENUE"/>
    <s v="REEDLEY"/>
    <n v="93654"/>
    <s v="WAYNE FERCH"/>
    <n v="49"/>
    <n v="49"/>
    <n v="16"/>
    <x v="521"/>
    <n v="7"/>
    <n v="83"/>
    <n v="258"/>
    <n v="0"/>
    <n v="0"/>
    <n v="4"/>
    <n v="65"/>
    <n v="0"/>
    <n v="8"/>
    <n v="476"/>
    <n v="0"/>
    <x v="1364"/>
    <x v="148"/>
    <x v="278"/>
    <n v="559"/>
    <x v="0"/>
    <n v="0"/>
    <n v="8"/>
    <n v="169"/>
    <n v="0"/>
    <n v="14"/>
    <n v="1121"/>
    <n v="0"/>
    <n v="20001"/>
    <n v="3422"/>
    <n v="13933"/>
    <n v="85128"/>
    <n v="0"/>
    <n v="0"/>
    <n v="1582"/>
    <n v="17910"/>
    <n v="2691"/>
    <n v="3837"/>
    <n v="148504"/>
    <n v="1459403"/>
    <n v="157060"/>
    <n v="1646398"/>
    <n v="4998796"/>
    <n v="0"/>
    <n v="0"/>
    <n v="71366"/>
    <n v="1450333"/>
    <n v="0"/>
    <n v="151544"/>
    <n v="9934900"/>
    <n v="8831375"/>
    <n v="1698381"/>
    <n v="6625756"/>
    <n v="35779164"/>
    <n v="0"/>
    <n v="0"/>
    <n v="1453124"/>
    <n v="8094799"/>
    <n v="441323"/>
    <n v="2715155"/>
    <n v="65639077"/>
    <x v="2501"/>
    <n v="1355814"/>
    <n v="1202019"/>
    <n v="3356519"/>
    <n v="15354805"/>
    <n v="-911416"/>
    <n v="0"/>
    <n v="0"/>
    <n v="573833"/>
    <n v="4341301"/>
    <x v="0"/>
    <x v="2036"/>
    <n v="0"/>
    <n v="0"/>
    <n v="0"/>
    <n v="6152041"/>
    <n v="34116253"/>
    <n v="0"/>
    <n v="0"/>
    <n v="0"/>
    <n v="491969"/>
    <n v="491969"/>
    <n v="4203877"/>
    <n v="559738"/>
    <n v="5570566"/>
    <n v="25714347"/>
    <n v="0"/>
    <n v="0"/>
    <n v="448760"/>
    <n v="4964447"/>
    <n v="82136"/>
    <n v="405822"/>
    <n v="41949693"/>
    <n v="2053966"/>
    <n v="40605962"/>
    <n v="0"/>
    <n v="295742"/>
    <n v="0"/>
    <n v="0"/>
    <n v="0"/>
    <n v="0"/>
    <n v="1405111"/>
    <n v="21434859"/>
    <n v="0"/>
    <n v="0"/>
    <n v="0"/>
    <n v="0"/>
    <n v="0"/>
    <n v="0"/>
    <n v="0"/>
    <n v="0"/>
    <n v="0"/>
    <n v="0"/>
    <n v="0"/>
    <n v="0"/>
    <n v="0"/>
  </r>
  <r>
    <n v="106390923"/>
    <x v="497"/>
    <x v="2"/>
    <x v="7"/>
    <d v="2018-01-07T00:00:00"/>
    <s v="09/30/2018"/>
    <s v="Open"/>
    <x v="21"/>
    <m/>
    <n v="505"/>
    <x v="2"/>
    <x v="0"/>
    <s v=""/>
    <s v="209-334-3411"/>
    <s v="975 SOUTH FAIRMONT AVENUE"/>
    <s v="LODI"/>
    <n v="95240"/>
    <s v="DANIEL WOLCOTT"/>
    <n v="190"/>
    <n v="190"/>
    <n v="90"/>
    <x v="202"/>
    <n v="169"/>
    <n v="143"/>
    <n v="512"/>
    <n v="0"/>
    <n v="0"/>
    <n v="36"/>
    <n v="339"/>
    <n v="0"/>
    <n v="39"/>
    <n v="2142"/>
    <n v="0"/>
    <x v="2365"/>
    <x v="1740"/>
    <x v="1830"/>
    <n v="1765"/>
    <x v="0"/>
    <n v="0"/>
    <n v="128"/>
    <n v="954"/>
    <n v="0"/>
    <n v="131"/>
    <n v="7916"/>
    <n v="0"/>
    <n v="21078"/>
    <n v="3069"/>
    <n v="3277"/>
    <n v="23506"/>
    <n v="0"/>
    <n v="0"/>
    <n v="4226"/>
    <n v="14045"/>
    <n v="103"/>
    <n v="1441"/>
    <n v="70745"/>
    <n v="91115896"/>
    <n v="16098140"/>
    <n v="12722564"/>
    <n v="37555102"/>
    <n v="0"/>
    <n v="0"/>
    <n v="3345433"/>
    <n v="23751394"/>
    <n v="0"/>
    <n v="2930108"/>
    <n v="187518637"/>
    <n v="42441577"/>
    <n v="8505704"/>
    <n v="9733566"/>
    <n v="49686906"/>
    <n v="0"/>
    <n v="0"/>
    <n v="6410798"/>
    <n v="32227488"/>
    <n v="27428"/>
    <n v="5119360"/>
    <n v="154152827"/>
    <x v="2502"/>
    <n v="119091843"/>
    <n v="21290008"/>
    <n v="19049819"/>
    <n v="74369491"/>
    <n v="0"/>
    <n v="0"/>
    <n v="0"/>
    <n v="5644633"/>
    <n v="32198237"/>
    <x v="0"/>
    <x v="2037"/>
    <n v="0"/>
    <n v="0"/>
    <n v="0"/>
    <n v="9620575"/>
    <n v="283366641"/>
    <n v="0"/>
    <n v="586065"/>
    <n v="0"/>
    <n v="0"/>
    <n v="586065"/>
    <n v="17393273"/>
    <n v="2855516"/>
    <n v="3799217"/>
    <n v="13582591"/>
    <n v="0"/>
    <n v="0"/>
    <n v="1871346"/>
    <n v="18993886"/>
    <n v="141"/>
    <n v="394918"/>
    <n v="58890888"/>
    <n v="806822"/>
    <n v="57279121"/>
    <n v="0"/>
    <n v="-3400910"/>
    <n v="0"/>
    <n v="0"/>
    <n v="0"/>
    <n v="0"/>
    <n v="2421600"/>
    <n v="128157923"/>
    <n v="0"/>
    <n v="0"/>
    <n v="0"/>
    <n v="0"/>
    <n v="0"/>
    <n v="0"/>
    <n v="0"/>
    <n v="0"/>
    <n v="0"/>
    <n v="0"/>
    <n v="0"/>
    <n v="0"/>
    <n v="0"/>
  </r>
  <r>
    <n v="106234038"/>
    <x v="489"/>
    <x v="2"/>
    <x v="7"/>
    <d v="2018-01-07T00:00:00"/>
    <s v="09/30/2018"/>
    <s v="Open"/>
    <x v="31"/>
    <m/>
    <n v="112"/>
    <x v="2"/>
    <x v="0"/>
    <s v=""/>
    <s v="707-459-6801"/>
    <s v="1 MARCELA DRIVE"/>
    <s v="WILLITS"/>
    <n v="95490"/>
    <s v="JASON WELLS"/>
    <n v="25"/>
    <n v="25"/>
    <n v="22"/>
    <x v="362"/>
    <n v="13"/>
    <n v="17"/>
    <n v="80"/>
    <n v="0"/>
    <n v="0"/>
    <n v="12"/>
    <n v="52"/>
    <n v="0"/>
    <n v="9"/>
    <n v="395"/>
    <n v="0"/>
    <x v="2366"/>
    <x v="10"/>
    <x v="1145"/>
    <n v="408"/>
    <x v="0"/>
    <n v="0"/>
    <n v="56"/>
    <n v="192"/>
    <n v="0"/>
    <n v="18"/>
    <n v="1686"/>
    <n v="0"/>
    <n v="4996"/>
    <n v="454"/>
    <n v="156"/>
    <n v="3889"/>
    <n v="0"/>
    <n v="0"/>
    <n v="913"/>
    <n v="2569"/>
    <n v="0"/>
    <n v="475"/>
    <n v="13452"/>
    <n v="13598971"/>
    <n v="762562"/>
    <n v="1184505"/>
    <n v="5096753"/>
    <n v="0"/>
    <n v="0"/>
    <n v="814069"/>
    <n v="3575301"/>
    <n v="0"/>
    <n v="390380"/>
    <n v="25422541"/>
    <n v="6776603"/>
    <n v="809485"/>
    <n v="521371"/>
    <n v="7304999"/>
    <n v="0"/>
    <n v="0"/>
    <n v="567668"/>
    <n v="4028380"/>
    <n v="0"/>
    <n v="880926"/>
    <n v="20889432"/>
    <x v="2503"/>
    <n v="15610762"/>
    <n v="989438"/>
    <n v="1928354"/>
    <n v="7555589"/>
    <n v="0"/>
    <n v="0"/>
    <n v="0"/>
    <n v="282783"/>
    <n v="3537832"/>
    <x v="0"/>
    <x v="2038"/>
    <n v="0"/>
    <n v="0"/>
    <n v="0"/>
    <n v="897643"/>
    <n v="31706485"/>
    <n v="0"/>
    <n v="1214275"/>
    <n v="0"/>
    <n v="0"/>
    <n v="1214275"/>
    <n v="4492413"/>
    <n v="611281"/>
    <n v="-272566"/>
    <n v="6020183"/>
    <n v="0"/>
    <n v="0"/>
    <n v="1064778"/>
    <n v="3878204"/>
    <n v="0"/>
    <n v="25470"/>
    <n v="15819763"/>
    <n v="654819"/>
    <n v="16512083"/>
    <n v="0"/>
    <n v="508022"/>
    <n v="0"/>
    <n v="0"/>
    <n v="0"/>
    <n v="0"/>
    <n v="185701"/>
    <n v="57629212"/>
    <n v="0"/>
    <n v="0"/>
    <n v="0"/>
    <n v="0"/>
    <n v="0"/>
    <n v="0"/>
    <n v="0"/>
    <n v="0"/>
    <n v="0"/>
    <n v="0"/>
    <n v="0"/>
    <n v="0"/>
    <n v="0"/>
  </r>
  <r>
    <n v="106281078"/>
    <x v="499"/>
    <x v="2"/>
    <x v="7"/>
    <d v="2018-01-07T00:00:00"/>
    <s v="09/30/2018"/>
    <s v="Open"/>
    <x v="1"/>
    <m/>
    <n v="407"/>
    <x v="2"/>
    <x v="0"/>
    <s v=""/>
    <s v="707-963-3611"/>
    <s v="10 WOODLAND ROAD"/>
    <s v="ST. HELENA"/>
    <n v="94574"/>
    <s v="STEVEN HERBER"/>
    <n v="151"/>
    <n v="151"/>
    <n v="70"/>
    <x v="1226"/>
    <n v="30"/>
    <n v="171"/>
    <n v="150"/>
    <n v="0"/>
    <n v="0"/>
    <n v="0"/>
    <n v="210"/>
    <n v="0"/>
    <n v="0"/>
    <n v="1085"/>
    <n v="0"/>
    <x v="1545"/>
    <x v="66"/>
    <x v="1831"/>
    <n v="652"/>
    <x v="0"/>
    <n v="0"/>
    <n v="0"/>
    <n v="1033"/>
    <n v="0"/>
    <n v="0"/>
    <n v="6054"/>
    <n v="0"/>
    <n v="7637"/>
    <n v="140"/>
    <n v="165"/>
    <n v="1453"/>
    <n v="0"/>
    <n v="0"/>
    <n v="772"/>
    <n v="4793"/>
    <n v="0"/>
    <n v="208"/>
    <n v="15168"/>
    <n v="74864825"/>
    <n v="3503078"/>
    <n v="10670841"/>
    <n v="15854331"/>
    <n v="0"/>
    <n v="0"/>
    <n v="0"/>
    <n v="30343388"/>
    <n v="0"/>
    <n v="0"/>
    <n v="135236463"/>
    <n v="63112105"/>
    <n v="1929448"/>
    <n v="1189155"/>
    <n v="13814221"/>
    <n v="0"/>
    <n v="0"/>
    <n v="3984529"/>
    <n v="27102348"/>
    <n v="0"/>
    <n v="1715347"/>
    <n v="112847153"/>
    <x v="2504"/>
    <n v="120323159"/>
    <n v="2568064"/>
    <n v="8981667"/>
    <n v="21235160"/>
    <n v="-316578"/>
    <n v="0"/>
    <n v="0"/>
    <n v="6864263"/>
    <n v="37343763"/>
    <x v="0"/>
    <x v="2039"/>
    <n v="0"/>
    <n v="0"/>
    <n v="0"/>
    <n v="2473892"/>
    <n v="201077454"/>
    <n v="0"/>
    <n v="7852202"/>
    <n v="0"/>
    <n v="0"/>
    <n v="7852202"/>
    <n v="17442497"/>
    <n v="2753623"/>
    <n v="2808742"/>
    <n v="16474560"/>
    <n v="0"/>
    <n v="0"/>
    <n v="3163415"/>
    <n v="12705123"/>
    <n v="0"/>
    <n v="-489596"/>
    <n v="54858364"/>
    <n v="1505944"/>
    <n v="58756011"/>
    <n v="0"/>
    <n v="46082"/>
    <n v="0"/>
    <n v="0"/>
    <n v="0"/>
    <n v="0"/>
    <n v="1141303"/>
    <n v="87179099"/>
    <n v="0"/>
    <n v="0"/>
    <n v="0"/>
    <n v="0"/>
    <n v="0"/>
    <n v="0"/>
    <n v="0"/>
    <n v="0"/>
    <n v="0"/>
    <n v="0"/>
    <n v="0"/>
    <n v="0"/>
    <n v="0"/>
  </r>
  <r>
    <n v="106554011"/>
    <x v="500"/>
    <x v="2"/>
    <x v="7"/>
    <d v="2018-01-07T00:00:00"/>
    <s v="09/30/2018"/>
    <s v="Open"/>
    <x v="47"/>
    <m/>
    <n v="513"/>
    <x v="0"/>
    <x v="0"/>
    <s v="Rural"/>
    <s v="209-536-5000"/>
    <s v="1000 GREENLEY ROAD"/>
    <s v="SONORA"/>
    <n v="95370"/>
    <s v="MICHELLE FUENTES"/>
    <n v="152"/>
    <n v="152"/>
    <n v="109"/>
    <x v="290"/>
    <n v="30"/>
    <n v="44"/>
    <n v="187"/>
    <n v="0"/>
    <n v="0"/>
    <n v="32"/>
    <n v="167"/>
    <n v="1"/>
    <n v="2"/>
    <n v="992"/>
    <n v="18"/>
    <x v="1879"/>
    <x v="1180"/>
    <x v="1832"/>
    <n v="806"/>
    <x v="0"/>
    <n v="0"/>
    <n v="168"/>
    <n v="492"/>
    <n v="0"/>
    <n v="53"/>
    <n v="9705"/>
    <n v="6015"/>
    <n v="49543"/>
    <n v="2286"/>
    <n v="4350"/>
    <n v="16449"/>
    <n v="0"/>
    <n v="0"/>
    <n v="6782"/>
    <n v="24647"/>
    <n v="12"/>
    <n v="2538"/>
    <n v="106607"/>
    <n v="40524897"/>
    <n v="2367259"/>
    <n v="5589471"/>
    <n v="13384076"/>
    <n v="0"/>
    <n v="0"/>
    <n v="2022750"/>
    <n v="11235454"/>
    <n v="78788"/>
    <n v="140503"/>
    <n v="75343198"/>
    <n v="86787304"/>
    <n v="4331422"/>
    <n v="3849587"/>
    <n v="25246203"/>
    <n v="0"/>
    <n v="0"/>
    <n v="9135637"/>
    <n v="36653516"/>
    <n v="9513"/>
    <n v="2476934"/>
    <n v="168490116"/>
    <x v="2505"/>
    <n v="102235482"/>
    <n v="5734168"/>
    <n v="2590585"/>
    <n v="31047308"/>
    <n v="0"/>
    <n v="0"/>
    <n v="0"/>
    <n v="5317599"/>
    <n v="29906175"/>
    <x v="0"/>
    <x v="2040"/>
    <n v="0"/>
    <n v="0"/>
    <n v="0"/>
    <n v="4247980"/>
    <n v="183025617"/>
    <n v="0"/>
    <n v="0"/>
    <n v="0"/>
    <n v="0"/>
    <n v="0"/>
    <n v="23028858"/>
    <n v="1213467"/>
    <n v="6760769"/>
    <n v="7135548"/>
    <n v="0"/>
    <n v="0"/>
    <n v="3378663"/>
    <n v="18729011"/>
    <n v="418"/>
    <n v="560963"/>
    <n v="60807697"/>
    <n v="475484"/>
    <n v="60159936"/>
    <n v="0"/>
    <n v="1303384"/>
    <n v="0"/>
    <n v="0"/>
    <n v="0"/>
    <n v="0"/>
    <n v="4408573"/>
    <n v="92343737"/>
    <n v="0"/>
    <n v="0"/>
    <n v="0"/>
    <n v="0"/>
    <n v="0"/>
    <n v="0"/>
    <n v="0"/>
    <n v="0"/>
    <n v="0"/>
    <n v="0"/>
    <n v="0"/>
    <n v="0"/>
    <n v="0"/>
  </r>
  <r>
    <n v="106560525"/>
    <x v="495"/>
    <x v="2"/>
    <x v="7"/>
    <d v="2018-01-07T00:00:00"/>
    <s v="09/30/2018"/>
    <s v="Open"/>
    <x v="33"/>
    <m/>
    <n v="813"/>
    <x v="0"/>
    <x v="0"/>
    <s v=""/>
    <s v="805-955-6000"/>
    <s v="2975 SYCAMORE DRIVE"/>
    <s v="SIMI VALLEY"/>
    <n v="93065"/>
    <s v="JENNIFER SWENSON"/>
    <n v="144"/>
    <n v="85"/>
    <n v="69"/>
    <x v="1227"/>
    <n v="159"/>
    <n v="64"/>
    <n v="228"/>
    <n v="0"/>
    <n v="0"/>
    <n v="23"/>
    <n v="434"/>
    <n v="0"/>
    <n v="40"/>
    <n v="1533"/>
    <n v="0"/>
    <x v="2367"/>
    <x v="1365"/>
    <x v="1395"/>
    <n v="811"/>
    <x v="0"/>
    <n v="0"/>
    <n v="121"/>
    <n v="1297"/>
    <n v="0"/>
    <n v="105"/>
    <n v="5939"/>
    <n v="0"/>
    <n v="5857"/>
    <n v="1093"/>
    <n v="439"/>
    <n v="3314"/>
    <n v="0"/>
    <n v="0"/>
    <n v="2849"/>
    <n v="9056"/>
    <n v="0"/>
    <n v="665"/>
    <n v="23273"/>
    <n v="42108686"/>
    <n v="11756604"/>
    <n v="5799399"/>
    <n v="10119053"/>
    <n v="0"/>
    <n v="0"/>
    <n v="1656152"/>
    <n v="20179937"/>
    <n v="0"/>
    <n v="466533"/>
    <n v="92086364"/>
    <n v="13876972"/>
    <n v="5385181"/>
    <n v="2793042"/>
    <n v="13832562"/>
    <n v="0"/>
    <n v="0"/>
    <n v="1039183"/>
    <n v="26487252"/>
    <n v="0"/>
    <n v="2181081"/>
    <n v="65595273"/>
    <x v="2506"/>
    <n v="46296360"/>
    <n v="13568329"/>
    <n v="9332926"/>
    <n v="16519929"/>
    <n v="0"/>
    <n v="0"/>
    <n v="0"/>
    <n v="1491029"/>
    <n v="30990396"/>
    <x v="0"/>
    <x v="2041"/>
    <n v="0"/>
    <n v="0"/>
    <n v="0"/>
    <n v="3217943"/>
    <n v="123674311"/>
    <n v="0"/>
    <n v="0"/>
    <n v="0"/>
    <n v="0"/>
    <n v="0"/>
    <n v="8859904"/>
    <n v="3417245"/>
    <n v="-625235"/>
    <n v="7476664"/>
    <n v="0"/>
    <n v="0"/>
    <n v="812009"/>
    <n v="14381666"/>
    <n v="0"/>
    <n v="-314927"/>
    <n v="34007326"/>
    <n v="405425"/>
    <n v="39195578"/>
    <n v="0"/>
    <n v="128498"/>
    <n v="0"/>
    <n v="0"/>
    <n v="0"/>
    <n v="0"/>
    <n v="1090898"/>
    <n v="127671689"/>
    <n v="0"/>
    <n v="0"/>
    <n v="0"/>
    <n v="0"/>
    <n v="0"/>
    <n v="0"/>
    <n v="0"/>
    <n v="0"/>
    <n v="0"/>
    <n v="0"/>
    <n v="0"/>
    <n v="0"/>
    <n v="0"/>
  </r>
  <r>
    <n v="106164029"/>
    <x v="490"/>
    <x v="2"/>
    <x v="7"/>
    <d v="2018-01-07T00:00:00"/>
    <s v="09/30/2018"/>
    <s v="Open"/>
    <x v="50"/>
    <m/>
    <n v="615"/>
    <x v="0"/>
    <x v="0"/>
    <s v="Rural"/>
    <s v="559-582-9000"/>
    <s v="115 MALL DRIVE"/>
    <s v="HANFORD"/>
    <n v="93230"/>
    <s v="WAYNE FERCH"/>
    <n v="230"/>
    <n v="230"/>
    <n v="117"/>
    <x v="1228"/>
    <n v="156"/>
    <n v="212"/>
    <n v="913"/>
    <n v="0"/>
    <n v="0"/>
    <n v="160"/>
    <n v="431"/>
    <n v="1"/>
    <n v="47"/>
    <n v="2695"/>
    <n v="0"/>
    <x v="856"/>
    <x v="548"/>
    <x v="1833"/>
    <n v="3059"/>
    <x v="0"/>
    <n v="0"/>
    <n v="458"/>
    <n v="1456"/>
    <n v="2"/>
    <n v="172"/>
    <n v="10422"/>
    <n v="0"/>
    <n v="14749"/>
    <n v="2370"/>
    <n v="3416"/>
    <n v="27035"/>
    <n v="0"/>
    <n v="0"/>
    <n v="5062"/>
    <n v="15819"/>
    <n v="16"/>
    <n v="2159"/>
    <n v="70626"/>
    <n v="35957257"/>
    <n v="7370765"/>
    <n v="5918123"/>
    <n v="31540001"/>
    <n v="0"/>
    <n v="0"/>
    <n v="4753366"/>
    <n v="14458384"/>
    <n v="14114"/>
    <n v="1389847"/>
    <n v="101401857"/>
    <n v="35103602"/>
    <n v="7231137"/>
    <n v="9163240"/>
    <n v="72215653"/>
    <n v="0"/>
    <n v="0"/>
    <n v="12138089"/>
    <n v="35439351"/>
    <n v="52644"/>
    <n v="6914686"/>
    <n v="178258402"/>
    <x v="2507"/>
    <n v="51193806"/>
    <n v="10635856"/>
    <n v="10105453"/>
    <n v="77106463"/>
    <n v="-1236555"/>
    <n v="0"/>
    <n v="0"/>
    <n v="11108811"/>
    <n v="24456275"/>
    <x v="0"/>
    <x v="2042"/>
    <n v="0"/>
    <n v="0"/>
    <n v="0"/>
    <n v="17248114"/>
    <n v="205375788"/>
    <n v="0"/>
    <n v="4098579"/>
    <n v="0"/>
    <n v="0"/>
    <n v="4098579"/>
    <n v="13589385"/>
    <n v="2240409"/>
    <n v="7227125"/>
    <n v="28006261"/>
    <n v="0"/>
    <n v="0"/>
    <n v="2887024"/>
    <n v="23668323"/>
    <n v="1631"/>
    <n v="762892"/>
    <n v="78383050"/>
    <n v="1558643"/>
    <n v="72516220"/>
    <n v="0"/>
    <n v="-1632354"/>
    <n v="0"/>
    <n v="0"/>
    <n v="0"/>
    <n v="0"/>
    <n v="4564584"/>
    <n v="195055673"/>
    <n v="0"/>
    <n v="0"/>
    <n v="0"/>
    <n v="0"/>
    <n v="0"/>
    <n v="0"/>
    <n v="0"/>
    <n v="0"/>
    <n v="0"/>
    <n v="0"/>
    <n v="0"/>
    <n v="0"/>
    <n v="0"/>
  </r>
  <r>
    <n v="106194010"/>
    <x v="300"/>
    <x v="2"/>
    <x v="7"/>
    <d v="2018-01-07T00:00:00"/>
    <s v="09/30/2018"/>
    <s v="Open"/>
    <x v="0"/>
    <m/>
    <n v="917"/>
    <x v="2"/>
    <x v="0"/>
    <s v=""/>
    <s v="909-865-2336"/>
    <s v="2180 VALLEY BOULEVARD"/>
    <s v="POMONA"/>
    <n v="91768"/>
    <s v="SHIRLEY SUMMERS"/>
    <n v="173"/>
    <n v="173"/>
    <n v="173"/>
    <x v="8"/>
    <n v="0"/>
    <n v="0"/>
    <n v="0"/>
    <n v="464"/>
    <n v="0"/>
    <n v="0"/>
    <n v="0"/>
    <n v="0"/>
    <n v="0"/>
    <n v="464"/>
    <n v="0"/>
    <x v="8"/>
    <x v="6"/>
    <x v="8"/>
    <n v="0"/>
    <x v="317"/>
    <n v="0"/>
    <n v="0"/>
    <n v="0"/>
    <n v="0"/>
    <n v="0"/>
    <n v="9632"/>
    <n v="0"/>
    <n v="0"/>
    <n v="0"/>
    <n v="0"/>
    <n v="0"/>
    <n v="1267"/>
    <n v="0"/>
    <n v="0"/>
    <n v="0"/>
    <n v="0"/>
    <n v="0"/>
    <n v="1267"/>
    <n v="0"/>
    <n v="0"/>
    <n v="0"/>
    <n v="0"/>
    <n v="1793521"/>
    <n v="0"/>
    <n v="0"/>
    <n v="0"/>
    <n v="0"/>
    <n v="0"/>
    <n v="1793521"/>
    <n v="0"/>
    <n v="0"/>
    <n v="0"/>
    <n v="0"/>
    <n v="67200"/>
    <n v="0"/>
    <n v="0"/>
    <n v="0"/>
    <n v="0"/>
    <n v="0"/>
    <n v="67200"/>
    <x v="8"/>
    <n v="0"/>
    <n v="0"/>
    <n v="0"/>
    <n v="0"/>
    <n v="0"/>
    <n v="0"/>
    <n v="0"/>
    <n v="0"/>
    <n v="0"/>
    <x v="0"/>
    <x v="7"/>
    <n v="0"/>
    <n v="0"/>
    <n v="0"/>
    <n v="0"/>
    <n v="0"/>
    <n v="0"/>
    <n v="0"/>
    <n v="0"/>
    <n v="0"/>
    <n v="0"/>
    <n v="0"/>
    <n v="0"/>
    <n v="0"/>
    <n v="0"/>
    <n v="1860721"/>
    <n v="0"/>
    <n v="0"/>
    <n v="0"/>
    <n v="0"/>
    <n v="0"/>
    <n v="1860721"/>
    <n v="0"/>
    <n v="1317887"/>
    <n v="67232"/>
    <n v="0"/>
    <n v="0"/>
    <n v="0"/>
    <n v="0"/>
    <n v="0"/>
    <n v="0"/>
    <n v="2383607"/>
    <n v="0"/>
    <n v="0"/>
    <n v="0"/>
    <n v="0"/>
    <n v="0"/>
    <n v="0"/>
    <n v="0"/>
    <n v="0"/>
    <n v="0"/>
    <n v="0"/>
    <n v="0"/>
    <n v="0"/>
    <n v="0"/>
  </r>
  <r>
    <n v="106370749"/>
    <x v="305"/>
    <x v="2"/>
    <x v="7"/>
    <d v="2018-01-07T00:00:00"/>
    <s v="09/30/2018"/>
    <s v="Open"/>
    <x v="2"/>
    <m/>
    <n v="1422"/>
    <x v="1"/>
    <x v="0"/>
    <s v=""/>
    <s v="619-465-4411"/>
    <s v="7050 PARKWAY DRIVE"/>
    <s v="LA MESA"/>
    <n v="91942"/>
    <s v="MEGAN MONTGOMERY-WEST"/>
    <n v="66"/>
    <n v="66"/>
    <n v="66"/>
    <x v="473"/>
    <n v="28"/>
    <n v="49"/>
    <n v="0"/>
    <n v="0"/>
    <n v="0"/>
    <n v="0"/>
    <n v="347"/>
    <n v="0"/>
    <n v="7"/>
    <n v="574"/>
    <n v="0"/>
    <x v="10"/>
    <x v="1741"/>
    <x v="1101"/>
    <n v="0"/>
    <x v="0"/>
    <n v="0"/>
    <n v="0"/>
    <n v="2383"/>
    <n v="0"/>
    <n v="40"/>
    <n v="5609"/>
    <n v="0"/>
    <n v="19134"/>
    <n v="1572"/>
    <n v="14"/>
    <n v="0"/>
    <n v="0"/>
    <n v="0"/>
    <n v="0"/>
    <n v="16642"/>
    <n v="0"/>
    <n v="3"/>
    <n v="37365"/>
    <n v="5378349"/>
    <n v="1647500"/>
    <n v="1302500"/>
    <n v="0"/>
    <n v="0"/>
    <n v="0"/>
    <n v="0"/>
    <n v="5957500"/>
    <n v="0"/>
    <n v="100000"/>
    <n v="14385849"/>
    <n v="4018140"/>
    <n v="330120"/>
    <n v="2940"/>
    <n v="0"/>
    <n v="0"/>
    <n v="0"/>
    <n v="0"/>
    <n v="3580000"/>
    <n v="0"/>
    <n v="630"/>
    <n v="7931830"/>
    <x v="2508"/>
    <n v="5787024"/>
    <n v="1217959"/>
    <n v="803983"/>
    <n v="0"/>
    <n v="0"/>
    <n v="0"/>
    <n v="0"/>
    <n v="0"/>
    <n v="5935844"/>
    <x v="0"/>
    <x v="7"/>
    <n v="0"/>
    <n v="0"/>
    <n v="0"/>
    <n v="0"/>
    <n v="14139497"/>
    <n v="0"/>
    <n v="0"/>
    <n v="0"/>
    <n v="0"/>
    <n v="0"/>
    <n v="3214778"/>
    <n v="759661"/>
    <n v="501457"/>
    <n v="0"/>
    <n v="0"/>
    <n v="0"/>
    <n v="0"/>
    <n v="3601656"/>
    <n v="0"/>
    <n v="100630"/>
    <n v="8178182"/>
    <n v="0"/>
    <n v="7111218"/>
    <n v="0"/>
    <n v="0"/>
    <n v="0"/>
    <n v="0"/>
    <n v="0"/>
    <n v="0"/>
    <n v="108822"/>
    <n v="1852758"/>
    <n v="0"/>
    <n v="0"/>
    <n v="0"/>
    <n v="0"/>
    <n v="0"/>
    <n v="0"/>
    <n v="0"/>
    <n v="0"/>
    <n v="0"/>
    <n v="0"/>
    <n v="0"/>
    <n v="0"/>
    <n v="0"/>
  </r>
  <r>
    <n v="106370652"/>
    <x v="304"/>
    <x v="2"/>
    <x v="7"/>
    <d v="2018-01-07T00:00:00"/>
    <s v="09/30/2018"/>
    <s v="Open"/>
    <x v="2"/>
    <m/>
    <n v="1418"/>
    <x v="1"/>
    <x v="0"/>
    <s v=""/>
    <s v="619-287-3270"/>
    <s v="6655 ALVARADO ROAD"/>
    <s v="SAN DIEGO"/>
    <n v="92120"/>
    <s v="ROBIN GOMEZ"/>
    <n v="306"/>
    <n v="306"/>
    <n v="306"/>
    <x v="1229"/>
    <n v="103"/>
    <n v="99"/>
    <n v="252"/>
    <n v="0"/>
    <n v="0"/>
    <n v="81"/>
    <n v="208"/>
    <n v="0"/>
    <n v="25"/>
    <n v="1129"/>
    <n v="0"/>
    <x v="2368"/>
    <x v="1742"/>
    <x v="14"/>
    <n v="998"/>
    <x v="0"/>
    <n v="0"/>
    <n v="410"/>
    <n v="1145"/>
    <n v="0"/>
    <n v="32"/>
    <n v="5214"/>
    <n v="0"/>
    <n v="1222"/>
    <n v="342"/>
    <n v="608"/>
    <n v="2419"/>
    <n v="0"/>
    <n v="0"/>
    <n v="448"/>
    <n v="3099"/>
    <n v="1"/>
    <n v="739"/>
    <n v="8878"/>
    <n v="29551676"/>
    <n v="7634506"/>
    <n v="5687435"/>
    <n v="13036798"/>
    <n v="0"/>
    <n v="0"/>
    <n v="9453127"/>
    <n v="20973775"/>
    <n v="0"/>
    <n v="920104"/>
    <n v="87257421"/>
    <n v="7623000"/>
    <n v="2044242"/>
    <n v="2244101"/>
    <n v="9469757"/>
    <n v="0"/>
    <n v="0"/>
    <n v="2160704"/>
    <n v="11480888"/>
    <n v="2182"/>
    <n v="2870609"/>
    <n v="37895483"/>
    <x v="2509"/>
    <n v="29896795"/>
    <n v="8256624"/>
    <n v="5185953"/>
    <n v="17592308"/>
    <n v="0"/>
    <n v="0"/>
    <n v="0"/>
    <n v="6687561"/>
    <n v="28072015"/>
    <x v="0"/>
    <x v="2043"/>
    <n v="0"/>
    <n v="0"/>
    <n v="0"/>
    <n v="273455"/>
    <n v="99028559"/>
    <n v="0"/>
    <n v="0"/>
    <n v="0"/>
    <n v="0"/>
    <n v="0"/>
    <n v="7277881"/>
    <n v="1422124"/>
    <n v="2745582"/>
    <n v="4914248"/>
    <n v="0"/>
    <n v="0"/>
    <n v="4926269"/>
    <n v="4381848"/>
    <n v="0"/>
    <n v="456393"/>
    <n v="26124345"/>
    <n v="-6500"/>
    <n v="27900668"/>
    <n v="0"/>
    <n v="138325"/>
    <n v="0"/>
    <n v="0"/>
    <n v="0"/>
    <n v="0"/>
    <n v="2320921"/>
    <n v="71673582"/>
    <n v="0"/>
    <n v="0"/>
    <n v="0"/>
    <n v="0"/>
    <n v="0"/>
    <n v="0"/>
    <n v="0"/>
    <n v="0"/>
    <n v="0"/>
    <n v="0"/>
    <n v="0"/>
    <n v="0"/>
    <n v="0"/>
  </r>
  <r>
    <n v="106364231"/>
    <x v="292"/>
    <x v="2"/>
    <x v="7"/>
    <d v="2018-01-07T00:00:00"/>
    <s v="09/30/2018"/>
    <s v="Open"/>
    <x v="5"/>
    <m/>
    <n v="1209"/>
    <x v="7"/>
    <x v="0"/>
    <s v="Teaching"/>
    <s v="909-580-1000"/>
    <s v="400 N. PEPPER AVENUE"/>
    <s v="COLTON"/>
    <n v="92324"/>
    <s v="WILLIAM GILBERT"/>
    <n v="456"/>
    <n v="436"/>
    <n v="368"/>
    <x v="715"/>
    <n v="0"/>
    <n v="2075"/>
    <n v="2312"/>
    <n v="0"/>
    <n v="0"/>
    <n v="236"/>
    <n v="0"/>
    <n v="323"/>
    <n v="9"/>
    <n v="5674"/>
    <n v="0"/>
    <x v="2369"/>
    <x v="6"/>
    <x v="1834"/>
    <n v="9354"/>
    <x v="0"/>
    <n v="0"/>
    <n v="1403"/>
    <n v="0"/>
    <n v="1509"/>
    <n v="25"/>
    <n v="31087"/>
    <n v="0"/>
    <n v="13372"/>
    <n v="0"/>
    <n v="50150"/>
    <n v="11570"/>
    <n v="4"/>
    <n v="0"/>
    <n v="2091"/>
    <n v="0"/>
    <n v="6682"/>
    <n v="141"/>
    <n v="84010"/>
    <n v="59454641"/>
    <n v="0"/>
    <n v="79213161"/>
    <n v="75603068"/>
    <n v="0"/>
    <n v="0"/>
    <n v="17833852"/>
    <n v="0"/>
    <n v="14710728"/>
    <n v="243716"/>
    <n v="247059166"/>
    <n v="23447464"/>
    <n v="0"/>
    <n v="54624936"/>
    <n v="39847664"/>
    <n v="1888"/>
    <n v="0"/>
    <n v="6211522"/>
    <n v="0"/>
    <n v="16920311"/>
    <n v="357045"/>
    <n v="141410830"/>
    <x v="2510"/>
    <n v="57869729"/>
    <n v="0"/>
    <n v="78429722"/>
    <n v="112990611"/>
    <n v="-19249588"/>
    <n v="1916"/>
    <n v="0"/>
    <n v="16191211"/>
    <n v="0"/>
    <x v="0"/>
    <x v="2044"/>
    <n v="0"/>
    <n v="0"/>
    <n v="0"/>
    <n v="0"/>
    <n v="274385522"/>
    <n v="0"/>
    <n v="0"/>
    <n v="0"/>
    <n v="0"/>
    <n v="0"/>
    <n v="25032376"/>
    <n v="0"/>
    <n v="74657963"/>
    <n v="2460121"/>
    <n v="0"/>
    <n v="0"/>
    <n v="7854163"/>
    <n v="0"/>
    <n v="4003808"/>
    <n v="76043"/>
    <n v="114084474"/>
    <n v="27197602"/>
    <n v="139742954"/>
    <n v="0"/>
    <n v="106519"/>
    <n v="0"/>
    <n v="0"/>
    <n v="0"/>
    <n v="0"/>
    <n v="5601878"/>
    <n v="340796821"/>
    <n v="0"/>
    <n v="0"/>
    <n v="0"/>
    <n v="0"/>
    <n v="0"/>
    <n v="0"/>
    <n v="0"/>
    <n v="0"/>
    <n v="0"/>
    <n v="0"/>
    <n v="0"/>
    <n v="0"/>
    <n v="0"/>
  </r>
  <r>
    <n v="106190034"/>
    <x v="302"/>
    <x v="2"/>
    <x v="7"/>
    <d v="2018-01-07T00:00:00"/>
    <s v="09/30/2018"/>
    <s v="Open"/>
    <x v="0"/>
    <m/>
    <n v="901"/>
    <x v="4"/>
    <x v="0"/>
    <s v=""/>
    <s v="661-949-5000"/>
    <s v="1600 WEST AVENUE J"/>
    <s v="LANCASTER"/>
    <n v="93534"/>
    <s v="PAUL BRYDON"/>
    <n v="420"/>
    <n v="393"/>
    <n v="243"/>
    <x v="1220"/>
    <n v="688"/>
    <n v="723"/>
    <n v="1586"/>
    <n v="0"/>
    <n v="0"/>
    <n v="1135"/>
    <n v="0"/>
    <n v="76"/>
    <n v="44"/>
    <n v="5036"/>
    <n v="0"/>
    <x v="2370"/>
    <x v="621"/>
    <x v="1835"/>
    <n v="5891"/>
    <x v="0"/>
    <n v="0"/>
    <n v="3438"/>
    <n v="0"/>
    <n v="420"/>
    <n v="195"/>
    <n v="20140"/>
    <n v="0"/>
    <n v="5247"/>
    <n v="2970"/>
    <n v="4739"/>
    <n v="15714"/>
    <n v="0"/>
    <n v="0"/>
    <n v="7817"/>
    <n v="0"/>
    <n v="6227"/>
    <n v="654"/>
    <n v="43368"/>
    <n v="61434563"/>
    <n v="46979755"/>
    <n v="38715475"/>
    <n v="84861814"/>
    <n v="0"/>
    <n v="0"/>
    <n v="56935847"/>
    <n v="0"/>
    <n v="6334457"/>
    <n v="2368172"/>
    <n v="297630083"/>
    <n v="18843084"/>
    <n v="24593088"/>
    <n v="13221964"/>
    <n v="54840149"/>
    <n v="0"/>
    <n v="0"/>
    <n v="39526048"/>
    <n v="0"/>
    <n v="6360556"/>
    <n v="3768577"/>
    <n v="161153466"/>
    <x v="2511"/>
    <n v="62992331"/>
    <n v="52787876"/>
    <n v="45656188"/>
    <n v="113436431"/>
    <n v="-870054"/>
    <n v="0"/>
    <n v="0"/>
    <n v="76538717"/>
    <n v="0"/>
    <x v="0"/>
    <x v="2045"/>
    <n v="0"/>
    <n v="0"/>
    <n v="0"/>
    <n v="954043"/>
    <n v="362616013"/>
    <n v="0"/>
    <n v="0"/>
    <n v="0"/>
    <n v="0"/>
    <n v="0"/>
    <n v="17285317"/>
    <n v="18784966"/>
    <n v="7151305"/>
    <n v="24052828"/>
    <n v="0"/>
    <n v="0"/>
    <n v="17710474"/>
    <n v="0"/>
    <n v="5999941"/>
    <n v="5182705"/>
    <n v="96167536"/>
    <n v="5451823"/>
    <n v="103988275"/>
    <n v="0"/>
    <n v="963042"/>
    <n v="0"/>
    <n v="0"/>
    <n v="0"/>
    <n v="0"/>
    <n v="5448686"/>
    <n v="185110217"/>
    <n v="0"/>
    <n v="0"/>
    <n v="0"/>
    <n v="0"/>
    <n v="0"/>
    <n v="0"/>
    <n v="0"/>
    <n v="0"/>
    <n v="0"/>
    <n v="0"/>
    <n v="0"/>
    <n v="0"/>
    <n v="0"/>
  </r>
  <r>
    <n v="106301188"/>
    <x v="301"/>
    <x v="2"/>
    <x v="7"/>
    <d v="2018-01-07T00:00:00"/>
    <s v="09/30/2018"/>
    <s v="Open"/>
    <x v="9"/>
    <m/>
    <n v="1012"/>
    <x v="1"/>
    <x v="0"/>
    <s v=""/>
    <s v="714-835-3555"/>
    <s v="1025 SOUTH ANAHEIM BOULEVARD."/>
    <s v="ANAHEIM"/>
    <n v="92805"/>
    <s v="PETER BARONOFF"/>
    <n v="188"/>
    <n v="188"/>
    <n v="188"/>
    <x v="328"/>
    <n v="171"/>
    <n v="463"/>
    <n v="207"/>
    <n v="0"/>
    <n v="0"/>
    <n v="182"/>
    <n v="66"/>
    <n v="0"/>
    <n v="41"/>
    <n v="1300"/>
    <n v="0"/>
    <x v="489"/>
    <x v="1743"/>
    <x v="1836"/>
    <n v="905"/>
    <x v="0"/>
    <n v="0"/>
    <n v="1513"/>
    <n v="314"/>
    <n v="0"/>
    <n v="245"/>
    <n v="10955"/>
    <n v="0"/>
    <n v="647"/>
    <n v="270"/>
    <n v="1371"/>
    <n v="2135"/>
    <n v="0"/>
    <n v="0"/>
    <n v="976"/>
    <n v="631"/>
    <n v="0"/>
    <n v="662"/>
    <n v="6692"/>
    <n v="10837548"/>
    <n v="10588841"/>
    <n v="14860162"/>
    <n v="7137986"/>
    <n v="0"/>
    <n v="0"/>
    <n v="6612475"/>
    <n v="3311893"/>
    <n v="0"/>
    <n v="1777180"/>
    <n v="55126085"/>
    <n v="2800558"/>
    <n v="1325872"/>
    <n v="2898710"/>
    <n v="6037279"/>
    <n v="0"/>
    <n v="0"/>
    <n v="2908003"/>
    <n v="2826832"/>
    <n v="0"/>
    <n v="2347822"/>
    <n v="21145076"/>
    <x v="2512"/>
    <n v="9517651"/>
    <n v="8560987"/>
    <n v="12110559"/>
    <n v="14899915"/>
    <n v="-2112727"/>
    <n v="0"/>
    <n v="0"/>
    <n v="5214563"/>
    <n v="4141350"/>
    <x v="0"/>
    <x v="7"/>
    <n v="0"/>
    <n v="0"/>
    <n v="0"/>
    <n v="963732"/>
    <n v="53440487"/>
    <n v="0"/>
    <n v="0"/>
    <n v="0"/>
    <n v="0"/>
    <n v="0"/>
    <n v="4120456"/>
    <n v="3353726"/>
    <n v="5648313"/>
    <n v="388076"/>
    <n v="0"/>
    <n v="0"/>
    <n v="4305914"/>
    <n v="1997374"/>
    <n v="0"/>
    <n v="3016815"/>
    <n v="22830674"/>
    <n v="76658"/>
    <n v="24861608"/>
    <n v="297241"/>
    <n v="0"/>
    <n v="0"/>
    <n v="0"/>
    <n v="0"/>
    <n v="0"/>
    <n v="1799752"/>
    <n v="4601897"/>
    <n v="0"/>
    <n v="0"/>
    <n v="0"/>
    <n v="0"/>
    <n v="0"/>
    <n v="0"/>
    <n v="0"/>
    <n v="0"/>
    <n v="0"/>
    <n v="0"/>
    <n v="0"/>
    <n v="0"/>
    <n v="0"/>
  </r>
  <r>
    <n v="106010937"/>
    <x v="303"/>
    <x v="2"/>
    <x v="7"/>
    <d v="2018-01-07T00:00:00"/>
    <s v="09/30/2018"/>
    <s v="Open"/>
    <x v="19"/>
    <m/>
    <n v="417"/>
    <x v="2"/>
    <x v="0"/>
    <s v=""/>
    <s v="510-655-4000"/>
    <s v="350 HAWTHORNE AVENUE"/>
    <s v="OAKLAND"/>
    <n v="94609"/>
    <s v="CHARLES PROSPER"/>
    <n v="354"/>
    <n v="354"/>
    <n v="218"/>
    <x v="1230"/>
    <n v="302"/>
    <n v="166"/>
    <n v="650"/>
    <n v="0"/>
    <n v="0"/>
    <n v="81"/>
    <n v="407"/>
    <n v="38"/>
    <n v="17"/>
    <n v="3128"/>
    <n v="0"/>
    <x v="2371"/>
    <x v="1744"/>
    <x v="1837"/>
    <n v="3159"/>
    <x v="0"/>
    <n v="0"/>
    <n v="391"/>
    <n v="1928"/>
    <n v="208"/>
    <n v="63"/>
    <n v="16819"/>
    <n v="0"/>
    <n v="2951"/>
    <n v="496"/>
    <n v="437"/>
    <n v="3996"/>
    <n v="0"/>
    <n v="0"/>
    <n v="343"/>
    <n v="2206"/>
    <n v="521"/>
    <n v="229"/>
    <n v="11179"/>
    <n v="133184663"/>
    <n v="25184152"/>
    <n v="16134797"/>
    <n v="51088835"/>
    <n v="0"/>
    <n v="0"/>
    <n v="6427573"/>
    <n v="36506948"/>
    <n v="3279974"/>
    <n v="1160822"/>
    <n v="272967764"/>
    <n v="39779356"/>
    <n v="11461164"/>
    <n v="3917462"/>
    <n v="31713485"/>
    <n v="0"/>
    <n v="0"/>
    <n v="3336655"/>
    <n v="40442989"/>
    <n v="2957969"/>
    <n v="1266000"/>
    <n v="134875080"/>
    <x v="2513"/>
    <n v="135382661"/>
    <n v="29814141"/>
    <n v="4350535"/>
    <n v="65752768"/>
    <n v="0"/>
    <n v="0"/>
    <n v="0"/>
    <n v="5981472"/>
    <n v="35371741"/>
    <x v="0"/>
    <x v="2046"/>
    <n v="0"/>
    <n v="0"/>
    <n v="0"/>
    <n v="1009317"/>
    <n v="284082228"/>
    <n v="0"/>
    <n v="0"/>
    <n v="0"/>
    <n v="0"/>
    <n v="0"/>
    <n v="37493462"/>
    <n v="6743250"/>
    <n v="15698764"/>
    <n v="17046683"/>
    <n v="0"/>
    <n v="0"/>
    <n v="3782756"/>
    <n v="41578196"/>
    <n v="0"/>
    <n v="1417505"/>
    <n v="123760616"/>
    <n v="21533947"/>
    <n v="132478003"/>
    <n v="0"/>
    <n v="6703489"/>
    <n v="0"/>
    <n v="0"/>
    <n v="0"/>
    <n v="0"/>
    <n v="8478998"/>
    <n v="509303009"/>
    <n v="0"/>
    <n v="0"/>
    <n v="0"/>
    <n v="0"/>
    <n v="0"/>
    <n v="0"/>
    <n v="0"/>
    <n v="0"/>
    <n v="0"/>
    <n v="0"/>
    <n v="0"/>
    <n v="0"/>
    <n v="0"/>
  </r>
  <r>
    <n v="106301098"/>
    <x v="293"/>
    <x v="2"/>
    <x v="7"/>
    <d v="2018-01-07T00:00:00"/>
    <s v="09/30/2018"/>
    <s v="Open"/>
    <x v="9"/>
    <m/>
    <n v="1012"/>
    <x v="3"/>
    <x v="0"/>
    <s v=""/>
    <s v="714-999-5102"/>
    <s v="1111 WEST LA PALMA AVENUE"/>
    <s v="ANAHEIM"/>
    <n v="92801"/>
    <s v="RICHARD CASTRO"/>
    <n v="223"/>
    <n v="223"/>
    <n v="223"/>
    <x v="952"/>
    <n v="511"/>
    <n v="284"/>
    <n v="837"/>
    <n v="0"/>
    <n v="0"/>
    <n v="15"/>
    <n v="471"/>
    <n v="0"/>
    <n v="84"/>
    <n v="2806"/>
    <n v="0"/>
    <x v="734"/>
    <x v="1745"/>
    <x v="297"/>
    <n v="3333"/>
    <x v="0"/>
    <n v="0"/>
    <n v="111"/>
    <n v="1545"/>
    <n v="0"/>
    <n v="311"/>
    <n v="12447"/>
    <n v="0"/>
    <n v="1872"/>
    <n v="1809"/>
    <n v="1914"/>
    <n v="5047"/>
    <n v="0"/>
    <n v="0"/>
    <n v="457"/>
    <n v="2765"/>
    <n v="0"/>
    <n v="606"/>
    <n v="14470"/>
    <n v="61079559"/>
    <n v="54602332"/>
    <n v="26523184"/>
    <n v="63494704"/>
    <n v="0"/>
    <n v="0"/>
    <n v="2617664"/>
    <n v="39676857"/>
    <n v="0"/>
    <n v="5514379"/>
    <n v="253508679"/>
    <n v="15268040"/>
    <n v="25127258"/>
    <n v="6984798"/>
    <n v="34948697"/>
    <n v="0"/>
    <n v="0"/>
    <n v="3798686"/>
    <n v="21223564"/>
    <n v="0"/>
    <n v="2957469"/>
    <n v="110308512"/>
    <x v="2514"/>
    <n v="67164613"/>
    <n v="69823615"/>
    <n v="27209328"/>
    <n v="91161181"/>
    <n v="-815055"/>
    <n v="0"/>
    <n v="0"/>
    <n v="5178452"/>
    <n v="48097659"/>
    <x v="0"/>
    <x v="7"/>
    <n v="0"/>
    <n v="0"/>
    <n v="0"/>
    <n v="1403961"/>
    <n v="313135052"/>
    <n v="0"/>
    <n v="0"/>
    <n v="0"/>
    <n v="0"/>
    <n v="0"/>
    <n v="9182987"/>
    <n v="9905974"/>
    <n v="7113709"/>
    <n v="7282220"/>
    <n v="0"/>
    <n v="0"/>
    <n v="1237898"/>
    <n v="12802763"/>
    <n v="0"/>
    <n v="3156588"/>
    <n v="50682139"/>
    <n v="399519"/>
    <n v="51124206"/>
    <n v="0"/>
    <n v="0"/>
    <n v="0"/>
    <n v="0"/>
    <n v="0"/>
    <n v="0"/>
    <n v="632633"/>
    <n v="5905803"/>
    <n v="0"/>
    <n v="0"/>
    <n v="0"/>
    <n v="0"/>
    <n v="0"/>
    <n v="0"/>
    <n v="0"/>
    <n v="0"/>
    <n v="0"/>
    <n v="0"/>
    <n v="0"/>
    <n v="0"/>
    <n v="0"/>
  </r>
  <r>
    <n v="106190878"/>
    <x v="492"/>
    <x v="2"/>
    <x v="7"/>
    <d v="2018-01-07T00:00:00"/>
    <s v="09/30/2018"/>
    <s v="Open"/>
    <x v="0"/>
    <m/>
    <n v="925"/>
    <x v="2"/>
    <x v="0"/>
    <s v="Teaching"/>
    <s v="323-268-5000"/>
    <s v="1720 CESAR E. CHAVEZ AVENUE"/>
    <s v="LOS ANGELES"/>
    <n v="90033"/>
    <s v="JOHN RAFFOUL"/>
    <n v="353"/>
    <n v="353"/>
    <n v="237"/>
    <x v="1231"/>
    <n v="649"/>
    <n v="1096"/>
    <n v="1629"/>
    <n v="0"/>
    <n v="0"/>
    <n v="56"/>
    <n v="570"/>
    <n v="0"/>
    <n v="193"/>
    <n v="4981"/>
    <n v="0"/>
    <x v="2372"/>
    <x v="320"/>
    <x v="1838"/>
    <n v="6638"/>
    <x v="0"/>
    <n v="0"/>
    <n v="521"/>
    <n v="1666"/>
    <n v="0"/>
    <n v="550"/>
    <n v="21419"/>
    <n v="0"/>
    <n v="7418"/>
    <n v="4784"/>
    <n v="4396"/>
    <n v="13582"/>
    <n v="0"/>
    <n v="0"/>
    <n v="2196"/>
    <n v="7078"/>
    <n v="0"/>
    <n v="1929"/>
    <n v="41383"/>
    <n v="79475375"/>
    <n v="67643485"/>
    <n v="65677178"/>
    <n v="140824925"/>
    <n v="0"/>
    <n v="0"/>
    <n v="631140"/>
    <n v="41567426"/>
    <n v="0"/>
    <n v="13741724"/>
    <n v="409561253"/>
    <n v="25911266"/>
    <n v="26610272"/>
    <n v="18145276"/>
    <n v="77470525"/>
    <n v="0"/>
    <n v="0"/>
    <n v="1701178"/>
    <n v="30179875"/>
    <n v="0"/>
    <n v="7114307"/>
    <n v="187132699"/>
    <x v="2515"/>
    <n v="79526544"/>
    <n v="76755040"/>
    <n v="73917060"/>
    <n v="176690818"/>
    <n v="-9424370"/>
    <n v="0"/>
    <n v="0"/>
    <n v="856458"/>
    <n v="57246143"/>
    <x v="0"/>
    <x v="2047"/>
    <n v="0"/>
    <n v="0"/>
    <n v="0"/>
    <n v="30363545"/>
    <n v="492170841"/>
    <n v="66561"/>
    <n v="9514376"/>
    <n v="0"/>
    <n v="0"/>
    <n v="9580937"/>
    <n v="17560600"/>
    <n v="16587461"/>
    <n v="9090677"/>
    <n v="59063116"/>
    <n v="0"/>
    <n v="0"/>
    <n v="407364"/>
    <n v="9029248"/>
    <n v="0"/>
    <n v="2365582"/>
    <n v="114104048"/>
    <n v="5156354"/>
    <n v="110979691"/>
    <n v="0"/>
    <n v="2436448"/>
    <n v="0"/>
    <n v="0"/>
    <n v="0"/>
    <n v="0"/>
    <n v="1310123"/>
    <n v="149899310"/>
    <n v="0"/>
    <n v="0"/>
    <n v="0"/>
    <n v="0"/>
    <n v="0"/>
    <n v="0"/>
    <n v="0"/>
    <n v="0"/>
    <n v="0"/>
    <n v="0"/>
    <n v="0"/>
    <n v="0"/>
    <n v="0"/>
  </r>
  <r>
    <n v="106481015"/>
    <x v="493"/>
    <x v="2"/>
    <x v="7"/>
    <d v="2018-01-07T00:00:00"/>
    <s v="09/30/2018"/>
    <s v="Open"/>
    <x v="36"/>
    <m/>
    <n v="409"/>
    <x v="2"/>
    <x v="0"/>
    <s v=""/>
    <s v="707-963-3611"/>
    <s v="525 OREGON STREET"/>
    <s v="VALLEJO"/>
    <n v="94590"/>
    <s v="STEVE HERBER, MD"/>
    <n v="61"/>
    <n v="61"/>
    <n v="55"/>
    <x v="61"/>
    <n v="28"/>
    <n v="113"/>
    <n v="0"/>
    <n v="0"/>
    <n v="0"/>
    <n v="26"/>
    <n v="249"/>
    <n v="0"/>
    <n v="0"/>
    <n v="505"/>
    <n v="0"/>
    <x v="2373"/>
    <x v="1746"/>
    <x v="1839"/>
    <n v="0"/>
    <x v="0"/>
    <n v="0"/>
    <n v="452"/>
    <n v="1625"/>
    <n v="0"/>
    <n v="0"/>
    <n v="4695"/>
    <n v="0"/>
    <n v="506"/>
    <n v="0"/>
    <n v="0"/>
    <n v="0"/>
    <n v="0"/>
    <n v="0"/>
    <n v="0"/>
    <n v="602"/>
    <n v="0"/>
    <n v="0"/>
    <n v="1108"/>
    <n v="4735395"/>
    <n v="751425"/>
    <n v="4610019"/>
    <n v="0"/>
    <n v="0"/>
    <n v="0"/>
    <n v="1480228"/>
    <n v="6457877"/>
    <n v="0"/>
    <n v="0"/>
    <n v="18034944"/>
    <n v="1532680"/>
    <n v="0"/>
    <n v="0"/>
    <n v="0"/>
    <n v="0"/>
    <n v="0"/>
    <n v="0"/>
    <n v="1319370"/>
    <n v="0"/>
    <n v="0"/>
    <n v="2852050"/>
    <x v="2516"/>
    <n v="5342388"/>
    <n v="-111431"/>
    <n v="3277701"/>
    <n v="0"/>
    <n v="0"/>
    <n v="0"/>
    <n v="0"/>
    <n v="750817"/>
    <n v="5817454"/>
    <x v="0"/>
    <x v="2048"/>
    <n v="0"/>
    <n v="0"/>
    <n v="0"/>
    <n v="72263"/>
    <n v="15386440"/>
    <n v="0"/>
    <n v="0"/>
    <n v="0"/>
    <n v="0"/>
    <n v="0"/>
    <n v="536029"/>
    <n v="1082943"/>
    <n v="1303230"/>
    <n v="0"/>
    <n v="0"/>
    <n v="0"/>
    <n v="755378"/>
    <n v="1941928"/>
    <n v="0"/>
    <n v="-118954"/>
    <n v="5500554"/>
    <n v="-3755"/>
    <n v="6410075"/>
    <n v="0"/>
    <n v="0"/>
    <n v="0"/>
    <n v="0"/>
    <n v="0"/>
    <n v="0"/>
    <n v="0"/>
    <n v="0"/>
    <n v="0"/>
    <n v="0"/>
    <n v="0"/>
    <n v="0"/>
    <n v="0"/>
    <n v="0"/>
    <n v="0"/>
    <n v="0"/>
    <n v="0"/>
    <n v="0"/>
    <n v="0"/>
    <n v="0"/>
    <n v="0"/>
  </r>
  <r>
    <n v="106010739"/>
    <x v="299"/>
    <x v="2"/>
    <x v="7"/>
    <d v="2018-01-07T00:00:00"/>
    <s v="09/30/2018"/>
    <s v="Open"/>
    <x v="19"/>
    <m/>
    <n v="415"/>
    <x v="2"/>
    <x v="0"/>
    <s v=""/>
    <s v="510-204-4444"/>
    <s v="2450 ASHBY AVENUE"/>
    <s v="BERKELEY"/>
    <n v="94705"/>
    <s v="CHARLES PROSPER"/>
    <n v="397"/>
    <n v="397"/>
    <n v="234"/>
    <x v="819"/>
    <n v="225"/>
    <n v="601"/>
    <n v="874"/>
    <n v="0"/>
    <n v="0"/>
    <n v="159"/>
    <n v="1253"/>
    <n v="13"/>
    <n v="25"/>
    <n v="3918"/>
    <n v="0"/>
    <x v="2374"/>
    <x v="29"/>
    <x v="1452"/>
    <n v="3027"/>
    <x v="0"/>
    <n v="0"/>
    <n v="2197"/>
    <n v="5103"/>
    <n v="52"/>
    <n v="120"/>
    <n v="17900"/>
    <n v="0"/>
    <n v="5071"/>
    <n v="1409"/>
    <n v="782"/>
    <n v="3731"/>
    <n v="2"/>
    <n v="0"/>
    <n v="469"/>
    <n v="6047"/>
    <n v="651"/>
    <n v="225"/>
    <n v="18387"/>
    <n v="58254552"/>
    <n v="16044576"/>
    <n v="30919312"/>
    <n v="49500363"/>
    <n v="0"/>
    <n v="0"/>
    <n v="29083998"/>
    <n v="70713053"/>
    <n v="747347"/>
    <n v="1682190"/>
    <n v="256945391"/>
    <n v="66914057"/>
    <n v="17726722"/>
    <n v="5665301"/>
    <n v="32305961"/>
    <n v="25019"/>
    <n v="0"/>
    <n v="5899006"/>
    <n v="62520618"/>
    <n v="3293251"/>
    <n v="1070739"/>
    <n v="195420674"/>
    <x v="2517"/>
    <n v="100193118"/>
    <n v="27491075"/>
    <n v="-46210"/>
    <n v="65165489"/>
    <n v="0"/>
    <n v="0"/>
    <n v="0"/>
    <n v="24524225"/>
    <n v="62743080"/>
    <x v="0"/>
    <x v="2049"/>
    <n v="0"/>
    <n v="0"/>
    <n v="0"/>
    <n v="634553"/>
    <n v="285081894"/>
    <n v="938094"/>
    <n v="0"/>
    <n v="0"/>
    <n v="5772025"/>
    <n v="6710119"/>
    <n v="24797530"/>
    <n v="7217764"/>
    <n v="36597766"/>
    <n v="16618579"/>
    <n v="25019"/>
    <n v="0"/>
    <n v="10448701"/>
    <n v="76170555"/>
    <n v="0"/>
    <n v="2118376"/>
    <n v="173994290"/>
    <n v="872057"/>
    <n v="176994653"/>
    <n v="0"/>
    <n v="3344931"/>
    <n v="0"/>
    <n v="0"/>
    <n v="0"/>
    <n v="0"/>
    <n v="3918553"/>
    <n v="88943614"/>
    <n v="0"/>
    <n v="0"/>
    <n v="0"/>
    <n v="0"/>
    <n v="0"/>
    <n v="0"/>
    <n v="0"/>
    <n v="0"/>
    <n v="0"/>
    <n v="0"/>
    <n v="0"/>
    <n v="0"/>
    <n v="0"/>
  </r>
  <r>
    <n v="106190017"/>
    <x v="295"/>
    <x v="2"/>
    <x v="7"/>
    <d v="2018-01-07T00:00:00"/>
    <s v="09/30/2018"/>
    <s v="Open"/>
    <x v="0"/>
    <m/>
    <n v="913"/>
    <x v="8"/>
    <x v="0"/>
    <s v=""/>
    <s v="626-570-1606"/>
    <s v="100 SOUTH RAYMOND AVENUE"/>
    <s v="ALHAMBRA"/>
    <n v="91801"/>
    <s v="IRIS LAI"/>
    <n v="144"/>
    <n v="144"/>
    <n v="144"/>
    <x v="448"/>
    <n v="303"/>
    <n v="30"/>
    <n v="554"/>
    <n v="0"/>
    <n v="0"/>
    <n v="7"/>
    <n v="119"/>
    <n v="0"/>
    <n v="9"/>
    <n v="1381"/>
    <n v="2"/>
    <x v="2375"/>
    <x v="1747"/>
    <x v="1840"/>
    <n v="3602"/>
    <x v="0"/>
    <n v="0"/>
    <n v="34"/>
    <n v="335"/>
    <n v="0"/>
    <n v="31"/>
    <n v="8203"/>
    <n v="2389"/>
    <n v="1017"/>
    <n v="735"/>
    <n v="396"/>
    <n v="2512"/>
    <n v="0"/>
    <n v="0"/>
    <n v="28"/>
    <n v="787"/>
    <n v="0"/>
    <n v="1677"/>
    <n v="7152"/>
    <n v="32195340"/>
    <n v="17740322"/>
    <n v="4612410"/>
    <n v="38446441"/>
    <n v="0"/>
    <n v="0"/>
    <n v="475046"/>
    <n v="5467520"/>
    <n v="0"/>
    <n v="595883"/>
    <n v="99532962"/>
    <n v="8395279"/>
    <n v="5935278"/>
    <n v="1555076"/>
    <n v="12265504"/>
    <n v="0"/>
    <n v="0"/>
    <n v="196758"/>
    <n v="5888740"/>
    <n v="0"/>
    <n v="1882330"/>
    <n v="36118965"/>
    <x v="2518"/>
    <n v="33536716"/>
    <n v="24321991"/>
    <n v="5486455"/>
    <n v="50190846"/>
    <n v="0"/>
    <n v="0"/>
    <n v="0"/>
    <n v="511915"/>
    <n v="9400793"/>
    <x v="0"/>
    <x v="7"/>
    <n v="0"/>
    <n v="0"/>
    <n v="0"/>
    <n v="798878"/>
    <n v="124624545"/>
    <n v="24867852"/>
    <n v="3425595"/>
    <n v="0"/>
    <n v="0"/>
    <n v="28293447"/>
    <n v="7053903"/>
    <n v="24221460"/>
    <n v="681031"/>
    <n v="3946693"/>
    <n v="0"/>
    <n v="0"/>
    <n v="159889"/>
    <n v="1955467"/>
    <n v="0"/>
    <n v="1302386"/>
    <n v="39320829"/>
    <n v="282360"/>
    <n v="41024973"/>
    <n v="0"/>
    <n v="241723"/>
    <n v="0"/>
    <n v="0"/>
    <n v="0"/>
    <n v="0"/>
    <n v="152666"/>
    <n v="10524928"/>
    <n v="0"/>
    <n v="0"/>
    <n v="0"/>
    <n v="0"/>
    <n v="0"/>
    <n v="0"/>
    <n v="0"/>
    <n v="0"/>
    <n v="0"/>
    <n v="0"/>
    <n v="0"/>
    <n v="0"/>
    <n v="0"/>
  </r>
  <r>
    <n v="106010735"/>
    <x v="294"/>
    <x v="2"/>
    <x v="7"/>
    <d v="2018-01-07T00:00:00"/>
    <s v="09/30/2018"/>
    <s v="Open"/>
    <x v="19"/>
    <m/>
    <n v="417"/>
    <x v="2"/>
    <x v="0"/>
    <s v=""/>
    <s v="510-437-4800"/>
    <s v="2070 CLINTON AVENUE"/>
    <s v="ALAMEDA"/>
    <n v="94501"/>
    <s v="DELVECCHIO FINLEY"/>
    <n v="251"/>
    <n v="241"/>
    <n v="241"/>
    <x v="353"/>
    <n v="44"/>
    <n v="76"/>
    <n v="136"/>
    <n v="0"/>
    <n v="10"/>
    <n v="9"/>
    <n v="91"/>
    <n v="0"/>
    <n v="13"/>
    <n v="689"/>
    <n v="0"/>
    <x v="678"/>
    <x v="668"/>
    <x v="1841"/>
    <n v="2205"/>
    <x v="0"/>
    <n v="52"/>
    <n v="36"/>
    <n v="948"/>
    <n v="0"/>
    <n v="84"/>
    <n v="22150"/>
    <n v="0"/>
    <n v="2088"/>
    <n v="263"/>
    <n v="262"/>
    <n v="1936"/>
    <n v="0"/>
    <n v="104"/>
    <n v="306"/>
    <n v="1640"/>
    <n v="0"/>
    <n v="1289"/>
    <n v="7888"/>
    <n v="24323982"/>
    <n v="2443556"/>
    <n v="25203996"/>
    <n v="8536584"/>
    <n v="0"/>
    <n v="683148"/>
    <n v="537416"/>
    <n v="5147096"/>
    <n v="0"/>
    <n v="448986"/>
    <n v="67324764"/>
    <n v="12243264"/>
    <n v="2100789"/>
    <n v="1384543"/>
    <n v="10835900"/>
    <n v="0"/>
    <n v="1746612"/>
    <n v="884389"/>
    <n v="6435302"/>
    <n v="0"/>
    <n v="1312842"/>
    <n v="36943641"/>
    <x v="2519"/>
    <n v="30279174"/>
    <n v="3611524"/>
    <n v="23249406"/>
    <n v="17396487"/>
    <n v="0"/>
    <n v="0"/>
    <n v="2429760"/>
    <n v="1189541"/>
    <n v="8179122"/>
    <x v="0"/>
    <x v="2050"/>
    <n v="0"/>
    <n v="0"/>
    <n v="0"/>
    <n v="0"/>
    <n v="88009997"/>
    <n v="0"/>
    <n v="0"/>
    <n v="0"/>
    <n v="0"/>
    <n v="0"/>
    <n v="6288072"/>
    <n v="932821"/>
    <n v="3339133"/>
    <n v="1975997"/>
    <n v="0"/>
    <n v="0"/>
    <n v="232264"/>
    <n v="3403276"/>
    <n v="0"/>
    <n v="86845"/>
    <n v="16258408"/>
    <n v="0"/>
    <n v="20792618"/>
    <n v="0"/>
    <n v="0"/>
    <n v="0"/>
    <n v="0"/>
    <n v="0"/>
    <n v="0"/>
    <n v="2957620"/>
    <n v="9738151"/>
    <n v="0"/>
    <n v="0"/>
    <n v="0"/>
    <n v="0"/>
    <n v="0"/>
    <n v="0"/>
    <n v="0"/>
    <n v="0"/>
    <n v="0"/>
    <n v="0"/>
    <n v="0"/>
    <n v="0"/>
    <n v="0"/>
  </r>
  <r>
    <n v="106190148"/>
    <x v="330"/>
    <x v="2"/>
    <x v="7"/>
    <d v="2018-01-07T00:00:00"/>
    <s v="09/30/2018"/>
    <s v="Open"/>
    <x v="0"/>
    <m/>
    <n v="929"/>
    <x v="1"/>
    <x v="0"/>
    <s v=""/>
    <s v="310-673-4660"/>
    <s v="555 EAST HARDY STREET"/>
    <s v="INGLEWOOD"/>
    <n v="90301"/>
    <s v="LINDA BRADLEY"/>
    <n v="374"/>
    <n v="374"/>
    <n v="374"/>
    <x v="1232"/>
    <n v="607"/>
    <n v="375"/>
    <n v="1323"/>
    <n v="0"/>
    <n v="0"/>
    <n v="275"/>
    <n v="0"/>
    <n v="0"/>
    <n v="218"/>
    <n v="4029"/>
    <n v="0"/>
    <x v="2376"/>
    <x v="1748"/>
    <x v="1842"/>
    <n v="4831"/>
    <x v="0"/>
    <n v="0"/>
    <n v="823"/>
    <n v="0"/>
    <n v="0"/>
    <n v="299"/>
    <n v="16080"/>
    <n v="0"/>
    <n v="1605"/>
    <n v="741"/>
    <n v="986"/>
    <n v="5351"/>
    <n v="0"/>
    <n v="1"/>
    <n v="2735"/>
    <n v="0"/>
    <n v="4"/>
    <n v="2216"/>
    <n v="13639"/>
    <n v="91749324"/>
    <n v="31266776"/>
    <n v="27765041"/>
    <n v="72079931"/>
    <n v="0"/>
    <n v="0"/>
    <n v="12870155"/>
    <n v="0"/>
    <n v="0"/>
    <n v="5642281"/>
    <n v="241373508"/>
    <n v="9789013"/>
    <n v="4144904"/>
    <n v="3291102"/>
    <n v="20098501"/>
    <n v="0"/>
    <n v="182"/>
    <n v="6985075"/>
    <n v="0"/>
    <n v="10599"/>
    <n v="5727003"/>
    <n v="50046379"/>
    <x v="2520"/>
    <n v="81259167"/>
    <n v="26199464"/>
    <n v="26408783"/>
    <n v="68012888"/>
    <n v="-816315"/>
    <n v="0"/>
    <n v="0"/>
    <n v="15183025"/>
    <n v="0"/>
    <x v="0"/>
    <x v="2051"/>
    <n v="0"/>
    <n v="0"/>
    <n v="0"/>
    <n v="1904539"/>
    <n v="227626104"/>
    <n v="0"/>
    <n v="0"/>
    <n v="0"/>
    <n v="0"/>
    <n v="0"/>
    <n v="20279170"/>
    <n v="9212216"/>
    <n v="5463675"/>
    <n v="24165545"/>
    <n v="0"/>
    <n v="182"/>
    <n v="4672205"/>
    <n v="0"/>
    <n v="600"/>
    <n v="190"/>
    <n v="63793783"/>
    <n v="171357"/>
    <n v="52649777"/>
    <n v="0"/>
    <n v="-642674"/>
    <n v="0"/>
    <n v="0"/>
    <n v="0"/>
    <n v="0"/>
    <n v="5309867"/>
    <n v="155548114"/>
    <n v="0"/>
    <n v="0"/>
    <n v="0"/>
    <n v="0"/>
    <n v="0"/>
    <n v="0"/>
    <n v="0"/>
    <n v="0"/>
    <n v="0"/>
    <n v="0"/>
    <n v="0"/>
    <n v="0"/>
    <n v="0"/>
  </r>
  <r>
    <n v="106364144"/>
    <x v="234"/>
    <x v="2"/>
    <x v="7"/>
    <d v="2018-01-07T00:00:00"/>
    <s v="09/30/2018"/>
    <s v="Open"/>
    <x v="5"/>
    <m/>
    <n v="1211"/>
    <x v="1"/>
    <x v="0"/>
    <s v=""/>
    <s v="760-241-8000"/>
    <s v="16850 BEAR VALLEY ROAD"/>
    <s v="VICTORVILLE"/>
    <n v="92395"/>
    <s v="FRED HUNTER"/>
    <n v="148"/>
    <n v="148"/>
    <n v="148"/>
    <x v="1233"/>
    <n v="637"/>
    <n v="178"/>
    <n v="674"/>
    <n v="0"/>
    <n v="0"/>
    <n v="267"/>
    <n v="105"/>
    <n v="0"/>
    <n v="66"/>
    <n v="2528"/>
    <n v="0"/>
    <x v="2377"/>
    <x v="216"/>
    <x v="1843"/>
    <n v="2587"/>
    <x v="0"/>
    <n v="0"/>
    <n v="1022"/>
    <n v="270"/>
    <n v="0"/>
    <n v="95"/>
    <n v="10210"/>
    <n v="0"/>
    <n v="2922"/>
    <n v="2332"/>
    <n v="1108"/>
    <n v="5041"/>
    <n v="0"/>
    <n v="0"/>
    <n v="1943"/>
    <n v="1074"/>
    <n v="0"/>
    <n v="2480"/>
    <n v="16900"/>
    <n v="47996727"/>
    <n v="42989239"/>
    <n v="11543778"/>
    <n v="36018643"/>
    <n v="0"/>
    <n v="0"/>
    <n v="15719764"/>
    <n v="5242355"/>
    <n v="0"/>
    <n v="870265"/>
    <n v="160380771"/>
    <n v="12819395"/>
    <n v="12002424"/>
    <n v="4321712"/>
    <n v="22493463"/>
    <n v="0"/>
    <n v="0"/>
    <n v="8713907"/>
    <n v="5065157"/>
    <n v="0"/>
    <n v="3560213"/>
    <n v="68976271"/>
    <x v="2521"/>
    <n v="56449881"/>
    <n v="46846911"/>
    <n v="11064681"/>
    <n v="46969333"/>
    <n v="-919277"/>
    <n v="0"/>
    <n v="0"/>
    <n v="15986417"/>
    <n v="3569552"/>
    <x v="0"/>
    <x v="2052"/>
    <n v="0"/>
    <n v="0"/>
    <n v="0"/>
    <n v="39288"/>
    <n v="184276119"/>
    <n v="2078579"/>
    <n v="0"/>
    <n v="0"/>
    <n v="0"/>
    <n v="2078579"/>
    <n v="4366241"/>
    <n v="10223331"/>
    <n v="5720086"/>
    <n v="11542773"/>
    <n v="0"/>
    <n v="0"/>
    <n v="8447254"/>
    <n v="6737960"/>
    <n v="0"/>
    <n v="121857"/>
    <n v="47159502"/>
    <n v="-54387"/>
    <n v="36174058"/>
    <n v="0"/>
    <n v="-133022"/>
    <n v="0"/>
    <n v="0"/>
    <n v="0"/>
    <n v="0"/>
    <n v="487734"/>
    <n v="75150100"/>
    <n v="0"/>
    <n v="31"/>
    <n v="89"/>
    <n v="145"/>
    <n v="1914477"/>
    <n v="763315"/>
    <n v="549869"/>
    <n v="0"/>
    <n v="0"/>
    <n v="2127922"/>
    <n v="3091377"/>
    <n v="2240127"/>
    <n v="4135422"/>
  </r>
  <r>
    <n v="106331164"/>
    <x v="233"/>
    <x v="2"/>
    <x v="7"/>
    <d v="2018-01-07T00:00:00"/>
    <s v="09/30/2018"/>
    <s v="Open"/>
    <x v="24"/>
    <m/>
    <n v="1105"/>
    <x v="1"/>
    <x v="0"/>
    <s v=""/>
    <s v="760-323-6511"/>
    <s v="1150 NORTH INDIAN CANYON DRIVE"/>
    <s v="PALM SPRINGS"/>
    <n v="92262"/>
    <s v="MICHELE FINNEY"/>
    <n v="385"/>
    <n v="367"/>
    <n v="271"/>
    <x v="622"/>
    <n v="1114"/>
    <n v="580"/>
    <n v="1239"/>
    <n v="0"/>
    <n v="0"/>
    <n v="113"/>
    <n v="887"/>
    <n v="28"/>
    <n v="37"/>
    <n v="4856"/>
    <n v="0"/>
    <x v="2378"/>
    <x v="1749"/>
    <x v="387"/>
    <n v="5329"/>
    <x v="0"/>
    <n v="0"/>
    <n v="700"/>
    <n v="3645"/>
    <n v="98"/>
    <n v="105"/>
    <n v="23783"/>
    <n v="0"/>
    <n v="7007"/>
    <n v="4543"/>
    <n v="3436"/>
    <n v="13483"/>
    <n v="0"/>
    <n v="0"/>
    <n v="781"/>
    <n v="9099"/>
    <n v="215"/>
    <n v="840"/>
    <n v="39404"/>
    <n v="127576328"/>
    <n v="134156990"/>
    <n v="101369716"/>
    <n v="145619729"/>
    <n v="0"/>
    <n v="0"/>
    <n v="23008482"/>
    <n v="105281191"/>
    <n v="2221540"/>
    <n v="3912727"/>
    <n v="643146703"/>
    <n v="56945242"/>
    <n v="46320949"/>
    <n v="22921861"/>
    <n v="80225727"/>
    <n v="0"/>
    <n v="0"/>
    <n v="8076814"/>
    <n v="66482811"/>
    <n v="1945602"/>
    <n v="4716962"/>
    <n v="287635968"/>
    <x v="2522"/>
    <n v="163466851"/>
    <n v="161123719"/>
    <n v="94437555"/>
    <n v="206110172"/>
    <n v="0"/>
    <n v="0"/>
    <n v="0"/>
    <n v="26188431"/>
    <n v="124748725"/>
    <x v="0"/>
    <x v="2053"/>
    <n v="0"/>
    <n v="0"/>
    <n v="0"/>
    <n v="7121400"/>
    <n v="789848214"/>
    <n v="0"/>
    <n v="0"/>
    <n v="0"/>
    <n v="0"/>
    <n v="0"/>
    <n v="21054719"/>
    <n v="19354220"/>
    <n v="29854022"/>
    <n v="19735284"/>
    <n v="0"/>
    <n v="0"/>
    <n v="4626631"/>
    <n v="45735116"/>
    <n v="0"/>
    <n v="574465"/>
    <n v="140934457"/>
    <n v="513516"/>
    <n v="122421185"/>
    <n v="0"/>
    <n v="-182225"/>
    <n v="0"/>
    <n v="0"/>
    <n v="0"/>
    <n v="0"/>
    <n v="2786324"/>
    <n v="91876358"/>
    <n v="0"/>
    <n v="0"/>
    <n v="0"/>
    <n v="0"/>
    <n v="0"/>
    <n v="0"/>
    <n v="0"/>
    <n v="0"/>
    <n v="0"/>
    <n v="0"/>
    <n v="5215781"/>
    <n v="21431242"/>
    <n v="0"/>
  </r>
  <r>
    <n v="106150706"/>
    <x v="229"/>
    <x v="2"/>
    <x v="7"/>
    <d v="2018-01-07T00:00:00"/>
    <s v="09/30/2018"/>
    <s v="Open"/>
    <x v="14"/>
    <m/>
    <n v="617"/>
    <x v="2"/>
    <x v="0"/>
    <s v=""/>
    <s v="661-725-4800"/>
    <s v="1401 GARCES HIGHWAY"/>
    <s v="DELANO"/>
    <n v="93215"/>
    <s v="BAHRAM GHAFFARI"/>
    <n v="156"/>
    <n v="156"/>
    <n v="156"/>
    <x v="574"/>
    <n v="31"/>
    <n v="96"/>
    <n v="260"/>
    <n v="0"/>
    <n v="0"/>
    <n v="15"/>
    <n v="28"/>
    <n v="0"/>
    <n v="31"/>
    <n v="628"/>
    <n v="6"/>
    <x v="1329"/>
    <x v="1144"/>
    <x v="1844"/>
    <n v="773"/>
    <x v="0"/>
    <n v="0"/>
    <n v="183"/>
    <n v="550"/>
    <n v="0"/>
    <n v="36"/>
    <n v="6458"/>
    <n v="4378"/>
    <n v="2742"/>
    <n v="654"/>
    <n v="2524"/>
    <n v="14757"/>
    <n v="0"/>
    <n v="0"/>
    <n v="2591"/>
    <n v="1784"/>
    <n v="0"/>
    <n v="1761"/>
    <n v="26813"/>
    <n v="7267284"/>
    <n v="772303"/>
    <n v="10746342"/>
    <n v="4742685"/>
    <n v="0"/>
    <n v="0"/>
    <n v="706297"/>
    <n v="1662851"/>
    <n v="0"/>
    <n v="30376"/>
    <n v="25928138"/>
    <n v="3507202"/>
    <n v="830373"/>
    <n v="2327818"/>
    <n v="11231263"/>
    <n v="0"/>
    <n v="0"/>
    <n v="3133127"/>
    <n v="1541868"/>
    <n v="0"/>
    <n v="1179310"/>
    <n v="23750961"/>
    <x v="2523"/>
    <n v="6830376"/>
    <n v="905351"/>
    <n v="9770876"/>
    <n v="12359485"/>
    <n v="-418482"/>
    <n v="0"/>
    <n v="0"/>
    <n v="2512632"/>
    <n v="2914437"/>
    <x v="0"/>
    <x v="7"/>
    <n v="0"/>
    <n v="0"/>
    <n v="0"/>
    <n v="0"/>
    <n v="35788916"/>
    <n v="0"/>
    <n v="0"/>
    <n v="0"/>
    <n v="0"/>
    <n v="0"/>
    <n v="3029869"/>
    <n v="697325"/>
    <n v="3721766"/>
    <n v="3614463"/>
    <n v="0"/>
    <n v="0"/>
    <n v="1326792"/>
    <n v="290282"/>
    <n v="0"/>
    <n v="1209686"/>
    <n v="13890183"/>
    <n v="340856"/>
    <n v="21935236"/>
    <n v="0"/>
    <n v="0"/>
    <n v="0"/>
    <n v="0"/>
    <n v="0"/>
    <n v="0"/>
    <n v="259648"/>
    <n v="43301455"/>
    <n v="0"/>
    <n v="0"/>
    <n v="0"/>
    <n v="0"/>
    <n v="0"/>
    <n v="0"/>
    <n v="0"/>
    <n v="0"/>
    <n v="0"/>
    <n v="0"/>
    <n v="0"/>
    <n v="0"/>
    <n v="0"/>
  </r>
  <r>
    <n v="106440755"/>
    <x v="231"/>
    <x v="2"/>
    <x v="7"/>
    <d v="2018-01-07T00:00:00"/>
    <s v="09/30/2018"/>
    <s v="Open"/>
    <x v="39"/>
    <m/>
    <n v="703"/>
    <x v="3"/>
    <x v="0"/>
    <s v=""/>
    <s v="831-462-7700"/>
    <s v="1555 SOQUEL DRIVE"/>
    <s v="SANTA CRUZ"/>
    <n v="95065"/>
    <s v="NANETTE MICKIEWICZ"/>
    <n v="223"/>
    <n v="222"/>
    <n v="144"/>
    <x v="705"/>
    <n v="85"/>
    <n v="141"/>
    <n v="523"/>
    <n v="0"/>
    <n v="0"/>
    <n v="70"/>
    <n v="522"/>
    <n v="1"/>
    <n v="66"/>
    <n v="2624"/>
    <n v="0"/>
    <x v="2379"/>
    <x v="134"/>
    <x v="1330"/>
    <n v="2566"/>
    <x v="0"/>
    <n v="0"/>
    <n v="272"/>
    <n v="2011"/>
    <n v="5"/>
    <n v="214"/>
    <n v="12206"/>
    <n v="0"/>
    <n v="17832"/>
    <n v="1050"/>
    <n v="1386"/>
    <n v="7366"/>
    <n v="0"/>
    <n v="0"/>
    <n v="1469"/>
    <n v="8777"/>
    <n v="235"/>
    <n v="1823"/>
    <n v="39938"/>
    <n v="157294892"/>
    <n v="10636532"/>
    <n v="16374158"/>
    <n v="59272581"/>
    <n v="0"/>
    <n v="0"/>
    <n v="8964485"/>
    <n v="55746772"/>
    <n v="142218"/>
    <n v="1880198"/>
    <n v="310311836"/>
    <n v="61076514"/>
    <n v="4638732"/>
    <n v="7031274"/>
    <n v="27720509"/>
    <n v="0"/>
    <n v="0"/>
    <n v="8493340"/>
    <n v="34797527"/>
    <n v="885166"/>
    <n v="2836972"/>
    <n v="147480034"/>
    <x v="2524"/>
    <n v="192041372"/>
    <n v="13285086"/>
    <n v="19358462"/>
    <n v="69884663"/>
    <n v="0"/>
    <n v="0"/>
    <n v="0"/>
    <n v="9632625"/>
    <n v="47174110"/>
    <x v="0"/>
    <x v="2054"/>
    <n v="0"/>
    <n v="0"/>
    <n v="0"/>
    <n v="-2393081"/>
    <n v="354209450"/>
    <n v="0"/>
    <n v="0"/>
    <n v="0"/>
    <n v="0"/>
    <n v="0"/>
    <n v="29359157"/>
    <n v="2045119"/>
    <n v="3364626"/>
    <n v="17156971"/>
    <n v="0"/>
    <n v="0"/>
    <n v="7984360"/>
    <n v="43040156"/>
    <n v="0"/>
    <n v="632031"/>
    <n v="103582420"/>
    <n v="1514230"/>
    <n v="97703693"/>
    <n v="0"/>
    <n v="8362744"/>
    <n v="0"/>
    <n v="0"/>
    <n v="0"/>
    <n v="0"/>
    <n v="5064397"/>
    <n v="70737669"/>
    <n v="0"/>
    <n v="0"/>
    <n v="0"/>
    <n v="0"/>
    <n v="0"/>
    <n v="0"/>
    <n v="0"/>
    <n v="0"/>
    <n v="0"/>
    <n v="0"/>
    <n v="0"/>
    <n v="0"/>
    <n v="0"/>
  </r>
  <r>
    <n v="106500852"/>
    <x v="230"/>
    <x v="2"/>
    <x v="7"/>
    <d v="2018-01-07T00:00:00"/>
    <s v="09/30/2018"/>
    <s v="Open"/>
    <x v="30"/>
    <m/>
    <n v="511"/>
    <x v="1"/>
    <x v="0"/>
    <s v=""/>
    <s v="209-578-1211"/>
    <s v="1441 FLORIDA AVENUE"/>
    <s v="MODESTO"/>
    <n v="95350"/>
    <s v="WARREN J. KIRK"/>
    <n v="461"/>
    <n v="461"/>
    <n v="387"/>
    <x v="1234"/>
    <n v="743"/>
    <n v="1070"/>
    <n v="2106"/>
    <n v="3"/>
    <n v="0"/>
    <n v="109"/>
    <n v="973"/>
    <n v="13"/>
    <n v="38"/>
    <n v="6670"/>
    <n v="0"/>
    <x v="2380"/>
    <x v="1750"/>
    <x v="1845"/>
    <n v="9239"/>
    <x v="122"/>
    <n v="0"/>
    <n v="721"/>
    <n v="3888"/>
    <n v="88"/>
    <n v="182"/>
    <n v="33692"/>
    <n v="0"/>
    <n v="7918"/>
    <n v="2946"/>
    <n v="2847"/>
    <n v="16956"/>
    <n v="9"/>
    <n v="0"/>
    <n v="699"/>
    <n v="6321"/>
    <n v="67"/>
    <n v="1144"/>
    <n v="38907"/>
    <n v="323311009"/>
    <n v="124621883"/>
    <n v="126326417"/>
    <n v="310294431"/>
    <n v="467623"/>
    <n v="0"/>
    <n v="17587552"/>
    <n v="140288228"/>
    <n v="2801277"/>
    <n v="5044978"/>
    <n v="1050743398"/>
    <n v="72180782"/>
    <n v="59401530"/>
    <n v="24586944"/>
    <n v="158681392"/>
    <n v="150939"/>
    <n v="0"/>
    <n v="7118837"/>
    <n v="79421120"/>
    <n v="796998"/>
    <n v="9150214"/>
    <n v="411488756"/>
    <x v="2525"/>
    <n v="362865426"/>
    <n v="173223243"/>
    <n v="112035313"/>
    <n v="435574708"/>
    <n v="-1975674"/>
    <n v="580756"/>
    <n v="0"/>
    <n v="20860998"/>
    <n v="155932537"/>
    <x v="0"/>
    <x v="2055"/>
    <n v="0"/>
    <n v="0"/>
    <n v="0"/>
    <n v="9912227"/>
    <n v="1284136584"/>
    <n v="3282461"/>
    <n v="0"/>
    <n v="0"/>
    <n v="0"/>
    <n v="3282461"/>
    <n v="32626365"/>
    <n v="14082631"/>
    <n v="40853722"/>
    <n v="33401115"/>
    <n v="37807"/>
    <n v="0"/>
    <n v="2889611"/>
    <n v="56443093"/>
    <n v="36186"/>
    <n v="1007501"/>
    <n v="181378031"/>
    <n v="425161"/>
    <n v="152697184"/>
    <n v="0"/>
    <n v="7497"/>
    <n v="0"/>
    <n v="0"/>
    <n v="0"/>
    <n v="0"/>
    <n v="10674857"/>
    <n v="87555198"/>
    <n v="0"/>
    <n v="0"/>
    <n v="0"/>
    <n v="0"/>
    <n v="0"/>
    <n v="0"/>
    <n v="0"/>
    <n v="0"/>
    <n v="0"/>
    <n v="0"/>
    <n v="9621898"/>
    <n v="29628459"/>
    <n v="0"/>
  </r>
  <r>
    <n v="106392287"/>
    <x v="235"/>
    <x v="2"/>
    <x v="7"/>
    <d v="2018-01-07T00:00:00"/>
    <s v="09/30/2018"/>
    <s v="Open"/>
    <x v="21"/>
    <m/>
    <n v="507"/>
    <x v="1"/>
    <x v="0"/>
    <s v=""/>
    <s v="209-823-3111"/>
    <s v="1205 EAST NORTH STREET"/>
    <s v="MANTECA"/>
    <n v="95336"/>
    <s v="BRANDON MAY"/>
    <n v="73"/>
    <n v="73"/>
    <n v="41"/>
    <x v="130"/>
    <n v="108"/>
    <n v="63"/>
    <n v="283"/>
    <n v="0"/>
    <n v="0"/>
    <n v="15"/>
    <n v="154"/>
    <n v="0"/>
    <n v="17"/>
    <n v="936"/>
    <n v="0"/>
    <x v="234"/>
    <x v="169"/>
    <x v="404"/>
    <n v="881"/>
    <x v="0"/>
    <n v="0"/>
    <n v="39"/>
    <n v="408"/>
    <n v="0"/>
    <n v="52"/>
    <n v="3475"/>
    <n v="0"/>
    <n v="3795"/>
    <n v="1173"/>
    <n v="550"/>
    <n v="5350"/>
    <n v="0"/>
    <n v="0"/>
    <n v="546"/>
    <n v="4233"/>
    <n v="0"/>
    <n v="667"/>
    <n v="16314"/>
    <n v="40979459"/>
    <n v="14764211"/>
    <n v="6767437"/>
    <n v="28332048"/>
    <n v="0"/>
    <n v="0"/>
    <n v="1184523"/>
    <n v="14043123"/>
    <n v="0"/>
    <n v="1469706"/>
    <n v="107540507"/>
    <n v="37111490"/>
    <n v="15421341"/>
    <n v="5423895"/>
    <n v="51235667"/>
    <n v="0"/>
    <n v="0"/>
    <n v="3099524"/>
    <n v="35009719"/>
    <n v="0"/>
    <n v="6490791"/>
    <n v="153792427"/>
    <x v="2526"/>
    <n v="71858886"/>
    <n v="40956119"/>
    <n v="10501886"/>
    <n v="76422257"/>
    <n v="0"/>
    <n v="0"/>
    <n v="0"/>
    <n v="3839420"/>
    <n v="35748516"/>
    <x v="0"/>
    <x v="7"/>
    <n v="0"/>
    <n v="0"/>
    <n v="0"/>
    <n v="6566599"/>
    <n v="248456343"/>
    <n v="6891979"/>
    <n v="0"/>
    <n v="0"/>
    <n v="0"/>
    <n v="6891979"/>
    <n v="6232063"/>
    <n v="-3878588"/>
    <n v="1689446"/>
    <n v="3145458"/>
    <n v="0"/>
    <n v="0"/>
    <n v="343272"/>
    <n v="12236649"/>
    <n v="0"/>
    <n v="270"/>
    <n v="19768570"/>
    <n v="83372"/>
    <n v="26999546"/>
    <n v="0"/>
    <n v="38855"/>
    <n v="0"/>
    <n v="0"/>
    <n v="0"/>
    <n v="0"/>
    <n v="2143177"/>
    <n v="26949910"/>
    <n v="0"/>
    <n v="0"/>
    <n v="0"/>
    <n v="0"/>
    <n v="0"/>
    <n v="0"/>
    <n v="0"/>
    <n v="0"/>
    <n v="0"/>
    <n v="0"/>
    <n v="1023466"/>
    <n v="1169138"/>
    <n v="0"/>
  </r>
  <r>
    <n v="106190232"/>
    <x v="225"/>
    <x v="2"/>
    <x v="7"/>
    <d v="2018-01-07T00:00:00"/>
    <s v="09/30/2018"/>
    <s v="Open"/>
    <x v="0"/>
    <m/>
    <n v="931"/>
    <x v="1"/>
    <x v="0"/>
    <s v=""/>
    <s v="310-530-1151"/>
    <s v="23700 CAMINO DEL SOL"/>
    <s v="TORRANCE"/>
    <n v="90505"/>
    <s v="LISA MONTES"/>
    <n v="166"/>
    <n v="166"/>
    <n v="166"/>
    <x v="212"/>
    <n v="82"/>
    <n v="609"/>
    <n v="0"/>
    <n v="0"/>
    <n v="0"/>
    <n v="152"/>
    <n v="458"/>
    <n v="4"/>
    <n v="17"/>
    <n v="1702"/>
    <n v="0"/>
    <x v="2381"/>
    <x v="1751"/>
    <x v="1846"/>
    <n v="0"/>
    <x v="0"/>
    <n v="0"/>
    <n v="1214"/>
    <n v="4006"/>
    <n v="29"/>
    <n v="138"/>
    <n v="12605"/>
    <n v="0"/>
    <n v="1666"/>
    <n v="41"/>
    <n v="0"/>
    <n v="0"/>
    <n v="0"/>
    <n v="0"/>
    <n v="439"/>
    <n v="1170"/>
    <n v="2"/>
    <n v="24"/>
    <n v="3342"/>
    <n v="5751270"/>
    <n v="1555470"/>
    <n v="6333390"/>
    <n v="0"/>
    <n v="0"/>
    <n v="0"/>
    <n v="2298240"/>
    <n v="7584051"/>
    <n v="54111"/>
    <n v="236250"/>
    <n v="23812782"/>
    <n v="804024"/>
    <n v="20110"/>
    <n v="0"/>
    <n v="0"/>
    <n v="0"/>
    <n v="0"/>
    <n v="211908"/>
    <n v="564763"/>
    <n v="1054"/>
    <n v="11200"/>
    <n v="1613059"/>
    <x v="2527"/>
    <n v="3374201"/>
    <n v="790854"/>
    <n v="3736548"/>
    <n v="0"/>
    <n v="0"/>
    <n v="0"/>
    <n v="0"/>
    <n v="1156192"/>
    <n v="4238971"/>
    <x v="0"/>
    <x v="2056"/>
    <n v="0"/>
    <n v="0"/>
    <n v="0"/>
    <n v="190888"/>
    <n v="13876642"/>
    <n v="0"/>
    <n v="0"/>
    <n v="0"/>
    <n v="0"/>
    <n v="0"/>
    <n v="2847270"/>
    <n v="784726"/>
    <n v="2596842"/>
    <n v="0"/>
    <n v="0"/>
    <n v="0"/>
    <n v="1353956"/>
    <n v="3718955"/>
    <n v="0"/>
    <n v="247450"/>
    <n v="11549199"/>
    <n v="10412"/>
    <n v="8126993"/>
    <n v="254065"/>
    <n v="10422"/>
    <n v="0"/>
    <n v="0"/>
    <n v="0"/>
    <n v="0"/>
    <n v="0"/>
    <n v="1998362"/>
    <n v="0"/>
    <n v="0"/>
    <n v="0"/>
    <n v="0"/>
    <n v="0"/>
    <n v="0"/>
    <n v="0"/>
    <n v="0"/>
    <n v="0"/>
    <n v="0"/>
    <n v="0"/>
    <n v="0"/>
    <n v="0"/>
  </r>
  <r>
    <n v="106344188"/>
    <x v="512"/>
    <x v="2"/>
    <x v="7"/>
    <d v="2018-01-07T00:00:00"/>
    <s v="09/30/2018"/>
    <s v="Open"/>
    <x v="22"/>
    <m/>
    <n v="311"/>
    <x v="1"/>
    <x v="1"/>
    <s v=""/>
    <s v="209-478-5291"/>
    <s v="2600 STOCKTON BOULEVARD, SUITE B"/>
    <s v="SACRAMENTO"/>
    <n v="95817"/>
    <s v="LORI BLACKBURN"/>
    <n v="16"/>
    <n v="16"/>
    <n v="16"/>
    <x v="8"/>
    <n v="0"/>
    <n v="0"/>
    <n v="0"/>
    <n v="84"/>
    <n v="0"/>
    <n v="0"/>
    <n v="0"/>
    <n v="0"/>
    <n v="0"/>
    <n v="84"/>
    <n v="0"/>
    <x v="8"/>
    <x v="6"/>
    <x v="8"/>
    <n v="0"/>
    <x v="318"/>
    <n v="0"/>
    <n v="0"/>
    <n v="0"/>
    <n v="0"/>
    <n v="0"/>
    <n v="1454"/>
    <n v="0"/>
    <n v="0"/>
    <n v="0"/>
    <n v="0"/>
    <n v="0"/>
    <n v="0"/>
    <n v="0"/>
    <n v="0"/>
    <n v="0"/>
    <n v="0"/>
    <n v="0"/>
    <n v="0"/>
    <n v="0"/>
    <n v="0"/>
    <n v="0"/>
    <n v="0"/>
    <n v="1224457"/>
    <n v="0"/>
    <n v="0"/>
    <n v="0"/>
    <n v="0"/>
    <n v="0"/>
    <n v="1224457"/>
    <n v="0"/>
    <n v="0"/>
    <n v="0"/>
    <n v="0"/>
    <n v="0"/>
    <n v="0"/>
    <n v="0"/>
    <n v="0"/>
    <n v="0"/>
    <n v="0"/>
    <n v="0"/>
    <x v="8"/>
    <n v="0"/>
    <n v="0"/>
    <n v="0"/>
    <n v="0"/>
    <n v="0"/>
    <n v="0"/>
    <n v="0"/>
    <n v="0"/>
    <n v="0"/>
    <x v="0"/>
    <x v="7"/>
    <n v="0"/>
    <n v="0"/>
    <n v="0"/>
    <n v="0"/>
    <n v="0"/>
    <n v="0"/>
    <n v="0"/>
    <n v="0"/>
    <n v="0"/>
    <n v="0"/>
    <n v="0"/>
    <n v="0"/>
    <n v="0"/>
    <n v="0"/>
    <n v="1224457"/>
    <n v="0"/>
    <n v="0"/>
    <n v="0"/>
    <n v="0"/>
    <n v="0"/>
    <n v="1224457"/>
    <n v="15158"/>
    <n v="1029181"/>
    <n v="145950"/>
    <n v="0"/>
    <n v="0"/>
    <n v="0"/>
    <n v="0"/>
    <n v="0"/>
    <n v="0"/>
    <n v="112014"/>
    <n v="0"/>
    <n v="0"/>
    <n v="0"/>
    <n v="0"/>
    <n v="0"/>
    <n v="0"/>
    <n v="0"/>
    <n v="0"/>
    <n v="0"/>
    <n v="0"/>
    <n v="0"/>
    <n v="0"/>
    <n v="0"/>
  </r>
  <r>
    <n v="106344170"/>
    <x v="513"/>
    <x v="2"/>
    <x v="7"/>
    <d v="2018-01-07T00:00:00"/>
    <s v="09/30/2018"/>
    <s v="Open"/>
    <x v="22"/>
    <m/>
    <n v="311"/>
    <x v="1"/>
    <x v="1"/>
    <s v=""/>
    <s v="209-478-5291"/>
    <s v="4741 ENGLE ROAD"/>
    <s v="CARMICHAEL"/>
    <n v="95608"/>
    <s v="LORI BLACKBURN"/>
    <n v="16"/>
    <n v="16"/>
    <n v="16"/>
    <x v="8"/>
    <n v="0"/>
    <n v="0"/>
    <n v="0"/>
    <n v="111"/>
    <n v="0"/>
    <n v="0"/>
    <n v="0"/>
    <n v="0"/>
    <n v="0"/>
    <n v="111"/>
    <n v="0"/>
    <x v="8"/>
    <x v="6"/>
    <x v="8"/>
    <n v="0"/>
    <x v="319"/>
    <n v="0"/>
    <n v="0"/>
    <n v="0"/>
    <n v="0"/>
    <n v="0"/>
    <n v="1470"/>
    <n v="0"/>
    <n v="0"/>
    <n v="0"/>
    <n v="0"/>
    <n v="0"/>
    <n v="0"/>
    <n v="0"/>
    <n v="0"/>
    <n v="0"/>
    <n v="0"/>
    <n v="0"/>
    <n v="0"/>
    <n v="0"/>
    <n v="0"/>
    <n v="0"/>
    <n v="0"/>
    <n v="1228125"/>
    <n v="0"/>
    <n v="0"/>
    <n v="0"/>
    <n v="0"/>
    <n v="0"/>
    <n v="1228125"/>
    <n v="0"/>
    <n v="0"/>
    <n v="0"/>
    <n v="0"/>
    <n v="0"/>
    <n v="0"/>
    <n v="0"/>
    <n v="0"/>
    <n v="0"/>
    <n v="0"/>
    <n v="0"/>
    <x v="8"/>
    <n v="0"/>
    <n v="0"/>
    <n v="0"/>
    <n v="0"/>
    <n v="0"/>
    <n v="0"/>
    <n v="0"/>
    <n v="0"/>
    <n v="0"/>
    <x v="0"/>
    <x v="7"/>
    <n v="0"/>
    <n v="0"/>
    <n v="0"/>
    <n v="0"/>
    <n v="0"/>
    <n v="0"/>
    <n v="0"/>
    <n v="0"/>
    <n v="0"/>
    <n v="0"/>
    <n v="0"/>
    <n v="0"/>
    <n v="0"/>
    <n v="0"/>
    <n v="1228125"/>
    <n v="0"/>
    <n v="0"/>
    <n v="0"/>
    <n v="0"/>
    <n v="0"/>
    <n v="1228125"/>
    <n v="2581"/>
    <n v="1049568"/>
    <n v="155400"/>
    <n v="0"/>
    <n v="0"/>
    <n v="0"/>
    <n v="0"/>
    <n v="0"/>
    <n v="0"/>
    <n v="167279"/>
    <n v="0"/>
    <n v="0"/>
    <n v="0"/>
    <n v="0"/>
    <n v="0"/>
    <n v="0"/>
    <n v="0"/>
    <n v="0"/>
    <n v="0"/>
    <n v="0"/>
    <n v="0"/>
    <n v="0"/>
    <n v="0"/>
  </r>
  <r>
    <n v="106154160"/>
    <x v="516"/>
    <x v="2"/>
    <x v="7"/>
    <d v="2018-01-07T00:00:00"/>
    <s v="09/30/2018"/>
    <s v="Open"/>
    <x v="14"/>
    <m/>
    <n v="617"/>
    <x v="1"/>
    <x v="1"/>
    <s v=""/>
    <s v="209-478-5291"/>
    <s v="6700 EUCALYPTUS DRIVE, SUITE C"/>
    <s v="BAKERSFIELD"/>
    <n v="93306"/>
    <s v="LORI BLACKBURN"/>
    <n v="16"/>
    <n v="16"/>
    <n v="16"/>
    <x v="8"/>
    <n v="0"/>
    <n v="0"/>
    <n v="0"/>
    <n v="142"/>
    <n v="0"/>
    <n v="0"/>
    <n v="0"/>
    <n v="0"/>
    <n v="0"/>
    <n v="142"/>
    <n v="0"/>
    <x v="8"/>
    <x v="6"/>
    <x v="8"/>
    <n v="0"/>
    <x v="320"/>
    <n v="0"/>
    <n v="0"/>
    <n v="0"/>
    <n v="0"/>
    <n v="0"/>
    <n v="1048"/>
    <n v="0"/>
    <n v="0"/>
    <n v="0"/>
    <n v="0"/>
    <n v="0"/>
    <n v="0"/>
    <n v="0"/>
    <n v="0"/>
    <n v="0"/>
    <n v="0"/>
    <n v="0"/>
    <n v="0"/>
    <n v="0"/>
    <n v="0"/>
    <n v="0"/>
    <n v="0"/>
    <n v="963395"/>
    <n v="0"/>
    <n v="0"/>
    <n v="0"/>
    <n v="0"/>
    <n v="0"/>
    <n v="963395"/>
    <n v="0"/>
    <n v="0"/>
    <n v="0"/>
    <n v="0"/>
    <n v="0"/>
    <n v="0"/>
    <n v="0"/>
    <n v="0"/>
    <n v="0"/>
    <n v="0"/>
    <n v="0"/>
    <x v="8"/>
    <n v="0"/>
    <n v="0"/>
    <n v="0"/>
    <n v="0"/>
    <n v="0"/>
    <n v="0"/>
    <n v="0"/>
    <n v="0"/>
    <n v="0"/>
    <x v="0"/>
    <x v="7"/>
    <n v="0"/>
    <n v="0"/>
    <n v="0"/>
    <n v="0"/>
    <n v="0"/>
    <n v="0"/>
    <n v="0"/>
    <n v="0"/>
    <n v="0"/>
    <n v="0"/>
    <n v="0"/>
    <n v="0"/>
    <n v="0"/>
    <n v="0"/>
    <n v="963395"/>
    <n v="0"/>
    <n v="0"/>
    <n v="0"/>
    <n v="0"/>
    <n v="0"/>
    <n v="963395"/>
    <n v="12828"/>
    <n v="950121"/>
    <n v="126150"/>
    <n v="0"/>
    <n v="0"/>
    <n v="0"/>
    <n v="0"/>
    <n v="0"/>
    <n v="2788"/>
    <n v="184545"/>
    <n v="0"/>
    <n v="0"/>
    <n v="0"/>
    <n v="0"/>
    <n v="0"/>
    <n v="0"/>
    <n v="0"/>
    <n v="0"/>
    <n v="0"/>
    <n v="0"/>
    <n v="0"/>
    <n v="0"/>
    <n v="0"/>
  </r>
  <r>
    <n v="106390846"/>
    <x v="224"/>
    <x v="2"/>
    <x v="7"/>
    <d v="2018-01-07T00:00:00"/>
    <s v="09/30/2018"/>
    <s v="Open"/>
    <x v="21"/>
    <m/>
    <n v="507"/>
    <x v="2"/>
    <x v="0"/>
    <s v=""/>
    <s v="209-944-5550"/>
    <s v="525 WESTREET ACACIA STREET"/>
    <s v="STOCKTON"/>
    <n v="95203"/>
    <s v="LORRAINE AUERBACH"/>
    <n v="202"/>
    <n v="202"/>
    <n v="33"/>
    <x v="1235"/>
    <n v="132"/>
    <n v="68"/>
    <n v="191"/>
    <n v="0"/>
    <n v="0"/>
    <n v="15"/>
    <n v="96"/>
    <n v="4"/>
    <n v="5"/>
    <n v="806"/>
    <n v="0"/>
    <x v="172"/>
    <x v="448"/>
    <x v="1847"/>
    <n v="789"/>
    <x v="0"/>
    <n v="0"/>
    <n v="42"/>
    <n v="352"/>
    <n v="16"/>
    <n v="35"/>
    <n v="3022"/>
    <n v="0"/>
    <n v="1725"/>
    <n v="824"/>
    <n v="801"/>
    <n v="5180"/>
    <n v="0"/>
    <n v="0"/>
    <n v="1061"/>
    <n v="1251"/>
    <n v="10"/>
    <n v="1002"/>
    <n v="11854"/>
    <n v="44501400"/>
    <n v="19351319"/>
    <n v="7075031"/>
    <n v="27091627"/>
    <n v="0"/>
    <n v="0"/>
    <n v="2425529"/>
    <n v="14635941"/>
    <n v="613955"/>
    <n v="2091586"/>
    <n v="117786388"/>
    <n v="31535828"/>
    <n v="17191921"/>
    <n v="5756437"/>
    <n v="40345960"/>
    <n v="0"/>
    <n v="0"/>
    <n v="5547786"/>
    <n v="13376192"/>
    <n v="109993"/>
    <n v="8074887"/>
    <n v="121939004"/>
    <x v="2528"/>
    <n v="68218714"/>
    <n v="32519829"/>
    <n v="11585533"/>
    <n v="60646622"/>
    <n v="0"/>
    <n v="0"/>
    <n v="0"/>
    <n v="7192727"/>
    <n v="22353682"/>
    <x v="0"/>
    <x v="2057"/>
    <n v="0"/>
    <n v="0"/>
    <n v="0"/>
    <n v="6477816"/>
    <n v="211926690"/>
    <n v="4438967"/>
    <n v="0"/>
    <n v="0"/>
    <n v="0"/>
    <n v="4438967"/>
    <n v="7818513"/>
    <n v="8462378"/>
    <n v="1245935"/>
    <n v="6790965"/>
    <n v="0"/>
    <n v="0"/>
    <n v="780588"/>
    <n v="3450632"/>
    <n v="0"/>
    <n v="3688658"/>
    <n v="32237669"/>
    <n v="265009"/>
    <n v="40621631"/>
    <n v="868868"/>
    <n v="1184084"/>
    <n v="0"/>
    <n v="0"/>
    <n v="4891425"/>
    <n v="0"/>
    <n v="1084538"/>
    <n v="62098421"/>
    <n v="0"/>
    <n v="0"/>
    <n v="0"/>
    <n v="0"/>
    <n v="0"/>
    <n v="0"/>
    <n v="0"/>
    <n v="0"/>
    <n v="0"/>
    <n v="0"/>
    <n v="0"/>
    <n v="0"/>
    <n v="0"/>
  </r>
  <r>
    <n v="106484062"/>
    <x v="514"/>
    <x v="2"/>
    <x v="7"/>
    <d v="2018-01-07T00:00:00"/>
    <s v="09/30/2018"/>
    <s v="Open"/>
    <x v="36"/>
    <m/>
    <n v="408"/>
    <x v="1"/>
    <x v="1"/>
    <s v=""/>
    <s v="209-478-5291"/>
    <s v="2201 TUOLUMNE STREET"/>
    <s v="VALLEJO"/>
    <n v="94589"/>
    <s v="LORI BLACKBURN"/>
    <n v="16"/>
    <n v="16"/>
    <n v="16"/>
    <x v="8"/>
    <n v="0"/>
    <n v="0"/>
    <n v="0"/>
    <n v="150"/>
    <n v="0"/>
    <n v="0"/>
    <n v="0"/>
    <n v="0"/>
    <n v="0"/>
    <n v="150"/>
    <n v="0"/>
    <x v="8"/>
    <x v="6"/>
    <x v="8"/>
    <n v="0"/>
    <x v="321"/>
    <n v="0"/>
    <n v="0"/>
    <n v="0"/>
    <n v="0"/>
    <n v="0"/>
    <n v="1216"/>
    <n v="0"/>
    <n v="0"/>
    <n v="0"/>
    <n v="0"/>
    <n v="0"/>
    <n v="0"/>
    <n v="0"/>
    <n v="0"/>
    <n v="0"/>
    <n v="0"/>
    <n v="0"/>
    <n v="0"/>
    <n v="0"/>
    <n v="0"/>
    <n v="0"/>
    <n v="0"/>
    <n v="1079873"/>
    <n v="0"/>
    <n v="0"/>
    <n v="0"/>
    <n v="0"/>
    <n v="0"/>
    <n v="1079873"/>
    <n v="0"/>
    <n v="0"/>
    <n v="0"/>
    <n v="0"/>
    <n v="0"/>
    <n v="0"/>
    <n v="0"/>
    <n v="0"/>
    <n v="0"/>
    <n v="0"/>
    <n v="0"/>
    <x v="8"/>
    <n v="0"/>
    <n v="0"/>
    <n v="0"/>
    <n v="0"/>
    <n v="0"/>
    <n v="0"/>
    <n v="0"/>
    <n v="0"/>
    <n v="0"/>
    <x v="0"/>
    <x v="7"/>
    <n v="0"/>
    <n v="0"/>
    <n v="0"/>
    <n v="0"/>
    <n v="0"/>
    <n v="0"/>
    <n v="0"/>
    <n v="0"/>
    <n v="0"/>
    <n v="0"/>
    <n v="0"/>
    <n v="0"/>
    <n v="0"/>
    <n v="0"/>
    <n v="1079873"/>
    <n v="0"/>
    <n v="0"/>
    <n v="0"/>
    <n v="0"/>
    <n v="0"/>
    <n v="1079873"/>
    <n v="232431"/>
    <n v="1194184"/>
    <n v="197350"/>
    <n v="0"/>
    <n v="0"/>
    <n v="0"/>
    <n v="0"/>
    <n v="0"/>
    <n v="0"/>
    <n v="128701"/>
    <n v="0"/>
    <n v="0"/>
    <n v="0"/>
    <n v="0"/>
    <n v="0"/>
    <n v="0"/>
    <n v="0"/>
    <n v="0"/>
    <n v="0"/>
    <n v="0"/>
    <n v="0"/>
    <n v="0"/>
    <n v="0"/>
  </r>
  <r>
    <n v="106434220"/>
    <x v="511"/>
    <x v="2"/>
    <x v="7"/>
    <d v="2018-01-07T00:00:00"/>
    <s v="09/30/2018"/>
    <s v="Open"/>
    <x v="7"/>
    <m/>
    <n v="431"/>
    <x v="1"/>
    <x v="1"/>
    <s v=""/>
    <s v="209-478-5291"/>
    <s v="1425 FRUITDALE AVENUE"/>
    <s v="SAN JOSE"/>
    <n v="95128"/>
    <s v="LORI BLACKBURN"/>
    <n v="16"/>
    <n v="16"/>
    <n v="16"/>
    <x v="8"/>
    <n v="0"/>
    <n v="0"/>
    <n v="0"/>
    <n v="72"/>
    <n v="0"/>
    <n v="0"/>
    <n v="0"/>
    <n v="0"/>
    <n v="0"/>
    <n v="72"/>
    <n v="0"/>
    <x v="8"/>
    <x v="6"/>
    <x v="8"/>
    <n v="0"/>
    <x v="322"/>
    <n v="0"/>
    <n v="0"/>
    <n v="0"/>
    <n v="0"/>
    <n v="0"/>
    <n v="885"/>
    <n v="0"/>
    <n v="0"/>
    <n v="0"/>
    <n v="0"/>
    <n v="0"/>
    <n v="0"/>
    <n v="0"/>
    <n v="0"/>
    <n v="0"/>
    <n v="0"/>
    <n v="0"/>
    <n v="0"/>
    <n v="0"/>
    <n v="0"/>
    <n v="0"/>
    <n v="0"/>
    <n v="875265"/>
    <n v="0"/>
    <n v="0"/>
    <n v="0"/>
    <n v="0"/>
    <n v="0"/>
    <n v="875265"/>
    <n v="0"/>
    <n v="0"/>
    <n v="0"/>
    <n v="0"/>
    <n v="0"/>
    <n v="0"/>
    <n v="0"/>
    <n v="0"/>
    <n v="0"/>
    <n v="0"/>
    <n v="0"/>
    <x v="8"/>
    <n v="0"/>
    <n v="0"/>
    <n v="0"/>
    <n v="0"/>
    <n v="0"/>
    <n v="0"/>
    <n v="0"/>
    <n v="0"/>
    <n v="0"/>
    <x v="0"/>
    <x v="7"/>
    <n v="0"/>
    <n v="0"/>
    <n v="0"/>
    <n v="0"/>
    <n v="0"/>
    <n v="0"/>
    <n v="0"/>
    <n v="0"/>
    <n v="0"/>
    <n v="0"/>
    <n v="0"/>
    <n v="0"/>
    <n v="0"/>
    <n v="0"/>
    <n v="875265"/>
    <n v="0"/>
    <n v="0"/>
    <n v="0"/>
    <n v="0"/>
    <n v="0"/>
    <n v="875265"/>
    <n v="581743"/>
    <n v="1211557"/>
    <n v="184195"/>
    <n v="0"/>
    <n v="0"/>
    <n v="0"/>
    <n v="0"/>
    <n v="0"/>
    <n v="0"/>
    <n v="494100"/>
    <n v="0"/>
    <n v="0"/>
    <n v="0"/>
    <n v="0"/>
    <n v="0"/>
    <n v="0"/>
    <n v="0"/>
    <n v="0"/>
    <n v="0"/>
    <n v="0"/>
    <n v="0"/>
    <n v="0"/>
    <n v="0"/>
  </r>
  <r>
    <n v="106196168"/>
    <x v="250"/>
    <x v="2"/>
    <x v="7"/>
    <d v="2018-01-07T00:00:00"/>
    <s v="09/30/2018"/>
    <s v="Open"/>
    <x v="0"/>
    <m/>
    <n v="933"/>
    <x v="2"/>
    <x v="0"/>
    <s v="Teaching"/>
    <s v="562-933-5437"/>
    <s v="2801 ATLANTIC AVENUE"/>
    <s v="LONG BEACH"/>
    <n v="90806"/>
    <s v="JOHN BISHOP"/>
    <n v="357"/>
    <n v="357"/>
    <n v="193"/>
    <x v="63"/>
    <n v="1"/>
    <n v="1065"/>
    <n v="1546"/>
    <n v="0"/>
    <n v="0"/>
    <n v="45"/>
    <n v="1246"/>
    <n v="14"/>
    <n v="15"/>
    <n v="3939"/>
    <n v="0"/>
    <x v="1331"/>
    <x v="218"/>
    <x v="1848"/>
    <n v="4437"/>
    <x v="0"/>
    <n v="0"/>
    <n v="143"/>
    <n v="4831"/>
    <n v="58"/>
    <n v="136"/>
    <n v="16139"/>
    <n v="0"/>
    <n v="38"/>
    <n v="0"/>
    <n v="9142"/>
    <n v="8966"/>
    <n v="1"/>
    <n v="0"/>
    <n v="143"/>
    <n v="5901"/>
    <n v="19"/>
    <n v="357"/>
    <n v="24567"/>
    <n v="193030"/>
    <n v="16998"/>
    <n v="96032915"/>
    <n v="49105373"/>
    <n v="0"/>
    <n v="0"/>
    <n v="1910689"/>
    <n v="61456611"/>
    <n v="981250"/>
    <n v="3768428"/>
    <n v="213465294"/>
    <n v="127817"/>
    <n v="0"/>
    <n v="17319496"/>
    <n v="10798571"/>
    <n v="1288"/>
    <n v="0"/>
    <n v="395318"/>
    <n v="12495995"/>
    <n v="30602"/>
    <n v="1290521"/>
    <n v="42459608"/>
    <x v="2529"/>
    <n v="190978"/>
    <n v="13259"/>
    <n v="67973682"/>
    <n v="51537076"/>
    <n v="-3934580"/>
    <n v="1261"/>
    <n v="0"/>
    <n v="1646759"/>
    <n v="37168805"/>
    <x v="0"/>
    <x v="2058"/>
    <n v="0"/>
    <n v="0"/>
    <n v="0"/>
    <n v="3118934"/>
    <n v="161041997"/>
    <n v="0"/>
    <n v="2269729"/>
    <n v="0"/>
    <n v="0"/>
    <n v="2269729"/>
    <n v="128068"/>
    <n v="3644"/>
    <n v="49070502"/>
    <n v="10300252"/>
    <n v="27"/>
    <n v="0"/>
    <n v="646190"/>
    <n v="36185331"/>
    <n v="394318"/>
    <n v="424302"/>
    <n v="97152634"/>
    <n v="2705545"/>
    <n v="100795003"/>
    <n v="0"/>
    <n v="1602643"/>
    <n v="0"/>
    <n v="0"/>
    <n v="0"/>
    <n v="0"/>
    <n v="3169465"/>
    <n v="233876079"/>
    <n v="0"/>
    <n v="0"/>
    <n v="0"/>
    <n v="0"/>
    <n v="0"/>
    <n v="0"/>
    <n v="0"/>
    <n v="0"/>
    <n v="0"/>
    <n v="0"/>
    <n v="0"/>
    <n v="0"/>
    <n v="0"/>
  </r>
  <r>
    <n v="106500867"/>
    <x v="275"/>
    <x v="2"/>
    <x v="7"/>
    <d v="2018-01-07T00:00:00"/>
    <s v="09/30/2018"/>
    <s v="Open"/>
    <x v="30"/>
    <m/>
    <n v="516"/>
    <x v="2"/>
    <x v="0"/>
    <s v=""/>
    <s v="209-667-4200"/>
    <s v="825 DELBON AVENUE"/>
    <s v="TURLOCK"/>
    <n v="95382"/>
    <s v="LANI DICKINSON"/>
    <n v="209"/>
    <n v="209"/>
    <n v="89"/>
    <x v="155"/>
    <n v="213"/>
    <n v="184"/>
    <n v="677"/>
    <n v="0"/>
    <n v="0"/>
    <n v="23"/>
    <n v="342"/>
    <n v="21"/>
    <n v="14"/>
    <n v="2168"/>
    <n v="0"/>
    <x v="564"/>
    <x v="1102"/>
    <x v="557"/>
    <n v="2124"/>
    <x v="0"/>
    <n v="0"/>
    <n v="132"/>
    <n v="914"/>
    <n v="54"/>
    <n v="64"/>
    <n v="7692"/>
    <n v="0"/>
    <n v="6028"/>
    <n v="1951"/>
    <n v="1815"/>
    <n v="13391"/>
    <n v="0"/>
    <n v="0"/>
    <n v="444"/>
    <n v="6557"/>
    <n v="300"/>
    <n v="1315"/>
    <n v="31801"/>
    <n v="78340646"/>
    <n v="25060099"/>
    <n v="18742349"/>
    <n v="56593539"/>
    <n v="0"/>
    <n v="0"/>
    <n v="3030895"/>
    <n v="31030919"/>
    <n v="1360014"/>
    <n v="1303541"/>
    <n v="215462002"/>
    <n v="73287816"/>
    <n v="25701252"/>
    <n v="17110482"/>
    <n v="121176928"/>
    <n v="0"/>
    <n v="0"/>
    <n v="6423008"/>
    <n v="65659669"/>
    <n v="2961200"/>
    <n v="6239521"/>
    <n v="318559876"/>
    <x v="2530"/>
    <n v="138845397"/>
    <n v="46372439"/>
    <n v="28197541"/>
    <n v="168123687"/>
    <n v="2665"/>
    <n v="0"/>
    <n v="0"/>
    <n v="7977740"/>
    <n v="67396103"/>
    <x v="0"/>
    <x v="2059"/>
    <n v="0"/>
    <n v="0"/>
    <n v="0"/>
    <n v="6371128"/>
    <n v="471922381"/>
    <n v="0"/>
    <n v="0"/>
    <n v="0"/>
    <n v="0"/>
    <n v="0"/>
    <n v="12783065"/>
    <n v="4388912"/>
    <n v="7652625"/>
    <n v="9646780"/>
    <n v="0"/>
    <n v="0"/>
    <n v="1111590"/>
    <n v="26084810"/>
    <n v="431715"/>
    <n v="0"/>
    <n v="62099497"/>
    <n v="980508"/>
    <n v="53120478"/>
    <n v="0"/>
    <n v="288853"/>
    <n v="0"/>
    <n v="0"/>
    <n v="0"/>
    <n v="0"/>
    <n v="510846"/>
    <n v="66121929"/>
    <n v="0"/>
    <n v="0"/>
    <n v="0"/>
    <n v="0"/>
    <n v="0"/>
    <n v="0"/>
    <n v="0"/>
    <n v="0"/>
    <n v="0"/>
    <n v="0"/>
    <n v="3127659"/>
    <n v="6239181"/>
    <n v="0"/>
  </r>
  <r>
    <n v="106190636"/>
    <x v="546"/>
    <x v="2"/>
    <x v="7"/>
    <d v="2018-01-07T00:00:00"/>
    <s v="09/30/2018"/>
    <s v="Open"/>
    <x v="0"/>
    <m/>
    <n v="915"/>
    <x v="2"/>
    <x v="0"/>
    <s v=""/>
    <s v="626-858-8541"/>
    <s v="1115 SOUTH SUNSET AVENUE"/>
    <s v="WEST COVINA"/>
    <n v="91790"/>
    <s v="ROB CURRY"/>
    <n v="516"/>
    <n v="516"/>
    <n v="318"/>
    <x v="1236"/>
    <n v="1036"/>
    <n v="1086"/>
    <n v="1547"/>
    <n v="0"/>
    <n v="0"/>
    <n v="27"/>
    <n v="800"/>
    <n v="30"/>
    <n v="176"/>
    <n v="5886"/>
    <n v="0"/>
    <x v="2382"/>
    <x v="1752"/>
    <x v="1849"/>
    <n v="5743"/>
    <x v="0"/>
    <n v="0"/>
    <n v="128"/>
    <n v="3304"/>
    <n v="65"/>
    <n v="314"/>
    <n v="25249"/>
    <n v="0"/>
    <n v="8548"/>
    <n v="6454"/>
    <n v="3851"/>
    <n v="17119"/>
    <n v="0"/>
    <n v="0"/>
    <n v="530"/>
    <n v="10109"/>
    <n v="2337"/>
    <n v="960"/>
    <n v="49908"/>
    <n v="51070690"/>
    <n v="46254640"/>
    <n v="27977947"/>
    <n v="47769612"/>
    <n v="0"/>
    <n v="0"/>
    <n v="1392405"/>
    <n v="28638365"/>
    <n v="469074"/>
    <n v="2423344"/>
    <n v="205996077"/>
    <n v="19955401"/>
    <n v="21018623"/>
    <n v="8139699"/>
    <n v="38608429"/>
    <n v="0"/>
    <n v="0"/>
    <n v="831388"/>
    <n v="25193004"/>
    <n v="202734"/>
    <n v="4673819"/>
    <n v="118623097"/>
    <x v="2531"/>
    <n v="51081218"/>
    <n v="46132222"/>
    <n v="14645378"/>
    <n v="62578434"/>
    <n v="-2230563"/>
    <n v="0"/>
    <n v="0"/>
    <n v="1204636"/>
    <n v="29020623"/>
    <x v="0"/>
    <x v="2060"/>
    <n v="0"/>
    <n v="0"/>
    <n v="0"/>
    <n v="4703085"/>
    <n v="210290901"/>
    <n v="0"/>
    <n v="4206000"/>
    <n v="0"/>
    <n v="0"/>
    <n v="4206000"/>
    <n v="19944873"/>
    <n v="21141041"/>
    <n v="23702831"/>
    <n v="28005607"/>
    <n v="0"/>
    <n v="0"/>
    <n v="1019157"/>
    <n v="24810746"/>
    <n v="0"/>
    <n v="-89982"/>
    <n v="118534273"/>
    <n v="1093794"/>
    <n v="114392380"/>
    <n v="2352706"/>
    <n v="6878514"/>
    <n v="0"/>
    <n v="0"/>
    <n v="2818020"/>
    <n v="1387980"/>
    <n v="2644195"/>
    <n v="120890437"/>
    <n v="0"/>
    <n v="0"/>
    <n v="0"/>
    <n v="0"/>
    <n v="0"/>
    <n v="0"/>
    <n v="0"/>
    <n v="0"/>
    <n v="0"/>
    <n v="0"/>
    <n v="0"/>
    <n v="0"/>
    <n v="0"/>
  </r>
  <r>
    <n v="106190298"/>
    <x v="547"/>
    <x v="2"/>
    <x v="7"/>
    <d v="2018-01-07T00:00:00"/>
    <s v="09/30/2018"/>
    <s v="Open"/>
    <x v="0"/>
    <m/>
    <n v="915"/>
    <x v="2"/>
    <x v="0"/>
    <s v=""/>
    <s v="626-331-7331"/>
    <s v="250 SOUTH GRAND AVENUE"/>
    <s v="GLENDORA"/>
    <n v="91741"/>
    <s v="ROBERT CURRY"/>
    <n v="105"/>
    <n v="105"/>
    <n v="71"/>
    <x v="874"/>
    <n v="301"/>
    <n v="95"/>
    <n v="270"/>
    <n v="0"/>
    <n v="0"/>
    <n v="5"/>
    <n v="159"/>
    <n v="5"/>
    <n v="29"/>
    <n v="1173"/>
    <n v="0"/>
    <x v="2383"/>
    <x v="1753"/>
    <x v="858"/>
    <n v="1074"/>
    <x v="0"/>
    <n v="0"/>
    <n v="23"/>
    <n v="159"/>
    <n v="5"/>
    <n v="29"/>
    <n v="4461"/>
    <n v="0"/>
    <n v="3256"/>
    <n v="2035"/>
    <n v="815"/>
    <n v="4503"/>
    <n v="0"/>
    <n v="0"/>
    <n v="216"/>
    <n v="5099"/>
    <n v="63"/>
    <n v="784"/>
    <n v="16771"/>
    <n v="12863653"/>
    <n v="12453909"/>
    <n v="2678585"/>
    <n v="9286366"/>
    <n v="0"/>
    <n v="0"/>
    <n v="230853"/>
    <n v="10196375"/>
    <n v="108977"/>
    <n v="572647"/>
    <n v="48391365"/>
    <n v="7251376"/>
    <n v="7473122"/>
    <n v="1991699"/>
    <n v="10988299"/>
    <n v="0"/>
    <n v="0"/>
    <n v="467855"/>
    <n v="13086353"/>
    <n v="114410"/>
    <n v="1413093"/>
    <n v="42786207"/>
    <x v="2532"/>
    <n v="15604214"/>
    <n v="13804941"/>
    <n v="4108053"/>
    <n v="14647520"/>
    <n v="0"/>
    <n v="0"/>
    <n v="0"/>
    <n v="451074"/>
    <n v="14604384"/>
    <x v="0"/>
    <x v="2061"/>
    <n v="0"/>
    <n v="0"/>
    <n v="0"/>
    <n v="938379"/>
    <n v="65109113"/>
    <n v="0"/>
    <n v="0"/>
    <n v="0"/>
    <n v="0"/>
    <n v="0"/>
    <n v="4510815"/>
    <n v="6122090"/>
    <n v="562231"/>
    <n v="5627145"/>
    <n v="0"/>
    <n v="0"/>
    <n v="247634"/>
    <n v="8678344"/>
    <n v="0"/>
    <n v="320200"/>
    <n v="26068459"/>
    <n v="138878"/>
    <n v="24675654"/>
    <n v="0"/>
    <n v="885812"/>
    <n v="0"/>
    <n v="0"/>
    <n v="0"/>
    <n v="0"/>
    <n v="601670"/>
    <n v="33305896"/>
    <n v="0"/>
    <n v="0"/>
    <n v="0"/>
    <n v="0"/>
    <n v="0"/>
    <n v="0"/>
    <n v="0"/>
    <n v="0"/>
    <n v="0"/>
    <n v="0"/>
    <n v="1654287"/>
    <n v="1255320"/>
    <n v="1711727"/>
  </r>
  <r>
    <n v="106104089"/>
    <x v="515"/>
    <x v="2"/>
    <x v="7"/>
    <d v="2018-01-07T00:00:00"/>
    <s v="09/30/2018"/>
    <s v="Open"/>
    <x v="18"/>
    <m/>
    <n v="605"/>
    <x v="1"/>
    <x v="1"/>
    <s v=""/>
    <s v="559-600-7180"/>
    <s v="4411 E. KINGS CANYON ROAD"/>
    <s v="FRESNO"/>
    <n v="93702"/>
    <s v="LUANA MURPHY"/>
    <n v="16"/>
    <n v="16"/>
    <n v="16"/>
    <x v="8"/>
    <n v="0"/>
    <n v="81"/>
    <n v="0"/>
    <n v="10"/>
    <n v="0"/>
    <n v="0"/>
    <n v="0"/>
    <n v="0"/>
    <n v="0"/>
    <n v="91"/>
    <n v="0"/>
    <x v="8"/>
    <x v="6"/>
    <x v="1627"/>
    <n v="0"/>
    <x v="212"/>
    <n v="0"/>
    <n v="0"/>
    <n v="0"/>
    <n v="0"/>
    <n v="0"/>
    <n v="1243"/>
    <n v="0"/>
    <n v="0"/>
    <n v="0"/>
    <n v="0"/>
    <n v="0"/>
    <n v="0"/>
    <n v="0"/>
    <n v="0"/>
    <n v="0"/>
    <n v="0"/>
    <n v="0"/>
    <n v="0"/>
    <n v="0"/>
    <n v="0"/>
    <n v="798605"/>
    <n v="0"/>
    <n v="79860"/>
    <n v="0"/>
    <n v="0"/>
    <n v="0"/>
    <n v="0"/>
    <n v="0"/>
    <n v="878465"/>
    <n v="0"/>
    <n v="0"/>
    <n v="0"/>
    <n v="0"/>
    <n v="0"/>
    <n v="0"/>
    <n v="0"/>
    <n v="0"/>
    <n v="0"/>
    <n v="0"/>
    <n v="0"/>
    <x v="8"/>
    <n v="0"/>
    <n v="0"/>
    <n v="109305"/>
    <n v="0"/>
    <n v="0"/>
    <n v="10930"/>
    <n v="0"/>
    <n v="0"/>
    <n v="0"/>
    <x v="0"/>
    <x v="7"/>
    <n v="0"/>
    <n v="0"/>
    <n v="0"/>
    <n v="0"/>
    <n v="120235"/>
    <n v="0"/>
    <n v="0"/>
    <n v="0"/>
    <n v="0"/>
    <n v="0"/>
    <n v="0"/>
    <n v="0"/>
    <n v="689300"/>
    <n v="0"/>
    <n v="68930"/>
    <n v="0"/>
    <n v="0"/>
    <n v="0"/>
    <n v="0"/>
    <n v="0"/>
    <n v="758230"/>
    <n v="0"/>
    <n v="1050813"/>
    <n v="0"/>
    <n v="0"/>
    <n v="0"/>
    <n v="0"/>
    <n v="0"/>
    <n v="0"/>
    <n v="0"/>
    <n v="0"/>
    <n v="0"/>
    <n v="0"/>
    <n v="0"/>
    <n v="0"/>
    <n v="0"/>
    <n v="0"/>
    <n v="0"/>
    <n v="0"/>
    <n v="0"/>
    <n v="0"/>
    <n v="0"/>
    <n v="0"/>
    <n v="0"/>
  </r>
  <r>
    <n v="106040962"/>
    <x v="277"/>
    <x v="2"/>
    <x v="7"/>
    <d v="2018-01-07T00:00:00"/>
    <s v="09/30/2018"/>
    <s v="Open"/>
    <x v="32"/>
    <m/>
    <n v="219"/>
    <x v="2"/>
    <x v="0"/>
    <s v=""/>
    <s v="530-332-7300"/>
    <s v="1531 ESPLANADE"/>
    <s v="CHICO"/>
    <n v="95926"/>
    <s v="MIKE WILTERMOOD"/>
    <n v="298"/>
    <n v="277"/>
    <n v="222"/>
    <x v="1206"/>
    <n v="101"/>
    <n v="251"/>
    <n v="888"/>
    <n v="0"/>
    <n v="0"/>
    <n v="183"/>
    <n v="920"/>
    <n v="0"/>
    <n v="17"/>
    <n v="4661"/>
    <n v="0"/>
    <x v="2384"/>
    <x v="1754"/>
    <x v="956"/>
    <n v="3445"/>
    <x v="0"/>
    <n v="0"/>
    <n v="554"/>
    <n v="3047"/>
    <n v="0"/>
    <n v="75"/>
    <n v="19903"/>
    <n v="0"/>
    <n v="24910"/>
    <n v="1063"/>
    <n v="3159"/>
    <n v="15732"/>
    <n v="0"/>
    <n v="0"/>
    <n v="6546"/>
    <n v="19413"/>
    <n v="0"/>
    <n v="4239"/>
    <n v="75062"/>
    <n v="219574324"/>
    <n v="13093813"/>
    <n v="22977157"/>
    <n v="67091560"/>
    <n v="0"/>
    <n v="0"/>
    <n v="10840587"/>
    <n v="65329172"/>
    <n v="0"/>
    <n v="2094215"/>
    <n v="401000828"/>
    <n v="128826026"/>
    <n v="5495654"/>
    <n v="12013536"/>
    <n v="57706716"/>
    <n v="586"/>
    <n v="0"/>
    <n v="21808428"/>
    <n v="71403815"/>
    <n v="0"/>
    <n v="6643085"/>
    <n v="303897846"/>
    <x v="2533"/>
    <n v="294956760"/>
    <n v="16396227"/>
    <n v="23088453"/>
    <n v="109338969"/>
    <n v="0"/>
    <n v="94598"/>
    <n v="0"/>
    <n v="19607278"/>
    <n v="80210968"/>
    <x v="0"/>
    <x v="2062"/>
    <n v="0"/>
    <n v="0"/>
    <n v="0"/>
    <n v="5890979"/>
    <n v="556308568"/>
    <n v="0"/>
    <n v="0"/>
    <n v="0"/>
    <n v="0"/>
    <n v="0"/>
    <n v="53443590"/>
    <n v="2193240"/>
    <n v="11902240"/>
    <n v="15459307"/>
    <n v="-94012"/>
    <n v="0"/>
    <n v="13041737"/>
    <n v="56522019"/>
    <n v="0"/>
    <n v="-3878015"/>
    <n v="148590106"/>
    <n v="1100343"/>
    <n v="158293501"/>
    <n v="0"/>
    <n v="754795"/>
    <n v="0"/>
    <n v="0"/>
    <n v="0"/>
    <n v="0"/>
    <n v="2966652"/>
    <n v="280635094"/>
    <n v="0"/>
    <n v="0"/>
    <n v="0"/>
    <n v="0"/>
    <n v="0"/>
    <n v="0"/>
    <n v="0"/>
    <n v="0"/>
    <n v="0"/>
    <n v="0"/>
    <n v="0"/>
    <n v="0"/>
    <n v="0"/>
  </r>
  <r>
    <n v="106190280"/>
    <x v="276"/>
    <x v="2"/>
    <x v="7"/>
    <d v="2018-01-07T00:00:00"/>
    <s v="09/30/2018"/>
    <s v="Open"/>
    <x v="0"/>
    <m/>
    <n v="905"/>
    <x v="1"/>
    <x v="0"/>
    <s v=""/>
    <s v="818-501-0434"/>
    <s v="16237 VENTURA BOULEVARD"/>
    <s v="ENCINO"/>
    <n v="91436"/>
    <s v="BOCKHI PARK"/>
    <n v="148"/>
    <n v="148"/>
    <n v="148"/>
    <x v="399"/>
    <n v="95"/>
    <n v="26"/>
    <n v="105"/>
    <n v="0"/>
    <n v="0"/>
    <n v="276"/>
    <n v="0"/>
    <n v="0"/>
    <n v="52"/>
    <n v="945"/>
    <n v="0"/>
    <x v="2385"/>
    <x v="1755"/>
    <x v="344"/>
    <n v="1316"/>
    <x v="0"/>
    <n v="0"/>
    <n v="1499"/>
    <n v="0"/>
    <n v="0"/>
    <n v="197"/>
    <n v="7108"/>
    <n v="0"/>
    <n v="428"/>
    <n v="136"/>
    <n v="176"/>
    <n v="892"/>
    <n v="0"/>
    <n v="0"/>
    <n v="776"/>
    <n v="0"/>
    <n v="0"/>
    <n v="302"/>
    <n v="2710"/>
    <n v="23180477"/>
    <n v="4563212"/>
    <n v="2917540"/>
    <n v="9235689"/>
    <n v="0"/>
    <n v="0"/>
    <n v="10407564"/>
    <n v="0"/>
    <n v="0"/>
    <n v="1316375"/>
    <n v="51620857"/>
    <n v="2259461"/>
    <n v="826321"/>
    <n v="610037"/>
    <n v="2889076"/>
    <n v="0"/>
    <n v="0"/>
    <n v="3464606"/>
    <n v="0"/>
    <n v="0"/>
    <n v="1019452"/>
    <n v="11068953"/>
    <x v="2534"/>
    <n v="19432542"/>
    <n v="3786254"/>
    <n v="1525507"/>
    <n v="8625298"/>
    <n v="0"/>
    <n v="0"/>
    <n v="0"/>
    <n v="11673166"/>
    <n v="0"/>
    <x v="0"/>
    <x v="2063"/>
    <n v="0"/>
    <n v="0"/>
    <n v="0"/>
    <n v="318357"/>
    <n v="47664285"/>
    <n v="0"/>
    <n v="0"/>
    <n v="0"/>
    <n v="0"/>
    <n v="0"/>
    <n v="5798105"/>
    <n v="1596225"/>
    <n v="2002070"/>
    <n v="3496493"/>
    <n v="0"/>
    <n v="0"/>
    <n v="1828211"/>
    <n v="0"/>
    <n v="0"/>
    <n v="304421"/>
    <n v="15025525"/>
    <n v="1646572"/>
    <n v="14605804"/>
    <n v="0"/>
    <n v="0"/>
    <n v="0"/>
    <n v="0"/>
    <n v="0"/>
    <n v="0"/>
    <n v="43034"/>
    <n v="21457662"/>
    <n v="0"/>
    <n v="0"/>
    <n v="0"/>
    <n v="0"/>
    <n v="0"/>
    <n v="0"/>
    <n v="0"/>
    <n v="0"/>
    <n v="0"/>
    <n v="0"/>
    <n v="0"/>
    <n v="0"/>
    <n v="0"/>
  </r>
  <r>
    <n v="106094002"/>
    <x v="271"/>
    <x v="2"/>
    <x v="7"/>
    <d v="2018-01-07T00:00:00"/>
    <s v="09/30/2018"/>
    <s v="Open"/>
    <x v="29"/>
    <m/>
    <n v="304"/>
    <x v="7"/>
    <x v="1"/>
    <s v=""/>
    <s v="530-621-6213"/>
    <s v="935-B SPRING STREET"/>
    <s v="PLACERVILLE"/>
    <n v="95667"/>
    <s v="ANNE BAKAR"/>
    <n v="16"/>
    <n v="16"/>
    <n v="16"/>
    <x v="8"/>
    <n v="0"/>
    <n v="0"/>
    <n v="0"/>
    <n v="13"/>
    <n v="0"/>
    <n v="82"/>
    <n v="0"/>
    <n v="0"/>
    <n v="0"/>
    <n v="95"/>
    <n v="0"/>
    <x v="8"/>
    <x v="6"/>
    <x v="8"/>
    <n v="0"/>
    <x v="165"/>
    <n v="0"/>
    <n v="1076"/>
    <n v="0"/>
    <n v="0"/>
    <n v="0"/>
    <n v="1234"/>
    <n v="0"/>
    <n v="0"/>
    <n v="0"/>
    <n v="0"/>
    <n v="0"/>
    <n v="0"/>
    <n v="0"/>
    <n v="0"/>
    <n v="0"/>
    <n v="0"/>
    <n v="0"/>
    <n v="0"/>
    <n v="0"/>
    <n v="0"/>
    <n v="0"/>
    <n v="0"/>
    <n v="131930"/>
    <n v="0"/>
    <n v="898460"/>
    <n v="0"/>
    <n v="0"/>
    <n v="0"/>
    <n v="1030390"/>
    <n v="0"/>
    <n v="0"/>
    <n v="0"/>
    <n v="0"/>
    <n v="0"/>
    <n v="0"/>
    <n v="0"/>
    <n v="0"/>
    <n v="0"/>
    <n v="0"/>
    <n v="0"/>
    <x v="8"/>
    <n v="0"/>
    <n v="0"/>
    <n v="0"/>
    <n v="0"/>
    <n v="0"/>
    <n v="0"/>
    <n v="0"/>
    <n v="0"/>
    <n v="0"/>
    <x v="0"/>
    <x v="7"/>
    <n v="0"/>
    <n v="0"/>
    <n v="0"/>
    <n v="0"/>
    <n v="0"/>
    <n v="0"/>
    <n v="0"/>
    <n v="0"/>
    <n v="0"/>
    <n v="0"/>
    <n v="0"/>
    <n v="0"/>
    <n v="0"/>
    <n v="0"/>
    <n v="131930"/>
    <n v="0"/>
    <n v="898460"/>
    <n v="0"/>
    <n v="0"/>
    <n v="0"/>
    <n v="1030390"/>
    <n v="0"/>
    <n v="1009279"/>
    <n v="0"/>
    <n v="0"/>
    <n v="0"/>
    <n v="0"/>
    <n v="0"/>
    <n v="0"/>
    <n v="0"/>
    <n v="2525"/>
    <n v="0"/>
    <n v="0"/>
    <n v="0"/>
    <n v="0"/>
    <n v="0"/>
    <n v="0"/>
    <n v="0"/>
    <n v="0"/>
    <n v="0"/>
    <n v="0"/>
    <n v="0"/>
    <n v="0"/>
    <n v="0"/>
  </r>
  <r>
    <n v="106014233"/>
    <x v="270"/>
    <x v="2"/>
    <x v="7"/>
    <d v="2018-01-07T00:00:00"/>
    <s v="09/30/2018"/>
    <s v="Open"/>
    <x v="19"/>
    <m/>
    <n v="421"/>
    <x v="2"/>
    <x v="0"/>
    <s v=""/>
    <s v="415-600-6000"/>
    <s v="20103 LAKE CHABOT ROAD"/>
    <s v="CASTRO VALLEY"/>
    <n v="94546"/>
    <s v="TERRY GLUBKA"/>
    <n v="130"/>
    <n v="130"/>
    <n v="107"/>
    <x v="1237"/>
    <n v="249"/>
    <n v="216"/>
    <n v="355"/>
    <n v="0"/>
    <n v="0"/>
    <n v="74"/>
    <n v="480"/>
    <n v="9"/>
    <n v="33"/>
    <n v="2173"/>
    <n v="0"/>
    <x v="2386"/>
    <x v="1756"/>
    <x v="1850"/>
    <n v="1440"/>
    <x v="0"/>
    <n v="0"/>
    <n v="314"/>
    <n v="1432"/>
    <n v="41"/>
    <n v="147"/>
    <n v="8609"/>
    <n v="0"/>
    <n v="2260"/>
    <n v="605"/>
    <n v="683"/>
    <n v="3701"/>
    <n v="0"/>
    <n v="0"/>
    <n v="306"/>
    <n v="2811"/>
    <n v="581"/>
    <n v="371"/>
    <n v="11318"/>
    <n v="65781360"/>
    <n v="21883783"/>
    <n v="17742863"/>
    <n v="28663264"/>
    <n v="0"/>
    <n v="0"/>
    <n v="6979784"/>
    <n v="39473975"/>
    <n v="853615"/>
    <n v="2950582"/>
    <n v="184329226"/>
    <n v="30102579"/>
    <n v="10017865"/>
    <n v="4508579"/>
    <n v="23927214"/>
    <n v="0"/>
    <n v="0"/>
    <n v="3997315"/>
    <n v="29982023"/>
    <n v="4157074"/>
    <n v="2643725"/>
    <n v="109336374"/>
    <x v="2535"/>
    <n v="80894731"/>
    <n v="26840038"/>
    <n v="4573531"/>
    <n v="41671731"/>
    <n v="0"/>
    <n v="0"/>
    <n v="0"/>
    <n v="7420423"/>
    <n v="29722170"/>
    <x v="0"/>
    <x v="2064"/>
    <n v="0"/>
    <n v="0"/>
    <n v="0"/>
    <n v="3821919"/>
    <n v="200231982"/>
    <n v="0"/>
    <n v="0"/>
    <n v="0"/>
    <n v="0"/>
    <n v="0"/>
    <n v="14899707"/>
    <n v="5023100"/>
    <n v="17648855"/>
    <n v="10848338"/>
    <n v="0"/>
    <n v="0"/>
    <n v="3509512"/>
    <n v="39733828"/>
    <n v="0"/>
    <n v="1770278"/>
    <n v="93433618"/>
    <n v="1527307"/>
    <n v="81268572"/>
    <n v="0"/>
    <n v="358225"/>
    <n v="0"/>
    <n v="0"/>
    <n v="0"/>
    <n v="0"/>
    <n v="1548281"/>
    <n v="284440297"/>
    <n v="0"/>
    <n v="0"/>
    <n v="0"/>
    <n v="0"/>
    <n v="0"/>
    <n v="0"/>
    <n v="0"/>
    <n v="0"/>
    <n v="0"/>
    <n v="0"/>
    <n v="0"/>
    <n v="0"/>
    <n v="0"/>
  </r>
  <r>
    <n v="106320859"/>
    <x v="269"/>
    <x v="2"/>
    <x v="7"/>
    <d v="2018-01-07T00:00:00"/>
    <s v="09/30/2018"/>
    <s v="Open"/>
    <x v="10"/>
    <m/>
    <n v="217"/>
    <x v="4"/>
    <x v="0"/>
    <s v="Rural"/>
    <s v="530-832-6500"/>
    <s v="500 1ST AVENUE"/>
    <s v="PORTOLA"/>
    <n v="96122"/>
    <s v="TOM HAYES"/>
    <n v="76"/>
    <n v="75"/>
    <n v="57"/>
    <x v="18"/>
    <n v="1"/>
    <n v="7"/>
    <n v="2"/>
    <n v="0"/>
    <n v="0"/>
    <n v="6"/>
    <n v="0"/>
    <n v="0"/>
    <n v="0"/>
    <n v="35"/>
    <n v="10"/>
    <x v="462"/>
    <x v="278"/>
    <x v="507"/>
    <n v="8"/>
    <x v="0"/>
    <n v="0"/>
    <n v="242"/>
    <n v="0"/>
    <n v="0"/>
    <n v="333"/>
    <n v="4827"/>
    <n v="4642"/>
    <n v="10427"/>
    <n v="572"/>
    <n v="952"/>
    <n v="2417"/>
    <n v="4"/>
    <n v="63"/>
    <n v="2862"/>
    <n v="63"/>
    <n v="0"/>
    <n v="922"/>
    <n v="18282"/>
    <n v="621893"/>
    <n v="8686"/>
    <n v="1429893"/>
    <n v="40346"/>
    <n v="0"/>
    <n v="0"/>
    <n v="178682"/>
    <n v="0"/>
    <n v="0"/>
    <n v="118312"/>
    <n v="2397812"/>
    <n v="3101667"/>
    <n v="258301"/>
    <n v="299309"/>
    <n v="1338994"/>
    <n v="260"/>
    <n v="3487"/>
    <n v="1254245"/>
    <n v="85373"/>
    <n v="12157"/>
    <n v="193766"/>
    <n v="6547559"/>
    <x v="2536"/>
    <n v="1733063"/>
    <n v="118189"/>
    <n v="275481"/>
    <n v="800782"/>
    <n v="-8730"/>
    <n v="73"/>
    <n v="1139"/>
    <n v="405531"/>
    <n v="81"/>
    <x v="0"/>
    <x v="7"/>
    <n v="0"/>
    <n v="0"/>
    <n v="0"/>
    <n v="60614"/>
    <n v="3548250"/>
    <n v="0"/>
    <n v="0"/>
    <n v="0"/>
    <n v="0"/>
    <n v="0"/>
    <n v="1990497"/>
    <n v="148798"/>
    <n v="1462451"/>
    <n v="578558"/>
    <n v="152"/>
    <n v="2383"/>
    <n v="1027396"/>
    <n v="85292"/>
    <n v="0"/>
    <n v="101594"/>
    <n v="5397121"/>
    <n v="213152"/>
    <n v="6592749"/>
    <n v="682360"/>
    <n v="207959"/>
    <n v="0"/>
    <n v="0"/>
    <n v="0"/>
    <n v="0"/>
    <n v="227851"/>
    <n v="9664962"/>
    <n v="0"/>
    <n v="0"/>
    <n v="0"/>
    <n v="0"/>
    <n v="0"/>
    <n v="0"/>
    <n v="0"/>
    <n v="0"/>
    <n v="0"/>
    <n v="0"/>
    <n v="0"/>
    <n v="0"/>
    <n v="0"/>
  </r>
  <r>
    <n v="106190256"/>
    <x v="268"/>
    <x v="2"/>
    <x v="7"/>
    <d v="2018-01-07T00:00:00"/>
    <s v="09/30/2018"/>
    <s v="Open"/>
    <x v="0"/>
    <m/>
    <n v="925"/>
    <x v="1"/>
    <x v="0"/>
    <s v=""/>
    <s v="323-268-5514"/>
    <s v="4060 WHITTIER BOULEVARD"/>
    <s v="LOS ANGELES"/>
    <n v="90023"/>
    <s v="ARACELI LONERGAN"/>
    <n v="127"/>
    <n v="127"/>
    <n v="127"/>
    <x v="272"/>
    <n v="66"/>
    <n v="156"/>
    <n v="352"/>
    <n v="0"/>
    <n v="0"/>
    <n v="10"/>
    <n v="9"/>
    <n v="1"/>
    <n v="6"/>
    <n v="714"/>
    <n v="7"/>
    <x v="2387"/>
    <x v="1405"/>
    <x v="1432"/>
    <n v="1405"/>
    <x v="0"/>
    <n v="0"/>
    <n v="26"/>
    <n v="16"/>
    <n v="9"/>
    <n v="11"/>
    <n v="2972"/>
    <n v="2146"/>
    <n v="343"/>
    <n v="151"/>
    <n v="804"/>
    <n v="1673"/>
    <n v="0"/>
    <n v="0"/>
    <n v="113"/>
    <n v="123"/>
    <n v="292"/>
    <n v="433"/>
    <n v="3932"/>
    <n v="8113608"/>
    <n v="4804014"/>
    <n v="13317744"/>
    <n v="34314965"/>
    <n v="0"/>
    <n v="0"/>
    <n v="591341"/>
    <n v="356601"/>
    <n v="14566"/>
    <n v="213229"/>
    <n v="61726068"/>
    <n v="1914151"/>
    <n v="1330630"/>
    <n v="3739490"/>
    <n v="8184971"/>
    <n v="0"/>
    <n v="0"/>
    <n v="708487"/>
    <n v="786528"/>
    <n v="435574"/>
    <n v="1006763"/>
    <n v="18106594"/>
    <x v="2537"/>
    <n v="7670369"/>
    <n v="5454885"/>
    <n v="15320001"/>
    <n v="38601960"/>
    <n v="-1534206"/>
    <n v="0"/>
    <n v="0"/>
    <n v="929037"/>
    <n v="963959"/>
    <x v="0"/>
    <x v="2065"/>
    <n v="0"/>
    <n v="0"/>
    <n v="0"/>
    <n v="35714"/>
    <n v="69332179"/>
    <n v="0"/>
    <n v="1675806"/>
    <n v="0"/>
    <n v="0"/>
    <n v="1675806"/>
    <n v="2357390"/>
    <n v="679759"/>
    <n v="3271439"/>
    <n v="5573782"/>
    <n v="0"/>
    <n v="0"/>
    <n v="370791"/>
    <n v="179170"/>
    <n v="0"/>
    <n v="-256042"/>
    <n v="12176289"/>
    <n v="28014"/>
    <n v="13081113"/>
    <n v="0"/>
    <n v="-116"/>
    <n v="0"/>
    <n v="0"/>
    <n v="0"/>
    <n v="0"/>
    <n v="1245535"/>
    <n v="12855131"/>
    <n v="0"/>
    <n v="0"/>
    <n v="0"/>
    <n v="0"/>
    <n v="0"/>
    <n v="0"/>
    <n v="0"/>
    <n v="0"/>
    <n v="0"/>
    <n v="0"/>
    <n v="0"/>
    <n v="0"/>
    <n v="0"/>
  </r>
  <r>
    <n v="106130699"/>
    <x v="267"/>
    <x v="2"/>
    <x v="7"/>
    <d v="2018-01-07T00:00:00"/>
    <s v="09/30/2018"/>
    <s v="Open"/>
    <x v="8"/>
    <m/>
    <n v="1424"/>
    <x v="7"/>
    <x v="0"/>
    <s v=""/>
    <s v="760-339-7100"/>
    <s v="1415 ROSS AVENUE"/>
    <s v="EL CENTRO"/>
    <n v="92243"/>
    <s v="ADOLPHE EDWARD"/>
    <n v="161"/>
    <n v="161"/>
    <n v="161"/>
    <x v="14"/>
    <n v="90"/>
    <n v="150"/>
    <n v="342"/>
    <n v="0"/>
    <n v="0"/>
    <n v="57"/>
    <n v="125"/>
    <n v="0"/>
    <n v="78"/>
    <n v="1266"/>
    <n v="0"/>
    <x v="1314"/>
    <x v="1757"/>
    <x v="573"/>
    <n v="1138"/>
    <x v="0"/>
    <n v="0"/>
    <n v="277"/>
    <n v="406"/>
    <n v="0"/>
    <n v="289"/>
    <n v="5643"/>
    <n v="0"/>
    <n v="16697"/>
    <n v="1852"/>
    <n v="2838"/>
    <n v="31785"/>
    <n v="0"/>
    <n v="0"/>
    <n v="3432"/>
    <n v="5239"/>
    <n v="61"/>
    <n v="875"/>
    <n v="62779"/>
    <n v="25258289"/>
    <n v="5014758"/>
    <n v="7941933"/>
    <n v="12958043"/>
    <n v="0"/>
    <n v="0"/>
    <n v="2840845"/>
    <n v="3997393"/>
    <n v="0"/>
    <n v="1463574"/>
    <n v="59474835"/>
    <n v="47760352"/>
    <n v="7532269"/>
    <n v="6079628"/>
    <n v="45048239"/>
    <n v="0"/>
    <n v="0"/>
    <n v="7998322"/>
    <n v="14485110"/>
    <n v="121703"/>
    <n v="2230923"/>
    <n v="131256546"/>
    <x v="2538"/>
    <n v="58381818"/>
    <n v="7716572"/>
    <n v="10868586"/>
    <n v="53199084"/>
    <n v="-443492"/>
    <n v="0"/>
    <n v="0"/>
    <n v="7150408"/>
    <n v="13043067"/>
    <x v="0"/>
    <x v="2066"/>
    <n v="0"/>
    <n v="0"/>
    <n v="0"/>
    <n v="0"/>
    <n v="154971922"/>
    <n v="0"/>
    <n v="0"/>
    <n v="0"/>
    <n v="0"/>
    <n v="0"/>
    <n v="14266177"/>
    <n v="4708134"/>
    <n v="3505395"/>
    <n v="4685465"/>
    <n v="0"/>
    <n v="0"/>
    <n v="3595350"/>
    <n v="5301693"/>
    <n v="119313"/>
    <n v="-422068"/>
    <n v="35759459"/>
    <n v="771704"/>
    <n v="40569226"/>
    <n v="0"/>
    <n v="196592"/>
    <n v="0"/>
    <n v="0"/>
    <n v="0"/>
    <n v="0"/>
    <n v="8789914"/>
    <n v="99677906"/>
    <n v="0"/>
    <n v="0"/>
    <n v="0"/>
    <n v="0"/>
    <n v="0"/>
    <n v="0"/>
    <n v="0"/>
    <n v="0"/>
    <n v="0"/>
    <n v="0"/>
    <n v="0"/>
    <n v="0"/>
    <n v="0"/>
  </r>
  <r>
    <n v="106430763"/>
    <x v="266"/>
    <x v="2"/>
    <x v="7"/>
    <d v="2018-01-07T00:00:00"/>
    <s v="09/30/2018"/>
    <s v="Open"/>
    <x v="7"/>
    <m/>
    <n v="429"/>
    <x v="4"/>
    <x v="0"/>
    <s v=""/>
    <s v="650-940-7000"/>
    <s v="2500 GRANT ROAD"/>
    <s v="MOUNTAIN VIEW"/>
    <n v="94040"/>
    <s v="DAN WOODS"/>
    <n v="443"/>
    <n v="443"/>
    <n v="443"/>
    <x v="1238"/>
    <n v="390"/>
    <n v="154"/>
    <n v="323"/>
    <n v="0"/>
    <n v="0"/>
    <n v="111"/>
    <n v="2931"/>
    <n v="2"/>
    <n v="272"/>
    <n v="5569"/>
    <n v="0"/>
    <x v="2388"/>
    <x v="1758"/>
    <x v="1851"/>
    <n v="1459"/>
    <x v="0"/>
    <n v="0"/>
    <n v="614"/>
    <n v="10723"/>
    <n v="8"/>
    <n v="355"/>
    <n v="22958"/>
    <n v="0"/>
    <n v="13249"/>
    <n v="1945"/>
    <n v="703"/>
    <n v="2889"/>
    <n v="0"/>
    <n v="0"/>
    <n v="1182"/>
    <n v="19076"/>
    <n v="10"/>
    <n v="1361"/>
    <n v="40415"/>
    <n v="171467399"/>
    <n v="47538974"/>
    <n v="13818417"/>
    <n v="25828834"/>
    <n v="0"/>
    <n v="0"/>
    <n v="11831884"/>
    <n v="174397424"/>
    <n v="3682081"/>
    <n v="1370566"/>
    <n v="449935579"/>
    <n v="133931467"/>
    <n v="26488615"/>
    <n v="6485297"/>
    <n v="20551169"/>
    <n v="0"/>
    <n v="0"/>
    <n v="6159163"/>
    <n v="172750106"/>
    <n v="3064873"/>
    <n v="5045077"/>
    <n v="374475767"/>
    <x v="2539"/>
    <n v="261150353"/>
    <n v="63475673"/>
    <n v="18300318"/>
    <n v="43198679"/>
    <n v="0"/>
    <n v="0"/>
    <n v="0"/>
    <n v="11933155"/>
    <n v="189696659"/>
    <x v="0"/>
    <x v="2067"/>
    <n v="0"/>
    <n v="0"/>
    <n v="0"/>
    <n v="4908256"/>
    <n v="604556010"/>
    <n v="0"/>
    <n v="0"/>
    <n v="0"/>
    <n v="0"/>
    <n v="0"/>
    <n v="44120729"/>
    <n v="10294703"/>
    <n v="1973709"/>
    <n v="3117480"/>
    <n v="0"/>
    <n v="0"/>
    <n v="4037311"/>
    <n v="155485516"/>
    <n v="19054"/>
    <n v="806834"/>
    <n v="219855336"/>
    <n v="5721761"/>
    <n v="200445361"/>
    <n v="0"/>
    <n v="16319758"/>
    <n v="0"/>
    <n v="0"/>
    <n v="0"/>
    <n v="0"/>
    <n v="7082246"/>
    <n v="603307840"/>
    <n v="0"/>
    <n v="0"/>
    <n v="0"/>
    <n v="0"/>
    <n v="0"/>
    <n v="0"/>
    <n v="0"/>
    <n v="0"/>
    <n v="0"/>
    <n v="0"/>
    <n v="0"/>
    <n v="0"/>
    <n v="0"/>
  </r>
  <r>
    <n v="106331168"/>
    <x v="265"/>
    <x v="2"/>
    <x v="7"/>
    <d v="2018-01-07T00:00:00"/>
    <s v="09/30/2018"/>
    <s v="Open"/>
    <x v="24"/>
    <m/>
    <n v="1105"/>
    <x v="2"/>
    <x v="0"/>
    <s v=""/>
    <s v="760-340-3911"/>
    <s v="39000 BOB HOPE DRIVE"/>
    <s v="RANCHO MIRAGE"/>
    <n v="92270"/>
    <s v="G. AUBREY SERFLING"/>
    <n v="463"/>
    <n v="410"/>
    <n v="181"/>
    <x v="1239"/>
    <n v="978"/>
    <n v="165"/>
    <n v="602"/>
    <n v="0"/>
    <n v="0"/>
    <n v="83"/>
    <n v="601"/>
    <n v="7"/>
    <n v="22"/>
    <n v="4486"/>
    <n v="0"/>
    <x v="2389"/>
    <x v="1759"/>
    <x v="1852"/>
    <n v="1931"/>
    <x v="0"/>
    <n v="0"/>
    <n v="252"/>
    <n v="2235"/>
    <n v="14"/>
    <n v="63"/>
    <n v="16573"/>
    <n v="0"/>
    <n v="92276"/>
    <n v="9082"/>
    <n v="1359"/>
    <n v="9389"/>
    <n v="0"/>
    <n v="0"/>
    <n v="11029"/>
    <n v="54159"/>
    <n v="28"/>
    <n v="2163"/>
    <n v="179485"/>
    <n v="220574973"/>
    <n v="89075935"/>
    <n v="16947483"/>
    <n v="48644335"/>
    <n v="0"/>
    <n v="0"/>
    <n v="6035328"/>
    <n v="62427026"/>
    <n v="648389"/>
    <n v="3458632"/>
    <n v="447812101"/>
    <n v="206630707"/>
    <n v="38685673"/>
    <n v="6457284"/>
    <n v="43258515"/>
    <n v="0"/>
    <n v="0"/>
    <n v="15243872"/>
    <n v="91875430"/>
    <n v="55123"/>
    <n v="4463531"/>
    <n v="406670135"/>
    <x v="2540"/>
    <n v="356169628"/>
    <n v="108717985"/>
    <n v="21416498"/>
    <n v="80476972"/>
    <n v="0"/>
    <n v="0"/>
    <n v="0"/>
    <n v="20877261"/>
    <n v="96513098"/>
    <x v="0"/>
    <x v="2068"/>
    <n v="0"/>
    <n v="0"/>
    <n v="0"/>
    <n v="5887079"/>
    <n v="691111897"/>
    <n v="0"/>
    <n v="0"/>
    <n v="0"/>
    <n v="0"/>
    <n v="0"/>
    <n v="71025836"/>
    <n v="19043623"/>
    <n v="1988269"/>
    <n v="11425143"/>
    <n v="0"/>
    <n v="0"/>
    <n v="247229"/>
    <n v="57751643"/>
    <n v="0"/>
    <n v="1888596"/>
    <n v="163370339"/>
    <n v="3641945"/>
    <n v="181681640"/>
    <n v="0"/>
    <n v="3893145"/>
    <n v="0"/>
    <n v="0"/>
    <n v="0"/>
    <n v="0"/>
    <n v="6740113"/>
    <n v="563510085"/>
    <n v="0"/>
    <n v="0"/>
    <n v="0"/>
    <n v="0"/>
    <n v="0"/>
    <n v="0"/>
    <n v="0"/>
    <n v="0"/>
    <n v="0"/>
    <n v="0"/>
    <n v="0"/>
    <n v="0"/>
    <n v="0"/>
  </r>
  <r>
    <n v="106361144"/>
    <x v="318"/>
    <x v="2"/>
    <x v="7"/>
    <d v="2018-01-07T00:00:00"/>
    <s v="09/30/2018"/>
    <s v="Open"/>
    <x v="5"/>
    <m/>
    <n v="1207"/>
    <x v="1"/>
    <x v="0"/>
    <s v=""/>
    <s v="909-464-8600"/>
    <s v="5451 WALNUT AVENUE"/>
    <s v="CHINO"/>
    <n v="91710"/>
    <s v="TIMOTHY MORAN"/>
    <n v="112"/>
    <n v="112"/>
    <n v="112"/>
    <x v="512"/>
    <n v="248"/>
    <n v="173"/>
    <n v="440"/>
    <n v="0"/>
    <n v="0"/>
    <n v="194"/>
    <n v="32"/>
    <n v="0"/>
    <n v="45"/>
    <n v="1343"/>
    <n v="0"/>
    <x v="2056"/>
    <x v="1009"/>
    <x v="1853"/>
    <n v="1098"/>
    <x v="0"/>
    <n v="0"/>
    <n v="479"/>
    <n v="104"/>
    <n v="0"/>
    <n v="72"/>
    <n v="3687"/>
    <n v="0"/>
    <n v="502"/>
    <n v="489"/>
    <n v="1441"/>
    <n v="4600"/>
    <n v="0"/>
    <n v="0"/>
    <n v="2111"/>
    <n v="91"/>
    <n v="0"/>
    <n v="1169"/>
    <n v="10403"/>
    <n v="9230736"/>
    <n v="9407944"/>
    <n v="6679460"/>
    <n v="14914030"/>
    <n v="0"/>
    <n v="0"/>
    <n v="6862411"/>
    <n v="1352337"/>
    <n v="0"/>
    <n v="1154055"/>
    <n v="49600973"/>
    <n v="2485767"/>
    <n v="3488950"/>
    <n v="5278649"/>
    <n v="14979095"/>
    <n v="0"/>
    <n v="0"/>
    <n v="7804019"/>
    <n v="353728"/>
    <n v="0"/>
    <n v="2999425"/>
    <n v="37389633"/>
    <x v="2541"/>
    <n v="7551395"/>
    <n v="10720794"/>
    <n v="9185982"/>
    <n v="25748016"/>
    <n v="0"/>
    <n v="0"/>
    <n v="0"/>
    <n v="7806632"/>
    <n v="848025"/>
    <x v="0"/>
    <x v="2069"/>
    <n v="0"/>
    <n v="0"/>
    <n v="0"/>
    <n v="119040"/>
    <n v="65792147"/>
    <n v="634660"/>
    <n v="0"/>
    <n v="0"/>
    <n v="0"/>
    <n v="634660"/>
    <n v="4165108"/>
    <n v="2810760"/>
    <n v="2772127"/>
    <n v="4145109"/>
    <n v="0"/>
    <n v="0"/>
    <n v="6859798"/>
    <n v="858040"/>
    <n v="0"/>
    <n v="222177"/>
    <n v="21833119"/>
    <n v="-209527"/>
    <n v="20298088"/>
    <n v="0"/>
    <n v="-8954"/>
    <n v="0"/>
    <n v="0"/>
    <n v="0"/>
    <n v="0"/>
    <n v="499912"/>
    <n v="46393503"/>
    <n v="0"/>
    <n v="4"/>
    <n v="5"/>
    <n v="12"/>
    <n v="91031"/>
    <n v="57027"/>
    <n v="34572"/>
    <n v="0"/>
    <n v="0"/>
    <n v="113485"/>
    <n v="1450376"/>
    <n v="1162457"/>
    <n v="1846629"/>
  </r>
  <r>
    <n v="106382715"/>
    <x v="317"/>
    <x v="2"/>
    <x v="7"/>
    <d v="2018-01-07T00:00:00"/>
    <s v="09/30/2018"/>
    <s v="Open"/>
    <x v="12"/>
    <m/>
    <n v="423"/>
    <x v="2"/>
    <x v="0"/>
    <s v=""/>
    <s v="415-982-2400"/>
    <s v="845 JACKSON STREET"/>
    <s v="SAN FRANCISCO"/>
    <n v="94133"/>
    <s v="JIAN ZHANG"/>
    <n v="65"/>
    <n v="60"/>
    <n v="15"/>
    <x v="350"/>
    <n v="122"/>
    <n v="17"/>
    <n v="7"/>
    <n v="0"/>
    <n v="0"/>
    <n v="18"/>
    <n v="1"/>
    <n v="0"/>
    <n v="9"/>
    <n v="278"/>
    <n v="0"/>
    <x v="243"/>
    <x v="916"/>
    <x v="67"/>
    <n v="19"/>
    <x v="0"/>
    <n v="0"/>
    <n v="107"/>
    <n v="2"/>
    <n v="0"/>
    <n v="68"/>
    <n v="1322"/>
    <n v="0"/>
    <n v="4596"/>
    <n v="4739"/>
    <n v="61"/>
    <n v="2881"/>
    <n v="0"/>
    <n v="0"/>
    <n v="5150"/>
    <n v="43"/>
    <n v="10"/>
    <n v="129"/>
    <n v="17609"/>
    <n v="5529676"/>
    <n v="4729004"/>
    <n v="30018"/>
    <n v="468209"/>
    <n v="0"/>
    <n v="0"/>
    <n v="821470"/>
    <n v="33583"/>
    <n v="0"/>
    <n v="618907"/>
    <n v="12230867"/>
    <n v="9400469"/>
    <n v="8102686"/>
    <n v="43549"/>
    <n v="4076400"/>
    <n v="0"/>
    <n v="0"/>
    <n v="7683037"/>
    <n v="161795"/>
    <n v="58515"/>
    <n v="242959"/>
    <n v="29769410"/>
    <x v="2542"/>
    <n v="9855482"/>
    <n v="13824289"/>
    <n v="-2668227"/>
    <n v="4544609"/>
    <n v="0"/>
    <n v="0"/>
    <n v="0"/>
    <n v="127965"/>
    <n v="195378"/>
    <x v="0"/>
    <x v="2070"/>
    <n v="0"/>
    <n v="0"/>
    <n v="0"/>
    <n v="468336"/>
    <n v="26348576"/>
    <n v="4791283"/>
    <n v="3033143"/>
    <n v="0"/>
    <n v="669285"/>
    <n v="8493711"/>
    <n v="5074663"/>
    <n v="3798682"/>
    <n v="2741794"/>
    <n v="3033143"/>
    <n v="0"/>
    <n v="0"/>
    <n v="8376542"/>
    <n v="669285"/>
    <n v="13125"/>
    <n v="438178"/>
    <n v="24145412"/>
    <n v="6852206"/>
    <n v="29068481"/>
    <n v="1101577"/>
    <n v="779"/>
    <n v="0"/>
    <n v="0"/>
    <n v="0"/>
    <n v="0"/>
    <n v="1222452"/>
    <n v="247736799"/>
    <n v="0"/>
    <n v="0"/>
    <n v="0"/>
    <n v="0"/>
    <n v="0"/>
    <n v="0"/>
    <n v="0"/>
    <n v="0"/>
    <n v="0"/>
    <n v="0"/>
    <n v="0"/>
    <n v="0"/>
    <n v="0"/>
  </r>
  <r>
    <n v="106434051"/>
    <x v="313"/>
    <x v="2"/>
    <x v="7"/>
    <d v="2018-01-07T00:00:00"/>
    <s v="09/30/2018"/>
    <s v="Open"/>
    <x v="7"/>
    <m/>
    <n v="431"/>
    <x v="1"/>
    <x v="0"/>
    <s v=""/>
    <s v="408-378-8875"/>
    <s v="3777 SOUTH BASCOM AVENUE"/>
    <s v="CAMPBELL"/>
    <n v="95008"/>
    <s v="KEN MC GUIRE"/>
    <n v="29"/>
    <n v="27"/>
    <n v="27"/>
    <x v="8"/>
    <n v="0"/>
    <n v="4"/>
    <n v="2"/>
    <n v="0"/>
    <n v="0"/>
    <n v="0"/>
    <n v="0"/>
    <n v="0"/>
    <n v="0"/>
    <n v="6"/>
    <n v="0"/>
    <x v="8"/>
    <x v="6"/>
    <x v="1854"/>
    <n v="398"/>
    <x v="0"/>
    <n v="0"/>
    <n v="0"/>
    <n v="75"/>
    <n v="0"/>
    <n v="0"/>
    <n v="2436"/>
    <n v="0"/>
    <n v="0"/>
    <n v="0"/>
    <n v="0"/>
    <n v="0"/>
    <n v="0"/>
    <n v="0"/>
    <n v="0"/>
    <n v="0"/>
    <n v="0"/>
    <n v="0"/>
    <n v="0"/>
    <n v="0"/>
    <n v="0"/>
    <n v="4100567"/>
    <n v="752089"/>
    <n v="0"/>
    <n v="0"/>
    <n v="0"/>
    <n v="142500"/>
    <n v="0"/>
    <n v="0"/>
    <n v="4995156"/>
    <n v="0"/>
    <n v="0"/>
    <n v="0"/>
    <n v="0"/>
    <n v="0"/>
    <n v="0"/>
    <n v="0"/>
    <n v="0"/>
    <n v="0"/>
    <n v="0"/>
    <n v="0"/>
    <x v="8"/>
    <n v="0"/>
    <n v="0"/>
    <n v="2018886"/>
    <n v="353005"/>
    <n v="0"/>
    <n v="0"/>
    <n v="0"/>
    <n v="0"/>
    <n v="54825"/>
    <x v="0"/>
    <x v="7"/>
    <n v="0"/>
    <n v="0"/>
    <n v="0"/>
    <n v="0"/>
    <n v="2426716"/>
    <n v="0"/>
    <n v="0"/>
    <n v="0"/>
    <n v="0"/>
    <n v="0"/>
    <n v="0"/>
    <n v="0"/>
    <n v="2081681"/>
    <n v="399084"/>
    <n v="0"/>
    <n v="0"/>
    <n v="0"/>
    <n v="87675"/>
    <n v="0"/>
    <n v="0"/>
    <n v="2568440"/>
    <n v="0"/>
    <n v="2399459"/>
    <n v="0"/>
    <n v="0"/>
    <n v="0"/>
    <n v="0"/>
    <n v="0"/>
    <n v="0"/>
    <n v="0"/>
    <n v="582572"/>
    <n v="0"/>
    <n v="0"/>
    <n v="0"/>
    <n v="0"/>
    <n v="0"/>
    <n v="0"/>
    <n v="0"/>
    <n v="0"/>
    <n v="0"/>
    <n v="0"/>
    <n v="0"/>
    <n v="0"/>
    <n v="0"/>
  </r>
  <r>
    <n v="106100697"/>
    <x v="316"/>
    <x v="2"/>
    <x v="7"/>
    <d v="2018-01-07T00:00:00"/>
    <s v="07/19/2018"/>
    <s v="Open"/>
    <x v="18"/>
    <m/>
    <n v="609"/>
    <x v="4"/>
    <x v="0"/>
    <s v="Rural"/>
    <s v="559-935-6400"/>
    <s v="1191 PHELPS AVENUE"/>
    <s v="COALINGA"/>
    <n v="93210"/>
    <s v="SHARON A. SPURGEON"/>
    <n v="123"/>
    <n v="12"/>
    <n v="12"/>
    <x v="8"/>
    <n v="0"/>
    <n v="11"/>
    <n v="0"/>
    <n v="0"/>
    <n v="0"/>
    <n v="0"/>
    <n v="0"/>
    <n v="0"/>
    <n v="0"/>
    <n v="11"/>
    <n v="11"/>
    <x v="8"/>
    <x v="6"/>
    <x v="27"/>
    <n v="0"/>
    <x v="0"/>
    <n v="0"/>
    <n v="0"/>
    <n v="0"/>
    <n v="0"/>
    <n v="0"/>
    <n v="56"/>
    <n v="56"/>
    <n v="0"/>
    <n v="0"/>
    <n v="0"/>
    <n v="0"/>
    <n v="0"/>
    <n v="0"/>
    <n v="0"/>
    <n v="0"/>
    <n v="0"/>
    <n v="0"/>
    <n v="0"/>
    <n v="0"/>
    <n v="0"/>
    <n v="23856"/>
    <n v="0"/>
    <n v="0"/>
    <n v="0"/>
    <n v="0"/>
    <n v="0"/>
    <n v="0"/>
    <n v="0"/>
    <n v="23856"/>
    <n v="0"/>
    <n v="0"/>
    <n v="0"/>
    <n v="0"/>
    <n v="0"/>
    <n v="0"/>
    <n v="0"/>
    <n v="0"/>
    <n v="0"/>
    <n v="0"/>
    <n v="0"/>
    <x v="8"/>
    <n v="0"/>
    <n v="0"/>
    <n v="6686"/>
    <n v="0"/>
    <n v="0"/>
    <n v="0"/>
    <n v="0"/>
    <n v="0"/>
    <n v="0"/>
    <x v="0"/>
    <x v="7"/>
    <n v="0"/>
    <n v="0"/>
    <n v="0"/>
    <n v="0"/>
    <n v="6686"/>
    <n v="0"/>
    <n v="0"/>
    <n v="0"/>
    <n v="0"/>
    <n v="0"/>
    <n v="0"/>
    <n v="0"/>
    <n v="17170"/>
    <n v="0"/>
    <n v="0"/>
    <n v="0"/>
    <n v="0"/>
    <n v="0"/>
    <n v="0"/>
    <n v="0"/>
    <n v="17170"/>
    <n v="286"/>
    <n v="588708"/>
    <n v="0"/>
    <n v="53884"/>
    <n v="0"/>
    <n v="0"/>
    <n v="0"/>
    <n v="0"/>
    <n v="0"/>
    <n v="6945704"/>
    <n v="0"/>
    <n v="0"/>
    <n v="0"/>
    <n v="0"/>
    <n v="0"/>
    <n v="0"/>
    <n v="0"/>
    <n v="0"/>
    <n v="0"/>
    <n v="0"/>
    <n v="0"/>
    <n v="0"/>
    <n v="0"/>
  </r>
  <r>
    <n v="106100005"/>
    <x v="315"/>
    <x v="2"/>
    <x v="7"/>
    <d v="2018-01-07T00:00:00"/>
    <s v="09/30/2018"/>
    <s v="Open"/>
    <x v="18"/>
    <m/>
    <n v="605"/>
    <x v="2"/>
    <x v="0"/>
    <s v=""/>
    <s v="559-324-4000"/>
    <s v="2755 HERNDON AVENUE"/>
    <s v="CLOVIS"/>
    <n v="93611"/>
    <s v="CRAIG WAGONER"/>
    <n v="208"/>
    <n v="208"/>
    <n v="179"/>
    <x v="173"/>
    <n v="336"/>
    <n v="192"/>
    <n v="929"/>
    <n v="0"/>
    <n v="0"/>
    <n v="21"/>
    <n v="1345"/>
    <n v="14"/>
    <n v="23"/>
    <n v="3845"/>
    <n v="0"/>
    <x v="2390"/>
    <x v="1760"/>
    <x v="1855"/>
    <n v="3257"/>
    <x v="0"/>
    <n v="0"/>
    <n v="70"/>
    <n v="4420"/>
    <n v="20"/>
    <n v="35"/>
    <n v="16094"/>
    <n v="0"/>
    <n v="8525"/>
    <n v="2912"/>
    <n v="1615"/>
    <n v="5127"/>
    <n v="0"/>
    <n v="0"/>
    <n v="110"/>
    <n v="6895"/>
    <n v="95"/>
    <n v="55"/>
    <n v="25334"/>
    <n v="73529294"/>
    <n v="25533583"/>
    <n v="11801727"/>
    <n v="40243667"/>
    <n v="0"/>
    <n v="0"/>
    <n v="1820770"/>
    <n v="58298027"/>
    <n v="435037"/>
    <n v="709797"/>
    <n v="212371902"/>
    <n v="45027782"/>
    <n v="16524678"/>
    <n v="4531155"/>
    <n v="34578341"/>
    <n v="0"/>
    <n v="0"/>
    <n v="6047267"/>
    <n v="78169304"/>
    <n v="2234967"/>
    <n v="4150652"/>
    <n v="191264146"/>
    <x v="2543"/>
    <n v="97603003"/>
    <n v="35679366"/>
    <n v="14047286"/>
    <n v="65758253"/>
    <n v="0"/>
    <n v="0"/>
    <n v="0"/>
    <n v="4992343"/>
    <n v="86589789"/>
    <x v="0"/>
    <x v="2071"/>
    <n v="0"/>
    <n v="0"/>
    <n v="0"/>
    <n v="0"/>
    <n v="311128591"/>
    <n v="0"/>
    <n v="0"/>
    <n v="0"/>
    <n v="72177"/>
    <n v="72177"/>
    <n v="19338762"/>
    <n v="5805861"/>
    <n v="2063064"/>
    <n v="8044323"/>
    <n v="0"/>
    <n v="0"/>
    <n v="2768494"/>
    <n v="48090385"/>
    <n v="2458123"/>
    <n v="4010622"/>
    <n v="92579634"/>
    <n v="1094117"/>
    <n v="84719744"/>
    <n v="4046920"/>
    <n v="-3040602"/>
    <n v="0"/>
    <n v="0"/>
    <n v="0"/>
    <n v="0"/>
    <n v="24187192"/>
    <n v="443692315"/>
    <n v="0"/>
    <n v="0"/>
    <n v="0"/>
    <n v="0"/>
    <n v="0"/>
    <n v="0"/>
    <n v="0"/>
    <n v="0"/>
    <n v="0"/>
    <n v="0"/>
    <n v="0"/>
    <n v="0"/>
    <n v="0"/>
  </r>
  <r>
    <n v="106190176"/>
    <x v="314"/>
    <x v="2"/>
    <x v="7"/>
    <d v="2018-01-07T00:00:00"/>
    <s v="09/30/2018"/>
    <s v="Open"/>
    <x v="0"/>
    <m/>
    <n v="913"/>
    <x v="2"/>
    <x v="0"/>
    <s v=""/>
    <s v="626-256-4673"/>
    <s v="1500 DUARTE ROAD"/>
    <s v="DUARTE"/>
    <n v="91010"/>
    <s v="ROBERT STONE"/>
    <n v="217"/>
    <n v="215"/>
    <n v="215"/>
    <x v="1209"/>
    <n v="24"/>
    <n v="187"/>
    <n v="102"/>
    <n v="0"/>
    <n v="0"/>
    <n v="711"/>
    <n v="6"/>
    <n v="0"/>
    <n v="9"/>
    <n v="1594"/>
    <n v="0"/>
    <x v="2391"/>
    <x v="1267"/>
    <x v="1856"/>
    <n v="1281"/>
    <x v="0"/>
    <n v="0"/>
    <n v="7653"/>
    <n v="522"/>
    <n v="0"/>
    <n v="102"/>
    <n v="18539"/>
    <n v="0"/>
    <n v="16527"/>
    <n v="620"/>
    <n v="2388"/>
    <n v="2038"/>
    <n v="0"/>
    <n v="0"/>
    <n v="17290"/>
    <n v="581"/>
    <n v="0"/>
    <n v="316"/>
    <n v="39760"/>
    <n v="130385132"/>
    <n v="10134721"/>
    <n v="84477216"/>
    <n v="24996842"/>
    <n v="0"/>
    <n v="0"/>
    <n v="191413364"/>
    <n v="35177776"/>
    <n v="0"/>
    <n v="1859361"/>
    <n v="478444412"/>
    <n v="234624298"/>
    <n v="11057457"/>
    <n v="37402732"/>
    <n v="24503031"/>
    <n v="0"/>
    <n v="0"/>
    <n v="188838958"/>
    <n v="40392298"/>
    <n v="0"/>
    <n v="9677407"/>
    <n v="546496181"/>
    <x v="2544"/>
    <n v="299689716"/>
    <n v="14915503"/>
    <n v="79637725"/>
    <n v="27127821"/>
    <n v="0"/>
    <n v="0"/>
    <n v="0"/>
    <n v="254158668"/>
    <n v="43550656"/>
    <x v="0"/>
    <x v="2072"/>
    <n v="0"/>
    <n v="0"/>
    <n v="0"/>
    <n v="0"/>
    <n v="728424221"/>
    <n v="0"/>
    <n v="0"/>
    <n v="0"/>
    <n v="0"/>
    <n v="0"/>
    <n v="65319714"/>
    <n v="6276675"/>
    <n v="42242223"/>
    <n v="22372052"/>
    <n v="0"/>
    <n v="0"/>
    <n v="121893654"/>
    <n v="32019418"/>
    <n v="0"/>
    <n v="6392636"/>
    <n v="296516372"/>
    <n v="12390882"/>
    <n v="311870722"/>
    <n v="0"/>
    <n v="22117868"/>
    <n v="0"/>
    <n v="0"/>
    <n v="0"/>
    <n v="0"/>
    <n v="29567463"/>
    <n v="479054565"/>
    <n v="0"/>
    <n v="0"/>
    <n v="0"/>
    <n v="0"/>
    <n v="0"/>
    <n v="0"/>
    <n v="0"/>
    <n v="0"/>
    <n v="0"/>
    <n v="0"/>
    <n v="0"/>
    <n v="0"/>
    <n v="0"/>
  </r>
  <r>
    <n v="106010776"/>
    <x v="309"/>
    <x v="2"/>
    <x v="7"/>
    <d v="2018-01-07T00:00:00"/>
    <s v="09/30/2018"/>
    <s v="Open"/>
    <x v="19"/>
    <m/>
    <n v="417"/>
    <x v="2"/>
    <x v="0"/>
    <s v=""/>
    <s v="510-428-3885"/>
    <s v="747 52ND STREET"/>
    <s v="OAKLAND"/>
    <n v="94609"/>
    <s v="MICHAEL ANDERSON, MD"/>
    <n v="190"/>
    <n v="190"/>
    <n v="190"/>
    <x v="48"/>
    <n v="0"/>
    <n v="853"/>
    <n v="669"/>
    <n v="0"/>
    <n v="0"/>
    <n v="0"/>
    <n v="591"/>
    <n v="0"/>
    <n v="22"/>
    <n v="2139"/>
    <n v="0"/>
    <x v="17"/>
    <x v="6"/>
    <x v="1857"/>
    <n v="1740"/>
    <x v="0"/>
    <n v="0"/>
    <n v="0"/>
    <n v="2839"/>
    <n v="0"/>
    <n v="37"/>
    <n v="11635"/>
    <n v="0"/>
    <n v="290"/>
    <n v="0"/>
    <n v="14973"/>
    <n v="30364"/>
    <n v="0"/>
    <n v="0"/>
    <n v="0"/>
    <n v="16531"/>
    <n v="0"/>
    <n v="2535"/>
    <n v="64693"/>
    <n v="439666"/>
    <n v="0"/>
    <n v="131761429"/>
    <n v="30586682"/>
    <n v="0"/>
    <n v="0"/>
    <n v="0"/>
    <n v="56443061"/>
    <n v="0"/>
    <n v="768140"/>
    <n v="219998978"/>
    <n v="2241850"/>
    <n v="0"/>
    <n v="38931975"/>
    <n v="58150821"/>
    <n v="0"/>
    <n v="0"/>
    <n v="0"/>
    <n v="55235130"/>
    <n v="0"/>
    <n v="3200616"/>
    <n v="157760392"/>
    <x v="2545"/>
    <n v="1894864"/>
    <n v="0"/>
    <n v="118344102"/>
    <n v="74136707"/>
    <n v="0"/>
    <n v="0"/>
    <n v="0"/>
    <n v="0"/>
    <n v="65746530"/>
    <x v="0"/>
    <x v="2073"/>
    <n v="0"/>
    <n v="0"/>
    <n v="0"/>
    <n v="0"/>
    <n v="262974924"/>
    <n v="0"/>
    <n v="0"/>
    <n v="0"/>
    <n v="0"/>
    <n v="0"/>
    <n v="786652"/>
    <n v="0"/>
    <n v="52349302"/>
    <n v="14600796"/>
    <n v="0"/>
    <n v="0"/>
    <n v="0"/>
    <n v="42919259"/>
    <n v="0"/>
    <n v="4128437"/>
    <n v="114784446"/>
    <n v="15783000"/>
    <n v="158558000"/>
    <n v="0"/>
    <n v="2995962"/>
    <n v="0"/>
    <n v="0"/>
    <n v="0"/>
    <n v="0"/>
    <n v="4258000"/>
    <n v="320302000"/>
    <n v="0"/>
    <n v="0"/>
    <n v="0"/>
    <n v="0"/>
    <n v="0"/>
    <n v="0"/>
    <n v="0"/>
    <n v="0"/>
    <n v="0"/>
    <n v="0"/>
    <n v="0"/>
    <n v="0"/>
    <n v="0"/>
  </r>
  <r>
    <n v="106301140"/>
    <x v="311"/>
    <x v="2"/>
    <x v="7"/>
    <d v="2018-01-07T00:00:00"/>
    <s v="09/30/2018"/>
    <s v="Open"/>
    <x v="9"/>
    <m/>
    <n v="1015"/>
    <x v="1"/>
    <x v="0"/>
    <s v=""/>
    <s v="714-633-0011"/>
    <s v="2601 EAST CHAPMAN AVENUE"/>
    <s v="ORANGE"/>
    <n v="92869"/>
    <s v="PETER BARONOFF"/>
    <n v="114"/>
    <n v="100"/>
    <n v="100"/>
    <x v="397"/>
    <n v="92"/>
    <n v="17"/>
    <n v="59"/>
    <n v="0"/>
    <n v="0"/>
    <n v="82"/>
    <n v="123"/>
    <n v="0"/>
    <n v="2"/>
    <n v="538"/>
    <n v="0"/>
    <x v="2392"/>
    <x v="1761"/>
    <x v="1858"/>
    <n v="2572"/>
    <x v="0"/>
    <n v="0"/>
    <n v="222"/>
    <n v="362"/>
    <n v="0"/>
    <n v="2"/>
    <n v="5114"/>
    <n v="0"/>
    <n v="321"/>
    <n v="251"/>
    <n v="151"/>
    <n v="591"/>
    <n v="0"/>
    <n v="0"/>
    <n v="1115"/>
    <n v="662"/>
    <n v="0"/>
    <n v="155"/>
    <n v="3246"/>
    <n v="10717075"/>
    <n v="5010743"/>
    <n v="1240348"/>
    <n v="15295142"/>
    <n v="0"/>
    <n v="0"/>
    <n v="5205880"/>
    <n v="6860293"/>
    <n v="0"/>
    <n v="68809"/>
    <n v="44398290"/>
    <n v="1673680"/>
    <n v="1319387"/>
    <n v="477984"/>
    <n v="2150116"/>
    <n v="0"/>
    <n v="0"/>
    <n v="1494064"/>
    <n v="3964559"/>
    <n v="0"/>
    <n v="424420"/>
    <n v="11504210"/>
    <x v="2546"/>
    <n v="9644850"/>
    <n v="4994683"/>
    <n v="1489352"/>
    <n v="14991549"/>
    <n v="0"/>
    <n v="0"/>
    <n v="0"/>
    <n v="4449727"/>
    <n v="8147599"/>
    <x v="0"/>
    <x v="7"/>
    <n v="0"/>
    <n v="0"/>
    <n v="0"/>
    <n v="305804"/>
    <n v="44126454"/>
    <n v="0"/>
    <n v="0"/>
    <n v="0"/>
    <n v="0"/>
    <n v="0"/>
    <n v="2745905"/>
    <n v="1335446"/>
    <n v="228980"/>
    <n v="2453709"/>
    <n v="0"/>
    <n v="0"/>
    <n v="2250217"/>
    <n v="2677255"/>
    <n v="0"/>
    <n v="84534"/>
    <n v="11776046"/>
    <n v="58645"/>
    <n v="11358882"/>
    <n v="157675"/>
    <n v="0"/>
    <n v="0"/>
    <n v="0"/>
    <n v="0"/>
    <n v="0"/>
    <n v="17285"/>
    <n v="2312276"/>
    <n v="0"/>
    <n v="0"/>
    <n v="0"/>
    <n v="0"/>
    <n v="0"/>
    <n v="0"/>
    <n v="0"/>
    <n v="0"/>
    <n v="0"/>
    <n v="0"/>
    <n v="0"/>
    <n v="0"/>
    <n v="0"/>
  </r>
  <r>
    <n v="106500954"/>
    <x v="310"/>
    <x v="2"/>
    <x v="7"/>
    <d v="2018-01-07T00:00:00"/>
    <s v="09/30/2018"/>
    <s v="Open"/>
    <x v="30"/>
    <m/>
    <n v="511"/>
    <x v="1"/>
    <x v="0"/>
    <s v=""/>
    <s v="209-248-7700"/>
    <s v="730 17TH STREET"/>
    <s v="MODESTO"/>
    <n v="95354"/>
    <s v="GIA SMITH"/>
    <n v="100"/>
    <n v="100"/>
    <n v="100"/>
    <x v="104"/>
    <n v="0"/>
    <n v="14"/>
    <n v="0"/>
    <n v="0"/>
    <n v="0"/>
    <n v="86"/>
    <n v="0"/>
    <n v="0"/>
    <n v="0"/>
    <n v="206"/>
    <n v="0"/>
    <x v="2226"/>
    <x v="6"/>
    <x v="766"/>
    <n v="0"/>
    <x v="0"/>
    <n v="0"/>
    <n v="3228"/>
    <n v="0"/>
    <n v="0"/>
    <n v="0"/>
    <n v="6743"/>
    <n v="0"/>
    <n v="0"/>
    <n v="0"/>
    <n v="0"/>
    <n v="0"/>
    <n v="0"/>
    <n v="0"/>
    <n v="0"/>
    <n v="0"/>
    <n v="0"/>
    <n v="0"/>
    <n v="0"/>
    <n v="19898505"/>
    <n v="0"/>
    <n v="4486775"/>
    <n v="0"/>
    <n v="0"/>
    <n v="0"/>
    <n v="23464538"/>
    <n v="0"/>
    <n v="0"/>
    <n v="0"/>
    <n v="47849818"/>
    <n v="0"/>
    <n v="0"/>
    <n v="0"/>
    <n v="0"/>
    <n v="0"/>
    <n v="0"/>
    <n v="0"/>
    <n v="0"/>
    <n v="0"/>
    <n v="0"/>
    <n v="0"/>
    <x v="8"/>
    <n v="14200131"/>
    <n v="0"/>
    <n v="3201888"/>
    <n v="0"/>
    <n v="0"/>
    <n v="0"/>
    <n v="0"/>
    <n v="16744952"/>
    <n v="0"/>
    <x v="0"/>
    <x v="7"/>
    <n v="0"/>
    <n v="0"/>
    <n v="0"/>
    <n v="0"/>
    <n v="34146971"/>
    <n v="0"/>
    <n v="0"/>
    <n v="0"/>
    <n v="0"/>
    <n v="0"/>
    <n v="5698374"/>
    <n v="0"/>
    <n v="1284887"/>
    <n v="0"/>
    <n v="0"/>
    <n v="0"/>
    <n v="6719586"/>
    <n v="0"/>
    <n v="0"/>
    <n v="0"/>
    <n v="13702847"/>
    <n v="27920"/>
    <n v="10896230"/>
    <n v="0"/>
    <n v="0"/>
    <n v="0"/>
    <n v="0"/>
    <n v="0"/>
    <n v="0"/>
    <n v="25401"/>
    <n v="1649226"/>
    <n v="0"/>
    <n v="0"/>
    <n v="0"/>
    <n v="0"/>
    <n v="0"/>
    <n v="0"/>
    <n v="0"/>
    <n v="0"/>
    <n v="0"/>
    <n v="0"/>
    <n v="0"/>
    <n v="0"/>
    <n v="0"/>
  </r>
  <r>
    <n v="106105125"/>
    <x v="320"/>
    <x v="2"/>
    <x v="7"/>
    <d v="2018-01-07T00:00:00"/>
    <s v="09/30/2018"/>
    <s v="Open"/>
    <x v="18"/>
    <m/>
    <n v="605"/>
    <x v="1"/>
    <x v="1"/>
    <s v=""/>
    <s v="559-892-1128"/>
    <s v="4411 E. KINGS CANYON ROAD"/>
    <s v="FRESNO"/>
    <n v="93702"/>
    <s v="DEBORAH TOBIAS-GATEWOOD"/>
    <n v="16"/>
    <n v="16"/>
    <n v="12"/>
    <x v="8"/>
    <n v="0"/>
    <n v="192"/>
    <n v="0"/>
    <n v="0"/>
    <n v="0"/>
    <n v="0"/>
    <n v="0"/>
    <n v="0"/>
    <n v="37"/>
    <n v="229"/>
    <n v="0"/>
    <x v="8"/>
    <x v="6"/>
    <x v="1859"/>
    <n v="0"/>
    <x v="0"/>
    <n v="0"/>
    <n v="0"/>
    <n v="0"/>
    <n v="0"/>
    <n v="159"/>
    <n v="1102"/>
    <n v="0"/>
    <n v="0"/>
    <n v="0"/>
    <n v="0"/>
    <n v="0"/>
    <n v="0"/>
    <n v="0"/>
    <n v="0"/>
    <n v="0"/>
    <n v="0"/>
    <n v="0"/>
    <n v="0"/>
    <n v="0"/>
    <n v="0"/>
    <n v="1128779"/>
    <n v="0"/>
    <n v="0"/>
    <n v="0"/>
    <n v="0"/>
    <n v="0"/>
    <n v="0"/>
    <n v="139125"/>
    <n v="1267904"/>
    <n v="0"/>
    <n v="0"/>
    <n v="0"/>
    <n v="0"/>
    <n v="0"/>
    <n v="0"/>
    <n v="0"/>
    <n v="0"/>
    <n v="0"/>
    <n v="0"/>
    <n v="0"/>
    <x v="8"/>
    <n v="0"/>
    <n v="0"/>
    <n v="0"/>
    <n v="0"/>
    <n v="0"/>
    <n v="0"/>
    <n v="0"/>
    <n v="0"/>
    <n v="0"/>
    <x v="0"/>
    <x v="7"/>
    <n v="0"/>
    <n v="0"/>
    <n v="0"/>
    <n v="0"/>
    <n v="0"/>
    <n v="0"/>
    <n v="0"/>
    <n v="0"/>
    <n v="0"/>
    <n v="0"/>
    <n v="0"/>
    <n v="0"/>
    <n v="1128779"/>
    <n v="0"/>
    <n v="0"/>
    <n v="0"/>
    <n v="0"/>
    <n v="0"/>
    <n v="0"/>
    <n v="139125"/>
    <n v="1267904"/>
    <n v="0"/>
    <n v="2075736"/>
    <n v="211413"/>
    <n v="0"/>
    <n v="0"/>
    <n v="0"/>
    <n v="0"/>
    <n v="0"/>
    <n v="0"/>
    <n v="0"/>
    <n v="0"/>
    <n v="0"/>
    <n v="0"/>
    <n v="0"/>
    <n v="0"/>
    <n v="0"/>
    <n v="0"/>
    <n v="0"/>
    <n v="0"/>
    <n v="0"/>
    <n v="0"/>
    <n v="0"/>
    <n v="0"/>
  </r>
  <r>
    <n v="106300032"/>
    <x v="308"/>
    <x v="2"/>
    <x v="7"/>
    <d v="2018-01-07T00:00:00"/>
    <s v="09/30/2018"/>
    <s v="Open"/>
    <x v="9"/>
    <m/>
    <n v="1015"/>
    <x v="2"/>
    <x v="0"/>
    <s v=""/>
    <s v="714-997-3000"/>
    <s v="1201 WEST LA VETA AVENUE"/>
    <s v="ORANGE"/>
    <n v="92868"/>
    <s v="KIM CRIPE"/>
    <n v="334"/>
    <n v="334"/>
    <n v="334"/>
    <x v="255"/>
    <n v="0"/>
    <n v="1214"/>
    <n v="590"/>
    <n v="0"/>
    <n v="0"/>
    <n v="37"/>
    <n v="1052"/>
    <n v="0"/>
    <n v="35"/>
    <n v="2931"/>
    <n v="0"/>
    <x v="1043"/>
    <x v="6"/>
    <x v="1860"/>
    <n v="1621"/>
    <x v="0"/>
    <n v="0"/>
    <n v="127"/>
    <n v="6289"/>
    <n v="0"/>
    <n v="165"/>
    <n v="16600"/>
    <n v="0"/>
    <n v="19"/>
    <n v="0"/>
    <n v="9456"/>
    <n v="19066"/>
    <n v="0"/>
    <n v="0"/>
    <n v="339"/>
    <n v="10840"/>
    <n v="0"/>
    <n v="486"/>
    <n v="40206"/>
    <n v="524029"/>
    <n v="0"/>
    <n v="196242168"/>
    <n v="39236658"/>
    <n v="0"/>
    <n v="0"/>
    <n v="2560302"/>
    <n v="136837833"/>
    <n v="0"/>
    <n v="1169941"/>
    <n v="376570931"/>
    <n v="63093"/>
    <n v="0"/>
    <n v="65274358"/>
    <n v="71057390"/>
    <n v="0"/>
    <n v="0"/>
    <n v="1890086"/>
    <n v="75276798"/>
    <n v="0"/>
    <n v="1352643"/>
    <n v="214914368"/>
    <x v="2547"/>
    <n v="226794"/>
    <n v="0"/>
    <n v="221323107"/>
    <n v="93342557"/>
    <n v="-3712500"/>
    <n v="0"/>
    <n v="0"/>
    <n v="2728561"/>
    <n v="130048843"/>
    <x v="0"/>
    <x v="2074"/>
    <n v="0"/>
    <n v="0"/>
    <n v="0"/>
    <n v="2522134"/>
    <n v="452867981"/>
    <n v="0"/>
    <n v="7249628"/>
    <n v="0"/>
    <n v="0"/>
    <n v="7249628"/>
    <n v="357110"/>
    <n v="0"/>
    <n v="39664160"/>
    <n v="23977905"/>
    <n v="0"/>
    <n v="0"/>
    <n v="1682374"/>
    <n v="80185397"/>
    <n v="0"/>
    <n v="0"/>
    <n v="145866946"/>
    <n v="16588251"/>
    <n v="144539785"/>
    <n v="0"/>
    <n v="-2905146"/>
    <n v="0"/>
    <n v="0"/>
    <n v="0"/>
    <n v="0"/>
    <n v="1174079"/>
    <n v="614134723"/>
    <n v="0"/>
    <n v="0"/>
    <n v="0"/>
    <n v="0"/>
    <n v="0"/>
    <n v="0"/>
    <n v="0"/>
    <n v="0"/>
    <n v="0"/>
    <n v="0"/>
    <n v="0"/>
    <n v="0"/>
    <n v="0"/>
  </r>
  <r>
    <n v="106304113"/>
    <x v="307"/>
    <x v="2"/>
    <x v="7"/>
    <d v="2018-01-07T00:00:00"/>
    <s v="09/30/2018"/>
    <s v="Open"/>
    <x v="9"/>
    <m/>
    <n v="1017"/>
    <x v="2"/>
    <x v="0"/>
    <s v=""/>
    <s v="714-997-3000"/>
    <s v="27700 MEDICAL CENTER. ROAD, 5TH FLOOR"/>
    <s v="MISSION VIEJO"/>
    <n v="92691"/>
    <s v="KIMBERLY CRIPE"/>
    <n v="54"/>
    <n v="54"/>
    <n v="19"/>
    <x v="8"/>
    <n v="0"/>
    <n v="77"/>
    <n v="128"/>
    <n v="0"/>
    <n v="0"/>
    <n v="8"/>
    <n v="257"/>
    <n v="0"/>
    <n v="14"/>
    <n v="484"/>
    <n v="0"/>
    <x v="8"/>
    <x v="6"/>
    <x v="795"/>
    <n v="216"/>
    <x v="0"/>
    <n v="0"/>
    <n v="42"/>
    <n v="1000"/>
    <n v="0"/>
    <n v="32"/>
    <n v="1662"/>
    <n v="0"/>
    <n v="0"/>
    <n v="0"/>
    <n v="244"/>
    <n v="1900"/>
    <n v="0"/>
    <n v="0"/>
    <n v="96"/>
    <n v="2836"/>
    <n v="0"/>
    <n v="156"/>
    <n v="5232"/>
    <n v="0"/>
    <n v="0"/>
    <n v="6443304"/>
    <n v="4286989"/>
    <n v="0"/>
    <n v="0"/>
    <n v="1072050"/>
    <n v="18383417"/>
    <n v="0"/>
    <n v="744732"/>
    <n v="30930492"/>
    <n v="0"/>
    <n v="0"/>
    <n v="1106825"/>
    <n v="8217157"/>
    <n v="0"/>
    <n v="0"/>
    <n v="543731"/>
    <n v="14291915"/>
    <n v="0"/>
    <n v="589975"/>
    <n v="24749603"/>
    <x v="2548"/>
    <n v="0"/>
    <n v="0"/>
    <n v="5754803"/>
    <n v="10630048"/>
    <n v="-251839"/>
    <n v="0"/>
    <n v="0"/>
    <n v="985077"/>
    <n v="19920840"/>
    <x v="0"/>
    <x v="2075"/>
    <n v="0"/>
    <n v="0"/>
    <n v="0"/>
    <n v="-13104"/>
    <n v="38442947"/>
    <n v="0"/>
    <n v="0"/>
    <n v="0"/>
    <n v="0"/>
    <n v="0"/>
    <n v="0"/>
    <n v="0"/>
    <n v="1682731"/>
    <n v="1648006"/>
    <n v="0"/>
    <n v="0"/>
    <n v="591733"/>
    <n v="11966394"/>
    <n v="0"/>
    <n v="1348284"/>
    <n v="17237148"/>
    <n v="13099"/>
    <n v="13815432"/>
    <n v="0"/>
    <n v="97888"/>
    <n v="0"/>
    <n v="0"/>
    <n v="0"/>
    <n v="0"/>
    <n v="3665"/>
    <n v="7284666"/>
    <n v="0"/>
    <n v="0"/>
    <n v="0"/>
    <n v="0"/>
    <n v="0"/>
    <n v="0"/>
    <n v="0"/>
    <n v="0"/>
    <n v="0"/>
    <n v="0"/>
    <n v="0"/>
    <n v="687648"/>
    <n v="0"/>
  </r>
  <r>
    <n v="106190170"/>
    <x v="312"/>
    <x v="2"/>
    <x v="7"/>
    <d v="2018-01-07T00:00:00"/>
    <s v="09/30/2018"/>
    <s v="Open"/>
    <x v="0"/>
    <m/>
    <n v="925"/>
    <x v="2"/>
    <x v="0"/>
    <s v="Teaching"/>
    <s v="323-669-2450"/>
    <s v="4650 W. SUNSET BOULEVARD"/>
    <s v="LOS ANGELES"/>
    <n v="90027"/>
    <s v="PAUL VIVIANO"/>
    <n v="495"/>
    <n v="374"/>
    <n v="374"/>
    <x v="52"/>
    <n v="0"/>
    <n v="1915"/>
    <n v="1146"/>
    <n v="0"/>
    <n v="0"/>
    <n v="70"/>
    <n v="1111"/>
    <n v="0"/>
    <n v="17"/>
    <n v="4261"/>
    <n v="0"/>
    <x v="1338"/>
    <x v="6"/>
    <x v="1861"/>
    <n v="2865"/>
    <x v="0"/>
    <n v="0"/>
    <n v="1373"/>
    <n v="7219"/>
    <n v="0"/>
    <n v="56"/>
    <n v="28016"/>
    <n v="0"/>
    <n v="175"/>
    <n v="0"/>
    <n v="26615"/>
    <n v="30624"/>
    <n v="0"/>
    <n v="0"/>
    <n v="4178"/>
    <n v="21108"/>
    <n v="57"/>
    <n v="1513"/>
    <n v="84270"/>
    <n v="2229446"/>
    <n v="0"/>
    <n v="307281462"/>
    <n v="44981970"/>
    <n v="0"/>
    <n v="0"/>
    <n v="28554953"/>
    <n v="162351302"/>
    <n v="0"/>
    <n v="1108091"/>
    <n v="546507224"/>
    <n v="885819"/>
    <n v="0"/>
    <n v="83881491"/>
    <n v="47443249"/>
    <n v="0"/>
    <n v="0"/>
    <n v="10172328"/>
    <n v="57820726"/>
    <n v="18720"/>
    <n v="2363510"/>
    <n v="202585843"/>
    <x v="2549"/>
    <n v="2339593"/>
    <n v="0"/>
    <n v="233750061"/>
    <n v="74307633"/>
    <n v="-3875000"/>
    <n v="0"/>
    <n v="0"/>
    <n v="21323235"/>
    <n v="134871441"/>
    <x v="0"/>
    <x v="2076"/>
    <n v="-861008"/>
    <n v="0"/>
    <n v="0"/>
    <n v="718438"/>
    <n v="465694850"/>
    <n v="0"/>
    <n v="0"/>
    <n v="0"/>
    <n v="0"/>
    <n v="0"/>
    <n v="773014"/>
    <n v="0"/>
    <n v="161004361"/>
    <n v="17925861"/>
    <n v="0"/>
    <n v="0"/>
    <n v="17050503"/>
    <n v="84572447"/>
    <n v="4107"/>
    <n v="2067924"/>
    <n v="283398217"/>
    <n v="37139552"/>
    <n v="299992475"/>
    <n v="0"/>
    <n v="5348405"/>
    <n v="0"/>
    <n v="0"/>
    <n v="0"/>
    <n v="0"/>
    <n v="99315747"/>
    <n v="955192238"/>
    <n v="0"/>
    <n v="0"/>
    <n v="0"/>
    <n v="0"/>
    <n v="0"/>
    <n v="0"/>
    <n v="0"/>
    <n v="0"/>
    <n v="0"/>
    <n v="0"/>
    <n v="0"/>
    <n v="0"/>
    <n v="0"/>
  </r>
  <r>
    <n v="106105051"/>
    <x v="278"/>
    <x v="2"/>
    <x v="7"/>
    <d v="2018-01-07T00:00:00"/>
    <s v="09/30/2018"/>
    <s v="Open"/>
    <x v="18"/>
    <m/>
    <n v="609"/>
    <x v="6"/>
    <x v="2"/>
    <s v=""/>
    <s v="559-935-4300"/>
    <s v="24511 WEST JAYNE AVENUE"/>
    <s v="COALINGA"/>
    <n v="93210"/>
    <s v="TOM VOSS"/>
    <n v="1500"/>
    <n v="1380"/>
    <n v="1380"/>
    <x v="521"/>
    <n v="0"/>
    <n v="0"/>
    <n v="0"/>
    <n v="0"/>
    <n v="0"/>
    <n v="0"/>
    <n v="0"/>
    <n v="0"/>
    <n v="0"/>
    <n v="51"/>
    <n v="0"/>
    <x v="2393"/>
    <x v="6"/>
    <x v="8"/>
    <n v="0"/>
    <x v="0"/>
    <n v="0"/>
    <n v="0"/>
    <n v="0"/>
    <n v="0"/>
    <n v="0"/>
    <n v="116344"/>
    <n v="0"/>
    <n v="0"/>
    <n v="0"/>
    <n v="0"/>
    <n v="0"/>
    <n v="0"/>
    <n v="0"/>
    <n v="0"/>
    <n v="0"/>
    <n v="0"/>
    <n v="0"/>
    <n v="0"/>
    <n v="65900669"/>
    <n v="0"/>
    <n v="0"/>
    <n v="0"/>
    <n v="0"/>
    <n v="0"/>
    <n v="0"/>
    <n v="0"/>
    <n v="0"/>
    <n v="0"/>
    <n v="65900669"/>
    <n v="0"/>
    <n v="0"/>
    <n v="0"/>
    <n v="0"/>
    <n v="0"/>
    <n v="0"/>
    <n v="0"/>
    <n v="0"/>
    <n v="0"/>
    <n v="0"/>
    <n v="0"/>
    <x v="8"/>
    <n v="9"/>
    <n v="0"/>
    <n v="0"/>
    <n v="0"/>
    <n v="0"/>
    <n v="0"/>
    <n v="0"/>
    <n v="0"/>
    <n v="0"/>
    <x v="0"/>
    <x v="7"/>
    <n v="0"/>
    <n v="0"/>
    <n v="0"/>
    <n v="0"/>
    <n v="9"/>
    <n v="0"/>
    <n v="0"/>
    <n v="0"/>
    <n v="0"/>
    <n v="0"/>
    <n v="65900660"/>
    <n v="0"/>
    <n v="0"/>
    <n v="0"/>
    <n v="0"/>
    <n v="0"/>
    <n v="0"/>
    <n v="0"/>
    <n v="0"/>
    <n v="0"/>
    <n v="65900660"/>
    <n v="0"/>
    <n v="59010219"/>
    <n v="0"/>
    <n v="-6890441"/>
    <n v="0"/>
    <n v="0"/>
    <n v="0"/>
    <n v="0"/>
    <n v="0"/>
    <n v="0"/>
    <n v="0"/>
    <n v="0"/>
    <n v="0"/>
    <n v="0"/>
    <n v="0"/>
    <n v="0"/>
    <n v="0"/>
    <n v="0"/>
    <n v="0"/>
    <n v="0"/>
    <n v="0"/>
    <n v="0"/>
    <n v="0"/>
  </r>
  <r>
    <n v="106560473"/>
    <x v="249"/>
    <x v="2"/>
    <x v="7"/>
    <d v="2018-01-07T00:00:00"/>
    <s v="09/30/2018"/>
    <s v="Open"/>
    <x v="33"/>
    <m/>
    <n v="809"/>
    <x v="2"/>
    <x v="0"/>
    <s v=""/>
    <s v="805-652-5001"/>
    <s v="147 N. BRENT STREET"/>
    <s v="VENTURA"/>
    <n v="93003"/>
    <s v="GARY WILDE"/>
    <n v="242"/>
    <n v="242"/>
    <n v="124"/>
    <x v="1215"/>
    <n v="561"/>
    <n v="154"/>
    <n v="409"/>
    <n v="0"/>
    <n v="0"/>
    <n v="61"/>
    <n v="994"/>
    <n v="10"/>
    <n v="22"/>
    <n v="2903"/>
    <n v="0"/>
    <x v="557"/>
    <x v="634"/>
    <x v="1859"/>
    <n v="1328"/>
    <x v="0"/>
    <n v="0"/>
    <n v="276"/>
    <n v="3400"/>
    <n v="23"/>
    <n v="22"/>
    <n v="11399"/>
    <n v="0"/>
    <n v="21331"/>
    <n v="7044"/>
    <n v="7102"/>
    <n v="29534"/>
    <n v="0"/>
    <n v="0"/>
    <n v="7401"/>
    <n v="33388"/>
    <n v="303"/>
    <n v="1640"/>
    <n v="107743"/>
    <n v="43365457"/>
    <n v="37047470"/>
    <n v="9295206"/>
    <n v="16328379"/>
    <n v="0"/>
    <n v="0"/>
    <n v="4026683"/>
    <n v="48048122"/>
    <n v="626279"/>
    <n v="193836"/>
    <n v="158931432"/>
    <n v="45307688"/>
    <n v="29253998"/>
    <n v="4596267"/>
    <n v="33099520"/>
    <n v="0"/>
    <n v="0"/>
    <n v="7804545"/>
    <n v="70003047"/>
    <n v="248138"/>
    <n v="1981348"/>
    <n v="192294551"/>
    <x v="2550"/>
    <n v="68073858"/>
    <n v="52352229"/>
    <n v="3188769"/>
    <n v="44230543"/>
    <n v="0"/>
    <n v="0"/>
    <n v="0"/>
    <n v="8531729"/>
    <n v="78329208"/>
    <x v="0"/>
    <x v="2077"/>
    <n v="0"/>
    <n v="0"/>
    <n v="0"/>
    <n v="1961796"/>
    <n v="258446139"/>
    <n v="0"/>
    <n v="1094253"/>
    <n v="0"/>
    <n v="0"/>
    <n v="1094253"/>
    <n v="20440624"/>
    <n v="13851168"/>
    <n v="10660041"/>
    <n v="6181258"/>
    <n v="0"/>
    <n v="0"/>
    <n v="3242868"/>
    <n v="38977780"/>
    <n v="0"/>
    <n v="520358"/>
    <n v="93874097"/>
    <n v="1471813"/>
    <n v="90571869"/>
    <n v="0"/>
    <n v="4168803"/>
    <n v="0"/>
    <n v="0"/>
    <n v="0"/>
    <n v="0"/>
    <n v="13532249"/>
    <n v="530797080"/>
    <n v="0"/>
    <n v="0"/>
    <n v="0"/>
    <n v="0"/>
    <n v="0"/>
    <n v="0"/>
    <n v="0"/>
    <n v="0"/>
    <n v="0"/>
    <n v="0"/>
    <n v="0"/>
    <n v="0"/>
    <n v="0"/>
  </r>
  <r>
    <n v="106270744"/>
    <x v="248"/>
    <x v="2"/>
    <x v="7"/>
    <d v="2018-01-07T00:00:00"/>
    <s v="09/30/2018"/>
    <s v="Open"/>
    <x v="23"/>
    <m/>
    <n v="707"/>
    <x v="2"/>
    <x v="0"/>
    <s v=""/>
    <s v="831-624-5311"/>
    <s v="23625 W. R. HOLMAN HIGHWAY"/>
    <s v="MONTEREY"/>
    <n v="93940"/>
    <s v="STEVEN PACKER"/>
    <n v="258"/>
    <n v="220"/>
    <n v="220"/>
    <x v="1240"/>
    <n v="124"/>
    <n v="576"/>
    <n v="0"/>
    <n v="0"/>
    <n v="0"/>
    <n v="65"/>
    <n v="786"/>
    <n v="0"/>
    <n v="42"/>
    <n v="3195"/>
    <n v="0"/>
    <x v="2394"/>
    <x v="1074"/>
    <x v="1452"/>
    <n v="0"/>
    <x v="0"/>
    <n v="0"/>
    <n v="609"/>
    <n v="2816"/>
    <n v="0"/>
    <n v="195"/>
    <n v="14887"/>
    <n v="0"/>
    <n v="38032"/>
    <n v="3702"/>
    <n v="11434"/>
    <n v="0"/>
    <n v="0"/>
    <n v="0"/>
    <n v="4332"/>
    <n v="25842"/>
    <n v="281"/>
    <n v="2460"/>
    <n v="86083"/>
    <n v="170866677"/>
    <n v="12891554"/>
    <n v="44450412"/>
    <n v="0"/>
    <n v="0"/>
    <n v="0"/>
    <n v="10096007"/>
    <n v="52016596"/>
    <n v="0"/>
    <n v="3861073"/>
    <n v="294182319"/>
    <n v="72840532"/>
    <n v="6839025"/>
    <n v="25190610"/>
    <n v="0"/>
    <n v="0"/>
    <n v="0"/>
    <n v="6762610"/>
    <n v="42564626"/>
    <n v="670443"/>
    <n v="5172224"/>
    <n v="160040070"/>
    <x v="2551"/>
    <n v="199877839"/>
    <n v="16074659"/>
    <n v="61427020"/>
    <n v="0"/>
    <n v="0"/>
    <n v="0"/>
    <n v="0"/>
    <n v="14512988"/>
    <n v="15359461"/>
    <x v="0"/>
    <x v="2078"/>
    <n v="0"/>
    <n v="0"/>
    <n v="0"/>
    <n v="6225806"/>
    <n v="317410705"/>
    <n v="1804282"/>
    <n v="0"/>
    <n v="0"/>
    <n v="0"/>
    <n v="1804282"/>
    <n v="43815409"/>
    <n v="5460202"/>
    <n v="8204695"/>
    <n v="0"/>
    <n v="0"/>
    <n v="0"/>
    <n v="1411758"/>
    <n v="73787118"/>
    <n v="0"/>
    <n v="5936784"/>
    <n v="138615966"/>
    <n v="4619450"/>
    <n v="131814047"/>
    <n v="0"/>
    <n v="978113"/>
    <n v="0"/>
    <n v="0"/>
    <n v="0"/>
    <n v="0"/>
    <n v="3762964"/>
    <n v="242513911"/>
    <n v="0"/>
    <n v="0"/>
    <n v="0"/>
    <n v="0"/>
    <n v="0"/>
    <n v="0"/>
    <n v="0"/>
    <n v="0"/>
    <n v="0"/>
    <n v="0"/>
    <n v="0"/>
    <n v="0"/>
    <n v="0"/>
  </r>
  <r>
    <n v="106361323"/>
    <x v="247"/>
    <x v="2"/>
    <x v="7"/>
    <d v="2018-01-07T00:00:00"/>
    <s v="09/30/2018"/>
    <s v="Open"/>
    <x v="5"/>
    <m/>
    <n v="1209"/>
    <x v="2"/>
    <x v="0"/>
    <s v=""/>
    <s v="909-887-6333"/>
    <s v="1805 MEDICAL CENTER DRIVE"/>
    <s v="SAN BERNARDINO"/>
    <n v="92411"/>
    <s v="JUNE COLLISON"/>
    <n v="347"/>
    <n v="347"/>
    <n v="285"/>
    <x v="655"/>
    <n v="290"/>
    <n v="1852"/>
    <n v="1561"/>
    <n v="0"/>
    <n v="0"/>
    <n v="149"/>
    <n v="202"/>
    <n v="17"/>
    <n v="8"/>
    <n v="4367"/>
    <n v="0"/>
    <x v="2395"/>
    <x v="1762"/>
    <x v="1862"/>
    <n v="6335"/>
    <x v="0"/>
    <n v="0"/>
    <n v="2106"/>
    <n v="475"/>
    <n v="76"/>
    <n v="33"/>
    <n v="23804"/>
    <n v="0"/>
    <n v="2047"/>
    <n v="3050"/>
    <n v="9394"/>
    <n v="19373"/>
    <n v="0"/>
    <n v="0"/>
    <n v="523"/>
    <n v="2092"/>
    <n v="409"/>
    <n v="812"/>
    <n v="37700"/>
    <n v="13449839"/>
    <n v="18089142"/>
    <n v="91727848"/>
    <n v="63007510"/>
    <n v="0"/>
    <n v="0"/>
    <n v="17364640"/>
    <n v="7260572"/>
    <n v="520605"/>
    <n v="228047"/>
    <n v="211648203"/>
    <n v="4269649"/>
    <n v="6040857"/>
    <n v="10814179"/>
    <n v="42725536"/>
    <n v="0"/>
    <n v="0"/>
    <n v="1505819"/>
    <n v="5687412"/>
    <n v="2188332"/>
    <n v="1282704"/>
    <n v="74514488"/>
    <x v="2552"/>
    <n v="14997442"/>
    <n v="18849941"/>
    <n v="71502515"/>
    <n v="91169799"/>
    <n v="-5788121"/>
    <n v="0"/>
    <n v="0"/>
    <n v="11760962"/>
    <n v="7420430"/>
    <x v="0"/>
    <x v="2079"/>
    <n v="0"/>
    <n v="0"/>
    <n v="0"/>
    <n v="774987"/>
    <n v="215655133"/>
    <n v="0"/>
    <n v="0"/>
    <n v="0"/>
    <n v="0"/>
    <n v="0"/>
    <n v="2624803"/>
    <n v="5166461"/>
    <n v="33977134"/>
    <n v="16482344"/>
    <n v="0"/>
    <n v="0"/>
    <n v="7012924"/>
    <n v="5186171"/>
    <n v="0"/>
    <n v="57721"/>
    <n v="70507558"/>
    <n v="425530"/>
    <n v="68088538"/>
    <n v="0"/>
    <n v="-5464"/>
    <n v="0"/>
    <n v="0"/>
    <n v="0"/>
    <n v="0"/>
    <n v="864928"/>
    <n v="38687611"/>
    <n v="0"/>
    <n v="0"/>
    <n v="0"/>
    <n v="0"/>
    <n v="0"/>
    <n v="0"/>
    <n v="0"/>
    <n v="0"/>
    <n v="0"/>
    <n v="0"/>
    <n v="0"/>
    <n v="0"/>
    <n v="0"/>
  </r>
  <r>
    <n v="106331152"/>
    <x v="246"/>
    <x v="2"/>
    <x v="7"/>
    <d v="2018-01-07T00:00:00"/>
    <s v="09/30/2018"/>
    <s v="Open"/>
    <x v="24"/>
    <m/>
    <n v="1111"/>
    <x v="2"/>
    <x v="0"/>
    <s v=""/>
    <s v="951-737-4343"/>
    <s v="800 SOUTH MAIN STREET"/>
    <s v="CORONA"/>
    <n v="92882"/>
    <s v="MARK UFFER"/>
    <n v="238"/>
    <n v="238"/>
    <n v="146"/>
    <x v="1196"/>
    <n v="534"/>
    <n v="318"/>
    <n v="611"/>
    <n v="0"/>
    <n v="0"/>
    <n v="42"/>
    <n v="261"/>
    <n v="10"/>
    <n v="72"/>
    <n v="2425"/>
    <n v="0"/>
    <x v="1913"/>
    <x v="1763"/>
    <x v="1863"/>
    <n v="4383"/>
    <x v="0"/>
    <n v="0"/>
    <n v="149"/>
    <n v="1431"/>
    <n v="22"/>
    <n v="301"/>
    <n v="13408"/>
    <n v="0"/>
    <n v="14050"/>
    <n v="6120"/>
    <n v="971"/>
    <n v="5047"/>
    <n v="0"/>
    <n v="0"/>
    <n v="889"/>
    <n v="3409"/>
    <n v="116"/>
    <n v="1021"/>
    <n v="31623"/>
    <n v="29154112"/>
    <n v="33252633"/>
    <n v="18562215"/>
    <n v="39328727"/>
    <n v="0"/>
    <n v="0"/>
    <n v="3141467"/>
    <n v="17118127"/>
    <n v="332594"/>
    <n v="3128290"/>
    <n v="144018165"/>
    <n v="15983648"/>
    <n v="18698960"/>
    <n v="4846134"/>
    <n v="30546009"/>
    <n v="0"/>
    <n v="0"/>
    <n v="2867368"/>
    <n v="22417462"/>
    <n v="290969"/>
    <n v="6426504"/>
    <n v="102077054"/>
    <x v="2553"/>
    <n v="36813553"/>
    <n v="46567669"/>
    <n v="18231445"/>
    <n v="59637330"/>
    <n v="0"/>
    <n v="0"/>
    <n v="0"/>
    <n v="4199375"/>
    <n v="30456058"/>
    <x v="0"/>
    <x v="2080"/>
    <n v="0"/>
    <n v="0"/>
    <n v="0"/>
    <n v="5112950"/>
    <n v="205506030"/>
    <n v="0"/>
    <n v="0"/>
    <n v="0"/>
    <n v="0"/>
    <n v="0"/>
    <n v="8324207"/>
    <n v="5383924"/>
    <n v="5176904"/>
    <n v="10237406"/>
    <n v="0"/>
    <n v="0"/>
    <n v="1809460"/>
    <n v="9079531"/>
    <n v="0"/>
    <n v="577757"/>
    <n v="40589189"/>
    <n v="114527"/>
    <n v="38320852"/>
    <n v="0"/>
    <n v="267780"/>
    <n v="0"/>
    <n v="0"/>
    <n v="0"/>
    <n v="0"/>
    <n v="439449"/>
    <n v="91834139"/>
    <n v="0"/>
    <n v="61"/>
    <n v="211"/>
    <n v="266"/>
    <n v="3906081"/>
    <n v="1977197"/>
    <n v="4345807"/>
    <n v="0"/>
    <n v="0"/>
    <n v="1537471"/>
    <n v="5592198"/>
    <n v="930370"/>
    <n v="0"/>
  </r>
  <r>
    <n v="106070924"/>
    <x v="245"/>
    <x v="2"/>
    <x v="7"/>
    <d v="2018-01-07T00:00:00"/>
    <s v="09/30/2018"/>
    <s v="Open"/>
    <x v="17"/>
    <m/>
    <n v="411"/>
    <x v="7"/>
    <x v="0"/>
    <s v=""/>
    <s v="925-370-5000"/>
    <s v="2500 ALHAMBRA AVENUE"/>
    <s v="MARTINEZ"/>
    <n v="94553"/>
    <s v="PATRICK GODLEY"/>
    <n v="146"/>
    <n v="146"/>
    <n v="114"/>
    <x v="1139"/>
    <n v="3"/>
    <n v="404"/>
    <n v="781"/>
    <n v="57"/>
    <n v="0"/>
    <n v="145"/>
    <n v="28"/>
    <n v="0"/>
    <n v="2"/>
    <n v="1702"/>
    <n v="0"/>
    <x v="2396"/>
    <x v="354"/>
    <x v="1864"/>
    <n v="4015"/>
    <x v="323"/>
    <n v="0"/>
    <n v="974"/>
    <n v="70"/>
    <n v="0"/>
    <n v="21"/>
    <n v="10471"/>
    <n v="0"/>
    <n v="21278"/>
    <n v="1018"/>
    <n v="18746"/>
    <n v="72255"/>
    <n v="633"/>
    <n v="0"/>
    <n v="4261"/>
    <n v="7400"/>
    <n v="0"/>
    <n v="24"/>
    <n v="125615"/>
    <n v="25753750"/>
    <n v="328480"/>
    <n v="21268805"/>
    <n v="35108028"/>
    <n v="1957504"/>
    <n v="0"/>
    <n v="6553223"/>
    <n v="1074490"/>
    <n v="0"/>
    <n v="159649"/>
    <n v="92203929"/>
    <n v="20218254"/>
    <n v="952947"/>
    <n v="12986620"/>
    <n v="58669144"/>
    <n v="3628478"/>
    <n v="0"/>
    <n v="3214597"/>
    <n v="7084524"/>
    <n v="0"/>
    <n v="123684"/>
    <n v="106878248"/>
    <x v="2554"/>
    <n v="33774470"/>
    <n v="881616"/>
    <n v="1549368"/>
    <n v="43471062"/>
    <n v="0"/>
    <n v="4196593"/>
    <n v="0"/>
    <n v="6501658"/>
    <n v="4350089"/>
    <x v="0"/>
    <x v="7"/>
    <n v="0"/>
    <n v="0"/>
    <n v="0"/>
    <n v="0"/>
    <n v="94755507"/>
    <n v="0"/>
    <n v="0"/>
    <n v="0"/>
    <n v="0"/>
    <n v="0"/>
    <n v="12197534"/>
    <n v="399811"/>
    <n v="32706057"/>
    <n v="50306110"/>
    <n v="1389389"/>
    <n v="-1"/>
    <n v="3266162"/>
    <n v="3808925"/>
    <n v="0"/>
    <n v="252683"/>
    <n v="104326670"/>
    <n v="17759194"/>
    <n v="155679449"/>
    <n v="25049019"/>
    <n v="7656005"/>
    <n v="0"/>
    <n v="0"/>
    <n v="0"/>
    <n v="0"/>
    <n v="4464521"/>
    <n v="146905217"/>
    <n v="0"/>
    <n v="0"/>
    <n v="0"/>
    <n v="0"/>
    <n v="0"/>
    <n v="0"/>
    <n v="0"/>
    <n v="0"/>
    <n v="0"/>
    <n v="0"/>
    <n v="0"/>
    <n v="0"/>
    <n v="0"/>
  </r>
  <r>
    <n v="106100717"/>
    <x v="244"/>
    <x v="2"/>
    <x v="7"/>
    <d v="2018-01-07T00:00:00"/>
    <s v="09/30/2018"/>
    <s v="Open"/>
    <x v="18"/>
    <m/>
    <n v="605"/>
    <x v="2"/>
    <x v="0"/>
    <s v="Teaching"/>
    <s v="559-459-6000"/>
    <s v="2823 FRESNO STREET"/>
    <s v="FRESNO"/>
    <n v="93721"/>
    <s v="TIM A JOSLIN"/>
    <n v="909"/>
    <n v="909"/>
    <n v="740"/>
    <x v="1241"/>
    <n v="667"/>
    <n v="1871"/>
    <n v="3501"/>
    <n v="0"/>
    <n v="0"/>
    <n v="200"/>
    <n v="1392"/>
    <n v="184"/>
    <n v="0"/>
    <n v="10038"/>
    <n v="87"/>
    <x v="2397"/>
    <x v="1764"/>
    <x v="1865"/>
    <n v="18697"/>
    <x v="0"/>
    <n v="0"/>
    <n v="1152"/>
    <n v="8016"/>
    <n v="436"/>
    <n v="0"/>
    <n v="67951"/>
    <n v="9204"/>
    <n v="18037"/>
    <n v="9246"/>
    <n v="8874"/>
    <n v="45715"/>
    <n v="0"/>
    <n v="0"/>
    <n v="2074"/>
    <n v="13416"/>
    <n v="8104"/>
    <n v="0"/>
    <n v="105466"/>
    <n v="207820970"/>
    <n v="65935448"/>
    <n v="170906875"/>
    <n v="227432190"/>
    <n v="0"/>
    <n v="0"/>
    <n v="21493724"/>
    <n v="125782035"/>
    <n v="7289752"/>
    <n v="0"/>
    <n v="826660994"/>
    <n v="107900617"/>
    <n v="29801016"/>
    <n v="21380763"/>
    <n v="113119905"/>
    <n v="0"/>
    <n v="0"/>
    <n v="5181692"/>
    <n v="80276239"/>
    <n v="10069662"/>
    <n v="0"/>
    <n v="367729894"/>
    <x v="2555"/>
    <n v="238540411"/>
    <n v="78729601"/>
    <n v="161762460"/>
    <n v="291618058"/>
    <n v="-17699066"/>
    <n v="0"/>
    <n v="0"/>
    <n v="7956361"/>
    <n v="129482970"/>
    <x v="0"/>
    <x v="2081"/>
    <n v="0"/>
    <n v="0"/>
    <n v="0"/>
    <n v="0"/>
    <n v="906000058"/>
    <n v="0"/>
    <n v="0"/>
    <n v="0"/>
    <n v="83703"/>
    <n v="83703"/>
    <n v="75952987"/>
    <n v="16634438"/>
    <n v="55803211"/>
    <n v="48934037"/>
    <n v="0"/>
    <n v="0"/>
    <n v="18173521"/>
    <n v="72444948"/>
    <n v="531391"/>
    <n v="0"/>
    <n v="288474533"/>
    <n v="8436546"/>
    <n v="292418355"/>
    <n v="30128319"/>
    <n v="-2059282"/>
    <n v="0"/>
    <n v="0"/>
    <n v="0"/>
    <n v="0"/>
    <n v="19439525"/>
    <n v="423814985"/>
    <n v="0"/>
    <n v="0"/>
    <n v="0"/>
    <n v="0"/>
    <n v="0"/>
    <n v="0"/>
    <n v="0"/>
    <n v="0"/>
    <n v="0"/>
    <n v="0"/>
    <n v="0"/>
    <n v="0"/>
    <n v="0"/>
  </r>
  <r>
    <n v="106190197"/>
    <x v="239"/>
    <x v="2"/>
    <x v="7"/>
    <d v="2018-01-07T00:00:00"/>
    <s v="09/30/2018"/>
    <s v="Open"/>
    <x v="0"/>
    <m/>
    <n v="923"/>
    <x v="1"/>
    <x v="0"/>
    <s v=""/>
    <s v="310-532-4200"/>
    <s v="2623 EAST SLAUSON AVENUE"/>
    <s v="HUNTINGTON PARK"/>
    <n v="90255"/>
    <s v="ARACELI LONERGAN"/>
    <n v="81"/>
    <n v="81"/>
    <n v="81"/>
    <x v="473"/>
    <n v="116"/>
    <n v="242"/>
    <n v="311"/>
    <n v="0"/>
    <n v="0"/>
    <n v="16"/>
    <n v="14"/>
    <n v="3"/>
    <n v="10"/>
    <n v="855"/>
    <n v="0"/>
    <x v="2398"/>
    <x v="362"/>
    <x v="1866"/>
    <n v="1142"/>
    <x v="0"/>
    <n v="0"/>
    <n v="81"/>
    <n v="53"/>
    <n v="3"/>
    <n v="22"/>
    <n v="3319"/>
    <n v="0"/>
    <n v="427"/>
    <n v="422"/>
    <n v="3037"/>
    <n v="5023"/>
    <n v="0"/>
    <n v="0"/>
    <n v="267"/>
    <n v="226"/>
    <n v="38"/>
    <n v="756"/>
    <n v="10196"/>
    <n v="9946483"/>
    <n v="8460491"/>
    <n v="15331437"/>
    <n v="18298026"/>
    <n v="0"/>
    <n v="0"/>
    <n v="1335824"/>
    <n v="816489"/>
    <n v="93238"/>
    <n v="295857"/>
    <n v="54577845"/>
    <n v="2609628"/>
    <n v="3069660"/>
    <n v="13190343"/>
    <n v="19141506"/>
    <n v="0"/>
    <n v="0"/>
    <n v="1378503"/>
    <n v="1298073"/>
    <n v="198253"/>
    <n v="2553750"/>
    <n v="43439716"/>
    <x v="2556"/>
    <n v="9814478"/>
    <n v="10581282"/>
    <n v="26585365"/>
    <n v="35053487"/>
    <n v="-1292852"/>
    <n v="0"/>
    <n v="0"/>
    <n v="1782824"/>
    <n v="1770912"/>
    <x v="0"/>
    <x v="2082"/>
    <n v="0"/>
    <n v="0"/>
    <n v="0"/>
    <n v="488746"/>
    <n v="87468676"/>
    <n v="0"/>
    <n v="0"/>
    <n v="0"/>
    <n v="0"/>
    <n v="0"/>
    <n v="2741633"/>
    <n v="948869"/>
    <n v="3229267"/>
    <n v="2386046"/>
    <n v="0"/>
    <n v="0"/>
    <n v="931502"/>
    <n v="343650"/>
    <n v="0"/>
    <n v="-32082"/>
    <n v="10548885"/>
    <n v="0"/>
    <n v="11137058"/>
    <n v="0"/>
    <n v="0"/>
    <n v="0"/>
    <n v="0"/>
    <n v="0"/>
    <n v="0"/>
    <n v="349335"/>
    <n v="2504735"/>
    <n v="0"/>
    <n v="0"/>
    <n v="0"/>
    <n v="0"/>
    <n v="0"/>
    <n v="0"/>
    <n v="0"/>
    <n v="0"/>
    <n v="0"/>
    <n v="0"/>
    <n v="0"/>
    <n v="0"/>
    <n v="0"/>
  </r>
  <r>
    <n v="106301155"/>
    <x v="242"/>
    <x v="2"/>
    <x v="7"/>
    <d v="2018-01-07T00:00:00"/>
    <s v="09/30/2018"/>
    <s v="Open"/>
    <x v="9"/>
    <m/>
    <n v="1016"/>
    <x v="1"/>
    <x v="0"/>
    <s v=""/>
    <s v="949-642-2734"/>
    <s v="301 VICTORIA STREET"/>
    <s v="COSTA MESA"/>
    <n v="92627"/>
    <s v="SUSAN TAYLOR"/>
    <n v="122"/>
    <n v="122"/>
    <n v="112"/>
    <x v="351"/>
    <n v="25"/>
    <n v="649"/>
    <n v="6"/>
    <n v="26"/>
    <n v="0"/>
    <n v="3"/>
    <n v="263"/>
    <n v="0"/>
    <n v="8"/>
    <n v="1023"/>
    <n v="0"/>
    <x v="2399"/>
    <x v="110"/>
    <x v="1867"/>
    <n v="35"/>
    <x v="151"/>
    <n v="0"/>
    <n v="29"/>
    <n v="891"/>
    <n v="0"/>
    <n v="26"/>
    <n v="10291"/>
    <n v="0"/>
    <n v="3002"/>
    <n v="280"/>
    <n v="0"/>
    <n v="40"/>
    <n v="0"/>
    <n v="0"/>
    <n v="4"/>
    <n v="987"/>
    <n v="0"/>
    <n v="8"/>
    <n v="4321"/>
    <n v="1234430"/>
    <n v="178148"/>
    <n v="19201603"/>
    <n v="87911"/>
    <n v="816564"/>
    <n v="0"/>
    <n v="62858"/>
    <n v="2212308"/>
    <n v="0"/>
    <n v="62236"/>
    <n v="23856058"/>
    <n v="1375248"/>
    <n v="248961"/>
    <n v="0"/>
    <n v="16802"/>
    <n v="0"/>
    <n v="0"/>
    <n v="46726"/>
    <n v="818422"/>
    <n v="0"/>
    <n v="2923"/>
    <n v="2509082"/>
    <x v="2557"/>
    <n v="1443186"/>
    <n v="227455"/>
    <n v="4803045"/>
    <n v="-13902"/>
    <n v="-14670"/>
    <n v="541611"/>
    <n v="0"/>
    <n v="41400"/>
    <n v="1840985"/>
    <x v="0"/>
    <x v="2083"/>
    <n v="0"/>
    <n v="0"/>
    <n v="0"/>
    <n v="54377"/>
    <n v="9097947"/>
    <n v="0"/>
    <n v="0"/>
    <n v="0"/>
    <n v="0"/>
    <n v="0"/>
    <n v="1093925"/>
    <n v="198744"/>
    <n v="14317644"/>
    <n v="118614"/>
    <n v="274953"/>
    <n v="0"/>
    <n v="67822"/>
    <n v="1173702"/>
    <n v="0"/>
    <n v="21789"/>
    <n v="17267193"/>
    <n v="246488"/>
    <n v="19501411"/>
    <n v="446943"/>
    <n v="0"/>
    <n v="0"/>
    <n v="0"/>
    <n v="0"/>
    <n v="0"/>
    <n v="80754"/>
    <n v="3112234"/>
    <n v="0"/>
    <n v="0"/>
    <n v="0"/>
    <n v="0"/>
    <n v="0"/>
    <n v="0"/>
    <n v="0"/>
    <n v="0"/>
    <n v="0"/>
    <n v="0"/>
    <n v="7042077"/>
    <n v="8419265"/>
    <n v="76411"/>
  </r>
  <r>
    <n v="106190184"/>
    <x v="241"/>
    <x v="2"/>
    <x v="7"/>
    <d v="2018-01-07T00:00:00"/>
    <s v="09/30/2018"/>
    <s v="Open"/>
    <x v="0"/>
    <m/>
    <n v="921"/>
    <x v="1"/>
    <x v="0"/>
    <s v=""/>
    <s v="562-924-9581"/>
    <s v="10802 COLLEGE PLACE"/>
    <s v="CERRITOS"/>
    <n v="90703"/>
    <s v="STEVE WITT"/>
    <n v="187"/>
    <n v="187"/>
    <n v="187"/>
    <x v="546"/>
    <n v="0"/>
    <n v="141"/>
    <n v="0"/>
    <n v="47"/>
    <n v="0"/>
    <n v="0"/>
    <n v="842"/>
    <n v="4"/>
    <n v="123"/>
    <n v="1432"/>
    <n v="0"/>
    <x v="2400"/>
    <x v="6"/>
    <x v="620"/>
    <n v="0"/>
    <x v="324"/>
    <n v="0"/>
    <n v="0"/>
    <n v="10111"/>
    <n v="9"/>
    <n v="666"/>
    <n v="16083"/>
    <n v="0"/>
    <n v="11879"/>
    <n v="0"/>
    <n v="0"/>
    <n v="0"/>
    <n v="0"/>
    <n v="0"/>
    <n v="0"/>
    <n v="3266"/>
    <n v="0"/>
    <n v="22"/>
    <n v="15167"/>
    <n v="7774017"/>
    <n v="0"/>
    <n v="2049600"/>
    <n v="0"/>
    <n v="477335"/>
    <n v="0"/>
    <n v="0"/>
    <n v="23967825"/>
    <n v="28711"/>
    <n v="1300596"/>
    <n v="35598084"/>
    <n v="5158661"/>
    <n v="0"/>
    <n v="0"/>
    <n v="0"/>
    <n v="0"/>
    <n v="0"/>
    <n v="0"/>
    <n v="1643216"/>
    <n v="0"/>
    <n v="11000"/>
    <n v="6812877"/>
    <x v="2558"/>
    <n v="6960565"/>
    <n v="0"/>
    <n v="1142503"/>
    <n v="0"/>
    <n v="0"/>
    <n v="318230"/>
    <n v="0"/>
    <n v="0"/>
    <n v="13102755"/>
    <x v="0"/>
    <x v="2084"/>
    <n v="0"/>
    <n v="0"/>
    <n v="0"/>
    <n v="0"/>
    <n v="23560910"/>
    <n v="0"/>
    <n v="0"/>
    <n v="0"/>
    <n v="0"/>
    <n v="0"/>
    <n v="5972113"/>
    <n v="0"/>
    <n v="907097"/>
    <n v="0"/>
    <n v="159105"/>
    <n v="0"/>
    <n v="0"/>
    <n v="11798620"/>
    <n v="0"/>
    <n v="13116"/>
    <n v="18850051"/>
    <n v="19503"/>
    <n v="16077631"/>
    <n v="0"/>
    <n v="3414"/>
    <n v="0"/>
    <n v="0"/>
    <n v="0"/>
    <n v="0"/>
    <n v="495969"/>
    <n v="7392933"/>
    <n v="0"/>
    <n v="0"/>
    <n v="0"/>
    <n v="0"/>
    <n v="0"/>
    <n v="0"/>
    <n v="0"/>
    <n v="0"/>
    <n v="0"/>
    <n v="0"/>
    <n v="0"/>
    <n v="0"/>
    <n v="0"/>
  </r>
  <r>
    <n v="106190766"/>
    <x v="240"/>
    <x v="2"/>
    <x v="7"/>
    <d v="2018-01-07T00:00:00"/>
    <s v="09/30/2018"/>
    <s v="Open"/>
    <x v="0"/>
    <m/>
    <n v="921"/>
    <x v="8"/>
    <x v="0"/>
    <s v=""/>
    <s v="562-868-3751"/>
    <s v="13100 STUDEBAKER ROAD"/>
    <s v="NORWALK"/>
    <n v="90650"/>
    <s v="RICK ROWE"/>
    <n v="117"/>
    <n v="105"/>
    <n v="105"/>
    <x v="697"/>
    <n v="78"/>
    <n v="75"/>
    <n v="161"/>
    <n v="0"/>
    <n v="0"/>
    <n v="21"/>
    <n v="35"/>
    <n v="16"/>
    <n v="10"/>
    <n v="623"/>
    <n v="0"/>
    <x v="2401"/>
    <x v="134"/>
    <x v="662"/>
    <n v="716"/>
    <x v="0"/>
    <n v="0"/>
    <n v="61"/>
    <n v="76"/>
    <n v="51"/>
    <n v="12"/>
    <n v="2688"/>
    <n v="0"/>
    <n v="423"/>
    <n v="256"/>
    <n v="410"/>
    <n v="1645"/>
    <n v="0"/>
    <n v="0"/>
    <n v="188"/>
    <n v="196"/>
    <n v="133"/>
    <n v="338"/>
    <n v="3589"/>
    <n v="18334061"/>
    <n v="5796051"/>
    <n v="3720572"/>
    <n v="10353739"/>
    <n v="0"/>
    <n v="0"/>
    <n v="1457961"/>
    <n v="1431303"/>
    <n v="695347"/>
    <n v="194285"/>
    <n v="41983319"/>
    <n v="2612703"/>
    <n v="2034908"/>
    <n v="2031798"/>
    <n v="7738082"/>
    <n v="0"/>
    <n v="0"/>
    <n v="1093642"/>
    <n v="1187791"/>
    <n v="382327"/>
    <n v="1097951"/>
    <n v="18179202"/>
    <x v="2559"/>
    <n v="17084977"/>
    <n v="6645254"/>
    <n v="4790496"/>
    <n v="16956759"/>
    <n v="-455149"/>
    <n v="0"/>
    <n v="0"/>
    <n v="1910457"/>
    <n v="2331960"/>
    <x v="0"/>
    <x v="2085"/>
    <n v="0"/>
    <n v="0"/>
    <n v="0"/>
    <n v="-3412"/>
    <n v="51591901"/>
    <n v="0"/>
    <n v="0"/>
    <n v="0"/>
    <n v="0"/>
    <n v="0"/>
    <n v="3861787"/>
    <n v="1185705"/>
    <n v="1417023"/>
    <n v="1135062"/>
    <n v="0"/>
    <n v="0"/>
    <n v="641146"/>
    <n v="287134"/>
    <n v="0"/>
    <n v="42763"/>
    <n v="8570620"/>
    <n v="0"/>
    <n v="9474760"/>
    <n v="0"/>
    <n v="-33868"/>
    <n v="0"/>
    <n v="0"/>
    <n v="0"/>
    <n v="0"/>
    <n v="449471"/>
    <n v="12175280"/>
    <n v="0"/>
    <n v="0"/>
    <n v="0"/>
    <n v="0"/>
    <n v="0"/>
    <n v="0"/>
    <n v="0"/>
    <n v="0"/>
    <n v="0"/>
    <n v="0"/>
    <n v="0"/>
    <n v="0"/>
    <n v="0"/>
  </r>
  <r>
    <n v="106060870"/>
    <x v="530"/>
    <x v="2"/>
    <x v="7"/>
    <d v="2018-01-07T00:00:00"/>
    <s v="09/30/2018"/>
    <s v="Open"/>
    <x v="55"/>
    <m/>
    <n v="225"/>
    <x v="2"/>
    <x v="0"/>
    <s v="Rural"/>
    <s v="530-458-5821"/>
    <s v="199 E WEBSTER STREET"/>
    <s v="COLUSA"/>
    <n v="95932"/>
    <s v="MARIA ZAMORA"/>
    <n v="48"/>
    <n v="48"/>
    <n v="48"/>
    <x v="272"/>
    <n v="0"/>
    <n v="58"/>
    <n v="0"/>
    <n v="0"/>
    <n v="0"/>
    <n v="33"/>
    <n v="0"/>
    <n v="0"/>
    <n v="7"/>
    <n v="212"/>
    <n v="0"/>
    <x v="2402"/>
    <x v="6"/>
    <x v="1774"/>
    <n v="0"/>
    <x v="0"/>
    <n v="0"/>
    <n v="168"/>
    <n v="0"/>
    <n v="0"/>
    <n v="38"/>
    <n v="858"/>
    <n v="0"/>
    <n v="3257"/>
    <n v="0"/>
    <n v="3261"/>
    <n v="0"/>
    <n v="0"/>
    <n v="0"/>
    <n v="1683"/>
    <n v="0"/>
    <n v="0"/>
    <n v="725"/>
    <n v="8926"/>
    <n v="2261608"/>
    <n v="0"/>
    <n v="1666874"/>
    <n v="0"/>
    <n v="0"/>
    <n v="0"/>
    <n v="591980"/>
    <n v="0"/>
    <n v="0"/>
    <n v="214883"/>
    <n v="4735345"/>
    <n v="2148929"/>
    <n v="0"/>
    <n v="1561506"/>
    <n v="0"/>
    <n v="0"/>
    <n v="0"/>
    <n v="1098901"/>
    <n v="0"/>
    <n v="0"/>
    <n v="327060"/>
    <n v="5136396"/>
    <x v="2560"/>
    <n v="2680342"/>
    <n v="0"/>
    <n v="2517582"/>
    <n v="0"/>
    <n v="0"/>
    <n v="0"/>
    <n v="0"/>
    <n v="610491"/>
    <n v="0"/>
    <x v="0"/>
    <x v="7"/>
    <n v="0"/>
    <n v="0"/>
    <n v="0"/>
    <n v="0"/>
    <n v="5928762"/>
    <n v="0"/>
    <n v="0"/>
    <n v="0"/>
    <n v="0"/>
    <n v="0"/>
    <n v="1730195"/>
    <n v="0"/>
    <n v="710798"/>
    <n v="0"/>
    <n v="0"/>
    <n v="0"/>
    <n v="1080390"/>
    <n v="0"/>
    <n v="0"/>
    <n v="421596"/>
    <n v="3942979"/>
    <n v="23333"/>
    <n v="3587327"/>
    <n v="0"/>
    <n v="0"/>
    <n v="0"/>
    <n v="0"/>
    <n v="0"/>
    <n v="0"/>
    <n v="31090"/>
    <n v="1585181"/>
    <n v="0"/>
    <n v="0"/>
    <n v="0"/>
    <n v="0"/>
    <n v="0"/>
    <n v="0"/>
    <n v="0"/>
    <n v="0"/>
    <n v="0"/>
    <n v="0"/>
    <n v="0"/>
    <n v="0"/>
    <n v="0"/>
  </r>
  <r>
    <n v="106361458"/>
    <x v="238"/>
    <x v="2"/>
    <x v="7"/>
    <d v="2018-01-07T00:00:00"/>
    <s v="09/30/2018"/>
    <s v="Open"/>
    <x v="5"/>
    <m/>
    <n v="1215"/>
    <x v="1"/>
    <x v="0"/>
    <s v="Rural"/>
    <s v="760-326-7267"/>
    <s v="1401 BAILEY AVENUE"/>
    <s v="NEEDLES"/>
    <n v="92363"/>
    <s v="STEVE LOPEEZ"/>
    <n v="25"/>
    <n v="25"/>
    <n v="10"/>
    <x v="282"/>
    <n v="0"/>
    <n v="34"/>
    <n v="0"/>
    <n v="0"/>
    <n v="0"/>
    <n v="11"/>
    <n v="0"/>
    <n v="0"/>
    <n v="0"/>
    <n v="104"/>
    <n v="0"/>
    <x v="1741"/>
    <x v="6"/>
    <x v="33"/>
    <n v="0"/>
    <x v="0"/>
    <n v="0"/>
    <n v="23"/>
    <n v="0"/>
    <n v="0"/>
    <n v="0"/>
    <n v="315"/>
    <n v="0"/>
    <n v="793"/>
    <n v="0"/>
    <n v="1145"/>
    <n v="0"/>
    <n v="0"/>
    <n v="0"/>
    <n v="400"/>
    <n v="0"/>
    <n v="0"/>
    <n v="164"/>
    <n v="2502"/>
    <n v="923122"/>
    <n v="0"/>
    <n v="488491"/>
    <n v="0"/>
    <n v="0"/>
    <n v="0"/>
    <n v="108726"/>
    <n v="0"/>
    <n v="0"/>
    <n v="0"/>
    <n v="1520339"/>
    <n v="2219709"/>
    <n v="0"/>
    <n v="2909866"/>
    <n v="0"/>
    <n v="0"/>
    <n v="0"/>
    <n v="855829"/>
    <n v="0"/>
    <n v="0"/>
    <n v="313550"/>
    <n v="6298954"/>
    <x v="2561"/>
    <n v="2101483"/>
    <n v="0"/>
    <n v="2473198"/>
    <n v="0"/>
    <n v="0"/>
    <n v="0"/>
    <n v="0"/>
    <n v="851792"/>
    <n v="0"/>
    <x v="0"/>
    <x v="2086"/>
    <n v="0"/>
    <n v="0"/>
    <n v="0"/>
    <n v="280250"/>
    <n v="6057755"/>
    <n v="0"/>
    <n v="0"/>
    <n v="0"/>
    <n v="0"/>
    <n v="0"/>
    <n v="752829"/>
    <n v="0"/>
    <n v="862645"/>
    <n v="0"/>
    <n v="0"/>
    <n v="0"/>
    <n v="112763"/>
    <n v="0"/>
    <n v="0"/>
    <n v="33301"/>
    <n v="1761538"/>
    <n v="59132"/>
    <n v="2459265"/>
    <n v="0"/>
    <n v="0"/>
    <n v="0"/>
    <n v="0"/>
    <n v="0"/>
    <n v="0"/>
    <n v="0"/>
    <n v="3720434"/>
    <n v="0"/>
    <n v="0"/>
    <n v="0"/>
    <n v="0"/>
    <n v="0"/>
    <n v="0"/>
    <n v="0"/>
    <n v="0"/>
    <n v="0"/>
    <n v="0"/>
    <n v="0"/>
    <n v="0"/>
    <n v="0"/>
  </r>
  <r>
    <n v="106190587"/>
    <x v="237"/>
    <x v="2"/>
    <x v="7"/>
    <d v="2018-01-07T00:00:00"/>
    <s v="09/30/2018"/>
    <s v="Open"/>
    <x v="0"/>
    <m/>
    <n v="933"/>
    <x v="1"/>
    <x v="0"/>
    <s v=""/>
    <s v="562-997-2500"/>
    <s v="2776 PACIFIC AVENUE"/>
    <s v="LONG BEACH"/>
    <n v="90806"/>
    <s v="JOE AVELINO"/>
    <n v="221"/>
    <n v="221"/>
    <n v="221"/>
    <x v="661"/>
    <n v="155"/>
    <n v="1480"/>
    <n v="264"/>
    <n v="0"/>
    <n v="0"/>
    <n v="46"/>
    <n v="0"/>
    <n v="3"/>
    <n v="14"/>
    <n v="2254"/>
    <n v="0"/>
    <x v="2403"/>
    <x v="1765"/>
    <x v="1868"/>
    <n v="1117"/>
    <x v="0"/>
    <n v="0"/>
    <n v="237"/>
    <n v="0"/>
    <n v="19"/>
    <n v="131"/>
    <n v="16224"/>
    <n v="0"/>
    <n v="650"/>
    <n v="300"/>
    <n v="292"/>
    <n v="1211"/>
    <n v="0"/>
    <n v="0"/>
    <n v="372"/>
    <n v="0"/>
    <n v="9"/>
    <n v="548"/>
    <n v="3382"/>
    <n v="13369539"/>
    <n v="5248659"/>
    <n v="28930912"/>
    <n v="8294790"/>
    <n v="0"/>
    <n v="0"/>
    <n v="1664518"/>
    <n v="0"/>
    <n v="42687"/>
    <n v="622780"/>
    <n v="58173885"/>
    <n v="3853325"/>
    <n v="747657"/>
    <n v="993056"/>
    <n v="4888070"/>
    <n v="0"/>
    <n v="0"/>
    <n v="1308288"/>
    <n v="0"/>
    <n v="38162"/>
    <n v="2062127"/>
    <n v="13890685"/>
    <x v="2562"/>
    <n v="15035470"/>
    <n v="4693612"/>
    <n v="18398455"/>
    <n v="11830515"/>
    <n v="-2220000"/>
    <n v="0"/>
    <n v="0"/>
    <n v="1964039"/>
    <n v="0"/>
    <x v="0"/>
    <x v="2087"/>
    <n v="0"/>
    <n v="0"/>
    <n v="0"/>
    <n v="0"/>
    <n v="51984555"/>
    <n v="0"/>
    <n v="0"/>
    <n v="0"/>
    <n v="0"/>
    <n v="0"/>
    <n v="2187394"/>
    <n v="1302704"/>
    <n v="13745513"/>
    <n v="1352345"/>
    <n v="0"/>
    <n v="0"/>
    <n v="1008767"/>
    <n v="0"/>
    <n v="0"/>
    <n v="483292"/>
    <n v="20080015"/>
    <n v="49534"/>
    <n v="22730337"/>
    <n v="0"/>
    <n v="0"/>
    <n v="0"/>
    <n v="0"/>
    <n v="0"/>
    <n v="0"/>
    <n v="142025"/>
    <n v="7635339"/>
    <n v="0"/>
    <n v="0"/>
    <n v="0"/>
    <n v="0"/>
    <n v="0"/>
    <n v="0"/>
    <n v="0"/>
    <n v="0"/>
    <n v="0"/>
    <n v="0"/>
    <n v="0"/>
    <n v="0"/>
    <n v="0"/>
  </r>
  <r>
    <n v="106420491"/>
    <x v="366"/>
    <x v="2"/>
    <x v="7"/>
    <d v="2018-01-07T00:00:00"/>
    <s v="09/30/2018"/>
    <s v="Open"/>
    <x v="20"/>
    <m/>
    <n v="805"/>
    <x v="4"/>
    <x v="0"/>
    <s v="Rural"/>
    <s v="805-737-3300"/>
    <s v="1515 E. OCEAN AVENUE"/>
    <s v="LOMPOC"/>
    <n v="93436"/>
    <s v="JAMES RAGGIO"/>
    <n v="170"/>
    <n v="170"/>
    <n v="170"/>
    <x v="15"/>
    <n v="34"/>
    <n v="34"/>
    <n v="146"/>
    <n v="0"/>
    <n v="0"/>
    <n v="66"/>
    <n v="24"/>
    <n v="0"/>
    <n v="46"/>
    <n v="558"/>
    <n v="75"/>
    <x v="32"/>
    <x v="84"/>
    <x v="675"/>
    <n v="5568"/>
    <x v="0"/>
    <n v="0"/>
    <n v="292"/>
    <n v="83"/>
    <n v="0"/>
    <n v="865"/>
    <n v="8759"/>
    <n v="7175"/>
    <n v="4873"/>
    <n v="286"/>
    <n v="473"/>
    <n v="5302"/>
    <n v="0"/>
    <n v="0"/>
    <n v="3785"/>
    <n v="868"/>
    <n v="0"/>
    <n v="748"/>
    <n v="16335"/>
    <n v="5207896"/>
    <n v="989151"/>
    <n v="598084"/>
    <n v="4718107"/>
    <n v="0"/>
    <n v="0"/>
    <n v="1585064"/>
    <n v="486873"/>
    <n v="0"/>
    <n v="1860956"/>
    <n v="15446131"/>
    <n v="9894393"/>
    <n v="782961"/>
    <n v="910273"/>
    <n v="8021400"/>
    <n v="0"/>
    <n v="0"/>
    <n v="6618496"/>
    <n v="1295511"/>
    <n v="0"/>
    <n v="764247"/>
    <n v="28287281"/>
    <x v="2563"/>
    <n v="9669049"/>
    <n v="1263736"/>
    <n v="948909"/>
    <n v="5384619"/>
    <n v="-134040"/>
    <n v="0"/>
    <n v="0"/>
    <n v="3296432"/>
    <n v="609677"/>
    <x v="0"/>
    <x v="2088"/>
    <n v="0"/>
    <n v="0"/>
    <n v="0"/>
    <n v="145565"/>
    <n v="22837003"/>
    <n v="0"/>
    <n v="39005"/>
    <n v="0"/>
    <n v="1846"/>
    <n v="40851"/>
    <n v="5433240"/>
    <n v="508376"/>
    <n v="693488"/>
    <n v="7393893"/>
    <n v="0"/>
    <n v="0"/>
    <n v="4907128"/>
    <n v="1174553"/>
    <n v="0"/>
    <n v="826582"/>
    <n v="20937260"/>
    <n v="1038860"/>
    <n v="22573064"/>
    <n v="0"/>
    <n v="762066"/>
    <n v="0"/>
    <n v="0"/>
    <n v="0"/>
    <n v="0"/>
    <n v="314254"/>
    <n v="68830029"/>
    <n v="0"/>
    <n v="0"/>
    <n v="0"/>
    <n v="0"/>
    <n v="0"/>
    <n v="0"/>
    <n v="0"/>
    <n v="0"/>
    <n v="0"/>
    <n v="0"/>
    <n v="0"/>
    <n v="0"/>
    <n v="0"/>
  </r>
  <r>
    <n v="106361339"/>
    <x v="210"/>
    <x v="2"/>
    <x v="7"/>
    <d v="2018-01-07T00:00:00"/>
    <s v="09/30/2018"/>
    <s v="Open"/>
    <x v="5"/>
    <m/>
    <n v="1209"/>
    <x v="2"/>
    <x v="0"/>
    <s v=""/>
    <s v="909-883-8711"/>
    <s v="2101 NORTH WATERMAN AVENUE"/>
    <s v="SAN BERNARDINO"/>
    <n v="92404"/>
    <s v="DOUGLAS KLEAM"/>
    <n v="342"/>
    <n v="342"/>
    <n v="186"/>
    <x v="1242"/>
    <n v="832"/>
    <n v="359"/>
    <n v="1300"/>
    <n v="0"/>
    <n v="0"/>
    <n v="144"/>
    <n v="464"/>
    <n v="20"/>
    <n v="8"/>
    <n v="3680"/>
    <n v="0"/>
    <x v="2404"/>
    <x v="1766"/>
    <x v="1869"/>
    <n v="4502"/>
    <x v="0"/>
    <n v="0"/>
    <n v="737"/>
    <n v="1797"/>
    <n v="89"/>
    <n v="35"/>
    <n v="15549"/>
    <n v="0"/>
    <n v="3857"/>
    <n v="4341"/>
    <n v="6718"/>
    <n v="32466"/>
    <n v="0"/>
    <n v="0"/>
    <n v="721"/>
    <n v="6858"/>
    <n v="775"/>
    <n v="1292"/>
    <n v="57028"/>
    <n v="63182429"/>
    <n v="81887059"/>
    <n v="24834532"/>
    <n v="88861828"/>
    <n v="0"/>
    <n v="0"/>
    <n v="15813182"/>
    <n v="38339903"/>
    <n v="1686735"/>
    <n v="665285"/>
    <n v="315270953"/>
    <n v="15248087"/>
    <n v="23764493"/>
    <n v="11041466"/>
    <n v="56798364"/>
    <n v="0"/>
    <n v="0"/>
    <n v="2155132"/>
    <n v="18003139"/>
    <n v="2823472"/>
    <n v="2126779"/>
    <n v="131960932"/>
    <x v="2564"/>
    <n v="65229656"/>
    <n v="88378214"/>
    <n v="19389443"/>
    <n v="127217375"/>
    <n v="-1768119"/>
    <n v="0"/>
    <n v="0"/>
    <n v="14556146"/>
    <n v="34022142"/>
    <x v="0"/>
    <x v="2089"/>
    <n v="0"/>
    <n v="0"/>
    <n v="0"/>
    <n v="1076968"/>
    <n v="356955179"/>
    <n v="1641184"/>
    <n v="-84749"/>
    <n v="0"/>
    <n v="0"/>
    <n v="1556435"/>
    <n v="12135120"/>
    <n v="18729844"/>
    <n v="17499260"/>
    <n v="18852682"/>
    <n v="0"/>
    <n v="0"/>
    <n v="3208298"/>
    <n v="21333344"/>
    <n v="0"/>
    <n v="74593"/>
    <n v="91833141"/>
    <n v="631149"/>
    <n v="103027825"/>
    <n v="0"/>
    <n v="212773"/>
    <n v="0"/>
    <n v="0"/>
    <n v="0"/>
    <n v="0"/>
    <n v="8177836"/>
    <n v="116016867"/>
    <n v="0"/>
    <n v="0"/>
    <n v="0"/>
    <n v="0"/>
    <n v="0"/>
    <n v="0"/>
    <n v="0"/>
    <n v="0"/>
    <n v="0"/>
    <n v="0"/>
    <n v="0"/>
    <n v="0"/>
    <n v="0"/>
  </r>
  <r>
    <n v="106100899"/>
    <x v="215"/>
    <x v="2"/>
    <x v="7"/>
    <d v="2018-01-07T00:00:00"/>
    <s v="09/30/2018"/>
    <s v="Open"/>
    <x v="18"/>
    <m/>
    <n v="605"/>
    <x v="0"/>
    <x v="0"/>
    <s v=""/>
    <s v="559-450-3000"/>
    <s v="1303 EAST HERNDON AVENUE"/>
    <s v="FRESNO"/>
    <n v="93720"/>
    <s v="NANCY HOLLINGSWORTH"/>
    <n v="436"/>
    <n v="436"/>
    <n v="436"/>
    <x v="140"/>
    <n v="487"/>
    <n v="486"/>
    <n v="1897"/>
    <n v="0"/>
    <n v="0"/>
    <n v="46"/>
    <n v="1000"/>
    <n v="35"/>
    <n v="0"/>
    <n v="6180"/>
    <n v="0"/>
    <x v="2405"/>
    <x v="911"/>
    <x v="62"/>
    <n v="7071"/>
    <x v="0"/>
    <n v="0"/>
    <n v="177"/>
    <n v="3843"/>
    <n v="142"/>
    <n v="0"/>
    <n v="26395"/>
    <n v="0"/>
    <n v="12220"/>
    <n v="2455"/>
    <n v="2865"/>
    <n v="14563"/>
    <n v="0"/>
    <n v="0"/>
    <n v="620"/>
    <n v="10641"/>
    <n v="1912"/>
    <n v="0"/>
    <n v="45276"/>
    <n v="119331517"/>
    <n v="27095347"/>
    <n v="18202280"/>
    <n v="65725676"/>
    <n v="0"/>
    <n v="0"/>
    <n v="1410167"/>
    <n v="48145816"/>
    <n v="1049604"/>
    <n v="0"/>
    <n v="280960407"/>
    <n v="57855154"/>
    <n v="16329470"/>
    <n v="7551868"/>
    <n v="53341756"/>
    <n v="0"/>
    <n v="0"/>
    <n v="2382674"/>
    <n v="43289287"/>
    <n v="2619100"/>
    <n v="0"/>
    <n v="183369309"/>
    <x v="2565"/>
    <n v="136334844"/>
    <n v="34371238"/>
    <n v="15397495"/>
    <n v="99299472"/>
    <n v="0"/>
    <n v="0"/>
    <n v="0"/>
    <n v="1644348"/>
    <n v="52748365"/>
    <x v="0"/>
    <x v="2090"/>
    <n v="0"/>
    <n v="0"/>
    <n v="0"/>
    <n v="0"/>
    <n v="345532842"/>
    <n v="0"/>
    <n v="0"/>
    <n v="0"/>
    <n v="0"/>
    <n v="0"/>
    <n v="40498893"/>
    <n v="9053579"/>
    <n v="10356653"/>
    <n v="19537691"/>
    <n v="0"/>
    <n v="0"/>
    <n v="2148493"/>
    <n v="36757213"/>
    <n v="0"/>
    <n v="444352"/>
    <n v="118796874"/>
    <n v="2450663"/>
    <n v="115214290"/>
    <n v="411789"/>
    <n v="9073978"/>
    <n v="0"/>
    <n v="0"/>
    <n v="0"/>
    <n v="0"/>
    <n v="3320961"/>
    <n v="196110000"/>
    <n v="0"/>
    <n v="0"/>
    <n v="0"/>
    <n v="0"/>
    <n v="0"/>
    <n v="0"/>
    <n v="0"/>
    <n v="0"/>
    <n v="0"/>
    <n v="0"/>
    <n v="0"/>
    <n v="0"/>
    <n v="0"/>
  </r>
  <r>
    <n v="106334068"/>
    <x v="214"/>
    <x v="2"/>
    <x v="7"/>
    <d v="2018-01-07T00:00:00"/>
    <s v="09/30/2018"/>
    <s v="Open"/>
    <x v="24"/>
    <m/>
    <n v="1109"/>
    <x v="1"/>
    <x v="0"/>
    <s v=""/>
    <s v="951-696-6000"/>
    <s v="25500 MEDICAL CENTER DRIVE"/>
    <s v="MURRIETA"/>
    <n v="92562"/>
    <s v="BRADLEY NEET"/>
    <n v="250"/>
    <n v="250"/>
    <n v="250"/>
    <x v="1243"/>
    <n v="863"/>
    <n v="241"/>
    <n v="1034"/>
    <n v="0"/>
    <n v="0"/>
    <n v="167"/>
    <n v="1040"/>
    <n v="3"/>
    <n v="80"/>
    <n v="3945"/>
    <n v="0"/>
    <x v="2406"/>
    <x v="1767"/>
    <x v="1255"/>
    <n v="3275"/>
    <x v="0"/>
    <n v="0"/>
    <n v="441"/>
    <n v="2616"/>
    <n v="8"/>
    <n v="161"/>
    <n v="12832"/>
    <n v="0"/>
    <n v="1694"/>
    <n v="2620"/>
    <n v="1423"/>
    <n v="9667"/>
    <n v="0"/>
    <n v="0"/>
    <n v="1735"/>
    <n v="6567"/>
    <n v="30"/>
    <n v="2709"/>
    <n v="26445"/>
    <n v="35763018"/>
    <n v="52289825"/>
    <n v="12332987"/>
    <n v="43884691"/>
    <n v="0"/>
    <n v="0"/>
    <n v="5884326"/>
    <n v="42896707"/>
    <n v="145589"/>
    <n v="2232407"/>
    <n v="195429550"/>
    <n v="13461321"/>
    <n v="26706147"/>
    <n v="6682046"/>
    <n v="43835825"/>
    <n v="0"/>
    <n v="0"/>
    <n v="7530308"/>
    <n v="39490820"/>
    <n v="150107"/>
    <n v="9826419"/>
    <n v="147682993"/>
    <x v="2566"/>
    <n v="40181964"/>
    <n v="64903497"/>
    <n v="16507176"/>
    <n v="78693937"/>
    <n v="0"/>
    <n v="0"/>
    <n v="0"/>
    <n v="9992263"/>
    <n v="50845814"/>
    <x v="0"/>
    <x v="2091"/>
    <n v="0"/>
    <n v="0"/>
    <n v="0"/>
    <n v="3390030"/>
    <n v="270558155"/>
    <n v="0"/>
    <n v="0"/>
    <n v="0"/>
    <n v="0"/>
    <n v="0"/>
    <n v="9042375"/>
    <n v="14092475"/>
    <n v="2507857"/>
    <n v="9026579"/>
    <n v="0"/>
    <n v="0"/>
    <n v="3422371"/>
    <n v="31541713"/>
    <n v="0"/>
    <n v="2921018"/>
    <n v="72554388"/>
    <n v="1542700"/>
    <n v="66301918"/>
    <n v="0"/>
    <n v="0"/>
    <n v="0"/>
    <n v="0"/>
    <n v="0"/>
    <n v="0"/>
    <n v="699094"/>
    <n v="106002109"/>
    <n v="0"/>
    <n v="0"/>
    <n v="0"/>
    <n v="0"/>
    <n v="0"/>
    <n v="0"/>
    <n v="0"/>
    <n v="0"/>
    <n v="0"/>
    <n v="0"/>
    <n v="0"/>
    <n v="0"/>
    <n v="0"/>
  </r>
  <r>
    <n v="106380960"/>
    <x v="216"/>
    <x v="2"/>
    <x v="7"/>
    <d v="2018-01-07T00:00:00"/>
    <s v="09/30/2018"/>
    <s v="Open"/>
    <x v="12"/>
    <m/>
    <n v="423"/>
    <x v="2"/>
    <x v="0"/>
    <s v=""/>
    <s v="415-353-6000"/>
    <s v="900 HYDE STREET"/>
    <s v="SAN FRANCISCO"/>
    <n v="94109"/>
    <s v="TODD STRUMWASSER, MD"/>
    <n v="288"/>
    <n v="170"/>
    <n v="89"/>
    <x v="296"/>
    <n v="68"/>
    <n v="189"/>
    <n v="231"/>
    <n v="0"/>
    <n v="0"/>
    <n v="43"/>
    <n v="232"/>
    <n v="10"/>
    <n v="66"/>
    <n v="1237"/>
    <n v="0"/>
    <x v="1552"/>
    <x v="249"/>
    <x v="1475"/>
    <n v="1367"/>
    <x v="0"/>
    <n v="0"/>
    <n v="251"/>
    <n v="1279"/>
    <n v="48"/>
    <n v="358"/>
    <n v="7415"/>
    <n v="0"/>
    <n v="5161"/>
    <n v="1727"/>
    <n v="778"/>
    <n v="4013"/>
    <n v="0"/>
    <n v="0"/>
    <n v="883"/>
    <n v="9796"/>
    <n v="819"/>
    <n v="1687"/>
    <n v="24864"/>
    <n v="52101548"/>
    <n v="8606506"/>
    <n v="22858345"/>
    <n v="30288070"/>
    <n v="0"/>
    <n v="0"/>
    <n v="5276362"/>
    <n v="29614538"/>
    <n v="1107578"/>
    <n v="8384650"/>
    <n v="158237597"/>
    <n v="15275907"/>
    <n v="4712110"/>
    <n v="2272860"/>
    <n v="12543575"/>
    <n v="0"/>
    <n v="0"/>
    <n v="2866276"/>
    <n v="29757680"/>
    <n v="2483554"/>
    <n v="5493821"/>
    <n v="75405783"/>
    <x v="2567"/>
    <n v="45975427"/>
    <n v="10850087"/>
    <n v="21928138"/>
    <n v="41017225"/>
    <n v="0"/>
    <n v="0"/>
    <n v="0"/>
    <n v="5262898"/>
    <n v="31428797"/>
    <x v="0"/>
    <x v="2092"/>
    <n v="0"/>
    <n v="0"/>
    <n v="0"/>
    <n v="13330227"/>
    <n v="179524484"/>
    <n v="0"/>
    <n v="0"/>
    <n v="0"/>
    <n v="0"/>
    <n v="0"/>
    <n v="20570646"/>
    <n v="2095041"/>
    <n v="385881"/>
    <n v="1487765"/>
    <n v="0"/>
    <n v="0"/>
    <n v="2107639"/>
    <n v="26659604"/>
    <n v="0"/>
    <n v="812320"/>
    <n v="54118896"/>
    <n v="1726294"/>
    <n v="60284813"/>
    <n v="0"/>
    <n v="704273"/>
    <n v="0"/>
    <n v="0"/>
    <n v="0"/>
    <n v="0"/>
    <n v="3124886"/>
    <n v="80039887"/>
    <n v="0"/>
    <n v="0"/>
    <n v="0"/>
    <n v="0"/>
    <n v="0"/>
    <n v="0"/>
    <n v="0"/>
    <n v="0"/>
    <n v="0"/>
    <n v="0"/>
    <n v="0"/>
    <n v="0"/>
    <n v="0"/>
  </r>
  <r>
    <n v="106190754"/>
    <x v="212"/>
    <x v="2"/>
    <x v="7"/>
    <d v="2018-01-07T00:00:00"/>
    <s v="09/30/2018"/>
    <s v="Open"/>
    <x v="0"/>
    <m/>
    <n v="923"/>
    <x v="0"/>
    <x v="0"/>
    <s v=""/>
    <s v="310-900-8900"/>
    <s v="3630 E. IMPERIAL HIGHWAY"/>
    <s v="LYNWOOD"/>
    <n v="90262"/>
    <s v="ELEANOR RAMIREZ"/>
    <n v="384"/>
    <n v="384"/>
    <n v="384"/>
    <x v="801"/>
    <n v="557"/>
    <n v="1277"/>
    <n v="2354"/>
    <n v="4"/>
    <n v="0"/>
    <n v="74"/>
    <n v="400"/>
    <n v="38"/>
    <n v="229"/>
    <n v="5591"/>
    <n v="0"/>
    <x v="2407"/>
    <x v="1768"/>
    <x v="868"/>
    <n v="9319"/>
    <x v="61"/>
    <n v="0"/>
    <n v="953"/>
    <n v="1470"/>
    <n v="40"/>
    <n v="368"/>
    <n v="26060"/>
    <n v="0"/>
    <n v="2456"/>
    <n v="3061"/>
    <n v="4896"/>
    <n v="16095"/>
    <n v="252"/>
    <n v="0"/>
    <n v="805"/>
    <n v="4004"/>
    <n v="684"/>
    <n v="1710"/>
    <n v="33963"/>
    <n v="62360665"/>
    <n v="62863510"/>
    <n v="56137241"/>
    <n v="124065257"/>
    <n v="390865"/>
    <n v="0"/>
    <n v="11299207"/>
    <n v="24204330"/>
    <n v="1503820"/>
    <n v="5137946"/>
    <n v="347962841"/>
    <n v="9683327"/>
    <n v="19374126"/>
    <n v="17061667"/>
    <n v="62310903"/>
    <n v="1576103"/>
    <n v="0"/>
    <n v="2585744"/>
    <n v="18390027"/>
    <n v="2189031"/>
    <n v="9346086"/>
    <n v="142517014"/>
    <x v="2568"/>
    <n v="57783905"/>
    <n v="70822124"/>
    <n v="49087137"/>
    <n v="161128749"/>
    <n v="-7640919"/>
    <n v="1207223"/>
    <n v="0"/>
    <n v="11053229"/>
    <n v="31833788"/>
    <x v="0"/>
    <x v="2093"/>
    <n v="0"/>
    <n v="0"/>
    <n v="0"/>
    <n v="13344258"/>
    <n v="397780667"/>
    <n v="22323612"/>
    <n v="6689441"/>
    <n v="0"/>
    <n v="809879"/>
    <n v="29822932"/>
    <n v="13994571"/>
    <n v="32564641"/>
    <n v="31653114"/>
    <n v="29021572"/>
    <n v="759745"/>
    <n v="0"/>
    <n v="2633423"/>
    <n v="10962133"/>
    <n v="0"/>
    <n v="932921"/>
    <n v="122522120"/>
    <n v="385655"/>
    <n v="121992934"/>
    <n v="0"/>
    <n v="-345412"/>
    <n v="0"/>
    <n v="0"/>
    <n v="0"/>
    <n v="0"/>
    <n v="1398459"/>
    <n v="90433230"/>
    <n v="0"/>
    <n v="0"/>
    <n v="0"/>
    <n v="0"/>
    <n v="0"/>
    <n v="0"/>
    <n v="0"/>
    <n v="0"/>
    <n v="0"/>
    <n v="0"/>
    <n v="0"/>
    <n v="0"/>
    <n v="0"/>
  </r>
  <r>
    <n v="106521041"/>
    <x v="211"/>
    <x v="2"/>
    <x v="7"/>
    <d v="2018-01-07T00:00:00"/>
    <s v="09/30/2018"/>
    <s v="Open"/>
    <x v="48"/>
    <m/>
    <n v="211"/>
    <x v="0"/>
    <x v="0"/>
    <s v="Rural"/>
    <s v="530-225-6000"/>
    <s v="2550 SISTER MARY COLUMBA DRIVE"/>
    <s v="RED BLUFF"/>
    <n v="96080"/>
    <s v="MARK KORTH"/>
    <n v="76"/>
    <n v="49"/>
    <n v="49"/>
    <x v="914"/>
    <n v="7"/>
    <n v="56"/>
    <n v="212"/>
    <n v="0"/>
    <n v="0"/>
    <n v="22"/>
    <n v="119"/>
    <n v="4"/>
    <n v="11"/>
    <n v="780"/>
    <n v="0"/>
    <x v="411"/>
    <x v="464"/>
    <x v="1116"/>
    <n v="532"/>
    <x v="0"/>
    <n v="0"/>
    <n v="63"/>
    <n v="302"/>
    <n v="12"/>
    <n v="33"/>
    <n v="2318"/>
    <n v="0"/>
    <n v="16113"/>
    <n v="156"/>
    <n v="4091"/>
    <n v="12924"/>
    <n v="20"/>
    <n v="0"/>
    <n v="1899"/>
    <n v="11094"/>
    <n v="578"/>
    <n v="1111"/>
    <n v="47986"/>
    <n v="23107826"/>
    <n v="456007"/>
    <n v="2394559"/>
    <n v="10164617"/>
    <n v="0"/>
    <n v="0"/>
    <n v="1139712"/>
    <n v="6500280"/>
    <n v="196508"/>
    <n v="591401"/>
    <n v="44550910"/>
    <n v="26966355"/>
    <n v="818297"/>
    <n v="5217474"/>
    <n v="19444959"/>
    <n v="30133"/>
    <n v="0"/>
    <n v="2857655"/>
    <n v="13907031"/>
    <n v="860533"/>
    <n v="1415797"/>
    <n v="71518234"/>
    <x v="2569"/>
    <n v="40769431"/>
    <n v="1083103"/>
    <n v="6003170"/>
    <n v="23544928"/>
    <n v="0"/>
    <n v="52258"/>
    <n v="0"/>
    <n v="2724542"/>
    <n v="7407102"/>
    <x v="0"/>
    <x v="2094"/>
    <n v="0"/>
    <n v="0"/>
    <n v="0"/>
    <n v="988206"/>
    <n v="86107555"/>
    <n v="0"/>
    <n v="80174"/>
    <n v="0"/>
    <n v="0"/>
    <n v="80174"/>
    <n v="9210163"/>
    <n v="177079"/>
    <n v="1428199"/>
    <n v="5990251"/>
    <n v="14100"/>
    <n v="0"/>
    <n v="1095870"/>
    <n v="11963369"/>
    <n v="0"/>
    <n v="162732"/>
    <n v="30041763"/>
    <n v="158352"/>
    <n v="30068997"/>
    <n v="0"/>
    <n v="2655362"/>
    <n v="0"/>
    <n v="0"/>
    <n v="0"/>
    <n v="0"/>
    <n v="1448300"/>
    <n v="28668315"/>
    <n v="0"/>
    <n v="0"/>
    <n v="0"/>
    <n v="0"/>
    <n v="0"/>
    <n v="0"/>
    <n v="0"/>
    <n v="0"/>
    <n v="0"/>
    <n v="0"/>
    <n v="0"/>
    <n v="0"/>
    <n v="0"/>
  </r>
  <r>
    <n v="106141338"/>
    <x v="213"/>
    <x v="2"/>
    <x v="7"/>
    <d v="2018-01-07T00:00:00"/>
    <s v="09/30/2018"/>
    <s v="Open"/>
    <x v="37"/>
    <m/>
    <n v="1201"/>
    <x v="4"/>
    <x v="0"/>
    <s v="Rural"/>
    <s v="760-876-5501"/>
    <s v="501 EAST LOCUST STREET"/>
    <s v="LONE PINE"/>
    <n v="93545"/>
    <s v="BRIAN COTTER"/>
    <n v="37"/>
    <n v="32"/>
    <n v="32"/>
    <x v="256"/>
    <n v="0"/>
    <n v="19"/>
    <n v="0"/>
    <n v="0"/>
    <n v="0"/>
    <n v="5"/>
    <n v="0"/>
    <n v="0"/>
    <n v="2"/>
    <n v="35"/>
    <n v="14"/>
    <x v="109"/>
    <x v="6"/>
    <x v="1870"/>
    <n v="0"/>
    <x v="0"/>
    <n v="0"/>
    <n v="9"/>
    <n v="0"/>
    <n v="0"/>
    <n v="14"/>
    <n v="1648"/>
    <n v="1594"/>
    <n v="822"/>
    <n v="584"/>
    <n v="298"/>
    <n v="244"/>
    <n v="21"/>
    <n v="0"/>
    <n v="402"/>
    <n v="5"/>
    <n v="0"/>
    <n v="110"/>
    <n v="2486"/>
    <n v="170339"/>
    <n v="0"/>
    <n v="765998"/>
    <n v="0"/>
    <n v="0"/>
    <n v="0"/>
    <n v="25855"/>
    <n v="0"/>
    <n v="0"/>
    <n v="91050"/>
    <n v="1053242"/>
    <n v="300000"/>
    <n v="416617"/>
    <n v="420613"/>
    <n v="136276"/>
    <n v="35222"/>
    <n v="0"/>
    <n v="319785"/>
    <n v="8104"/>
    <n v="0"/>
    <n v="256964"/>
    <n v="1893581"/>
    <x v="2570"/>
    <n v="159695"/>
    <n v="116653"/>
    <n v="332251"/>
    <n v="38157"/>
    <n v="0"/>
    <n v="0"/>
    <n v="0"/>
    <n v="27640"/>
    <n v="4052"/>
    <x v="0"/>
    <x v="7"/>
    <n v="0"/>
    <n v="0"/>
    <n v="0"/>
    <n v="113420"/>
    <n v="845758"/>
    <n v="0"/>
    <n v="0"/>
    <n v="0"/>
    <n v="0"/>
    <n v="0"/>
    <n v="310644"/>
    <n v="299964"/>
    <n v="854360"/>
    <n v="98119"/>
    <n v="35222"/>
    <n v="0"/>
    <n v="313930"/>
    <n v="4052"/>
    <n v="0"/>
    <n v="184774"/>
    <n v="2101065"/>
    <n v="32000"/>
    <n v="2658776"/>
    <n v="174320"/>
    <n v="4578"/>
    <n v="0"/>
    <n v="0"/>
    <n v="53327"/>
    <n v="0"/>
    <n v="0"/>
    <n v="168762"/>
    <n v="0"/>
    <n v="0"/>
    <n v="0"/>
    <n v="0"/>
    <n v="0"/>
    <n v="0"/>
    <n v="0"/>
    <n v="0"/>
    <n v="0"/>
    <n v="0"/>
    <n v="0"/>
    <n v="0"/>
    <n v="0"/>
  </r>
  <r>
    <n v="106491338"/>
    <x v="548"/>
    <x v="2"/>
    <x v="7"/>
    <d v="2018-01-07T00:00:00"/>
    <s v="09/30/2018"/>
    <s v="Open"/>
    <x v="11"/>
    <m/>
    <n v="401"/>
    <x v="4"/>
    <x v="0"/>
    <s v="Rural"/>
    <s v="707-823-8511"/>
    <s v="501 PETALUMA AVENUE"/>
    <s v="SEBASTOPOL"/>
    <n v="95472"/>
    <s v="JOHN PELEUSUS"/>
    <n v="37"/>
    <n v="23"/>
    <n v="23"/>
    <x v="396"/>
    <n v="1"/>
    <n v="0"/>
    <n v="28"/>
    <n v="0"/>
    <n v="0"/>
    <n v="0"/>
    <n v="21"/>
    <n v="0"/>
    <n v="2"/>
    <n v="133"/>
    <n v="0"/>
    <x v="430"/>
    <x v="218"/>
    <x v="8"/>
    <n v="108"/>
    <x v="0"/>
    <n v="0"/>
    <n v="0"/>
    <n v="79"/>
    <n v="0"/>
    <n v="4"/>
    <n v="493"/>
    <n v="0"/>
    <n v="312"/>
    <n v="7"/>
    <n v="36"/>
    <n v="337"/>
    <n v="0"/>
    <n v="0"/>
    <n v="0"/>
    <n v="312"/>
    <n v="0"/>
    <n v="111"/>
    <n v="1115"/>
    <n v="2872779"/>
    <n v="14725"/>
    <n v="0"/>
    <n v="858301"/>
    <n v="0"/>
    <n v="0"/>
    <n v="0"/>
    <n v="708169"/>
    <n v="0"/>
    <n v="36439"/>
    <n v="4490413"/>
    <n v="775091"/>
    <n v="23327"/>
    <n v="80627"/>
    <n v="728303"/>
    <n v="0"/>
    <n v="0"/>
    <n v="0"/>
    <n v="775091"/>
    <n v="0"/>
    <n v="264207"/>
    <n v="2646646"/>
    <x v="8"/>
    <n v="1123056"/>
    <n v="28527"/>
    <n v="27593"/>
    <n v="696879"/>
    <n v="0"/>
    <n v="0"/>
    <n v="0"/>
    <n v="0"/>
    <n v="199441"/>
    <x v="0"/>
    <x v="7"/>
    <n v="0"/>
    <n v="0"/>
    <n v="0"/>
    <n v="66176"/>
    <n v="2141672"/>
    <n v="0"/>
    <n v="0"/>
    <n v="0"/>
    <n v="0"/>
    <n v="0"/>
    <n v="2524814"/>
    <n v="9525"/>
    <n v="53034"/>
    <n v="889725"/>
    <n v="0"/>
    <n v="0"/>
    <n v="0"/>
    <n v="1283819"/>
    <n v="0"/>
    <n v="234470"/>
    <n v="4995387"/>
    <n v="1359846"/>
    <n v="2018248"/>
    <n v="0"/>
    <n v="0"/>
    <n v="0"/>
    <n v="0"/>
    <n v="0"/>
    <n v="0"/>
    <n v="0"/>
    <n v="0"/>
    <n v="0"/>
    <n v="0"/>
    <n v="0"/>
    <n v="0"/>
    <n v="0"/>
    <n v="0"/>
    <n v="0"/>
    <n v="0"/>
    <n v="0"/>
    <n v="0"/>
    <n v="0"/>
    <n v="0"/>
    <n v="0"/>
  </r>
  <r>
    <n v="106491267"/>
    <x v="179"/>
    <x v="2"/>
    <x v="7"/>
    <d v="2018-01-07T00:00:00"/>
    <s v="09/30/2018"/>
    <s v="Open"/>
    <x v="11"/>
    <m/>
    <n v="403"/>
    <x v="6"/>
    <x v="2"/>
    <s v=""/>
    <s v="707-938-6000"/>
    <s v="15000 ARNOLD DRIVE"/>
    <s v="ELDRIDGE"/>
    <n v="95431"/>
    <s v="TIMOTHY MEEKER"/>
    <n v="1413"/>
    <n v="1023"/>
    <n v="59"/>
    <x v="25"/>
    <n v="0"/>
    <n v="3"/>
    <n v="0"/>
    <n v="0"/>
    <n v="0"/>
    <n v="0"/>
    <n v="0"/>
    <n v="0"/>
    <n v="22"/>
    <n v="26"/>
    <n v="0"/>
    <x v="277"/>
    <x v="6"/>
    <x v="1871"/>
    <n v="0"/>
    <x v="0"/>
    <n v="0"/>
    <n v="0"/>
    <n v="0"/>
    <n v="0"/>
    <n v="4696"/>
    <n v="5409"/>
    <n v="0"/>
    <n v="0"/>
    <n v="0"/>
    <n v="0"/>
    <n v="0"/>
    <n v="0"/>
    <n v="0"/>
    <n v="0"/>
    <n v="0"/>
    <n v="0"/>
    <n v="0"/>
    <n v="0"/>
    <n v="745946"/>
    <n v="0"/>
    <n v="5211489"/>
    <n v="0"/>
    <n v="0"/>
    <n v="0"/>
    <n v="0"/>
    <n v="0"/>
    <n v="0"/>
    <n v="900860"/>
    <n v="6858295"/>
    <n v="0"/>
    <n v="0"/>
    <n v="0"/>
    <n v="0"/>
    <n v="0"/>
    <n v="0"/>
    <n v="0"/>
    <n v="0"/>
    <n v="0"/>
    <n v="0"/>
    <n v="0"/>
    <x v="8"/>
    <n v="16325"/>
    <n v="0"/>
    <n v="21101"/>
    <n v="0"/>
    <n v="0"/>
    <n v="0"/>
    <n v="0"/>
    <n v="0"/>
    <n v="0"/>
    <x v="0"/>
    <x v="7"/>
    <n v="0"/>
    <n v="0"/>
    <n v="0"/>
    <n v="2701"/>
    <n v="40127"/>
    <n v="0"/>
    <n v="0"/>
    <n v="0"/>
    <n v="0"/>
    <n v="0"/>
    <n v="729621"/>
    <n v="0"/>
    <n v="5190388"/>
    <n v="0"/>
    <n v="0"/>
    <n v="0"/>
    <n v="0"/>
    <n v="0"/>
    <n v="0"/>
    <n v="898159"/>
    <n v="6818168"/>
    <n v="0"/>
    <n v="11990371"/>
    <n v="0"/>
    <n v="5172203"/>
    <n v="0"/>
    <n v="0"/>
    <n v="0"/>
    <n v="0"/>
    <n v="0"/>
    <n v="0"/>
    <n v="0"/>
    <n v="0"/>
    <n v="0"/>
    <n v="0"/>
    <n v="0"/>
    <n v="0"/>
    <n v="0"/>
    <n v="0"/>
    <n v="0"/>
    <n v="0"/>
    <n v="0"/>
    <n v="0"/>
    <n v="0"/>
  </r>
  <r>
    <n v="106190661"/>
    <x v="174"/>
    <x v="2"/>
    <x v="7"/>
    <d v="2018-01-07T00:00:00"/>
    <s v="09/30/2018"/>
    <s v="Open"/>
    <x v="0"/>
    <m/>
    <n v="925"/>
    <x v="1"/>
    <x v="0"/>
    <s v=""/>
    <s v="213-989-6100"/>
    <s v="1711 WEST TEMPLE STREET"/>
    <s v="LOS ANGELES"/>
    <n v="90026"/>
    <s v="MICHAEL PHILLIPS"/>
    <n v="234"/>
    <n v="211"/>
    <n v="211"/>
    <x v="454"/>
    <n v="51"/>
    <n v="550"/>
    <n v="83"/>
    <n v="0"/>
    <n v="0"/>
    <n v="10"/>
    <n v="9"/>
    <n v="0"/>
    <n v="14"/>
    <n v="1581"/>
    <n v="0"/>
    <x v="2408"/>
    <x v="1500"/>
    <x v="1872"/>
    <n v="459"/>
    <x v="0"/>
    <n v="0"/>
    <n v="61"/>
    <n v="35"/>
    <n v="0"/>
    <n v="70"/>
    <n v="13201"/>
    <n v="0"/>
    <n v="477"/>
    <n v="188"/>
    <n v="81"/>
    <n v="570"/>
    <n v="0"/>
    <n v="0"/>
    <n v="237"/>
    <n v="332"/>
    <n v="0"/>
    <n v="138"/>
    <n v="2023"/>
    <n v="32208983"/>
    <n v="1626547"/>
    <n v="15012761"/>
    <n v="2566401"/>
    <n v="0"/>
    <n v="0"/>
    <n v="355681"/>
    <n v="135639"/>
    <n v="0"/>
    <n v="295466"/>
    <n v="52201478"/>
    <n v="1877098"/>
    <n v="339064"/>
    <n v="167685"/>
    <n v="1102728"/>
    <n v="0"/>
    <n v="0"/>
    <n v="175416"/>
    <n v="501816"/>
    <n v="0"/>
    <n v="357910"/>
    <n v="4521717"/>
    <x v="8"/>
    <n v="22993425"/>
    <n v="1417279"/>
    <n v="10638633"/>
    <n v="3791973"/>
    <n v="0"/>
    <n v="0"/>
    <n v="0"/>
    <n v="591693"/>
    <n v="396053"/>
    <x v="0"/>
    <x v="7"/>
    <n v="0"/>
    <n v="0"/>
    <n v="0"/>
    <n v="478111"/>
    <n v="40307167"/>
    <n v="0"/>
    <n v="0"/>
    <n v="0"/>
    <n v="0"/>
    <n v="0"/>
    <n v="11092656"/>
    <n v="548332"/>
    <n v="4541813"/>
    <n v="-122844"/>
    <n v="0"/>
    <n v="0"/>
    <n v="-60596"/>
    <n v="241402"/>
    <n v="0"/>
    <n v="175265"/>
    <n v="16416028"/>
    <n v="233734"/>
    <n v="17371873"/>
    <n v="0"/>
    <n v="0"/>
    <n v="0"/>
    <n v="0"/>
    <n v="0"/>
    <n v="0"/>
    <n v="0"/>
    <n v="9699438"/>
    <n v="0"/>
    <n v="0"/>
    <n v="0"/>
    <n v="0"/>
    <n v="0"/>
    <n v="0"/>
    <n v="0"/>
    <n v="0"/>
    <n v="0"/>
    <n v="0"/>
    <n v="0"/>
    <n v="0"/>
    <n v="0"/>
  </r>
  <r>
    <n v="106190380"/>
    <x v="195"/>
    <x v="2"/>
    <x v="7"/>
    <d v="2018-01-07T00:00:00"/>
    <s v="09/30/2018"/>
    <s v="Open"/>
    <x v="0"/>
    <m/>
    <n v="925"/>
    <x v="1"/>
    <x v="0"/>
    <s v=""/>
    <s v="323-462-2271"/>
    <s v="6245 DE LONGPRE AVENUE"/>
    <s v="HOLLYWOOD"/>
    <n v="90028"/>
    <s v="DAVID TOPPER"/>
    <n v="612"/>
    <n v="612"/>
    <n v="333"/>
    <x v="1244"/>
    <n v="325"/>
    <n v="1688"/>
    <n v="1264"/>
    <n v="0"/>
    <n v="0"/>
    <n v="12"/>
    <n v="429"/>
    <n v="1"/>
    <n v="24"/>
    <n v="5266"/>
    <n v="0"/>
    <x v="2409"/>
    <x v="1769"/>
    <x v="1873"/>
    <n v="6938"/>
    <x v="0"/>
    <n v="0"/>
    <n v="164"/>
    <n v="1689"/>
    <n v="4"/>
    <n v="199"/>
    <n v="30570"/>
    <n v="0"/>
    <n v="1227"/>
    <n v="508"/>
    <n v="593"/>
    <n v="3035"/>
    <n v="0"/>
    <n v="0"/>
    <n v="115"/>
    <n v="1091"/>
    <n v="0"/>
    <n v="764"/>
    <n v="7333"/>
    <n v="77387313"/>
    <n v="17693720"/>
    <n v="33946838"/>
    <n v="95276126"/>
    <n v="0"/>
    <n v="0"/>
    <n v="6084132"/>
    <n v="20059212"/>
    <n v="34100"/>
    <n v="1622686"/>
    <n v="252104127"/>
    <n v="8970253"/>
    <n v="2454085"/>
    <n v="2660578"/>
    <n v="17451913"/>
    <n v="0"/>
    <n v="0"/>
    <n v="1267078"/>
    <n v="6612086"/>
    <n v="0"/>
    <n v="1377363"/>
    <n v="40793356"/>
    <x v="2571"/>
    <n v="69142704"/>
    <n v="22463492"/>
    <n v="14667861"/>
    <n v="79505803"/>
    <n v="-2868584"/>
    <n v="0"/>
    <n v="0"/>
    <n v="5896040"/>
    <n v="21391723"/>
    <x v="0"/>
    <x v="7"/>
    <n v="0"/>
    <n v="0"/>
    <n v="0"/>
    <n v="1315414"/>
    <n v="213180889"/>
    <n v="6754442"/>
    <n v="0"/>
    <n v="0"/>
    <n v="0"/>
    <n v="6754442"/>
    <n v="17214862"/>
    <n v="4687048"/>
    <n v="22455803"/>
    <n v="34943503"/>
    <n v="0"/>
    <n v="0"/>
    <n v="716185"/>
    <n v="5558481"/>
    <n v="34100"/>
    <n v="861054"/>
    <n v="86471036"/>
    <n v="138741"/>
    <n v="73640104"/>
    <n v="0"/>
    <n v="0"/>
    <n v="0"/>
    <n v="0"/>
    <n v="0"/>
    <n v="0"/>
    <n v="2053273"/>
    <n v="67861933"/>
    <n v="0"/>
    <n v="0"/>
    <n v="0"/>
    <n v="0"/>
    <n v="0"/>
    <n v="0"/>
    <n v="0"/>
    <n v="0"/>
    <n v="0"/>
    <n v="0"/>
    <n v="0"/>
    <n v="0"/>
    <n v="0"/>
  </r>
  <r>
    <n v="106301258"/>
    <x v="518"/>
    <x v="2"/>
    <x v="7"/>
    <d v="2018-01-07T00:00:00"/>
    <s v="09/30/2018"/>
    <s v="Open"/>
    <x v="9"/>
    <m/>
    <n v="1015"/>
    <x v="1"/>
    <x v="0"/>
    <s v=""/>
    <s v="714-754-5454"/>
    <s v="2701 S. BRISTOL STREET"/>
    <s v="SANTA ANA"/>
    <n v="92704"/>
    <s v="PETER BARONOFF"/>
    <n v="178"/>
    <n v="178"/>
    <n v="178"/>
    <x v="230"/>
    <n v="58"/>
    <n v="171"/>
    <n v="183"/>
    <n v="0"/>
    <n v="0"/>
    <n v="1"/>
    <n v="35"/>
    <n v="0"/>
    <n v="195"/>
    <n v="821"/>
    <n v="0"/>
    <x v="1684"/>
    <x v="364"/>
    <x v="1874"/>
    <n v="4529"/>
    <x v="0"/>
    <n v="0"/>
    <n v="4"/>
    <n v="91"/>
    <n v="0"/>
    <n v="518"/>
    <n v="8906"/>
    <n v="0"/>
    <n v="329"/>
    <n v="244"/>
    <n v="1494"/>
    <n v="2593"/>
    <n v="0"/>
    <n v="0"/>
    <n v="146"/>
    <n v="455"/>
    <n v="0"/>
    <n v="790"/>
    <n v="6051"/>
    <n v="10787367"/>
    <n v="3268141"/>
    <n v="5764946"/>
    <n v="22584936"/>
    <n v="0"/>
    <n v="0"/>
    <n v="58741"/>
    <n v="1487949"/>
    <n v="0"/>
    <n v="3035176"/>
    <n v="46987256"/>
    <n v="982654"/>
    <n v="1311318"/>
    <n v="3407730"/>
    <n v="9939159"/>
    <n v="0"/>
    <n v="0"/>
    <n v="250296"/>
    <n v="2445269"/>
    <n v="0"/>
    <n v="2068949"/>
    <n v="20405375"/>
    <x v="2572"/>
    <n v="7554846"/>
    <n v="3410908"/>
    <n v="8656439"/>
    <n v="26869723"/>
    <n v="-927426"/>
    <n v="0"/>
    <n v="0"/>
    <n v="233297"/>
    <n v="2849951"/>
    <x v="0"/>
    <x v="7"/>
    <n v="0"/>
    <n v="0"/>
    <n v="0"/>
    <n v="201259"/>
    <n v="52361635"/>
    <n v="0"/>
    <n v="0"/>
    <n v="0"/>
    <n v="0"/>
    <n v="0"/>
    <n v="4215175"/>
    <n v="1168552"/>
    <n v="516238"/>
    <n v="6581798"/>
    <n v="0"/>
    <n v="0"/>
    <n v="75740"/>
    <n v="1083267"/>
    <n v="0"/>
    <n v="1390226"/>
    <n v="15030996"/>
    <n v="34567"/>
    <n v="15523355"/>
    <n v="368828"/>
    <n v="0"/>
    <n v="0"/>
    <n v="0"/>
    <n v="0"/>
    <n v="0"/>
    <n v="71275"/>
    <n v="1513062"/>
    <n v="0"/>
    <n v="0"/>
    <n v="0"/>
    <n v="0"/>
    <n v="0"/>
    <n v="0"/>
    <n v="0"/>
    <n v="0"/>
    <n v="0"/>
    <n v="0"/>
    <n v="0"/>
    <n v="0"/>
    <n v="0"/>
  </r>
  <r>
    <n v="106491076"/>
    <x v="180"/>
    <x v="2"/>
    <x v="7"/>
    <d v="2018-01-07T00:00:00"/>
    <s v="09/30/2018"/>
    <s v="Open"/>
    <x v="11"/>
    <m/>
    <n v="403"/>
    <x v="4"/>
    <x v="0"/>
    <s v=""/>
    <s v="707-935-5000"/>
    <s v="347 ANDRIEUX STREET"/>
    <s v="SONOMA"/>
    <n v="95476"/>
    <s v="KELLY MATHER"/>
    <n v="75"/>
    <n v="64"/>
    <n v="40"/>
    <x v="294"/>
    <n v="55"/>
    <n v="16"/>
    <n v="65"/>
    <n v="0"/>
    <n v="0"/>
    <n v="52"/>
    <n v="14"/>
    <n v="0"/>
    <n v="0"/>
    <n v="339"/>
    <n v="0"/>
    <x v="1012"/>
    <x v="40"/>
    <x v="663"/>
    <n v="394"/>
    <x v="0"/>
    <n v="0"/>
    <n v="255"/>
    <n v="55"/>
    <n v="0"/>
    <n v="0"/>
    <n v="2738"/>
    <n v="0"/>
    <n v="6884"/>
    <n v="1716"/>
    <n v="335"/>
    <n v="1178"/>
    <n v="0"/>
    <n v="0"/>
    <n v="4164"/>
    <n v="487"/>
    <n v="35"/>
    <n v="286"/>
    <n v="15085"/>
    <n v="10612531"/>
    <n v="5371214"/>
    <n v="1196704"/>
    <n v="3849945"/>
    <n v="0"/>
    <n v="0"/>
    <n v="2674154"/>
    <n v="1256995"/>
    <n v="0"/>
    <n v="0"/>
    <n v="24961543"/>
    <n v="17498791"/>
    <n v="5945733"/>
    <n v="1510112"/>
    <n v="6687817"/>
    <n v="0"/>
    <n v="0"/>
    <n v="11170125"/>
    <n v="1838723"/>
    <n v="105345"/>
    <n v="752262"/>
    <n v="45508908"/>
    <x v="2573"/>
    <n v="22919396"/>
    <n v="9868262"/>
    <n v="2022866"/>
    <n v="8869825"/>
    <n v="0"/>
    <n v="0"/>
    <n v="0"/>
    <n v="9526697"/>
    <n v="2777691"/>
    <x v="0"/>
    <x v="2095"/>
    <n v="0"/>
    <n v="0"/>
    <n v="0"/>
    <n v="337710"/>
    <n v="56750772"/>
    <n v="0"/>
    <n v="0"/>
    <n v="0"/>
    <n v="308827"/>
    <n v="308827"/>
    <n v="5191926"/>
    <n v="1448685"/>
    <n v="683950"/>
    <n v="1667937"/>
    <n v="0"/>
    <n v="0"/>
    <n v="4317582"/>
    <n v="626854"/>
    <n v="37020"/>
    <n v="54552"/>
    <n v="14028506"/>
    <n v="35512"/>
    <n v="15473228"/>
    <n v="0"/>
    <n v="1864157"/>
    <n v="0"/>
    <n v="0"/>
    <n v="0"/>
    <n v="0"/>
    <n v="323334"/>
    <n v="51673320"/>
    <n v="0"/>
    <n v="0"/>
    <n v="0"/>
    <n v="0"/>
    <n v="0"/>
    <n v="0"/>
    <n v="0"/>
    <n v="0"/>
    <n v="0"/>
    <n v="0"/>
    <n v="0"/>
    <n v="0"/>
    <n v="0"/>
  </r>
  <r>
    <n v="106560508"/>
    <x v="217"/>
    <x v="2"/>
    <x v="7"/>
    <d v="2018-01-07T00:00:00"/>
    <s v="09/30/2018"/>
    <s v="Open"/>
    <x v="33"/>
    <m/>
    <n v="811"/>
    <x v="2"/>
    <x v="0"/>
    <s v=""/>
    <s v="805-389-5984"/>
    <s v="2309 ANTONIO AVENUE"/>
    <s v="CAMARILLO"/>
    <n v="93010"/>
    <s v="DARREN LEE"/>
    <n v="155"/>
    <n v="155"/>
    <n v="108"/>
    <x v="1045"/>
    <n v="145"/>
    <n v="16"/>
    <n v="85"/>
    <n v="0"/>
    <n v="0"/>
    <n v="15"/>
    <n v="126"/>
    <n v="0"/>
    <n v="23"/>
    <n v="888"/>
    <n v="66"/>
    <x v="2410"/>
    <x v="934"/>
    <x v="212"/>
    <n v="2358"/>
    <x v="0"/>
    <n v="0"/>
    <n v="56"/>
    <n v="513"/>
    <n v="0"/>
    <n v="23"/>
    <n v="9451"/>
    <n v="6340"/>
    <n v="5263"/>
    <n v="1385"/>
    <n v="422"/>
    <n v="2812"/>
    <n v="0"/>
    <n v="0"/>
    <n v="1129"/>
    <n v="3824"/>
    <n v="0"/>
    <n v="733"/>
    <n v="15568"/>
    <n v="52159379"/>
    <n v="11082513"/>
    <n v="999163"/>
    <n v="16646599"/>
    <n v="0"/>
    <n v="0"/>
    <n v="981318"/>
    <n v="7630350"/>
    <n v="0"/>
    <n v="573961"/>
    <n v="90073283"/>
    <n v="13671232"/>
    <n v="4693590"/>
    <n v="1225234"/>
    <n v="6376371"/>
    <n v="0"/>
    <n v="0"/>
    <n v="2783849"/>
    <n v="10192735"/>
    <n v="0"/>
    <n v="1106058"/>
    <n v="40049069"/>
    <x v="2574"/>
    <n v="55213648"/>
    <n v="13588726"/>
    <n v="1528428"/>
    <n v="18804457"/>
    <n v="0"/>
    <n v="0"/>
    <n v="0"/>
    <n v="1936207"/>
    <n v="9290832"/>
    <x v="0"/>
    <x v="2096"/>
    <n v="0"/>
    <n v="0"/>
    <n v="0"/>
    <n v="1076204"/>
    <n v="103677401"/>
    <n v="0"/>
    <n v="0"/>
    <n v="0"/>
    <n v="0"/>
    <n v="0"/>
    <n v="9903161"/>
    <n v="2097422"/>
    <n v="659349"/>
    <n v="4108628"/>
    <n v="0"/>
    <n v="0"/>
    <n v="1546941"/>
    <n v="7922788"/>
    <n v="0"/>
    <n v="206662"/>
    <n v="26444951"/>
    <n v="106687"/>
    <n v="30006511"/>
    <n v="0"/>
    <n v="208335"/>
    <n v="0"/>
    <n v="0"/>
    <n v="0"/>
    <n v="0"/>
    <n v="6257661"/>
    <n v="100442610"/>
    <n v="0"/>
    <n v="0"/>
    <n v="0"/>
    <n v="0"/>
    <n v="0"/>
    <n v="0"/>
    <n v="0"/>
    <n v="0"/>
    <n v="0"/>
    <n v="0"/>
    <n v="0"/>
    <n v="0"/>
    <n v="0"/>
  </r>
  <r>
    <n v="106380965"/>
    <x v="202"/>
    <x v="2"/>
    <x v="7"/>
    <d v="2018-01-07T00:00:00"/>
    <s v="09/30/2018"/>
    <s v="Open"/>
    <x v="12"/>
    <m/>
    <n v="423"/>
    <x v="2"/>
    <x v="0"/>
    <s v=""/>
    <s v="415-688-1000"/>
    <s v="450 STANYAN STREET"/>
    <s v="SAN FRANCISCO"/>
    <n v="94117"/>
    <s v="JOHN ALLEN"/>
    <n v="403"/>
    <n v="232"/>
    <n v="78"/>
    <x v="1199"/>
    <n v="185"/>
    <n v="155"/>
    <n v="99"/>
    <n v="0"/>
    <n v="0"/>
    <n v="34"/>
    <n v="290"/>
    <n v="1"/>
    <n v="7"/>
    <n v="1251"/>
    <n v="0"/>
    <x v="2411"/>
    <x v="550"/>
    <x v="30"/>
    <n v="410"/>
    <x v="0"/>
    <n v="0"/>
    <n v="293"/>
    <n v="1269"/>
    <n v="6"/>
    <n v="50"/>
    <n v="6520"/>
    <n v="0"/>
    <n v="8727"/>
    <n v="3060"/>
    <n v="419"/>
    <n v="1788"/>
    <n v="0"/>
    <n v="0"/>
    <n v="430"/>
    <n v="7958"/>
    <n v="224"/>
    <n v="1003"/>
    <n v="23609"/>
    <n v="62716285"/>
    <n v="25081569"/>
    <n v="6118537"/>
    <n v="8453304"/>
    <n v="0"/>
    <n v="0"/>
    <n v="6111504"/>
    <n v="26191541"/>
    <n v="104374"/>
    <n v="2552772"/>
    <n v="137329886"/>
    <n v="27354873"/>
    <n v="9590075"/>
    <n v="1313139"/>
    <n v="5604599"/>
    <n v="0"/>
    <n v="0"/>
    <n v="1349150"/>
    <n v="24943578"/>
    <n v="703058"/>
    <n v="3142868"/>
    <n v="74001340"/>
    <x v="2575"/>
    <n v="74111728"/>
    <n v="29303486"/>
    <n v="4825694"/>
    <n v="11316194"/>
    <n v="0"/>
    <n v="0"/>
    <n v="0"/>
    <n v="5435378"/>
    <n v="27431423"/>
    <x v="0"/>
    <x v="2097"/>
    <n v="0"/>
    <n v="0"/>
    <n v="0"/>
    <n v="4641841"/>
    <n v="161189611"/>
    <n v="0"/>
    <n v="0"/>
    <n v="0"/>
    <n v="0"/>
    <n v="0"/>
    <n v="14993787"/>
    <n v="5193268"/>
    <n v="1887593"/>
    <n v="2605643"/>
    <n v="0"/>
    <n v="0"/>
    <n v="1932957"/>
    <n v="22741041"/>
    <n v="0"/>
    <n v="787326"/>
    <n v="50141615"/>
    <n v="2787727"/>
    <n v="64894710"/>
    <n v="0"/>
    <n v="-224675"/>
    <n v="0"/>
    <n v="0"/>
    <n v="0"/>
    <n v="0"/>
    <n v="3999847"/>
    <n v="76649619"/>
    <n v="0"/>
    <n v="0"/>
    <n v="0"/>
    <n v="0"/>
    <n v="0"/>
    <n v="0"/>
    <n v="0"/>
    <n v="0"/>
    <n v="0"/>
    <n v="0"/>
    <n v="0"/>
    <n v="0"/>
    <n v="0"/>
  </r>
  <r>
    <n v="106190053"/>
    <x v="198"/>
    <x v="2"/>
    <x v="7"/>
    <d v="2018-01-07T00:00:00"/>
    <s v="09/30/2018"/>
    <s v="Open"/>
    <x v="0"/>
    <m/>
    <n v="933"/>
    <x v="2"/>
    <x v="0"/>
    <s v=""/>
    <s v="562-491-9000"/>
    <s v="1050 LINDEN AVENUE"/>
    <s v="LONG BEACH"/>
    <n v="90813"/>
    <s v="JOEL YUHAS"/>
    <n v="307"/>
    <n v="307"/>
    <n v="179"/>
    <x v="1245"/>
    <n v="456"/>
    <n v="450"/>
    <n v="1171"/>
    <n v="0"/>
    <n v="0"/>
    <n v="128"/>
    <n v="293"/>
    <n v="11"/>
    <n v="6"/>
    <n v="3009"/>
    <n v="0"/>
    <x v="981"/>
    <x v="1770"/>
    <x v="1875"/>
    <n v="5379"/>
    <x v="0"/>
    <n v="0"/>
    <n v="619"/>
    <n v="1219"/>
    <n v="71"/>
    <n v="41"/>
    <n v="14965"/>
    <n v="0"/>
    <n v="4542"/>
    <n v="2800"/>
    <n v="4434"/>
    <n v="12096"/>
    <n v="37"/>
    <n v="0"/>
    <n v="504"/>
    <n v="3996"/>
    <n v="827"/>
    <n v="1529"/>
    <n v="30765"/>
    <n v="41005604"/>
    <n v="34077915"/>
    <n v="24691247"/>
    <n v="59942458"/>
    <n v="0"/>
    <n v="0"/>
    <n v="10697438"/>
    <n v="18086229"/>
    <n v="1188361"/>
    <n v="675659"/>
    <n v="190364911"/>
    <n v="13179477"/>
    <n v="8124614"/>
    <n v="12863741"/>
    <n v="35096340"/>
    <n v="54096"/>
    <n v="0"/>
    <n v="1461304"/>
    <n v="11594671"/>
    <n v="2400871"/>
    <n v="4489092"/>
    <n v="89264206"/>
    <x v="2576"/>
    <n v="42542382"/>
    <n v="33466819"/>
    <n v="20315259"/>
    <n v="83114935"/>
    <n v="-10964954"/>
    <n v="54096"/>
    <n v="0"/>
    <n v="8232854"/>
    <n v="16141435"/>
    <x v="0"/>
    <x v="2098"/>
    <n v="0"/>
    <n v="0"/>
    <n v="0"/>
    <n v="3834880"/>
    <n v="207034888"/>
    <n v="365731"/>
    <n v="6894045"/>
    <n v="0"/>
    <n v="0"/>
    <n v="7259776"/>
    <n v="10643714"/>
    <n v="8892453"/>
    <n v="21338372"/>
    <n v="22764078"/>
    <n v="0"/>
    <n v="0"/>
    <n v="3546876"/>
    <n v="12464412"/>
    <n v="0"/>
    <n v="204100"/>
    <n v="79854005"/>
    <n v="4919467"/>
    <n v="89120543"/>
    <n v="0"/>
    <n v="53840"/>
    <n v="0"/>
    <n v="0"/>
    <n v="0"/>
    <n v="0"/>
    <n v="2860321"/>
    <n v="65814022"/>
    <n v="0"/>
    <n v="0"/>
    <n v="0"/>
    <n v="0"/>
    <n v="0"/>
    <n v="0"/>
    <n v="0"/>
    <n v="0"/>
    <n v="0"/>
    <n v="0"/>
    <n v="0"/>
    <n v="0"/>
    <n v="0"/>
  </r>
  <r>
    <n v="106361343"/>
    <x v="197"/>
    <x v="2"/>
    <x v="7"/>
    <d v="2018-01-07T00:00:00"/>
    <s v="09/30/2018"/>
    <s v="Open"/>
    <x v="5"/>
    <m/>
    <n v="1211"/>
    <x v="0"/>
    <x v="0"/>
    <s v="Rural"/>
    <s v="760-242-2311"/>
    <s v="18300 US HIGHWAY 18"/>
    <s v="APPLE VALLEY"/>
    <n v="92307"/>
    <s v="ALAN H. GARRETT"/>
    <n v="212"/>
    <n v="212"/>
    <n v="210"/>
    <x v="1246"/>
    <n v="479"/>
    <n v="276"/>
    <n v="1228"/>
    <n v="0"/>
    <n v="0"/>
    <n v="36"/>
    <n v="663"/>
    <n v="9"/>
    <n v="50"/>
    <n v="3541"/>
    <n v="0"/>
    <x v="2412"/>
    <x v="1771"/>
    <x v="1876"/>
    <n v="4783"/>
    <x v="0"/>
    <n v="0"/>
    <n v="117"/>
    <n v="2397"/>
    <n v="18"/>
    <n v="246"/>
    <n v="15946"/>
    <n v="0"/>
    <n v="2081"/>
    <n v="2485"/>
    <n v="2120"/>
    <n v="9711"/>
    <n v="0"/>
    <n v="0"/>
    <n v="348"/>
    <n v="3914"/>
    <n v="68"/>
    <n v="10460"/>
    <n v="31187"/>
    <n v="65025258"/>
    <n v="39016511"/>
    <n v="16890254"/>
    <n v="63327610"/>
    <n v="0"/>
    <n v="0"/>
    <n v="1745901"/>
    <n v="38252995"/>
    <n v="368703"/>
    <n v="3416878"/>
    <n v="228044110"/>
    <n v="22930442"/>
    <n v="33520127"/>
    <n v="14007485"/>
    <n v="71115681"/>
    <n v="0"/>
    <n v="0"/>
    <n v="2471185"/>
    <n v="40804205"/>
    <n v="387290"/>
    <n v="4339106"/>
    <n v="189575521"/>
    <x v="2577"/>
    <n v="74462242"/>
    <n v="63210866"/>
    <n v="21924309"/>
    <n v="122400757"/>
    <n v="0"/>
    <n v="0"/>
    <n v="0"/>
    <n v="3388116"/>
    <n v="52672732"/>
    <x v="0"/>
    <x v="2099"/>
    <n v="0"/>
    <n v="0"/>
    <n v="0"/>
    <n v="8075086"/>
    <n v="345076065"/>
    <n v="5405204"/>
    <n v="0"/>
    <n v="0"/>
    <n v="623425"/>
    <n v="6028629"/>
    <n v="13493458"/>
    <n v="14730976"/>
    <n v="8973430"/>
    <n v="12042534"/>
    <n v="0"/>
    <n v="0"/>
    <n v="828970"/>
    <n v="27007893"/>
    <n v="704105"/>
    <n v="790829"/>
    <n v="78572195"/>
    <n v="884488"/>
    <n v="75471180"/>
    <n v="2864172"/>
    <n v="3337331"/>
    <n v="0"/>
    <n v="0"/>
    <n v="0"/>
    <n v="0"/>
    <n v="1966197"/>
    <n v="125532999"/>
    <n v="0"/>
    <n v="0"/>
    <n v="0"/>
    <n v="0"/>
    <n v="0"/>
    <n v="0"/>
    <n v="0"/>
    <n v="0"/>
    <n v="0"/>
    <n v="0"/>
    <n v="0"/>
    <n v="0"/>
    <n v="0"/>
  </r>
  <r>
    <n v="106430905"/>
    <x v="208"/>
    <x v="2"/>
    <x v="7"/>
    <d v="2018-01-07T00:00:00"/>
    <s v="09/30/2018"/>
    <s v="Open"/>
    <x v="7"/>
    <m/>
    <n v="429"/>
    <x v="2"/>
    <x v="0"/>
    <s v="Teaching"/>
    <s v="650-723-4000"/>
    <s v="300 PASTEUR DRIVE"/>
    <s v="PALO ALTO"/>
    <n v="94305"/>
    <s v="DAVID ENTWISTLE"/>
    <n v="613"/>
    <n v="474"/>
    <n v="474"/>
    <x v="1247"/>
    <n v="525"/>
    <n v="315"/>
    <n v="815"/>
    <n v="0"/>
    <n v="0"/>
    <n v="244"/>
    <n v="2236"/>
    <n v="83"/>
    <n v="0"/>
    <n v="6820"/>
    <n v="0"/>
    <x v="2413"/>
    <x v="258"/>
    <x v="1877"/>
    <n v="4231"/>
    <x v="0"/>
    <n v="0"/>
    <n v="1426"/>
    <n v="11999"/>
    <n v="446"/>
    <n v="0"/>
    <n v="38565"/>
    <n v="0"/>
    <n v="146389"/>
    <n v="21888"/>
    <n v="8653"/>
    <n v="38689"/>
    <n v="0"/>
    <n v="0"/>
    <n v="30274"/>
    <n v="197854"/>
    <n v="644"/>
    <n v="3095"/>
    <n v="447486"/>
    <n v="837929341"/>
    <n v="148394818"/>
    <n v="103541639"/>
    <n v="211318922"/>
    <n v="0"/>
    <n v="0"/>
    <n v="62463554"/>
    <n v="666414036"/>
    <n v="24706018"/>
    <n v="0"/>
    <n v="2054768328"/>
    <n v="875414938"/>
    <n v="130890078"/>
    <n v="51746386"/>
    <n v="231360334"/>
    <n v="0"/>
    <n v="0"/>
    <n v="181041506"/>
    <n v="1183183881"/>
    <n v="3853809"/>
    <n v="18507752"/>
    <n v="2675998684"/>
    <x v="2578"/>
    <n v="1521572970"/>
    <n v="252993038"/>
    <n v="122155833"/>
    <n v="395564970"/>
    <n v="0"/>
    <n v="0"/>
    <n v="0"/>
    <n v="201167424"/>
    <n v="1096097052"/>
    <x v="0"/>
    <x v="2100"/>
    <n v="0"/>
    <n v="0"/>
    <n v="0"/>
    <n v="25182392"/>
    <n v="3653305514"/>
    <n v="0"/>
    <n v="6292"/>
    <n v="0"/>
    <n v="98087"/>
    <n v="104379"/>
    <n v="191771309"/>
    <n v="26291858"/>
    <n v="33132192"/>
    <n v="47120577"/>
    <n v="0"/>
    <n v="0"/>
    <n v="42337636"/>
    <n v="743488858"/>
    <n v="0"/>
    <n v="-6576553"/>
    <n v="1077565877"/>
    <n v="23549631"/>
    <n v="1014053218"/>
    <n v="0"/>
    <n v="136618082"/>
    <n v="0"/>
    <n v="0"/>
    <n v="0"/>
    <n v="0"/>
    <n v="171177298"/>
    <n v="3062338597"/>
    <n v="0"/>
    <n v="0"/>
    <n v="0"/>
    <n v="0"/>
    <n v="0"/>
    <n v="0"/>
    <n v="0"/>
    <n v="0"/>
    <n v="0"/>
    <n v="0"/>
    <n v="9367790"/>
    <n v="12094461"/>
    <n v="8244895"/>
  </r>
  <r>
    <n v="106190762"/>
    <x v="207"/>
    <x v="2"/>
    <x v="7"/>
    <d v="2018-01-07T00:00:00"/>
    <s v="09/30/2018"/>
    <s v="Open"/>
    <x v="0"/>
    <m/>
    <n v="925"/>
    <x v="2"/>
    <x v="0"/>
    <s v=""/>
    <s v="213-484-7111"/>
    <s v="2131 WEST 3RD STREET"/>
    <s v="LOS ANGELES"/>
    <n v="90057"/>
    <s v="FRANK CRACOLICI"/>
    <n v="366"/>
    <n v="333"/>
    <n v="333"/>
    <x v="1248"/>
    <n v="629"/>
    <n v="264"/>
    <n v="346"/>
    <n v="0"/>
    <n v="0"/>
    <n v="11"/>
    <n v="242"/>
    <n v="0"/>
    <n v="14"/>
    <n v="2461"/>
    <n v="108"/>
    <x v="2414"/>
    <x v="503"/>
    <x v="1878"/>
    <n v="1859"/>
    <x v="0"/>
    <n v="0"/>
    <n v="86"/>
    <n v="840"/>
    <n v="0"/>
    <n v="46"/>
    <n v="11429"/>
    <n v="1238"/>
    <n v="5509"/>
    <n v="3000"/>
    <n v="1111"/>
    <n v="4066"/>
    <n v="0"/>
    <n v="0"/>
    <n v="104"/>
    <n v="3076"/>
    <n v="61"/>
    <n v="1002"/>
    <n v="17929"/>
    <n v="107603587"/>
    <n v="62115383"/>
    <n v="15908148"/>
    <n v="40231592"/>
    <n v="0"/>
    <n v="0"/>
    <n v="1945112"/>
    <n v="24816998"/>
    <n v="0"/>
    <n v="1620605"/>
    <n v="254241425"/>
    <n v="32959702"/>
    <n v="20250430"/>
    <n v="5357762"/>
    <n v="22131460"/>
    <n v="0"/>
    <n v="0"/>
    <n v="418984"/>
    <n v="17811572"/>
    <n v="249346"/>
    <n v="3345050"/>
    <n v="102524306"/>
    <x v="8"/>
    <n v="121329374"/>
    <n v="74231165"/>
    <n v="16340634"/>
    <n v="56958485"/>
    <n v="0"/>
    <n v="0"/>
    <n v="0"/>
    <n v="1824823"/>
    <n v="33711730"/>
    <x v="0"/>
    <x v="2101"/>
    <n v="0"/>
    <n v="0"/>
    <n v="0"/>
    <n v="4824884"/>
    <n v="311717158"/>
    <n v="9200297"/>
    <n v="0"/>
    <n v="0"/>
    <n v="0"/>
    <n v="9200297"/>
    <n v="16733917"/>
    <n v="17334944"/>
    <n v="4925276"/>
    <n v="5404568"/>
    <n v="0"/>
    <n v="0"/>
    <n v="539272"/>
    <n v="8916840"/>
    <n v="0"/>
    <n v="394053"/>
    <n v="54248870"/>
    <n v="218162"/>
    <n v="70063755"/>
    <n v="0"/>
    <n v="130341"/>
    <n v="0"/>
    <n v="0"/>
    <n v="0"/>
    <n v="0"/>
    <n v="2101079"/>
    <n v="47647209"/>
    <n v="0"/>
    <n v="0"/>
    <n v="0"/>
    <n v="0"/>
    <n v="0"/>
    <n v="0"/>
    <n v="0"/>
    <n v="0"/>
    <n v="0"/>
    <n v="0"/>
    <n v="0"/>
    <n v="0"/>
    <n v="0"/>
  </r>
  <r>
    <n v="106010967"/>
    <x v="206"/>
    <x v="2"/>
    <x v="7"/>
    <d v="2018-01-07T00:00:00"/>
    <s v="09/30/2018"/>
    <s v="Open"/>
    <x v="19"/>
    <m/>
    <n v="421"/>
    <x v="2"/>
    <x v="0"/>
    <s v=""/>
    <s v="510-264-4000"/>
    <s v="27200 CALAROGA AVENUE"/>
    <s v="HAYWARD"/>
    <n v="94545"/>
    <s v="AMAN DHUPER"/>
    <n v="195"/>
    <n v="195"/>
    <n v="180"/>
    <x v="1169"/>
    <n v="76"/>
    <n v="110"/>
    <n v="373"/>
    <n v="1"/>
    <n v="0"/>
    <n v="19"/>
    <n v="79"/>
    <n v="37"/>
    <n v="4"/>
    <n v="1191"/>
    <n v="0"/>
    <x v="1481"/>
    <x v="1405"/>
    <x v="1291"/>
    <n v="1283"/>
    <x v="57"/>
    <n v="0"/>
    <n v="50"/>
    <n v="212"/>
    <n v="37"/>
    <n v="5"/>
    <n v="5017"/>
    <n v="0"/>
    <n v="1936"/>
    <n v="204"/>
    <n v="869"/>
    <n v="3817"/>
    <n v="271"/>
    <n v="0"/>
    <n v="562"/>
    <n v="930"/>
    <n v="328"/>
    <n v="660"/>
    <n v="9577"/>
    <n v="51466796"/>
    <n v="9012103"/>
    <n v="11336245"/>
    <n v="28966677"/>
    <n v="68049"/>
    <n v="0"/>
    <n v="1208356"/>
    <n v="5425082"/>
    <n v="230374"/>
    <n v="159627"/>
    <n v="107873309"/>
    <n v="9427035"/>
    <n v="1341083"/>
    <n v="3802311"/>
    <n v="16984806"/>
    <n v="1063509"/>
    <n v="0"/>
    <n v="1494195"/>
    <n v="4020464"/>
    <n v="980072"/>
    <n v="1975927"/>
    <n v="41089402"/>
    <x v="2579"/>
    <n v="49645193"/>
    <n v="6722747"/>
    <n v="14070826"/>
    <n v="40561022"/>
    <n v="0"/>
    <n v="1106645"/>
    <n v="0"/>
    <n v="46091"/>
    <n v="6133379"/>
    <x v="0"/>
    <x v="2102"/>
    <n v="0"/>
    <n v="0"/>
    <n v="0"/>
    <n v="98248"/>
    <n v="120694483"/>
    <n v="0"/>
    <n v="0"/>
    <n v="0"/>
    <n v="0"/>
    <n v="0"/>
    <n v="11248638"/>
    <n v="3630439"/>
    <n v="1067730"/>
    <n v="5390461"/>
    <n v="24913"/>
    <n v="0"/>
    <n v="2656460"/>
    <n v="3312167"/>
    <n v="0"/>
    <n v="937420"/>
    <n v="28268228"/>
    <n v="3156634"/>
    <n v="33507559"/>
    <n v="0"/>
    <n v="68095"/>
    <n v="0"/>
    <n v="0"/>
    <n v="0"/>
    <n v="0"/>
    <n v="3352417"/>
    <n v="31718019"/>
    <n v="0"/>
    <n v="0"/>
    <n v="0"/>
    <n v="0"/>
    <n v="0"/>
    <n v="0"/>
    <n v="0"/>
    <n v="0"/>
    <n v="0"/>
    <n v="0"/>
    <n v="0"/>
    <n v="0"/>
    <n v="0"/>
  </r>
  <r>
    <n v="106434138"/>
    <x v="196"/>
    <x v="2"/>
    <x v="7"/>
    <d v="2018-01-07T00:00:00"/>
    <s v="09/30/2018"/>
    <s v="Open"/>
    <x v="7"/>
    <m/>
    <n v="433"/>
    <x v="2"/>
    <x v="0"/>
    <s v=""/>
    <s v="408-848-2000"/>
    <s v="9400 NO NAME UNO"/>
    <s v="GILROY"/>
    <n v="95020"/>
    <s v="SR. MARGARET KEAVENEY"/>
    <n v="93"/>
    <n v="72"/>
    <n v="26"/>
    <x v="1054"/>
    <n v="48"/>
    <n v="89"/>
    <n v="160"/>
    <n v="0"/>
    <n v="0"/>
    <n v="1"/>
    <n v="162"/>
    <n v="0"/>
    <n v="7"/>
    <n v="666"/>
    <n v="0"/>
    <x v="873"/>
    <x v="1772"/>
    <x v="919"/>
    <n v="459"/>
    <x v="0"/>
    <n v="0"/>
    <n v="4"/>
    <n v="512"/>
    <n v="0"/>
    <n v="24"/>
    <n v="2327"/>
    <n v="0"/>
    <n v="2709"/>
    <n v="427"/>
    <n v="1285"/>
    <n v="3214"/>
    <n v="0"/>
    <n v="0"/>
    <n v="198"/>
    <n v="4250"/>
    <n v="0"/>
    <n v="292"/>
    <n v="12375"/>
    <n v="20963608"/>
    <n v="4458346"/>
    <n v="6640137"/>
    <n v="8838439"/>
    <n v="0"/>
    <n v="0"/>
    <n v="122073"/>
    <n v="10498248"/>
    <n v="0"/>
    <n v="516945"/>
    <n v="52037796"/>
    <n v="16172315"/>
    <n v="3161707"/>
    <n v="8068097"/>
    <n v="15612721"/>
    <n v="0"/>
    <n v="0"/>
    <n v="832867"/>
    <n v="19213671"/>
    <n v="0"/>
    <n v="2081314"/>
    <n v="65142692"/>
    <x v="2580"/>
    <n v="32314099"/>
    <n v="6677876"/>
    <n v="12893247"/>
    <n v="21807290"/>
    <n v="0"/>
    <n v="0"/>
    <n v="0"/>
    <n v="806480"/>
    <n v="19804304"/>
    <x v="0"/>
    <x v="2103"/>
    <n v="0"/>
    <n v="0"/>
    <n v="0"/>
    <n v="1797947"/>
    <n v="97527947"/>
    <n v="0"/>
    <n v="0"/>
    <n v="0"/>
    <n v="0"/>
    <n v="0"/>
    <n v="4736695"/>
    <n v="842361"/>
    <n v="1796743"/>
    <n v="2293255"/>
    <n v="0"/>
    <n v="0"/>
    <n v="135951"/>
    <n v="9518418"/>
    <n v="0"/>
    <n v="329118"/>
    <n v="19652541"/>
    <n v="31522"/>
    <n v="24119294"/>
    <n v="0"/>
    <n v="18800"/>
    <n v="0"/>
    <n v="0"/>
    <n v="0"/>
    <n v="0"/>
    <n v="288000"/>
    <n v="14039713"/>
    <n v="0"/>
    <n v="0"/>
    <n v="0"/>
    <n v="0"/>
    <n v="0"/>
    <n v="0"/>
    <n v="0"/>
    <n v="0"/>
    <n v="0"/>
    <n v="0"/>
    <n v="0"/>
    <n v="0"/>
    <n v="0"/>
  </r>
  <r>
    <n v="106301340"/>
    <x v="209"/>
    <x v="2"/>
    <x v="7"/>
    <d v="2018-01-07T00:00:00"/>
    <s v="09/30/2018"/>
    <s v="Open"/>
    <x v="9"/>
    <m/>
    <n v="1015"/>
    <x v="0"/>
    <x v="0"/>
    <s v=""/>
    <s v="714-771-8000"/>
    <s v="1100 WEST STEWART DRIVE"/>
    <s v="ORANGE"/>
    <n v="92868"/>
    <s v="JEREMY ZOCH"/>
    <n v="491"/>
    <n v="379"/>
    <n v="379"/>
    <x v="1249"/>
    <n v="1069"/>
    <n v="440"/>
    <n v="0"/>
    <n v="0"/>
    <n v="0"/>
    <n v="788"/>
    <n v="1896"/>
    <n v="8"/>
    <n v="43"/>
    <n v="5326"/>
    <n v="0"/>
    <x v="2415"/>
    <x v="700"/>
    <x v="1879"/>
    <n v="0"/>
    <x v="0"/>
    <n v="0"/>
    <n v="2615"/>
    <n v="6967"/>
    <n v="62"/>
    <n v="92"/>
    <n v="20336"/>
    <n v="0"/>
    <n v="20038"/>
    <n v="18472"/>
    <n v="5344"/>
    <n v="0"/>
    <n v="0"/>
    <n v="0"/>
    <n v="15869"/>
    <n v="23954"/>
    <n v="601"/>
    <n v="2030"/>
    <n v="86308"/>
    <n v="100505958"/>
    <n v="77330425"/>
    <n v="19420500"/>
    <n v="0"/>
    <n v="0"/>
    <n v="0"/>
    <n v="47971773"/>
    <n v="93620086"/>
    <n v="879633"/>
    <n v="984024"/>
    <n v="340712399"/>
    <n v="91545649"/>
    <n v="84388341"/>
    <n v="24415659"/>
    <n v="0"/>
    <n v="0"/>
    <n v="0"/>
    <n v="58790300"/>
    <n v="109432168"/>
    <n v="2744500"/>
    <n v="9270893"/>
    <n v="380587510"/>
    <x v="2581"/>
    <n v="119244825"/>
    <n v="160549678"/>
    <n v="28497131"/>
    <n v="0"/>
    <n v="0"/>
    <n v="0"/>
    <n v="0"/>
    <n v="61106123"/>
    <n v="161599839"/>
    <x v="0"/>
    <x v="2104"/>
    <n v="0"/>
    <n v="0"/>
    <n v="0"/>
    <n v="7333422"/>
    <n v="542059706"/>
    <n v="171693"/>
    <n v="0"/>
    <n v="0"/>
    <n v="0"/>
    <n v="171693"/>
    <n v="72806782"/>
    <n v="1340780"/>
    <n v="4854879"/>
    <n v="0"/>
    <n v="0"/>
    <n v="0"/>
    <n v="45655950"/>
    <n v="41452416"/>
    <n v="3624133"/>
    <n v="9676956"/>
    <n v="179411896"/>
    <n v="6847282"/>
    <n v="147431137"/>
    <n v="0"/>
    <n v="4591530"/>
    <n v="0"/>
    <n v="0"/>
    <n v="0"/>
    <n v="0"/>
    <n v="4452591"/>
    <n v="393459851"/>
    <n v="0"/>
    <n v="0"/>
    <n v="0"/>
    <n v="0"/>
    <n v="0"/>
    <n v="0"/>
    <n v="0"/>
    <n v="0"/>
    <n v="0"/>
    <n v="0"/>
    <n v="0"/>
    <n v="0"/>
    <n v="0"/>
  </r>
  <r>
    <n v="106121080"/>
    <x v="219"/>
    <x v="2"/>
    <x v="7"/>
    <d v="2018-01-07T00:00:00"/>
    <s v="09/30/2018"/>
    <s v="Open"/>
    <x v="6"/>
    <m/>
    <n v="105"/>
    <x v="2"/>
    <x v="0"/>
    <s v=""/>
    <s v="707-445-8121"/>
    <s v="2700 DOLBEER STREET"/>
    <s v="EUREKA"/>
    <n v="95501"/>
    <s v="ROBERTA LUSKIN-HAWK, MD"/>
    <n v="153"/>
    <n v="153"/>
    <n v="153"/>
    <x v="1250"/>
    <n v="74"/>
    <n v="60"/>
    <n v="382"/>
    <n v="0"/>
    <n v="0"/>
    <n v="11"/>
    <n v="263"/>
    <n v="0"/>
    <n v="69"/>
    <n v="1740"/>
    <n v="0"/>
    <x v="2351"/>
    <x v="1349"/>
    <x v="880"/>
    <n v="1745"/>
    <x v="0"/>
    <n v="0"/>
    <n v="35"/>
    <n v="958"/>
    <n v="0"/>
    <n v="414"/>
    <n v="8247"/>
    <n v="0"/>
    <n v="15497"/>
    <n v="797"/>
    <n v="4021"/>
    <n v="8013"/>
    <n v="0"/>
    <n v="0"/>
    <n v="1488"/>
    <n v="8448"/>
    <n v="0"/>
    <n v="4843"/>
    <n v="43107"/>
    <n v="72240817"/>
    <n v="5162594"/>
    <n v="7822606"/>
    <n v="28031026"/>
    <n v="0"/>
    <n v="0"/>
    <n v="5220592"/>
    <n v="18741723"/>
    <n v="0"/>
    <n v="1244525"/>
    <n v="138463883"/>
    <n v="79684553"/>
    <n v="4699853"/>
    <n v="2773090"/>
    <n v="38851657"/>
    <n v="0"/>
    <n v="0"/>
    <n v="7620589"/>
    <n v="44284023"/>
    <n v="0"/>
    <n v="8867603"/>
    <n v="186781368"/>
    <x v="2582"/>
    <n v="131138926"/>
    <n v="8806676"/>
    <n v="8603390"/>
    <n v="54917727"/>
    <n v="0"/>
    <n v="0"/>
    <n v="0"/>
    <n v="9000735"/>
    <n v="37445382"/>
    <x v="0"/>
    <x v="2105"/>
    <n v="0"/>
    <n v="0"/>
    <n v="0"/>
    <n v="4713746"/>
    <n v="260759967"/>
    <n v="0"/>
    <n v="0"/>
    <n v="0"/>
    <n v="0"/>
    <n v="0"/>
    <n v="20483830"/>
    <n v="1055771"/>
    <n v="1770549"/>
    <n v="10904483"/>
    <n v="0"/>
    <n v="0"/>
    <n v="3840446"/>
    <n v="24340483"/>
    <n v="0"/>
    <n v="2089722"/>
    <n v="64485284"/>
    <n v="1029000"/>
    <n v="57353000"/>
    <n v="0"/>
    <n v="435000"/>
    <n v="0"/>
    <n v="0"/>
    <n v="0"/>
    <n v="0"/>
    <n v="3714000"/>
    <n v="193710000"/>
    <n v="0"/>
    <n v="0"/>
    <n v="0"/>
    <n v="0"/>
    <n v="0"/>
    <n v="0"/>
    <n v="0"/>
    <n v="0"/>
    <n v="0"/>
    <n v="0"/>
    <n v="2199115"/>
    <n v="3872490"/>
    <n v="0"/>
  </r>
  <r>
    <n v="106560529"/>
    <x v="218"/>
    <x v="2"/>
    <x v="7"/>
    <d v="2018-01-07T00:00:00"/>
    <s v="09/30/2018"/>
    <s v="Open"/>
    <x v="33"/>
    <m/>
    <n v="811"/>
    <x v="0"/>
    <x v="0"/>
    <s v=""/>
    <s v="805-389-5984"/>
    <s v="1600 NORTH ROSE AVENUE"/>
    <s v="OXNARD"/>
    <n v="93030"/>
    <s v="DARREN LEE"/>
    <n v="265"/>
    <n v="265"/>
    <n v="149"/>
    <x v="1251"/>
    <n v="355"/>
    <n v="265"/>
    <n v="563"/>
    <n v="0"/>
    <n v="0"/>
    <n v="84"/>
    <n v="447"/>
    <n v="0"/>
    <n v="36"/>
    <n v="2822"/>
    <n v="0"/>
    <x v="1261"/>
    <x v="1773"/>
    <x v="1236"/>
    <n v="2458"/>
    <x v="0"/>
    <n v="0"/>
    <n v="377"/>
    <n v="1721"/>
    <n v="0"/>
    <n v="92"/>
    <n v="13099"/>
    <n v="0"/>
    <n v="10714"/>
    <n v="4494"/>
    <n v="1892"/>
    <n v="10503"/>
    <n v="0"/>
    <n v="0"/>
    <n v="2320"/>
    <n v="7071"/>
    <n v="0"/>
    <n v="2075"/>
    <n v="39069"/>
    <n v="101678192"/>
    <n v="32261310"/>
    <n v="19069448"/>
    <n v="37230633"/>
    <n v="0"/>
    <n v="0"/>
    <n v="4005119"/>
    <n v="34149602"/>
    <n v="0"/>
    <n v="2580360"/>
    <n v="230974664"/>
    <n v="56371493"/>
    <n v="13725272"/>
    <n v="5576441"/>
    <n v="32103506"/>
    <n v="0"/>
    <n v="0"/>
    <n v="9651097"/>
    <n v="29658452"/>
    <n v="0"/>
    <n v="3951806"/>
    <n v="151038067"/>
    <x v="2583"/>
    <n v="123805635"/>
    <n v="36834058"/>
    <n v="20837629"/>
    <n v="57518754"/>
    <n v="0"/>
    <n v="0"/>
    <n v="0"/>
    <n v="4620672"/>
    <n v="35722299"/>
    <x v="0"/>
    <x v="2106"/>
    <n v="0"/>
    <n v="0"/>
    <n v="0"/>
    <n v="8472470"/>
    <n v="292510394"/>
    <n v="0"/>
    <n v="0"/>
    <n v="0"/>
    <n v="0"/>
    <n v="0"/>
    <n v="31250737"/>
    <n v="8647177"/>
    <n v="3402046"/>
    <n v="11438137"/>
    <n v="0"/>
    <n v="0"/>
    <n v="8004410"/>
    <n v="26293641"/>
    <n v="0"/>
    <n v="466189"/>
    <n v="89502337"/>
    <n v="536968"/>
    <n v="91335907"/>
    <n v="0"/>
    <n v="97645"/>
    <n v="0"/>
    <n v="0"/>
    <n v="0"/>
    <n v="0"/>
    <n v="3194149"/>
    <n v="130269795"/>
    <n v="0"/>
    <n v="0"/>
    <n v="0"/>
    <n v="0"/>
    <n v="0"/>
    <n v="0"/>
    <n v="0"/>
    <n v="0"/>
    <n v="0"/>
    <n v="0"/>
    <n v="0"/>
    <n v="0"/>
    <n v="0"/>
  </r>
  <r>
    <n v="106301342"/>
    <x v="201"/>
    <x v="2"/>
    <x v="7"/>
    <d v="2018-01-07T00:00:00"/>
    <s v="09/30/2018"/>
    <s v="Open"/>
    <x v="9"/>
    <m/>
    <n v="1011"/>
    <x v="0"/>
    <x v="0"/>
    <s v=""/>
    <s v="714-871-3280"/>
    <s v="101 EAST VALENCIA MESA DRIVE"/>
    <s v="FULLERTON"/>
    <n v="92835"/>
    <s v="BRIAN HELLELAND"/>
    <n v="320"/>
    <n v="320"/>
    <n v="239"/>
    <x v="258"/>
    <n v="1007"/>
    <n v="212"/>
    <n v="388"/>
    <n v="0"/>
    <n v="0"/>
    <n v="64"/>
    <n v="1169"/>
    <n v="0"/>
    <n v="1"/>
    <n v="3821"/>
    <n v="0"/>
    <x v="2416"/>
    <x v="1774"/>
    <x v="1880"/>
    <n v="1801"/>
    <x v="0"/>
    <n v="0"/>
    <n v="127"/>
    <n v="4318"/>
    <n v="0"/>
    <n v="10"/>
    <n v="16625"/>
    <n v="0"/>
    <n v="22936"/>
    <n v="4805"/>
    <n v="6105"/>
    <n v="11303"/>
    <n v="0"/>
    <n v="0"/>
    <n v="1102"/>
    <n v="74828"/>
    <n v="1044"/>
    <n v="7583"/>
    <n v="129706"/>
    <n v="74477057"/>
    <n v="23997975"/>
    <n v="15191357"/>
    <n v="25690011"/>
    <n v="0"/>
    <n v="0"/>
    <n v="924041"/>
    <n v="116367361"/>
    <n v="0"/>
    <n v="809224"/>
    <n v="257457026"/>
    <n v="68215673"/>
    <n v="16448765"/>
    <n v="12886167"/>
    <n v="31969724"/>
    <n v="0"/>
    <n v="0"/>
    <n v="2642991"/>
    <n v="184019907"/>
    <n v="845317"/>
    <n v="4380777"/>
    <n v="321409321"/>
    <x v="2584"/>
    <n v="111804833"/>
    <n v="33365043"/>
    <n v="23594437"/>
    <n v="50756972"/>
    <n v="0"/>
    <n v="0"/>
    <n v="0"/>
    <n v="2637386"/>
    <n v="237200057"/>
    <x v="0"/>
    <x v="2107"/>
    <n v="0"/>
    <n v="0"/>
    <n v="0"/>
    <n v="703016"/>
    <n v="469698564"/>
    <n v="15197106"/>
    <n v="0"/>
    <n v="0"/>
    <n v="13663668"/>
    <n v="28860774"/>
    <n v="30887897"/>
    <n v="22278803"/>
    <n v="4483087"/>
    <n v="6902763"/>
    <n v="0"/>
    <n v="0"/>
    <n v="929646"/>
    <n v="76850879"/>
    <n v="-9266880"/>
    <n v="4962362"/>
    <n v="138028557"/>
    <n v="2787074"/>
    <n v="131323361"/>
    <n v="0"/>
    <n v="5166847"/>
    <n v="0"/>
    <n v="0"/>
    <n v="0"/>
    <n v="0"/>
    <n v="5003002"/>
    <n v="616115427"/>
    <n v="0"/>
    <n v="0"/>
    <n v="0"/>
    <n v="0"/>
    <n v="0"/>
    <n v="0"/>
    <n v="0"/>
    <n v="0"/>
    <n v="0"/>
    <n v="0"/>
    <n v="0"/>
    <n v="0"/>
    <n v="0"/>
  </r>
  <r>
    <n v="106391042"/>
    <x v="200"/>
    <x v="2"/>
    <x v="7"/>
    <d v="2018-01-07T00:00:00"/>
    <s v="09/30/2018"/>
    <s v="Open"/>
    <x v="21"/>
    <m/>
    <n v="507"/>
    <x v="2"/>
    <x v="0"/>
    <s v=""/>
    <s v="209-943-2000"/>
    <s v="1800 NORTH CALIFORNIA STREET"/>
    <s v="STOCKTON"/>
    <n v="95204"/>
    <s v="DON WILEY"/>
    <n v="337"/>
    <n v="337"/>
    <n v="265"/>
    <x v="695"/>
    <n v="778"/>
    <n v="402"/>
    <n v="1370"/>
    <n v="0"/>
    <n v="0"/>
    <n v="60"/>
    <n v="965"/>
    <n v="4"/>
    <n v="152"/>
    <n v="5040"/>
    <n v="0"/>
    <x v="2417"/>
    <x v="1775"/>
    <x v="752"/>
    <n v="4732"/>
    <x v="0"/>
    <n v="0"/>
    <n v="221"/>
    <n v="3859"/>
    <n v="16"/>
    <n v="648"/>
    <n v="22223"/>
    <n v="0"/>
    <n v="20065"/>
    <n v="10198"/>
    <n v="4098"/>
    <n v="16948"/>
    <n v="0"/>
    <n v="0"/>
    <n v="3032"/>
    <n v="15380"/>
    <n v="384"/>
    <n v="986"/>
    <n v="71091"/>
    <n v="196274957"/>
    <n v="105592793"/>
    <n v="41784602"/>
    <n v="117488446"/>
    <n v="0"/>
    <n v="0"/>
    <n v="7244325"/>
    <n v="96542606"/>
    <n v="454895"/>
    <n v="18937174"/>
    <n v="584319798"/>
    <n v="76706193"/>
    <n v="39424722"/>
    <n v="16526789"/>
    <n v="85262947"/>
    <n v="0"/>
    <n v="0"/>
    <n v="8946763"/>
    <n v="68569429"/>
    <n v="1631193"/>
    <n v="5301707"/>
    <n v="302369743"/>
    <x v="2585"/>
    <n v="234641780"/>
    <n v="125499498"/>
    <n v="31708616"/>
    <n v="182406263"/>
    <n v="0"/>
    <n v="0"/>
    <n v="0"/>
    <n v="12599477"/>
    <n v="117209262"/>
    <x v="0"/>
    <x v="2108"/>
    <n v="0"/>
    <n v="0"/>
    <n v="0"/>
    <n v="22139342"/>
    <n v="733821598"/>
    <n v="0"/>
    <n v="0"/>
    <n v="0"/>
    <n v="0"/>
    <n v="0"/>
    <n v="37346649"/>
    <n v="19239680"/>
    <n v="24653720"/>
    <n v="20240789"/>
    <n v="0"/>
    <n v="0"/>
    <n v="3469451"/>
    <n v="46831179"/>
    <n v="0"/>
    <n v="1086475"/>
    <n v="152867943"/>
    <n v="1242322"/>
    <n v="141825294"/>
    <n v="6179136"/>
    <n v="849047"/>
    <n v="0"/>
    <n v="0"/>
    <n v="0"/>
    <n v="0"/>
    <n v="3604695"/>
    <n v="181750431"/>
    <n v="0"/>
    <n v="0"/>
    <n v="0"/>
    <n v="0"/>
    <n v="0"/>
    <n v="0"/>
    <n v="0"/>
    <n v="0"/>
    <n v="0"/>
    <n v="0"/>
    <n v="0"/>
    <n v="0"/>
    <n v="0"/>
  </r>
  <r>
    <n v="106392232"/>
    <x v="199"/>
    <x v="2"/>
    <x v="7"/>
    <d v="2018-01-07T00:00:00"/>
    <s v="09/30/2018"/>
    <s v="Open"/>
    <x v="21"/>
    <m/>
    <n v="507"/>
    <x v="2"/>
    <x v="0"/>
    <s v=""/>
    <s v="209-461-2000"/>
    <s v="2510 NORTH CALIFORNIA STREET"/>
    <s v="STOCKTON"/>
    <n v="95204"/>
    <s v="PAUL RAINS"/>
    <n v="35"/>
    <n v="35"/>
    <n v="35"/>
    <x v="310"/>
    <n v="58"/>
    <n v="0"/>
    <n v="0"/>
    <n v="0"/>
    <n v="0"/>
    <n v="2"/>
    <n v="235"/>
    <n v="0"/>
    <n v="2"/>
    <n v="495"/>
    <n v="0"/>
    <x v="2418"/>
    <x v="359"/>
    <x v="8"/>
    <n v="0"/>
    <x v="0"/>
    <n v="0"/>
    <n v="11"/>
    <n v="1083"/>
    <n v="0"/>
    <n v="9"/>
    <n v="2963"/>
    <n v="0"/>
    <n v="170"/>
    <n v="2"/>
    <n v="0"/>
    <n v="0"/>
    <n v="0"/>
    <n v="0"/>
    <n v="117"/>
    <n v="2175"/>
    <n v="0"/>
    <n v="21"/>
    <n v="2485"/>
    <n v="4334257"/>
    <n v="936370"/>
    <n v="0"/>
    <n v="0"/>
    <n v="0"/>
    <n v="0"/>
    <n v="30025"/>
    <n v="3086805"/>
    <n v="0"/>
    <n v="25549"/>
    <n v="8413006"/>
    <n v="109798"/>
    <n v="3010"/>
    <n v="0"/>
    <n v="0"/>
    <n v="0"/>
    <n v="0"/>
    <n v="67274"/>
    <n v="1150585"/>
    <n v="0"/>
    <n v="13267"/>
    <n v="1343934"/>
    <x v="2586"/>
    <n v="2586710"/>
    <n v="863282"/>
    <n v="0"/>
    <n v="0"/>
    <n v="0"/>
    <n v="0"/>
    <n v="0"/>
    <n v="48624"/>
    <n v="1502381"/>
    <x v="0"/>
    <x v="2109"/>
    <n v="0"/>
    <n v="0"/>
    <n v="0"/>
    <n v="-11932"/>
    <n v="5380319"/>
    <n v="0"/>
    <n v="0"/>
    <n v="0"/>
    <n v="0"/>
    <n v="0"/>
    <n v="1767370"/>
    <n v="31819"/>
    <n v="0"/>
    <n v="0"/>
    <n v="0"/>
    <n v="0"/>
    <n v="48268"/>
    <n v="2523227"/>
    <n v="0"/>
    <n v="5937"/>
    <n v="4376621"/>
    <n v="675"/>
    <n v="5122384"/>
    <n v="143210"/>
    <n v="4050"/>
    <n v="0"/>
    <n v="0"/>
    <n v="0"/>
    <n v="0"/>
    <n v="21721"/>
    <n v="1591534"/>
    <n v="0"/>
    <n v="0"/>
    <n v="0"/>
    <n v="0"/>
    <n v="0"/>
    <n v="0"/>
    <n v="0"/>
    <n v="0"/>
    <n v="0"/>
    <n v="0"/>
    <n v="0"/>
    <n v="0"/>
    <n v="0"/>
  </r>
  <r>
    <n v="106400524"/>
    <x v="170"/>
    <x v="2"/>
    <x v="7"/>
    <d v="2018-01-07T00:00:00"/>
    <s v="09/30/2018"/>
    <s v="Open"/>
    <x v="15"/>
    <m/>
    <n v="801"/>
    <x v="1"/>
    <x v="0"/>
    <s v=""/>
    <s v="805-546-7600"/>
    <s v="1010 MURRAY STREET"/>
    <s v="SAN LUIS OBISPO"/>
    <n v="93405"/>
    <s v="MARK LISA"/>
    <n v="164"/>
    <n v="164"/>
    <n v="73"/>
    <x v="614"/>
    <n v="111"/>
    <n v="101"/>
    <n v="247"/>
    <n v="2"/>
    <n v="0"/>
    <n v="25"/>
    <n v="520"/>
    <n v="3"/>
    <n v="7"/>
    <n v="1360"/>
    <n v="0"/>
    <x v="733"/>
    <x v="1776"/>
    <x v="295"/>
    <n v="1112"/>
    <x v="11"/>
    <n v="0"/>
    <n v="25"/>
    <n v="2162"/>
    <n v="13"/>
    <n v="95"/>
    <n v="6065"/>
    <n v="0"/>
    <n v="2388"/>
    <n v="391"/>
    <n v="236"/>
    <n v="2500"/>
    <n v="1"/>
    <n v="0"/>
    <n v="508"/>
    <n v="3832"/>
    <n v="6"/>
    <n v="305"/>
    <n v="10167"/>
    <n v="45124641"/>
    <n v="13314034"/>
    <n v="10954928"/>
    <n v="22596580"/>
    <n v="372368"/>
    <n v="0"/>
    <n v="1602843"/>
    <n v="53023856"/>
    <n v="283690"/>
    <n v="1566833"/>
    <n v="148839773"/>
    <n v="21545633"/>
    <n v="5102176"/>
    <n v="1489441"/>
    <n v="14793225"/>
    <n v="2795"/>
    <n v="0"/>
    <n v="4681397"/>
    <n v="30018962"/>
    <n v="96047"/>
    <n v="1471062"/>
    <n v="79200738"/>
    <x v="2587"/>
    <n v="59299662"/>
    <n v="16189674"/>
    <n v="8813057"/>
    <n v="35169623"/>
    <n v="0"/>
    <n v="359061"/>
    <n v="0"/>
    <n v="5174492"/>
    <n v="58210421"/>
    <x v="0"/>
    <x v="2110"/>
    <n v="0"/>
    <n v="0"/>
    <n v="0"/>
    <n v="1828350"/>
    <n v="187750685"/>
    <n v="0"/>
    <n v="0"/>
    <n v="0"/>
    <n v="0"/>
    <n v="0"/>
    <n v="7370612"/>
    <n v="2226536"/>
    <n v="3631312"/>
    <n v="2220182"/>
    <n v="16102"/>
    <n v="0"/>
    <n v="1000258"/>
    <n v="23566386"/>
    <n v="0"/>
    <n v="258438"/>
    <n v="40289826"/>
    <n v="196406"/>
    <n v="37939219"/>
    <n v="0"/>
    <n v="39694"/>
    <n v="0"/>
    <n v="0"/>
    <n v="0"/>
    <n v="0"/>
    <n v="657926"/>
    <n v="62625117"/>
    <n v="0"/>
    <n v="0"/>
    <n v="0"/>
    <n v="0"/>
    <n v="0"/>
    <n v="0"/>
    <n v="0"/>
    <n v="0"/>
    <n v="0"/>
    <n v="0"/>
    <n v="1547276"/>
    <n v="2842726"/>
    <n v="0"/>
  </r>
  <r>
    <n v="106370771"/>
    <x v="185"/>
    <x v="2"/>
    <x v="7"/>
    <d v="2018-01-07T00:00:00"/>
    <s v="09/30/2018"/>
    <s v="Open"/>
    <x v="2"/>
    <m/>
    <n v="1416"/>
    <x v="2"/>
    <x v="0"/>
    <s v=""/>
    <s v="858-457-6332"/>
    <s v="9888 GENESEE AVENUE"/>
    <s v="LA JOLLA"/>
    <n v="92037"/>
    <s v="CARL ETTER"/>
    <n v="432"/>
    <n v="365"/>
    <n v="237"/>
    <x v="1252"/>
    <n v="646"/>
    <n v="95"/>
    <n v="236"/>
    <n v="0"/>
    <n v="0"/>
    <n v="23"/>
    <n v="2096"/>
    <n v="19"/>
    <n v="83"/>
    <n v="4671"/>
    <n v="0"/>
    <x v="2419"/>
    <x v="1777"/>
    <x v="335"/>
    <n v="1092"/>
    <x v="0"/>
    <n v="0"/>
    <n v="100"/>
    <n v="7693"/>
    <n v="75"/>
    <n v="325"/>
    <n v="20369"/>
    <n v="0"/>
    <n v="5740"/>
    <n v="2274"/>
    <n v="545"/>
    <n v="1699"/>
    <n v="0"/>
    <n v="0"/>
    <n v="181"/>
    <n v="13408"/>
    <n v="190"/>
    <n v="826"/>
    <n v="24863"/>
    <n v="217919178"/>
    <n v="92916842"/>
    <n v="22044760"/>
    <n v="29262482"/>
    <n v="0"/>
    <n v="0"/>
    <n v="2592190"/>
    <n v="235518250"/>
    <n v="1938050"/>
    <n v="8439510"/>
    <n v="610631262"/>
    <n v="81316418"/>
    <n v="34175907"/>
    <n v="2225952"/>
    <n v="10196537"/>
    <n v="0"/>
    <n v="0"/>
    <n v="1305431"/>
    <n v="142761008"/>
    <n v="1699057"/>
    <n v="7398779"/>
    <n v="281079089"/>
    <x v="2588"/>
    <n v="259650696"/>
    <n v="111347481"/>
    <n v="19720816"/>
    <n v="34134243"/>
    <n v="0"/>
    <n v="0"/>
    <n v="0"/>
    <n v="2923287"/>
    <n v="249434112"/>
    <x v="0"/>
    <x v="2111"/>
    <n v="0"/>
    <n v="0"/>
    <n v="0"/>
    <n v="22937744"/>
    <n v="707214460"/>
    <n v="0"/>
    <n v="0"/>
    <n v="0"/>
    <n v="344060"/>
    <n v="344060"/>
    <n v="39291614"/>
    <n v="15555251"/>
    <n v="4088618"/>
    <n v="5268322"/>
    <n v="0"/>
    <n v="0"/>
    <n v="831615"/>
    <n v="126578570"/>
    <n v="0"/>
    <n v="-6774039"/>
    <n v="184839951"/>
    <n v="5049541"/>
    <n v="153362118"/>
    <n v="2805156"/>
    <n v="0"/>
    <n v="0"/>
    <n v="0"/>
    <n v="0"/>
    <n v="0"/>
    <n v="3244329"/>
    <n v="524148119"/>
    <n v="0"/>
    <n v="0"/>
    <n v="0"/>
    <n v="0"/>
    <n v="0"/>
    <n v="0"/>
    <n v="0"/>
    <n v="0"/>
    <n v="0"/>
    <n v="0"/>
    <n v="0"/>
    <n v="0"/>
    <n v="0"/>
  </r>
  <r>
    <n v="106371394"/>
    <x v="111"/>
    <x v="2"/>
    <x v="7"/>
    <d v="2018-01-07T00:00:00"/>
    <s v="09/30/2018"/>
    <s v="Open"/>
    <x v="2"/>
    <m/>
    <n v="1416"/>
    <x v="2"/>
    <x v="0"/>
    <s v=""/>
    <s v="760-633-6501"/>
    <s v="354 SANTA FE DRIVE"/>
    <s v="ENCINITAS"/>
    <n v="92024"/>
    <s v="CARL ETTER"/>
    <n v="193"/>
    <n v="192"/>
    <n v="139"/>
    <x v="469"/>
    <n v="608"/>
    <n v="131"/>
    <n v="239"/>
    <n v="0"/>
    <n v="0"/>
    <n v="14"/>
    <n v="1014"/>
    <n v="10"/>
    <n v="41"/>
    <n v="3067"/>
    <n v="0"/>
    <x v="2420"/>
    <x v="1778"/>
    <x v="1881"/>
    <n v="1152"/>
    <x v="0"/>
    <n v="0"/>
    <n v="29"/>
    <n v="3491"/>
    <n v="26"/>
    <n v="112"/>
    <n v="12241"/>
    <n v="0"/>
    <n v="4811"/>
    <n v="3063"/>
    <n v="740"/>
    <n v="2213"/>
    <n v="0"/>
    <n v="0"/>
    <n v="408"/>
    <n v="10732"/>
    <n v="127"/>
    <n v="540"/>
    <n v="22634"/>
    <n v="83875324"/>
    <n v="50692025"/>
    <n v="11104086"/>
    <n v="19976909"/>
    <n v="0"/>
    <n v="0"/>
    <n v="493150"/>
    <n v="60698386"/>
    <n v="468254"/>
    <n v="1999186"/>
    <n v="229307320"/>
    <n v="27829822"/>
    <n v="19217819"/>
    <n v="3148135"/>
    <n v="9251025"/>
    <n v="0"/>
    <n v="0"/>
    <n v="1319358"/>
    <n v="48244284"/>
    <n v="495992"/>
    <n v="2117613"/>
    <n v="111624048"/>
    <x v="2589"/>
    <n v="95520069"/>
    <n v="60746507"/>
    <n v="11855838"/>
    <n v="25526098"/>
    <n v="0"/>
    <n v="0"/>
    <n v="0"/>
    <n v="1370094"/>
    <n v="58094117"/>
    <x v="0"/>
    <x v="2112"/>
    <n v="0"/>
    <n v="0"/>
    <n v="0"/>
    <n v="7123587"/>
    <n v="263746892"/>
    <n v="0"/>
    <n v="0"/>
    <n v="0"/>
    <n v="49454"/>
    <n v="49454"/>
    <n v="15975618"/>
    <n v="8980466"/>
    <n v="2404586"/>
    <n v="3618320"/>
    <n v="0"/>
    <n v="0"/>
    <n v="250461"/>
    <n v="48958081"/>
    <n v="0"/>
    <n v="-2953602"/>
    <n v="77233930"/>
    <n v="1033417"/>
    <n v="67288895"/>
    <n v="4888136"/>
    <n v="0"/>
    <n v="0"/>
    <n v="0"/>
    <n v="0"/>
    <n v="0"/>
    <n v="7432029"/>
    <n v="170584745"/>
    <n v="0"/>
    <n v="0"/>
    <n v="0"/>
    <n v="0"/>
    <n v="0"/>
    <n v="0"/>
    <n v="0"/>
    <n v="0"/>
    <n v="0"/>
    <n v="0"/>
    <n v="0"/>
    <n v="0"/>
    <n v="0"/>
  </r>
  <r>
    <n v="106371256"/>
    <x v="37"/>
    <x v="2"/>
    <x v="7"/>
    <d v="2018-01-07T00:00:00"/>
    <s v="09/30/2018"/>
    <s v="Open"/>
    <x v="2"/>
    <m/>
    <n v="1416"/>
    <x v="2"/>
    <x v="0"/>
    <s v=""/>
    <s v="858-455-9100"/>
    <s v="10666 NORTH TORREY PINES ROAD"/>
    <s v="LA JOLLA"/>
    <n v="92037"/>
    <s v="TIM COLLINS"/>
    <n v="173"/>
    <n v="150"/>
    <n v="87"/>
    <x v="1253"/>
    <n v="548"/>
    <n v="9"/>
    <n v="5"/>
    <n v="0"/>
    <n v="0"/>
    <n v="0"/>
    <n v="688"/>
    <n v="1"/>
    <n v="12"/>
    <n v="1942"/>
    <n v="0"/>
    <x v="1314"/>
    <x v="1779"/>
    <x v="284"/>
    <n v="13"/>
    <x v="0"/>
    <n v="0"/>
    <n v="0"/>
    <n v="2706"/>
    <n v="13"/>
    <n v="36"/>
    <n v="6900"/>
    <n v="0"/>
    <n v="5816"/>
    <n v="3837"/>
    <n v="14"/>
    <n v="17"/>
    <n v="0"/>
    <n v="0"/>
    <n v="76"/>
    <n v="12365"/>
    <n v="59"/>
    <n v="154"/>
    <n v="22338"/>
    <n v="77131613"/>
    <n v="50547128"/>
    <n v="1048239"/>
    <n v="69053"/>
    <n v="0"/>
    <n v="0"/>
    <n v="0"/>
    <n v="90750208"/>
    <n v="441881"/>
    <n v="1143448"/>
    <n v="221131570"/>
    <n v="37735788"/>
    <n v="22253419"/>
    <n v="155924"/>
    <n v="156808"/>
    <n v="0"/>
    <n v="0"/>
    <n v="259368"/>
    <n v="68229232"/>
    <n v="331654"/>
    <n v="858213"/>
    <n v="129980406"/>
    <x v="2590"/>
    <n v="94434499"/>
    <n v="63432442"/>
    <n v="2550041"/>
    <n v="171379"/>
    <n v="0"/>
    <n v="0"/>
    <n v="0"/>
    <n v="54285"/>
    <n v="111201153"/>
    <x v="0"/>
    <x v="2113"/>
    <n v="0"/>
    <n v="0"/>
    <n v="0"/>
    <n v="1446666"/>
    <n v="275554392"/>
    <n v="0"/>
    <n v="0"/>
    <n v="0"/>
    <n v="0"/>
    <n v="0"/>
    <n v="20419625"/>
    <n v="9348871"/>
    <n v="-1344145"/>
    <n v="54482"/>
    <n v="0"/>
    <n v="0"/>
    <n v="204252"/>
    <n v="47731929"/>
    <n v="0"/>
    <n v="-857430"/>
    <n v="75557584"/>
    <n v="2093017"/>
    <n v="61489545"/>
    <n v="895572"/>
    <n v="0"/>
    <n v="0"/>
    <n v="0"/>
    <n v="0"/>
    <n v="0"/>
    <n v="903112"/>
    <n v="102701076"/>
    <n v="0"/>
    <n v="0"/>
    <n v="0"/>
    <n v="0"/>
    <n v="0"/>
    <n v="0"/>
    <n v="0"/>
    <n v="0"/>
    <n v="0"/>
    <n v="0"/>
    <n v="0"/>
    <n v="0"/>
    <n v="0"/>
  </r>
  <r>
    <n v="106321016"/>
    <x v="182"/>
    <x v="2"/>
    <x v="7"/>
    <d v="2018-01-07T00:00:00"/>
    <s v="09/30/2018"/>
    <s v="Open"/>
    <x v="10"/>
    <m/>
    <n v="215"/>
    <x v="4"/>
    <x v="0"/>
    <s v="Rural"/>
    <s v="530-258-2151"/>
    <s v="130 BRENTWOOD DRIVE"/>
    <s v="CHESTER"/>
    <n v="96020"/>
    <s v="LINDA WAGNER"/>
    <n v="26"/>
    <n v="26"/>
    <n v="26"/>
    <x v="1009"/>
    <n v="0"/>
    <n v="1"/>
    <n v="6"/>
    <n v="0"/>
    <n v="0"/>
    <n v="9"/>
    <n v="0"/>
    <n v="0"/>
    <n v="1"/>
    <n v="49"/>
    <n v="0"/>
    <x v="1739"/>
    <x v="6"/>
    <x v="1882"/>
    <n v="14"/>
    <x v="0"/>
    <n v="0"/>
    <n v="21"/>
    <n v="0"/>
    <n v="0"/>
    <n v="74"/>
    <n v="1601"/>
    <n v="1452"/>
    <n v="3721"/>
    <n v="0"/>
    <n v="136"/>
    <n v="919"/>
    <n v="0"/>
    <n v="0"/>
    <n v="2449"/>
    <n v="0"/>
    <n v="0"/>
    <n v="276"/>
    <n v="7501"/>
    <n v="666053"/>
    <n v="0"/>
    <n v="701042"/>
    <n v="135358"/>
    <n v="0"/>
    <n v="0"/>
    <n v="134836"/>
    <n v="0"/>
    <n v="0"/>
    <n v="36952"/>
    <n v="1674241"/>
    <n v="2654833"/>
    <n v="0"/>
    <n v="150520"/>
    <n v="770748"/>
    <n v="0"/>
    <n v="0"/>
    <n v="2150738"/>
    <n v="0"/>
    <n v="0"/>
    <n v="221052"/>
    <n v="5947891"/>
    <x v="2591"/>
    <n v="1657310"/>
    <n v="0"/>
    <n v="137958"/>
    <n v="767836"/>
    <n v="0"/>
    <n v="0"/>
    <n v="0"/>
    <n v="776244"/>
    <n v="0"/>
    <x v="0"/>
    <x v="2114"/>
    <n v="0"/>
    <n v="0"/>
    <n v="0"/>
    <n v="32403"/>
    <n v="3660725"/>
    <n v="0"/>
    <n v="0"/>
    <n v="0"/>
    <n v="0"/>
    <n v="0"/>
    <n v="1663576"/>
    <n v="0"/>
    <n v="713604"/>
    <n v="138270"/>
    <n v="0"/>
    <n v="0"/>
    <n v="1509330"/>
    <n v="0"/>
    <n v="-60"/>
    <n v="-63313"/>
    <n v="3961407"/>
    <n v="140771"/>
    <n v="4524640"/>
    <n v="762179"/>
    <n v="21546"/>
    <n v="0"/>
    <n v="0"/>
    <n v="0"/>
    <n v="0"/>
    <n v="27138"/>
    <n v="1942672"/>
    <n v="0"/>
    <n v="0"/>
    <n v="0"/>
    <n v="0"/>
    <n v="0"/>
    <n v="0"/>
    <n v="0"/>
    <n v="0"/>
    <n v="0"/>
    <n v="0"/>
    <n v="0"/>
    <n v="0"/>
    <n v="0"/>
  </r>
  <r>
    <n v="106124004"/>
    <x v="187"/>
    <x v="2"/>
    <x v="7"/>
    <d v="2018-01-07T00:00:00"/>
    <s v="09/30/2018"/>
    <s v="Open"/>
    <x v="6"/>
    <m/>
    <n v="105"/>
    <x v="7"/>
    <x v="1"/>
    <s v=""/>
    <s v="707-445-7710"/>
    <s v="720 WOOD STREET"/>
    <s v="EUREKA"/>
    <n v="95501"/>
    <s v="EMI BOTZLER-RODGERS"/>
    <n v="16"/>
    <n v="16"/>
    <n v="16"/>
    <x v="329"/>
    <n v="0"/>
    <n v="0"/>
    <n v="0"/>
    <n v="0"/>
    <n v="0"/>
    <n v="95"/>
    <n v="0"/>
    <n v="1"/>
    <n v="0"/>
    <n v="133"/>
    <n v="0"/>
    <x v="1810"/>
    <x v="6"/>
    <x v="8"/>
    <n v="0"/>
    <x v="0"/>
    <n v="0"/>
    <n v="829"/>
    <n v="0"/>
    <n v="8"/>
    <n v="0"/>
    <n v="1288"/>
    <n v="0"/>
    <n v="0"/>
    <n v="0"/>
    <n v="0"/>
    <n v="0"/>
    <n v="0"/>
    <n v="0"/>
    <n v="0"/>
    <n v="0"/>
    <n v="0"/>
    <n v="0"/>
    <n v="0"/>
    <n v="770534"/>
    <n v="0"/>
    <n v="0"/>
    <n v="0"/>
    <n v="0"/>
    <n v="0"/>
    <n v="1416346"/>
    <n v="0"/>
    <n v="13668"/>
    <n v="0"/>
    <n v="2200548"/>
    <n v="0"/>
    <n v="0"/>
    <n v="0"/>
    <n v="0"/>
    <n v="0"/>
    <n v="0"/>
    <n v="0"/>
    <n v="0"/>
    <n v="0"/>
    <n v="0"/>
    <n v="0"/>
    <x v="8"/>
    <n v="0"/>
    <n v="0"/>
    <n v="0"/>
    <n v="0"/>
    <n v="0"/>
    <n v="0"/>
    <n v="0"/>
    <n v="0"/>
    <n v="0"/>
    <x v="0"/>
    <x v="7"/>
    <n v="0"/>
    <n v="0"/>
    <n v="0"/>
    <n v="0"/>
    <n v="0"/>
    <n v="0"/>
    <n v="0"/>
    <n v="0"/>
    <n v="0"/>
    <n v="0"/>
    <n v="770534"/>
    <n v="0"/>
    <n v="0"/>
    <n v="0"/>
    <n v="0"/>
    <n v="0"/>
    <n v="1416346"/>
    <n v="0"/>
    <n v="13668"/>
    <n v="0"/>
    <n v="2200548"/>
    <n v="0"/>
    <n v="1479535"/>
    <n v="306802"/>
    <n v="0"/>
    <n v="0"/>
    <n v="0"/>
    <n v="0"/>
    <n v="0"/>
    <n v="0"/>
    <n v="0"/>
    <n v="0"/>
    <n v="0"/>
    <n v="0"/>
    <n v="0"/>
    <n v="0"/>
    <n v="0"/>
    <n v="0"/>
    <n v="0"/>
    <n v="0"/>
    <n v="0"/>
    <n v="0"/>
    <n v="0"/>
    <n v="0"/>
  </r>
  <r>
    <n v="106370744"/>
    <x v="186"/>
    <x v="2"/>
    <x v="7"/>
    <d v="2018-01-07T00:00:00"/>
    <s v="09/30/2018"/>
    <s v="Open"/>
    <x v="2"/>
    <m/>
    <n v="1418"/>
    <x v="2"/>
    <x v="0"/>
    <s v="Teaching"/>
    <s v="619-294-8111"/>
    <s v="4077 FIFTH AVENUE"/>
    <s v="SAN DIEGO"/>
    <n v="92103"/>
    <s v="TOM GAMMIERE"/>
    <n v="655"/>
    <n v="528"/>
    <n v="393"/>
    <x v="1254"/>
    <n v="1574"/>
    <n v="1056"/>
    <n v="1717"/>
    <n v="0"/>
    <n v="0"/>
    <n v="170"/>
    <n v="1315"/>
    <n v="232"/>
    <n v="110"/>
    <n v="7743"/>
    <n v="0"/>
    <x v="2421"/>
    <x v="1780"/>
    <x v="1883"/>
    <n v="7498"/>
    <x v="0"/>
    <n v="0"/>
    <n v="605"/>
    <n v="4332"/>
    <n v="627"/>
    <n v="298"/>
    <n v="34906"/>
    <n v="0"/>
    <n v="7083"/>
    <n v="5408"/>
    <n v="5035"/>
    <n v="12921"/>
    <n v="0"/>
    <n v="0"/>
    <n v="1101"/>
    <n v="9617"/>
    <n v="1680"/>
    <n v="797"/>
    <n v="43642"/>
    <n v="154487465"/>
    <n v="147783004"/>
    <n v="69771572"/>
    <n v="122173273"/>
    <n v="0"/>
    <n v="0"/>
    <n v="20859345"/>
    <n v="103648081"/>
    <n v="10390615"/>
    <n v="4930473"/>
    <n v="634043828"/>
    <n v="45106300"/>
    <n v="43685581"/>
    <n v="15574963"/>
    <n v="51175089"/>
    <n v="0"/>
    <n v="0"/>
    <n v="4240762"/>
    <n v="59735169"/>
    <n v="5978740"/>
    <n v="2836984"/>
    <n v="228333588"/>
    <x v="2592"/>
    <n v="168359412"/>
    <n v="162062785"/>
    <n v="65518769"/>
    <n v="139332064"/>
    <n v="-5162637"/>
    <n v="0"/>
    <n v="0"/>
    <n v="15971570"/>
    <n v="103773429"/>
    <x v="0"/>
    <x v="2115"/>
    <n v="0"/>
    <n v="0"/>
    <n v="0"/>
    <n v="7690604"/>
    <n v="677993270"/>
    <n v="0"/>
    <n v="0"/>
    <n v="0"/>
    <n v="814208"/>
    <n v="814208"/>
    <n v="29886212"/>
    <n v="28985481"/>
    <n v="23776162"/>
    <n v="33596233"/>
    <n v="0"/>
    <n v="0"/>
    <n v="8472808"/>
    <n v="58435725"/>
    <n v="0"/>
    <n v="2045733"/>
    <n v="185198354"/>
    <n v="4746678"/>
    <n v="173230118"/>
    <n v="6517608"/>
    <n v="991"/>
    <n v="0"/>
    <n v="0"/>
    <n v="0"/>
    <n v="0"/>
    <n v="7394432"/>
    <n v="196406277"/>
    <n v="0"/>
    <n v="0"/>
    <n v="0"/>
    <n v="0"/>
    <n v="0"/>
    <n v="0"/>
    <n v="0"/>
    <n v="0"/>
    <n v="0"/>
    <n v="0"/>
    <n v="0"/>
    <n v="0"/>
    <n v="0"/>
  </r>
  <r>
    <n v="106420522"/>
    <x v="36"/>
    <x v="2"/>
    <x v="7"/>
    <d v="2018-01-07T00:00:00"/>
    <s v="09/30/2018"/>
    <s v="Open"/>
    <x v="20"/>
    <m/>
    <n v="805"/>
    <x v="2"/>
    <x v="0"/>
    <s v="Rural"/>
    <s v="805-967-3411"/>
    <s v="2050 VIBORG ROAD"/>
    <s v="SOLVANG"/>
    <n v="93463"/>
    <s v="RONALD C. WERFT"/>
    <n v="11"/>
    <n v="11"/>
    <n v="11"/>
    <x v="327"/>
    <n v="4"/>
    <n v="0"/>
    <n v="3"/>
    <n v="0"/>
    <n v="0"/>
    <n v="1"/>
    <n v="3"/>
    <n v="0"/>
    <n v="1"/>
    <n v="47"/>
    <n v="0"/>
    <x v="830"/>
    <x v="423"/>
    <x v="8"/>
    <n v="13"/>
    <x v="0"/>
    <n v="0"/>
    <n v="1"/>
    <n v="10"/>
    <n v="0"/>
    <n v="3"/>
    <n v="147"/>
    <n v="0"/>
    <n v="2078"/>
    <n v="223"/>
    <n v="99"/>
    <n v="830"/>
    <n v="0"/>
    <n v="0"/>
    <n v="128"/>
    <n v="1511"/>
    <n v="0"/>
    <n v="293"/>
    <n v="5162"/>
    <n v="1120030"/>
    <n v="165941"/>
    <n v="0"/>
    <n v="124839"/>
    <n v="0"/>
    <n v="0"/>
    <n v="2590"/>
    <n v="92576"/>
    <n v="0"/>
    <n v="14295"/>
    <n v="1520271"/>
    <n v="6429151"/>
    <n v="454923"/>
    <n v="82253"/>
    <n v="1366030"/>
    <n v="0"/>
    <n v="0"/>
    <n v="205766"/>
    <n v="2998029"/>
    <n v="0"/>
    <n v="305443"/>
    <n v="11841595"/>
    <x v="2593"/>
    <n v="4769692"/>
    <n v="487295"/>
    <n v="72046"/>
    <n v="1384424"/>
    <n v="0"/>
    <n v="0"/>
    <n v="0"/>
    <n v="139763"/>
    <n v="828495"/>
    <x v="0"/>
    <x v="2116"/>
    <n v="0"/>
    <n v="0"/>
    <n v="0"/>
    <n v="85874"/>
    <n v="7915202"/>
    <n v="0"/>
    <n v="0"/>
    <n v="0"/>
    <n v="0"/>
    <n v="0"/>
    <n v="2733623"/>
    <n v="133568"/>
    <n v="10207"/>
    <n v="106445"/>
    <n v="0"/>
    <n v="0"/>
    <n v="68593"/>
    <n v="2216244"/>
    <n v="0"/>
    <n v="177984"/>
    <n v="5446664"/>
    <n v="94967"/>
    <n v="4391597"/>
    <n v="184775"/>
    <n v="1159187"/>
    <n v="0"/>
    <n v="0"/>
    <n v="0"/>
    <n v="0"/>
    <n v="207396"/>
    <n v="12985928"/>
    <n v="0"/>
    <n v="0"/>
    <n v="0"/>
    <n v="0"/>
    <n v="0"/>
    <n v="0"/>
    <n v="0"/>
    <n v="0"/>
    <n v="0"/>
    <n v="0"/>
    <n v="0"/>
    <n v="0"/>
    <n v="0"/>
  </r>
  <r>
    <n v="106420514"/>
    <x v="38"/>
    <x v="2"/>
    <x v="7"/>
    <d v="2018-01-07T00:00:00"/>
    <s v="09/30/2018"/>
    <s v="Open"/>
    <x v="20"/>
    <m/>
    <n v="807"/>
    <x v="2"/>
    <x v="0"/>
    <s v="Teaching"/>
    <s v="805-687-1111"/>
    <s v="400 W. PUEBLO STREET"/>
    <s v="SANTA BARBARA"/>
    <n v="93105"/>
    <s v="RONALD C. WERFT"/>
    <n v="429"/>
    <n v="363"/>
    <n v="255"/>
    <x v="1255"/>
    <n v="297"/>
    <n v="243"/>
    <n v="653"/>
    <n v="0"/>
    <n v="0"/>
    <n v="96"/>
    <n v="1350"/>
    <n v="0"/>
    <n v="96"/>
    <n v="4478"/>
    <n v="0"/>
    <x v="2422"/>
    <x v="1418"/>
    <x v="1106"/>
    <n v="2924"/>
    <x v="0"/>
    <n v="0"/>
    <n v="373"/>
    <n v="6004"/>
    <n v="0"/>
    <n v="261"/>
    <n v="21830"/>
    <n v="0"/>
    <n v="8955"/>
    <n v="1098"/>
    <n v="1569"/>
    <n v="6947"/>
    <n v="0"/>
    <n v="0"/>
    <n v="1087"/>
    <n v="12390"/>
    <n v="0"/>
    <n v="1549"/>
    <n v="33595"/>
    <n v="143848574"/>
    <n v="27689093"/>
    <n v="22497704"/>
    <n v="45225476"/>
    <n v="0"/>
    <n v="0"/>
    <n v="4842316"/>
    <n v="87993544"/>
    <n v="0"/>
    <n v="3443715"/>
    <n v="335540422"/>
    <n v="54452125"/>
    <n v="7833196"/>
    <n v="3481979"/>
    <n v="13628805"/>
    <n v="0"/>
    <n v="0"/>
    <n v="1912113"/>
    <n v="42621975"/>
    <n v="0"/>
    <n v="2880146"/>
    <n v="126810339"/>
    <x v="2594"/>
    <n v="158536334"/>
    <n v="29297642"/>
    <n v="22068206"/>
    <n v="45294754"/>
    <n v="0"/>
    <n v="0"/>
    <n v="0"/>
    <n v="3986459"/>
    <n v="26591599"/>
    <x v="0"/>
    <x v="2117"/>
    <n v="0"/>
    <n v="0"/>
    <n v="0"/>
    <n v="2415146"/>
    <n v="292998516"/>
    <n v="0"/>
    <n v="0"/>
    <n v="0"/>
    <n v="0"/>
    <n v="0"/>
    <n v="38654741"/>
    <n v="6224647"/>
    <n v="3911477"/>
    <n v="13559526"/>
    <n v="0"/>
    <n v="0"/>
    <n v="2767970"/>
    <n v="102914294"/>
    <n v="0"/>
    <n v="1319590"/>
    <n v="169352245"/>
    <n v="3991597"/>
    <n v="169119546"/>
    <n v="9480453"/>
    <n v="26203389"/>
    <n v="0"/>
    <n v="0"/>
    <n v="0"/>
    <n v="0"/>
    <n v="14403691"/>
    <n v="722090189"/>
    <n v="0"/>
    <n v="0"/>
    <n v="0"/>
    <n v="0"/>
    <n v="0"/>
    <n v="0"/>
    <n v="0"/>
    <n v="0"/>
    <n v="0"/>
    <n v="0"/>
    <n v="5809482"/>
    <n v="6509397"/>
    <n v="0"/>
  </r>
  <r>
    <n v="106424002"/>
    <x v="34"/>
    <x v="2"/>
    <x v="7"/>
    <d v="2018-01-07T00:00:00"/>
    <s v="09/30/2018"/>
    <s v="Open"/>
    <x v="20"/>
    <m/>
    <n v="807"/>
    <x v="7"/>
    <x v="1"/>
    <s v=""/>
    <s v="805-681-5244"/>
    <s v="315 CAMINO DEL REMEDIO"/>
    <s v="SANTA BARBARA"/>
    <n v="93110"/>
    <s v="ALICE A. GLEGHORN, PHD"/>
    <n v="16"/>
    <n v="16"/>
    <n v="16"/>
    <x v="6"/>
    <n v="0"/>
    <n v="60"/>
    <n v="0"/>
    <n v="12"/>
    <n v="0"/>
    <n v="3"/>
    <n v="0"/>
    <n v="0"/>
    <n v="0"/>
    <n v="98"/>
    <n v="0"/>
    <x v="2083"/>
    <x v="6"/>
    <x v="1884"/>
    <n v="0"/>
    <x v="223"/>
    <n v="0"/>
    <n v="53"/>
    <n v="0"/>
    <n v="0"/>
    <n v="0"/>
    <n v="1433"/>
    <n v="0"/>
    <n v="0"/>
    <n v="0"/>
    <n v="0"/>
    <n v="0"/>
    <n v="0"/>
    <n v="0"/>
    <n v="0"/>
    <n v="0"/>
    <n v="0"/>
    <n v="0"/>
    <n v="0"/>
    <n v="1191500"/>
    <n v="0"/>
    <n v="2054396"/>
    <n v="0"/>
    <n v="215724"/>
    <n v="0"/>
    <n v="132946"/>
    <n v="0"/>
    <n v="0"/>
    <n v="0"/>
    <n v="3594566"/>
    <n v="0"/>
    <n v="0"/>
    <n v="0"/>
    <n v="0"/>
    <n v="0"/>
    <n v="0"/>
    <n v="0"/>
    <n v="0"/>
    <n v="0"/>
    <n v="0"/>
    <n v="0"/>
    <x v="8"/>
    <n v="556869"/>
    <n v="0"/>
    <n v="602021"/>
    <n v="0"/>
    <n v="0"/>
    <n v="215724"/>
    <n v="0"/>
    <n v="0"/>
    <n v="0"/>
    <x v="0"/>
    <x v="7"/>
    <n v="0"/>
    <n v="0"/>
    <n v="0"/>
    <n v="0"/>
    <n v="1374614"/>
    <n v="0"/>
    <n v="0"/>
    <n v="0"/>
    <n v="0"/>
    <n v="0"/>
    <n v="634631"/>
    <n v="0"/>
    <n v="1452375"/>
    <n v="0"/>
    <n v="0"/>
    <n v="0"/>
    <n v="132946"/>
    <n v="0"/>
    <n v="0"/>
    <n v="0"/>
    <n v="2219952"/>
    <n v="0"/>
    <n v="2108004"/>
    <n v="0"/>
    <n v="0"/>
    <n v="0"/>
    <n v="0"/>
    <n v="0"/>
    <n v="0"/>
    <n v="0"/>
    <n v="0"/>
    <n v="0"/>
    <n v="0"/>
    <n v="0"/>
    <n v="0"/>
    <n v="0"/>
    <n v="0"/>
    <n v="0"/>
    <n v="0"/>
    <n v="0"/>
    <n v="0"/>
    <n v="0"/>
    <n v="0"/>
    <n v="0"/>
  </r>
  <r>
    <n v="106074017"/>
    <x v="30"/>
    <x v="2"/>
    <x v="7"/>
    <d v="2018-01-07T00:00:00"/>
    <s v="09/30/2018"/>
    <s v="Open"/>
    <x v="17"/>
    <m/>
    <n v="411"/>
    <x v="1"/>
    <x v="0"/>
    <s v=""/>
    <s v="925-275-9200"/>
    <s v="6001 NORRIS CANYON ROAD"/>
    <s v="SAN RAMON"/>
    <n v="94583"/>
    <s v="ANN LUCENA"/>
    <n v="123"/>
    <n v="116"/>
    <n v="45"/>
    <x v="80"/>
    <n v="174"/>
    <n v="21"/>
    <n v="56"/>
    <n v="0"/>
    <n v="0"/>
    <n v="27"/>
    <n v="480"/>
    <n v="1"/>
    <n v="10"/>
    <n v="1103"/>
    <n v="0"/>
    <x v="2423"/>
    <x v="107"/>
    <x v="365"/>
    <n v="200"/>
    <x v="0"/>
    <n v="0"/>
    <n v="101"/>
    <n v="1436"/>
    <n v="4"/>
    <n v="19"/>
    <n v="3824"/>
    <n v="0"/>
    <n v="4568"/>
    <n v="1137"/>
    <n v="93"/>
    <n v="576"/>
    <n v="0"/>
    <n v="0"/>
    <n v="535"/>
    <n v="7824"/>
    <n v="8"/>
    <n v="1585"/>
    <n v="16326"/>
    <n v="43674044"/>
    <n v="18759515"/>
    <n v="2958579"/>
    <n v="5938849"/>
    <n v="0"/>
    <n v="0"/>
    <n v="5055772"/>
    <n v="47472181"/>
    <n v="177155"/>
    <n v="912718"/>
    <n v="124948813"/>
    <n v="32220852"/>
    <n v="10194150"/>
    <n v="1240690"/>
    <n v="6116703"/>
    <n v="0"/>
    <n v="0"/>
    <n v="5200816"/>
    <n v="56835621"/>
    <n v="196596"/>
    <n v="7533223"/>
    <n v="119538651"/>
    <x v="2595"/>
    <n v="68397221"/>
    <n v="24665151"/>
    <n v="3638851"/>
    <n v="11464721"/>
    <n v="0"/>
    <n v="0"/>
    <n v="0"/>
    <n v="8553834"/>
    <n v="73925679"/>
    <x v="0"/>
    <x v="2118"/>
    <n v="0"/>
    <n v="0"/>
    <n v="0"/>
    <n v="7798021"/>
    <n v="199639410"/>
    <n v="0"/>
    <n v="0"/>
    <n v="0"/>
    <n v="0"/>
    <n v="0"/>
    <n v="7497675"/>
    <n v="4288514"/>
    <n v="560418"/>
    <n v="590831"/>
    <n v="0"/>
    <n v="0"/>
    <n v="1659469"/>
    <n v="29981911"/>
    <n v="0"/>
    <n v="269236"/>
    <n v="44848054"/>
    <n v="352973"/>
    <n v="41751020"/>
    <n v="0"/>
    <n v="37979"/>
    <n v="0"/>
    <n v="0"/>
    <n v="0"/>
    <n v="0"/>
    <n v="2379664"/>
    <n v="70951557"/>
    <n v="0"/>
    <n v="0"/>
    <n v="0"/>
    <n v="0"/>
    <n v="0"/>
    <n v="0"/>
    <n v="0"/>
    <n v="0"/>
    <n v="0"/>
    <n v="0"/>
    <n v="1023548"/>
    <n v="235367"/>
    <n v="0"/>
  </r>
  <r>
    <n v="106491064"/>
    <x v="35"/>
    <x v="2"/>
    <x v="7"/>
    <d v="2018-01-07T00:00:00"/>
    <s v="09/30/2018"/>
    <s v="Open"/>
    <x v="11"/>
    <m/>
    <n v="401"/>
    <x v="0"/>
    <x v="0"/>
    <s v=""/>
    <s v="707-525-5300"/>
    <s v="1165 MONTGOMERY DRIVE"/>
    <s v="SANTA ROSA"/>
    <n v="95405"/>
    <s v="TODD SALNAS"/>
    <n v="298"/>
    <n v="283"/>
    <n v="209"/>
    <x v="72"/>
    <n v="150"/>
    <n v="252"/>
    <n v="564"/>
    <n v="0"/>
    <n v="0"/>
    <n v="132"/>
    <n v="392"/>
    <n v="8"/>
    <n v="144"/>
    <n v="3059"/>
    <n v="0"/>
    <x v="1205"/>
    <x v="1781"/>
    <x v="1885"/>
    <n v="3262"/>
    <x v="0"/>
    <n v="0"/>
    <n v="761"/>
    <n v="2266"/>
    <n v="44"/>
    <n v="832"/>
    <n v="17688"/>
    <n v="0"/>
    <n v="23323"/>
    <n v="2575"/>
    <n v="1506"/>
    <n v="12672"/>
    <n v="0"/>
    <n v="0"/>
    <n v="2959"/>
    <n v="13150"/>
    <n v="342"/>
    <n v="5124"/>
    <n v="61651"/>
    <n v="193489258"/>
    <n v="20565268"/>
    <n v="34437466"/>
    <n v="77002362"/>
    <n v="0"/>
    <n v="0"/>
    <n v="17979934"/>
    <n v="53505509"/>
    <n v="1040657"/>
    <n v="19638092"/>
    <n v="417658546"/>
    <n v="117845423"/>
    <n v="13010464"/>
    <n v="7610392"/>
    <n v="64028879"/>
    <n v="0"/>
    <n v="0"/>
    <n v="14951756"/>
    <n v="66443809"/>
    <n v="1727390"/>
    <n v="25892066"/>
    <n v="311510179"/>
    <x v="2596"/>
    <n v="270603890"/>
    <n v="29707322"/>
    <n v="34595766"/>
    <n v="118686251"/>
    <n v="0"/>
    <n v="0"/>
    <n v="0"/>
    <n v="23235736"/>
    <n v="77768035"/>
    <x v="0"/>
    <x v="2119"/>
    <n v="0"/>
    <n v="0"/>
    <n v="0"/>
    <n v="38414887"/>
    <n v="598995692"/>
    <n v="0"/>
    <n v="0"/>
    <n v="0"/>
    <n v="8186360"/>
    <n v="8186360"/>
    <n v="40730791"/>
    <n v="3868410"/>
    <n v="7452092"/>
    <n v="22344990"/>
    <n v="0"/>
    <n v="0"/>
    <n v="9695954"/>
    <n v="47151885"/>
    <n v="0"/>
    <n v="7115271"/>
    <n v="138359393"/>
    <n v="4255339"/>
    <n v="130466206"/>
    <n v="5193173"/>
    <n v="2032423"/>
    <n v="0"/>
    <n v="0"/>
    <n v="0"/>
    <n v="0"/>
    <n v="11156980"/>
    <n v="236057835"/>
    <n v="0"/>
    <n v="0"/>
    <n v="0"/>
    <n v="0"/>
    <n v="0"/>
    <n v="0"/>
    <n v="0"/>
    <n v="0"/>
    <n v="0"/>
    <n v="0"/>
    <n v="0"/>
    <n v="0"/>
    <n v="0"/>
  </r>
  <r>
    <n v="106190687"/>
    <x v="464"/>
    <x v="2"/>
    <x v="7"/>
    <d v="2018-01-07T00:00:00"/>
    <s v="09/30/2018"/>
    <s v="Open"/>
    <x v="0"/>
    <m/>
    <n v="927"/>
    <x v="2"/>
    <x v="0"/>
    <s v="Teaching"/>
    <s v="424-259-6000"/>
    <s v="1250 16TH STREET"/>
    <s v="SANTA MONICA"/>
    <n v="90404"/>
    <s v="DAVID FEINBERG, MD"/>
    <n v="265"/>
    <n v="265"/>
    <n v="265"/>
    <x v="568"/>
    <n v="371"/>
    <n v="324"/>
    <n v="227"/>
    <n v="1"/>
    <n v="0"/>
    <n v="21"/>
    <n v="1512"/>
    <n v="10"/>
    <n v="30"/>
    <n v="3792"/>
    <n v="0"/>
    <x v="2424"/>
    <x v="221"/>
    <x v="1886"/>
    <n v="1127"/>
    <x v="57"/>
    <n v="0"/>
    <n v="131"/>
    <n v="6923"/>
    <n v="125"/>
    <n v="44"/>
    <n v="18428"/>
    <n v="0"/>
    <n v="10641"/>
    <n v="4585"/>
    <n v="1931"/>
    <n v="3361"/>
    <n v="51"/>
    <n v="0"/>
    <n v="198"/>
    <n v="25004"/>
    <n v="170"/>
    <n v="1300"/>
    <n v="47241"/>
    <n v="99195304"/>
    <n v="5135131"/>
    <n v="22928172"/>
    <n v="16137223"/>
    <n v="19764"/>
    <n v="0"/>
    <n v="1915394"/>
    <n v="121084757"/>
    <n v="1307821"/>
    <n v="459546"/>
    <n v="268183112"/>
    <n v="36134556"/>
    <n v="1642888"/>
    <n v="5185323"/>
    <n v="8473690"/>
    <n v="134583"/>
    <n v="0"/>
    <n v="720605"/>
    <n v="79604549"/>
    <n v="375323"/>
    <n v="2877129"/>
    <n v="135148646"/>
    <x v="2597"/>
    <n v="104728398"/>
    <n v="4532254"/>
    <n v="20428365"/>
    <n v="23169528"/>
    <n v="0"/>
    <n v="126813"/>
    <n v="0"/>
    <n v="1763208"/>
    <n v="104557204"/>
    <x v="0"/>
    <x v="2120"/>
    <n v="0"/>
    <n v="0"/>
    <n v="0"/>
    <n v="948384"/>
    <n v="263835279"/>
    <n v="149144"/>
    <n v="762444"/>
    <n v="0"/>
    <n v="3440686"/>
    <n v="4352274"/>
    <n v="30601462"/>
    <n v="2394909"/>
    <n v="7685130"/>
    <n v="2203829"/>
    <n v="27534"/>
    <n v="0"/>
    <n v="872791"/>
    <n v="99572788"/>
    <n v="0"/>
    <n v="490310"/>
    <n v="143848753"/>
    <n v="4597139"/>
    <n v="157781794"/>
    <n v="0"/>
    <n v="6566239"/>
    <n v="0"/>
    <n v="0"/>
    <n v="0"/>
    <n v="0"/>
    <n v="3016519"/>
    <n v="666945478"/>
    <n v="0"/>
    <n v="0"/>
    <n v="0"/>
    <n v="0"/>
    <n v="0"/>
    <n v="0"/>
    <n v="0"/>
    <n v="0"/>
    <n v="0"/>
    <n v="0"/>
    <n v="0"/>
    <n v="0"/>
    <n v="0"/>
  </r>
  <r>
    <n v="106430883"/>
    <x v="39"/>
    <x v="2"/>
    <x v="7"/>
    <d v="2018-01-07T00:00:00"/>
    <s v="09/30/2018"/>
    <s v="Open"/>
    <x v="7"/>
    <m/>
    <n v="431"/>
    <x v="7"/>
    <x v="0"/>
    <s v="Teaching"/>
    <s v="408-885-5000"/>
    <s v="751 SOUTH BASCOM AVENUE"/>
    <s v="SAN JOSE"/>
    <n v="95128"/>
    <s v="PAUL LORENZ"/>
    <n v="731"/>
    <n v="711"/>
    <n v="352"/>
    <x v="1256"/>
    <n v="279"/>
    <n v="1221"/>
    <n v="2326"/>
    <n v="146"/>
    <n v="3"/>
    <n v="88"/>
    <n v="370"/>
    <n v="138"/>
    <n v="0"/>
    <n v="5334"/>
    <n v="0"/>
    <x v="2425"/>
    <x v="1782"/>
    <x v="1887"/>
    <n v="9827"/>
    <x v="325"/>
    <n v="3"/>
    <n v="994"/>
    <n v="4390"/>
    <n v="446"/>
    <n v="0"/>
    <n v="30886"/>
    <n v="0"/>
    <n v="25435"/>
    <n v="8689"/>
    <n v="43535"/>
    <n v="94661"/>
    <n v="6176"/>
    <n v="580"/>
    <n v="3225"/>
    <n v="24410"/>
    <n v="5827"/>
    <n v="0"/>
    <n v="212538"/>
    <n v="95654362"/>
    <n v="34118583"/>
    <n v="140141806"/>
    <n v="190405179"/>
    <n v="9350004"/>
    <n v="60783"/>
    <n v="27198524"/>
    <n v="90718665"/>
    <n v="11554820"/>
    <n v="0"/>
    <n v="599202726"/>
    <n v="105513303"/>
    <n v="30961528"/>
    <n v="92571023"/>
    <n v="226990547"/>
    <n v="19295345"/>
    <n v="328025"/>
    <n v="21381864"/>
    <n v="66674587"/>
    <n v="30307687"/>
    <n v="0"/>
    <n v="594023909"/>
    <x v="2598"/>
    <n v="165049323"/>
    <n v="50730048"/>
    <n v="193802193"/>
    <n v="355196419"/>
    <n v="-35443732"/>
    <n v="28454134"/>
    <n v="365039"/>
    <n v="19948039"/>
    <n v="103326290"/>
    <x v="0"/>
    <x v="2121"/>
    <n v="0"/>
    <n v="0"/>
    <n v="0"/>
    <n v="0"/>
    <n v="911277293"/>
    <n v="0"/>
    <n v="52755317"/>
    <n v="141090"/>
    <n v="0"/>
    <n v="52896407"/>
    <n v="35940770"/>
    <n v="14312429"/>
    <n v="73959521"/>
    <n v="114953317"/>
    <n v="72084"/>
    <n v="164859"/>
    <n v="28133739"/>
    <n v="53303220"/>
    <n v="14005810"/>
    <n v="0"/>
    <n v="334845749"/>
    <n v="14699716"/>
    <n v="443982074"/>
    <n v="0"/>
    <n v="11380559"/>
    <n v="0"/>
    <n v="0"/>
    <n v="0"/>
    <n v="0"/>
    <n v="0"/>
    <n v="69438068"/>
    <n v="0"/>
    <n v="0"/>
    <n v="0"/>
    <n v="0"/>
    <n v="0"/>
    <n v="0"/>
    <n v="0"/>
    <n v="0"/>
    <n v="0"/>
    <n v="0"/>
    <n v="0"/>
    <n v="0"/>
    <n v="0"/>
  </r>
  <r>
    <n v="106410891"/>
    <x v="183"/>
    <x v="2"/>
    <x v="7"/>
    <d v="2018-01-07T00:00:00"/>
    <s v="09/30/2018"/>
    <s v="Open"/>
    <x v="16"/>
    <m/>
    <n v="428"/>
    <x v="2"/>
    <x v="0"/>
    <s v=""/>
    <s v="650-369-5811"/>
    <s v="170 ALAMEDA DE LAS PULGAS"/>
    <s v="REDWOOD CITY"/>
    <n v="94062"/>
    <s v="BILL GRAHAM"/>
    <n v="208"/>
    <n v="172"/>
    <n v="62"/>
    <x v="933"/>
    <n v="92"/>
    <n v="5"/>
    <n v="36"/>
    <n v="0"/>
    <n v="0"/>
    <n v="6"/>
    <n v="596"/>
    <n v="1"/>
    <n v="19"/>
    <n v="1366"/>
    <n v="0"/>
    <x v="2426"/>
    <x v="1783"/>
    <x v="288"/>
    <n v="162"/>
    <x v="0"/>
    <n v="0"/>
    <n v="19"/>
    <n v="2042"/>
    <n v="3"/>
    <n v="66"/>
    <n v="5160"/>
    <n v="0"/>
    <n v="7108"/>
    <n v="821"/>
    <n v="106"/>
    <n v="539"/>
    <n v="0"/>
    <n v="0"/>
    <n v="101"/>
    <n v="7296"/>
    <n v="91"/>
    <n v="367"/>
    <n v="16429"/>
    <n v="97080911"/>
    <n v="13854939"/>
    <n v="742426"/>
    <n v="4682130"/>
    <n v="0"/>
    <n v="0"/>
    <n v="659176"/>
    <n v="67409750"/>
    <n v="114734"/>
    <n v="2404425"/>
    <n v="186948491"/>
    <n v="56061276"/>
    <n v="6478695"/>
    <n v="835826"/>
    <n v="4247564"/>
    <n v="0"/>
    <n v="0"/>
    <n v="799019"/>
    <n v="57543946"/>
    <n v="714106"/>
    <n v="2896938"/>
    <n v="129577370"/>
    <x v="2599"/>
    <n v="139511095"/>
    <n v="18538559"/>
    <n v="944585"/>
    <n v="7606417"/>
    <n v="0"/>
    <n v="-8283"/>
    <n v="0"/>
    <n v="571126"/>
    <n v="69781415"/>
    <x v="0"/>
    <x v="2122"/>
    <n v="0"/>
    <n v="0"/>
    <n v="0"/>
    <n v="4608273"/>
    <n v="244801419"/>
    <n v="0"/>
    <n v="0"/>
    <n v="0"/>
    <n v="0"/>
    <n v="0"/>
    <n v="13300420"/>
    <n v="1771294"/>
    <n v="125901"/>
    <n v="1285594"/>
    <n v="0"/>
    <n v="0"/>
    <n v="593038"/>
    <n v="54354820"/>
    <n v="0"/>
    <n v="293375"/>
    <n v="71724442"/>
    <n v="1000289"/>
    <n v="71896595"/>
    <n v="0"/>
    <n v="1142110"/>
    <n v="0"/>
    <n v="0"/>
    <n v="0"/>
    <n v="0"/>
    <n v="2051720"/>
    <n v="304629390"/>
    <n v="0"/>
    <n v="0"/>
    <n v="0"/>
    <n v="0"/>
    <n v="0"/>
    <n v="0"/>
    <n v="0"/>
    <n v="0"/>
    <n v="0"/>
    <n v="0"/>
    <n v="0"/>
    <n v="0"/>
    <n v="0"/>
  </r>
  <r>
    <n v="106344114"/>
    <x v="172"/>
    <x v="2"/>
    <x v="7"/>
    <d v="2018-01-07T00:00:00"/>
    <s v="09/30/2018"/>
    <s v="Open"/>
    <x v="22"/>
    <m/>
    <n v="311"/>
    <x v="2"/>
    <x v="4"/>
    <s v=""/>
    <s v="916-453-2000"/>
    <s v="2425 STOCKTON BOULEVARD"/>
    <s v="SACRAMENTO"/>
    <n v="95817"/>
    <s v="MARGARET BRYAN"/>
    <n v="80"/>
    <n v="70"/>
    <n v="70"/>
    <x v="8"/>
    <n v="0"/>
    <n v="124"/>
    <n v="66"/>
    <n v="0"/>
    <n v="0"/>
    <n v="8"/>
    <n v="112"/>
    <n v="49"/>
    <n v="0"/>
    <n v="359"/>
    <n v="0"/>
    <x v="8"/>
    <x v="6"/>
    <x v="1888"/>
    <n v="193"/>
    <x v="0"/>
    <n v="0"/>
    <n v="25"/>
    <n v="379"/>
    <n v="781"/>
    <n v="0"/>
    <n v="2003"/>
    <n v="0"/>
    <n v="1"/>
    <n v="0"/>
    <n v="2129"/>
    <n v="2787"/>
    <n v="0"/>
    <n v="0"/>
    <n v="164"/>
    <n v="2240"/>
    <n v="401"/>
    <n v="0"/>
    <n v="7722"/>
    <n v="0"/>
    <n v="0"/>
    <n v="7978195"/>
    <n v="2490878"/>
    <n v="0"/>
    <n v="0"/>
    <n v="417573"/>
    <n v="5414804"/>
    <n v="8742200"/>
    <n v="0"/>
    <n v="25043650"/>
    <n v="707"/>
    <n v="0"/>
    <n v="2829186"/>
    <n v="3340560"/>
    <n v="0"/>
    <n v="0"/>
    <n v="329660"/>
    <n v="2724648"/>
    <n v="1191897"/>
    <n v="0"/>
    <n v="10416658"/>
    <x v="8"/>
    <n v="707"/>
    <n v="0"/>
    <n v="8778202"/>
    <n v="4965211"/>
    <n v="0"/>
    <n v="0"/>
    <n v="0"/>
    <n v="525441"/>
    <n v="6100967"/>
    <x v="0"/>
    <x v="2123"/>
    <n v="0"/>
    <n v="0"/>
    <n v="0"/>
    <n v="0"/>
    <n v="30304625"/>
    <n v="0"/>
    <n v="0"/>
    <n v="0"/>
    <n v="0"/>
    <n v="0"/>
    <n v="0"/>
    <n v="0"/>
    <n v="2029179"/>
    <n v="866227"/>
    <n v="0"/>
    <n v="0"/>
    <n v="221792"/>
    <n v="2038485"/>
    <n v="0"/>
    <n v="0"/>
    <n v="5155683"/>
    <n v="1987060"/>
    <n v="16655736"/>
    <n v="0"/>
    <n v="0"/>
    <n v="0"/>
    <n v="0"/>
    <n v="0"/>
    <n v="0"/>
    <n v="1631943"/>
    <n v="69626423"/>
    <n v="0"/>
    <n v="0"/>
    <n v="0"/>
    <n v="0"/>
    <n v="0"/>
    <n v="0"/>
    <n v="0"/>
    <n v="0"/>
    <n v="0"/>
    <n v="0"/>
    <n v="0"/>
    <n v="0"/>
    <n v="0"/>
  </r>
  <r>
    <n v="106190708"/>
    <x v="181"/>
    <x v="2"/>
    <x v="7"/>
    <d v="2018-01-07T00:00:00"/>
    <s v="09/30/2018"/>
    <s v="Open"/>
    <x v="0"/>
    <m/>
    <n v="905"/>
    <x v="2"/>
    <x v="0"/>
    <s v=""/>
    <s v="818-581-1664"/>
    <s v="4929 VAN NUYS BOULEVARD"/>
    <s v="SHERMAN OAKS"/>
    <n v="91403"/>
    <s v="BOCKHI PARK"/>
    <n v="153"/>
    <n v="153"/>
    <n v="153"/>
    <x v="543"/>
    <n v="111"/>
    <n v="57"/>
    <n v="254"/>
    <n v="0"/>
    <n v="0"/>
    <n v="107"/>
    <n v="14"/>
    <n v="1"/>
    <n v="42"/>
    <n v="1381"/>
    <n v="0"/>
    <x v="2427"/>
    <x v="1784"/>
    <x v="1499"/>
    <n v="2005"/>
    <x v="0"/>
    <n v="0"/>
    <n v="335"/>
    <n v="39"/>
    <n v="3"/>
    <n v="135"/>
    <n v="7974"/>
    <n v="0"/>
    <n v="1813"/>
    <n v="327"/>
    <n v="318"/>
    <n v="2141"/>
    <n v="0"/>
    <n v="0"/>
    <n v="1639"/>
    <n v="182"/>
    <n v="18"/>
    <n v="882"/>
    <n v="7320"/>
    <n v="38098137"/>
    <n v="4641180"/>
    <n v="4821698"/>
    <n v="19917894"/>
    <n v="0"/>
    <n v="0"/>
    <n v="5674963"/>
    <n v="191774"/>
    <n v="26749"/>
    <n v="1310692"/>
    <n v="74683087"/>
    <n v="5036713"/>
    <n v="374641"/>
    <n v="1307945"/>
    <n v="5438106"/>
    <n v="0"/>
    <n v="0"/>
    <n v="4537786"/>
    <n v="549037"/>
    <n v="39281"/>
    <n v="1924759"/>
    <n v="19208268"/>
    <x v="2600"/>
    <n v="31952796"/>
    <n v="2007138"/>
    <n v="5625931"/>
    <n v="18954928"/>
    <n v="0"/>
    <n v="0"/>
    <n v="0"/>
    <n v="6488245"/>
    <n v="787639"/>
    <x v="0"/>
    <x v="2124"/>
    <n v="0"/>
    <n v="0"/>
    <n v="0"/>
    <n v="454268"/>
    <n v="68579957"/>
    <n v="0"/>
    <n v="0"/>
    <n v="0"/>
    <n v="0"/>
    <n v="0"/>
    <n v="11182055"/>
    <n v="3008683"/>
    <n v="503712"/>
    <n v="6401072"/>
    <n v="0"/>
    <n v="0"/>
    <n v="3724504"/>
    <n v="-46828"/>
    <n v="66030"/>
    <n v="472170"/>
    <n v="25311398"/>
    <n v="28273"/>
    <n v="23065698"/>
    <n v="0"/>
    <n v="0"/>
    <n v="0"/>
    <n v="0"/>
    <n v="0"/>
    <n v="0"/>
    <n v="1772898"/>
    <n v="51013878"/>
    <n v="0"/>
    <n v="0"/>
    <n v="0"/>
    <n v="0"/>
    <n v="0"/>
    <n v="0"/>
    <n v="0"/>
    <n v="0"/>
    <n v="0"/>
    <n v="0"/>
    <n v="0"/>
    <n v="0"/>
    <n v="0"/>
  </r>
  <r>
    <n v="106450940"/>
    <x v="191"/>
    <x v="2"/>
    <x v="7"/>
    <d v="2018-01-07T00:00:00"/>
    <s v="09/30/2018"/>
    <s v="Open"/>
    <x v="3"/>
    <m/>
    <n v="209"/>
    <x v="1"/>
    <x v="0"/>
    <s v=""/>
    <s v="530-244-5400"/>
    <s v="1100 BUTTE STREET"/>
    <s v="REDDING"/>
    <n v="96001"/>
    <s v="CASEY FATCH"/>
    <n v="178"/>
    <n v="178"/>
    <n v="97"/>
    <x v="41"/>
    <n v="27"/>
    <n v="39"/>
    <n v="302"/>
    <n v="0"/>
    <n v="0"/>
    <n v="130"/>
    <n v="68"/>
    <n v="0"/>
    <n v="22"/>
    <n v="1600"/>
    <n v="0"/>
    <x v="2428"/>
    <x v="879"/>
    <x v="456"/>
    <n v="1600"/>
    <x v="0"/>
    <n v="0"/>
    <n v="424"/>
    <n v="309"/>
    <n v="0"/>
    <n v="106"/>
    <n v="7649"/>
    <n v="0"/>
    <n v="5037"/>
    <n v="79"/>
    <n v="639"/>
    <n v="4852"/>
    <n v="0"/>
    <n v="0"/>
    <n v="1827"/>
    <n v="784"/>
    <n v="4"/>
    <n v="1493"/>
    <n v="14715"/>
    <n v="72369539"/>
    <n v="2234924"/>
    <n v="4176866"/>
    <n v="22285601"/>
    <n v="0"/>
    <n v="0"/>
    <n v="9000069"/>
    <n v="5057604"/>
    <n v="0"/>
    <n v="1466208"/>
    <n v="116590811"/>
    <n v="31706600"/>
    <n v="574057"/>
    <n v="2919461"/>
    <n v="21973805"/>
    <n v="0"/>
    <n v="0"/>
    <n v="10693158"/>
    <n v="6163543"/>
    <n v="20237"/>
    <n v="2006917"/>
    <n v="76057778"/>
    <x v="2601"/>
    <n v="86313975"/>
    <n v="2693242"/>
    <n v="3621793"/>
    <n v="37207729"/>
    <n v="-137977"/>
    <n v="0"/>
    <n v="0"/>
    <n v="13341832"/>
    <n v="8270465"/>
    <x v="0"/>
    <x v="2125"/>
    <n v="0"/>
    <n v="0"/>
    <n v="0"/>
    <n v="223194"/>
    <n v="154835740"/>
    <n v="0"/>
    <n v="0"/>
    <n v="0"/>
    <n v="0"/>
    <n v="0"/>
    <n v="17761165"/>
    <n v="115738"/>
    <n v="3346001"/>
    <n v="7038122"/>
    <n v="0"/>
    <n v="0"/>
    <n v="6282259"/>
    <n v="2885312"/>
    <n v="0"/>
    <n v="384252"/>
    <n v="37812849"/>
    <n v="-65805"/>
    <n v="36929573"/>
    <n v="0"/>
    <n v="-276"/>
    <n v="0"/>
    <n v="0"/>
    <n v="0"/>
    <n v="0"/>
    <n v="492634"/>
    <n v="16433374"/>
    <n v="0"/>
    <n v="0"/>
    <n v="0"/>
    <n v="0"/>
    <n v="0"/>
    <n v="0"/>
    <n v="0"/>
    <n v="0"/>
    <n v="0"/>
    <n v="0"/>
    <n v="0"/>
    <n v="0"/>
    <n v="0"/>
  </r>
  <r>
    <n v="106342392"/>
    <x v="169"/>
    <x v="2"/>
    <x v="7"/>
    <d v="2018-01-07T00:00:00"/>
    <s v="09/30/2018"/>
    <s v="Open"/>
    <x v="22"/>
    <m/>
    <n v="311"/>
    <x v="1"/>
    <x v="0"/>
    <s v=""/>
    <s v="916-288-0300"/>
    <s v="8001 BRUCEVILLE ROAD"/>
    <s v="SACRAMENTO"/>
    <n v="95823"/>
    <s v="JOHN ZAUNER"/>
    <n v="171"/>
    <n v="171"/>
    <n v="171"/>
    <x v="557"/>
    <n v="123"/>
    <n v="636"/>
    <n v="0"/>
    <n v="0"/>
    <n v="0"/>
    <n v="139"/>
    <n v="133"/>
    <n v="29"/>
    <n v="10"/>
    <n v="1303"/>
    <n v="0"/>
    <x v="521"/>
    <x v="1785"/>
    <x v="1889"/>
    <n v="0"/>
    <x v="0"/>
    <n v="0"/>
    <n v="1319"/>
    <n v="2472"/>
    <n v="300"/>
    <n v="100"/>
    <n v="14040"/>
    <n v="0"/>
    <n v="359"/>
    <n v="213"/>
    <n v="0"/>
    <n v="0"/>
    <n v="0"/>
    <n v="0"/>
    <n v="154"/>
    <n v="1556"/>
    <n v="3"/>
    <n v="0"/>
    <n v="2285"/>
    <n v="3649600"/>
    <n v="1732800"/>
    <n v="10376000"/>
    <n v="0"/>
    <n v="0"/>
    <n v="0"/>
    <n v="2110400"/>
    <n v="3956731"/>
    <n v="480569"/>
    <n v="160000"/>
    <n v="22466100"/>
    <n v="282875"/>
    <n v="174596"/>
    <n v="0"/>
    <n v="0"/>
    <n v="0"/>
    <n v="0"/>
    <n v="129120"/>
    <n v="1265156"/>
    <n v="2558"/>
    <n v="0"/>
    <n v="1854305"/>
    <x v="2602"/>
    <n v="1029723"/>
    <n v="711717"/>
    <n v="4219240"/>
    <n v="0"/>
    <n v="0"/>
    <n v="0"/>
    <n v="0"/>
    <n v="895585"/>
    <n v="2203666"/>
    <x v="0"/>
    <x v="2126"/>
    <n v="0"/>
    <n v="0"/>
    <n v="0"/>
    <n v="17279"/>
    <n v="9737621"/>
    <n v="0"/>
    <n v="0"/>
    <n v="0"/>
    <n v="0"/>
    <n v="0"/>
    <n v="2725468"/>
    <n v="1195679"/>
    <n v="6156760"/>
    <n v="0"/>
    <n v="0"/>
    <n v="0"/>
    <n v="1343935"/>
    <n v="3000942"/>
    <n v="0"/>
    <n v="160000"/>
    <n v="14582784"/>
    <n v="2781"/>
    <n v="9783425"/>
    <n v="1202796"/>
    <n v="40591"/>
    <n v="0"/>
    <n v="0"/>
    <n v="0"/>
    <n v="0"/>
    <n v="0"/>
    <n v="29304413"/>
    <n v="0"/>
    <n v="0"/>
    <n v="0"/>
    <n v="0"/>
    <n v="0"/>
    <n v="0"/>
    <n v="0"/>
    <n v="0"/>
    <n v="0"/>
    <n v="0"/>
    <n v="0"/>
    <n v="0"/>
    <n v="0"/>
  </r>
  <r>
    <n v="106540798"/>
    <x v="168"/>
    <x v="2"/>
    <x v="7"/>
    <d v="2018-01-07T00:00:00"/>
    <s v="09/30/2018"/>
    <s v="Open"/>
    <x v="13"/>
    <m/>
    <n v="613"/>
    <x v="4"/>
    <x v="0"/>
    <s v=""/>
    <s v="559-784-1110"/>
    <s v="465 WEST PUTNAM AVENUE"/>
    <s v="PORTERVILLE"/>
    <n v="93257"/>
    <s v="DONNA HEFNER"/>
    <n v="167"/>
    <n v="167"/>
    <n v="167"/>
    <x v="753"/>
    <n v="59"/>
    <n v="173"/>
    <n v="563"/>
    <n v="0"/>
    <n v="0"/>
    <n v="21"/>
    <n v="187"/>
    <n v="0"/>
    <n v="19"/>
    <n v="1476"/>
    <n v="0"/>
    <x v="216"/>
    <x v="1786"/>
    <x v="1890"/>
    <n v="1709"/>
    <x v="0"/>
    <n v="0"/>
    <n v="168"/>
    <n v="645"/>
    <n v="0"/>
    <n v="64"/>
    <n v="8382"/>
    <n v="0"/>
    <n v="13518"/>
    <n v="3116"/>
    <n v="1997"/>
    <n v="12622"/>
    <n v="45"/>
    <n v="0"/>
    <n v="1122"/>
    <n v="12502"/>
    <n v="0"/>
    <n v="1597"/>
    <n v="46519"/>
    <n v="18976278"/>
    <n v="2484938"/>
    <n v="14292809"/>
    <n v="17120395"/>
    <n v="0"/>
    <n v="0"/>
    <n v="1033844"/>
    <n v="5601367"/>
    <n v="0"/>
    <n v="608830"/>
    <n v="60118461"/>
    <n v="38446929"/>
    <n v="6256847"/>
    <n v="4593280"/>
    <n v="33862628"/>
    <n v="34156"/>
    <n v="0"/>
    <n v="4163716"/>
    <n v="19687416"/>
    <n v="0"/>
    <n v="1011549"/>
    <n v="108056521"/>
    <x v="2603"/>
    <n v="47172025"/>
    <n v="7260465"/>
    <n v="15736312"/>
    <n v="44735541"/>
    <n v="-499800"/>
    <n v="0"/>
    <n v="0"/>
    <n v="2684511"/>
    <n v="14799511"/>
    <x v="0"/>
    <x v="2127"/>
    <n v="0"/>
    <n v="0"/>
    <n v="0"/>
    <n v="83095"/>
    <n v="133656616"/>
    <n v="0"/>
    <n v="0"/>
    <n v="0"/>
    <n v="0"/>
    <n v="0"/>
    <n v="10251182"/>
    <n v="1481320"/>
    <n v="3649577"/>
    <n v="6247482"/>
    <n v="34156"/>
    <n v="0"/>
    <n v="2513049"/>
    <n v="10489272"/>
    <n v="0"/>
    <n v="-147672"/>
    <n v="34518366"/>
    <n v="1691713"/>
    <n v="36684208"/>
    <n v="0"/>
    <n v="331640"/>
    <n v="0"/>
    <n v="0"/>
    <n v="0"/>
    <n v="0"/>
    <n v="810730"/>
    <n v="105516467"/>
    <n v="0"/>
    <n v="0"/>
    <n v="0"/>
    <n v="0"/>
    <n v="0"/>
    <n v="0"/>
    <n v="0"/>
    <n v="0"/>
    <n v="0"/>
    <n v="0"/>
    <n v="0"/>
    <n v="0"/>
    <n v="0"/>
  </r>
  <r>
    <n v="106291023"/>
    <x v="173"/>
    <x v="2"/>
    <x v="7"/>
    <d v="2018-01-07T00:00:00"/>
    <s v="09/30/2018"/>
    <s v="Open"/>
    <x v="40"/>
    <m/>
    <n v="301"/>
    <x v="2"/>
    <x v="0"/>
    <s v="Rural"/>
    <s v="530-274-6700"/>
    <s v="155 GLASSON WAY"/>
    <s v="GRASS VALLEY"/>
    <n v="95945"/>
    <s v="KATHERINE MEDEIROS"/>
    <n v="121"/>
    <n v="121"/>
    <n v="121"/>
    <x v="1257"/>
    <n v="115"/>
    <n v="72"/>
    <n v="245"/>
    <n v="0"/>
    <n v="0"/>
    <n v="36"/>
    <n v="196"/>
    <n v="3"/>
    <n v="6"/>
    <n v="1265"/>
    <n v="0"/>
    <x v="2429"/>
    <x v="1787"/>
    <x v="216"/>
    <n v="824"/>
    <x v="0"/>
    <n v="0"/>
    <n v="75"/>
    <n v="699"/>
    <n v="11"/>
    <n v="23"/>
    <n v="4676"/>
    <n v="0"/>
    <n v="13220"/>
    <n v="2581"/>
    <n v="992"/>
    <n v="3716"/>
    <n v="0"/>
    <n v="0"/>
    <n v="819"/>
    <n v="4498"/>
    <n v="36"/>
    <n v="531"/>
    <n v="26393"/>
    <n v="47223719"/>
    <n v="10149572"/>
    <n v="6110835"/>
    <n v="15537761"/>
    <n v="0"/>
    <n v="0"/>
    <n v="1836382"/>
    <n v="13892415"/>
    <n v="127584"/>
    <n v="321289"/>
    <n v="95199557"/>
    <n v="41698463"/>
    <n v="8463516"/>
    <n v="3566305"/>
    <n v="14788279"/>
    <n v="0"/>
    <n v="0"/>
    <n v="2181998"/>
    <n v="16655948"/>
    <n v="123077"/>
    <n v="1906082"/>
    <n v="89383668"/>
    <x v="2604"/>
    <n v="74080819"/>
    <n v="15595422"/>
    <n v="6534469"/>
    <n v="23607995"/>
    <n v="0"/>
    <n v="0"/>
    <n v="0"/>
    <n v="1681809"/>
    <n v="13236123"/>
    <x v="0"/>
    <x v="2128"/>
    <n v="0"/>
    <n v="0"/>
    <n v="0"/>
    <n v="1873308"/>
    <n v="139801431"/>
    <n v="0"/>
    <n v="0"/>
    <n v="0"/>
    <n v="0"/>
    <n v="0"/>
    <n v="14343302"/>
    <n v="2817540"/>
    <n v="2283577"/>
    <n v="6454097"/>
    <n v="0"/>
    <n v="0"/>
    <n v="2274886"/>
    <n v="16596458"/>
    <n v="0"/>
    <n v="11934"/>
    <n v="44781794"/>
    <n v="383953"/>
    <n v="44509275"/>
    <n v="0"/>
    <n v="2857573"/>
    <n v="0"/>
    <n v="0"/>
    <n v="0"/>
    <n v="0"/>
    <n v="2232533"/>
    <n v="40480973"/>
    <n v="0"/>
    <n v="0"/>
    <n v="0"/>
    <n v="0"/>
    <n v="0"/>
    <n v="0"/>
    <n v="0"/>
    <n v="0"/>
    <n v="0"/>
    <n v="0"/>
    <n v="0"/>
    <n v="0"/>
    <n v="0"/>
  </r>
  <r>
    <n v="106370745"/>
    <x v="190"/>
    <x v="2"/>
    <x v="7"/>
    <d v="2018-01-07T00:00:00"/>
    <s v="09/30/2018"/>
    <s v="Open"/>
    <x v="2"/>
    <m/>
    <n v="1416"/>
    <x v="2"/>
    <x v="0"/>
    <s v=""/>
    <s v="858-278-4110"/>
    <s v="7850 VISTA HILL AVENUE"/>
    <s v="SAN DIEGO"/>
    <n v="92123"/>
    <s v="TRISHA KHALEGHI"/>
    <n v="158"/>
    <n v="158"/>
    <n v="129"/>
    <x v="550"/>
    <n v="77"/>
    <n v="129"/>
    <n v="0"/>
    <n v="324"/>
    <n v="0"/>
    <n v="48"/>
    <n v="484"/>
    <n v="23"/>
    <n v="0"/>
    <n v="1290"/>
    <n v="0"/>
    <x v="2430"/>
    <x v="1788"/>
    <x v="1255"/>
    <n v="0"/>
    <x v="326"/>
    <n v="0"/>
    <n v="414"/>
    <n v="3205"/>
    <n v="76"/>
    <n v="0"/>
    <n v="11856"/>
    <n v="0"/>
    <n v="9121"/>
    <n v="1193"/>
    <n v="76"/>
    <n v="0"/>
    <n v="0"/>
    <n v="0"/>
    <n v="2103"/>
    <n v="7140"/>
    <n v="104"/>
    <n v="217"/>
    <n v="19954"/>
    <n v="16473273"/>
    <n v="5492688"/>
    <n v="5608908"/>
    <n v="0"/>
    <n v="19406782"/>
    <n v="0"/>
    <n v="2219096"/>
    <n v="17869089"/>
    <n v="416029"/>
    <n v="0"/>
    <n v="67485865"/>
    <n v="13314027"/>
    <n v="1954226"/>
    <n v="113068"/>
    <n v="0"/>
    <n v="0"/>
    <n v="0"/>
    <n v="3687930"/>
    <n v="12373385"/>
    <n v="188740"/>
    <n v="402486"/>
    <n v="32033862"/>
    <x v="2605"/>
    <n v="24562579"/>
    <n v="6442321"/>
    <n v="4842069"/>
    <n v="0"/>
    <n v="0"/>
    <n v="17072685"/>
    <n v="0"/>
    <n v="4774499"/>
    <n v="19761475"/>
    <x v="0"/>
    <x v="2129"/>
    <n v="0"/>
    <n v="0"/>
    <n v="0"/>
    <n v="246109"/>
    <n v="78422168"/>
    <n v="114330"/>
    <n v="0"/>
    <n v="0"/>
    <n v="6506"/>
    <n v="120836"/>
    <n v="5224721"/>
    <n v="1118923"/>
    <n v="879906"/>
    <n v="0"/>
    <n v="2334097"/>
    <n v="0"/>
    <n v="1132527"/>
    <n v="10487505"/>
    <n v="0"/>
    <n v="40716"/>
    <n v="21218395"/>
    <n v="103315"/>
    <n v="21907579"/>
    <n v="0"/>
    <n v="1492114"/>
    <n v="0"/>
    <n v="0"/>
    <n v="0"/>
    <n v="0"/>
    <n v="662652"/>
    <n v="16877663"/>
    <n v="0"/>
    <n v="0"/>
    <n v="0"/>
    <n v="0"/>
    <n v="0"/>
    <n v="0"/>
    <n v="0"/>
    <n v="0"/>
    <n v="0"/>
    <n v="0"/>
    <n v="0"/>
    <n v="0"/>
    <n v="0"/>
  </r>
  <r>
    <n v="106370689"/>
    <x v="192"/>
    <x v="2"/>
    <x v="7"/>
    <d v="2018-01-07T00:00:00"/>
    <s v="09/30/2018"/>
    <s v="Open"/>
    <x v="2"/>
    <m/>
    <n v="1420"/>
    <x v="2"/>
    <x v="0"/>
    <s v=""/>
    <s v="619-435-6251"/>
    <s v="250 PROSPECT PLACE"/>
    <s v="CORONADO"/>
    <n v="92118"/>
    <s v="SUSAN STONE"/>
    <n v="181"/>
    <n v="154"/>
    <n v="118"/>
    <x v="397"/>
    <n v="85"/>
    <n v="45"/>
    <n v="99"/>
    <n v="0"/>
    <n v="0"/>
    <n v="6"/>
    <n v="160"/>
    <n v="0"/>
    <n v="10"/>
    <n v="568"/>
    <n v="109"/>
    <x v="2431"/>
    <x v="529"/>
    <x v="1891"/>
    <n v="5722"/>
    <x v="0"/>
    <n v="0"/>
    <n v="389"/>
    <n v="1041"/>
    <n v="18"/>
    <n v="113"/>
    <n v="10855"/>
    <n v="9388"/>
    <n v="5409"/>
    <n v="2417"/>
    <n v="446"/>
    <n v="1712"/>
    <n v="0"/>
    <n v="0"/>
    <n v="1511"/>
    <n v="8181"/>
    <n v="292"/>
    <n v="98"/>
    <n v="20066"/>
    <n v="11667296"/>
    <n v="5449810"/>
    <n v="4748255"/>
    <n v="12998893"/>
    <n v="0"/>
    <n v="0"/>
    <n v="1218704"/>
    <n v="11472554"/>
    <n v="358870"/>
    <n v="372842"/>
    <n v="48287224"/>
    <n v="9736473"/>
    <n v="5727881"/>
    <n v="1827759"/>
    <n v="7140957"/>
    <n v="0"/>
    <n v="0"/>
    <n v="3549087"/>
    <n v="15653965"/>
    <n v="918304"/>
    <n v="302369"/>
    <n v="44856795"/>
    <x v="2606"/>
    <n v="18148113"/>
    <n v="10911685"/>
    <n v="2336758"/>
    <n v="14335650"/>
    <n v="0"/>
    <n v="0"/>
    <n v="0"/>
    <n v="3841112"/>
    <n v="20761173"/>
    <x v="0"/>
    <x v="2130"/>
    <n v="0"/>
    <n v="0"/>
    <n v="0"/>
    <n v="54554"/>
    <n v="72002711"/>
    <n v="825596"/>
    <n v="0"/>
    <n v="0"/>
    <n v="2762049"/>
    <n v="3587645"/>
    <n v="3255656"/>
    <n v="1091602"/>
    <n v="4239256"/>
    <n v="5804200"/>
    <n v="0"/>
    <n v="0"/>
    <n v="926679"/>
    <n v="9127395"/>
    <n v="0"/>
    <n v="284165"/>
    <n v="24728953"/>
    <n v="803761"/>
    <n v="26028690"/>
    <n v="0"/>
    <n v="1581678"/>
    <n v="0"/>
    <n v="0"/>
    <n v="0"/>
    <n v="0"/>
    <n v="2294640"/>
    <n v="32963475"/>
    <n v="0"/>
    <n v="0"/>
    <n v="0"/>
    <n v="0"/>
    <n v="0"/>
    <n v="0"/>
    <n v="0"/>
    <n v="0"/>
    <n v="0"/>
    <n v="0"/>
    <n v="0"/>
    <n v="0"/>
    <n v="0"/>
  </r>
  <r>
    <n v="106370875"/>
    <x v="188"/>
    <x v="2"/>
    <x v="7"/>
    <d v="2018-01-07T00:00:00"/>
    <s v="09/30/2018"/>
    <s v="Open"/>
    <x v="2"/>
    <m/>
    <n v="1420"/>
    <x v="2"/>
    <x v="0"/>
    <s v=""/>
    <s v="619-482-5800"/>
    <s v="751 MEDICAL CENTER COURT"/>
    <s v="CHULA VISTA"/>
    <n v="91911"/>
    <s v="PABLO VELEZ"/>
    <n v="343"/>
    <n v="338"/>
    <n v="285"/>
    <x v="1258"/>
    <n v="758"/>
    <n v="419"/>
    <n v="1261"/>
    <n v="3"/>
    <n v="0"/>
    <n v="82"/>
    <n v="586"/>
    <n v="110"/>
    <n v="58"/>
    <n v="4235"/>
    <n v="179"/>
    <x v="2432"/>
    <x v="1789"/>
    <x v="1892"/>
    <n v="8068"/>
    <x v="123"/>
    <n v="0"/>
    <n v="350"/>
    <n v="2133"/>
    <n v="404"/>
    <n v="215"/>
    <n v="26129"/>
    <n v="7785"/>
    <n v="6786"/>
    <n v="6805"/>
    <n v="2175"/>
    <n v="9388"/>
    <n v="4"/>
    <n v="0"/>
    <n v="1649"/>
    <n v="11942"/>
    <n v="1738"/>
    <n v="336"/>
    <n v="40823"/>
    <n v="102603682"/>
    <n v="70357539"/>
    <n v="35743059"/>
    <n v="96565991"/>
    <n v="452597"/>
    <n v="0"/>
    <n v="4309126"/>
    <n v="40628117"/>
    <n v="3588573"/>
    <n v="1829183"/>
    <n v="356077867"/>
    <n v="44630369"/>
    <n v="33071406"/>
    <n v="12353656"/>
    <n v="55404822"/>
    <n v="44024"/>
    <n v="0"/>
    <n v="5888377"/>
    <n v="51207871"/>
    <n v="4096463"/>
    <n v="785289"/>
    <n v="207482277"/>
    <x v="2607"/>
    <n v="127592835"/>
    <n v="97129621"/>
    <n v="35627436"/>
    <n v="132106115"/>
    <n v="-1343454"/>
    <n v="472674"/>
    <n v="0"/>
    <n v="8696267"/>
    <n v="67541743"/>
    <x v="0"/>
    <x v="2131"/>
    <n v="0"/>
    <n v="0"/>
    <n v="0"/>
    <n v="1613143"/>
    <n v="477283094"/>
    <n v="4555723"/>
    <n v="0"/>
    <n v="0"/>
    <n v="6845412"/>
    <n v="11401135"/>
    <n v="19641216"/>
    <n v="10855047"/>
    <n v="13812733"/>
    <n v="19864698"/>
    <n v="23947"/>
    <n v="0"/>
    <n v="1501236"/>
    <n v="31139657"/>
    <n v="0"/>
    <n v="839651"/>
    <n v="97678185"/>
    <n v="1396805"/>
    <n v="103360988"/>
    <n v="0"/>
    <n v="7572601"/>
    <n v="0"/>
    <n v="0"/>
    <n v="0"/>
    <n v="0"/>
    <n v="26965678"/>
    <n v="253151916"/>
    <n v="0"/>
    <n v="0"/>
    <n v="0"/>
    <n v="0"/>
    <n v="0"/>
    <n v="0"/>
    <n v="0"/>
    <n v="0"/>
    <n v="0"/>
    <n v="0"/>
    <n v="0"/>
    <n v="0"/>
    <n v="0"/>
  </r>
  <r>
    <n v="106410817"/>
    <x v="184"/>
    <x v="2"/>
    <x v="7"/>
    <d v="2018-01-07T00:00:00"/>
    <s v="09/30/2018"/>
    <s v="Open"/>
    <x v="16"/>
    <m/>
    <n v="425"/>
    <x v="2"/>
    <x v="0"/>
    <s v=""/>
    <s v="650-992-4000"/>
    <s v="1900 SULLIVAN AVENUE"/>
    <s v="DALY CITY"/>
    <n v="94015"/>
    <s v="MARK FRATZKE"/>
    <n v="478"/>
    <n v="478"/>
    <n v="230"/>
    <x v="254"/>
    <n v="127"/>
    <n v="94"/>
    <n v="153"/>
    <n v="0"/>
    <n v="0"/>
    <n v="23"/>
    <n v="411"/>
    <n v="0"/>
    <n v="15"/>
    <n v="1233"/>
    <n v="87"/>
    <x v="2433"/>
    <x v="1790"/>
    <x v="1893"/>
    <n v="6974"/>
    <x v="0"/>
    <n v="0"/>
    <n v="79"/>
    <n v="2123"/>
    <n v="0"/>
    <n v="40"/>
    <n v="20952"/>
    <n v="15275"/>
    <n v="8096"/>
    <n v="2025"/>
    <n v="728"/>
    <n v="6804"/>
    <n v="0"/>
    <n v="0"/>
    <n v="421"/>
    <n v="12402"/>
    <n v="0"/>
    <n v="969"/>
    <n v="31445"/>
    <n v="73072108"/>
    <n v="22213849"/>
    <n v="30248358"/>
    <n v="36668421"/>
    <n v="0"/>
    <n v="0"/>
    <n v="6768318"/>
    <n v="55626744"/>
    <n v="0"/>
    <n v="1390051"/>
    <n v="225987849"/>
    <n v="35163396"/>
    <n v="12327163"/>
    <n v="3360891"/>
    <n v="22943429"/>
    <n v="0"/>
    <n v="0"/>
    <n v="1785036"/>
    <n v="53270443"/>
    <n v="0"/>
    <n v="3021511"/>
    <n v="131871869"/>
    <x v="2608"/>
    <n v="99824466"/>
    <n v="31631163"/>
    <n v="27772146"/>
    <n v="54833071"/>
    <n v="0"/>
    <n v="0"/>
    <n v="0"/>
    <n v="7535876"/>
    <n v="79481177"/>
    <x v="0"/>
    <x v="2132"/>
    <n v="0"/>
    <n v="0"/>
    <n v="0"/>
    <n v="3756396"/>
    <n v="307552777"/>
    <n v="0"/>
    <n v="0"/>
    <n v="0"/>
    <n v="0"/>
    <n v="0"/>
    <n v="8164788"/>
    <n v="2575383"/>
    <n v="5823490"/>
    <n v="4178927"/>
    <n v="0"/>
    <n v="0"/>
    <n v="934636"/>
    <n v="28361466"/>
    <n v="0"/>
    <n v="268251"/>
    <n v="50306941"/>
    <n v="341246"/>
    <n v="71591783"/>
    <n v="0"/>
    <n v="-435597"/>
    <n v="0"/>
    <n v="0"/>
    <n v="0"/>
    <n v="0"/>
    <n v="1981949"/>
    <n v="43892204"/>
    <n v="0"/>
    <n v="0"/>
    <n v="0"/>
    <n v="0"/>
    <n v="0"/>
    <n v="0"/>
    <n v="0"/>
    <n v="0"/>
    <n v="0"/>
    <n v="0"/>
    <n v="0"/>
    <n v="0"/>
    <n v="0"/>
  </r>
  <r>
    <n v="106370694"/>
    <x v="189"/>
    <x v="2"/>
    <x v="7"/>
    <d v="2018-01-07T00:00:00"/>
    <s v="09/30/2018"/>
    <s v="Open"/>
    <x v="2"/>
    <m/>
    <n v="1416"/>
    <x v="2"/>
    <x v="0"/>
    <s v=""/>
    <s v="858-939-3400"/>
    <s v="7901 FROST STREET"/>
    <s v="SAN DIEGO"/>
    <n v="92123"/>
    <s v="TIMOTHY SMITH"/>
    <n v="862"/>
    <n v="665"/>
    <n v="444"/>
    <x v="1259"/>
    <n v="1279"/>
    <n v="536"/>
    <n v="1307"/>
    <n v="0"/>
    <n v="0"/>
    <n v="245"/>
    <n v="3348"/>
    <n v="109"/>
    <n v="85"/>
    <n v="8249"/>
    <n v="0"/>
    <x v="2434"/>
    <x v="1791"/>
    <x v="1894"/>
    <n v="5967"/>
    <x v="0"/>
    <n v="0"/>
    <n v="1199"/>
    <n v="14678"/>
    <n v="306"/>
    <n v="239"/>
    <n v="40798"/>
    <n v="0"/>
    <n v="17121"/>
    <n v="23621"/>
    <n v="2780"/>
    <n v="8856"/>
    <n v="0"/>
    <n v="0"/>
    <n v="1993"/>
    <n v="33500"/>
    <n v="1326"/>
    <n v="618"/>
    <n v="89815"/>
    <n v="160693125"/>
    <n v="144959487"/>
    <n v="76934509"/>
    <n v="110680555"/>
    <n v="0"/>
    <n v="0"/>
    <n v="20237637"/>
    <n v="264930793"/>
    <n v="5375412"/>
    <n v="4278193"/>
    <n v="788089711"/>
    <n v="79032176"/>
    <n v="86243858"/>
    <n v="18527760"/>
    <n v="52646777"/>
    <n v="0"/>
    <n v="0"/>
    <n v="10193691"/>
    <n v="237647179"/>
    <n v="8429532"/>
    <n v="3968254"/>
    <n v="496689227"/>
    <x v="2609"/>
    <n v="203187092"/>
    <n v="224356872"/>
    <n v="67500733"/>
    <n v="144232052"/>
    <n v="0"/>
    <n v="0"/>
    <n v="0"/>
    <n v="25022660"/>
    <n v="381075828"/>
    <x v="0"/>
    <x v="2133"/>
    <n v="0"/>
    <n v="0"/>
    <n v="0"/>
    <n v="6782124"/>
    <n v="1066729191"/>
    <n v="19111446"/>
    <n v="0"/>
    <n v="0"/>
    <n v="52571707"/>
    <n v="71683153"/>
    <n v="36538209"/>
    <n v="25957919"/>
    <n v="27961536"/>
    <n v="19095280"/>
    <n v="0"/>
    <n v="0"/>
    <n v="5408668"/>
    <n v="174073851"/>
    <n v="0"/>
    <n v="697437"/>
    <n v="289732900"/>
    <n v="3287172"/>
    <n v="250089057"/>
    <n v="0"/>
    <n v="20843191"/>
    <n v="0"/>
    <n v="0"/>
    <n v="0"/>
    <n v="0"/>
    <n v="5506093"/>
    <n v="376427960"/>
    <n v="0"/>
    <n v="0"/>
    <n v="0"/>
    <n v="0"/>
    <n v="0"/>
    <n v="0"/>
    <n v="0"/>
    <n v="0"/>
    <n v="0"/>
    <n v="0"/>
    <n v="0"/>
    <n v="0"/>
    <n v="0"/>
  </r>
  <r>
    <n v="106374049"/>
    <x v="194"/>
    <x v="2"/>
    <x v="7"/>
    <d v="2018-01-07T00:00:00"/>
    <s v="09/30/2018"/>
    <s v="Open"/>
    <x v="2"/>
    <m/>
    <n v="1416"/>
    <x v="2"/>
    <x v="0"/>
    <s v=""/>
    <s v="858-637-6920"/>
    <s v="7989 LINDA VISTA ROAD"/>
    <s v="SAN DIEGO"/>
    <n v="92111"/>
    <s v="TRISHA KHALEGHI"/>
    <n v="16"/>
    <n v="14"/>
    <n v="13"/>
    <x v="8"/>
    <n v="6"/>
    <n v="0"/>
    <n v="0"/>
    <n v="0"/>
    <n v="0"/>
    <n v="0"/>
    <n v="82"/>
    <n v="1"/>
    <n v="0"/>
    <n v="89"/>
    <n v="0"/>
    <x v="8"/>
    <x v="1792"/>
    <x v="8"/>
    <n v="0"/>
    <x v="0"/>
    <n v="0"/>
    <n v="0"/>
    <n v="1056"/>
    <n v="10"/>
    <n v="7"/>
    <n v="1147"/>
    <n v="0"/>
    <n v="0"/>
    <n v="75"/>
    <n v="0"/>
    <n v="0"/>
    <n v="0"/>
    <n v="0"/>
    <n v="0"/>
    <n v="1443"/>
    <n v="14"/>
    <n v="0"/>
    <n v="1532"/>
    <n v="0"/>
    <n v="108737"/>
    <n v="0"/>
    <n v="0"/>
    <n v="0"/>
    <n v="0"/>
    <n v="0"/>
    <n v="1457990"/>
    <n v="13130"/>
    <n v="10316"/>
    <n v="1590173"/>
    <n v="0"/>
    <n v="91554"/>
    <n v="0"/>
    <n v="0"/>
    <n v="0"/>
    <n v="0"/>
    <n v="0"/>
    <n v="1842367"/>
    <n v="14713"/>
    <n v="0"/>
    <n v="1948634"/>
    <x v="2610"/>
    <n v="0"/>
    <n v="169082"/>
    <n v="0"/>
    <n v="0"/>
    <n v="0"/>
    <n v="0"/>
    <n v="0"/>
    <n v="0"/>
    <n v="1901290"/>
    <x v="0"/>
    <x v="2134"/>
    <n v="0"/>
    <n v="0"/>
    <n v="0"/>
    <n v="7362"/>
    <n v="2106946"/>
    <n v="14011"/>
    <n v="0"/>
    <n v="0"/>
    <n v="0"/>
    <n v="14011"/>
    <n v="0"/>
    <n v="45220"/>
    <n v="0"/>
    <n v="0"/>
    <n v="0"/>
    <n v="0"/>
    <n v="0"/>
    <n v="1399067"/>
    <n v="0"/>
    <n v="1585"/>
    <n v="1445872"/>
    <n v="0"/>
    <n v="1118233"/>
    <n v="0"/>
    <n v="99163"/>
    <n v="0"/>
    <n v="0"/>
    <n v="0"/>
    <n v="0"/>
    <n v="13532"/>
    <n v="361046"/>
    <n v="0"/>
    <n v="0"/>
    <n v="0"/>
    <n v="0"/>
    <n v="0"/>
    <n v="0"/>
    <n v="0"/>
    <n v="0"/>
    <n v="0"/>
    <n v="0"/>
    <n v="0"/>
    <n v="0"/>
    <n v="0"/>
  </r>
  <r>
    <n v="106370714"/>
    <x v="193"/>
    <x v="2"/>
    <x v="7"/>
    <d v="2018-01-07T00:00:00"/>
    <s v="09/30/2018"/>
    <s v="Open"/>
    <x v="2"/>
    <m/>
    <n v="1422"/>
    <x v="2"/>
    <x v="0"/>
    <s v=""/>
    <s v="619-465-0711"/>
    <s v="5555 GROSSMONT CENTER DRIVE"/>
    <s v="LA MESA"/>
    <n v="91942"/>
    <s v="SCOTT EVANS"/>
    <n v="524"/>
    <n v="504"/>
    <n v="362"/>
    <x v="1260"/>
    <n v="1004"/>
    <n v="863"/>
    <n v="2052"/>
    <n v="1"/>
    <n v="0"/>
    <n v="87"/>
    <n v="886"/>
    <n v="99"/>
    <n v="18"/>
    <n v="7017"/>
    <n v="74"/>
    <x v="2435"/>
    <x v="1678"/>
    <x v="1556"/>
    <n v="7565"/>
    <x v="77"/>
    <n v="0"/>
    <n v="415"/>
    <n v="3523"/>
    <n v="500"/>
    <n v="53"/>
    <n v="33232"/>
    <n v="793"/>
    <n v="43593"/>
    <n v="16902"/>
    <n v="5276"/>
    <n v="21885"/>
    <n v="11"/>
    <n v="0"/>
    <n v="1627"/>
    <n v="27620"/>
    <n v="1634"/>
    <n v="562"/>
    <n v="119110"/>
    <n v="184231412"/>
    <n v="83933819"/>
    <n v="66395062"/>
    <n v="143329866"/>
    <n v="116609"/>
    <n v="0"/>
    <n v="6566843"/>
    <n v="74382920"/>
    <n v="8905605"/>
    <n v="512448"/>
    <n v="568374584"/>
    <n v="82950101"/>
    <n v="45427316"/>
    <n v="19862193"/>
    <n v="83062955"/>
    <n v="71164"/>
    <n v="0"/>
    <n v="6905516"/>
    <n v="107847460"/>
    <n v="7534263"/>
    <n v="2597103"/>
    <n v="356258071"/>
    <x v="2611"/>
    <n v="225303043"/>
    <n v="122002892"/>
    <n v="66892253"/>
    <n v="196976190"/>
    <n v="-2097585"/>
    <n v="142048"/>
    <n v="0"/>
    <n v="11024022"/>
    <n v="137289842"/>
    <x v="0"/>
    <x v="2135"/>
    <n v="0"/>
    <n v="0"/>
    <n v="0"/>
    <n v="1975870"/>
    <n v="776419324"/>
    <n v="6512414"/>
    <n v="0"/>
    <n v="0"/>
    <n v="13673714"/>
    <n v="20186128"/>
    <n v="41878470"/>
    <n v="13870657"/>
    <n v="21462587"/>
    <n v="29416631"/>
    <n v="45725"/>
    <n v="0"/>
    <n v="2448337"/>
    <n v="58614252"/>
    <n v="0"/>
    <n v="662800"/>
    <n v="168399459"/>
    <n v="1488626"/>
    <n v="183037691"/>
    <n v="0"/>
    <n v="11292128"/>
    <n v="0"/>
    <n v="0"/>
    <n v="0"/>
    <n v="0"/>
    <n v="17810075"/>
    <n v="425807669"/>
    <n v="0"/>
    <n v="0"/>
    <n v="0"/>
    <n v="0"/>
    <n v="0"/>
    <n v="0"/>
    <n v="0"/>
    <n v="0"/>
    <n v="0"/>
    <n v="0"/>
    <n v="0"/>
    <n v="0"/>
    <n v="0"/>
  </r>
  <r>
    <n v="106504038"/>
    <x v="203"/>
    <x v="2"/>
    <x v="7"/>
    <d v="2018-01-07T00:00:00"/>
    <s v="09/30/2018"/>
    <s v="Open"/>
    <x v="30"/>
    <m/>
    <n v="511"/>
    <x v="5"/>
    <x v="0"/>
    <s v=""/>
    <s v="209-572-2700"/>
    <s v="1421 OAKDALE ROAD"/>
    <s v="MODESTO"/>
    <n v="95355"/>
    <s v="KATRINA HOLMES"/>
    <n v="23"/>
    <n v="23"/>
    <n v="23"/>
    <x v="375"/>
    <n v="4"/>
    <n v="0"/>
    <n v="8"/>
    <n v="0"/>
    <n v="0"/>
    <n v="46"/>
    <n v="0"/>
    <n v="0"/>
    <n v="7"/>
    <n v="113"/>
    <n v="0"/>
    <x v="2126"/>
    <x v="86"/>
    <x v="8"/>
    <n v="15"/>
    <x v="0"/>
    <n v="0"/>
    <n v="86"/>
    <n v="0"/>
    <n v="0"/>
    <n v="7"/>
    <n v="209"/>
    <n v="0"/>
    <n v="1113"/>
    <n v="283"/>
    <n v="174"/>
    <n v="3303"/>
    <n v="6"/>
    <n v="0"/>
    <n v="1822"/>
    <n v="44"/>
    <n v="0"/>
    <n v="207"/>
    <n v="6952"/>
    <n v="2330087"/>
    <n v="193282"/>
    <n v="0"/>
    <n v="204967"/>
    <n v="0"/>
    <n v="0"/>
    <n v="2066418"/>
    <n v="0"/>
    <n v="0"/>
    <n v="245940"/>
    <n v="5040694"/>
    <n v="5876301"/>
    <n v="2156219"/>
    <n v="218162"/>
    <n v="6037556"/>
    <n v="14027"/>
    <n v="0"/>
    <n v="8114300"/>
    <n v="349525"/>
    <n v="0"/>
    <n v="344685"/>
    <n v="23110775"/>
    <x v="2612"/>
    <n v="5711294"/>
    <n v="1711054"/>
    <n v="188771"/>
    <n v="4987746"/>
    <n v="0"/>
    <n v="2784"/>
    <n v="0"/>
    <n v="5918242"/>
    <n v="250071"/>
    <x v="0"/>
    <x v="7"/>
    <n v="0"/>
    <n v="0"/>
    <n v="0"/>
    <n v="380881"/>
    <n v="19165992"/>
    <n v="0"/>
    <n v="0"/>
    <n v="0"/>
    <n v="0"/>
    <n v="0"/>
    <n v="2479945"/>
    <n v="638447"/>
    <n v="29391"/>
    <n v="1254777"/>
    <n v="11243"/>
    <n v="0"/>
    <n v="4262476"/>
    <n v="99454"/>
    <n v="0"/>
    <n v="209744"/>
    <n v="8985477"/>
    <n v="130411"/>
    <n v="7290578"/>
    <n v="0"/>
    <n v="-4166"/>
    <n v="0"/>
    <n v="0"/>
    <n v="0"/>
    <n v="0"/>
    <n v="126614"/>
    <n v="3278485"/>
    <n v="0"/>
    <n v="0"/>
    <n v="0"/>
    <n v="0"/>
    <n v="0"/>
    <n v="0"/>
    <n v="0"/>
    <n v="0"/>
    <n v="0"/>
    <n v="0"/>
    <n v="0"/>
    <n v="0"/>
    <n v="0"/>
  </r>
  <r>
    <n v="106191216"/>
    <x v="161"/>
    <x v="2"/>
    <x v="7"/>
    <d v="2018-01-07T00:00:00"/>
    <s v="09/30/2018"/>
    <s v="Open"/>
    <x v="0"/>
    <m/>
    <n v="925"/>
    <x v="2"/>
    <x v="0"/>
    <s v=""/>
    <s v="323-865-3000"/>
    <s v="1441 EASTLAKE AVENUE"/>
    <s v="LOS ANGELES"/>
    <n v="90089"/>
    <s v="RICHARD PINEDA"/>
    <n v="60"/>
    <n v="60"/>
    <n v="41"/>
    <x v="576"/>
    <n v="31"/>
    <n v="54"/>
    <n v="77"/>
    <n v="0"/>
    <n v="0"/>
    <n v="0"/>
    <n v="117"/>
    <n v="0"/>
    <n v="1"/>
    <n v="390"/>
    <n v="0"/>
    <x v="1467"/>
    <x v="799"/>
    <x v="298"/>
    <n v="933"/>
    <x v="0"/>
    <n v="0"/>
    <n v="0"/>
    <n v="1115"/>
    <n v="0"/>
    <n v="1"/>
    <n v="3741"/>
    <n v="0"/>
    <n v="14285"/>
    <n v="1903"/>
    <n v="1517"/>
    <n v="1899"/>
    <n v="0"/>
    <n v="0"/>
    <n v="1285"/>
    <n v="13351"/>
    <n v="0"/>
    <n v="232"/>
    <n v="34472"/>
    <n v="10056730"/>
    <n v="3502839"/>
    <n v="7216423"/>
    <n v="10247380"/>
    <n v="0"/>
    <n v="0"/>
    <n v="0"/>
    <n v="14593728"/>
    <n v="0"/>
    <n v="67094"/>
    <n v="45684194"/>
    <n v="71630482"/>
    <n v="11192610"/>
    <n v="9889490"/>
    <n v="10045356"/>
    <n v="0"/>
    <n v="0"/>
    <n v="3089991"/>
    <n v="51445619"/>
    <n v="0"/>
    <n v="478214"/>
    <n v="157771762"/>
    <x v="2613"/>
    <n v="64014338"/>
    <n v="9377248"/>
    <n v="13950965"/>
    <n v="12757362"/>
    <n v="0"/>
    <n v="0"/>
    <n v="0"/>
    <n v="2937942"/>
    <n v="37469582"/>
    <x v="0"/>
    <x v="7"/>
    <n v="0"/>
    <n v="0"/>
    <n v="0"/>
    <n v="370509"/>
    <n v="140900390"/>
    <n v="0"/>
    <n v="0"/>
    <n v="0"/>
    <n v="0"/>
    <n v="0"/>
    <n v="17663863"/>
    <n v="5316581"/>
    <n v="3153062"/>
    <n v="7533135"/>
    <n v="0"/>
    <n v="0"/>
    <n v="151707"/>
    <n v="28562480"/>
    <n v="0"/>
    <n v="174738"/>
    <n v="62555566"/>
    <n v="1075020"/>
    <n v="49464143"/>
    <n v="0"/>
    <n v="0"/>
    <n v="0"/>
    <n v="0"/>
    <n v="0"/>
    <n v="0"/>
    <n v="547310"/>
    <n v="37558437"/>
    <n v="0"/>
    <n v="0"/>
    <n v="0"/>
    <n v="0"/>
    <n v="0"/>
    <n v="0"/>
    <n v="0"/>
    <n v="0"/>
    <n v="0"/>
    <n v="0"/>
    <n v="0"/>
    <n v="0"/>
    <n v="0"/>
  </r>
  <r>
    <n v="106370782"/>
    <x v="521"/>
    <x v="2"/>
    <x v="7"/>
    <d v="2018-01-07T00:00:00"/>
    <s v="09/30/2018"/>
    <s v="Open"/>
    <x v="2"/>
    <m/>
    <n v="1418"/>
    <x v="3"/>
    <x v="0"/>
    <s v="Teaching"/>
    <s v="858-657-7000"/>
    <s v="200 WEST ARBOR DRIVE"/>
    <s v="SAN DIEGO"/>
    <n v="92103"/>
    <s v="PATTY MAYSENT"/>
    <n v="808"/>
    <n v="693"/>
    <n v="693"/>
    <x v="1261"/>
    <n v="773"/>
    <n v="812"/>
    <n v="2141"/>
    <n v="2"/>
    <n v="0"/>
    <n v="181"/>
    <n v="2168"/>
    <n v="208"/>
    <n v="0"/>
    <n v="8353"/>
    <n v="0"/>
    <x v="2436"/>
    <x v="1793"/>
    <x v="1895"/>
    <n v="13021"/>
    <x v="102"/>
    <n v="0"/>
    <n v="1019"/>
    <n v="12636"/>
    <n v="719"/>
    <n v="0"/>
    <n v="54328"/>
    <n v="0"/>
    <n v="47098"/>
    <n v="8687"/>
    <n v="18470"/>
    <n v="25781"/>
    <n v="19"/>
    <n v="0"/>
    <n v="2482"/>
    <n v="136271"/>
    <n v="2024"/>
    <n v="0"/>
    <n v="240832"/>
    <n v="227236130"/>
    <n v="83360659"/>
    <n v="98551139"/>
    <n v="188206583"/>
    <n v="237136"/>
    <n v="0"/>
    <n v="15033636"/>
    <n v="206959215"/>
    <n v="22434021"/>
    <n v="0"/>
    <n v="842018519"/>
    <n v="201077822"/>
    <n v="60602388"/>
    <n v="36999891"/>
    <n v="139063081"/>
    <n v="22593"/>
    <n v="0"/>
    <n v="19400628"/>
    <n v="294229627"/>
    <n v="55495489"/>
    <n v="0"/>
    <n v="806891519"/>
    <x v="2614"/>
    <n v="322092650"/>
    <n v="110656350"/>
    <n v="71915066"/>
    <n v="283558646"/>
    <n v="-44290760"/>
    <n v="178621"/>
    <n v="0"/>
    <n v="26794714"/>
    <n v="257002500"/>
    <x v="0"/>
    <x v="2136"/>
    <n v="0"/>
    <n v="0"/>
    <n v="0"/>
    <n v="12410807"/>
    <n v="1121775886"/>
    <n v="0"/>
    <n v="0"/>
    <n v="0"/>
    <n v="0"/>
    <n v="0"/>
    <n v="106221302"/>
    <n v="33306697"/>
    <n v="107926724"/>
    <n v="43711017"/>
    <n v="81108"/>
    <n v="0"/>
    <n v="786771"/>
    <n v="231775535"/>
    <n v="3324998"/>
    <n v="0"/>
    <n v="527134152"/>
    <n v="45907268"/>
    <n v="486398554"/>
    <n v="0"/>
    <n v="5094711"/>
    <n v="0"/>
    <n v="0"/>
    <n v="0"/>
    <n v="0"/>
    <n v="59136050"/>
    <n v="1652071857"/>
    <n v="0"/>
    <n v="0"/>
    <n v="0"/>
    <n v="0"/>
    <n v="0"/>
    <n v="0"/>
    <n v="0"/>
    <n v="0"/>
    <n v="0"/>
    <n v="0"/>
    <n v="0"/>
    <n v="0"/>
    <n v="0"/>
  </r>
  <r>
    <n v="106301279"/>
    <x v="522"/>
    <x v="2"/>
    <x v="7"/>
    <d v="2018-01-07T00:00:00"/>
    <s v="09/30/2018"/>
    <s v="Open"/>
    <x v="9"/>
    <m/>
    <n v="1015"/>
    <x v="3"/>
    <x v="0"/>
    <s v="Teaching"/>
    <s v="714-456-7890"/>
    <s v="101 CITY DRIVE SOUTH"/>
    <s v="ORANGE"/>
    <n v="92868"/>
    <s v="TERRY BELMONT"/>
    <n v="417"/>
    <n v="417"/>
    <n v="417"/>
    <x v="1262"/>
    <n v="600"/>
    <n v="790"/>
    <n v="1524"/>
    <n v="19"/>
    <n v="0"/>
    <n v="138"/>
    <n v="1235"/>
    <n v="156"/>
    <n v="0"/>
    <n v="5652"/>
    <n v="0"/>
    <x v="2437"/>
    <x v="1794"/>
    <x v="1896"/>
    <n v="7545"/>
    <x v="123"/>
    <n v="0"/>
    <n v="696"/>
    <n v="6480"/>
    <n v="315"/>
    <n v="0"/>
    <n v="31896"/>
    <n v="0"/>
    <n v="44195"/>
    <n v="11209"/>
    <n v="6294"/>
    <n v="30904"/>
    <n v="192"/>
    <n v="0"/>
    <n v="711"/>
    <n v="50445"/>
    <n v="5085"/>
    <n v="0"/>
    <n v="149035"/>
    <n v="135086258"/>
    <n v="73872054"/>
    <n v="112651914"/>
    <n v="156806425"/>
    <n v="874441"/>
    <n v="0"/>
    <n v="25261145"/>
    <n v="138790873"/>
    <n v="8127202"/>
    <n v="0"/>
    <n v="651470312"/>
    <n v="123220988"/>
    <n v="36762255"/>
    <n v="14469594"/>
    <n v="85960853"/>
    <n v="278144"/>
    <n v="0"/>
    <n v="4353170"/>
    <n v="136940499"/>
    <n v="20736642"/>
    <n v="0"/>
    <n v="422722145"/>
    <x v="2615"/>
    <n v="204587093"/>
    <n v="86764321"/>
    <n v="93527128"/>
    <n v="208465001"/>
    <n v="0"/>
    <n v="796906"/>
    <n v="0"/>
    <n v="0"/>
    <n v="154348335"/>
    <x v="0"/>
    <x v="2137"/>
    <n v="0"/>
    <n v="1970400"/>
    <n v="-1970400"/>
    <n v="8722798"/>
    <n v="801171866"/>
    <n v="0"/>
    <n v="336831"/>
    <n v="0"/>
    <n v="0"/>
    <n v="336831"/>
    <n v="53720153"/>
    <n v="23869988"/>
    <n v="33594380"/>
    <n v="34639108"/>
    <n v="355679"/>
    <n v="0"/>
    <n v="5060250"/>
    <n v="121383037"/>
    <n v="734827"/>
    <n v="0"/>
    <n v="273357422"/>
    <n v="20446025"/>
    <n v="285893275"/>
    <n v="0"/>
    <n v="2169880"/>
    <n v="0"/>
    <n v="0"/>
    <n v="0"/>
    <n v="0"/>
    <n v="20760914"/>
    <n v="764723551"/>
    <n v="0"/>
    <n v="0"/>
    <n v="0"/>
    <n v="0"/>
    <n v="0"/>
    <n v="0"/>
    <n v="0"/>
    <n v="0"/>
    <n v="0"/>
    <n v="0"/>
    <n v="0"/>
    <n v="0"/>
    <n v="0"/>
  </r>
  <r>
    <n v="106190812"/>
    <x v="153"/>
    <x v="2"/>
    <x v="7"/>
    <d v="2018-01-07T00:00:00"/>
    <s v="09/30/2018"/>
    <s v="Open"/>
    <x v="0"/>
    <m/>
    <n v="905"/>
    <x v="2"/>
    <x v="0"/>
    <s v=""/>
    <s v="818-782-6600"/>
    <s v="15107 VANOWEN STREET"/>
    <s v="VAN NUYS"/>
    <n v="91405"/>
    <s v="GUSTAVO VALDESPINO"/>
    <n v="350"/>
    <n v="348"/>
    <n v="211"/>
    <x v="602"/>
    <n v="198"/>
    <n v="672"/>
    <n v="1554"/>
    <n v="0"/>
    <n v="0"/>
    <n v="52"/>
    <n v="247"/>
    <n v="11"/>
    <n v="33"/>
    <n v="3362"/>
    <n v="0"/>
    <x v="2438"/>
    <x v="1795"/>
    <x v="1001"/>
    <n v="7467"/>
    <x v="0"/>
    <n v="0"/>
    <n v="159"/>
    <n v="1259"/>
    <n v="34"/>
    <n v="74"/>
    <n v="17667"/>
    <n v="0"/>
    <n v="2244"/>
    <n v="702"/>
    <n v="4901"/>
    <n v="13701"/>
    <n v="0"/>
    <n v="0"/>
    <n v="233"/>
    <n v="2628"/>
    <n v="21"/>
    <n v="2583"/>
    <n v="27013"/>
    <n v="39805933"/>
    <n v="11124594"/>
    <n v="29684355"/>
    <n v="65149211"/>
    <n v="0"/>
    <n v="0"/>
    <n v="3334138"/>
    <n v="13600123"/>
    <n v="466223"/>
    <n v="881010"/>
    <n v="164045587"/>
    <n v="8634229"/>
    <n v="2918874"/>
    <n v="8690162"/>
    <n v="34832380"/>
    <n v="0"/>
    <n v="0"/>
    <n v="1326547"/>
    <n v="8282627"/>
    <n v="62610"/>
    <n v="2584090"/>
    <n v="67331519"/>
    <x v="2616"/>
    <n v="34131467"/>
    <n v="9941379"/>
    <n v="13997002"/>
    <n v="88558625"/>
    <n v="-5535777"/>
    <n v="0"/>
    <n v="0"/>
    <n v="3150420"/>
    <n v="14793140"/>
    <x v="0"/>
    <x v="2138"/>
    <n v="0"/>
    <n v="0"/>
    <n v="0"/>
    <n v="2576647"/>
    <n v="162916969"/>
    <n v="0"/>
    <n v="22643402"/>
    <n v="0"/>
    <n v="0"/>
    <n v="22643402"/>
    <n v="14033527"/>
    <n v="4093336"/>
    <n v="29899547"/>
    <n v="34027002"/>
    <n v="0"/>
    <n v="0"/>
    <n v="1502211"/>
    <n v="6991074"/>
    <n v="233"/>
    <n v="556609"/>
    <n v="91103539"/>
    <n v="3134805"/>
    <n v="89918634"/>
    <n v="0"/>
    <n v="7559482"/>
    <n v="0"/>
    <n v="0"/>
    <n v="0"/>
    <n v="0"/>
    <n v="5821764"/>
    <n v="105895165"/>
    <n v="0"/>
    <n v="0"/>
    <n v="0"/>
    <n v="0"/>
    <n v="0"/>
    <n v="0"/>
    <n v="0"/>
    <n v="0"/>
    <n v="0"/>
    <n v="0"/>
    <n v="0"/>
    <n v="0"/>
    <n v="0"/>
  </r>
  <r>
    <n v="106204019"/>
    <x v="163"/>
    <x v="2"/>
    <x v="7"/>
    <d v="2018-01-07T00:00:00"/>
    <s v="09/30/2018"/>
    <s v="Open"/>
    <x v="46"/>
    <m/>
    <n v="601"/>
    <x v="2"/>
    <x v="0"/>
    <s v=""/>
    <s v="559-353-3000"/>
    <s v="9300 VALLEY CHILDREN'S PLACE"/>
    <s v="MADERA"/>
    <n v="93636"/>
    <s v="TODD SUNTRAPAK"/>
    <n v="358"/>
    <n v="358"/>
    <n v="203"/>
    <x v="180"/>
    <n v="0"/>
    <n v="1186"/>
    <n v="912"/>
    <n v="0"/>
    <n v="0"/>
    <n v="49"/>
    <n v="593"/>
    <n v="5"/>
    <n v="15"/>
    <n v="2766"/>
    <n v="0"/>
    <x v="78"/>
    <x v="6"/>
    <x v="1897"/>
    <n v="3268"/>
    <x v="0"/>
    <n v="0"/>
    <n v="347"/>
    <n v="3589"/>
    <n v="32"/>
    <n v="99"/>
    <n v="17486"/>
    <n v="0"/>
    <n v="76"/>
    <n v="0"/>
    <n v="17382"/>
    <n v="46341"/>
    <n v="0"/>
    <n v="0"/>
    <n v="1063"/>
    <n v="17194"/>
    <n v="27"/>
    <n v="2863"/>
    <n v="84946"/>
    <n v="180291"/>
    <n v="0"/>
    <n v="159129529"/>
    <n v="44004527"/>
    <n v="0"/>
    <n v="0"/>
    <n v="3501503"/>
    <n v="56488101"/>
    <n v="449422"/>
    <n v="1989048"/>
    <n v="265742421"/>
    <n v="182463"/>
    <n v="0"/>
    <n v="50162173"/>
    <n v="67489064"/>
    <n v="0"/>
    <n v="0"/>
    <n v="1553395"/>
    <n v="38258003"/>
    <n v="135263"/>
    <n v="746138"/>
    <n v="158526499"/>
    <x v="2617"/>
    <n v="289283"/>
    <n v="0"/>
    <n v="146238566"/>
    <n v="86792522"/>
    <n v="-3340046"/>
    <n v="0"/>
    <n v="0"/>
    <n v="2088283"/>
    <n v="50730140"/>
    <x v="0"/>
    <x v="2139"/>
    <n v="0"/>
    <n v="0"/>
    <n v="0"/>
    <n v="28692"/>
    <n v="285755283"/>
    <n v="0"/>
    <n v="0"/>
    <n v="0"/>
    <n v="0"/>
    <n v="0"/>
    <n v="73471"/>
    <n v="0"/>
    <n v="66393182"/>
    <n v="24701069"/>
    <n v="0"/>
    <n v="0"/>
    <n v="2929343"/>
    <n v="43351190"/>
    <n v="0"/>
    <n v="1065382"/>
    <n v="138513637"/>
    <n v="6039904"/>
    <n v="141639599"/>
    <n v="0"/>
    <n v="3125144"/>
    <n v="0"/>
    <n v="0"/>
    <n v="0"/>
    <n v="0"/>
    <n v="9013208"/>
    <n v="270678018"/>
    <n v="0"/>
    <n v="0"/>
    <n v="0"/>
    <n v="0"/>
    <n v="0"/>
    <n v="0"/>
    <n v="0"/>
    <n v="0"/>
    <n v="0"/>
    <n v="0"/>
    <n v="0"/>
    <n v="0"/>
    <n v="0"/>
  </r>
  <r>
    <n v="106190818"/>
    <x v="162"/>
    <x v="2"/>
    <x v="7"/>
    <d v="2018-01-07T00:00:00"/>
    <s v="09/30/2018"/>
    <s v="Open"/>
    <x v="0"/>
    <m/>
    <n v="937"/>
    <x v="2"/>
    <x v="0"/>
    <s v=""/>
    <s v="818-790-7100"/>
    <s v="1812 VERDUGO BOULEVARD"/>
    <s v="GLENDALE"/>
    <n v="91208"/>
    <s v="KEITH HOBBS"/>
    <n v="158"/>
    <n v="158"/>
    <n v="89"/>
    <x v="1263"/>
    <n v="238"/>
    <n v="44"/>
    <n v="133"/>
    <n v="0"/>
    <n v="0"/>
    <n v="0"/>
    <n v="551"/>
    <n v="16"/>
    <n v="6"/>
    <n v="1713"/>
    <n v="0"/>
    <x v="2439"/>
    <x v="1796"/>
    <x v="126"/>
    <n v="396"/>
    <x v="0"/>
    <n v="0"/>
    <n v="0"/>
    <n v="2018"/>
    <n v="55"/>
    <n v="7"/>
    <n v="8096"/>
    <n v="0"/>
    <n v="5496"/>
    <n v="766"/>
    <n v="251"/>
    <n v="1700"/>
    <n v="0"/>
    <n v="0"/>
    <n v="0"/>
    <n v="7149"/>
    <n v="544"/>
    <n v="391"/>
    <n v="16297"/>
    <n v="41948282"/>
    <n v="9504333"/>
    <n v="2220014"/>
    <n v="6939268"/>
    <n v="0"/>
    <n v="0"/>
    <n v="0"/>
    <n v="26906871"/>
    <n v="39159"/>
    <n v="205686"/>
    <n v="87763613"/>
    <n v="27884621"/>
    <n v="6355841"/>
    <n v="1484592"/>
    <n v="4640503"/>
    <n v="0"/>
    <n v="0"/>
    <n v="0"/>
    <n v="17926383"/>
    <n v="26187"/>
    <n v="371913"/>
    <n v="58690040"/>
    <x v="2618"/>
    <n v="53776246"/>
    <n v="12344340"/>
    <n v="2960023"/>
    <n v="8939791"/>
    <n v="0"/>
    <n v="0"/>
    <n v="0"/>
    <n v="0"/>
    <n v="34954644"/>
    <x v="0"/>
    <x v="2140"/>
    <n v="0"/>
    <n v="0"/>
    <n v="0"/>
    <n v="29427"/>
    <n v="113558048"/>
    <n v="0"/>
    <n v="0"/>
    <n v="0"/>
    <n v="0"/>
    <n v="0"/>
    <n v="16056657"/>
    <n v="3515834"/>
    <n v="744583"/>
    <n v="2639980"/>
    <n v="0"/>
    <n v="0"/>
    <n v="0"/>
    <n v="9878610"/>
    <n v="4897"/>
    <n v="55044"/>
    <n v="32895605"/>
    <n v="262926"/>
    <n v="32914242"/>
    <n v="0"/>
    <n v="-308990"/>
    <n v="0"/>
    <n v="0"/>
    <n v="0"/>
    <n v="0"/>
    <n v="226506"/>
    <n v="28187862"/>
    <n v="0"/>
    <n v="0"/>
    <n v="0"/>
    <n v="0"/>
    <n v="0"/>
    <n v="0"/>
    <n v="0"/>
    <n v="0"/>
    <n v="0"/>
    <n v="0"/>
    <n v="0"/>
    <n v="0"/>
    <n v="0"/>
  </r>
  <r>
    <n v="106341006"/>
    <x v="520"/>
    <x v="2"/>
    <x v="7"/>
    <d v="2018-01-07T00:00:00"/>
    <s v="09/30/2018"/>
    <s v="Open"/>
    <x v="22"/>
    <m/>
    <n v="311"/>
    <x v="3"/>
    <x v="0"/>
    <s v="Teaching"/>
    <s v="916-734-7020"/>
    <s v="2315 STOCKTON BOULEVARD"/>
    <s v="SACRAMENTO"/>
    <n v="95817"/>
    <s v="ANN MADDEN RICE"/>
    <n v="625"/>
    <n v="605"/>
    <n v="596"/>
    <x v="1264"/>
    <n v="308"/>
    <n v="1136"/>
    <n v="1748"/>
    <n v="0"/>
    <n v="0"/>
    <n v="264"/>
    <n v="2062"/>
    <n v="70"/>
    <n v="6"/>
    <n v="7892"/>
    <n v="0"/>
    <x v="2440"/>
    <x v="1797"/>
    <x v="1898"/>
    <n v="9507"/>
    <x v="0"/>
    <n v="0"/>
    <n v="2056"/>
    <n v="9044"/>
    <n v="271"/>
    <n v="171"/>
    <n v="45709"/>
    <n v="0"/>
    <n v="72286"/>
    <n v="7710"/>
    <n v="7231"/>
    <n v="15062"/>
    <n v="101"/>
    <n v="0"/>
    <n v="15144"/>
    <n v="127619"/>
    <n v="1795"/>
    <n v="56"/>
    <n v="247004"/>
    <n v="416550543"/>
    <n v="57906440"/>
    <n v="212010844"/>
    <n v="264884975"/>
    <n v="0"/>
    <n v="0"/>
    <n v="69192476"/>
    <n v="288088932"/>
    <n v="11903697"/>
    <n v="32403996"/>
    <n v="1352941903"/>
    <n v="297788738"/>
    <n v="34548369"/>
    <n v="41457068"/>
    <n v="100379697"/>
    <n v="1069906"/>
    <n v="0"/>
    <n v="65914393"/>
    <n v="322243867"/>
    <n v="11577508"/>
    <n v="382794"/>
    <n v="875362340"/>
    <x v="2619"/>
    <n v="597488974"/>
    <n v="77513467"/>
    <n v="219885793"/>
    <n v="304235659"/>
    <n v="0"/>
    <n v="1079029"/>
    <n v="0"/>
    <n v="116864236"/>
    <n v="353424695"/>
    <x v="0"/>
    <x v="2141"/>
    <n v="0"/>
    <n v="0"/>
    <n v="0"/>
    <n v="760879"/>
    <n v="1724105557"/>
    <n v="0"/>
    <n v="0"/>
    <n v="0"/>
    <n v="17400841"/>
    <n v="17400841"/>
    <n v="116850307"/>
    <n v="14941342"/>
    <n v="33582119"/>
    <n v="61029013"/>
    <n v="-9123"/>
    <n v="0"/>
    <n v="18242633"/>
    <n v="274308945"/>
    <n v="1333894"/>
    <n v="1320397"/>
    <n v="521599527"/>
    <n v="11939160"/>
    <n v="521626325"/>
    <n v="0"/>
    <n v="6194285"/>
    <n v="0"/>
    <n v="0"/>
    <n v="0"/>
    <n v="0"/>
    <n v="24081000"/>
    <n v="1082802000"/>
    <n v="0"/>
    <n v="0"/>
    <n v="0"/>
    <n v="0"/>
    <n v="0"/>
    <n v="0"/>
    <n v="0"/>
    <n v="0"/>
    <n v="0"/>
    <n v="0"/>
    <n v="0"/>
    <n v="0"/>
    <n v="0"/>
  </r>
  <r>
    <n v="106370780"/>
    <x v="158"/>
    <x v="2"/>
    <x v="7"/>
    <d v="2018-01-07T00:00:00"/>
    <s v="09/30/2018"/>
    <s v="Open"/>
    <x v="2"/>
    <m/>
    <n v="1414"/>
    <x v="4"/>
    <x v="0"/>
    <s v=""/>
    <s v="760-724-8411"/>
    <s v="4002 VISTA WAY"/>
    <s v="OCEANSIDE"/>
    <n v="92056"/>
    <s v="STEVE DIETLIN"/>
    <n v="386"/>
    <n v="386"/>
    <n v="189"/>
    <x v="490"/>
    <n v="527"/>
    <n v="370"/>
    <n v="651"/>
    <n v="0"/>
    <n v="0"/>
    <n v="301"/>
    <n v="393"/>
    <n v="11"/>
    <n v="137"/>
    <n v="3108"/>
    <n v="0"/>
    <x v="1959"/>
    <x v="1798"/>
    <x v="1767"/>
    <n v="2327"/>
    <x v="0"/>
    <n v="0"/>
    <n v="1614"/>
    <n v="1613"/>
    <n v="42"/>
    <n v="516"/>
    <n v="14192"/>
    <n v="0"/>
    <n v="18575"/>
    <n v="10382"/>
    <n v="2929"/>
    <n v="10367"/>
    <n v="0"/>
    <n v="0"/>
    <n v="5503"/>
    <n v="16809"/>
    <n v="213"/>
    <n v="1285"/>
    <n v="66063"/>
    <n v="58834472"/>
    <n v="40553884"/>
    <n v="15483106"/>
    <n v="28118706"/>
    <n v="0"/>
    <n v="0"/>
    <n v="20834787"/>
    <n v="28721713"/>
    <n v="595379"/>
    <n v="7260765"/>
    <n v="200402812"/>
    <n v="41163060"/>
    <n v="29596651"/>
    <n v="8216911"/>
    <n v="28238753"/>
    <n v="0"/>
    <n v="0"/>
    <n v="15049656"/>
    <n v="41505623"/>
    <n v="581264"/>
    <n v="3605851"/>
    <n v="167957769"/>
    <x v="2620"/>
    <n v="78858938"/>
    <n v="59825311"/>
    <n v="13563268"/>
    <n v="48226550"/>
    <n v="0"/>
    <n v="0"/>
    <n v="0"/>
    <n v="29247743"/>
    <n v="47630982"/>
    <x v="0"/>
    <x v="2142"/>
    <n v="0"/>
    <n v="0"/>
    <n v="0"/>
    <n v="1427041"/>
    <n v="290119266"/>
    <n v="3541211"/>
    <n v="0"/>
    <n v="0"/>
    <n v="2395027"/>
    <n v="5936238"/>
    <n v="21138594"/>
    <n v="13866435"/>
    <n v="10136749"/>
    <n v="8130909"/>
    <n v="0"/>
    <n v="0"/>
    <n v="6636700"/>
    <n v="24991381"/>
    <n v="0"/>
    <n v="-723215"/>
    <n v="84177553"/>
    <n v="2076048"/>
    <n v="89366424"/>
    <n v="0"/>
    <n v="2602455"/>
    <n v="0"/>
    <n v="0"/>
    <n v="0"/>
    <n v="0"/>
    <n v="2030399"/>
    <n v="98040021"/>
    <n v="0"/>
    <n v="0"/>
    <n v="0"/>
    <n v="0"/>
    <n v="0"/>
    <n v="0"/>
    <n v="0"/>
    <n v="0"/>
    <n v="0"/>
    <n v="0"/>
    <n v="0"/>
    <n v="0"/>
    <n v="0"/>
  </r>
  <r>
    <n v="106364451"/>
    <x v="157"/>
    <x v="2"/>
    <x v="7"/>
    <d v="2018-01-07T00:00:00"/>
    <s v="09/30/2018"/>
    <s v="Open"/>
    <x v="5"/>
    <m/>
    <n v="1209"/>
    <x v="1"/>
    <x v="0"/>
    <s v=""/>
    <s v="909-796-6915"/>
    <s v="1720 MOUNTAIN VIEW AVENUE"/>
    <s v="LOMA LINDA"/>
    <n v="92354"/>
    <s v="DOUG PADGETT"/>
    <n v="81"/>
    <n v="81"/>
    <n v="64"/>
    <x v="8"/>
    <n v="0"/>
    <n v="27"/>
    <n v="6"/>
    <n v="0"/>
    <n v="0"/>
    <n v="0"/>
    <n v="3"/>
    <n v="0"/>
    <n v="0"/>
    <n v="36"/>
    <n v="13"/>
    <x v="8"/>
    <x v="6"/>
    <x v="1899"/>
    <n v="214"/>
    <x v="0"/>
    <n v="0"/>
    <n v="0"/>
    <n v="34"/>
    <n v="0"/>
    <n v="0"/>
    <n v="5539"/>
    <n v="5024"/>
    <n v="0"/>
    <n v="0"/>
    <n v="91"/>
    <n v="197"/>
    <n v="0"/>
    <n v="0"/>
    <n v="0"/>
    <n v="81"/>
    <n v="0"/>
    <n v="0"/>
    <n v="369"/>
    <n v="0"/>
    <n v="0"/>
    <n v="8940832"/>
    <n v="331295"/>
    <n v="0"/>
    <n v="0"/>
    <n v="0"/>
    <n v="167205"/>
    <n v="0"/>
    <n v="0"/>
    <n v="9439332"/>
    <n v="0"/>
    <n v="0"/>
    <n v="21840"/>
    <n v="47280"/>
    <n v="0"/>
    <n v="0"/>
    <n v="0"/>
    <n v="19440"/>
    <n v="0"/>
    <n v="0"/>
    <n v="88560"/>
    <x v="8"/>
    <n v="0"/>
    <n v="0"/>
    <n v="2447867"/>
    <n v="101583"/>
    <n v="0"/>
    <n v="0"/>
    <n v="0"/>
    <n v="0"/>
    <n v="6480"/>
    <x v="0"/>
    <x v="7"/>
    <n v="0"/>
    <n v="0"/>
    <n v="0"/>
    <n v="0"/>
    <n v="2555930"/>
    <n v="0"/>
    <n v="0"/>
    <n v="0"/>
    <n v="0"/>
    <n v="0"/>
    <n v="0"/>
    <n v="0"/>
    <n v="6514805"/>
    <n v="276992"/>
    <n v="0"/>
    <n v="0"/>
    <n v="0"/>
    <n v="180165"/>
    <n v="0"/>
    <n v="0"/>
    <n v="6971962"/>
    <n v="0"/>
    <n v="6433560"/>
    <n v="0"/>
    <n v="0"/>
    <n v="0"/>
    <n v="0"/>
    <n v="0"/>
    <n v="0"/>
    <n v="14716"/>
    <n v="950616"/>
    <n v="0"/>
    <n v="0"/>
    <n v="0"/>
    <n v="0"/>
    <n v="0"/>
    <n v="0"/>
    <n v="0"/>
    <n v="0"/>
    <n v="0"/>
    <n v="0"/>
    <n v="0"/>
    <n v="0"/>
    <n v="0"/>
  </r>
  <r>
    <n v="106190422"/>
    <x v="139"/>
    <x v="2"/>
    <x v="7"/>
    <d v="2018-01-07T00:00:00"/>
    <s v="09/30/2018"/>
    <s v="Open"/>
    <x v="0"/>
    <m/>
    <n v="931"/>
    <x v="2"/>
    <x v="0"/>
    <s v=""/>
    <s v="310-325-9110"/>
    <s v="3330 LOMITA BOULEVARD"/>
    <s v="TORRANCE"/>
    <n v="90505"/>
    <s v="CRAIG LEACH"/>
    <n v="621"/>
    <n v="444"/>
    <n v="330"/>
    <x v="1265"/>
    <n v="1854"/>
    <n v="202"/>
    <n v="364"/>
    <n v="0"/>
    <n v="0"/>
    <n v="58"/>
    <n v="2426"/>
    <n v="0"/>
    <n v="139"/>
    <n v="6724"/>
    <n v="0"/>
    <x v="1489"/>
    <x v="1799"/>
    <x v="1878"/>
    <n v="1411"/>
    <x v="0"/>
    <n v="0"/>
    <n v="331"/>
    <n v="8709"/>
    <n v="0"/>
    <n v="627"/>
    <n v="27581"/>
    <n v="0"/>
    <n v="40236"/>
    <n v="16882"/>
    <n v="893"/>
    <n v="4875"/>
    <n v="0"/>
    <n v="0"/>
    <n v="1669"/>
    <n v="45070"/>
    <n v="0"/>
    <n v="1662"/>
    <n v="111287"/>
    <n v="176051656"/>
    <n v="144027452"/>
    <n v="17366431"/>
    <n v="24944582"/>
    <n v="0"/>
    <n v="0"/>
    <n v="6790182"/>
    <n v="165960194"/>
    <n v="0"/>
    <n v="5502040"/>
    <n v="540642537"/>
    <n v="103150029"/>
    <n v="75171620"/>
    <n v="4654802"/>
    <n v="19739915"/>
    <n v="0"/>
    <n v="0"/>
    <n v="7457851"/>
    <n v="183593927"/>
    <n v="0"/>
    <n v="4890002"/>
    <n v="398658146"/>
    <x v="2621"/>
    <n v="242630159"/>
    <n v="206443515"/>
    <n v="16176132"/>
    <n v="38895642"/>
    <n v="0"/>
    <n v="0"/>
    <n v="0"/>
    <n v="11322989"/>
    <n v="277533971"/>
    <x v="0"/>
    <x v="2143"/>
    <n v="0"/>
    <n v="0"/>
    <n v="0"/>
    <n v="5996058"/>
    <n v="810313486"/>
    <n v="16477123"/>
    <n v="0"/>
    <n v="0"/>
    <n v="13666315"/>
    <n v="30143438"/>
    <n v="34377640"/>
    <n v="27510277"/>
    <n v="5672065"/>
    <n v="5437737"/>
    <n v="0"/>
    <n v="0"/>
    <n v="2813087"/>
    <n v="82939770"/>
    <n v="0"/>
    <n v="380059"/>
    <n v="159130635"/>
    <n v="5738402"/>
    <n v="162879393"/>
    <n v="0"/>
    <n v="2801022"/>
    <n v="0"/>
    <n v="0"/>
    <n v="0"/>
    <n v="0"/>
    <n v="8185372"/>
    <n v="590588374"/>
    <n v="0"/>
    <n v="0"/>
    <n v="0"/>
    <n v="0"/>
    <n v="0"/>
    <n v="0"/>
    <n v="0"/>
    <n v="0"/>
    <n v="0"/>
    <n v="0"/>
    <n v="0"/>
    <n v="0"/>
    <n v="0"/>
  </r>
  <r>
    <n v="106381154"/>
    <x v="156"/>
    <x v="2"/>
    <x v="7"/>
    <d v="2018-01-07T00:00:00"/>
    <s v="09/30/2018"/>
    <s v="Open"/>
    <x v="12"/>
    <m/>
    <n v="423"/>
    <x v="3"/>
    <x v="0"/>
    <s v="Teaching"/>
    <s v="415-476-1000"/>
    <s v="505 PARNASSUS AVENUE"/>
    <s v="SAN FRANCISCO"/>
    <n v="94143"/>
    <s v="MARK LARET"/>
    <n v="1019"/>
    <n v="782"/>
    <n v="726"/>
    <x v="1266"/>
    <n v="471"/>
    <n v="722"/>
    <n v="1673"/>
    <n v="17"/>
    <n v="0"/>
    <n v="0"/>
    <n v="3668"/>
    <n v="0"/>
    <n v="48"/>
    <n v="8866"/>
    <n v="0"/>
    <x v="2441"/>
    <x v="1800"/>
    <x v="1900"/>
    <n v="12918"/>
    <x v="327"/>
    <n v="0"/>
    <n v="0"/>
    <n v="20942"/>
    <n v="0"/>
    <n v="246"/>
    <n v="58653"/>
    <n v="0"/>
    <n v="107367"/>
    <n v="17814"/>
    <n v="18811"/>
    <n v="48491"/>
    <n v="464"/>
    <n v="0"/>
    <n v="0"/>
    <n v="171219"/>
    <n v="0"/>
    <n v="7417"/>
    <n v="371583"/>
    <n v="563472852"/>
    <n v="124429156"/>
    <n v="249859041"/>
    <n v="409449302"/>
    <n v="13516563"/>
    <n v="0"/>
    <n v="0"/>
    <n v="807868999"/>
    <n v="0"/>
    <n v="4878015"/>
    <n v="2173473928"/>
    <n v="441804713"/>
    <n v="73266209"/>
    <n v="77394320"/>
    <n v="199565614"/>
    <n v="1863527"/>
    <n v="0"/>
    <n v="0"/>
    <n v="704450024"/>
    <n v="0"/>
    <n v="30602079"/>
    <n v="1528946486"/>
    <x v="2622"/>
    <n v="847379613"/>
    <n v="163626997"/>
    <n v="272520477"/>
    <n v="510948160"/>
    <n v="0"/>
    <n v="11806849"/>
    <n v="0"/>
    <n v="0"/>
    <n v="953983134"/>
    <x v="0"/>
    <x v="2144"/>
    <n v="0"/>
    <n v="0"/>
    <n v="0"/>
    <n v="1893732"/>
    <n v="2790167043"/>
    <n v="0"/>
    <n v="0"/>
    <n v="0"/>
    <n v="87347"/>
    <n v="87347"/>
    <n v="157378313"/>
    <n v="33545120"/>
    <n v="54065551"/>
    <n v="95158175"/>
    <n v="3550997"/>
    <n v="0"/>
    <n v="0"/>
    <n v="553196245"/>
    <n v="0"/>
    <n v="15446317"/>
    <n v="912340718"/>
    <n v="46587946"/>
    <n v="941514636"/>
    <n v="0"/>
    <n v="3137531"/>
    <n v="0"/>
    <n v="0"/>
    <n v="0"/>
    <n v="0"/>
    <n v="42914208"/>
    <n v="2045598875"/>
    <n v="0"/>
    <n v="0"/>
    <n v="0"/>
    <n v="0"/>
    <n v="0"/>
    <n v="0"/>
    <n v="0"/>
    <n v="0"/>
    <n v="0"/>
    <n v="0"/>
    <n v="0"/>
    <n v="0"/>
    <n v="0"/>
  </r>
  <r>
    <n v="106400548"/>
    <x v="155"/>
    <x v="2"/>
    <x v="7"/>
    <d v="2018-01-07T00:00:00"/>
    <s v="09/30/2018"/>
    <s v="Open"/>
    <x v="15"/>
    <m/>
    <n v="801"/>
    <x v="1"/>
    <x v="0"/>
    <s v="Rural"/>
    <s v="805-434-3500"/>
    <s v="1100 LAS TABLAS ROAD"/>
    <s v="TEMPLETON"/>
    <n v="93465"/>
    <s v="MARK LISA"/>
    <n v="122"/>
    <n v="122"/>
    <n v="47"/>
    <x v="1267"/>
    <n v="63"/>
    <n v="69"/>
    <n v="191"/>
    <n v="1"/>
    <n v="0"/>
    <n v="12"/>
    <n v="250"/>
    <n v="7"/>
    <n v="8"/>
    <n v="1043"/>
    <n v="0"/>
    <x v="732"/>
    <x v="1801"/>
    <x v="1175"/>
    <n v="774"/>
    <x v="12"/>
    <n v="0"/>
    <n v="34"/>
    <n v="760"/>
    <n v="10"/>
    <n v="23"/>
    <n v="4068"/>
    <n v="0"/>
    <n v="2463"/>
    <n v="361"/>
    <n v="419"/>
    <n v="3111"/>
    <n v="3"/>
    <n v="0"/>
    <n v="653"/>
    <n v="3537"/>
    <n v="15"/>
    <n v="447"/>
    <n v="11009"/>
    <n v="41343157"/>
    <n v="6142378"/>
    <n v="6517316"/>
    <n v="17215295"/>
    <n v="52913"/>
    <n v="0"/>
    <n v="750925"/>
    <n v="20566314"/>
    <n v="368291"/>
    <n v="506565"/>
    <n v="93463154"/>
    <n v="23507582"/>
    <n v="5678755"/>
    <n v="3181975"/>
    <n v="21282598"/>
    <n v="33431"/>
    <n v="0"/>
    <n v="4050282"/>
    <n v="30108919"/>
    <n v="194701"/>
    <n v="3507418"/>
    <n v="91545661"/>
    <x v="2623"/>
    <n v="58631754"/>
    <n v="10834258"/>
    <n v="7338418"/>
    <n v="35530070"/>
    <n v="0"/>
    <n v="82530"/>
    <n v="0"/>
    <n v="4140093"/>
    <n v="35934199"/>
    <x v="0"/>
    <x v="2145"/>
    <n v="0"/>
    <n v="0"/>
    <n v="0"/>
    <n v="3282891"/>
    <n v="157682468"/>
    <n v="0"/>
    <n v="0"/>
    <n v="0"/>
    <n v="0"/>
    <n v="0"/>
    <n v="6218985"/>
    <n v="986875"/>
    <n v="2360873"/>
    <n v="2967823"/>
    <n v="3814"/>
    <n v="0"/>
    <n v="585732"/>
    <n v="14035247"/>
    <n v="146974"/>
    <n v="20024"/>
    <n v="27326347"/>
    <n v="145959"/>
    <n v="23817217"/>
    <n v="0"/>
    <n v="5644"/>
    <n v="0"/>
    <n v="0"/>
    <n v="0"/>
    <n v="0"/>
    <n v="671910"/>
    <n v="60090540"/>
    <n v="0"/>
    <n v="0"/>
    <n v="0"/>
    <n v="0"/>
    <n v="0"/>
    <n v="0"/>
    <n v="0"/>
    <n v="0"/>
    <n v="0"/>
    <n v="0"/>
    <n v="0"/>
    <n v="1438895"/>
    <n v="0"/>
  </r>
  <r>
    <n v="106531059"/>
    <x v="159"/>
    <x v="2"/>
    <x v="7"/>
    <d v="2018-01-07T00:00:00"/>
    <s v="09/30/2018"/>
    <s v="Open"/>
    <x v="45"/>
    <m/>
    <n v="207"/>
    <x v="4"/>
    <x v="0"/>
    <s v="Rural"/>
    <s v="530-623-5541"/>
    <s v="60  EASTER AVENUE"/>
    <s v="WEAVERVILLE"/>
    <n v="96093"/>
    <s v="AARON ROGERS"/>
    <n v="50"/>
    <n v="50"/>
    <n v="40"/>
    <x v="179"/>
    <n v="0"/>
    <n v="1"/>
    <n v="8"/>
    <n v="0"/>
    <n v="0"/>
    <n v="11"/>
    <n v="0"/>
    <n v="0"/>
    <n v="1"/>
    <n v="74"/>
    <n v="2"/>
    <x v="1212"/>
    <x v="6"/>
    <x v="319"/>
    <n v="853"/>
    <x v="0"/>
    <n v="0"/>
    <n v="47"/>
    <n v="0"/>
    <n v="0"/>
    <n v="116"/>
    <n v="1450"/>
    <n v="973"/>
    <n v="2915"/>
    <n v="0"/>
    <n v="270"/>
    <n v="2416"/>
    <n v="0"/>
    <n v="0"/>
    <n v="1952"/>
    <n v="0"/>
    <n v="0"/>
    <n v="308"/>
    <n v="7861"/>
    <n v="1802240"/>
    <n v="0"/>
    <n v="30496"/>
    <n v="565200"/>
    <n v="0"/>
    <n v="0"/>
    <n v="310385"/>
    <n v="0"/>
    <n v="0"/>
    <n v="74529"/>
    <n v="2782850"/>
    <n v="1685698"/>
    <n v="0"/>
    <n v="195970"/>
    <n v="1231720"/>
    <n v="0"/>
    <n v="0"/>
    <n v="1332860"/>
    <n v="0"/>
    <n v="0"/>
    <n v="121696"/>
    <n v="4567944"/>
    <x v="2624"/>
    <n v="1914662"/>
    <n v="0"/>
    <n v="-118652"/>
    <n v="1479593"/>
    <n v="0"/>
    <n v="0"/>
    <n v="0"/>
    <n v="545877"/>
    <n v="0"/>
    <x v="0"/>
    <x v="2146"/>
    <n v="0"/>
    <n v="0"/>
    <n v="0"/>
    <n v="51312"/>
    <n v="4092845"/>
    <n v="0"/>
    <n v="106840"/>
    <n v="0"/>
    <n v="0"/>
    <n v="106840"/>
    <n v="1573276"/>
    <n v="0"/>
    <n v="345118"/>
    <n v="424167"/>
    <n v="0"/>
    <n v="0"/>
    <n v="1097368"/>
    <n v="0"/>
    <n v="0"/>
    <n v="-75140"/>
    <n v="3364789"/>
    <n v="139024"/>
    <n v="4326327"/>
    <n v="0"/>
    <n v="245844"/>
    <n v="0"/>
    <n v="0"/>
    <n v="0"/>
    <n v="0"/>
    <n v="352717"/>
    <n v="3999318"/>
    <n v="0"/>
    <n v="0"/>
    <n v="0"/>
    <n v="0"/>
    <n v="0"/>
    <n v="0"/>
    <n v="0"/>
    <n v="0"/>
    <n v="0"/>
    <n v="0"/>
    <n v="0"/>
    <n v="0"/>
    <n v="0"/>
  </r>
  <r>
    <n v="106014050"/>
    <x v="143"/>
    <x v="2"/>
    <x v="7"/>
    <d v="2018-01-07T00:00:00"/>
    <s v="09/30/2018"/>
    <s v="Open"/>
    <x v="19"/>
    <m/>
    <n v="419"/>
    <x v="2"/>
    <x v="0"/>
    <s v=""/>
    <s v="925-447-7000"/>
    <s v="5555 WEST LAS POSITAS BOULEVARD."/>
    <s v="PLEASANTON"/>
    <n v="94588"/>
    <s v="SCOTT GREGERSON"/>
    <n v="242"/>
    <n v="110"/>
    <n v="110"/>
    <x v="1209"/>
    <n v="118"/>
    <n v="74"/>
    <n v="135"/>
    <n v="0"/>
    <n v="0"/>
    <n v="41"/>
    <n v="564"/>
    <n v="5"/>
    <n v="16"/>
    <n v="1508"/>
    <n v="114"/>
    <x v="2190"/>
    <x v="656"/>
    <x v="334"/>
    <n v="564"/>
    <x v="0"/>
    <n v="0"/>
    <n v="254"/>
    <n v="1844"/>
    <n v="9"/>
    <n v="123"/>
    <n v="6050"/>
    <n v="1919"/>
    <n v="11663"/>
    <n v="2077"/>
    <n v="1020"/>
    <n v="3785"/>
    <n v="0"/>
    <n v="0"/>
    <n v="1818"/>
    <n v="17517"/>
    <n v="882"/>
    <n v="2621"/>
    <n v="41383"/>
    <n v="68069940"/>
    <n v="14629183"/>
    <n v="6992008"/>
    <n v="12442401"/>
    <n v="0"/>
    <n v="0"/>
    <n v="8397230"/>
    <n v="45154760"/>
    <n v="1414271"/>
    <n v="1102323"/>
    <n v="158202116"/>
    <n v="46031320"/>
    <n v="8196961"/>
    <n v="4026384"/>
    <n v="14939094"/>
    <n v="0"/>
    <n v="0"/>
    <n v="7174201"/>
    <n v="69131026"/>
    <n v="3479840"/>
    <n v="10344511"/>
    <n v="163323337"/>
    <x v="2625"/>
    <n v="95951905"/>
    <n v="19505016"/>
    <n v="6614043"/>
    <n v="24883825"/>
    <n v="0"/>
    <n v="0"/>
    <n v="0"/>
    <n v="12361837"/>
    <n v="77177796"/>
    <x v="0"/>
    <x v="2147"/>
    <n v="0"/>
    <n v="0"/>
    <n v="0"/>
    <n v="12429776"/>
    <n v="254642784"/>
    <n v="0"/>
    <n v="0"/>
    <n v="0"/>
    <n v="0"/>
    <n v="0"/>
    <n v="17482710"/>
    <n v="3199138"/>
    <n v="4242572"/>
    <n v="2405928"/>
    <n v="0"/>
    <n v="0"/>
    <n v="3091702"/>
    <n v="35744975"/>
    <n v="0"/>
    <n v="715644"/>
    <n v="66882669"/>
    <n v="1864721"/>
    <n v="77549909"/>
    <n v="2277473"/>
    <n v="203770"/>
    <n v="0"/>
    <n v="0"/>
    <n v="0"/>
    <n v="0"/>
    <n v="4405745"/>
    <n v="182363217"/>
    <n v="0"/>
    <n v="0"/>
    <n v="0"/>
    <n v="0"/>
    <n v="0"/>
    <n v="0"/>
    <n v="0"/>
    <n v="0"/>
    <n v="0"/>
    <n v="0"/>
    <n v="0"/>
    <n v="0"/>
    <n v="0"/>
  </r>
  <r>
    <n v="106190859"/>
    <x v="152"/>
    <x v="2"/>
    <x v="7"/>
    <d v="2018-01-07T00:00:00"/>
    <s v="09/30/2018"/>
    <s v="Open"/>
    <x v="0"/>
    <m/>
    <n v="905"/>
    <x v="1"/>
    <x v="0"/>
    <s v=""/>
    <s v="818-676-4000"/>
    <s v="7300 MEDICAL CENTER DRIVE"/>
    <s v="WEST HILLS"/>
    <n v="91307"/>
    <s v="COLLIER LONG"/>
    <n v="260"/>
    <n v="228"/>
    <n v="228"/>
    <x v="192"/>
    <n v="286"/>
    <n v="93"/>
    <n v="222"/>
    <n v="0"/>
    <n v="0"/>
    <n v="40"/>
    <n v="525"/>
    <n v="2"/>
    <n v="54"/>
    <n v="2139"/>
    <n v="0"/>
    <x v="1924"/>
    <x v="1802"/>
    <x v="462"/>
    <n v="1070"/>
    <x v="0"/>
    <n v="0"/>
    <n v="166"/>
    <n v="1895"/>
    <n v="7"/>
    <n v="89"/>
    <n v="9817"/>
    <n v="0"/>
    <n v="8597"/>
    <n v="1299"/>
    <n v="973"/>
    <n v="4934"/>
    <n v="0"/>
    <n v="0"/>
    <n v="548"/>
    <n v="5619"/>
    <n v="104"/>
    <n v="1738"/>
    <n v="23812"/>
    <n v="149947805"/>
    <n v="40478410"/>
    <n v="14472370"/>
    <n v="28457112"/>
    <n v="0"/>
    <n v="0"/>
    <n v="5595124"/>
    <n v="61994209"/>
    <n v="742083"/>
    <n v="5011781"/>
    <n v="306698894"/>
    <n v="44240263"/>
    <n v="16029465"/>
    <n v="7434090"/>
    <n v="34046498"/>
    <n v="0"/>
    <n v="0"/>
    <n v="5140050"/>
    <n v="50272362"/>
    <n v="500597"/>
    <n v="11684126"/>
    <n v="169347451"/>
    <x v="2626"/>
    <n v="176233274"/>
    <n v="51581276"/>
    <n v="20107621"/>
    <n v="60988879"/>
    <n v="0"/>
    <n v="0"/>
    <n v="0"/>
    <n v="8686246"/>
    <n v="82753735"/>
    <x v="0"/>
    <x v="2148"/>
    <n v="0"/>
    <n v="0"/>
    <n v="0"/>
    <n v="14056979"/>
    <n v="418152357"/>
    <n v="0"/>
    <n v="0"/>
    <n v="0"/>
    <n v="0"/>
    <n v="0"/>
    <n v="17954794"/>
    <n v="4926599"/>
    <n v="1798839"/>
    <n v="1514731"/>
    <n v="0"/>
    <n v="0"/>
    <n v="2038928"/>
    <n v="27011169"/>
    <n v="0"/>
    <n v="2648928"/>
    <n v="57893988"/>
    <n v="2682569"/>
    <n v="54872418"/>
    <n v="0"/>
    <n v="127859"/>
    <n v="0"/>
    <n v="0"/>
    <n v="0"/>
    <n v="0"/>
    <n v="4066960"/>
    <n v="93597761"/>
    <n v="0"/>
    <n v="0"/>
    <n v="0"/>
    <n v="0"/>
    <n v="0"/>
    <n v="0"/>
    <n v="0"/>
    <n v="0"/>
    <n v="0"/>
    <n v="0"/>
    <n v="0"/>
    <n v="0"/>
    <n v="0"/>
  </r>
  <r>
    <n v="106190857"/>
    <x v="151"/>
    <x v="2"/>
    <x v="7"/>
    <d v="2018-01-07T00:00:00"/>
    <s v="09/30/2018"/>
    <s v="Open"/>
    <x v="0"/>
    <m/>
    <n v="915"/>
    <x v="1"/>
    <x v="0"/>
    <s v=""/>
    <s v="626-338-8481"/>
    <s v="725 SOUTH ORANGE AVENUE"/>
    <s v="WEST COVINA"/>
    <n v="91790"/>
    <s v="KAMI HORVAT"/>
    <n v="46"/>
    <n v="46"/>
    <n v="46"/>
    <x v="572"/>
    <n v="1"/>
    <n v="1"/>
    <n v="3"/>
    <n v="0"/>
    <n v="0"/>
    <n v="5"/>
    <n v="1"/>
    <n v="0"/>
    <n v="4"/>
    <n v="160"/>
    <n v="1"/>
    <x v="2221"/>
    <x v="278"/>
    <x v="106"/>
    <n v="2242"/>
    <x v="0"/>
    <n v="0"/>
    <n v="6"/>
    <n v="2"/>
    <n v="0"/>
    <n v="9"/>
    <n v="2747"/>
    <n v="2307"/>
    <n v="200"/>
    <n v="6"/>
    <n v="2"/>
    <n v="5"/>
    <n v="0"/>
    <n v="0"/>
    <n v="8"/>
    <n v="22"/>
    <n v="0"/>
    <n v="1"/>
    <n v="244"/>
    <n v="2067477"/>
    <n v="45349"/>
    <n v="9442465"/>
    <n v="134789"/>
    <n v="0"/>
    <n v="0"/>
    <n v="375915"/>
    <n v="125847"/>
    <n v="0"/>
    <n v="90582"/>
    <n v="12282424"/>
    <n v="1875340"/>
    <n v="68839"/>
    <n v="72630"/>
    <n v="119763"/>
    <n v="0"/>
    <n v="0"/>
    <n v="856560"/>
    <n v="284715"/>
    <n v="0"/>
    <n v="324902"/>
    <n v="3602749"/>
    <x v="2627"/>
    <n v="2187310"/>
    <n v="53155"/>
    <n v="4284408"/>
    <n v="65242"/>
    <n v="-47131"/>
    <n v="0"/>
    <n v="0"/>
    <n v="1206519"/>
    <n v="322062"/>
    <x v="0"/>
    <x v="7"/>
    <n v="0"/>
    <n v="0"/>
    <n v="0"/>
    <n v="441819"/>
    <n v="8828163"/>
    <n v="0"/>
    <n v="0"/>
    <n v="0"/>
    <n v="0"/>
    <n v="0"/>
    <n v="1424346"/>
    <n v="61033"/>
    <n v="5226895"/>
    <n v="189128"/>
    <n v="0"/>
    <n v="0"/>
    <n v="25956"/>
    <n v="88500"/>
    <n v="0"/>
    <n v="41152"/>
    <n v="7057010"/>
    <n v="182215"/>
    <n v="4475080"/>
    <n v="0"/>
    <n v="0"/>
    <n v="0"/>
    <n v="0"/>
    <n v="0"/>
    <n v="0"/>
    <n v="46569"/>
    <n v="1711722"/>
    <n v="0"/>
    <n v="0"/>
    <n v="0"/>
    <n v="0"/>
    <n v="0"/>
    <n v="0"/>
    <n v="0"/>
    <n v="0"/>
    <n v="0"/>
    <n v="0"/>
    <n v="0"/>
    <n v="0"/>
    <n v="0"/>
  </r>
  <r>
    <n v="106301379"/>
    <x v="150"/>
    <x v="2"/>
    <x v="7"/>
    <d v="2018-01-07T00:00:00"/>
    <s v="09/30/2018"/>
    <s v="Open"/>
    <x v="9"/>
    <m/>
    <n v="1012"/>
    <x v="1"/>
    <x v="0"/>
    <s v=""/>
    <s v="714-827-3000"/>
    <s v="3033 WEST ORANGE AVENUE"/>
    <s v="ANAHEIM"/>
    <n v="92804"/>
    <s v="EDWARD MIRZABEGIAN"/>
    <n v="219"/>
    <n v="219"/>
    <n v="219"/>
    <x v="376"/>
    <n v="278"/>
    <n v="135"/>
    <n v="403"/>
    <n v="0"/>
    <n v="0"/>
    <n v="82"/>
    <n v="52"/>
    <n v="0"/>
    <n v="67"/>
    <n v="1640"/>
    <n v="0"/>
    <x v="196"/>
    <x v="1803"/>
    <x v="1901"/>
    <n v="2975"/>
    <x v="0"/>
    <n v="0"/>
    <n v="306"/>
    <n v="146"/>
    <n v="0"/>
    <n v="90"/>
    <n v="10870"/>
    <n v="0"/>
    <n v="2230"/>
    <n v="701"/>
    <n v="799"/>
    <n v="3186"/>
    <n v="0"/>
    <n v="0"/>
    <n v="683"/>
    <n v="724"/>
    <n v="0"/>
    <n v="718"/>
    <n v="9041"/>
    <n v="41270122"/>
    <n v="15293575"/>
    <n v="8802827"/>
    <n v="24996961"/>
    <n v="0"/>
    <n v="0"/>
    <n v="4728731"/>
    <n v="2185242"/>
    <n v="0"/>
    <n v="1352421"/>
    <n v="98629879"/>
    <n v="4551710"/>
    <n v="3272735"/>
    <n v="2545884"/>
    <n v="10032856"/>
    <n v="0"/>
    <n v="0"/>
    <n v="2744279"/>
    <n v="1876342"/>
    <n v="0"/>
    <n v="2038687"/>
    <n v="27062493"/>
    <x v="2628"/>
    <n v="35602210"/>
    <n v="14631721"/>
    <n v="8914971"/>
    <n v="24325330"/>
    <n v="0"/>
    <n v="0"/>
    <n v="0"/>
    <n v="4264045"/>
    <n v="3332929"/>
    <x v="0"/>
    <x v="7"/>
    <n v="0"/>
    <n v="0"/>
    <n v="0"/>
    <n v="0"/>
    <n v="93662860"/>
    <n v="0"/>
    <n v="0"/>
    <n v="0"/>
    <n v="0"/>
    <n v="0"/>
    <n v="10219621"/>
    <n v="3934589"/>
    <n v="2433740"/>
    <n v="10704487"/>
    <n v="0"/>
    <n v="0"/>
    <n v="3208965"/>
    <n v="728655"/>
    <n v="0"/>
    <n v="799455"/>
    <n v="32029512"/>
    <n v="74807"/>
    <n v="26185463"/>
    <n v="0"/>
    <n v="-9729"/>
    <n v="0"/>
    <n v="0"/>
    <n v="0"/>
    <n v="0"/>
    <n v="2105847"/>
    <n v="20565174"/>
    <n v="0"/>
    <n v="0"/>
    <n v="0"/>
    <n v="0"/>
    <n v="0"/>
    <n v="0"/>
    <n v="0"/>
    <n v="0"/>
    <n v="0"/>
    <n v="0"/>
    <n v="0"/>
    <n v="0"/>
    <n v="0"/>
  </r>
  <r>
    <n v="106380939"/>
    <x v="473"/>
    <x v="2"/>
    <x v="7"/>
    <d v="2018-01-07T00:00:00"/>
    <s v="09/30/2018"/>
    <s v="Open"/>
    <x v="12"/>
    <m/>
    <n v="423"/>
    <x v="7"/>
    <x v="0"/>
    <s v="Teaching"/>
    <s v="415-206-8000"/>
    <s v="1001 POTRERO AVENUE"/>
    <s v="SAN FRANCISCO"/>
    <n v="94110"/>
    <s v="SUSAN P. EHRLICH"/>
    <n v="397"/>
    <n v="324"/>
    <n v="305"/>
    <x v="192"/>
    <n v="174"/>
    <n v="1072"/>
    <n v="1382"/>
    <n v="53"/>
    <n v="0"/>
    <n v="448"/>
    <n v="197"/>
    <n v="0"/>
    <n v="17"/>
    <n v="4260"/>
    <n v="0"/>
    <x v="2442"/>
    <x v="1804"/>
    <x v="1902"/>
    <n v="6816"/>
    <x v="101"/>
    <n v="0"/>
    <n v="3908"/>
    <n v="756"/>
    <n v="0"/>
    <n v="67"/>
    <n v="27399"/>
    <n v="0"/>
    <n v="37087"/>
    <n v="604"/>
    <n v="24932"/>
    <n v="64125"/>
    <n v="10360"/>
    <n v="0"/>
    <n v="4216"/>
    <n v="14647"/>
    <n v="344"/>
    <n v="3965"/>
    <n v="160280"/>
    <n v="135969989"/>
    <n v="30789631"/>
    <n v="144778300"/>
    <n v="144880115"/>
    <n v="5283835"/>
    <n v="0"/>
    <n v="57591847"/>
    <n v="25949058"/>
    <n v="0"/>
    <n v="2248472"/>
    <n v="547491247"/>
    <n v="82842088"/>
    <n v="3379249"/>
    <n v="54916803"/>
    <n v="126727054"/>
    <n v="28131515"/>
    <n v="0"/>
    <n v="20016109"/>
    <n v="29118867"/>
    <n v="2105441"/>
    <n v="12668914"/>
    <n v="359906040"/>
    <x v="2629"/>
    <n v="189749218"/>
    <n v="29226746"/>
    <n v="175852731"/>
    <n v="268599011"/>
    <n v="-28383210"/>
    <n v="20466275"/>
    <n v="0"/>
    <n v="51320449"/>
    <n v="41389588"/>
    <x v="0"/>
    <x v="2149"/>
    <n v="0"/>
    <n v="0"/>
    <n v="0"/>
    <n v="4672478"/>
    <n v="781740792"/>
    <n v="0"/>
    <n v="9798681"/>
    <n v="0"/>
    <n v="5745622"/>
    <n v="15544303"/>
    <n v="26021936"/>
    <n v="4425025"/>
    <n v="46761083"/>
    <n v="11466826"/>
    <n v="11594180"/>
    <n v="0"/>
    <n v="23536977"/>
    <n v="17391580"/>
    <n v="3191"/>
    <n v="0"/>
    <n v="141200798"/>
    <n v="17826142"/>
    <n v="159775096"/>
    <n v="0"/>
    <n v="3787468"/>
    <n v="0"/>
    <n v="0"/>
    <n v="0"/>
    <n v="0"/>
    <n v="1802185"/>
    <n v="146036318"/>
    <n v="0"/>
    <n v="0"/>
    <n v="0"/>
    <n v="0"/>
    <n v="0"/>
    <n v="0"/>
    <n v="0"/>
    <n v="0"/>
    <n v="0"/>
    <n v="0"/>
    <n v="0"/>
    <n v="0"/>
    <n v="0"/>
  </r>
  <r>
    <n v="106571086"/>
    <x v="149"/>
    <x v="2"/>
    <x v="7"/>
    <d v="2018-01-07T00:00:00"/>
    <s v="09/30/2018"/>
    <s v="Open"/>
    <x v="42"/>
    <m/>
    <n v="313"/>
    <x v="2"/>
    <x v="0"/>
    <s v=""/>
    <s v="530-669-5500"/>
    <s v="1325 COTTONWOOD STREET"/>
    <s v="WOODLAND"/>
    <n v="95695"/>
    <s v="KEVIN VAZIRI"/>
    <n v="108"/>
    <n v="108"/>
    <n v="108"/>
    <x v="49"/>
    <n v="168"/>
    <n v="175"/>
    <n v="242"/>
    <n v="0"/>
    <n v="0"/>
    <n v="23"/>
    <n v="327"/>
    <n v="7"/>
    <n v="6"/>
    <n v="1234"/>
    <n v="0"/>
    <x v="112"/>
    <x v="1805"/>
    <x v="1903"/>
    <n v="730"/>
    <x v="0"/>
    <n v="0"/>
    <n v="64"/>
    <n v="1241"/>
    <n v="37"/>
    <n v="29"/>
    <n v="5327"/>
    <n v="0"/>
    <n v="2749"/>
    <n v="2440"/>
    <n v="3405"/>
    <n v="5075"/>
    <n v="0"/>
    <n v="0"/>
    <n v="272"/>
    <n v="5959"/>
    <n v="307"/>
    <n v="983"/>
    <n v="21190"/>
    <n v="22723079"/>
    <n v="14167293"/>
    <n v="9611959"/>
    <n v="17595770"/>
    <n v="0"/>
    <n v="0"/>
    <n v="2214613"/>
    <n v="19064317"/>
    <n v="377316"/>
    <n v="291120"/>
    <n v="86045467"/>
    <n v="27468558"/>
    <n v="14699928"/>
    <n v="3356375"/>
    <n v="29324124"/>
    <n v="0"/>
    <n v="0"/>
    <n v="3302029"/>
    <n v="32599641"/>
    <n v="1431890"/>
    <n v="1384586"/>
    <n v="113567131"/>
    <x v="2630"/>
    <n v="42163830"/>
    <n v="25648623"/>
    <n v="6278452"/>
    <n v="43534633"/>
    <n v="0"/>
    <n v="0"/>
    <n v="0"/>
    <n v="4141976"/>
    <n v="37509170"/>
    <x v="0"/>
    <x v="2150"/>
    <n v="0"/>
    <n v="0"/>
    <n v="0"/>
    <n v="327277"/>
    <n v="164874248"/>
    <n v="2819068"/>
    <n v="3842214"/>
    <n v="0"/>
    <n v="7547545"/>
    <n v="14208827"/>
    <n v="7487813"/>
    <n v="5790761"/>
    <n v="6108133"/>
    <n v="6990478"/>
    <n v="0"/>
    <n v="0"/>
    <n v="1294703"/>
    <n v="20712781"/>
    <n v="0"/>
    <n v="562508"/>
    <n v="48947177"/>
    <n v="808146"/>
    <n v="44980674"/>
    <n v="0"/>
    <n v="-49687"/>
    <n v="0"/>
    <n v="0"/>
    <n v="0"/>
    <n v="0"/>
    <n v="1145238"/>
    <n v="39341176"/>
    <n v="0"/>
    <n v="0"/>
    <n v="0"/>
    <n v="0"/>
    <n v="0"/>
    <n v="0"/>
    <n v="0"/>
    <n v="0"/>
    <n v="0"/>
    <n v="0"/>
    <n v="0"/>
    <n v="0"/>
    <n v="0"/>
  </r>
  <r>
    <n v="106190883"/>
    <x v="148"/>
    <x v="2"/>
    <x v="7"/>
    <d v="2018-01-07T00:00:00"/>
    <s v="09/30/2018"/>
    <s v="Open"/>
    <x v="0"/>
    <m/>
    <n v="919"/>
    <x v="1"/>
    <x v="0"/>
    <s v=""/>
    <s v="562-945-3561"/>
    <s v="9080 COLIMA ROAD"/>
    <s v="WHITTIER"/>
    <n v="90605"/>
    <s v="RICHARD CASTRO"/>
    <n v="178"/>
    <n v="178"/>
    <n v="178"/>
    <x v="926"/>
    <n v="223"/>
    <n v="237"/>
    <n v="514"/>
    <n v="0"/>
    <n v="0"/>
    <n v="9"/>
    <n v="278"/>
    <n v="4"/>
    <n v="207"/>
    <n v="1757"/>
    <n v="0"/>
    <x v="2443"/>
    <x v="908"/>
    <x v="1904"/>
    <n v="1879"/>
    <x v="0"/>
    <n v="0"/>
    <n v="14"/>
    <n v="776"/>
    <n v="13"/>
    <n v="541"/>
    <n v="7683"/>
    <n v="0"/>
    <n v="704"/>
    <n v="748"/>
    <n v="2002"/>
    <n v="4402"/>
    <n v="0"/>
    <n v="0"/>
    <n v="101"/>
    <n v="1908"/>
    <n v="21"/>
    <n v="1026"/>
    <n v="10912"/>
    <n v="18291433"/>
    <n v="12982672"/>
    <n v="29253765"/>
    <n v="27123771"/>
    <n v="0"/>
    <n v="0"/>
    <n v="206085"/>
    <n v="13885698"/>
    <n v="243964"/>
    <n v="7955459"/>
    <n v="109942847"/>
    <n v="6416769"/>
    <n v="8852827"/>
    <n v="7877828"/>
    <n v="24289027"/>
    <n v="0"/>
    <n v="0"/>
    <n v="648529"/>
    <n v="14917691"/>
    <n v="133244"/>
    <n v="2711198"/>
    <n v="65847113"/>
    <x v="2631"/>
    <n v="20804920"/>
    <n v="18085688"/>
    <n v="27477807"/>
    <n v="47261965"/>
    <n v="-779630"/>
    <n v="0"/>
    <n v="0"/>
    <n v="645018"/>
    <n v="22243744"/>
    <x v="0"/>
    <x v="2151"/>
    <n v="0"/>
    <n v="0"/>
    <n v="0"/>
    <n v="5574853"/>
    <n v="143641981"/>
    <n v="0"/>
    <n v="0"/>
    <n v="0"/>
    <n v="0"/>
    <n v="0"/>
    <n v="3903282"/>
    <n v="3749811"/>
    <n v="10433415"/>
    <n v="4150833"/>
    <n v="0"/>
    <n v="0"/>
    <n v="209597"/>
    <n v="6559645"/>
    <n v="0"/>
    <n v="3141396"/>
    <n v="32147979"/>
    <n v="53291"/>
    <n v="26789138"/>
    <n v="0"/>
    <n v="0"/>
    <n v="0"/>
    <n v="0"/>
    <n v="0"/>
    <n v="0"/>
    <n v="358906"/>
    <n v="5830883"/>
    <n v="0"/>
    <n v="0"/>
    <n v="0"/>
    <n v="0"/>
    <n v="0"/>
    <n v="0"/>
    <n v="0"/>
    <n v="0"/>
    <n v="0"/>
    <n v="0"/>
    <n v="0"/>
    <n v="0"/>
    <n v="0"/>
  </r>
  <r>
    <n v="106444013"/>
    <x v="146"/>
    <x v="2"/>
    <x v="7"/>
    <d v="2018-01-07T00:00:00"/>
    <s v="09/30/2018"/>
    <s v="Open"/>
    <x v="39"/>
    <m/>
    <n v="711"/>
    <x v="1"/>
    <x v="0"/>
    <s v=""/>
    <s v="831-724-4741"/>
    <s v="75 NIELSON STREET"/>
    <s v="WATSONVILLE"/>
    <n v="95076"/>
    <s v="AUDRA EARLE"/>
    <n v="106"/>
    <n v="106"/>
    <n v="92"/>
    <x v="640"/>
    <n v="13"/>
    <n v="361"/>
    <n v="98"/>
    <n v="0"/>
    <n v="0"/>
    <n v="0"/>
    <n v="119"/>
    <n v="36"/>
    <n v="25"/>
    <n v="932"/>
    <n v="0"/>
    <x v="2444"/>
    <x v="210"/>
    <x v="1905"/>
    <n v="357"/>
    <x v="0"/>
    <n v="0"/>
    <n v="0"/>
    <n v="415"/>
    <n v="36"/>
    <n v="103"/>
    <n v="3370"/>
    <n v="0"/>
    <n v="4169"/>
    <n v="92"/>
    <n v="1947"/>
    <n v="6355"/>
    <n v="9"/>
    <n v="0"/>
    <n v="34"/>
    <n v="6014"/>
    <n v="81"/>
    <n v="952"/>
    <n v="19653"/>
    <n v="39069269"/>
    <n v="1716756"/>
    <n v="17830047"/>
    <n v="31038371"/>
    <n v="0"/>
    <n v="0"/>
    <n v="0"/>
    <n v="17747367"/>
    <n v="108136"/>
    <n v="3814550"/>
    <n v="111324496"/>
    <n v="31518759"/>
    <n v="1360530"/>
    <n v="23677048"/>
    <n v="38723326"/>
    <n v="107655"/>
    <n v="0"/>
    <n v="223215"/>
    <n v="33057884"/>
    <n v="278101"/>
    <n v="8473026"/>
    <n v="137419544"/>
    <x v="2632"/>
    <n v="65407269"/>
    <n v="2782404"/>
    <n v="35259039"/>
    <n v="64191922"/>
    <n v="0"/>
    <n v="99117"/>
    <n v="0"/>
    <n v="85500"/>
    <n v="41269706"/>
    <x v="0"/>
    <x v="2152"/>
    <n v="0"/>
    <n v="0"/>
    <n v="0"/>
    <n v="7620443"/>
    <n v="218075289"/>
    <n v="0"/>
    <n v="0"/>
    <n v="0"/>
    <n v="0"/>
    <n v="0"/>
    <n v="5180759"/>
    <n v="294882"/>
    <n v="6248056"/>
    <n v="5569775"/>
    <n v="8538"/>
    <n v="0"/>
    <n v="137715"/>
    <n v="9535544"/>
    <n v="386237"/>
    <n v="3307245"/>
    <n v="30668751"/>
    <n v="12537"/>
    <n v="26065413"/>
    <n v="0"/>
    <n v="111127"/>
    <n v="0"/>
    <n v="0"/>
    <n v="0"/>
    <n v="0"/>
    <n v="667682"/>
    <n v="35577461"/>
    <n v="0"/>
    <n v="0"/>
    <n v="0"/>
    <n v="0"/>
    <n v="0"/>
    <n v="0"/>
    <n v="0"/>
    <n v="0"/>
    <n v="0"/>
    <n v="0"/>
    <n v="0"/>
    <n v="0"/>
    <n v="0"/>
  </r>
  <r>
    <n v="106344035"/>
    <x v="145"/>
    <x v="2"/>
    <x v="7"/>
    <d v="2018-01-07T00:00:00"/>
    <s v="09/30/2018"/>
    <s v="Open"/>
    <x v="22"/>
    <m/>
    <n v="309"/>
    <x v="1"/>
    <x v="0"/>
    <s v=""/>
    <s v="916-351-9151"/>
    <s v="330 MONTROSE DRIVE"/>
    <s v="FOLSOM"/>
    <n v="95630"/>
    <s v="KIM HORTON"/>
    <n v="58"/>
    <n v="58"/>
    <n v="58"/>
    <x v="129"/>
    <n v="13"/>
    <n v="1"/>
    <n v="19"/>
    <n v="0"/>
    <n v="0"/>
    <n v="0"/>
    <n v="19"/>
    <n v="0"/>
    <n v="0"/>
    <n v="91"/>
    <n v="0"/>
    <x v="2445"/>
    <x v="355"/>
    <x v="786"/>
    <n v="678"/>
    <x v="0"/>
    <n v="0"/>
    <n v="0"/>
    <n v="943"/>
    <n v="0"/>
    <n v="0"/>
    <n v="3858"/>
    <n v="0"/>
    <n v="0"/>
    <n v="0"/>
    <n v="0"/>
    <n v="0"/>
    <n v="0"/>
    <n v="0"/>
    <n v="0"/>
    <n v="0"/>
    <n v="0"/>
    <n v="0"/>
    <n v="0"/>
    <n v="17744137"/>
    <n v="4650501"/>
    <n v="1384435"/>
    <n v="6091728"/>
    <n v="0"/>
    <n v="0"/>
    <n v="0"/>
    <n v="8538809"/>
    <n v="0"/>
    <n v="0"/>
    <n v="38409610"/>
    <n v="0"/>
    <n v="0"/>
    <n v="0"/>
    <n v="0"/>
    <n v="0"/>
    <n v="0"/>
    <n v="0"/>
    <n v="0"/>
    <n v="0"/>
    <n v="0"/>
    <n v="0"/>
    <x v="8"/>
    <n v="14161059"/>
    <n v="3840510"/>
    <n v="1032506"/>
    <n v="5105172"/>
    <n v="0"/>
    <n v="0"/>
    <n v="0"/>
    <n v="0"/>
    <n v="5982125"/>
    <x v="0"/>
    <x v="7"/>
    <n v="0"/>
    <n v="0"/>
    <n v="0"/>
    <n v="0"/>
    <n v="30121372"/>
    <n v="0"/>
    <n v="0"/>
    <n v="0"/>
    <n v="0"/>
    <n v="0"/>
    <n v="3583078"/>
    <n v="809991"/>
    <n v="351929"/>
    <n v="986556"/>
    <n v="0"/>
    <n v="0"/>
    <n v="0"/>
    <n v="2556684"/>
    <n v="0"/>
    <n v="0"/>
    <n v="8288238"/>
    <n v="27032"/>
    <n v="6478372"/>
    <n v="0"/>
    <n v="0"/>
    <n v="0"/>
    <n v="0"/>
    <n v="0"/>
    <n v="0"/>
    <n v="20719"/>
    <n v="432393"/>
    <n v="0"/>
    <n v="0"/>
    <n v="0"/>
    <n v="0"/>
    <n v="0"/>
    <n v="0"/>
    <n v="0"/>
    <n v="0"/>
    <n v="0"/>
    <n v="0"/>
    <n v="0"/>
    <n v="0"/>
    <n v="0"/>
  </r>
  <r>
    <n v="106454012"/>
    <x v="519"/>
    <x v="2"/>
    <x v="7"/>
    <d v="2018-01-07T00:00:00"/>
    <s v="09/30/2018"/>
    <s v="Open"/>
    <x v="3"/>
    <m/>
    <n v="209"/>
    <x v="1"/>
    <x v="0"/>
    <s v=""/>
    <s v="530-246-9000"/>
    <s v="2801 EUREKA WAY"/>
    <s v="REDDING"/>
    <n v="96001"/>
    <s v="CHRIS JONES"/>
    <n v="88"/>
    <n v="88"/>
    <n v="72"/>
    <x v="310"/>
    <n v="0"/>
    <n v="0"/>
    <n v="43"/>
    <n v="0"/>
    <n v="0"/>
    <n v="0"/>
    <n v="18"/>
    <n v="0"/>
    <n v="0"/>
    <n v="259"/>
    <n v="0"/>
    <x v="1156"/>
    <x v="578"/>
    <x v="143"/>
    <n v="1310"/>
    <x v="0"/>
    <n v="0"/>
    <n v="0"/>
    <n v="577"/>
    <n v="0"/>
    <n v="0"/>
    <n v="6610"/>
    <n v="0"/>
    <n v="1242"/>
    <n v="0"/>
    <n v="0"/>
    <n v="0"/>
    <n v="0"/>
    <n v="0"/>
    <n v="0"/>
    <n v="670"/>
    <n v="0"/>
    <n v="0"/>
    <n v="1912"/>
    <n v="45034445"/>
    <n v="391398"/>
    <n v="260298"/>
    <n v="13394018"/>
    <n v="0"/>
    <n v="0"/>
    <n v="0"/>
    <n v="5684912"/>
    <n v="0"/>
    <n v="0"/>
    <n v="64765071"/>
    <n v="825796"/>
    <n v="0"/>
    <n v="0"/>
    <n v="0"/>
    <n v="0"/>
    <n v="0"/>
    <n v="0"/>
    <n v="218177"/>
    <n v="0"/>
    <n v="0"/>
    <n v="1043973"/>
    <x v="8"/>
    <n v="39689328"/>
    <n v="282971"/>
    <n v="256208"/>
    <n v="11170570"/>
    <n v="0"/>
    <n v="0"/>
    <n v="0"/>
    <n v="0"/>
    <n v="5025487"/>
    <x v="0"/>
    <x v="7"/>
    <n v="0"/>
    <n v="0"/>
    <n v="0"/>
    <n v="0"/>
    <n v="56424564"/>
    <n v="0"/>
    <n v="0"/>
    <n v="0"/>
    <n v="0"/>
    <n v="0"/>
    <n v="6170913"/>
    <n v="108427"/>
    <n v="4090"/>
    <n v="2223448"/>
    <n v="0"/>
    <n v="0"/>
    <n v="0"/>
    <n v="877602"/>
    <n v="0"/>
    <n v="0"/>
    <n v="9384480"/>
    <n v="40155"/>
    <n v="7195619"/>
    <n v="0"/>
    <n v="0"/>
    <n v="0"/>
    <n v="0"/>
    <n v="0"/>
    <n v="0"/>
    <n v="25258"/>
    <n v="1241492"/>
    <n v="0"/>
    <n v="0"/>
    <n v="0"/>
    <n v="0"/>
    <n v="0"/>
    <n v="0"/>
    <n v="0"/>
    <n v="0"/>
    <n v="0"/>
    <n v="0"/>
    <n v="0"/>
    <n v="0"/>
    <n v="0"/>
  </r>
  <r>
    <n v="106560481"/>
    <x v="144"/>
    <x v="2"/>
    <x v="7"/>
    <d v="2018-01-07T00:00:00"/>
    <s v="09/30/2018"/>
    <s v="Open"/>
    <x v="33"/>
    <m/>
    <n v="809"/>
    <x v="7"/>
    <x v="0"/>
    <s v=""/>
    <s v="805-652-6000"/>
    <s v="300 HILLMONT AVENUE"/>
    <s v="VENTURA"/>
    <n v="93003"/>
    <s v="KIM MILSTEIN"/>
    <n v="272"/>
    <n v="259"/>
    <n v="130"/>
    <x v="745"/>
    <n v="75"/>
    <n v="465"/>
    <n v="725"/>
    <n v="0"/>
    <n v="0"/>
    <n v="241"/>
    <n v="393"/>
    <n v="0"/>
    <n v="91"/>
    <n v="2390"/>
    <n v="0"/>
    <x v="1031"/>
    <x v="84"/>
    <x v="1906"/>
    <n v="2731"/>
    <x v="0"/>
    <n v="0"/>
    <n v="2079"/>
    <n v="1349"/>
    <n v="0"/>
    <n v="254"/>
    <n v="10749"/>
    <n v="0"/>
    <n v="5847"/>
    <n v="705"/>
    <n v="4417"/>
    <n v="18121"/>
    <n v="0"/>
    <n v="0"/>
    <n v="1300"/>
    <n v="8735"/>
    <n v="0"/>
    <n v="3625"/>
    <n v="42750"/>
    <n v="39194318"/>
    <n v="6308016"/>
    <n v="42135035"/>
    <n v="60392605"/>
    <n v="0"/>
    <n v="0"/>
    <n v="31124632"/>
    <n v="33512673"/>
    <n v="0"/>
    <n v="7115621"/>
    <n v="219782900"/>
    <n v="39872842"/>
    <n v="4779017"/>
    <n v="26570014"/>
    <n v="112957338"/>
    <n v="0"/>
    <n v="0"/>
    <n v="8526762"/>
    <n v="52482673"/>
    <n v="0"/>
    <n v="14649910"/>
    <n v="259838556"/>
    <x v="2633"/>
    <n v="68375783"/>
    <n v="7728517"/>
    <n v="65383879"/>
    <n v="138801613"/>
    <n v="-19018730"/>
    <n v="0"/>
    <n v="0"/>
    <n v="3546273"/>
    <n v="54098474"/>
    <x v="0"/>
    <x v="7"/>
    <n v="0"/>
    <n v="0"/>
    <n v="0"/>
    <n v="14862106"/>
    <n v="346517167"/>
    <n v="0"/>
    <n v="3027815"/>
    <n v="0"/>
    <n v="329888"/>
    <n v="3357703"/>
    <n v="10691377"/>
    <n v="3358515"/>
    <n v="3321170"/>
    <n v="34548332"/>
    <n v="0"/>
    <n v="0"/>
    <n v="36105121"/>
    <n v="31896872"/>
    <n v="0"/>
    <n v="16540605"/>
    <n v="136461992"/>
    <n v="12993555"/>
    <n v="102214170"/>
    <n v="0"/>
    <n v="14284789"/>
    <n v="0"/>
    <n v="0"/>
    <n v="0"/>
    <n v="0"/>
    <n v="710846"/>
    <n v="437902690"/>
    <n v="0"/>
    <n v="0"/>
    <n v="0"/>
    <n v="0"/>
    <n v="0"/>
    <n v="0"/>
    <n v="0"/>
    <n v="0"/>
    <n v="0"/>
    <n v="0"/>
    <n v="0"/>
    <n v="0"/>
    <n v="0"/>
  </r>
  <r>
    <n v="106010987"/>
    <x v="142"/>
    <x v="2"/>
    <x v="7"/>
    <d v="2018-01-07T00:00:00"/>
    <s v="09/30/2018"/>
    <s v="Open"/>
    <x v="19"/>
    <m/>
    <n v="421"/>
    <x v="4"/>
    <x v="0"/>
    <s v=""/>
    <s v="510-797-1111"/>
    <s v="2000 MOWRY AVENUE"/>
    <s v="FREMONT"/>
    <n v="94538"/>
    <s v="NANCY FARBER"/>
    <n v="341"/>
    <n v="319"/>
    <n v="144"/>
    <x v="1213"/>
    <n v="157"/>
    <n v="186"/>
    <n v="375"/>
    <n v="0"/>
    <n v="0"/>
    <n v="64"/>
    <n v="836"/>
    <n v="6"/>
    <n v="48"/>
    <n v="2858"/>
    <n v="0"/>
    <x v="1606"/>
    <x v="1806"/>
    <x v="1907"/>
    <n v="2029"/>
    <x v="0"/>
    <n v="0"/>
    <n v="188"/>
    <n v="2714"/>
    <n v="16"/>
    <n v="213"/>
    <n v="13187"/>
    <n v="0"/>
    <n v="12686"/>
    <n v="1111"/>
    <n v="844"/>
    <n v="5453"/>
    <n v="0"/>
    <n v="0"/>
    <n v="1080"/>
    <n v="11464"/>
    <n v="48"/>
    <n v="1441"/>
    <n v="34127"/>
    <n v="158437058"/>
    <n v="21972826"/>
    <n v="22016424"/>
    <n v="47195670"/>
    <n v="0"/>
    <n v="0"/>
    <n v="9606581"/>
    <n v="72213697"/>
    <n v="437942"/>
    <n v="7017778"/>
    <n v="338897976"/>
    <n v="57888270"/>
    <n v="6898451"/>
    <n v="3484308"/>
    <n v="20646702"/>
    <n v="0"/>
    <n v="0"/>
    <n v="3532466"/>
    <n v="39238140"/>
    <n v="297659"/>
    <n v="5208465"/>
    <n v="137194461"/>
    <x v="2634"/>
    <n v="192369447"/>
    <n v="25655851"/>
    <n v="22698226"/>
    <n v="60743045"/>
    <n v="0"/>
    <n v="0"/>
    <n v="0"/>
    <n v="7647761"/>
    <n v="50088035"/>
    <x v="0"/>
    <x v="2153"/>
    <n v="0"/>
    <n v="0"/>
    <n v="0"/>
    <n v="257376"/>
    <n v="372254947"/>
    <n v="0"/>
    <n v="0"/>
    <n v="0"/>
    <n v="0"/>
    <n v="0"/>
    <n v="23853636"/>
    <n v="3208928"/>
    <n v="2707832"/>
    <n v="7097144"/>
    <n v="0"/>
    <n v="0"/>
    <n v="5433203"/>
    <n v="58951132"/>
    <n v="0"/>
    <n v="2585615"/>
    <n v="103837490"/>
    <n v="3212880"/>
    <n v="109547132"/>
    <n v="0"/>
    <n v="3960667"/>
    <n v="0"/>
    <n v="0"/>
    <n v="0"/>
    <n v="0"/>
    <n v="18608358"/>
    <n v="726246525"/>
    <n v="0"/>
    <n v="22"/>
    <n v="75"/>
    <n v="233"/>
    <n v="1655574"/>
    <n v="1246695"/>
    <n v="1121765"/>
    <n v="50075"/>
    <n v="0"/>
    <n v="1730429"/>
    <n v="0"/>
    <n v="0"/>
    <n v="0"/>
  </r>
  <r>
    <n v="106361370"/>
    <x v="141"/>
    <x v="2"/>
    <x v="7"/>
    <d v="2018-01-07T00:00:00"/>
    <s v="09/30/2018"/>
    <s v="Open"/>
    <x v="5"/>
    <m/>
    <n v="1211"/>
    <x v="1"/>
    <x v="0"/>
    <s v="Rural"/>
    <s v="760-245-8691"/>
    <s v="15248 ELEVENTH STREET"/>
    <s v="VICTORVILLE"/>
    <n v="92395"/>
    <s v="PETER BARONOFF"/>
    <n v="101"/>
    <n v="101"/>
    <n v="101"/>
    <x v="1054"/>
    <n v="162"/>
    <n v="119"/>
    <n v="563"/>
    <n v="0"/>
    <n v="0"/>
    <n v="154"/>
    <n v="102"/>
    <n v="17"/>
    <n v="0"/>
    <n v="1316"/>
    <n v="0"/>
    <x v="2446"/>
    <x v="1807"/>
    <x v="873"/>
    <n v="1614"/>
    <x v="0"/>
    <n v="0"/>
    <n v="569"/>
    <n v="245"/>
    <n v="45"/>
    <n v="0"/>
    <n v="4448"/>
    <n v="0"/>
    <n v="561"/>
    <n v="1015"/>
    <n v="1247"/>
    <n v="7432"/>
    <n v="0"/>
    <n v="0"/>
    <n v="1055"/>
    <n v="530"/>
    <n v="1245"/>
    <n v="0"/>
    <n v="13085"/>
    <n v="11073643"/>
    <n v="6981458"/>
    <n v="3559036"/>
    <n v="17264644"/>
    <n v="0"/>
    <n v="0"/>
    <n v="5284112"/>
    <n v="3701229"/>
    <n v="164183"/>
    <n v="0"/>
    <n v="48028305"/>
    <n v="1925509"/>
    <n v="4218891"/>
    <n v="2233382"/>
    <n v="15532659"/>
    <n v="0"/>
    <n v="0"/>
    <n v="3698911"/>
    <n v="2197053"/>
    <n v="1072158"/>
    <n v="0"/>
    <n v="30878563"/>
    <x v="2635"/>
    <n v="10724153"/>
    <n v="9388200"/>
    <n v="4042160"/>
    <n v="32478747"/>
    <n v="0"/>
    <n v="0"/>
    <n v="0"/>
    <n v="5701955"/>
    <n v="3466174"/>
    <x v="0"/>
    <x v="2154"/>
    <n v="0"/>
    <n v="0"/>
    <n v="0"/>
    <n v="0"/>
    <n v="66966777"/>
    <n v="0"/>
    <n v="0"/>
    <n v="0"/>
    <n v="0"/>
    <n v="0"/>
    <n v="2274999"/>
    <n v="1812149"/>
    <n v="1750258"/>
    <n v="318557"/>
    <n v="0"/>
    <n v="0"/>
    <n v="3281067"/>
    <n v="2432107"/>
    <n v="0"/>
    <n v="70954"/>
    <n v="11940091"/>
    <n v="289038"/>
    <n v="22585574"/>
    <n v="713141"/>
    <n v="0"/>
    <n v="0"/>
    <n v="0"/>
    <n v="0"/>
    <n v="0"/>
    <n v="165391"/>
    <n v="13339299"/>
    <n v="0"/>
    <n v="0"/>
    <n v="0"/>
    <n v="0"/>
    <n v="0"/>
    <n v="0"/>
    <n v="0"/>
    <n v="0"/>
    <n v="0"/>
    <n v="0"/>
    <n v="0"/>
    <n v="0"/>
    <n v="0"/>
  </r>
  <r>
    <n v="106374094"/>
    <x v="140"/>
    <x v="2"/>
    <x v="7"/>
    <d v="2018-01-07T00:00:00"/>
    <s v="09/30/2018"/>
    <s v="Open"/>
    <x v="2"/>
    <m/>
    <n v="1418"/>
    <x v="1"/>
    <x v="0"/>
    <s v=""/>
    <s v="619-260-8300"/>
    <s v="555 WASHINGTON STREET"/>
    <s v="SAN DIEGO"/>
    <n v="92103"/>
    <s v="YAMEEKA JONES"/>
    <n v="110"/>
    <n v="110"/>
    <n v="110"/>
    <x v="556"/>
    <n v="12"/>
    <n v="0"/>
    <n v="14"/>
    <n v="0"/>
    <n v="0"/>
    <n v="29"/>
    <n v="0"/>
    <n v="0"/>
    <n v="0"/>
    <n v="113"/>
    <n v="0"/>
    <x v="2447"/>
    <x v="725"/>
    <x v="581"/>
    <n v="1052"/>
    <x v="0"/>
    <n v="0"/>
    <n v="1799"/>
    <n v="0"/>
    <n v="0"/>
    <n v="0"/>
    <n v="5331"/>
    <n v="0"/>
    <n v="239"/>
    <n v="14"/>
    <n v="0"/>
    <n v="101"/>
    <n v="0"/>
    <n v="0"/>
    <n v="471"/>
    <n v="0"/>
    <n v="0"/>
    <n v="0"/>
    <n v="825"/>
    <n v="25519062"/>
    <n v="4290637"/>
    <n v="858853"/>
    <n v="11195533"/>
    <n v="0"/>
    <n v="0"/>
    <n v="21571877"/>
    <n v="0"/>
    <n v="0"/>
    <n v="0"/>
    <n v="63435962"/>
    <n v="277114"/>
    <n v="16203"/>
    <n v="0"/>
    <n v="117134"/>
    <n v="0"/>
    <n v="0"/>
    <n v="550783"/>
    <n v="0"/>
    <n v="0"/>
    <n v="0"/>
    <n v="961234"/>
    <x v="2636"/>
    <n v="21390726"/>
    <n v="3835396"/>
    <n v="858853"/>
    <n v="8891629"/>
    <n v="0"/>
    <n v="0"/>
    <n v="0"/>
    <n v="19266476"/>
    <n v="0"/>
    <x v="0"/>
    <x v="7"/>
    <n v="0"/>
    <n v="0"/>
    <n v="0"/>
    <n v="0"/>
    <n v="54391169"/>
    <n v="0"/>
    <n v="0"/>
    <n v="0"/>
    <n v="0"/>
    <n v="0"/>
    <n v="4257361"/>
    <n v="471444"/>
    <n v="0"/>
    <n v="2421038"/>
    <n v="0"/>
    <n v="0"/>
    <n v="2856184"/>
    <n v="0"/>
    <n v="0"/>
    <n v="0"/>
    <n v="10006027"/>
    <n v="87917"/>
    <n v="9379508"/>
    <n v="0"/>
    <n v="0"/>
    <n v="0"/>
    <n v="0"/>
    <n v="0"/>
    <n v="0"/>
    <n v="16581"/>
    <n v="952148"/>
    <n v="0"/>
    <n v="0"/>
    <n v="0"/>
    <n v="0"/>
    <n v="0"/>
    <n v="0"/>
    <n v="0"/>
    <n v="0"/>
    <n v="0"/>
    <n v="0"/>
    <n v="0"/>
    <n v="0"/>
    <n v="0"/>
  </r>
  <r>
    <n v="106191225"/>
    <x v="121"/>
    <x v="2"/>
    <x v="7"/>
    <d v="2018-01-07T00:00:00"/>
    <s v="09/30/2018"/>
    <s v="Open"/>
    <x v="0"/>
    <m/>
    <n v="933"/>
    <x v="2"/>
    <x v="0"/>
    <s v=""/>
    <s v="310-679-9126"/>
    <s v="1775 CHESTNUT STREET"/>
    <s v="LONG BEACH"/>
    <n v="90813"/>
    <s v="SHIRLEY SUMMERS"/>
    <n v="63"/>
    <n v="63"/>
    <n v="63"/>
    <x v="8"/>
    <n v="0"/>
    <n v="0"/>
    <n v="0"/>
    <n v="213"/>
    <n v="0"/>
    <n v="0"/>
    <n v="0"/>
    <n v="0"/>
    <n v="0"/>
    <n v="213"/>
    <n v="0"/>
    <x v="8"/>
    <x v="6"/>
    <x v="8"/>
    <n v="0"/>
    <x v="92"/>
    <n v="0"/>
    <n v="0"/>
    <n v="0"/>
    <n v="0"/>
    <n v="0"/>
    <n v="3875"/>
    <n v="0"/>
    <n v="0"/>
    <n v="0"/>
    <n v="0"/>
    <n v="0"/>
    <n v="0"/>
    <n v="0"/>
    <n v="0"/>
    <n v="0"/>
    <n v="0"/>
    <n v="0"/>
    <n v="0"/>
    <n v="0"/>
    <n v="0"/>
    <n v="0"/>
    <n v="0"/>
    <n v="930260"/>
    <n v="0"/>
    <n v="0"/>
    <n v="0"/>
    <n v="0"/>
    <n v="0"/>
    <n v="930260"/>
    <n v="0"/>
    <n v="0"/>
    <n v="0"/>
    <n v="0"/>
    <n v="0"/>
    <n v="0"/>
    <n v="0"/>
    <n v="0"/>
    <n v="0"/>
    <n v="0"/>
    <n v="0"/>
    <x v="8"/>
    <n v="0"/>
    <n v="0"/>
    <n v="0"/>
    <n v="0"/>
    <n v="0"/>
    <n v="0"/>
    <n v="0"/>
    <n v="0"/>
    <n v="0"/>
    <x v="0"/>
    <x v="7"/>
    <n v="0"/>
    <n v="0"/>
    <n v="0"/>
    <n v="0"/>
    <n v="0"/>
    <n v="0"/>
    <n v="0"/>
    <n v="0"/>
    <n v="0"/>
    <n v="0"/>
    <n v="0"/>
    <n v="0"/>
    <n v="0"/>
    <n v="0"/>
    <n v="930260"/>
    <n v="0"/>
    <n v="0"/>
    <n v="0"/>
    <n v="0"/>
    <n v="0"/>
    <n v="930260"/>
    <n v="0"/>
    <n v="751421"/>
    <n v="54623"/>
    <n v="0"/>
    <n v="0"/>
    <n v="0"/>
    <n v="0"/>
    <n v="0"/>
    <n v="0"/>
    <n v="1585881"/>
    <n v="0"/>
    <n v="0"/>
    <n v="0"/>
    <n v="0"/>
    <n v="0"/>
    <n v="0"/>
    <n v="0"/>
    <n v="0"/>
    <n v="0"/>
    <n v="0"/>
    <n v="0"/>
    <n v="0"/>
    <n v="0"/>
  </r>
  <r>
    <n v="106171395"/>
    <x v="132"/>
    <x v="2"/>
    <x v="7"/>
    <d v="2018-01-07T00:00:00"/>
    <s v="09/30/2018"/>
    <s v="Open"/>
    <x v="44"/>
    <m/>
    <n v="115"/>
    <x v="2"/>
    <x v="0"/>
    <s v="Rural"/>
    <s v="707-262-5000"/>
    <s v="5176 HILL ROAD EAST"/>
    <s v="LAKEPORT"/>
    <n v="95453"/>
    <s v="SIRI NELSON"/>
    <n v="25"/>
    <n v="25"/>
    <n v="16"/>
    <x v="310"/>
    <n v="9"/>
    <n v="16"/>
    <n v="128"/>
    <n v="0"/>
    <n v="0"/>
    <n v="15"/>
    <n v="34"/>
    <n v="9"/>
    <n v="0"/>
    <n v="409"/>
    <n v="0"/>
    <x v="2448"/>
    <x v="356"/>
    <x v="11"/>
    <n v="311"/>
    <x v="0"/>
    <n v="0"/>
    <n v="56"/>
    <n v="87"/>
    <n v="21"/>
    <n v="0"/>
    <n v="1226"/>
    <n v="0"/>
    <n v="1499"/>
    <n v="52"/>
    <n v="135"/>
    <n v="1882"/>
    <n v="0"/>
    <n v="1"/>
    <n v="246"/>
    <n v="581"/>
    <n v="210"/>
    <n v="39"/>
    <n v="4645"/>
    <n v="6293596"/>
    <n v="369840"/>
    <n v="489209"/>
    <n v="4221988"/>
    <n v="0"/>
    <n v="0"/>
    <n v="692913"/>
    <n v="885717"/>
    <n v="282114"/>
    <n v="0"/>
    <n v="13235377"/>
    <n v="17900954"/>
    <n v="501411"/>
    <n v="757671"/>
    <n v="10228956"/>
    <n v="0"/>
    <n v="15735"/>
    <n v="1507278"/>
    <n v="5402823"/>
    <n v="1091945"/>
    <n v="194528"/>
    <n v="37601301"/>
    <x v="2637"/>
    <n v="16638467"/>
    <n v="612675"/>
    <n v="-2257434"/>
    <n v="11490391"/>
    <n v="-12533"/>
    <n v="0"/>
    <n v="12165"/>
    <n v="993513"/>
    <n v="1769149"/>
    <x v="0"/>
    <x v="2155"/>
    <n v="0"/>
    <n v="0"/>
    <n v="0"/>
    <n v="0"/>
    <n v="30677786"/>
    <n v="0"/>
    <n v="98726"/>
    <n v="0"/>
    <n v="0"/>
    <n v="98726"/>
    <n v="7520573"/>
    <n v="258576"/>
    <n v="3510618"/>
    <n v="3058594"/>
    <n v="0"/>
    <n v="3570"/>
    <n v="1206678"/>
    <n v="4503550"/>
    <n v="0"/>
    <n v="195459"/>
    <n v="20257618"/>
    <n v="61844"/>
    <n v="26336432"/>
    <n v="0"/>
    <n v="5623"/>
    <n v="0"/>
    <n v="0"/>
    <n v="0"/>
    <n v="0"/>
    <n v="1287897"/>
    <n v="26675963"/>
    <n v="0"/>
    <n v="0"/>
    <n v="0"/>
    <n v="0"/>
    <n v="0"/>
    <n v="0"/>
    <n v="0"/>
    <n v="0"/>
    <n v="0"/>
    <n v="0"/>
    <n v="0"/>
    <n v="0"/>
    <n v="0"/>
  </r>
  <r>
    <n v="106070934"/>
    <x v="128"/>
    <x v="2"/>
    <x v="7"/>
    <d v="2018-01-07T00:00:00"/>
    <s v="09/30/2018"/>
    <s v="Open"/>
    <x v="17"/>
    <m/>
    <n v="411"/>
    <x v="2"/>
    <x v="0"/>
    <s v=""/>
    <s v="925-779-7200"/>
    <s v="3901 LONE TREE WAY"/>
    <s v="ANTIOCH"/>
    <n v="94509"/>
    <s v="DORI STEVENS"/>
    <n v="145"/>
    <n v="145"/>
    <n v="85"/>
    <x v="419"/>
    <n v="144"/>
    <n v="187"/>
    <n v="458"/>
    <n v="0"/>
    <n v="0"/>
    <n v="74"/>
    <n v="269"/>
    <n v="28"/>
    <n v="22"/>
    <n v="1773"/>
    <n v="0"/>
    <x v="1941"/>
    <x v="1654"/>
    <x v="123"/>
    <n v="1718"/>
    <x v="0"/>
    <n v="0"/>
    <n v="261"/>
    <n v="727"/>
    <n v="93"/>
    <n v="73"/>
    <n v="6531"/>
    <n v="0"/>
    <n v="2597"/>
    <n v="483"/>
    <n v="792"/>
    <n v="5634"/>
    <n v="1"/>
    <n v="0"/>
    <n v="272"/>
    <n v="1992"/>
    <n v="912"/>
    <n v="395"/>
    <n v="13078"/>
    <n v="40396372"/>
    <n v="9011825"/>
    <n v="10915889"/>
    <n v="28133763"/>
    <n v="0"/>
    <n v="0"/>
    <n v="4380918"/>
    <n v="15481037"/>
    <n v="1622011"/>
    <n v="1293137"/>
    <n v="111234952"/>
    <n v="21154558"/>
    <n v="5716839"/>
    <n v="3811915"/>
    <n v="26499151"/>
    <n v="3162"/>
    <n v="0"/>
    <n v="2442578"/>
    <n v="15639742"/>
    <n v="4247143"/>
    <n v="1827010"/>
    <n v="81342098"/>
    <x v="2638"/>
    <n v="51821078"/>
    <n v="12572095"/>
    <n v="5781570"/>
    <n v="47615712"/>
    <n v="0"/>
    <n v="3013"/>
    <n v="0"/>
    <n v="4578777"/>
    <n v="14406940"/>
    <x v="0"/>
    <x v="2156"/>
    <n v="0"/>
    <n v="0"/>
    <n v="0"/>
    <n v="1299527"/>
    <n v="144150908"/>
    <n v="0"/>
    <n v="0"/>
    <n v="0"/>
    <n v="0"/>
    <n v="0"/>
    <n v="9705084"/>
    <n v="2154949"/>
    <n v="8927060"/>
    <n v="7012218"/>
    <n v="149"/>
    <n v="0"/>
    <n v="2241209"/>
    <n v="16556765"/>
    <n v="0"/>
    <n v="1828708"/>
    <n v="48426142"/>
    <n v="144881"/>
    <n v="53317645"/>
    <n v="0"/>
    <n v="25324"/>
    <n v="0"/>
    <n v="0"/>
    <n v="0"/>
    <n v="0"/>
    <n v="2076220"/>
    <n v="47719928"/>
    <n v="0"/>
    <n v="0"/>
    <n v="0"/>
    <n v="0"/>
    <n v="0"/>
    <n v="0"/>
    <n v="0"/>
    <n v="0"/>
    <n v="0"/>
    <n v="0"/>
    <n v="0"/>
    <n v="0"/>
    <n v="0"/>
  </r>
  <r>
    <n v="106574010"/>
    <x v="127"/>
    <x v="2"/>
    <x v="7"/>
    <d v="2018-01-07T00:00:00"/>
    <s v="09/30/2018"/>
    <s v="Open"/>
    <x v="42"/>
    <m/>
    <n v="313"/>
    <x v="2"/>
    <x v="0"/>
    <s v=""/>
    <s v="530-756-6440"/>
    <s v="2000 SUTTER PLACE"/>
    <s v="DAVIS"/>
    <n v="95616"/>
    <s v="JENNIFER MAHER"/>
    <n v="48"/>
    <n v="48"/>
    <n v="34"/>
    <x v="646"/>
    <n v="71"/>
    <n v="74"/>
    <n v="199"/>
    <n v="0"/>
    <n v="0"/>
    <n v="44"/>
    <n v="297"/>
    <n v="5"/>
    <n v="14"/>
    <n v="950"/>
    <n v="0"/>
    <x v="1022"/>
    <x v="1801"/>
    <x v="1448"/>
    <n v="523"/>
    <x v="0"/>
    <n v="0"/>
    <n v="78"/>
    <n v="613"/>
    <n v="15"/>
    <n v="32"/>
    <n v="2713"/>
    <n v="0"/>
    <n v="1225"/>
    <n v="446"/>
    <n v="338"/>
    <n v="2276"/>
    <n v="0"/>
    <n v="1"/>
    <n v="252"/>
    <n v="2297"/>
    <n v="329"/>
    <n v="100"/>
    <n v="7264"/>
    <n v="16479451"/>
    <n v="4183374"/>
    <n v="3215872"/>
    <n v="8524992"/>
    <n v="0"/>
    <n v="0"/>
    <n v="1418889"/>
    <n v="11305346"/>
    <n v="242373"/>
    <n v="532965"/>
    <n v="45903262"/>
    <n v="17989377"/>
    <n v="6357881"/>
    <n v="1558313"/>
    <n v="10948529"/>
    <n v="0"/>
    <n v="57682"/>
    <n v="1965031"/>
    <n v="22304991"/>
    <n v="1691438"/>
    <n v="509185"/>
    <n v="63382427"/>
    <x v="2639"/>
    <n v="28469421"/>
    <n v="9830289"/>
    <n v="2567402"/>
    <n v="16644956"/>
    <n v="0"/>
    <n v="0"/>
    <n v="57682"/>
    <n v="2488692"/>
    <n v="18109821"/>
    <x v="0"/>
    <x v="2157"/>
    <n v="0"/>
    <n v="0"/>
    <n v="0"/>
    <n v="0"/>
    <n v="80128885"/>
    <n v="1599102"/>
    <n v="0"/>
    <n v="0"/>
    <n v="3007247"/>
    <n v="4606349"/>
    <n v="5999407"/>
    <n v="2310068"/>
    <n v="2206783"/>
    <n v="2826261"/>
    <n v="0"/>
    <n v="0"/>
    <n v="895228"/>
    <n v="18483256"/>
    <n v="0"/>
    <n v="1042150"/>
    <n v="33763153"/>
    <n v="361063"/>
    <n v="32666976"/>
    <n v="0"/>
    <n v="13042"/>
    <n v="0"/>
    <n v="0"/>
    <n v="0"/>
    <n v="0"/>
    <n v="655203"/>
    <n v="25142025"/>
    <n v="0"/>
    <n v="0"/>
    <n v="0"/>
    <n v="0"/>
    <n v="0"/>
    <n v="0"/>
    <n v="0"/>
    <n v="0"/>
    <n v="0"/>
    <n v="0"/>
    <n v="0"/>
    <n v="0"/>
    <n v="0"/>
  </r>
  <r>
    <n v="106311000"/>
    <x v="537"/>
    <x v="2"/>
    <x v="7"/>
    <d v="2018-01-07T00:00:00"/>
    <s v="09/30/2018"/>
    <s v="Open"/>
    <x v="38"/>
    <m/>
    <n v="309"/>
    <x v="2"/>
    <x v="0"/>
    <s v=""/>
    <s v="916-781-1000"/>
    <s v="1 MEDICAL PLAZA DRIVE"/>
    <s v="ROSEVILLE"/>
    <n v="95661"/>
    <s v="PAT BRADY"/>
    <n v="328"/>
    <n v="328"/>
    <n v="263"/>
    <x v="1268"/>
    <n v="559"/>
    <n v="314"/>
    <n v="563"/>
    <n v="0"/>
    <n v="0"/>
    <n v="273"/>
    <n v="1423"/>
    <n v="40"/>
    <n v="60"/>
    <n v="4909"/>
    <n v="0"/>
    <x v="2449"/>
    <x v="634"/>
    <x v="1390"/>
    <n v="2741"/>
    <x v="0"/>
    <n v="0"/>
    <n v="1351"/>
    <n v="4855"/>
    <n v="155"/>
    <n v="219"/>
    <n v="21142"/>
    <n v="0"/>
    <n v="5485"/>
    <n v="1758"/>
    <n v="1049"/>
    <n v="5316"/>
    <n v="0"/>
    <n v="0"/>
    <n v="1095"/>
    <n v="6827"/>
    <n v="709"/>
    <n v="475"/>
    <n v="22714"/>
    <n v="125410458"/>
    <n v="40140779"/>
    <n v="19259502"/>
    <n v="44422325"/>
    <n v="0"/>
    <n v="0"/>
    <n v="23308410"/>
    <n v="91225791"/>
    <n v="2415001"/>
    <n v="3355410"/>
    <n v="349537676"/>
    <n v="74754607"/>
    <n v="22915942"/>
    <n v="5886018"/>
    <n v="28137536"/>
    <n v="0"/>
    <n v="0"/>
    <n v="9276765"/>
    <n v="62748906"/>
    <n v="4240740"/>
    <n v="2849033"/>
    <n v="210809547"/>
    <x v="2640"/>
    <n v="162615657"/>
    <n v="58641256"/>
    <n v="9620978"/>
    <n v="54805250"/>
    <n v="0"/>
    <n v="0"/>
    <n v="0"/>
    <n v="26785082"/>
    <n v="74453160"/>
    <x v="0"/>
    <x v="2158"/>
    <n v="0"/>
    <n v="0"/>
    <n v="0"/>
    <n v="801005"/>
    <n v="394870380"/>
    <n v="10008316"/>
    <n v="0"/>
    <n v="0"/>
    <n v="12456916"/>
    <n v="22465232"/>
    <n v="37409107"/>
    <n v="14420992"/>
    <n v="15430875"/>
    <n v="17756653"/>
    <n v="0"/>
    <n v="0"/>
    <n v="5510941"/>
    <n v="92045553"/>
    <n v="0"/>
    <n v="5367954"/>
    <n v="187942075"/>
    <n v="1165601"/>
    <n v="152417764"/>
    <n v="0"/>
    <n v="341981"/>
    <n v="0"/>
    <n v="0"/>
    <n v="0"/>
    <n v="0"/>
    <n v="10863262"/>
    <n v="221565236"/>
    <n v="0"/>
    <n v="0"/>
    <n v="0"/>
    <n v="0"/>
    <n v="0"/>
    <n v="0"/>
    <n v="0"/>
    <n v="0"/>
    <n v="0"/>
    <n v="0"/>
    <n v="0"/>
    <n v="0"/>
    <n v="0"/>
  </r>
  <r>
    <n v="106341051"/>
    <x v="138"/>
    <x v="2"/>
    <x v="7"/>
    <d v="2018-01-07T00:00:00"/>
    <s v="09/30/2018"/>
    <s v="Open"/>
    <x v="22"/>
    <m/>
    <n v="311"/>
    <x v="2"/>
    <x v="0"/>
    <s v=""/>
    <s v="916-454-3333"/>
    <s v="2825 CAPITOL AVENUE"/>
    <s v="SACRAMENTO"/>
    <n v="95816"/>
    <s v="CARRIE OWEN PLIETZ"/>
    <n v="523"/>
    <n v="523"/>
    <n v="395"/>
    <x v="1269"/>
    <n v="623"/>
    <n v="605"/>
    <n v="1776"/>
    <n v="0"/>
    <n v="1"/>
    <n v="478"/>
    <n v="1710"/>
    <n v="78"/>
    <n v="45"/>
    <n v="6979"/>
    <n v="0"/>
    <x v="2450"/>
    <x v="1808"/>
    <x v="1908"/>
    <n v="6131"/>
    <x v="0"/>
    <n v="10"/>
    <n v="5180"/>
    <n v="6639"/>
    <n v="264"/>
    <n v="137"/>
    <n v="31540"/>
    <n v="0"/>
    <n v="4786"/>
    <n v="1692"/>
    <n v="2372"/>
    <n v="11853"/>
    <n v="0"/>
    <n v="2"/>
    <n v="7375"/>
    <n v="7614"/>
    <n v="1113"/>
    <n v="468"/>
    <n v="37275"/>
    <n v="177112173"/>
    <n v="59158053"/>
    <n v="39697398"/>
    <n v="106962729"/>
    <n v="0"/>
    <n v="309624"/>
    <n v="86841708"/>
    <n v="130557949"/>
    <n v="4663205"/>
    <n v="2501858"/>
    <n v="607804697"/>
    <n v="88189453"/>
    <n v="33090222"/>
    <n v="12155140"/>
    <n v="63015889"/>
    <n v="0"/>
    <n v="48493"/>
    <n v="13751206"/>
    <n v="87321847"/>
    <n v="5999571"/>
    <n v="2552550"/>
    <n v="306124371"/>
    <x v="2641"/>
    <n v="213519322"/>
    <n v="85976609"/>
    <n v="2332568"/>
    <n v="135487019"/>
    <n v="0"/>
    <n v="0"/>
    <n v="358117"/>
    <n v="76422482"/>
    <n v="111944137"/>
    <x v="0"/>
    <x v="2159"/>
    <n v="0"/>
    <n v="0"/>
    <n v="0"/>
    <n v="2258303"/>
    <n v="639590736"/>
    <n v="14949291"/>
    <n v="0"/>
    <n v="0"/>
    <n v="21777388"/>
    <n v="36726679"/>
    <n v="51497930"/>
    <n v="21146352"/>
    <n v="49436799"/>
    <n v="34491599"/>
    <n v="0"/>
    <n v="0"/>
    <n v="24123609"/>
    <n v="127610650"/>
    <n v="0"/>
    <n v="2758072"/>
    <n v="311065011"/>
    <n v="2022545"/>
    <n v="295673870"/>
    <n v="0"/>
    <n v="2973330"/>
    <n v="0"/>
    <n v="0"/>
    <n v="0"/>
    <n v="0"/>
    <n v="5033471"/>
    <n v="846889765"/>
    <n v="0"/>
    <n v="0"/>
    <n v="0"/>
    <n v="0"/>
    <n v="0"/>
    <n v="0"/>
    <n v="0"/>
    <n v="0"/>
    <n v="0"/>
    <n v="0"/>
    <n v="0"/>
    <n v="0"/>
    <n v="0"/>
  </r>
  <r>
    <n v="106444012"/>
    <x v="136"/>
    <x v="2"/>
    <x v="7"/>
    <d v="2018-01-07T00:00:00"/>
    <s v="09/30/2018"/>
    <s v="Open"/>
    <x v="39"/>
    <m/>
    <n v="703"/>
    <x v="2"/>
    <x v="0"/>
    <s v=""/>
    <s v="831-477-2200"/>
    <s v="2900 CHANTICLEER AVENUE"/>
    <s v="SANTA CRUZ"/>
    <n v="95065"/>
    <s v="LAWRENCE DEGHETALDI"/>
    <n v="30"/>
    <n v="30"/>
    <n v="13"/>
    <x v="165"/>
    <n v="4"/>
    <n v="17"/>
    <n v="49"/>
    <n v="0"/>
    <n v="0"/>
    <n v="7"/>
    <n v="235"/>
    <n v="0"/>
    <n v="2"/>
    <n v="359"/>
    <n v="0"/>
    <x v="2451"/>
    <x v="921"/>
    <x v="927"/>
    <n v="126"/>
    <x v="0"/>
    <n v="0"/>
    <n v="21"/>
    <n v="657"/>
    <n v="0"/>
    <n v="2"/>
    <n v="943"/>
    <n v="0"/>
    <n v="515"/>
    <n v="55"/>
    <n v="18"/>
    <n v="130"/>
    <n v="4"/>
    <n v="0"/>
    <n v="40"/>
    <n v="855"/>
    <n v="17"/>
    <n v="21"/>
    <n v="1655"/>
    <n v="3442088"/>
    <n v="272690"/>
    <n v="469788"/>
    <n v="1689352"/>
    <n v="0"/>
    <n v="0"/>
    <n v="215829"/>
    <n v="8662501"/>
    <n v="0"/>
    <n v="16469"/>
    <n v="14768717"/>
    <n v="13244136"/>
    <n v="1400094"/>
    <n v="212175"/>
    <n v="2347204"/>
    <n v="87318"/>
    <n v="0"/>
    <n v="904116"/>
    <n v="17921461"/>
    <n v="355844"/>
    <n v="417622"/>
    <n v="36889970"/>
    <x v="2642"/>
    <n v="12530344"/>
    <n v="1187561"/>
    <n v="0"/>
    <n v="3512499"/>
    <n v="0"/>
    <n v="33127"/>
    <n v="0"/>
    <n v="534710"/>
    <n v="11861065"/>
    <x v="0"/>
    <x v="2160"/>
    <n v="0"/>
    <n v="0"/>
    <n v="0"/>
    <n v="369502"/>
    <n v="30469097"/>
    <n v="0"/>
    <n v="0"/>
    <n v="0"/>
    <n v="0"/>
    <n v="0"/>
    <n v="4084684"/>
    <n v="485223"/>
    <n v="681963"/>
    <n v="524057"/>
    <n v="54191"/>
    <n v="0"/>
    <n v="584648"/>
    <n v="14710235"/>
    <n v="0"/>
    <n v="64589"/>
    <n v="21189590"/>
    <n v="72277"/>
    <n v="18694563"/>
    <n v="0"/>
    <n v="228295"/>
    <n v="0"/>
    <n v="0"/>
    <n v="0"/>
    <n v="0"/>
    <n v="935493"/>
    <n v="25790667"/>
    <n v="0"/>
    <n v="0"/>
    <n v="0"/>
    <n v="0"/>
    <n v="0"/>
    <n v="0"/>
    <n v="0"/>
    <n v="0"/>
    <n v="0"/>
    <n v="0"/>
    <n v="0"/>
    <n v="0"/>
    <n v="0"/>
  </r>
  <r>
    <n v="106084001"/>
    <x v="126"/>
    <x v="2"/>
    <x v="7"/>
    <d v="2018-01-07T00:00:00"/>
    <s v="09/30/2018"/>
    <s v="Open"/>
    <x v="41"/>
    <m/>
    <n v="101"/>
    <x v="2"/>
    <x v="0"/>
    <s v="Rural"/>
    <s v="707-464-8511"/>
    <s v="800 EAST WASHINGTON BOULEVARD"/>
    <s v="CRESCENT CITY"/>
    <n v="95531"/>
    <s v="MITCH HANNA"/>
    <n v="49"/>
    <n v="49"/>
    <n v="28"/>
    <x v="755"/>
    <n v="34"/>
    <n v="15"/>
    <n v="150"/>
    <n v="0"/>
    <n v="0"/>
    <n v="36"/>
    <n v="74"/>
    <n v="9"/>
    <n v="11"/>
    <n v="600"/>
    <n v="0"/>
    <x v="2452"/>
    <x v="508"/>
    <x v="715"/>
    <n v="453"/>
    <x v="0"/>
    <n v="0"/>
    <n v="78"/>
    <n v="204"/>
    <n v="28"/>
    <n v="46"/>
    <n v="2128"/>
    <n v="0"/>
    <n v="3149"/>
    <n v="129"/>
    <n v="248"/>
    <n v="2203"/>
    <n v="0"/>
    <n v="1"/>
    <n v="560"/>
    <n v="641"/>
    <n v="194"/>
    <n v="213"/>
    <n v="7338"/>
    <n v="13425342"/>
    <n v="1447779"/>
    <n v="823801"/>
    <n v="5561025"/>
    <n v="0"/>
    <n v="0"/>
    <n v="1208405"/>
    <n v="2685668"/>
    <n v="393382"/>
    <n v="534612"/>
    <n v="26080014"/>
    <n v="16960702"/>
    <n v="1147114"/>
    <n v="699105"/>
    <n v="12482693"/>
    <n v="0"/>
    <n v="39072"/>
    <n v="3374517"/>
    <n v="6674990"/>
    <n v="1223891"/>
    <n v="492221"/>
    <n v="43094305"/>
    <x v="2643"/>
    <n v="22579326"/>
    <n v="2055674"/>
    <n v="-1763277"/>
    <n v="13548163"/>
    <n v="-9178"/>
    <n v="0"/>
    <n v="37428"/>
    <n v="2879546"/>
    <n v="2394931"/>
    <x v="0"/>
    <x v="2161"/>
    <n v="0"/>
    <n v="0"/>
    <n v="0"/>
    <n v="0"/>
    <n v="43881675"/>
    <n v="0"/>
    <n v="61348"/>
    <n v="0"/>
    <n v="0"/>
    <n v="61348"/>
    <n v="7806718"/>
    <n v="523575"/>
    <n v="3288344"/>
    <n v="4557161"/>
    <n v="0"/>
    <n v="0"/>
    <n v="1703376"/>
    <n v="6777331"/>
    <n v="0"/>
    <n v="697487"/>
    <n v="25353992"/>
    <n v="88967"/>
    <n v="21717840"/>
    <n v="0"/>
    <n v="14458"/>
    <n v="0"/>
    <n v="0"/>
    <n v="0"/>
    <n v="0"/>
    <n v="416631"/>
    <n v="21105294"/>
    <n v="0"/>
    <n v="0"/>
    <n v="0"/>
    <n v="0"/>
    <n v="0"/>
    <n v="0"/>
    <n v="0"/>
    <n v="0"/>
    <n v="0"/>
    <n v="0"/>
    <n v="0"/>
    <n v="0"/>
    <n v="0"/>
  </r>
  <r>
    <n v="106514001"/>
    <x v="167"/>
    <x v="2"/>
    <x v="7"/>
    <d v="2018-01-07T00:00:00"/>
    <s v="09/30/2018"/>
    <s v="Open"/>
    <x v="34"/>
    <m/>
    <n v="227"/>
    <x v="7"/>
    <x v="1"/>
    <s v=""/>
    <s v="530-822-7200"/>
    <s v="1965 LIVE OAK BOULEVARD"/>
    <s v="YUBA CITY"/>
    <n v="95991"/>
    <s v="TONY HOBSON, PHD"/>
    <n v="16"/>
    <n v="16"/>
    <n v="16"/>
    <x v="52"/>
    <n v="0"/>
    <n v="0"/>
    <n v="0"/>
    <n v="0"/>
    <n v="0"/>
    <n v="70"/>
    <n v="0"/>
    <n v="0"/>
    <n v="9"/>
    <n v="81"/>
    <n v="0"/>
    <x v="2041"/>
    <x v="6"/>
    <x v="8"/>
    <n v="0"/>
    <x v="0"/>
    <n v="0"/>
    <n v="859"/>
    <n v="0"/>
    <n v="0"/>
    <n v="149"/>
    <n v="1016"/>
    <n v="0"/>
    <n v="0"/>
    <n v="0"/>
    <n v="0"/>
    <n v="0"/>
    <n v="0"/>
    <n v="0"/>
    <n v="0"/>
    <n v="0"/>
    <n v="0"/>
    <n v="0"/>
    <n v="0"/>
    <n v="9092"/>
    <n v="0"/>
    <n v="0"/>
    <n v="0"/>
    <n v="0"/>
    <n v="0"/>
    <n v="976296"/>
    <n v="0"/>
    <n v="0"/>
    <n v="169346"/>
    <n v="1154734"/>
    <n v="0"/>
    <n v="0"/>
    <n v="0"/>
    <n v="0"/>
    <n v="0"/>
    <n v="0"/>
    <n v="0"/>
    <n v="0"/>
    <n v="0"/>
    <n v="0"/>
    <n v="0"/>
    <x v="8"/>
    <n v="0"/>
    <n v="0"/>
    <n v="0"/>
    <n v="0"/>
    <n v="0"/>
    <n v="0"/>
    <n v="0"/>
    <n v="0"/>
    <n v="0"/>
    <x v="0"/>
    <x v="7"/>
    <n v="0"/>
    <n v="0"/>
    <n v="0"/>
    <n v="0"/>
    <n v="0"/>
    <n v="0"/>
    <n v="0"/>
    <n v="0"/>
    <n v="0"/>
    <n v="0"/>
    <n v="9092"/>
    <n v="0"/>
    <n v="0"/>
    <n v="0"/>
    <n v="0"/>
    <n v="0"/>
    <n v="976296"/>
    <n v="0"/>
    <n v="0"/>
    <n v="169346"/>
    <n v="1154734"/>
    <n v="0"/>
    <n v="880573"/>
    <n v="0"/>
    <n v="0"/>
    <n v="0"/>
    <n v="0"/>
    <n v="0"/>
    <n v="0"/>
    <n v="0"/>
    <n v="0"/>
    <n v="0"/>
    <n v="0"/>
    <n v="0"/>
    <n v="0"/>
    <n v="0"/>
    <n v="0"/>
    <n v="0"/>
    <n v="0"/>
    <n v="0"/>
    <n v="0"/>
    <n v="0"/>
    <n v="0"/>
    <n v="0"/>
  </r>
  <r>
    <n v="106250955"/>
    <x v="205"/>
    <x v="2"/>
    <x v="7"/>
    <d v="2018-01-07T00:00:00"/>
    <s v="09/30/2018"/>
    <s v="Open"/>
    <x v="26"/>
    <m/>
    <n v="201"/>
    <x v="4"/>
    <x v="0"/>
    <s v="Rural"/>
    <s v="530-279-6111"/>
    <s v="741 N. MAIN STREET"/>
    <s v="CEDARVILLE"/>
    <n v="96104"/>
    <s v="WILLIAM BOSTIC"/>
    <n v="26"/>
    <n v="26"/>
    <n v="26"/>
    <x v="188"/>
    <n v="0"/>
    <n v="3"/>
    <n v="0"/>
    <n v="0"/>
    <n v="0"/>
    <n v="31"/>
    <n v="0"/>
    <n v="0"/>
    <n v="1"/>
    <n v="43"/>
    <n v="4"/>
    <x v="1635"/>
    <x v="6"/>
    <x v="830"/>
    <n v="0"/>
    <x v="0"/>
    <n v="0"/>
    <n v="92"/>
    <n v="0"/>
    <n v="0"/>
    <n v="340"/>
    <n v="1748"/>
    <n v="1713"/>
    <n v="342"/>
    <n v="0"/>
    <n v="127"/>
    <n v="0"/>
    <n v="0"/>
    <n v="0"/>
    <n v="186"/>
    <n v="0"/>
    <n v="0"/>
    <n v="39"/>
    <n v="694"/>
    <n v="112553"/>
    <n v="0"/>
    <n v="287610"/>
    <n v="0"/>
    <n v="0"/>
    <n v="0"/>
    <n v="40803"/>
    <n v="0"/>
    <n v="0"/>
    <n v="52173"/>
    <n v="493139"/>
    <n v="117777"/>
    <n v="0"/>
    <n v="30211"/>
    <n v="0"/>
    <n v="0"/>
    <n v="0"/>
    <n v="75065"/>
    <n v="0"/>
    <n v="0"/>
    <n v="22212"/>
    <n v="245265"/>
    <x v="2644"/>
    <n v="55991"/>
    <n v="0"/>
    <n v="53846"/>
    <n v="0"/>
    <n v="0"/>
    <n v="18"/>
    <n v="0"/>
    <n v="0"/>
    <n v="0"/>
    <x v="0"/>
    <x v="7"/>
    <n v="0"/>
    <n v="0"/>
    <n v="0"/>
    <n v="337"/>
    <n v="117168"/>
    <n v="0"/>
    <n v="0"/>
    <n v="0"/>
    <n v="0"/>
    <n v="0"/>
    <n v="174338"/>
    <n v="0"/>
    <n v="263975"/>
    <n v="0"/>
    <n v="-18"/>
    <n v="0"/>
    <n v="108857"/>
    <n v="0"/>
    <n v="0"/>
    <n v="74084"/>
    <n v="621236"/>
    <n v="94268"/>
    <n v="2189223"/>
    <n v="0"/>
    <n v="0"/>
    <n v="0"/>
    <n v="0"/>
    <n v="0"/>
    <n v="0"/>
    <n v="0"/>
    <n v="0"/>
    <n v="0"/>
    <n v="0"/>
    <n v="0"/>
    <n v="0"/>
    <n v="0"/>
    <n v="0"/>
    <n v="0"/>
    <n v="0"/>
    <n v="0"/>
    <n v="0"/>
    <n v="0"/>
    <n v="0"/>
    <n v="0"/>
  </r>
  <r>
    <n v="106194967"/>
    <x v="204"/>
    <x v="2"/>
    <x v="7"/>
    <d v="2018-01-07T00:00:00"/>
    <s v="09/30/2018"/>
    <s v="Open"/>
    <x v="0"/>
    <m/>
    <n v="931"/>
    <x v="1"/>
    <x v="1"/>
    <s v=""/>
    <s v="310-221-6336"/>
    <s v="4025 WEST 226 STREET"/>
    <s v="TORRANCE"/>
    <n v="90505"/>
    <s v="KENT DUNLAP"/>
    <n v="16"/>
    <n v="16"/>
    <n v="16"/>
    <x v="8"/>
    <n v="0"/>
    <n v="0"/>
    <n v="0"/>
    <n v="17"/>
    <n v="0"/>
    <n v="0"/>
    <n v="0"/>
    <n v="0"/>
    <n v="0"/>
    <n v="17"/>
    <n v="0"/>
    <x v="8"/>
    <x v="6"/>
    <x v="8"/>
    <n v="0"/>
    <x v="328"/>
    <n v="0"/>
    <n v="0"/>
    <n v="0"/>
    <n v="0"/>
    <n v="0"/>
    <n v="1320"/>
    <n v="0"/>
    <n v="0"/>
    <n v="0"/>
    <n v="0"/>
    <n v="0"/>
    <n v="0"/>
    <n v="0"/>
    <n v="0"/>
    <n v="0"/>
    <n v="0"/>
    <n v="0"/>
    <n v="0"/>
    <n v="0"/>
    <n v="0"/>
    <n v="0"/>
    <n v="0"/>
    <n v="814618"/>
    <n v="0"/>
    <n v="0"/>
    <n v="0"/>
    <n v="0"/>
    <n v="0"/>
    <n v="814618"/>
    <n v="0"/>
    <n v="0"/>
    <n v="0"/>
    <n v="0"/>
    <n v="0"/>
    <n v="0"/>
    <n v="0"/>
    <n v="0"/>
    <n v="0"/>
    <n v="0"/>
    <n v="0"/>
    <x v="8"/>
    <n v="0"/>
    <n v="0"/>
    <n v="0"/>
    <n v="0"/>
    <n v="0"/>
    <n v="0"/>
    <n v="0"/>
    <n v="0"/>
    <n v="0"/>
    <x v="0"/>
    <x v="7"/>
    <n v="0"/>
    <n v="0"/>
    <n v="0"/>
    <n v="0"/>
    <n v="0"/>
    <n v="0"/>
    <n v="0"/>
    <n v="0"/>
    <n v="0"/>
    <n v="0"/>
    <n v="0"/>
    <n v="0"/>
    <n v="0"/>
    <n v="0"/>
    <n v="814618"/>
    <n v="0"/>
    <n v="0"/>
    <n v="0"/>
    <n v="0"/>
    <n v="0"/>
    <n v="814618"/>
    <n v="1217105"/>
    <n v="800225"/>
    <n v="0"/>
    <n v="0"/>
    <n v="0"/>
    <n v="0"/>
    <n v="0"/>
    <n v="0"/>
    <n v="0"/>
    <n v="645571"/>
    <n v="0"/>
    <n v="0"/>
    <n v="0"/>
    <n v="0"/>
    <n v="0"/>
    <n v="0"/>
    <n v="0"/>
    <n v="0"/>
    <n v="0"/>
    <n v="0"/>
    <n v="0"/>
    <n v="0"/>
    <n v="0"/>
  </r>
  <r>
    <n v="106344017"/>
    <x v="131"/>
    <x v="2"/>
    <x v="7"/>
    <d v="2018-01-07T00:00:00"/>
    <s v="09/30/2018"/>
    <s v="Open"/>
    <x v="22"/>
    <m/>
    <n v="311"/>
    <x v="2"/>
    <x v="0"/>
    <s v=""/>
    <s v="916-386-3000"/>
    <s v="7700 FOLSOM BOULEVARD"/>
    <s v="SACRAMENTO"/>
    <n v="95826"/>
    <s v="JOHN BOYD"/>
    <n v="73"/>
    <n v="73"/>
    <n v="59"/>
    <x v="281"/>
    <n v="27"/>
    <n v="130"/>
    <n v="0"/>
    <n v="0"/>
    <n v="0"/>
    <n v="173"/>
    <n v="238"/>
    <n v="22"/>
    <n v="0"/>
    <n v="666"/>
    <n v="0"/>
    <x v="2003"/>
    <x v="819"/>
    <x v="145"/>
    <n v="0"/>
    <x v="0"/>
    <n v="0"/>
    <n v="1393"/>
    <n v="1392"/>
    <n v="139"/>
    <n v="0"/>
    <n v="4769"/>
    <n v="0"/>
    <n v="654"/>
    <n v="174"/>
    <n v="0"/>
    <n v="0"/>
    <n v="0"/>
    <n v="0"/>
    <n v="360"/>
    <n v="3091"/>
    <n v="28"/>
    <n v="1"/>
    <n v="4308"/>
    <n v="2022194"/>
    <n v="611850"/>
    <n v="1734013"/>
    <n v="0"/>
    <n v="0"/>
    <n v="0"/>
    <n v="3429064"/>
    <n v="2844193"/>
    <n v="316735"/>
    <n v="0"/>
    <n v="10958049"/>
    <n v="1117702"/>
    <n v="213839"/>
    <n v="0"/>
    <n v="0"/>
    <n v="0"/>
    <n v="0"/>
    <n v="381852"/>
    <n v="5191648"/>
    <n v="51810"/>
    <n v="2526"/>
    <n v="6959377"/>
    <x v="2645"/>
    <n v="2431364"/>
    <n v="228919"/>
    <n v="847032"/>
    <n v="0"/>
    <n v="-5"/>
    <n v="0"/>
    <n v="0"/>
    <n v="2375452"/>
    <n v="2363671"/>
    <x v="0"/>
    <x v="2162"/>
    <n v="0"/>
    <n v="0"/>
    <n v="0"/>
    <n v="2526"/>
    <n v="8631788"/>
    <n v="1437"/>
    <n v="0"/>
    <n v="0"/>
    <n v="65931"/>
    <n v="67368"/>
    <n v="698068"/>
    <n v="598322"/>
    <n v="886986"/>
    <n v="0"/>
    <n v="0"/>
    <n v="0"/>
    <n v="1432289"/>
    <n v="5737341"/>
    <n v="0"/>
    <n v="0"/>
    <n v="9353006"/>
    <n v="58234"/>
    <n v="10517041"/>
    <n v="0"/>
    <n v="14514"/>
    <n v="0"/>
    <n v="0"/>
    <n v="0"/>
    <n v="0"/>
    <n v="6447"/>
    <n v="8890099"/>
    <n v="0"/>
    <n v="0"/>
    <n v="0"/>
    <n v="0"/>
    <n v="0"/>
    <n v="0"/>
    <n v="0"/>
    <n v="0"/>
    <n v="0"/>
    <n v="0"/>
    <n v="0"/>
    <n v="0"/>
    <n v="0"/>
  </r>
  <r>
    <n v="106310791"/>
    <x v="130"/>
    <x v="2"/>
    <x v="7"/>
    <d v="2018-01-07T00:00:00"/>
    <s v="09/30/2018"/>
    <s v="Open"/>
    <x v="38"/>
    <m/>
    <n v="308"/>
    <x v="2"/>
    <x v="0"/>
    <s v=""/>
    <s v="530-888-4500"/>
    <s v="11815 EDUCATION STREET"/>
    <s v="AUBURN"/>
    <n v="95602"/>
    <s v="MITCH HANNA"/>
    <n v="64"/>
    <n v="64"/>
    <n v="31"/>
    <x v="437"/>
    <n v="117"/>
    <n v="26"/>
    <n v="87"/>
    <n v="0"/>
    <n v="0"/>
    <n v="21"/>
    <n v="97"/>
    <n v="6"/>
    <n v="8"/>
    <n v="714"/>
    <n v="0"/>
    <x v="1729"/>
    <x v="1053"/>
    <x v="897"/>
    <n v="306"/>
    <x v="0"/>
    <n v="0"/>
    <n v="55"/>
    <n v="285"/>
    <n v="17"/>
    <n v="21"/>
    <n v="2277"/>
    <n v="0"/>
    <n v="14588"/>
    <n v="925"/>
    <n v="843"/>
    <n v="1951"/>
    <n v="0"/>
    <n v="1"/>
    <n v="2011"/>
    <n v="1653"/>
    <n v="360"/>
    <n v="170"/>
    <n v="22502"/>
    <n v="20558402"/>
    <n v="6800145"/>
    <n v="1998126"/>
    <n v="4588577"/>
    <n v="0"/>
    <n v="0"/>
    <n v="1111529"/>
    <n v="5539313"/>
    <n v="271956"/>
    <n v="331007"/>
    <n v="41199055"/>
    <n v="35660109"/>
    <n v="12131187"/>
    <n v="2715522"/>
    <n v="8692936"/>
    <n v="0"/>
    <n v="23493"/>
    <n v="3256718"/>
    <n v="19467294"/>
    <n v="1676472"/>
    <n v="763790"/>
    <n v="84387521"/>
    <x v="2646"/>
    <n v="44051185"/>
    <n v="17301923"/>
    <n v="900740"/>
    <n v="11473920"/>
    <n v="0"/>
    <n v="0"/>
    <n v="22242"/>
    <n v="2642832"/>
    <n v="13305464"/>
    <x v="0"/>
    <x v="2163"/>
    <n v="0"/>
    <n v="0"/>
    <n v="0"/>
    <n v="0"/>
    <n v="91737519"/>
    <n v="3391580"/>
    <n v="0"/>
    <n v="0"/>
    <n v="2321766"/>
    <n v="5713346"/>
    <n v="12112516"/>
    <n v="5017228"/>
    <n v="3812195"/>
    <n v="1804792"/>
    <n v="0"/>
    <n v="1251"/>
    <n v="1721823"/>
    <n v="13997801"/>
    <n v="0"/>
    <n v="1094797"/>
    <n v="39562403"/>
    <n v="329209"/>
    <n v="38457148"/>
    <n v="0"/>
    <n v="238388"/>
    <n v="0"/>
    <n v="0"/>
    <n v="0"/>
    <n v="0"/>
    <n v="716834"/>
    <n v="45217104"/>
    <n v="0"/>
    <n v="0"/>
    <n v="0"/>
    <n v="0"/>
    <n v="0"/>
    <n v="0"/>
    <n v="0"/>
    <n v="0"/>
    <n v="0"/>
    <n v="0"/>
    <n v="0"/>
    <n v="0"/>
    <n v="0"/>
  </r>
  <r>
    <n v="106034002"/>
    <x v="129"/>
    <x v="2"/>
    <x v="7"/>
    <d v="2018-01-07T00:00:00"/>
    <s v="09/30/2018"/>
    <s v="Open"/>
    <x v="43"/>
    <m/>
    <n v="501"/>
    <x v="2"/>
    <x v="0"/>
    <s v="Rural"/>
    <s v="209-223-7500"/>
    <s v="200 MISSION BOULEVARD"/>
    <s v="JACKSON"/>
    <n v="95642"/>
    <s v="ANNE PLATT"/>
    <n v="52"/>
    <n v="52"/>
    <n v="28"/>
    <x v="39"/>
    <n v="54"/>
    <n v="29"/>
    <n v="104"/>
    <n v="0"/>
    <n v="0"/>
    <n v="22"/>
    <n v="70"/>
    <n v="3"/>
    <n v="4"/>
    <n v="590"/>
    <n v="0"/>
    <x v="369"/>
    <x v="235"/>
    <x v="103"/>
    <n v="328"/>
    <x v="0"/>
    <n v="0"/>
    <n v="94"/>
    <n v="193"/>
    <n v="8"/>
    <n v="13"/>
    <n v="2063"/>
    <n v="0"/>
    <n v="1708"/>
    <n v="248"/>
    <n v="279"/>
    <n v="1718"/>
    <n v="0"/>
    <n v="0"/>
    <n v="396"/>
    <n v="1114"/>
    <n v="254"/>
    <n v="62"/>
    <n v="5779"/>
    <n v="17197436"/>
    <n v="3058797"/>
    <n v="825243"/>
    <n v="5029289"/>
    <n v="0"/>
    <n v="0"/>
    <n v="1345965"/>
    <n v="3014164"/>
    <n v="120699"/>
    <n v="215444"/>
    <n v="30807037"/>
    <n v="17626542"/>
    <n v="2410341"/>
    <n v="1288469"/>
    <n v="7199406"/>
    <n v="0"/>
    <n v="0"/>
    <n v="3121761"/>
    <n v="7593917"/>
    <n v="888442"/>
    <n v="212695"/>
    <n v="40341573"/>
    <x v="2647"/>
    <n v="28625155"/>
    <n v="4562913"/>
    <n v="-1163175"/>
    <n v="10010115"/>
    <n v="-13827"/>
    <n v="0"/>
    <n v="0"/>
    <n v="2698154"/>
    <n v="2049794"/>
    <x v="0"/>
    <x v="2164"/>
    <n v="0"/>
    <n v="0"/>
    <n v="0"/>
    <n v="24427"/>
    <n v="47881064"/>
    <n v="0"/>
    <n v="0"/>
    <n v="0"/>
    <n v="0"/>
    <n v="0"/>
    <n v="6186183"/>
    <n v="898452"/>
    <n v="3286428"/>
    <n v="2218199"/>
    <n v="0"/>
    <n v="0"/>
    <n v="1723455"/>
    <n v="8558287"/>
    <n v="0"/>
    <n v="396542"/>
    <n v="23267546"/>
    <n v="211469"/>
    <n v="21456633"/>
    <n v="0"/>
    <n v="93643"/>
    <n v="0"/>
    <n v="0"/>
    <n v="0"/>
    <n v="0"/>
    <n v="1543963"/>
    <n v="45902794"/>
    <n v="0"/>
    <n v="0"/>
    <n v="0"/>
    <n v="0"/>
    <n v="0"/>
    <n v="0"/>
    <n v="0"/>
    <n v="0"/>
    <n v="0"/>
    <n v="0"/>
    <n v="0"/>
    <n v="0"/>
    <n v="0"/>
  </r>
  <r>
    <n v="106494106"/>
    <x v="134"/>
    <x v="2"/>
    <x v="7"/>
    <d v="2018-01-07T00:00:00"/>
    <s v="09/30/2018"/>
    <s v="Open"/>
    <x v="11"/>
    <m/>
    <n v="401"/>
    <x v="2"/>
    <x v="0"/>
    <s v=""/>
    <s v="707-576-4000"/>
    <s v="30 MARK WEST SPRINGS ROAD."/>
    <s v="SANTA ROSA"/>
    <n v="95403"/>
    <s v="MICHAEL L PURVIS"/>
    <n v="84"/>
    <n v="84"/>
    <n v="78"/>
    <x v="298"/>
    <n v="100"/>
    <n v="163"/>
    <n v="389"/>
    <n v="0"/>
    <n v="0"/>
    <n v="77"/>
    <n v="398"/>
    <n v="13"/>
    <n v="18"/>
    <n v="1686"/>
    <n v="0"/>
    <x v="2453"/>
    <x v="207"/>
    <x v="976"/>
    <n v="1350"/>
    <x v="0"/>
    <n v="0"/>
    <n v="572"/>
    <n v="1150"/>
    <n v="43"/>
    <n v="53"/>
    <n v="6388"/>
    <n v="0"/>
    <n v="1789"/>
    <n v="269"/>
    <n v="586"/>
    <n v="3356"/>
    <n v="0"/>
    <n v="1"/>
    <n v="370"/>
    <n v="2458"/>
    <n v="442"/>
    <n v="254"/>
    <n v="9525"/>
    <n v="45538466"/>
    <n v="7792509"/>
    <n v="8792924"/>
    <n v="22973456"/>
    <n v="0"/>
    <n v="0"/>
    <n v="7343296"/>
    <n v="24068242"/>
    <n v="891082"/>
    <n v="1237221"/>
    <n v="118637196"/>
    <n v="34367038"/>
    <n v="6276522"/>
    <n v="3182846"/>
    <n v="19303421"/>
    <n v="0"/>
    <n v="38035"/>
    <n v="5301186"/>
    <n v="28660513"/>
    <n v="3071984"/>
    <n v="1770224"/>
    <n v="101971769"/>
    <x v="2648"/>
    <n v="63638753"/>
    <n v="12490865"/>
    <n v="10980711"/>
    <n v="34643175"/>
    <n v="-5558"/>
    <n v="0"/>
    <n v="38035"/>
    <n v="7625220"/>
    <n v="26225393"/>
    <x v="0"/>
    <x v="2165"/>
    <n v="0"/>
    <n v="0"/>
    <n v="0"/>
    <n v="1023048"/>
    <n v="160717747"/>
    <n v="2216766"/>
    <n v="0"/>
    <n v="0"/>
    <n v="5620496"/>
    <n v="7837262"/>
    <n v="16270700"/>
    <n v="3794124"/>
    <n v="981623"/>
    <n v="7625080"/>
    <n v="0"/>
    <n v="0"/>
    <n v="4983959"/>
    <n v="32082708"/>
    <n v="0"/>
    <n v="1990286"/>
    <n v="67728480"/>
    <n v="542229"/>
    <n v="81280371"/>
    <n v="0"/>
    <n v="189956"/>
    <n v="0"/>
    <n v="0"/>
    <n v="0"/>
    <n v="0"/>
    <n v="1240109"/>
    <n v="262336990"/>
    <n v="0"/>
    <n v="0"/>
    <n v="0"/>
    <n v="0"/>
    <n v="0"/>
    <n v="0"/>
    <n v="0"/>
    <n v="0"/>
    <n v="0"/>
    <n v="0"/>
    <n v="0"/>
    <n v="0"/>
    <n v="0"/>
  </r>
  <r>
    <n v="106504081"/>
    <x v="118"/>
    <x v="2"/>
    <x v="7"/>
    <d v="2018-01-07T00:00:00"/>
    <s v="09/30/2018"/>
    <s v="Open"/>
    <x v="30"/>
    <m/>
    <n v="511"/>
    <x v="1"/>
    <x v="1"/>
    <s v=""/>
    <s v="209-300-8800"/>
    <s v="1904 RICHLAND AVENUE"/>
    <s v="CERES"/>
    <n v="95307"/>
    <s v="ANNE BAKAR"/>
    <n v="16"/>
    <n v="16"/>
    <n v="16"/>
    <x v="8"/>
    <n v="0"/>
    <n v="0"/>
    <n v="0"/>
    <n v="33"/>
    <n v="0"/>
    <n v="232"/>
    <n v="0"/>
    <n v="0"/>
    <n v="0"/>
    <n v="265"/>
    <n v="0"/>
    <x v="8"/>
    <x v="6"/>
    <x v="8"/>
    <n v="0"/>
    <x v="79"/>
    <n v="0"/>
    <n v="999"/>
    <n v="0"/>
    <n v="0"/>
    <n v="0"/>
    <n v="1202"/>
    <n v="0"/>
    <n v="0"/>
    <n v="0"/>
    <n v="0"/>
    <n v="0"/>
    <n v="0"/>
    <n v="0"/>
    <n v="0"/>
    <n v="0"/>
    <n v="0"/>
    <n v="0"/>
    <n v="0"/>
    <n v="0"/>
    <n v="0"/>
    <n v="0"/>
    <n v="0"/>
    <n v="267669"/>
    <n v="0"/>
    <n v="1317249"/>
    <n v="0"/>
    <n v="0"/>
    <n v="0"/>
    <n v="1584918"/>
    <n v="0"/>
    <n v="0"/>
    <n v="0"/>
    <n v="0"/>
    <n v="0"/>
    <n v="0"/>
    <n v="0"/>
    <n v="0"/>
    <n v="0"/>
    <n v="0"/>
    <n v="0"/>
    <x v="8"/>
    <n v="0"/>
    <n v="0"/>
    <n v="0"/>
    <n v="0"/>
    <n v="0"/>
    <n v="47684"/>
    <n v="0"/>
    <n v="234660"/>
    <n v="0"/>
    <x v="0"/>
    <x v="7"/>
    <n v="0"/>
    <n v="0"/>
    <n v="0"/>
    <n v="0"/>
    <n v="282344"/>
    <n v="0"/>
    <n v="0"/>
    <n v="0"/>
    <n v="0"/>
    <n v="0"/>
    <n v="0"/>
    <n v="0"/>
    <n v="0"/>
    <n v="0"/>
    <n v="219985"/>
    <n v="0"/>
    <n v="1082589"/>
    <n v="0"/>
    <n v="0"/>
    <n v="0"/>
    <n v="1302574"/>
    <n v="0"/>
    <n v="1248262"/>
    <n v="0"/>
    <n v="0"/>
    <n v="0"/>
    <n v="0"/>
    <n v="0"/>
    <n v="0"/>
    <n v="1253"/>
    <n v="13346"/>
    <n v="0"/>
    <n v="0"/>
    <n v="0"/>
    <n v="0"/>
    <n v="0"/>
    <n v="0"/>
    <n v="0"/>
    <n v="0"/>
    <n v="0"/>
    <n v="0"/>
    <n v="0"/>
    <n v="0"/>
    <n v="0"/>
  </r>
  <r>
    <n v="106444029"/>
    <x v="114"/>
    <x v="2"/>
    <x v="7"/>
    <d v="2018-01-07T00:00:00"/>
    <s v="09/30/2018"/>
    <s v="Open"/>
    <x v="39"/>
    <m/>
    <n v="703"/>
    <x v="1"/>
    <x v="1"/>
    <s v=""/>
    <s v="831-600-2801"/>
    <s v="2250 SOQUEL AVENUE"/>
    <s v="SANTA CRUZ"/>
    <n v="95062"/>
    <s v="ANNE BAKAR"/>
    <n v="16"/>
    <n v="16"/>
    <n v="16"/>
    <x v="716"/>
    <n v="0"/>
    <n v="69"/>
    <n v="0"/>
    <n v="4"/>
    <n v="0"/>
    <n v="0"/>
    <n v="2"/>
    <n v="0"/>
    <n v="0"/>
    <n v="93"/>
    <n v="0"/>
    <x v="398"/>
    <x v="6"/>
    <x v="1480"/>
    <n v="0"/>
    <x v="154"/>
    <n v="0"/>
    <n v="0"/>
    <n v="37"/>
    <n v="0"/>
    <n v="0"/>
    <n v="1396"/>
    <n v="0"/>
    <n v="0"/>
    <n v="0"/>
    <n v="0"/>
    <n v="0"/>
    <n v="0"/>
    <n v="0"/>
    <n v="0"/>
    <n v="0"/>
    <n v="0"/>
    <n v="0"/>
    <n v="0"/>
    <n v="915000"/>
    <n v="0"/>
    <n v="2392500"/>
    <n v="0"/>
    <n v="90000"/>
    <n v="0"/>
    <n v="0"/>
    <n v="92500"/>
    <n v="0"/>
    <n v="0"/>
    <n v="3490000"/>
    <n v="0"/>
    <n v="0"/>
    <n v="0"/>
    <n v="0"/>
    <n v="0"/>
    <n v="0"/>
    <n v="0"/>
    <n v="0"/>
    <n v="0"/>
    <n v="0"/>
    <n v="0"/>
    <x v="8"/>
    <n v="445632"/>
    <n v="0"/>
    <n v="0"/>
    <n v="0"/>
    <n v="0"/>
    <n v="43833"/>
    <n v="0"/>
    <n v="0"/>
    <n v="45050"/>
    <x v="0"/>
    <x v="7"/>
    <n v="0"/>
    <n v="0"/>
    <n v="0"/>
    <n v="0"/>
    <n v="534515"/>
    <n v="0"/>
    <n v="0"/>
    <n v="0"/>
    <n v="0"/>
    <n v="0"/>
    <n v="469368"/>
    <n v="0"/>
    <n v="2392500"/>
    <n v="0"/>
    <n v="46167"/>
    <n v="0"/>
    <n v="0"/>
    <n v="47450"/>
    <n v="0"/>
    <n v="0"/>
    <n v="2955485"/>
    <n v="0"/>
    <n v="1682482"/>
    <n v="0"/>
    <n v="0"/>
    <n v="0"/>
    <n v="0"/>
    <n v="0"/>
    <n v="0"/>
    <n v="0"/>
    <n v="43679"/>
    <n v="0"/>
    <n v="0"/>
    <n v="0"/>
    <n v="0"/>
    <n v="0"/>
    <n v="0"/>
    <n v="0"/>
    <n v="0"/>
    <n v="0"/>
    <n v="0"/>
    <n v="0"/>
    <n v="0"/>
    <n v="0"/>
  </r>
  <r>
    <n v="106334457"/>
    <x v="113"/>
    <x v="2"/>
    <x v="7"/>
    <d v="2018-01-07T00:00:00"/>
    <s v="09/30/2018"/>
    <s v="Open"/>
    <x v="24"/>
    <m/>
    <n v="1103"/>
    <x v="1"/>
    <x v="1"/>
    <s v=""/>
    <s v="760-863-8632"/>
    <s v="47-915 OASIS STREET"/>
    <s v="INDIO"/>
    <n v="92201"/>
    <s v="JOHN NEKIC"/>
    <n v="16"/>
    <n v="16"/>
    <n v="16"/>
    <x v="8"/>
    <n v="0"/>
    <n v="0"/>
    <n v="0"/>
    <n v="22"/>
    <n v="0"/>
    <n v="33"/>
    <n v="39"/>
    <n v="0"/>
    <n v="0"/>
    <n v="94"/>
    <n v="0"/>
    <x v="8"/>
    <x v="6"/>
    <x v="8"/>
    <n v="0"/>
    <x v="329"/>
    <n v="0"/>
    <n v="577"/>
    <n v="739"/>
    <n v="0"/>
    <n v="0"/>
    <n v="1459"/>
    <n v="0"/>
    <n v="0"/>
    <n v="0"/>
    <n v="0"/>
    <n v="0"/>
    <n v="0"/>
    <n v="0"/>
    <n v="0"/>
    <n v="0"/>
    <n v="0"/>
    <n v="0"/>
    <n v="0"/>
    <n v="0"/>
    <n v="0"/>
    <n v="0"/>
    <n v="0"/>
    <n v="184113"/>
    <n v="0"/>
    <n v="742888"/>
    <n v="951463"/>
    <n v="0"/>
    <n v="0"/>
    <n v="1878464"/>
    <n v="0"/>
    <n v="0"/>
    <n v="0"/>
    <n v="0"/>
    <n v="0"/>
    <n v="0"/>
    <n v="0"/>
    <n v="0"/>
    <n v="0"/>
    <n v="0"/>
    <n v="0"/>
    <x v="8"/>
    <n v="0"/>
    <n v="0"/>
    <n v="0"/>
    <n v="0"/>
    <n v="0"/>
    <n v="68275"/>
    <n v="0"/>
    <n v="275489"/>
    <n v="352836"/>
    <x v="0"/>
    <x v="7"/>
    <n v="0"/>
    <n v="0"/>
    <n v="0"/>
    <n v="0"/>
    <n v="696600"/>
    <n v="0"/>
    <n v="0"/>
    <n v="0"/>
    <n v="0"/>
    <n v="0"/>
    <n v="0"/>
    <n v="0"/>
    <n v="0"/>
    <n v="0"/>
    <n v="115838"/>
    <n v="0"/>
    <n v="467399"/>
    <n v="598627"/>
    <n v="0"/>
    <n v="0"/>
    <n v="1181864"/>
    <n v="0"/>
    <n v="1130477"/>
    <n v="0"/>
    <n v="0"/>
    <n v="0"/>
    <n v="0"/>
    <n v="0"/>
    <n v="0"/>
    <n v="0"/>
    <n v="2506"/>
    <n v="0"/>
    <n v="0"/>
    <n v="0"/>
    <n v="0"/>
    <n v="0"/>
    <n v="0"/>
    <n v="0"/>
    <n v="0"/>
    <n v="0"/>
    <n v="0"/>
    <n v="0"/>
    <n v="0"/>
    <n v="0"/>
  </r>
  <r>
    <n v="106330120"/>
    <x v="124"/>
    <x v="2"/>
    <x v="7"/>
    <d v="2018-01-07T00:00:00"/>
    <s v="09/30/2018"/>
    <s v="Open"/>
    <x v="24"/>
    <m/>
    <n v="1105"/>
    <x v="2"/>
    <x v="0"/>
    <s v=""/>
    <s v="760-773-4100"/>
    <s v="39000 BOB HOPE DRIVE"/>
    <s v="RANCHO MIRAGE"/>
    <n v="92270"/>
    <s v="CHRISTOPHER YADRON"/>
    <n v="100"/>
    <n v="100"/>
    <n v="85"/>
    <x v="8"/>
    <n v="0"/>
    <n v="0"/>
    <n v="0"/>
    <n v="0"/>
    <n v="0"/>
    <n v="348"/>
    <n v="0"/>
    <n v="0"/>
    <n v="46"/>
    <n v="394"/>
    <n v="0"/>
    <x v="8"/>
    <x v="6"/>
    <x v="8"/>
    <n v="0"/>
    <x v="0"/>
    <n v="0"/>
    <n v="5096"/>
    <n v="0"/>
    <n v="0"/>
    <n v="1180"/>
    <n v="6276"/>
    <n v="0"/>
    <n v="0"/>
    <n v="0"/>
    <n v="0"/>
    <n v="0"/>
    <n v="0"/>
    <n v="0"/>
    <n v="3363"/>
    <n v="0"/>
    <n v="0"/>
    <n v="572"/>
    <n v="3935"/>
    <n v="0"/>
    <n v="0"/>
    <n v="0"/>
    <n v="0"/>
    <n v="0"/>
    <n v="0"/>
    <n v="7002896"/>
    <n v="0"/>
    <n v="0"/>
    <n v="1340559"/>
    <n v="8343455"/>
    <n v="0"/>
    <n v="0"/>
    <n v="0"/>
    <n v="0"/>
    <n v="0"/>
    <n v="0"/>
    <n v="1707653"/>
    <n v="0"/>
    <n v="0"/>
    <n v="308400"/>
    <n v="2016053"/>
    <x v="2649"/>
    <n v="0"/>
    <n v="0"/>
    <n v="0"/>
    <n v="0"/>
    <n v="0"/>
    <n v="0"/>
    <n v="0"/>
    <n v="3615935"/>
    <n v="0"/>
    <x v="0"/>
    <x v="2166"/>
    <n v="0"/>
    <n v="0"/>
    <n v="0"/>
    <n v="81524"/>
    <n v="4657000"/>
    <n v="0"/>
    <n v="0"/>
    <n v="0"/>
    <n v="0"/>
    <n v="0"/>
    <n v="0"/>
    <n v="0"/>
    <n v="0"/>
    <n v="0"/>
    <n v="0"/>
    <n v="0"/>
    <n v="5094615"/>
    <n v="0"/>
    <n v="0"/>
    <n v="607893"/>
    <n v="5702508"/>
    <n v="1094758"/>
    <n v="4690729"/>
    <n v="0"/>
    <n v="16218"/>
    <n v="0"/>
    <n v="0"/>
    <n v="0"/>
    <n v="0"/>
    <n v="508219"/>
    <n v="29218472"/>
    <n v="0"/>
    <n v="0"/>
    <n v="0"/>
    <n v="0"/>
    <n v="0"/>
    <n v="0"/>
    <n v="0"/>
    <n v="0"/>
    <n v="0"/>
    <n v="0"/>
    <n v="0"/>
    <n v="0"/>
    <n v="0"/>
  </r>
  <r>
    <n v="106334564"/>
    <x v="123"/>
    <x v="2"/>
    <x v="7"/>
    <d v="2018-01-07T00:00:00"/>
    <s v="09/30/2018"/>
    <s v="Open"/>
    <x v="24"/>
    <m/>
    <n v="1111"/>
    <x v="1"/>
    <x v="0"/>
    <s v=""/>
    <s v="951-331-2200"/>
    <s v="31700 TEMECULA PKWY"/>
    <s v="TEMECULA"/>
    <n v="92592"/>
    <s v="DARLENE WETTON"/>
    <n v="140"/>
    <n v="140"/>
    <n v="140"/>
    <x v="1270"/>
    <n v="579"/>
    <n v="86"/>
    <n v="365"/>
    <n v="0"/>
    <n v="0"/>
    <n v="107"/>
    <n v="446"/>
    <n v="0"/>
    <n v="39"/>
    <n v="2234"/>
    <n v="0"/>
    <x v="2454"/>
    <x v="1809"/>
    <x v="1909"/>
    <n v="1637"/>
    <x v="0"/>
    <n v="0"/>
    <n v="279"/>
    <n v="1356"/>
    <n v="0"/>
    <n v="226"/>
    <n v="8961"/>
    <n v="0"/>
    <n v="1243"/>
    <n v="1264"/>
    <n v="417"/>
    <n v="2553"/>
    <n v="0"/>
    <n v="0"/>
    <n v="682"/>
    <n v="3245"/>
    <n v="11"/>
    <n v="1088"/>
    <n v="10503"/>
    <n v="44760023"/>
    <n v="38241458"/>
    <n v="5755080"/>
    <n v="23811627"/>
    <n v="0"/>
    <n v="0"/>
    <n v="4458876"/>
    <n v="25188037"/>
    <n v="0"/>
    <n v="2496060"/>
    <n v="144711161"/>
    <n v="11936696"/>
    <n v="12800250"/>
    <n v="2325366"/>
    <n v="13788700"/>
    <n v="0"/>
    <n v="0"/>
    <n v="4252010"/>
    <n v="22810451"/>
    <n v="52562"/>
    <n v="3060142"/>
    <n v="71026177"/>
    <x v="2650"/>
    <n v="47455205"/>
    <n v="42241257"/>
    <n v="7212796"/>
    <n v="32120066"/>
    <n v="0"/>
    <n v="0"/>
    <n v="0"/>
    <n v="6046723"/>
    <n v="33736457"/>
    <x v="0"/>
    <x v="2167"/>
    <n v="0"/>
    <n v="0"/>
    <n v="0"/>
    <n v="4289692"/>
    <n v="174564532"/>
    <n v="0"/>
    <n v="0"/>
    <n v="0"/>
    <n v="0"/>
    <n v="0"/>
    <n v="9241514"/>
    <n v="8800451"/>
    <n v="867650"/>
    <n v="5480261"/>
    <n v="0"/>
    <n v="0"/>
    <n v="2664163"/>
    <n v="14262031"/>
    <n v="0"/>
    <n v="-143264"/>
    <n v="41172806"/>
    <n v="228822"/>
    <n v="43392673"/>
    <n v="0"/>
    <n v="0"/>
    <n v="0"/>
    <n v="0"/>
    <n v="0"/>
    <n v="0"/>
    <n v="3294083"/>
    <n v="166165239"/>
    <n v="0"/>
    <n v="0"/>
    <n v="0"/>
    <n v="0"/>
    <n v="0"/>
    <n v="0"/>
    <n v="0"/>
    <n v="0"/>
    <n v="0"/>
    <n v="0"/>
    <n v="0"/>
    <n v="0"/>
    <n v="0"/>
  </r>
  <r>
    <n v="106014226"/>
    <x v="122"/>
    <x v="2"/>
    <x v="7"/>
    <d v="2018-01-07T00:00:00"/>
    <s v="09/30/2018"/>
    <s v="Open"/>
    <x v="19"/>
    <m/>
    <n v="421"/>
    <x v="1"/>
    <x v="1"/>
    <s v=""/>
    <s v="510-895-5502"/>
    <s v="2050 FAIRMONT DRIVE"/>
    <s v="SAN LEANDRO"/>
    <n v="94578"/>
    <s v="ANNE BAKAR"/>
    <n v="16"/>
    <n v="16"/>
    <n v="16"/>
    <x v="8"/>
    <n v="0"/>
    <n v="0"/>
    <n v="0"/>
    <n v="13"/>
    <n v="0"/>
    <n v="84"/>
    <n v="47"/>
    <n v="0"/>
    <n v="0"/>
    <n v="144"/>
    <n v="0"/>
    <x v="8"/>
    <x v="6"/>
    <x v="8"/>
    <n v="0"/>
    <x v="34"/>
    <n v="0"/>
    <n v="479"/>
    <n v="284"/>
    <n v="0"/>
    <n v="0"/>
    <n v="898"/>
    <n v="0"/>
    <n v="0"/>
    <n v="0"/>
    <n v="0"/>
    <n v="0"/>
    <n v="0"/>
    <n v="0"/>
    <n v="0"/>
    <n v="0"/>
    <n v="0"/>
    <n v="0"/>
    <n v="0"/>
    <n v="0"/>
    <n v="0"/>
    <n v="0"/>
    <n v="0"/>
    <n v="303750"/>
    <n v="0"/>
    <n v="1077750"/>
    <n v="639000"/>
    <n v="0"/>
    <n v="0"/>
    <n v="2020500"/>
    <n v="0"/>
    <n v="0"/>
    <n v="0"/>
    <n v="0"/>
    <n v="0"/>
    <n v="0"/>
    <n v="0"/>
    <n v="0"/>
    <n v="0"/>
    <n v="0"/>
    <n v="0"/>
    <x v="2651"/>
    <n v="0"/>
    <n v="0"/>
    <n v="0"/>
    <n v="0"/>
    <n v="0"/>
    <n v="0"/>
    <n v="0"/>
    <n v="0"/>
    <n v="295289"/>
    <x v="0"/>
    <x v="7"/>
    <n v="0"/>
    <n v="0"/>
    <n v="0"/>
    <n v="0"/>
    <n v="313641"/>
    <n v="0"/>
    <n v="0"/>
    <n v="0"/>
    <n v="0"/>
    <n v="0"/>
    <n v="0"/>
    <n v="0"/>
    <n v="0"/>
    <n v="0"/>
    <n v="303750"/>
    <n v="0"/>
    <n v="1077750"/>
    <n v="325359"/>
    <n v="0"/>
    <n v="0"/>
    <n v="1706859"/>
    <n v="0"/>
    <n v="1870040"/>
    <n v="0"/>
    <n v="0"/>
    <n v="0"/>
    <n v="0"/>
    <n v="0"/>
    <n v="0"/>
    <n v="15156"/>
    <n v="142655"/>
    <n v="0"/>
    <n v="0"/>
    <n v="0"/>
    <n v="0"/>
    <n v="0"/>
    <n v="0"/>
    <n v="0"/>
    <n v="0"/>
    <n v="0"/>
    <n v="0"/>
    <n v="0"/>
    <n v="0"/>
    <n v="0"/>
  </r>
  <r>
    <n v="106314029"/>
    <x v="112"/>
    <x v="2"/>
    <x v="7"/>
    <d v="2018-01-07T00:00:00"/>
    <s v="09/30/2018"/>
    <s v="Open"/>
    <x v="38"/>
    <m/>
    <n v="309"/>
    <x v="1"/>
    <x v="1"/>
    <s v=""/>
    <s v="916-787-8900"/>
    <s v="101 CIRBY HILLS DRIVE"/>
    <s v="ROSEVILLE"/>
    <n v="95678"/>
    <s v="ANNE BAKAR"/>
    <n v="16"/>
    <n v="16"/>
    <n v="16"/>
    <x v="8"/>
    <n v="0"/>
    <n v="0"/>
    <n v="0"/>
    <n v="18"/>
    <n v="0"/>
    <n v="59"/>
    <n v="0"/>
    <n v="0"/>
    <n v="0"/>
    <n v="77"/>
    <n v="0"/>
    <x v="8"/>
    <x v="6"/>
    <x v="8"/>
    <n v="0"/>
    <x v="79"/>
    <n v="0"/>
    <n v="1172"/>
    <n v="0"/>
    <n v="0"/>
    <n v="0"/>
    <n v="1375"/>
    <n v="0"/>
    <n v="0"/>
    <n v="0"/>
    <n v="0"/>
    <n v="0"/>
    <n v="0"/>
    <n v="0"/>
    <n v="0"/>
    <n v="0"/>
    <n v="0"/>
    <n v="0"/>
    <n v="0"/>
    <n v="0"/>
    <n v="0"/>
    <n v="0"/>
    <n v="0"/>
    <n v="253750"/>
    <n v="0"/>
    <n v="1465000"/>
    <n v="0"/>
    <n v="0"/>
    <n v="0"/>
    <n v="1718750"/>
    <n v="0"/>
    <n v="0"/>
    <n v="0"/>
    <n v="0"/>
    <n v="0"/>
    <n v="0"/>
    <n v="0"/>
    <n v="0"/>
    <n v="0"/>
    <n v="0"/>
    <n v="0"/>
    <x v="8"/>
    <n v="0"/>
    <n v="0"/>
    <n v="0"/>
    <n v="0"/>
    <n v="0"/>
    <n v="55603"/>
    <n v="0"/>
    <n v="321018"/>
    <n v="0"/>
    <x v="0"/>
    <x v="7"/>
    <n v="0"/>
    <n v="0"/>
    <n v="0"/>
    <n v="0"/>
    <n v="376621"/>
    <n v="0"/>
    <n v="0"/>
    <n v="0"/>
    <n v="0"/>
    <n v="0"/>
    <n v="0"/>
    <n v="0"/>
    <n v="0"/>
    <n v="0"/>
    <n v="198147"/>
    <n v="0"/>
    <n v="1143982"/>
    <n v="0"/>
    <n v="0"/>
    <n v="0"/>
    <n v="1342129"/>
    <n v="146"/>
    <n v="1286332"/>
    <n v="0"/>
    <n v="0"/>
    <n v="0"/>
    <n v="0"/>
    <n v="0"/>
    <n v="0"/>
    <n v="0"/>
    <n v="0"/>
    <n v="0"/>
    <n v="0"/>
    <n v="0"/>
    <n v="0"/>
    <n v="0"/>
    <n v="0"/>
    <n v="0"/>
    <n v="0"/>
    <n v="0"/>
    <n v="0"/>
    <n v="0"/>
    <n v="0"/>
    <n v="0"/>
  </r>
  <r>
    <n v="106391056"/>
    <x v="125"/>
    <x v="2"/>
    <x v="7"/>
    <d v="2018-01-07T00:00:00"/>
    <s v="09/30/2018"/>
    <s v="Open"/>
    <x v="21"/>
    <m/>
    <n v="509"/>
    <x v="2"/>
    <x v="0"/>
    <s v=""/>
    <s v="209-835-1500"/>
    <s v="1420 NORTH TRACY BOULEVARD"/>
    <s v="TRACY"/>
    <n v="95376"/>
    <s v="DAVID THOMPSON"/>
    <n v="70"/>
    <n v="70"/>
    <n v="38"/>
    <x v="1087"/>
    <n v="88"/>
    <n v="83"/>
    <n v="178"/>
    <n v="0"/>
    <n v="0"/>
    <n v="31"/>
    <n v="236"/>
    <n v="9"/>
    <n v="14"/>
    <n v="953"/>
    <n v="0"/>
    <x v="2182"/>
    <x v="1684"/>
    <x v="1637"/>
    <n v="414"/>
    <x v="0"/>
    <n v="0"/>
    <n v="76"/>
    <n v="565"/>
    <n v="20"/>
    <n v="32"/>
    <n v="2848"/>
    <n v="0"/>
    <n v="1299"/>
    <n v="347"/>
    <n v="637"/>
    <n v="4039"/>
    <n v="0"/>
    <n v="0"/>
    <n v="299"/>
    <n v="2363"/>
    <n v="331"/>
    <n v="342"/>
    <n v="9657"/>
    <n v="18109662"/>
    <n v="4906023"/>
    <n v="4519066"/>
    <n v="7338799"/>
    <n v="0"/>
    <n v="0"/>
    <n v="1243059"/>
    <n v="9489655"/>
    <n v="341904"/>
    <n v="515842"/>
    <n v="46464010"/>
    <n v="14014652"/>
    <n v="3088342"/>
    <n v="2786713"/>
    <n v="17891912"/>
    <n v="0"/>
    <n v="0"/>
    <n v="2721979"/>
    <n v="22091185"/>
    <n v="1693873"/>
    <n v="1758969"/>
    <n v="66047625"/>
    <x v="2652"/>
    <n v="27644865"/>
    <n v="6908359"/>
    <n v="3073075"/>
    <n v="22860299"/>
    <n v="0"/>
    <n v="0"/>
    <n v="0"/>
    <n v="2938325"/>
    <n v="13748334"/>
    <x v="0"/>
    <x v="2168"/>
    <n v="0"/>
    <n v="0"/>
    <n v="0"/>
    <n v="1433540"/>
    <n v="80779584"/>
    <n v="2867"/>
    <n v="0"/>
    <n v="0"/>
    <n v="12508"/>
    <n v="15375"/>
    <n v="4388346"/>
    <n v="1088873"/>
    <n v="4204889"/>
    <n v="2352320"/>
    <n v="0"/>
    <n v="0"/>
    <n v="1026713"/>
    <n v="17845014"/>
    <n v="0"/>
    <n v="841271"/>
    <n v="31747426"/>
    <n v="178851"/>
    <n v="29930842"/>
    <n v="0"/>
    <n v="21414"/>
    <n v="0"/>
    <n v="0"/>
    <n v="0"/>
    <n v="0"/>
    <n v="2539450"/>
    <n v="52177507"/>
    <n v="0"/>
    <n v="0"/>
    <n v="0"/>
    <n v="0"/>
    <n v="0"/>
    <n v="0"/>
    <n v="0"/>
    <n v="0"/>
    <n v="0"/>
    <n v="0"/>
    <n v="0"/>
    <n v="0"/>
    <n v="0"/>
  </r>
  <r>
    <n v="106514030"/>
    <x v="135"/>
    <x v="2"/>
    <x v="7"/>
    <d v="2018-01-07T00:00:00"/>
    <s v="09/30/2018"/>
    <s v="Open"/>
    <x v="34"/>
    <m/>
    <n v="227"/>
    <x v="3"/>
    <x v="0"/>
    <s v=""/>
    <s v="530-749-5700"/>
    <s v="455 PLUMAS BOULEVARD"/>
    <s v="YUBA CITY"/>
    <n v="95991"/>
    <s v="DENNIS SINDELAR"/>
    <n v="14"/>
    <n v="14"/>
    <n v="4"/>
    <x v="205"/>
    <n v="1"/>
    <n v="2"/>
    <n v="8"/>
    <n v="0"/>
    <n v="0"/>
    <n v="2"/>
    <n v="36"/>
    <n v="1"/>
    <n v="0"/>
    <n v="107"/>
    <n v="0"/>
    <x v="25"/>
    <x v="63"/>
    <x v="984"/>
    <n v="22"/>
    <x v="0"/>
    <n v="0"/>
    <n v="2"/>
    <n v="72"/>
    <n v="2"/>
    <n v="0"/>
    <n v="261"/>
    <n v="0"/>
    <n v="337"/>
    <n v="5"/>
    <n v="16"/>
    <n v="96"/>
    <n v="0"/>
    <n v="0"/>
    <n v="112"/>
    <n v="347"/>
    <n v="0"/>
    <n v="21"/>
    <n v="934"/>
    <n v="3789277"/>
    <n v="73483"/>
    <n v="130618"/>
    <n v="391237"/>
    <n v="0"/>
    <n v="0"/>
    <n v="69726"/>
    <n v="1799076"/>
    <n v="28675"/>
    <n v="0"/>
    <n v="6282092"/>
    <n v="4471282"/>
    <n v="175158"/>
    <n v="165323"/>
    <n v="969013"/>
    <n v="0"/>
    <n v="0"/>
    <n v="1311696"/>
    <n v="3665213"/>
    <n v="323"/>
    <n v="172555"/>
    <n v="10930563"/>
    <x v="8"/>
    <n v="5979612"/>
    <n v="214732"/>
    <n v="295941"/>
    <n v="1360250"/>
    <n v="0"/>
    <n v="0"/>
    <n v="0"/>
    <n v="901799"/>
    <n v="2410336"/>
    <x v="0"/>
    <x v="2169"/>
    <n v="0"/>
    <n v="0"/>
    <n v="0"/>
    <n v="91530"/>
    <n v="11283198"/>
    <n v="0"/>
    <n v="0"/>
    <n v="0"/>
    <n v="0"/>
    <n v="0"/>
    <n v="2280947"/>
    <n v="33909"/>
    <n v="0"/>
    <n v="0"/>
    <n v="0"/>
    <n v="0"/>
    <n v="479623"/>
    <n v="3053953"/>
    <n v="0"/>
    <n v="81025"/>
    <n v="5929457"/>
    <n v="4158"/>
    <n v="6393730"/>
    <n v="0"/>
    <n v="-93935"/>
    <n v="0"/>
    <n v="0"/>
    <n v="0"/>
    <n v="0"/>
    <n v="151675"/>
    <n v="1630426"/>
    <n v="0"/>
    <n v="0"/>
    <n v="0"/>
    <n v="0"/>
    <n v="0"/>
    <n v="0"/>
    <n v="0"/>
    <n v="0"/>
    <n v="0"/>
    <n v="0"/>
    <n v="0"/>
    <n v="0"/>
    <n v="0"/>
  </r>
  <r>
    <n v="106481094"/>
    <x v="535"/>
    <x v="2"/>
    <x v="7"/>
    <d v="2018-01-07T00:00:00"/>
    <s v="09/30/2018"/>
    <s v="Open"/>
    <x v="36"/>
    <m/>
    <n v="409"/>
    <x v="2"/>
    <x v="0"/>
    <s v=""/>
    <s v="707-554-4444"/>
    <s v="300 HOSPITAL DRIVE"/>
    <s v="VALLEJO"/>
    <n v="94589"/>
    <s v="JOHN BOYD"/>
    <n v="108"/>
    <n v="108"/>
    <n v="53"/>
    <x v="644"/>
    <n v="22"/>
    <n v="91"/>
    <n v="259"/>
    <n v="0"/>
    <n v="0"/>
    <n v="19"/>
    <n v="105"/>
    <n v="13"/>
    <n v="13"/>
    <n v="925"/>
    <n v="0"/>
    <x v="2361"/>
    <x v="1810"/>
    <x v="1637"/>
    <n v="1015"/>
    <x v="0"/>
    <n v="0"/>
    <n v="82"/>
    <n v="325"/>
    <n v="42"/>
    <n v="40"/>
    <n v="3896"/>
    <n v="0"/>
    <n v="1715"/>
    <n v="68"/>
    <n v="437"/>
    <n v="3934"/>
    <n v="0"/>
    <n v="0"/>
    <n v="164"/>
    <n v="1064"/>
    <n v="563"/>
    <n v="153"/>
    <n v="8098"/>
    <n v="33446246"/>
    <n v="1706740"/>
    <n v="5416306"/>
    <n v="18563165"/>
    <n v="0"/>
    <n v="0"/>
    <n v="1293943"/>
    <n v="7017399"/>
    <n v="710245"/>
    <n v="647512"/>
    <n v="68801556"/>
    <n v="23195749"/>
    <n v="1029413"/>
    <n v="2294892"/>
    <n v="22329411"/>
    <n v="0"/>
    <n v="0"/>
    <n v="1616548"/>
    <n v="11229044"/>
    <n v="2603908"/>
    <n v="689419"/>
    <n v="64988384"/>
    <x v="2653"/>
    <n v="47034941"/>
    <n v="2212868"/>
    <n v="4403978"/>
    <n v="34363476"/>
    <n v="-473"/>
    <n v="0"/>
    <n v="0"/>
    <n v="1934347"/>
    <n v="8163055"/>
    <x v="0"/>
    <x v="2170"/>
    <n v="0"/>
    <n v="0"/>
    <n v="0"/>
    <n v="452717"/>
    <n v="101897049"/>
    <n v="0"/>
    <n v="0"/>
    <n v="0"/>
    <n v="190792"/>
    <n v="190792"/>
    <n v="9592643"/>
    <n v="523285"/>
    <n v="3306515"/>
    <n v="6523514"/>
    <n v="0"/>
    <n v="0"/>
    <n v="971383"/>
    <n v="10274181"/>
    <n v="0"/>
    <n v="892162"/>
    <n v="32083683"/>
    <n v="276320"/>
    <n v="38980837"/>
    <n v="0"/>
    <n v="283665"/>
    <n v="0"/>
    <n v="0"/>
    <n v="0"/>
    <n v="0"/>
    <n v="1756761"/>
    <n v="46960448"/>
    <n v="0"/>
    <n v="0"/>
    <n v="0"/>
    <n v="0"/>
    <n v="0"/>
    <n v="0"/>
    <n v="0"/>
    <n v="0"/>
    <n v="0"/>
    <n v="0"/>
    <n v="0"/>
    <n v="0"/>
    <n v="0"/>
  </r>
  <r>
    <n v="106014207"/>
    <x v="117"/>
    <x v="2"/>
    <x v="7"/>
    <d v="2018-01-07T00:00:00"/>
    <s v="09/30/2018"/>
    <s v="Open"/>
    <x v="19"/>
    <m/>
    <n v="417"/>
    <x v="1"/>
    <x v="1"/>
    <s v=""/>
    <s v="510-535-5115"/>
    <s v="2633 EAST 27TH J STREET"/>
    <s v="OAKLAND"/>
    <n v="94601"/>
    <s v="ANNE BAKAR"/>
    <n v="26"/>
    <n v="26"/>
    <n v="26"/>
    <x v="8"/>
    <n v="0"/>
    <n v="0"/>
    <n v="17"/>
    <n v="0"/>
    <n v="0"/>
    <n v="0"/>
    <n v="304"/>
    <n v="0"/>
    <n v="0"/>
    <n v="321"/>
    <n v="0"/>
    <x v="8"/>
    <x v="6"/>
    <x v="8"/>
    <n v="149"/>
    <x v="0"/>
    <n v="0"/>
    <n v="0"/>
    <n v="1827"/>
    <n v="0"/>
    <n v="0"/>
    <n v="1976"/>
    <n v="0"/>
    <n v="0"/>
    <n v="0"/>
    <n v="0"/>
    <n v="0"/>
    <n v="0"/>
    <n v="0"/>
    <n v="0"/>
    <n v="0"/>
    <n v="0"/>
    <n v="0"/>
    <n v="0"/>
    <n v="0"/>
    <n v="0"/>
    <n v="0"/>
    <n v="298000"/>
    <n v="0"/>
    <n v="0"/>
    <n v="0"/>
    <n v="3654000"/>
    <n v="0"/>
    <n v="0"/>
    <n v="3952000"/>
    <n v="0"/>
    <n v="0"/>
    <n v="0"/>
    <n v="0"/>
    <n v="0"/>
    <n v="0"/>
    <n v="0"/>
    <n v="0"/>
    <n v="0"/>
    <n v="0"/>
    <n v="0"/>
    <x v="2654"/>
    <n v="0"/>
    <n v="0"/>
    <n v="0"/>
    <n v="116764"/>
    <n v="0"/>
    <n v="0"/>
    <n v="0"/>
    <n v="0"/>
    <n v="677128"/>
    <x v="0"/>
    <x v="7"/>
    <n v="0"/>
    <n v="0"/>
    <n v="0"/>
    <n v="0"/>
    <n v="882613"/>
    <n v="0"/>
    <n v="0"/>
    <n v="0"/>
    <n v="0"/>
    <n v="0"/>
    <n v="0"/>
    <n v="0"/>
    <n v="0"/>
    <n v="181236"/>
    <n v="0"/>
    <n v="0"/>
    <n v="0"/>
    <n v="2888151"/>
    <n v="0"/>
    <n v="0"/>
    <n v="3069387"/>
    <n v="4059"/>
    <n v="2567374"/>
    <n v="0"/>
    <n v="0"/>
    <n v="0"/>
    <n v="0"/>
    <n v="0"/>
    <n v="0"/>
    <n v="35863"/>
    <n v="1205074"/>
    <n v="0"/>
    <n v="0"/>
    <n v="0"/>
    <n v="0"/>
    <n v="0"/>
    <n v="0"/>
    <n v="0"/>
    <n v="0"/>
    <n v="0"/>
    <n v="0"/>
    <n v="0"/>
    <n v="0"/>
    <n v="0"/>
  </r>
  <r>
    <n v="106190782"/>
    <x v="116"/>
    <x v="2"/>
    <x v="7"/>
    <d v="2018-01-07T00:00:00"/>
    <s v="09/30/2018"/>
    <s v="Open"/>
    <x v="0"/>
    <m/>
    <n v="905"/>
    <x v="2"/>
    <x v="0"/>
    <s v=""/>
    <s v="818-996-1051"/>
    <s v="18646 OXNARD STREET"/>
    <s v="TARZANA"/>
    <n v="91356"/>
    <s v="ALBERT SENELLA"/>
    <n v="60"/>
    <n v="60"/>
    <n v="60"/>
    <x v="331"/>
    <n v="0"/>
    <n v="383"/>
    <n v="0"/>
    <n v="260"/>
    <n v="0"/>
    <n v="227"/>
    <n v="0"/>
    <n v="0"/>
    <n v="20"/>
    <n v="968"/>
    <n v="0"/>
    <x v="1380"/>
    <x v="6"/>
    <x v="647"/>
    <n v="0"/>
    <x v="330"/>
    <n v="0"/>
    <n v="530"/>
    <n v="0"/>
    <n v="0"/>
    <n v="102"/>
    <n v="4779"/>
    <n v="0"/>
    <n v="0"/>
    <n v="0"/>
    <n v="0"/>
    <n v="0"/>
    <n v="0"/>
    <n v="0"/>
    <n v="0"/>
    <n v="0"/>
    <n v="0"/>
    <n v="0"/>
    <n v="0"/>
    <n v="654400"/>
    <n v="0"/>
    <n v="1608525"/>
    <n v="0"/>
    <n v="914625"/>
    <n v="0"/>
    <n v="463750"/>
    <n v="0"/>
    <n v="0"/>
    <n v="89250"/>
    <n v="3730550"/>
    <n v="0"/>
    <n v="0"/>
    <n v="0"/>
    <n v="0"/>
    <n v="0"/>
    <n v="0"/>
    <n v="0"/>
    <n v="0"/>
    <n v="0"/>
    <n v="0"/>
    <n v="0"/>
    <x v="8"/>
    <n v="355070"/>
    <n v="0"/>
    <n v="716498"/>
    <n v="0"/>
    <n v="0"/>
    <n v="423434"/>
    <n v="0"/>
    <n v="39286"/>
    <n v="0"/>
    <x v="0"/>
    <x v="7"/>
    <n v="0"/>
    <n v="0"/>
    <n v="0"/>
    <n v="20210"/>
    <n v="1554498"/>
    <n v="0"/>
    <n v="0"/>
    <n v="0"/>
    <n v="0"/>
    <n v="0"/>
    <n v="299330"/>
    <n v="0"/>
    <n v="892027"/>
    <n v="0"/>
    <n v="491191"/>
    <n v="0"/>
    <n v="424464"/>
    <n v="0"/>
    <n v="0"/>
    <n v="69040"/>
    <n v="2176052"/>
    <n v="0"/>
    <n v="2210606"/>
    <n v="0"/>
    <n v="1325989"/>
    <n v="0"/>
    <n v="0"/>
    <n v="0"/>
    <n v="0"/>
    <n v="1083469"/>
    <n v="8817541"/>
    <n v="0"/>
    <n v="0"/>
    <n v="0"/>
    <n v="0"/>
    <n v="0"/>
    <n v="0"/>
    <n v="0"/>
    <n v="0"/>
    <n v="0"/>
    <n v="0"/>
    <n v="0"/>
    <n v="0"/>
    <n v="0"/>
  </r>
  <r>
    <n v="106291053"/>
    <x v="115"/>
    <x v="2"/>
    <x v="7"/>
    <d v="2018-01-07T00:00:00"/>
    <s v="09/30/2018"/>
    <s v="Open"/>
    <x v="40"/>
    <m/>
    <n v="302"/>
    <x v="4"/>
    <x v="0"/>
    <s v="Rural"/>
    <s v="530-587-6011"/>
    <s v="10121 PINE AVENUE"/>
    <s v="TRUCKEE"/>
    <n v="96161"/>
    <s v="HARRY WEIS"/>
    <n v="62"/>
    <n v="62"/>
    <n v="62"/>
    <x v="420"/>
    <n v="28"/>
    <n v="48"/>
    <n v="76"/>
    <n v="0"/>
    <n v="0"/>
    <n v="30"/>
    <n v="17"/>
    <n v="0"/>
    <n v="21"/>
    <n v="409"/>
    <n v="0"/>
    <x v="2455"/>
    <x v="1811"/>
    <x v="338"/>
    <n v="167"/>
    <x v="0"/>
    <n v="0"/>
    <n v="65"/>
    <n v="322"/>
    <n v="0"/>
    <n v="45"/>
    <n v="1398"/>
    <n v="0"/>
    <n v="3879"/>
    <n v="231"/>
    <n v="520"/>
    <n v="2425"/>
    <n v="0"/>
    <n v="0"/>
    <n v="1371"/>
    <n v="5237"/>
    <n v="0"/>
    <n v="687"/>
    <n v="14350"/>
    <n v="6149341"/>
    <n v="958016"/>
    <n v="669540"/>
    <n v="1453778"/>
    <n v="0"/>
    <n v="0"/>
    <n v="555716"/>
    <n v="4665469"/>
    <n v="0"/>
    <n v="445789"/>
    <n v="14897649"/>
    <n v="21295762"/>
    <n v="1636627"/>
    <n v="1571476"/>
    <n v="6021565"/>
    <n v="0"/>
    <n v="0"/>
    <n v="4066762"/>
    <n v="19728597"/>
    <n v="0"/>
    <n v="1953262"/>
    <n v="56274051"/>
    <x v="2655"/>
    <n v="18498497"/>
    <n v="2001235"/>
    <n v="2709264"/>
    <n v="6594142"/>
    <n v="0"/>
    <n v="0"/>
    <n v="0"/>
    <n v="-179618"/>
    <n v="8628108"/>
    <x v="0"/>
    <x v="2171"/>
    <n v="0"/>
    <n v="0"/>
    <n v="0"/>
    <n v="90720"/>
    <n v="41533415"/>
    <n v="0"/>
    <n v="0"/>
    <n v="0"/>
    <n v="0"/>
    <n v="0"/>
    <n v="8946606"/>
    <n v="593408"/>
    <n v="881201"/>
    <n v="-468248"/>
    <n v="0"/>
    <n v="0"/>
    <n v="4802096"/>
    <n v="15765958"/>
    <n v="0"/>
    <n v="-882736"/>
    <n v="29638285"/>
    <n v="2221478"/>
    <n v="36006285"/>
    <n v="0"/>
    <n v="-790091"/>
    <n v="0"/>
    <n v="0"/>
    <n v="0"/>
    <n v="0"/>
    <n v="3310950"/>
    <n v="137828187"/>
    <n v="0"/>
    <n v="0"/>
    <n v="0"/>
    <n v="0"/>
    <n v="0"/>
    <n v="0"/>
    <n v="0"/>
    <n v="0"/>
    <n v="0"/>
    <n v="0"/>
    <n v="0"/>
    <n v="0"/>
    <n v="0"/>
  </r>
  <r>
    <n v="106410782"/>
    <x v="29"/>
    <x v="2"/>
    <x v="7"/>
    <d v="2018-01-07T00:00:00"/>
    <s v="09/30/2018"/>
    <s v="Open"/>
    <x v="16"/>
    <m/>
    <n v="427"/>
    <x v="7"/>
    <x v="0"/>
    <s v=""/>
    <s v="650-573-2222"/>
    <s v="222 WEST 39TH AVENUE"/>
    <s v="SAN MATEO"/>
    <n v="94403"/>
    <s v="CHESTER J. KUNNAPPILLY, MD"/>
    <n v="509"/>
    <n v="509"/>
    <n v="509"/>
    <x v="124"/>
    <n v="83"/>
    <n v="169"/>
    <n v="232"/>
    <n v="0"/>
    <n v="33"/>
    <n v="31"/>
    <n v="0"/>
    <n v="17"/>
    <n v="30"/>
    <n v="717"/>
    <n v="107"/>
    <x v="2208"/>
    <x v="643"/>
    <x v="1910"/>
    <n v="20841"/>
    <x v="0"/>
    <n v="266"/>
    <n v="970"/>
    <n v="0"/>
    <n v="235"/>
    <n v="265"/>
    <n v="31146"/>
    <n v="24739"/>
    <n v="7370"/>
    <n v="6591"/>
    <n v="12272"/>
    <n v="39899"/>
    <n v="0"/>
    <n v="17842"/>
    <n v="657"/>
    <n v="0"/>
    <n v="2284"/>
    <n v="6172"/>
    <n v="93087"/>
    <n v="7700072"/>
    <n v="5954071"/>
    <n v="6987431"/>
    <n v="17168893"/>
    <n v="0"/>
    <n v="1226741"/>
    <n v="784081"/>
    <n v="0"/>
    <n v="700963"/>
    <n v="658517"/>
    <n v="41180769"/>
    <n v="6593094"/>
    <n v="5205328"/>
    <n v="11943865"/>
    <n v="30997370"/>
    <n v="0"/>
    <n v="13931642"/>
    <n v="989805"/>
    <n v="0"/>
    <n v="1038590"/>
    <n v="4409105"/>
    <n v="75108799"/>
    <x v="2656"/>
    <n v="6736483"/>
    <n v="5799534"/>
    <n v="6352158"/>
    <n v="31874176"/>
    <n v="-9351262"/>
    <n v="0"/>
    <n v="14523917"/>
    <n v="647665"/>
    <n v="0"/>
    <x v="0"/>
    <x v="2172"/>
    <n v="0"/>
    <n v="0"/>
    <n v="0"/>
    <n v="2945077"/>
    <n v="63192183"/>
    <n v="0"/>
    <n v="1289421"/>
    <n v="0"/>
    <n v="0"/>
    <n v="1289421"/>
    <n v="7556683"/>
    <n v="5359865"/>
    <n v="12579138"/>
    <n v="26932770"/>
    <n v="0"/>
    <n v="634466"/>
    <n v="1126221"/>
    <n v="0"/>
    <n v="343442"/>
    <n v="-145779"/>
    <n v="54386806"/>
    <n v="16901266"/>
    <n v="88199760"/>
    <n v="7242236"/>
    <n v="16206364"/>
    <n v="0"/>
    <n v="0"/>
    <n v="0"/>
    <n v="0"/>
    <n v="858001"/>
    <n v="31831029"/>
    <n v="0"/>
    <n v="0"/>
    <n v="0"/>
    <n v="0"/>
    <n v="0"/>
    <n v="0"/>
    <n v="0"/>
    <n v="0"/>
    <n v="0"/>
    <n v="0"/>
    <n v="0"/>
    <n v="0"/>
    <n v="0"/>
  </r>
  <r>
    <n v="106301262"/>
    <x v="63"/>
    <x v="2"/>
    <x v="7"/>
    <d v="2018-01-07T00:00:00"/>
    <s v="09/30/2018"/>
    <s v="Open"/>
    <x v="9"/>
    <m/>
    <n v="1017"/>
    <x v="2"/>
    <x v="0"/>
    <s v=""/>
    <s v="949-364-1400"/>
    <s v="27700 MEDICAL CENTER ROAD"/>
    <s v="MISSION VIEJO"/>
    <n v="92691"/>
    <s v="TAREK SALAWAY"/>
    <n v="523"/>
    <n v="404"/>
    <n v="215"/>
    <x v="1271"/>
    <n v="785"/>
    <n v="246"/>
    <n v="524"/>
    <n v="0"/>
    <n v="0"/>
    <n v="75"/>
    <n v="1621"/>
    <n v="7"/>
    <n v="95"/>
    <n v="4737"/>
    <n v="0"/>
    <x v="2456"/>
    <x v="1812"/>
    <x v="1911"/>
    <n v="2101"/>
    <x v="0"/>
    <n v="0"/>
    <n v="318"/>
    <n v="6533"/>
    <n v="81"/>
    <n v="168"/>
    <n v="19732"/>
    <n v="0"/>
    <n v="12209"/>
    <n v="8052"/>
    <n v="1965"/>
    <n v="7782"/>
    <n v="0"/>
    <n v="0"/>
    <n v="862"/>
    <n v="23974"/>
    <n v="29"/>
    <n v="2876"/>
    <n v="57749"/>
    <n v="121556312"/>
    <n v="65997653"/>
    <n v="19939943"/>
    <n v="37278349"/>
    <n v="0"/>
    <n v="0"/>
    <n v="7948636"/>
    <n v="115321082"/>
    <n v="150028"/>
    <n v="8156845"/>
    <n v="376348848"/>
    <n v="71644988"/>
    <n v="42621308"/>
    <n v="11647004"/>
    <n v="34776482"/>
    <n v="0"/>
    <n v="0"/>
    <n v="4666984"/>
    <n v="107333732"/>
    <n v="78158"/>
    <n v="14905913"/>
    <n v="287674569"/>
    <x v="2657"/>
    <n v="162893362"/>
    <n v="103402877"/>
    <n v="22030308"/>
    <n v="65223518"/>
    <n v="0"/>
    <n v="0"/>
    <n v="0"/>
    <n v="5683031"/>
    <n v="145464320"/>
    <x v="0"/>
    <x v="2173"/>
    <n v="0"/>
    <n v="0"/>
    <n v="0"/>
    <n v="6985362"/>
    <n v="525569475"/>
    <n v="4477710"/>
    <n v="0"/>
    <n v="0"/>
    <n v="5071804"/>
    <n v="9549514"/>
    <n v="30307938"/>
    <n v="9693794"/>
    <n v="9556639"/>
    <n v="6831313"/>
    <n v="0"/>
    <n v="0"/>
    <n v="6932589"/>
    <n v="82262298"/>
    <n v="0"/>
    <n v="2418885"/>
    <n v="148003456"/>
    <n v="3412706"/>
    <n v="138728215"/>
    <n v="0"/>
    <n v="-1543359"/>
    <n v="0"/>
    <n v="0"/>
    <n v="0"/>
    <n v="0"/>
    <n v="2915067"/>
    <n v="339292614"/>
    <n v="0"/>
    <n v="0"/>
    <n v="0"/>
    <n v="0"/>
    <n v="0"/>
    <n v="0"/>
    <n v="0"/>
    <n v="0"/>
    <n v="0"/>
    <n v="0"/>
    <n v="0"/>
    <n v="0"/>
    <n v="0"/>
  </r>
  <r>
    <n v="106190524"/>
    <x v="68"/>
    <x v="2"/>
    <x v="7"/>
    <d v="2018-01-07T00:00:00"/>
    <s v="09/30/2018"/>
    <s v="Open"/>
    <x v="0"/>
    <m/>
    <n v="905"/>
    <x v="2"/>
    <x v="0"/>
    <s v=""/>
    <s v="818-787-2222"/>
    <s v="14850 ROSCOE BOULEVARD"/>
    <s v="PANORAMA CITY"/>
    <n v="91402"/>
    <s v="JAMES THEIRING"/>
    <n v="145"/>
    <n v="145"/>
    <n v="135"/>
    <x v="92"/>
    <n v="135"/>
    <n v="342"/>
    <n v="365"/>
    <n v="0"/>
    <n v="0"/>
    <n v="0"/>
    <n v="0"/>
    <n v="20"/>
    <n v="315"/>
    <n v="1877"/>
    <n v="0"/>
    <x v="2430"/>
    <x v="1813"/>
    <x v="1912"/>
    <n v="2706"/>
    <x v="0"/>
    <n v="0"/>
    <n v="0"/>
    <n v="0"/>
    <n v="81"/>
    <n v="1064"/>
    <n v="9779"/>
    <n v="0"/>
    <n v="1063"/>
    <n v="179"/>
    <n v="535"/>
    <n v="583"/>
    <n v="0"/>
    <n v="0"/>
    <n v="0"/>
    <n v="0"/>
    <n v="25"/>
    <n v="215"/>
    <n v="2600"/>
    <n v="31501574"/>
    <n v="4165686"/>
    <n v="10785521"/>
    <n v="15598263"/>
    <n v="0"/>
    <n v="0"/>
    <n v="0"/>
    <n v="0"/>
    <n v="489048"/>
    <n v="7989491"/>
    <n v="70529583"/>
    <n v="5399095"/>
    <n v="976721"/>
    <n v="2596779"/>
    <n v="2948848"/>
    <n v="0"/>
    <n v="0"/>
    <n v="0"/>
    <n v="0"/>
    <n v="105325"/>
    <n v="1748449"/>
    <n v="13775217"/>
    <x v="2658"/>
    <n v="24889423"/>
    <n v="2843871"/>
    <n v="11839144"/>
    <n v="11466449"/>
    <n v="-708052"/>
    <n v="0"/>
    <n v="0"/>
    <n v="0"/>
    <n v="0"/>
    <x v="0"/>
    <x v="2174"/>
    <n v="0"/>
    <n v="0"/>
    <n v="0"/>
    <n v="2254125"/>
    <n v="55689537"/>
    <n v="0"/>
    <n v="-1139681"/>
    <n v="0"/>
    <n v="0"/>
    <n v="-1139681"/>
    <n v="12011246"/>
    <n v="2298536"/>
    <n v="2251208"/>
    <n v="5940981"/>
    <n v="0"/>
    <n v="0"/>
    <n v="0"/>
    <n v="0"/>
    <n v="0"/>
    <n v="4973611"/>
    <n v="27475582"/>
    <n v="2096076"/>
    <n v="24769476"/>
    <n v="0"/>
    <n v="0"/>
    <n v="0"/>
    <n v="0"/>
    <n v="0"/>
    <n v="0"/>
    <n v="555644"/>
    <n v="3065078"/>
    <n v="0"/>
    <n v="0"/>
    <n v="0"/>
    <n v="0"/>
    <n v="0"/>
    <n v="0"/>
    <n v="0"/>
    <n v="0"/>
    <n v="0"/>
    <n v="0"/>
    <n v="0"/>
    <n v="0"/>
    <n v="0"/>
  </r>
  <r>
    <n v="106190681"/>
    <x v="67"/>
    <x v="2"/>
    <x v="7"/>
    <d v="2018-01-07T00:00:00"/>
    <s v="09/30/2018"/>
    <s v="Open"/>
    <x v="0"/>
    <m/>
    <n v="925"/>
    <x v="1"/>
    <x v="0"/>
    <s v=""/>
    <s v="323-930-1040"/>
    <s v="6000 SAN VICENTE BOULEVARD"/>
    <s v="LOS ANGELES"/>
    <n v="90036"/>
    <s v="GIL TEPPER"/>
    <n v="17"/>
    <n v="17"/>
    <n v="3"/>
    <x v="6"/>
    <n v="0"/>
    <n v="0"/>
    <n v="0"/>
    <n v="0"/>
    <n v="0"/>
    <n v="21"/>
    <n v="0"/>
    <n v="0"/>
    <n v="0"/>
    <n v="44"/>
    <n v="0"/>
    <x v="502"/>
    <x v="6"/>
    <x v="8"/>
    <n v="0"/>
    <x v="0"/>
    <n v="0"/>
    <n v="36"/>
    <n v="0"/>
    <n v="0"/>
    <n v="0"/>
    <n v="97"/>
    <n v="0"/>
    <n v="4"/>
    <n v="0"/>
    <n v="0"/>
    <n v="0"/>
    <n v="0"/>
    <n v="0"/>
    <n v="0"/>
    <n v="0"/>
    <n v="0"/>
    <n v="30"/>
    <n v="34"/>
    <n v="3338072"/>
    <n v="0"/>
    <n v="0"/>
    <n v="0"/>
    <n v="0"/>
    <n v="0"/>
    <n v="2745585"/>
    <n v="0"/>
    <n v="0"/>
    <n v="0"/>
    <n v="6083657"/>
    <n v="89196"/>
    <n v="0"/>
    <n v="0"/>
    <n v="0"/>
    <n v="0"/>
    <n v="0"/>
    <n v="0"/>
    <n v="0"/>
    <n v="0"/>
    <n v="537775"/>
    <n v="626971"/>
    <x v="2659"/>
    <n v="2281145"/>
    <n v="0"/>
    <n v="0"/>
    <n v="0"/>
    <n v="0"/>
    <n v="0"/>
    <n v="0"/>
    <n v="2370398"/>
    <n v="0"/>
    <x v="0"/>
    <x v="7"/>
    <n v="0"/>
    <n v="0"/>
    <n v="0"/>
    <n v="0"/>
    <n v="4987074"/>
    <n v="0"/>
    <n v="0"/>
    <n v="0"/>
    <n v="0"/>
    <n v="0"/>
    <n v="1146123"/>
    <n v="0"/>
    <n v="0"/>
    <n v="0"/>
    <n v="0"/>
    <n v="0"/>
    <n v="0"/>
    <n v="0"/>
    <n v="0"/>
    <n v="577431"/>
    <n v="1723554"/>
    <n v="0"/>
    <n v="2404787"/>
    <n v="0"/>
    <n v="0"/>
    <n v="0"/>
    <n v="0"/>
    <n v="0"/>
    <n v="0"/>
    <n v="44088"/>
    <n v="1613358"/>
    <n v="0"/>
    <n v="0"/>
    <n v="0"/>
    <n v="0"/>
    <n v="0"/>
    <n v="0"/>
    <n v="0"/>
    <n v="0"/>
    <n v="0"/>
    <n v="0"/>
    <n v="0"/>
    <n v="0"/>
    <n v="0"/>
  </r>
  <r>
    <n v="106361166"/>
    <x v="83"/>
    <x v="2"/>
    <x v="7"/>
    <d v="2018-01-07T00:00:00"/>
    <s v="09/30/2018"/>
    <s v="Open"/>
    <x v="5"/>
    <m/>
    <n v="1207"/>
    <x v="1"/>
    <x v="0"/>
    <s v=""/>
    <s v="909-625-5411"/>
    <s v="5000 SAN BERNARDINO STREET"/>
    <s v="MONTCLAIR"/>
    <n v="91763"/>
    <s v="MICHAEL SARIAN"/>
    <n v="102"/>
    <n v="102"/>
    <n v="50"/>
    <x v="240"/>
    <n v="86"/>
    <n v="125"/>
    <n v="358"/>
    <n v="0"/>
    <n v="0"/>
    <n v="47"/>
    <n v="7"/>
    <n v="0"/>
    <n v="105"/>
    <n v="875"/>
    <n v="0"/>
    <x v="2457"/>
    <x v="910"/>
    <x v="1115"/>
    <n v="878"/>
    <x v="0"/>
    <n v="0"/>
    <n v="85"/>
    <n v="11"/>
    <n v="0"/>
    <n v="209"/>
    <n v="2446"/>
    <n v="0"/>
    <n v="273"/>
    <n v="284"/>
    <n v="802"/>
    <n v="3429"/>
    <n v="0"/>
    <n v="0"/>
    <n v="675"/>
    <n v="33"/>
    <n v="0"/>
    <n v="680"/>
    <n v="6176"/>
    <n v="10709552"/>
    <n v="4208032"/>
    <n v="5761833"/>
    <n v="12907549"/>
    <n v="0"/>
    <n v="0"/>
    <n v="1532580"/>
    <n v="302046"/>
    <n v="0"/>
    <n v="3632302"/>
    <n v="39053894"/>
    <n v="1557912"/>
    <n v="1658834"/>
    <n v="3421791"/>
    <n v="13452452"/>
    <n v="0"/>
    <n v="0"/>
    <n v="2678478"/>
    <n v="116043"/>
    <n v="0"/>
    <n v="2521492"/>
    <n v="25407002"/>
    <x v="2660"/>
    <n v="9650513"/>
    <n v="4671786"/>
    <n v="5622844"/>
    <n v="21959766"/>
    <n v="-190973"/>
    <n v="0"/>
    <n v="0"/>
    <n v="1813348"/>
    <n v="283462"/>
    <x v="0"/>
    <x v="2175"/>
    <n v="0"/>
    <n v="0"/>
    <n v="0"/>
    <n v="2491430"/>
    <n v="49964540"/>
    <n v="0"/>
    <n v="0"/>
    <n v="0"/>
    <n v="0"/>
    <n v="0"/>
    <n v="2616951"/>
    <n v="1195080"/>
    <n v="3751753"/>
    <n v="4400235"/>
    <n v="0"/>
    <n v="0"/>
    <n v="2397710"/>
    <n v="134627"/>
    <n v="0"/>
    <n v="0"/>
    <n v="14496356"/>
    <n v="28736"/>
    <n v="10434101"/>
    <n v="0"/>
    <n v="0"/>
    <n v="0"/>
    <n v="0"/>
    <n v="0"/>
    <n v="0"/>
    <n v="777484"/>
    <n v="40337173"/>
    <n v="0"/>
    <n v="0"/>
    <n v="0"/>
    <n v="0"/>
    <n v="0"/>
    <n v="0"/>
    <n v="0"/>
    <n v="0"/>
    <n v="0"/>
    <n v="0"/>
    <n v="0"/>
    <n v="0"/>
    <n v="0"/>
  </r>
  <r>
    <n v="106190541"/>
    <x v="65"/>
    <x v="2"/>
    <x v="7"/>
    <d v="2018-01-07T00:00:00"/>
    <s v="09/30/2018"/>
    <s v="Open"/>
    <x v="0"/>
    <m/>
    <n v="913"/>
    <x v="1"/>
    <x v="0"/>
    <s v=""/>
    <s v="626-408-9800"/>
    <s v="323 SOUTH HELIOTROPE AVENUE"/>
    <s v="MONROVIA"/>
    <n v="91016"/>
    <s v="RON KUPFERSTEIN"/>
    <n v="49"/>
    <n v="49"/>
    <n v="49"/>
    <x v="83"/>
    <n v="0"/>
    <n v="0"/>
    <n v="0"/>
    <n v="0"/>
    <n v="0"/>
    <n v="54"/>
    <n v="0"/>
    <n v="0"/>
    <n v="0"/>
    <n v="141"/>
    <n v="87"/>
    <x v="2458"/>
    <x v="6"/>
    <x v="8"/>
    <n v="0"/>
    <x v="0"/>
    <n v="0"/>
    <n v="165"/>
    <n v="0"/>
    <n v="0"/>
    <n v="0"/>
    <n v="2516"/>
    <n v="2351"/>
    <n v="0"/>
    <n v="0"/>
    <n v="0"/>
    <n v="0"/>
    <n v="0"/>
    <n v="0"/>
    <n v="71"/>
    <n v="0"/>
    <n v="0"/>
    <n v="0"/>
    <n v="71"/>
    <n v="29587207"/>
    <n v="0"/>
    <n v="0"/>
    <n v="0"/>
    <n v="0"/>
    <n v="0"/>
    <n v="5588399"/>
    <n v="0"/>
    <n v="0"/>
    <n v="0"/>
    <n v="35175606"/>
    <n v="0"/>
    <n v="0"/>
    <n v="0"/>
    <n v="0"/>
    <n v="0"/>
    <n v="0"/>
    <n v="162553"/>
    <n v="0"/>
    <n v="0"/>
    <n v="0"/>
    <n v="162553"/>
    <x v="8"/>
    <n v="24009857"/>
    <n v="0"/>
    <n v="0"/>
    <n v="0"/>
    <n v="0"/>
    <n v="0"/>
    <n v="0"/>
    <n v="3455525"/>
    <n v="0"/>
    <x v="0"/>
    <x v="7"/>
    <n v="0"/>
    <n v="0"/>
    <n v="0"/>
    <n v="0"/>
    <n v="27465382"/>
    <n v="0"/>
    <n v="0"/>
    <n v="0"/>
    <n v="0"/>
    <n v="0"/>
    <n v="5577350"/>
    <n v="0"/>
    <n v="0"/>
    <n v="0"/>
    <n v="0"/>
    <n v="0"/>
    <n v="2295427"/>
    <n v="0"/>
    <n v="0"/>
    <n v="0"/>
    <n v="7872777"/>
    <n v="0"/>
    <n v="5387631"/>
    <n v="0"/>
    <n v="0"/>
    <n v="0"/>
    <n v="0"/>
    <n v="0"/>
    <n v="0"/>
    <n v="11620"/>
    <n v="6574722"/>
    <n v="0"/>
    <n v="0"/>
    <n v="0"/>
    <n v="0"/>
    <n v="0"/>
    <n v="0"/>
    <n v="0"/>
    <n v="0"/>
    <n v="0"/>
    <n v="0"/>
    <n v="0"/>
    <n v="0"/>
    <n v="0"/>
  </r>
  <r>
    <n v="106250956"/>
    <x v="64"/>
    <x v="2"/>
    <x v="7"/>
    <d v="2018-01-07T00:00:00"/>
    <s v="09/30/2018"/>
    <s v="Open"/>
    <x v="26"/>
    <m/>
    <n v="201"/>
    <x v="7"/>
    <x v="0"/>
    <s v="Rural"/>
    <s v="530-233-5131"/>
    <s v="228 WEST MCDOWELL AVENUE"/>
    <s v="ALTURAS"/>
    <n v="96101"/>
    <s v="KEVIN KRAMER"/>
    <n v="87"/>
    <n v="87"/>
    <n v="49"/>
    <x v="324"/>
    <n v="3"/>
    <n v="10"/>
    <n v="13"/>
    <n v="0"/>
    <n v="0"/>
    <n v="2"/>
    <n v="0"/>
    <n v="0"/>
    <n v="2"/>
    <n v="63"/>
    <n v="18"/>
    <x v="266"/>
    <x v="578"/>
    <x v="75"/>
    <n v="2140"/>
    <x v="0"/>
    <n v="0"/>
    <n v="97"/>
    <n v="0"/>
    <n v="0"/>
    <n v="235"/>
    <n v="3019"/>
    <n v="2853"/>
    <n v="2909"/>
    <n v="216"/>
    <n v="56"/>
    <n v="2755"/>
    <n v="0"/>
    <n v="0"/>
    <n v="1939"/>
    <n v="0"/>
    <n v="0"/>
    <n v="386"/>
    <n v="8261"/>
    <n v="665852"/>
    <n v="84397"/>
    <n v="139989"/>
    <n v="817492"/>
    <n v="0"/>
    <n v="0"/>
    <n v="43757"/>
    <n v="0"/>
    <n v="0"/>
    <n v="39066"/>
    <n v="1790553"/>
    <n v="1965271"/>
    <n v="186956"/>
    <n v="68228"/>
    <n v="1810842"/>
    <n v="0"/>
    <n v="0"/>
    <n v="1173971"/>
    <n v="0"/>
    <n v="0"/>
    <n v="306703"/>
    <n v="5511971"/>
    <x v="2661"/>
    <n v="1112729"/>
    <n v="114758"/>
    <n v="98882"/>
    <n v="1251892"/>
    <n v="-1691"/>
    <n v="0"/>
    <n v="0"/>
    <n v="444799"/>
    <n v="0"/>
    <x v="0"/>
    <x v="7"/>
    <n v="0"/>
    <n v="0"/>
    <n v="0"/>
    <n v="95448"/>
    <n v="3528143"/>
    <n v="0"/>
    <n v="40908"/>
    <n v="0"/>
    <n v="0"/>
    <n v="40908"/>
    <n v="1518394"/>
    <n v="156595"/>
    <n v="111026"/>
    <n v="1417350"/>
    <n v="0"/>
    <n v="0"/>
    <n v="772929"/>
    <n v="0"/>
    <n v="0"/>
    <n v="-161005"/>
    <n v="3815289"/>
    <n v="30214"/>
    <n v="4701738"/>
    <n v="0"/>
    <n v="-11220"/>
    <n v="0"/>
    <n v="0"/>
    <n v="0"/>
    <n v="0"/>
    <n v="1290722"/>
    <n v="8504737"/>
    <n v="0"/>
    <n v="0"/>
    <n v="0"/>
    <n v="0"/>
    <n v="0"/>
    <n v="0"/>
    <n v="0"/>
    <n v="0"/>
    <n v="0"/>
    <n v="0"/>
    <n v="0"/>
    <n v="0"/>
    <n v="0"/>
  </r>
  <r>
    <n v="106410852"/>
    <x v="66"/>
    <x v="2"/>
    <x v="7"/>
    <d v="2018-01-07T00:00:00"/>
    <s v="09/30/2018"/>
    <s v="Open"/>
    <x v="16"/>
    <m/>
    <n v="427"/>
    <x v="2"/>
    <x v="0"/>
    <s v=""/>
    <s v="650-696-5400"/>
    <s v="1501 TROUSDALE DRIVE"/>
    <s v="BURLINGAME"/>
    <n v="94010"/>
    <s v="JANET A. WAGNER"/>
    <n v="301"/>
    <n v="301"/>
    <n v="182"/>
    <x v="1272"/>
    <n v="512"/>
    <n v="185"/>
    <n v="195"/>
    <n v="0"/>
    <n v="0"/>
    <n v="61"/>
    <n v="1243"/>
    <n v="47"/>
    <n v="40"/>
    <n v="3201"/>
    <n v="0"/>
    <x v="2459"/>
    <x v="1814"/>
    <x v="525"/>
    <n v="908"/>
    <x v="0"/>
    <n v="0"/>
    <n v="302"/>
    <n v="4375"/>
    <n v="169"/>
    <n v="137"/>
    <n v="14012"/>
    <n v="0"/>
    <n v="2711"/>
    <n v="1447"/>
    <n v="284"/>
    <n v="2257"/>
    <n v="0"/>
    <n v="0"/>
    <n v="460"/>
    <n v="7348"/>
    <n v="338"/>
    <n v="332"/>
    <n v="15177"/>
    <n v="79473039"/>
    <n v="43005083"/>
    <n v="12085976"/>
    <n v="15741962"/>
    <n v="0"/>
    <n v="0"/>
    <n v="4447067"/>
    <n v="62182120"/>
    <n v="2683140"/>
    <n v="2205809"/>
    <n v="221824196"/>
    <n v="57221980"/>
    <n v="29005814"/>
    <n v="1489784"/>
    <n v="16720933"/>
    <n v="0"/>
    <n v="0"/>
    <n v="4509314"/>
    <n v="86307810"/>
    <n v="2160230"/>
    <n v="2088656"/>
    <n v="199504521"/>
    <x v="2662"/>
    <n v="111372782"/>
    <n v="64368592"/>
    <n v="6945710"/>
    <n v="27928903"/>
    <n v="0"/>
    <n v="0"/>
    <n v="0"/>
    <n v="5728311"/>
    <n v="68255435"/>
    <x v="0"/>
    <x v="2176"/>
    <n v="0"/>
    <n v="0"/>
    <n v="0"/>
    <n v="2500732"/>
    <n v="292247923"/>
    <n v="10727342"/>
    <n v="0"/>
    <n v="0"/>
    <n v="11071225"/>
    <n v="21798567"/>
    <n v="25252686"/>
    <n v="18369146"/>
    <n v="6612787"/>
    <n v="4518776"/>
    <n v="0"/>
    <n v="0"/>
    <n v="3196949"/>
    <n v="91141077"/>
    <n v="0"/>
    <n v="1787940"/>
    <n v="150879361"/>
    <n v="1298980"/>
    <n v="151951367"/>
    <n v="0"/>
    <n v="4600840"/>
    <n v="0"/>
    <n v="0"/>
    <n v="0"/>
    <n v="0"/>
    <n v="2965596"/>
    <n v="522112833"/>
    <n v="0"/>
    <n v="0"/>
    <n v="0"/>
    <n v="0"/>
    <n v="0"/>
    <n v="0"/>
    <n v="0"/>
    <n v="0"/>
    <n v="0"/>
    <n v="0"/>
    <n v="0"/>
    <n v="0"/>
    <n v="0"/>
  </r>
  <r>
    <n v="106013687"/>
    <x v="56"/>
    <x v="2"/>
    <x v="7"/>
    <d v="2018-01-07T00:00:00"/>
    <s v="09/30/2018"/>
    <s v="Open"/>
    <x v="19"/>
    <m/>
    <n v="417"/>
    <x v="2"/>
    <x v="0"/>
    <s v=""/>
    <s v="510-869-8802"/>
    <s v="3012 SUMMIT STREET"/>
    <s v="OAKLAND"/>
    <n v="94609"/>
    <s v="CHARLES J. PROSPER"/>
    <n v="24"/>
    <n v="24"/>
    <n v="23"/>
    <x v="25"/>
    <n v="1"/>
    <n v="0"/>
    <n v="0"/>
    <n v="0"/>
    <n v="0"/>
    <n v="9"/>
    <n v="111"/>
    <n v="0"/>
    <n v="4"/>
    <n v="126"/>
    <n v="0"/>
    <x v="1089"/>
    <x v="423"/>
    <x v="8"/>
    <n v="0"/>
    <x v="0"/>
    <n v="0"/>
    <n v="181"/>
    <n v="1696"/>
    <n v="0"/>
    <n v="25"/>
    <n v="1937"/>
    <n v="0"/>
    <n v="0"/>
    <n v="0"/>
    <n v="0"/>
    <n v="0"/>
    <n v="0"/>
    <n v="0"/>
    <n v="0"/>
    <n v="754"/>
    <n v="0"/>
    <n v="0"/>
    <n v="754"/>
    <n v="54296"/>
    <n v="35005"/>
    <n v="0"/>
    <n v="0"/>
    <n v="0"/>
    <n v="0"/>
    <n v="448641"/>
    <n v="4266964"/>
    <n v="0"/>
    <n v="71860"/>
    <n v="4876766"/>
    <n v="0"/>
    <n v="0"/>
    <n v="0"/>
    <n v="0"/>
    <n v="0"/>
    <n v="0"/>
    <n v="0"/>
    <n v="875676"/>
    <n v="0"/>
    <n v="0"/>
    <n v="875676"/>
    <x v="8"/>
    <n v="54296"/>
    <n v="27590"/>
    <n v="0"/>
    <n v="0"/>
    <n v="0"/>
    <n v="0"/>
    <n v="0"/>
    <n v="191564"/>
    <n v="2407945"/>
    <x v="0"/>
    <x v="7"/>
    <n v="0"/>
    <n v="0"/>
    <n v="0"/>
    <n v="71860"/>
    <n v="2753255"/>
    <n v="0"/>
    <n v="0"/>
    <n v="0"/>
    <n v="0"/>
    <n v="0"/>
    <n v="0"/>
    <n v="7415"/>
    <n v="0"/>
    <n v="0"/>
    <n v="0"/>
    <n v="0"/>
    <n v="257077"/>
    <n v="2734695"/>
    <n v="0"/>
    <n v="0"/>
    <n v="2999187"/>
    <n v="375"/>
    <n v="890268"/>
    <n v="0"/>
    <n v="0"/>
    <n v="0"/>
    <n v="0"/>
    <n v="0"/>
    <n v="0"/>
    <n v="0"/>
    <n v="0"/>
    <n v="0"/>
    <n v="0"/>
    <n v="0"/>
    <n v="0"/>
    <n v="0"/>
    <n v="0"/>
    <n v="0"/>
    <n v="0"/>
    <n v="0"/>
    <n v="0"/>
    <n v="0"/>
    <n v="0"/>
    <n v="0"/>
  </r>
  <r>
    <n v="106450949"/>
    <x v="60"/>
    <x v="2"/>
    <x v="7"/>
    <d v="2018-01-07T00:00:00"/>
    <s v="09/30/2018"/>
    <s v="Open"/>
    <x v="3"/>
    <m/>
    <n v="209"/>
    <x v="0"/>
    <x v="0"/>
    <s v=""/>
    <s v="530-225-6000"/>
    <s v="2175 ROSALINE AVENUE"/>
    <s v="REDDING"/>
    <n v="96001"/>
    <s v="TODD SMITH"/>
    <n v="267"/>
    <n v="267"/>
    <n v="267"/>
    <x v="1273"/>
    <n v="59"/>
    <n v="206"/>
    <n v="767"/>
    <n v="0"/>
    <n v="0"/>
    <n v="217"/>
    <n v="645"/>
    <n v="6"/>
    <n v="27"/>
    <n v="3430"/>
    <n v="0"/>
    <x v="2460"/>
    <x v="1133"/>
    <x v="54"/>
    <n v="3275"/>
    <x v="0"/>
    <n v="0"/>
    <n v="782"/>
    <n v="2467"/>
    <n v="46"/>
    <n v="253"/>
    <n v="14832"/>
    <n v="0"/>
    <n v="17241"/>
    <n v="375"/>
    <n v="2095"/>
    <n v="10789"/>
    <n v="0"/>
    <n v="0"/>
    <n v="1898"/>
    <n v="9212"/>
    <n v="178"/>
    <n v="1076"/>
    <n v="42864"/>
    <n v="130712516"/>
    <n v="6435240"/>
    <n v="19128549"/>
    <n v="52940131"/>
    <n v="0"/>
    <n v="0"/>
    <n v="18861962"/>
    <n v="48195240"/>
    <n v="487590"/>
    <n v="2699752"/>
    <n v="279460980"/>
    <n v="85962723"/>
    <n v="2225872"/>
    <n v="6701235"/>
    <n v="40533828"/>
    <n v="0"/>
    <n v="0"/>
    <n v="9889975"/>
    <n v="35314347"/>
    <n v="765479"/>
    <n v="2959322"/>
    <n v="184352781"/>
    <x v="2663"/>
    <n v="175900247"/>
    <n v="7285260"/>
    <n v="18350774"/>
    <n v="67270826"/>
    <n v="0"/>
    <n v="0"/>
    <n v="0"/>
    <n v="21482542"/>
    <n v="37521661"/>
    <x v="0"/>
    <x v="2177"/>
    <n v="0"/>
    <n v="0"/>
    <n v="0"/>
    <n v="5138870"/>
    <n v="339856797"/>
    <n v="0"/>
    <n v="86218"/>
    <n v="0"/>
    <n v="0"/>
    <n v="86218"/>
    <n v="39323436"/>
    <n v="1322608"/>
    <n v="5673774"/>
    <n v="25941410"/>
    <n v="0"/>
    <n v="0"/>
    <n v="6831691"/>
    <n v="44450964"/>
    <n v="0"/>
    <n v="499299"/>
    <n v="124043182"/>
    <n v="679314"/>
    <n v="115802062"/>
    <n v="0"/>
    <n v="10085071"/>
    <n v="0"/>
    <n v="0"/>
    <n v="0"/>
    <n v="0"/>
    <n v="2964260"/>
    <n v="91154136"/>
    <n v="0"/>
    <n v="0"/>
    <n v="0"/>
    <n v="0"/>
    <n v="0"/>
    <n v="0"/>
    <n v="0"/>
    <n v="0"/>
    <n v="0"/>
    <n v="0"/>
    <n v="0"/>
    <n v="0"/>
    <n v="0"/>
  </r>
  <r>
    <n v="106470871"/>
    <x v="59"/>
    <x v="2"/>
    <x v="7"/>
    <d v="2018-01-07T00:00:00"/>
    <s v="09/30/2018"/>
    <s v="Open"/>
    <x v="25"/>
    <m/>
    <n v="205"/>
    <x v="3"/>
    <x v="0"/>
    <s v="Rural"/>
    <s v="530-225-6000"/>
    <s v="914 PINE STREET"/>
    <s v="MOUNT SHASTA"/>
    <n v="96067"/>
    <s v="KENNETH PLATOU"/>
    <n v="33"/>
    <n v="25"/>
    <n v="25"/>
    <x v="548"/>
    <n v="7"/>
    <n v="12"/>
    <n v="62"/>
    <n v="0"/>
    <n v="0"/>
    <n v="15"/>
    <n v="26"/>
    <n v="1"/>
    <n v="1"/>
    <n v="236"/>
    <n v="0"/>
    <x v="2303"/>
    <x v="353"/>
    <x v="342"/>
    <n v="141"/>
    <x v="0"/>
    <n v="0"/>
    <n v="48"/>
    <n v="73"/>
    <n v="2"/>
    <n v="3"/>
    <n v="685"/>
    <n v="0"/>
    <n v="6224"/>
    <n v="357"/>
    <n v="531"/>
    <n v="4036"/>
    <n v="0"/>
    <n v="0"/>
    <n v="918"/>
    <n v="2895"/>
    <n v="71"/>
    <n v="220"/>
    <n v="15252"/>
    <n v="5183936"/>
    <n v="365777"/>
    <n v="422928"/>
    <n v="2081836"/>
    <n v="0"/>
    <n v="0"/>
    <n v="703432"/>
    <n v="1103587"/>
    <n v="27926"/>
    <n v="38099"/>
    <n v="9927521"/>
    <n v="9639336"/>
    <n v="610924"/>
    <n v="774956"/>
    <n v="5196397"/>
    <n v="0"/>
    <n v="0"/>
    <n v="1413315"/>
    <n v="4137727"/>
    <n v="103187"/>
    <n v="320748"/>
    <n v="22196590"/>
    <x v="2664"/>
    <n v="8933821"/>
    <n v="691678"/>
    <n v="637853"/>
    <n v="4364489"/>
    <n v="0"/>
    <n v="0"/>
    <n v="0"/>
    <n v="605888"/>
    <n v="746269"/>
    <x v="0"/>
    <x v="2178"/>
    <n v="0"/>
    <n v="0"/>
    <n v="0"/>
    <n v="427947"/>
    <n v="16711695"/>
    <n v="0"/>
    <n v="63656"/>
    <n v="0"/>
    <n v="0"/>
    <n v="63656"/>
    <n v="5755548"/>
    <n v="285213"/>
    <n v="397265"/>
    <n v="2965880"/>
    <n v="0"/>
    <n v="0"/>
    <n v="1503726"/>
    <n v="4457427"/>
    <n v="0"/>
    <n v="111013"/>
    <n v="15476072"/>
    <n v="24785"/>
    <n v="14486830"/>
    <n v="0"/>
    <n v="112853"/>
    <n v="0"/>
    <n v="0"/>
    <n v="0"/>
    <n v="0"/>
    <n v="292659"/>
    <n v="15767340"/>
    <n v="0"/>
    <n v="0"/>
    <n v="0"/>
    <n v="0"/>
    <n v="0"/>
    <n v="0"/>
    <n v="0"/>
    <n v="0"/>
    <n v="0"/>
    <n v="0"/>
    <n v="0"/>
    <n v="0"/>
    <n v="0"/>
  </r>
  <r>
    <n v="106190958"/>
    <x v="62"/>
    <x v="2"/>
    <x v="7"/>
    <d v="2018-01-07T00:00:00"/>
    <s v="09/30/2018"/>
    <s v="Open"/>
    <x v="0"/>
    <m/>
    <n v="921"/>
    <x v="6"/>
    <x v="2"/>
    <s v=""/>
    <s v="562-863-7011"/>
    <s v="11401 BLOOMFIELD AVENUE"/>
    <s v="NORWALK"/>
    <n v="90650"/>
    <s v="WILLIAM SILVA"/>
    <n v="1106"/>
    <n v="826"/>
    <n v="826"/>
    <x v="283"/>
    <n v="0"/>
    <n v="0"/>
    <n v="0"/>
    <n v="0"/>
    <n v="0"/>
    <n v="14"/>
    <n v="0"/>
    <n v="0"/>
    <n v="104"/>
    <n v="187"/>
    <n v="0"/>
    <x v="2461"/>
    <x v="6"/>
    <x v="8"/>
    <n v="0"/>
    <x v="0"/>
    <n v="0"/>
    <n v="2877"/>
    <n v="0"/>
    <n v="0"/>
    <n v="36163"/>
    <n v="72287"/>
    <n v="0"/>
    <n v="0"/>
    <n v="0"/>
    <n v="0"/>
    <n v="0"/>
    <n v="0"/>
    <n v="0"/>
    <n v="0"/>
    <n v="0"/>
    <n v="0"/>
    <n v="0"/>
    <n v="0"/>
    <n v="22032115"/>
    <n v="0"/>
    <n v="0"/>
    <n v="0"/>
    <n v="0"/>
    <n v="0"/>
    <n v="1906517"/>
    <n v="0"/>
    <n v="0"/>
    <n v="23964339"/>
    <n v="47902971"/>
    <n v="0"/>
    <n v="0"/>
    <n v="0"/>
    <n v="0"/>
    <n v="0"/>
    <n v="0"/>
    <n v="0"/>
    <n v="0"/>
    <n v="0"/>
    <n v="0"/>
    <n v="0"/>
    <x v="8"/>
    <n v="8666"/>
    <n v="0"/>
    <n v="0"/>
    <n v="0"/>
    <n v="0"/>
    <n v="0"/>
    <n v="0"/>
    <n v="1206"/>
    <n v="0"/>
    <x v="0"/>
    <x v="7"/>
    <n v="0"/>
    <n v="0"/>
    <n v="0"/>
    <n v="0"/>
    <n v="9872"/>
    <n v="0"/>
    <n v="0"/>
    <n v="0"/>
    <n v="0"/>
    <n v="0"/>
    <n v="22023449"/>
    <n v="0"/>
    <n v="0"/>
    <n v="0"/>
    <n v="0"/>
    <n v="0"/>
    <n v="1905311"/>
    <n v="0"/>
    <n v="0"/>
    <n v="23964339"/>
    <n v="47893099"/>
    <n v="0"/>
    <n v="48279014"/>
    <n v="0"/>
    <n v="385915"/>
    <n v="0"/>
    <n v="0"/>
    <n v="0"/>
    <n v="0"/>
    <n v="0"/>
    <n v="0"/>
    <n v="0"/>
    <n v="0"/>
    <n v="0"/>
    <n v="0"/>
    <n v="0"/>
    <n v="0"/>
    <n v="0"/>
    <n v="0"/>
    <n v="0"/>
    <n v="0"/>
    <n v="0"/>
    <n v="0"/>
    <n v="0"/>
  </r>
  <r>
    <n v="106190529"/>
    <x v="479"/>
    <x v="2"/>
    <x v="7"/>
    <d v="2018-01-07T00:00:00"/>
    <s v="09/30/2018"/>
    <s v="Open"/>
    <x v="0"/>
    <m/>
    <n v="913"/>
    <x v="2"/>
    <x v="0"/>
    <s v=""/>
    <s v="626-898-8000"/>
    <s v="300 WEST HUNTINGTON DRIVE"/>
    <s v="ARCADIA"/>
    <n v="91007"/>
    <s v="DAN AUSMAN"/>
    <n v="348"/>
    <n v="274"/>
    <n v="274"/>
    <x v="749"/>
    <n v="686"/>
    <n v="176"/>
    <n v="440"/>
    <n v="0"/>
    <n v="0"/>
    <n v="66"/>
    <n v="929"/>
    <n v="8"/>
    <n v="103"/>
    <n v="3851"/>
    <n v="0"/>
    <x v="338"/>
    <x v="1815"/>
    <x v="188"/>
    <n v="2087"/>
    <x v="0"/>
    <n v="0"/>
    <n v="263"/>
    <n v="3354"/>
    <n v="20"/>
    <n v="510"/>
    <n v="18859"/>
    <n v="0"/>
    <n v="3279"/>
    <n v="2506"/>
    <n v="1308"/>
    <n v="4860"/>
    <n v="0"/>
    <n v="0"/>
    <n v="370"/>
    <n v="5855"/>
    <n v="17"/>
    <n v="600"/>
    <n v="18795"/>
    <n v="146482021"/>
    <n v="66302661"/>
    <n v="14517218"/>
    <n v="40656410"/>
    <n v="0"/>
    <n v="0"/>
    <n v="6159276"/>
    <n v="58862496"/>
    <n v="446956"/>
    <n v="5706185"/>
    <n v="339133223"/>
    <n v="23167657"/>
    <n v="21598162"/>
    <n v="5951405"/>
    <n v="20936682"/>
    <n v="0"/>
    <n v="0"/>
    <n v="2041695"/>
    <n v="34310267"/>
    <n v="79173"/>
    <n v="3165693"/>
    <n v="111250734"/>
    <x v="2665"/>
    <n v="144276721"/>
    <n v="70771882"/>
    <n v="17819279"/>
    <n v="56171673"/>
    <n v="0"/>
    <n v="0"/>
    <n v="0"/>
    <n v="6894144"/>
    <n v="72499754"/>
    <x v="0"/>
    <x v="2179"/>
    <n v="0"/>
    <n v="0"/>
    <n v="0"/>
    <n v="7846090"/>
    <n v="378032016"/>
    <n v="0"/>
    <n v="0"/>
    <n v="0"/>
    <n v="0"/>
    <n v="0"/>
    <n v="24355059"/>
    <n v="16249931"/>
    <n v="2547003"/>
    <n v="5113453"/>
    <n v="0"/>
    <n v="0"/>
    <n v="1224817"/>
    <n v="19741280"/>
    <n v="0"/>
    <n v="3120398"/>
    <n v="72351941"/>
    <n v="832163"/>
    <n v="70533138"/>
    <n v="0"/>
    <n v="2273191"/>
    <n v="0"/>
    <n v="0"/>
    <n v="0"/>
    <n v="0"/>
    <n v="1124725"/>
    <n v="236838849"/>
    <n v="0"/>
    <n v="0"/>
    <n v="0"/>
    <n v="0"/>
    <n v="0"/>
    <n v="0"/>
    <n v="0"/>
    <n v="0"/>
    <n v="0"/>
    <n v="0"/>
    <n v="4688957"/>
    <n v="0"/>
    <n v="0"/>
  </r>
  <r>
    <n v="106340951"/>
    <x v="57"/>
    <x v="2"/>
    <x v="7"/>
    <d v="2018-01-07T00:00:00"/>
    <s v="09/30/2018"/>
    <s v="Open"/>
    <x v="22"/>
    <m/>
    <n v="311"/>
    <x v="2"/>
    <x v="0"/>
    <s v=""/>
    <s v="916-423-3000"/>
    <s v="7500 HOSPITAL DRIVE"/>
    <s v="SACRAMENTO"/>
    <n v="95823"/>
    <s v="PHYLLIS BALTZ"/>
    <n v="329"/>
    <n v="329"/>
    <n v="329"/>
    <x v="635"/>
    <n v="269"/>
    <n v="216"/>
    <n v="865"/>
    <n v="0"/>
    <n v="0"/>
    <n v="144"/>
    <n v="409"/>
    <n v="12"/>
    <n v="15"/>
    <n v="2476"/>
    <n v="0"/>
    <x v="736"/>
    <x v="1816"/>
    <x v="1913"/>
    <n v="3366"/>
    <x v="0"/>
    <n v="0"/>
    <n v="766"/>
    <n v="1266"/>
    <n v="113"/>
    <n v="143"/>
    <n v="22914"/>
    <n v="0"/>
    <n v="3767"/>
    <n v="1183"/>
    <n v="3699"/>
    <n v="10018"/>
    <n v="0"/>
    <n v="0"/>
    <n v="1697"/>
    <n v="4329"/>
    <n v="400"/>
    <n v="472"/>
    <n v="25565"/>
    <n v="47898053"/>
    <n v="21271520"/>
    <n v="31355286"/>
    <n v="60630341"/>
    <n v="0"/>
    <n v="0"/>
    <n v="15410921"/>
    <n v="26083037"/>
    <n v="720309"/>
    <n v="905290"/>
    <n v="204274757"/>
    <n v="24957947"/>
    <n v="9407799"/>
    <n v="10084398"/>
    <n v="59247182"/>
    <n v="0"/>
    <n v="0"/>
    <n v="4365658"/>
    <n v="22777366"/>
    <n v="2110587"/>
    <n v="2066188"/>
    <n v="135017125"/>
    <x v="2666"/>
    <n v="60976410"/>
    <n v="27117165"/>
    <n v="24227892"/>
    <n v="104442790"/>
    <n v="-2126231"/>
    <n v="0"/>
    <n v="0"/>
    <n v="13709938"/>
    <n v="33627937"/>
    <x v="0"/>
    <x v="2180"/>
    <n v="0"/>
    <n v="0"/>
    <n v="0"/>
    <n v="2294112"/>
    <n v="270837935"/>
    <n v="952833"/>
    <n v="0"/>
    <n v="0"/>
    <n v="5720958"/>
    <n v="6673791"/>
    <n v="11106807"/>
    <n v="4349010"/>
    <n v="18642342"/>
    <n v="14740625"/>
    <n v="0"/>
    <n v="0"/>
    <n v="6030803"/>
    <n v="20162588"/>
    <n v="0"/>
    <n v="95563"/>
    <n v="75127738"/>
    <n v="712908"/>
    <n v="77672082"/>
    <n v="0"/>
    <n v="18071"/>
    <n v="0"/>
    <n v="0"/>
    <n v="0"/>
    <n v="0"/>
    <n v="2373327"/>
    <n v="109257066"/>
    <n v="0"/>
    <n v="0"/>
    <n v="0"/>
    <n v="0"/>
    <n v="0"/>
    <n v="0"/>
    <n v="0"/>
    <n v="0"/>
    <n v="0"/>
    <n v="0"/>
    <n v="0"/>
    <n v="0"/>
    <n v="0"/>
  </r>
  <r>
    <n v="106190547"/>
    <x v="101"/>
    <x v="2"/>
    <x v="7"/>
    <d v="2018-01-07T00:00:00"/>
    <s v="09/30/2018"/>
    <s v="Open"/>
    <x v="0"/>
    <m/>
    <n v="913"/>
    <x v="1"/>
    <x v="0"/>
    <s v=""/>
    <s v="626-570-9000"/>
    <s v="900 SOUTH ATLANTIC BOULEVARD"/>
    <s v="MONTEREY PARK"/>
    <n v="91754"/>
    <s v="PHILIP COHEN"/>
    <n v="101"/>
    <n v="101"/>
    <n v="53"/>
    <x v="397"/>
    <n v="189"/>
    <n v="187"/>
    <n v="549"/>
    <n v="0"/>
    <n v="0"/>
    <n v="1"/>
    <n v="85"/>
    <n v="0"/>
    <n v="118"/>
    <n v="1292"/>
    <n v="0"/>
    <x v="2462"/>
    <x v="1817"/>
    <x v="1914"/>
    <n v="2074"/>
    <x v="0"/>
    <n v="0"/>
    <n v="1"/>
    <n v="228"/>
    <n v="0"/>
    <n v="232"/>
    <n v="4708"/>
    <n v="0"/>
    <n v="732"/>
    <n v="607"/>
    <n v="941"/>
    <n v="3606"/>
    <n v="0"/>
    <n v="0"/>
    <n v="88"/>
    <n v="968"/>
    <n v="2"/>
    <n v="654"/>
    <n v="7598"/>
    <n v="17686319"/>
    <n v="15967334"/>
    <n v="11156540"/>
    <n v="40675888"/>
    <n v="0"/>
    <n v="0"/>
    <n v="28829"/>
    <n v="6001049"/>
    <n v="0"/>
    <n v="4743193"/>
    <n v="96259152"/>
    <n v="9020766"/>
    <n v="9977803"/>
    <n v="6031966"/>
    <n v="30495438"/>
    <n v="0"/>
    <n v="0"/>
    <n v="476559"/>
    <n v="10918846"/>
    <n v="29323"/>
    <n v="3118504"/>
    <n v="70069205"/>
    <x v="2667"/>
    <n v="24219243"/>
    <n v="23192874"/>
    <n v="11965446"/>
    <n v="67347886"/>
    <n v="-1193015"/>
    <n v="0"/>
    <n v="0"/>
    <n v="383901"/>
    <n v="13775936"/>
    <x v="0"/>
    <x v="2181"/>
    <n v="0"/>
    <n v="0"/>
    <n v="0"/>
    <n v="6014996"/>
    <n v="147124323"/>
    <n v="315560"/>
    <n v="5562718"/>
    <n v="0"/>
    <n v="0"/>
    <n v="5878278"/>
    <n v="2487842"/>
    <n v="3067822"/>
    <n v="6416075"/>
    <n v="9386158"/>
    <n v="0"/>
    <n v="0"/>
    <n v="121487"/>
    <n v="3143959"/>
    <n v="0"/>
    <n v="458969"/>
    <n v="25082312"/>
    <n v="170063"/>
    <n v="21515012"/>
    <n v="0"/>
    <n v="7934"/>
    <n v="0"/>
    <n v="0"/>
    <n v="0"/>
    <n v="0"/>
    <n v="162348"/>
    <n v="2086003"/>
    <n v="0"/>
    <n v="0"/>
    <n v="0"/>
    <n v="0"/>
    <n v="0"/>
    <n v="0"/>
    <n v="0"/>
    <n v="0"/>
    <n v="0"/>
    <n v="0"/>
    <n v="0"/>
    <n v="0"/>
    <n v="0"/>
  </r>
  <r>
    <n v="106214034"/>
    <x v="106"/>
    <x v="2"/>
    <x v="7"/>
    <d v="2018-01-07T00:00:00"/>
    <s v="09/30/2018"/>
    <s v="Open"/>
    <x v="35"/>
    <m/>
    <n v="405"/>
    <x v="2"/>
    <x v="0"/>
    <s v=""/>
    <s v="415-209-1300"/>
    <s v="180 ROWLAND WAY"/>
    <s v="NOVATO"/>
    <n v="94945"/>
    <s v="GRANT DAVIES"/>
    <n v="47"/>
    <n v="47"/>
    <n v="20"/>
    <x v="1086"/>
    <n v="24"/>
    <n v="17"/>
    <n v="52"/>
    <n v="0"/>
    <n v="0"/>
    <n v="2"/>
    <n v="57"/>
    <n v="6"/>
    <n v="4"/>
    <n v="431"/>
    <n v="0"/>
    <x v="1520"/>
    <x v="56"/>
    <x v="103"/>
    <n v="166"/>
    <x v="0"/>
    <n v="0"/>
    <n v="2"/>
    <n v="148"/>
    <n v="14"/>
    <n v="9"/>
    <n v="1380"/>
    <n v="0"/>
    <n v="930"/>
    <n v="102"/>
    <n v="139"/>
    <n v="959"/>
    <n v="2"/>
    <n v="0"/>
    <n v="145"/>
    <n v="809"/>
    <n v="135"/>
    <n v="77"/>
    <n v="3298"/>
    <n v="15393797"/>
    <n v="1131742"/>
    <n v="739052"/>
    <n v="2157315"/>
    <n v="0"/>
    <n v="0"/>
    <n v="37345"/>
    <n v="2803775"/>
    <n v="241820"/>
    <n v="159735"/>
    <n v="22664581"/>
    <n v="12196894"/>
    <n v="1348524"/>
    <n v="870002"/>
    <n v="4800358"/>
    <n v="7194"/>
    <n v="0"/>
    <n v="1203186"/>
    <n v="9950771"/>
    <n v="623391"/>
    <n v="350618"/>
    <n v="31350938"/>
    <x v="2668"/>
    <n v="22993447"/>
    <n v="2049127"/>
    <n v="913503"/>
    <n v="6126239"/>
    <n v="0"/>
    <n v="6922"/>
    <n v="0"/>
    <n v="716164"/>
    <n v="5375565"/>
    <x v="0"/>
    <x v="2182"/>
    <n v="0"/>
    <n v="0"/>
    <n v="0"/>
    <n v="52554"/>
    <n v="39107131"/>
    <n v="0"/>
    <n v="0"/>
    <n v="0"/>
    <n v="0"/>
    <n v="0"/>
    <n v="4597243"/>
    <n v="431139"/>
    <n v="689521"/>
    <n v="831434"/>
    <n v="272"/>
    <n v="0"/>
    <n v="521999"/>
    <n v="7378981"/>
    <n v="0"/>
    <n v="457799"/>
    <n v="14908388"/>
    <n v="66117"/>
    <n v="25842471"/>
    <n v="0"/>
    <n v="902441"/>
    <n v="0"/>
    <n v="0"/>
    <n v="0"/>
    <n v="0"/>
    <n v="1651459"/>
    <n v="36192405"/>
    <n v="0"/>
    <n v="0"/>
    <n v="0"/>
    <n v="0"/>
    <n v="0"/>
    <n v="0"/>
    <n v="0"/>
    <n v="0"/>
    <n v="0"/>
    <n v="0"/>
    <n v="0"/>
    <n v="0"/>
    <n v="0"/>
  </r>
  <r>
    <n v="106190568"/>
    <x v="105"/>
    <x v="2"/>
    <x v="7"/>
    <d v="2018-01-07T00:00:00"/>
    <s v="09/30/2018"/>
    <s v="Open"/>
    <x v="0"/>
    <m/>
    <n v="905"/>
    <x v="2"/>
    <x v="0"/>
    <s v=""/>
    <s v="818-885-8500"/>
    <s v="18300 ROSCOE BOULEVARD"/>
    <s v="NORTHRIDGE"/>
    <n v="91325"/>
    <s v="SALIBA SALO"/>
    <n v="394"/>
    <n v="394"/>
    <n v="200"/>
    <x v="1274"/>
    <n v="583"/>
    <n v="432"/>
    <n v="660"/>
    <n v="0"/>
    <n v="0"/>
    <n v="152"/>
    <n v="777"/>
    <n v="41"/>
    <n v="18"/>
    <n v="3706"/>
    <n v="0"/>
    <x v="2463"/>
    <x v="557"/>
    <x v="1915"/>
    <n v="2071"/>
    <x v="0"/>
    <n v="0"/>
    <n v="520"/>
    <n v="3193"/>
    <n v="138"/>
    <n v="63"/>
    <n v="16711"/>
    <n v="0"/>
    <n v="5348"/>
    <n v="1871"/>
    <n v="2950"/>
    <n v="6764"/>
    <n v="0"/>
    <n v="0"/>
    <n v="1146"/>
    <n v="6240"/>
    <n v="774"/>
    <n v="386"/>
    <n v="25479"/>
    <n v="141264996"/>
    <n v="71158093"/>
    <n v="58639685"/>
    <n v="54228980"/>
    <n v="0"/>
    <n v="0"/>
    <n v="16970902"/>
    <n v="75271725"/>
    <n v="3010963"/>
    <n v="1366551"/>
    <n v="421911895"/>
    <n v="44467625"/>
    <n v="17298178"/>
    <n v="16993708"/>
    <n v="36274092"/>
    <n v="0"/>
    <n v="0"/>
    <n v="3792370"/>
    <n v="39242706"/>
    <n v="3199086"/>
    <n v="1597424"/>
    <n v="162865189"/>
    <x v="2669"/>
    <n v="161321308"/>
    <n v="74694060"/>
    <n v="59941514"/>
    <n v="80939945"/>
    <n v="0"/>
    <n v="0"/>
    <n v="0"/>
    <n v="14341598"/>
    <n v="74693873"/>
    <x v="0"/>
    <x v="2183"/>
    <n v="0"/>
    <n v="0"/>
    <n v="0"/>
    <n v="3056390"/>
    <n v="488936610"/>
    <n v="0"/>
    <n v="0"/>
    <n v="0"/>
    <n v="0"/>
    <n v="0"/>
    <n v="21021801"/>
    <n v="12579566"/>
    <n v="16654489"/>
    <n v="8478270"/>
    <n v="0"/>
    <n v="0"/>
    <n v="4002408"/>
    <n v="32961906"/>
    <n v="0"/>
    <n v="142034"/>
    <n v="95840474"/>
    <n v="1831253"/>
    <n v="103849006"/>
    <n v="0"/>
    <n v="610230"/>
    <n v="0"/>
    <n v="0"/>
    <n v="0"/>
    <n v="0"/>
    <n v="993536"/>
    <n v="174850249"/>
    <n v="0"/>
    <n v="0"/>
    <n v="0"/>
    <n v="0"/>
    <n v="0"/>
    <n v="0"/>
    <n v="0"/>
    <n v="0"/>
    <n v="0"/>
    <n v="0"/>
    <n v="0"/>
    <n v="0"/>
    <n v="0"/>
  </r>
  <r>
    <n v="106141273"/>
    <x v="110"/>
    <x v="2"/>
    <x v="7"/>
    <d v="2018-01-07T00:00:00"/>
    <s v="09/30/2018"/>
    <s v="Open"/>
    <x v="37"/>
    <m/>
    <n v="1203"/>
    <x v="4"/>
    <x v="0"/>
    <s v="Rural"/>
    <s v="760-873-5811"/>
    <s v="150 PIONEER LANE"/>
    <s v="BISHOP"/>
    <n v="93514"/>
    <s v="KEVIN FLANIGAN, MD"/>
    <n v="25"/>
    <n v="25"/>
    <n v="8"/>
    <x v="272"/>
    <n v="5"/>
    <n v="21"/>
    <n v="31"/>
    <n v="0"/>
    <n v="0"/>
    <n v="9"/>
    <n v="42"/>
    <n v="0"/>
    <n v="7"/>
    <n v="229"/>
    <n v="0"/>
    <x v="1512"/>
    <x v="185"/>
    <x v="11"/>
    <n v="75"/>
    <x v="0"/>
    <n v="0"/>
    <n v="22"/>
    <n v="128"/>
    <n v="0"/>
    <n v="13"/>
    <n v="710"/>
    <n v="0"/>
    <n v="6423"/>
    <n v="231"/>
    <n v="1074"/>
    <n v="2817"/>
    <n v="0"/>
    <n v="3"/>
    <n v="1300"/>
    <n v="5494"/>
    <n v="53"/>
    <n v="611"/>
    <n v="18006"/>
    <n v="5253424"/>
    <n v="195281"/>
    <n v="776597"/>
    <n v="992131"/>
    <n v="0"/>
    <n v="0"/>
    <n v="432093"/>
    <n v="2142717"/>
    <n v="0"/>
    <n v="75771"/>
    <n v="9868014"/>
    <n v="10162341"/>
    <n v="740030"/>
    <n v="2547996"/>
    <n v="4328724"/>
    <n v="0"/>
    <n v="41615"/>
    <n v="1798869"/>
    <n v="7663890"/>
    <n v="95094"/>
    <n v="593942"/>
    <n v="27972501"/>
    <x v="2670"/>
    <n v="7846104"/>
    <n v="300160"/>
    <n v="3106154"/>
    <n v="4659880"/>
    <n v="-2471502"/>
    <n v="0"/>
    <n v="7443"/>
    <n v="1544542"/>
    <n v="1103213"/>
    <x v="0"/>
    <x v="2184"/>
    <n v="-10014"/>
    <n v="0"/>
    <n v="0"/>
    <n v="78943"/>
    <n v="16707781"/>
    <n v="0"/>
    <n v="0"/>
    <n v="0"/>
    <n v="0"/>
    <n v="0"/>
    <n v="7569662"/>
    <n v="635151"/>
    <n v="2689941"/>
    <n v="660975"/>
    <n v="0"/>
    <n v="34172"/>
    <n v="684334"/>
    <n v="8703394"/>
    <n v="-9035"/>
    <n v="164140"/>
    <n v="21132734"/>
    <n v="967674"/>
    <n v="21331662"/>
    <n v="0"/>
    <n v="-1555462"/>
    <n v="0"/>
    <n v="0"/>
    <n v="0"/>
    <n v="0"/>
    <n v="1173977"/>
    <n v="76506374"/>
    <n v="0"/>
    <n v="0"/>
    <n v="0"/>
    <n v="0"/>
    <n v="0"/>
    <n v="0"/>
    <n v="0"/>
    <n v="0"/>
    <n v="0"/>
    <n v="0"/>
    <n v="0"/>
    <n v="0"/>
    <n v="0"/>
  </r>
  <r>
    <n v="106430837"/>
    <x v="97"/>
    <x v="2"/>
    <x v="7"/>
    <d v="2018-01-07T00:00:00"/>
    <s v="09/30/2018"/>
    <s v="Open"/>
    <x v="7"/>
    <m/>
    <n v="431"/>
    <x v="0"/>
    <x v="0"/>
    <s v=""/>
    <s v="408-848-2000"/>
    <s v="2105 FOREST AVENUE"/>
    <s v="SAN JOSE"/>
    <n v="95128"/>
    <s v="BOB MINKIN"/>
    <n v="358"/>
    <n v="260"/>
    <n v="202"/>
    <x v="635"/>
    <n v="167"/>
    <n v="288"/>
    <n v="459"/>
    <n v="0"/>
    <n v="0"/>
    <n v="16"/>
    <n v="451"/>
    <n v="0"/>
    <n v="28"/>
    <n v="1955"/>
    <n v="1"/>
    <x v="1063"/>
    <x v="1818"/>
    <x v="1916"/>
    <n v="2575"/>
    <x v="0"/>
    <n v="0"/>
    <n v="87"/>
    <n v="1995"/>
    <n v="0"/>
    <n v="66"/>
    <n v="10660"/>
    <n v="2213"/>
    <n v="6820"/>
    <n v="1660"/>
    <n v="3050"/>
    <n v="8737"/>
    <n v="0"/>
    <n v="0"/>
    <n v="475"/>
    <n v="7255"/>
    <n v="0"/>
    <n v="651"/>
    <n v="28648"/>
    <n v="80208003"/>
    <n v="27457809"/>
    <n v="21388596"/>
    <n v="44896679"/>
    <n v="0"/>
    <n v="0"/>
    <n v="3643816"/>
    <n v="43644519"/>
    <n v="0"/>
    <n v="888923"/>
    <n v="222128345"/>
    <n v="34523832"/>
    <n v="14194083"/>
    <n v="12801436"/>
    <n v="33918181"/>
    <n v="0"/>
    <n v="0"/>
    <n v="1931655"/>
    <n v="37509274"/>
    <n v="0"/>
    <n v="2821900"/>
    <n v="137700361"/>
    <x v="2671"/>
    <n v="96897418"/>
    <n v="35988120"/>
    <n v="31381239"/>
    <n v="69570789"/>
    <n v="0"/>
    <n v="0"/>
    <n v="0"/>
    <n v="4359150"/>
    <n v="56647754"/>
    <x v="0"/>
    <x v="2185"/>
    <n v="0"/>
    <n v="0"/>
    <n v="0"/>
    <n v="2489376"/>
    <n v="300669775"/>
    <n v="0"/>
    <n v="0"/>
    <n v="0"/>
    <n v="0"/>
    <n v="0"/>
    <n v="17575298"/>
    <n v="5084840"/>
    <n v="2804395"/>
    <n v="8138462"/>
    <n v="0"/>
    <n v="0"/>
    <n v="1138826"/>
    <n v="23378058"/>
    <n v="0"/>
    <n v="1039052"/>
    <n v="59158931"/>
    <n v="815375"/>
    <n v="78302519"/>
    <n v="0"/>
    <n v="49838"/>
    <n v="0"/>
    <n v="0"/>
    <n v="0"/>
    <n v="0"/>
    <n v="2483487"/>
    <n v="29993793"/>
    <n v="0"/>
    <n v="0"/>
    <n v="0"/>
    <n v="0"/>
    <n v="0"/>
    <n v="0"/>
    <n v="0"/>
    <n v="0"/>
    <n v="0"/>
    <n v="0"/>
    <n v="0"/>
    <n v="0"/>
    <n v="0"/>
  </r>
  <r>
    <n v="106198495"/>
    <x v="526"/>
    <x v="2"/>
    <x v="7"/>
    <d v="2018-01-07T00:00:00"/>
    <s v="09/30/2018"/>
    <s v="Open"/>
    <x v="0"/>
    <m/>
    <n v="933"/>
    <x v="1"/>
    <x v="1"/>
    <s v=""/>
    <s v="562-304-1740"/>
    <s v="2600 REDONDO AVENUE, SUITE 500"/>
    <s v="LONG BEACH"/>
    <n v="90806"/>
    <s v="DALIA BOTROS"/>
    <n v="36"/>
    <n v="36"/>
    <n v="36"/>
    <x v="168"/>
    <n v="20"/>
    <n v="0"/>
    <n v="0"/>
    <n v="0"/>
    <n v="0"/>
    <n v="71"/>
    <n v="22"/>
    <n v="0"/>
    <n v="11"/>
    <n v="259"/>
    <n v="0"/>
    <x v="1583"/>
    <x v="867"/>
    <x v="8"/>
    <n v="0"/>
    <x v="0"/>
    <n v="0"/>
    <n v="547"/>
    <n v="24"/>
    <n v="0"/>
    <n v="129"/>
    <n v="2556"/>
    <n v="0"/>
    <n v="0"/>
    <n v="0"/>
    <n v="0"/>
    <n v="0"/>
    <n v="0"/>
    <n v="0"/>
    <n v="0"/>
    <n v="0"/>
    <n v="0"/>
    <n v="0"/>
    <n v="0"/>
    <n v="2384200"/>
    <n v="201600"/>
    <n v="0"/>
    <n v="0"/>
    <n v="0"/>
    <n v="0"/>
    <n v="831600"/>
    <n v="33600"/>
    <n v="0"/>
    <n v="79800"/>
    <n v="3530800"/>
    <n v="0"/>
    <n v="0"/>
    <n v="0"/>
    <n v="0"/>
    <n v="0"/>
    <n v="0"/>
    <n v="0"/>
    <n v="0"/>
    <n v="0"/>
    <n v="0"/>
    <n v="0"/>
    <x v="2672"/>
    <n v="776170"/>
    <n v="187480"/>
    <n v="0"/>
    <n v="0"/>
    <n v="0"/>
    <n v="0"/>
    <n v="0"/>
    <n v="169107"/>
    <n v="25316"/>
    <x v="0"/>
    <x v="7"/>
    <n v="0"/>
    <n v="0"/>
    <n v="0"/>
    <n v="19001"/>
    <n v="1227074"/>
    <n v="0"/>
    <n v="0"/>
    <n v="0"/>
    <n v="0"/>
    <n v="0"/>
    <n v="1576865"/>
    <n v="13937"/>
    <n v="0"/>
    <n v="0"/>
    <n v="0"/>
    <n v="0"/>
    <n v="644717"/>
    <n v="7874"/>
    <n v="0"/>
    <n v="60333"/>
    <n v="2303726"/>
    <n v="0"/>
    <n v="1810181"/>
    <n v="0"/>
    <n v="0"/>
    <n v="0"/>
    <n v="0"/>
    <n v="0"/>
    <n v="0"/>
    <n v="26645"/>
    <n v="322841"/>
    <n v="0"/>
    <n v="0"/>
    <n v="0"/>
    <n v="0"/>
    <n v="0"/>
    <n v="0"/>
    <n v="0"/>
    <n v="0"/>
    <n v="0"/>
    <n v="0"/>
    <n v="0"/>
    <n v="0"/>
    <n v="0"/>
  </r>
  <r>
    <n v="106500967"/>
    <x v="107"/>
    <x v="2"/>
    <x v="7"/>
    <d v="2018-01-07T00:00:00"/>
    <s v="09/30/2018"/>
    <s v="Open"/>
    <x v="30"/>
    <m/>
    <n v="511"/>
    <x v="4"/>
    <x v="0"/>
    <s v="Rural"/>
    <s v="209-848-4102"/>
    <s v="350 SOUTH OAK STREET"/>
    <s v="OAKDALE"/>
    <n v="95361"/>
    <s v="JOHN J MCCORMICK"/>
    <n v="150"/>
    <n v="144"/>
    <n v="144"/>
    <x v="864"/>
    <n v="46"/>
    <n v="22"/>
    <n v="40"/>
    <n v="0"/>
    <n v="0"/>
    <n v="17"/>
    <n v="2"/>
    <n v="0"/>
    <n v="14"/>
    <n v="225"/>
    <n v="0"/>
    <x v="2464"/>
    <x v="284"/>
    <x v="1917"/>
    <n v="283"/>
    <x v="0"/>
    <n v="0"/>
    <n v="82"/>
    <n v="11"/>
    <n v="0"/>
    <n v="153"/>
    <n v="8805"/>
    <n v="0"/>
    <n v="3767"/>
    <n v="1203"/>
    <n v="3984"/>
    <n v="14516"/>
    <n v="0"/>
    <n v="0"/>
    <n v="3632"/>
    <n v="290"/>
    <n v="497"/>
    <n v="1966"/>
    <n v="29855"/>
    <n v="2954328"/>
    <n v="1458061"/>
    <n v="4267373"/>
    <n v="1489950"/>
    <n v="0"/>
    <n v="0"/>
    <n v="551521"/>
    <n v="118494"/>
    <n v="0"/>
    <n v="371351"/>
    <n v="11211078"/>
    <n v="5243975"/>
    <n v="2794798"/>
    <n v="2808678"/>
    <n v="15618608"/>
    <n v="0"/>
    <n v="0"/>
    <n v="4463321"/>
    <n v="995853"/>
    <n v="179154"/>
    <n v="2106121"/>
    <n v="34210508"/>
    <x v="2673"/>
    <n v="6494701"/>
    <n v="3192156"/>
    <n v="4634735"/>
    <n v="10151120"/>
    <n v="0"/>
    <n v="0"/>
    <n v="0"/>
    <n v="1410953"/>
    <n v="986365"/>
    <x v="0"/>
    <x v="2186"/>
    <n v="0"/>
    <n v="0"/>
    <n v="0"/>
    <n v="480505"/>
    <n v="28570704"/>
    <n v="0"/>
    <n v="0"/>
    <n v="0"/>
    <n v="22976"/>
    <n v="22976"/>
    <n v="1703602"/>
    <n v="1060703"/>
    <n v="2441316"/>
    <n v="6957438"/>
    <n v="0"/>
    <n v="0"/>
    <n v="3603889"/>
    <n v="150958"/>
    <n v="0"/>
    <n v="955952"/>
    <n v="16873858"/>
    <n v="997895"/>
    <n v="17368803"/>
    <n v="0"/>
    <n v="653732"/>
    <n v="0"/>
    <n v="0"/>
    <n v="0"/>
    <n v="0"/>
    <n v="129825"/>
    <n v="82182031"/>
    <n v="0"/>
    <n v="0"/>
    <n v="0"/>
    <n v="0"/>
    <n v="0"/>
    <n v="0"/>
    <n v="0"/>
    <n v="0"/>
    <n v="0"/>
    <n v="0"/>
    <n v="0"/>
    <n v="0"/>
    <n v="0"/>
  </r>
  <r>
    <n v="106481357"/>
    <x v="108"/>
    <x v="2"/>
    <x v="7"/>
    <d v="2018-01-07T00:00:00"/>
    <s v="09/30/2018"/>
    <s v="Open"/>
    <x v="36"/>
    <m/>
    <n v="408"/>
    <x v="2"/>
    <x v="0"/>
    <s v=""/>
    <s v="707-646-5000"/>
    <s v="1200 B. GALE WILSON BOULEVARD."/>
    <s v="FAIRFIELD"/>
    <n v="94533"/>
    <s v="B KONARD JONES"/>
    <n v="182"/>
    <n v="182"/>
    <n v="182"/>
    <x v="958"/>
    <n v="78"/>
    <n v="205"/>
    <n v="666"/>
    <n v="0"/>
    <n v="3"/>
    <n v="64"/>
    <n v="319"/>
    <n v="13"/>
    <n v="15"/>
    <n v="2358"/>
    <n v="0"/>
    <x v="50"/>
    <x v="1062"/>
    <x v="620"/>
    <n v="3022"/>
    <x v="0"/>
    <n v="8"/>
    <n v="471"/>
    <n v="1170"/>
    <n v="68"/>
    <n v="35"/>
    <n v="10770"/>
    <n v="0"/>
    <n v="28631"/>
    <n v="1659"/>
    <n v="1731"/>
    <n v="20063"/>
    <n v="0"/>
    <n v="16"/>
    <n v="10181"/>
    <n v="20789"/>
    <n v="118"/>
    <n v="1175"/>
    <n v="84363"/>
    <n v="220603944"/>
    <n v="15368755"/>
    <n v="41143605"/>
    <n v="126494738"/>
    <n v="0"/>
    <n v="818850"/>
    <n v="18190778"/>
    <n v="61262775"/>
    <n v="4942297"/>
    <n v="2104422"/>
    <n v="490930164"/>
    <n v="132095364"/>
    <n v="7563478"/>
    <n v="26142865"/>
    <n v="135533768"/>
    <n v="0"/>
    <n v="211620"/>
    <n v="17589469"/>
    <n v="86023696"/>
    <n v="2114889"/>
    <n v="12697060"/>
    <n v="419972209"/>
    <x v="2674"/>
    <n v="326405245"/>
    <n v="21209823"/>
    <n v="59565081"/>
    <n v="240584711"/>
    <n v="0"/>
    <n v="0"/>
    <n v="31650"/>
    <n v="25022946"/>
    <n v="106438557"/>
    <x v="0"/>
    <x v="2187"/>
    <n v="0"/>
    <n v="0"/>
    <n v="0"/>
    <n v="0"/>
    <n v="800003729"/>
    <n v="0"/>
    <n v="13546242"/>
    <n v="0"/>
    <n v="9273809"/>
    <n v="22820051"/>
    <n v="26294063"/>
    <n v="1722410"/>
    <n v="7721389"/>
    <n v="34990037"/>
    <n v="0"/>
    <n v="998820"/>
    <n v="10757301"/>
    <n v="50121723"/>
    <n v="0"/>
    <n v="1112952"/>
    <n v="133718695"/>
    <n v="3067897"/>
    <n v="135932376"/>
    <n v="0"/>
    <n v="3067897"/>
    <n v="0"/>
    <n v="0"/>
    <n v="0"/>
    <n v="0"/>
    <n v="15510324"/>
    <n v="256636529"/>
    <n v="0"/>
    <n v="0"/>
    <n v="0"/>
    <n v="0"/>
    <n v="0"/>
    <n v="0"/>
    <n v="0"/>
    <n v="0"/>
    <n v="0"/>
    <n v="0"/>
    <n v="0"/>
    <n v="0"/>
    <n v="0"/>
  </r>
  <r>
    <n v="106281266"/>
    <x v="98"/>
    <x v="2"/>
    <x v="7"/>
    <d v="2018-01-07T00:00:00"/>
    <s v="09/30/2018"/>
    <s v="Open"/>
    <x v="1"/>
    <m/>
    <n v="407"/>
    <x v="6"/>
    <x v="2"/>
    <s v=""/>
    <s v="707-253-5000"/>
    <s v="2100 NAPA-VALLEJO HIGHWAY"/>
    <s v="NAPA"/>
    <n v="94558"/>
    <s v="FRANK TURLEY"/>
    <n v="1418"/>
    <n v="1159"/>
    <n v="1265"/>
    <x v="395"/>
    <n v="0"/>
    <n v="0"/>
    <n v="0"/>
    <n v="0"/>
    <n v="0"/>
    <n v="11"/>
    <n v="0"/>
    <n v="0"/>
    <n v="166"/>
    <n v="231"/>
    <n v="0"/>
    <x v="2465"/>
    <x v="6"/>
    <x v="8"/>
    <n v="0"/>
    <x v="0"/>
    <n v="0"/>
    <n v="248"/>
    <n v="0"/>
    <n v="0"/>
    <n v="66500"/>
    <n v="116154"/>
    <n v="0"/>
    <n v="0"/>
    <n v="0"/>
    <n v="0"/>
    <n v="0"/>
    <n v="0"/>
    <n v="0"/>
    <n v="0"/>
    <n v="0"/>
    <n v="0"/>
    <n v="0"/>
    <n v="0"/>
    <n v="27979521"/>
    <n v="0"/>
    <n v="0"/>
    <n v="0"/>
    <n v="0"/>
    <n v="0"/>
    <n v="140384"/>
    <n v="0"/>
    <n v="0"/>
    <n v="37660457"/>
    <n v="65780362"/>
    <n v="0"/>
    <n v="0"/>
    <n v="0"/>
    <n v="0"/>
    <n v="0"/>
    <n v="0"/>
    <n v="0"/>
    <n v="0"/>
    <n v="0"/>
    <n v="0"/>
    <n v="0"/>
    <x v="8"/>
    <n v="3629"/>
    <n v="0"/>
    <n v="0"/>
    <n v="0"/>
    <n v="0"/>
    <n v="0"/>
    <n v="0"/>
    <n v="3440"/>
    <n v="0"/>
    <x v="0"/>
    <x v="7"/>
    <n v="0"/>
    <n v="0"/>
    <n v="0"/>
    <n v="0"/>
    <n v="7069"/>
    <n v="0"/>
    <n v="0"/>
    <n v="0"/>
    <n v="0"/>
    <n v="0"/>
    <n v="27975892"/>
    <n v="0"/>
    <n v="0"/>
    <n v="0"/>
    <n v="0"/>
    <n v="0"/>
    <n v="136944"/>
    <n v="0"/>
    <n v="0"/>
    <n v="37660457"/>
    <n v="65773293"/>
    <n v="0"/>
    <n v="74263607"/>
    <n v="0"/>
    <n v="8490314"/>
    <n v="0"/>
    <n v="0"/>
    <n v="0"/>
    <n v="0"/>
    <n v="0"/>
    <n v="0"/>
    <n v="0"/>
    <n v="0"/>
    <n v="0"/>
    <n v="0"/>
    <n v="0"/>
    <n v="0"/>
    <n v="0"/>
    <n v="0"/>
    <n v="0"/>
    <n v="0"/>
    <n v="0"/>
    <n v="0"/>
    <n v="0"/>
  </r>
  <r>
    <n v="106361266"/>
    <x v="103"/>
    <x v="2"/>
    <x v="7"/>
    <d v="2018-01-07T00:00:00"/>
    <s v="09/30/2018"/>
    <s v="Open"/>
    <x v="5"/>
    <m/>
    <n v="1209"/>
    <x v="4"/>
    <x v="0"/>
    <s v="Rural"/>
    <s v="909-336-3651"/>
    <s v="29101 HOSPITAL ROAD"/>
    <s v="LAKE ARROWHEAD"/>
    <n v="92352"/>
    <s v="CHARLES HARRISON"/>
    <n v="37"/>
    <n v="37"/>
    <n v="30"/>
    <x v="97"/>
    <n v="9"/>
    <n v="13"/>
    <n v="15"/>
    <n v="0"/>
    <n v="0"/>
    <n v="2"/>
    <n v="15"/>
    <n v="0"/>
    <n v="0"/>
    <n v="78"/>
    <n v="7"/>
    <x v="872"/>
    <x v="578"/>
    <x v="961"/>
    <n v="594"/>
    <x v="0"/>
    <n v="0"/>
    <n v="11"/>
    <n v="29"/>
    <n v="0"/>
    <n v="0"/>
    <n v="2068"/>
    <n v="1900"/>
    <n v="1551"/>
    <n v="675"/>
    <n v="3563"/>
    <n v="1953"/>
    <n v="0"/>
    <n v="0"/>
    <n v="94"/>
    <n v="1403"/>
    <n v="0"/>
    <n v="316"/>
    <n v="9555"/>
    <n v="411673"/>
    <n v="133333"/>
    <n v="1220108"/>
    <n v="685045"/>
    <n v="0"/>
    <n v="0"/>
    <n v="46236"/>
    <n v="181250"/>
    <n v="0"/>
    <n v="0"/>
    <n v="2677645"/>
    <n v="2012230"/>
    <n v="1500993"/>
    <n v="2911570"/>
    <n v="2264976"/>
    <n v="0"/>
    <n v="0"/>
    <n v="205380"/>
    <n v="2705279"/>
    <n v="0"/>
    <n v="276024"/>
    <n v="11876452"/>
    <x v="2675"/>
    <n v="1351009"/>
    <n v="1097916"/>
    <n v="3132194"/>
    <n v="2416887"/>
    <n v="-42551"/>
    <n v="0"/>
    <n v="0"/>
    <n v="54155"/>
    <n v="1518621"/>
    <x v="0"/>
    <x v="7"/>
    <n v="0"/>
    <n v="0"/>
    <n v="0"/>
    <n v="57512"/>
    <n v="9856743"/>
    <n v="0"/>
    <n v="0"/>
    <n v="0"/>
    <n v="0"/>
    <n v="0"/>
    <n v="1072894"/>
    <n v="536410"/>
    <n v="1042035"/>
    <n v="533134"/>
    <n v="0"/>
    <n v="0"/>
    <n v="197461"/>
    <n v="1151108"/>
    <n v="0"/>
    <n v="164312"/>
    <n v="4697354"/>
    <n v="86154"/>
    <n v="6012737"/>
    <n v="0"/>
    <n v="690028"/>
    <n v="0"/>
    <n v="0"/>
    <n v="0"/>
    <n v="0"/>
    <n v="199751"/>
    <n v="16487018"/>
    <n v="0"/>
    <n v="0"/>
    <n v="0"/>
    <n v="0"/>
    <n v="0"/>
    <n v="0"/>
    <n v="0"/>
    <n v="0"/>
    <n v="0"/>
    <n v="0"/>
    <n v="0"/>
    <n v="0"/>
    <n v="0"/>
  </r>
  <r>
    <n v="106190552"/>
    <x v="102"/>
    <x v="2"/>
    <x v="7"/>
    <d v="2018-01-07T00:00:00"/>
    <s v="09/30/2018"/>
    <s v="Open"/>
    <x v="0"/>
    <m/>
    <n v="905"/>
    <x v="2"/>
    <x v="0"/>
    <s v=""/>
    <s v="818-876-1050"/>
    <s v="23388 MULHOLLAND DRIVE"/>
    <s v="WOODLAND HILLS"/>
    <n v="91364"/>
    <s v="BOB BEITCHER"/>
    <n v="277"/>
    <n v="189"/>
    <n v="184"/>
    <x v="1009"/>
    <n v="0"/>
    <n v="10"/>
    <n v="0"/>
    <n v="0"/>
    <n v="0"/>
    <n v="0"/>
    <n v="0"/>
    <n v="6"/>
    <n v="5"/>
    <n v="53"/>
    <n v="0"/>
    <x v="1855"/>
    <x v="6"/>
    <x v="877"/>
    <n v="0"/>
    <x v="0"/>
    <n v="0"/>
    <n v="0"/>
    <n v="0"/>
    <n v="9546"/>
    <n v="810"/>
    <n v="16069"/>
    <n v="0"/>
    <n v="0"/>
    <n v="0"/>
    <n v="0"/>
    <n v="0"/>
    <n v="0"/>
    <n v="0"/>
    <n v="0"/>
    <n v="0"/>
    <n v="0"/>
    <n v="0"/>
    <n v="0"/>
    <n v="644021"/>
    <n v="0"/>
    <n v="2902236"/>
    <n v="0"/>
    <n v="0"/>
    <n v="0"/>
    <n v="0"/>
    <n v="0"/>
    <n v="1624906"/>
    <n v="756317"/>
    <n v="5927480"/>
    <n v="0"/>
    <n v="0"/>
    <n v="0"/>
    <n v="0"/>
    <n v="0"/>
    <n v="0"/>
    <n v="0"/>
    <n v="0"/>
    <n v="0"/>
    <n v="0"/>
    <n v="0"/>
    <x v="8"/>
    <n v="363309"/>
    <n v="0"/>
    <n v="-33567"/>
    <n v="0"/>
    <n v="0"/>
    <n v="0"/>
    <n v="0"/>
    <n v="0"/>
    <n v="0"/>
    <x v="0"/>
    <x v="2188"/>
    <n v="0"/>
    <n v="0"/>
    <n v="0"/>
    <n v="211433"/>
    <n v="881963"/>
    <n v="0"/>
    <n v="0"/>
    <n v="0"/>
    <n v="0"/>
    <n v="0"/>
    <n v="280712"/>
    <n v="0"/>
    <n v="2935803"/>
    <n v="0"/>
    <n v="0"/>
    <n v="0"/>
    <n v="0"/>
    <n v="0"/>
    <n v="1284118"/>
    <n v="544884"/>
    <n v="5045517"/>
    <n v="223598"/>
    <n v="14464487"/>
    <n v="0"/>
    <n v="3990014"/>
    <n v="0"/>
    <n v="0"/>
    <n v="0"/>
    <n v="0"/>
    <n v="117035"/>
    <n v="27678771"/>
    <n v="0"/>
    <n v="0"/>
    <n v="0"/>
    <n v="0"/>
    <n v="0"/>
    <n v="0"/>
    <n v="0"/>
    <n v="0"/>
    <n v="0"/>
    <n v="0"/>
    <n v="0"/>
    <n v="0"/>
    <n v="0"/>
  </r>
  <r>
    <n v="106514033"/>
    <x v="104"/>
    <x v="2"/>
    <x v="7"/>
    <d v="2018-01-07T00:00:00"/>
    <s v="09/30/2018"/>
    <s v="Open"/>
    <x v="34"/>
    <m/>
    <n v="227"/>
    <x v="1"/>
    <x v="1"/>
    <s v=""/>
    <s v="530-790-2520"/>
    <s v="1535 PLUMAS COURT"/>
    <s v="YUBA CITY"/>
    <n v="95993"/>
    <s v="ARNE HYSON"/>
    <n v="16"/>
    <n v="16"/>
    <n v="16"/>
    <x v="8"/>
    <n v="0"/>
    <n v="0"/>
    <n v="0"/>
    <n v="0"/>
    <n v="0"/>
    <n v="0"/>
    <n v="0"/>
    <n v="0"/>
    <n v="124"/>
    <n v="124"/>
    <n v="0"/>
    <x v="8"/>
    <x v="6"/>
    <x v="8"/>
    <n v="0"/>
    <x v="0"/>
    <n v="0"/>
    <n v="0"/>
    <n v="0"/>
    <n v="0"/>
    <n v="1433"/>
    <n v="1433"/>
    <n v="0"/>
    <n v="0"/>
    <n v="0"/>
    <n v="0"/>
    <n v="0"/>
    <n v="0"/>
    <n v="0"/>
    <n v="0"/>
    <n v="0"/>
    <n v="0"/>
    <n v="0"/>
    <n v="0"/>
    <n v="0"/>
    <n v="0"/>
    <n v="0"/>
    <n v="0"/>
    <n v="0"/>
    <n v="0"/>
    <n v="0"/>
    <n v="0"/>
    <n v="0"/>
    <n v="1284652"/>
    <n v="1284652"/>
    <n v="0"/>
    <n v="0"/>
    <n v="0"/>
    <n v="0"/>
    <n v="0"/>
    <n v="0"/>
    <n v="0"/>
    <n v="0"/>
    <n v="0"/>
    <n v="0"/>
    <n v="0"/>
    <x v="8"/>
    <n v="0"/>
    <n v="0"/>
    <n v="0"/>
    <n v="0"/>
    <n v="0"/>
    <n v="0"/>
    <n v="0"/>
    <n v="0"/>
    <n v="0"/>
    <x v="0"/>
    <x v="7"/>
    <n v="0"/>
    <n v="0"/>
    <n v="0"/>
    <n v="0"/>
    <n v="0"/>
    <n v="0"/>
    <n v="0"/>
    <n v="0"/>
    <n v="0"/>
    <n v="0"/>
    <n v="0"/>
    <n v="0"/>
    <n v="0"/>
    <n v="0"/>
    <n v="0"/>
    <n v="0"/>
    <n v="0"/>
    <n v="0"/>
    <n v="0"/>
    <n v="1284652"/>
    <n v="1284652"/>
    <n v="0"/>
    <n v="1142173"/>
    <n v="0"/>
    <n v="0"/>
    <n v="0"/>
    <n v="0"/>
    <n v="0"/>
    <n v="0"/>
    <n v="0"/>
    <n v="0"/>
    <n v="0"/>
    <n v="0"/>
    <n v="0"/>
    <n v="0"/>
    <n v="0"/>
    <n v="0"/>
    <n v="0"/>
    <n v="0"/>
    <n v="0"/>
    <n v="0"/>
    <n v="0"/>
    <n v="0"/>
    <n v="0"/>
  </r>
  <r>
    <n v="106301304"/>
    <x v="100"/>
    <x v="2"/>
    <x v="7"/>
    <d v="2018-01-07T00:00:00"/>
    <s v="09/30/2018"/>
    <s v="Open"/>
    <x v="9"/>
    <m/>
    <n v="1016"/>
    <x v="1"/>
    <x v="0"/>
    <s v=""/>
    <s v="949-650-9750"/>
    <s v="1501 EAST 16TH STREET"/>
    <s v="NEWPORT BEACH"/>
    <n v="92663"/>
    <s v="JAMES E PARKHURST"/>
    <n v="36"/>
    <n v="36"/>
    <n v="36"/>
    <x v="237"/>
    <n v="13"/>
    <n v="0"/>
    <n v="0"/>
    <n v="0"/>
    <n v="0"/>
    <n v="0"/>
    <n v="0"/>
    <n v="0"/>
    <n v="0"/>
    <n v="229"/>
    <n v="0"/>
    <x v="1755"/>
    <x v="917"/>
    <x v="8"/>
    <n v="0"/>
    <x v="0"/>
    <n v="0"/>
    <n v="0"/>
    <n v="0"/>
    <n v="0"/>
    <n v="0"/>
    <n v="2900"/>
    <n v="0"/>
    <n v="0"/>
    <n v="0"/>
    <n v="0"/>
    <n v="0"/>
    <n v="0"/>
    <n v="0"/>
    <n v="0"/>
    <n v="0"/>
    <n v="0"/>
    <n v="0"/>
    <n v="0"/>
    <n v="3740033"/>
    <n v="160444"/>
    <n v="0"/>
    <n v="0"/>
    <n v="0"/>
    <n v="0"/>
    <n v="0"/>
    <n v="0"/>
    <n v="0"/>
    <n v="0"/>
    <n v="3900477"/>
    <n v="0"/>
    <n v="0"/>
    <n v="0"/>
    <n v="0"/>
    <n v="0"/>
    <n v="0"/>
    <n v="0"/>
    <n v="0"/>
    <n v="0"/>
    <n v="0"/>
    <n v="0"/>
    <x v="8"/>
    <n v="1159070"/>
    <n v="66585"/>
    <n v="0"/>
    <n v="0"/>
    <n v="0"/>
    <n v="0"/>
    <n v="0"/>
    <n v="0"/>
    <n v="0"/>
    <x v="0"/>
    <x v="7"/>
    <n v="0"/>
    <n v="0"/>
    <n v="0"/>
    <n v="0"/>
    <n v="1225655"/>
    <n v="0"/>
    <n v="0"/>
    <n v="0"/>
    <n v="0"/>
    <n v="0"/>
    <n v="2580963"/>
    <n v="93859"/>
    <n v="0"/>
    <n v="0"/>
    <n v="0"/>
    <n v="0"/>
    <n v="0"/>
    <n v="0"/>
    <n v="0"/>
    <n v="0"/>
    <n v="2674822"/>
    <n v="0"/>
    <n v="2724835"/>
    <n v="0"/>
    <n v="0"/>
    <n v="0"/>
    <n v="0"/>
    <n v="0"/>
    <n v="0"/>
    <n v="0"/>
    <n v="701"/>
    <n v="0"/>
    <n v="0"/>
    <n v="0"/>
    <n v="0"/>
    <n v="0"/>
    <n v="0"/>
    <n v="0"/>
    <n v="0"/>
    <n v="0"/>
    <n v="0"/>
    <n v="0"/>
    <n v="0"/>
    <n v="0"/>
  </r>
  <r>
    <n v="106274043"/>
    <x v="99"/>
    <x v="2"/>
    <x v="7"/>
    <d v="2018-01-07T00:00:00"/>
    <s v="09/30/2018"/>
    <s v="Open"/>
    <x v="23"/>
    <m/>
    <n v="705"/>
    <x v="7"/>
    <x v="0"/>
    <s v=""/>
    <s v="831-755-4111"/>
    <s v="1441 CONSTITUTION BOULEVARD"/>
    <s v="SALINAS"/>
    <n v="93906"/>
    <s v="GARY GRAY"/>
    <n v="172"/>
    <n v="107"/>
    <n v="107"/>
    <x v="939"/>
    <n v="0"/>
    <n v="588"/>
    <n v="702"/>
    <n v="0"/>
    <n v="0"/>
    <n v="474"/>
    <n v="0"/>
    <n v="3"/>
    <n v="66"/>
    <n v="2265"/>
    <n v="0"/>
    <x v="2466"/>
    <x v="6"/>
    <x v="1918"/>
    <n v="2148"/>
    <x v="0"/>
    <n v="0"/>
    <n v="2181"/>
    <n v="0"/>
    <n v="6"/>
    <n v="154"/>
    <n v="9717"/>
    <n v="0"/>
    <n v="6489"/>
    <n v="0"/>
    <n v="7254"/>
    <n v="19063"/>
    <n v="0"/>
    <n v="0"/>
    <n v="8063"/>
    <n v="0"/>
    <n v="650"/>
    <n v="2170"/>
    <n v="43689"/>
    <n v="45305157"/>
    <n v="0"/>
    <n v="48228559"/>
    <n v="54851135"/>
    <n v="0"/>
    <n v="0"/>
    <n v="51945118"/>
    <n v="0"/>
    <n v="140250"/>
    <n v="4103558"/>
    <n v="204573777"/>
    <n v="12432727"/>
    <n v="0"/>
    <n v="11747656"/>
    <n v="39633823"/>
    <n v="0"/>
    <n v="0"/>
    <n v="23389158"/>
    <n v="0"/>
    <n v="899791"/>
    <n v="7237935"/>
    <n v="95341090"/>
    <x v="2676"/>
    <n v="46830797"/>
    <n v="0"/>
    <n v="49513706"/>
    <n v="78829772"/>
    <n v="-8289079"/>
    <n v="0"/>
    <n v="0"/>
    <n v="39988476"/>
    <n v="0"/>
    <x v="0"/>
    <x v="2189"/>
    <n v="0"/>
    <n v="0"/>
    <n v="0"/>
    <n v="0"/>
    <n v="219049558"/>
    <n v="0"/>
    <n v="0"/>
    <n v="0"/>
    <n v="0"/>
    <n v="0"/>
    <n v="10907087"/>
    <n v="0"/>
    <n v="18751588"/>
    <n v="15655186"/>
    <n v="0"/>
    <n v="0"/>
    <n v="35345800"/>
    <n v="0"/>
    <n v="0"/>
    <n v="205648"/>
    <n v="80865309"/>
    <n v="3937626"/>
    <n v="73256943"/>
    <n v="0"/>
    <n v="2155177"/>
    <n v="0"/>
    <n v="0"/>
    <n v="0"/>
    <n v="0"/>
    <n v="1501305"/>
    <n v="117509399"/>
    <n v="0"/>
    <n v="0"/>
    <n v="0"/>
    <n v="0"/>
    <n v="0"/>
    <n v="0"/>
    <n v="0"/>
    <n v="0"/>
    <n v="0"/>
    <n v="0"/>
    <n v="0"/>
    <n v="0"/>
    <n v="0"/>
  </r>
  <r>
    <n v="106240942"/>
    <x v="69"/>
    <x v="2"/>
    <x v="7"/>
    <d v="2018-01-07T00:00:00"/>
    <s v="09/30/2018"/>
    <s v="Open"/>
    <x v="27"/>
    <m/>
    <n v="515"/>
    <x v="2"/>
    <x v="0"/>
    <s v=""/>
    <s v="209-564-5000"/>
    <s v="333  MERCY AVENUE"/>
    <s v="MERCED"/>
    <n v="95340"/>
    <s v="DAVID DUNHAM"/>
    <n v="186"/>
    <n v="186"/>
    <n v="128"/>
    <x v="147"/>
    <n v="111"/>
    <n v="245"/>
    <n v="1168"/>
    <n v="0"/>
    <n v="0"/>
    <n v="122"/>
    <n v="426"/>
    <n v="15"/>
    <n v="30"/>
    <n v="3215"/>
    <n v="0"/>
    <x v="2467"/>
    <x v="1819"/>
    <x v="502"/>
    <n v="3551"/>
    <x v="0"/>
    <n v="0"/>
    <n v="336"/>
    <n v="1174"/>
    <n v="61"/>
    <n v="122"/>
    <n v="11562"/>
    <n v="0"/>
    <n v="12348"/>
    <n v="791"/>
    <n v="2597"/>
    <n v="18790"/>
    <n v="0"/>
    <n v="0"/>
    <n v="1184"/>
    <n v="6040"/>
    <n v="236"/>
    <n v="1731"/>
    <n v="43717"/>
    <n v="93908192"/>
    <n v="8541861"/>
    <n v="13511156"/>
    <n v="64878896"/>
    <n v="0"/>
    <n v="0"/>
    <n v="7726871"/>
    <n v="26963717"/>
    <n v="312890"/>
    <n v="627093"/>
    <n v="216470676"/>
    <n v="40783231"/>
    <n v="3292529"/>
    <n v="8253167"/>
    <n v="61388106"/>
    <n v="0"/>
    <n v="0"/>
    <n v="4200463"/>
    <n v="23619049"/>
    <n v="783321"/>
    <n v="3011888"/>
    <n v="145331754"/>
    <x v="2677"/>
    <n v="113898097"/>
    <n v="10230644"/>
    <n v="5315253"/>
    <n v="107342135"/>
    <n v="-1314885"/>
    <n v="0"/>
    <n v="0"/>
    <n v="8436621"/>
    <n v="23892482"/>
    <x v="0"/>
    <x v="2190"/>
    <n v="0"/>
    <n v="0"/>
    <n v="0"/>
    <n v="2571893"/>
    <n v="278721248"/>
    <n v="0"/>
    <n v="0"/>
    <n v="0"/>
    <n v="0"/>
    <n v="0"/>
    <n v="19700690"/>
    <n v="1514869"/>
    <n v="15236631"/>
    <n v="17896185"/>
    <n v="0"/>
    <n v="0"/>
    <n v="3270734"/>
    <n v="25259404"/>
    <n v="0"/>
    <n v="202669"/>
    <n v="83081182"/>
    <n v="785262"/>
    <n v="77965952"/>
    <n v="0"/>
    <n v="-68955"/>
    <n v="0"/>
    <n v="0"/>
    <n v="0"/>
    <n v="0"/>
    <n v="961050"/>
    <n v="190869564"/>
    <n v="0"/>
    <n v="0"/>
    <n v="0"/>
    <n v="0"/>
    <n v="0"/>
    <n v="0"/>
    <n v="0"/>
    <n v="0"/>
    <n v="0"/>
    <n v="0"/>
    <n v="0"/>
    <n v="0"/>
    <n v="0"/>
  </r>
  <r>
    <n v="106211006"/>
    <x v="371"/>
    <x v="2"/>
    <x v="7"/>
    <d v="2018-01-07T00:00:00"/>
    <s v="09/30/2018"/>
    <s v="Open"/>
    <x v="35"/>
    <m/>
    <n v="405"/>
    <x v="3"/>
    <x v="0"/>
    <s v=""/>
    <s v="415-925-7000"/>
    <s v="250 BON AIR ROAD"/>
    <s v="GREENBRAE"/>
    <n v="94904"/>
    <s v="LEE DOMANICO"/>
    <n v="235"/>
    <n v="176"/>
    <n v="176"/>
    <x v="1275"/>
    <n v="107"/>
    <n v="279"/>
    <n v="297"/>
    <n v="1"/>
    <n v="0"/>
    <n v="96"/>
    <n v="427"/>
    <n v="0"/>
    <n v="34"/>
    <n v="2151"/>
    <n v="0"/>
    <x v="2468"/>
    <x v="1424"/>
    <x v="1919"/>
    <n v="1389"/>
    <x v="77"/>
    <n v="0"/>
    <n v="484"/>
    <n v="1702"/>
    <n v="0"/>
    <n v="143"/>
    <n v="10327"/>
    <n v="0"/>
    <n v="20599"/>
    <n v="2520"/>
    <n v="1461"/>
    <n v="5408"/>
    <n v="2"/>
    <n v="0"/>
    <n v="1983"/>
    <n v="19045"/>
    <n v="24"/>
    <n v="1080"/>
    <n v="52122"/>
    <n v="131624820"/>
    <n v="18539622"/>
    <n v="25733686"/>
    <n v="34609955"/>
    <n v="60303"/>
    <n v="0"/>
    <n v="15164478"/>
    <n v="50314808"/>
    <n v="0"/>
    <n v="3900996"/>
    <n v="279948668"/>
    <n v="103714758"/>
    <n v="12559337"/>
    <n v="8369160"/>
    <n v="30190232"/>
    <n v="25932"/>
    <n v="0"/>
    <n v="13313607"/>
    <n v="72603842"/>
    <n v="251551"/>
    <n v="4917380"/>
    <n v="245945799"/>
    <x v="2678"/>
    <n v="214785208"/>
    <n v="22716994"/>
    <n v="34341235"/>
    <n v="38248801"/>
    <n v="0"/>
    <n v="80655"/>
    <n v="0"/>
    <n v="3857284"/>
    <n v="102597685"/>
    <x v="0"/>
    <x v="2191"/>
    <n v="0"/>
    <n v="0"/>
    <n v="0"/>
    <n v="3007564"/>
    <n v="421512039"/>
    <n v="1259039"/>
    <n v="7725373"/>
    <n v="0"/>
    <n v="49819"/>
    <n v="9034231"/>
    <n v="20554370"/>
    <n v="9641004"/>
    <n v="-238389"/>
    <n v="34276759"/>
    <n v="5580"/>
    <n v="0"/>
    <n v="24620801"/>
    <n v="20370784"/>
    <n v="0"/>
    <n v="4185750"/>
    <n v="113416659"/>
    <n v="1306199"/>
    <n v="98840169"/>
    <n v="0"/>
    <n v="0"/>
    <n v="0"/>
    <n v="0"/>
    <n v="0"/>
    <n v="0"/>
    <n v="5729435"/>
    <n v="90072936"/>
    <n v="0"/>
    <n v="0"/>
    <n v="0"/>
    <n v="0"/>
    <n v="0"/>
    <n v="0"/>
    <n v="0"/>
    <n v="0"/>
    <n v="0"/>
    <n v="0"/>
    <n v="0"/>
    <n v="0"/>
    <n v="0"/>
  </r>
  <r>
    <n v="106244027"/>
    <x v="370"/>
    <x v="2"/>
    <x v="7"/>
    <d v="2018-01-07T00:00:00"/>
    <s v="09/30/2018"/>
    <s v="Open"/>
    <x v="27"/>
    <m/>
    <n v="515"/>
    <x v="7"/>
    <x v="1"/>
    <s v=""/>
    <s v="209-381-6879"/>
    <s v="300 EAST 15TH STREET"/>
    <s v="MERCED"/>
    <n v="95340"/>
    <s v="YVONNIA BROWN, MSW"/>
    <n v="16"/>
    <n v="16"/>
    <n v="16"/>
    <x v="8"/>
    <n v="0"/>
    <n v="0"/>
    <n v="86"/>
    <n v="0"/>
    <n v="0"/>
    <n v="24"/>
    <n v="0"/>
    <n v="0"/>
    <n v="0"/>
    <n v="110"/>
    <n v="0"/>
    <x v="8"/>
    <x v="6"/>
    <x v="8"/>
    <n v="436"/>
    <x v="0"/>
    <n v="0"/>
    <n v="182"/>
    <n v="0"/>
    <n v="0"/>
    <n v="0"/>
    <n v="618"/>
    <n v="0"/>
    <n v="0"/>
    <n v="0"/>
    <n v="0"/>
    <n v="0"/>
    <n v="0"/>
    <n v="0"/>
    <n v="0"/>
    <n v="0"/>
    <n v="0"/>
    <n v="0"/>
    <n v="0"/>
    <n v="0"/>
    <n v="0"/>
    <n v="0"/>
    <n v="649569"/>
    <n v="0"/>
    <n v="0"/>
    <n v="271151"/>
    <n v="0"/>
    <n v="0"/>
    <n v="0"/>
    <n v="920720"/>
    <n v="0"/>
    <n v="0"/>
    <n v="0"/>
    <n v="0"/>
    <n v="0"/>
    <n v="0"/>
    <n v="0"/>
    <n v="0"/>
    <n v="0"/>
    <n v="0"/>
    <n v="0"/>
    <x v="8"/>
    <n v="0"/>
    <n v="0"/>
    <n v="0"/>
    <n v="0"/>
    <n v="0"/>
    <n v="0"/>
    <n v="0"/>
    <n v="0"/>
    <n v="0"/>
    <x v="0"/>
    <x v="7"/>
    <n v="0"/>
    <n v="0"/>
    <n v="0"/>
    <n v="0"/>
    <n v="0"/>
    <n v="0"/>
    <n v="0"/>
    <n v="0"/>
    <n v="0"/>
    <n v="0"/>
    <n v="0"/>
    <n v="0"/>
    <n v="0"/>
    <n v="649569"/>
    <n v="0"/>
    <n v="0"/>
    <n v="271151"/>
    <n v="0"/>
    <n v="0"/>
    <n v="0"/>
    <n v="920720"/>
    <n v="0"/>
    <n v="920720"/>
    <n v="0"/>
    <n v="0"/>
    <n v="0"/>
    <n v="0"/>
    <n v="0"/>
    <n v="0"/>
    <n v="0"/>
    <n v="0"/>
    <n v="0"/>
    <n v="0"/>
    <n v="0"/>
    <n v="0"/>
    <n v="0"/>
    <n v="0"/>
    <n v="0"/>
    <n v="0"/>
    <n v="0"/>
    <n v="0"/>
    <n v="0"/>
    <n v="0"/>
    <n v="0"/>
  </r>
  <r>
    <n v="106420493"/>
    <x v="375"/>
    <x v="2"/>
    <x v="7"/>
    <d v="2018-01-07T00:00:00"/>
    <s v="09/30/2018"/>
    <s v="Open"/>
    <x v="20"/>
    <m/>
    <n v="803"/>
    <x v="2"/>
    <x v="0"/>
    <s v=""/>
    <s v="805-739-3000"/>
    <s v="1400 EAST CHURCH STREET"/>
    <s v="SANTA MARIA"/>
    <n v="93454"/>
    <s v="CHUCK COVA"/>
    <n v="353"/>
    <n v="353"/>
    <n v="266"/>
    <x v="749"/>
    <n v="199"/>
    <n v="540"/>
    <n v="791"/>
    <n v="0"/>
    <n v="0"/>
    <n v="115"/>
    <n v="801"/>
    <n v="0"/>
    <n v="48"/>
    <n v="3937"/>
    <n v="138"/>
    <x v="2469"/>
    <x v="1820"/>
    <x v="1920"/>
    <n v="7348"/>
    <x v="0"/>
    <n v="0"/>
    <n v="749"/>
    <n v="2950"/>
    <n v="0"/>
    <n v="279"/>
    <n v="23324"/>
    <n v="7680"/>
    <n v="52699"/>
    <n v="8894"/>
    <n v="5441"/>
    <n v="32536"/>
    <n v="0"/>
    <n v="0"/>
    <n v="4229"/>
    <n v="39036"/>
    <n v="0"/>
    <n v="7918"/>
    <n v="150753"/>
    <n v="124257256"/>
    <n v="19550840"/>
    <n v="34276874"/>
    <n v="65327524"/>
    <n v="0"/>
    <n v="0"/>
    <n v="10290509"/>
    <n v="52135825"/>
    <n v="0"/>
    <n v="2855394"/>
    <n v="308694222"/>
    <n v="109167887"/>
    <n v="11328088"/>
    <n v="11601331"/>
    <n v="55284499"/>
    <n v="0"/>
    <n v="0"/>
    <n v="9238671"/>
    <n v="81755424"/>
    <n v="0"/>
    <n v="5696530"/>
    <n v="284072430"/>
    <x v="2679"/>
    <n v="195545818"/>
    <n v="26100388"/>
    <n v="24631735"/>
    <n v="115325966"/>
    <n v="0"/>
    <n v="0"/>
    <n v="0"/>
    <n v="14198454"/>
    <n v="73468032"/>
    <x v="0"/>
    <x v="2192"/>
    <n v="0"/>
    <n v="0"/>
    <n v="0"/>
    <n v="4733250"/>
    <n v="466248325"/>
    <n v="0"/>
    <n v="13497439"/>
    <n v="0"/>
    <n v="1376205"/>
    <n v="14873644"/>
    <n v="36713828"/>
    <n v="4705646"/>
    <n v="17833306"/>
    <n v="18667746"/>
    <n v="0"/>
    <n v="0"/>
    <n v="4616787"/>
    <n v="58354616"/>
    <n v="0"/>
    <n v="500042"/>
    <n v="141391971"/>
    <n v="688828"/>
    <n v="139804557"/>
    <n v="0"/>
    <n v="210404"/>
    <n v="0"/>
    <n v="0"/>
    <n v="0"/>
    <n v="0"/>
    <n v="8387899"/>
    <n v="278023180"/>
    <n v="0"/>
    <n v="0"/>
    <n v="0"/>
    <n v="0"/>
    <n v="0"/>
    <n v="0"/>
    <n v="0"/>
    <n v="0"/>
    <n v="0"/>
    <n v="0"/>
    <n v="0"/>
    <n v="0"/>
    <n v="0"/>
  </r>
  <r>
    <n v="106090933"/>
    <x v="74"/>
    <x v="2"/>
    <x v="7"/>
    <d v="2018-01-07T00:00:00"/>
    <s v="09/30/2018"/>
    <s v="Open"/>
    <x v="29"/>
    <m/>
    <n v="304"/>
    <x v="2"/>
    <x v="0"/>
    <s v="Rural"/>
    <s v="530-626-2770"/>
    <s v="1100 MARSHALL WAY"/>
    <s v="PLACERVILLE"/>
    <n v="95667"/>
    <s v="JAMES WHIPPLE"/>
    <n v="125"/>
    <n v="117"/>
    <n v="117"/>
    <x v="1276"/>
    <n v="140"/>
    <n v="71"/>
    <n v="269"/>
    <n v="0"/>
    <n v="0"/>
    <n v="28"/>
    <n v="202"/>
    <n v="0"/>
    <n v="15"/>
    <n v="1398"/>
    <n v="87"/>
    <x v="2470"/>
    <x v="282"/>
    <x v="1259"/>
    <n v="992"/>
    <x v="0"/>
    <n v="0"/>
    <n v="93"/>
    <n v="676"/>
    <n v="0"/>
    <n v="33"/>
    <n v="5751"/>
    <n v="776"/>
    <n v="39246"/>
    <n v="6894"/>
    <n v="2070"/>
    <n v="11513"/>
    <n v="0"/>
    <n v="0"/>
    <n v="737"/>
    <n v="18012"/>
    <n v="0"/>
    <n v="1238"/>
    <n v="79710"/>
    <n v="66284128"/>
    <n v="14908097"/>
    <n v="5525182"/>
    <n v="23222519"/>
    <n v="0"/>
    <n v="0"/>
    <n v="2150477"/>
    <n v="20242135"/>
    <n v="0"/>
    <n v="2009265"/>
    <n v="134341803"/>
    <n v="72382975"/>
    <n v="14609735"/>
    <n v="5569652"/>
    <n v="25972177"/>
    <n v="0"/>
    <n v="0"/>
    <n v="2433510"/>
    <n v="37041687"/>
    <n v="0"/>
    <n v="2327175"/>
    <n v="160336911"/>
    <x v="2680"/>
    <n v="119279661"/>
    <n v="23681549"/>
    <n v="10718409"/>
    <n v="41340618"/>
    <n v="0"/>
    <n v="-50"/>
    <n v="0"/>
    <n v="3987136"/>
    <n v="27295913"/>
    <x v="0"/>
    <x v="2193"/>
    <n v="0"/>
    <n v="0"/>
    <n v="0"/>
    <n v="639080"/>
    <n v="229786268"/>
    <n v="0"/>
    <n v="0"/>
    <n v="0"/>
    <n v="-4494"/>
    <n v="-4494"/>
    <n v="18049162"/>
    <n v="5551405"/>
    <n v="269349"/>
    <n v="7379299"/>
    <n v="50"/>
    <n v="0"/>
    <n v="552611"/>
    <n v="29430567"/>
    <n v="0"/>
    <n v="3655509"/>
    <n v="64887952"/>
    <n v="312405"/>
    <n v="67366959"/>
    <n v="12700147"/>
    <n v="921241"/>
    <n v="0"/>
    <n v="0"/>
    <n v="0"/>
    <n v="0"/>
    <n v="1287444"/>
    <n v="115622004"/>
    <n v="0"/>
    <n v="0"/>
    <n v="0"/>
    <n v="0"/>
    <n v="0"/>
    <n v="0"/>
    <n v="0"/>
    <n v="0"/>
    <n v="0"/>
    <n v="0"/>
    <n v="0"/>
    <n v="0"/>
    <n v="0"/>
  </r>
  <r>
    <n v="106050932"/>
    <x v="73"/>
    <x v="2"/>
    <x v="7"/>
    <d v="2018-01-07T00:00:00"/>
    <s v="09/30/2018"/>
    <s v="Open"/>
    <x v="28"/>
    <m/>
    <n v="503"/>
    <x v="2"/>
    <x v="0"/>
    <s v="Rural"/>
    <s v="209-754-5916"/>
    <s v="768 MOUNTAIN RANCH ROAD"/>
    <s v="SAN ANDREAS"/>
    <n v="95249"/>
    <s v="ROBERT DIEHL"/>
    <n v="48"/>
    <n v="48"/>
    <n v="11"/>
    <x v="348"/>
    <n v="12"/>
    <n v="5"/>
    <n v="31"/>
    <n v="0"/>
    <n v="0"/>
    <n v="5"/>
    <n v="27"/>
    <n v="4"/>
    <n v="2"/>
    <n v="205"/>
    <n v="0"/>
    <x v="1222"/>
    <x v="426"/>
    <x v="886"/>
    <n v="109"/>
    <x v="0"/>
    <n v="0"/>
    <n v="13"/>
    <n v="96"/>
    <n v="7"/>
    <n v="4"/>
    <n v="726"/>
    <n v="0"/>
    <n v="8783"/>
    <n v="971"/>
    <n v="613"/>
    <n v="5764"/>
    <n v="0"/>
    <n v="0"/>
    <n v="668"/>
    <n v="4556"/>
    <n v="77"/>
    <n v="462"/>
    <n v="21894"/>
    <n v="7513146"/>
    <n v="1203805"/>
    <n v="489011"/>
    <n v="2147949"/>
    <n v="0"/>
    <n v="0"/>
    <n v="368893"/>
    <n v="1736310"/>
    <n v="115644"/>
    <n v="72753"/>
    <n v="13647511"/>
    <n v="12743834"/>
    <n v="1423317"/>
    <n v="1380818"/>
    <n v="7878342"/>
    <n v="0"/>
    <n v="0"/>
    <n v="1173909"/>
    <n v="6140239"/>
    <n v="78727"/>
    <n v="608636"/>
    <n v="31427822"/>
    <x v="2681"/>
    <n v="14397309"/>
    <n v="1902567"/>
    <n v="533512"/>
    <n v="7716798"/>
    <n v="0"/>
    <n v="0"/>
    <n v="0"/>
    <n v="613158"/>
    <n v="2343677"/>
    <x v="0"/>
    <x v="2194"/>
    <n v="0"/>
    <n v="0"/>
    <n v="0"/>
    <n v="396228"/>
    <n v="29182918"/>
    <n v="0"/>
    <n v="0"/>
    <n v="0"/>
    <n v="0"/>
    <n v="0"/>
    <n v="5581849"/>
    <n v="702187"/>
    <n v="1259282"/>
    <n v="2281417"/>
    <n v="0"/>
    <n v="0"/>
    <n v="791920"/>
    <n v="5207396"/>
    <n v="0"/>
    <n v="68364"/>
    <n v="15892415"/>
    <n v="78120"/>
    <n v="16753421"/>
    <n v="0"/>
    <n v="123780"/>
    <n v="0"/>
    <n v="0"/>
    <n v="0"/>
    <n v="0"/>
    <n v="269909"/>
    <n v="12643084"/>
    <n v="0"/>
    <n v="0"/>
    <n v="0"/>
    <n v="0"/>
    <n v="0"/>
    <n v="0"/>
    <n v="0"/>
    <n v="0"/>
    <n v="0"/>
    <n v="0"/>
    <n v="0"/>
    <n v="0"/>
    <n v="0"/>
  </r>
  <r>
    <n v="106190500"/>
    <x v="372"/>
    <x v="2"/>
    <x v="7"/>
    <d v="2018-01-07T00:00:00"/>
    <s v="09/30/2018"/>
    <s v="Open"/>
    <x v="0"/>
    <m/>
    <n v="927"/>
    <x v="2"/>
    <x v="0"/>
    <s v=""/>
    <s v="310-448-7800"/>
    <s v="4650 LINCOLN BOULEVARD"/>
    <s v="MARINA DEL REY"/>
    <n v="90292"/>
    <s v="MARK GAVENS"/>
    <n v="103"/>
    <n v="103"/>
    <n v="75"/>
    <x v="1120"/>
    <n v="119"/>
    <n v="59"/>
    <n v="76"/>
    <n v="0"/>
    <n v="0"/>
    <n v="76"/>
    <n v="332"/>
    <n v="0"/>
    <n v="31"/>
    <n v="1114"/>
    <n v="0"/>
    <x v="456"/>
    <x v="277"/>
    <x v="349"/>
    <n v="332"/>
    <x v="0"/>
    <n v="0"/>
    <n v="204"/>
    <n v="813"/>
    <n v="0"/>
    <n v="106"/>
    <n v="3580"/>
    <n v="0"/>
    <n v="3638"/>
    <n v="1115"/>
    <n v="1422"/>
    <n v="4572"/>
    <n v="0"/>
    <n v="0"/>
    <n v="1159"/>
    <n v="7452"/>
    <n v="0"/>
    <n v="2086"/>
    <n v="21444"/>
    <n v="28564090"/>
    <n v="6821430"/>
    <n v="2867770"/>
    <n v="4910608"/>
    <n v="0"/>
    <n v="0"/>
    <n v="6409729"/>
    <n v="22680746"/>
    <n v="0"/>
    <n v="1574883"/>
    <n v="73829256"/>
    <n v="11992501"/>
    <n v="4419076"/>
    <n v="2997772"/>
    <n v="9716516"/>
    <n v="0"/>
    <n v="0"/>
    <n v="3470297"/>
    <n v="21819437"/>
    <n v="0"/>
    <n v="3742983"/>
    <n v="58158582"/>
    <x v="2682"/>
    <n v="32996444"/>
    <n v="9173765"/>
    <n v="4352056"/>
    <n v="13001127"/>
    <n v="0"/>
    <n v="0"/>
    <n v="0"/>
    <n v="7449436"/>
    <n v="27933747"/>
    <x v="0"/>
    <x v="2195"/>
    <n v="0"/>
    <n v="0"/>
    <n v="0"/>
    <n v="7440090"/>
    <n v="104903651"/>
    <n v="0"/>
    <n v="0"/>
    <n v="0"/>
    <n v="0"/>
    <n v="0"/>
    <n v="6651646"/>
    <n v="1785270"/>
    <n v="1308985"/>
    <n v="1105175"/>
    <n v="0"/>
    <n v="0"/>
    <n v="2138175"/>
    <n v="13599301"/>
    <n v="0"/>
    <n v="495635"/>
    <n v="27084187"/>
    <n v="810797"/>
    <n v="26823025"/>
    <n v="0"/>
    <n v="0"/>
    <n v="0"/>
    <n v="0"/>
    <n v="0"/>
    <n v="0"/>
    <n v="449330"/>
    <n v="34401855"/>
    <n v="0"/>
    <n v="0"/>
    <n v="0"/>
    <n v="0"/>
    <n v="0"/>
    <n v="0"/>
    <n v="0"/>
    <n v="0"/>
    <n v="0"/>
    <n v="0"/>
    <n v="1349443"/>
    <n v="737219"/>
    <n v="0"/>
  </r>
  <r>
    <n v="106260011"/>
    <x v="374"/>
    <x v="2"/>
    <x v="7"/>
    <d v="2018-01-07T00:00:00"/>
    <s v="09/30/2018"/>
    <s v="Open"/>
    <x v="51"/>
    <m/>
    <n v="1205"/>
    <x v="4"/>
    <x v="0"/>
    <s v="Rural"/>
    <s v="760-924-4104"/>
    <s v="85 SIERRA PARK ROAD"/>
    <s v="MAMMOTH LAKES"/>
    <n v="93546"/>
    <s v="GARY MYERS"/>
    <n v="17"/>
    <n v="17"/>
    <n v="17"/>
    <x v="395"/>
    <n v="6"/>
    <n v="26"/>
    <n v="23"/>
    <n v="0"/>
    <n v="0"/>
    <n v="78"/>
    <n v="12"/>
    <n v="0"/>
    <n v="4"/>
    <n v="203"/>
    <n v="0"/>
    <x v="2274"/>
    <x v="914"/>
    <x v="1129"/>
    <n v="64"/>
    <x v="0"/>
    <n v="0"/>
    <n v="163"/>
    <n v="21"/>
    <n v="0"/>
    <n v="4"/>
    <n v="488"/>
    <n v="0"/>
    <n v="4643"/>
    <n v="599"/>
    <n v="1738"/>
    <n v="2004"/>
    <n v="0"/>
    <n v="0"/>
    <n v="5050"/>
    <n v="526"/>
    <n v="0"/>
    <n v="572"/>
    <n v="15132"/>
    <n v="3899714"/>
    <n v="230761"/>
    <n v="1549471"/>
    <n v="1296554"/>
    <n v="0"/>
    <n v="0"/>
    <n v="4001406"/>
    <n v="317628"/>
    <n v="0"/>
    <n v="255924"/>
    <n v="11551458"/>
    <n v="3856089"/>
    <n v="566650"/>
    <n v="1415916"/>
    <n v="3559421"/>
    <n v="0"/>
    <n v="0"/>
    <n v="8149374"/>
    <n v="634909"/>
    <n v="0"/>
    <n v="1401197"/>
    <n v="19583556"/>
    <x v="2683"/>
    <n v="4749162"/>
    <n v="274217"/>
    <n v="1760273"/>
    <n v="3249262"/>
    <n v="0"/>
    <n v="0"/>
    <n v="0"/>
    <n v="2855044"/>
    <n v="71565"/>
    <x v="0"/>
    <x v="2196"/>
    <n v="0"/>
    <n v="0"/>
    <n v="0"/>
    <n v="0"/>
    <n v="13990944"/>
    <n v="0"/>
    <n v="0"/>
    <n v="0"/>
    <n v="0"/>
    <n v="0"/>
    <n v="3006640"/>
    <n v="523194"/>
    <n v="1205114"/>
    <n v="1606712"/>
    <n v="0"/>
    <n v="0"/>
    <n v="9295736"/>
    <n v="880972"/>
    <n v="0"/>
    <n v="625702"/>
    <n v="17144070"/>
    <n v="157761"/>
    <n v="17771718"/>
    <n v="0"/>
    <n v="930661"/>
    <n v="0"/>
    <n v="0"/>
    <n v="0"/>
    <n v="0"/>
    <n v="143754"/>
    <n v="40272397"/>
    <n v="0"/>
    <n v="0"/>
    <n v="0"/>
    <n v="0"/>
    <n v="0"/>
    <n v="0"/>
    <n v="0"/>
    <n v="0"/>
    <n v="0"/>
    <n v="0"/>
    <n v="0"/>
    <n v="0"/>
    <n v="0"/>
  </r>
  <r>
    <n v="106560492"/>
    <x v="364"/>
    <x v="2"/>
    <x v="7"/>
    <d v="2018-01-07T00:00:00"/>
    <s v="09/30/2018"/>
    <s v="Open"/>
    <x v="33"/>
    <m/>
    <n v="813"/>
    <x v="1"/>
    <x v="0"/>
    <s v=""/>
    <s v="805-370-4427"/>
    <s v="215 WEST JANSS ROAD"/>
    <s v="THOUSAND OAKS"/>
    <n v="91360"/>
    <s v="NATALIE MUSSI"/>
    <n v="382"/>
    <n v="341"/>
    <n v="341"/>
    <x v="1277"/>
    <n v="268"/>
    <n v="135"/>
    <n v="328"/>
    <n v="0"/>
    <n v="0"/>
    <n v="127"/>
    <n v="1335"/>
    <n v="14"/>
    <n v="20"/>
    <n v="4077"/>
    <n v="0"/>
    <x v="2471"/>
    <x v="1821"/>
    <x v="820"/>
    <n v="1398"/>
    <x v="0"/>
    <n v="0"/>
    <n v="460"/>
    <n v="4656"/>
    <n v="92"/>
    <n v="90"/>
    <n v="19675"/>
    <n v="0"/>
    <n v="10141"/>
    <n v="1346"/>
    <n v="438"/>
    <n v="2911"/>
    <n v="0"/>
    <n v="0"/>
    <n v="1108"/>
    <n v="10649"/>
    <n v="169"/>
    <n v="989"/>
    <n v="27751"/>
    <n v="267993929"/>
    <n v="41642323"/>
    <n v="22400057"/>
    <n v="34235032"/>
    <n v="0"/>
    <n v="0"/>
    <n v="18246483"/>
    <n v="139754276"/>
    <n v="932228"/>
    <n v="638183"/>
    <n v="525842511"/>
    <n v="78169573"/>
    <n v="15285756"/>
    <n v="2857976"/>
    <n v="22120416"/>
    <n v="0"/>
    <n v="0"/>
    <n v="7754106"/>
    <n v="88601006"/>
    <n v="963523"/>
    <n v="8867631"/>
    <n v="224619987"/>
    <x v="8"/>
    <n v="308577144"/>
    <n v="52443026"/>
    <n v="23632523"/>
    <n v="54701928"/>
    <n v="0"/>
    <n v="0"/>
    <n v="0"/>
    <n v="21093975"/>
    <n v="175315979"/>
    <x v="0"/>
    <x v="2197"/>
    <n v="0"/>
    <n v="0"/>
    <n v="0"/>
    <n v="-5571066"/>
    <n v="631559523"/>
    <n v="0"/>
    <n v="0"/>
    <n v="0"/>
    <n v="0"/>
    <n v="0"/>
    <n v="37586358"/>
    <n v="4485053"/>
    <n v="1625510"/>
    <n v="1653520"/>
    <n v="0"/>
    <n v="0"/>
    <n v="4906614"/>
    <n v="53039303"/>
    <n v="7466816"/>
    <n v="8139801"/>
    <n v="118902975"/>
    <n v="312708"/>
    <n v="81603259"/>
    <n v="0"/>
    <n v="123825"/>
    <n v="0"/>
    <n v="0"/>
    <n v="0"/>
    <n v="0"/>
    <n v="6180150"/>
    <n v="177167398"/>
    <n v="0"/>
    <n v="0"/>
    <n v="0"/>
    <n v="0"/>
    <n v="0"/>
    <n v="0"/>
    <n v="0"/>
    <n v="0"/>
    <n v="0"/>
    <n v="0"/>
    <n v="0"/>
    <n v="0"/>
    <n v="0"/>
  </r>
  <r>
    <n v="106190198"/>
    <x v="363"/>
    <x v="2"/>
    <x v="7"/>
    <d v="2018-01-07T00:00:00"/>
    <s v="09/30/2018"/>
    <s v="Open"/>
    <x v="0"/>
    <m/>
    <n v="925"/>
    <x v="1"/>
    <x v="0"/>
    <s v=""/>
    <s v="323-267-0477"/>
    <s v="4081 EAST OLYMPIC BOULEVARD"/>
    <s v="LOS ANGELES"/>
    <n v="90023"/>
    <s v="DAVID TOPPER"/>
    <n v="324"/>
    <n v="324"/>
    <n v="172"/>
    <x v="433"/>
    <n v="160"/>
    <n v="463"/>
    <n v="1501"/>
    <n v="0"/>
    <n v="0"/>
    <n v="19"/>
    <n v="68"/>
    <n v="0"/>
    <n v="12"/>
    <n v="2894"/>
    <n v="0"/>
    <x v="2472"/>
    <x v="1822"/>
    <x v="1921"/>
    <n v="8619"/>
    <x v="0"/>
    <n v="0"/>
    <n v="78"/>
    <n v="262"/>
    <n v="0"/>
    <n v="47"/>
    <n v="15764"/>
    <n v="0"/>
    <n v="399"/>
    <n v="133"/>
    <n v="567"/>
    <n v="1467"/>
    <n v="0"/>
    <n v="0"/>
    <n v="157"/>
    <n v="185"/>
    <n v="0"/>
    <n v="176"/>
    <n v="3084"/>
    <n v="22417464"/>
    <n v="8426751"/>
    <n v="12075004"/>
    <n v="77683069"/>
    <n v="0"/>
    <n v="0"/>
    <n v="904782"/>
    <n v="3494738"/>
    <n v="0"/>
    <n v="49654"/>
    <n v="125051462"/>
    <n v="2283850"/>
    <n v="987504"/>
    <n v="1851028"/>
    <n v="6960554"/>
    <n v="0"/>
    <n v="0"/>
    <n v="516547"/>
    <n v="1071379"/>
    <n v="0"/>
    <n v="575244"/>
    <n v="14246106"/>
    <x v="2684"/>
    <n v="15656729"/>
    <n v="8576324"/>
    <n v="2419776"/>
    <n v="59408285"/>
    <n v="-2828392"/>
    <n v="0"/>
    <n v="0"/>
    <n v="671413"/>
    <n v="2496393"/>
    <x v="0"/>
    <x v="7"/>
    <n v="0"/>
    <n v="0"/>
    <n v="0"/>
    <n v="300709"/>
    <n v="87563835"/>
    <n v="0"/>
    <n v="0"/>
    <n v="0"/>
    <n v="0"/>
    <n v="0"/>
    <n v="9044585"/>
    <n v="700215"/>
    <n v="11895905"/>
    <n v="27452961"/>
    <n v="0"/>
    <n v="0"/>
    <n v="618299"/>
    <n v="1875023"/>
    <n v="0"/>
    <n v="146745"/>
    <n v="51733733"/>
    <n v="129667"/>
    <n v="35305057"/>
    <n v="0"/>
    <n v="0"/>
    <n v="0"/>
    <n v="0"/>
    <n v="0"/>
    <n v="0"/>
    <n v="3670284"/>
    <n v="46751609"/>
    <n v="0"/>
    <n v="0"/>
    <n v="0"/>
    <n v="0"/>
    <n v="0"/>
    <n v="0"/>
    <n v="0"/>
    <n v="0"/>
    <n v="0"/>
    <n v="0"/>
    <n v="0"/>
    <n v="0"/>
    <n v="0"/>
  </r>
  <r>
    <n v="106301248"/>
    <x v="368"/>
    <x v="2"/>
    <x v="7"/>
    <d v="2018-01-07T00:00:00"/>
    <s v="09/30/2018"/>
    <s v="Open"/>
    <x v="9"/>
    <m/>
    <n v="1013"/>
    <x v="1"/>
    <x v="0"/>
    <s v=""/>
    <s v="562-598-1311"/>
    <s v="3751 KATELLA AVENUE"/>
    <s v="LOS ALAMITOS"/>
    <n v="90720"/>
    <s v="KENT CLAYTON"/>
    <n v="163"/>
    <n v="146"/>
    <n v="109"/>
    <x v="92"/>
    <n v="691"/>
    <n v="102"/>
    <n v="243"/>
    <n v="0"/>
    <n v="0"/>
    <n v="19"/>
    <n v="576"/>
    <n v="6"/>
    <n v="20"/>
    <n v="2357"/>
    <n v="0"/>
    <x v="2473"/>
    <x v="1254"/>
    <x v="112"/>
    <n v="978"/>
    <x v="0"/>
    <n v="0"/>
    <n v="102"/>
    <n v="1767"/>
    <n v="27"/>
    <n v="64"/>
    <n v="9500"/>
    <n v="0"/>
    <n v="5284"/>
    <n v="4821"/>
    <n v="329"/>
    <n v="2016"/>
    <n v="0"/>
    <n v="0"/>
    <n v="1114"/>
    <n v="7443"/>
    <n v="5"/>
    <n v="617"/>
    <n v="21629"/>
    <n v="87363149"/>
    <n v="80782528"/>
    <n v="8298924"/>
    <n v="24332171"/>
    <n v="0"/>
    <n v="0"/>
    <n v="2486146"/>
    <n v="50021876"/>
    <n v="804701"/>
    <n v="1415018"/>
    <n v="255504513"/>
    <n v="39432876"/>
    <n v="43988668"/>
    <n v="2409903"/>
    <n v="15763971"/>
    <n v="0"/>
    <n v="0"/>
    <n v="2716840"/>
    <n v="54457590"/>
    <n v="92250"/>
    <n v="3633541"/>
    <n v="162495639"/>
    <x v="2685"/>
    <n v="115382289"/>
    <n v="113106815"/>
    <n v="5983682"/>
    <n v="37876666"/>
    <n v="0"/>
    <n v="0"/>
    <n v="0"/>
    <n v="4643487"/>
    <n v="77449518"/>
    <x v="0"/>
    <x v="2198"/>
    <n v="0"/>
    <n v="0"/>
    <n v="0"/>
    <n v="3733784"/>
    <n v="362071049"/>
    <n v="1438555"/>
    <n v="0"/>
    <n v="0"/>
    <n v="0"/>
    <n v="1438555"/>
    <n v="11413736"/>
    <n v="13102936"/>
    <n v="4725145"/>
    <n v="2219476"/>
    <n v="0"/>
    <n v="0"/>
    <n v="463695"/>
    <n v="25324927"/>
    <n v="117743"/>
    <n v="0"/>
    <n v="57367658"/>
    <n v="521853"/>
    <n v="51654537"/>
    <n v="0"/>
    <n v="145063"/>
    <n v="0"/>
    <n v="0"/>
    <n v="0"/>
    <n v="0"/>
    <n v="4321537"/>
    <n v="87937584"/>
    <n v="0"/>
    <n v="0"/>
    <n v="0"/>
    <n v="0"/>
    <n v="0"/>
    <n v="0"/>
    <n v="0"/>
    <n v="0"/>
    <n v="0"/>
    <n v="0"/>
    <n v="2812145"/>
    <n v="4398997"/>
    <n v="0"/>
  </r>
  <r>
    <n v="106201281"/>
    <x v="373"/>
    <x v="2"/>
    <x v="7"/>
    <d v="2018-01-07T00:00:00"/>
    <s v="09/30/2018"/>
    <s v="Open"/>
    <x v="46"/>
    <m/>
    <n v="601"/>
    <x v="2"/>
    <x v="0"/>
    <s v=""/>
    <s v="559-675-5555"/>
    <s v="1250 EAST ALMOND AVENUE"/>
    <s v="MADERA"/>
    <n v="93637"/>
    <s v="KAREN PAOLINELLI"/>
    <n v="106"/>
    <n v="106"/>
    <n v="42"/>
    <x v="1217"/>
    <n v="59"/>
    <n v="151"/>
    <n v="354"/>
    <n v="0"/>
    <n v="0"/>
    <n v="56"/>
    <n v="76"/>
    <n v="1"/>
    <n v="6"/>
    <n v="945"/>
    <n v="0"/>
    <x v="2474"/>
    <x v="1238"/>
    <x v="82"/>
    <n v="1106"/>
    <x v="0"/>
    <n v="0"/>
    <n v="192"/>
    <n v="260"/>
    <n v="3"/>
    <n v="22"/>
    <n v="3514"/>
    <n v="0"/>
    <n v="5333"/>
    <n v="1206"/>
    <n v="3730"/>
    <n v="16913"/>
    <n v="16"/>
    <n v="0"/>
    <n v="2371"/>
    <n v="5183"/>
    <n v="50"/>
    <n v="1322"/>
    <n v="36124"/>
    <n v="7048832"/>
    <n v="1613860"/>
    <n v="3271747"/>
    <n v="6677859"/>
    <n v="0"/>
    <n v="0"/>
    <n v="1139932"/>
    <n v="1755247"/>
    <n v="16511"/>
    <n v="110494"/>
    <n v="21634482"/>
    <n v="5301856"/>
    <n v="1224821"/>
    <n v="2419374"/>
    <n v="11585579"/>
    <n v="15195"/>
    <n v="0"/>
    <n v="2305791"/>
    <n v="3951654"/>
    <n v="42928"/>
    <n v="1030266"/>
    <n v="27877464"/>
    <x v="2686"/>
    <n v="6848569"/>
    <n v="1820398"/>
    <n v="2016867"/>
    <n v="11440330"/>
    <n v="-787500"/>
    <n v="15946"/>
    <n v="0"/>
    <n v="1963052"/>
    <n v="3145008"/>
    <x v="0"/>
    <x v="2199"/>
    <n v="0"/>
    <n v="0"/>
    <n v="0"/>
    <n v="30236"/>
    <n v="27526268"/>
    <n v="0"/>
    <n v="0"/>
    <n v="0"/>
    <n v="0"/>
    <n v="0"/>
    <n v="5502119"/>
    <n v="1018283"/>
    <n v="4461754"/>
    <n v="6823108"/>
    <n v="-751"/>
    <n v="0"/>
    <n v="1482671"/>
    <n v="2561893"/>
    <n v="59439"/>
    <n v="77162"/>
    <n v="21985678"/>
    <n v="500476"/>
    <n v="22765460"/>
    <n v="1557335"/>
    <n v="222605"/>
    <n v="0"/>
    <n v="0"/>
    <n v="0"/>
    <n v="0"/>
    <n v="528257"/>
    <n v="28219178"/>
    <n v="0"/>
    <n v="0"/>
    <n v="0"/>
    <n v="0"/>
    <n v="0"/>
    <n v="0"/>
    <n v="0"/>
    <n v="0"/>
    <n v="0"/>
    <n v="0"/>
    <n v="2356095"/>
    <n v="2818875"/>
    <n v="0"/>
  </r>
  <r>
    <n v="106121002"/>
    <x v="369"/>
    <x v="2"/>
    <x v="7"/>
    <d v="2018-01-07T00:00:00"/>
    <s v="09/30/2018"/>
    <s v="Open"/>
    <x v="6"/>
    <m/>
    <n v="105"/>
    <x v="1"/>
    <x v="0"/>
    <s v=""/>
    <s v="707-822-3621"/>
    <s v="3800 JANES ROAD"/>
    <s v="ARCATA"/>
    <n v="95521"/>
    <s v="DOUGLAS A. SHAW"/>
    <n v="78"/>
    <n v="46"/>
    <n v="42"/>
    <x v="674"/>
    <n v="0"/>
    <n v="28"/>
    <n v="153"/>
    <n v="0"/>
    <n v="0"/>
    <n v="111"/>
    <n v="0"/>
    <n v="0"/>
    <n v="3"/>
    <n v="425"/>
    <n v="0"/>
    <x v="1345"/>
    <x v="6"/>
    <x v="100"/>
    <n v="495"/>
    <x v="0"/>
    <n v="0"/>
    <n v="296"/>
    <n v="0"/>
    <n v="0"/>
    <n v="6"/>
    <n v="1643"/>
    <n v="0"/>
    <n v="12224"/>
    <n v="190"/>
    <n v="2004"/>
    <n v="3770"/>
    <n v="0"/>
    <n v="0"/>
    <n v="9837"/>
    <n v="148"/>
    <n v="0"/>
    <n v="608"/>
    <n v="28781"/>
    <n v="6179577"/>
    <n v="0"/>
    <n v="808870"/>
    <n v="3996097"/>
    <n v="0"/>
    <n v="0"/>
    <n v="2647092"/>
    <n v="0"/>
    <n v="0"/>
    <n v="43544"/>
    <n v="13675180"/>
    <n v="14177455"/>
    <n v="60651"/>
    <n v="1994969"/>
    <n v="9738760"/>
    <n v="0"/>
    <n v="0"/>
    <n v="12341542"/>
    <n v="10450"/>
    <n v="0"/>
    <n v="1121056"/>
    <n v="39444883"/>
    <x v="2687"/>
    <n v="16444571"/>
    <n v="0"/>
    <n v="516690"/>
    <n v="10433333"/>
    <n v="331"/>
    <n v="0"/>
    <n v="0"/>
    <n v="6930492"/>
    <n v="0"/>
    <x v="0"/>
    <x v="7"/>
    <n v="0"/>
    <n v="0"/>
    <n v="0"/>
    <n v="1863276"/>
    <n v="37670030"/>
    <n v="0"/>
    <n v="0"/>
    <n v="0"/>
    <n v="0"/>
    <n v="0"/>
    <n v="2237516"/>
    <n v="0"/>
    <n v="1874824"/>
    <n v="2927848"/>
    <n v="0"/>
    <n v="0"/>
    <n v="7270245"/>
    <n v="0"/>
    <n v="0"/>
    <n v="1139600"/>
    <n v="15450033"/>
    <n v="118295"/>
    <n v="15762305"/>
    <n v="0"/>
    <n v="0"/>
    <n v="0"/>
    <n v="0"/>
    <n v="0"/>
    <n v="0"/>
    <n v="111203"/>
    <n v="8988426"/>
    <n v="0"/>
    <n v="0"/>
    <n v="0"/>
    <n v="0"/>
    <n v="0"/>
    <n v="0"/>
    <n v="0"/>
    <n v="0"/>
    <n v="0"/>
    <n v="0"/>
    <n v="0"/>
    <n v="0"/>
    <n v="0"/>
  </r>
  <r>
    <n v="106434040"/>
    <x v="365"/>
    <x v="2"/>
    <x v="7"/>
    <d v="2018-01-07T00:00:00"/>
    <s v="09/30/2018"/>
    <s v="Open"/>
    <x v="7"/>
    <m/>
    <n v="429"/>
    <x v="2"/>
    <x v="0"/>
    <s v="Teaching"/>
    <s v="650-497-8000"/>
    <s v="725 WELCH ROAD"/>
    <s v="PALO ALTO"/>
    <n v="94304"/>
    <s v="DENNIS LUND"/>
    <n v="397"/>
    <n v="347"/>
    <n v="281"/>
    <x v="600"/>
    <n v="0"/>
    <n v="823"/>
    <n v="674"/>
    <n v="0"/>
    <n v="0"/>
    <n v="33"/>
    <n v="1985"/>
    <n v="2"/>
    <n v="0"/>
    <n v="3534"/>
    <n v="0"/>
    <x v="1241"/>
    <x v="6"/>
    <x v="1922"/>
    <n v="3158"/>
    <x v="0"/>
    <n v="0"/>
    <n v="143"/>
    <n v="10592"/>
    <n v="11"/>
    <n v="0"/>
    <n v="21684"/>
    <n v="0"/>
    <n v="978"/>
    <n v="0"/>
    <n v="15579"/>
    <n v="21462"/>
    <n v="0"/>
    <n v="0"/>
    <n v="1641"/>
    <n v="53370"/>
    <n v="0"/>
    <n v="1963"/>
    <n v="94993"/>
    <n v="11472852"/>
    <n v="0"/>
    <n v="327794396"/>
    <n v="120085412"/>
    <n v="0"/>
    <n v="0"/>
    <n v="7675624"/>
    <n v="446288571"/>
    <n v="445816"/>
    <n v="0"/>
    <n v="913762671"/>
    <n v="2979283"/>
    <n v="0"/>
    <n v="47472362"/>
    <n v="65398490"/>
    <n v="0"/>
    <n v="0"/>
    <n v="5000118"/>
    <n v="162626984"/>
    <n v="0"/>
    <n v="5982038"/>
    <n v="289459275"/>
    <x v="8"/>
    <n v="11975823"/>
    <n v="0"/>
    <n v="314983071"/>
    <n v="166498198"/>
    <n v="0"/>
    <n v="0"/>
    <n v="0"/>
    <n v="11268572"/>
    <n v="339501348"/>
    <x v="0"/>
    <x v="2200"/>
    <n v="0"/>
    <n v="0"/>
    <n v="0"/>
    <n v="4520950"/>
    <n v="849194079"/>
    <n v="0"/>
    <n v="0"/>
    <n v="0"/>
    <n v="0"/>
    <n v="0"/>
    <n v="2476312"/>
    <n v="0"/>
    <n v="60283687"/>
    <n v="18985704"/>
    <n v="0"/>
    <n v="0"/>
    <n v="1407170"/>
    <n v="269414207"/>
    <n v="0"/>
    <n v="1460787"/>
    <n v="354027867"/>
    <n v="10920655"/>
    <n v="388942010"/>
    <n v="0"/>
    <n v="8044096"/>
    <n v="0"/>
    <n v="0"/>
    <n v="0"/>
    <n v="0"/>
    <n v="24279342"/>
    <n v="1818638277"/>
    <n v="0"/>
    <n v="0"/>
    <n v="0"/>
    <n v="0"/>
    <n v="0"/>
    <n v="0"/>
    <n v="0"/>
    <n v="0"/>
    <n v="0"/>
    <n v="0"/>
    <n v="0"/>
    <n v="0"/>
    <n v="0"/>
  </r>
  <r>
    <n v="106191230"/>
    <x v="75"/>
    <x v="2"/>
    <x v="7"/>
    <d v="2018-01-07T00:00:00"/>
    <s v="09/30/2018"/>
    <s v="Open"/>
    <x v="0"/>
    <m/>
    <n v="935"/>
    <x v="2"/>
    <x v="0"/>
    <s v=""/>
    <s v="424-338-8000"/>
    <s v="1680 EAST 120TH STREET"/>
    <s v="LOS ANGELES"/>
    <n v="90059"/>
    <s v="ELAINE BATCHLOR"/>
    <n v="131"/>
    <n v="126"/>
    <n v="126"/>
    <x v="3"/>
    <n v="144"/>
    <n v="599"/>
    <n v="1028"/>
    <n v="92"/>
    <n v="0"/>
    <n v="69"/>
    <n v="0"/>
    <n v="0"/>
    <n v="0"/>
    <n v="2337"/>
    <n v="0"/>
    <x v="1082"/>
    <x v="1244"/>
    <x v="1923"/>
    <n v="3749"/>
    <x v="331"/>
    <n v="0"/>
    <n v="256"/>
    <n v="0"/>
    <n v="0"/>
    <n v="0"/>
    <n v="8537"/>
    <n v="0"/>
    <n v="1161"/>
    <n v="723"/>
    <n v="5258"/>
    <n v="13901"/>
    <n v="3429"/>
    <n v="0"/>
    <n v="941"/>
    <n v="0"/>
    <n v="0"/>
    <n v="0"/>
    <n v="25413"/>
    <n v="58176022"/>
    <n v="21422451"/>
    <n v="76874238"/>
    <n v="120630381"/>
    <n v="10735002"/>
    <n v="0"/>
    <n v="10721304"/>
    <n v="0"/>
    <n v="0"/>
    <n v="0"/>
    <n v="298559398"/>
    <n v="20601055"/>
    <n v="15943163"/>
    <n v="65651360"/>
    <n v="165047999"/>
    <n v="40121694"/>
    <n v="0"/>
    <n v="15669769"/>
    <n v="0"/>
    <n v="0"/>
    <n v="0"/>
    <n v="323035040"/>
    <x v="8"/>
    <n v="73443519"/>
    <n v="34657891"/>
    <n v="102113603"/>
    <n v="275106884"/>
    <n v="0"/>
    <n v="42436531"/>
    <n v="0"/>
    <n v="21862738"/>
    <n v="0"/>
    <x v="0"/>
    <x v="2201"/>
    <n v="0"/>
    <n v="0"/>
    <n v="0"/>
    <n v="0"/>
    <n v="553721060"/>
    <n v="0"/>
    <n v="0"/>
    <n v="0"/>
    <n v="0"/>
    <n v="0"/>
    <n v="5333558"/>
    <n v="2707723"/>
    <n v="40411995"/>
    <n v="10571496"/>
    <n v="4320271"/>
    <n v="0"/>
    <n v="4528335"/>
    <n v="0"/>
    <n v="0"/>
    <n v="0"/>
    <n v="67873378"/>
    <n v="9539533"/>
    <n v="70752467"/>
    <n v="0"/>
    <n v="0"/>
    <n v="0"/>
    <n v="0"/>
    <n v="0"/>
    <n v="0"/>
    <n v="3980127"/>
    <n v="275909527"/>
    <n v="0"/>
    <n v="0"/>
    <n v="0"/>
    <n v="0"/>
    <n v="0"/>
    <n v="0"/>
    <n v="0"/>
    <n v="0"/>
    <n v="0"/>
    <n v="0"/>
    <n v="0"/>
    <n v="0"/>
    <n v="0"/>
  </r>
  <r>
    <n v="106340947"/>
    <x v="77"/>
    <x v="2"/>
    <x v="7"/>
    <d v="2018-01-07T00:00:00"/>
    <s v="09/30/2018"/>
    <s v="Open"/>
    <x v="22"/>
    <m/>
    <n v="311"/>
    <x v="0"/>
    <x v="0"/>
    <s v=""/>
    <s v="916-453-4545"/>
    <s v="4001 J STREET"/>
    <s v="SACRAMENTO"/>
    <n v="95819"/>
    <s v="EDMUNDO CASTANEDA"/>
    <n v="432"/>
    <n v="394"/>
    <n v="394"/>
    <x v="1278"/>
    <n v="707"/>
    <n v="153"/>
    <n v="804"/>
    <n v="0"/>
    <n v="0"/>
    <n v="55"/>
    <n v="886"/>
    <n v="12"/>
    <n v="21"/>
    <n v="3588"/>
    <n v="0"/>
    <x v="2475"/>
    <x v="1823"/>
    <x v="157"/>
    <n v="3730"/>
    <x v="0"/>
    <n v="0"/>
    <n v="260"/>
    <n v="3640"/>
    <n v="62"/>
    <n v="99"/>
    <n v="16255"/>
    <n v="0"/>
    <n v="5554"/>
    <n v="3113"/>
    <n v="1116"/>
    <n v="6433"/>
    <n v="0"/>
    <n v="0"/>
    <n v="383"/>
    <n v="8109"/>
    <n v="157"/>
    <n v="532"/>
    <n v="25397"/>
    <n v="137030254"/>
    <n v="126591511"/>
    <n v="8779633"/>
    <n v="91014198"/>
    <n v="0"/>
    <n v="0"/>
    <n v="19820467"/>
    <n v="111339035"/>
    <n v="1978183"/>
    <n v="3246381"/>
    <n v="499799662"/>
    <n v="65681047"/>
    <n v="30564596"/>
    <n v="6896027"/>
    <n v="43128947"/>
    <n v="0"/>
    <n v="0"/>
    <n v="4006951"/>
    <n v="65425036"/>
    <n v="1352375"/>
    <n v="1884865"/>
    <n v="218939844"/>
    <x v="2688"/>
    <n v="171575629"/>
    <n v="130053801"/>
    <n v="12768096"/>
    <n v="106486578"/>
    <n v="0"/>
    <n v="0"/>
    <n v="0"/>
    <n v="19001074"/>
    <n v="131376568"/>
    <x v="0"/>
    <x v="2202"/>
    <n v="0"/>
    <n v="0"/>
    <n v="0"/>
    <n v="4559917"/>
    <n v="585680332"/>
    <n v="2483977"/>
    <n v="0"/>
    <n v="0"/>
    <n v="18560831"/>
    <n v="21044808"/>
    <n v="29517052"/>
    <n v="28929887"/>
    <n v="1993095"/>
    <n v="26830671"/>
    <n v="0"/>
    <n v="0"/>
    <n v="4764923"/>
    <n v="61851286"/>
    <n v="0"/>
    <n v="217068"/>
    <n v="154103982"/>
    <n v="2275182"/>
    <n v="147920555"/>
    <n v="0"/>
    <n v="1421173"/>
    <n v="0"/>
    <n v="0"/>
    <n v="0"/>
    <n v="0"/>
    <n v="2001514"/>
    <n v="256000771"/>
    <n v="0"/>
    <n v="0"/>
    <n v="0"/>
    <n v="0"/>
    <n v="0"/>
    <n v="0"/>
    <n v="0"/>
    <n v="0"/>
    <n v="0"/>
    <n v="0"/>
    <n v="0"/>
    <n v="0"/>
    <n v="0"/>
  </r>
  <r>
    <n v="106414018"/>
    <x v="82"/>
    <x v="2"/>
    <x v="7"/>
    <d v="2018-01-07T00:00:00"/>
    <s v="09/30/2018"/>
    <s v="Open"/>
    <x v="16"/>
    <m/>
    <n v="428"/>
    <x v="1"/>
    <x v="0"/>
    <s v=""/>
    <s v="650-324-8500"/>
    <s v="570 WILLOW ROAD"/>
    <s v="MENLO PARK"/>
    <n v="94025"/>
    <s v="JANET A. WAGNER"/>
    <n v="16"/>
    <n v="16"/>
    <n v="3"/>
    <x v="618"/>
    <n v="0"/>
    <n v="0"/>
    <n v="0"/>
    <n v="0"/>
    <n v="0"/>
    <n v="0"/>
    <n v="41"/>
    <n v="0"/>
    <n v="2"/>
    <n v="53"/>
    <n v="0"/>
    <x v="1681"/>
    <x v="6"/>
    <x v="8"/>
    <n v="0"/>
    <x v="0"/>
    <n v="0"/>
    <n v="0"/>
    <n v="88"/>
    <n v="0"/>
    <n v="2"/>
    <n v="100"/>
    <n v="0"/>
    <n v="246"/>
    <n v="53"/>
    <n v="0"/>
    <n v="1"/>
    <n v="0"/>
    <n v="0"/>
    <n v="14"/>
    <n v="401"/>
    <n v="0"/>
    <n v="4"/>
    <n v="719"/>
    <n v="747566"/>
    <n v="0"/>
    <n v="0"/>
    <n v="0"/>
    <n v="0"/>
    <n v="0"/>
    <n v="0"/>
    <n v="3727901"/>
    <n v="0"/>
    <n v="143269"/>
    <n v="4618736"/>
    <n v="2158156"/>
    <n v="369904"/>
    <n v="0"/>
    <n v="20084"/>
    <n v="0"/>
    <n v="0"/>
    <n v="174082"/>
    <n v="5527395"/>
    <n v="0"/>
    <n v="123167"/>
    <n v="8372788"/>
    <x v="2689"/>
    <n v="2274491"/>
    <n v="249103"/>
    <n v="0"/>
    <n v="20084"/>
    <n v="0"/>
    <n v="0"/>
    <n v="0"/>
    <n v="41168"/>
    <n v="5248164"/>
    <x v="0"/>
    <x v="7"/>
    <n v="0"/>
    <n v="0"/>
    <n v="0"/>
    <n v="247603"/>
    <n v="8080683"/>
    <n v="0"/>
    <n v="0"/>
    <n v="0"/>
    <n v="0"/>
    <n v="0"/>
    <n v="628062"/>
    <n v="120801"/>
    <n v="0"/>
    <n v="0"/>
    <n v="0"/>
    <n v="0"/>
    <n v="135462"/>
    <n v="4006940"/>
    <n v="0"/>
    <n v="19576"/>
    <n v="4910841"/>
    <n v="3500"/>
    <n v="3675163"/>
    <n v="0"/>
    <n v="22416"/>
    <n v="0"/>
    <n v="0"/>
    <n v="0"/>
    <n v="0"/>
    <n v="52418"/>
    <n v="7132925"/>
    <n v="0"/>
    <n v="0"/>
    <n v="0"/>
    <n v="0"/>
    <n v="0"/>
    <n v="0"/>
    <n v="0"/>
    <n v="0"/>
    <n v="0"/>
    <n v="0"/>
    <n v="0"/>
    <n v="0"/>
    <n v="0"/>
  </r>
  <r>
    <n v="106334018"/>
    <x v="81"/>
    <x v="2"/>
    <x v="7"/>
    <d v="2018-01-07T00:00:00"/>
    <s v="09/30/2018"/>
    <s v="Open"/>
    <x v="24"/>
    <m/>
    <n v="1109"/>
    <x v="4"/>
    <x v="0"/>
    <s v=""/>
    <s v="951-679-8888"/>
    <s v="28400 MCCALL BOULEVARD"/>
    <s v="SUN CITY"/>
    <n v="92585"/>
    <s v="DAN MCLAUGHLIN"/>
    <n v="84"/>
    <n v="84"/>
    <n v="84"/>
    <x v="279"/>
    <n v="267"/>
    <n v="68"/>
    <n v="240"/>
    <n v="0"/>
    <n v="0"/>
    <n v="22"/>
    <n v="35"/>
    <n v="0"/>
    <n v="10"/>
    <n v="758"/>
    <n v="0"/>
    <x v="2476"/>
    <x v="38"/>
    <x v="905"/>
    <n v="1083"/>
    <x v="0"/>
    <n v="0"/>
    <n v="81"/>
    <n v="149"/>
    <n v="0"/>
    <n v="32"/>
    <n v="3112"/>
    <n v="0"/>
    <n v="519"/>
    <n v="1046"/>
    <n v="563"/>
    <n v="2229"/>
    <n v="0"/>
    <n v="0"/>
    <n v="266"/>
    <n v="505"/>
    <n v="0"/>
    <n v="384"/>
    <n v="5512"/>
    <n v="4706537"/>
    <n v="14986340"/>
    <n v="7445851"/>
    <n v="4744392"/>
    <n v="0"/>
    <n v="0"/>
    <n v="818992"/>
    <n v="1614256"/>
    <n v="0"/>
    <n v="303611"/>
    <n v="34619979"/>
    <n v="2163912"/>
    <n v="5666194"/>
    <n v="5704182"/>
    <n v="3452014"/>
    <n v="0"/>
    <n v="0"/>
    <n v="1446621"/>
    <n v="2663680"/>
    <n v="0"/>
    <n v="1065163"/>
    <n v="22161766"/>
    <x v="2690"/>
    <n v="5054170"/>
    <n v="19810615"/>
    <n v="11193131"/>
    <n v="2458616"/>
    <n v="0"/>
    <n v="0"/>
    <n v="0"/>
    <n v="1261752"/>
    <n v="2388759"/>
    <x v="0"/>
    <x v="7"/>
    <n v="0"/>
    <n v="0"/>
    <n v="0"/>
    <n v="0"/>
    <n v="43250146"/>
    <n v="0"/>
    <n v="0"/>
    <n v="0"/>
    <n v="0"/>
    <n v="0"/>
    <n v="1816279"/>
    <n v="841918"/>
    <n v="1956902"/>
    <n v="5737790"/>
    <n v="0"/>
    <n v="0"/>
    <n v="1003861"/>
    <n v="1889177"/>
    <n v="0"/>
    <n v="285672"/>
    <n v="13531599"/>
    <n v="12723"/>
    <n v="11712138"/>
    <n v="0"/>
    <n v="0"/>
    <n v="0"/>
    <n v="0"/>
    <n v="0"/>
    <n v="0"/>
    <n v="53725"/>
    <n v="3912285"/>
    <n v="0"/>
    <n v="0"/>
    <n v="0"/>
    <n v="0"/>
    <n v="0"/>
    <n v="0"/>
    <n v="0"/>
    <n v="0"/>
    <n v="0"/>
    <n v="0"/>
    <n v="0"/>
    <n v="0"/>
    <n v="0"/>
  </r>
  <r>
    <n v="106340950"/>
    <x v="534"/>
    <x v="2"/>
    <x v="7"/>
    <d v="2018-01-07T00:00:00"/>
    <s v="09/30/2018"/>
    <s v="Open"/>
    <x v="22"/>
    <m/>
    <n v="309"/>
    <x v="2"/>
    <x v="0"/>
    <s v=""/>
    <s v="916-537-5000"/>
    <s v="6501 COYLE AVENUE"/>
    <s v="CARMICHAEL"/>
    <n v="95608"/>
    <s v="MICHAEL KORPIEL"/>
    <n v="370"/>
    <n v="370"/>
    <n v="370"/>
    <x v="1279"/>
    <n v="457"/>
    <n v="302"/>
    <n v="1121"/>
    <n v="0"/>
    <n v="0"/>
    <n v="217"/>
    <n v="690"/>
    <n v="20"/>
    <n v="39"/>
    <n v="3922"/>
    <n v="0"/>
    <x v="636"/>
    <x v="1824"/>
    <x v="1924"/>
    <n v="6288"/>
    <x v="0"/>
    <n v="0"/>
    <n v="1199"/>
    <n v="3774"/>
    <n v="73"/>
    <n v="139"/>
    <n v="22408"/>
    <n v="0"/>
    <n v="16273"/>
    <n v="5817"/>
    <n v="4087"/>
    <n v="10108"/>
    <n v="0"/>
    <n v="0"/>
    <n v="1263"/>
    <n v="7860"/>
    <n v="636"/>
    <n v="630"/>
    <n v="46674"/>
    <n v="146797134"/>
    <n v="64218491"/>
    <n v="47202945"/>
    <n v="133426768"/>
    <n v="0"/>
    <n v="0"/>
    <n v="28536683"/>
    <n v="98992557"/>
    <n v="2026236"/>
    <n v="3859025"/>
    <n v="525059839"/>
    <n v="64476816"/>
    <n v="27029864"/>
    <n v="14397687"/>
    <n v="59039908"/>
    <n v="0"/>
    <n v="0"/>
    <n v="4512040"/>
    <n v="66213959"/>
    <n v="3328840"/>
    <n v="5165734"/>
    <n v="244164848"/>
    <x v="2691"/>
    <n v="175399029"/>
    <n v="77993117"/>
    <n v="49073075"/>
    <n v="149516480"/>
    <n v="0"/>
    <n v="0"/>
    <n v="0"/>
    <n v="26123559"/>
    <n v="116327558"/>
    <x v="0"/>
    <x v="2203"/>
    <n v="0"/>
    <n v="0"/>
    <n v="0"/>
    <n v="6173293"/>
    <n v="617775148"/>
    <n v="2165736"/>
    <n v="0"/>
    <n v="0"/>
    <n v="17264749"/>
    <n v="19430485"/>
    <n v="33919019"/>
    <n v="14973133"/>
    <n v="10506903"/>
    <n v="41049860"/>
    <n v="0"/>
    <n v="0"/>
    <n v="6807820"/>
    <n v="63215171"/>
    <n v="0"/>
    <n v="408118"/>
    <n v="170880024"/>
    <n v="900867"/>
    <n v="168403387"/>
    <n v="0"/>
    <n v="1068789"/>
    <n v="0"/>
    <n v="0"/>
    <n v="0"/>
    <n v="0"/>
    <n v="9909532"/>
    <n v="149170816"/>
    <n v="0"/>
    <n v="0"/>
    <n v="0"/>
    <n v="0"/>
    <n v="0"/>
    <n v="0"/>
    <n v="0"/>
    <n v="0"/>
    <n v="0"/>
    <n v="0"/>
    <n v="0"/>
    <n v="0"/>
    <n v="0"/>
  </r>
  <r>
    <n v="106344029"/>
    <x v="79"/>
    <x v="2"/>
    <x v="7"/>
    <d v="2018-01-07T00:00:00"/>
    <s v="09/30/2018"/>
    <s v="Open"/>
    <x v="22"/>
    <m/>
    <n v="309"/>
    <x v="0"/>
    <x v="0"/>
    <s v=""/>
    <s v="916-983-7500"/>
    <s v="1650 CREEKSIDE DRIVE"/>
    <s v="FOLSOM"/>
    <n v="95630"/>
    <s v="EDMUNDO CASTANEDA"/>
    <n v="106"/>
    <n v="106"/>
    <n v="106"/>
    <x v="1280"/>
    <n v="203"/>
    <n v="63"/>
    <n v="225"/>
    <n v="0"/>
    <n v="0"/>
    <n v="32"/>
    <n v="533"/>
    <n v="2"/>
    <n v="22"/>
    <n v="1607"/>
    <n v="0"/>
    <x v="2477"/>
    <x v="1627"/>
    <x v="601"/>
    <n v="841"/>
    <x v="0"/>
    <n v="0"/>
    <n v="235"/>
    <n v="1479"/>
    <n v="11"/>
    <n v="132"/>
    <n v="5614"/>
    <n v="0"/>
    <n v="2214"/>
    <n v="939"/>
    <n v="663"/>
    <n v="3301"/>
    <n v="0"/>
    <n v="0"/>
    <n v="323"/>
    <n v="6184"/>
    <n v="126"/>
    <n v="597"/>
    <n v="14347"/>
    <n v="45496482"/>
    <n v="18982702"/>
    <n v="5499317"/>
    <n v="18697862"/>
    <n v="0"/>
    <n v="0"/>
    <n v="2650886"/>
    <n v="33920113"/>
    <n v="186846"/>
    <n v="2475153"/>
    <n v="127909361"/>
    <n v="24944756"/>
    <n v="11990583"/>
    <n v="5298178"/>
    <n v="25525073"/>
    <n v="0"/>
    <n v="0"/>
    <n v="3349019"/>
    <n v="47902989"/>
    <n v="1084312"/>
    <n v="4392994"/>
    <n v="124487904"/>
    <x v="2692"/>
    <n v="60722229"/>
    <n v="27379674"/>
    <n v="9166599"/>
    <n v="37548912"/>
    <n v="0"/>
    <n v="0"/>
    <n v="0"/>
    <n v="4744537"/>
    <n v="46516121"/>
    <x v="0"/>
    <x v="2204"/>
    <n v="0"/>
    <n v="0"/>
    <n v="0"/>
    <n v="4708660"/>
    <n v="197990492"/>
    <n v="1103410"/>
    <n v="0"/>
    <n v="0"/>
    <n v="8101459"/>
    <n v="9204869"/>
    <n v="9048417"/>
    <n v="4595500"/>
    <n v="1192816"/>
    <n v="6370558"/>
    <n v="0"/>
    <n v="0"/>
    <n v="1200889"/>
    <n v="41045394"/>
    <n v="0"/>
    <n v="158068"/>
    <n v="63611642"/>
    <n v="184382"/>
    <n v="51465660"/>
    <n v="0"/>
    <n v="5080118"/>
    <n v="0"/>
    <n v="0"/>
    <n v="0"/>
    <n v="0"/>
    <n v="1770774"/>
    <n v="46614824"/>
    <n v="0"/>
    <n v="0"/>
    <n v="0"/>
    <n v="0"/>
    <n v="0"/>
    <n v="0"/>
    <n v="0"/>
    <n v="0"/>
    <n v="0"/>
    <n v="0"/>
    <n v="0"/>
    <n v="0"/>
    <n v="0"/>
  </r>
  <r>
    <n v="106150761"/>
    <x v="78"/>
    <x v="2"/>
    <x v="7"/>
    <d v="2018-01-07T00:00:00"/>
    <s v="09/30/2018"/>
    <s v="Open"/>
    <x v="14"/>
    <m/>
    <n v="617"/>
    <x v="2"/>
    <x v="0"/>
    <s v=""/>
    <s v="661-632-5000"/>
    <s v="2215 TRUXTUN AVENUE"/>
    <s v="BAKERSFIELD"/>
    <n v="93301"/>
    <s v="BRUCE PETERS"/>
    <n v="222"/>
    <n v="218"/>
    <n v="123"/>
    <x v="900"/>
    <n v="233"/>
    <n v="245"/>
    <n v="804"/>
    <n v="0"/>
    <n v="0"/>
    <n v="116"/>
    <n v="956"/>
    <n v="30"/>
    <n v="42"/>
    <n v="2971"/>
    <n v="0"/>
    <x v="2478"/>
    <x v="765"/>
    <x v="458"/>
    <n v="2735"/>
    <x v="0"/>
    <n v="0"/>
    <n v="587"/>
    <n v="2903"/>
    <n v="82"/>
    <n v="111"/>
    <n v="10201"/>
    <n v="0"/>
    <n v="5032"/>
    <n v="2218"/>
    <n v="2803"/>
    <n v="11378"/>
    <n v="3"/>
    <n v="0"/>
    <n v="1652"/>
    <n v="6629"/>
    <n v="847"/>
    <n v="1472"/>
    <n v="32034"/>
    <n v="39578140"/>
    <n v="18048770"/>
    <n v="12200125"/>
    <n v="48512443"/>
    <n v="0"/>
    <n v="0"/>
    <n v="10084947"/>
    <n v="46604899"/>
    <n v="1126465"/>
    <n v="1540082"/>
    <n v="177695871"/>
    <n v="24126858"/>
    <n v="11772727"/>
    <n v="11112809"/>
    <n v="53538763"/>
    <n v="16372"/>
    <n v="0"/>
    <n v="6983535"/>
    <n v="38452056"/>
    <n v="2585908"/>
    <n v="3447235"/>
    <n v="152036263"/>
    <x v="2693"/>
    <n v="53271448"/>
    <n v="26609470"/>
    <n v="13939929"/>
    <n v="91015390"/>
    <n v="0"/>
    <n v="170"/>
    <n v="0"/>
    <n v="12735467"/>
    <n v="52326336"/>
    <x v="0"/>
    <x v="2205"/>
    <n v="0"/>
    <n v="0"/>
    <n v="0"/>
    <n v="2094110"/>
    <n v="261842807"/>
    <n v="3638813"/>
    <n v="0"/>
    <n v="0"/>
    <n v="6153881"/>
    <n v="9792694"/>
    <n v="9981487"/>
    <n v="6765449"/>
    <n v="8300718"/>
    <n v="10938878"/>
    <n v="16202"/>
    <n v="0"/>
    <n v="4268775"/>
    <n v="37085556"/>
    <n v="0"/>
    <n v="324956"/>
    <n v="77682021"/>
    <n v="521966"/>
    <n v="78705437"/>
    <n v="0"/>
    <n v="2424135"/>
    <n v="0"/>
    <n v="0"/>
    <n v="0"/>
    <n v="0"/>
    <n v="2028436"/>
    <n v="70632669"/>
    <n v="0"/>
    <n v="0"/>
    <n v="0"/>
    <n v="0"/>
    <n v="0"/>
    <n v="0"/>
    <n v="0"/>
    <n v="0"/>
    <n v="0"/>
    <n v="0"/>
    <n v="0"/>
    <n v="0"/>
    <n v="0"/>
  </r>
  <r>
    <n v="106231013"/>
    <x v="80"/>
    <x v="2"/>
    <x v="7"/>
    <d v="2018-01-07T00:00:00"/>
    <s v="09/30/2018"/>
    <s v="Open"/>
    <x v="31"/>
    <m/>
    <n v="111"/>
    <x v="4"/>
    <x v="0"/>
    <s v="Rural"/>
    <s v="707-961-1234"/>
    <s v="700 RIVER DRIVE"/>
    <s v="FORT BRAGG"/>
    <n v="95437"/>
    <s v="BOB EDWARDS"/>
    <n v="25"/>
    <n v="25"/>
    <n v="17"/>
    <x v="115"/>
    <n v="0"/>
    <n v="4"/>
    <n v="39"/>
    <n v="0"/>
    <n v="0"/>
    <n v="31"/>
    <n v="0"/>
    <n v="0"/>
    <n v="7"/>
    <n v="178"/>
    <n v="25"/>
    <x v="474"/>
    <x v="6"/>
    <x v="353"/>
    <n v="132"/>
    <x v="0"/>
    <n v="0"/>
    <n v="104"/>
    <n v="0"/>
    <n v="0"/>
    <n v="18"/>
    <n v="601"/>
    <n v="232"/>
    <n v="7153"/>
    <n v="0"/>
    <n v="190"/>
    <n v="2525"/>
    <n v="0"/>
    <n v="0"/>
    <n v="2665"/>
    <n v="0"/>
    <n v="0"/>
    <n v="217"/>
    <n v="12750"/>
    <n v="3214493"/>
    <n v="0"/>
    <n v="52651"/>
    <n v="1262329"/>
    <n v="0"/>
    <n v="0"/>
    <n v="1128338"/>
    <n v="0"/>
    <n v="0"/>
    <n v="59002"/>
    <n v="5716813"/>
    <n v="13323589"/>
    <n v="0"/>
    <n v="238150"/>
    <n v="4231618"/>
    <n v="0"/>
    <n v="0"/>
    <n v="4477675"/>
    <n v="0"/>
    <n v="0"/>
    <n v="524278"/>
    <n v="22795310"/>
    <x v="2694"/>
    <n v="9274183"/>
    <n v="0"/>
    <n v="52283"/>
    <n v="3699829"/>
    <n v="0"/>
    <n v="0"/>
    <n v="0"/>
    <n v="2331169"/>
    <n v="0"/>
    <x v="0"/>
    <x v="2206"/>
    <n v="0"/>
    <n v="0"/>
    <n v="0"/>
    <n v="0"/>
    <n v="15798202"/>
    <n v="0"/>
    <n v="0"/>
    <n v="0"/>
    <n v="0"/>
    <n v="0"/>
    <n v="7263899"/>
    <n v="0"/>
    <n v="238518"/>
    <n v="1794118"/>
    <n v="0"/>
    <n v="0"/>
    <n v="3274844"/>
    <n v="0"/>
    <n v="0"/>
    <n v="142542"/>
    <n v="12713921"/>
    <n v="336634"/>
    <n v="13866901"/>
    <n v="0"/>
    <n v="220436"/>
    <n v="0"/>
    <n v="0"/>
    <n v="0"/>
    <n v="0"/>
    <n v="40342"/>
    <n v="14221241"/>
    <n v="0"/>
    <n v="0"/>
    <n v="0"/>
    <n v="0"/>
    <n v="0"/>
    <n v="0"/>
    <n v="0"/>
    <n v="0"/>
    <n v="0"/>
    <n v="0"/>
    <n v="0"/>
    <n v="0"/>
    <n v="0"/>
  </r>
  <r>
    <n v="106240924"/>
    <x v="72"/>
    <x v="2"/>
    <x v="7"/>
    <d v="2018-01-07T00:00:00"/>
    <s v="09/30/2018"/>
    <s v="Open"/>
    <x v="27"/>
    <m/>
    <n v="517"/>
    <x v="2"/>
    <x v="0"/>
    <s v="Rural"/>
    <s v="209-826-0591"/>
    <s v="520 WEST I STREET"/>
    <s v="LOS BANOS"/>
    <n v="93635"/>
    <s v="ASH GOKLI"/>
    <n v="40"/>
    <n v="40"/>
    <n v="13"/>
    <x v="94"/>
    <n v="21"/>
    <n v="49"/>
    <n v="191"/>
    <n v="0"/>
    <n v="0"/>
    <n v="4"/>
    <n v="66"/>
    <n v="4"/>
    <n v="6"/>
    <n v="429"/>
    <n v="0"/>
    <x v="2479"/>
    <x v="517"/>
    <x v="283"/>
    <n v="313"/>
    <x v="0"/>
    <n v="0"/>
    <n v="6"/>
    <n v="100"/>
    <n v="6"/>
    <n v="10"/>
    <n v="870"/>
    <n v="0"/>
    <n v="1804"/>
    <n v="140"/>
    <n v="505"/>
    <n v="6877"/>
    <n v="0"/>
    <n v="0"/>
    <n v="200"/>
    <n v="2489"/>
    <n v="299"/>
    <n v="329"/>
    <n v="12643"/>
    <n v="4367726"/>
    <n v="875122"/>
    <n v="1501599"/>
    <n v="5878809"/>
    <n v="0"/>
    <n v="0"/>
    <n v="108542"/>
    <n v="1930617"/>
    <n v="112048"/>
    <n v="174921"/>
    <n v="14949384"/>
    <n v="8887295"/>
    <n v="1535855"/>
    <n v="2428265"/>
    <n v="20628130"/>
    <n v="0"/>
    <n v="0"/>
    <n v="1281680"/>
    <n v="8260354"/>
    <n v="1483998"/>
    <n v="1730817"/>
    <n v="46236394"/>
    <x v="2695"/>
    <n v="9004910"/>
    <n v="1860507"/>
    <n v="1973121"/>
    <n v="23949713"/>
    <n v="-125597"/>
    <n v="0"/>
    <n v="0"/>
    <n v="711063"/>
    <n v="3414297"/>
    <x v="0"/>
    <x v="2207"/>
    <n v="0"/>
    <n v="0"/>
    <n v="0"/>
    <n v="1243904"/>
    <n v="43668808"/>
    <n v="0"/>
    <n v="0"/>
    <n v="0"/>
    <n v="0"/>
    <n v="0"/>
    <n v="4262406"/>
    <n v="543998"/>
    <n v="2070445"/>
    <n v="2528802"/>
    <n v="0"/>
    <n v="0"/>
    <n v="668034"/>
    <n v="6776792"/>
    <n v="0"/>
    <n v="666493"/>
    <n v="17516970"/>
    <n v="163497"/>
    <n v="16453511"/>
    <n v="0"/>
    <n v="1790"/>
    <n v="0"/>
    <n v="0"/>
    <n v="0"/>
    <n v="0"/>
    <n v="685520"/>
    <n v="13051252"/>
    <n v="0"/>
    <n v="0"/>
    <n v="0"/>
    <n v="0"/>
    <n v="0"/>
    <n v="0"/>
    <n v="0"/>
    <n v="0"/>
    <n v="0"/>
    <n v="0"/>
    <n v="0"/>
    <n v="0"/>
    <n v="0"/>
  </r>
  <r>
    <n v="106190521"/>
    <x v="71"/>
    <x v="2"/>
    <x v="7"/>
    <d v="2018-01-07T00:00:00"/>
    <s v="09/30/2018"/>
    <s v="Open"/>
    <x v="0"/>
    <m/>
    <n v="929"/>
    <x v="1"/>
    <x v="0"/>
    <s v=""/>
    <s v="310-532-4200"/>
    <s v="1145 W. REDONDO BEACH BOULEVARD."/>
    <s v="GARDENA"/>
    <n v="90247"/>
    <s v="ARACELI LONERGAN"/>
    <n v="172"/>
    <n v="172"/>
    <n v="149"/>
    <x v="907"/>
    <n v="151"/>
    <n v="244"/>
    <n v="749"/>
    <n v="0"/>
    <n v="0"/>
    <n v="43"/>
    <n v="35"/>
    <n v="8"/>
    <n v="23"/>
    <n v="1638"/>
    <n v="21"/>
    <x v="2480"/>
    <x v="54"/>
    <x v="153"/>
    <n v="2355"/>
    <x v="0"/>
    <n v="0"/>
    <n v="133"/>
    <n v="121"/>
    <n v="8"/>
    <n v="34"/>
    <n v="5780"/>
    <n v="6054"/>
    <n v="670"/>
    <n v="578"/>
    <n v="1187"/>
    <n v="4729"/>
    <n v="0"/>
    <n v="0"/>
    <n v="369"/>
    <n v="332"/>
    <n v="463"/>
    <n v="1398"/>
    <n v="9726"/>
    <n v="30212072"/>
    <n v="11334089"/>
    <n v="17812952"/>
    <n v="64726367"/>
    <n v="0"/>
    <n v="0"/>
    <n v="2025581"/>
    <n v="1778119"/>
    <n v="197320"/>
    <n v="678151"/>
    <n v="128764651"/>
    <n v="4313661"/>
    <n v="6538813"/>
    <n v="5017358"/>
    <n v="23361703"/>
    <n v="0"/>
    <n v="0"/>
    <n v="2410196"/>
    <n v="2139609"/>
    <n v="2385908"/>
    <n v="3559189"/>
    <n v="49726437"/>
    <x v="2696"/>
    <n v="26918593"/>
    <n v="15067831"/>
    <n v="21047051"/>
    <n v="80663774"/>
    <n v="-2719274"/>
    <n v="0"/>
    <n v="0"/>
    <n v="2994403"/>
    <n v="3917728"/>
    <x v="0"/>
    <x v="2208"/>
    <n v="0"/>
    <n v="0"/>
    <n v="0"/>
    <n v="98166"/>
    <n v="154086395"/>
    <n v="0"/>
    <n v="1944449"/>
    <n v="0"/>
    <n v="0"/>
    <n v="1944449"/>
    <n v="7607140"/>
    <n v="2805071"/>
    <n v="4502533"/>
    <n v="9368745"/>
    <n v="0"/>
    <n v="0"/>
    <n v="1441374"/>
    <n v="0"/>
    <n v="0"/>
    <n v="624279"/>
    <n v="26349142"/>
    <n v="73295"/>
    <n v="23797315"/>
    <n v="0"/>
    <n v="-5258"/>
    <n v="0"/>
    <n v="0"/>
    <n v="0"/>
    <n v="0"/>
    <n v="420283"/>
    <n v="21669731"/>
    <n v="0"/>
    <n v="0"/>
    <n v="0"/>
    <n v="0"/>
    <n v="0"/>
    <n v="0"/>
    <n v="0"/>
    <n v="0"/>
    <n v="0"/>
    <n v="0"/>
    <n v="0"/>
    <n v="0"/>
    <n v="0"/>
  </r>
  <r>
    <n v="106450936"/>
    <x v="70"/>
    <x v="2"/>
    <x v="7"/>
    <d v="2018-01-07T00:00:00"/>
    <s v="09/30/2018"/>
    <s v="Open"/>
    <x v="3"/>
    <m/>
    <n v="210"/>
    <x v="4"/>
    <x v="0"/>
    <s v="Rural"/>
    <s v="530-336-5511 "/>
    <s v="43563 STATE HIGHWAY 299 E"/>
    <s v="FALL RIVER MILLS"/>
    <n v="96028"/>
    <s v="LOUIS WARD"/>
    <n v="115"/>
    <n v="115"/>
    <n v="115"/>
    <x v="351"/>
    <n v="0"/>
    <n v="13"/>
    <n v="0"/>
    <n v="0"/>
    <n v="0"/>
    <n v="8"/>
    <n v="0"/>
    <n v="0"/>
    <n v="2"/>
    <n v="66"/>
    <n v="8"/>
    <x v="2481"/>
    <x v="6"/>
    <x v="1925"/>
    <n v="0"/>
    <x v="0"/>
    <n v="0"/>
    <n v="44"/>
    <n v="0"/>
    <n v="0"/>
    <n v="210"/>
    <n v="6822"/>
    <n v="6386"/>
    <n v="1710"/>
    <n v="0"/>
    <n v="838"/>
    <n v="0"/>
    <n v="0"/>
    <n v="0"/>
    <n v="930"/>
    <n v="0"/>
    <n v="0"/>
    <n v="75"/>
    <n v="3553"/>
    <n v="1273222"/>
    <n v="0"/>
    <n v="2067140"/>
    <n v="0"/>
    <n v="0"/>
    <n v="0"/>
    <n v="202368"/>
    <n v="0"/>
    <n v="0"/>
    <n v="101610"/>
    <n v="3644340"/>
    <n v="2628840"/>
    <n v="0"/>
    <n v="1427284"/>
    <n v="0"/>
    <n v="0"/>
    <n v="0"/>
    <n v="1430602"/>
    <n v="0"/>
    <n v="0"/>
    <n v="185377"/>
    <n v="5672103"/>
    <x v="2697"/>
    <n v="1838397"/>
    <n v="0"/>
    <n v="1549375"/>
    <n v="0"/>
    <n v="-97226"/>
    <n v="0"/>
    <n v="0"/>
    <n v="104343"/>
    <n v="0"/>
    <x v="0"/>
    <x v="7"/>
    <n v="0"/>
    <n v="0"/>
    <n v="0"/>
    <n v="133954"/>
    <n v="3740691"/>
    <n v="0"/>
    <n v="0"/>
    <n v="0"/>
    <n v="0"/>
    <n v="0"/>
    <n v="2063664"/>
    <n v="0"/>
    <n v="2042275"/>
    <n v="0"/>
    <n v="0"/>
    <n v="0"/>
    <n v="1316779"/>
    <n v="0"/>
    <n v="0"/>
    <n v="153034"/>
    <n v="5575752"/>
    <n v="25887"/>
    <n v="6590916"/>
    <n v="469550"/>
    <n v="427618"/>
    <n v="0"/>
    <n v="0"/>
    <n v="0"/>
    <n v="0"/>
    <n v="1426536"/>
    <n v="11359101"/>
    <n v="0"/>
    <n v="0"/>
    <n v="0"/>
    <n v="0"/>
    <n v="0"/>
    <n v="0"/>
    <n v="0"/>
    <n v="0"/>
    <n v="0"/>
    <n v="0"/>
    <n v="0"/>
    <n v="0"/>
    <n v="0"/>
  </r>
  <r>
    <n v="106301317"/>
    <x v="533"/>
    <x v="2"/>
    <x v="7"/>
    <d v="2018-01-07T00:00:00"/>
    <s v="09/30/2018"/>
    <s v="Open"/>
    <x v="9"/>
    <m/>
    <n v="1017"/>
    <x v="2"/>
    <x v="0"/>
    <s v=""/>
    <s v="949-837-4500"/>
    <s v="24451 HEALTH CENTER DRIVE"/>
    <s v="LAGUNA HILLS"/>
    <n v="92653"/>
    <s v="MARCIA MANKER"/>
    <n v="252"/>
    <n v="252"/>
    <n v="124"/>
    <x v="656"/>
    <n v="869"/>
    <n v="68"/>
    <n v="144"/>
    <n v="0"/>
    <n v="0"/>
    <n v="38"/>
    <n v="1147"/>
    <n v="12"/>
    <n v="45"/>
    <n v="2973"/>
    <n v="0"/>
    <x v="1347"/>
    <x v="536"/>
    <x v="880"/>
    <n v="487"/>
    <x v="0"/>
    <n v="0"/>
    <n v="98"/>
    <n v="3694"/>
    <n v="63"/>
    <n v="124"/>
    <n v="10355"/>
    <n v="0"/>
    <n v="18176"/>
    <n v="9690"/>
    <n v="640"/>
    <n v="2136"/>
    <n v="0"/>
    <n v="0"/>
    <n v="820"/>
    <n v="18499"/>
    <n v="180"/>
    <n v="1037"/>
    <n v="51178"/>
    <n v="46907572"/>
    <n v="63627995"/>
    <n v="5131168"/>
    <n v="7335312"/>
    <n v="0"/>
    <n v="0"/>
    <n v="1786512"/>
    <n v="58168595"/>
    <n v="1066356"/>
    <n v="1304143"/>
    <n v="185327653"/>
    <n v="31364881"/>
    <n v="35914996"/>
    <n v="1238522"/>
    <n v="6372212"/>
    <n v="0"/>
    <n v="0"/>
    <n v="1159726"/>
    <n v="47683695"/>
    <n v="420014"/>
    <n v="1559789"/>
    <n v="125713835"/>
    <x v="2698"/>
    <n v="64345595"/>
    <n v="88127059"/>
    <n v="5296858"/>
    <n v="12270723"/>
    <n v="0"/>
    <n v="0"/>
    <n v="0"/>
    <n v="2410456"/>
    <n v="59951652"/>
    <x v="0"/>
    <x v="2209"/>
    <n v="0"/>
    <n v="0"/>
    <n v="0"/>
    <n v="645025"/>
    <n v="236755193"/>
    <n v="6256714"/>
    <n v="0"/>
    <n v="0"/>
    <n v="0"/>
    <n v="6256714"/>
    <n v="13911997"/>
    <n v="17661424"/>
    <n v="1072832"/>
    <n v="1434889"/>
    <n v="0"/>
    <n v="0"/>
    <n v="534849"/>
    <n v="45670416"/>
    <n v="34522"/>
    <n v="222080"/>
    <n v="80543009"/>
    <n v="510183"/>
    <n v="76674856"/>
    <n v="0"/>
    <n v="208892"/>
    <n v="0"/>
    <n v="0"/>
    <n v="0"/>
    <n v="0"/>
    <n v="7133118"/>
    <n v="97875878"/>
    <n v="0"/>
    <n v="0"/>
    <n v="0"/>
    <n v="0"/>
    <n v="0"/>
    <n v="0"/>
    <n v="0"/>
    <n v="0"/>
    <n v="0"/>
    <n v="0"/>
    <n v="0"/>
    <n v="0"/>
    <n v="0"/>
  </r>
  <r>
    <n v="106190525"/>
    <x v="532"/>
    <x v="2"/>
    <x v="7"/>
    <d v="2018-01-07T00:00:00"/>
    <s v="09/30/2018"/>
    <s v="Open"/>
    <x v="0"/>
    <m/>
    <n v="933"/>
    <x v="2"/>
    <x v="0"/>
    <s v="Teaching"/>
    <s v="562-933-2000"/>
    <s v="2801 ATLANTIC AVENUE"/>
    <s v="LONG BEACH"/>
    <n v="90806"/>
    <s v="JOHN BISHOP"/>
    <n v="453"/>
    <n v="453"/>
    <n v="302"/>
    <x v="593"/>
    <n v="928"/>
    <n v="381"/>
    <n v="1178"/>
    <n v="2"/>
    <n v="0"/>
    <n v="50"/>
    <n v="1239"/>
    <n v="25"/>
    <n v="59"/>
    <n v="5347"/>
    <n v="0"/>
    <x v="2482"/>
    <x v="1825"/>
    <x v="1926"/>
    <n v="5382"/>
    <x v="77"/>
    <n v="0"/>
    <n v="242"/>
    <n v="5389"/>
    <n v="88"/>
    <n v="363"/>
    <n v="25287"/>
    <n v="0"/>
    <n v="9340"/>
    <n v="4741"/>
    <n v="4682"/>
    <n v="15354"/>
    <n v="53"/>
    <n v="0"/>
    <n v="437"/>
    <n v="17018"/>
    <n v="506"/>
    <n v="1438"/>
    <n v="53569"/>
    <n v="108310369"/>
    <n v="84759526"/>
    <n v="31038549"/>
    <n v="91006108"/>
    <n v="111434"/>
    <n v="0"/>
    <n v="4763346"/>
    <n v="92476815"/>
    <n v="1145632"/>
    <n v="10767012"/>
    <n v="424378791"/>
    <n v="47160450"/>
    <n v="24626979"/>
    <n v="18665088"/>
    <n v="53635600"/>
    <n v="222627"/>
    <n v="0"/>
    <n v="2025461"/>
    <n v="69904050"/>
    <n v="1345391"/>
    <n v="7415202"/>
    <n v="225000848"/>
    <x v="2699"/>
    <n v="124380061"/>
    <n v="85589886"/>
    <n v="28624852"/>
    <n v="128700803"/>
    <n v="0"/>
    <n v="327083"/>
    <n v="0"/>
    <n v="4901045"/>
    <n v="89802472"/>
    <x v="0"/>
    <x v="2210"/>
    <n v="0"/>
    <n v="0"/>
    <n v="0"/>
    <n v="8944346"/>
    <n v="481937358"/>
    <n v="2680548"/>
    <n v="2095001"/>
    <n v="0"/>
    <n v="232025"/>
    <n v="5007574"/>
    <n v="31047931"/>
    <n v="26460060"/>
    <n v="20750823"/>
    <n v="18024057"/>
    <n v="6978"/>
    <n v="0"/>
    <n v="1884642"/>
    <n v="72408891"/>
    <n v="341501"/>
    <n v="1524972"/>
    <n v="172449855"/>
    <n v="1119763"/>
    <n v="148175409"/>
    <n v="0"/>
    <n v="-246203"/>
    <n v="0"/>
    <n v="0"/>
    <n v="0"/>
    <n v="0"/>
    <n v="7312616"/>
    <n v="127569681"/>
    <n v="0"/>
    <n v="0"/>
    <n v="0"/>
    <n v="0"/>
    <n v="0"/>
    <n v="0"/>
    <n v="0"/>
    <n v="0"/>
    <n v="0"/>
    <n v="0"/>
    <n v="0"/>
    <n v="0"/>
    <n v="0"/>
  </r>
  <r>
    <n v="106500939"/>
    <x v="76"/>
    <x v="2"/>
    <x v="7"/>
    <d v="2018-01-07T00:00:00"/>
    <s v="09/30/2018"/>
    <s v="Open"/>
    <x v="30"/>
    <m/>
    <n v="511"/>
    <x v="2"/>
    <x v="0"/>
    <s v=""/>
    <s v="209-526-4500"/>
    <s v="1700 COFFEE ROAD"/>
    <s v="MODESTO"/>
    <n v="95355"/>
    <s v="DARYN KUMAR"/>
    <n v="388"/>
    <n v="388"/>
    <n v="243"/>
    <x v="1281"/>
    <n v="676"/>
    <n v="213"/>
    <n v="856"/>
    <n v="0"/>
    <n v="0"/>
    <n v="115"/>
    <n v="930"/>
    <n v="22"/>
    <n v="42"/>
    <n v="4226"/>
    <n v="0"/>
    <x v="2483"/>
    <x v="266"/>
    <x v="175"/>
    <n v="3486"/>
    <x v="0"/>
    <n v="0"/>
    <n v="580"/>
    <n v="3133"/>
    <n v="74"/>
    <n v="148"/>
    <n v="18746"/>
    <n v="0"/>
    <n v="3644"/>
    <n v="1926"/>
    <n v="896"/>
    <n v="7252"/>
    <n v="0"/>
    <n v="0"/>
    <n v="533"/>
    <n v="4350"/>
    <n v="450"/>
    <n v="474"/>
    <n v="19525"/>
    <n v="119335714"/>
    <n v="59660607"/>
    <n v="18499669"/>
    <n v="61071306"/>
    <n v="0"/>
    <n v="0"/>
    <n v="11921942"/>
    <n v="62742551"/>
    <n v="1641488"/>
    <n v="3315975"/>
    <n v="338189252"/>
    <n v="75608715"/>
    <n v="38184458"/>
    <n v="5389673"/>
    <n v="41849522"/>
    <n v="0"/>
    <n v="0"/>
    <n v="6457550"/>
    <n v="63911363"/>
    <n v="3600881"/>
    <n v="4025260"/>
    <n v="239027422"/>
    <x v="2700"/>
    <n v="166806239"/>
    <n v="96170158"/>
    <n v="6424678"/>
    <n v="85759452"/>
    <n v="0"/>
    <n v="0"/>
    <n v="0"/>
    <n v="13666810"/>
    <n v="62236976"/>
    <x v="0"/>
    <x v="2211"/>
    <n v="0"/>
    <n v="0"/>
    <n v="0"/>
    <n v="4606173"/>
    <n v="441518751"/>
    <n v="17064337"/>
    <n v="0"/>
    <n v="0"/>
    <n v="7167413"/>
    <n v="24231750"/>
    <n v="27815444"/>
    <n v="18726772"/>
    <n v="17314904"/>
    <n v="17145222"/>
    <n v="0"/>
    <n v="0"/>
    <n v="4703153"/>
    <n v="71478158"/>
    <n v="0"/>
    <n v="2746020"/>
    <n v="159929673"/>
    <n v="2095326"/>
    <n v="144789591"/>
    <n v="0"/>
    <n v="384305"/>
    <n v="0"/>
    <n v="0"/>
    <n v="0"/>
    <n v="0"/>
    <n v="5174856"/>
    <n v="194032843"/>
    <n v="0"/>
    <n v="0"/>
    <n v="0"/>
    <n v="0"/>
    <n v="0"/>
    <n v="0"/>
    <n v="0"/>
    <n v="0"/>
    <n v="0"/>
    <n v="0"/>
    <n v="0"/>
    <n v="0"/>
    <n v="0"/>
  </r>
  <r>
    <n v="106560501"/>
    <x v="87"/>
    <x v="2"/>
    <x v="7"/>
    <d v="2018-01-07T00:00:00"/>
    <s v="09/30/2018"/>
    <s v="Open"/>
    <x v="33"/>
    <m/>
    <n v="809"/>
    <x v="2"/>
    <x v="0"/>
    <s v="Rural"/>
    <s v="805-652-5011"/>
    <s v="1306 MARICOPA HIGHWAY"/>
    <s v="OJAI"/>
    <n v="93023"/>
    <s v="GARY WILDE"/>
    <n v="91"/>
    <n v="91"/>
    <n v="61"/>
    <x v="66"/>
    <n v="30"/>
    <n v="0"/>
    <n v="8"/>
    <n v="0"/>
    <n v="0"/>
    <n v="3"/>
    <n v="14"/>
    <n v="3"/>
    <n v="0"/>
    <n v="128"/>
    <n v="25"/>
    <x v="2484"/>
    <x v="1826"/>
    <x v="715"/>
    <n v="3324"/>
    <x v="0"/>
    <n v="0"/>
    <n v="6"/>
    <n v="1018"/>
    <n v="3"/>
    <n v="0"/>
    <n v="5599"/>
    <n v="4852"/>
    <n v="2272"/>
    <n v="576"/>
    <n v="384"/>
    <n v="1847"/>
    <n v="0"/>
    <n v="0"/>
    <n v="208"/>
    <n v="2635"/>
    <n v="56"/>
    <n v="360"/>
    <n v="8338"/>
    <n v="2109440"/>
    <n v="847194"/>
    <n v="40232"/>
    <n v="2348114"/>
    <n v="0"/>
    <n v="0"/>
    <n v="23279"/>
    <n v="429368"/>
    <n v="13689"/>
    <n v="0"/>
    <n v="5811316"/>
    <n v="2276326"/>
    <n v="620791"/>
    <n v="329026"/>
    <n v="1282710"/>
    <n v="0"/>
    <n v="0"/>
    <n v="192573"/>
    <n v="2308006"/>
    <n v="38657"/>
    <n v="274723"/>
    <n v="7322812"/>
    <x v="2701"/>
    <n v="2189588"/>
    <n v="1138996"/>
    <n v="198362"/>
    <n v="2368250"/>
    <n v="0"/>
    <n v="0"/>
    <n v="0"/>
    <n v="100756"/>
    <n v="554228"/>
    <x v="0"/>
    <x v="2212"/>
    <n v="0"/>
    <n v="0"/>
    <n v="0"/>
    <n v="139283"/>
    <n v="6476686"/>
    <n v="0"/>
    <n v="94165"/>
    <n v="0"/>
    <n v="0"/>
    <n v="94165"/>
    <n v="2213454"/>
    <n v="325190"/>
    <n v="177815"/>
    <n v="1330638"/>
    <n v="0"/>
    <n v="0"/>
    <n v="122710"/>
    <n v="2289006"/>
    <n v="0"/>
    <n v="292794"/>
    <n v="6751607"/>
    <n v="80317"/>
    <n v="8152411"/>
    <n v="0"/>
    <n v="154241"/>
    <n v="0"/>
    <n v="0"/>
    <n v="0"/>
    <n v="0"/>
    <n v="1925974"/>
    <n v="19888985"/>
    <n v="0"/>
    <n v="0"/>
    <n v="0"/>
    <n v="0"/>
    <n v="0"/>
    <n v="0"/>
    <n v="0"/>
    <n v="0"/>
    <n v="0"/>
    <n v="0"/>
    <n v="0"/>
    <n v="0"/>
    <n v="0"/>
  </r>
  <r>
    <n v="106524017"/>
    <x v="480"/>
    <x v="2"/>
    <x v="7"/>
    <d v="2018-01-07T00:00:00"/>
    <s v="09/30/2018"/>
    <s v="Open"/>
    <x v="48"/>
    <m/>
    <n v="211"/>
    <x v="1"/>
    <x v="1"/>
    <s v=""/>
    <s v="530-567-7300"/>
    <s v="925 WALNUT STREET"/>
    <s v="RED BLUFF"/>
    <n v="96080"/>
    <s v="CARL WOMACK"/>
    <n v="16"/>
    <n v="16"/>
    <n v="16"/>
    <x v="8"/>
    <n v="0"/>
    <n v="0"/>
    <n v="0"/>
    <n v="0"/>
    <n v="0"/>
    <n v="0"/>
    <n v="0"/>
    <n v="0"/>
    <n v="173"/>
    <n v="173"/>
    <n v="0"/>
    <x v="8"/>
    <x v="6"/>
    <x v="8"/>
    <n v="0"/>
    <x v="0"/>
    <n v="0"/>
    <n v="0"/>
    <n v="0"/>
    <n v="0"/>
    <n v="1223"/>
    <n v="1223"/>
    <n v="0"/>
    <n v="0"/>
    <n v="0"/>
    <n v="0"/>
    <n v="0"/>
    <n v="0"/>
    <n v="0"/>
    <n v="0"/>
    <n v="0"/>
    <n v="0"/>
    <n v="0"/>
    <n v="0"/>
    <n v="0"/>
    <n v="0"/>
    <n v="0"/>
    <n v="0"/>
    <n v="0"/>
    <n v="0"/>
    <n v="0"/>
    <n v="0"/>
    <n v="0"/>
    <n v="1251160"/>
    <n v="1251160"/>
    <n v="0"/>
    <n v="0"/>
    <n v="0"/>
    <n v="0"/>
    <n v="0"/>
    <n v="0"/>
    <n v="0"/>
    <n v="0"/>
    <n v="0"/>
    <n v="0"/>
    <n v="0"/>
    <x v="8"/>
    <n v="0"/>
    <n v="0"/>
    <n v="0"/>
    <n v="0"/>
    <n v="0"/>
    <n v="0"/>
    <n v="0"/>
    <n v="0"/>
    <n v="0"/>
    <x v="0"/>
    <x v="7"/>
    <n v="0"/>
    <n v="0"/>
    <n v="0"/>
    <n v="0"/>
    <n v="0"/>
    <n v="0"/>
    <n v="0"/>
    <n v="0"/>
    <n v="0"/>
    <n v="0"/>
    <n v="0"/>
    <n v="0"/>
    <n v="0"/>
    <n v="0"/>
    <n v="0"/>
    <n v="0"/>
    <n v="0"/>
    <n v="0"/>
    <n v="0"/>
    <n v="1251160"/>
    <n v="1251160"/>
    <n v="0"/>
    <n v="1045734"/>
    <n v="0"/>
    <n v="0"/>
    <n v="0"/>
    <n v="0"/>
    <n v="0"/>
    <n v="0"/>
    <n v="3990"/>
    <n v="117546"/>
    <n v="0"/>
    <n v="0"/>
    <n v="0"/>
    <n v="0"/>
    <n v="0"/>
    <n v="0"/>
    <n v="0"/>
    <n v="0"/>
    <n v="0"/>
    <n v="0"/>
    <n v="0"/>
    <n v="0"/>
    <n v="0"/>
  </r>
  <r>
    <n v="106454068"/>
    <x v="8"/>
    <x v="2"/>
    <x v="7"/>
    <d v="2018-01-07T00:00:00"/>
    <s v="09/30/2018"/>
    <s v="Open"/>
    <x v="3"/>
    <m/>
    <n v="209"/>
    <x v="1"/>
    <x v="1"/>
    <s v=""/>
    <s v="530-262-6700"/>
    <s v="2750 EUREKA WAY"/>
    <s v="REDDING"/>
    <n v="96001"/>
    <s v="O. NWANGBURUKA"/>
    <n v="16"/>
    <n v="16"/>
    <n v="16"/>
    <x v="8"/>
    <n v="0"/>
    <n v="0"/>
    <n v="0"/>
    <n v="131"/>
    <n v="0"/>
    <n v="0"/>
    <n v="0"/>
    <n v="0"/>
    <n v="0"/>
    <n v="131"/>
    <n v="0"/>
    <x v="8"/>
    <x v="6"/>
    <x v="8"/>
    <n v="0"/>
    <x v="332"/>
    <n v="0"/>
    <n v="0"/>
    <n v="0"/>
    <n v="0"/>
    <n v="0"/>
    <n v="1154"/>
    <n v="0"/>
    <n v="0"/>
    <n v="0"/>
    <n v="0"/>
    <n v="0"/>
    <n v="0"/>
    <n v="0"/>
    <n v="0"/>
    <n v="0"/>
    <n v="0"/>
    <n v="0"/>
    <n v="0"/>
    <n v="0"/>
    <n v="0"/>
    <n v="0"/>
    <n v="0"/>
    <n v="1038600"/>
    <n v="0"/>
    <n v="0"/>
    <n v="0"/>
    <n v="0"/>
    <n v="0"/>
    <n v="1038600"/>
    <n v="0"/>
    <n v="0"/>
    <n v="0"/>
    <n v="0"/>
    <n v="0"/>
    <n v="0"/>
    <n v="0"/>
    <n v="0"/>
    <n v="0"/>
    <n v="0"/>
    <n v="0"/>
    <x v="8"/>
    <n v="0"/>
    <n v="0"/>
    <n v="0"/>
    <n v="0"/>
    <n v="0"/>
    <n v="0"/>
    <n v="0"/>
    <n v="0"/>
    <n v="0"/>
    <x v="0"/>
    <x v="7"/>
    <n v="0"/>
    <n v="0"/>
    <n v="0"/>
    <n v="0"/>
    <n v="0"/>
    <n v="0"/>
    <n v="0"/>
    <n v="0"/>
    <n v="0"/>
    <n v="0"/>
    <n v="0"/>
    <n v="0"/>
    <n v="0"/>
    <n v="0"/>
    <n v="1038600"/>
    <n v="0"/>
    <n v="0"/>
    <n v="0"/>
    <n v="0"/>
    <n v="0"/>
    <n v="1038600"/>
    <n v="0"/>
    <n v="987120"/>
    <n v="0"/>
    <n v="0"/>
    <n v="0"/>
    <n v="0"/>
    <n v="0"/>
    <n v="0"/>
    <n v="24776"/>
    <n v="83186"/>
    <n v="0"/>
    <n v="0"/>
    <n v="0"/>
    <n v="0"/>
    <n v="0"/>
    <n v="0"/>
    <n v="0"/>
    <n v="0"/>
    <n v="0"/>
    <n v="0"/>
    <n v="0"/>
    <n v="0"/>
    <n v="0"/>
  </r>
  <r>
    <n v="106190930"/>
    <x v="7"/>
    <x v="2"/>
    <x v="7"/>
    <d v="2018-01-07T00:00:00"/>
    <s v="09/30/2018"/>
    <s v="Open"/>
    <x v="0"/>
    <m/>
    <n v="927"/>
    <x v="3"/>
    <x v="0"/>
    <s v=""/>
    <s v="310-267-9315"/>
    <s v="150 MEDICAL PLAZA"/>
    <s v="LOS ANGELES"/>
    <n v="90095"/>
    <s v="JOHN MAZZIOTTA"/>
    <n v="74"/>
    <n v="74"/>
    <n v="74"/>
    <x v="342"/>
    <n v="7"/>
    <n v="47"/>
    <n v="0"/>
    <n v="0"/>
    <n v="0"/>
    <n v="0"/>
    <n v="283"/>
    <n v="24"/>
    <n v="3"/>
    <n v="444"/>
    <n v="0"/>
    <x v="1595"/>
    <x v="1827"/>
    <x v="335"/>
    <n v="0"/>
    <x v="0"/>
    <n v="0"/>
    <n v="0"/>
    <n v="3376"/>
    <n v="339"/>
    <n v="50"/>
    <n v="6165"/>
    <n v="0"/>
    <n v="397"/>
    <n v="45"/>
    <n v="0"/>
    <n v="0"/>
    <n v="0"/>
    <n v="0"/>
    <n v="0"/>
    <n v="4008"/>
    <n v="0"/>
    <n v="447"/>
    <n v="4897"/>
    <n v="7514724"/>
    <n v="162515"/>
    <n v="3551474"/>
    <n v="0"/>
    <n v="0"/>
    <n v="0"/>
    <n v="0"/>
    <n v="16778565"/>
    <n v="2437500"/>
    <n v="1663588"/>
    <n v="32108366"/>
    <n v="534883"/>
    <n v="4995"/>
    <n v="0"/>
    <n v="0"/>
    <n v="0"/>
    <n v="0"/>
    <n v="0"/>
    <n v="4299301"/>
    <n v="0"/>
    <n v="166211"/>
    <n v="5005390"/>
    <x v="2702"/>
    <n v="5071263"/>
    <n v="104651"/>
    <n v="2949334"/>
    <n v="0"/>
    <n v="0"/>
    <n v="0"/>
    <n v="0"/>
    <n v="0"/>
    <n v="9546721"/>
    <x v="0"/>
    <x v="2213"/>
    <n v="0"/>
    <n v="2437500"/>
    <n v="-2437500"/>
    <n v="373917"/>
    <n v="20464271"/>
    <n v="0"/>
    <n v="0"/>
    <n v="0"/>
    <n v="0"/>
    <n v="0"/>
    <n v="2772024"/>
    <n v="53856"/>
    <n v="560428"/>
    <n v="0"/>
    <n v="0"/>
    <n v="0"/>
    <n v="0"/>
    <n v="10736990"/>
    <n v="2437500"/>
    <n v="88687"/>
    <n v="16649485"/>
    <n v="37327"/>
    <n v="19480002"/>
    <n v="0"/>
    <n v="770467"/>
    <n v="0"/>
    <n v="0"/>
    <n v="0"/>
    <n v="0"/>
    <n v="53491"/>
    <n v="9909439"/>
    <n v="0"/>
    <n v="0"/>
    <n v="0"/>
    <n v="0"/>
    <n v="0"/>
    <n v="0"/>
    <n v="0"/>
    <n v="0"/>
    <n v="0"/>
    <n v="0"/>
    <n v="0"/>
    <n v="0"/>
    <n v="0"/>
  </r>
  <r>
    <n v="106334487"/>
    <x v="46"/>
    <x v="2"/>
    <x v="7"/>
    <d v="2018-01-07T00:00:00"/>
    <s v="09/30/2018"/>
    <s v="Open"/>
    <x v="24"/>
    <m/>
    <n v="1109"/>
    <x v="7"/>
    <x v="0"/>
    <s v="Teaching"/>
    <s v="951-486-4000"/>
    <s v="26520 CACTUS AVENUE"/>
    <s v="MORENO VALLEY"/>
    <n v="92555"/>
    <s v="ZAREH SARRAFIAN"/>
    <n v="439"/>
    <n v="439"/>
    <n v="439"/>
    <x v="210"/>
    <n v="398"/>
    <n v="861"/>
    <n v="1379"/>
    <n v="40"/>
    <n v="0"/>
    <n v="923"/>
    <n v="136"/>
    <n v="1"/>
    <n v="71"/>
    <n v="4243"/>
    <n v="0"/>
    <x v="2191"/>
    <x v="1828"/>
    <x v="1927"/>
    <n v="5551"/>
    <x v="53"/>
    <n v="0"/>
    <n v="8647"/>
    <n v="629"/>
    <n v="2"/>
    <n v="314"/>
    <n v="27434"/>
    <n v="0"/>
    <n v="3297"/>
    <n v="1994"/>
    <n v="11374"/>
    <n v="21701"/>
    <n v="640"/>
    <n v="0"/>
    <n v="5779"/>
    <n v="979"/>
    <n v="280"/>
    <n v="2670"/>
    <n v="48714"/>
    <n v="40241776"/>
    <n v="31691610"/>
    <n v="55030704"/>
    <n v="68083783"/>
    <n v="1181759"/>
    <n v="0"/>
    <n v="64628952"/>
    <n v="10587599"/>
    <n v="11339"/>
    <n v="5331384"/>
    <n v="276788906"/>
    <n v="10188547"/>
    <n v="7462915"/>
    <n v="32146027"/>
    <n v="53751325"/>
    <n v="2998459"/>
    <n v="0"/>
    <n v="15749433"/>
    <n v="3450955"/>
    <n v="180735"/>
    <n v="5533391"/>
    <n v="131461787"/>
    <x v="2703"/>
    <n v="40209444"/>
    <n v="30394432"/>
    <n v="65316532"/>
    <n v="81973157"/>
    <n v="-16359154"/>
    <n v="4180218"/>
    <n v="0"/>
    <n v="58441020"/>
    <n v="6363563"/>
    <x v="0"/>
    <x v="2214"/>
    <n v="0"/>
    <n v="0"/>
    <n v="0"/>
    <n v="0"/>
    <n v="281474320"/>
    <n v="0"/>
    <n v="0"/>
    <n v="0"/>
    <n v="0"/>
    <n v="0"/>
    <n v="10220879"/>
    <n v="8760093"/>
    <n v="38219353"/>
    <n v="39861951"/>
    <n v="0"/>
    <n v="0"/>
    <n v="21937365"/>
    <n v="7674991"/>
    <n v="0"/>
    <n v="101741"/>
    <n v="126776373"/>
    <n v="7283591"/>
    <n v="144486666"/>
    <n v="0"/>
    <n v="13981776"/>
    <n v="0"/>
    <n v="0"/>
    <n v="0"/>
    <n v="0"/>
    <n v="3297796"/>
    <n v="208124808"/>
    <n v="0"/>
    <n v="0"/>
    <n v="0"/>
    <n v="0"/>
    <n v="0"/>
    <n v="0"/>
    <n v="0"/>
    <n v="0"/>
    <n v="0"/>
    <n v="0"/>
    <n v="0"/>
    <n v="0"/>
    <n v="0"/>
  </r>
  <r>
    <n v="106331312"/>
    <x v="45"/>
    <x v="2"/>
    <x v="7"/>
    <d v="2018-01-07T00:00:00"/>
    <s v="09/30/2018"/>
    <s v="Open"/>
    <x v="24"/>
    <m/>
    <n v="1111"/>
    <x v="8"/>
    <x v="0"/>
    <s v=""/>
    <s v="951-788-3000"/>
    <s v="4445 MAGNOLIA AVENUE"/>
    <s v="RIVERSIDE"/>
    <n v="92501"/>
    <s v="PATRICK BRILLIANT"/>
    <n v="478"/>
    <n v="478"/>
    <n v="478"/>
    <x v="1282"/>
    <n v="1213"/>
    <n v="618"/>
    <n v="1787"/>
    <n v="9"/>
    <n v="0"/>
    <n v="141"/>
    <n v="1111"/>
    <n v="38"/>
    <n v="113"/>
    <n v="6249"/>
    <n v="0"/>
    <x v="2485"/>
    <x v="1829"/>
    <x v="1722"/>
    <n v="5750"/>
    <x v="163"/>
    <n v="0"/>
    <n v="565"/>
    <n v="4136"/>
    <n v="146"/>
    <n v="445"/>
    <n v="28754"/>
    <n v="0"/>
    <n v="4404"/>
    <n v="4940"/>
    <n v="2508"/>
    <n v="15340"/>
    <n v="33"/>
    <n v="0"/>
    <n v="947"/>
    <n v="6534"/>
    <n v="273"/>
    <n v="3106"/>
    <n v="38085"/>
    <n v="187761612"/>
    <n v="219542319"/>
    <n v="84029819"/>
    <n v="175516737"/>
    <n v="1798034"/>
    <n v="0"/>
    <n v="23140397"/>
    <n v="128810122"/>
    <n v="5210386"/>
    <n v="9913407"/>
    <n v="835722833"/>
    <n v="48793119"/>
    <n v="78411459"/>
    <n v="19010825"/>
    <n v="123879429"/>
    <n v="596895"/>
    <n v="0"/>
    <n v="12095055"/>
    <n v="80026475"/>
    <n v="3556030"/>
    <n v="27614473"/>
    <n v="393983760"/>
    <x v="8"/>
    <n v="197798854"/>
    <n v="268993707"/>
    <n v="98137082"/>
    <n v="288663239"/>
    <n v="0"/>
    <n v="4793339"/>
    <n v="0"/>
    <n v="30284264"/>
    <n v="158176334"/>
    <x v="0"/>
    <x v="2215"/>
    <n v="0"/>
    <n v="0"/>
    <n v="0"/>
    <n v="37838867"/>
    <n v="1091359157"/>
    <n v="0"/>
    <n v="0"/>
    <n v="0"/>
    <n v="0"/>
    <n v="0"/>
    <n v="38755877"/>
    <n v="28960071"/>
    <n v="4903562"/>
    <n v="10732927"/>
    <n v="-2398410"/>
    <n v="0"/>
    <n v="4951187"/>
    <n v="50660263"/>
    <n v="2092945"/>
    <n v="-310986"/>
    <n v="138347436"/>
    <n v="532429"/>
    <n v="106406409"/>
    <n v="5892718"/>
    <n v="10952926"/>
    <n v="0"/>
    <n v="0"/>
    <n v="0"/>
    <n v="0"/>
    <n v="32417050"/>
    <n v="410272412"/>
    <n v="0"/>
    <n v="0"/>
    <n v="0"/>
    <n v="0"/>
    <n v="0"/>
    <n v="0"/>
    <n v="0"/>
    <n v="0"/>
    <n v="0"/>
    <n v="0"/>
    <n v="0"/>
    <n v="0"/>
    <n v="0"/>
  </r>
  <r>
    <n v="106150782"/>
    <x v="27"/>
    <x v="2"/>
    <x v="7"/>
    <d v="2018-01-07T00:00:00"/>
    <s v="09/30/2018"/>
    <s v="Open"/>
    <x v="14"/>
    <m/>
    <n v="621"/>
    <x v="2"/>
    <x v="0"/>
    <s v="Rural"/>
    <s v="760-466-3551"/>
    <s v="1081 NORTH CHINA LAKE BOULEVARD."/>
    <s v="RIDGECREST"/>
    <n v="93555"/>
    <s v="JAMES SUVER"/>
    <n v="150"/>
    <n v="150"/>
    <n v="83"/>
    <x v="736"/>
    <n v="0"/>
    <n v="93"/>
    <n v="23"/>
    <n v="0"/>
    <n v="0"/>
    <n v="124"/>
    <n v="6"/>
    <n v="4"/>
    <n v="21"/>
    <n v="447"/>
    <n v="0"/>
    <x v="2486"/>
    <x v="6"/>
    <x v="1928"/>
    <n v="76"/>
    <x v="0"/>
    <n v="0"/>
    <n v="305"/>
    <n v="16"/>
    <n v="20"/>
    <n v="67"/>
    <n v="1468"/>
    <n v="0"/>
    <n v="6245"/>
    <n v="0"/>
    <n v="4370"/>
    <n v="917"/>
    <n v="0"/>
    <n v="0"/>
    <n v="7399"/>
    <n v="251"/>
    <n v="193"/>
    <n v="1012"/>
    <n v="20387"/>
    <n v="6170067"/>
    <n v="0"/>
    <n v="7036943"/>
    <n v="716410"/>
    <n v="0"/>
    <n v="0"/>
    <n v="5132339"/>
    <n v="230647"/>
    <n v="1055"/>
    <n v="899080"/>
    <n v="20186541"/>
    <n v="16119989"/>
    <n v="0"/>
    <n v="11703796"/>
    <n v="1282050"/>
    <n v="0"/>
    <n v="0"/>
    <n v="17031928"/>
    <n v="433444"/>
    <n v="8714"/>
    <n v="752172"/>
    <n v="47332093"/>
    <x v="2704"/>
    <n v="15498908"/>
    <n v="0"/>
    <n v="9991532"/>
    <n v="2530473"/>
    <n v="0"/>
    <n v="0"/>
    <n v="0"/>
    <n v="8599813"/>
    <n v="0"/>
    <x v="0"/>
    <x v="2216"/>
    <n v="-4282"/>
    <n v="0"/>
    <n v="0"/>
    <n v="377023"/>
    <n v="37792883"/>
    <n v="0"/>
    <n v="0"/>
    <n v="0"/>
    <n v="0"/>
    <n v="0"/>
    <n v="6791148"/>
    <n v="0"/>
    <n v="8749207"/>
    <n v="-532014"/>
    <n v="0"/>
    <n v="0"/>
    <n v="13564454"/>
    <n v="664091"/>
    <n v="-10298"/>
    <n v="499163"/>
    <n v="29725751"/>
    <n v="112791"/>
    <n v="29418089"/>
    <n v="0"/>
    <n v="371162"/>
    <n v="0"/>
    <n v="0"/>
    <n v="0"/>
    <n v="0"/>
    <n v="85882"/>
    <n v="83346360"/>
    <n v="0"/>
    <n v="0"/>
    <n v="0"/>
    <n v="0"/>
    <n v="0"/>
    <n v="0"/>
    <n v="0"/>
    <n v="0"/>
    <n v="0"/>
    <n v="0"/>
    <n v="0"/>
    <n v="0"/>
    <n v="0"/>
  </r>
  <r>
    <n v="106430705"/>
    <x v="12"/>
    <x v="2"/>
    <x v="7"/>
    <d v="2018-01-07T00:00:00"/>
    <s v="09/30/2018"/>
    <s v="Open"/>
    <x v="7"/>
    <m/>
    <n v="431"/>
    <x v="1"/>
    <x v="0"/>
    <s v=""/>
    <s v="408-259-5000"/>
    <s v="225 NORTH JACKSON AVENUE"/>
    <s v="SAN JOSE"/>
    <n v="95116"/>
    <s v="MICHAEL CARTER"/>
    <n v="264"/>
    <n v="264"/>
    <n v="264"/>
    <x v="1070"/>
    <n v="659"/>
    <n v="406"/>
    <n v="695"/>
    <n v="0"/>
    <n v="0"/>
    <n v="66"/>
    <n v="528"/>
    <n v="31"/>
    <n v="118"/>
    <n v="3700"/>
    <n v="0"/>
    <x v="2487"/>
    <x v="696"/>
    <x v="1929"/>
    <n v="3470"/>
    <x v="0"/>
    <n v="0"/>
    <n v="280"/>
    <n v="2186"/>
    <n v="138"/>
    <n v="212"/>
    <n v="18292"/>
    <n v="0"/>
    <n v="4003"/>
    <n v="2423"/>
    <n v="2605"/>
    <n v="10532"/>
    <n v="0"/>
    <n v="0"/>
    <n v="720"/>
    <n v="3538"/>
    <n v="269"/>
    <n v="2850"/>
    <n v="26940"/>
    <n v="254516978"/>
    <n v="146040651"/>
    <n v="81461318"/>
    <n v="143787557"/>
    <n v="0"/>
    <n v="0"/>
    <n v="23086693"/>
    <n v="105938902"/>
    <n v="4579960"/>
    <n v="12378190"/>
    <n v="771790249"/>
    <n v="55434778"/>
    <n v="35078217"/>
    <n v="23322683"/>
    <n v="86223056"/>
    <n v="0"/>
    <n v="0"/>
    <n v="9212106"/>
    <n v="41572127"/>
    <n v="3398278"/>
    <n v="24410466"/>
    <n v="278651711"/>
    <x v="2705"/>
    <n v="288612781"/>
    <n v="167880909"/>
    <n v="94972934"/>
    <n v="217406520"/>
    <n v="0"/>
    <n v="0"/>
    <n v="0"/>
    <n v="21825587"/>
    <n v="110817369"/>
    <x v="0"/>
    <x v="2217"/>
    <n v="0"/>
    <n v="0"/>
    <n v="0"/>
    <n v="40586552"/>
    <n v="954676989"/>
    <n v="0"/>
    <n v="0"/>
    <n v="0"/>
    <n v="0"/>
    <n v="0"/>
    <n v="21338975"/>
    <n v="13237959"/>
    <n v="9811067"/>
    <n v="12604093"/>
    <n v="0"/>
    <n v="0"/>
    <n v="10473212"/>
    <n v="36693660"/>
    <n v="0"/>
    <n v="-8393995"/>
    <n v="95764971"/>
    <n v="324369"/>
    <n v="111198365"/>
    <n v="5035963"/>
    <n v="76198"/>
    <n v="0"/>
    <n v="0"/>
    <n v="0"/>
    <n v="0"/>
    <n v="1779053"/>
    <n v="291211259"/>
    <n v="0"/>
    <n v="0"/>
    <n v="0"/>
    <n v="0"/>
    <n v="0"/>
    <n v="0"/>
    <n v="0"/>
    <n v="0"/>
    <n v="0"/>
    <n v="0"/>
    <n v="0"/>
    <n v="0"/>
    <n v="0"/>
  </r>
  <r>
    <n v="106281047"/>
    <x v="2"/>
    <x v="2"/>
    <x v="7"/>
    <d v="2018-01-07T00:00:00"/>
    <s v="09/30/2018"/>
    <s v="Open"/>
    <x v="1"/>
    <m/>
    <n v="407"/>
    <x v="0"/>
    <x v="0"/>
    <s v=""/>
    <s v="707-252-4411"/>
    <s v="1000 TRANCAS STREET"/>
    <s v="NAPA"/>
    <n v="94558"/>
    <s v="LARRY COOMES"/>
    <n v="208"/>
    <n v="153"/>
    <n v="125"/>
    <x v="1084"/>
    <n v="82"/>
    <n v="104"/>
    <n v="322"/>
    <n v="0"/>
    <n v="0"/>
    <n v="19"/>
    <n v="331"/>
    <n v="2"/>
    <n v="18"/>
    <n v="1663"/>
    <n v="0"/>
    <x v="2488"/>
    <x v="400"/>
    <x v="1152"/>
    <n v="1620"/>
    <x v="0"/>
    <n v="0"/>
    <n v="54"/>
    <n v="1301"/>
    <n v="8"/>
    <n v="78"/>
    <n v="7990"/>
    <n v="0"/>
    <n v="16219"/>
    <n v="1508"/>
    <n v="613"/>
    <n v="6123"/>
    <n v="0"/>
    <n v="0"/>
    <n v="1172"/>
    <n v="11602"/>
    <n v="76"/>
    <n v="1379"/>
    <n v="38692"/>
    <n v="86060396"/>
    <n v="9804956"/>
    <n v="9771393"/>
    <n v="31250200"/>
    <n v="0"/>
    <n v="0"/>
    <n v="2111588"/>
    <n v="26439623"/>
    <n v="231375"/>
    <n v="992838"/>
    <n v="166662369"/>
    <n v="73461042"/>
    <n v="8395348"/>
    <n v="4602457"/>
    <n v="32906736"/>
    <n v="0"/>
    <n v="0"/>
    <n v="5100992"/>
    <n v="62897423"/>
    <n v="977258"/>
    <n v="4079227"/>
    <n v="192420483"/>
    <x v="2706"/>
    <n v="137415667"/>
    <n v="17133431"/>
    <n v="13151390"/>
    <n v="58853739"/>
    <n v="0"/>
    <n v="0"/>
    <n v="0"/>
    <n v="6483905"/>
    <n v="60435749"/>
    <x v="0"/>
    <x v="2218"/>
    <n v="0"/>
    <n v="0"/>
    <n v="0"/>
    <n v="2868234"/>
    <n v="302475423"/>
    <n v="635652"/>
    <n v="5191468"/>
    <n v="0"/>
    <n v="1053506"/>
    <n v="6880626"/>
    <n v="20843689"/>
    <n v="1607097"/>
    <n v="1017455"/>
    <n v="10010691"/>
    <n v="0"/>
    <n v="0"/>
    <n v="640048"/>
    <n v="28681291"/>
    <n v="0"/>
    <n v="687784"/>
    <n v="63488055"/>
    <n v="2118983"/>
    <n v="67058999"/>
    <n v="3307033"/>
    <n v="2861427"/>
    <n v="0"/>
    <n v="0"/>
    <n v="0"/>
    <n v="0"/>
    <n v="2882384"/>
    <n v="199680844"/>
    <n v="0"/>
    <n v="0"/>
    <n v="0"/>
    <n v="0"/>
    <n v="0"/>
    <n v="0"/>
    <n v="0"/>
    <n v="0"/>
    <n v="0"/>
    <n v="0"/>
    <n v="0"/>
    <n v="1042376"/>
    <n v="0"/>
  </r>
  <r>
    <n v="106190517"/>
    <x v="1"/>
    <x v="2"/>
    <x v="7"/>
    <d v="2018-01-07T00:00:00"/>
    <s v="09/30/2018"/>
    <s v="Open"/>
    <x v="0"/>
    <m/>
    <n v="905"/>
    <x v="1"/>
    <x v="0"/>
    <s v=""/>
    <s v="818-881-0800"/>
    <s v="18321 CLARK STREET"/>
    <s v="TARZANA"/>
    <n v="91356"/>
    <s v="DALE SUROWITZ"/>
    <n v="249"/>
    <n v="249"/>
    <n v="201"/>
    <x v="752"/>
    <n v="235"/>
    <n v="225"/>
    <n v="437"/>
    <n v="0"/>
    <n v="0"/>
    <n v="9"/>
    <n v="1134"/>
    <n v="22"/>
    <n v="21"/>
    <n v="3096"/>
    <n v="0"/>
    <x v="2489"/>
    <x v="1830"/>
    <x v="1930"/>
    <n v="1353"/>
    <x v="0"/>
    <n v="0"/>
    <n v="21"/>
    <n v="3633"/>
    <n v="56"/>
    <n v="55"/>
    <n v="11399"/>
    <n v="0"/>
    <n v="5666"/>
    <n v="1046"/>
    <n v="756"/>
    <n v="5691"/>
    <n v="0"/>
    <n v="0"/>
    <n v="351"/>
    <n v="6156"/>
    <n v="408"/>
    <n v="115"/>
    <n v="20189"/>
    <n v="87696136"/>
    <n v="22611455"/>
    <n v="15208253"/>
    <n v="23565163"/>
    <n v="0"/>
    <n v="0"/>
    <n v="338054"/>
    <n v="58483323"/>
    <n v="901477"/>
    <n v="885379"/>
    <n v="209689240"/>
    <n v="37048242"/>
    <n v="6912710"/>
    <n v="3461485"/>
    <n v="17458924"/>
    <n v="0"/>
    <n v="0"/>
    <n v="1846063"/>
    <n v="32377110"/>
    <n v="2146447"/>
    <n v="604240"/>
    <n v="101855221"/>
    <x v="2707"/>
    <n v="106404683"/>
    <n v="25430129"/>
    <n v="12712747"/>
    <n v="36606776"/>
    <n v="0"/>
    <n v="0"/>
    <n v="0"/>
    <n v="1191352"/>
    <n v="61766053"/>
    <x v="0"/>
    <x v="2219"/>
    <n v="0"/>
    <n v="0"/>
    <n v="0"/>
    <n v="1435887"/>
    <n v="247179488"/>
    <n v="0"/>
    <n v="0"/>
    <n v="0"/>
    <n v="0"/>
    <n v="0"/>
    <n v="18148819"/>
    <n v="4048860"/>
    <n v="5928423"/>
    <n v="4354539"/>
    <n v="0"/>
    <n v="0"/>
    <n v="989423"/>
    <n v="28955352"/>
    <n v="1888104"/>
    <n v="51453"/>
    <n v="64364973"/>
    <n v="-203652"/>
    <n v="66188994"/>
    <n v="1911955"/>
    <n v="381569"/>
    <n v="0"/>
    <n v="0"/>
    <n v="0"/>
    <n v="0"/>
    <n v="17136230"/>
    <n v="178654334"/>
    <n v="0"/>
    <n v="0"/>
    <n v="0"/>
    <n v="0"/>
    <n v="0"/>
    <n v="0"/>
    <n v="0"/>
    <n v="0"/>
    <n v="0"/>
    <n v="0"/>
    <n v="4436554"/>
    <n v="3694834"/>
    <n v="0"/>
  </r>
  <r>
    <n v="106190758"/>
    <x v="0"/>
    <x v="2"/>
    <x v="7"/>
    <d v="2018-01-07T00:00:00"/>
    <s v="09/30/2018"/>
    <s v="Open"/>
    <x v="0"/>
    <m/>
    <n v="907"/>
    <x v="0"/>
    <x v="0"/>
    <s v=""/>
    <s v="818-843-5111"/>
    <s v="501 S BUENA VISTA STREET"/>
    <s v="BURBANK"/>
    <n v="91505"/>
    <s v="KELLY M LINDEN"/>
    <n v="446"/>
    <n v="307"/>
    <n v="257"/>
    <x v="924"/>
    <n v="374"/>
    <n v="312"/>
    <n v="658"/>
    <n v="0"/>
    <n v="0"/>
    <n v="44"/>
    <n v="1083"/>
    <n v="21"/>
    <n v="22"/>
    <n v="3843"/>
    <n v="0"/>
    <x v="593"/>
    <x v="1831"/>
    <x v="1931"/>
    <n v="2245"/>
    <x v="0"/>
    <n v="0"/>
    <n v="219"/>
    <n v="4157"/>
    <n v="72"/>
    <n v="75"/>
    <n v="16891"/>
    <n v="0"/>
    <n v="8056"/>
    <n v="8257"/>
    <n v="1141"/>
    <n v="7294"/>
    <n v="0"/>
    <n v="0"/>
    <n v="1215"/>
    <n v="10105"/>
    <n v="449"/>
    <n v="658"/>
    <n v="37175"/>
    <n v="153202843"/>
    <n v="45778079"/>
    <n v="32005166"/>
    <n v="44931927"/>
    <n v="0"/>
    <n v="0"/>
    <n v="4600244"/>
    <n v="87320604"/>
    <n v="1512409"/>
    <n v="1575426"/>
    <n v="370926698"/>
    <n v="72195509"/>
    <n v="24803310"/>
    <n v="6218937"/>
    <n v="29057643"/>
    <n v="0"/>
    <n v="0"/>
    <n v="8416475"/>
    <n v="69998749"/>
    <n v="3112066"/>
    <n v="4556278"/>
    <n v="218358967"/>
    <x v="2708"/>
    <n v="199949870"/>
    <n v="61478056"/>
    <n v="27182411"/>
    <n v="68258995"/>
    <n v="0"/>
    <n v="0"/>
    <n v="0"/>
    <n v="10888799"/>
    <n v="106451992"/>
    <x v="0"/>
    <x v="2220"/>
    <n v="0"/>
    <n v="0"/>
    <n v="0"/>
    <n v="5168887"/>
    <n v="484553274"/>
    <n v="360260"/>
    <n v="0"/>
    <n v="0"/>
    <n v="0"/>
    <n v="360260"/>
    <n v="24854231"/>
    <n v="9277509"/>
    <n v="10940916"/>
    <n v="5535505"/>
    <n v="0"/>
    <n v="0"/>
    <n v="2093602"/>
    <n v="50452597"/>
    <n v="991640"/>
    <n v="946651"/>
    <n v="105092651"/>
    <n v="2403679"/>
    <n v="95925710"/>
    <n v="1933241"/>
    <n v="920948"/>
    <n v="0"/>
    <n v="0"/>
    <n v="0"/>
    <n v="0"/>
    <n v="1677019"/>
    <n v="184306993"/>
    <n v="0"/>
    <n v="0"/>
    <n v="0"/>
    <n v="0"/>
    <n v="0"/>
    <n v="0"/>
    <n v="0"/>
    <n v="0"/>
    <n v="0"/>
    <n v="0"/>
    <n v="5701170"/>
    <n v="6561627"/>
    <n v="0"/>
  </r>
  <r>
    <n v="106121051"/>
    <x v="11"/>
    <x v="2"/>
    <x v="7"/>
    <d v="2018-01-07T00:00:00"/>
    <s v="09/30/2018"/>
    <s v="Open"/>
    <x v="6"/>
    <m/>
    <n v="107"/>
    <x v="0"/>
    <x v="0"/>
    <s v="Rural"/>
    <s v="707-445-8121"/>
    <s v="3300 RENNER DRIVE"/>
    <s v="FORTUNA"/>
    <n v="95540"/>
    <s v="ROBERTA LUSKIN-HAWK, MD"/>
    <n v="35"/>
    <n v="25"/>
    <n v="25"/>
    <x v="124"/>
    <n v="4"/>
    <n v="14"/>
    <n v="77"/>
    <n v="0"/>
    <n v="0"/>
    <n v="1"/>
    <n v="58"/>
    <n v="0"/>
    <n v="8"/>
    <n v="284"/>
    <n v="0"/>
    <x v="2490"/>
    <x v="1014"/>
    <x v="299"/>
    <n v="231"/>
    <x v="0"/>
    <n v="0"/>
    <n v="4"/>
    <n v="192"/>
    <n v="0"/>
    <n v="28"/>
    <n v="1172"/>
    <n v="0"/>
    <n v="4410"/>
    <n v="255"/>
    <n v="203"/>
    <n v="3056"/>
    <n v="0"/>
    <n v="0"/>
    <n v="245"/>
    <n v="2701"/>
    <n v="0"/>
    <n v="716"/>
    <n v="11586"/>
    <n v="9486532"/>
    <n v="358350"/>
    <n v="736071"/>
    <n v="3478960"/>
    <n v="0"/>
    <n v="0"/>
    <n v="232854"/>
    <n v="3197223"/>
    <n v="0"/>
    <n v="556293"/>
    <n v="18046283"/>
    <n v="14875272"/>
    <n v="787424"/>
    <n v="952970"/>
    <n v="10230516"/>
    <n v="0"/>
    <n v="0"/>
    <n v="1290732"/>
    <n v="8362587"/>
    <n v="0"/>
    <n v="1253683"/>
    <n v="37753184"/>
    <x v="2709"/>
    <n v="19753243"/>
    <n v="967747"/>
    <n v="1559906"/>
    <n v="12020743"/>
    <n v="0"/>
    <n v="0"/>
    <n v="0"/>
    <n v="741779"/>
    <n v="6423810"/>
    <x v="0"/>
    <x v="2221"/>
    <n v="0"/>
    <n v="0"/>
    <n v="0"/>
    <n v="540484"/>
    <n v="44344323"/>
    <n v="0"/>
    <n v="0"/>
    <n v="0"/>
    <n v="0"/>
    <n v="0"/>
    <n v="4459628"/>
    <n v="178027"/>
    <n v="74958"/>
    <n v="1670341"/>
    <n v="0"/>
    <n v="0"/>
    <n v="781807"/>
    <n v="5009971"/>
    <n v="0"/>
    <n v="-719588"/>
    <n v="11455144"/>
    <n v="116000"/>
    <n v="10629000"/>
    <n v="0"/>
    <n v="1539000"/>
    <n v="0"/>
    <n v="0"/>
    <n v="0"/>
    <n v="0"/>
    <n v="387000"/>
    <n v="12546000"/>
    <n v="0"/>
    <n v="0"/>
    <n v="0"/>
    <n v="0"/>
    <n v="0"/>
    <n v="0"/>
    <n v="0"/>
    <n v="0"/>
    <n v="0"/>
    <n v="0"/>
    <n v="0"/>
    <n v="1185492"/>
    <n v="0"/>
  </r>
  <r>
    <n v="106361308"/>
    <x v="10"/>
    <x v="2"/>
    <x v="7"/>
    <d v="2018-01-07T00:00:00"/>
    <s v="09/30/2018"/>
    <s v="Open"/>
    <x v="5"/>
    <m/>
    <n v="1209"/>
    <x v="2"/>
    <x v="0"/>
    <s v=""/>
    <s v="909-335-5501"/>
    <s v="350 TERRACINA BOULEVARD"/>
    <s v="REDLANDS"/>
    <n v="92373"/>
    <s v="JAMES R. HOLMES"/>
    <n v="229"/>
    <n v="197"/>
    <n v="139"/>
    <x v="683"/>
    <n v="980"/>
    <n v="253"/>
    <n v="488"/>
    <n v="0"/>
    <n v="0"/>
    <n v="37"/>
    <n v="945"/>
    <n v="15"/>
    <n v="17"/>
    <n v="3158"/>
    <n v="0"/>
    <x v="2491"/>
    <x v="1832"/>
    <x v="1569"/>
    <n v="1551"/>
    <x v="0"/>
    <n v="0"/>
    <n v="91"/>
    <n v="3261"/>
    <n v="47"/>
    <n v="52"/>
    <n v="12030"/>
    <n v="0"/>
    <n v="7909"/>
    <n v="12076"/>
    <n v="2019"/>
    <n v="9709"/>
    <n v="0"/>
    <n v="0"/>
    <n v="297"/>
    <n v="9575"/>
    <n v="1412"/>
    <n v="1320"/>
    <n v="44317"/>
    <n v="37084911"/>
    <n v="78406068"/>
    <n v="13516886"/>
    <n v="28265235"/>
    <n v="0"/>
    <n v="0"/>
    <n v="2899252"/>
    <n v="52448600"/>
    <n v="1018486"/>
    <n v="1130368"/>
    <n v="214769806"/>
    <n v="22547534"/>
    <n v="48009114"/>
    <n v="5264380"/>
    <n v="25319113"/>
    <n v="0"/>
    <n v="0"/>
    <n v="1929740"/>
    <n v="54722839"/>
    <n v="2396573"/>
    <n v="2240792"/>
    <n v="162430085"/>
    <x v="2710"/>
    <n v="51528981"/>
    <n v="113640671"/>
    <n v="12233952"/>
    <n v="31349646"/>
    <n v="0"/>
    <n v="0"/>
    <n v="0"/>
    <n v="3686843"/>
    <n v="90547386"/>
    <x v="0"/>
    <x v="2222"/>
    <n v="0"/>
    <n v="0"/>
    <n v="0"/>
    <n v="858045"/>
    <n v="308678947"/>
    <n v="18645934"/>
    <n v="0"/>
    <n v="0"/>
    <n v="17892734"/>
    <n v="36538668"/>
    <n v="8103464"/>
    <n v="31420445"/>
    <n v="6547314"/>
    <n v="22234702"/>
    <n v="0"/>
    <n v="0"/>
    <n v="1142149"/>
    <n v="34516787"/>
    <n v="102451"/>
    <n v="992300"/>
    <n v="105059612"/>
    <n v="482969"/>
    <n v="94048962"/>
    <n v="1437680"/>
    <n v="6301784"/>
    <n v="0"/>
    <n v="0"/>
    <n v="8122316"/>
    <n v="9614848"/>
    <n v="8385172"/>
    <n v="126881655"/>
    <n v="0"/>
    <n v="0"/>
    <n v="0"/>
    <n v="0"/>
    <n v="0"/>
    <n v="0"/>
    <n v="0"/>
    <n v="0"/>
    <n v="0"/>
    <n v="0"/>
    <n v="0"/>
    <n v="0"/>
    <n v="0"/>
  </r>
  <r>
    <n v="106370673"/>
    <x v="6"/>
    <x v="2"/>
    <x v="7"/>
    <d v="2018-01-07T00:00:00"/>
    <s v="09/30/2018"/>
    <s v="Open"/>
    <x v="2"/>
    <m/>
    <n v="1416"/>
    <x v="2"/>
    <x v="0"/>
    <s v="Teaching"/>
    <s v="858-576-1700"/>
    <s v="3020 CHILDREN'S WAY"/>
    <s v="SAN DIEGO"/>
    <n v="92123"/>
    <s v="DONALD KEARNS, MD"/>
    <n v="524"/>
    <n v="444"/>
    <n v="338"/>
    <x v="304"/>
    <n v="0"/>
    <n v="1321"/>
    <n v="1190"/>
    <n v="128"/>
    <n v="0"/>
    <n v="312"/>
    <n v="1861"/>
    <n v="12"/>
    <n v="0"/>
    <n v="4835"/>
    <n v="18"/>
    <x v="2451"/>
    <x v="6"/>
    <x v="1932"/>
    <n v="2541"/>
    <x v="333"/>
    <n v="0"/>
    <n v="1772"/>
    <n v="8226"/>
    <n v="64"/>
    <n v="0"/>
    <n v="25089"/>
    <n v="3189"/>
    <n v="166"/>
    <n v="0"/>
    <n v="13781"/>
    <n v="35854"/>
    <n v="9"/>
    <n v="0"/>
    <n v="3947"/>
    <n v="23508"/>
    <n v="13"/>
    <n v="1824"/>
    <n v="79102"/>
    <n v="1488939"/>
    <n v="0"/>
    <n v="201115507"/>
    <n v="36623749"/>
    <n v="4953435"/>
    <n v="0"/>
    <n v="30959674"/>
    <n v="140196796"/>
    <n v="1024604"/>
    <n v="0"/>
    <n v="416362704"/>
    <n v="851327"/>
    <n v="0"/>
    <n v="42780539"/>
    <n v="72774358"/>
    <n v="2700"/>
    <n v="0"/>
    <n v="11554717"/>
    <n v="87795675"/>
    <n v="35362"/>
    <n v="2383326"/>
    <n v="218178004"/>
    <x v="2711"/>
    <n v="1918638"/>
    <n v="0"/>
    <n v="170421020"/>
    <n v="100871149"/>
    <n v="-2329503"/>
    <n v="3533663"/>
    <n v="0"/>
    <n v="29738113"/>
    <n v="141547420"/>
    <x v="0"/>
    <x v="2223"/>
    <n v="0"/>
    <n v="0"/>
    <n v="0"/>
    <n v="526053"/>
    <n v="450427602"/>
    <n v="0"/>
    <n v="4652648"/>
    <n v="0"/>
    <n v="13695945"/>
    <n v="18348593"/>
    <n v="421628"/>
    <n v="0"/>
    <n v="75804528"/>
    <n v="13179607"/>
    <n v="1422472"/>
    <n v="0"/>
    <n v="12776277"/>
    <n v="99826888"/>
    <n v="0"/>
    <n v="-969701"/>
    <n v="202461699"/>
    <n v="19136318"/>
    <n v="187024439"/>
    <n v="0"/>
    <n v="-3348119"/>
    <n v="0"/>
    <n v="0"/>
    <n v="0"/>
    <n v="0"/>
    <n v="12775727"/>
    <n v="493726461"/>
    <n v="0"/>
    <n v="0"/>
    <n v="0"/>
    <n v="0"/>
    <n v="0"/>
    <n v="0"/>
    <n v="0"/>
    <n v="0"/>
    <n v="0"/>
    <n v="0"/>
    <n v="0"/>
    <n v="0"/>
    <n v="0"/>
  </r>
  <r>
    <n v="106190796"/>
    <x v="47"/>
    <x v="2"/>
    <x v="7"/>
    <d v="2018-01-07T00:00:00"/>
    <s v="09/30/2018"/>
    <s v="Open"/>
    <x v="0"/>
    <m/>
    <n v="927"/>
    <x v="3"/>
    <x v="0"/>
    <s v="Teaching"/>
    <s v="310-825-5041"/>
    <s v="757 WESTWOOD PLAZA"/>
    <s v="LOS ANGELES"/>
    <n v="90095"/>
    <s v="JOHNESE SPISSO"/>
    <n v="445"/>
    <n v="445"/>
    <n v="445"/>
    <x v="1154"/>
    <n v="384"/>
    <n v="707"/>
    <n v="547"/>
    <n v="0"/>
    <n v="0"/>
    <n v="58"/>
    <n v="2420"/>
    <n v="7"/>
    <n v="91"/>
    <n v="5845"/>
    <n v="0"/>
    <x v="2492"/>
    <x v="1833"/>
    <x v="1933"/>
    <n v="3915"/>
    <x v="0"/>
    <n v="0"/>
    <n v="358"/>
    <n v="15256"/>
    <n v="55"/>
    <n v="708"/>
    <n v="41231"/>
    <n v="0"/>
    <n v="41724"/>
    <n v="8756"/>
    <n v="7509"/>
    <n v="5744"/>
    <n v="0"/>
    <n v="0"/>
    <n v="759"/>
    <n v="72241"/>
    <n v="149"/>
    <n v="7043"/>
    <n v="143925"/>
    <n v="235473655"/>
    <n v="23641601"/>
    <n v="126579282"/>
    <n v="65094528"/>
    <n v="0"/>
    <n v="0"/>
    <n v="6320281"/>
    <n v="370161367"/>
    <n v="714585"/>
    <n v="9269727"/>
    <n v="837255026"/>
    <n v="130791541"/>
    <n v="5929668"/>
    <n v="25099996"/>
    <n v="16900655"/>
    <n v="0"/>
    <n v="0"/>
    <n v="2177319"/>
    <n v="232161285"/>
    <n v="376057"/>
    <n v="17728797"/>
    <n v="431165318"/>
    <x v="2712"/>
    <n v="266114600"/>
    <n v="18548965"/>
    <n v="110867100"/>
    <n v="70270353"/>
    <n v="0"/>
    <n v="0"/>
    <n v="0"/>
    <n v="5331606"/>
    <n v="311368300"/>
    <x v="0"/>
    <x v="2224"/>
    <n v="0"/>
    <n v="812499"/>
    <n v="-812499"/>
    <n v="9551256"/>
    <n v="799875597"/>
    <n v="0"/>
    <n v="0"/>
    <n v="0"/>
    <n v="0"/>
    <n v="0"/>
    <n v="100150596"/>
    <n v="11022304"/>
    <n v="40812178"/>
    <n v="11724830"/>
    <n v="0"/>
    <n v="0"/>
    <n v="3165994"/>
    <n v="290954352"/>
    <n v="0"/>
    <n v="10714493"/>
    <n v="468544747"/>
    <n v="46704610"/>
    <n v="499073794"/>
    <n v="0"/>
    <n v="7859202"/>
    <n v="0"/>
    <n v="0"/>
    <n v="0"/>
    <n v="0"/>
    <n v="17944400"/>
    <n v="1022443360"/>
    <n v="0"/>
    <n v="0"/>
    <n v="0"/>
    <n v="0"/>
    <n v="0"/>
    <n v="0"/>
    <n v="0"/>
    <n v="0"/>
    <n v="0"/>
    <n v="0"/>
    <n v="0"/>
    <n v="0"/>
    <n v="0"/>
  </r>
  <r>
    <n v="106104023"/>
    <x v="482"/>
    <x v="2"/>
    <x v="7"/>
    <d v="2018-01-07T00:00:00"/>
    <s v="09/30/2018"/>
    <s v="Open"/>
    <x v="18"/>
    <m/>
    <n v="605"/>
    <x v="8"/>
    <x v="0"/>
    <s v=""/>
    <s v="559-436-3600"/>
    <s v="7173 N. SHARON AVENUE"/>
    <s v="FRESNO"/>
    <n v="93720"/>
    <s v="MARY JO JACOBSON"/>
    <n v="62"/>
    <n v="62"/>
    <n v="62"/>
    <x v="326"/>
    <n v="26"/>
    <n v="3"/>
    <n v="31"/>
    <n v="0"/>
    <n v="0"/>
    <n v="55"/>
    <n v="0"/>
    <n v="0"/>
    <n v="0"/>
    <n v="373"/>
    <n v="0"/>
    <x v="2493"/>
    <x v="127"/>
    <x v="412"/>
    <n v="361"/>
    <x v="0"/>
    <n v="0"/>
    <n v="733"/>
    <n v="0"/>
    <n v="0"/>
    <n v="0"/>
    <n v="4808"/>
    <n v="0"/>
    <n v="3600"/>
    <n v="1040"/>
    <n v="0"/>
    <n v="416"/>
    <n v="0"/>
    <n v="0"/>
    <n v="2363"/>
    <n v="0"/>
    <n v="0"/>
    <n v="0"/>
    <n v="7419"/>
    <n v="10550635"/>
    <n v="1027431"/>
    <n v="130799"/>
    <n v="1062775"/>
    <n v="0"/>
    <n v="0"/>
    <n v="2129151"/>
    <n v="0"/>
    <n v="0"/>
    <n v="0"/>
    <n v="14900791"/>
    <n v="1072102"/>
    <n v="262812"/>
    <n v="0"/>
    <n v="193522"/>
    <n v="0"/>
    <n v="0"/>
    <n v="800712"/>
    <n v="0"/>
    <n v="0"/>
    <n v="0"/>
    <n v="2329148"/>
    <x v="2713"/>
    <n v="5307919"/>
    <n v="735547"/>
    <n v="42419"/>
    <n v="438570"/>
    <n v="0"/>
    <n v="0"/>
    <n v="0"/>
    <n v="1193222"/>
    <n v="0"/>
    <x v="0"/>
    <x v="7"/>
    <n v="0"/>
    <n v="0"/>
    <n v="0"/>
    <n v="0"/>
    <n v="7783288"/>
    <n v="0"/>
    <n v="0"/>
    <n v="0"/>
    <n v="0"/>
    <n v="0"/>
    <n v="6249207"/>
    <n v="554696"/>
    <n v="88380"/>
    <n v="817727"/>
    <n v="0"/>
    <n v="0"/>
    <n v="1736641"/>
    <n v="0"/>
    <n v="0"/>
    <n v="0"/>
    <n v="9446651"/>
    <n v="43505"/>
    <n v="6672132"/>
    <n v="0"/>
    <n v="0"/>
    <n v="0"/>
    <n v="0"/>
    <n v="0"/>
    <n v="0"/>
    <n v="44820"/>
    <n v="674285"/>
    <n v="0"/>
    <n v="0"/>
    <n v="0"/>
    <n v="0"/>
    <n v="0"/>
    <n v="0"/>
    <n v="0"/>
    <n v="0"/>
    <n v="0"/>
    <n v="0"/>
    <n v="0"/>
    <n v="0"/>
    <n v="0"/>
  </r>
  <r>
    <n v="106391010"/>
    <x v="41"/>
    <x v="2"/>
    <x v="7"/>
    <d v="2018-01-07T00:00:00"/>
    <s v="09/30/2018"/>
    <s v="Open"/>
    <x v="21"/>
    <m/>
    <n v="507"/>
    <x v="7"/>
    <x v="0"/>
    <s v="Teaching"/>
    <s v="209-468-6000"/>
    <s v="500 WEST HOSPITAL ROAD"/>
    <s v="FRENCH CAMP"/>
    <n v="95231"/>
    <s v="DAVID CULBERSON"/>
    <n v="196"/>
    <n v="181"/>
    <n v="134"/>
    <x v="939"/>
    <n v="0"/>
    <n v="412"/>
    <n v="1061"/>
    <n v="0"/>
    <n v="0"/>
    <n v="660"/>
    <n v="0"/>
    <n v="0"/>
    <n v="80"/>
    <n v="2645"/>
    <n v="0"/>
    <x v="820"/>
    <x v="6"/>
    <x v="1934"/>
    <n v="3647"/>
    <x v="0"/>
    <n v="0"/>
    <n v="2759"/>
    <n v="0"/>
    <n v="0"/>
    <n v="331"/>
    <n v="11447"/>
    <n v="0"/>
    <n v="8312"/>
    <n v="0"/>
    <n v="6272"/>
    <n v="26632"/>
    <n v="0"/>
    <n v="0"/>
    <n v="9646"/>
    <n v="0"/>
    <n v="0"/>
    <n v="1411"/>
    <n v="52273"/>
    <n v="50548480"/>
    <n v="0"/>
    <n v="51252254"/>
    <n v="79053940"/>
    <n v="0"/>
    <n v="0"/>
    <n v="60246861"/>
    <n v="0"/>
    <n v="0"/>
    <n v="5072196"/>
    <n v="246173731"/>
    <n v="26927185"/>
    <n v="0"/>
    <n v="14355734"/>
    <n v="70487785"/>
    <n v="0"/>
    <n v="0"/>
    <n v="35030806"/>
    <n v="0"/>
    <n v="0"/>
    <n v="6284536"/>
    <n v="153086046"/>
    <x v="2714"/>
    <n v="61938888"/>
    <n v="0"/>
    <n v="60357202"/>
    <n v="120312148"/>
    <n v="0"/>
    <n v="0"/>
    <n v="0"/>
    <n v="71443422"/>
    <n v="0"/>
    <x v="0"/>
    <x v="7"/>
    <n v="0"/>
    <n v="0"/>
    <n v="0"/>
    <n v="0"/>
    <n v="322415580"/>
    <n v="0"/>
    <n v="12287335"/>
    <n v="0"/>
    <n v="0"/>
    <n v="12287335"/>
    <n v="15536776"/>
    <n v="0"/>
    <n v="5250786"/>
    <n v="41516912"/>
    <n v="0"/>
    <n v="0"/>
    <n v="23834245"/>
    <n v="0"/>
    <n v="0"/>
    <n v="2992813"/>
    <n v="89131532"/>
    <n v="1490804"/>
    <n v="103912094"/>
    <n v="0"/>
    <n v="1402473"/>
    <n v="0"/>
    <n v="0"/>
    <n v="0"/>
    <n v="0"/>
    <n v="4369121"/>
    <n v="121265619"/>
    <n v="0"/>
    <n v="0"/>
    <n v="0"/>
    <n v="0"/>
    <n v="0"/>
    <n v="0"/>
    <n v="0"/>
    <n v="0"/>
    <n v="0"/>
    <n v="0"/>
    <n v="0"/>
    <n v="0"/>
    <n v="0"/>
  </r>
  <r>
    <n v="106394003"/>
    <x v="50"/>
    <x v="2"/>
    <x v="7"/>
    <d v="2018-01-07T00:00:00"/>
    <s v="09/30/2018"/>
    <s v="Open"/>
    <x v="21"/>
    <m/>
    <n v="507"/>
    <x v="7"/>
    <x v="1"/>
    <s v=""/>
    <s v="209-468-8750"/>
    <s v="1212 NORTH CALIFORNIA STREET."/>
    <s v="STOCKTON"/>
    <n v="95202"/>
    <s v="TONY VATAN"/>
    <n v="16"/>
    <n v="16"/>
    <n v="16"/>
    <x v="8"/>
    <n v="0"/>
    <n v="0"/>
    <n v="0"/>
    <n v="0"/>
    <n v="0"/>
    <n v="0"/>
    <n v="0"/>
    <n v="0"/>
    <n v="112"/>
    <n v="112"/>
    <n v="0"/>
    <x v="8"/>
    <x v="6"/>
    <x v="8"/>
    <n v="0"/>
    <x v="0"/>
    <n v="0"/>
    <n v="0"/>
    <n v="0"/>
    <n v="0"/>
    <n v="1464"/>
    <n v="1464"/>
    <n v="0"/>
    <n v="0"/>
    <n v="0"/>
    <n v="0"/>
    <n v="0"/>
    <n v="0"/>
    <n v="0"/>
    <n v="0"/>
    <n v="0"/>
    <n v="0"/>
    <n v="0"/>
    <n v="0"/>
    <n v="0"/>
    <n v="0"/>
    <n v="0"/>
    <n v="0"/>
    <n v="0"/>
    <n v="0"/>
    <n v="0"/>
    <n v="0"/>
    <n v="0"/>
    <n v="1573793"/>
    <n v="1573793"/>
    <n v="0"/>
    <n v="0"/>
    <n v="0"/>
    <n v="0"/>
    <n v="0"/>
    <n v="0"/>
    <n v="0"/>
    <n v="0"/>
    <n v="0"/>
    <n v="0"/>
    <n v="0"/>
    <x v="8"/>
    <n v="0"/>
    <n v="0"/>
    <n v="0"/>
    <n v="0"/>
    <n v="0"/>
    <n v="0"/>
    <n v="0"/>
    <n v="0"/>
    <n v="0"/>
    <x v="0"/>
    <x v="7"/>
    <n v="0"/>
    <n v="0"/>
    <n v="0"/>
    <n v="0"/>
    <n v="0"/>
    <n v="0"/>
    <n v="0"/>
    <n v="0"/>
    <n v="0"/>
    <n v="0"/>
    <n v="0"/>
    <n v="0"/>
    <n v="0"/>
    <n v="0"/>
    <n v="0"/>
    <n v="0"/>
    <n v="0"/>
    <n v="0"/>
    <n v="0"/>
    <n v="1573793"/>
    <n v="1573793"/>
    <n v="0"/>
    <n v="1573793"/>
    <n v="0"/>
    <n v="0"/>
    <n v="0"/>
    <n v="0"/>
    <n v="0"/>
    <n v="0"/>
    <n v="0"/>
    <n v="0"/>
    <n v="0"/>
    <n v="0"/>
    <n v="0"/>
    <n v="0"/>
    <n v="0"/>
    <n v="0"/>
    <n v="0"/>
    <n v="0"/>
    <n v="0"/>
    <n v="0"/>
    <n v="0"/>
    <n v="0"/>
    <n v="0"/>
  </r>
  <r>
    <n v="106404046"/>
    <x v="28"/>
    <x v="2"/>
    <x v="7"/>
    <d v="2018-01-07T00:00:00"/>
    <s v="09/30/2018"/>
    <s v="Open"/>
    <x v="15"/>
    <m/>
    <n v="801"/>
    <x v="7"/>
    <x v="1"/>
    <s v=""/>
    <s v="805-781-4700"/>
    <s v="2178 JOHNSON AVENUE"/>
    <s v="SAN LUIS OBISPO"/>
    <n v="93401"/>
    <s v="ANNE ROBIN"/>
    <n v="16"/>
    <n v="16"/>
    <n v="12"/>
    <x v="8"/>
    <n v="0"/>
    <n v="0"/>
    <n v="0"/>
    <n v="47"/>
    <n v="0"/>
    <n v="104"/>
    <n v="6"/>
    <n v="0"/>
    <n v="0"/>
    <n v="157"/>
    <n v="0"/>
    <x v="8"/>
    <x v="6"/>
    <x v="8"/>
    <n v="0"/>
    <x v="334"/>
    <n v="0"/>
    <n v="441"/>
    <n v="18"/>
    <n v="0"/>
    <n v="0"/>
    <n v="913"/>
    <n v="0"/>
    <n v="0"/>
    <n v="0"/>
    <n v="0"/>
    <n v="0"/>
    <n v="0"/>
    <n v="0"/>
    <n v="0"/>
    <n v="0"/>
    <n v="0"/>
    <n v="0"/>
    <n v="0"/>
    <n v="0"/>
    <n v="0"/>
    <n v="0"/>
    <n v="0"/>
    <n v="126306"/>
    <n v="0"/>
    <n v="867773"/>
    <n v="35908"/>
    <n v="0"/>
    <n v="0"/>
    <n v="1029987"/>
    <n v="0"/>
    <n v="0"/>
    <n v="0"/>
    <n v="0"/>
    <n v="0"/>
    <n v="0"/>
    <n v="0"/>
    <n v="0"/>
    <n v="0"/>
    <n v="0"/>
    <n v="0"/>
    <x v="8"/>
    <n v="0"/>
    <n v="0"/>
    <n v="0"/>
    <n v="0"/>
    <n v="0"/>
    <n v="0"/>
    <n v="0"/>
    <n v="0"/>
    <n v="0"/>
    <x v="0"/>
    <x v="7"/>
    <n v="0"/>
    <n v="0"/>
    <n v="0"/>
    <n v="0"/>
    <n v="0"/>
    <n v="0"/>
    <n v="0"/>
    <n v="0"/>
    <n v="0"/>
    <n v="0"/>
    <n v="0"/>
    <n v="0"/>
    <n v="0"/>
    <n v="0"/>
    <n v="126306"/>
    <n v="0"/>
    <n v="867773"/>
    <n v="35908"/>
    <n v="0"/>
    <n v="0"/>
    <n v="1029987"/>
    <n v="0"/>
    <n v="1535335"/>
    <n v="0"/>
    <n v="0"/>
    <n v="0"/>
    <n v="0"/>
    <n v="0"/>
    <n v="0"/>
    <n v="0"/>
    <n v="0"/>
    <n v="0"/>
    <n v="0"/>
    <n v="0"/>
    <n v="0"/>
    <n v="0"/>
    <n v="0"/>
    <n v="0"/>
    <n v="0"/>
    <n v="0"/>
    <n v="0"/>
    <n v="0"/>
    <n v="0"/>
    <n v="0"/>
  </r>
  <r>
    <n v="106013619"/>
    <x v="33"/>
    <x v="2"/>
    <x v="7"/>
    <d v="2018-01-07T00:00:00"/>
    <s v="09/30/2018"/>
    <s v="Open"/>
    <x v="19"/>
    <m/>
    <n v="421"/>
    <x v="7"/>
    <x v="0"/>
    <s v=""/>
    <s v="510-437-4800"/>
    <s v="13855 EAST 14TH STREET"/>
    <s v="SAN LEANDRO"/>
    <n v="94578"/>
    <s v="DELVECCHIO FINLEY"/>
    <n v="93"/>
    <n v="48"/>
    <n v="48"/>
    <x v="1218"/>
    <n v="36"/>
    <n v="49"/>
    <n v="190"/>
    <n v="0"/>
    <n v="9"/>
    <n v="3"/>
    <n v="34"/>
    <n v="1"/>
    <n v="14"/>
    <n v="606"/>
    <n v="0"/>
    <x v="2494"/>
    <x v="117"/>
    <x v="655"/>
    <n v="603"/>
    <x v="0"/>
    <n v="30"/>
    <n v="7"/>
    <n v="103"/>
    <n v="2"/>
    <n v="31"/>
    <n v="2135"/>
    <n v="0"/>
    <n v="1702"/>
    <n v="155"/>
    <n v="528"/>
    <n v="4011"/>
    <n v="0"/>
    <n v="309"/>
    <n v="167"/>
    <n v="996"/>
    <n v="12"/>
    <n v="723"/>
    <n v="8603"/>
    <n v="23563732"/>
    <n v="2931526"/>
    <n v="6051378"/>
    <n v="15578852"/>
    <n v="0"/>
    <n v="570157"/>
    <n v="135783"/>
    <n v="2460890"/>
    <n v="56899"/>
    <n v="733109"/>
    <n v="52082326"/>
    <n v="11230849"/>
    <n v="1410390"/>
    <n v="4040882"/>
    <n v="20046307"/>
    <n v="0"/>
    <n v="1025463"/>
    <n v="1032455"/>
    <n v="5139317"/>
    <n v="92235"/>
    <n v="2664129"/>
    <n v="46682027"/>
    <x v="2715"/>
    <n v="27989003"/>
    <n v="3459311"/>
    <n v="8575696"/>
    <n v="33165067"/>
    <n v="3838"/>
    <n v="0"/>
    <n v="664"/>
    <n v="901191"/>
    <n v="4046333"/>
    <x v="0"/>
    <x v="2225"/>
    <n v="0"/>
    <n v="0"/>
    <n v="0"/>
    <n v="0"/>
    <n v="80840628"/>
    <n v="0"/>
    <n v="0"/>
    <n v="0"/>
    <n v="0"/>
    <n v="0"/>
    <n v="6805578"/>
    <n v="882605"/>
    <n v="1512726"/>
    <n v="2460092"/>
    <n v="0"/>
    <n v="1594956"/>
    <n v="267047"/>
    <n v="3553874"/>
    <n v="149134"/>
    <n v="697713"/>
    <n v="17923725"/>
    <n v="18715"/>
    <n v="15226794"/>
    <n v="0"/>
    <n v="0"/>
    <n v="0"/>
    <n v="0"/>
    <n v="0"/>
    <n v="0"/>
    <n v="216107"/>
    <n v="13964839"/>
    <n v="0"/>
    <n v="0"/>
    <n v="0"/>
    <n v="0"/>
    <n v="0"/>
    <n v="0"/>
    <n v="0"/>
    <n v="0"/>
    <n v="0"/>
    <n v="0"/>
    <n v="0"/>
    <n v="0"/>
    <n v="0"/>
  </r>
  <r>
    <n v="106434032"/>
    <x v="32"/>
    <x v="2"/>
    <x v="7"/>
    <d v="2018-01-07T00:00:00"/>
    <s v="09/30/2018"/>
    <s v="Open"/>
    <x v="7"/>
    <m/>
    <n v="431"/>
    <x v="2"/>
    <x v="0"/>
    <s v=""/>
    <s v="669-234-5959"/>
    <s v="455 SILICON VALLEY BOULEVARD"/>
    <s v="SAN JOSE"/>
    <n v="95138"/>
    <s v="SEAN PETERSON"/>
    <n v="80"/>
    <n v="80"/>
    <n v="80"/>
    <x v="340"/>
    <n v="14"/>
    <n v="48"/>
    <n v="0"/>
    <n v="199"/>
    <n v="0"/>
    <n v="0"/>
    <n v="330"/>
    <n v="0"/>
    <n v="0"/>
    <n v="763"/>
    <n v="0"/>
    <x v="2495"/>
    <x v="526"/>
    <x v="214"/>
    <n v="0"/>
    <x v="335"/>
    <n v="0"/>
    <n v="0"/>
    <n v="2379"/>
    <n v="0"/>
    <n v="0"/>
    <n v="6873"/>
    <n v="0"/>
    <n v="0"/>
    <n v="0"/>
    <n v="0"/>
    <n v="0"/>
    <n v="0"/>
    <n v="0"/>
    <n v="0"/>
    <n v="0"/>
    <n v="0"/>
    <n v="0"/>
    <n v="0"/>
    <n v="4997500"/>
    <n v="1052500"/>
    <n v="750000"/>
    <n v="0"/>
    <n v="4435000"/>
    <n v="0"/>
    <n v="0"/>
    <n v="5947500"/>
    <n v="0"/>
    <n v="0"/>
    <n v="17182500"/>
    <n v="0"/>
    <n v="0"/>
    <n v="0"/>
    <n v="0"/>
    <n v="0"/>
    <n v="0"/>
    <n v="0"/>
    <n v="0"/>
    <n v="0"/>
    <n v="0"/>
    <n v="0"/>
    <x v="2716"/>
    <n v="2459786"/>
    <n v="420916"/>
    <n v="560695"/>
    <n v="0"/>
    <n v="0"/>
    <n v="1794727"/>
    <n v="0"/>
    <n v="0"/>
    <n v="2039005"/>
    <x v="0"/>
    <x v="2226"/>
    <n v="0"/>
    <n v="0"/>
    <n v="0"/>
    <n v="0"/>
    <n v="7452238"/>
    <n v="0"/>
    <n v="0"/>
    <n v="0"/>
    <n v="0"/>
    <n v="0"/>
    <n v="2537714"/>
    <n v="631584"/>
    <n v="189305"/>
    <n v="0"/>
    <n v="2640273"/>
    <n v="0"/>
    <n v="0"/>
    <n v="3908495"/>
    <n v="-177109"/>
    <n v="0"/>
    <n v="9730262"/>
    <n v="8200"/>
    <n v="0"/>
    <n v="0"/>
    <n v="316"/>
    <n v="0"/>
    <n v="0"/>
    <n v="0"/>
    <n v="0"/>
    <n v="1659103"/>
    <n v="29388058"/>
    <n v="0"/>
    <n v="0"/>
    <n v="0"/>
    <n v="0"/>
    <n v="0"/>
    <n v="0"/>
    <n v="0"/>
    <n v="0"/>
    <n v="0"/>
    <n v="0"/>
    <n v="0"/>
    <n v="0"/>
    <n v="0"/>
  </r>
  <r>
    <n v="106331326"/>
    <x v="49"/>
    <x v="2"/>
    <x v="7"/>
    <d v="2018-01-07T00:00:00"/>
    <s v="09/30/2018"/>
    <s v="Open"/>
    <x v="24"/>
    <m/>
    <n v="1107"/>
    <x v="4"/>
    <x v="0"/>
    <s v="Rural"/>
    <s v="951-845-1121"/>
    <s v="600 N. HIGHLAND SPRINGS AVENUE"/>
    <s v="BANNING"/>
    <n v="92220"/>
    <s v="STEVE BARRON"/>
    <n v="79"/>
    <n v="79"/>
    <n v="79"/>
    <x v="1129"/>
    <n v="151"/>
    <n v="45"/>
    <n v="192"/>
    <n v="0"/>
    <n v="0"/>
    <n v="109"/>
    <n v="0"/>
    <n v="4"/>
    <n v="19"/>
    <n v="653"/>
    <n v="0"/>
    <x v="66"/>
    <x v="1058"/>
    <x v="1184"/>
    <n v="650"/>
    <x v="0"/>
    <n v="0"/>
    <n v="272"/>
    <n v="0"/>
    <n v="21"/>
    <n v="65"/>
    <n v="2183"/>
    <n v="0"/>
    <n v="1117"/>
    <n v="1918"/>
    <n v="771"/>
    <n v="5713"/>
    <n v="0"/>
    <n v="0"/>
    <n v="2163"/>
    <n v="0"/>
    <n v="0"/>
    <n v="1027"/>
    <n v="12709"/>
    <n v="4128076"/>
    <n v="5033681"/>
    <n v="1354904"/>
    <n v="5888687"/>
    <n v="0"/>
    <n v="0"/>
    <n v="2827821"/>
    <n v="0"/>
    <n v="185730"/>
    <n v="602344"/>
    <n v="20021243"/>
    <n v="6395159"/>
    <n v="9972745"/>
    <n v="2032545"/>
    <n v="15702923"/>
    <n v="0"/>
    <n v="0"/>
    <n v="8552821"/>
    <n v="0"/>
    <n v="0"/>
    <n v="6991873"/>
    <n v="49648066"/>
    <x v="2717"/>
    <n v="8702536"/>
    <n v="6244594"/>
    <n v="3082449"/>
    <n v="12261250"/>
    <n v="0"/>
    <n v="0"/>
    <n v="0"/>
    <n v="11007164"/>
    <n v="0"/>
    <x v="0"/>
    <x v="2227"/>
    <n v="0"/>
    <n v="0"/>
    <n v="0"/>
    <n v="0"/>
    <n v="47986058"/>
    <n v="0"/>
    <n v="0"/>
    <n v="0"/>
    <n v="0"/>
    <n v="0"/>
    <n v="1820699"/>
    <n v="8761832"/>
    <n v="305000"/>
    <n v="9330360"/>
    <n v="0"/>
    <n v="0"/>
    <n v="373478"/>
    <n v="0"/>
    <n v="0"/>
    <n v="1091882"/>
    <n v="21683251"/>
    <n v="4510410"/>
    <n v="19479574"/>
    <n v="0"/>
    <n v="1867344"/>
    <n v="0"/>
    <n v="0"/>
    <n v="0"/>
    <n v="0"/>
    <n v="94328"/>
    <n v="101035336"/>
    <n v="0"/>
    <n v="0"/>
    <n v="0"/>
    <n v="0"/>
    <n v="0"/>
    <n v="0"/>
    <n v="0"/>
    <n v="0"/>
    <n v="0"/>
    <n v="0"/>
    <n v="0"/>
    <n v="0"/>
    <n v="0"/>
  </r>
  <r>
    <n v="106361318"/>
    <x v="481"/>
    <x v="2"/>
    <x v="7"/>
    <d v="2018-01-07T00:00:00"/>
    <s v="09/30/2018"/>
    <s v="Open"/>
    <x v="5"/>
    <m/>
    <n v="1207"/>
    <x v="2"/>
    <x v="0"/>
    <s v=""/>
    <s v="909-985-2811"/>
    <s v="999 SAN BERNARDINO ROAD"/>
    <s v="UPLAND"/>
    <n v="91786"/>
    <s v="HARRIS KOENIG"/>
    <n v="363"/>
    <n v="363"/>
    <n v="363"/>
    <x v="872"/>
    <n v="1013"/>
    <n v="329"/>
    <n v="842"/>
    <n v="0"/>
    <n v="0"/>
    <n v="812"/>
    <n v="582"/>
    <n v="30"/>
    <n v="43"/>
    <n v="4460"/>
    <n v="0"/>
    <x v="2496"/>
    <x v="1834"/>
    <x v="1080"/>
    <n v="2871"/>
    <x v="0"/>
    <n v="0"/>
    <n v="2636"/>
    <n v="1920"/>
    <n v="79"/>
    <n v="113"/>
    <n v="16491"/>
    <n v="0"/>
    <n v="6088"/>
    <n v="8334"/>
    <n v="4497"/>
    <n v="18851"/>
    <n v="0"/>
    <n v="0"/>
    <n v="10360"/>
    <n v="7856"/>
    <n v="1717"/>
    <n v="2471"/>
    <n v="60174"/>
    <n v="66529815"/>
    <n v="92958514"/>
    <n v="20297633"/>
    <n v="52315429"/>
    <n v="0"/>
    <n v="0"/>
    <n v="41007371"/>
    <n v="43174131"/>
    <n v="2401382"/>
    <n v="3455648"/>
    <n v="322139923"/>
    <n v="42222627"/>
    <n v="46245825"/>
    <n v="10953406"/>
    <n v="42881406"/>
    <n v="0"/>
    <n v="0"/>
    <n v="49995078"/>
    <n v="48913257"/>
    <n v="3352173"/>
    <n v="4823859"/>
    <n v="249387631"/>
    <x v="2718"/>
    <n v="92646336"/>
    <n v="118824256"/>
    <n v="27910300"/>
    <n v="86129293"/>
    <n v="0"/>
    <n v="0"/>
    <n v="0"/>
    <n v="73734526"/>
    <n v="74613596"/>
    <x v="0"/>
    <x v="1675"/>
    <n v="0"/>
    <n v="0"/>
    <n v="0"/>
    <n v="7581931"/>
    <n v="489340238"/>
    <n v="0"/>
    <n v="0"/>
    <n v="0"/>
    <n v="183384"/>
    <n v="183384"/>
    <n v="16106106"/>
    <n v="20380083"/>
    <n v="3340739"/>
    <n v="9067542"/>
    <n v="0"/>
    <n v="0"/>
    <n v="17267922"/>
    <n v="15463152"/>
    <n v="0"/>
    <n v="745156"/>
    <n v="82370700"/>
    <n v="1798872"/>
    <n v="92585946"/>
    <n v="0"/>
    <n v="1129012"/>
    <n v="0"/>
    <n v="0"/>
    <n v="0"/>
    <n v="0"/>
    <n v="8788079"/>
    <n v="267196714"/>
    <n v="0"/>
    <n v="0"/>
    <n v="0"/>
    <n v="0"/>
    <n v="0"/>
    <n v="0"/>
    <n v="0"/>
    <n v="0"/>
    <n v="0"/>
    <n v="0"/>
    <n v="0"/>
    <n v="0"/>
    <n v="0"/>
  </r>
  <r>
    <n v="106270875"/>
    <x v="44"/>
    <x v="2"/>
    <x v="7"/>
    <d v="2018-01-07T00:00:00"/>
    <s v="09/30/2018"/>
    <s v="Open"/>
    <x v="23"/>
    <m/>
    <n v="705"/>
    <x v="4"/>
    <x v="0"/>
    <s v=""/>
    <s v="831-757-4333"/>
    <s v="450 EAST ROMIE LANE"/>
    <s v="SALINAS"/>
    <n v="93901"/>
    <s v="PETE DELGADO"/>
    <n v="263"/>
    <n v="255"/>
    <n v="140"/>
    <x v="1046"/>
    <n v="74"/>
    <n v="28"/>
    <n v="103"/>
    <n v="0"/>
    <n v="0"/>
    <n v="106"/>
    <n v="1278"/>
    <n v="6"/>
    <n v="28"/>
    <n v="2710"/>
    <n v="0"/>
    <x v="2497"/>
    <x v="84"/>
    <x v="1935"/>
    <n v="504"/>
    <x v="0"/>
    <n v="0"/>
    <n v="372"/>
    <n v="5070"/>
    <n v="10"/>
    <n v="55"/>
    <n v="11682"/>
    <n v="0"/>
    <n v="5465"/>
    <n v="343"/>
    <n v="1240"/>
    <n v="8273"/>
    <n v="0"/>
    <n v="0"/>
    <n v="933"/>
    <n v="7837"/>
    <n v="19"/>
    <n v="516"/>
    <n v="24626"/>
    <n v="126067720"/>
    <n v="7762550"/>
    <n v="15998997"/>
    <n v="53473233"/>
    <n v="0"/>
    <n v="0"/>
    <n v="8394844"/>
    <n v="59438228"/>
    <n v="106427"/>
    <n v="5256257"/>
    <n v="276498256"/>
    <n v="69092596"/>
    <n v="5441954"/>
    <n v="7975023"/>
    <n v="60177827"/>
    <n v="0"/>
    <n v="0"/>
    <n v="8156206"/>
    <n v="63387131"/>
    <n v="124494"/>
    <n v="3242674"/>
    <n v="217597905"/>
    <x v="2719"/>
    <n v="166831406"/>
    <n v="11411339"/>
    <n v="17220307"/>
    <n v="95249611"/>
    <n v="0"/>
    <n v="0"/>
    <n v="0"/>
    <n v="3166373"/>
    <n v="60094522"/>
    <x v="0"/>
    <x v="2228"/>
    <n v="0"/>
    <n v="0"/>
    <n v="0"/>
    <n v="81306"/>
    <n v="365159067"/>
    <n v="0"/>
    <n v="0"/>
    <n v="0"/>
    <n v="0"/>
    <n v="0"/>
    <n v="28328910"/>
    <n v="1793165"/>
    <n v="6753713"/>
    <n v="18401449"/>
    <n v="0"/>
    <n v="0"/>
    <n v="13384677"/>
    <n v="62730837"/>
    <n v="-2578184"/>
    <n v="122527"/>
    <n v="128937094"/>
    <n v="912352"/>
    <n v="105365690"/>
    <n v="0"/>
    <n v="-2631032"/>
    <n v="0"/>
    <n v="0"/>
    <n v="0"/>
    <n v="0"/>
    <n v="4254097"/>
    <n v="252816234"/>
    <n v="0"/>
    <n v="0"/>
    <n v="0"/>
    <n v="0"/>
    <n v="0"/>
    <n v="0"/>
    <n v="0"/>
    <n v="0"/>
    <n v="0"/>
    <n v="0"/>
    <n v="0"/>
    <n v="0"/>
    <n v="0"/>
  </r>
  <r>
    <n v="106344011"/>
    <x v="42"/>
    <x v="2"/>
    <x v="7"/>
    <d v="2018-01-07T00:00:00"/>
    <s v="09/30/2018"/>
    <s v="Open"/>
    <x v="22"/>
    <m/>
    <n v="311"/>
    <x v="7"/>
    <x v="1"/>
    <s v=""/>
    <s v="916-875-1000"/>
    <s v="2150 STOCKTON BOULEVARD"/>
    <s v="SACRAMENTO"/>
    <n v="95817"/>
    <s v="ANTHONY MADARIAGA, LMFT"/>
    <n v="50"/>
    <n v="50"/>
    <n v="50"/>
    <x v="8"/>
    <n v="0"/>
    <n v="0"/>
    <n v="0"/>
    <n v="0"/>
    <n v="0"/>
    <n v="170"/>
    <n v="0"/>
    <n v="0"/>
    <n v="0"/>
    <n v="170"/>
    <n v="0"/>
    <x v="8"/>
    <x v="6"/>
    <x v="8"/>
    <n v="0"/>
    <x v="0"/>
    <n v="0"/>
    <n v="4423"/>
    <n v="0"/>
    <n v="0"/>
    <n v="0"/>
    <n v="4423"/>
    <n v="0"/>
    <n v="0"/>
    <n v="0"/>
    <n v="0"/>
    <n v="0"/>
    <n v="0"/>
    <n v="0"/>
    <n v="0"/>
    <n v="0"/>
    <n v="0"/>
    <n v="0"/>
    <n v="0"/>
    <n v="0"/>
    <n v="0"/>
    <n v="0"/>
    <n v="0"/>
    <n v="0"/>
    <n v="0"/>
    <n v="3184560"/>
    <n v="0"/>
    <n v="0"/>
    <n v="0"/>
    <n v="3184560"/>
    <n v="0"/>
    <n v="0"/>
    <n v="0"/>
    <n v="0"/>
    <n v="0"/>
    <n v="0"/>
    <n v="0"/>
    <n v="0"/>
    <n v="0"/>
    <n v="0"/>
    <n v="0"/>
    <x v="8"/>
    <n v="0"/>
    <n v="0"/>
    <n v="0"/>
    <n v="0"/>
    <n v="0"/>
    <n v="0"/>
    <n v="0"/>
    <n v="0"/>
    <n v="0"/>
    <x v="0"/>
    <x v="7"/>
    <n v="0"/>
    <n v="0"/>
    <n v="0"/>
    <n v="0"/>
    <n v="0"/>
    <n v="0"/>
    <n v="0"/>
    <n v="0"/>
    <n v="0"/>
    <n v="0"/>
    <n v="0"/>
    <n v="0"/>
    <n v="0"/>
    <n v="0"/>
    <n v="0"/>
    <n v="0"/>
    <n v="3184560"/>
    <n v="0"/>
    <n v="0"/>
    <n v="0"/>
    <n v="3184560"/>
    <n v="0"/>
    <n v="6662735"/>
    <n v="338436"/>
    <n v="0"/>
    <n v="0"/>
    <n v="0"/>
    <n v="0"/>
    <n v="0"/>
    <n v="0"/>
    <n v="0"/>
    <n v="0"/>
    <n v="0"/>
    <n v="0"/>
    <n v="0"/>
    <n v="0"/>
    <n v="0"/>
    <n v="0"/>
    <n v="0"/>
    <n v="0"/>
    <n v="0"/>
    <n v="0"/>
    <n v="0"/>
    <n v="0"/>
  </r>
  <r>
    <n v="106190200"/>
    <x v="54"/>
    <x v="2"/>
    <x v="7"/>
    <d v="2018-01-07T00:00:00"/>
    <s v="09/30/2018"/>
    <s v="Open"/>
    <x v="0"/>
    <m/>
    <n v="913"/>
    <x v="2"/>
    <x v="0"/>
    <s v=""/>
    <s v="626-289-5454"/>
    <s v="438 W. LAS TUNAS DRIVE"/>
    <s v="SAN GABRIEL"/>
    <n v="91776"/>
    <s v="KAREN PRICE-GHARZEDDINE"/>
    <n v="273"/>
    <n v="273"/>
    <n v="273"/>
    <x v="595"/>
    <n v="326"/>
    <n v="194"/>
    <n v="675"/>
    <n v="0"/>
    <n v="0"/>
    <n v="42"/>
    <n v="354"/>
    <n v="2"/>
    <n v="97"/>
    <n v="2405"/>
    <n v="0"/>
    <x v="2498"/>
    <x v="424"/>
    <x v="1936"/>
    <n v="4183"/>
    <x v="0"/>
    <n v="0"/>
    <n v="112"/>
    <n v="1374"/>
    <n v="5"/>
    <n v="213"/>
    <n v="15775"/>
    <n v="0"/>
    <n v="1070"/>
    <n v="650"/>
    <n v="477"/>
    <n v="2863"/>
    <n v="0"/>
    <n v="0"/>
    <n v="257"/>
    <n v="1171"/>
    <n v="23"/>
    <n v="564"/>
    <n v="7075"/>
    <n v="73691263"/>
    <n v="29124662"/>
    <n v="15891583"/>
    <n v="57893631"/>
    <n v="0"/>
    <n v="0"/>
    <n v="2345693"/>
    <n v="25361547"/>
    <n v="133312"/>
    <n v="4003167"/>
    <n v="208444858"/>
    <n v="19221457"/>
    <n v="9165358"/>
    <n v="3630696"/>
    <n v="21444965"/>
    <n v="0"/>
    <n v="0"/>
    <n v="1655667"/>
    <n v="12179810"/>
    <n v="130530"/>
    <n v="3018057"/>
    <n v="70446540"/>
    <x v="2720"/>
    <n v="80213622"/>
    <n v="33747050"/>
    <n v="11125054"/>
    <n v="73411138"/>
    <n v="0"/>
    <n v="0"/>
    <n v="0"/>
    <n v="3437969"/>
    <n v="28389503"/>
    <x v="0"/>
    <x v="2229"/>
    <n v="0"/>
    <n v="0"/>
    <n v="0"/>
    <n v="5260416"/>
    <n v="237076567"/>
    <n v="732984"/>
    <n v="0"/>
    <n v="0"/>
    <n v="0"/>
    <n v="732984"/>
    <n v="12699099"/>
    <n v="5275954"/>
    <n v="8397225"/>
    <n v="5927457"/>
    <n v="0"/>
    <n v="0"/>
    <n v="563391"/>
    <n v="9151854"/>
    <n v="0"/>
    <n v="532835"/>
    <n v="42547815"/>
    <n v="139197"/>
    <n v="43176965"/>
    <n v="241780"/>
    <n v="0"/>
    <n v="0"/>
    <n v="0"/>
    <n v="0"/>
    <n v="0"/>
    <n v="364867"/>
    <n v="6843102"/>
    <n v="0"/>
    <n v="0"/>
    <n v="0"/>
    <n v="0"/>
    <n v="0"/>
    <n v="0"/>
    <n v="0"/>
    <n v="0"/>
    <n v="0"/>
    <n v="0"/>
    <n v="0"/>
    <n v="0"/>
    <n v="0"/>
  </r>
  <r>
    <n v="106190673"/>
    <x v="53"/>
    <x v="2"/>
    <x v="7"/>
    <d v="2018-01-07T00:00:00"/>
    <s v="09/30/2018"/>
    <s v="Open"/>
    <x v="0"/>
    <m/>
    <n v="917"/>
    <x v="1"/>
    <x v="0"/>
    <s v=""/>
    <s v="909-599-6811"/>
    <s v="1350 WEST COVINA BOULEVARD"/>
    <s v="SAN DIMAS"/>
    <n v="91773"/>
    <s v="PARRISH SCARBORO"/>
    <n v="101"/>
    <n v="101"/>
    <n v="50"/>
    <x v="512"/>
    <n v="182"/>
    <n v="50"/>
    <n v="117"/>
    <n v="0"/>
    <n v="0"/>
    <n v="51"/>
    <n v="197"/>
    <n v="0"/>
    <n v="61"/>
    <n v="869"/>
    <n v="0"/>
    <x v="2168"/>
    <x v="778"/>
    <x v="1016"/>
    <n v="369"/>
    <x v="0"/>
    <n v="0"/>
    <n v="142"/>
    <n v="516"/>
    <n v="0"/>
    <n v="68"/>
    <n v="2771"/>
    <n v="0"/>
    <n v="444"/>
    <n v="514"/>
    <n v="403"/>
    <n v="1464"/>
    <n v="0"/>
    <n v="0"/>
    <n v="707"/>
    <n v="1301"/>
    <n v="0"/>
    <n v="291"/>
    <n v="5124"/>
    <n v="10654663"/>
    <n v="6677337"/>
    <n v="2994433"/>
    <n v="4468522"/>
    <n v="0"/>
    <n v="0"/>
    <n v="1772062"/>
    <n v="7708142"/>
    <n v="0"/>
    <n v="623383"/>
    <n v="34898542"/>
    <n v="2172318"/>
    <n v="2832482"/>
    <n v="1513772"/>
    <n v="5360352"/>
    <n v="0"/>
    <n v="0"/>
    <n v="2956536"/>
    <n v="8646614"/>
    <n v="0"/>
    <n v="903421"/>
    <n v="24385495"/>
    <x v="2721"/>
    <n v="9835004"/>
    <n v="7572159"/>
    <n v="3406483"/>
    <n v="7984711"/>
    <n v="0"/>
    <n v="0"/>
    <n v="0"/>
    <n v="2985410"/>
    <n v="11757553"/>
    <x v="0"/>
    <x v="2230"/>
    <n v="0"/>
    <n v="0"/>
    <n v="0"/>
    <n v="1101168"/>
    <n v="45068123"/>
    <n v="0"/>
    <n v="0"/>
    <n v="0"/>
    <n v="0"/>
    <n v="0"/>
    <n v="2991977"/>
    <n v="1937660"/>
    <n v="1101722"/>
    <n v="1844163"/>
    <n v="0"/>
    <n v="0"/>
    <n v="1743188"/>
    <n v="4597203"/>
    <n v="0"/>
    <n v="1"/>
    <n v="14215914"/>
    <n v="14536"/>
    <n v="13971562"/>
    <n v="0"/>
    <n v="73682"/>
    <n v="0"/>
    <n v="0"/>
    <n v="0"/>
    <n v="0"/>
    <n v="95384"/>
    <n v="16595062"/>
    <n v="0"/>
    <n v="0"/>
    <n v="0"/>
    <n v="0"/>
    <n v="0"/>
    <n v="0"/>
    <n v="0"/>
    <n v="0"/>
    <n v="0"/>
    <n v="0"/>
    <n v="0"/>
    <n v="0"/>
    <n v="0"/>
  </r>
  <r>
    <n v="106374055"/>
    <x v="52"/>
    <x v="2"/>
    <x v="7"/>
    <d v="2018-01-07T00:00:00"/>
    <s v="09/30/2018"/>
    <s v="Open"/>
    <x v="2"/>
    <m/>
    <n v="1418"/>
    <x v="7"/>
    <x v="3"/>
    <s v=""/>
    <s v="619-692-8232"/>
    <s v="3853 ROSECRANS STREET"/>
    <s v="SAN DIEGO"/>
    <n v="92110"/>
    <s v="IZABELA KARMACH"/>
    <n v="301"/>
    <n v="301"/>
    <n v="248"/>
    <x v="107"/>
    <n v="0"/>
    <n v="26"/>
    <n v="0"/>
    <n v="104"/>
    <n v="0"/>
    <n v="2"/>
    <n v="146"/>
    <n v="0"/>
    <n v="172"/>
    <n v="455"/>
    <n v="0"/>
    <x v="1290"/>
    <x v="6"/>
    <x v="1937"/>
    <n v="0"/>
    <x v="46"/>
    <n v="0"/>
    <n v="13"/>
    <n v="2936"/>
    <n v="0"/>
    <n v="1732"/>
    <n v="21537"/>
    <n v="0"/>
    <n v="574"/>
    <n v="0"/>
    <n v="4361"/>
    <n v="0"/>
    <n v="4294"/>
    <n v="0"/>
    <n v="3040"/>
    <n v="2548"/>
    <n v="0"/>
    <n v="169"/>
    <n v="14986"/>
    <n v="14351"/>
    <n v="0"/>
    <n v="3840069"/>
    <n v="0"/>
    <n v="952154"/>
    <n v="0"/>
    <n v="14141"/>
    <n v="1410674"/>
    <n v="0"/>
    <n v="1828891"/>
    <n v="8060280"/>
    <n v="110224"/>
    <n v="0"/>
    <n v="837273"/>
    <n v="0"/>
    <n v="824400"/>
    <n v="0"/>
    <n v="583749"/>
    <n v="489128"/>
    <n v="0"/>
    <n v="32450"/>
    <n v="2877224"/>
    <x v="8"/>
    <n v="35684"/>
    <n v="0"/>
    <n v="350158"/>
    <n v="0"/>
    <n v="0"/>
    <n v="516272"/>
    <n v="0"/>
    <n v="173750"/>
    <n v="420788"/>
    <x v="0"/>
    <x v="7"/>
    <n v="0"/>
    <n v="0"/>
    <n v="0"/>
    <n v="540912"/>
    <n v="2037564"/>
    <n v="0"/>
    <n v="0"/>
    <n v="0"/>
    <n v="0"/>
    <n v="0"/>
    <n v="88891"/>
    <n v="0"/>
    <n v="4327183"/>
    <n v="0"/>
    <n v="1260282"/>
    <n v="0"/>
    <n v="424140"/>
    <n v="1479013"/>
    <n v="0"/>
    <n v="1320431"/>
    <n v="8899940"/>
    <n v="0"/>
    <n v="25709759"/>
    <n v="0"/>
    <n v="16809818"/>
    <n v="0"/>
    <n v="0"/>
    <n v="0"/>
    <n v="0"/>
    <n v="0"/>
    <n v="4315225"/>
    <n v="0"/>
    <n v="0"/>
    <n v="0"/>
    <n v="0"/>
    <n v="0"/>
    <n v="0"/>
    <n v="0"/>
    <n v="0"/>
    <n v="0"/>
    <n v="0"/>
    <n v="0"/>
    <n v="0"/>
    <n v="0"/>
  </r>
  <r>
    <n v="106190756"/>
    <x v="5"/>
    <x v="2"/>
    <x v="7"/>
    <d v="2018-01-07T00:00:00"/>
    <s v="09/30/2018"/>
    <s v="Open"/>
    <x v="0"/>
    <m/>
    <n v="927"/>
    <x v="0"/>
    <x v="0"/>
    <s v=""/>
    <s v="310-829-5511"/>
    <s v="2121 SANTA MONICA BOULEVARD."/>
    <s v="SANTA MONICA"/>
    <n v="90404"/>
    <s v="MARCEL LOH"/>
    <n v="266"/>
    <n v="234"/>
    <n v="234"/>
    <x v="88"/>
    <n v="141"/>
    <n v="79"/>
    <n v="196"/>
    <n v="0"/>
    <n v="0"/>
    <n v="27"/>
    <n v="1381"/>
    <n v="30"/>
    <n v="4"/>
    <n v="3241"/>
    <n v="0"/>
    <x v="2499"/>
    <x v="1835"/>
    <x v="446"/>
    <n v="996"/>
    <x v="0"/>
    <n v="0"/>
    <n v="75"/>
    <n v="4819"/>
    <n v="82"/>
    <n v="11"/>
    <n v="13595"/>
    <n v="0"/>
    <n v="6858"/>
    <n v="1089"/>
    <n v="450"/>
    <n v="1591"/>
    <n v="0"/>
    <n v="0"/>
    <n v="341"/>
    <n v="6841"/>
    <n v="463"/>
    <n v="211"/>
    <n v="17844"/>
    <n v="103179347"/>
    <n v="15765230"/>
    <n v="5014332"/>
    <n v="10722230"/>
    <n v="0"/>
    <n v="0"/>
    <n v="1079244"/>
    <n v="69345026"/>
    <n v="1179973"/>
    <n v="158289"/>
    <n v="206443671"/>
    <n v="44457507"/>
    <n v="6588104"/>
    <n v="2272473"/>
    <n v="4715194"/>
    <n v="0"/>
    <n v="0"/>
    <n v="2026889"/>
    <n v="40662610"/>
    <n v="2749717"/>
    <n v="1256510"/>
    <n v="104729004"/>
    <x v="2722"/>
    <n v="119342866"/>
    <n v="17747610"/>
    <n v="5157714"/>
    <n v="13609727"/>
    <n v="0"/>
    <n v="0"/>
    <n v="0"/>
    <n v="2316841"/>
    <n v="63189029"/>
    <x v="0"/>
    <x v="2231"/>
    <n v="0"/>
    <n v="0"/>
    <n v="0"/>
    <n v="1202324"/>
    <n v="224287499"/>
    <n v="0"/>
    <n v="0"/>
    <n v="0"/>
    <n v="0"/>
    <n v="0"/>
    <n v="28240463"/>
    <n v="4597620"/>
    <n v="2126450"/>
    <n v="1822100"/>
    <n v="0"/>
    <n v="0"/>
    <n v="788166"/>
    <n v="46778724"/>
    <n v="2319691"/>
    <n v="211962"/>
    <n v="86885176"/>
    <n v="2277945"/>
    <n v="89940833"/>
    <n v="1855507"/>
    <n v="534598"/>
    <n v="0"/>
    <n v="0"/>
    <n v="0"/>
    <n v="0"/>
    <n v="4412787"/>
    <n v="287697073"/>
    <n v="0"/>
    <n v="0"/>
    <n v="0"/>
    <n v="0"/>
    <n v="0"/>
    <n v="0"/>
    <n v="0"/>
    <n v="0"/>
    <n v="0"/>
    <n v="0"/>
    <n v="3332216"/>
    <n v="487771"/>
    <n v="0"/>
  </r>
  <r>
    <n v="106370755"/>
    <x v="92"/>
    <x v="2"/>
    <x v="7"/>
    <d v="2018-01-07T00:00:00"/>
    <s v="09/30/2018"/>
    <s v="Open"/>
    <x v="2"/>
    <m/>
    <n v="1412"/>
    <x v="4"/>
    <x v="0"/>
    <s v=""/>
    <s v="760-739-3000"/>
    <s v="555 E. VALLEY PARKWAY"/>
    <s v="ESCONDIDO"/>
    <n v="92025"/>
    <s v="DIANE HANSEN"/>
    <n v="578"/>
    <n v="359"/>
    <n v="295"/>
    <x v="568"/>
    <n v="1481"/>
    <n v="780"/>
    <n v="1221"/>
    <n v="0"/>
    <n v="0"/>
    <n v="587"/>
    <n v="1715"/>
    <n v="160"/>
    <n v="0"/>
    <n v="7240"/>
    <n v="0"/>
    <x v="2500"/>
    <x v="1836"/>
    <x v="1938"/>
    <n v="3992"/>
    <x v="0"/>
    <n v="0"/>
    <n v="2169"/>
    <n v="4700"/>
    <n v="448"/>
    <n v="0"/>
    <n v="24654"/>
    <n v="0"/>
    <n v="11497"/>
    <n v="14525"/>
    <n v="2226"/>
    <n v="8153"/>
    <n v="0"/>
    <n v="0"/>
    <n v="6300"/>
    <n v="9049"/>
    <n v="1839"/>
    <n v="41"/>
    <n v="53630"/>
    <n v="116148171"/>
    <n v="124128024"/>
    <n v="48651265"/>
    <n v="58692202"/>
    <n v="0"/>
    <n v="0"/>
    <n v="65186080"/>
    <n v="71593652"/>
    <n v="7700529"/>
    <n v="0"/>
    <n v="492099923"/>
    <n v="49179028"/>
    <n v="59276092"/>
    <n v="15824766"/>
    <n v="50978719"/>
    <n v="0"/>
    <n v="0"/>
    <n v="48700671"/>
    <n v="59131189"/>
    <n v="12530815"/>
    <n v="313130"/>
    <n v="295934410"/>
    <x v="2723"/>
    <n v="139878889"/>
    <n v="139925405"/>
    <n v="41318360"/>
    <n v="98407918"/>
    <n v="0"/>
    <n v="0"/>
    <n v="0"/>
    <n v="66904942"/>
    <n v="130709741"/>
    <x v="0"/>
    <x v="2232"/>
    <n v="0"/>
    <n v="0"/>
    <n v="0"/>
    <n v="224538"/>
    <n v="637601138"/>
    <n v="11064385"/>
    <n v="0"/>
    <n v="0"/>
    <n v="11509504"/>
    <n v="22573889"/>
    <n v="25448310"/>
    <n v="54543096"/>
    <n v="23157671"/>
    <n v="11263003"/>
    <n v="0"/>
    <n v="0"/>
    <n v="46981808"/>
    <n v="11524603"/>
    <n v="0"/>
    <n v="88593"/>
    <n v="173007084"/>
    <n v="1115241"/>
    <n v="145643188"/>
    <n v="0"/>
    <n v="3529521"/>
    <n v="0"/>
    <n v="0"/>
    <n v="0"/>
    <n v="0"/>
    <n v="2748094"/>
    <n v="912960741"/>
    <n v="0"/>
    <n v="0"/>
    <n v="0"/>
    <n v="0"/>
    <n v="0"/>
    <n v="0"/>
    <n v="0"/>
    <n v="0"/>
    <n v="0"/>
    <n v="0"/>
    <n v="0"/>
    <n v="0"/>
    <n v="0"/>
  </r>
  <r>
    <n v="106331288"/>
    <x v="91"/>
    <x v="2"/>
    <x v="7"/>
    <d v="2018-01-07T00:00:00"/>
    <s v="09/30/2018"/>
    <s v="Open"/>
    <x v="24"/>
    <m/>
    <n v="1101"/>
    <x v="4"/>
    <x v="0"/>
    <s v="Rural"/>
    <s v="760-921-4115"/>
    <s v="250 NORTH FIRST STREET"/>
    <s v="BLYTHE"/>
    <n v="92225"/>
    <s v="SANDRA ANAYA"/>
    <n v="51"/>
    <n v="37"/>
    <n v="36"/>
    <x v="250"/>
    <n v="9"/>
    <n v="74"/>
    <n v="3"/>
    <n v="0"/>
    <n v="0"/>
    <n v="36"/>
    <n v="10"/>
    <n v="0"/>
    <n v="4"/>
    <n v="186"/>
    <n v="0"/>
    <x v="931"/>
    <x v="46"/>
    <x v="1492"/>
    <n v="3"/>
    <x v="0"/>
    <n v="0"/>
    <n v="98"/>
    <n v="20"/>
    <n v="0"/>
    <n v="8"/>
    <n v="520"/>
    <n v="0"/>
    <n v="1264"/>
    <n v="87"/>
    <n v="2218"/>
    <n v="97"/>
    <n v="0"/>
    <n v="0"/>
    <n v="793"/>
    <n v="380"/>
    <n v="2"/>
    <n v="271"/>
    <n v="5112"/>
    <n v="1523660"/>
    <n v="148528"/>
    <n v="1646152"/>
    <n v="42392"/>
    <n v="0"/>
    <n v="0"/>
    <n v="942710"/>
    <n v="251195"/>
    <n v="0"/>
    <n v="61757"/>
    <n v="4616394"/>
    <n v="2909188"/>
    <n v="452876"/>
    <n v="4454242"/>
    <n v="336331"/>
    <n v="0"/>
    <n v="0"/>
    <n v="2272486"/>
    <n v="1088692"/>
    <n v="6209"/>
    <n v="808296"/>
    <n v="12328320"/>
    <x v="2724"/>
    <n v="1825207"/>
    <n v="486879"/>
    <n v="4141503"/>
    <n v="370457"/>
    <n v="0"/>
    <n v="0"/>
    <n v="0"/>
    <n v="1036962"/>
    <n v="434266"/>
    <x v="0"/>
    <x v="2233"/>
    <n v="0"/>
    <n v="0"/>
    <n v="0"/>
    <n v="257061"/>
    <n v="11813963"/>
    <n v="0"/>
    <n v="0"/>
    <n v="0"/>
    <n v="0"/>
    <n v="0"/>
    <n v="1532640"/>
    <n v="114524"/>
    <n v="1383891"/>
    <n v="8266"/>
    <n v="0"/>
    <n v="0"/>
    <n v="1128234"/>
    <n v="905620"/>
    <n v="0"/>
    <n v="57576"/>
    <n v="5130751"/>
    <n v="16359"/>
    <n v="5088412"/>
    <n v="0"/>
    <n v="0"/>
    <n v="0"/>
    <n v="0"/>
    <n v="0"/>
    <n v="0"/>
    <n v="15771"/>
    <n v="1106089"/>
    <n v="0"/>
    <n v="0"/>
    <n v="0"/>
    <n v="0"/>
    <n v="0"/>
    <n v="0"/>
    <n v="0"/>
    <n v="0"/>
    <n v="0"/>
    <n v="0"/>
    <n v="0"/>
    <n v="0"/>
    <n v="0"/>
  </r>
  <r>
    <n v="106196405"/>
    <x v="96"/>
    <x v="2"/>
    <x v="7"/>
    <d v="2018-01-07T00:00:00"/>
    <s v="09/30/2018"/>
    <s v="Open"/>
    <x v="0"/>
    <m/>
    <n v="901"/>
    <x v="1"/>
    <x v="0"/>
    <s v=""/>
    <s v="661-382-5000"/>
    <s v="38600 MEDICAL CENTER DRIVE"/>
    <s v="PALMDALE"/>
    <n v="93551"/>
    <s v="DICK ALLEN"/>
    <n v="184"/>
    <n v="125"/>
    <n v="125"/>
    <x v="85"/>
    <n v="419"/>
    <n v="138"/>
    <n v="548"/>
    <n v="0"/>
    <n v="0"/>
    <n v="39"/>
    <n v="394"/>
    <n v="36"/>
    <n v="44"/>
    <n v="2214"/>
    <n v="0"/>
    <x v="428"/>
    <x v="22"/>
    <x v="1522"/>
    <n v="2263"/>
    <x v="0"/>
    <n v="0"/>
    <n v="124"/>
    <n v="1432"/>
    <n v="128"/>
    <n v="162"/>
    <n v="9424"/>
    <n v="0"/>
    <n v="1878"/>
    <n v="1175"/>
    <n v="1580"/>
    <n v="8551"/>
    <n v="0"/>
    <n v="0"/>
    <n v="568"/>
    <n v="2510"/>
    <n v="1196"/>
    <n v="808"/>
    <n v="18266"/>
    <n v="61781544"/>
    <n v="37485236"/>
    <n v="11455871"/>
    <n v="45844219"/>
    <n v="0"/>
    <n v="0"/>
    <n v="3220902"/>
    <n v="34913314"/>
    <n v="2913786"/>
    <n v="4172792"/>
    <n v="201787664"/>
    <n v="24266093"/>
    <n v="18662778"/>
    <n v="11016037"/>
    <n v="56953292"/>
    <n v="0"/>
    <n v="0"/>
    <n v="4705283"/>
    <n v="28710930"/>
    <n v="7742327"/>
    <n v="3959051"/>
    <n v="156015791"/>
    <x v="2725"/>
    <n v="74740956"/>
    <n v="47663027"/>
    <n v="16643278"/>
    <n v="91791805"/>
    <n v="0"/>
    <n v="0"/>
    <n v="0"/>
    <n v="7029364"/>
    <n v="53577837"/>
    <x v="0"/>
    <x v="2234"/>
    <n v="0"/>
    <n v="0"/>
    <n v="0"/>
    <n v="6906366"/>
    <n v="308120004"/>
    <n v="0"/>
    <n v="0"/>
    <n v="0"/>
    <n v="0"/>
    <n v="0"/>
    <n v="7093393"/>
    <n v="8484987"/>
    <n v="5828630"/>
    <n v="11005706"/>
    <n v="0"/>
    <n v="0"/>
    <n v="896821"/>
    <n v="6602774"/>
    <n v="4332375"/>
    <n v="5438765"/>
    <n v="49683451"/>
    <n v="192740"/>
    <n v="36796196"/>
    <n v="0"/>
    <n v="0"/>
    <n v="0"/>
    <n v="0"/>
    <n v="0"/>
    <n v="0"/>
    <n v="456155"/>
    <n v="184247106"/>
    <n v="0"/>
    <n v="0"/>
    <n v="0"/>
    <n v="0"/>
    <n v="0"/>
    <n v="0"/>
    <n v="0"/>
    <n v="0"/>
    <n v="0"/>
    <n v="0"/>
    <n v="0"/>
    <n v="0"/>
    <n v="0"/>
  </r>
  <r>
    <n v="106454013"/>
    <x v="465"/>
    <x v="2"/>
    <x v="7"/>
    <d v="2018-01-07T00:00:00"/>
    <s v="09/30/2018"/>
    <s v="Open"/>
    <x v="3"/>
    <m/>
    <n v="209"/>
    <x v="5"/>
    <x v="0"/>
    <s v=""/>
    <s v="530-225-8700"/>
    <s v="2900 EUREKA WAY"/>
    <s v="REDDING"/>
    <n v="96001"/>
    <s v="SHARI LEJSEK"/>
    <n v="10"/>
    <n v="10"/>
    <n v="10"/>
    <x v="263"/>
    <n v="0"/>
    <n v="0"/>
    <n v="0"/>
    <n v="0"/>
    <n v="0"/>
    <n v="5"/>
    <n v="8"/>
    <n v="0"/>
    <n v="3"/>
    <n v="38"/>
    <n v="0"/>
    <x v="1830"/>
    <x v="6"/>
    <x v="8"/>
    <n v="0"/>
    <x v="0"/>
    <n v="0"/>
    <n v="12"/>
    <n v="15"/>
    <n v="0"/>
    <n v="3"/>
    <n v="72"/>
    <n v="0"/>
    <n v="149"/>
    <n v="0"/>
    <n v="0"/>
    <n v="27"/>
    <n v="0"/>
    <n v="0"/>
    <n v="23"/>
    <n v="112"/>
    <n v="0"/>
    <n v="10"/>
    <n v="321"/>
    <n v="1134876"/>
    <n v="0"/>
    <n v="0"/>
    <n v="0"/>
    <n v="0"/>
    <n v="0"/>
    <n v="208777"/>
    <n v="344376"/>
    <n v="0"/>
    <n v="108696"/>
    <n v="1796725"/>
    <n v="1452751"/>
    <n v="0"/>
    <n v="0"/>
    <n v="173681"/>
    <n v="0"/>
    <n v="0"/>
    <n v="351405"/>
    <n v="1627462"/>
    <n v="0"/>
    <n v="238997"/>
    <n v="3844296"/>
    <x v="8"/>
    <n v="2025257"/>
    <n v="0"/>
    <n v="0"/>
    <n v="164579"/>
    <n v="0"/>
    <n v="0"/>
    <n v="0"/>
    <n v="371857"/>
    <n v="1619425"/>
    <x v="0"/>
    <x v="7"/>
    <n v="0"/>
    <n v="0"/>
    <n v="0"/>
    <n v="321233"/>
    <n v="4502351"/>
    <n v="0"/>
    <n v="0"/>
    <n v="0"/>
    <n v="0"/>
    <n v="0"/>
    <n v="562370"/>
    <n v="0"/>
    <n v="0"/>
    <n v="9102"/>
    <n v="0"/>
    <n v="0"/>
    <n v="188325"/>
    <n v="352413"/>
    <n v="0"/>
    <n v="26460"/>
    <n v="1138670"/>
    <n v="26047"/>
    <n v="1383428"/>
    <n v="0"/>
    <n v="0"/>
    <n v="0"/>
    <n v="0"/>
    <n v="0"/>
    <n v="0"/>
    <n v="6000"/>
    <n v="793004"/>
    <n v="0"/>
    <n v="0"/>
    <n v="0"/>
    <n v="0"/>
    <n v="0"/>
    <n v="0"/>
    <n v="0"/>
    <n v="0"/>
    <n v="0"/>
    <n v="0"/>
    <n v="0"/>
    <n v="0"/>
    <n v="0"/>
  </r>
  <r>
    <n v="106331293"/>
    <x v="55"/>
    <x v="2"/>
    <x v="7"/>
    <d v="2018-01-07T00:00:00"/>
    <s v="09/30/2018"/>
    <s v="Open"/>
    <x v="24"/>
    <m/>
    <n v="1111"/>
    <x v="2"/>
    <x v="0"/>
    <s v=""/>
    <s v="951-688-2211"/>
    <s v="3865 JACKSON STREET"/>
    <s v="RIVERSIDE"/>
    <n v="92503"/>
    <s v="STEVE POPKIN"/>
    <n v="193"/>
    <n v="193"/>
    <n v="109"/>
    <x v="86"/>
    <n v="322"/>
    <n v="252"/>
    <n v="626"/>
    <n v="0"/>
    <n v="0"/>
    <n v="31"/>
    <n v="292"/>
    <n v="4"/>
    <n v="40"/>
    <n v="1870"/>
    <n v="0"/>
    <x v="2501"/>
    <x v="1837"/>
    <x v="1939"/>
    <n v="2005"/>
    <x v="0"/>
    <n v="0"/>
    <n v="72"/>
    <n v="837"/>
    <n v="6"/>
    <n v="73"/>
    <n v="6856"/>
    <n v="0"/>
    <n v="1109"/>
    <n v="1230"/>
    <n v="1566"/>
    <n v="6175"/>
    <n v="0"/>
    <n v="0"/>
    <n v="362"/>
    <n v="4709"/>
    <n v="51"/>
    <n v="827"/>
    <n v="16029"/>
    <n v="23708927"/>
    <n v="22393002"/>
    <n v="13319418"/>
    <n v="30632618"/>
    <n v="0"/>
    <n v="0"/>
    <n v="1591240"/>
    <n v="14882132"/>
    <n v="75211"/>
    <n v="1700749"/>
    <n v="108303297"/>
    <n v="4325502"/>
    <n v="10113696"/>
    <n v="5309121"/>
    <n v="23180711"/>
    <n v="0"/>
    <n v="0"/>
    <n v="946187"/>
    <n v="13787334"/>
    <n v="142561"/>
    <n v="2893877"/>
    <n v="60698989"/>
    <x v="2726"/>
    <n v="23191669"/>
    <n v="26835107"/>
    <n v="11650662"/>
    <n v="36108743"/>
    <n v="-450000"/>
    <n v="0"/>
    <n v="0"/>
    <n v="1905770"/>
    <n v="22688678"/>
    <x v="0"/>
    <x v="2235"/>
    <n v="0"/>
    <n v="0"/>
    <n v="0"/>
    <n v="4121585"/>
    <n v="126551385"/>
    <n v="0"/>
    <n v="0"/>
    <n v="0"/>
    <n v="140526"/>
    <n v="140526"/>
    <n v="4842760"/>
    <n v="5671591"/>
    <n v="7427877"/>
    <n v="17704586"/>
    <n v="0"/>
    <n v="0"/>
    <n v="631657"/>
    <n v="6121314"/>
    <n v="0"/>
    <n v="191642"/>
    <n v="42591427"/>
    <n v="190351"/>
    <n v="38787710"/>
    <n v="0"/>
    <n v="499236"/>
    <n v="0"/>
    <n v="0"/>
    <n v="0"/>
    <n v="0"/>
    <n v="3294099"/>
    <n v="32228763"/>
    <n v="0"/>
    <n v="0"/>
    <n v="0"/>
    <n v="0"/>
    <n v="0"/>
    <n v="0"/>
    <n v="0"/>
    <n v="0"/>
    <n v="0"/>
    <n v="0"/>
    <n v="5793927"/>
    <n v="5085811"/>
    <n v="11850000"/>
  </r>
  <r>
    <n v="106370759"/>
    <x v="93"/>
    <x v="2"/>
    <x v="7"/>
    <d v="2018-01-07T00:00:00"/>
    <s v="09/30/2018"/>
    <s v="Open"/>
    <x v="2"/>
    <m/>
    <n v="1420"/>
    <x v="0"/>
    <x v="0"/>
    <s v=""/>
    <s v="619-470-4321"/>
    <s v="2400 EAST FOURTH STREET"/>
    <s v="NATIONAL CITY"/>
    <n v="91950"/>
    <s v="WILLIAM COMER"/>
    <n v="291"/>
    <n v="291"/>
    <n v="291"/>
    <x v="157"/>
    <n v="138"/>
    <n v="828"/>
    <n v="330"/>
    <n v="0"/>
    <n v="0"/>
    <n v="129"/>
    <n v="7"/>
    <n v="2"/>
    <n v="249"/>
    <n v="2348"/>
    <n v="0"/>
    <x v="2502"/>
    <x v="1838"/>
    <x v="1940"/>
    <n v="1078"/>
    <x v="0"/>
    <n v="0"/>
    <n v="739"/>
    <n v="17"/>
    <n v="6"/>
    <n v="477"/>
    <n v="13743"/>
    <n v="0"/>
    <n v="6420"/>
    <n v="914"/>
    <n v="1071"/>
    <n v="3457"/>
    <n v="0"/>
    <n v="0"/>
    <n v="1526"/>
    <n v="37"/>
    <n v="7"/>
    <n v="1175"/>
    <n v="14607"/>
    <n v="26677852"/>
    <n v="5788106"/>
    <n v="29441206"/>
    <n v="10135041"/>
    <n v="0"/>
    <n v="0"/>
    <n v="5699979"/>
    <n v="260660"/>
    <n v="30730"/>
    <n v="4774099"/>
    <n v="82807673"/>
    <n v="9029757"/>
    <n v="2475548"/>
    <n v="2610794"/>
    <n v="7878185"/>
    <n v="0"/>
    <n v="0"/>
    <n v="2568720"/>
    <n v="73128"/>
    <n v="15057"/>
    <n v="2404995"/>
    <n v="27056184"/>
    <x v="2727"/>
    <n v="26801670"/>
    <n v="7753349"/>
    <n v="23692434"/>
    <n v="10425670"/>
    <n v="-1817616"/>
    <n v="-50749"/>
    <n v="0"/>
    <n v="6031251"/>
    <n v="251556"/>
    <x v="0"/>
    <x v="2236"/>
    <n v="0"/>
    <n v="0"/>
    <n v="0"/>
    <n v="4143974"/>
    <n v="76909277"/>
    <n v="0"/>
    <n v="0"/>
    <n v="0"/>
    <n v="0"/>
    <n v="0"/>
    <n v="8905939"/>
    <n v="510305"/>
    <n v="10177181"/>
    <n v="7587556"/>
    <n v="50749"/>
    <n v="0"/>
    <n v="2237448"/>
    <n v="82232"/>
    <n v="45788"/>
    <n v="3357382"/>
    <n v="32954580"/>
    <n v="398142"/>
    <n v="36338914"/>
    <n v="0"/>
    <n v="125833"/>
    <n v="0"/>
    <n v="0"/>
    <n v="0"/>
    <n v="0"/>
    <n v="571562"/>
    <n v="29650412"/>
    <n v="0"/>
    <n v="0"/>
    <n v="0"/>
    <n v="0"/>
    <n v="0"/>
    <n v="0"/>
    <n v="0"/>
    <n v="0"/>
    <n v="0"/>
    <n v="0"/>
    <n v="0"/>
    <n v="0"/>
    <n v="0"/>
  </r>
  <r>
    <n v="106190696"/>
    <x v="95"/>
    <x v="2"/>
    <x v="7"/>
    <d v="2018-01-07T00:00:00"/>
    <s v="09/30/2018"/>
    <s v="Open"/>
    <x v="0"/>
    <m/>
    <n v="907"/>
    <x v="1"/>
    <x v="0"/>
    <s v=""/>
    <s v="818-767-3310"/>
    <s v="9449 SAN FERNANDO ROAD"/>
    <s v="SUN VALLEY"/>
    <n v="91352"/>
    <s v="PRECIOUS MAYES"/>
    <n v="231"/>
    <n v="231"/>
    <n v="231"/>
    <x v="23"/>
    <n v="24"/>
    <n v="576"/>
    <n v="213"/>
    <n v="0"/>
    <n v="0"/>
    <n v="12"/>
    <n v="38"/>
    <n v="0"/>
    <n v="16"/>
    <n v="1003"/>
    <n v="0"/>
    <x v="2503"/>
    <x v="1839"/>
    <x v="1941"/>
    <n v="4226"/>
    <x v="0"/>
    <n v="0"/>
    <n v="29"/>
    <n v="87"/>
    <n v="0"/>
    <n v="74"/>
    <n v="11394"/>
    <n v="0"/>
    <n v="166"/>
    <n v="60"/>
    <n v="478"/>
    <n v="1297"/>
    <n v="0"/>
    <n v="0"/>
    <n v="99"/>
    <n v="211"/>
    <n v="0"/>
    <n v="264"/>
    <n v="2575"/>
    <n v="2964183"/>
    <n v="1357636"/>
    <n v="15462188"/>
    <n v="13561550"/>
    <n v="0"/>
    <n v="0"/>
    <n v="159763"/>
    <n v="31236"/>
    <n v="0"/>
    <n v="347724"/>
    <n v="33884280"/>
    <n v="302608"/>
    <n v="262270"/>
    <n v="954584"/>
    <n v="2619043"/>
    <n v="0"/>
    <n v="0"/>
    <n v="162545"/>
    <n v="321422"/>
    <n v="0"/>
    <n v="347633"/>
    <n v="4970105"/>
    <x v="2728"/>
    <n v="1023637"/>
    <n v="599170"/>
    <n v="13824949"/>
    <n v="9339394"/>
    <n v="-2168599"/>
    <n v="0"/>
    <n v="0"/>
    <n v="95878"/>
    <n v="143818"/>
    <x v="0"/>
    <x v="2237"/>
    <n v="0"/>
    <n v="0"/>
    <n v="0"/>
    <n v="11528"/>
    <n v="23785081"/>
    <n v="0"/>
    <n v="0"/>
    <n v="0"/>
    <n v="4340716"/>
    <n v="4340716"/>
    <n v="2243154"/>
    <n v="1020736"/>
    <n v="2591823"/>
    <n v="9009798"/>
    <n v="0"/>
    <n v="0"/>
    <n v="226430"/>
    <n v="4549556"/>
    <n v="-34526"/>
    <n v="-196951"/>
    <n v="19410020"/>
    <n v="63990"/>
    <n v="18566324"/>
    <n v="705151"/>
    <n v="7363"/>
    <n v="0"/>
    <n v="0"/>
    <n v="0"/>
    <n v="0"/>
    <n v="278903"/>
    <n v="14236417"/>
    <n v="0"/>
    <n v="0"/>
    <n v="0"/>
    <n v="0"/>
    <n v="0"/>
    <n v="0"/>
    <n v="0"/>
    <n v="0"/>
    <n v="0"/>
    <n v="0"/>
    <n v="0"/>
    <n v="0"/>
    <n v="0"/>
  </r>
  <r>
    <n v="106301566"/>
    <x v="528"/>
    <x v="2"/>
    <x v="7"/>
    <d v="2018-01-07T00:00:00"/>
    <s v="09/30/2018"/>
    <s v="Open"/>
    <x v="9"/>
    <m/>
    <n v="1015"/>
    <x v="1"/>
    <x v="0"/>
    <s v=""/>
    <s v="714-835-3555"/>
    <s v="1001 NORTH TUSTIN AVENUE"/>
    <s v="SANTA ANA"/>
    <n v="92705"/>
    <s v="PETER BARONOFF"/>
    <n v="228"/>
    <n v="228"/>
    <n v="228"/>
    <x v="861"/>
    <n v="284"/>
    <n v="388"/>
    <n v="552"/>
    <n v="0"/>
    <n v="0"/>
    <n v="98"/>
    <n v="270"/>
    <n v="0"/>
    <n v="175"/>
    <n v="2131"/>
    <n v="0"/>
    <x v="2504"/>
    <x v="1840"/>
    <x v="1942"/>
    <n v="2956"/>
    <x v="0"/>
    <n v="0"/>
    <n v="510"/>
    <n v="1198"/>
    <n v="0"/>
    <n v="602"/>
    <n v="11925"/>
    <n v="0"/>
    <n v="714"/>
    <n v="808"/>
    <n v="1745"/>
    <n v="3557"/>
    <n v="0"/>
    <n v="0"/>
    <n v="630"/>
    <n v="1206"/>
    <n v="0"/>
    <n v="911"/>
    <n v="9571"/>
    <n v="30100442"/>
    <n v="24155077"/>
    <n v="29627302"/>
    <n v="39506945"/>
    <n v="0"/>
    <n v="0"/>
    <n v="12530967"/>
    <n v="25375651"/>
    <n v="0"/>
    <n v="6834044"/>
    <n v="168130428"/>
    <n v="3883046"/>
    <n v="6626510"/>
    <n v="9129767"/>
    <n v="19517274"/>
    <n v="0"/>
    <n v="0"/>
    <n v="4369312"/>
    <n v="9215788"/>
    <n v="0"/>
    <n v="4638469"/>
    <n v="57380166"/>
    <x v="2729"/>
    <n v="28078062"/>
    <n v="25583747"/>
    <n v="32657453"/>
    <n v="51404632"/>
    <n v="-2983374"/>
    <n v="0"/>
    <n v="0"/>
    <n v="11887155"/>
    <n v="18060187"/>
    <x v="0"/>
    <x v="7"/>
    <n v="0"/>
    <n v="0"/>
    <n v="0"/>
    <n v="2935878"/>
    <n v="172077845"/>
    <n v="0"/>
    <n v="0"/>
    <n v="0"/>
    <n v="0"/>
    <n v="0"/>
    <n v="5905427"/>
    <n v="5197840"/>
    <n v="6099616"/>
    <n v="10602961"/>
    <n v="0"/>
    <n v="0"/>
    <n v="5013124"/>
    <n v="16531256"/>
    <n v="0"/>
    <n v="4082525"/>
    <n v="53432749"/>
    <n v="144927"/>
    <n v="46509638"/>
    <n v="1238094"/>
    <n v="0"/>
    <n v="0"/>
    <n v="0"/>
    <n v="0"/>
    <n v="0"/>
    <n v="325346"/>
    <n v="9288894"/>
    <n v="0"/>
    <n v="0"/>
    <n v="0"/>
    <n v="0"/>
    <n v="0"/>
    <n v="0"/>
    <n v="0"/>
    <n v="0"/>
    <n v="0"/>
    <n v="0"/>
    <n v="0"/>
    <n v="0"/>
    <n v="0"/>
  </r>
  <r>
    <n v="106300225"/>
    <x v="89"/>
    <x v="2"/>
    <x v="7"/>
    <d v="2018-01-07T00:00:00"/>
    <s v="09/30/2018"/>
    <s v="Open"/>
    <x v="9"/>
    <m/>
    <n v="1014"/>
    <x v="2"/>
    <x v="0"/>
    <s v=""/>
    <s v="714-962-4677"/>
    <s v="9920 TALBERT AVENUE"/>
    <s v="FOUNTAIN VALLEY"/>
    <n v="92708"/>
    <s v="MARCIA MANKER"/>
    <n v="218"/>
    <n v="218"/>
    <n v="124"/>
    <x v="781"/>
    <n v="776"/>
    <n v="39"/>
    <n v="360"/>
    <n v="0"/>
    <n v="0"/>
    <n v="17"/>
    <n v="1045"/>
    <n v="9"/>
    <n v="47"/>
    <n v="2907"/>
    <n v="0"/>
    <x v="2505"/>
    <x v="1841"/>
    <x v="1441"/>
    <n v="1347"/>
    <x v="0"/>
    <n v="0"/>
    <n v="43"/>
    <n v="3002"/>
    <n v="36"/>
    <n v="119"/>
    <n v="10382"/>
    <n v="0"/>
    <n v="3416"/>
    <n v="5180"/>
    <n v="358"/>
    <n v="3419"/>
    <n v="0"/>
    <n v="0"/>
    <n v="213"/>
    <n v="11125"/>
    <n v="123"/>
    <n v="844"/>
    <n v="24678"/>
    <n v="47285968"/>
    <n v="59608680"/>
    <n v="2534913"/>
    <n v="22213506"/>
    <n v="0"/>
    <n v="0"/>
    <n v="1126204"/>
    <n v="55741501"/>
    <n v="553411"/>
    <n v="1452111"/>
    <n v="190516294"/>
    <n v="21506784"/>
    <n v="27290934"/>
    <n v="1046928"/>
    <n v="8722322"/>
    <n v="0"/>
    <n v="0"/>
    <n v="1094581"/>
    <n v="47240424"/>
    <n v="502957"/>
    <n v="1248323"/>
    <n v="108653253"/>
    <x v="2730"/>
    <n v="58172782"/>
    <n v="77568365"/>
    <n v="2258919"/>
    <n v="26150166"/>
    <n v="0"/>
    <n v="0"/>
    <n v="0"/>
    <n v="1683630"/>
    <n v="63927302"/>
    <x v="0"/>
    <x v="2238"/>
    <n v="0"/>
    <n v="0"/>
    <n v="0"/>
    <n v="1180901"/>
    <n v="233530468"/>
    <n v="9112605"/>
    <n v="0"/>
    <n v="0"/>
    <n v="0"/>
    <n v="9112605"/>
    <n v="10552262"/>
    <n v="18372924"/>
    <n v="1322922"/>
    <n v="4762316"/>
    <n v="0"/>
    <n v="0"/>
    <n v="534582"/>
    <n v="38701441"/>
    <n v="34569"/>
    <n v="470668"/>
    <n v="74751684"/>
    <n v="419696"/>
    <n v="72812244"/>
    <n v="0"/>
    <n v="496647"/>
    <n v="0"/>
    <n v="0"/>
    <n v="0"/>
    <n v="0"/>
    <n v="6641086"/>
    <n v="139592536"/>
    <n v="0"/>
    <n v="0"/>
    <n v="0"/>
    <n v="0"/>
    <n v="0"/>
    <n v="0"/>
    <n v="0"/>
    <n v="0"/>
    <n v="0"/>
    <n v="0"/>
    <n v="0"/>
    <n v="0"/>
    <n v="0"/>
  </r>
  <r>
    <n v="106190534"/>
    <x v="88"/>
    <x v="2"/>
    <x v="7"/>
    <d v="2018-01-07T00:00:00"/>
    <s v="09/30/2018"/>
    <s v="Open"/>
    <x v="0"/>
    <m/>
    <n v="925"/>
    <x v="1"/>
    <x v="0"/>
    <s v=""/>
    <s v="310-657-5900"/>
    <s v="5900 WEST OLYMPIC BOULEVARD"/>
    <s v="LOS ANGELES"/>
    <n v="90036"/>
    <s v="MATTHEW WILLIAMS"/>
    <n v="204"/>
    <n v="204"/>
    <n v="59"/>
    <x v="162"/>
    <n v="86"/>
    <n v="129"/>
    <n v="149"/>
    <n v="0"/>
    <n v="0"/>
    <n v="69"/>
    <n v="38"/>
    <n v="0"/>
    <n v="110"/>
    <n v="1137"/>
    <n v="0"/>
    <x v="2506"/>
    <x v="721"/>
    <x v="274"/>
    <n v="893"/>
    <x v="0"/>
    <n v="0"/>
    <n v="290"/>
    <n v="142"/>
    <n v="0"/>
    <n v="188"/>
    <n v="5325"/>
    <n v="0"/>
    <n v="2045"/>
    <n v="440"/>
    <n v="417"/>
    <n v="2162"/>
    <n v="0"/>
    <n v="0"/>
    <n v="1019"/>
    <n v="660"/>
    <n v="0"/>
    <n v="1031"/>
    <n v="7774"/>
    <n v="41366641"/>
    <n v="8649549"/>
    <n v="11696193"/>
    <n v="15583795"/>
    <n v="0"/>
    <n v="0"/>
    <n v="7774527"/>
    <n v="5062724"/>
    <n v="0"/>
    <n v="6695995"/>
    <n v="96829424"/>
    <n v="11450233"/>
    <n v="2457334"/>
    <n v="2324409"/>
    <n v="11219082"/>
    <n v="0"/>
    <n v="0"/>
    <n v="6715223"/>
    <n v="3685170"/>
    <n v="0"/>
    <n v="5614197"/>
    <n v="43465648"/>
    <x v="2731"/>
    <n v="46020984"/>
    <n v="8504539"/>
    <n v="9468653"/>
    <n v="23459821"/>
    <n v="0"/>
    <n v="0"/>
    <n v="0"/>
    <n v="12761663"/>
    <n v="5270281"/>
    <x v="0"/>
    <x v="7"/>
    <n v="0"/>
    <n v="0"/>
    <n v="0"/>
    <n v="5611369"/>
    <n v="122231506"/>
    <n v="0"/>
    <n v="0"/>
    <n v="0"/>
    <n v="0"/>
    <n v="0"/>
    <n v="5316672"/>
    <n v="1841448"/>
    <n v="596734"/>
    <n v="1722633"/>
    <n v="0"/>
    <n v="0"/>
    <n v="1630094"/>
    <n v="720268"/>
    <n v="0"/>
    <n v="6235717"/>
    <n v="18063566"/>
    <n v="203337"/>
    <n v="18184785"/>
    <n v="0"/>
    <n v="0"/>
    <n v="0"/>
    <n v="0"/>
    <n v="0"/>
    <n v="0"/>
    <n v="721619"/>
    <n v="47373365"/>
    <n v="0"/>
    <n v="0"/>
    <n v="0"/>
    <n v="0"/>
    <n v="0"/>
    <n v="0"/>
    <n v="0"/>
    <n v="0"/>
    <n v="0"/>
    <n v="0"/>
    <n v="0"/>
    <n v="0"/>
    <n v="0"/>
  </r>
  <r>
    <n v="106331226"/>
    <x v="94"/>
    <x v="2"/>
    <x v="7"/>
    <d v="2018-01-07T00:00:00"/>
    <s v="09/30/2018"/>
    <s v="Open"/>
    <x v="24"/>
    <m/>
    <n v="1111"/>
    <x v="1"/>
    <x v="0"/>
    <s v=""/>
    <s v="951-330-3649"/>
    <s v="5900 BROCKTON AVENUE"/>
    <s v="RIVERSIDE"/>
    <n v="92506"/>
    <s v="SAAD NIAZI"/>
    <n v="68"/>
    <n v="68"/>
    <n v="62"/>
    <x v="242"/>
    <n v="654"/>
    <n v="71"/>
    <n v="0"/>
    <n v="5"/>
    <n v="0"/>
    <n v="26"/>
    <n v="94"/>
    <n v="0"/>
    <n v="62"/>
    <n v="1020"/>
    <n v="0"/>
    <x v="2507"/>
    <x v="1842"/>
    <x v="219"/>
    <n v="0"/>
    <x v="88"/>
    <n v="0"/>
    <n v="225"/>
    <n v="656"/>
    <n v="0"/>
    <n v="331"/>
    <n v="4113"/>
    <n v="0"/>
    <n v="183"/>
    <n v="172"/>
    <n v="0"/>
    <n v="0"/>
    <n v="0"/>
    <n v="0"/>
    <n v="18"/>
    <n v="171"/>
    <n v="0"/>
    <n v="339"/>
    <n v="883"/>
    <n v="2334000"/>
    <n v="2738000"/>
    <n v="798000"/>
    <n v="0"/>
    <n v="32000"/>
    <n v="0"/>
    <n v="450000"/>
    <n v="1312000"/>
    <n v="0"/>
    <n v="662000"/>
    <n v="8326000"/>
    <n v="113259"/>
    <n v="83414"/>
    <n v="0"/>
    <n v="0"/>
    <n v="0"/>
    <n v="0"/>
    <n v="7500"/>
    <n v="100738"/>
    <n v="0"/>
    <n v="201500"/>
    <n v="506411"/>
    <x v="2732"/>
    <n v="1214112"/>
    <n v="1630317"/>
    <n v="638733"/>
    <n v="0"/>
    <n v="0"/>
    <n v="0"/>
    <n v="0"/>
    <n v="262950"/>
    <n v="1361163"/>
    <x v="0"/>
    <x v="7"/>
    <n v="0"/>
    <n v="0"/>
    <n v="0"/>
    <n v="62152"/>
    <n v="5265242"/>
    <n v="0"/>
    <n v="0"/>
    <n v="0"/>
    <n v="0"/>
    <n v="0"/>
    <n v="1233147"/>
    <n v="1191097"/>
    <n v="159267"/>
    <n v="0"/>
    <n v="32000"/>
    <n v="0"/>
    <n v="194550"/>
    <n v="51575"/>
    <n v="0"/>
    <n v="705533"/>
    <n v="3567169"/>
    <n v="22044"/>
    <n v="2705676"/>
    <n v="0"/>
    <n v="0"/>
    <n v="0"/>
    <n v="0"/>
    <n v="0"/>
    <n v="0"/>
    <n v="255720"/>
    <n v="9650848"/>
    <n v="0"/>
    <n v="0"/>
    <n v="0"/>
    <n v="0"/>
    <n v="0"/>
    <n v="0"/>
    <n v="0"/>
    <n v="0"/>
    <n v="0"/>
    <n v="0"/>
    <n v="0"/>
    <n v="0"/>
    <n v="0"/>
  </r>
  <r>
    <n v="106040937"/>
    <x v="86"/>
    <x v="2"/>
    <x v="7"/>
    <d v="2018-01-07T00:00:00"/>
    <s v="09/30/2018"/>
    <s v="Open"/>
    <x v="32"/>
    <m/>
    <n v="221"/>
    <x v="2"/>
    <x v="0"/>
    <s v=""/>
    <s v="530-532-8500"/>
    <s v="2767 OLIVE HIGHWAY"/>
    <s v="OROVILLE"/>
    <n v="95966"/>
    <s v="ROBERT WENTZ"/>
    <n v="133"/>
    <n v="133"/>
    <n v="133"/>
    <x v="1283"/>
    <n v="41"/>
    <n v="315"/>
    <n v="1132"/>
    <n v="0"/>
    <n v="1"/>
    <n v="206"/>
    <n v="80"/>
    <n v="6"/>
    <n v="57"/>
    <n v="3443"/>
    <n v="0"/>
    <x v="2508"/>
    <x v="1843"/>
    <x v="1943"/>
    <n v="3453"/>
    <x v="0"/>
    <n v="1"/>
    <n v="629"/>
    <n v="218"/>
    <n v="24"/>
    <n v="112"/>
    <n v="11320"/>
    <n v="0"/>
    <n v="64825"/>
    <n v="1695"/>
    <n v="5224"/>
    <n v="47293"/>
    <n v="0"/>
    <n v="47"/>
    <n v="7716"/>
    <n v="22030"/>
    <n v="440"/>
    <n v="3810"/>
    <n v="153080"/>
    <n v="57688793"/>
    <n v="1161408"/>
    <n v="9067369"/>
    <n v="36384235"/>
    <n v="0"/>
    <n v="8923"/>
    <n v="8701371"/>
    <n v="2505760"/>
    <n v="254299"/>
    <n v="953640"/>
    <n v="116725798"/>
    <n v="49098878"/>
    <n v="1077511"/>
    <n v="3239548"/>
    <n v="35934404"/>
    <n v="0"/>
    <n v="79308"/>
    <n v="16068712"/>
    <n v="7070340"/>
    <n v="331175"/>
    <n v="2440877"/>
    <n v="115340753"/>
    <x v="2733"/>
    <n v="75287442"/>
    <n v="1665468"/>
    <n v="1959554"/>
    <n v="53600851"/>
    <n v="-376781"/>
    <n v="0"/>
    <n v="82358"/>
    <n v="15777889"/>
    <n v="5832590"/>
    <x v="0"/>
    <x v="2239"/>
    <n v="-216567"/>
    <n v="0"/>
    <n v="0"/>
    <n v="2313022"/>
    <n v="158398364"/>
    <n v="0"/>
    <n v="0"/>
    <n v="0"/>
    <n v="0"/>
    <n v="0"/>
    <n v="31500229"/>
    <n v="573451"/>
    <n v="10724144"/>
    <n v="18717788"/>
    <n v="0"/>
    <n v="5873"/>
    <n v="8992194"/>
    <n v="2595518"/>
    <n v="216567"/>
    <n v="342423"/>
    <n v="73668187"/>
    <n v="1351563"/>
    <n v="71859484"/>
    <n v="13151453"/>
    <n v="120801"/>
    <n v="0"/>
    <n v="0"/>
    <n v="0"/>
    <n v="0"/>
    <n v="10749692"/>
    <n v="49314149"/>
    <n v="0"/>
    <n v="0"/>
    <n v="0"/>
    <n v="0"/>
    <n v="0"/>
    <n v="0"/>
    <n v="0"/>
    <n v="0"/>
    <n v="0"/>
    <n v="0"/>
    <n v="3160322"/>
    <n v="9093273"/>
    <n v="0"/>
  </r>
  <r>
    <n v="106040802"/>
    <x v="85"/>
    <x v="2"/>
    <x v="7"/>
    <d v="2018-01-07T00:00:00"/>
    <s v="09/30/2018"/>
    <s v="Open"/>
    <x v="32"/>
    <m/>
    <n v="221"/>
    <x v="2"/>
    <x v="0"/>
    <s v="Rural"/>
    <s v="530-846-5671"/>
    <s v="240 SPRUCE STREET"/>
    <s v="GRIDLEY"/>
    <n v="95948"/>
    <s v="WADE STURGEON"/>
    <n v="106"/>
    <n v="106"/>
    <n v="55"/>
    <x v="81"/>
    <n v="0"/>
    <n v="41"/>
    <n v="0"/>
    <n v="0"/>
    <n v="0"/>
    <n v="14"/>
    <n v="0"/>
    <n v="0"/>
    <n v="3"/>
    <n v="107"/>
    <n v="8"/>
    <x v="2509"/>
    <x v="6"/>
    <x v="1944"/>
    <n v="0"/>
    <x v="0"/>
    <n v="0"/>
    <n v="662"/>
    <n v="0"/>
    <n v="0"/>
    <n v="121"/>
    <n v="5045"/>
    <n v="0"/>
    <n v="5832"/>
    <n v="0"/>
    <n v="4926"/>
    <n v="0"/>
    <n v="0"/>
    <n v="0"/>
    <n v="1669"/>
    <n v="0"/>
    <n v="0"/>
    <n v="306"/>
    <n v="12733"/>
    <n v="1098946"/>
    <n v="0"/>
    <n v="928129"/>
    <n v="0"/>
    <n v="0"/>
    <n v="0"/>
    <n v="314559"/>
    <n v="0"/>
    <n v="0"/>
    <n v="57599"/>
    <n v="2399233"/>
    <n v="4468373"/>
    <n v="0"/>
    <n v="3773820"/>
    <n v="0"/>
    <n v="0"/>
    <n v="0"/>
    <n v="1279015"/>
    <n v="0"/>
    <n v="0"/>
    <n v="234200"/>
    <n v="9755408"/>
    <x v="2734"/>
    <n v="2409511"/>
    <n v="0"/>
    <n v="1818607"/>
    <n v="0"/>
    <n v="-65775"/>
    <n v="0"/>
    <n v="0"/>
    <n v="691222"/>
    <n v="0"/>
    <x v="0"/>
    <x v="7"/>
    <n v="0"/>
    <n v="0"/>
    <n v="0"/>
    <n v="0"/>
    <n v="5388423"/>
    <n v="0"/>
    <n v="0"/>
    <n v="0"/>
    <n v="0"/>
    <n v="0"/>
    <n v="3157808"/>
    <n v="0"/>
    <n v="2949116"/>
    <n v="0"/>
    <n v="0"/>
    <n v="0"/>
    <n v="902352"/>
    <n v="0"/>
    <n v="0"/>
    <n v="-243058"/>
    <n v="6766218"/>
    <n v="205105"/>
    <n v="6880926"/>
    <n v="852971"/>
    <n v="657"/>
    <n v="0"/>
    <n v="0"/>
    <n v="0"/>
    <n v="0"/>
    <n v="76382"/>
    <n v="2660928"/>
    <n v="0"/>
    <n v="0"/>
    <n v="0"/>
    <n v="0"/>
    <n v="0"/>
    <n v="0"/>
    <n v="0"/>
    <n v="0"/>
    <n v="0"/>
    <n v="0"/>
    <n v="0"/>
    <n v="0"/>
    <n v="0"/>
  </r>
  <r>
    <n v="106361768"/>
    <x v="18"/>
    <x v="2"/>
    <x v="7"/>
    <d v="2018-01-07T00:00:00"/>
    <s v="09/30/2018"/>
    <s v="Open"/>
    <x v="5"/>
    <m/>
    <n v="1209"/>
    <x v="6"/>
    <x v="2"/>
    <s v=""/>
    <s v="909-425-7321"/>
    <s v="3102 E. HIGHLAND AVENUE"/>
    <s v="PATTON"/>
    <n v="92369"/>
    <s v="WILLIAM SUMMERS"/>
    <n v="1287"/>
    <n v="1527"/>
    <n v="1527"/>
    <x v="255"/>
    <n v="0"/>
    <n v="0"/>
    <n v="0"/>
    <n v="0"/>
    <n v="0"/>
    <n v="5"/>
    <n v="0"/>
    <n v="0"/>
    <n v="357"/>
    <n v="365"/>
    <n v="0"/>
    <x v="2510"/>
    <x v="6"/>
    <x v="8"/>
    <n v="0"/>
    <x v="0"/>
    <n v="0"/>
    <n v="48"/>
    <n v="0"/>
    <n v="0"/>
    <n v="110036"/>
    <n v="137587"/>
    <n v="0"/>
    <n v="0"/>
    <n v="0"/>
    <n v="0"/>
    <n v="0"/>
    <n v="0"/>
    <n v="0"/>
    <n v="0"/>
    <n v="0"/>
    <n v="0"/>
    <n v="0"/>
    <n v="0"/>
    <n v="14452037"/>
    <n v="0"/>
    <n v="0"/>
    <n v="0"/>
    <n v="0"/>
    <n v="0"/>
    <n v="25121"/>
    <n v="0"/>
    <n v="0"/>
    <n v="57821264"/>
    <n v="72298422"/>
    <n v="0"/>
    <n v="0"/>
    <n v="0"/>
    <n v="0"/>
    <n v="0"/>
    <n v="0"/>
    <n v="0"/>
    <n v="0"/>
    <n v="0"/>
    <n v="0"/>
    <n v="0"/>
    <x v="8"/>
    <n v="758"/>
    <n v="0"/>
    <n v="0"/>
    <n v="0"/>
    <n v="0"/>
    <n v="0"/>
    <n v="0"/>
    <n v="0"/>
    <n v="0"/>
    <x v="0"/>
    <x v="7"/>
    <n v="0"/>
    <n v="0"/>
    <n v="0"/>
    <n v="0"/>
    <n v="758"/>
    <n v="0"/>
    <n v="0"/>
    <n v="0"/>
    <n v="0"/>
    <n v="0"/>
    <n v="14451279"/>
    <n v="0"/>
    <n v="0"/>
    <n v="0"/>
    <n v="0"/>
    <n v="0"/>
    <n v="25121"/>
    <n v="0"/>
    <n v="0"/>
    <n v="57821264"/>
    <n v="72297664"/>
    <n v="0"/>
    <n v="73766980"/>
    <n v="0"/>
    <n v="1469316"/>
    <n v="0"/>
    <n v="0"/>
    <n v="0"/>
    <n v="0"/>
    <n v="0"/>
    <n v="0"/>
    <n v="0"/>
    <n v="0"/>
    <n v="0"/>
    <n v="0"/>
    <n v="0"/>
    <n v="0"/>
    <n v="0"/>
    <n v="0"/>
    <n v="0"/>
    <n v="0"/>
    <n v="0"/>
    <n v="0"/>
    <n v="0"/>
  </r>
  <r>
    <n v="106190599"/>
    <x v="527"/>
    <x v="2"/>
    <x v="7"/>
    <d v="2018-01-07T00:00:00"/>
    <s v="09/30/2018"/>
    <s v="Open"/>
    <x v="0"/>
    <m/>
    <n v="921"/>
    <x v="1"/>
    <x v="0"/>
    <s v=""/>
    <s v="562-531-3110"/>
    <s v="16453 COLORADO AVENUE"/>
    <s v="PARAMOUNT"/>
    <n v="90723"/>
    <s v="MARK APODACA"/>
    <n v="177"/>
    <n v="177"/>
    <n v="120"/>
    <x v="83"/>
    <n v="12"/>
    <n v="2"/>
    <n v="22"/>
    <n v="0"/>
    <n v="0"/>
    <n v="0"/>
    <n v="6"/>
    <n v="0"/>
    <n v="0"/>
    <n v="129"/>
    <n v="0"/>
    <x v="1316"/>
    <x v="1844"/>
    <x v="1157"/>
    <n v="2613"/>
    <x v="0"/>
    <n v="0"/>
    <n v="0"/>
    <n v="574"/>
    <n v="0"/>
    <n v="0"/>
    <n v="8406"/>
    <n v="0"/>
    <n v="4"/>
    <n v="0"/>
    <n v="0"/>
    <n v="0"/>
    <n v="0"/>
    <n v="0"/>
    <n v="1"/>
    <n v="59"/>
    <n v="0"/>
    <n v="0"/>
    <n v="64"/>
    <n v="38054169"/>
    <n v="4327605"/>
    <n v="2621635"/>
    <n v="29689576"/>
    <n v="0"/>
    <n v="0"/>
    <n v="0"/>
    <n v="4750979"/>
    <n v="0"/>
    <n v="0"/>
    <n v="79443964"/>
    <n v="4016"/>
    <n v="0"/>
    <n v="0"/>
    <n v="0"/>
    <n v="0"/>
    <n v="0"/>
    <n v="1901"/>
    <n v="44052"/>
    <n v="0"/>
    <n v="0"/>
    <n v="49969"/>
    <x v="2735"/>
    <n v="29986911"/>
    <n v="3403430"/>
    <n v="2243548"/>
    <n v="23613312"/>
    <n v="0"/>
    <n v="0"/>
    <n v="0"/>
    <n v="1651"/>
    <n v="3134621"/>
    <x v="0"/>
    <x v="7"/>
    <n v="0"/>
    <n v="0"/>
    <n v="0"/>
    <n v="0"/>
    <n v="63041475"/>
    <n v="0"/>
    <n v="0"/>
    <n v="0"/>
    <n v="0"/>
    <n v="0"/>
    <n v="8071274"/>
    <n v="924175"/>
    <n v="323254"/>
    <n v="5473095"/>
    <n v="0"/>
    <n v="0"/>
    <n v="250"/>
    <n v="1660410"/>
    <n v="0"/>
    <n v="0"/>
    <n v="16452458"/>
    <n v="29918"/>
    <n v="15371028"/>
    <n v="0"/>
    <n v="0"/>
    <n v="0"/>
    <n v="0"/>
    <n v="0"/>
    <n v="0"/>
    <n v="0"/>
    <n v="2622235"/>
    <n v="0"/>
    <n v="0"/>
    <n v="0"/>
    <n v="0"/>
    <n v="0"/>
    <n v="0"/>
    <n v="0"/>
    <n v="0"/>
    <n v="0"/>
    <n v="0"/>
    <n v="0"/>
    <n v="0"/>
    <n v="0"/>
  </r>
  <r>
    <n v="106190631"/>
    <x v="26"/>
    <x v="2"/>
    <x v="7"/>
    <d v="2018-01-07T00:00:00"/>
    <s v="09/30/2018"/>
    <s v="Open"/>
    <x v="0"/>
    <m/>
    <n v="919"/>
    <x v="2"/>
    <x v="0"/>
    <s v=""/>
    <s v="562-698-0811"/>
    <s v="12401 WASHINGTON BOULEVARD."/>
    <s v="WHITTIER"/>
    <n v="90602"/>
    <s v="JIM WEST"/>
    <n v="547"/>
    <n v="475"/>
    <n v="230"/>
    <x v="477"/>
    <n v="1672"/>
    <n v="338"/>
    <n v="485"/>
    <n v="0"/>
    <n v="0"/>
    <n v="118"/>
    <n v="1136"/>
    <n v="57"/>
    <n v="28"/>
    <n v="4870"/>
    <n v="0"/>
    <x v="2390"/>
    <x v="1845"/>
    <x v="1603"/>
    <n v="1851"/>
    <x v="0"/>
    <n v="0"/>
    <n v="367"/>
    <n v="4499"/>
    <n v="281"/>
    <n v="78"/>
    <n v="20994"/>
    <n v="0"/>
    <n v="22723"/>
    <n v="17254"/>
    <n v="2757"/>
    <n v="7985"/>
    <n v="0"/>
    <n v="0"/>
    <n v="5089"/>
    <n v="43375"/>
    <n v="357"/>
    <n v="2077"/>
    <n v="101617"/>
    <n v="112682420"/>
    <n v="156805110"/>
    <n v="36846944"/>
    <n v="45190914"/>
    <n v="0"/>
    <n v="0"/>
    <n v="9331615"/>
    <n v="107988691"/>
    <n v="2252468"/>
    <n v="5488833"/>
    <n v="476586995"/>
    <n v="81675002"/>
    <n v="127255256"/>
    <n v="13393517"/>
    <n v="41702597"/>
    <n v="0"/>
    <n v="0"/>
    <n v="19001477"/>
    <n v="155352226"/>
    <n v="916995"/>
    <n v="9788149"/>
    <n v="449085219"/>
    <x v="2736"/>
    <n v="179137707"/>
    <n v="261371682"/>
    <n v="40086276"/>
    <n v="79842185"/>
    <n v="0"/>
    <n v="0"/>
    <n v="0"/>
    <n v="23075498"/>
    <n v="199243678"/>
    <x v="0"/>
    <x v="2240"/>
    <n v="0"/>
    <n v="0"/>
    <n v="0"/>
    <n v="5353071"/>
    <n v="794119598"/>
    <n v="0"/>
    <n v="0"/>
    <n v="0"/>
    <n v="0"/>
    <n v="0"/>
    <n v="15219715"/>
    <n v="22688684"/>
    <n v="10154185"/>
    <n v="7051326"/>
    <n v="0"/>
    <n v="0"/>
    <n v="5257594"/>
    <n v="64097239"/>
    <n v="0"/>
    <n v="7083873"/>
    <n v="131552616"/>
    <n v="14761952"/>
    <n v="133578132"/>
    <n v="7404247"/>
    <n v="10703427"/>
    <n v="0"/>
    <n v="0"/>
    <n v="0"/>
    <n v="0"/>
    <n v="2244317"/>
    <n v="348513132"/>
    <n v="0"/>
    <n v="0"/>
    <n v="0"/>
    <n v="0"/>
    <n v="0"/>
    <n v="0"/>
    <n v="0"/>
    <n v="0"/>
    <n v="0"/>
    <n v="0"/>
    <n v="0"/>
    <n v="0"/>
    <n v="0"/>
  </r>
  <r>
    <n v="106541123"/>
    <x v="25"/>
    <x v="2"/>
    <x v="7"/>
    <d v="2018-01-07T00:00:00"/>
    <s v="09/30/2018"/>
    <s v="Open"/>
    <x v="13"/>
    <m/>
    <n v="613"/>
    <x v="6"/>
    <x v="2"/>
    <s v=""/>
    <s v="559-782-2222"/>
    <s v="26501 AVENUE 140"/>
    <s v="PORTERVILLE"/>
    <n v="93258"/>
    <s v="KAY HARALSON"/>
    <n v="1210"/>
    <n v="256"/>
    <n v="256"/>
    <x v="25"/>
    <n v="0"/>
    <n v="7"/>
    <n v="0"/>
    <n v="0"/>
    <n v="0"/>
    <n v="0"/>
    <n v="0"/>
    <n v="0"/>
    <n v="25"/>
    <n v="33"/>
    <n v="0"/>
    <x v="1418"/>
    <x v="6"/>
    <x v="1945"/>
    <n v="0"/>
    <x v="0"/>
    <n v="0"/>
    <n v="0"/>
    <n v="0"/>
    <n v="0"/>
    <n v="18780"/>
    <n v="23541"/>
    <n v="0"/>
    <n v="0"/>
    <n v="0"/>
    <n v="0"/>
    <n v="0"/>
    <n v="0"/>
    <n v="0"/>
    <n v="0"/>
    <n v="0"/>
    <n v="0"/>
    <n v="0"/>
    <n v="0"/>
    <n v="1134458"/>
    <n v="0"/>
    <n v="28647086"/>
    <n v="0"/>
    <n v="0"/>
    <n v="0"/>
    <n v="0"/>
    <n v="0"/>
    <n v="0"/>
    <n v="703840"/>
    <n v="30485384"/>
    <n v="0"/>
    <n v="0"/>
    <n v="0"/>
    <n v="0"/>
    <n v="0"/>
    <n v="0"/>
    <n v="0"/>
    <n v="0"/>
    <n v="0"/>
    <n v="0"/>
    <n v="0"/>
    <x v="8"/>
    <n v="2661"/>
    <n v="0"/>
    <n v="89091"/>
    <n v="0"/>
    <n v="0"/>
    <n v="0"/>
    <n v="0"/>
    <n v="0"/>
    <n v="0"/>
    <x v="0"/>
    <x v="7"/>
    <n v="0"/>
    <n v="0"/>
    <n v="0"/>
    <n v="2301"/>
    <n v="94053"/>
    <n v="0"/>
    <n v="0"/>
    <n v="0"/>
    <n v="0"/>
    <n v="0"/>
    <n v="1131798"/>
    <n v="0"/>
    <n v="28557994"/>
    <n v="0"/>
    <n v="0"/>
    <n v="0"/>
    <n v="0"/>
    <n v="0"/>
    <n v="0"/>
    <n v="701539"/>
    <n v="30391331"/>
    <n v="0"/>
    <n v="24327557"/>
    <n v="0"/>
    <n v="-6063774"/>
    <n v="0"/>
    <n v="0"/>
    <n v="0"/>
    <n v="0"/>
    <n v="0"/>
    <n v="0"/>
    <n v="0"/>
    <n v="0"/>
    <n v="0"/>
    <n v="0"/>
    <n v="0"/>
    <n v="0"/>
    <n v="0"/>
    <n v="0"/>
    <n v="0"/>
    <n v="0"/>
    <n v="0"/>
    <n v="0"/>
    <n v="0"/>
  </r>
  <r>
    <n v="106190470"/>
    <x v="467"/>
    <x v="2"/>
    <x v="7"/>
    <d v="2018-01-07T00:00:00"/>
    <s v="09/30/2018"/>
    <s v="Open"/>
    <x v="0"/>
    <m/>
    <n v="931"/>
    <x v="2"/>
    <x v="0"/>
    <s v=""/>
    <s v="310-540-7676"/>
    <s v="4101 TORRANCE BOULEVARD"/>
    <s v="TORRANCE"/>
    <n v="90503"/>
    <s v="GARRY OLNEY"/>
    <n v="442"/>
    <n v="418"/>
    <n v="418"/>
    <x v="949"/>
    <n v="1280"/>
    <n v="347"/>
    <n v="665"/>
    <n v="0"/>
    <n v="0"/>
    <n v="50"/>
    <n v="1504"/>
    <n v="51"/>
    <n v="41"/>
    <n v="4945"/>
    <n v="572"/>
    <x v="2511"/>
    <x v="1846"/>
    <x v="1946"/>
    <n v="2426"/>
    <x v="0"/>
    <n v="0"/>
    <n v="153"/>
    <n v="6083"/>
    <n v="122"/>
    <n v="100"/>
    <n v="23806"/>
    <n v="6494"/>
    <n v="9019"/>
    <n v="4937"/>
    <n v="1234"/>
    <n v="7353"/>
    <n v="0"/>
    <n v="0"/>
    <n v="908"/>
    <n v="10668"/>
    <n v="429"/>
    <n v="522"/>
    <n v="35070"/>
    <n v="94678430"/>
    <n v="81634796"/>
    <n v="20740206"/>
    <n v="36731502"/>
    <n v="0"/>
    <n v="0"/>
    <n v="2292617"/>
    <n v="91150242"/>
    <n v="1828100"/>
    <n v="1498442"/>
    <n v="330554335"/>
    <n v="42267625"/>
    <n v="26155324"/>
    <n v="6922404"/>
    <n v="29830471"/>
    <n v="0"/>
    <n v="0"/>
    <n v="5567233"/>
    <n v="65408857"/>
    <n v="2627741"/>
    <n v="3203139"/>
    <n v="181982794"/>
    <x v="2737"/>
    <n v="112859055"/>
    <n v="84294149"/>
    <n v="19198543"/>
    <n v="59481450"/>
    <n v="0"/>
    <n v="0"/>
    <n v="0"/>
    <n v="7317912"/>
    <n v="106134549"/>
    <x v="0"/>
    <x v="2241"/>
    <n v="0"/>
    <n v="0"/>
    <n v="0"/>
    <n v="4605363"/>
    <n v="396530951"/>
    <n v="302759"/>
    <n v="0"/>
    <n v="0"/>
    <n v="0"/>
    <n v="302759"/>
    <n v="24213855"/>
    <n v="23898577"/>
    <n v="8489691"/>
    <n v="7142180"/>
    <n v="0"/>
    <n v="0"/>
    <n v="549219"/>
    <n v="50569573"/>
    <n v="1345269"/>
    <n v="100573"/>
    <n v="116308937"/>
    <n v="1582249"/>
    <n v="104904357"/>
    <n v="2578037"/>
    <n v="727054"/>
    <n v="0"/>
    <n v="0"/>
    <n v="0"/>
    <n v="0"/>
    <n v="1259827"/>
    <n v="114815339"/>
    <n v="0"/>
    <n v="0"/>
    <n v="0"/>
    <n v="0"/>
    <n v="0"/>
    <n v="0"/>
    <n v="0"/>
    <n v="0"/>
    <n v="0"/>
    <n v="0"/>
    <n v="4438200"/>
    <n v="5096002"/>
    <n v="0"/>
  </r>
  <r>
    <n v="106190680"/>
    <x v="468"/>
    <x v="2"/>
    <x v="7"/>
    <d v="2018-01-07T00:00:00"/>
    <s v="09/30/2018"/>
    <s v="Open"/>
    <x v="0"/>
    <m/>
    <n v="933"/>
    <x v="2"/>
    <x v="0"/>
    <s v=""/>
    <s v="310-832-3311"/>
    <s v="1300 WEST SEVENTH STREET"/>
    <s v="SAN PEDRO"/>
    <n v="90732"/>
    <s v="GARRY OLNEY"/>
    <n v="356"/>
    <n v="324"/>
    <n v="324"/>
    <x v="43"/>
    <n v="438"/>
    <n v="253"/>
    <n v="410"/>
    <n v="0"/>
    <n v="0"/>
    <n v="33"/>
    <n v="342"/>
    <n v="21"/>
    <n v="1"/>
    <n v="1929"/>
    <n v="299"/>
    <x v="2512"/>
    <x v="1847"/>
    <x v="1947"/>
    <n v="4071"/>
    <x v="0"/>
    <n v="0"/>
    <n v="295"/>
    <n v="2904"/>
    <n v="112"/>
    <n v="7"/>
    <n v="18865"/>
    <n v="10811"/>
    <n v="1909"/>
    <n v="885"/>
    <n v="946"/>
    <n v="4622"/>
    <n v="0"/>
    <n v="0"/>
    <n v="468"/>
    <n v="2277"/>
    <n v="275"/>
    <n v="385"/>
    <n v="11767"/>
    <n v="39290858"/>
    <n v="31348166"/>
    <n v="17331524"/>
    <n v="29946684"/>
    <n v="0"/>
    <n v="0"/>
    <n v="2323672"/>
    <n v="22874389"/>
    <n v="882208"/>
    <n v="55138"/>
    <n v="144052639"/>
    <n v="11773661"/>
    <n v="5902638"/>
    <n v="3346368"/>
    <n v="12025815"/>
    <n v="0"/>
    <n v="0"/>
    <n v="2523721"/>
    <n v="12278872"/>
    <n v="1484833"/>
    <n v="2074261"/>
    <n v="51410169"/>
    <x v="2738"/>
    <n v="42244382"/>
    <n v="30152895"/>
    <n v="12822362"/>
    <n v="35715309"/>
    <n v="-512499"/>
    <n v="0"/>
    <n v="0"/>
    <n v="4113997"/>
    <n v="25008233"/>
    <x v="0"/>
    <x v="2242"/>
    <n v="0"/>
    <n v="0"/>
    <n v="0"/>
    <n v="1504160"/>
    <n v="153344816"/>
    <n v="0"/>
    <n v="0"/>
    <n v="0"/>
    <n v="0"/>
    <n v="0"/>
    <n v="8657130"/>
    <n v="6978998"/>
    <n v="8302021"/>
    <n v="6123207"/>
    <n v="0"/>
    <n v="0"/>
    <n v="717922"/>
    <n v="10032813"/>
    <n v="687459"/>
    <n v="618442"/>
    <n v="42117992"/>
    <n v="235952"/>
    <n v="41175076"/>
    <n v="738956"/>
    <n v="1028185"/>
    <n v="0"/>
    <n v="0"/>
    <n v="0"/>
    <n v="0"/>
    <n v="2409167"/>
    <n v="31981256"/>
    <n v="0"/>
    <n v="0"/>
    <n v="0"/>
    <n v="0"/>
    <n v="0"/>
    <n v="0"/>
    <n v="0"/>
    <n v="0"/>
    <n v="0"/>
    <n v="0"/>
    <n v="2144649"/>
    <n v="5250771"/>
    <n v="0"/>
  </r>
  <r>
    <n v="106190385"/>
    <x v="13"/>
    <x v="2"/>
    <x v="7"/>
    <d v="2018-01-07T00:00:00"/>
    <s v="09/30/2018"/>
    <s v="Open"/>
    <x v="0"/>
    <m/>
    <n v="903"/>
    <x v="0"/>
    <x v="0"/>
    <s v=""/>
    <s v="818-365-8051"/>
    <s v="15031 RINALDI STREET"/>
    <s v="MISSION HILLS"/>
    <n v="91345"/>
    <s v="BERNARD KLEIN, MD"/>
    <n v="377"/>
    <n v="377"/>
    <n v="315"/>
    <x v="1284"/>
    <n v="482"/>
    <n v="526"/>
    <n v="1075"/>
    <n v="0"/>
    <n v="0"/>
    <n v="53"/>
    <n v="1503"/>
    <n v="62"/>
    <n v="0"/>
    <n v="4598"/>
    <n v="121"/>
    <x v="2513"/>
    <x v="1848"/>
    <x v="1948"/>
    <n v="4777"/>
    <x v="0"/>
    <n v="0"/>
    <n v="261"/>
    <n v="6498"/>
    <n v="261"/>
    <n v="0"/>
    <n v="23691"/>
    <n v="4285"/>
    <n v="2979"/>
    <n v="3922"/>
    <n v="1519"/>
    <n v="14758"/>
    <n v="0"/>
    <n v="0"/>
    <n v="536"/>
    <n v="6206"/>
    <n v="1776"/>
    <n v="0"/>
    <n v="31696"/>
    <n v="120075119"/>
    <n v="90550059"/>
    <n v="44842099"/>
    <n v="79971303"/>
    <n v="0"/>
    <n v="0"/>
    <n v="3858145"/>
    <n v="96054513"/>
    <n v="3858145"/>
    <n v="0"/>
    <n v="439209383"/>
    <n v="25257035"/>
    <n v="38791193"/>
    <n v="14456469"/>
    <n v="54082581"/>
    <n v="0"/>
    <n v="0"/>
    <n v="4414824"/>
    <n v="51116411"/>
    <n v="14628222"/>
    <n v="0"/>
    <n v="202746735"/>
    <x v="2739"/>
    <n v="128190502"/>
    <n v="118377481"/>
    <n v="39750292"/>
    <n v="122890616"/>
    <n v="-950004"/>
    <n v="0"/>
    <n v="0"/>
    <n v="6122940"/>
    <n v="108923257"/>
    <x v="0"/>
    <x v="2243"/>
    <n v="0"/>
    <n v="0"/>
    <n v="0"/>
    <n v="0"/>
    <n v="532310786"/>
    <n v="5966948"/>
    <n v="3771395"/>
    <n v="0"/>
    <n v="0"/>
    <n v="9738343"/>
    <n v="17033791"/>
    <n v="16834726"/>
    <n v="20454270"/>
    <n v="14835172"/>
    <n v="0"/>
    <n v="0"/>
    <n v="2143889"/>
    <n v="38138441"/>
    <n v="9943386"/>
    <n v="0"/>
    <n v="119383675"/>
    <n v="1417786"/>
    <n v="100744982"/>
    <n v="3420713"/>
    <n v="662861"/>
    <n v="0"/>
    <n v="0"/>
    <n v="0"/>
    <n v="0"/>
    <n v="10954650"/>
    <n v="205108215"/>
    <n v="0"/>
    <n v="0"/>
    <n v="0"/>
    <n v="0"/>
    <n v="0"/>
    <n v="0"/>
    <n v="0"/>
    <n v="0"/>
    <n v="0"/>
    <n v="0"/>
    <n v="5110232"/>
    <n v="9871171"/>
    <n v="0"/>
  </r>
  <r>
    <n v="106190630"/>
    <x v="24"/>
    <x v="2"/>
    <x v="7"/>
    <d v="2018-01-07T00:00:00"/>
    <s v="09/30/2018"/>
    <s v="Open"/>
    <x v="0"/>
    <m/>
    <n v="917"/>
    <x v="2"/>
    <x v="0"/>
    <s v=""/>
    <s v="909-865-9500"/>
    <s v="1798 NORTH GAREY AVENUE"/>
    <s v="POMONA"/>
    <n v="91767"/>
    <s v="RICHARD YOCHUM"/>
    <n v="412"/>
    <n v="390"/>
    <n v="300"/>
    <x v="1285"/>
    <n v="823"/>
    <n v="911"/>
    <n v="1829"/>
    <n v="0"/>
    <n v="0"/>
    <n v="27"/>
    <n v="799"/>
    <n v="73"/>
    <n v="100"/>
    <n v="5335"/>
    <n v="0"/>
    <x v="1981"/>
    <x v="1849"/>
    <x v="1949"/>
    <n v="6332"/>
    <x v="0"/>
    <n v="0"/>
    <n v="103"/>
    <n v="3246"/>
    <n v="113"/>
    <n v="158"/>
    <n v="22147"/>
    <n v="0"/>
    <n v="10974"/>
    <n v="18550"/>
    <n v="8043"/>
    <n v="23509"/>
    <n v="1309"/>
    <n v="0"/>
    <n v="738"/>
    <n v="30579"/>
    <n v="7015"/>
    <n v="4978"/>
    <n v="105695"/>
    <n v="132849565"/>
    <n v="124798934"/>
    <n v="133141785"/>
    <n v="180557968"/>
    <n v="0"/>
    <n v="0"/>
    <n v="3926439"/>
    <n v="100360661"/>
    <n v="4063893"/>
    <n v="5667505"/>
    <n v="685366750"/>
    <n v="54562954"/>
    <n v="93818956"/>
    <n v="35121632"/>
    <n v="111368609"/>
    <n v="1488255"/>
    <n v="0"/>
    <n v="3538390"/>
    <n v="112760016"/>
    <n v="6258794"/>
    <n v="4091506"/>
    <n v="423009112"/>
    <x v="2740"/>
    <n v="178523875"/>
    <n v="178243062"/>
    <n v="145302976"/>
    <n v="258168662"/>
    <n v="-2668458"/>
    <n v="0"/>
    <n v="0"/>
    <n v="6356041"/>
    <n v="184605905"/>
    <x v="0"/>
    <x v="2244"/>
    <n v="0"/>
    <n v="0"/>
    <n v="0"/>
    <n v="5817809"/>
    <n v="971203534"/>
    <n v="12171947"/>
    <n v="310064"/>
    <n v="0"/>
    <n v="0"/>
    <n v="12482011"/>
    <n v="8888644"/>
    <n v="52546775"/>
    <n v="25628899"/>
    <n v="34067979"/>
    <n v="1488255"/>
    <n v="0"/>
    <n v="1108788"/>
    <n v="21983797"/>
    <n v="0"/>
    <n v="3941202"/>
    <n v="149654339"/>
    <n v="752283"/>
    <n v="0"/>
    <n v="0"/>
    <n v="-1937903"/>
    <n v="0"/>
    <n v="0"/>
    <n v="0"/>
    <n v="0"/>
    <n v="4613734"/>
    <n v="285465482"/>
    <n v="0"/>
    <n v="0"/>
    <n v="0"/>
    <n v="0"/>
    <n v="0"/>
    <n v="0"/>
    <n v="0"/>
    <n v="0"/>
    <n v="0"/>
    <n v="0"/>
    <n v="0"/>
    <n v="0"/>
    <n v="0"/>
  </r>
  <r>
    <n v="106130760"/>
    <x v="14"/>
    <x v="2"/>
    <x v="7"/>
    <d v="2018-01-07T00:00:00"/>
    <s v="09/30/2018"/>
    <s v="Open"/>
    <x v="8"/>
    <m/>
    <n v="1424"/>
    <x v="4"/>
    <x v="0"/>
    <s v=""/>
    <s v="760-351-3333"/>
    <s v="207 WEST LEGION ROAD"/>
    <s v="BRAWLEY"/>
    <n v="92227"/>
    <s v="LAWRENCE LEWIS"/>
    <n v="107"/>
    <n v="107"/>
    <n v="91"/>
    <x v="434"/>
    <n v="60"/>
    <n v="136"/>
    <n v="557"/>
    <n v="0"/>
    <n v="0"/>
    <n v="29"/>
    <n v="211"/>
    <n v="0"/>
    <n v="68"/>
    <n v="1424"/>
    <n v="0"/>
    <x v="2318"/>
    <x v="1022"/>
    <x v="114"/>
    <n v="1595"/>
    <x v="0"/>
    <n v="0"/>
    <n v="158"/>
    <n v="609"/>
    <n v="0"/>
    <n v="188"/>
    <n v="5022"/>
    <n v="0"/>
    <n v="10432"/>
    <n v="1397"/>
    <n v="1841"/>
    <n v="21199"/>
    <n v="0"/>
    <n v="3"/>
    <n v="974"/>
    <n v="8229"/>
    <n v="0"/>
    <n v="779"/>
    <n v="44854"/>
    <n v="15588231"/>
    <n v="2309848"/>
    <n v="2973153"/>
    <n v="12548878"/>
    <n v="0"/>
    <n v="0"/>
    <n v="974951"/>
    <n v="5153097"/>
    <n v="0"/>
    <n v="1620654"/>
    <n v="41168812"/>
    <n v="19912222"/>
    <n v="3455750"/>
    <n v="3122458"/>
    <n v="26553050"/>
    <n v="0"/>
    <n v="12032"/>
    <n v="2959136"/>
    <n v="14890902"/>
    <n v="0"/>
    <n v="1304473"/>
    <n v="72210023"/>
    <x v="2741"/>
    <n v="25350679"/>
    <n v="4245280"/>
    <n v="5177961"/>
    <n v="29833670"/>
    <n v="-360000"/>
    <n v="0"/>
    <n v="10250"/>
    <n v="2702559"/>
    <n v="11940830"/>
    <x v="0"/>
    <x v="2245"/>
    <n v="0"/>
    <n v="0"/>
    <n v="0"/>
    <n v="1145846"/>
    <n v="82788424"/>
    <n v="0"/>
    <n v="0"/>
    <n v="0"/>
    <n v="0"/>
    <n v="0"/>
    <n v="9435860"/>
    <n v="1462027"/>
    <n v="1216376"/>
    <n v="8832296"/>
    <n v="0"/>
    <n v="1661"/>
    <n v="1130630"/>
    <n v="7589099"/>
    <n v="0"/>
    <n v="922462"/>
    <n v="30590411"/>
    <n v="1026083"/>
    <n v="31368195"/>
    <n v="3145264"/>
    <n v="849715"/>
    <n v="0"/>
    <n v="0"/>
    <n v="0"/>
    <n v="0"/>
    <n v="1966437"/>
    <n v="31612401"/>
    <n v="0"/>
    <n v="0"/>
    <n v="0"/>
    <n v="0"/>
    <n v="0"/>
    <n v="0"/>
    <n v="0"/>
    <n v="0"/>
    <n v="0"/>
    <n v="0"/>
    <n v="0"/>
    <n v="0"/>
    <n v="0"/>
  </r>
  <r>
    <n v="106190243"/>
    <x v="549"/>
    <x v="2"/>
    <x v="7"/>
    <d v="2018-01-07T00:00:00"/>
    <s v="09/30/2018"/>
    <s v="Open"/>
    <x v="0"/>
    <m/>
    <n v="921"/>
    <x v="2"/>
    <x v="0"/>
    <s v=""/>
    <s v="562-904-5000"/>
    <s v="11500 BROOKSHIRE AVENUE"/>
    <s v="DOWNEY"/>
    <n v="90241"/>
    <s v="JIM WEST"/>
    <n v="199"/>
    <n v="156"/>
    <n v="77"/>
    <x v="298"/>
    <n v="555"/>
    <n v="183"/>
    <n v="358"/>
    <n v="0"/>
    <n v="0"/>
    <n v="13"/>
    <n v="406"/>
    <n v="20"/>
    <n v="34"/>
    <n v="2097"/>
    <n v="0"/>
    <x v="2514"/>
    <x v="1850"/>
    <x v="1950"/>
    <n v="1071"/>
    <x v="0"/>
    <n v="0"/>
    <n v="38"/>
    <n v="1114"/>
    <n v="50"/>
    <n v="90"/>
    <n v="6981"/>
    <n v="0"/>
    <n v="2775"/>
    <n v="2623"/>
    <n v="1357"/>
    <n v="5749"/>
    <n v="0"/>
    <n v="0"/>
    <n v="472"/>
    <n v="4995"/>
    <n v="119"/>
    <n v="870"/>
    <n v="18960"/>
    <n v="34534513"/>
    <n v="36311134"/>
    <n v="14607761"/>
    <n v="19519890"/>
    <n v="0"/>
    <n v="0"/>
    <n v="549215"/>
    <n v="22399625"/>
    <n v="413872"/>
    <n v="3330786"/>
    <n v="131666796"/>
    <n v="13952677"/>
    <n v="22793235"/>
    <n v="7780576"/>
    <n v="31735545"/>
    <n v="0"/>
    <n v="0"/>
    <n v="1290556"/>
    <n v="27368521"/>
    <n v="430617"/>
    <n v="6822519"/>
    <n v="112174246"/>
    <x v="2742"/>
    <n v="41064175"/>
    <n v="54918680"/>
    <n v="17514218"/>
    <n v="46208959"/>
    <n v="0"/>
    <n v="0"/>
    <n v="0"/>
    <n v="1154135"/>
    <n v="39347134"/>
    <x v="0"/>
    <x v="2246"/>
    <n v="0"/>
    <n v="0"/>
    <n v="0"/>
    <n v="2873388"/>
    <n v="204993177"/>
    <n v="0"/>
    <n v="0"/>
    <n v="0"/>
    <n v="0"/>
    <n v="0"/>
    <n v="7423015"/>
    <n v="4185689"/>
    <n v="4874119"/>
    <n v="5046476"/>
    <n v="0"/>
    <n v="0"/>
    <n v="685636"/>
    <n v="10421012"/>
    <n v="0"/>
    <n v="6211918"/>
    <n v="38847865"/>
    <n v="624898"/>
    <n v="40932234"/>
    <n v="0"/>
    <n v="0"/>
    <n v="0"/>
    <n v="0"/>
    <n v="0"/>
    <n v="0"/>
    <n v="5480046"/>
    <n v="118960306"/>
    <n v="0"/>
    <n v="0"/>
    <n v="0"/>
    <n v="0"/>
    <n v="0"/>
    <n v="0"/>
    <n v="0"/>
    <n v="0"/>
    <n v="0"/>
    <n v="0"/>
    <n v="0"/>
    <n v="0"/>
    <n v="0"/>
  </r>
  <r>
    <n v="106491001"/>
    <x v="19"/>
    <x v="2"/>
    <x v="7"/>
    <d v="2018-01-07T00:00:00"/>
    <s v="09/30/2018"/>
    <s v="Open"/>
    <x v="11"/>
    <m/>
    <n v="403"/>
    <x v="2"/>
    <x v="0"/>
    <s v=""/>
    <s v="707-778-1111"/>
    <s v="400 NORTH MCDOWELL BOULEVARD"/>
    <s v="PETALUMA"/>
    <n v="94954"/>
    <s v="KEVIN KLOCKENGA"/>
    <n v="80"/>
    <n v="59"/>
    <n v="31"/>
    <x v="1217"/>
    <n v="62"/>
    <n v="48"/>
    <n v="111"/>
    <n v="0"/>
    <n v="0"/>
    <n v="22"/>
    <n v="104"/>
    <n v="1"/>
    <n v="7"/>
    <n v="597"/>
    <n v="0"/>
    <x v="682"/>
    <x v="92"/>
    <x v="158"/>
    <n v="409"/>
    <x v="0"/>
    <n v="0"/>
    <n v="80"/>
    <n v="384"/>
    <n v="3"/>
    <n v="25"/>
    <n v="2201"/>
    <n v="0"/>
    <n v="4350"/>
    <n v="1398"/>
    <n v="598"/>
    <n v="3356"/>
    <n v="0"/>
    <n v="0"/>
    <n v="779"/>
    <n v="3799"/>
    <n v="95"/>
    <n v="594"/>
    <n v="14969"/>
    <n v="18056516"/>
    <n v="4601899"/>
    <n v="3606862"/>
    <n v="8272509"/>
    <n v="0"/>
    <n v="0"/>
    <n v="1609690"/>
    <n v="7770558"/>
    <n v="57083"/>
    <n v="485285"/>
    <n v="44460402"/>
    <n v="21111169"/>
    <n v="6786371"/>
    <n v="2905015"/>
    <n v="16290335"/>
    <n v="0"/>
    <n v="0"/>
    <n v="3780340"/>
    <n v="18443481"/>
    <n v="458605"/>
    <n v="2883825"/>
    <n v="72659141"/>
    <x v="2743"/>
    <n v="34385614"/>
    <n v="9896674"/>
    <n v="5562686"/>
    <n v="21755397"/>
    <n v="0"/>
    <n v="0"/>
    <n v="0"/>
    <n v="3863639"/>
    <n v="17105126"/>
    <x v="0"/>
    <x v="2247"/>
    <n v="0"/>
    <n v="0"/>
    <n v="0"/>
    <n v="1662235"/>
    <n v="95437916"/>
    <n v="0"/>
    <n v="0"/>
    <n v="0"/>
    <n v="0"/>
    <n v="0"/>
    <n v="4782071"/>
    <n v="1491596"/>
    <n v="949191"/>
    <n v="2807447"/>
    <n v="0"/>
    <n v="0"/>
    <n v="1526391"/>
    <n v="9108913"/>
    <n v="0"/>
    <n v="1016018"/>
    <n v="21681627"/>
    <n v="1934"/>
    <n v="19377659"/>
    <n v="953569"/>
    <n v="26457"/>
    <n v="0"/>
    <n v="0"/>
    <n v="0"/>
    <n v="0"/>
    <n v="418149"/>
    <n v="10926747"/>
    <n v="0"/>
    <n v="0"/>
    <n v="0"/>
    <n v="0"/>
    <n v="0"/>
    <n v="0"/>
    <n v="0"/>
    <n v="0"/>
    <n v="0"/>
    <n v="0"/>
    <n v="0"/>
    <n v="0"/>
    <n v="0"/>
  </r>
  <r>
    <n v="106370977"/>
    <x v="20"/>
    <x v="2"/>
    <x v="7"/>
    <d v="2018-01-07T00:00:00"/>
    <s v="09/30/2018"/>
    <s v="Open"/>
    <x v="2"/>
    <m/>
    <n v="1412"/>
    <x v="4"/>
    <x v="0"/>
    <s v=""/>
    <s v="858-613-4000"/>
    <s v="15615 POMERADO ROAD"/>
    <s v="POWAY"/>
    <n v="92064"/>
    <s v="DIANE HANSEN"/>
    <n v="236"/>
    <n v="236"/>
    <n v="181"/>
    <x v="1186"/>
    <n v="307"/>
    <n v="122"/>
    <n v="273"/>
    <n v="0"/>
    <n v="0"/>
    <n v="346"/>
    <n v="333"/>
    <n v="64"/>
    <n v="0"/>
    <n v="2014"/>
    <n v="244"/>
    <x v="2515"/>
    <x v="1851"/>
    <x v="1951"/>
    <n v="5340"/>
    <x v="0"/>
    <n v="0"/>
    <n v="894"/>
    <n v="1283"/>
    <n v="139"/>
    <n v="0"/>
    <n v="15105"/>
    <n v="9619"/>
    <n v="3100"/>
    <n v="2109"/>
    <n v="455"/>
    <n v="1999"/>
    <n v="0"/>
    <n v="0"/>
    <n v="3275"/>
    <n v="1731"/>
    <n v="79"/>
    <n v="413"/>
    <n v="13161"/>
    <n v="42414957"/>
    <n v="18847358"/>
    <n v="7506359"/>
    <n v="19620120"/>
    <n v="0"/>
    <n v="0"/>
    <n v="16817590"/>
    <n v="6885353"/>
    <n v="1455889"/>
    <n v="0"/>
    <n v="113547626"/>
    <n v="21603668"/>
    <n v="14696714"/>
    <n v="3171774"/>
    <n v="13931146"/>
    <n v="0"/>
    <n v="0"/>
    <n v="22824657"/>
    <n v="12061859"/>
    <n v="547206"/>
    <n v="2876107"/>
    <n v="91713131"/>
    <x v="2744"/>
    <n v="55424490"/>
    <n v="28880029"/>
    <n v="8257000"/>
    <n v="27653112"/>
    <n v="0"/>
    <n v="0"/>
    <n v="0"/>
    <n v="25403891"/>
    <n v="12008024"/>
    <x v="0"/>
    <x v="2248"/>
    <n v="0"/>
    <n v="0"/>
    <n v="0"/>
    <n v="2764687"/>
    <n v="162394328"/>
    <n v="4741879"/>
    <n v="0"/>
    <n v="0"/>
    <n v="4932645"/>
    <n v="9674524"/>
    <n v="8594135"/>
    <n v="9405922"/>
    <n v="2421133"/>
    <n v="5898153"/>
    <n v="0"/>
    <n v="0"/>
    <n v="14238356"/>
    <n v="11871833"/>
    <n v="0"/>
    <n v="111421"/>
    <n v="52540953"/>
    <n v="203009"/>
    <n v="46470781"/>
    <n v="0"/>
    <n v="1385932"/>
    <n v="0"/>
    <n v="0"/>
    <n v="0"/>
    <n v="0"/>
    <n v="1149195"/>
    <n v="77388721"/>
    <n v="0"/>
    <n v="0"/>
    <n v="0"/>
    <n v="0"/>
    <n v="0"/>
    <n v="0"/>
    <n v="0"/>
    <n v="0"/>
    <n v="0"/>
    <n v="0"/>
    <n v="0"/>
    <n v="0"/>
    <n v="0"/>
  </r>
  <r>
    <n v="106320986"/>
    <x v="16"/>
    <x v="2"/>
    <x v="7"/>
    <d v="2018-01-07T00:00:00"/>
    <s v="09/30/2018"/>
    <s v="Open"/>
    <x v="10"/>
    <m/>
    <n v="215"/>
    <x v="4"/>
    <x v="0"/>
    <s v="Rural"/>
    <s v="530-283-2121"/>
    <s v="1065 BUCKS LAKE ROAD"/>
    <s v="QUINCY"/>
    <n v="95971"/>
    <s v="JEFFREY KEPPLE, MD"/>
    <n v="25"/>
    <n v="25"/>
    <n v="25"/>
    <x v="347"/>
    <n v="0"/>
    <n v="10"/>
    <n v="36"/>
    <n v="0"/>
    <n v="0"/>
    <n v="28"/>
    <n v="0"/>
    <n v="0"/>
    <n v="2"/>
    <n v="136"/>
    <n v="0"/>
    <x v="232"/>
    <x v="6"/>
    <x v="16"/>
    <n v="119"/>
    <x v="0"/>
    <n v="0"/>
    <n v="61"/>
    <n v="0"/>
    <n v="0"/>
    <n v="5"/>
    <n v="566"/>
    <n v="0"/>
    <n v="4799"/>
    <n v="0"/>
    <n v="579"/>
    <n v="2449"/>
    <n v="1"/>
    <n v="0"/>
    <n v="3961"/>
    <n v="0"/>
    <n v="0"/>
    <n v="335"/>
    <n v="12124"/>
    <n v="861084"/>
    <n v="0"/>
    <n v="101468"/>
    <n v="527978"/>
    <n v="0"/>
    <n v="0"/>
    <n v="351194"/>
    <n v="0"/>
    <n v="0"/>
    <n v="24603"/>
    <n v="1866327"/>
    <n v="4787854"/>
    <n v="0"/>
    <n v="645470"/>
    <n v="2066103"/>
    <n v="400"/>
    <n v="0"/>
    <n v="2922557"/>
    <n v="0"/>
    <n v="0"/>
    <n v="191636"/>
    <n v="10614020"/>
    <x v="2745"/>
    <n v="2235509"/>
    <n v="0"/>
    <n v="217369"/>
    <n v="1479779"/>
    <n v="0"/>
    <n v="0"/>
    <n v="0"/>
    <n v="1152486"/>
    <n v="0"/>
    <x v="0"/>
    <x v="7"/>
    <n v="0"/>
    <n v="0"/>
    <n v="0"/>
    <n v="57652"/>
    <n v="4990733"/>
    <n v="0"/>
    <n v="0"/>
    <n v="0"/>
    <n v="0"/>
    <n v="0"/>
    <n v="3413429"/>
    <n v="0"/>
    <n v="529569"/>
    <n v="1114302"/>
    <n v="400"/>
    <n v="0"/>
    <n v="2121265"/>
    <n v="0"/>
    <n v="0"/>
    <n v="310649"/>
    <n v="7489614"/>
    <n v="303912"/>
    <n v="6569534"/>
    <n v="0"/>
    <n v="98916"/>
    <n v="0"/>
    <n v="0"/>
    <n v="0"/>
    <n v="0"/>
    <n v="66553"/>
    <n v="5891077"/>
    <n v="0"/>
    <n v="0"/>
    <n v="0"/>
    <n v="0"/>
    <n v="0"/>
    <n v="0"/>
    <n v="0"/>
    <n v="0"/>
    <n v="0"/>
    <n v="0"/>
    <n v="0"/>
    <n v="0"/>
    <n v="0"/>
  </r>
  <r>
    <n v="106301297"/>
    <x v="15"/>
    <x v="2"/>
    <x v="7"/>
    <d v="2018-01-07T00:00:00"/>
    <s v="09/30/2018"/>
    <s v="Open"/>
    <x v="9"/>
    <m/>
    <n v="1011"/>
    <x v="1"/>
    <x v="0"/>
    <s v=""/>
    <s v="714-993-2000"/>
    <s v="1301 NORTH ROSE DRIVE"/>
    <s v="PLACENTIA"/>
    <n v="92870"/>
    <s v="CHRISTINA OH"/>
    <n v="114"/>
    <n v="94"/>
    <n v="26"/>
    <x v="764"/>
    <n v="184"/>
    <n v="30"/>
    <n v="142"/>
    <n v="1"/>
    <n v="0"/>
    <n v="7"/>
    <n v="164"/>
    <n v="5"/>
    <n v="7"/>
    <n v="711"/>
    <n v="0"/>
    <x v="2516"/>
    <x v="1852"/>
    <x v="361"/>
    <n v="436"/>
    <x v="56"/>
    <n v="0"/>
    <n v="22"/>
    <n v="539"/>
    <n v="10"/>
    <n v="18"/>
    <n v="2303"/>
    <n v="0"/>
    <n v="2082"/>
    <n v="1837"/>
    <n v="323"/>
    <n v="2777"/>
    <n v="1"/>
    <n v="0"/>
    <n v="278"/>
    <n v="4866"/>
    <n v="15"/>
    <n v="580"/>
    <n v="12759"/>
    <n v="17827341"/>
    <n v="17741713"/>
    <n v="2160096"/>
    <n v="13669873"/>
    <n v="91675"/>
    <n v="0"/>
    <n v="763542"/>
    <n v="18164800"/>
    <n v="352782"/>
    <n v="905113"/>
    <n v="71676935"/>
    <n v="17094721"/>
    <n v="21609917"/>
    <n v="4086857"/>
    <n v="27989840"/>
    <n v="7384"/>
    <n v="0"/>
    <n v="2877403"/>
    <n v="50522311"/>
    <n v="225470"/>
    <n v="7324453"/>
    <n v="131738356"/>
    <x v="2746"/>
    <n v="31999531"/>
    <n v="35902002"/>
    <n v="4727899"/>
    <n v="40261700"/>
    <n v="0"/>
    <n v="95961"/>
    <n v="0"/>
    <n v="3210970"/>
    <n v="52802857"/>
    <x v="0"/>
    <x v="2249"/>
    <n v="0"/>
    <n v="0"/>
    <n v="0"/>
    <n v="7586868"/>
    <n v="178403781"/>
    <n v="0"/>
    <n v="0"/>
    <n v="0"/>
    <n v="0"/>
    <n v="0"/>
    <n v="2922531"/>
    <n v="3449628"/>
    <n v="1519054"/>
    <n v="1398013"/>
    <n v="3098"/>
    <n v="0"/>
    <n v="384851"/>
    <n v="15189644"/>
    <n v="0"/>
    <n v="144691"/>
    <n v="25011510"/>
    <n v="54509"/>
    <n v="21379515"/>
    <n v="0"/>
    <n v="35183"/>
    <n v="0"/>
    <n v="0"/>
    <n v="0"/>
    <n v="0"/>
    <n v="1419668"/>
    <n v="39729865"/>
    <n v="0"/>
    <n v="0"/>
    <n v="0"/>
    <n v="0"/>
    <n v="0"/>
    <n v="0"/>
    <n v="0"/>
    <n v="0"/>
    <n v="0"/>
    <n v="0"/>
    <n v="709723"/>
    <n v="1307018"/>
    <n v="0"/>
  </r>
  <r>
    <n v="106071018"/>
    <x v="437"/>
    <x v="2"/>
    <x v="8"/>
    <d v="2018-01-10T00:00:00"/>
    <s v="12/31/2018"/>
    <s v="Open"/>
    <x v="17"/>
    <m/>
    <n v="411"/>
    <x v="2"/>
    <x v="0"/>
    <s v=""/>
    <s v="925-682-8200"/>
    <s v="2540 EAST STREET"/>
    <s v="CONCORD"/>
    <n v="94520"/>
    <s v="CALVIN KNIGHT"/>
    <n v="245"/>
    <n v="207"/>
    <n v="154"/>
    <x v="812"/>
    <n v="492"/>
    <n v="119"/>
    <n v="458"/>
    <n v="0"/>
    <n v="0"/>
    <n v="9"/>
    <n v="488"/>
    <n v="0"/>
    <n v="35"/>
    <n v="2853"/>
    <n v="0"/>
    <x v="2517"/>
    <x v="1853"/>
    <x v="1375"/>
    <n v="2223"/>
    <x v="0"/>
    <n v="0"/>
    <n v="22"/>
    <n v="1762"/>
    <n v="0"/>
    <n v="120"/>
    <n v="13523"/>
    <n v="0"/>
    <n v="6944"/>
    <n v="4687"/>
    <n v="940"/>
    <n v="6252"/>
    <n v="0"/>
    <n v="0"/>
    <n v="469"/>
    <n v="10631"/>
    <n v="0"/>
    <n v="1108"/>
    <n v="31031"/>
    <n v="225339221"/>
    <n v="95795707"/>
    <n v="26642695"/>
    <n v="72237412"/>
    <n v="0"/>
    <n v="0"/>
    <n v="2511611"/>
    <n v="74380685"/>
    <n v="0"/>
    <n v="3260970"/>
    <n v="500168301"/>
    <n v="90751925"/>
    <n v="41978748"/>
    <n v="7983732"/>
    <n v="43605703"/>
    <n v="0"/>
    <n v="0"/>
    <n v="2412338"/>
    <n v="84122263"/>
    <n v="0"/>
    <n v="6085565"/>
    <n v="276940274"/>
    <x v="2747"/>
    <n v="276273495"/>
    <n v="124103096"/>
    <n v="26211966"/>
    <n v="94133787"/>
    <n v="0"/>
    <n v="0"/>
    <n v="0"/>
    <n v="3925927"/>
    <n v="101915829"/>
    <x v="0"/>
    <x v="2250"/>
    <n v="0"/>
    <n v="0"/>
    <n v="0"/>
    <n v="-1431501"/>
    <n v="633332708"/>
    <n v="0"/>
    <n v="0"/>
    <n v="0"/>
    <n v="0"/>
    <n v="0"/>
    <n v="39817651"/>
    <n v="13671359"/>
    <n v="8414461"/>
    <n v="21709328"/>
    <n v="0"/>
    <n v="0"/>
    <n v="998022"/>
    <n v="56587118"/>
    <n v="0"/>
    <n v="2577928"/>
    <n v="143775867"/>
    <n v="-16248"/>
    <n v="143496523"/>
    <n v="0"/>
    <n v="1249565"/>
    <n v="0"/>
    <n v="0"/>
    <n v="0"/>
    <n v="0"/>
    <n v="8891977"/>
    <n v="241021048"/>
    <n v="0"/>
    <n v="0"/>
    <n v="0"/>
    <n v="0"/>
    <n v="0"/>
    <n v="0"/>
    <n v="0"/>
    <n v="0"/>
    <n v="0"/>
    <n v="0"/>
    <n v="0"/>
    <n v="0"/>
    <n v="0"/>
  </r>
  <r>
    <n v="106074039"/>
    <x v="436"/>
    <x v="2"/>
    <x v="8"/>
    <d v="2018-01-10T00:00:00"/>
    <s v="12/31/2018"/>
    <s v="Open"/>
    <x v="17"/>
    <m/>
    <n v="411"/>
    <x v="2"/>
    <x v="0"/>
    <s v=""/>
    <s v="925-939-3000"/>
    <s v="2740 GRANT STREET"/>
    <s v="CONCORD"/>
    <n v="94520"/>
    <s v="CALVIN KNIGHT"/>
    <n v="73"/>
    <n v="70"/>
    <n v="58"/>
    <x v="275"/>
    <n v="9"/>
    <n v="149"/>
    <n v="4"/>
    <n v="0"/>
    <n v="0"/>
    <n v="90"/>
    <n v="342"/>
    <n v="0"/>
    <n v="1"/>
    <n v="660"/>
    <n v="0"/>
    <x v="1266"/>
    <x v="540"/>
    <x v="258"/>
    <n v="71"/>
    <x v="0"/>
    <n v="0"/>
    <n v="611"/>
    <n v="1686"/>
    <n v="0"/>
    <n v="3"/>
    <n v="3641"/>
    <n v="0"/>
    <n v="325"/>
    <n v="35"/>
    <n v="0"/>
    <n v="0"/>
    <n v="0"/>
    <n v="0"/>
    <n v="29"/>
    <n v="3644"/>
    <n v="0"/>
    <n v="110"/>
    <n v="4143"/>
    <n v="1712847"/>
    <n v="182525"/>
    <n v="2702611"/>
    <n v="254133"/>
    <n v="0"/>
    <n v="0"/>
    <n v="2596372"/>
    <n v="5965960"/>
    <n v="0"/>
    <n v="80587"/>
    <n v="13495035"/>
    <n v="387270"/>
    <n v="56684"/>
    <n v="14868"/>
    <n v="0"/>
    <n v="0"/>
    <n v="0"/>
    <n v="22994"/>
    <n v="3891477"/>
    <n v="0"/>
    <n v="133155"/>
    <n v="4506448"/>
    <x v="2748"/>
    <n v="1500744"/>
    <n v="123055"/>
    <n v="1560156"/>
    <n v="163366"/>
    <n v="0"/>
    <n v="0"/>
    <n v="0"/>
    <n v="1559374"/>
    <n v="4783731"/>
    <x v="0"/>
    <x v="2251"/>
    <n v="0"/>
    <n v="0"/>
    <n v="0"/>
    <n v="69049"/>
    <n v="9955441"/>
    <n v="0"/>
    <n v="0"/>
    <n v="0"/>
    <n v="0"/>
    <n v="0"/>
    <n v="599373"/>
    <n v="116154"/>
    <n v="1157323"/>
    <n v="90767"/>
    <n v="0"/>
    <n v="0"/>
    <n v="1059992"/>
    <n v="5073705"/>
    <n v="0"/>
    <n v="-51272"/>
    <n v="8046042"/>
    <n v="66702"/>
    <n v="9693891"/>
    <n v="0"/>
    <n v="0"/>
    <n v="0"/>
    <n v="0"/>
    <n v="0"/>
    <n v="0"/>
    <n v="2413603"/>
    <n v="12647652"/>
    <n v="0"/>
    <n v="0"/>
    <n v="0"/>
    <n v="0"/>
    <n v="0"/>
    <n v="0"/>
    <n v="0"/>
    <n v="0"/>
    <n v="0"/>
    <n v="0"/>
    <n v="0"/>
    <n v="0"/>
    <n v="0"/>
  </r>
  <r>
    <n v="106331216"/>
    <x v="418"/>
    <x v="2"/>
    <x v="8"/>
    <d v="2018-01-10T00:00:00"/>
    <s v="12/31/2018"/>
    <s v="Open"/>
    <x v="24"/>
    <m/>
    <n v="1103"/>
    <x v="1"/>
    <x v="0"/>
    <s v=""/>
    <s v="760-347-6191"/>
    <s v="47111 MONROE STREET"/>
    <s v="INDIO"/>
    <n v="92201"/>
    <s v="GARY HONTS"/>
    <n v="145"/>
    <n v="145"/>
    <n v="58"/>
    <x v="580"/>
    <n v="275"/>
    <n v="216"/>
    <n v="676"/>
    <n v="3"/>
    <n v="0"/>
    <n v="14"/>
    <n v="212"/>
    <n v="5"/>
    <n v="23"/>
    <n v="1644"/>
    <n v="0"/>
    <x v="2518"/>
    <x v="1854"/>
    <x v="1952"/>
    <n v="1728"/>
    <x v="3"/>
    <n v="0"/>
    <n v="64"/>
    <n v="486"/>
    <n v="11"/>
    <n v="48"/>
    <n v="4527"/>
    <n v="0"/>
    <n v="983"/>
    <n v="1063"/>
    <n v="1373"/>
    <n v="7439"/>
    <n v="81"/>
    <n v="0"/>
    <n v="203"/>
    <n v="2505"/>
    <n v="9"/>
    <n v="845"/>
    <n v="14501"/>
    <n v="30002095"/>
    <n v="31723921"/>
    <n v="14624499"/>
    <n v="50007726"/>
    <n v="213522"/>
    <n v="0"/>
    <n v="1860750"/>
    <n v="18291670"/>
    <n v="309731"/>
    <n v="1452944"/>
    <n v="148486858"/>
    <n v="14256688"/>
    <n v="16422651"/>
    <n v="7691219"/>
    <n v="49837997"/>
    <n v="796693"/>
    <n v="0"/>
    <n v="1473390"/>
    <n v="29791798"/>
    <n v="118770"/>
    <n v="4541908"/>
    <n v="124931114"/>
    <x v="2749"/>
    <n v="40069197"/>
    <n v="43360634"/>
    <n v="17401036"/>
    <n v="93959242"/>
    <n v="-308690"/>
    <n v="839315"/>
    <n v="0"/>
    <n v="2355492"/>
    <n v="39875936"/>
    <x v="0"/>
    <x v="2252"/>
    <n v="0"/>
    <n v="0"/>
    <n v="0"/>
    <n v="4752671"/>
    <n v="244305340"/>
    <n v="0"/>
    <n v="0"/>
    <n v="0"/>
    <n v="0"/>
    <n v="0"/>
    <n v="4189586"/>
    <n v="4785938"/>
    <n v="5223372"/>
    <n v="5886481"/>
    <n v="170900"/>
    <n v="0"/>
    <n v="936758"/>
    <n v="7674014"/>
    <n v="0"/>
    <n v="245583"/>
    <n v="29112632"/>
    <n v="88311"/>
    <n v="34711116"/>
    <n v="0"/>
    <n v="0"/>
    <n v="0"/>
    <n v="0"/>
    <n v="0"/>
    <n v="0"/>
    <n v="3665203"/>
    <n v="25673518"/>
    <n v="0"/>
    <n v="0"/>
    <n v="0"/>
    <n v="0"/>
    <n v="0"/>
    <n v="0"/>
    <n v="0"/>
    <n v="0"/>
    <n v="0"/>
    <n v="0"/>
    <n v="1932878"/>
    <n v="3387747"/>
    <n v="0"/>
  </r>
  <r>
    <n v="106074097"/>
    <x v="434"/>
    <x v="2"/>
    <x v="8"/>
    <d v="2018-01-10T00:00:00"/>
    <s v="12/31/2018"/>
    <s v="Open"/>
    <x v="17"/>
    <m/>
    <n v="411"/>
    <x v="2"/>
    <x v="5"/>
    <s v=""/>
    <s v="510-987-3380"/>
    <s v="4501 SAND CREEK ROAD"/>
    <s v="ANTIOCH"/>
    <n v="94531"/>
    <s v="JANET LIANG"/>
    <n v="146"/>
    <n v="146"/>
    <n v="60"/>
    <x v="576"/>
    <n v="629"/>
    <n v="21"/>
    <n v="139"/>
    <n v="0"/>
    <n v="0"/>
    <n v="6"/>
    <n v="760"/>
    <n v="0"/>
    <n v="19"/>
    <n v="1684"/>
    <n v="0"/>
    <x v="254"/>
    <x v="1855"/>
    <x v="423"/>
    <n v="385"/>
    <x v="0"/>
    <n v="0"/>
    <n v="14"/>
    <n v="1841"/>
    <n v="0"/>
    <n v="45"/>
    <n v="4984"/>
    <n v="0"/>
    <n v="504"/>
    <n v="8127"/>
    <n v="405"/>
    <n v="4125"/>
    <n v="0"/>
    <n v="0"/>
    <n v="639"/>
    <n v="18240"/>
    <n v="0"/>
    <n v="3670"/>
    <n v="3571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7166092"/>
    <n v="0"/>
    <n v="0"/>
    <n v="0"/>
    <n v="0"/>
    <n v="0"/>
    <n v="0"/>
    <n v="529360"/>
    <n v="156110711"/>
    <n v="0"/>
    <n v="0"/>
    <n v="0"/>
    <n v="0"/>
    <n v="0"/>
    <n v="0"/>
    <n v="0"/>
    <n v="0"/>
    <n v="0"/>
    <n v="0"/>
    <n v="0"/>
    <n v="0"/>
    <n v="0"/>
  </r>
  <r>
    <n v="106196404"/>
    <x v="433"/>
    <x v="2"/>
    <x v="8"/>
    <d v="2018-01-10T00:00:00"/>
    <s v="12/31/2018"/>
    <s v="Open"/>
    <x v="0"/>
    <m/>
    <n v="905"/>
    <x v="2"/>
    <x v="3"/>
    <s v=""/>
    <s v="818-774-3000"/>
    <s v="7150 TAMPA AVENUE"/>
    <s v="RESEDA"/>
    <n v="91335"/>
    <s v="ILANA SPRINGER"/>
    <n v="249"/>
    <n v="249"/>
    <n v="242"/>
    <x v="17"/>
    <n v="27"/>
    <n v="15"/>
    <n v="36"/>
    <n v="0"/>
    <n v="0"/>
    <n v="0"/>
    <n v="0"/>
    <n v="0"/>
    <n v="7"/>
    <n v="97"/>
    <n v="0"/>
    <x v="2464"/>
    <x v="1856"/>
    <x v="1953"/>
    <n v="15230"/>
    <x v="0"/>
    <n v="0"/>
    <n v="0"/>
    <n v="0"/>
    <n v="0"/>
    <n v="3071"/>
    <n v="22223"/>
    <n v="0"/>
    <n v="0"/>
    <n v="0"/>
    <n v="0"/>
    <n v="0"/>
    <n v="0"/>
    <n v="0"/>
    <n v="0"/>
    <n v="0"/>
    <n v="0"/>
    <n v="0"/>
    <n v="0"/>
    <n v="1013500"/>
    <n v="628818"/>
    <n v="1175787"/>
    <n v="6918132"/>
    <n v="0"/>
    <n v="0"/>
    <n v="0"/>
    <n v="0"/>
    <n v="0"/>
    <n v="1497412"/>
    <n v="11233649"/>
    <n v="0"/>
    <n v="0"/>
    <n v="0"/>
    <n v="0"/>
    <n v="0"/>
    <n v="0"/>
    <n v="0"/>
    <n v="0"/>
    <n v="0"/>
    <n v="0"/>
    <n v="0"/>
    <x v="2750"/>
    <n v="1021926"/>
    <n v="138661"/>
    <n v="180415"/>
    <n v="1059812"/>
    <n v="0"/>
    <n v="0"/>
    <n v="0"/>
    <n v="0"/>
    <n v="0"/>
    <x v="0"/>
    <x v="7"/>
    <n v="0"/>
    <n v="0"/>
    <n v="0"/>
    <n v="19859"/>
    <n v="2448673"/>
    <n v="0"/>
    <n v="0"/>
    <n v="0"/>
    <n v="0"/>
    <n v="0"/>
    <n v="-8426"/>
    <n v="490157"/>
    <n v="995372"/>
    <n v="5858319"/>
    <n v="0"/>
    <n v="0"/>
    <n v="0"/>
    <n v="0"/>
    <n v="0"/>
    <n v="1449554"/>
    <n v="8784976"/>
    <n v="111610"/>
    <n v="8155953"/>
    <n v="0"/>
    <n v="5724"/>
    <n v="0"/>
    <n v="0"/>
    <n v="0"/>
    <n v="0"/>
    <n v="18417"/>
    <n v="53868331"/>
    <n v="0"/>
    <n v="0"/>
    <n v="0"/>
    <n v="0"/>
    <n v="0"/>
    <n v="0"/>
    <n v="0"/>
    <n v="0"/>
    <n v="0"/>
    <n v="0"/>
    <n v="0"/>
    <n v="0"/>
    <n v="0"/>
  </r>
  <r>
    <n v="106070988"/>
    <x v="438"/>
    <x v="2"/>
    <x v="8"/>
    <d v="2018-01-10T00:00:00"/>
    <s v="12/31/2018"/>
    <s v="Open"/>
    <x v="17"/>
    <m/>
    <n v="411"/>
    <x v="2"/>
    <x v="0"/>
    <s v=""/>
    <s v="925-939-3000"/>
    <s v="1601 YGNACIO VALLEY ROAD"/>
    <s v="WALNUT CREEK"/>
    <n v="94598"/>
    <s v="CALVIN KNIGHT"/>
    <n v="554"/>
    <n v="399"/>
    <n v="274"/>
    <x v="1286"/>
    <n v="629"/>
    <n v="156"/>
    <n v="548"/>
    <n v="0"/>
    <n v="0"/>
    <n v="52"/>
    <n v="1797"/>
    <n v="36"/>
    <n v="10"/>
    <n v="4998"/>
    <n v="0"/>
    <x v="2519"/>
    <x v="1857"/>
    <x v="1680"/>
    <n v="3021"/>
    <x v="0"/>
    <n v="0"/>
    <n v="259"/>
    <n v="8204"/>
    <n v="138"/>
    <n v="39"/>
    <n v="25231"/>
    <n v="0"/>
    <n v="27302"/>
    <n v="7035"/>
    <n v="1543"/>
    <n v="3982"/>
    <n v="0"/>
    <n v="0"/>
    <n v="2389"/>
    <n v="34287"/>
    <n v="459"/>
    <n v="131"/>
    <n v="77128"/>
    <n v="271172331"/>
    <n v="104411127"/>
    <n v="36560565"/>
    <n v="98383448"/>
    <n v="0"/>
    <n v="0"/>
    <n v="6484667"/>
    <n v="239864832"/>
    <n v="1457625"/>
    <n v="417575"/>
    <n v="758752170"/>
    <n v="99058745"/>
    <n v="39558929"/>
    <n v="3573439"/>
    <n v="26755783"/>
    <n v="0"/>
    <n v="0"/>
    <n v="3059354"/>
    <n v="121482173"/>
    <n v="2086798"/>
    <n v="597818"/>
    <n v="296173039"/>
    <x v="2751"/>
    <n v="328672528"/>
    <n v="127257989"/>
    <n v="17489554"/>
    <n v="97522434"/>
    <n v="0"/>
    <n v="0"/>
    <n v="0"/>
    <n v="6273242"/>
    <n v="206191162"/>
    <x v="0"/>
    <x v="2253"/>
    <n v="0"/>
    <n v="0"/>
    <n v="0"/>
    <n v="779728"/>
    <n v="789206079"/>
    <n v="0"/>
    <n v="0"/>
    <n v="0"/>
    <n v="0"/>
    <n v="0"/>
    <n v="41558548"/>
    <n v="16712067"/>
    <n v="22644449"/>
    <n v="27616796"/>
    <n v="0"/>
    <n v="0"/>
    <n v="3270778"/>
    <n v="155155843"/>
    <n v="0"/>
    <n v="-1239351"/>
    <n v="265719130"/>
    <n v="3345739"/>
    <n v="255376359"/>
    <n v="0"/>
    <n v="3009974"/>
    <n v="0"/>
    <n v="0"/>
    <n v="0"/>
    <n v="0"/>
    <n v="10235183"/>
    <n v="538686156"/>
    <n v="0"/>
    <n v="0"/>
    <n v="0"/>
    <n v="0"/>
    <n v="0"/>
    <n v="0"/>
    <n v="0"/>
    <n v="0"/>
    <n v="0"/>
    <n v="0"/>
    <n v="0"/>
    <n v="0"/>
    <n v="0"/>
  </r>
  <r>
    <n v="106220733"/>
    <x v="400"/>
    <x v="2"/>
    <x v="8"/>
    <d v="2018-01-10T00:00:00"/>
    <s v="12/31/2018"/>
    <s v="Open"/>
    <x v="52"/>
    <m/>
    <n v="603"/>
    <x v="4"/>
    <x v="0"/>
    <s v="Rural"/>
    <s v="209-966-3631"/>
    <s v="5189 HOSPITAL ROAD."/>
    <s v="MARIPOSA"/>
    <n v="95338"/>
    <s v="MATTHEW MATTHIESSEN"/>
    <n v="34"/>
    <n v="33"/>
    <n v="33"/>
    <x v="528"/>
    <n v="0"/>
    <n v="19"/>
    <n v="0"/>
    <n v="0"/>
    <n v="0"/>
    <n v="9"/>
    <n v="0"/>
    <n v="0"/>
    <n v="2"/>
    <n v="96"/>
    <n v="0"/>
    <x v="312"/>
    <x v="6"/>
    <x v="1954"/>
    <n v="0"/>
    <x v="0"/>
    <n v="0"/>
    <n v="76"/>
    <n v="0"/>
    <n v="0"/>
    <n v="4"/>
    <n v="2679"/>
    <n v="0"/>
    <n v="5433"/>
    <n v="0"/>
    <n v="2666"/>
    <n v="0"/>
    <n v="0"/>
    <n v="0"/>
    <n v="2897"/>
    <n v="0"/>
    <n v="0"/>
    <n v="231"/>
    <n v="11227"/>
    <n v="1247902"/>
    <n v="0"/>
    <n v="1144036"/>
    <n v="0"/>
    <n v="0"/>
    <n v="0"/>
    <n v="321719"/>
    <n v="0"/>
    <n v="0"/>
    <n v="15935"/>
    <n v="2729592"/>
    <n v="3666014"/>
    <n v="0"/>
    <n v="253335"/>
    <n v="0"/>
    <n v="0"/>
    <n v="0"/>
    <n v="3474043"/>
    <n v="0"/>
    <n v="0"/>
    <n v="263007"/>
    <n v="7656399"/>
    <x v="2752"/>
    <n v="2123184"/>
    <n v="0"/>
    <n v="637302"/>
    <n v="0"/>
    <n v="0"/>
    <n v="0"/>
    <n v="0"/>
    <n v="2039401"/>
    <n v="0"/>
    <x v="0"/>
    <x v="2254"/>
    <n v="0"/>
    <n v="0"/>
    <n v="0"/>
    <n v="84919"/>
    <n v="5253481"/>
    <n v="0"/>
    <n v="0"/>
    <n v="0"/>
    <n v="0"/>
    <n v="0"/>
    <n v="2451333"/>
    <n v="0"/>
    <n v="760069"/>
    <n v="0"/>
    <n v="0"/>
    <n v="0"/>
    <n v="1756361"/>
    <n v="0"/>
    <n v="0"/>
    <n v="164747"/>
    <n v="5132510"/>
    <n v="533984"/>
    <n v="6386325"/>
    <n v="814051"/>
    <n v="638347"/>
    <n v="0"/>
    <n v="0"/>
    <n v="0"/>
    <n v="0"/>
    <n v="114826"/>
    <n v="3284229"/>
    <n v="0"/>
    <n v="0"/>
    <n v="0"/>
    <n v="0"/>
    <n v="0"/>
    <n v="0"/>
    <n v="0"/>
    <n v="0"/>
    <n v="0"/>
    <n v="0"/>
    <n v="0"/>
    <n v="0"/>
    <n v="0"/>
  </r>
  <r>
    <n v="106301209"/>
    <x v="402"/>
    <x v="2"/>
    <x v="8"/>
    <d v="2018-01-10T00:00:00"/>
    <s v="12/31/2018"/>
    <s v="Open"/>
    <x v="9"/>
    <m/>
    <n v="1014"/>
    <x v="1"/>
    <x v="0"/>
    <s v=""/>
    <s v="714-843-5000"/>
    <s v="17772 BEACH BOULEVARD"/>
    <s v="HUNTINGTON BEACH"/>
    <n v="92647"/>
    <s v="RICHARD ROWE"/>
    <n v="131"/>
    <n v="131"/>
    <n v="131"/>
    <x v="43"/>
    <n v="78"/>
    <n v="46"/>
    <n v="205"/>
    <n v="0"/>
    <n v="0"/>
    <n v="51"/>
    <n v="40"/>
    <n v="0"/>
    <n v="29"/>
    <n v="880"/>
    <n v="0"/>
    <x v="2520"/>
    <x v="1105"/>
    <x v="584"/>
    <n v="693"/>
    <x v="0"/>
    <n v="0"/>
    <n v="211"/>
    <n v="86"/>
    <n v="0"/>
    <n v="41"/>
    <n v="5433"/>
    <n v="0"/>
    <n v="2263"/>
    <n v="271"/>
    <n v="449"/>
    <n v="1797"/>
    <n v="0"/>
    <n v="0"/>
    <n v="701"/>
    <n v="497"/>
    <n v="0"/>
    <n v="337"/>
    <n v="6315"/>
    <n v="22429015"/>
    <n v="3104462"/>
    <n v="2433022"/>
    <n v="7847285"/>
    <n v="0"/>
    <n v="0"/>
    <n v="2001757"/>
    <n v="1117425"/>
    <n v="0"/>
    <n v="528941"/>
    <n v="39461907"/>
    <n v="2643653"/>
    <n v="1028371"/>
    <n v="1529900"/>
    <n v="5783888"/>
    <n v="0"/>
    <n v="0"/>
    <n v="2159259"/>
    <n v="1301635"/>
    <n v="0"/>
    <n v="768614"/>
    <n v="15215320"/>
    <x v="2753"/>
    <n v="20260199"/>
    <n v="2259056"/>
    <n v="3760848"/>
    <n v="8704521"/>
    <n v="-137212"/>
    <n v="0"/>
    <n v="0"/>
    <n v="3061613"/>
    <n v="1972525"/>
    <x v="0"/>
    <x v="7"/>
    <n v="0"/>
    <n v="0"/>
    <n v="0"/>
    <n v="0"/>
    <n v="41144026"/>
    <n v="0"/>
    <n v="0"/>
    <n v="0"/>
    <n v="0"/>
    <n v="0"/>
    <n v="4812468"/>
    <n v="1873777"/>
    <n v="339286"/>
    <n v="4926652"/>
    <n v="0"/>
    <n v="0"/>
    <n v="1099403"/>
    <n v="446535"/>
    <n v="0"/>
    <n v="35080"/>
    <n v="13533201"/>
    <n v="86831"/>
    <n v="12081297"/>
    <n v="0"/>
    <n v="-54482"/>
    <n v="0"/>
    <n v="0"/>
    <n v="0"/>
    <n v="0"/>
    <n v="207402"/>
    <n v="59423482"/>
    <n v="0"/>
    <n v="0"/>
    <n v="0"/>
    <n v="0"/>
    <n v="0"/>
    <n v="0"/>
    <n v="0"/>
    <n v="0"/>
    <n v="0"/>
    <n v="0"/>
    <n v="0"/>
    <n v="0"/>
    <n v="0"/>
  </r>
  <r>
    <n v="106190382"/>
    <x v="401"/>
    <x v="2"/>
    <x v="8"/>
    <d v="2018-01-10T00:00:00"/>
    <s v="12/31/2018"/>
    <s v="Open"/>
    <x v="0"/>
    <m/>
    <n v="925"/>
    <x v="1"/>
    <x v="0"/>
    <s v=""/>
    <s v="213-413-3000 "/>
    <s v="1300 NORTH VERMONT AVENUE"/>
    <s v="LOS ANGELES"/>
    <n v="90027"/>
    <s v="JUSTIN OH"/>
    <n v="434"/>
    <n v="413"/>
    <n v="225"/>
    <x v="92"/>
    <n v="270"/>
    <n v="574"/>
    <n v="1230"/>
    <n v="0"/>
    <n v="0"/>
    <n v="7"/>
    <n v="288"/>
    <n v="0"/>
    <n v="79"/>
    <n v="3148"/>
    <n v="0"/>
    <x v="1589"/>
    <x v="1858"/>
    <x v="1955"/>
    <n v="9268"/>
    <x v="0"/>
    <n v="0"/>
    <n v="105"/>
    <n v="985"/>
    <n v="0"/>
    <n v="249"/>
    <n v="20686"/>
    <n v="0"/>
    <n v="1778"/>
    <n v="519"/>
    <n v="2153"/>
    <n v="4990"/>
    <n v="0"/>
    <n v="0"/>
    <n v="616"/>
    <n v="1397"/>
    <n v="0"/>
    <n v="1422"/>
    <n v="12875"/>
    <n v="50610357"/>
    <n v="16024607"/>
    <n v="24076742"/>
    <n v="73461380"/>
    <n v="0"/>
    <n v="0"/>
    <n v="762181"/>
    <n v="11419009"/>
    <n v="0"/>
    <n v="2552575"/>
    <n v="178906851"/>
    <n v="10148515"/>
    <n v="4638668"/>
    <n v="7657606"/>
    <n v="23384209"/>
    <n v="0"/>
    <n v="0"/>
    <n v="572788"/>
    <n v="8529745"/>
    <n v="0"/>
    <n v="3078896"/>
    <n v="58010427"/>
    <x v="2754"/>
    <n v="42883583"/>
    <n v="21190639"/>
    <n v="-72312842"/>
    <n v="82327714"/>
    <n v="-5512761"/>
    <n v="0"/>
    <n v="0"/>
    <n v="1800910"/>
    <n v="13200120"/>
    <x v="0"/>
    <x v="2255"/>
    <n v="0"/>
    <n v="0"/>
    <n v="0"/>
    <n v="2786534"/>
    <n v="89255838"/>
    <n v="0"/>
    <n v="6526312"/>
    <n v="0"/>
    <n v="0"/>
    <n v="6526312"/>
    <n v="17875288"/>
    <n v="-527364"/>
    <n v="109559951"/>
    <n v="21044186"/>
    <n v="0"/>
    <n v="0"/>
    <n v="-465941"/>
    <n v="6748634"/>
    <n v="0"/>
    <n v="-47002"/>
    <n v="154187752"/>
    <n v="1216980"/>
    <n v="95651584"/>
    <n v="0"/>
    <n v="1018784"/>
    <n v="0"/>
    <n v="0"/>
    <n v="0"/>
    <n v="0"/>
    <n v="15155888"/>
    <n v="116845130"/>
    <n v="0"/>
    <n v="0"/>
    <n v="0"/>
    <n v="0"/>
    <n v="0"/>
    <n v="0"/>
    <n v="0"/>
    <n v="0"/>
    <n v="0"/>
    <n v="0"/>
    <n v="0"/>
    <n v="0"/>
    <n v="0"/>
  </r>
  <r>
    <n v="106304460"/>
    <x v="397"/>
    <x v="2"/>
    <x v="8"/>
    <d v="2018-01-10T00:00:00"/>
    <s v="12/31/2018"/>
    <s v="Open"/>
    <x v="9"/>
    <m/>
    <n v="1016"/>
    <x v="8"/>
    <x v="0"/>
    <s v=""/>
    <s v="949-517-3149"/>
    <s v="16250 SAND CANYON AVENUE"/>
    <s v="IRVINE"/>
    <n v="92618"/>
    <s v="JENNIFER MITZNER"/>
    <n v="70"/>
    <n v="70"/>
    <n v="26"/>
    <x v="220"/>
    <n v="148"/>
    <n v="0"/>
    <n v="0"/>
    <n v="0"/>
    <n v="0"/>
    <n v="39"/>
    <n v="527"/>
    <n v="0"/>
    <n v="8"/>
    <n v="1236"/>
    <n v="0"/>
    <x v="2521"/>
    <x v="138"/>
    <x v="8"/>
    <n v="0"/>
    <x v="0"/>
    <n v="0"/>
    <n v="73"/>
    <n v="812"/>
    <n v="0"/>
    <n v="22"/>
    <n v="2179"/>
    <n v="0"/>
    <n v="52"/>
    <n v="26"/>
    <n v="0"/>
    <n v="1"/>
    <n v="0"/>
    <n v="0"/>
    <n v="8"/>
    <n v="139"/>
    <n v="0"/>
    <n v="2"/>
    <n v="228"/>
    <n v="44673444"/>
    <n v="14998178"/>
    <n v="0"/>
    <n v="0"/>
    <n v="0"/>
    <n v="0"/>
    <n v="4119176"/>
    <n v="45839539"/>
    <n v="0"/>
    <n v="623365"/>
    <n v="110253702"/>
    <n v="2436859"/>
    <n v="1419599"/>
    <n v="0"/>
    <n v="10474"/>
    <n v="0"/>
    <n v="0"/>
    <n v="378978"/>
    <n v="5973802"/>
    <n v="0"/>
    <n v="21446"/>
    <n v="10241158"/>
    <x v="2755"/>
    <n v="35094231"/>
    <n v="11612639"/>
    <n v="0"/>
    <n v="0"/>
    <n v="0"/>
    <n v="0"/>
    <n v="0"/>
    <n v="3560889"/>
    <n v="33011652"/>
    <x v="0"/>
    <x v="2256"/>
    <n v="0"/>
    <n v="0"/>
    <n v="0"/>
    <n v="260378"/>
    <n v="83892225"/>
    <n v="0"/>
    <n v="0"/>
    <n v="0"/>
    <n v="0"/>
    <n v="0"/>
    <n v="11996137"/>
    <n v="4775934"/>
    <n v="0"/>
    <n v="0"/>
    <n v="0"/>
    <n v="0"/>
    <n v="903348"/>
    <n v="18715937"/>
    <n v="0"/>
    <n v="211279"/>
    <n v="36602635"/>
    <n v="1609585"/>
    <n v="26149883"/>
    <n v="0"/>
    <n v="177551"/>
    <n v="0"/>
    <n v="0"/>
    <n v="0"/>
    <n v="0"/>
    <n v="264945"/>
    <n v="4853123"/>
    <n v="0"/>
    <n v="0"/>
    <n v="0"/>
    <n v="0"/>
    <n v="0"/>
    <n v="0"/>
    <n v="0"/>
    <n v="0"/>
    <n v="0"/>
    <n v="0"/>
    <n v="599451"/>
    <n v="0"/>
    <n v="0"/>
  </r>
  <r>
    <n v="106380842"/>
    <x v="399"/>
    <x v="2"/>
    <x v="8"/>
    <d v="2018-01-10T00:00:00"/>
    <s v="12/31/2018"/>
    <s v="Open"/>
    <x v="12"/>
    <m/>
    <n v="423"/>
    <x v="2"/>
    <x v="3"/>
    <s v=""/>
    <s v="415-334-2500"/>
    <s v="302 SILVER AVENUE"/>
    <s v="SAN FRANCISCO"/>
    <n v="94112"/>
    <s v="DANIEL RUTH"/>
    <n v="391"/>
    <n v="391"/>
    <n v="357"/>
    <x v="310"/>
    <n v="206"/>
    <n v="17"/>
    <n v="0"/>
    <n v="0"/>
    <n v="0"/>
    <n v="0"/>
    <n v="0"/>
    <n v="0"/>
    <n v="8"/>
    <n v="429"/>
    <n v="386"/>
    <x v="2522"/>
    <x v="1859"/>
    <x v="1956"/>
    <n v="0"/>
    <x v="0"/>
    <n v="0"/>
    <n v="0"/>
    <n v="0"/>
    <n v="0"/>
    <n v="734"/>
    <n v="32792"/>
    <n v="31864"/>
    <n v="0"/>
    <n v="0"/>
    <n v="0"/>
    <n v="0"/>
    <n v="0"/>
    <n v="0"/>
    <n v="0"/>
    <n v="0"/>
    <n v="0"/>
    <n v="0"/>
    <n v="0"/>
    <n v="11505439"/>
    <n v="516174"/>
    <n v="12598742"/>
    <n v="0"/>
    <n v="0"/>
    <n v="0"/>
    <n v="0"/>
    <n v="0"/>
    <n v="0"/>
    <n v="441611"/>
    <n v="25061966"/>
    <n v="0"/>
    <n v="0"/>
    <n v="0"/>
    <n v="0"/>
    <n v="0"/>
    <n v="0"/>
    <n v="0"/>
    <n v="0"/>
    <n v="0"/>
    <n v="0"/>
    <n v="0"/>
    <x v="2756"/>
    <n v="4142498"/>
    <n v="254252"/>
    <n v="2648527"/>
    <n v="0"/>
    <n v="0"/>
    <n v="0"/>
    <n v="0"/>
    <n v="0"/>
    <n v="0"/>
    <x v="0"/>
    <x v="2257"/>
    <n v="0"/>
    <n v="0"/>
    <n v="0"/>
    <n v="0"/>
    <n v="7244175"/>
    <n v="0"/>
    <n v="0"/>
    <n v="0"/>
    <n v="0"/>
    <n v="0"/>
    <n v="7362941"/>
    <n v="261922"/>
    <n v="9950215"/>
    <n v="0"/>
    <n v="0"/>
    <n v="0"/>
    <n v="0"/>
    <n v="0"/>
    <n v="0"/>
    <n v="242713"/>
    <n v="17817791"/>
    <n v="98278"/>
    <n v="18512507"/>
    <n v="0"/>
    <n v="1087177"/>
    <n v="0"/>
    <n v="0"/>
    <n v="0"/>
    <n v="0"/>
    <n v="8602276"/>
    <n v="113327319"/>
    <n v="0"/>
    <n v="0"/>
    <n v="0"/>
    <n v="0"/>
    <n v="0"/>
    <n v="0"/>
    <n v="0"/>
    <n v="0"/>
    <n v="0"/>
    <n v="0"/>
    <n v="0"/>
    <n v="0"/>
    <n v="0"/>
  </r>
  <r>
    <n v="106121031"/>
    <x v="398"/>
    <x v="2"/>
    <x v="8"/>
    <d v="2018-01-10T00:00:00"/>
    <s v="12/31/2018"/>
    <s v="Open"/>
    <x v="6"/>
    <m/>
    <n v="109"/>
    <x v="4"/>
    <x v="0"/>
    <s v="Rural"/>
    <s v="707-923-3921"/>
    <s v="733 CEDAR STREET"/>
    <s v="GARBERVILLE"/>
    <n v="95542"/>
    <s v="MATT REES"/>
    <n v="17"/>
    <n v="17"/>
    <n v="17"/>
    <x v="255"/>
    <n v="1"/>
    <n v="3"/>
    <n v="15"/>
    <n v="0"/>
    <n v="0"/>
    <n v="0"/>
    <n v="0"/>
    <n v="0"/>
    <n v="0"/>
    <n v="22"/>
    <n v="3"/>
    <x v="1338"/>
    <x v="97"/>
    <x v="747"/>
    <n v="706"/>
    <x v="0"/>
    <n v="0"/>
    <n v="0"/>
    <n v="0"/>
    <n v="0"/>
    <n v="92"/>
    <n v="922"/>
    <n v="680"/>
    <n v="1061"/>
    <n v="62"/>
    <n v="59"/>
    <n v="828"/>
    <n v="0"/>
    <n v="0"/>
    <n v="653"/>
    <n v="35"/>
    <n v="0"/>
    <n v="279"/>
    <n v="2977"/>
    <n v="142987"/>
    <n v="31161"/>
    <n v="62981"/>
    <n v="463285"/>
    <n v="0"/>
    <n v="0"/>
    <n v="0"/>
    <n v="0"/>
    <n v="0"/>
    <n v="35925"/>
    <n v="736339"/>
    <n v="578788"/>
    <n v="91262"/>
    <n v="103524"/>
    <n v="644143"/>
    <n v="0"/>
    <n v="0"/>
    <n v="390151"/>
    <n v="29774"/>
    <n v="0"/>
    <n v="275229"/>
    <n v="2112871"/>
    <x v="8"/>
    <n v="238200"/>
    <n v="36700"/>
    <n v="143200"/>
    <n v="708700"/>
    <n v="0"/>
    <n v="0"/>
    <n v="0"/>
    <n v="62400"/>
    <n v="7100"/>
    <x v="0"/>
    <x v="7"/>
    <n v="0"/>
    <n v="0"/>
    <n v="0"/>
    <n v="248900"/>
    <n v="1445200"/>
    <n v="0"/>
    <n v="0"/>
    <n v="0"/>
    <n v="0"/>
    <n v="0"/>
    <n v="483575"/>
    <n v="85723"/>
    <n v="23305"/>
    <n v="398728"/>
    <n v="0"/>
    <n v="0"/>
    <n v="327751"/>
    <n v="22674"/>
    <n v="0"/>
    <n v="62254"/>
    <n v="1404010"/>
    <n v="0"/>
    <n v="0"/>
    <n v="0"/>
    <n v="0"/>
    <n v="0"/>
    <n v="0"/>
    <n v="0"/>
    <n v="0"/>
    <n v="0"/>
    <n v="0"/>
    <n v="0"/>
    <n v="0"/>
    <n v="0"/>
    <n v="0"/>
    <n v="0"/>
    <n v="0"/>
    <n v="0"/>
    <n v="0"/>
    <n v="0"/>
    <n v="0"/>
    <n v="0"/>
    <n v="0"/>
    <n v="0"/>
  </r>
  <r>
    <n v="106190400"/>
    <x v="403"/>
    <x v="2"/>
    <x v="8"/>
    <d v="2018-01-10T00:00:00"/>
    <s v="12/31/2018"/>
    <s v="Open"/>
    <x v="0"/>
    <m/>
    <n v="911"/>
    <x v="2"/>
    <x v="0"/>
    <s v=""/>
    <s v="626-397-5000"/>
    <s v="100 W. CALIFORNIA BOULEVARD"/>
    <s v="PASADENA"/>
    <n v="91105"/>
    <s v="LORI J MORGAN"/>
    <n v="578"/>
    <n v="575"/>
    <n v="313"/>
    <x v="172"/>
    <n v="1050"/>
    <n v="570"/>
    <n v="758"/>
    <n v="3"/>
    <n v="0"/>
    <n v="124"/>
    <n v="2537"/>
    <n v="85"/>
    <n v="26"/>
    <n v="6852"/>
    <n v="0"/>
    <x v="813"/>
    <x v="1860"/>
    <x v="1957"/>
    <n v="2524"/>
    <x v="77"/>
    <n v="0"/>
    <n v="554"/>
    <n v="8156"/>
    <n v="276"/>
    <n v="59"/>
    <n v="28764"/>
    <n v="0"/>
    <n v="9161"/>
    <n v="3136"/>
    <n v="1338"/>
    <n v="4488"/>
    <n v="18"/>
    <n v="0"/>
    <n v="1510"/>
    <n v="19772"/>
    <n v="678"/>
    <n v="1484"/>
    <n v="41585"/>
    <n v="179451768"/>
    <n v="107507402"/>
    <n v="55073635"/>
    <n v="54153050"/>
    <n v="328781"/>
    <n v="0"/>
    <n v="13051589"/>
    <n v="177862479"/>
    <n v="530672"/>
    <n v="4992837"/>
    <n v="592952213"/>
    <n v="42608418"/>
    <n v="33411170"/>
    <n v="7588107"/>
    <n v="27596387"/>
    <n v="490836"/>
    <n v="0"/>
    <n v="4048063"/>
    <n v="75640291"/>
    <n v="1185013"/>
    <n v="6239075"/>
    <n v="198807360"/>
    <x v="2757"/>
    <n v="186866318"/>
    <n v="115465227"/>
    <n v="51856549"/>
    <n v="74416387"/>
    <n v="0"/>
    <n v="720189"/>
    <n v="0"/>
    <n v="13506192"/>
    <n v="184715502"/>
    <x v="0"/>
    <x v="2258"/>
    <n v="0"/>
    <n v="0"/>
    <n v="0"/>
    <n v="0"/>
    <n v="639955696"/>
    <n v="0"/>
    <n v="0"/>
    <n v="0"/>
    <n v="0"/>
    <n v="0"/>
    <n v="35193868"/>
    <n v="25453345"/>
    <n v="10805193"/>
    <n v="7333050"/>
    <n v="99428"/>
    <n v="0"/>
    <n v="3593460"/>
    <n v="68787268"/>
    <n v="0"/>
    <n v="538265"/>
    <n v="151803877"/>
    <n v="3395536"/>
    <n v="160581950"/>
    <n v="0"/>
    <n v="-11481123"/>
    <n v="0"/>
    <n v="0"/>
    <n v="0"/>
    <n v="0"/>
    <n v="10725011"/>
    <n v="446137751"/>
    <n v="0"/>
    <n v="0"/>
    <n v="0"/>
    <n v="0"/>
    <n v="0"/>
    <n v="0"/>
    <n v="0"/>
    <n v="0"/>
    <n v="0"/>
    <n v="0"/>
    <n v="0"/>
    <n v="0"/>
    <n v="0"/>
  </r>
  <r>
    <n v="106196035"/>
    <x v="435"/>
    <x v="2"/>
    <x v="8"/>
    <d v="2018-01-10T00:00:00"/>
    <s v="12/31/2018"/>
    <s v="Open"/>
    <x v="0"/>
    <m/>
    <n v="915"/>
    <x v="2"/>
    <x v="5"/>
    <s v=""/>
    <s v="626-405-5000"/>
    <s v="1011 BALDWIN PARK BOULEVARD."/>
    <s v="BALDWIN PARK"/>
    <n v="91706"/>
    <s v="JULIE MILLER-PHIPPS"/>
    <n v="257"/>
    <n v="257"/>
    <n v="94"/>
    <x v="284"/>
    <n v="925"/>
    <n v="38"/>
    <n v="169"/>
    <n v="0"/>
    <n v="0"/>
    <n v="2"/>
    <n v="1336"/>
    <n v="0"/>
    <n v="22"/>
    <n v="2528"/>
    <n v="0"/>
    <x v="2169"/>
    <x v="1861"/>
    <x v="116"/>
    <n v="416"/>
    <x v="0"/>
    <n v="0"/>
    <n v="4"/>
    <n v="3760"/>
    <n v="0"/>
    <n v="41"/>
    <n v="7784"/>
    <n v="0"/>
    <n v="662"/>
    <n v="26773"/>
    <n v="961"/>
    <n v="8892"/>
    <n v="0"/>
    <n v="1"/>
    <n v="234"/>
    <n v="58360"/>
    <n v="0"/>
    <n v="2190"/>
    <n v="9807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6745477"/>
    <n v="0"/>
    <n v="0"/>
    <n v="0"/>
    <n v="0"/>
    <n v="0"/>
    <n v="0"/>
    <n v="7408868"/>
    <n v="200341785"/>
    <n v="0"/>
    <n v="0"/>
    <n v="0"/>
    <n v="0"/>
    <n v="0"/>
    <n v="0"/>
    <n v="0"/>
    <n v="0"/>
    <n v="0"/>
    <n v="0"/>
    <n v="0"/>
    <n v="0"/>
    <n v="0"/>
  </r>
  <r>
    <n v="106190432"/>
    <x v="423"/>
    <x v="2"/>
    <x v="8"/>
    <d v="2018-01-10T00:00:00"/>
    <s v="12/31/2018"/>
    <s v="Open"/>
    <x v="0"/>
    <m/>
    <n v="905"/>
    <x v="2"/>
    <x v="5"/>
    <s v=""/>
    <s v="626-405-5000"/>
    <s v="13652 CANTARA STREET"/>
    <s v="PANORAMA CITY"/>
    <n v="91402"/>
    <s v="JULIE MILLER-PHIPPS"/>
    <n v="218"/>
    <n v="218"/>
    <n v="77"/>
    <x v="97"/>
    <n v="712"/>
    <n v="9"/>
    <n v="180"/>
    <n v="0"/>
    <n v="0"/>
    <n v="8"/>
    <n v="1165"/>
    <n v="0"/>
    <n v="11"/>
    <n v="2109"/>
    <n v="0"/>
    <x v="2523"/>
    <x v="1862"/>
    <x v="464"/>
    <n v="525"/>
    <x v="0"/>
    <n v="0"/>
    <n v="12"/>
    <n v="3356"/>
    <n v="0"/>
    <n v="40"/>
    <n v="6457"/>
    <n v="0"/>
    <n v="464"/>
    <n v="11022"/>
    <n v="1115"/>
    <n v="5412"/>
    <n v="0"/>
    <n v="0"/>
    <n v="270"/>
    <n v="21875"/>
    <n v="0"/>
    <n v="943"/>
    <n v="4110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0527432"/>
    <n v="0"/>
    <n v="0"/>
    <n v="0"/>
    <n v="0"/>
    <n v="0"/>
    <n v="0"/>
    <n v="2387018"/>
    <n v="263591039"/>
    <n v="0"/>
    <n v="0"/>
    <n v="0"/>
    <n v="0"/>
    <n v="0"/>
    <n v="0"/>
    <n v="0"/>
    <n v="0"/>
    <n v="0"/>
    <n v="0"/>
    <n v="0"/>
    <n v="0"/>
    <n v="0"/>
  </r>
  <r>
    <n v="106304409"/>
    <x v="422"/>
    <x v="2"/>
    <x v="8"/>
    <d v="2018-01-10T00:00:00"/>
    <s v="12/31/2018"/>
    <s v="Open"/>
    <x v="9"/>
    <m/>
    <n v="1011"/>
    <x v="2"/>
    <x v="5"/>
    <s v="Teaching"/>
    <s v="626-405-5000"/>
    <s v="3440 E LA PALMA AVENUE"/>
    <s v="ANAHEIM"/>
    <n v="92806"/>
    <s v="JULIE MILLER-PHIPPS"/>
    <n v="484"/>
    <n v="472"/>
    <n v="241"/>
    <x v="329"/>
    <n v="2003"/>
    <n v="49"/>
    <n v="416"/>
    <n v="0"/>
    <n v="0"/>
    <n v="16"/>
    <n v="3375"/>
    <n v="0"/>
    <n v="20"/>
    <n v="5916"/>
    <n v="0"/>
    <x v="2524"/>
    <x v="1863"/>
    <x v="611"/>
    <n v="1354"/>
    <x v="0"/>
    <n v="0"/>
    <n v="65"/>
    <n v="10350"/>
    <n v="0"/>
    <n v="65"/>
    <n v="20172"/>
    <n v="0"/>
    <n v="220"/>
    <n v="16110"/>
    <n v="440"/>
    <n v="6196"/>
    <n v="0"/>
    <n v="1"/>
    <n v="339"/>
    <n v="34456"/>
    <n v="0"/>
    <n v="1211"/>
    <n v="5897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33103209"/>
    <n v="0"/>
    <n v="0"/>
    <n v="0"/>
    <n v="0"/>
    <n v="0"/>
    <n v="0"/>
    <n v="7471822"/>
    <n v="828723566"/>
    <n v="0"/>
    <n v="0"/>
    <n v="0"/>
    <n v="0"/>
    <n v="0"/>
    <n v="0"/>
    <n v="0"/>
    <n v="0"/>
    <n v="0"/>
    <n v="0"/>
    <n v="0"/>
    <n v="0"/>
    <n v="0"/>
  </r>
  <r>
    <n v="106014326"/>
    <x v="432"/>
    <x v="2"/>
    <x v="8"/>
    <d v="2018-01-10T00:00:00"/>
    <s v="12/31/2018"/>
    <s v="Open"/>
    <x v="19"/>
    <m/>
    <n v="417"/>
    <x v="2"/>
    <x v="5"/>
    <s v="Teaching"/>
    <s v="510-987-3380"/>
    <s v="275 W. MACARTHUR BOULEVARD"/>
    <s v="OAKLAND"/>
    <n v="94611"/>
    <s v="JANET LIANG"/>
    <n v="365"/>
    <n v="365"/>
    <n v="219"/>
    <x v="1200"/>
    <n v="1642"/>
    <n v="62"/>
    <n v="433"/>
    <n v="0"/>
    <n v="0"/>
    <n v="31"/>
    <n v="2351"/>
    <n v="0"/>
    <n v="81"/>
    <n v="4993"/>
    <n v="0"/>
    <x v="2276"/>
    <x v="1864"/>
    <x v="1137"/>
    <n v="1245"/>
    <x v="0"/>
    <n v="0"/>
    <n v="177"/>
    <n v="8023"/>
    <n v="0"/>
    <n v="353"/>
    <n v="18285"/>
    <n v="0"/>
    <n v="1893"/>
    <n v="21507"/>
    <n v="1277"/>
    <n v="10286"/>
    <n v="0"/>
    <n v="11"/>
    <n v="1634"/>
    <n v="41628"/>
    <n v="0"/>
    <n v="12378"/>
    <n v="9061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77543042"/>
    <n v="0"/>
    <n v="0"/>
    <n v="0"/>
    <n v="0"/>
    <n v="0"/>
    <n v="0"/>
    <n v="2165789"/>
    <n v="980410659"/>
    <n v="0"/>
    <n v="0"/>
    <n v="0"/>
    <n v="0"/>
    <n v="0"/>
    <n v="0"/>
    <n v="0"/>
    <n v="0"/>
    <n v="0"/>
    <n v="0"/>
    <n v="0"/>
    <n v="0"/>
    <n v="0"/>
  </r>
  <r>
    <n v="106314024"/>
    <x v="421"/>
    <x v="2"/>
    <x v="8"/>
    <d v="2018-01-10T00:00:00"/>
    <s v="12/31/2018"/>
    <s v="Open"/>
    <x v="38"/>
    <m/>
    <n v="309"/>
    <x v="2"/>
    <x v="5"/>
    <s v=""/>
    <s v="510-987-3380"/>
    <s v="1600 EUREKA ROAD"/>
    <s v="ROSEVILLE"/>
    <n v="95661"/>
    <s v="JANET LIANG"/>
    <n v="340"/>
    <n v="340"/>
    <n v="220"/>
    <x v="420"/>
    <n v="1957"/>
    <n v="70"/>
    <n v="471"/>
    <n v="0"/>
    <n v="0"/>
    <n v="19"/>
    <n v="2674"/>
    <n v="0"/>
    <n v="50"/>
    <n v="5430"/>
    <n v="0"/>
    <x v="156"/>
    <x v="1865"/>
    <x v="1958"/>
    <n v="1395"/>
    <x v="0"/>
    <n v="0"/>
    <n v="165"/>
    <n v="8642"/>
    <n v="0"/>
    <n v="205"/>
    <n v="18426"/>
    <n v="0"/>
    <n v="451"/>
    <n v="12138"/>
    <n v="1030"/>
    <n v="6044"/>
    <n v="0"/>
    <n v="0"/>
    <n v="672"/>
    <n v="22429"/>
    <n v="0"/>
    <n v="3306"/>
    <n v="4607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29194703"/>
    <n v="0"/>
    <n v="0"/>
    <n v="0"/>
    <n v="0"/>
    <n v="0"/>
    <n v="0"/>
    <n v="4836323"/>
    <n v="300956924"/>
    <n v="0"/>
    <n v="0"/>
    <n v="0"/>
    <n v="0"/>
    <n v="0"/>
    <n v="0"/>
    <n v="0"/>
    <n v="0"/>
    <n v="0"/>
    <n v="0"/>
    <n v="0"/>
    <n v="0"/>
    <n v="0"/>
  </r>
  <r>
    <n v="106334025"/>
    <x v="420"/>
    <x v="2"/>
    <x v="8"/>
    <d v="2018-01-10T00:00:00"/>
    <s v="12/31/2018"/>
    <s v="Open"/>
    <x v="24"/>
    <m/>
    <n v="1111"/>
    <x v="2"/>
    <x v="5"/>
    <s v=""/>
    <s v="626-405-5000"/>
    <s v="10800 MAGNOLIA AVENUE"/>
    <s v="RIVERSIDE"/>
    <n v="92505"/>
    <s v="JULIE MILLER-PHIPPS"/>
    <n v="226"/>
    <n v="226"/>
    <n v="103"/>
    <x v="1009"/>
    <n v="757"/>
    <n v="10"/>
    <n v="271"/>
    <n v="0"/>
    <n v="0"/>
    <n v="11"/>
    <n v="1258"/>
    <n v="0"/>
    <n v="9"/>
    <n v="2348"/>
    <n v="0"/>
    <x v="2524"/>
    <x v="1866"/>
    <x v="342"/>
    <n v="988"/>
    <x v="0"/>
    <n v="0"/>
    <n v="101"/>
    <n v="3907"/>
    <n v="0"/>
    <n v="47"/>
    <n v="8641"/>
    <n v="0"/>
    <n v="485"/>
    <n v="17956"/>
    <n v="422"/>
    <n v="7085"/>
    <n v="0"/>
    <n v="1"/>
    <n v="190"/>
    <n v="43433"/>
    <n v="0"/>
    <n v="2005"/>
    <n v="7157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41057676"/>
    <n v="0"/>
    <n v="0"/>
    <n v="0"/>
    <n v="0"/>
    <n v="0"/>
    <n v="0"/>
    <n v="19328727"/>
    <n v="197762721"/>
    <n v="0"/>
    <n v="0"/>
    <n v="0"/>
    <n v="0"/>
    <n v="0"/>
    <n v="0"/>
    <n v="0"/>
    <n v="0"/>
    <n v="0"/>
    <n v="0"/>
    <n v="0"/>
    <n v="0"/>
    <n v="0"/>
  </r>
  <r>
    <n v="106414139"/>
    <x v="424"/>
    <x v="2"/>
    <x v="8"/>
    <d v="2018-01-10T00:00:00"/>
    <s v="12/31/2018"/>
    <s v="Open"/>
    <x v="16"/>
    <m/>
    <n v="428"/>
    <x v="2"/>
    <x v="5"/>
    <s v=""/>
    <s v="510-987-3380"/>
    <s v="1100 VETERANS BOULEVARD"/>
    <s v="REDWOOD CITY"/>
    <n v="94063"/>
    <s v="JANET LIANG"/>
    <n v="149"/>
    <n v="149"/>
    <n v="69"/>
    <x v="556"/>
    <n v="696"/>
    <n v="10"/>
    <n v="86"/>
    <n v="0"/>
    <n v="0"/>
    <n v="9"/>
    <n v="1044"/>
    <n v="0"/>
    <n v="25"/>
    <n v="1928"/>
    <n v="0"/>
    <x v="2525"/>
    <x v="977"/>
    <x v="1031"/>
    <n v="234"/>
    <x v="0"/>
    <n v="0"/>
    <n v="20"/>
    <n v="2809"/>
    <n v="0"/>
    <n v="132"/>
    <n v="5805"/>
    <n v="0"/>
    <n v="156"/>
    <n v="3636"/>
    <n v="71"/>
    <n v="985"/>
    <n v="0"/>
    <n v="1"/>
    <n v="292"/>
    <n v="7116"/>
    <n v="0"/>
    <n v="1230"/>
    <n v="1348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6390225"/>
    <n v="0"/>
    <n v="0"/>
    <n v="0"/>
    <n v="0"/>
    <n v="0"/>
    <n v="0"/>
    <n v="2995762"/>
    <n v="357039632"/>
    <n v="0"/>
    <n v="0"/>
    <n v="0"/>
    <n v="0"/>
    <n v="0"/>
    <n v="0"/>
    <n v="0"/>
    <n v="0"/>
    <n v="0"/>
    <n v="0"/>
    <n v="0"/>
    <n v="0"/>
    <n v="0"/>
  </r>
  <r>
    <n v="106334048"/>
    <x v="442"/>
    <x v="2"/>
    <x v="8"/>
    <d v="2018-01-10T00:00:00"/>
    <s v="12/31/2018"/>
    <s v="Open"/>
    <x v="24"/>
    <m/>
    <n v="1109"/>
    <x v="2"/>
    <x v="5"/>
    <s v=""/>
    <s v="626-405-5000"/>
    <s v="27300 IRIS AVENUE"/>
    <s v="MORENO VALLEY"/>
    <n v="92555"/>
    <s v="JULIE MILLER-PHIPPS"/>
    <n v="94"/>
    <n v="94"/>
    <n v="35"/>
    <x v="324"/>
    <n v="348"/>
    <n v="4"/>
    <n v="109"/>
    <n v="0"/>
    <n v="0"/>
    <n v="2"/>
    <n v="434"/>
    <n v="0"/>
    <n v="4"/>
    <n v="934"/>
    <n v="0"/>
    <x v="590"/>
    <x v="811"/>
    <x v="984"/>
    <n v="217"/>
    <x v="0"/>
    <n v="0"/>
    <n v="6"/>
    <n v="1006"/>
    <n v="0"/>
    <n v="4"/>
    <n v="2906"/>
    <n v="0"/>
    <n v="236"/>
    <n v="2876"/>
    <n v="453"/>
    <n v="4120"/>
    <n v="0"/>
    <n v="0"/>
    <n v="160"/>
    <n v="6353"/>
    <n v="0"/>
    <n v="591"/>
    <n v="1478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37772096"/>
    <n v="0"/>
    <n v="0"/>
    <n v="0"/>
    <n v="0"/>
    <n v="0"/>
    <n v="0"/>
    <n v="2068295"/>
    <n v="113001195"/>
    <n v="0"/>
    <n v="0"/>
    <n v="0"/>
    <n v="0"/>
    <n v="0"/>
    <n v="0"/>
    <n v="0"/>
    <n v="0"/>
    <n v="0"/>
    <n v="0"/>
    <n v="0"/>
    <n v="0"/>
    <n v="0"/>
  </r>
  <r>
    <n v="106014132"/>
    <x v="444"/>
    <x v="2"/>
    <x v="8"/>
    <d v="2018-01-10T00:00:00"/>
    <s v="12/31/2018"/>
    <s v="Open"/>
    <x v="19"/>
    <m/>
    <n v="421"/>
    <x v="2"/>
    <x v="5"/>
    <s v=""/>
    <s v="510-987-3380"/>
    <s v="39400 PASEO PADRE PARKWAY"/>
    <s v="FREMONT"/>
    <n v="94538"/>
    <s v="JANET LIANG"/>
    <n v="106"/>
    <n v="82"/>
    <n v="37"/>
    <x v="129"/>
    <n v="499"/>
    <n v="6"/>
    <n v="40"/>
    <n v="0"/>
    <n v="0"/>
    <n v="3"/>
    <n v="296"/>
    <n v="0"/>
    <n v="7"/>
    <n v="890"/>
    <n v="0"/>
    <x v="462"/>
    <x v="1867"/>
    <x v="1111"/>
    <n v="127"/>
    <x v="0"/>
    <n v="0"/>
    <n v="23"/>
    <n v="908"/>
    <n v="0"/>
    <n v="15"/>
    <n v="3058"/>
    <n v="0"/>
    <n v="319"/>
    <n v="15041"/>
    <n v="199"/>
    <n v="2751"/>
    <n v="0"/>
    <n v="0"/>
    <n v="494"/>
    <n v="32522"/>
    <n v="0"/>
    <n v="9795"/>
    <n v="6112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58192500"/>
    <n v="0"/>
    <n v="0"/>
    <n v="0"/>
    <n v="0"/>
    <n v="0"/>
    <n v="0"/>
    <n v="10418121"/>
    <n v="88453698"/>
    <n v="0"/>
    <n v="0"/>
    <n v="0"/>
    <n v="0"/>
    <n v="0"/>
    <n v="0"/>
    <n v="0"/>
    <n v="0"/>
    <n v="0"/>
    <n v="0"/>
    <n v="0"/>
    <n v="0"/>
    <n v="0"/>
  </r>
  <r>
    <n v="106361223"/>
    <x v="443"/>
    <x v="2"/>
    <x v="8"/>
    <d v="2018-01-10T00:00:00"/>
    <s v="12/31/2018"/>
    <s v="Open"/>
    <x v="5"/>
    <m/>
    <n v="1209"/>
    <x v="2"/>
    <x v="5"/>
    <s v="Teaching"/>
    <s v="626-405-5000"/>
    <s v="9961 SIERRA AVENUE"/>
    <s v="FONTANA"/>
    <n v="92335"/>
    <s v="JULIE MILLER-PHIPPS"/>
    <n v="626"/>
    <n v="626"/>
    <n v="350"/>
    <x v="869"/>
    <n v="2519"/>
    <n v="59"/>
    <n v="913"/>
    <n v="0"/>
    <n v="0"/>
    <n v="37"/>
    <n v="4079"/>
    <n v="0"/>
    <n v="114"/>
    <n v="7844"/>
    <n v="0"/>
    <x v="2238"/>
    <x v="1868"/>
    <x v="1747"/>
    <n v="2918"/>
    <x v="0"/>
    <n v="0"/>
    <n v="207"/>
    <n v="13353"/>
    <n v="0"/>
    <n v="419"/>
    <n v="29251"/>
    <n v="0"/>
    <n v="930"/>
    <n v="17416"/>
    <n v="1498"/>
    <n v="12107"/>
    <n v="0"/>
    <n v="1"/>
    <n v="680"/>
    <n v="38575"/>
    <n v="0"/>
    <n v="3034"/>
    <n v="7424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312013626"/>
    <n v="0"/>
    <n v="0"/>
    <n v="0"/>
    <n v="0"/>
    <n v="0"/>
    <n v="0"/>
    <n v="17749021"/>
    <n v="991343576"/>
    <n v="0"/>
    <n v="0"/>
    <n v="0"/>
    <n v="0"/>
    <n v="0"/>
    <n v="0"/>
    <n v="0"/>
    <n v="0"/>
    <n v="0"/>
    <n v="0"/>
    <n v="0"/>
    <n v="0"/>
    <n v="0"/>
  </r>
  <r>
    <n v="106196403"/>
    <x v="439"/>
    <x v="2"/>
    <x v="8"/>
    <d v="2018-01-10T00:00:00"/>
    <s v="12/31/2018"/>
    <s v="Open"/>
    <x v="0"/>
    <m/>
    <n v="921"/>
    <x v="2"/>
    <x v="5"/>
    <s v=""/>
    <s v="626-405-5000"/>
    <s v="9333 IMPERIAL HIGHWAY"/>
    <s v="DOWNEY"/>
    <n v="90242"/>
    <s v="JULIE MILLER-PHIPPS"/>
    <n v="352"/>
    <n v="352"/>
    <n v="172"/>
    <x v="101"/>
    <n v="1258"/>
    <n v="61"/>
    <n v="355"/>
    <n v="0"/>
    <n v="0"/>
    <n v="15"/>
    <n v="2038"/>
    <n v="0"/>
    <n v="30"/>
    <n v="3860"/>
    <n v="0"/>
    <x v="309"/>
    <x v="1869"/>
    <x v="1215"/>
    <n v="1210"/>
    <x v="0"/>
    <n v="0"/>
    <n v="83"/>
    <n v="6963"/>
    <n v="0"/>
    <n v="107"/>
    <n v="14386"/>
    <n v="0"/>
    <n v="594"/>
    <n v="13262"/>
    <n v="876"/>
    <n v="7656"/>
    <n v="0"/>
    <n v="0"/>
    <n v="271"/>
    <n v="32855"/>
    <n v="0"/>
    <n v="1321"/>
    <n v="5683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79193982"/>
    <n v="0"/>
    <n v="0"/>
    <n v="0"/>
    <n v="0"/>
    <n v="0"/>
    <n v="0"/>
    <n v="29519686"/>
    <n v="561253283"/>
    <n v="0"/>
    <n v="0"/>
    <n v="0"/>
    <n v="0"/>
    <n v="0"/>
    <n v="0"/>
    <n v="0"/>
    <n v="0"/>
    <n v="0"/>
    <n v="0"/>
    <n v="0"/>
    <n v="0"/>
    <n v="0"/>
  </r>
  <r>
    <n v="106394009"/>
    <x v="441"/>
    <x v="2"/>
    <x v="8"/>
    <d v="2018-01-10T00:00:00"/>
    <s v="12/31/2018"/>
    <s v="Open"/>
    <x v="21"/>
    <m/>
    <n v="507"/>
    <x v="2"/>
    <x v="5"/>
    <s v=""/>
    <s v="510-987-3380"/>
    <s v="1777 WEST YOSEMITE AVENUE"/>
    <s v="MANTECA"/>
    <n v="95337"/>
    <s v="JANET LIANG"/>
    <n v="251"/>
    <n v="251"/>
    <n v="97"/>
    <x v="404"/>
    <n v="873"/>
    <n v="21"/>
    <n v="100"/>
    <n v="0"/>
    <n v="0"/>
    <n v="10"/>
    <n v="1472"/>
    <n v="0"/>
    <n v="26"/>
    <n v="2587"/>
    <n v="0"/>
    <x v="777"/>
    <x v="1870"/>
    <x v="1129"/>
    <n v="296"/>
    <x v="0"/>
    <n v="0"/>
    <n v="42"/>
    <n v="3815"/>
    <n v="0"/>
    <n v="95"/>
    <n v="8104"/>
    <n v="0"/>
    <n v="423"/>
    <n v="10400"/>
    <n v="492"/>
    <n v="3213"/>
    <n v="0"/>
    <n v="0"/>
    <n v="1131"/>
    <n v="28667"/>
    <n v="0"/>
    <n v="6022"/>
    <n v="5034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46084877"/>
    <n v="0"/>
    <n v="0"/>
    <n v="0"/>
    <n v="0"/>
    <n v="0"/>
    <n v="0"/>
    <n v="1172513"/>
    <n v="236364671"/>
    <n v="0"/>
    <n v="0"/>
    <n v="0"/>
    <n v="0"/>
    <n v="0"/>
    <n v="0"/>
    <n v="0"/>
    <n v="0"/>
    <n v="0"/>
    <n v="0"/>
    <n v="0"/>
    <n v="0"/>
    <n v="0"/>
  </r>
  <r>
    <n v="106190429"/>
    <x v="440"/>
    <x v="2"/>
    <x v="8"/>
    <d v="2018-01-10T00:00:00"/>
    <s v="12/31/2018"/>
    <s v="Open"/>
    <x v="0"/>
    <m/>
    <n v="925"/>
    <x v="2"/>
    <x v="5"/>
    <s v="Teaching"/>
    <s v="626-405-5000"/>
    <s v="4867 SUNSET BOULEVARD"/>
    <s v="LOS ANGELES"/>
    <n v="90027"/>
    <s v="JULIE MILLER-PHIPPS"/>
    <n v="528"/>
    <n v="528"/>
    <n v="362"/>
    <x v="101"/>
    <n v="2459"/>
    <n v="85"/>
    <n v="494"/>
    <n v="0"/>
    <n v="0"/>
    <n v="25"/>
    <n v="3571"/>
    <n v="0"/>
    <n v="112"/>
    <n v="6849"/>
    <n v="0"/>
    <x v="1748"/>
    <x v="1871"/>
    <x v="1758"/>
    <n v="1691"/>
    <x v="0"/>
    <n v="0"/>
    <n v="83"/>
    <n v="14531"/>
    <n v="0"/>
    <n v="404"/>
    <n v="30270"/>
    <n v="0"/>
    <n v="1175"/>
    <n v="11130"/>
    <n v="862"/>
    <n v="4756"/>
    <n v="0"/>
    <n v="1"/>
    <n v="215"/>
    <n v="14648"/>
    <n v="0"/>
    <n v="1842"/>
    <n v="3462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52894537"/>
    <n v="0"/>
    <n v="0"/>
    <n v="0"/>
    <n v="0"/>
    <n v="0"/>
    <n v="0"/>
    <n v="1407396"/>
    <n v="520672246"/>
    <n v="0"/>
    <n v="0"/>
    <n v="0"/>
    <n v="0"/>
    <n v="0"/>
    <n v="0"/>
    <n v="0"/>
    <n v="0"/>
    <n v="0"/>
    <n v="0"/>
    <n v="0"/>
    <n v="0"/>
    <n v="0"/>
  </r>
  <r>
    <n v="106104062"/>
    <x v="445"/>
    <x v="2"/>
    <x v="8"/>
    <d v="2018-01-10T00:00:00"/>
    <s v="12/31/2018"/>
    <s v="Open"/>
    <x v="18"/>
    <m/>
    <n v="605"/>
    <x v="2"/>
    <x v="5"/>
    <s v=""/>
    <s v="510-987-3380"/>
    <s v="7300 NORTH FRESNO STREET"/>
    <s v="FRESNO"/>
    <n v="93720"/>
    <s v="JANET LIANG"/>
    <n v="169"/>
    <n v="169"/>
    <n v="82"/>
    <x v="7"/>
    <n v="965"/>
    <n v="12"/>
    <n v="20"/>
    <n v="0"/>
    <n v="0"/>
    <n v="8"/>
    <n v="928"/>
    <n v="0"/>
    <n v="14"/>
    <n v="2021"/>
    <n v="0"/>
    <x v="2526"/>
    <x v="1872"/>
    <x v="107"/>
    <n v="36"/>
    <x v="0"/>
    <n v="0"/>
    <n v="11"/>
    <n v="2469"/>
    <n v="0"/>
    <n v="67"/>
    <n v="6862"/>
    <n v="0"/>
    <n v="436"/>
    <n v="22039"/>
    <n v="457"/>
    <n v="574"/>
    <n v="0"/>
    <n v="0"/>
    <n v="1377"/>
    <n v="31350"/>
    <n v="0"/>
    <n v="9962"/>
    <n v="6619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4460706"/>
    <n v="0"/>
    <n v="0"/>
    <n v="0"/>
    <n v="0"/>
    <n v="0"/>
    <n v="0"/>
    <n v="1821461"/>
    <n v="52344126"/>
    <n v="0"/>
    <n v="0"/>
    <n v="0"/>
    <n v="0"/>
    <n v="0"/>
    <n v="0"/>
    <n v="0"/>
    <n v="0"/>
    <n v="0"/>
    <n v="0"/>
    <n v="0"/>
    <n v="0"/>
    <n v="0"/>
  </r>
  <r>
    <n v="106190328"/>
    <x v="409"/>
    <x v="2"/>
    <x v="8"/>
    <d v="2018-01-10T00:00:00"/>
    <s v="12/31/2018"/>
    <s v="Open"/>
    <x v="0"/>
    <m/>
    <n v="915"/>
    <x v="2"/>
    <x v="0"/>
    <s v=""/>
    <s v="626-852-5000"/>
    <s v="150 WEST ROUTE 66"/>
    <s v="GLENDORA"/>
    <n v="91740"/>
    <s v="PARRISH SCARBORO"/>
    <n v="128"/>
    <n v="128"/>
    <n v="80"/>
    <x v="335"/>
    <n v="27"/>
    <n v="24"/>
    <n v="57"/>
    <n v="0"/>
    <n v="0"/>
    <n v="4"/>
    <n v="5"/>
    <n v="0"/>
    <n v="2"/>
    <n v="513"/>
    <n v="0"/>
    <x v="203"/>
    <x v="239"/>
    <x v="1959"/>
    <n v="174"/>
    <x v="0"/>
    <n v="0"/>
    <n v="5"/>
    <n v="9"/>
    <n v="0"/>
    <n v="2"/>
    <n v="3284"/>
    <n v="0"/>
    <n v="89"/>
    <n v="41"/>
    <n v="125"/>
    <n v="388"/>
    <n v="0"/>
    <n v="0"/>
    <n v="76"/>
    <n v="96"/>
    <n v="0"/>
    <n v="78"/>
    <n v="893"/>
    <n v="14305107"/>
    <n v="1191271"/>
    <n v="1093456"/>
    <n v="1627896"/>
    <n v="0"/>
    <n v="0"/>
    <n v="1311"/>
    <n v="206439"/>
    <n v="0"/>
    <n v="7045"/>
    <n v="18432525"/>
    <n v="334918"/>
    <n v="213915"/>
    <n v="348347"/>
    <n v="950188"/>
    <n v="0"/>
    <n v="0"/>
    <n v="359034"/>
    <n v="166170"/>
    <n v="0"/>
    <n v="132372"/>
    <n v="2504944"/>
    <x v="2758"/>
    <n v="9895347"/>
    <n v="1054537"/>
    <n v="320468"/>
    <n v="2159799"/>
    <n v="0"/>
    <n v="0"/>
    <n v="0"/>
    <n v="295732"/>
    <n v="364380"/>
    <x v="0"/>
    <x v="2259"/>
    <n v="0"/>
    <n v="0"/>
    <n v="0"/>
    <n v="0"/>
    <n v="14229679"/>
    <n v="0"/>
    <n v="0"/>
    <n v="0"/>
    <n v="0"/>
    <n v="0"/>
    <n v="4744678"/>
    <n v="350649"/>
    <n v="1121335"/>
    <n v="418285"/>
    <n v="0"/>
    <n v="0"/>
    <n v="64613"/>
    <n v="8229"/>
    <n v="0"/>
    <n v="1"/>
    <n v="6707790"/>
    <n v="15777"/>
    <n v="8371164"/>
    <n v="0"/>
    <n v="0"/>
    <n v="0"/>
    <n v="0"/>
    <n v="0"/>
    <n v="0"/>
    <n v="1687058"/>
    <n v="43356262"/>
    <n v="0"/>
    <n v="0"/>
    <n v="0"/>
    <n v="0"/>
    <n v="0"/>
    <n v="0"/>
    <n v="0"/>
    <n v="0"/>
    <n v="0"/>
    <n v="0"/>
    <n v="0"/>
    <n v="0"/>
    <n v="0"/>
  </r>
  <r>
    <n v="106190522"/>
    <x v="408"/>
    <x v="2"/>
    <x v="8"/>
    <d v="2018-01-10T00:00:00"/>
    <s v="12/31/2018"/>
    <s v="Open"/>
    <x v="0"/>
    <m/>
    <n v="909"/>
    <x v="2"/>
    <x v="0"/>
    <s v=""/>
    <s v="818-502-1900"/>
    <s v="1420 SOUTH CENTRAL AVENUE"/>
    <s v="GLENDALE"/>
    <n v="91204"/>
    <s v="JILL WELTON"/>
    <n v="334"/>
    <n v="321"/>
    <n v="127"/>
    <x v="416"/>
    <n v="255"/>
    <n v="673"/>
    <n v="747"/>
    <n v="0"/>
    <n v="0"/>
    <n v="14"/>
    <n v="319"/>
    <n v="1"/>
    <n v="65"/>
    <n v="2769"/>
    <n v="0"/>
    <x v="2527"/>
    <x v="1873"/>
    <x v="1960"/>
    <n v="2193"/>
    <x v="0"/>
    <n v="0"/>
    <n v="47"/>
    <n v="897"/>
    <n v="1"/>
    <n v="258"/>
    <n v="10637"/>
    <n v="0"/>
    <n v="7806"/>
    <n v="1378"/>
    <n v="2042"/>
    <n v="9715"/>
    <n v="0"/>
    <n v="0"/>
    <n v="473"/>
    <n v="4697"/>
    <n v="9"/>
    <n v="2794"/>
    <n v="28914"/>
    <n v="71068598"/>
    <n v="20520737"/>
    <n v="25840420"/>
    <n v="39015393"/>
    <n v="0"/>
    <n v="0"/>
    <n v="1200402"/>
    <n v="17451064"/>
    <n v="7990"/>
    <n v="3694667"/>
    <n v="178799271"/>
    <n v="19059914"/>
    <n v="4312206"/>
    <n v="4968679"/>
    <n v="24812131"/>
    <n v="0"/>
    <n v="0"/>
    <n v="1020318"/>
    <n v="11498139"/>
    <n v="6006"/>
    <n v="2126561"/>
    <n v="67803954"/>
    <x v="2759"/>
    <n v="73343610"/>
    <n v="20254373"/>
    <n v="16570432"/>
    <n v="57310714"/>
    <n v="-1107187"/>
    <n v="0"/>
    <n v="0"/>
    <n v="1721423"/>
    <n v="19762787"/>
    <x v="0"/>
    <x v="2260"/>
    <n v="0"/>
    <n v="0"/>
    <n v="0"/>
    <n v="5574569"/>
    <n v="197246189"/>
    <n v="499273"/>
    <n v="2984312"/>
    <n v="0"/>
    <n v="0"/>
    <n v="3483585"/>
    <n v="14702852"/>
    <n v="4937487"/>
    <n v="12580667"/>
    <n v="9914290"/>
    <n v="0"/>
    <n v="0"/>
    <n v="389598"/>
    <n v="8673421"/>
    <n v="0"/>
    <n v="1642306"/>
    <n v="52840621"/>
    <n v="719491"/>
    <n v="59403564"/>
    <n v="0"/>
    <n v="37054"/>
    <n v="0"/>
    <n v="0"/>
    <n v="0"/>
    <n v="0"/>
    <n v="2996323"/>
    <n v="55602488"/>
    <n v="0"/>
    <n v="0"/>
    <n v="0"/>
    <n v="0"/>
    <n v="0"/>
    <n v="0"/>
    <n v="0"/>
    <n v="0"/>
    <n v="0"/>
    <n v="0"/>
    <n v="0"/>
    <n v="0"/>
    <n v="0"/>
  </r>
  <r>
    <n v="106270777"/>
    <x v="260"/>
    <x v="2"/>
    <x v="8"/>
    <d v="2018-01-10T00:00:00"/>
    <s v="12/31/2018"/>
    <s v="Open"/>
    <x v="23"/>
    <m/>
    <n v="709"/>
    <x v="2"/>
    <x v="0"/>
    <s v="Rural"/>
    <s v="831-385-6000"/>
    <s v="300 CANAL STREET"/>
    <s v="KING CITY"/>
    <n v="93930"/>
    <s v="R. MICHAEL HUTCHINSON"/>
    <n v="94"/>
    <n v="94"/>
    <n v="94"/>
    <x v="7"/>
    <n v="0"/>
    <n v="53"/>
    <n v="78"/>
    <n v="0"/>
    <n v="0"/>
    <n v="26"/>
    <n v="0"/>
    <n v="0"/>
    <n v="4"/>
    <n v="235"/>
    <n v="0"/>
    <x v="927"/>
    <x v="6"/>
    <x v="1146"/>
    <n v="3527"/>
    <x v="0"/>
    <n v="0"/>
    <n v="77"/>
    <n v="0"/>
    <n v="0"/>
    <n v="16"/>
    <n v="4247"/>
    <n v="0"/>
    <n v="4394"/>
    <n v="0"/>
    <n v="2032"/>
    <n v="15800"/>
    <n v="0"/>
    <n v="0"/>
    <n v="6554"/>
    <n v="0"/>
    <n v="0"/>
    <n v="969"/>
    <n v="29749"/>
    <n v="4086638"/>
    <n v="0"/>
    <n v="2322778"/>
    <n v="7296031"/>
    <n v="0"/>
    <n v="0"/>
    <n v="1255449"/>
    <n v="0"/>
    <n v="0"/>
    <n v="343006"/>
    <n v="15303902"/>
    <n v="8672142"/>
    <n v="0"/>
    <n v="3596990"/>
    <n v="15289694"/>
    <n v="0"/>
    <n v="0"/>
    <n v="6587832"/>
    <n v="0"/>
    <n v="0"/>
    <n v="1187750"/>
    <n v="35334408"/>
    <x v="2760"/>
    <n v="11413337"/>
    <n v="0"/>
    <n v="4802320"/>
    <n v="15296243"/>
    <n v="-135433"/>
    <n v="0"/>
    <n v="0"/>
    <n v="2418375"/>
    <n v="0"/>
    <x v="0"/>
    <x v="2261"/>
    <n v="0"/>
    <n v="0"/>
    <n v="0"/>
    <n v="946"/>
    <n v="34985279"/>
    <n v="0"/>
    <n v="0"/>
    <n v="0"/>
    <n v="0"/>
    <n v="0"/>
    <n v="1345443"/>
    <n v="0"/>
    <n v="1252881"/>
    <n v="7289482"/>
    <n v="0"/>
    <n v="0"/>
    <n v="5424906"/>
    <n v="0"/>
    <n v="0"/>
    <n v="340319"/>
    <n v="15653031"/>
    <n v="525062"/>
    <n v="17041976"/>
    <n v="0"/>
    <n v="33021"/>
    <n v="0"/>
    <n v="0"/>
    <n v="0"/>
    <n v="0"/>
    <n v="715167"/>
    <n v="19787741"/>
    <n v="0"/>
    <n v="0"/>
    <n v="0"/>
    <n v="0"/>
    <n v="0"/>
    <n v="0"/>
    <n v="0"/>
    <n v="0"/>
    <n v="0"/>
    <n v="0"/>
    <n v="0"/>
    <n v="0"/>
    <n v="0"/>
  </r>
  <r>
    <n v="106150775"/>
    <x v="406"/>
    <x v="2"/>
    <x v="8"/>
    <d v="2018-01-10T00:00:00"/>
    <s v="12/31/2018"/>
    <s v="Open"/>
    <x v="14"/>
    <m/>
    <n v="617"/>
    <x v="8"/>
    <x v="0"/>
    <s v=""/>
    <s v="661-215-7500"/>
    <s v="901 OLIVE DRIVE"/>
    <s v="BAKERSFIELD"/>
    <n v="93308"/>
    <s v="GANESH ACHARYA"/>
    <n v="64"/>
    <n v="64"/>
    <n v="57"/>
    <x v="617"/>
    <n v="41"/>
    <n v="9"/>
    <n v="83"/>
    <n v="0"/>
    <n v="0"/>
    <n v="45"/>
    <n v="9"/>
    <n v="0"/>
    <n v="2"/>
    <n v="329"/>
    <n v="0"/>
    <x v="1098"/>
    <x v="762"/>
    <x v="299"/>
    <n v="345"/>
    <x v="0"/>
    <n v="0"/>
    <n v="155"/>
    <n v="83"/>
    <n v="0"/>
    <n v="7"/>
    <n v="1648"/>
    <n v="0"/>
    <n v="682"/>
    <n v="35"/>
    <n v="52"/>
    <n v="482"/>
    <n v="0"/>
    <n v="0"/>
    <n v="248"/>
    <n v="0"/>
    <n v="0"/>
    <n v="658"/>
    <n v="2157"/>
    <n v="3221417"/>
    <n v="707743"/>
    <n v="192680"/>
    <n v="1463646"/>
    <n v="0"/>
    <n v="0"/>
    <n v="644350"/>
    <n v="200349"/>
    <n v="0"/>
    <n v="29876"/>
    <n v="6460061"/>
    <n v="589393"/>
    <n v="248699"/>
    <n v="37945"/>
    <n v="1647066"/>
    <n v="0"/>
    <n v="0"/>
    <n v="699160"/>
    <n v="0"/>
    <n v="0"/>
    <n v="298746"/>
    <n v="3521009"/>
    <x v="2761"/>
    <n v="1438625"/>
    <n v="285018"/>
    <n v="-2394286"/>
    <n v="2329579"/>
    <n v="-319881"/>
    <n v="0"/>
    <n v="0"/>
    <n v="1167953"/>
    <n v="595645"/>
    <x v="0"/>
    <x v="2262"/>
    <n v="0"/>
    <n v="0"/>
    <n v="0"/>
    <n v="0"/>
    <n v="3242035"/>
    <n v="0"/>
    <n v="0"/>
    <n v="0"/>
    <n v="0"/>
    <n v="0"/>
    <n v="2287756"/>
    <n v="671424"/>
    <n v="2944792"/>
    <n v="781133"/>
    <n v="0"/>
    <n v="0"/>
    <n v="175557"/>
    <n v="-395296"/>
    <n v="0"/>
    <n v="273669"/>
    <n v="6739035"/>
    <n v="207531"/>
    <n v="7955001"/>
    <n v="0"/>
    <n v="0"/>
    <n v="0"/>
    <n v="0"/>
    <n v="0"/>
    <n v="0"/>
    <n v="0"/>
    <n v="2652878"/>
    <n v="0"/>
    <n v="0"/>
    <n v="0"/>
    <n v="0"/>
    <n v="0"/>
    <n v="0"/>
    <n v="0"/>
    <n v="0"/>
    <n v="0"/>
    <n v="0"/>
    <n v="2004750"/>
    <n v="2805624"/>
    <n v="0"/>
  </r>
  <r>
    <n v="106420483"/>
    <x v="405"/>
    <x v="2"/>
    <x v="8"/>
    <d v="2018-01-10T00:00:00"/>
    <s v="12/31/2018"/>
    <s v="Open"/>
    <x v="20"/>
    <m/>
    <n v="807"/>
    <x v="2"/>
    <x v="0"/>
    <s v=""/>
    <s v="805-967-3411"/>
    <s v="351 SOUTH PATTERSON AVENUE"/>
    <s v="SANTA BARBARA"/>
    <n v="93111"/>
    <s v="RONALD C. WERFT"/>
    <n v="52"/>
    <n v="28"/>
    <n v="28"/>
    <x v="259"/>
    <n v="36"/>
    <n v="4"/>
    <n v="31"/>
    <n v="0"/>
    <n v="0"/>
    <n v="16"/>
    <n v="151"/>
    <n v="0"/>
    <n v="12"/>
    <n v="505"/>
    <n v="0"/>
    <x v="2528"/>
    <x v="1360"/>
    <x v="1204"/>
    <n v="62"/>
    <x v="0"/>
    <n v="0"/>
    <n v="30"/>
    <n v="283"/>
    <n v="0"/>
    <n v="25"/>
    <n v="1079"/>
    <n v="0"/>
    <n v="3621"/>
    <n v="442"/>
    <n v="456"/>
    <n v="3002"/>
    <n v="0"/>
    <n v="0"/>
    <n v="585"/>
    <n v="5153"/>
    <n v="0"/>
    <n v="481"/>
    <n v="13740"/>
    <n v="17671287"/>
    <n v="2251022"/>
    <n v="164513"/>
    <n v="1911641"/>
    <n v="0"/>
    <n v="0"/>
    <n v="1207269"/>
    <n v="11862964"/>
    <n v="0"/>
    <n v="1040390"/>
    <n v="36109086"/>
    <n v="10545210"/>
    <n v="1618276"/>
    <n v="841055"/>
    <n v="4581663"/>
    <n v="0"/>
    <n v="0"/>
    <n v="969803"/>
    <n v="10506713"/>
    <n v="0"/>
    <n v="779058"/>
    <n v="29841778"/>
    <x v="2762"/>
    <n v="19428534"/>
    <n v="-23600"/>
    <n v="921639"/>
    <n v="5856983"/>
    <n v="0"/>
    <n v="0"/>
    <n v="0"/>
    <n v="776438"/>
    <n v="7602948"/>
    <x v="0"/>
    <x v="2263"/>
    <n v="0"/>
    <n v="0"/>
    <n v="0"/>
    <n v="1284073"/>
    <n v="37608664"/>
    <n v="0"/>
    <n v="0"/>
    <n v="0"/>
    <n v="0"/>
    <n v="0"/>
    <n v="8787963"/>
    <n v="3892897"/>
    <n v="83929"/>
    <n v="636322"/>
    <n v="0"/>
    <n v="0"/>
    <n v="1400634"/>
    <n v="14879664"/>
    <n v="0"/>
    <n v="-1339209"/>
    <n v="28342200"/>
    <n v="147426"/>
    <n v="20193491"/>
    <n v="812762"/>
    <n v="-374674"/>
    <n v="0"/>
    <n v="0"/>
    <n v="0"/>
    <n v="0"/>
    <n v="146359"/>
    <n v="112522622"/>
    <n v="0"/>
    <n v="0"/>
    <n v="0"/>
    <n v="0"/>
    <n v="0"/>
    <n v="0"/>
    <n v="0"/>
    <n v="0"/>
    <n v="0"/>
    <n v="0"/>
    <n v="0"/>
    <n v="0"/>
    <n v="0"/>
  </r>
  <r>
    <n v="106110889"/>
    <x v="410"/>
    <x v="2"/>
    <x v="8"/>
    <d v="2018-01-10T00:00:00"/>
    <s v="12/31/2018"/>
    <s v="Open"/>
    <x v="53"/>
    <m/>
    <n v="223"/>
    <x v="2"/>
    <x v="0"/>
    <s v="Rural"/>
    <s v="530-934-1800"/>
    <s v="1133 WEST SYCAMORE STREET"/>
    <s v="WILLOWS"/>
    <n v="95988"/>
    <s v="BARBARA RYDGREN"/>
    <n v="47"/>
    <n v="25"/>
    <n v="25"/>
    <x v="508"/>
    <n v="0"/>
    <n v="5"/>
    <n v="3"/>
    <n v="0"/>
    <n v="0"/>
    <n v="6"/>
    <n v="0"/>
    <n v="0"/>
    <n v="3"/>
    <n v="43"/>
    <n v="0"/>
    <x v="2529"/>
    <x v="6"/>
    <x v="584"/>
    <n v="112"/>
    <x v="0"/>
    <n v="0"/>
    <n v="127"/>
    <n v="0"/>
    <n v="0"/>
    <n v="27"/>
    <n v="1300"/>
    <n v="0"/>
    <n v="4635"/>
    <n v="0"/>
    <n v="4218"/>
    <n v="0"/>
    <n v="0"/>
    <n v="0"/>
    <n v="2952"/>
    <n v="0"/>
    <n v="0"/>
    <n v="515"/>
    <n v="12320"/>
    <n v="1618439"/>
    <n v="0"/>
    <n v="1004085"/>
    <n v="295641"/>
    <n v="0"/>
    <n v="0"/>
    <n v="612346"/>
    <n v="0"/>
    <n v="0"/>
    <n v="40000"/>
    <n v="3570511"/>
    <n v="1990112"/>
    <n v="0"/>
    <n v="1964540"/>
    <n v="0"/>
    <n v="0"/>
    <n v="0"/>
    <n v="1246656"/>
    <n v="0"/>
    <n v="0"/>
    <n v="529637"/>
    <n v="5730945"/>
    <x v="2763"/>
    <n v="1749983"/>
    <n v="0"/>
    <n v="1351983"/>
    <n v="0"/>
    <n v="0"/>
    <n v="0"/>
    <n v="0"/>
    <n v="400784"/>
    <n v="0"/>
    <x v="0"/>
    <x v="7"/>
    <n v="0"/>
    <n v="0"/>
    <n v="0"/>
    <n v="0"/>
    <n v="3965417"/>
    <n v="0"/>
    <n v="0"/>
    <n v="0"/>
    <n v="0"/>
    <n v="0"/>
    <n v="1858568"/>
    <n v="0"/>
    <n v="1576643"/>
    <n v="295641"/>
    <n v="0"/>
    <n v="0"/>
    <n v="1458216"/>
    <n v="0"/>
    <n v="0"/>
    <n v="146971"/>
    <n v="5336039"/>
    <n v="57653"/>
    <n v="5896474"/>
    <n v="0"/>
    <n v="0"/>
    <n v="0"/>
    <n v="0"/>
    <n v="0"/>
    <n v="0"/>
    <n v="55214"/>
    <n v="2948763"/>
    <n v="0"/>
    <n v="0"/>
    <n v="0"/>
    <n v="0"/>
    <n v="0"/>
    <n v="0"/>
    <n v="0"/>
    <n v="0"/>
    <n v="0"/>
    <n v="0"/>
    <n v="0"/>
    <n v="0"/>
    <n v="0"/>
  </r>
  <r>
    <n v="106190317"/>
    <x v="259"/>
    <x v="2"/>
    <x v="8"/>
    <d v="2018-01-10T00:00:00"/>
    <s v="12/31/2018"/>
    <s v="Open"/>
    <x v="0"/>
    <m/>
    <n v="925"/>
    <x v="2"/>
    <x v="0"/>
    <s v=""/>
    <s v="323-644-2000"/>
    <s v="1891 EFFIE STREET"/>
    <s v="LOS ANGELES"/>
    <n v="90026"/>
    <s v="PHIL WONG"/>
    <n v="55"/>
    <n v="55"/>
    <n v="55"/>
    <x v="8"/>
    <n v="0"/>
    <n v="0"/>
    <n v="0"/>
    <n v="123"/>
    <n v="0"/>
    <n v="81"/>
    <n v="0"/>
    <n v="0"/>
    <n v="0"/>
    <n v="204"/>
    <n v="0"/>
    <x v="8"/>
    <x v="6"/>
    <x v="8"/>
    <n v="0"/>
    <x v="336"/>
    <n v="0"/>
    <n v="482"/>
    <n v="0"/>
    <n v="0"/>
    <n v="0"/>
    <n v="2866"/>
    <n v="0"/>
    <n v="0"/>
    <n v="0"/>
    <n v="0"/>
    <n v="0"/>
    <n v="21740"/>
    <n v="0"/>
    <n v="2946"/>
    <n v="0"/>
    <n v="0"/>
    <n v="0"/>
    <n v="24686"/>
    <n v="0"/>
    <n v="0"/>
    <n v="0"/>
    <n v="0"/>
    <n v="3142961"/>
    <n v="0"/>
    <n v="730662"/>
    <n v="0"/>
    <n v="0"/>
    <n v="0"/>
    <n v="3873623"/>
    <n v="0"/>
    <n v="0"/>
    <n v="0"/>
    <n v="0"/>
    <n v="4139413"/>
    <n v="0"/>
    <n v="1330325"/>
    <n v="0"/>
    <n v="0"/>
    <n v="0"/>
    <n v="5469738"/>
    <x v="8"/>
    <n v="0"/>
    <n v="0"/>
    <n v="0"/>
    <n v="0"/>
    <n v="-72389"/>
    <n v="1409336"/>
    <n v="0"/>
    <n v="401762"/>
    <n v="0"/>
    <x v="0"/>
    <x v="7"/>
    <n v="0"/>
    <n v="0"/>
    <n v="0"/>
    <n v="0"/>
    <n v="1738709"/>
    <n v="0"/>
    <n v="0"/>
    <n v="0"/>
    <n v="0"/>
    <n v="0"/>
    <n v="0"/>
    <n v="0"/>
    <n v="0"/>
    <n v="0"/>
    <n v="5873038"/>
    <n v="0"/>
    <n v="1731614"/>
    <n v="0"/>
    <n v="0"/>
    <n v="0"/>
    <n v="7604652"/>
    <n v="13687"/>
    <n v="7310090"/>
    <n v="378320"/>
    <n v="272131"/>
    <n v="0"/>
    <n v="0"/>
    <n v="0"/>
    <n v="0"/>
    <n v="7599"/>
    <n v="12174274"/>
    <n v="0"/>
    <n v="0"/>
    <n v="0"/>
    <n v="0"/>
    <n v="0"/>
    <n v="0"/>
    <n v="0"/>
    <n v="0"/>
    <n v="0"/>
    <n v="0"/>
    <n v="0"/>
    <n v="0"/>
    <n v="0"/>
  </r>
  <r>
    <n v="106400480"/>
    <x v="257"/>
    <x v="2"/>
    <x v="8"/>
    <d v="2018-01-10T00:00:00"/>
    <s v="12/31/2018"/>
    <s v="Open"/>
    <x v="15"/>
    <m/>
    <n v="801"/>
    <x v="2"/>
    <x v="0"/>
    <s v=""/>
    <s v="805-543-5353"/>
    <s v="1911 JOHNSON AVENUE"/>
    <s v="SAN LUIS OBISPO"/>
    <n v="93401"/>
    <s v="ALAN IFTINJUK"/>
    <n v="98"/>
    <n v="98"/>
    <n v="53"/>
    <x v="847"/>
    <n v="80"/>
    <n v="33"/>
    <n v="150"/>
    <n v="0"/>
    <n v="0"/>
    <n v="32"/>
    <n v="338"/>
    <n v="0"/>
    <n v="9"/>
    <n v="1229"/>
    <n v="0"/>
    <x v="2530"/>
    <x v="267"/>
    <x v="859"/>
    <n v="684"/>
    <x v="0"/>
    <n v="0"/>
    <n v="85"/>
    <n v="993"/>
    <n v="0"/>
    <n v="35"/>
    <n v="4666"/>
    <n v="0"/>
    <n v="11052"/>
    <n v="962"/>
    <n v="348"/>
    <n v="2200"/>
    <n v="0"/>
    <n v="0"/>
    <n v="704"/>
    <n v="8637"/>
    <n v="0"/>
    <n v="2682"/>
    <n v="26585"/>
    <n v="57592845"/>
    <n v="7452916"/>
    <n v="2346918"/>
    <n v="12926352"/>
    <n v="0"/>
    <n v="0"/>
    <n v="2401031"/>
    <n v="23621571"/>
    <n v="0"/>
    <n v="508788"/>
    <n v="106850421"/>
    <n v="35623512"/>
    <n v="6356893"/>
    <n v="1063620"/>
    <n v="7613848"/>
    <n v="0"/>
    <n v="0"/>
    <n v="2633649"/>
    <n v="23709916"/>
    <n v="0"/>
    <n v="1458629"/>
    <n v="78460067"/>
    <x v="2764"/>
    <n v="80240323"/>
    <n v="11828453"/>
    <n v="1175914"/>
    <n v="20309765"/>
    <n v="0"/>
    <n v="0"/>
    <n v="0"/>
    <n v="3995587"/>
    <n v="27812136"/>
    <x v="0"/>
    <x v="2264"/>
    <n v="0"/>
    <n v="0"/>
    <n v="0"/>
    <n v="1440607"/>
    <n v="149086929"/>
    <n v="0"/>
    <n v="1026856"/>
    <n v="0"/>
    <n v="2157289"/>
    <n v="3184145"/>
    <n v="12708390"/>
    <n v="1951814"/>
    <n v="1512663"/>
    <n v="1247286"/>
    <n v="0"/>
    <n v="0"/>
    <n v="964022"/>
    <n v="20838788"/>
    <n v="0"/>
    <n v="184741"/>
    <n v="39407704"/>
    <n v="561032"/>
    <n v="42810426"/>
    <n v="0"/>
    <n v="563813"/>
    <n v="0"/>
    <n v="0"/>
    <n v="0"/>
    <n v="0"/>
    <n v="1720411"/>
    <n v="60851279"/>
    <n v="0"/>
    <n v="0"/>
    <n v="0"/>
    <n v="0"/>
    <n v="0"/>
    <n v="0"/>
    <n v="0"/>
    <n v="0"/>
    <n v="0"/>
    <n v="0"/>
    <n v="0"/>
    <n v="0"/>
    <n v="0"/>
  </r>
  <r>
    <n v="106014034"/>
    <x v="253"/>
    <x v="2"/>
    <x v="8"/>
    <d v="2018-01-10T00:00:00"/>
    <s v="12/31/2018"/>
    <s v="Open"/>
    <x v="19"/>
    <m/>
    <n v="421"/>
    <x v="1"/>
    <x v="0"/>
    <s v=""/>
    <s v="510-796-1100"/>
    <s v="39001 SUNDALE DRIVE"/>
    <s v="FREMONT"/>
    <n v="94538"/>
    <s v="JOHN COOPER"/>
    <n v="148"/>
    <n v="148"/>
    <n v="148"/>
    <x v="609"/>
    <n v="9"/>
    <n v="237"/>
    <n v="0"/>
    <n v="0"/>
    <n v="0"/>
    <n v="236"/>
    <n v="850"/>
    <n v="0"/>
    <n v="3"/>
    <n v="1469"/>
    <n v="0"/>
    <x v="1353"/>
    <x v="13"/>
    <x v="1961"/>
    <n v="0"/>
    <x v="0"/>
    <n v="0"/>
    <n v="1603"/>
    <n v="5156"/>
    <n v="0"/>
    <n v="23"/>
    <n v="9664"/>
    <n v="0"/>
    <n v="234"/>
    <n v="47"/>
    <n v="0"/>
    <n v="0"/>
    <n v="0"/>
    <n v="0"/>
    <n v="401"/>
    <n v="1572"/>
    <n v="3"/>
    <n v="8"/>
    <n v="2265"/>
    <n v="2904000"/>
    <n v="151200"/>
    <n v="3861600"/>
    <n v="0"/>
    <n v="0"/>
    <n v="0"/>
    <n v="3847200"/>
    <n v="12367200"/>
    <n v="0"/>
    <n v="55200"/>
    <n v="23186400"/>
    <n v="79950"/>
    <n v="36140"/>
    <n v="0"/>
    <n v="0"/>
    <n v="0"/>
    <n v="0"/>
    <n v="257920"/>
    <n v="1000023"/>
    <n v="1887"/>
    <n v="6240"/>
    <n v="1382160"/>
    <x v="2765"/>
    <n v="1412575"/>
    <n v="79228"/>
    <n v="1776237"/>
    <n v="0"/>
    <n v="0"/>
    <n v="0"/>
    <n v="0"/>
    <n v="1733881"/>
    <n v="5552775"/>
    <x v="0"/>
    <x v="2265"/>
    <n v="0"/>
    <n v="0"/>
    <n v="0"/>
    <n v="45115"/>
    <n v="10850864"/>
    <n v="0"/>
    <n v="0"/>
    <n v="0"/>
    <n v="0"/>
    <n v="0"/>
    <n v="1322209"/>
    <n v="108112"/>
    <n v="2085363"/>
    <n v="0"/>
    <n v="0"/>
    <n v="0"/>
    <n v="2371239"/>
    <n v="7814448"/>
    <n v="0"/>
    <n v="16325"/>
    <n v="13717696"/>
    <n v="689"/>
    <n v="9548134"/>
    <n v="663854"/>
    <n v="14605"/>
    <n v="0"/>
    <n v="0"/>
    <n v="0"/>
    <n v="0"/>
    <n v="160782"/>
    <n v="31684907"/>
    <n v="0"/>
    <n v="0"/>
    <n v="0"/>
    <n v="0"/>
    <n v="0"/>
    <n v="0"/>
    <n v="0"/>
    <n v="0"/>
    <n v="0"/>
    <n v="0"/>
    <n v="0"/>
    <n v="0"/>
    <n v="0"/>
  </r>
  <r>
    <n v="106301175"/>
    <x v="251"/>
    <x v="2"/>
    <x v="8"/>
    <d v="2018-01-10T00:00:00"/>
    <s v="12/31/2018"/>
    <s v="Open"/>
    <x v="9"/>
    <m/>
    <n v="1014"/>
    <x v="1"/>
    <x v="0"/>
    <s v=""/>
    <s v="714-966-7200"/>
    <s v="17100 EUCLID STREET"/>
    <s v="FOUNTAIN VALLEY"/>
    <n v="92708"/>
    <s v="KENNETH MCFARLAND"/>
    <n v="400"/>
    <n v="331"/>
    <n v="230"/>
    <x v="991"/>
    <n v="597"/>
    <n v="300"/>
    <n v="1829"/>
    <n v="6"/>
    <n v="0"/>
    <n v="17"/>
    <n v="613"/>
    <n v="16"/>
    <n v="240"/>
    <n v="4549"/>
    <n v="0"/>
    <x v="2531"/>
    <x v="1874"/>
    <x v="618"/>
    <n v="6968"/>
    <x v="60"/>
    <n v="0"/>
    <n v="112"/>
    <n v="2279"/>
    <n v="74"/>
    <n v="633"/>
    <n v="19598"/>
    <n v="0"/>
    <n v="1606"/>
    <n v="1518"/>
    <n v="899"/>
    <n v="8053"/>
    <n v="10"/>
    <n v="0"/>
    <n v="477"/>
    <n v="2698"/>
    <n v="47"/>
    <n v="690"/>
    <n v="15998"/>
    <n v="124093975"/>
    <n v="84750008"/>
    <n v="30518528"/>
    <n v="169588176"/>
    <n v="321446"/>
    <n v="0"/>
    <n v="1528388"/>
    <n v="58455351"/>
    <n v="1774291"/>
    <n v="11560298"/>
    <n v="482590461"/>
    <n v="24359788"/>
    <n v="28413726"/>
    <n v="7303505"/>
    <n v="96401145"/>
    <n v="242000"/>
    <n v="0"/>
    <n v="1490111"/>
    <n v="36881528"/>
    <n v="717214"/>
    <n v="5628532"/>
    <n v="201437549"/>
    <x v="2766"/>
    <n v="132748096"/>
    <n v="101559062"/>
    <n v="28592841"/>
    <n v="246645875"/>
    <n v="-3493098"/>
    <n v="544982"/>
    <n v="0"/>
    <n v="2585197"/>
    <n v="89837329"/>
    <x v="0"/>
    <x v="2266"/>
    <n v="0"/>
    <n v="0"/>
    <n v="0"/>
    <n v="13649047"/>
    <n v="619144406"/>
    <n v="830730"/>
    <n v="5476881"/>
    <n v="0"/>
    <n v="19848333"/>
    <n v="26155944"/>
    <n v="15705667"/>
    <n v="12435402"/>
    <n v="12722290"/>
    <n v="24820327"/>
    <n v="18464"/>
    <n v="0"/>
    <n v="372253"/>
    <n v="23763403"/>
    <n v="0"/>
    <n v="1201742"/>
    <n v="91039548"/>
    <n v="392892"/>
    <n v="96828929"/>
    <n v="0"/>
    <n v="-58998"/>
    <n v="0"/>
    <n v="0"/>
    <n v="0"/>
    <n v="0"/>
    <n v="3664787"/>
    <n v="94396028"/>
    <n v="0"/>
    <n v="0"/>
    <n v="0"/>
    <n v="0"/>
    <n v="0"/>
    <n v="0"/>
    <n v="0"/>
    <n v="0"/>
    <n v="0"/>
    <n v="0"/>
    <n v="6448591"/>
    <n v="7092641"/>
    <n v="0"/>
  </r>
  <r>
    <n v="106190315"/>
    <x v="258"/>
    <x v="2"/>
    <x v="8"/>
    <d v="2018-01-10T00:00:00"/>
    <s v="12/31/2018"/>
    <s v="Open"/>
    <x v="0"/>
    <m/>
    <n v="913"/>
    <x v="1"/>
    <x v="0"/>
    <s v=""/>
    <s v="626-573-2222"/>
    <s v="525 NORTH GARFIELD AVENUE"/>
    <s v="MONTEREY PARK"/>
    <n v="91754"/>
    <s v="PATRICK PETRE"/>
    <n v="210"/>
    <n v="210"/>
    <n v="210"/>
    <x v="145"/>
    <n v="455"/>
    <n v="334"/>
    <n v="587"/>
    <n v="0"/>
    <n v="0"/>
    <n v="25"/>
    <n v="335"/>
    <n v="37"/>
    <n v="210"/>
    <n v="2608"/>
    <n v="0"/>
    <x v="2532"/>
    <x v="1875"/>
    <x v="1962"/>
    <n v="2752"/>
    <x v="0"/>
    <n v="0"/>
    <n v="157"/>
    <n v="1328"/>
    <n v="46"/>
    <n v="634"/>
    <n v="13617"/>
    <n v="0"/>
    <n v="2111"/>
    <n v="1730"/>
    <n v="447"/>
    <n v="1832"/>
    <n v="0"/>
    <n v="0"/>
    <n v="125"/>
    <n v="765"/>
    <n v="41"/>
    <n v="311"/>
    <n v="7362"/>
    <n v="92705969"/>
    <n v="73141633"/>
    <n v="24806284"/>
    <n v="63629466"/>
    <n v="0"/>
    <n v="0"/>
    <n v="1592229"/>
    <n v="30719035"/>
    <n v="1352115"/>
    <n v="16479874"/>
    <n v="304426605"/>
    <n v="23161978"/>
    <n v="23987789"/>
    <n v="3545683"/>
    <n v="36252460"/>
    <n v="0"/>
    <n v="0"/>
    <n v="2483522"/>
    <n v="14104715"/>
    <n v="422746"/>
    <n v="3511575"/>
    <n v="107470468"/>
    <x v="2767"/>
    <n v="97698214"/>
    <n v="86438715"/>
    <n v="22792680"/>
    <n v="125802621"/>
    <n v="-1838060"/>
    <n v="0"/>
    <n v="0"/>
    <n v="3996099"/>
    <n v="17145631"/>
    <x v="0"/>
    <x v="2267"/>
    <n v="0"/>
    <n v="0"/>
    <n v="0"/>
    <n v="12125835"/>
    <n v="367699152"/>
    <n v="2338647"/>
    <n v="10105614"/>
    <n v="0"/>
    <n v="4315603"/>
    <n v="16759864"/>
    <n v="18169733"/>
    <n v="13029353"/>
    <n v="7397347"/>
    <n v="-15815081"/>
    <n v="0"/>
    <n v="0"/>
    <n v="79652"/>
    <n v="31993722"/>
    <n v="310118"/>
    <n v="5792941"/>
    <n v="60957785"/>
    <n v="332466"/>
    <n v="60646873"/>
    <n v="0"/>
    <n v="1239737"/>
    <n v="0"/>
    <n v="0"/>
    <n v="0"/>
    <n v="0"/>
    <n v="653231"/>
    <n v="18557761"/>
    <n v="0"/>
    <n v="0"/>
    <n v="0"/>
    <n v="0"/>
    <n v="0"/>
    <n v="0"/>
    <n v="0"/>
    <n v="0"/>
    <n v="0"/>
    <n v="0"/>
    <n v="0"/>
    <n v="0"/>
    <n v="0"/>
  </r>
  <r>
    <n v="106301283"/>
    <x v="262"/>
    <x v="2"/>
    <x v="8"/>
    <d v="2018-01-10T00:00:00"/>
    <s v="12/31/2018"/>
    <s v="Open"/>
    <x v="9"/>
    <m/>
    <n v="1012"/>
    <x v="1"/>
    <x v="0"/>
    <s v=""/>
    <s v="714-537-5160"/>
    <s v="12601 GARDEN GROVE BOULEVARD."/>
    <s v="GARDEN GROVE"/>
    <n v="92843"/>
    <s v="RICHARD ROWE"/>
    <n v="167"/>
    <n v="167"/>
    <n v="167"/>
    <x v="225"/>
    <n v="130"/>
    <n v="155"/>
    <n v="308"/>
    <n v="0"/>
    <n v="0"/>
    <n v="38"/>
    <n v="37"/>
    <n v="0"/>
    <n v="257"/>
    <n v="1241"/>
    <n v="0"/>
    <x v="2533"/>
    <x v="1876"/>
    <x v="1952"/>
    <n v="1086"/>
    <x v="0"/>
    <n v="0"/>
    <n v="131"/>
    <n v="148"/>
    <n v="0"/>
    <n v="437"/>
    <n v="4443"/>
    <n v="0"/>
    <n v="462"/>
    <n v="462"/>
    <n v="1372"/>
    <n v="3461"/>
    <n v="0"/>
    <n v="0"/>
    <n v="581"/>
    <n v="536"/>
    <n v="0"/>
    <n v="519"/>
    <n v="7393"/>
    <n v="20869566"/>
    <n v="7000694"/>
    <n v="6895217"/>
    <n v="13449860"/>
    <n v="0"/>
    <n v="0"/>
    <n v="1989402"/>
    <n v="1823995"/>
    <n v="0"/>
    <n v="6195228"/>
    <n v="58223962"/>
    <n v="2623735"/>
    <n v="2731122"/>
    <n v="3363089"/>
    <n v="10636770"/>
    <n v="0"/>
    <n v="0"/>
    <n v="2305910"/>
    <n v="1531940"/>
    <n v="0"/>
    <n v="1578346"/>
    <n v="24770912"/>
    <x v="2768"/>
    <n v="17504332"/>
    <n v="4767353"/>
    <n v="7994811"/>
    <n v="18191414"/>
    <n v="-170620"/>
    <n v="0"/>
    <n v="0"/>
    <n v="3040576"/>
    <n v="2746886"/>
    <x v="0"/>
    <x v="2268"/>
    <n v="0"/>
    <n v="0"/>
    <n v="0"/>
    <n v="0"/>
    <n v="61581260"/>
    <n v="0"/>
    <n v="0"/>
    <n v="0"/>
    <n v="0"/>
    <n v="0"/>
    <n v="5988969"/>
    <n v="4964463"/>
    <n v="2434115"/>
    <n v="5895216"/>
    <n v="0"/>
    <n v="0"/>
    <n v="1254736"/>
    <n v="609049"/>
    <n v="0"/>
    <n v="267066"/>
    <n v="21413614"/>
    <n v="83569"/>
    <n v="16673209"/>
    <n v="0"/>
    <n v="146155"/>
    <n v="0"/>
    <n v="0"/>
    <n v="0"/>
    <n v="0"/>
    <n v="142727"/>
    <n v="24557457"/>
    <n v="0"/>
    <n v="0"/>
    <n v="0"/>
    <n v="0"/>
    <n v="0"/>
    <n v="0"/>
    <n v="0"/>
    <n v="0"/>
    <n v="0"/>
    <n v="0"/>
    <n v="0"/>
    <n v="0"/>
    <n v="0"/>
  </r>
  <r>
    <n v="106104047"/>
    <x v="261"/>
    <x v="2"/>
    <x v="8"/>
    <d v="2018-01-10T00:00:00"/>
    <s v="12/31/2018"/>
    <s v="Open"/>
    <x v="18"/>
    <m/>
    <n v="605"/>
    <x v="8"/>
    <x v="0"/>
    <s v=""/>
    <s v="559-431-8000"/>
    <s v="6125 NORTH FRESNO STREET"/>
    <s v="FRESNO"/>
    <n v="93710"/>
    <s v="KRISTINE KASSAHN"/>
    <n v="27"/>
    <n v="27"/>
    <n v="27"/>
    <x v="318"/>
    <n v="36"/>
    <n v="0"/>
    <n v="6"/>
    <n v="0"/>
    <n v="0"/>
    <n v="20"/>
    <n v="214"/>
    <n v="0"/>
    <n v="0"/>
    <n v="497"/>
    <n v="0"/>
    <x v="1363"/>
    <x v="920"/>
    <x v="8"/>
    <n v="9"/>
    <x v="0"/>
    <n v="0"/>
    <n v="26"/>
    <n v="256"/>
    <n v="0"/>
    <n v="0"/>
    <n v="603"/>
    <n v="0"/>
    <n v="1692"/>
    <n v="374"/>
    <n v="39"/>
    <n v="582"/>
    <n v="0"/>
    <n v="0"/>
    <n v="126"/>
    <n v="1795"/>
    <n v="0"/>
    <n v="34"/>
    <n v="4642"/>
    <n v="11217923"/>
    <n v="1693575"/>
    <n v="0"/>
    <n v="190570"/>
    <n v="0"/>
    <n v="0"/>
    <n v="1326377"/>
    <n v="9990442"/>
    <n v="0"/>
    <n v="0"/>
    <n v="24418887"/>
    <n v="17628266"/>
    <n v="4326712"/>
    <n v="355401"/>
    <n v="6195954"/>
    <n v="0"/>
    <n v="0"/>
    <n v="1726934"/>
    <n v="23808617"/>
    <n v="0"/>
    <n v="551036"/>
    <n v="54592920"/>
    <x v="2769"/>
    <n v="21684506"/>
    <n v="4587330"/>
    <n v="342528"/>
    <n v="6154398"/>
    <n v="0"/>
    <n v="0"/>
    <n v="0"/>
    <n v="2176016"/>
    <n v="23343256"/>
    <x v="0"/>
    <x v="7"/>
    <n v="0"/>
    <n v="0"/>
    <n v="0"/>
    <n v="455292"/>
    <n v="58694637"/>
    <n v="0"/>
    <n v="0"/>
    <n v="0"/>
    <n v="0"/>
    <n v="0"/>
    <n v="7210372"/>
    <n v="1432957"/>
    <n v="12873"/>
    <n v="232126"/>
    <n v="0"/>
    <n v="0"/>
    <n v="877295"/>
    <n v="10455803"/>
    <n v="0"/>
    <n v="95744"/>
    <n v="20317170"/>
    <n v="327584"/>
    <n v="19304062"/>
    <n v="0"/>
    <n v="0"/>
    <n v="0"/>
    <n v="0"/>
    <n v="0"/>
    <n v="0"/>
    <n v="329535"/>
    <n v="14306683"/>
    <n v="0"/>
    <n v="0"/>
    <n v="0"/>
    <n v="0"/>
    <n v="0"/>
    <n v="0"/>
    <n v="0"/>
    <n v="0"/>
    <n v="0"/>
    <n v="0"/>
    <n v="0"/>
    <n v="0"/>
    <n v="0"/>
  </r>
  <r>
    <n v="106190392"/>
    <x v="407"/>
    <x v="2"/>
    <x v="8"/>
    <d v="2018-01-10T00:00:00"/>
    <s v="12/31/2018"/>
    <s v="Open"/>
    <x v="0"/>
    <m/>
    <n v="925"/>
    <x v="2"/>
    <x v="0"/>
    <s v=""/>
    <s v="213-977-2121"/>
    <s v="1225 WILSHIRE BOULEVARD"/>
    <s v="LOS ANGELES"/>
    <n v="90017"/>
    <s v="ANDREW LEEKA"/>
    <n v="408"/>
    <n v="333"/>
    <n v="184"/>
    <x v="487"/>
    <n v="435"/>
    <n v="613"/>
    <n v="649"/>
    <n v="0"/>
    <n v="0"/>
    <n v="38"/>
    <n v="604"/>
    <n v="40"/>
    <n v="19"/>
    <n v="3250"/>
    <n v="0"/>
    <x v="2534"/>
    <x v="1877"/>
    <x v="1963"/>
    <n v="3016"/>
    <x v="0"/>
    <n v="0"/>
    <n v="200"/>
    <n v="2345"/>
    <n v="132"/>
    <n v="41"/>
    <n v="16777"/>
    <n v="0"/>
    <n v="3664"/>
    <n v="1325"/>
    <n v="1249"/>
    <n v="4066"/>
    <n v="0"/>
    <n v="0"/>
    <n v="365"/>
    <n v="5208"/>
    <n v="1582"/>
    <n v="4"/>
    <n v="17463"/>
    <n v="105024699"/>
    <n v="58285017"/>
    <n v="52560922"/>
    <n v="61167584"/>
    <n v="0"/>
    <n v="0"/>
    <n v="5364011"/>
    <n v="48930863"/>
    <n v="3515729"/>
    <n v="396096"/>
    <n v="335244921"/>
    <n v="30525844"/>
    <n v="13042045"/>
    <n v="8492177"/>
    <n v="26515105"/>
    <n v="0"/>
    <n v="0"/>
    <n v="2790277"/>
    <n v="36598904"/>
    <n v="8170218"/>
    <n v="23159"/>
    <n v="126157729"/>
    <x v="2770"/>
    <n v="115044682"/>
    <n v="59132449"/>
    <n v="43111842"/>
    <n v="78554016"/>
    <n v="0"/>
    <n v="0"/>
    <n v="0"/>
    <n v="5753284"/>
    <n v="62921782"/>
    <x v="0"/>
    <x v="2269"/>
    <n v="0"/>
    <n v="0"/>
    <n v="0"/>
    <n v="329179"/>
    <n v="377691229"/>
    <n v="687290"/>
    <n v="844890"/>
    <n v="0"/>
    <n v="824144"/>
    <n v="2356324"/>
    <n v="19864957"/>
    <n v="12552519"/>
    <n v="17638679"/>
    <n v="9535829"/>
    <n v="0"/>
    <n v="0"/>
    <n v="2368985"/>
    <n v="23081862"/>
    <n v="936671"/>
    <n v="88243"/>
    <n v="86067745"/>
    <n v="996537"/>
    <n v="93014934"/>
    <n v="0"/>
    <n v="2690325"/>
    <n v="0"/>
    <n v="0"/>
    <n v="0"/>
    <n v="0"/>
    <n v="6300331"/>
    <n v="111948630"/>
    <n v="0"/>
    <n v="0"/>
    <n v="0"/>
    <n v="0"/>
    <n v="0"/>
    <n v="0"/>
    <n v="0"/>
    <n v="0"/>
    <n v="0"/>
    <n v="0"/>
    <n v="4526504"/>
    <n v="11189681"/>
    <n v="0"/>
  </r>
  <r>
    <n v="106344021"/>
    <x v="396"/>
    <x v="2"/>
    <x v="8"/>
    <d v="2018-01-10T00:00:00"/>
    <s v="12/31/2018"/>
    <s v="Open"/>
    <x v="22"/>
    <m/>
    <n v="311"/>
    <x v="1"/>
    <x v="0"/>
    <s v=""/>
    <s v="916-489-3336"/>
    <s v="4250 AUBURN BOULEVARD"/>
    <s v="SACRAMENTO"/>
    <n v="95841"/>
    <s v="SHAWN SILVA"/>
    <n v="125"/>
    <n v="120"/>
    <n v="120"/>
    <x v="1287"/>
    <n v="0"/>
    <n v="507"/>
    <n v="0"/>
    <n v="0"/>
    <n v="180"/>
    <n v="0"/>
    <n v="217"/>
    <n v="3"/>
    <n v="0"/>
    <n v="1116"/>
    <n v="0"/>
    <x v="276"/>
    <x v="6"/>
    <x v="1964"/>
    <n v="0"/>
    <x v="0"/>
    <n v="1839"/>
    <n v="0"/>
    <n v="2088"/>
    <n v="27"/>
    <n v="0"/>
    <n v="10312"/>
    <n v="0"/>
    <n v="1446"/>
    <n v="0"/>
    <n v="0"/>
    <n v="0"/>
    <n v="0"/>
    <n v="0"/>
    <n v="0"/>
    <n v="3628"/>
    <n v="0"/>
    <n v="1"/>
    <n v="5075"/>
    <n v="3868800"/>
    <n v="0"/>
    <n v="6304000"/>
    <n v="0"/>
    <n v="0"/>
    <n v="2942400"/>
    <n v="0"/>
    <n v="3341835"/>
    <n v="43200"/>
    <n v="0"/>
    <n v="16500235"/>
    <n v="873541"/>
    <n v="0"/>
    <n v="0"/>
    <n v="0"/>
    <n v="0"/>
    <n v="0"/>
    <n v="0"/>
    <n v="2093767"/>
    <n v="0"/>
    <n v="405"/>
    <n v="2967713"/>
    <x v="2771"/>
    <n v="1281858"/>
    <n v="0"/>
    <n v="3015460"/>
    <n v="0"/>
    <n v="0"/>
    <n v="0"/>
    <n v="1232583"/>
    <n v="0"/>
    <n v="2109991"/>
    <x v="0"/>
    <x v="2270"/>
    <n v="0"/>
    <n v="0"/>
    <n v="0"/>
    <n v="203"/>
    <n v="8164429"/>
    <n v="0"/>
    <n v="0"/>
    <n v="0"/>
    <n v="0"/>
    <n v="0"/>
    <n v="3315250"/>
    <n v="0"/>
    <n v="3143763"/>
    <n v="0"/>
    <n v="0"/>
    <n v="1638275"/>
    <n v="0"/>
    <n v="3206081"/>
    <n v="0"/>
    <n v="150"/>
    <n v="11303519"/>
    <n v="3385"/>
    <n v="8401917"/>
    <n v="990918"/>
    <n v="174196"/>
    <n v="0"/>
    <n v="0"/>
    <n v="0"/>
    <n v="0"/>
    <n v="338219"/>
    <n v="16251491"/>
    <n v="0"/>
    <n v="0"/>
    <n v="0"/>
    <n v="0"/>
    <n v="0"/>
    <n v="0"/>
    <n v="0"/>
    <n v="0"/>
    <n v="0"/>
    <n v="0"/>
    <n v="0"/>
    <n v="0"/>
    <n v="0"/>
  </r>
  <r>
    <n v="106190949"/>
    <x v="508"/>
    <x v="2"/>
    <x v="8"/>
    <d v="2018-01-10T00:00:00"/>
    <s v="12/31/2018"/>
    <s v="Open"/>
    <x v="0"/>
    <m/>
    <n v="903"/>
    <x v="2"/>
    <x v="0"/>
    <s v=""/>
    <s v="661-253-8000"/>
    <s v="23845 MCBEAN PARKWAY"/>
    <s v="VALENCIA"/>
    <n v="91355"/>
    <s v="ROGER SEAVER"/>
    <n v="238"/>
    <n v="232"/>
    <n v="153"/>
    <x v="1256"/>
    <n v="595"/>
    <n v="276"/>
    <n v="264"/>
    <n v="0"/>
    <n v="0"/>
    <n v="75"/>
    <n v="1048"/>
    <n v="10"/>
    <n v="59"/>
    <n v="3090"/>
    <n v="0"/>
    <x v="2535"/>
    <x v="1711"/>
    <x v="1965"/>
    <n v="927"/>
    <x v="0"/>
    <n v="0"/>
    <n v="404"/>
    <n v="4307"/>
    <n v="40"/>
    <n v="224"/>
    <n v="13990"/>
    <n v="0"/>
    <n v="6139"/>
    <n v="2729"/>
    <n v="1691"/>
    <n v="4793"/>
    <n v="0"/>
    <n v="0"/>
    <n v="990"/>
    <n v="12513"/>
    <n v="168"/>
    <n v="952"/>
    <n v="29975"/>
    <n v="71198380"/>
    <n v="52298412"/>
    <n v="16503018"/>
    <n v="19018175"/>
    <n v="0"/>
    <n v="0"/>
    <n v="7015972"/>
    <n v="77023847"/>
    <n v="741424"/>
    <n v="4201402"/>
    <n v="248000630"/>
    <n v="33496957"/>
    <n v="24973291"/>
    <n v="9568384"/>
    <n v="27863041"/>
    <n v="0"/>
    <n v="0"/>
    <n v="6282686"/>
    <n v="74507540"/>
    <n v="966374"/>
    <n v="5473964"/>
    <n v="183132237"/>
    <x v="2772"/>
    <n v="93976967"/>
    <n v="63870275"/>
    <n v="25725337"/>
    <n v="43816291"/>
    <n v="0"/>
    <n v="0"/>
    <n v="0"/>
    <n v="9236021"/>
    <n v="98312390"/>
    <x v="0"/>
    <x v="2271"/>
    <n v="0"/>
    <n v="0"/>
    <n v="0"/>
    <n v="202782"/>
    <n v="344828837"/>
    <n v="0"/>
    <n v="0"/>
    <n v="0"/>
    <n v="0"/>
    <n v="0"/>
    <n v="10718371"/>
    <n v="13401428"/>
    <n v="346065"/>
    <n v="3064925"/>
    <n v="0"/>
    <n v="0"/>
    <n v="4062638"/>
    <n v="53218997"/>
    <n v="406304"/>
    <n v="1085302"/>
    <n v="86304030"/>
    <n v="1403261"/>
    <n v="79214691"/>
    <n v="0"/>
    <n v="7613135"/>
    <n v="0"/>
    <n v="0"/>
    <n v="0"/>
    <n v="0"/>
    <n v="13849888"/>
    <n v="293112860"/>
    <n v="0"/>
    <n v="0"/>
    <n v="0"/>
    <n v="0"/>
    <n v="0"/>
    <n v="0"/>
    <n v="0"/>
    <n v="0"/>
    <n v="0"/>
    <n v="0"/>
    <n v="0"/>
    <n v="0"/>
    <n v="0"/>
  </r>
  <r>
    <n v="106331194"/>
    <x v="394"/>
    <x v="2"/>
    <x v="8"/>
    <d v="2018-01-10T00:00:00"/>
    <s v="12/31/2018"/>
    <s v="Open"/>
    <x v="24"/>
    <m/>
    <n v="1109"/>
    <x v="4"/>
    <x v="0"/>
    <s v=""/>
    <s v="951-652-2811"/>
    <s v="1117 EAST DEVONSHIRE"/>
    <s v="HEMET"/>
    <n v="92543"/>
    <s v="DAN MCLAUGHLIN"/>
    <n v="417"/>
    <n v="417"/>
    <n v="180"/>
    <x v="1270"/>
    <n v="895"/>
    <n v="180"/>
    <n v="652"/>
    <n v="0"/>
    <n v="0"/>
    <n v="74"/>
    <n v="191"/>
    <n v="0"/>
    <n v="25"/>
    <n v="2629"/>
    <n v="0"/>
    <x v="2536"/>
    <x v="1878"/>
    <x v="1422"/>
    <n v="4181"/>
    <x v="0"/>
    <n v="0"/>
    <n v="333"/>
    <n v="937"/>
    <n v="0"/>
    <n v="117"/>
    <n v="14850"/>
    <n v="0"/>
    <n v="1429"/>
    <n v="2338"/>
    <n v="1186"/>
    <n v="6694"/>
    <n v="0"/>
    <n v="0"/>
    <n v="462"/>
    <n v="911"/>
    <n v="0"/>
    <n v="1074"/>
    <n v="14094"/>
    <n v="31338744"/>
    <n v="40100229"/>
    <n v="8521182"/>
    <n v="40389682"/>
    <n v="0"/>
    <n v="0"/>
    <n v="2519176"/>
    <n v="5932254"/>
    <n v="0"/>
    <n v="702270"/>
    <n v="129503537"/>
    <n v="9192452"/>
    <n v="20193998"/>
    <n v="2561276"/>
    <n v="22401110"/>
    <n v="0"/>
    <n v="0"/>
    <n v="1959129"/>
    <n v="6222279"/>
    <n v="0"/>
    <n v="3292396"/>
    <n v="65822640"/>
    <x v="2773"/>
    <n v="31483595"/>
    <n v="46835011"/>
    <n v="8608569"/>
    <n v="48774278"/>
    <n v="-1957525"/>
    <n v="0"/>
    <n v="0"/>
    <n v="3478632"/>
    <n v="9441330"/>
    <x v="0"/>
    <x v="7"/>
    <n v="0"/>
    <n v="0"/>
    <n v="0"/>
    <n v="0"/>
    <n v="149766844"/>
    <n v="0"/>
    <n v="0"/>
    <n v="0"/>
    <n v="0"/>
    <n v="0"/>
    <n v="9047602"/>
    <n v="13459217"/>
    <n v="4431414"/>
    <n v="14016514"/>
    <n v="0"/>
    <n v="0"/>
    <n v="999672"/>
    <n v="2713203"/>
    <n v="0"/>
    <n v="891711"/>
    <n v="45559333"/>
    <n v="40927"/>
    <n v="36323902"/>
    <n v="517776"/>
    <n v="0"/>
    <n v="0"/>
    <n v="0"/>
    <n v="0"/>
    <n v="0"/>
    <n v="162964"/>
    <n v="20698641"/>
    <n v="0"/>
    <n v="0"/>
    <n v="0"/>
    <n v="0"/>
    <n v="0"/>
    <n v="0"/>
    <n v="0"/>
    <n v="0"/>
    <n v="0"/>
    <n v="0"/>
    <n v="0"/>
    <n v="0"/>
    <n v="0"/>
  </r>
  <r>
    <n v="106301205"/>
    <x v="393"/>
    <x v="2"/>
    <x v="8"/>
    <d v="2018-01-10T00:00:00"/>
    <s v="12/31/2018"/>
    <s v="Open"/>
    <x v="9"/>
    <m/>
    <n v="1016"/>
    <x v="2"/>
    <x v="0"/>
    <s v=""/>
    <s v="949-764-4624"/>
    <s v="1 HOAG DRIVE"/>
    <s v="NEWPORT BEACH"/>
    <n v="92663"/>
    <s v="ROBERT BRAITHWAITE"/>
    <n v="518"/>
    <n v="499"/>
    <n v="376"/>
    <x v="1288"/>
    <n v="1074"/>
    <n v="213"/>
    <n v="641"/>
    <n v="0"/>
    <n v="0"/>
    <n v="86"/>
    <n v="3154"/>
    <n v="0"/>
    <n v="394"/>
    <n v="7768"/>
    <n v="0"/>
    <x v="2537"/>
    <x v="1879"/>
    <x v="1966"/>
    <n v="2464"/>
    <x v="0"/>
    <n v="0"/>
    <n v="348"/>
    <n v="11410"/>
    <n v="0"/>
    <n v="1292"/>
    <n v="31483"/>
    <n v="0"/>
    <n v="34326"/>
    <n v="12394"/>
    <n v="938"/>
    <n v="7022"/>
    <n v="0"/>
    <n v="0"/>
    <n v="1822"/>
    <n v="59541"/>
    <n v="0"/>
    <n v="5062"/>
    <n v="121105"/>
    <n v="145183040"/>
    <n v="70929797"/>
    <n v="10470510"/>
    <n v="28211028"/>
    <n v="0"/>
    <n v="0"/>
    <n v="3663677"/>
    <n v="144371907"/>
    <n v="0"/>
    <n v="12223726"/>
    <n v="415053685"/>
    <n v="129171292"/>
    <n v="46560550"/>
    <n v="3331439"/>
    <n v="28704151"/>
    <n v="0"/>
    <n v="0"/>
    <n v="4766992"/>
    <n v="176255444"/>
    <n v="0"/>
    <n v="12069137"/>
    <n v="400859005"/>
    <x v="2774"/>
    <n v="219053358"/>
    <n v="96379039"/>
    <n v="17064328"/>
    <n v="37841552"/>
    <n v="0"/>
    <n v="0"/>
    <n v="0"/>
    <n v="1496243"/>
    <n v="167797630"/>
    <x v="0"/>
    <x v="2272"/>
    <n v="0"/>
    <n v="0"/>
    <n v="0"/>
    <n v="4009174"/>
    <n v="560995515"/>
    <n v="6686"/>
    <n v="0"/>
    <n v="0"/>
    <n v="10064436"/>
    <n v="10071122"/>
    <n v="55064766"/>
    <n v="21050180"/>
    <n v="-3416001"/>
    <n v="18717152"/>
    <n v="0"/>
    <n v="0"/>
    <n v="6237117"/>
    <n v="155997434"/>
    <n v="0"/>
    <n v="11337649"/>
    <n v="264988297"/>
    <n v="19465169"/>
    <n v="274686420"/>
    <n v="0"/>
    <n v="-96200917"/>
    <n v="0"/>
    <n v="0"/>
    <n v="0"/>
    <n v="0"/>
    <n v="28585703"/>
    <n v="813920861"/>
    <n v="0"/>
    <n v="0"/>
    <n v="0"/>
    <n v="0"/>
    <n v="0"/>
    <n v="0"/>
    <n v="0"/>
    <n v="0"/>
    <n v="0"/>
    <n v="0"/>
    <n v="0"/>
    <n v="0"/>
    <n v="0"/>
  </r>
  <r>
    <n v="106010846"/>
    <x v="392"/>
    <x v="2"/>
    <x v="8"/>
    <d v="2018-01-10T00:00:00"/>
    <s v="12/31/2018"/>
    <s v="Open"/>
    <x v="19"/>
    <m/>
    <n v="417"/>
    <x v="7"/>
    <x v="0"/>
    <s v=""/>
    <s v="510-437-4800"/>
    <s v="1411 EAST 31ST STREET"/>
    <s v="OAKLAND"/>
    <n v="94602"/>
    <s v="DELVECCHIO FINLEY"/>
    <n v="408"/>
    <n v="372"/>
    <n v="372"/>
    <x v="319"/>
    <n v="95"/>
    <n v="870"/>
    <n v="1478"/>
    <n v="0"/>
    <n v="60"/>
    <n v="32"/>
    <n v="218"/>
    <n v="10"/>
    <n v="88"/>
    <n v="3665"/>
    <n v="0"/>
    <x v="2538"/>
    <x v="57"/>
    <x v="1967"/>
    <n v="9290"/>
    <x v="0"/>
    <n v="350"/>
    <n v="388"/>
    <n v="1381"/>
    <n v="62"/>
    <n v="520"/>
    <n v="33461"/>
    <n v="0"/>
    <n v="10718"/>
    <n v="1515"/>
    <n v="11951"/>
    <n v="30714"/>
    <n v="0"/>
    <n v="9686"/>
    <n v="862"/>
    <n v="2346"/>
    <n v="362"/>
    <n v="3027"/>
    <n v="71181"/>
    <n v="89798273"/>
    <n v="6857663"/>
    <n v="91111749"/>
    <n v="116106397"/>
    <n v="0"/>
    <n v="4706998"/>
    <n v="5034671"/>
    <n v="16951747"/>
    <n v="763135"/>
    <n v="6306895"/>
    <n v="337637528"/>
    <n v="60571672"/>
    <n v="6112969"/>
    <n v="42259330"/>
    <n v="104720808"/>
    <n v="0"/>
    <n v="25272413"/>
    <n v="3265306"/>
    <n v="16077397"/>
    <n v="1853109"/>
    <n v="14329955"/>
    <n v="274462959"/>
    <x v="2775"/>
    <n v="120572633"/>
    <n v="10487424"/>
    <n v="107691877"/>
    <n v="173924327"/>
    <n v="-22125000"/>
    <n v="0"/>
    <n v="29979411"/>
    <n v="6432277"/>
    <n v="16262241"/>
    <x v="0"/>
    <x v="2273"/>
    <n v="0"/>
    <n v="0"/>
    <n v="0"/>
    <n v="4035398"/>
    <n v="465000242"/>
    <n v="0"/>
    <n v="0"/>
    <n v="9547334"/>
    <n v="0"/>
    <n v="9547334"/>
    <n v="29797312"/>
    <n v="2483208"/>
    <n v="47804202"/>
    <n v="46902878"/>
    <n v="0"/>
    <n v="9547334"/>
    <n v="1867700"/>
    <n v="16766903"/>
    <n v="57372"/>
    <n v="1420670"/>
    <n v="156647579"/>
    <n v="43183945"/>
    <n v="220004937"/>
    <n v="0"/>
    <n v="0"/>
    <n v="0"/>
    <n v="0"/>
    <n v="0"/>
    <n v="0"/>
    <n v="13008650"/>
    <n v="95764499"/>
    <n v="0"/>
    <n v="0"/>
    <n v="0"/>
    <n v="0"/>
    <n v="0"/>
    <n v="0"/>
    <n v="0"/>
    <n v="0"/>
    <n v="0"/>
    <n v="0"/>
    <n v="0"/>
    <n v="0"/>
    <n v="0"/>
  </r>
  <r>
    <n v="106362041"/>
    <x v="391"/>
    <x v="2"/>
    <x v="8"/>
    <d v="2018-01-10T00:00:00"/>
    <s v="12/31/2018"/>
    <s v="Open"/>
    <x v="5"/>
    <m/>
    <n v="1214"/>
    <x v="8"/>
    <x v="0"/>
    <s v="Rural"/>
    <s v="760-366-3711"/>
    <s v="6601 WHITE FEATHER ROAD"/>
    <s v="JOSHUA TREE"/>
    <n v="92252"/>
    <s v="SCOTT WARTELLE"/>
    <n v="179"/>
    <n v="179"/>
    <n v="99"/>
    <x v="106"/>
    <n v="96"/>
    <n v="162"/>
    <n v="39"/>
    <n v="0"/>
    <n v="0"/>
    <n v="7"/>
    <n v="44"/>
    <n v="1"/>
    <n v="24"/>
    <n v="534"/>
    <n v="0"/>
    <x v="2539"/>
    <x v="1053"/>
    <x v="1968"/>
    <n v="941"/>
    <x v="0"/>
    <n v="0"/>
    <n v="487"/>
    <n v="112"/>
    <n v="3"/>
    <n v="196"/>
    <n v="8923"/>
    <n v="0"/>
    <n v="3099"/>
    <n v="1568"/>
    <n v="4838"/>
    <n v="1474"/>
    <n v="0"/>
    <n v="0"/>
    <n v="415"/>
    <n v="2175"/>
    <n v="2"/>
    <n v="447"/>
    <n v="14018"/>
    <n v="8517085"/>
    <n v="4496392"/>
    <n v="12070096"/>
    <n v="2840785"/>
    <n v="0"/>
    <n v="0"/>
    <n v="636757"/>
    <n v="1930596"/>
    <n v="36505"/>
    <n v="1087814"/>
    <n v="31616030"/>
    <n v="9837310"/>
    <n v="6893721"/>
    <n v="15720173"/>
    <n v="5012660"/>
    <n v="0"/>
    <n v="0"/>
    <n v="1867654"/>
    <n v="7264052"/>
    <n v="16725"/>
    <n v="1492135"/>
    <n v="48104430"/>
    <x v="2776"/>
    <n v="15398860"/>
    <n v="9767917"/>
    <n v="20810327"/>
    <n v="6903183"/>
    <n v="-49449"/>
    <n v="0"/>
    <n v="0"/>
    <n v="1606981"/>
    <n v="6888816"/>
    <x v="0"/>
    <x v="2274"/>
    <n v="0"/>
    <n v="0"/>
    <n v="0"/>
    <n v="2309345"/>
    <n v="64153672"/>
    <n v="0"/>
    <n v="0"/>
    <n v="0"/>
    <n v="0"/>
    <n v="0"/>
    <n v="2955535"/>
    <n v="1622196"/>
    <n v="7029391"/>
    <n v="950262"/>
    <n v="0"/>
    <n v="0"/>
    <n v="810193"/>
    <n v="2007235"/>
    <n v="0"/>
    <n v="191976"/>
    <n v="15566788"/>
    <n v="101631"/>
    <n v="16584050"/>
    <n v="0"/>
    <n v="31"/>
    <n v="0"/>
    <n v="0"/>
    <n v="0"/>
    <n v="0"/>
    <n v="1398685"/>
    <n v="22260689"/>
    <n v="0"/>
    <n v="0"/>
    <n v="0"/>
    <n v="0"/>
    <n v="0"/>
    <n v="0"/>
    <n v="0"/>
    <n v="0"/>
    <n v="0"/>
    <n v="0"/>
    <n v="0"/>
    <n v="3646107"/>
    <n v="0"/>
  </r>
  <r>
    <n v="106504079"/>
    <x v="550"/>
    <x v="2"/>
    <x v="8"/>
    <d v="2018-01-10T00:00:00"/>
    <s v="12/31/2018"/>
    <s v="Open"/>
    <x v="30"/>
    <m/>
    <n v="511"/>
    <x v="1"/>
    <x v="0"/>
    <s v=""/>
    <s v="209-857-3300"/>
    <s v="1303 MABLE AVENUE"/>
    <s v="MODESTO"/>
    <n v="95355"/>
    <s v="BETH BACHER"/>
    <n v="50"/>
    <n v="50"/>
    <n v="34"/>
    <x v="988"/>
    <n v="9"/>
    <n v="12"/>
    <n v="50"/>
    <n v="0"/>
    <n v="0"/>
    <n v="0"/>
    <n v="29"/>
    <n v="0"/>
    <n v="7"/>
    <n v="218"/>
    <n v="0"/>
    <x v="2540"/>
    <x v="1880"/>
    <x v="1969"/>
    <n v="622"/>
    <x v="0"/>
    <n v="0"/>
    <n v="0"/>
    <n v="433"/>
    <n v="0"/>
    <n v="108"/>
    <n v="3066"/>
    <n v="0"/>
    <n v="0"/>
    <n v="0"/>
    <n v="0"/>
    <n v="0"/>
    <n v="0"/>
    <n v="0"/>
    <n v="0"/>
    <n v="0"/>
    <n v="0"/>
    <n v="0"/>
    <n v="0"/>
    <n v="3708094"/>
    <n v="354405"/>
    <n v="783291"/>
    <n v="1535472"/>
    <n v="0"/>
    <n v="0"/>
    <n v="0"/>
    <n v="1083601"/>
    <n v="0"/>
    <n v="277630"/>
    <n v="7742493"/>
    <n v="0"/>
    <n v="0"/>
    <n v="0"/>
    <n v="0"/>
    <n v="0"/>
    <n v="0"/>
    <n v="0"/>
    <n v="0"/>
    <n v="0"/>
    <n v="0"/>
    <n v="0"/>
    <x v="2777"/>
    <n v="848722"/>
    <n v="105383"/>
    <n v="385943"/>
    <n v="767924"/>
    <n v="0"/>
    <n v="0"/>
    <n v="0"/>
    <n v="0"/>
    <n v="478623"/>
    <x v="0"/>
    <x v="7"/>
    <n v="0"/>
    <n v="0"/>
    <n v="0"/>
    <n v="131435"/>
    <n v="2899078"/>
    <n v="0"/>
    <n v="0"/>
    <n v="0"/>
    <n v="0"/>
    <n v="0"/>
    <n v="2756339"/>
    <n v="240049"/>
    <n v="383030"/>
    <n v="739891"/>
    <n v="0"/>
    <n v="0"/>
    <n v="0"/>
    <n v="583179"/>
    <n v="0"/>
    <n v="140927"/>
    <n v="4843415"/>
    <n v="13735"/>
    <n v="4372618"/>
    <n v="0"/>
    <n v="0"/>
    <n v="0"/>
    <n v="0"/>
    <n v="0"/>
    <n v="0"/>
    <n v="0"/>
    <n v="1858928"/>
    <n v="0"/>
    <n v="0"/>
    <n v="0"/>
    <n v="0"/>
    <n v="0"/>
    <n v="0"/>
    <n v="0"/>
    <n v="0"/>
    <n v="0"/>
    <n v="0"/>
    <n v="0"/>
    <n v="0"/>
    <n v="0"/>
  </r>
  <r>
    <n v="106350784"/>
    <x v="416"/>
    <x v="2"/>
    <x v="8"/>
    <d v="2018-01-10T00:00:00"/>
    <s v="12/31/2018"/>
    <s v="Open"/>
    <x v="54"/>
    <m/>
    <n v="701"/>
    <x v="4"/>
    <x v="0"/>
    <s v="Rural"/>
    <s v="831-637-5711"/>
    <s v="911 SUNSET DRIVE"/>
    <s v="HOLLISTER"/>
    <n v="95023"/>
    <s v="KEN UNDERWOOD"/>
    <n v="168"/>
    <n v="162"/>
    <n v="122"/>
    <x v="550"/>
    <n v="24"/>
    <n v="123"/>
    <n v="55"/>
    <n v="0"/>
    <n v="0"/>
    <n v="16"/>
    <n v="96"/>
    <n v="0"/>
    <n v="3"/>
    <n v="522"/>
    <n v="60"/>
    <x v="2541"/>
    <x v="974"/>
    <x v="1970"/>
    <n v="170"/>
    <x v="0"/>
    <n v="0"/>
    <n v="29"/>
    <n v="250"/>
    <n v="0"/>
    <n v="572"/>
    <n v="10408"/>
    <n v="8994"/>
    <n v="10699"/>
    <n v="940"/>
    <n v="10302"/>
    <n v="6242"/>
    <n v="0"/>
    <n v="4"/>
    <n v="1520"/>
    <n v="12221"/>
    <n v="339"/>
    <n v="921"/>
    <n v="43188"/>
    <n v="11288517"/>
    <n v="1433467"/>
    <n v="8085572"/>
    <n v="2868467"/>
    <n v="0"/>
    <n v="0"/>
    <n v="521844"/>
    <n v="4408645"/>
    <n v="0"/>
    <n v="345241"/>
    <n v="28951753"/>
    <n v="16271578"/>
    <n v="1563566"/>
    <n v="11213692"/>
    <n v="7681035"/>
    <n v="0"/>
    <n v="20636"/>
    <n v="3315358"/>
    <n v="14516847"/>
    <n v="142907"/>
    <n v="716233"/>
    <n v="55441852"/>
    <x v="2778"/>
    <n v="22470439"/>
    <n v="2446478"/>
    <n v="10706459"/>
    <n v="9134087"/>
    <n v="-422002"/>
    <n v="0"/>
    <n v="1581"/>
    <n v="2634695"/>
    <n v="9818854"/>
    <x v="0"/>
    <x v="2275"/>
    <n v="0"/>
    <n v="0"/>
    <n v="0"/>
    <n v="306175"/>
    <n v="58001394"/>
    <n v="0"/>
    <n v="0"/>
    <n v="0"/>
    <n v="0"/>
    <n v="0"/>
    <n v="5084675"/>
    <n v="550555"/>
    <n v="8988252"/>
    <n v="1401152"/>
    <n v="0"/>
    <n v="19055"/>
    <n v="1107318"/>
    <n v="8816329"/>
    <n v="970"/>
    <n v="423905"/>
    <n v="26392211"/>
    <n v="1732735"/>
    <n v="29811030"/>
    <n v="3160586"/>
    <n v="1166568"/>
    <n v="0"/>
    <n v="0"/>
    <n v="0"/>
    <n v="0"/>
    <n v="393514"/>
    <n v="63498918"/>
    <n v="0"/>
    <n v="0"/>
    <n v="0"/>
    <n v="0"/>
    <n v="0"/>
    <n v="0"/>
    <n v="0"/>
    <n v="0"/>
    <n v="0"/>
    <n v="0"/>
    <n v="0"/>
    <n v="0"/>
    <n v="0"/>
  </r>
  <r>
    <n v="106190352"/>
    <x v="415"/>
    <x v="2"/>
    <x v="8"/>
    <d v="2018-01-10T00:00:00"/>
    <s v="12/31/2018"/>
    <s v="Open"/>
    <x v="0"/>
    <m/>
    <n v="913"/>
    <x v="1"/>
    <x v="0"/>
    <s v=""/>
    <s v="626-579-7777"/>
    <s v="1701 SANTA ANITA AVENUE"/>
    <s v="SOUTH EL MONTE"/>
    <n v="91733"/>
    <s v="STANLEY TOY"/>
    <n v="117"/>
    <n v="117"/>
    <n v="117"/>
    <x v="609"/>
    <n v="78"/>
    <n v="167"/>
    <n v="334"/>
    <n v="0"/>
    <n v="0"/>
    <n v="0"/>
    <n v="38"/>
    <n v="0"/>
    <n v="14"/>
    <n v="765"/>
    <n v="0"/>
    <x v="1160"/>
    <x v="1065"/>
    <x v="1971"/>
    <n v="2193"/>
    <x v="0"/>
    <n v="0"/>
    <n v="0"/>
    <n v="153"/>
    <n v="0"/>
    <n v="56"/>
    <n v="4573"/>
    <n v="0"/>
    <n v="203"/>
    <n v="201"/>
    <n v="1049"/>
    <n v="2885"/>
    <n v="0"/>
    <n v="0"/>
    <n v="0"/>
    <n v="326"/>
    <n v="0"/>
    <n v="535"/>
    <n v="5199"/>
    <n v="10439961"/>
    <n v="8002249"/>
    <n v="9545954"/>
    <n v="24259327"/>
    <n v="0"/>
    <n v="0"/>
    <n v="0"/>
    <n v="1663138"/>
    <n v="0"/>
    <n v="660758"/>
    <n v="54571387"/>
    <n v="2488594"/>
    <n v="2204788"/>
    <n v="5272942"/>
    <n v="11990689"/>
    <n v="0"/>
    <n v="0"/>
    <n v="0"/>
    <n v="1827922"/>
    <n v="0"/>
    <n v="1919238"/>
    <n v="25704173"/>
    <x v="2779"/>
    <n v="10872256"/>
    <n v="8652991"/>
    <n v="16251504"/>
    <n v="33143525"/>
    <n v="-3195278"/>
    <n v="0"/>
    <n v="0"/>
    <n v="0"/>
    <n v="2418557"/>
    <x v="0"/>
    <x v="7"/>
    <n v="0"/>
    <n v="0"/>
    <n v="0"/>
    <n v="554469"/>
    <n v="69986805"/>
    <n v="0"/>
    <n v="2300204"/>
    <n v="0"/>
    <n v="0"/>
    <n v="2300204"/>
    <n v="2056299"/>
    <n v="1554046"/>
    <n v="1762670"/>
    <n v="5406695"/>
    <n v="0"/>
    <n v="0"/>
    <n v="0"/>
    <n v="1072503"/>
    <n v="0"/>
    <n v="736746"/>
    <n v="12588959"/>
    <n v="20757"/>
    <n v="17843135"/>
    <n v="0"/>
    <n v="0"/>
    <n v="0"/>
    <n v="0"/>
    <n v="0"/>
    <n v="0"/>
    <n v="102260"/>
    <n v="2312795"/>
    <n v="0"/>
    <n v="0"/>
    <n v="0"/>
    <n v="0"/>
    <n v="0"/>
    <n v="0"/>
    <n v="0"/>
    <n v="0"/>
    <n v="0"/>
    <n v="0"/>
    <n v="0"/>
    <n v="0"/>
    <n v="0"/>
  </r>
  <r>
    <n v="106430779"/>
    <x v="411"/>
    <x v="2"/>
    <x v="8"/>
    <d v="2018-01-10T00:00:00"/>
    <s v="12/31/2018"/>
    <s v="Open"/>
    <x v="7"/>
    <m/>
    <n v="431"/>
    <x v="1"/>
    <x v="0"/>
    <s v=""/>
    <s v="408-559-2011"/>
    <s v="2425 SAMARITAN DRIVE"/>
    <s v="SAN JOSE"/>
    <n v="95124"/>
    <s v="JOE DESCHRYVER"/>
    <n v="474"/>
    <n v="342"/>
    <n v="342"/>
    <x v="659"/>
    <n v="341"/>
    <n v="125"/>
    <n v="344"/>
    <n v="0"/>
    <n v="0"/>
    <n v="79"/>
    <n v="2165"/>
    <n v="20"/>
    <n v="114"/>
    <n v="4392"/>
    <n v="0"/>
    <x v="2542"/>
    <x v="1881"/>
    <x v="263"/>
    <n v="1673"/>
    <x v="0"/>
    <n v="0"/>
    <n v="1019"/>
    <n v="8662"/>
    <n v="85"/>
    <n v="329"/>
    <n v="20643"/>
    <n v="0"/>
    <n v="9869"/>
    <n v="1915"/>
    <n v="410"/>
    <n v="3123"/>
    <n v="0"/>
    <n v="0"/>
    <n v="870"/>
    <n v="16047"/>
    <n v="256"/>
    <n v="1468"/>
    <n v="33958"/>
    <n v="296297570"/>
    <n v="64516465"/>
    <n v="18369182"/>
    <n v="48131163"/>
    <n v="0"/>
    <n v="0"/>
    <n v="44344396"/>
    <n v="290062985"/>
    <n v="3125144"/>
    <n v="12231016"/>
    <n v="777077921"/>
    <n v="136233695"/>
    <n v="37276653"/>
    <n v="5360023"/>
    <n v="39039739"/>
    <n v="0"/>
    <n v="0"/>
    <n v="9652567"/>
    <n v="210742921"/>
    <n v="2964274"/>
    <n v="6170636"/>
    <n v="447440508"/>
    <x v="8"/>
    <n v="397024485"/>
    <n v="98041212"/>
    <n v="22615055"/>
    <n v="84108434"/>
    <n v="0"/>
    <n v="0"/>
    <n v="0"/>
    <n v="43476635"/>
    <n v="403906936"/>
    <x v="0"/>
    <x v="2276"/>
    <n v="0"/>
    <n v="0"/>
    <n v="0"/>
    <n v="6296072"/>
    <n v="1056652318"/>
    <n v="0"/>
    <n v="0"/>
    <n v="0"/>
    <n v="0"/>
    <n v="0"/>
    <n v="35506780"/>
    <n v="3751906"/>
    <n v="1114150"/>
    <n v="3062468"/>
    <n v="0"/>
    <n v="0"/>
    <n v="10520328"/>
    <n v="96898970"/>
    <n v="4905929"/>
    <n v="12105580"/>
    <n v="167866111"/>
    <n v="289676"/>
    <n v="116874508"/>
    <n v="2613600"/>
    <n v="0"/>
    <n v="0"/>
    <n v="0"/>
    <n v="0"/>
    <n v="0"/>
    <n v="6843547"/>
    <n v="154814163"/>
    <n v="0"/>
    <n v="0"/>
    <n v="0"/>
    <n v="0"/>
    <n v="0"/>
    <n v="0"/>
    <n v="0"/>
    <n v="0"/>
    <n v="0"/>
    <n v="0"/>
    <n v="0"/>
    <n v="0"/>
    <n v="0"/>
  </r>
  <r>
    <n v="106154022"/>
    <x v="413"/>
    <x v="2"/>
    <x v="8"/>
    <d v="2018-01-10T00:00:00"/>
    <s v="12/31/2018"/>
    <s v="Open"/>
    <x v="14"/>
    <m/>
    <n v="617"/>
    <x v="1"/>
    <x v="0"/>
    <s v=""/>
    <s v="661-323-5500"/>
    <s v="5001 COMMERCE DRIVE"/>
    <s v="BAKERSFIELD"/>
    <n v="93309"/>
    <s v="MARTHA SAMORA"/>
    <n v="86"/>
    <n v="86"/>
    <n v="65"/>
    <x v="645"/>
    <n v="19"/>
    <n v="28"/>
    <n v="37"/>
    <n v="0"/>
    <n v="0"/>
    <n v="30"/>
    <n v="17"/>
    <n v="0"/>
    <n v="5"/>
    <n v="433"/>
    <n v="0"/>
    <x v="2543"/>
    <x v="1113"/>
    <x v="1188"/>
    <n v="417"/>
    <x v="0"/>
    <n v="0"/>
    <n v="377"/>
    <n v="230"/>
    <n v="0"/>
    <n v="77"/>
    <n v="5512"/>
    <n v="0"/>
    <n v="0"/>
    <n v="0"/>
    <n v="0"/>
    <n v="0"/>
    <n v="0"/>
    <n v="0"/>
    <n v="0"/>
    <n v="0"/>
    <n v="0"/>
    <n v="0"/>
    <n v="0"/>
    <n v="9707775"/>
    <n v="800315"/>
    <n v="785716"/>
    <n v="996560"/>
    <n v="0"/>
    <n v="0"/>
    <n v="966914"/>
    <n v="574745"/>
    <n v="0"/>
    <n v="172943"/>
    <n v="14004968"/>
    <n v="0"/>
    <n v="0"/>
    <n v="0"/>
    <n v="0"/>
    <n v="0"/>
    <n v="0"/>
    <n v="0"/>
    <n v="0"/>
    <n v="0"/>
    <n v="0"/>
    <n v="0"/>
    <x v="2780"/>
    <n v="1661645"/>
    <n v="368701"/>
    <n v="318800"/>
    <n v="434001"/>
    <n v="0"/>
    <n v="0"/>
    <n v="0"/>
    <n v="537131"/>
    <n v="251591"/>
    <x v="0"/>
    <x v="7"/>
    <n v="0"/>
    <n v="0"/>
    <n v="0"/>
    <n v="69021"/>
    <n v="3767643"/>
    <n v="0"/>
    <n v="0"/>
    <n v="0"/>
    <n v="0"/>
    <n v="0"/>
    <n v="7958273"/>
    <n v="424371"/>
    <n v="459805"/>
    <n v="553535"/>
    <n v="0"/>
    <n v="0"/>
    <n v="421032"/>
    <n v="317952"/>
    <n v="0"/>
    <n v="102357"/>
    <n v="10237325"/>
    <n v="7540"/>
    <n v="7505102"/>
    <n v="0"/>
    <n v="15284"/>
    <n v="0"/>
    <n v="0"/>
    <n v="0"/>
    <n v="0"/>
    <n v="14239"/>
    <n v="7014843"/>
    <n v="0"/>
    <n v="0"/>
    <n v="0"/>
    <n v="0"/>
    <n v="0"/>
    <n v="0"/>
    <n v="0"/>
    <n v="0"/>
    <n v="0"/>
    <n v="0"/>
    <n v="0"/>
    <n v="0"/>
    <n v="0"/>
  </r>
  <r>
    <n v="106304159"/>
    <x v="412"/>
    <x v="2"/>
    <x v="8"/>
    <d v="2018-01-10T00:00:00"/>
    <s v="12/31/2018"/>
    <s v="Open"/>
    <x v="9"/>
    <m/>
    <n v="1015"/>
    <x v="8"/>
    <x v="0"/>
    <s v=""/>
    <s v="714-289-2400"/>
    <s v="393 S. TUSTIN STREET"/>
    <s v="ORANGE"/>
    <n v="92866"/>
    <s v="ROBERTA CONSOLVER"/>
    <n v="27"/>
    <n v="27"/>
    <n v="27"/>
    <x v="8"/>
    <n v="0"/>
    <n v="10"/>
    <n v="3"/>
    <n v="0"/>
    <n v="0"/>
    <n v="0"/>
    <n v="11"/>
    <n v="0"/>
    <n v="0"/>
    <n v="24"/>
    <n v="0"/>
    <x v="8"/>
    <x v="6"/>
    <x v="1478"/>
    <n v="904"/>
    <x v="0"/>
    <n v="0"/>
    <n v="0"/>
    <n v="426"/>
    <n v="0"/>
    <n v="0"/>
    <n v="2061"/>
    <n v="0"/>
    <n v="0"/>
    <n v="0"/>
    <n v="0"/>
    <n v="0"/>
    <n v="0"/>
    <n v="0"/>
    <n v="0"/>
    <n v="726"/>
    <n v="0"/>
    <n v="0"/>
    <n v="726"/>
    <n v="0"/>
    <n v="0"/>
    <n v="4290705"/>
    <n v="5692629"/>
    <n v="0"/>
    <n v="0"/>
    <n v="0"/>
    <n v="1691377"/>
    <n v="0"/>
    <n v="0"/>
    <n v="11674711"/>
    <n v="0"/>
    <n v="0"/>
    <n v="0"/>
    <n v="0"/>
    <n v="0"/>
    <n v="0"/>
    <n v="0"/>
    <n v="348015"/>
    <n v="0"/>
    <n v="0"/>
    <n v="348015"/>
    <x v="2781"/>
    <n v="0"/>
    <n v="0"/>
    <n v="3356790"/>
    <n v="4659520"/>
    <n v="0"/>
    <n v="0"/>
    <n v="0"/>
    <n v="0"/>
    <n v="1620031"/>
    <x v="0"/>
    <x v="7"/>
    <n v="0"/>
    <n v="0"/>
    <n v="0"/>
    <n v="0"/>
    <n v="9733135"/>
    <n v="0"/>
    <n v="0"/>
    <n v="0"/>
    <n v="0"/>
    <n v="0"/>
    <n v="0"/>
    <n v="0"/>
    <n v="933916"/>
    <n v="1033109"/>
    <n v="0"/>
    <n v="0"/>
    <n v="0"/>
    <n v="322566"/>
    <n v="0"/>
    <n v="0"/>
    <n v="2289591"/>
    <n v="1840"/>
    <n v="2349465"/>
    <n v="0"/>
    <n v="0"/>
    <n v="0"/>
    <n v="0"/>
    <n v="0"/>
    <n v="0"/>
    <n v="0"/>
    <n v="2862033"/>
    <n v="0"/>
    <n v="0"/>
    <n v="0"/>
    <n v="0"/>
    <n v="0"/>
    <n v="0"/>
    <n v="0"/>
    <n v="0"/>
    <n v="0"/>
    <n v="0"/>
    <n v="0"/>
    <n v="0"/>
    <n v="0"/>
  </r>
  <r>
    <n v="106490964"/>
    <x v="417"/>
    <x v="2"/>
    <x v="8"/>
    <d v="2018-01-10T00:00:00"/>
    <s v="12/31/2018"/>
    <s v="Open"/>
    <x v="11"/>
    <m/>
    <n v="401"/>
    <x v="4"/>
    <x v="0"/>
    <s v="Rural"/>
    <s v="707-431-6500"/>
    <s v="1375 UNIVERSITY STREET"/>
    <s v="HEALDSBURG"/>
    <n v="95448"/>
    <s v="JOSEPH HARRINGTON"/>
    <n v="42"/>
    <n v="38"/>
    <n v="27"/>
    <x v="303"/>
    <n v="7"/>
    <n v="9"/>
    <n v="31"/>
    <n v="0"/>
    <n v="0"/>
    <n v="25"/>
    <n v="6"/>
    <n v="0"/>
    <n v="8"/>
    <n v="193"/>
    <n v="0"/>
    <x v="2293"/>
    <x v="810"/>
    <x v="1972"/>
    <n v="936"/>
    <x v="0"/>
    <n v="0"/>
    <n v="76"/>
    <n v="13"/>
    <n v="0"/>
    <n v="12"/>
    <n v="2085"/>
    <n v="0"/>
    <n v="4836"/>
    <n v="623"/>
    <n v="149"/>
    <n v="1637"/>
    <n v="0"/>
    <n v="0"/>
    <n v="2566"/>
    <n v="720"/>
    <n v="0"/>
    <n v="505"/>
    <n v="11036"/>
    <n v="4388739"/>
    <n v="293293"/>
    <n v="1101449"/>
    <n v="3692534"/>
    <n v="0"/>
    <n v="0"/>
    <n v="793379"/>
    <n v="163390"/>
    <n v="0"/>
    <n v="108544"/>
    <n v="10541328"/>
    <n v="7638363"/>
    <n v="892507"/>
    <n v="320980"/>
    <n v="2715618"/>
    <n v="0"/>
    <n v="0"/>
    <n v="3695819"/>
    <n v="1139296"/>
    <n v="0"/>
    <n v="727646"/>
    <n v="17130229"/>
    <x v="2782"/>
    <n v="7311435"/>
    <n v="726810"/>
    <n v="1670369"/>
    <n v="4577866"/>
    <n v="0"/>
    <n v="0"/>
    <n v="0"/>
    <n v="2035882"/>
    <n v="731097"/>
    <x v="0"/>
    <x v="7"/>
    <n v="0"/>
    <n v="0"/>
    <n v="0"/>
    <n v="245222"/>
    <n v="17775456"/>
    <n v="109584"/>
    <n v="113528"/>
    <n v="0"/>
    <n v="87487"/>
    <n v="310599"/>
    <n v="4715667"/>
    <n v="568574"/>
    <n v="-247940"/>
    <n v="1943814"/>
    <n v="0"/>
    <n v="0"/>
    <n v="2453316"/>
    <n v="659076"/>
    <n v="0"/>
    <n v="114193"/>
    <n v="10206700"/>
    <n v="867596"/>
    <n v="14596547"/>
    <n v="0"/>
    <n v="1176697"/>
    <n v="0"/>
    <n v="0"/>
    <n v="0"/>
    <n v="0"/>
    <n v="442784"/>
    <n v="9240766"/>
    <n v="0"/>
    <n v="0"/>
    <n v="0"/>
    <n v="0"/>
    <n v="0"/>
    <n v="0"/>
    <n v="0"/>
    <n v="0"/>
    <n v="0"/>
    <n v="0"/>
    <n v="0"/>
    <n v="0"/>
    <n v="0"/>
  </r>
  <r>
    <n v="106340913"/>
    <x v="425"/>
    <x v="2"/>
    <x v="8"/>
    <d v="2018-01-10T00:00:00"/>
    <s v="12/31/2018"/>
    <s v="Open"/>
    <x v="22"/>
    <m/>
    <n v="311"/>
    <x v="2"/>
    <x v="5"/>
    <s v=""/>
    <s v="510-987-3380"/>
    <s v="2025 MORSE AVENUE"/>
    <s v="SACRAMENTO"/>
    <n v="95825"/>
    <s v="JANET LIANG"/>
    <n v="287"/>
    <n v="287"/>
    <n v="132"/>
    <x v="692"/>
    <n v="1336"/>
    <n v="62"/>
    <n v="311"/>
    <n v="0"/>
    <n v="1"/>
    <n v="21"/>
    <n v="781"/>
    <n v="0"/>
    <n v="52"/>
    <n v="2831"/>
    <n v="0"/>
    <x v="2544"/>
    <x v="1882"/>
    <x v="1909"/>
    <n v="1198"/>
    <x v="0"/>
    <n v="10"/>
    <n v="132"/>
    <n v="2819"/>
    <n v="0"/>
    <n v="223"/>
    <n v="11057"/>
    <n v="0"/>
    <n v="1335"/>
    <n v="19028"/>
    <n v="2402"/>
    <n v="11536"/>
    <n v="0"/>
    <n v="0"/>
    <n v="1090"/>
    <n v="23984"/>
    <n v="0"/>
    <n v="6871"/>
    <n v="6624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90199125"/>
    <n v="0"/>
    <n v="0"/>
    <n v="0"/>
    <n v="0"/>
    <n v="0"/>
    <n v="0"/>
    <n v="5154842"/>
    <n v="106577188"/>
    <n v="0"/>
    <n v="0"/>
    <n v="0"/>
    <n v="0"/>
    <n v="0"/>
    <n v="0"/>
    <n v="0"/>
    <n v="0"/>
    <n v="0"/>
    <n v="0"/>
    <n v="0"/>
    <n v="0"/>
    <n v="0"/>
  </r>
  <r>
    <n v="106301234"/>
    <x v="380"/>
    <x v="2"/>
    <x v="8"/>
    <d v="2018-01-10T00:00:00"/>
    <s v="12/31/2018"/>
    <s v="Open"/>
    <x v="9"/>
    <m/>
    <n v="1013"/>
    <x v="1"/>
    <x v="0"/>
    <s v=""/>
    <s v="714-827-3000"/>
    <s v="7901 WALKER STREET"/>
    <s v="LA PALMA"/>
    <n v="90623"/>
    <s v="EDWARD MIRZABEGIAN"/>
    <n v="141"/>
    <n v="141"/>
    <n v="141"/>
    <x v="914"/>
    <n v="90"/>
    <n v="63"/>
    <n v="86"/>
    <n v="0"/>
    <n v="0"/>
    <n v="29"/>
    <n v="32"/>
    <n v="0"/>
    <n v="20"/>
    <n v="669"/>
    <n v="0"/>
    <x v="2545"/>
    <x v="876"/>
    <x v="489"/>
    <n v="302"/>
    <x v="0"/>
    <n v="0"/>
    <n v="125"/>
    <n v="72"/>
    <n v="0"/>
    <n v="49"/>
    <n v="3383"/>
    <n v="0"/>
    <n v="546"/>
    <n v="388"/>
    <n v="360"/>
    <n v="1571"/>
    <n v="0"/>
    <n v="0"/>
    <n v="469"/>
    <n v="622"/>
    <n v="0"/>
    <n v="314"/>
    <n v="4270"/>
    <n v="17078490"/>
    <n v="4749571"/>
    <n v="3856735"/>
    <n v="3843562"/>
    <n v="0"/>
    <n v="0"/>
    <n v="1516654"/>
    <n v="963266"/>
    <n v="0"/>
    <n v="330621"/>
    <n v="32338899"/>
    <n v="2427543"/>
    <n v="1675847"/>
    <n v="1065740"/>
    <n v="3646268"/>
    <n v="0"/>
    <n v="0"/>
    <n v="1343536"/>
    <n v="1613958"/>
    <n v="0"/>
    <n v="684848"/>
    <n v="12457740"/>
    <x v="2783"/>
    <n v="14706933"/>
    <n v="4929503"/>
    <n v="3516261"/>
    <n v="5361901"/>
    <n v="0"/>
    <n v="0"/>
    <n v="0"/>
    <n v="1072720"/>
    <n v="2308035"/>
    <x v="0"/>
    <x v="7"/>
    <n v="0"/>
    <n v="0"/>
    <n v="0"/>
    <n v="0"/>
    <n v="32897410"/>
    <n v="0"/>
    <n v="0"/>
    <n v="0"/>
    <n v="0"/>
    <n v="0"/>
    <n v="4799098"/>
    <n v="1495915"/>
    <n v="1406214"/>
    <n v="2127930"/>
    <n v="0"/>
    <n v="0"/>
    <n v="1787470"/>
    <n v="269190"/>
    <n v="0"/>
    <n v="13412"/>
    <n v="11899229"/>
    <n v="73931"/>
    <n v="9998393"/>
    <n v="0"/>
    <n v="-25819"/>
    <n v="0"/>
    <n v="0"/>
    <n v="0"/>
    <n v="0"/>
    <n v="399084"/>
    <n v="36033115"/>
    <n v="0"/>
    <n v="0"/>
    <n v="0"/>
    <n v="0"/>
    <n v="0"/>
    <n v="0"/>
    <n v="0"/>
    <n v="0"/>
    <n v="0"/>
    <n v="0"/>
    <n v="0"/>
    <n v="0"/>
    <n v="0"/>
  </r>
  <r>
    <n v="106194981"/>
    <x v="362"/>
    <x v="2"/>
    <x v="8"/>
    <d v="2018-01-10T00:00:00"/>
    <s v="12/31/2018"/>
    <s v="Open"/>
    <x v="0"/>
    <m/>
    <n v="933"/>
    <x v="1"/>
    <x v="1"/>
    <s v=""/>
    <s v="562-630-8672"/>
    <s v="6060 PARAMOUNT BOULEVARD"/>
    <s v="LONG BEACH"/>
    <n v="90805"/>
    <s v="TIFFANY JUMP"/>
    <n v="16"/>
    <n v="16"/>
    <n v="16"/>
    <x v="8"/>
    <n v="0"/>
    <n v="0"/>
    <n v="0"/>
    <n v="1"/>
    <n v="0"/>
    <n v="20"/>
    <n v="0"/>
    <n v="0"/>
    <n v="0"/>
    <n v="21"/>
    <n v="0"/>
    <x v="8"/>
    <x v="6"/>
    <x v="8"/>
    <n v="0"/>
    <x v="189"/>
    <n v="0"/>
    <n v="1283"/>
    <n v="0"/>
    <n v="0"/>
    <n v="0"/>
    <n v="1449"/>
    <n v="0"/>
    <n v="0"/>
    <n v="0"/>
    <n v="0"/>
    <n v="0"/>
    <n v="0"/>
    <n v="0"/>
    <n v="0"/>
    <n v="0"/>
    <n v="0"/>
    <n v="0"/>
    <n v="0"/>
    <n v="0"/>
    <n v="0"/>
    <n v="0"/>
    <n v="0"/>
    <n v="170980"/>
    <n v="0"/>
    <n v="1321490"/>
    <n v="0"/>
    <n v="0"/>
    <n v="0"/>
    <n v="1492470"/>
    <n v="0"/>
    <n v="0"/>
    <n v="0"/>
    <n v="0"/>
    <n v="0"/>
    <n v="0"/>
    <n v="0"/>
    <n v="0"/>
    <n v="0"/>
    <n v="0"/>
    <n v="0"/>
    <x v="8"/>
    <n v="0"/>
    <n v="0"/>
    <n v="0"/>
    <n v="0"/>
    <n v="0"/>
    <n v="69033"/>
    <n v="0"/>
    <n v="533551"/>
    <n v="0"/>
    <x v="0"/>
    <x v="7"/>
    <n v="0"/>
    <n v="0"/>
    <n v="0"/>
    <n v="0"/>
    <n v="602584"/>
    <n v="0"/>
    <n v="0"/>
    <n v="0"/>
    <n v="0"/>
    <n v="0"/>
    <n v="0"/>
    <n v="0"/>
    <n v="0"/>
    <n v="0"/>
    <n v="101947"/>
    <n v="0"/>
    <n v="787939"/>
    <n v="0"/>
    <n v="0"/>
    <n v="0"/>
    <n v="889886"/>
    <n v="0"/>
    <n v="888765"/>
    <n v="0"/>
    <n v="0"/>
    <n v="0"/>
    <n v="0"/>
    <n v="0"/>
    <n v="0"/>
    <n v="0"/>
    <n v="3995"/>
    <n v="0"/>
    <n v="0"/>
    <n v="0"/>
    <n v="0"/>
    <n v="0"/>
    <n v="0"/>
    <n v="0"/>
    <n v="0"/>
    <n v="0"/>
    <n v="0"/>
    <n v="0"/>
    <n v="0"/>
    <n v="0"/>
  </r>
  <r>
    <n v="106301380"/>
    <x v="344"/>
    <x v="2"/>
    <x v="8"/>
    <d v="2018-01-10T00:00:00"/>
    <s v="12/31/2018"/>
    <s v="Open"/>
    <x v="9"/>
    <m/>
    <n v="1014"/>
    <x v="1"/>
    <x v="0"/>
    <s v=""/>
    <s v="657-666-7700"/>
    <s v="200 HOSPITAL CIRCLE"/>
    <s v="WESTMINSTER"/>
    <n v="92683"/>
    <s v="JULIE MYERS"/>
    <n v="109"/>
    <n v="109"/>
    <n v="109"/>
    <x v="869"/>
    <n v="22"/>
    <n v="1"/>
    <n v="20"/>
    <n v="0"/>
    <n v="0"/>
    <n v="0"/>
    <n v="28"/>
    <n v="0"/>
    <n v="0"/>
    <n v="194"/>
    <n v="0"/>
    <x v="928"/>
    <x v="1883"/>
    <x v="250"/>
    <n v="927"/>
    <x v="0"/>
    <n v="0"/>
    <n v="0"/>
    <n v="1243"/>
    <n v="0"/>
    <n v="0"/>
    <n v="7381"/>
    <n v="0"/>
    <n v="0"/>
    <n v="0"/>
    <n v="0"/>
    <n v="0"/>
    <n v="0"/>
    <n v="0"/>
    <n v="0"/>
    <n v="0"/>
    <n v="0"/>
    <n v="0"/>
    <n v="0"/>
    <n v="53309137"/>
    <n v="11952167"/>
    <n v="1220494"/>
    <n v="9310710"/>
    <n v="0"/>
    <n v="0"/>
    <n v="0"/>
    <n v="13783562"/>
    <n v="0"/>
    <n v="0"/>
    <n v="89576070"/>
    <n v="0"/>
    <n v="0"/>
    <n v="0"/>
    <n v="0"/>
    <n v="0"/>
    <n v="0"/>
    <n v="0"/>
    <n v="0"/>
    <n v="0"/>
    <n v="0"/>
    <n v="0"/>
    <x v="2784"/>
    <n v="45737815"/>
    <n v="9910589"/>
    <n v="1158795"/>
    <n v="7759568"/>
    <n v="0"/>
    <n v="0"/>
    <n v="0"/>
    <n v="0"/>
    <n v="7444501"/>
    <x v="0"/>
    <x v="7"/>
    <n v="0"/>
    <n v="0"/>
    <n v="0"/>
    <n v="0"/>
    <n v="72037883"/>
    <n v="0"/>
    <n v="0"/>
    <n v="0"/>
    <n v="0"/>
    <n v="0"/>
    <n v="7571322"/>
    <n v="2041578"/>
    <n v="61699"/>
    <n v="1551142"/>
    <n v="0"/>
    <n v="0"/>
    <n v="0"/>
    <n v="6312446"/>
    <n v="0"/>
    <n v="0"/>
    <n v="17538187"/>
    <n v="27186"/>
    <n v="14967128"/>
    <n v="0"/>
    <n v="0"/>
    <n v="0"/>
    <n v="0"/>
    <n v="0"/>
    <n v="0"/>
    <n v="186789"/>
    <n v="1714745"/>
    <n v="0"/>
    <n v="0"/>
    <n v="0"/>
    <n v="0"/>
    <n v="0"/>
    <n v="0"/>
    <n v="0"/>
    <n v="0"/>
    <n v="0"/>
    <n v="0"/>
    <n v="0"/>
    <n v="0"/>
    <n v="0"/>
  </r>
  <r>
    <n v="106191306"/>
    <x v="504"/>
    <x v="2"/>
    <x v="8"/>
    <d v="2018-01-10T00:00:00"/>
    <s v="12/31/2018"/>
    <s v="Open"/>
    <x v="0"/>
    <m/>
    <n v="921"/>
    <x v="7"/>
    <x v="0"/>
    <s v=""/>
    <s v="562-385-4022"/>
    <s v="7601 EAST IMPERIAL HIGHWAY"/>
    <s v="DOWNEY"/>
    <n v="90242"/>
    <s v="ARIES LIMBAGA"/>
    <n v="239"/>
    <n v="189"/>
    <n v="136"/>
    <x v="355"/>
    <n v="13"/>
    <n v="331"/>
    <n v="239"/>
    <n v="94"/>
    <n v="0"/>
    <n v="39"/>
    <n v="13"/>
    <n v="0"/>
    <n v="7"/>
    <n v="831"/>
    <n v="0"/>
    <x v="628"/>
    <x v="1884"/>
    <x v="1973"/>
    <n v="4037"/>
    <x v="337"/>
    <n v="0"/>
    <n v="748"/>
    <n v="62"/>
    <n v="0"/>
    <n v="35"/>
    <n v="10880"/>
    <n v="0"/>
    <n v="1998"/>
    <n v="11"/>
    <n v="1881"/>
    <n v="3903"/>
    <n v="2117"/>
    <n v="0"/>
    <n v="93"/>
    <n v="155"/>
    <n v="0"/>
    <n v="33"/>
    <n v="10191"/>
    <n v="10252367"/>
    <n v="3452375"/>
    <n v="46085908"/>
    <n v="47700989"/>
    <n v="9684172"/>
    <n v="0"/>
    <n v="8064990"/>
    <n v="980919"/>
    <n v="0"/>
    <n v="435670"/>
    <n v="126657390"/>
    <n v="5304070"/>
    <n v="28875"/>
    <n v="4993440"/>
    <n v="10074460"/>
    <n v="5339435"/>
    <n v="0"/>
    <n v="257460"/>
    <n v="387380"/>
    <n v="0"/>
    <n v="77280"/>
    <n v="26462400"/>
    <x v="2785"/>
    <n v="11379955"/>
    <n v="2996635"/>
    <n v="40435720"/>
    <n v="50315945"/>
    <n v="-29083272"/>
    <n v="15023607"/>
    <n v="0"/>
    <n v="3440603"/>
    <n v="1219493"/>
    <x v="0"/>
    <x v="7"/>
    <n v="0"/>
    <n v="0"/>
    <n v="0"/>
    <n v="0"/>
    <n v="96192600"/>
    <n v="0"/>
    <n v="4402235"/>
    <n v="0"/>
    <n v="88500"/>
    <n v="4490735"/>
    <n v="4176482"/>
    <n v="484615"/>
    <n v="39726900"/>
    <n v="11861739"/>
    <n v="0"/>
    <n v="0"/>
    <n v="4881847"/>
    <n v="237306"/>
    <n v="0"/>
    <n v="49036"/>
    <n v="61417925"/>
    <n v="15155066"/>
    <n v="80223500"/>
    <n v="0"/>
    <n v="34779963"/>
    <n v="0"/>
    <n v="0"/>
    <n v="0"/>
    <n v="0"/>
    <n v="409852"/>
    <n v="96982453"/>
    <n v="35235642"/>
    <n v="0"/>
    <n v="0"/>
    <n v="0"/>
    <n v="0"/>
    <n v="0"/>
    <n v="0"/>
    <n v="0"/>
    <n v="0"/>
    <n v="0"/>
    <n v="0"/>
    <n v="0"/>
    <n v="0"/>
  </r>
  <r>
    <n v="106191231"/>
    <x v="382"/>
    <x v="2"/>
    <x v="8"/>
    <d v="2018-01-10T00:00:00"/>
    <s v="12/31/2018"/>
    <s v="Open"/>
    <x v="0"/>
    <m/>
    <n v="903"/>
    <x v="7"/>
    <x v="0"/>
    <s v="Teaching"/>
    <s v="747-210-1555"/>
    <s v="14445 OLIVE VIEW DRIVE"/>
    <s v="SYLMAR"/>
    <n v="91342"/>
    <s v="JUDITH MAASS"/>
    <n v="355"/>
    <n v="276"/>
    <n v="189"/>
    <x v="143"/>
    <n v="88"/>
    <n v="1139"/>
    <n v="842"/>
    <n v="123"/>
    <n v="0"/>
    <n v="102"/>
    <n v="47"/>
    <n v="0"/>
    <n v="1"/>
    <n v="2665"/>
    <n v="0"/>
    <x v="447"/>
    <x v="1885"/>
    <x v="1974"/>
    <n v="5077"/>
    <x v="338"/>
    <n v="0"/>
    <n v="615"/>
    <n v="283"/>
    <n v="0"/>
    <n v="5"/>
    <n v="16073"/>
    <n v="0"/>
    <n v="6183"/>
    <n v="205"/>
    <n v="21192"/>
    <n v="21533"/>
    <n v="8709"/>
    <n v="0"/>
    <n v="1939"/>
    <n v="4218"/>
    <n v="0"/>
    <n v="80"/>
    <n v="64059"/>
    <n v="21964956"/>
    <n v="6207803"/>
    <n v="86976497"/>
    <n v="54811636"/>
    <n v="9988233"/>
    <n v="0"/>
    <n v="6439499"/>
    <n v="3662078"/>
    <n v="0"/>
    <n v="63441"/>
    <n v="190114143"/>
    <n v="12722365"/>
    <n v="1134420"/>
    <n v="53660790"/>
    <n v="52652065"/>
    <n v="27380482"/>
    <n v="0"/>
    <n v="5129825"/>
    <n v="7443065"/>
    <n v="0"/>
    <n v="322933"/>
    <n v="160445945"/>
    <x v="2786"/>
    <n v="29068417"/>
    <n v="6152877"/>
    <n v="127752106"/>
    <n v="71673553"/>
    <n v="-29997372"/>
    <n v="37045715"/>
    <n v="0"/>
    <n v="5322385"/>
    <n v="9583582"/>
    <x v="0"/>
    <x v="7"/>
    <n v="0"/>
    <n v="0"/>
    <n v="0"/>
    <n v="0"/>
    <n v="256792887"/>
    <n v="0"/>
    <n v="7557065"/>
    <n v="0"/>
    <n v="2878750"/>
    <n v="10435815"/>
    <n v="5618904"/>
    <n v="1189346"/>
    <n v="42882553"/>
    <n v="43347213"/>
    <n v="323000"/>
    <n v="0"/>
    <n v="6246939"/>
    <n v="4400311"/>
    <n v="0"/>
    <n v="194750"/>
    <n v="104203016"/>
    <n v="16905725"/>
    <n v="141792755"/>
    <n v="15752815"/>
    <n v="30569769"/>
    <n v="0"/>
    <n v="0"/>
    <n v="0"/>
    <n v="0"/>
    <n v="33975"/>
    <n v="92789806"/>
    <n v="32386652"/>
    <n v="0"/>
    <n v="0"/>
    <n v="0"/>
    <n v="0"/>
    <n v="0"/>
    <n v="0"/>
    <n v="0"/>
    <n v="0"/>
    <n v="0"/>
    <n v="0"/>
    <n v="0"/>
    <n v="0"/>
  </r>
  <r>
    <n v="106191227"/>
    <x v="381"/>
    <x v="2"/>
    <x v="8"/>
    <d v="2018-01-10T00:00:00"/>
    <s v="12/31/2018"/>
    <s v="Open"/>
    <x v="0"/>
    <m/>
    <n v="933"/>
    <x v="7"/>
    <x v="0"/>
    <s v="Teaching"/>
    <s v="310-222-2101"/>
    <s v="1000 WEST CARSON STREET"/>
    <s v="TORRANCE"/>
    <n v="90502"/>
    <s v="KIM MCKENZIE"/>
    <n v="453"/>
    <n v="415"/>
    <n v="373"/>
    <x v="561"/>
    <n v="191"/>
    <n v="1587"/>
    <n v="1546"/>
    <n v="136"/>
    <n v="0"/>
    <n v="240"/>
    <n v="151"/>
    <n v="0"/>
    <n v="54"/>
    <n v="4363"/>
    <n v="0"/>
    <x v="1714"/>
    <x v="865"/>
    <x v="306"/>
    <n v="9068"/>
    <x v="339"/>
    <n v="0"/>
    <n v="1189"/>
    <n v="538"/>
    <n v="0"/>
    <n v="217"/>
    <n v="25418"/>
    <n v="0"/>
    <n v="12285"/>
    <n v="708"/>
    <n v="40587"/>
    <n v="47313"/>
    <n v="11780"/>
    <n v="0"/>
    <n v="3800"/>
    <n v="4355"/>
    <n v="0"/>
    <n v="2063"/>
    <n v="122891"/>
    <n v="41116535"/>
    <n v="18980876"/>
    <n v="122071400"/>
    <n v="107679420"/>
    <n v="5936550"/>
    <n v="0"/>
    <n v="16146597"/>
    <n v="7723617"/>
    <n v="0"/>
    <n v="2236358"/>
    <n v="321891353"/>
    <n v="17844540"/>
    <n v="2433585"/>
    <n v="78547350"/>
    <n v="85923390"/>
    <n v="21844809"/>
    <n v="0"/>
    <n v="8756475"/>
    <n v="6628335"/>
    <n v="0"/>
    <n v="5532156"/>
    <n v="227510640"/>
    <x v="2787"/>
    <n v="42000893"/>
    <n v="15254581"/>
    <n v="142910669"/>
    <n v="88820964"/>
    <n v="-63067228"/>
    <n v="19790038"/>
    <n v="0"/>
    <n v="17739691"/>
    <n v="10223606"/>
    <x v="0"/>
    <x v="7"/>
    <n v="0"/>
    <n v="0"/>
    <n v="0"/>
    <n v="5533897"/>
    <n v="279806098"/>
    <n v="0"/>
    <n v="19100634"/>
    <n v="0"/>
    <n v="12740500"/>
    <n v="31841134"/>
    <n v="16960182"/>
    <n v="6159880"/>
    <n v="120775309"/>
    <n v="123882480"/>
    <n v="7991321"/>
    <n v="0"/>
    <n v="7163381"/>
    <n v="16868846"/>
    <n v="0"/>
    <n v="1635630"/>
    <n v="301437029"/>
    <n v="32218919"/>
    <n v="247193500"/>
    <n v="15682361"/>
    <n v="38985487"/>
    <n v="0"/>
    <n v="0"/>
    <n v="0"/>
    <n v="0"/>
    <n v="151499"/>
    <n v="367512727"/>
    <n v="73253522"/>
    <n v="0"/>
    <n v="0"/>
    <n v="0"/>
    <n v="0"/>
    <n v="0"/>
    <n v="0"/>
    <n v="0"/>
    <n v="0"/>
    <n v="0"/>
    <n v="0"/>
    <n v="0"/>
    <n v="0"/>
  </r>
  <r>
    <n v="106190196"/>
    <x v="343"/>
    <x v="2"/>
    <x v="8"/>
    <d v="2018-01-10T00:00:00"/>
    <s v="12/31/2018"/>
    <s v="Open"/>
    <x v="0"/>
    <m/>
    <n v="929"/>
    <x v="1"/>
    <x v="0"/>
    <s v=""/>
    <s v="310-323-5330"/>
    <s v="1246 WEST 155TH STREET"/>
    <s v="GARDENA"/>
    <n v="90247"/>
    <s v="KERR, MICHAEL"/>
    <n v="54"/>
    <n v="54"/>
    <n v="54"/>
    <x v="281"/>
    <n v="9"/>
    <n v="0"/>
    <n v="23"/>
    <n v="0"/>
    <n v="0"/>
    <n v="11"/>
    <n v="0"/>
    <n v="0"/>
    <n v="0"/>
    <n v="119"/>
    <n v="0"/>
    <x v="2546"/>
    <x v="1660"/>
    <x v="611"/>
    <n v="1452"/>
    <x v="0"/>
    <n v="0"/>
    <n v="535"/>
    <n v="0"/>
    <n v="0"/>
    <n v="0"/>
    <n v="4628"/>
    <n v="0"/>
    <n v="0"/>
    <n v="0"/>
    <n v="0"/>
    <n v="0"/>
    <n v="0"/>
    <n v="0"/>
    <n v="0"/>
    <n v="0"/>
    <n v="0"/>
    <n v="0"/>
    <n v="0"/>
    <n v="21241520"/>
    <n v="3313516"/>
    <n v="1254558"/>
    <n v="13740583"/>
    <n v="0"/>
    <n v="0"/>
    <n v="4747299"/>
    <n v="0"/>
    <n v="0"/>
    <n v="0"/>
    <n v="44297476"/>
    <n v="0"/>
    <n v="0"/>
    <n v="0"/>
    <n v="0"/>
    <n v="0"/>
    <n v="0"/>
    <n v="0"/>
    <n v="0"/>
    <n v="0"/>
    <n v="0"/>
    <n v="0"/>
    <x v="2788"/>
    <n v="17127670"/>
    <n v="2620193"/>
    <n v="1093972"/>
    <n v="11049827"/>
    <n v="0"/>
    <n v="0"/>
    <n v="0"/>
    <n v="3525350"/>
    <n v="0"/>
    <x v="0"/>
    <x v="7"/>
    <n v="0"/>
    <n v="0"/>
    <n v="0"/>
    <n v="0"/>
    <n v="35218100"/>
    <n v="0"/>
    <n v="0"/>
    <n v="0"/>
    <n v="0"/>
    <n v="0"/>
    <n v="4312762"/>
    <n v="693323"/>
    <n v="160586"/>
    <n v="2690756"/>
    <n v="0"/>
    <n v="0"/>
    <n v="1221949"/>
    <n v="0"/>
    <n v="0"/>
    <n v="0"/>
    <n v="9079376"/>
    <n v="13610"/>
    <n v="7152177"/>
    <n v="0"/>
    <n v="0"/>
    <n v="0"/>
    <n v="0"/>
    <n v="0"/>
    <n v="0"/>
    <n v="215688"/>
    <n v="1091257"/>
    <n v="0"/>
    <n v="0"/>
    <n v="0"/>
    <n v="0"/>
    <n v="0"/>
    <n v="0"/>
    <n v="0"/>
    <n v="0"/>
    <n v="0"/>
    <n v="0"/>
    <n v="0"/>
    <n v="0"/>
    <n v="0"/>
  </r>
  <r>
    <n v="106364188"/>
    <x v="345"/>
    <x v="2"/>
    <x v="8"/>
    <d v="2018-01-10T00:00:00"/>
    <s v="12/31/2018"/>
    <s v="Open"/>
    <x v="5"/>
    <m/>
    <n v="1207"/>
    <x v="2"/>
    <x v="0"/>
    <s v=""/>
    <s v="909-581-6400"/>
    <s v="10841 WHITE OAK AVENUE"/>
    <s v="RANCHO CUCAMONGA"/>
    <n v="91730"/>
    <s v="VICTOR CARRASCO"/>
    <n v="55"/>
    <n v="55"/>
    <n v="55"/>
    <x v="309"/>
    <n v="17"/>
    <n v="1"/>
    <n v="35"/>
    <n v="0"/>
    <n v="0"/>
    <n v="5"/>
    <n v="34"/>
    <n v="0"/>
    <n v="1"/>
    <n v="160"/>
    <n v="0"/>
    <x v="2547"/>
    <x v="1885"/>
    <x v="100"/>
    <n v="1268"/>
    <x v="0"/>
    <n v="0"/>
    <n v="52"/>
    <n v="554"/>
    <n v="0"/>
    <n v="6"/>
    <n v="4367"/>
    <n v="0"/>
    <n v="0"/>
    <n v="0"/>
    <n v="0"/>
    <n v="0"/>
    <n v="0"/>
    <n v="0"/>
    <n v="0"/>
    <n v="177"/>
    <n v="0"/>
    <n v="0"/>
    <n v="177"/>
    <n v="20538228"/>
    <n v="6017568"/>
    <n v="874669"/>
    <n v="12696148"/>
    <n v="0"/>
    <n v="0"/>
    <n v="687581"/>
    <n v="7697470"/>
    <n v="0"/>
    <n v="44372"/>
    <n v="48556036"/>
    <n v="0"/>
    <n v="0"/>
    <n v="0"/>
    <n v="0"/>
    <n v="0"/>
    <n v="0"/>
    <n v="0"/>
    <n v="2038500"/>
    <n v="0"/>
    <n v="0"/>
    <n v="2038500"/>
    <x v="2789"/>
    <n v="16662923"/>
    <n v="5098358"/>
    <n v="570481"/>
    <n v="10565480"/>
    <n v="0"/>
    <n v="0"/>
    <n v="0"/>
    <n v="333862"/>
    <n v="7386558"/>
    <x v="0"/>
    <x v="7"/>
    <n v="0"/>
    <n v="0"/>
    <n v="0"/>
    <n v="6397"/>
    <n v="40172808"/>
    <n v="0"/>
    <n v="0"/>
    <n v="0"/>
    <n v="0"/>
    <n v="0"/>
    <n v="3875305"/>
    <n v="919210"/>
    <n v="304188"/>
    <n v="2130668"/>
    <n v="0"/>
    <n v="0"/>
    <n v="353719"/>
    <n v="2349412"/>
    <n v="0"/>
    <n v="489226"/>
    <n v="10421728"/>
    <n v="0"/>
    <n v="9750076"/>
    <n v="0"/>
    <n v="75714"/>
    <n v="0"/>
    <n v="0"/>
    <n v="0"/>
    <n v="0"/>
    <n v="228336"/>
    <n v="1497650"/>
    <n v="0"/>
    <n v="0"/>
    <n v="0"/>
    <n v="0"/>
    <n v="0"/>
    <n v="0"/>
    <n v="0"/>
    <n v="0"/>
    <n v="0"/>
    <n v="0"/>
    <n v="0"/>
    <n v="0"/>
    <n v="0"/>
  </r>
  <r>
    <n v="106361274"/>
    <x v="341"/>
    <x v="2"/>
    <x v="8"/>
    <d v="2018-01-10T00:00:00"/>
    <s v="12/31/2018"/>
    <s v="Open"/>
    <x v="5"/>
    <m/>
    <n v="1207"/>
    <x v="1"/>
    <x v="0"/>
    <s v=""/>
    <s v="909-391-0333"/>
    <s v="550 NORTH MONTEREY AVENUE"/>
    <s v="ONTARIO"/>
    <n v="91764"/>
    <s v="NATALIE MERCKENS"/>
    <n v="91"/>
    <n v="91"/>
    <n v="91"/>
    <x v="81"/>
    <n v="18"/>
    <n v="1"/>
    <n v="38"/>
    <n v="0"/>
    <n v="0"/>
    <n v="15"/>
    <n v="0"/>
    <n v="0"/>
    <n v="0"/>
    <n v="121"/>
    <n v="0"/>
    <x v="1046"/>
    <x v="1886"/>
    <x v="364"/>
    <n v="2077"/>
    <x v="0"/>
    <n v="0"/>
    <n v="956"/>
    <n v="0"/>
    <n v="0"/>
    <n v="0"/>
    <n v="6237"/>
    <n v="0"/>
    <n v="0"/>
    <n v="0"/>
    <n v="0"/>
    <n v="0"/>
    <n v="0"/>
    <n v="0"/>
    <n v="0"/>
    <n v="0"/>
    <n v="0"/>
    <n v="0"/>
    <n v="0"/>
    <n v="24217101"/>
    <n v="9528093"/>
    <n v="880830"/>
    <n v="20045872"/>
    <n v="0"/>
    <n v="0"/>
    <n v="8713361"/>
    <n v="0"/>
    <n v="0"/>
    <n v="0"/>
    <n v="63385257"/>
    <n v="0"/>
    <n v="0"/>
    <n v="0"/>
    <n v="0"/>
    <n v="0"/>
    <n v="0"/>
    <n v="0"/>
    <n v="0"/>
    <n v="0"/>
    <n v="0"/>
    <n v="0"/>
    <x v="2790"/>
    <n v="20486070"/>
    <n v="8009363"/>
    <n v="696698"/>
    <n v="16326058"/>
    <n v="0"/>
    <n v="0"/>
    <n v="0"/>
    <n v="5179468"/>
    <n v="0"/>
    <x v="0"/>
    <x v="7"/>
    <n v="0"/>
    <n v="0"/>
    <n v="0"/>
    <n v="0"/>
    <n v="50348408"/>
    <n v="0"/>
    <n v="0"/>
    <n v="0"/>
    <n v="0"/>
    <n v="0"/>
    <n v="3731031"/>
    <n v="1518730"/>
    <n v="184132"/>
    <n v="3719814"/>
    <n v="0"/>
    <n v="0"/>
    <n v="3883142"/>
    <n v="0"/>
    <n v="0"/>
    <n v="0"/>
    <n v="13036849"/>
    <n v="40312"/>
    <n v="8811651"/>
    <n v="0"/>
    <n v="0"/>
    <n v="0"/>
    <n v="0"/>
    <n v="0"/>
    <n v="0"/>
    <n v="4243790"/>
    <n v="2183817"/>
    <n v="0"/>
    <n v="0"/>
    <n v="0"/>
    <n v="0"/>
    <n v="0"/>
    <n v="0"/>
    <n v="0"/>
    <n v="0"/>
    <n v="0"/>
    <n v="0"/>
    <n v="0"/>
    <n v="0"/>
    <n v="0"/>
  </r>
  <r>
    <n v="106190305"/>
    <x v="337"/>
    <x v="2"/>
    <x v="8"/>
    <d v="2018-01-10T00:00:00"/>
    <s v="12/31/2018"/>
    <s v="Open"/>
    <x v="0"/>
    <m/>
    <n v="929"/>
    <x v="1"/>
    <x v="0"/>
    <s v=""/>
    <s v="310-981-5900"/>
    <s v="5525 WEST SLAUSON AVENUE"/>
    <s v="LOS ANGELES"/>
    <n v="90056"/>
    <s v="FIONA BASA REYES"/>
    <n v="81"/>
    <n v="81"/>
    <n v="81"/>
    <x v="66"/>
    <n v="11"/>
    <n v="0"/>
    <n v="19"/>
    <n v="0"/>
    <n v="0"/>
    <n v="15"/>
    <n v="0"/>
    <n v="0"/>
    <n v="0"/>
    <n v="115"/>
    <n v="0"/>
    <x v="2548"/>
    <x v="1755"/>
    <x v="296"/>
    <n v="1907"/>
    <x v="0"/>
    <n v="0"/>
    <n v="1352"/>
    <n v="0"/>
    <n v="0"/>
    <n v="0"/>
    <n v="7250"/>
    <n v="0"/>
    <n v="0"/>
    <n v="0"/>
    <n v="0"/>
    <n v="0"/>
    <n v="0"/>
    <n v="0"/>
    <n v="0"/>
    <n v="0"/>
    <n v="0"/>
    <n v="0"/>
    <n v="0"/>
    <n v="35666316"/>
    <n v="7106033"/>
    <n v="1127896"/>
    <n v="19439558"/>
    <n v="0"/>
    <n v="0"/>
    <n v="12467193"/>
    <n v="0"/>
    <n v="0"/>
    <n v="0"/>
    <n v="75806996"/>
    <n v="0"/>
    <n v="0"/>
    <n v="0"/>
    <n v="0"/>
    <n v="0"/>
    <n v="0"/>
    <n v="0"/>
    <n v="0"/>
    <n v="0"/>
    <n v="0"/>
    <n v="0"/>
    <x v="2791"/>
    <n v="29989783"/>
    <n v="5646030"/>
    <n v="931790"/>
    <n v="15806722"/>
    <n v="0"/>
    <n v="0"/>
    <n v="0"/>
    <n v="5938348"/>
    <n v="0"/>
    <x v="0"/>
    <x v="7"/>
    <n v="0"/>
    <n v="0"/>
    <n v="0"/>
    <n v="0"/>
    <n v="60578025"/>
    <n v="0"/>
    <n v="0"/>
    <n v="0"/>
    <n v="0"/>
    <n v="0"/>
    <n v="5676533"/>
    <n v="1460003"/>
    <n v="196106"/>
    <n v="3632836"/>
    <n v="0"/>
    <n v="0"/>
    <n v="4263493"/>
    <n v="0"/>
    <n v="0"/>
    <n v="0"/>
    <n v="15228971"/>
    <n v="91401"/>
    <n v="9863132"/>
    <n v="0"/>
    <n v="0"/>
    <n v="0"/>
    <n v="0"/>
    <n v="0"/>
    <n v="0"/>
    <n v="103267"/>
    <n v="7036223"/>
    <n v="0"/>
    <n v="0"/>
    <n v="0"/>
    <n v="0"/>
    <n v="0"/>
    <n v="0"/>
    <n v="0"/>
    <n v="0"/>
    <n v="0"/>
    <n v="0"/>
    <n v="0"/>
    <n v="0"/>
    <n v="0"/>
  </r>
  <r>
    <n v="106010887"/>
    <x v="342"/>
    <x v="2"/>
    <x v="8"/>
    <d v="2018-01-10T00:00:00"/>
    <s v="12/31/2018"/>
    <s v="Open"/>
    <x v="19"/>
    <m/>
    <n v="421"/>
    <x v="1"/>
    <x v="0"/>
    <s v=""/>
    <s v="510-357-8300"/>
    <s v="2800 BENEDICT DRIVE"/>
    <s v="SAN LEANDRO"/>
    <n v="94577"/>
    <s v="VARSHA CHAUHAN"/>
    <n v="99"/>
    <n v="99"/>
    <n v="99"/>
    <x v="327"/>
    <n v="12"/>
    <n v="3"/>
    <n v="36"/>
    <n v="0"/>
    <n v="0"/>
    <n v="0"/>
    <n v="19"/>
    <n v="0"/>
    <n v="0"/>
    <n v="105"/>
    <n v="0"/>
    <x v="2541"/>
    <x v="1887"/>
    <x v="1975"/>
    <n v="3040"/>
    <x v="0"/>
    <n v="0"/>
    <n v="0"/>
    <n v="838"/>
    <n v="0"/>
    <n v="0"/>
    <n v="7260"/>
    <n v="0"/>
    <n v="0"/>
    <n v="0"/>
    <n v="0"/>
    <n v="0"/>
    <n v="0"/>
    <n v="0"/>
    <n v="0"/>
    <n v="0"/>
    <n v="0"/>
    <n v="0"/>
    <n v="0"/>
    <n v="18781582"/>
    <n v="6308038"/>
    <n v="5604357"/>
    <n v="25104567"/>
    <n v="0"/>
    <n v="0"/>
    <n v="0"/>
    <n v="6913543"/>
    <n v="0"/>
    <n v="0"/>
    <n v="62712087"/>
    <n v="0"/>
    <n v="0"/>
    <n v="0"/>
    <n v="0"/>
    <n v="0"/>
    <n v="0"/>
    <n v="0"/>
    <n v="0"/>
    <n v="0"/>
    <n v="0"/>
    <n v="0"/>
    <x v="2792"/>
    <n v="14524033"/>
    <n v="5087835"/>
    <n v="5096954"/>
    <n v="18262315"/>
    <n v="0"/>
    <n v="0"/>
    <n v="0"/>
    <n v="0"/>
    <n v="4656059"/>
    <x v="0"/>
    <x v="7"/>
    <n v="0"/>
    <n v="0"/>
    <n v="0"/>
    <n v="0"/>
    <n v="47637564"/>
    <n v="0"/>
    <n v="0"/>
    <n v="0"/>
    <n v="0"/>
    <n v="0"/>
    <n v="4257549"/>
    <n v="1220203"/>
    <n v="507403"/>
    <n v="6842252"/>
    <n v="0"/>
    <n v="0"/>
    <n v="0"/>
    <n v="2247116"/>
    <n v="0"/>
    <n v="0"/>
    <n v="15074523"/>
    <n v="50032"/>
    <n v="11812909"/>
    <n v="0"/>
    <n v="0"/>
    <n v="0"/>
    <n v="0"/>
    <n v="0"/>
    <n v="0"/>
    <n v="677901"/>
    <n v="2755845"/>
    <n v="0"/>
    <n v="0"/>
    <n v="0"/>
    <n v="0"/>
    <n v="0"/>
    <n v="0"/>
    <n v="0"/>
    <n v="0"/>
    <n v="0"/>
    <n v="0"/>
    <n v="0"/>
    <n v="0"/>
    <n v="0"/>
  </r>
  <r>
    <n v="106370721"/>
    <x v="347"/>
    <x v="2"/>
    <x v="8"/>
    <d v="2018-01-10T00:00:00"/>
    <s v="12/31/2018"/>
    <s v="Open"/>
    <x v="2"/>
    <m/>
    <n v="1418"/>
    <x v="1"/>
    <x v="0"/>
    <s v=""/>
    <s v="619-543-4500"/>
    <s v="1940 EL CAJON BOULEVARD"/>
    <s v="SAN DIEGO"/>
    <n v="92104"/>
    <s v="KERRY ASHMENT"/>
    <n v="70"/>
    <n v="70"/>
    <n v="70"/>
    <x v="282"/>
    <n v="13"/>
    <n v="1"/>
    <n v="30"/>
    <n v="0"/>
    <n v="0"/>
    <n v="22"/>
    <n v="0"/>
    <n v="0"/>
    <n v="1"/>
    <n v="126"/>
    <n v="126"/>
    <x v="2549"/>
    <x v="275"/>
    <x v="715"/>
    <n v="1162"/>
    <x v="0"/>
    <n v="0"/>
    <n v="899"/>
    <n v="0"/>
    <n v="0"/>
    <n v="51"/>
    <n v="4953"/>
    <n v="4953"/>
    <n v="0"/>
    <n v="0"/>
    <n v="0"/>
    <n v="0"/>
    <n v="0"/>
    <n v="0"/>
    <n v="0"/>
    <n v="0"/>
    <n v="0"/>
    <n v="0"/>
    <n v="0"/>
    <n v="14916835"/>
    <n v="4543955"/>
    <n v="475961"/>
    <n v="6640218"/>
    <n v="0"/>
    <n v="0"/>
    <n v="6046907"/>
    <n v="0"/>
    <n v="0"/>
    <n v="333355"/>
    <n v="32957231"/>
    <n v="0"/>
    <n v="0"/>
    <n v="0"/>
    <n v="0"/>
    <n v="0"/>
    <n v="0"/>
    <n v="0"/>
    <n v="0"/>
    <n v="0"/>
    <n v="0"/>
    <n v="0"/>
    <x v="2793"/>
    <n v="10563580"/>
    <n v="3344506"/>
    <n v="396513"/>
    <n v="4515560"/>
    <n v="0"/>
    <n v="0"/>
    <n v="0"/>
    <n v="3502869"/>
    <n v="0"/>
    <x v="0"/>
    <x v="7"/>
    <n v="0"/>
    <n v="0"/>
    <n v="0"/>
    <n v="0"/>
    <n v="22435698"/>
    <n v="0"/>
    <n v="0"/>
    <n v="0"/>
    <n v="0"/>
    <n v="0"/>
    <n v="4254084"/>
    <n v="1199449"/>
    <n v="79448"/>
    <n v="2124658"/>
    <n v="0"/>
    <n v="0"/>
    <n v="2530539"/>
    <n v="0"/>
    <n v="0"/>
    <n v="333355"/>
    <n v="10521533"/>
    <n v="82668"/>
    <n v="7515759"/>
    <n v="0"/>
    <n v="0"/>
    <n v="0"/>
    <n v="0"/>
    <n v="0"/>
    <n v="0"/>
    <n v="156903"/>
    <n v="1246502"/>
    <n v="0"/>
    <n v="0"/>
    <n v="0"/>
    <n v="0"/>
    <n v="0"/>
    <n v="0"/>
    <n v="0"/>
    <n v="0"/>
    <n v="0"/>
    <n v="0"/>
    <n v="0"/>
    <n v="0"/>
    <n v="0"/>
  </r>
  <r>
    <n v="106332172"/>
    <x v="346"/>
    <x v="2"/>
    <x v="8"/>
    <d v="2018-01-10T00:00:00"/>
    <s v="12/31/2018"/>
    <s v="Open"/>
    <x v="24"/>
    <m/>
    <n v="1109"/>
    <x v="1"/>
    <x v="0"/>
    <s v=""/>
    <s v="951-436-3535"/>
    <s v="2224 MEDICAL CENTER DRIVE"/>
    <s v="PERRIS"/>
    <n v="92571"/>
    <s v="JOHN BROWNE"/>
    <n v="40"/>
    <n v="40"/>
    <n v="40"/>
    <x v="16"/>
    <n v="20"/>
    <n v="3"/>
    <n v="15"/>
    <n v="0"/>
    <n v="0"/>
    <n v="0"/>
    <n v="6"/>
    <n v="0"/>
    <n v="0"/>
    <n v="96"/>
    <n v="0"/>
    <x v="2550"/>
    <x v="1888"/>
    <x v="662"/>
    <n v="567"/>
    <x v="0"/>
    <n v="0"/>
    <n v="14"/>
    <n v="177"/>
    <n v="0"/>
    <n v="0"/>
    <n v="2838"/>
    <n v="0"/>
    <n v="0"/>
    <n v="0"/>
    <n v="0"/>
    <n v="0"/>
    <n v="0"/>
    <n v="0"/>
    <n v="0"/>
    <n v="0"/>
    <n v="0"/>
    <n v="0"/>
    <n v="0"/>
    <n v="14268783"/>
    <n v="5319340"/>
    <n v="3101770"/>
    <n v="5146719"/>
    <n v="0"/>
    <n v="0"/>
    <n v="100322"/>
    <n v="1737248"/>
    <n v="0"/>
    <n v="0"/>
    <n v="29674182"/>
    <n v="0"/>
    <n v="0"/>
    <n v="0"/>
    <n v="0"/>
    <n v="0"/>
    <n v="0"/>
    <n v="0"/>
    <n v="0"/>
    <n v="0"/>
    <n v="0"/>
    <n v="0"/>
    <x v="2794"/>
    <n v="11188498"/>
    <n v="4244592"/>
    <n v="2765395"/>
    <n v="4201697"/>
    <n v="0"/>
    <n v="0"/>
    <n v="0"/>
    <n v="25702"/>
    <n v="1074954"/>
    <x v="0"/>
    <x v="7"/>
    <n v="0"/>
    <n v="0"/>
    <n v="0"/>
    <n v="0"/>
    <n v="23480432"/>
    <n v="0"/>
    <n v="0"/>
    <n v="0"/>
    <n v="0"/>
    <n v="0"/>
    <n v="3080285"/>
    <n v="1074748"/>
    <n v="336375"/>
    <n v="945022"/>
    <n v="0"/>
    <n v="0"/>
    <n v="74620"/>
    <n v="682700"/>
    <n v="0"/>
    <n v="0"/>
    <n v="6193750"/>
    <n v="7579"/>
    <n v="6187931"/>
    <n v="0"/>
    <n v="0"/>
    <n v="0"/>
    <n v="0"/>
    <n v="0"/>
    <n v="0"/>
    <n v="115732"/>
    <n v="897832"/>
    <n v="0"/>
    <n v="0"/>
    <n v="0"/>
    <n v="0"/>
    <n v="0"/>
    <n v="0"/>
    <n v="0"/>
    <n v="0"/>
    <n v="0"/>
    <n v="0"/>
    <n v="0"/>
    <n v="0"/>
    <n v="0"/>
  </r>
  <r>
    <n v="106191228"/>
    <x v="378"/>
    <x v="2"/>
    <x v="8"/>
    <d v="2018-01-10T00:00:00"/>
    <s v="12/31/2018"/>
    <s v="Open"/>
    <x v="0"/>
    <m/>
    <n v="925"/>
    <x v="7"/>
    <x v="0"/>
    <s v="Teaching"/>
    <s v="323-409-1000"/>
    <s v="1200 NORTH STATE STREET"/>
    <s v="LOS ANGELES"/>
    <n v="90033"/>
    <s v="JORGE OROZCO"/>
    <n v="676"/>
    <n v="649"/>
    <n v="637"/>
    <x v="193"/>
    <n v="235"/>
    <n v="3087"/>
    <n v="2289"/>
    <n v="142"/>
    <n v="0"/>
    <n v="535"/>
    <n v="130"/>
    <n v="0"/>
    <n v="39"/>
    <n v="7202"/>
    <n v="0"/>
    <x v="2551"/>
    <x v="1889"/>
    <x v="1976"/>
    <n v="16152"/>
    <x v="340"/>
    <n v="0"/>
    <n v="2499"/>
    <n v="447"/>
    <n v="0"/>
    <n v="130"/>
    <n v="48076"/>
    <n v="0"/>
    <n v="12633"/>
    <n v="775"/>
    <n v="55166"/>
    <n v="61895"/>
    <n v="15960"/>
    <n v="0"/>
    <n v="8691"/>
    <n v="5331"/>
    <n v="0"/>
    <n v="1090"/>
    <n v="161541"/>
    <n v="75427418"/>
    <n v="22747481"/>
    <n v="293988294"/>
    <n v="195831088"/>
    <n v="6755982"/>
    <n v="0"/>
    <n v="28944590"/>
    <n v="7146239"/>
    <n v="0"/>
    <n v="1622951"/>
    <n v="632464043"/>
    <n v="28162785"/>
    <n v="3234735"/>
    <n v="135573385"/>
    <n v="141560318"/>
    <n v="28622485"/>
    <n v="0"/>
    <n v="24382575"/>
    <n v="12013680"/>
    <n v="0"/>
    <n v="3824887"/>
    <n v="377374850"/>
    <x v="2795"/>
    <n v="83751453"/>
    <n v="22828216"/>
    <n v="347402429"/>
    <n v="207701089"/>
    <n v="-115944935"/>
    <n v="35378467"/>
    <n v="0"/>
    <n v="29827165"/>
    <n v="19159919"/>
    <x v="0"/>
    <x v="7"/>
    <n v="0"/>
    <n v="0"/>
    <n v="0"/>
    <n v="0"/>
    <n v="634922891"/>
    <n v="0"/>
    <n v="26271778"/>
    <n v="0"/>
    <n v="11901500"/>
    <n v="38173278"/>
    <n v="19838750"/>
    <n v="3154000"/>
    <n v="198104185"/>
    <n v="155962095"/>
    <n v="0"/>
    <n v="0"/>
    <n v="23500000"/>
    <n v="11901500"/>
    <n v="0"/>
    <n v="628750"/>
    <n v="413089280"/>
    <n v="18321750"/>
    <n v="412187688"/>
    <n v="55920300"/>
    <n v="78136145"/>
    <n v="0"/>
    <n v="0"/>
    <n v="0"/>
    <n v="0"/>
    <n v="1021430"/>
    <n v="793116701"/>
    <n v="103386638"/>
    <n v="0"/>
    <n v="0"/>
    <n v="0"/>
    <n v="0"/>
    <n v="0"/>
    <n v="0"/>
    <n v="0"/>
    <n v="0"/>
    <n v="0"/>
    <n v="0"/>
    <n v="0"/>
    <n v="0"/>
  </r>
  <r>
    <n v="106301248"/>
    <x v="368"/>
    <x v="2"/>
    <x v="8"/>
    <d v="2018-01-10T00:00:00"/>
    <s v="12/31/2018"/>
    <s v="Open"/>
    <x v="9"/>
    <m/>
    <n v="1013"/>
    <x v="1"/>
    <x v="0"/>
    <s v=""/>
    <s v="562-598-1311"/>
    <s v="3751 KATELLA AVENUE"/>
    <s v="LOS ALAMITOS"/>
    <n v="90720"/>
    <s v="KENT CLAYTON"/>
    <n v="163"/>
    <n v="146"/>
    <n v="111"/>
    <x v="1289"/>
    <n v="661"/>
    <n v="77"/>
    <n v="157"/>
    <n v="1"/>
    <n v="0"/>
    <n v="27"/>
    <n v="570"/>
    <n v="6"/>
    <n v="27"/>
    <n v="2228"/>
    <n v="0"/>
    <x v="2552"/>
    <x v="1890"/>
    <x v="839"/>
    <n v="608"/>
    <x v="12"/>
    <n v="0"/>
    <n v="174"/>
    <n v="1921"/>
    <n v="20"/>
    <n v="85"/>
    <n v="9775"/>
    <n v="0"/>
    <n v="5011"/>
    <n v="4682"/>
    <n v="335"/>
    <n v="1857"/>
    <n v="0"/>
    <n v="0"/>
    <n v="1088"/>
    <n v="7574"/>
    <n v="12"/>
    <n v="509"/>
    <n v="21068"/>
    <n v="103608090"/>
    <n v="87305060"/>
    <n v="10547106"/>
    <n v="17201614"/>
    <n v="130180"/>
    <n v="0"/>
    <n v="5022469"/>
    <n v="61215887"/>
    <n v="784641"/>
    <n v="1666086"/>
    <n v="287481133"/>
    <n v="41492245"/>
    <n v="47321594"/>
    <n v="2478838"/>
    <n v="15930091"/>
    <n v="0"/>
    <n v="0"/>
    <n v="3057926"/>
    <n v="59148792"/>
    <n v="109972"/>
    <n v="2835530"/>
    <n v="172374988"/>
    <x v="2796"/>
    <n v="133467920"/>
    <n v="123637344"/>
    <n v="11116506"/>
    <n v="31096422"/>
    <n v="0"/>
    <n v="123818"/>
    <n v="0"/>
    <n v="6405511"/>
    <n v="90237175"/>
    <x v="0"/>
    <x v="2277"/>
    <n v="0"/>
    <n v="0"/>
    <n v="0"/>
    <n v="3397309"/>
    <n v="402935365"/>
    <n v="115846"/>
    <n v="0"/>
    <n v="0"/>
    <n v="0"/>
    <n v="115846"/>
    <n v="11632415"/>
    <n v="11105156"/>
    <n v="1909438"/>
    <n v="2035283"/>
    <n v="6362"/>
    <n v="0"/>
    <n v="1570401"/>
    <n v="28735099"/>
    <n v="42448"/>
    <n v="0"/>
    <n v="57036602"/>
    <n v="477766"/>
    <n v="54792640"/>
    <n v="0"/>
    <n v="1579618"/>
    <n v="0"/>
    <n v="0"/>
    <n v="0"/>
    <n v="0"/>
    <n v="4586824"/>
    <n v="90208189"/>
    <n v="0"/>
    <n v="0"/>
    <n v="0"/>
    <n v="0"/>
    <n v="0"/>
    <n v="0"/>
    <n v="0"/>
    <n v="0"/>
    <n v="0"/>
    <n v="0"/>
    <n v="2812145"/>
    <n v="1281571"/>
    <n v="0"/>
  </r>
  <r>
    <n v="106420491"/>
    <x v="366"/>
    <x v="2"/>
    <x v="8"/>
    <d v="2018-01-10T00:00:00"/>
    <s v="12/31/2018"/>
    <s v="Open"/>
    <x v="20"/>
    <m/>
    <n v="805"/>
    <x v="4"/>
    <x v="0"/>
    <s v="Rural"/>
    <s v="805-737-3300"/>
    <s v="1515 E. OCEAN AVENUE"/>
    <s v="LOMPOC"/>
    <n v="93436"/>
    <s v="JAMES RAGGIO"/>
    <n v="170"/>
    <n v="170"/>
    <n v="170"/>
    <x v="95"/>
    <n v="23"/>
    <n v="21"/>
    <n v="125"/>
    <n v="0"/>
    <n v="0"/>
    <n v="76"/>
    <n v="17"/>
    <n v="0"/>
    <n v="50"/>
    <n v="540"/>
    <n v="68"/>
    <x v="1083"/>
    <x v="1891"/>
    <x v="1397"/>
    <n v="5792"/>
    <x v="0"/>
    <n v="0"/>
    <n v="204"/>
    <n v="45"/>
    <n v="0"/>
    <n v="991"/>
    <n v="9039"/>
    <n v="7447"/>
    <n v="5151"/>
    <n v="270"/>
    <n v="463"/>
    <n v="5307"/>
    <n v="0"/>
    <n v="0"/>
    <n v="3817"/>
    <n v="769"/>
    <n v="0"/>
    <n v="727"/>
    <n v="16504"/>
    <n v="5813439"/>
    <n v="495506"/>
    <n v="487070"/>
    <n v="4475861"/>
    <n v="0"/>
    <n v="0"/>
    <n v="1362930"/>
    <n v="331875"/>
    <n v="0"/>
    <n v="1605729"/>
    <n v="14572410"/>
    <n v="10314631"/>
    <n v="679250"/>
    <n v="772243"/>
    <n v="7933877"/>
    <n v="0"/>
    <n v="0"/>
    <n v="6201041"/>
    <n v="1136479"/>
    <n v="0"/>
    <n v="1002874"/>
    <n v="28040395"/>
    <x v="2797"/>
    <n v="10107931"/>
    <n v="678785"/>
    <n v="692566"/>
    <n v="4942348"/>
    <n v="-207776"/>
    <n v="0"/>
    <n v="0"/>
    <n v="3135579"/>
    <n v="428435"/>
    <x v="0"/>
    <x v="2278"/>
    <n v="0"/>
    <n v="0"/>
    <n v="0"/>
    <n v="84175"/>
    <n v="21487799"/>
    <n v="0"/>
    <n v="40490"/>
    <n v="0"/>
    <n v="1654"/>
    <n v="42144"/>
    <n v="6020139"/>
    <n v="495971"/>
    <n v="774523"/>
    <n v="7507880"/>
    <n v="0"/>
    <n v="0"/>
    <n v="4428392"/>
    <n v="1041573"/>
    <n v="0"/>
    <n v="898672"/>
    <n v="21167150"/>
    <n v="1205218"/>
    <n v="23536111"/>
    <n v="0"/>
    <n v="864616"/>
    <n v="0"/>
    <n v="0"/>
    <n v="0"/>
    <n v="0"/>
    <n v="8595873"/>
    <n v="76193785"/>
    <n v="0"/>
    <n v="0"/>
    <n v="0"/>
    <n v="0"/>
    <n v="0"/>
    <n v="0"/>
    <n v="0"/>
    <n v="0"/>
    <n v="0"/>
    <n v="0"/>
    <n v="0"/>
    <n v="0"/>
    <n v="0"/>
  </r>
  <r>
    <n v="106334589"/>
    <x v="376"/>
    <x v="2"/>
    <x v="8"/>
    <d v="2018-01-10T00:00:00"/>
    <s v="12/31/2018"/>
    <s v="Open"/>
    <x v="24"/>
    <m/>
    <n v="1109"/>
    <x v="2"/>
    <x v="0"/>
    <s v=""/>
    <s v="951-290-4000"/>
    <s v="28062 BAXTER ROAD"/>
    <s v="MURRIETA"/>
    <n v="92563"/>
    <s v="PETER BAKER"/>
    <n v="111"/>
    <n v="111"/>
    <n v="94"/>
    <x v="767"/>
    <n v="603"/>
    <n v="83"/>
    <n v="356"/>
    <n v="0"/>
    <n v="0"/>
    <n v="662"/>
    <n v="16"/>
    <n v="0"/>
    <n v="19"/>
    <n v="2381"/>
    <n v="0"/>
    <x v="2553"/>
    <x v="1892"/>
    <x v="456"/>
    <n v="1233"/>
    <x v="0"/>
    <n v="0"/>
    <n v="2019"/>
    <n v="35"/>
    <n v="0"/>
    <n v="123"/>
    <n v="8573"/>
    <n v="0"/>
    <n v="3503"/>
    <n v="3807"/>
    <n v="330"/>
    <n v="2418"/>
    <n v="0"/>
    <n v="0"/>
    <n v="3507"/>
    <n v="760"/>
    <n v="1"/>
    <n v="373"/>
    <n v="14699"/>
    <n v="46025090"/>
    <n v="50963526"/>
    <n v="4907125"/>
    <n v="21498340"/>
    <n v="0"/>
    <n v="0"/>
    <n v="35109091"/>
    <n v="6414552"/>
    <n v="0"/>
    <n v="2757761"/>
    <n v="167675485"/>
    <n v="23882968"/>
    <n v="22925854"/>
    <n v="2884038"/>
    <n v="19954655"/>
    <n v="0"/>
    <n v="0"/>
    <n v="27560365"/>
    <n v="6333372"/>
    <n v="4056"/>
    <n v="3330669"/>
    <n v="106875977"/>
    <x v="2798"/>
    <n v="58180183"/>
    <n v="54488633"/>
    <n v="6051082"/>
    <n v="35618791"/>
    <n v="0"/>
    <n v="0"/>
    <n v="0"/>
    <n v="49440711"/>
    <n v="8747220"/>
    <x v="0"/>
    <x v="2279"/>
    <n v="0"/>
    <n v="0"/>
    <n v="0"/>
    <n v="3276784"/>
    <n v="220016804"/>
    <n v="0"/>
    <n v="0"/>
    <n v="0"/>
    <n v="0"/>
    <n v="0"/>
    <n v="11727875"/>
    <n v="15191403"/>
    <n v="1740081"/>
    <n v="5834204"/>
    <n v="0"/>
    <n v="0"/>
    <n v="13228745"/>
    <n v="4000704"/>
    <n v="0"/>
    <n v="2811646"/>
    <n v="54534658"/>
    <n v="842139"/>
    <n v="50561347"/>
    <n v="0"/>
    <n v="0"/>
    <n v="0"/>
    <n v="0"/>
    <n v="0"/>
    <n v="0"/>
    <n v="186284"/>
    <n v="25341038"/>
    <n v="0"/>
    <n v="0"/>
    <n v="0"/>
    <n v="0"/>
    <n v="0"/>
    <n v="0"/>
    <n v="0"/>
    <n v="0"/>
    <n v="0"/>
    <n v="0"/>
    <n v="0"/>
    <n v="0"/>
    <n v="0"/>
  </r>
  <r>
    <n v="106434040"/>
    <x v="365"/>
    <x v="2"/>
    <x v="8"/>
    <d v="2018-01-10T00:00:00"/>
    <s v="12/31/2018"/>
    <s v="Open"/>
    <x v="7"/>
    <m/>
    <n v="429"/>
    <x v="2"/>
    <x v="0"/>
    <s v="Teaching"/>
    <s v="650-497-8000"/>
    <s v="725 WELCH ROAD"/>
    <s v="PALO ALTO"/>
    <n v="94304"/>
    <s v="DENNIS LUND"/>
    <n v="396"/>
    <n v="347"/>
    <n v="280"/>
    <x v="17"/>
    <n v="0"/>
    <n v="726"/>
    <n v="714"/>
    <n v="0"/>
    <n v="0"/>
    <n v="36"/>
    <n v="1956"/>
    <n v="5"/>
    <n v="14"/>
    <n v="3463"/>
    <n v="0"/>
    <x v="1888"/>
    <x v="6"/>
    <x v="1977"/>
    <n v="3795"/>
    <x v="0"/>
    <n v="0"/>
    <n v="258"/>
    <n v="11985"/>
    <n v="29"/>
    <n v="44"/>
    <n v="22422"/>
    <n v="0"/>
    <n v="810"/>
    <n v="0"/>
    <n v="15465"/>
    <n v="22914"/>
    <n v="0"/>
    <n v="0"/>
    <n v="1787"/>
    <n v="58151"/>
    <n v="3"/>
    <n v="1593"/>
    <n v="100723"/>
    <n v="15090439"/>
    <n v="0"/>
    <n v="321946103"/>
    <n v="149529018"/>
    <n v="0"/>
    <n v="0"/>
    <n v="15950804"/>
    <n v="520588172"/>
    <n v="1231660"/>
    <n v="392523"/>
    <n v="1024728719"/>
    <n v="2290076"/>
    <n v="0"/>
    <n v="43737083"/>
    <n v="64802436"/>
    <n v="0"/>
    <n v="0"/>
    <n v="5054497"/>
    <n v="164463549"/>
    <n v="8334"/>
    <n v="4498368"/>
    <n v="284854343"/>
    <x v="8"/>
    <n v="14473876"/>
    <n v="0"/>
    <n v="307295209"/>
    <n v="192864614"/>
    <n v="0"/>
    <n v="0"/>
    <n v="0"/>
    <n v="15653612"/>
    <n v="386186140"/>
    <x v="0"/>
    <x v="2280"/>
    <n v="0"/>
    <n v="0"/>
    <n v="0"/>
    <n v="2868052"/>
    <n v="920581497"/>
    <n v="0"/>
    <n v="0"/>
    <n v="0"/>
    <n v="0"/>
    <n v="0"/>
    <n v="2906639"/>
    <n v="0"/>
    <n v="58387977"/>
    <n v="21466840"/>
    <n v="0"/>
    <n v="0"/>
    <n v="5351689"/>
    <n v="298865581"/>
    <n v="0"/>
    <n v="2022839"/>
    <n v="389001565"/>
    <n v="24639274"/>
    <n v="419463477"/>
    <n v="0"/>
    <n v="-11551630"/>
    <n v="0"/>
    <n v="0"/>
    <n v="0"/>
    <n v="0"/>
    <n v="41499626"/>
    <n v="1827112177"/>
    <n v="0"/>
    <n v="0"/>
    <n v="0"/>
    <n v="0"/>
    <n v="0"/>
    <n v="0"/>
    <n v="0"/>
    <n v="0"/>
    <n v="0"/>
    <n v="0"/>
    <n v="0"/>
    <n v="0"/>
    <n v="0"/>
  </r>
  <r>
    <n v="106560492"/>
    <x v="364"/>
    <x v="2"/>
    <x v="8"/>
    <d v="2018-01-10T00:00:00"/>
    <s v="12/31/2018"/>
    <s v="Open"/>
    <x v="33"/>
    <m/>
    <n v="813"/>
    <x v="1"/>
    <x v="0"/>
    <s v=""/>
    <s v="805-370-4427"/>
    <s v="215 WEST JANSS ROAD"/>
    <s v="THOUSAND OAKS"/>
    <n v="91360"/>
    <s v="NATALIE MUSSI"/>
    <n v="382"/>
    <n v="341"/>
    <n v="341"/>
    <x v="810"/>
    <n v="304"/>
    <n v="152"/>
    <n v="288"/>
    <n v="0"/>
    <n v="0"/>
    <n v="119"/>
    <n v="1376"/>
    <n v="25"/>
    <n v="26"/>
    <n v="4200"/>
    <n v="0"/>
    <x v="2554"/>
    <x v="1893"/>
    <x v="52"/>
    <n v="1377"/>
    <x v="0"/>
    <n v="0"/>
    <n v="514"/>
    <n v="5209"/>
    <n v="90"/>
    <n v="78"/>
    <n v="20951"/>
    <n v="0"/>
    <n v="9398"/>
    <n v="1349"/>
    <n v="421"/>
    <n v="2833"/>
    <n v="0"/>
    <n v="0"/>
    <n v="1108"/>
    <n v="10724"/>
    <n v="133"/>
    <n v="944"/>
    <n v="26910"/>
    <n v="299781108"/>
    <n v="51365065"/>
    <n v="26320287"/>
    <n v="39514867"/>
    <n v="0"/>
    <n v="0"/>
    <n v="20226073"/>
    <n v="172208782"/>
    <n v="1148579"/>
    <n v="6313106"/>
    <n v="616877867"/>
    <n v="84397930"/>
    <n v="16211462"/>
    <n v="3304679"/>
    <n v="21116683"/>
    <n v="0"/>
    <n v="0"/>
    <n v="9500082"/>
    <n v="103717250"/>
    <n v="932977"/>
    <n v="7832983"/>
    <n v="247014046"/>
    <x v="8"/>
    <n v="346012021"/>
    <n v="62492583"/>
    <n v="27510147"/>
    <n v="57098161"/>
    <n v="0"/>
    <n v="0"/>
    <n v="0"/>
    <n v="22400713"/>
    <n v="222488433"/>
    <x v="0"/>
    <x v="2281"/>
    <n v="0"/>
    <n v="0"/>
    <n v="0"/>
    <n v="-8229558"/>
    <n v="731140099"/>
    <n v="0"/>
    <n v="0"/>
    <n v="0"/>
    <n v="0"/>
    <n v="0"/>
    <n v="38167017"/>
    <n v="5083944"/>
    <n v="2114819"/>
    <n v="3533389"/>
    <n v="0"/>
    <n v="0"/>
    <n v="7325442"/>
    <n v="53437599"/>
    <n v="10311114"/>
    <n v="12778490"/>
    <n v="132751814"/>
    <n v="304817"/>
    <n v="86281968"/>
    <n v="0"/>
    <n v="120750"/>
    <n v="0"/>
    <n v="0"/>
    <n v="0"/>
    <n v="0"/>
    <n v="7759165"/>
    <n v="178898526"/>
    <n v="0"/>
    <n v="0"/>
    <n v="0"/>
    <n v="0"/>
    <n v="0"/>
    <n v="0"/>
    <n v="0"/>
    <n v="0"/>
    <n v="0"/>
    <n v="0"/>
    <n v="0"/>
    <n v="0"/>
    <n v="0"/>
  </r>
  <r>
    <n v="106190198"/>
    <x v="363"/>
    <x v="2"/>
    <x v="8"/>
    <d v="2018-01-10T00:00:00"/>
    <s v="12/31/2018"/>
    <s v="Open"/>
    <x v="0"/>
    <m/>
    <n v="925"/>
    <x v="1"/>
    <x v="0"/>
    <s v=""/>
    <s v="323-267-0477"/>
    <s v="4081 EAST OLYMPIC BOULEVARD"/>
    <s v="LOS ANGELES"/>
    <n v="90023"/>
    <s v="HECTOR HERNANDEZ"/>
    <n v="324"/>
    <n v="324"/>
    <n v="173"/>
    <x v="161"/>
    <n v="164"/>
    <n v="418"/>
    <n v="1444"/>
    <n v="0"/>
    <n v="0"/>
    <n v="25"/>
    <n v="56"/>
    <n v="0"/>
    <n v="11"/>
    <n v="2682"/>
    <n v="0"/>
    <x v="2555"/>
    <x v="1894"/>
    <x v="1216"/>
    <n v="8893"/>
    <x v="0"/>
    <n v="0"/>
    <n v="85"/>
    <n v="218"/>
    <n v="0"/>
    <n v="50"/>
    <n v="15832"/>
    <n v="0"/>
    <n v="355"/>
    <n v="170"/>
    <n v="531"/>
    <n v="1400"/>
    <n v="0"/>
    <n v="0"/>
    <n v="165"/>
    <n v="158"/>
    <n v="0"/>
    <n v="152"/>
    <n v="2931"/>
    <n v="29800271"/>
    <n v="9064444"/>
    <n v="6448754"/>
    <n v="78026726"/>
    <n v="0"/>
    <n v="0"/>
    <n v="1641872"/>
    <n v="2285565"/>
    <n v="0"/>
    <n v="1075521"/>
    <n v="128343153"/>
    <n v="1921678"/>
    <n v="1228748"/>
    <n v="1506982"/>
    <n v="6228609"/>
    <n v="0"/>
    <n v="0"/>
    <n v="582400"/>
    <n v="781589"/>
    <n v="0"/>
    <n v="422601"/>
    <n v="12672607"/>
    <x v="2799"/>
    <n v="17786221"/>
    <n v="6406086"/>
    <n v="5499953"/>
    <n v="59506070"/>
    <n v="-2828392"/>
    <n v="0"/>
    <n v="0"/>
    <n v="1214912"/>
    <n v="1881772"/>
    <x v="0"/>
    <x v="7"/>
    <n v="0"/>
    <n v="0"/>
    <n v="0"/>
    <n v="1014332"/>
    <n v="90665711"/>
    <n v="0"/>
    <n v="0"/>
    <n v="0"/>
    <n v="0"/>
    <n v="0"/>
    <n v="13935728"/>
    <n v="3698859"/>
    <n v="2815414"/>
    <n v="27330780"/>
    <n v="0"/>
    <n v="0"/>
    <n v="1320170"/>
    <n v="1178476"/>
    <n v="0"/>
    <n v="70622"/>
    <n v="50350049"/>
    <n v="156425"/>
    <n v="32330634"/>
    <n v="0"/>
    <n v="0"/>
    <n v="0"/>
    <n v="0"/>
    <n v="0"/>
    <n v="0"/>
    <n v="1702968"/>
    <n v="47591339"/>
    <n v="0"/>
    <n v="0"/>
    <n v="0"/>
    <n v="0"/>
    <n v="0"/>
    <n v="0"/>
    <n v="0"/>
    <n v="0"/>
    <n v="0"/>
    <n v="0"/>
    <n v="0"/>
    <n v="0"/>
    <n v="0"/>
  </r>
  <r>
    <n v="106361246"/>
    <x v="386"/>
    <x v="2"/>
    <x v="8"/>
    <d v="2018-01-10T00:00:00"/>
    <s v="12/31/2018"/>
    <s v="Open"/>
    <x v="5"/>
    <m/>
    <n v="1209"/>
    <x v="2"/>
    <x v="0"/>
    <s v="Teaching"/>
    <s v="909-558-4000"/>
    <s v="11234 ANDERSON STREET"/>
    <s v="LOMA LINDA"/>
    <n v="92354"/>
    <s v="KERRY HEINRICH"/>
    <n v="533"/>
    <n v="533"/>
    <n v="361"/>
    <x v="1290"/>
    <n v="943"/>
    <n v="594"/>
    <n v="1650"/>
    <n v="0"/>
    <n v="0"/>
    <n v="1117"/>
    <n v="149"/>
    <n v="2"/>
    <n v="76"/>
    <n v="5978"/>
    <n v="0"/>
    <x v="2556"/>
    <x v="1895"/>
    <x v="1978"/>
    <n v="8557"/>
    <x v="0"/>
    <n v="0"/>
    <n v="6383"/>
    <n v="515"/>
    <n v="10"/>
    <n v="278"/>
    <n v="33160"/>
    <n v="0"/>
    <n v="32097"/>
    <n v="13788"/>
    <n v="13650"/>
    <n v="46785"/>
    <n v="0"/>
    <n v="0"/>
    <n v="33250"/>
    <n v="20190"/>
    <n v="48"/>
    <n v="4468"/>
    <n v="164276"/>
    <n v="194131356"/>
    <n v="145560963"/>
    <n v="75102338"/>
    <n v="193576909"/>
    <n v="0"/>
    <n v="0"/>
    <n v="189563559"/>
    <n v="21093146"/>
    <n v="804340"/>
    <n v="8377586"/>
    <n v="828210197"/>
    <n v="142055991"/>
    <n v="57639766"/>
    <n v="44363322"/>
    <n v="117757344"/>
    <n v="0"/>
    <n v="0"/>
    <n v="142048362"/>
    <n v="54330827"/>
    <n v="150385"/>
    <n v="10580345"/>
    <n v="568926342"/>
    <x v="2800"/>
    <n v="279098415"/>
    <n v="170771294"/>
    <n v="97831501"/>
    <n v="273096840"/>
    <n v="-3125000"/>
    <n v="954725"/>
    <n v="0"/>
    <n v="259926855"/>
    <n v="59147224"/>
    <x v="0"/>
    <x v="2282"/>
    <n v="0"/>
    <n v="0"/>
    <n v="0"/>
    <n v="12223205"/>
    <n v="1163802651"/>
    <n v="0"/>
    <n v="0"/>
    <n v="0"/>
    <n v="3572856"/>
    <n v="3572856"/>
    <n v="57088932"/>
    <n v="32429435"/>
    <n v="18509159"/>
    <n v="38237413"/>
    <n v="0"/>
    <n v="0"/>
    <n v="71685066"/>
    <n v="16276749"/>
    <n v="0"/>
    <n v="2679990"/>
    <n v="236906744"/>
    <n v="22223590"/>
    <n v="250245717"/>
    <n v="0"/>
    <n v="5920096"/>
    <n v="0"/>
    <n v="0"/>
    <n v="0"/>
    <n v="0"/>
    <n v="106084998"/>
    <n v="1413601845"/>
    <n v="0"/>
    <n v="0"/>
    <n v="0"/>
    <n v="0"/>
    <n v="0"/>
    <n v="0"/>
    <n v="0"/>
    <n v="0"/>
    <n v="0"/>
    <n v="0"/>
    <n v="0"/>
    <n v="0"/>
    <n v="0"/>
  </r>
  <r>
    <n v="106190240"/>
    <x v="387"/>
    <x v="2"/>
    <x v="8"/>
    <d v="2018-01-10T00:00:00"/>
    <s v="12/31/2018"/>
    <s v="Open"/>
    <x v="0"/>
    <m/>
    <n v="933"/>
    <x v="1"/>
    <x v="0"/>
    <s v=""/>
    <s v="562-531-2550"/>
    <s v="3700 SOUTH STREET"/>
    <s v="LAKEWOOD"/>
    <n v="90712"/>
    <s v="JOHN GRAH"/>
    <n v="172"/>
    <n v="172"/>
    <n v="106"/>
    <x v="592"/>
    <n v="677"/>
    <n v="131"/>
    <n v="465"/>
    <n v="0"/>
    <n v="0"/>
    <n v="12"/>
    <n v="344"/>
    <n v="19"/>
    <n v="5"/>
    <n v="2187"/>
    <n v="0"/>
    <x v="676"/>
    <x v="1896"/>
    <x v="1979"/>
    <n v="2148"/>
    <x v="0"/>
    <n v="0"/>
    <n v="81"/>
    <n v="1319"/>
    <n v="79"/>
    <n v="17"/>
    <n v="9682"/>
    <n v="0"/>
    <n v="1836"/>
    <n v="1963"/>
    <n v="996"/>
    <n v="5105"/>
    <n v="0"/>
    <n v="0"/>
    <n v="216"/>
    <n v="2918"/>
    <n v="9"/>
    <n v="738"/>
    <n v="13781"/>
    <n v="63936371"/>
    <n v="84387876"/>
    <n v="12438677"/>
    <n v="49547955"/>
    <n v="0"/>
    <n v="0"/>
    <n v="3204582"/>
    <n v="41281740"/>
    <n v="1586645"/>
    <n v="409516"/>
    <n v="256793362"/>
    <n v="19201673"/>
    <n v="37527319"/>
    <n v="7311243"/>
    <n v="43508536"/>
    <n v="0"/>
    <n v="0"/>
    <n v="2837469"/>
    <n v="27900806"/>
    <n v="96432"/>
    <n v="5180522"/>
    <n v="143564000"/>
    <x v="2801"/>
    <n v="74089610"/>
    <n v="107000055"/>
    <n v="15140517"/>
    <n v="87154825"/>
    <n v="0"/>
    <n v="0"/>
    <n v="0"/>
    <n v="5365723"/>
    <n v="49514717"/>
    <x v="0"/>
    <x v="2283"/>
    <n v="0"/>
    <n v="0"/>
    <n v="0"/>
    <n v="4101471"/>
    <n v="346257711"/>
    <n v="0"/>
    <n v="0"/>
    <n v="0"/>
    <n v="0"/>
    <n v="0"/>
    <n v="9048434"/>
    <n v="14915140"/>
    <n v="4609403"/>
    <n v="5901666"/>
    <n v="0"/>
    <n v="0"/>
    <n v="612012"/>
    <n v="19006228"/>
    <n v="6768"/>
    <n v="0"/>
    <n v="54099651"/>
    <n v="201547"/>
    <n v="50770197"/>
    <n v="0"/>
    <n v="114163"/>
    <n v="0"/>
    <n v="0"/>
    <n v="0"/>
    <n v="0"/>
    <n v="1994499"/>
    <n v="36676471"/>
    <n v="0"/>
    <n v="0"/>
    <n v="0"/>
    <n v="0"/>
    <n v="0"/>
    <n v="0"/>
    <n v="0"/>
    <n v="0"/>
    <n v="0"/>
    <n v="0"/>
    <n v="2640074"/>
    <n v="3647611"/>
    <n v="0"/>
  </r>
  <r>
    <n v="106304583"/>
    <x v="383"/>
    <x v="2"/>
    <x v="8"/>
    <d v="2018-01-10T00:00:00"/>
    <s v="12/31/2018"/>
    <s v="Open"/>
    <x v="9"/>
    <m/>
    <n v="1017"/>
    <x v="2"/>
    <x v="0"/>
    <s v=""/>
    <s v="949-446-0091"/>
    <s v="24552 PACIFIC PARK DRIVE"/>
    <s v="ALISO VIEJO"/>
    <n v="92656"/>
    <s v="ROBERT HAILS"/>
    <n v="93"/>
    <n v="93"/>
    <n v="93"/>
    <x v="8"/>
    <n v="0"/>
    <n v="0"/>
    <n v="0"/>
    <n v="0"/>
    <n v="0"/>
    <n v="199"/>
    <n v="0"/>
    <n v="0"/>
    <n v="0"/>
    <n v="199"/>
    <n v="0"/>
    <x v="8"/>
    <x v="6"/>
    <x v="8"/>
    <n v="0"/>
    <x v="0"/>
    <n v="0"/>
    <n v="4968"/>
    <n v="0"/>
    <n v="0"/>
    <n v="0"/>
    <n v="4968"/>
    <n v="0"/>
    <n v="0"/>
    <n v="0"/>
    <n v="0"/>
    <n v="0"/>
    <n v="0"/>
    <n v="0"/>
    <n v="0"/>
    <n v="0"/>
    <n v="0"/>
    <n v="0"/>
    <n v="0"/>
    <n v="0"/>
    <n v="0"/>
    <n v="0"/>
    <n v="0"/>
    <n v="0"/>
    <n v="0"/>
    <n v="3546347"/>
    <n v="0"/>
    <n v="0"/>
    <n v="0"/>
    <n v="3546347"/>
    <n v="0"/>
    <n v="0"/>
    <n v="0"/>
    <n v="0"/>
    <n v="0"/>
    <n v="0"/>
    <n v="0"/>
    <n v="0"/>
    <n v="0"/>
    <n v="0"/>
    <n v="0"/>
    <x v="8"/>
    <n v="0"/>
    <n v="0"/>
    <n v="0"/>
    <n v="0"/>
    <n v="0"/>
    <n v="0"/>
    <n v="0"/>
    <n v="0"/>
    <n v="0"/>
    <x v="0"/>
    <x v="7"/>
    <n v="0"/>
    <n v="0"/>
    <n v="0"/>
    <n v="0"/>
    <n v="0"/>
    <n v="0"/>
    <n v="0"/>
    <n v="0"/>
    <n v="0"/>
    <n v="0"/>
    <n v="0"/>
    <n v="0"/>
    <n v="0"/>
    <n v="0"/>
    <n v="0"/>
    <n v="0"/>
    <n v="3546347"/>
    <n v="0"/>
    <n v="0"/>
    <n v="0"/>
    <n v="3546347"/>
    <n v="0"/>
    <n v="3563488"/>
    <n v="0"/>
    <n v="0"/>
    <n v="0"/>
    <n v="0"/>
    <n v="0"/>
    <n v="0"/>
    <n v="0"/>
    <n v="805818"/>
    <n v="0"/>
    <n v="0"/>
    <n v="0"/>
    <n v="0"/>
    <n v="0"/>
    <n v="0"/>
    <n v="0"/>
    <n v="0"/>
    <n v="0"/>
    <n v="0"/>
    <n v="0"/>
    <n v="0"/>
    <n v="0"/>
  </r>
  <r>
    <n v="106380865"/>
    <x v="449"/>
    <x v="2"/>
    <x v="8"/>
    <d v="2018-01-10T00:00:00"/>
    <s v="12/31/2018"/>
    <s v="Open"/>
    <x v="12"/>
    <m/>
    <n v="423"/>
    <x v="7"/>
    <x v="3"/>
    <s v=""/>
    <s v="415-759-2300"/>
    <s v="375 LAGUNA HONDA BOULEVARD"/>
    <s v="SAN FRANCISCO"/>
    <n v="94116"/>
    <s v="MIVIC HIROSE"/>
    <n v="780"/>
    <n v="780"/>
    <n v="776"/>
    <x v="6"/>
    <n v="0"/>
    <n v="163"/>
    <n v="10"/>
    <n v="0"/>
    <n v="0"/>
    <n v="4"/>
    <n v="0"/>
    <n v="0"/>
    <n v="2"/>
    <n v="202"/>
    <n v="0"/>
    <x v="628"/>
    <x v="432"/>
    <x v="1980"/>
    <n v="1053"/>
    <x v="0"/>
    <n v="0"/>
    <n v="267"/>
    <n v="0"/>
    <n v="0"/>
    <n v="92"/>
    <n v="69742"/>
    <n v="0"/>
    <n v="1051"/>
    <n v="1"/>
    <n v="621"/>
    <n v="53"/>
    <n v="0"/>
    <n v="0"/>
    <n v="24"/>
    <n v="0"/>
    <n v="0"/>
    <n v="0"/>
    <n v="1750"/>
    <n v="4534579"/>
    <n v="61986"/>
    <n v="103070018"/>
    <n v="1840098"/>
    <n v="0"/>
    <n v="0"/>
    <n v="391246"/>
    <n v="0"/>
    <n v="0"/>
    <n v="199387"/>
    <n v="110097314"/>
    <n v="547611"/>
    <n v="234"/>
    <n v="296533"/>
    <n v="29557"/>
    <n v="0"/>
    <n v="0"/>
    <n v="8579"/>
    <n v="0"/>
    <n v="0"/>
    <n v="0"/>
    <n v="882514"/>
    <x v="8"/>
    <n v="3802986"/>
    <n v="11382"/>
    <n v="59839964"/>
    <n v="1601958"/>
    <n v="0"/>
    <n v="0"/>
    <n v="0"/>
    <n v="0"/>
    <n v="0"/>
    <x v="0"/>
    <x v="7"/>
    <n v="0"/>
    <n v="0"/>
    <n v="0"/>
    <n v="301231"/>
    <n v="65557521"/>
    <n v="0"/>
    <n v="0"/>
    <n v="0"/>
    <n v="0"/>
    <n v="0"/>
    <n v="1279204"/>
    <n v="50838"/>
    <n v="43526587"/>
    <n v="267697"/>
    <n v="0"/>
    <n v="0"/>
    <n v="399825"/>
    <n v="0"/>
    <n v="0"/>
    <n v="-101844"/>
    <n v="45422307"/>
    <n v="319452"/>
    <n v="70233626"/>
    <n v="0"/>
    <n v="29667023"/>
    <n v="0"/>
    <n v="0"/>
    <n v="0"/>
    <n v="0"/>
    <n v="168745"/>
    <n v="494203148"/>
    <n v="0"/>
    <n v="0"/>
    <n v="0"/>
    <n v="0"/>
    <n v="0"/>
    <n v="0"/>
    <n v="0"/>
    <n v="0"/>
    <n v="0"/>
    <n v="0"/>
    <n v="0"/>
    <n v="0"/>
    <n v="0"/>
  </r>
  <r>
    <n v="106364502"/>
    <x v="385"/>
    <x v="2"/>
    <x v="8"/>
    <d v="2018-01-10T00:00:00"/>
    <s v="12/31/2018"/>
    <s v="Open"/>
    <x v="5"/>
    <m/>
    <n v="1209"/>
    <x v="2"/>
    <x v="0"/>
    <s v="Teaching"/>
    <s v="909-558-4000"/>
    <s v="11234 ANDERSON STREET"/>
    <s v="LOMA LINDA"/>
    <n v="92354"/>
    <s v="KERRY HEINRICH"/>
    <n v="343"/>
    <n v="343"/>
    <n v="257"/>
    <x v="78"/>
    <n v="2"/>
    <n v="1426"/>
    <n v="1168"/>
    <n v="0"/>
    <n v="0"/>
    <n v="827"/>
    <n v="171"/>
    <n v="2"/>
    <n v="32"/>
    <n v="3641"/>
    <n v="0"/>
    <x v="2557"/>
    <x v="202"/>
    <x v="1981"/>
    <n v="3694"/>
    <x v="0"/>
    <n v="0"/>
    <n v="4420"/>
    <n v="529"/>
    <n v="12"/>
    <n v="83"/>
    <n v="20641"/>
    <n v="0"/>
    <n v="149"/>
    <n v="4"/>
    <n v="5141"/>
    <n v="8004"/>
    <n v="0"/>
    <n v="0"/>
    <n v="4094"/>
    <n v="348"/>
    <n v="1"/>
    <n v="71"/>
    <n v="17812"/>
    <n v="625149"/>
    <n v="106874"/>
    <n v="284137806"/>
    <n v="53274296"/>
    <n v="0"/>
    <n v="0"/>
    <n v="94588217"/>
    <n v="8932659"/>
    <n v="10174"/>
    <n v="1304450"/>
    <n v="442979625"/>
    <n v="336715"/>
    <n v="4910"/>
    <n v="24931410"/>
    <n v="12979829"/>
    <n v="0"/>
    <n v="0"/>
    <n v="13571185"/>
    <n v="2444732"/>
    <n v="1247"/>
    <n v="279699"/>
    <n v="54549727"/>
    <x v="2802"/>
    <n v="843428"/>
    <n v="94618"/>
    <n v="266205480"/>
    <n v="57113582"/>
    <n v="0"/>
    <n v="0"/>
    <n v="0"/>
    <n v="73794509"/>
    <n v="9100455"/>
    <x v="0"/>
    <x v="2284"/>
    <n v="0"/>
    <n v="0"/>
    <n v="0"/>
    <n v="902616"/>
    <n v="409308436"/>
    <n v="0"/>
    <n v="0"/>
    <n v="0"/>
    <n v="0"/>
    <n v="0"/>
    <n v="118436"/>
    <n v="17166"/>
    <n v="41621409"/>
    <n v="9140543"/>
    <n v="0"/>
    <n v="0"/>
    <n v="34364893"/>
    <n v="2276936"/>
    <n v="0"/>
    <n v="681533"/>
    <n v="88220916"/>
    <n v="4626061"/>
    <n v="98944600"/>
    <n v="0"/>
    <n v="13687"/>
    <n v="0"/>
    <n v="0"/>
    <n v="0"/>
    <n v="0"/>
    <n v="0"/>
    <n v="39561745"/>
    <n v="0"/>
    <n v="0"/>
    <n v="0"/>
    <n v="0"/>
    <n v="0"/>
    <n v="0"/>
    <n v="0"/>
    <n v="0"/>
    <n v="0"/>
    <n v="0"/>
    <n v="0"/>
    <n v="0"/>
    <n v="0"/>
  </r>
  <r>
    <n v="106364014"/>
    <x v="384"/>
    <x v="2"/>
    <x v="8"/>
    <d v="2018-01-10T00:00:00"/>
    <s v="12/31/2018"/>
    <s v="Open"/>
    <x v="5"/>
    <m/>
    <n v="1209"/>
    <x v="2"/>
    <x v="0"/>
    <s v=""/>
    <s v="909-558-9200"/>
    <s v="1710 BARTON ROAD"/>
    <s v="REDLANDS"/>
    <n v="92373"/>
    <s v="KERRY HEINRICH"/>
    <n v="89"/>
    <n v="89"/>
    <n v="71"/>
    <x v="275"/>
    <n v="37"/>
    <n v="562"/>
    <n v="0"/>
    <n v="0"/>
    <n v="0"/>
    <n v="377"/>
    <n v="20"/>
    <n v="2"/>
    <n v="17"/>
    <n v="1080"/>
    <n v="0"/>
    <x v="2558"/>
    <x v="1897"/>
    <x v="1982"/>
    <n v="0"/>
    <x v="0"/>
    <n v="0"/>
    <n v="2181"/>
    <n v="71"/>
    <n v="17"/>
    <n v="69"/>
    <n v="6487"/>
    <n v="0"/>
    <n v="2024"/>
    <n v="1491"/>
    <n v="2875"/>
    <n v="0"/>
    <n v="0"/>
    <n v="0"/>
    <n v="2165"/>
    <n v="2901"/>
    <n v="0"/>
    <n v="55"/>
    <n v="11511"/>
    <n v="1712462"/>
    <n v="768929"/>
    <n v="7484465"/>
    <n v="0"/>
    <n v="0"/>
    <n v="0"/>
    <n v="4939177"/>
    <n v="196306"/>
    <n v="36149"/>
    <n v="175682"/>
    <n v="15313170"/>
    <n v="572835"/>
    <n v="318530"/>
    <n v="1508319"/>
    <n v="0"/>
    <n v="0"/>
    <n v="0"/>
    <n v="6176063"/>
    <n v="1273055"/>
    <n v="0"/>
    <n v="56594"/>
    <n v="9905396"/>
    <x v="2803"/>
    <n v="1549619"/>
    <n v="708866"/>
    <n v="6134982"/>
    <n v="0"/>
    <n v="0"/>
    <n v="0"/>
    <n v="0"/>
    <n v="7437956"/>
    <n v="734485"/>
    <x v="0"/>
    <x v="2285"/>
    <n v="0"/>
    <n v="0"/>
    <n v="0"/>
    <n v="96135"/>
    <n v="16781364"/>
    <n v="0"/>
    <n v="0"/>
    <n v="0"/>
    <n v="0"/>
    <n v="0"/>
    <n v="735678"/>
    <n v="378593"/>
    <n v="2774627"/>
    <n v="0"/>
    <n v="0"/>
    <n v="0"/>
    <n v="3677284"/>
    <n v="734876"/>
    <n v="0"/>
    <n v="136144"/>
    <n v="8437202"/>
    <n v="229753"/>
    <n v="9596304"/>
    <n v="474910"/>
    <n v="0"/>
    <n v="0"/>
    <n v="0"/>
    <n v="0"/>
    <n v="0"/>
    <n v="93801"/>
    <n v="24807075"/>
    <n v="0"/>
    <n v="0"/>
    <n v="0"/>
    <n v="0"/>
    <n v="0"/>
    <n v="0"/>
    <n v="0"/>
    <n v="0"/>
    <n v="0"/>
    <n v="0"/>
    <n v="0"/>
    <n v="0"/>
    <n v="0"/>
  </r>
  <r>
    <n v="106380868"/>
    <x v="388"/>
    <x v="2"/>
    <x v="8"/>
    <d v="2018-01-10T00:00:00"/>
    <s v="12/31/2018"/>
    <s v="Open"/>
    <x v="12"/>
    <m/>
    <n v="423"/>
    <x v="3"/>
    <x v="0"/>
    <s v=""/>
    <s v="415-476-7000"/>
    <s v="401 PARNASSUS AVENUE"/>
    <s v="SAN FRANCISCO"/>
    <n v="94143"/>
    <s v="MATHEW W. STATE, MD, PHD"/>
    <n v="67"/>
    <n v="22"/>
    <n v="22"/>
    <x v="521"/>
    <n v="8"/>
    <n v="0"/>
    <n v="3"/>
    <n v="0"/>
    <n v="0"/>
    <n v="0"/>
    <n v="84"/>
    <n v="0"/>
    <n v="3"/>
    <n v="149"/>
    <n v="0"/>
    <x v="2559"/>
    <x v="1898"/>
    <x v="8"/>
    <n v="33"/>
    <x v="0"/>
    <n v="0"/>
    <n v="0"/>
    <n v="568"/>
    <n v="0"/>
    <n v="16"/>
    <n v="1402"/>
    <n v="0"/>
    <n v="1584"/>
    <n v="141"/>
    <n v="3"/>
    <n v="17"/>
    <n v="0"/>
    <n v="0"/>
    <n v="0"/>
    <n v="7868"/>
    <n v="0"/>
    <n v="325"/>
    <n v="9938"/>
    <n v="2833168"/>
    <n v="593069"/>
    <n v="0"/>
    <n v="220868"/>
    <n v="0"/>
    <n v="0"/>
    <n v="0"/>
    <n v="2416533"/>
    <n v="0"/>
    <n v="144606"/>
    <n v="6208244"/>
    <n v="1864910"/>
    <n v="71032"/>
    <n v="20590"/>
    <n v="57738"/>
    <n v="0"/>
    <n v="0"/>
    <n v="0"/>
    <n v="8137425"/>
    <n v="0"/>
    <n v="222321"/>
    <n v="10374016"/>
    <x v="2804"/>
    <n v="2577470"/>
    <n v="348338"/>
    <n v="20590"/>
    <n v="278606"/>
    <n v="0"/>
    <n v="0"/>
    <n v="0"/>
    <n v="0"/>
    <n v="6498874"/>
    <x v="0"/>
    <x v="7"/>
    <n v="0"/>
    <n v="0"/>
    <n v="0"/>
    <n v="216745"/>
    <n v="9988359"/>
    <n v="0"/>
    <n v="0"/>
    <n v="0"/>
    <n v="0"/>
    <n v="0"/>
    <n v="2120607"/>
    <n v="315763"/>
    <n v="0"/>
    <n v="0"/>
    <n v="0"/>
    <n v="0"/>
    <n v="0"/>
    <n v="4007349"/>
    <n v="0"/>
    <n v="150182"/>
    <n v="6593901"/>
    <n v="299196"/>
    <n v="11147715"/>
    <n v="0"/>
    <n v="0"/>
    <n v="0"/>
    <n v="0"/>
    <n v="0"/>
    <n v="0"/>
    <n v="150803"/>
    <n v="1806785"/>
    <n v="0"/>
    <n v="0"/>
    <n v="0"/>
    <n v="0"/>
    <n v="0"/>
    <n v="0"/>
    <n v="0"/>
    <n v="0"/>
    <n v="0"/>
    <n v="0"/>
    <n v="0"/>
    <n v="0"/>
    <n v="0"/>
  </r>
  <r>
    <n v="106410806"/>
    <x v="354"/>
    <x v="2"/>
    <x v="8"/>
    <d v="2018-01-10T00:00:00"/>
    <s v="12/31/2018"/>
    <s v="Open"/>
    <x v="16"/>
    <m/>
    <n v="425"/>
    <x v="2"/>
    <x v="5"/>
    <s v=""/>
    <s v="510-987-3380"/>
    <s v="1200 EL CAMINO REAL"/>
    <s v="SOUTH SAN FRANCISCO"/>
    <n v="94080"/>
    <s v="JANET LIANG"/>
    <n v="120"/>
    <n v="120"/>
    <n v="55"/>
    <x v="505"/>
    <n v="723"/>
    <n v="4"/>
    <n v="49"/>
    <n v="0"/>
    <n v="0"/>
    <n v="9"/>
    <n v="427"/>
    <n v="0"/>
    <n v="29"/>
    <n v="1309"/>
    <n v="0"/>
    <x v="351"/>
    <x v="795"/>
    <x v="1204"/>
    <n v="189"/>
    <x v="0"/>
    <n v="0"/>
    <n v="28"/>
    <n v="1419"/>
    <n v="0"/>
    <n v="108"/>
    <n v="4636"/>
    <n v="0"/>
    <n v="263"/>
    <n v="6602"/>
    <n v="78"/>
    <n v="1310"/>
    <n v="0"/>
    <n v="0"/>
    <n v="567"/>
    <n v="11954"/>
    <n v="0"/>
    <n v="2244"/>
    <n v="2301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9897548"/>
    <n v="0"/>
    <n v="0"/>
    <n v="0"/>
    <n v="0"/>
    <n v="0"/>
    <n v="0"/>
    <n v="4036163"/>
    <n v="57780531"/>
    <n v="0"/>
    <n v="0"/>
    <n v="0"/>
    <n v="0"/>
    <n v="0"/>
    <n v="0"/>
    <n v="0"/>
    <n v="0"/>
    <n v="0"/>
    <n v="0"/>
    <n v="0"/>
    <n v="0"/>
    <n v="0"/>
  </r>
  <r>
    <n v="106342344"/>
    <x v="353"/>
    <x v="2"/>
    <x v="8"/>
    <d v="2018-01-10T00:00:00"/>
    <s v="12/31/2018"/>
    <s v="Open"/>
    <x v="22"/>
    <m/>
    <n v="311"/>
    <x v="2"/>
    <x v="5"/>
    <s v=""/>
    <s v="510-987-3380"/>
    <s v="6600 BRUCEVILLE ROAD"/>
    <s v="SACRAMENTO"/>
    <n v="95823"/>
    <s v="JANET LIANG"/>
    <n v="217"/>
    <n v="217"/>
    <n v="133"/>
    <x v="1024"/>
    <n v="1130"/>
    <n v="102"/>
    <n v="390"/>
    <n v="0"/>
    <n v="0"/>
    <n v="40"/>
    <n v="1345"/>
    <n v="0"/>
    <n v="61"/>
    <n v="3347"/>
    <n v="0"/>
    <x v="1883"/>
    <x v="1682"/>
    <x v="759"/>
    <n v="1189"/>
    <x v="0"/>
    <n v="0"/>
    <n v="238"/>
    <n v="3430"/>
    <n v="0"/>
    <n v="235"/>
    <n v="11137"/>
    <n v="0"/>
    <n v="1329"/>
    <n v="12451"/>
    <n v="2444"/>
    <n v="11581"/>
    <n v="0"/>
    <n v="0"/>
    <n v="1154"/>
    <n v="19759"/>
    <n v="0"/>
    <n v="4611"/>
    <n v="5332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4230386"/>
    <n v="0"/>
    <n v="0"/>
    <n v="0"/>
    <n v="0"/>
    <n v="0"/>
    <n v="0"/>
    <n v="7813901"/>
    <n v="195661719"/>
    <n v="0"/>
    <n v="0"/>
    <n v="0"/>
    <n v="0"/>
    <n v="0"/>
    <n v="0"/>
    <n v="0"/>
    <n v="0"/>
    <n v="0"/>
    <n v="0"/>
    <n v="0"/>
    <n v="0"/>
    <n v="0"/>
  </r>
  <r>
    <n v="106190431"/>
    <x v="352"/>
    <x v="2"/>
    <x v="8"/>
    <d v="2018-01-10T00:00:00"/>
    <s v="12/31/2018"/>
    <s v="Open"/>
    <x v="0"/>
    <m/>
    <n v="933"/>
    <x v="2"/>
    <x v="5"/>
    <s v=""/>
    <s v="626-405-5000"/>
    <s v="25825 SOUTH VERMONT AVENUE"/>
    <s v="HARBOR CITY"/>
    <n v="90710"/>
    <s v="JULIE MILLER-PHIPPS"/>
    <n v="257"/>
    <n v="257"/>
    <n v="101"/>
    <x v="309"/>
    <n v="831"/>
    <n v="15"/>
    <n v="215"/>
    <n v="0"/>
    <n v="0"/>
    <n v="10"/>
    <n v="1466"/>
    <n v="0"/>
    <n v="21"/>
    <n v="2625"/>
    <n v="0"/>
    <x v="2339"/>
    <x v="1899"/>
    <x v="412"/>
    <n v="593"/>
    <x v="0"/>
    <n v="0"/>
    <n v="23"/>
    <n v="3668"/>
    <n v="0"/>
    <n v="64"/>
    <n v="8465"/>
    <n v="0"/>
    <n v="390"/>
    <n v="9810"/>
    <n v="478"/>
    <n v="4571"/>
    <n v="0"/>
    <n v="1"/>
    <n v="145"/>
    <n v="20972"/>
    <n v="0"/>
    <n v="1151"/>
    <n v="3751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2724157"/>
    <n v="0"/>
    <n v="0"/>
    <n v="0"/>
    <n v="0"/>
    <n v="0"/>
    <n v="0"/>
    <n v="4655989"/>
    <n v="496633203"/>
    <n v="0"/>
    <n v="0"/>
    <n v="0"/>
    <n v="0"/>
    <n v="0"/>
    <n v="0"/>
    <n v="0"/>
    <n v="0"/>
    <n v="0"/>
    <n v="0"/>
    <n v="0"/>
    <n v="0"/>
    <n v="0"/>
  </r>
  <r>
    <n v="106070990"/>
    <x v="350"/>
    <x v="2"/>
    <x v="8"/>
    <d v="2018-01-10T00:00:00"/>
    <s v="12/31/2018"/>
    <s v="Open"/>
    <x v="17"/>
    <m/>
    <n v="411"/>
    <x v="2"/>
    <x v="5"/>
    <s v=""/>
    <s v="510-987-3380"/>
    <s v="1425 SOUTH MAIN STREET"/>
    <s v="WALNUT CREEK"/>
    <n v="94596"/>
    <s v="JANET LIANG"/>
    <n v="233"/>
    <n v="233"/>
    <n v="115"/>
    <x v="423"/>
    <n v="1159"/>
    <n v="14"/>
    <n v="111"/>
    <n v="0"/>
    <n v="0"/>
    <n v="41"/>
    <n v="1345"/>
    <n v="0"/>
    <n v="23"/>
    <n v="2783"/>
    <n v="0"/>
    <x v="1744"/>
    <x v="1900"/>
    <x v="338"/>
    <n v="362"/>
    <x v="0"/>
    <n v="0"/>
    <n v="147"/>
    <n v="4150"/>
    <n v="0"/>
    <n v="69"/>
    <n v="9658"/>
    <n v="0"/>
    <n v="291"/>
    <n v="11327"/>
    <n v="95"/>
    <n v="1740"/>
    <n v="0"/>
    <n v="0"/>
    <n v="396"/>
    <n v="18031"/>
    <n v="0"/>
    <n v="3396"/>
    <n v="3527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8844135"/>
    <n v="0"/>
    <n v="0"/>
    <n v="0"/>
    <n v="0"/>
    <n v="0"/>
    <n v="0"/>
    <n v="3364322"/>
    <n v="150475357"/>
    <n v="0"/>
    <n v="0"/>
    <n v="0"/>
    <n v="0"/>
    <n v="0"/>
    <n v="0"/>
    <n v="0"/>
    <n v="0"/>
    <n v="0"/>
    <n v="0"/>
    <n v="0"/>
    <n v="0"/>
    <n v="0"/>
  </r>
  <r>
    <n v="106480989"/>
    <x v="543"/>
    <x v="2"/>
    <x v="8"/>
    <d v="2018-01-10T00:00:00"/>
    <s v="12/31/2018"/>
    <s v="Open"/>
    <x v="36"/>
    <m/>
    <n v="409"/>
    <x v="2"/>
    <x v="5"/>
    <s v=""/>
    <s v="510-987-3380"/>
    <s v="975 SERENO DRIVE"/>
    <s v="VALLEJO"/>
    <n v="94589"/>
    <s v="JANET LIANG"/>
    <n v="248"/>
    <n v="248"/>
    <n v="135"/>
    <x v="280"/>
    <n v="944"/>
    <n v="69"/>
    <n v="164"/>
    <n v="0"/>
    <n v="0"/>
    <n v="19"/>
    <n v="951"/>
    <n v="0"/>
    <n v="58"/>
    <n v="2389"/>
    <n v="0"/>
    <x v="1834"/>
    <x v="1901"/>
    <x v="1983"/>
    <n v="574"/>
    <x v="0"/>
    <n v="0"/>
    <n v="155"/>
    <n v="4123"/>
    <n v="0"/>
    <n v="319"/>
    <n v="11288"/>
    <n v="0"/>
    <n v="878"/>
    <n v="11586"/>
    <n v="277"/>
    <n v="5395"/>
    <n v="0"/>
    <n v="1"/>
    <n v="812"/>
    <n v="18465"/>
    <n v="0"/>
    <n v="4383"/>
    <n v="4179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0920297"/>
    <n v="0"/>
    <n v="0"/>
    <n v="0"/>
    <n v="0"/>
    <n v="0"/>
    <n v="0"/>
    <n v="5212187"/>
    <n v="354084510"/>
    <n v="0"/>
    <n v="0"/>
    <n v="0"/>
    <n v="0"/>
    <n v="0"/>
    <n v="0"/>
    <n v="0"/>
    <n v="0"/>
    <n v="0"/>
    <n v="0"/>
    <n v="0"/>
    <n v="0"/>
    <n v="0"/>
  </r>
  <r>
    <n v="106484044"/>
    <x v="349"/>
    <x v="2"/>
    <x v="8"/>
    <d v="2018-01-10T00:00:00"/>
    <s v="12/31/2018"/>
    <s v="Open"/>
    <x v="36"/>
    <m/>
    <n v="408"/>
    <x v="2"/>
    <x v="5"/>
    <s v=""/>
    <s v="510-987-3380"/>
    <s v="1 QUALITY DRIVE"/>
    <s v="VACAVILLE"/>
    <n v="95688"/>
    <s v="JANET LIANG"/>
    <n v="140"/>
    <n v="140"/>
    <n v="61"/>
    <x v="505"/>
    <n v="579"/>
    <n v="54"/>
    <n v="66"/>
    <n v="0"/>
    <n v="0"/>
    <n v="15"/>
    <n v="601"/>
    <n v="0"/>
    <n v="28"/>
    <n v="1411"/>
    <n v="0"/>
    <x v="2560"/>
    <x v="1902"/>
    <x v="46"/>
    <n v="223"/>
    <x v="0"/>
    <n v="0"/>
    <n v="86"/>
    <n v="1670"/>
    <n v="0"/>
    <n v="79"/>
    <n v="5100"/>
    <n v="0"/>
    <n v="371"/>
    <n v="9717"/>
    <n v="200"/>
    <n v="3065"/>
    <n v="0"/>
    <n v="0"/>
    <n v="740"/>
    <n v="17721"/>
    <n v="1"/>
    <n v="2604"/>
    <n v="3441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0927224"/>
    <n v="0"/>
    <n v="0"/>
    <n v="0"/>
    <n v="0"/>
    <n v="0"/>
    <n v="0"/>
    <n v="209700"/>
    <n v="180756001"/>
    <n v="0"/>
    <n v="0"/>
    <n v="0"/>
    <n v="0"/>
    <n v="0"/>
    <n v="0"/>
    <n v="0"/>
    <n v="0"/>
    <n v="0"/>
    <n v="0"/>
    <n v="0"/>
    <n v="0"/>
    <n v="0"/>
  </r>
  <r>
    <n v="106494019"/>
    <x v="390"/>
    <x v="2"/>
    <x v="8"/>
    <d v="2018-01-10T00:00:00"/>
    <s v="12/31/2018"/>
    <s v="Open"/>
    <x v="11"/>
    <m/>
    <n v="401"/>
    <x v="2"/>
    <x v="5"/>
    <s v=""/>
    <s v="510-987-3380"/>
    <s v="401 BICENTENNIAL WAY"/>
    <s v="SANTA ROSA"/>
    <n v="95403"/>
    <s v="JANET LIANG"/>
    <n v="173"/>
    <n v="173"/>
    <n v="87"/>
    <x v="556"/>
    <n v="980"/>
    <n v="23"/>
    <n v="121"/>
    <n v="0"/>
    <n v="0"/>
    <n v="9"/>
    <n v="962"/>
    <n v="0"/>
    <n v="28"/>
    <n v="2181"/>
    <n v="0"/>
    <x v="729"/>
    <x v="1903"/>
    <x v="1220"/>
    <n v="366"/>
    <x v="0"/>
    <n v="0"/>
    <n v="27"/>
    <n v="2836"/>
    <n v="0"/>
    <n v="78"/>
    <n v="7315"/>
    <n v="0"/>
    <n v="315"/>
    <n v="9334"/>
    <n v="118"/>
    <n v="3140"/>
    <n v="0"/>
    <n v="0"/>
    <n v="624"/>
    <n v="13105"/>
    <n v="0"/>
    <n v="2452"/>
    <n v="2908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1273481"/>
    <n v="0"/>
    <n v="0"/>
    <n v="0"/>
    <n v="0"/>
    <n v="0"/>
    <n v="0"/>
    <n v="1513190"/>
    <n v="166363782"/>
    <n v="0"/>
    <n v="0"/>
    <n v="0"/>
    <n v="0"/>
    <n v="0"/>
    <n v="0"/>
    <n v="0"/>
    <n v="0"/>
    <n v="0"/>
    <n v="0"/>
    <n v="0"/>
    <n v="0"/>
    <n v="0"/>
  </r>
  <r>
    <n v="106431506"/>
    <x v="431"/>
    <x v="2"/>
    <x v="8"/>
    <d v="2018-01-10T00:00:00"/>
    <s v="12/31/2018"/>
    <s v="Open"/>
    <x v="7"/>
    <m/>
    <n v="431"/>
    <x v="2"/>
    <x v="5"/>
    <s v=""/>
    <s v="510-987-3380"/>
    <s v="250 HOSPITAL PARKWAY"/>
    <s v="SAN JOSE"/>
    <n v="95119"/>
    <s v="JANET LIANG"/>
    <n v="247"/>
    <n v="247"/>
    <n v="100"/>
    <x v="69"/>
    <n v="1049"/>
    <n v="58"/>
    <n v="86"/>
    <n v="0"/>
    <n v="0"/>
    <n v="12"/>
    <n v="1366"/>
    <n v="0"/>
    <n v="29"/>
    <n v="2725"/>
    <n v="0"/>
    <x v="404"/>
    <x v="1904"/>
    <x v="95"/>
    <n v="278"/>
    <x v="0"/>
    <n v="0"/>
    <n v="28"/>
    <n v="3550"/>
    <n v="0"/>
    <n v="74"/>
    <n v="8390"/>
    <n v="0"/>
    <n v="447"/>
    <n v="8928"/>
    <n v="457"/>
    <n v="2653"/>
    <n v="0"/>
    <n v="6"/>
    <n v="1037"/>
    <n v="20387"/>
    <n v="0"/>
    <n v="3670"/>
    <n v="3758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9298899"/>
    <n v="0"/>
    <n v="0"/>
    <n v="0"/>
    <n v="0"/>
    <n v="0"/>
    <n v="0"/>
    <n v="2212409"/>
    <n v="57611897"/>
    <n v="0"/>
    <n v="0"/>
    <n v="0"/>
    <n v="0"/>
    <n v="0"/>
    <n v="0"/>
    <n v="0"/>
    <n v="0"/>
    <n v="0"/>
    <n v="0"/>
    <n v="0"/>
    <n v="0"/>
    <n v="0"/>
  </r>
  <r>
    <n v="106380857"/>
    <x v="430"/>
    <x v="2"/>
    <x v="8"/>
    <d v="2018-01-10T00:00:00"/>
    <s v="12/31/2018"/>
    <s v="Open"/>
    <x v="12"/>
    <m/>
    <n v="423"/>
    <x v="2"/>
    <x v="5"/>
    <s v="Teaching"/>
    <s v="510-987-3380"/>
    <s v="2425 GEARY BOULEVARD"/>
    <s v="SAN FRANCISCO"/>
    <n v="94115"/>
    <s v="JANET LIANG"/>
    <n v="239"/>
    <n v="239"/>
    <n v="148"/>
    <x v="936"/>
    <n v="1126"/>
    <n v="9"/>
    <n v="109"/>
    <n v="0"/>
    <n v="0"/>
    <n v="17"/>
    <n v="1510"/>
    <n v="0"/>
    <n v="24"/>
    <n v="2891"/>
    <n v="0"/>
    <x v="903"/>
    <x v="1905"/>
    <x v="953"/>
    <n v="419"/>
    <x v="0"/>
    <n v="0"/>
    <n v="91"/>
    <n v="5584"/>
    <n v="0"/>
    <n v="68"/>
    <n v="12341"/>
    <n v="0"/>
    <n v="229"/>
    <n v="4164"/>
    <n v="141"/>
    <n v="1046"/>
    <n v="0"/>
    <n v="0"/>
    <n v="363"/>
    <n v="10495"/>
    <n v="0"/>
    <n v="1366"/>
    <n v="1780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76527711"/>
    <n v="0"/>
    <n v="0"/>
    <n v="0"/>
    <n v="0"/>
    <n v="0"/>
    <n v="0"/>
    <n v="5113836"/>
    <n v="213105965"/>
    <n v="0"/>
    <n v="0"/>
    <n v="0"/>
    <n v="0"/>
    <n v="0"/>
    <n v="0"/>
    <n v="0"/>
    <n v="0"/>
    <n v="0"/>
    <n v="0"/>
    <n v="0"/>
    <n v="0"/>
    <n v="0"/>
  </r>
  <r>
    <n v="106370730"/>
    <x v="429"/>
    <x v="2"/>
    <x v="8"/>
    <d v="2018-01-10T00:00:00"/>
    <s v="12/31/2018"/>
    <s v="Open"/>
    <x v="2"/>
    <m/>
    <n v="1416"/>
    <x v="2"/>
    <x v="5"/>
    <s v="Teaching"/>
    <s v="626-405-5000"/>
    <s v="4647 ZION AVENUE"/>
    <s v="SAN DIEGO"/>
    <n v="92120"/>
    <s v="JULIE MILLER-PHIPPS"/>
    <n v="544"/>
    <n v="544"/>
    <n v="253"/>
    <x v="79"/>
    <n v="2447"/>
    <n v="40"/>
    <n v="388"/>
    <n v="0"/>
    <n v="0"/>
    <n v="23"/>
    <n v="2983"/>
    <n v="0"/>
    <n v="41"/>
    <n v="6035"/>
    <n v="0"/>
    <x v="773"/>
    <x v="1906"/>
    <x v="15"/>
    <n v="1239"/>
    <x v="0"/>
    <n v="0"/>
    <n v="84"/>
    <n v="9969"/>
    <n v="0"/>
    <n v="213"/>
    <n v="21153"/>
    <n v="0"/>
    <n v="516"/>
    <n v="16793"/>
    <n v="469"/>
    <n v="4582"/>
    <n v="0"/>
    <n v="1"/>
    <n v="630"/>
    <n v="32362"/>
    <n v="0"/>
    <n v="1419"/>
    <n v="5677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308969979"/>
    <n v="0"/>
    <n v="0"/>
    <n v="0"/>
    <n v="0"/>
    <n v="0"/>
    <n v="0"/>
    <n v="4597493"/>
    <n v="897257537"/>
    <n v="0"/>
    <n v="0"/>
    <n v="0"/>
    <n v="0"/>
    <n v="0"/>
    <n v="0"/>
    <n v="0"/>
    <n v="0"/>
    <n v="0"/>
    <n v="0"/>
    <n v="0"/>
    <n v="0"/>
    <n v="0"/>
  </r>
  <r>
    <n v="106434153"/>
    <x v="428"/>
    <x v="2"/>
    <x v="8"/>
    <d v="2018-01-10T00:00:00"/>
    <s v="12/31/2018"/>
    <s v="Open"/>
    <x v="7"/>
    <m/>
    <n v="429"/>
    <x v="2"/>
    <x v="5"/>
    <s v="Teaching"/>
    <s v="510-987-3380"/>
    <s v="700 LAWRENCE EXPRESSWAY"/>
    <s v="SANTA CLARA"/>
    <n v="95051"/>
    <s v="JANET LIANG"/>
    <n v="327"/>
    <n v="327"/>
    <n v="197"/>
    <x v="446"/>
    <n v="1457"/>
    <n v="20"/>
    <n v="168"/>
    <n v="0"/>
    <n v="0"/>
    <n v="23"/>
    <n v="2437"/>
    <n v="0"/>
    <n v="39"/>
    <n v="4297"/>
    <n v="0"/>
    <x v="561"/>
    <x v="1907"/>
    <x v="445"/>
    <n v="625"/>
    <x v="0"/>
    <n v="0"/>
    <n v="65"/>
    <n v="8451"/>
    <n v="0"/>
    <n v="134"/>
    <n v="16499"/>
    <n v="0"/>
    <n v="333"/>
    <n v="13364"/>
    <n v="257"/>
    <n v="2481"/>
    <n v="0"/>
    <n v="1"/>
    <n v="989"/>
    <n v="30114"/>
    <n v="0"/>
    <n v="4929"/>
    <n v="5246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36248969"/>
    <n v="0"/>
    <n v="0"/>
    <n v="0"/>
    <n v="0"/>
    <n v="0"/>
    <n v="0"/>
    <n v="3971617"/>
    <n v="282047644"/>
    <n v="0"/>
    <n v="0"/>
    <n v="0"/>
    <n v="0"/>
    <n v="0"/>
    <n v="0"/>
    <n v="0"/>
    <n v="0"/>
    <n v="0"/>
    <n v="0"/>
    <n v="0"/>
    <n v="0"/>
    <n v="0"/>
  </r>
  <r>
    <n v="106210992"/>
    <x v="427"/>
    <x v="2"/>
    <x v="8"/>
    <d v="2018-01-10T00:00:00"/>
    <s v="12/31/2018"/>
    <s v="Open"/>
    <x v="35"/>
    <m/>
    <n v="405"/>
    <x v="2"/>
    <x v="5"/>
    <s v=""/>
    <s v="510-987-3380"/>
    <s v="99 MONTECILLO ROAD"/>
    <s v="SAN RAFAEL"/>
    <n v="94903"/>
    <s v="JANET LIANG"/>
    <n v="116"/>
    <n v="116"/>
    <n v="40"/>
    <x v="60"/>
    <n v="633"/>
    <n v="7"/>
    <n v="0"/>
    <n v="0"/>
    <n v="0"/>
    <n v="6"/>
    <n v="257"/>
    <n v="0"/>
    <n v="5"/>
    <n v="939"/>
    <n v="0"/>
    <x v="182"/>
    <x v="1908"/>
    <x v="380"/>
    <n v="0"/>
    <x v="0"/>
    <n v="0"/>
    <n v="30"/>
    <n v="850"/>
    <n v="0"/>
    <n v="22"/>
    <n v="3305"/>
    <n v="0"/>
    <n v="236"/>
    <n v="11713"/>
    <n v="37"/>
    <n v="1595"/>
    <n v="0"/>
    <n v="0"/>
    <n v="404"/>
    <n v="12980"/>
    <n v="0"/>
    <n v="5577"/>
    <n v="3254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5006286"/>
    <n v="0"/>
    <n v="0"/>
    <n v="0"/>
    <n v="0"/>
    <n v="0"/>
    <n v="0"/>
    <n v="2707170"/>
    <n v="73091128"/>
    <n v="0"/>
    <n v="0"/>
    <n v="0"/>
    <n v="0"/>
    <n v="0"/>
    <n v="0"/>
    <n v="0"/>
    <n v="0"/>
    <n v="0"/>
    <n v="0"/>
    <n v="0"/>
    <n v="0"/>
    <n v="0"/>
  </r>
  <r>
    <n v="106014337"/>
    <x v="426"/>
    <x v="2"/>
    <x v="8"/>
    <d v="2018-01-10T00:00:00"/>
    <s v="12/31/2018"/>
    <s v="Open"/>
    <x v="19"/>
    <m/>
    <n v="421"/>
    <x v="2"/>
    <x v="5"/>
    <s v=""/>
    <s v="510-987-3380"/>
    <s v="2500 MERCED STREET"/>
    <s v="SAN LEANDRO"/>
    <n v="94577"/>
    <s v="JANET LIANG"/>
    <n v="206"/>
    <n v="206"/>
    <n v="103"/>
    <x v="339"/>
    <n v="902"/>
    <n v="16"/>
    <n v="155"/>
    <n v="0"/>
    <n v="0"/>
    <n v="15"/>
    <n v="1512"/>
    <n v="0"/>
    <n v="22"/>
    <n v="2715"/>
    <n v="0"/>
    <x v="1053"/>
    <x v="58"/>
    <x v="687"/>
    <n v="438"/>
    <x v="0"/>
    <n v="0"/>
    <n v="119"/>
    <n v="4274"/>
    <n v="0"/>
    <n v="108"/>
    <n v="8645"/>
    <n v="0"/>
    <n v="419"/>
    <n v="9580"/>
    <n v="322"/>
    <n v="3524"/>
    <n v="0"/>
    <n v="3"/>
    <n v="640"/>
    <n v="21216"/>
    <n v="0"/>
    <n v="4015"/>
    <n v="3971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1070789"/>
    <n v="0"/>
    <n v="0"/>
    <n v="0"/>
    <n v="0"/>
    <n v="0"/>
    <n v="0"/>
    <n v="1109569"/>
    <n v="525613650"/>
    <n v="0"/>
    <n v="0"/>
    <n v="0"/>
    <n v="0"/>
    <n v="0"/>
    <n v="0"/>
    <n v="0"/>
    <n v="0"/>
    <n v="0"/>
    <n v="0"/>
    <n v="0"/>
    <n v="0"/>
    <n v="0"/>
  </r>
  <r>
    <n v="106190434"/>
    <x v="351"/>
    <x v="2"/>
    <x v="8"/>
    <d v="2018-01-10T00:00:00"/>
    <s v="12/31/2018"/>
    <s v="Open"/>
    <x v="0"/>
    <m/>
    <n v="927"/>
    <x v="2"/>
    <x v="5"/>
    <s v=""/>
    <s v="626-405-5000"/>
    <s v="6041 CADILLAC AVENUE"/>
    <s v="LOS ANGELES"/>
    <n v="90034"/>
    <s v="JULIE MILLER-PHIPPS"/>
    <n v="265"/>
    <n v="265"/>
    <n v="74"/>
    <x v="35"/>
    <n v="660"/>
    <n v="25"/>
    <n v="213"/>
    <n v="0"/>
    <n v="0"/>
    <n v="5"/>
    <n v="1035"/>
    <n v="0"/>
    <n v="45"/>
    <n v="2030"/>
    <n v="0"/>
    <x v="2561"/>
    <x v="1909"/>
    <x v="100"/>
    <n v="496"/>
    <x v="0"/>
    <n v="0"/>
    <n v="20"/>
    <n v="2535"/>
    <n v="0"/>
    <n v="212"/>
    <n v="6177"/>
    <n v="0"/>
    <n v="967"/>
    <n v="21265"/>
    <n v="890"/>
    <n v="8774"/>
    <n v="0"/>
    <n v="1"/>
    <n v="280"/>
    <n v="38731"/>
    <n v="0"/>
    <n v="2680"/>
    <n v="7358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6776161"/>
    <n v="0"/>
    <n v="0"/>
    <n v="0"/>
    <n v="0"/>
    <n v="0"/>
    <n v="0"/>
    <n v="172773"/>
    <n v="197080615"/>
    <n v="0"/>
    <n v="0"/>
    <n v="0"/>
    <n v="0"/>
    <n v="0"/>
    <n v="0"/>
    <n v="0"/>
    <n v="0"/>
    <n v="0"/>
    <n v="0"/>
    <n v="0"/>
    <n v="0"/>
    <n v="0"/>
  </r>
  <r>
    <n v="106150737"/>
    <x v="339"/>
    <x v="2"/>
    <x v="8"/>
    <d v="2018-01-10T00:00:00"/>
    <s v="12/31/2018"/>
    <s v="Open"/>
    <x v="14"/>
    <m/>
    <n v="619"/>
    <x v="4"/>
    <x v="0"/>
    <s v="Rural"/>
    <s v="760-379-2681"/>
    <s v="6412 LAUREL AVENUE"/>
    <s v="LAKE ISABELLA"/>
    <n v="93240"/>
    <s v="TIMOTHY MCGLEW"/>
    <n v="99"/>
    <n v="99"/>
    <n v="99"/>
    <x v="1009"/>
    <n v="29"/>
    <n v="61"/>
    <n v="18"/>
    <n v="0"/>
    <n v="0"/>
    <n v="11"/>
    <n v="1"/>
    <n v="2"/>
    <n v="2"/>
    <n v="156"/>
    <n v="69"/>
    <x v="310"/>
    <x v="66"/>
    <x v="1984"/>
    <n v="174"/>
    <x v="0"/>
    <n v="0"/>
    <n v="220"/>
    <n v="17"/>
    <n v="2"/>
    <n v="29"/>
    <n v="5527"/>
    <n v="5197"/>
    <n v="1563"/>
    <n v="1417"/>
    <n v="238"/>
    <n v="1860"/>
    <n v="0"/>
    <n v="0"/>
    <n v="666"/>
    <n v="198"/>
    <n v="10"/>
    <n v="186"/>
    <n v="6138"/>
    <n v="845701"/>
    <n v="750751"/>
    <n v="6440810"/>
    <n v="442289"/>
    <n v="0"/>
    <n v="0"/>
    <n v="361644"/>
    <n v="32936"/>
    <n v="3022"/>
    <n v="37932"/>
    <n v="8915085"/>
    <n v="4749526"/>
    <n v="4117463"/>
    <n v="544412"/>
    <n v="4850954"/>
    <n v="0"/>
    <n v="0"/>
    <n v="1406424"/>
    <n v="542801"/>
    <n v="19208"/>
    <n v="490931"/>
    <n v="16721719"/>
    <x v="2805"/>
    <n v="4699237"/>
    <n v="3580845"/>
    <n v="5062748"/>
    <n v="4012753"/>
    <n v="-68946"/>
    <n v="0"/>
    <n v="0"/>
    <n v="1445993"/>
    <n v="115893"/>
    <x v="0"/>
    <x v="2286"/>
    <n v="0"/>
    <n v="0"/>
    <n v="0"/>
    <n v="388803"/>
    <n v="19843197"/>
    <n v="0"/>
    <n v="0"/>
    <n v="0"/>
    <n v="0"/>
    <n v="0"/>
    <n v="895990"/>
    <n v="1287369"/>
    <n v="1991420"/>
    <n v="1280490"/>
    <n v="0"/>
    <n v="0"/>
    <n v="322075"/>
    <n v="459844"/>
    <n v="0"/>
    <n v="-443581"/>
    <n v="5793607"/>
    <n v="55596"/>
    <n v="6459808"/>
    <n v="812740"/>
    <n v="115507"/>
    <n v="0"/>
    <n v="0"/>
    <n v="0"/>
    <n v="0"/>
    <n v="478520"/>
    <n v="4423531"/>
    <n v="0"/>
    <n v="0"/>
    <n v="0"/>
    <n v="0"/>
    <n v="0"/>
    <n v="0"/>
    <n v="0"/>
    <n v="0"/>
    <n v="0"/>
    <n v="0"/>
    <n v="0"/>
    <n v="0"/>
    <n v="0"/>
  </r>
  <r>
    <n v="106150736"/>
    <x v="338"/>
    <x v="2"/>
    <x v="8"/>
    <d v="2018-01-10T00:00:00"/>
    <s v="12/31/2018"/>
    <s v="Open"/>
    <x v="14"/>
    <m/>
    <n v="617"/>
    <x v="7"/>
    <x v="0"/>
    <s v="Teaching"/>
    <s v="661-326-2000"/>
    <s v="1700 MOUNT VERNON AVENUE"/>
    <s v="BAKERSFIELD"/>
    <n v="93306"/>
    <s v="RUSSELL JUDD"/>
    <n v="222"/>
    <n v="204"/>
    <n v="154"/>
    <x v="504"/>
    <n v="70"/>
    <n v="762"/>
    <n v="1057"/>
    <n v="74"/>
    <n v="0"/>
    <n v="55"/>
    <n v="142"/>
    <n v="0"/>
    <n v="0"/>
    <n v="2459"/>
    <n v="0"/>
    <x v="2562"/>
    <x v="1202"/>
    <x v="1985"/>
    <n v="4066"/>
    <x v="341"/>
    <n v="0"/>
    <n v="268"/>
    <n v="545"/>
    <n v="0"/>
    <n v="0"/>
    <n v="12665"/>
    <n v="0"/>
    <n v="4997"/>
    <n v="669"/>
    <n v="22207"/>
    <n v="15683"/>
    <n v="4407"/>
    <n v="0"/>
    <n v="1087"/>
    <n v="2087"/>
    <n v="0"/>
    <n v="0"/>
    <n v="51137"/>
    <n v="15598509"/>
    <n v="4246930"/>
    <n v="38919195"/>
    <n v="34699163"/>
    <n v="4146809"/>
    <n v="0"/>
    <n v="2544842"/>
    <n v="5850871"/>
    <n v="0"/>
    <n v="0"/>
    <n v="106006319"/>
    <n v="7354345"/>
    <n v="2346589"/>
    <n v="40387502"/>
    <n v="31556564"/>
    <n v="9278510"/>
    <n v="0"/>
    <n v="2655777"/>
    <n v="7065828"/>
    <n v="0"/>
    <n v="0"/>
    <n v="100645115"/>
    <x v="2806"/>
    <n v="14039180"/>
    <n v="1675423"/>
    <n v="56538266"/>
    <n v="59548727"/>
    <n v="-8026071"/>
    <n v="1903828"/>
    <n v="0"/>
    <n v="-1149348"/>
    <n v="9240948"/>
    <x v="0"/>
    <x v="2287"/>
    <n v="0"/>
    <n v="0"/>
    <n v="0"/>
    <n v="0"/>
    <n v="146690381"/>
    <n v="0"/>
    <n v="0"/>
    <n v="0"/>
    <n v="0"/>
    <n v="0"/>
    <n v="8913674"/>
    <n v="4918096"/>
    <n v="22768431"/>
    <n v="1450761"/>
    <n v="11884373"/>
    <n v="0"/>
    <n v="6349967"/>
    <n v="3675751"/>
    <n v="0"/>
    <n v="0"/>
    <n v="59961053"/>
    <n v="2834648"/>
    <n v="98063860"/>
    <n v="0"/>
    <n v="4250436"/>
    <n v="0"/>
    <n v="0"/>
    <n v="0"/>
    <n v="0"/>
    <n v="15992946"/>
    <n v="81520721"/>
    <n v="0"/>
    <n v="0"/>
    <n v="0"/>
    <n v="0"/>
    <n v="0"/>
    <n v="0"/>
    <n v="0"/>
    <n v="0"/>
    <n v="0"/>
    <n v="0"/>
    <n v="0"/>
    <n v="0"/>
    <n v="0"/>
  </r>
  <r>
    <n v="106210993"/>
    <x v="469"/>
    <x v="2"/>
    <x v="8"/>
    <d v="2018-01-10T00:00:00"/>
    <s v="12/31/2018"/>
    <s v="Open"/>
    <x v="35"/>
    <m/>
    <n v="405"/>
    <x v="1"/>
    <x v="0"/>
    <s v=""/>
    <s v="415-456-9680"/>
    <s v="1125 SIR FRANCIS DRAKE BOULEVARD"/>
    <s v="KENTFIELD"/>
    <n v="94904"/>
    <s v="VARUN CHAUHAN"/>
    <n v="120"/>
    <n v="100"/>
    <n v="100"/>
    <x v="556"/>
    <n v="9"/>
    <n v="0"/>
    <n v="31"/>
    <n v="0"/>
    <n v="0"/>
    <n v="0"/>
    <n v="28"/>
    <n v="0"/>
    <n v="0"/>
    <n v="126"/>
    <n v="0"/>
    <x v="2563"/>
    <x v="1323"/>
    <x v="8"/>
    <n v="2049"/>
    <x v="0"/>
    <n v="0"/>
    <n v="0"/>
    <n v="1874"/>
    <n v="0"/>
    <n v="0"/>
    <n v="6720"/>
    <n v="0"/>
    <n v="1033"/>
    <n v="73"/>
    <n v="0"/>
    <n v="0"/>
    <n v="0"/>
    <n v="0"/>
    <n v="46"/>
    <n v="1307"/>
    <n v="0"/>
    <n v="0"/>
    <n v="2459"/>
    <n v="13186474"/>
    <n v="2670238"/>
    <n v="0"/>
    <n v="9678658"/>
    <n v="0"/>
    <n v="0"/>
    <n v="0"/>
    <n v="10162903"/>
    <n v="0"/>
    <n v="0"/>
    <n v="35698273"/>
    <n v="883667"/>
    <n v="34997"/>
    <n v="0"/>
    <n v="0"/>
    <n v="0"/>
    <n v="0"/>
    <n v="13419"/>
    <n v="349785"/>
    <n v="0"/>
    <n v="0"/>
    <n v="1281868"/>
    <x v="8"/>
    <n v="8590287"/>
    <n v="1763810"/>
    <n v="0"/>
    <n v="5436396"/>
    <n v="0"/>
    <n v="0"/>
    <n v="0"/>
    <n v="48"/>
    <n v="5931477"/>
    <x v="0"/>
    <x v="7"/>
    <n v="0"/>
    <n v="0"/>
    <n v="0"/>
    <n v="0"/>
    <n v="21722018"/>
    <n v="0"/>
    <n v="0"/>
    <n v="0"/>
    <n v="0"/>
    <n v="0"/>
    <n v="5479854"/>
    <n v="941425"/>
    <n v="0"/>
    <n v="4242262"/>
    <n v="0"/>
    <n v="0"/>
    <n v="13419"/>
    <n v="4581163"/>
    <n v="0"/>
    <n v="0"/>
    <n v="15258123"/>
    <n v="26540"/>
    <n v="14212700"/>
    <n v="0"/>
    <n v="0"/>
    <n v="0"/>
    <n v="0"/>
    <n v="0"/>
    <n v="0"/>
    <n v="95324"/>
    <n v="501205"/>
    <n v="0"/>
    <n v="0"/>
    <n v="0"/>
    <n v="0"/>
    <n v="0"/>
    <n v="0"/>
    <n v="0"/>
    <n v="0"/>
    <n v="0"/>
    <n v="0"/>
    <n v="0"/>
    <n v="0"/>
    <n v="0"/>
  </r>
  <r>
    <n v="106190449"/>
    <x v="336"/>
    <x v="2"/>
    <x v="8"/>
    <d v="2018-01-10T00:00:00"/>
    <s v="12/31/2018"/>
    <s v="Open"/>
    <x v="0"/>
    <m/>
    <n v="921"/>
    <x v="1"/>
    <x v="0"/>
    <s v=""/>
    <s v="562-944-1900"/>
    <s v="14900 IMPERIAL HIGHWAY"/>
    <s v="LA MIRADA"/>
    <n v="90638"/>
    <s v="DAVE KOWALSKI"/>
    <n v="248"/>
    <n v="248"/>
    <n v="248"/>
    <x v="461"/>
    <n v="59"/>
    <n v="5"/>
    <n v="50"/>
    <n v="0"/>
    <n v="0"/>
    <n v="26"/>
    <n v="0"/>
    <n v="0"/>
    <n v="0"/>
    <n v="451"/>
    <n v="0"/>
    <x v="2564"/>
    <x v="969"/>
    <x v="1372"/>
    <n v="1745"/>
    <x v="0"/>
    <n v="0"/>
    <n v="1039"/>
    <n v="0"/>
    <n v="0"/>
    <n v="0"/>
    <n v="11595"/>
    <n v="0"/>
    <n v="0"/>
    <n v="0"/>
    <n v="0"/>
    <n v="0"/>
    <n v="0"/>
    <n v="0"/>
    <n v="0"/>
    <n v="0"/>
    <n v="0"/>
    <n v="0"/>
    <n v="0"/>
    <n v="60032043"/>
    <n v="11561876"/>
    <n v="953706"/>
    <n v="14505222"/>
    <n v="0"/>
    <n v="0"/>
    <n v="9948025"/>
    <n v="0"/>
    <n v="0"/>
    <n v="0"/>
    <n v="97000872"/>
    <n v="0"/>
    <n v="0"/>
    <n v="0"/>
    <n v="0"/>
    <n v="0"/>
    <n v="0"/>
    <n v="0"/>
    <n v="0"/>
    <n v="0"/>
    <n v="0"/>
    <n v="0"/>
    <x v="2807"/>
    <n v="46107894"/>
    <n v="9206927"/>
    <n v="866376"/>
    <n v="11414196"/>
    <n v="0"/>
    <n v="0"/>
    <n v="0"/>
    <n v="5642611"/>
    <n v="0"/>
    <x v="0"/>
    <x v="7"/>
    <n v="0"/>
    <n v="0"/>
    <n v="0"/>
    <n v="0"/>
    <n v="72922430"/>
    <n v="0"/>
    <n v="0"/>
    <n v="0"/>
    <n v="0"/>
    <n v="0"/>
    <n v="13924149"/>
    <n v="2354949"/>
    <n v="87330"/>
    <n v="3091026"/>
    <n v="0"/>
    <n v="0"/>
    <n v="4620988"/>
    <n v="0"/>
    <n v="0"/>
    <n v="0"/>
    <n v="24078442"/>
    <n v="66125"/>
    <n v="18618400"/>
    <n v="0"/>
    <n v="0"/>
    <n v="0"/>
    <n v="0"/>
    <n v="0"/>
    <n v="0"/>
    <n v="20530412"/>
    <n v="14779794"/>
    <n v="0"/>
    <n v="0"/>
    <n v="0"/>
    <n v="0"/>
    <n v="0"/>
    <n v="0"/>
    <n v="0"/>
    <n v="0"/>
    <n v="0"/>
    <n v="0"/>
    <n v="0"/>
    <n v="0"/>
    <n v="0"/>
  </r>
  <r>
    <n v="106301127"/>
    <x v="335"/>
    <x v="2"/>
    <x v="8"/>
    <d v="2018-01-10T00:00:00"/>
    <s v="12/31/2018"/>
    <s v="Open"/>
    <x v="9"/>
    <m/>
    <n v="1011"/>
    <x v="1"/>
    <x v="0"/>
    <s v=""/>
    <s v="714-529-6842"/>
    <s v="875 NORTH BREA BOULEVARD"/>
    <s v="BREA"/>
    <n v="92821"/>
    <s v="RAFAEL PENA"/>
    <n v="86"/>
    <n v="86"/>
    <n v="86"/>
    <x v="265"/>
    <n v="15"/>
    <n v="0"/>
    <n v="10"/>
    <n v="0"/>
    <n v="0"/>
    <n v="0"/>
    <n v="17"/>
    <n v="0"/>
    <n v="4"/>
    <n v="137"/>
    <n v="113"/>
    <x v="481"/>
    <x v="856"/>
    <x v="1108"/>
    <n v="1415"/>
    <x v="0"/>
    <n v="0"/>
    <n v="0"/>
    <n v="960"/>
    <n v="0"/>
    <n v="110"/>
    <n v="6197"/>
    <n v="3693"/>
    <n v="0"/>
    <n v="0"/>
    <n v="0"/>
    <n v="0"/>
    <n v="0"/>
    <n v="0"/>
    <n v="0"/>
    <n v="0"/>
    <n v="0"/>
    <n v="0"/>
    <n v="0"/>
    <n v="17612157"/>
    <n v="4044259"/>
    <n v="561751"/>
    <n v="5389791"/>
    <n v="0"/>
    <n v="0"/>
    <n v="0"/>
    <n v="5465065"/>
    <n v="0"/>
    <n v="471269"/>
    <n v="33544292"/>
    <n v="0"/>
    <n v="0"/>
    <n v="0"/>
    <n v="0"/>
    <n v="0"/>
    <n v="0"/>
    <n v="0"/>
    <n v="0"/>
    <n v="0"/>
    <n v="0"/>
    <n v="0"/>
    <x v="8"/>
    <n v="13204890"/>
    <n v="3052702"/>
    <n v="58511"/>
    <n v="3742513"/>
    <n v="0"/>
    <n v="0"/>
    <n v="0"/>
    <n v="0"/>
    <n v="3584830"/>
    <x v="0"/>
    <x v="7"/>
    <n v="0"/>
    <n v="0"/>
    <n v="0"/>
    <n v="137112"/>
    <n v="23780558"/>
    <n v="0"/>
    <n v="0"/>
    <n v="0"/>
    <n v="0"/>
    <n v="0"/>
    <n v="4407267"/>
    <n v="991557"/>
    <n v="503240"/>
    <n v="1647278"/>
    <n v="0"/>
    <n v="0"/>
    <n v="0"/>
    <n v="1880235"/>
    <n v="0"/>
    <n v="334157"/>
    <n v="9763734"/>
    <n v="11539"/>
    <n v="6971217"/>
    <n v="0"/>
    <n v="0"/>
    <n v="0"/>
    <n v="0"/>
    <n v="0"/>
    <n v="0"/>
    <n v="14871"/>
    <n v="1534123"/>
    <n v="0"/>
    <n v="0"/>
    <n v="0"/>
    <n v="0"/>
    <n v="0"/>
    <n v="0"/>
    <n v="0"/>
    <n v="0"/>
    <n v="0"/>
    <n v="0"/>
    <n v="0"/>
    <n v="0"/>
    <n v="0"/>
  </r>
  <r>
    <n v="106190049"/>
    <x v="340"/>
    <x v="2"/>
    <x v="8"/>
    <d v="2018-01-10T00:00:00"/>
    <s v="12/31/2018"/>
    <s v="Open"/>
    <x v="0"/>
    <m/>
    <n v="915"/>
    <x v="8"/>
    <x v="0"/>
    <s v=""/>
    <s v="626-388-2700"/>
    <s v="14148 FRANCISQUITO AVENUE"/>
    <s v="BALDWIN PARK"/>
    <n v="91706"/>
    <s v="LARRY FOSTER"/>
    <n v="91"/>
    <n v="91"/>
    <n v="61"/>
    <x v="168"/>
    <n v="19"/>
    <n v="0"/>
    <n v="23"/>
    <n v="0"/>
    <n v="0"/>
    <n v="9"/>
    <n v="0"/>
    <n v="0"/>
    <n v="0"/>
    <n v="186"/>
    <n v="0"/>
    <x v="2565"/>
    <x v="1910"/>
    <x v="8"/>
    <n v="954"/>
    <x v="0"/>
    <n v="0"/>
    <n v="545"/>
    <n v="0"/>
    <n v="0"/>
    <n v="0"/>
    <n v="5537"/>
    <n v="0"/>
    <n v="0"/>
    <n v="0"/>
    <n v="0"/>
    <n v="0"/>
    <n v="0"/>
    <n v="0"/>
    <n v="0"/>
    <n v="0"/>
    <n v="0"/>
    <n v="0"/>
    <n v="0"/>
    <n v="32659567"/>
    <n v="5821227"/>
    <n v="0"/>
    <n v="9630019"/>
    <n v="0"/>
    <n v="0"/>
    <n v="4090790"/>
    <n v="0"/>
    <n v="0"/>
    <n v="0"/>
    <n v="52201603"/>
    <n v="0"/>
    <n v="0"/>
    <n v="0"/>
    <n v="0"/>
    <n v="0"/>
    <n v="0"/>
    <n v="0"/>
    <n v="0"/>
    <n v="0"/>
    <n v="0"/>
    <n v="0"/>
    <x v="2808"/>
    <n v="25693502"/>
    <n v="4699176"/>
    <n v="0"/>
    <n v="7824700"/>
    <n v="0"/>
    <n v="0"/>
    <n v="0"/>
    <n v="2123076"/>
    <n v="0"/>
    <x v="0"/>
    <x v="7"/>
    <n v="0"/>
    <n v="0"/>
    <n v="0"/>
    <n v="0"/>
    <n v="40775456"/>
    <n v="0"/>
    <n v="0"/>
    <n v="0"/>
    <n v="0"/>
    <n v="0"/>
    <n v="6966065"/>
    <n v="1122051"/>
    <n v="0"/>
    <n v="1805319"/>
    <n v="0"/>
    <n v="0"/>
    <n v="1532712"/>
    <n v="0"/>
    <n v="0"/>
    <n v="0"/>
    <n v="11426147"/>
    <n v="23448"/>
    <n v="8955100"/>
    <n v="212406"/>
    <n v="0"/>
    <n v="0"/>
    <n v="0"/>
    <n v="0"/>
    <n v="0"/>
    <n v="20599"/>
    <n v="1401955"/>
    <n v="0"/>
    <n v="0"/>
    <n v="0"/>
    <n v="0"/>
    <n v="0"/>
    <n v="0"/>
    <n v="0"/>
    <n v="0"/>
    <n v="0"/>
    <n v="0"/>
    <n v="0"/>
    <n v="0"/>
    <n v="0"/>
  </r>
  <r>
    <n v="106190150"/>
    <x v="358"/>
    <x v="2"/>
    <x v="8"/>
    <d v="2018-01-10T00:00:00"/>
    <s v="12/31/2018"/>
    <s v="Open"/>
    <x v="0"/>
    <m/>
    <n v="935"/>
    <x v="2"/>
    <x v="0"/>
    <s v=""/>
    <s v="323-233-0425"/>
    <s v="4211 AVALON BOULEVARD"/>
    <s v="LOS ANGELES"/>
    <n v="90011"/>
    <s v="JOHN H. GRIFFITH, PHD"/>
    <n v="72"/>
    <n v="72"/>
    <n v="72"/>
    <x v="8"/>
    <n v="0"/>
    <n v="0"/>
    <n v="0"/>
    <n v="0"/>
    <n v="0"/>
    <n v="410"/>
    <n v="0"/>
    <n v="0"/>
    <n v="0"/>
    <n v="410"/>
    <n v="0"/>
    <x v="8"/>
    <x v="6"/>
    <x v="8"/>
    <n v="0"/>
    <x v="0"/>
    <n v="0"/>
    <n v="3971"/>
    <n v="0"/>
    <n v="0"/>
    <n v="0"/>
    <n v="3971"/>
    <n v="0"/>
    <n v="0"/>
    <n v="0"/>
    <n v="0"/>
    <n v="0"/>
    <n v="0"/>
    <n v="0"/>
    <n v="32907"/>
    <n v="0"/>
    <n v="0"/>
    <n v="0"/>
    <n v="32907"/>
    <n v="0"/>
    <n v="0"/>
    <n v="0"/>
    <n v="0"/>
    <n v="0"/>
    <n v="0"/>
    <n v="2791740"/>
    <n v="0"/>
    <n v="0"/>
    <n v="0"/>
    <n v="2791740"/>
    <n v="0"/>
    <n v="0"/>
    <n v="0"/>
    <n v="0"/>
    <n v="0"/>
    <n v="0"/>
    <n v="4293606"/>
    <n v="0"/>
    <n v="0"/>
    <n v="0"/>
    <n v="4293606"/>
    <x v="8"/>
    <n v="0"/>
    <n v="0"/>
    <n v="0"/>
    <n v="0"/>
    <n v="0"/>
    <n v="0"/>
    <n v="0"/>
    <n v="0"/>
    <n v="0"/>
    <x v="0"/>
    <x v="7"/>
    <n v="0"/>
    <n v="0"/>
    <n v="0"/>
    <n v="0"/>
    <n v="0"/>
    <n v="0"/>
    <n v="0"/>
    <n v="0"/>
    <n v="0"/>
    <n v="0"/>
    <n v="0"/>
    <n v="0"/>
    <n v="0"/>
    <n v="0"/>
    <n v="0"/>
    <n v="0"/>
    <n v="7085346"/>
    <n v="0"/>
    <n v="0"/>
    <n v="0"/>
    <n v="7085346"/>
    <n v="0"/>
    <n v="8773524"/>
    <n v="0"/>
    <n v="0"/>
    <n v="0"/>
    <n v="0"/>
    <n v="0"/>
    <n v="0"/>
    <n v="117812"/>
    <n v="5501387"/>
    <n v="0"/>
    <n v="0"/>
    <n v="0"/>
    <n v="0"/>
    <n v="0"/>
    <n v="0"/>
    <n v="0"/>
    <n v="0"/>
    <n v="0"/>
    <n v="0"/>
    <n v="0"/>
    <n v="0"/>
    <n v="0"/>
  </r>
  <r>
    <n v="106191300"/>
    <x v="360"/>
    <x v="2"/>
    <x v="8"/>
    <d v="2018-01-10T00:00:00"/>
    <s v="12/31/2018"/>
    <s v="Open"/>
    <x v="56"/>
    <m/>
    <n v="925"/>
    <x v="2"/>
    <x v="5"/>
    <s v=""/>
    <s v="626-405-5000"/>
    <s v="393 E. WALNUT STREET"/>
    <s v="PASADENA"/>
    <n v="91188"/>
    <s v="JULIE MILLER-PHIPPS"/>
    <n v="4131"/>
    <n v="4091"/>
    <n v="1945"/>
    <x v="1155"/>
    <n v="15908"/>
    <n v="411"/>
    <n v="3829"/>
    <n v="0"/>
    <n v="0"/>
    <n v="163"/>
    <n v="23587"/>
    <n v="0"/>
    <n v="446"/>
    <n v="45088"/>
    <n v="0"/>
    <x v="1719"/>
    <x v="1911"/>
    <x v="1986"/>
    <n v="11991"/>
    <x v="0"/>
    <n v="0"/>
    <n v="724"/>
    <n v="75764"/>
    <n v="0"/>
    <n v="1715"/>
    <n v="162693"/>
    <n v="0"/>
    <n v="6867"/>
    <n v="175789"/>
    <n v="8848"/>
    <n v="76666"/>
    <n v="0"/>
    <n v="8"/>
    <n v="3619"/>
    <n v="358870"/>
    <n v="0"/>
    <n v="19582"/>
    <n v="650249"/>
    <n v="84586127"/>
    <n v="1097134517"/>
    <n v="62648234"/>
    <n v="154390863"/>
    <n v="0"/>
    <n v="0"/>
    <n v="41878831"/>
    <n v="1128535744"/>
    <n v="0"/>
    <n v="6322390"/>
    <n v="2575496706"/>
    <n v="42572097"/>
    <n v="1149531418"/>
    <n v="39008886"/>
    <n v="300790264"/>
    <n v="0"/>
    <n v="38296"/>
    <n v="79980303"/>
    <n v="1864528436"/>
    <n v="0"/>
    <n v="28907496"/>
    <n v="3505357196"/>
    <x v="2809"/>
    <n v="102107785"/>
    <n v="1767121851"/>
    <n v="98879682"/>
    <n v="428443632"/>
    <n v="0"/>
    <n v="0"/>
    <n v="40029"/>
    <n v="84725157"/>
    <n v="1696774660"/>
    <x v="0"/>
    <x v="2288"/>
    <n v="0"/>
    <n v="0"/>
    <n v="0"/>
    <n v="72645698"/>
    <n v="4309027467"/>
    <n v="0"/>
    <n v="0"/>
    <n v="0"/>
    <n v="0"/>
    <n v="0"/>
    <n v="18861261"/>
    <n v="466776080"/>
    <n v="10030336"/>
    <n v="24174939"/>
    <n v="0"/>
    <n v="-15363"/>
    <n v="31284524"/>
    <n v="1269300627"/>
    <n v="0"/>
    <n v="-48585969"/>
    <n v="1771826435"/>
    <n v="391456202"/>
    <n v="2348795670"/>
    <n v="0"/>
    <n v="45666971"/>
    <n v="0"/>
    <n v="0"/>
    <n v="0"/>
    <n v="0"/>
    <n v="44408955"/>
    <n v="1200382832"/>
    <n v="0"/>
    <n v="0"/>
    <n v="0"/>
    <n v="0"/>
    <n v="0"/>
    <n v="0"/>
    <n v="0"/>
    <n v="0"/>
    <n v="0"/>
    <n v="0"/>
    <n v="0"/>
    <n v="0"/>
    <n v="0"/>
  </r>
  <r>
    <n v="106015000"/>
    <x v="359"/>
    <x v="2"/>
    <x v="8"/>
    <d v="2018-01-10T00:00:00"/>
    <s v="12/31/2018"/>
    <s v="Open"/>
    <x v="56"/>
    <m/>
    <n v="417"/>
    <x v="2"/>
    <x v="5"/>
    <s v=""/>
    <s v="510-987-3380"/>
    <s v="1956 WEBSTER STREET"/>
    <s v="OAKLAND"/>
    <n v="94612"/>
    <s v="JANET LIANG"/>
    <n v="4103"/>
    <n v="4079"/>
    <n v="2114"/>
    <x v="1291"/>
    <n v="19309"/>
    <n v="641"/>
    <n v="3023"/>
    <n v="0"/>
    <n v="1"/>
    <n v="317"/>
    <n v="23254"/>
    <n v="0"/>
    <n v="633"/>
    <n v="49639"/>
    <n v="0"/>
    <x v="2566"/>
    <x v="1912"/>
    <x v="1987"/>
    <n v="9622"/>
    <x v="0"/>
    <n v="10"/>
    <n v="1637"/>
    <n v="72961"/>
    <n v="0"/>
    <n v="2485"/>
    <n v="176636"/>
    <n v="0"/>
    <n v="10670"/>
    <n v="220736"/>
    <n v="10766"/>
    <n v="77051"/>
    <n v="0"/>
    <n v="23"/>
    <n v="15055"/>
    <n v="400528"/>
    <n v="1"/>
    <n v="92606"/>
    <n v="827436"/>
    <n v="171947769"/>
    <n v="1479973026"/>
    <n v="69974482"/>
    <n v="70210832"/>
    <n v="0"/>
    <n v="94053"/>
    <n v="198046349"/>
    <n v="1339756060"/>
    <n v="0"/>
    <n v="25748491"/>
    <n v="3355751062"/>
    <n v="77446183"/>
    <n v="1297813106"/>
    <n v="43320895"/>
    <n v="106032948"/>
    <n v="0"/>
    <n v="23955"/>
    <n v="313735193"/>
    <n v="2053498379"/>
    <n v="2471"/>
    <n v="64723690"/>
    <n v="3956596820"/>
    <x v="2810"/>
    <n v="191960983"/>
    <n v="2157635572"/>
    <n v="122462782"/>
    <n v="153157501"/>
    <n v="0"/>
    <n v="32"/>
    <n v="145362"/>
    <n v="472790959"/>
    <n v="1743750323"/>
    <x v="0"/>
    <x v="2289"/>
    <n v="0"/>
    <n v="0"/>
    <n v="0"/>
    <n v="122212479"/>
    <n v="5064700918"/>
    <n v="0"/>
    <n v="0"/>
    <n v="0"/>
    <n v="0"/>
    <n v="0"/>
    <n v="47377980"/>
    <n v="615679974"/>
    <n v="-10876661"/>
    <n v="22067379"/>
    <n v="-32"/>
    <n v="-31126"/>
    <n v="28207848"/>
    <n v="1612537968"/>
    <n v="0"/>
    <n v="-67316366"/>
    <n v="2247646964"/>
    <n v="28301975"/>
    <n v="2492129496"/>
    <n v="0"/>
    <n v="84911558"/>
    <n v="0"/>
    <n v="0"/>
    <n v="0"/>
    <n v="0"/>
    <n v="96534591"/>
    <n v="2991488289"/>
    <n v="0"/>
    <n v="0"/>
    <n v="0"/>
    <n v="0"/>
    <n v="0"/>
    <n v="0"/>
    <n v="0"/>
    <n v="0"/>
    <n v="0"/>
    <n v="0"/>
    <n v="0"/>
    <n v="0"/>
    <n v="0"/>
  </r>
  <r>
    <n v="106191450"/>
    <x v="355"/>
    <x v="2"/>
    <x v="8"/>
    <d v="2018-01-10T00:00:00"/>
    <s v="12/31/2018"/>
    <s v="Open"/>
    <x v="0"/>
    <m/>
    <n v="905"/>
    <x v="2"/>
    <x v="5"/>
    <s v=""/>
    <s v="626-405-5000"/>
    <s v="5601 DE SOTO AVENUE"/>
    <s v="WOODLAND HILLS"/>
    <n v="91367"/>
    <s v="JULIE MILLER-PHIPPS"/>
    <n v="280"/>
    <n v="252"/>
    <n v="84"/>
    <x v="508"/>
    <n v="989"/>
    <n v="16"/>
    <n v="106"/>
    <n v="0"/>
    <n v="0"/>
    <n v="9"/>
    <n v="847"/>
    <n v="0"/>
    <n v="17"/>
    <n v="2010"/>
    <n v="0"/>
    <x v="2567"/>
    <x v="1913"/>
    <x v="360"/>
    <n v="344"/>
    <x v="0"/>
    <n v="0"/>
    <n v="36"/>
    <n v="2366"/>
    <n v="0"/>
    <n v="99"/>
    <n v="7031"/>
    <n v="0"/>
    <n v="228"/>
    <n v="11376"/>
    <n v="384"/>
    <n v="2515"/>
    <n v="0"/>
    <n v="0"/>
    <n v="205"/>
    <n v="16250"/>
    <n v="0"/>
    <n v="1195"/>
    <n v="3215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7776293"/>
    <n v="0"/>
    <n v="0"/>
    <n v="0"/>
    <n v="0"/>
    <n v="0"/>
    <n v="0"/>
    <n v="35180306"/>
    <n v="402016279"/>
    <n v="0"/>
    <n v="0"/>
    <n v="0"/>
    <n v="0"/>
    <n v="0"/>
    <n v="0"/>
    <n v="0"/>
    <n v="0"/>
    <n v="0"/>
    <n v="0"/>
    <n v="0"/>
    <n v="0"/>
    <n v="0"/>
  </r>
  <r>
    <n v="106194219"/>
    <x v="357"/>
    <x v="2"/>
    <x v="8"/>
    <d v="2018-01-10T00:00:00"/>
    <s v="12/31/2018"/>
    <s v="Open"/>
    <x v="0"/>
    <m/>
    <n v="925"/>
    <x v="1"/>
    <x v="0"/>
    <s v="Teaching"/>
    <s v="800-872-2273"/>
    <s v="1500 SAN PABLO STREET"/>
    <s v="LOS ANGELES"/>
    <n v="90033"/>
    <s v="RICHARD PINEDA"/>
    <n v="401"/>
    <n v="350"/>
    <n v="232"/>
    <x v="1292"/>
    <n v="311"/>
    <n v="158"/>
    <n v="444"/>
    <n v="0"/>
    <n v="0"/>
    <n v="35"/>
    <n v="963"/>
    <n v="0"/>
    <n v="15"/>
    <n v="3025"/>
    <n v="0"/>
    <x v="2568"/>
    <x v="1914"/>
    <x v="773"/>
    <n v="3754"/>
    <x v="0"/>
    <n v="0"/>
    <n v="268"/>
    <n v="5354"/>
    <n v="0"/>
    <n v="60"/>
    <n v="20522"/>
    <n v="0"/>
    <n v="33339"/>
    <n v="4772"/>
    <n v="1498"/>
    <n v="4305"/>
    <n v="0"/>
    <n v="0"/>
    <n v="1974"/>
    <n v="41243"/>
    <n v="0"/>
    <n v="630"/>
    <n v="87761"/>
    <n v="195634404"/>
    <n v="77486567"/>
    <n v="40379730"/>
    <n v="103184008"/>
    <n v="0"/>
    <n v="0"/>
    <n v="8316436"/>
    <n v="160763926"/>
    <n v="0"/>
    <n v="1112099"/>
    <n v="586877170"/>
    <n v="122516718"/>
    <n v="18758337"/>
    <n v="7251756"/>
    <n v="22002304"/>
    <n v="0"/>
    <n v="0"/>
    <n v="6212519"/>
    <n v="136600024"/>
    <n v="0"/>
    <n v="1618265"/>
    <n v="314959923"/>
    <x v="2811"/>
    <n v="247216178"/>
    <n v="67404849"/>
    <n v="27095618"/>
    <n v="85597895"/>
    <n v="0"/>
    <n v="0"/>
    <n v="0"/>
    <n v="13913549"/>
    <n v="180584938"/>
    <x v="0"/>
    <x v="7"/>
    <n v="0"/>
    <n v="0"/>
    <n v="0"/>
    <n v="2316266"/>
    <n v="624138301"/>
    <n v="0"/>
    <n v="0"/>
    <n v="0"/>
    <n v="0"/>
    <n v="0"/>
    <n v="70931767"/>
    <n v="28839094"/>
    <n v="20535392"/>
    <n v="39587167"/>
    <n v="0"/>
    <n v="0"/>
    <n v="615261"/>
    <n v="116776042"/>
    <n v="0"/>
    <n v="414069"/>
    <n v="277698792"/>
    <n v="15972457"/>
    <n v="264259403"/>
    <n v="0"/>
    <n v="0"/>
    <n v="0"/>
    <n v="0"/>
    <n v="0"/>
    <n v="0"/>
    <n v="1309265"/>
    <n v="448960634"/>
    <n v="0"/>
    <n v="0"/>
    <n v="0"/>
    <n v="0"/>
    <n v="0"/>
    <n v="0"/>
    <n v="0"/>
    <n v="0"/>
    <n v="0"/>
    <n v="0"/>
    <n v="0"/>
    <n v="0"/>
    <n v="0"/>
  </r>
  <r>
    <n v="106540734"/>
    <x v="356"/>
    <x v="2"/>
    <x v="8"/>
    <d v="2018-01-10T00:00:00"/>
    <s v="12/31/2018"/>
    <s v="Open"/>
    <x v="13"/>
    <m/>
    <n v="611"/>
    <x v="4"/>
    <x v="0"/>
    <s v=""/>
    <s v="559-624-2000"/>
    <s v="400 WEST MINERAL KING"/>
    <s v="VISALIA"/>
    <n v="93291"/>
    <s v="GARY K. HERBST"/>
    <n v="581"/>
    <n v="576"/>
    <n v="481"/>
    <x v="1293"/>
    <n v="472"/>
    <n v="834"/>
    <n v="1773"/>
    <n v="92"/>
    <n v="0"/>
    <n v="106"/>
    <n v="1194"/>
    <n v="28"/>
    <n v="57"/>
    <n v="6751"/>
    <n v="186"/>
    <x v="2569"/>
    <x v="1915"/>
    <x v="1988"/>
    <n v="7860"/>
    <x v="342"/>
    <n v="0"/>
    <n v="370"/>
    <n v="4858"/>
    <n v="85"/>
    <n v="783"/>
    <n v="38545"/>
    <n v="5415"/>
    <n v="29818"/>
    <n v="10485"/>
    <n v="15107"/>
    <n v="31373"/>
    <n v="0"/>
    <n v="0"/>
    <n v="1656"/>
    <n v="35644"/>
    <n v="189"/>
    <n v="33757"/>
    <n v="158029"/>
    <n v="121741212"/>
    <n v="25623863"/>
    <n v="32452940"/>
    <n v="58211176"/>
    <n v="618718"/>
    <n v="0"/>
    <n v="6072371"/>
    <n v="44136396"/>
    <n v="600434"/>
    <n v="3540184"/>
    <n v="292997294"/>
    <n v="76603354"/>
    <n v="19337084"/>
    <n v="9906225"/>
    <n v="58897719"/>
    <n v="0"/>
    <n v="0"/>
    <n v="5052256"/>
    <n v="54405261"/>
    <n v="468912"/>
    <n v="6804845"/>
    <n v="231475656"/>
    <x v="2812"/>
    <n v="147095830"/>
    <n v="35114500"/>
    <n v="35168111"/>
    <n v="86075038"/>
    <n v="0"/>
    <n v="575408"/>
    <n v="0"/>
    <n v="9428656"/>
    <n v="62095827"/>
    <x v="0"/>
    <x v="2290"/>
    <n v="0"/>
    <n v="0"/>
    <n v="0"/>
    <n v="4623187"/>
    <n v="385900507"/>
    <n v="8893402"/>
    <n v="0"/>
    <n v="0"/>
    <n v="52908"/>
    <n v="8946310"/>
    <n v="51248736"/>
    <n v="18739849"/>
    <n v="7191054"/>
    <n v="31033857"/>
    <n v="43310"/>
    <n v="0"/>
    <n v="1695971"/>
    <n v="36498736"/>
    <n v="0"/>
    <n v="1067240"/>
    <n v="147518753"/>
    <n v="16682776"/>
    <n v="173831686"/>
    <n v="0"/>
    <n v="6680553"/>
    <n v="0"/>
    <n v="0"/>
    <n v="0"/>
    <n v="0"/>
    <n v="7896483"/>
    <n v="300630981"/>
    <n v="0"/>
    <n v="0"/>
    <n v="0"/>
    <n v="0"/>
    <n v="0"/>
    <n v="0"/>
    <n v="0"/>
    <n v="0"/>
    <n v="0"/>
    <n v="0"/>
    <n v="0"/>
    <n v="0"/>
    <n v="0"/>
  </r>
  <r>
    <n v="106434218"/>
    <x v="509"/>
    <x v="2"/>
    <x v="8"/>
    <d v="2018-01-10T00:00:00"/>
    <s v="12/31/2018"/>
    <s v="Open"/>
    <x v="7"/>
    <m/>
    <n v="428"/>
    <x v="2"/>
    <x v="1"/>
    <s v=""/>
    <s v="510-987-3380"/>
    <s v="3840 HOMESTEAD ROAD"/>
    <s v="SANTA CLARA"/>
    <n v="95051"/>
    <s v="JANET LIANG"/>
    <n v="24"/>
    <n v="24"/>
    <n v="24"/>
    <x v="25"/>
    <n v="30"/>
    <n v="1"/>
    <n v="4"/>
    <n v="0"/>
    <n v="0"/>
    <n v="4"/>
    <n v="235"/>
    <n v="0"/>
    <n v="13"/>
    <n v="288"/>
    <n v="0"/>
    <x v="1043"/>
    <x v="533"/>
    <x v="350"/>
    <n v="43"/>
    <x v="0"/>
    <n v="0"/>
    <n v="39"/>
    <n v="1298"/>
    <n v="0"/>
    <n v="56"/>
    <n v="1741"/>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828283"/>
    <n v="0"/>
    <n v="0"/>
    <n v="0"/>
    <n v="0"/>
    <n v="0"/>
    <n v="0"/>
    <n v="0"/>
    <n v="13973710"/>
    <n v="0"/>
    <n v="0"/>
    <n v="0"/>
    <n v="0"/>
    <n v="0"/>
    <n v="0"/>
    <n v="0"/>
    <n v="0"/>
    <n v="0"/>
    <n v="0"/>
    <n v="0"/>
    <n v="0"/>
    <n v="0"/>
  </r>
  <r>
    <n v="106301357"/>
    <x v="470"/>
    <x v="2"/>
    <x v="8"/>
    <d v="2018-01-10T00:00:00"/>
    <s v="12/31/2018"/>
    <s v="Open"/>
    <x v="9"/>
    <m/>
    <n v="1015"/>
    <x v="1"/>
    <x v="0"/>
    <s v=""/>
    <s v="714-619-7700"/>
    <s v="14662 NEWPORT AVENUE"/>
    <s v="TUSTIN"/>
    <n v="92780"/>
    <s v="ARACELI LONERGAN"/>
    <n v="177"/>
    <n v="177"/>
    <n v="53"/>
    <x v="569"/>
    <n v="139"/>
    <n v="24"/>
    <n v="273"/>
    <n v="0"/>
    <n v="0"/>
    <n v="33"/>
    <n v="12"/>
    <n v="0"/>
    <n v="5"/>
    <n v="604"/>
    <n v="0"/>
    <x v="1799"/>
    <x v="1916"/>
    <x v="334"/>
    <n v="3211"/>
    <x v="0"/>
    <n v="0"/>
    <n v="98"/>
    <n v="38"/>
    <n v="0"/>
    <n v="10"/>
    <n v="4809"/>
    <n v="0"/>
    <n v="67"/>
    <n v="283"/>
    <n v="62"/>
    <n v="473"/>
    <n v="0"/>
    <n v="0"/>
    <n v="117"/>
    <n v="193"/>
    <n v="0"/>
    <n v="105"/>
    <n v="1300"/>
    <n v="7042503"/>
    <n v="14147262"/>
    <n v="3374844"/>
    <n v="43816696"/>
    <n v="0"/>
    <n v="0"/>
    <n v="248102"/>
    <n v="2138807"/>
    <n v="0"/>
    <n v="49674"/>
    <n v="70817888"/>
    <n v="558644"/>
    <n v="2641541"/>
    <n v="382796"/>
    <n v="4804334"/>
    <n v="0"/>
    <n v="0"/>
    <n v="1272374"/>
    <n v="2401411"/>
    <n v="0"/>
    <n v="595943"/>
    <n v="12657043"/>
    <x v="2813"/>
    <n v="6327480"/>
    <n v="13241441"/>
    <n v="3245234"/>
    <n v="41769037"/>
    <n v="-21502"/>
    <n v="0"/>
    <n v="0"/>
    <n v="869942"/>
    <n v="2971625"/>
    <x v="0"/>
    <x v="7"/>
    <n v="0"/>
    <n v="0"/>
    <n v="0"/>
    <n v="305150"/>
    <n v="69366329"/>
    <n v="21453649"/>
    <n v="0"/>
    <n v="0"/>
    <n v="0"/>
    <n v="21453649"/>
    <n v="1273667"/>
    <n v="24930903"/>
    <n v="516149"/>
    <n v="6776977"/>
    <n v="0"/>
    <n v="0"/>
    <n v="466067"/>
    <n v="1538717"/>
    <n v="0"/>
    <n v="59771"/>
    <n v="35562251"/>
    <n v="43292"/>
    <n v="33854478"/>
    <n v="0"/>
    <n v="0"/>
    <n v="0"/>
    <n v="0"/>
    <n v="0"/>
    <n v="0"/>
    <n v="723149"/>
    <n v="26217710"/>
    <n v="0"/>
    <n v="0"/>
    <n v="0"/>
    <n v="0"/>
    <n v="0"/>
    <n v="0"/>
    <n v="0"/>
    <n v="0"/>
    <n v="0"/>
    <n v="0"/>
    <n v="0"/>
    <n v="0"/>
    <n v="0"/>
  </r>
  <r>
    <n v="106190052"/>
    <x v="287"/>
    <x v="2"/>
    <x v="8"/>
    <d v="2018-01-10T00:00:00"/>
    <s v="12/31/2018"/>
    <s v="Open"/>
    <x v="0"/>
    <m/>
    <n v="925"/>
    <x v="2"/>
    <x v="0"/>
    <s v=""/>
    <s v="213-250-4200"/>
    <s v="2000 STADIUM WAY"/>
    <s v="LOS ANGELES"/>
    <n v="90026"/>
    <s v="AMIT MOHAN"/>
    <n v="105"/>
    <n v="105"/>
    <n v="105"/>
    <x v="340"/>
    <n v="12"/>
    <n v="10"/>
    <n v="7"/>
    <n v="0"/>
    <n v="0"/>
    <n v="11"/>
    <n v="15"/>
    <n v="0"/>
    <n v="1"/>
    <n v="228"/>
    <n v="0"/>
    <x v="2570"/>
    <x v="996"/>
    <x v="1989"/>
    <n v="267"/>
    <x v="0"/>
    <n v="0"/>
    <n v="326"/>
    <n v="606"/>
    <n v="0"/>
    <n v="15"/>
    <n v="7152"/>
    <n v="0"/>
    <n v="0"/>
    <n v="0"/>
    <n v="0"/>
    <n v="0"/>
    <n v="0"/>
    <n v="0"/>
    <n v="0"/>
    <n v="0"/>
    <n v="0"/>
    <n v="0"/>
    <n v="0"/>
    <n v="90450669"/>
    <n v="9784381"/>
    <n v="6238567"/>
    <n v="3792467"/>
    <n v="0"/>
    <n v="0"/>
    <n v="5327284"/>
    <n v="10689835"/>
    <n v="0"/>
    <n v="195468"/>
    <n v="126478671"/>
    <n v="0"/>
    <n v="0"/>
    <n v="0"/>
    <n v="0"/>
    <n v="0"/>
    <n v="0"/>
    <n v="0"/>
    <n v="0"/>
    <n v="0"/>
    <n v="0"/>
    <n v="0"/>
    <x v="2814"/>
    <n v="78678302"/>
    <n v="8504423"/>
    <n v="5640301"/>
    <n v="3335739"/>
    <n v="0"/>
    <n v="0"/>
    <n v="0"/>
    <n v="4565312"/>
    <n v="9050793"/>
    <x v="0"/>
    <x v="7"/>
    <n v="0"/>
    <n v="0"/>
    <n v="0"/>
    <n v="45468"/>
    <n v="109810886"/>
    <n v="0"/>
    <n v="0"/>
    <n v="0"/>
    <n v="0"/>
    <n v="0"/>
    <n v="11772367"/>
    <n v="1279958"/>
    <n v="598266"/>
    <n v="456728"/>
    <n v="0"/>
    <n v="0"/>
    <n v="771424"/>
    <n v="1639042"/>
    <n v="0"/>
    <n v="150000"/>
    <n v="16667785"/>
    <n v="895228"/>
    <n v="15952331"/>
    <n v="0"/>
    <n v="0"/>
    <n v="0"/>
    <n v="0"/>
    <n v="0"/>
    <n v="0"/>
    <n v="1176296"/>
    <n v="6795361"/>
    <n v="0"/>
    <n v="0"/>
    <n v="0"/>
    <n v="0"/>
    <n v="0"/>
    <n v="0"/>
    <n v="0"/>
    <n v="0"/>
    <n v="0"/>
    <n v="0"/>
    <n v="0"/>
    <n v="0"/>
    <n v="0"/>
  </r>
  <r>
    <n v="106184008"/>
    <x v="286"/>
    <x v="2"/>
    <x v="8"/>
    <d v="2018-01-10T00:00:00"/>
    <s v="12/31/2018"/>
    <s v="Open"/>
    <x v="49"/>
    <m/>
    <n v="213"/>
    <x v="2"/>
    <x v="0"/>
    <s v="Rural"/>
    <s v="530-252-2000"/>
    <s v="1800 SPRING RIDGE DRIVE"/>
    <s v="SUSANVILLE"/>
    <n v="96130"/>
    <s v="SANDY DUGGER"/>
    <n v="38"/>
    <n v="25"/>
    <n v="25"/>
    <x v="864"/>
    <n v="2"/>
    <n v="73"/>
    <n v="0"/>
    <n v="0"/>
    <n v="0"/>
    <n v="81"/>
    <n v="0"/>
    <n v="0"/>
    <n v="2"/>
    <n v="242"/>
    <n v="0"/>
    <x v="2571"/>
    <x v="419"/>
    <x v="1972"/>
    <n v="0"/>
    <x v="0"/>
    <n v="0"/>
    <n v="317"/>
    <n v="0"/>
    <n v="0"/>
    <n v="9"/>
    <n v="905"/>
    <n v="0"/>
    <n v="2600"/>
    <n v="24"/>
    <n v="2054"/>
    <n v="0"/>
    <n v="0"/>
    <n v="0"/>
    <n v="2803"/>
    <n v="0"/>
    <n v="175"/>
    <n v="113"/>
    <n v="7769"/>
    <n v="1881158"/>
    <n v="60739"/>
    <n v="1516881"/>
    <n v="0"/>
    <n v="0"/>
    <n v="0"/>
    <n v="2105128"/>
    <n v="0"/>
    <n v="0"/>
    <n v="52255"/>
    <n v="5616161"/>
    <n v="4858447"/>
    <n v="188933"/>
    <n v="3804188"/>
    <n v="0"/>
    <n v="0"/>
    <n v="0"/>
    <n v="5465522"/>
    <n v="0"/>
    <n v="155490"/>
    <n v="120899"/>
    <n v="14593479"/>
    <x v="2815"/>
    <n v="4067803"/>
    <n v="122461"/>
    <n v="3281998"/>
    <n v="0"/>
    <n v="0"/>
    <n v="0"/>
    <n v="0"/>
    <n v="2278620"/>
    <n v="0"/>
    <x v="0"/>
    <x v="2291"/>
    <n v="0"/>
    <n v="0"/>
    <n v="0"/>
    <n v="133570"/>
    <n v="10488887"/>
    <n v="0"/>
    <n v="0"/>
    <n v="0"/>
    <n v="0"/>
    <n v="0"/>
    <n v="2545312"/>
    <n v="112230"/>
    <n v="2032747"/>
    <n v="0"/>
    <n v="0"/>
    <n v="0"/>
    <n v="5002753"/>
    <n v="0"/>
    <n v="0"/>
    <n v="27711"/>
    <n v="9720753"/>
    <n v="23397"/>
    <n v="8436166"/>
    <n v="700318"/>
    <n v="0"/>
    <n v="0"/>
    <n v="0"/>
    <n v="0"/>
    <n v="0"/>
    <n v="2277508"/>
    <n v="16508883"/>
    <n v="0"/>
    <n v="0"/>
    <n v="0"/>
    <n v="0"/>
    <n v="0"/>
    <n v="0"/>
    <n v="0"/>
    <n v="0"/>
    <n v="0"/>
    <n v="0"/>
    <n v="0"/>
    <n v="0"/>
    <n v="0"/>
  </r>
  <r>
    <n v="106364121"/>
    <x v="502"/>
    <x v="2"/>
    <x v="8"/>
    <d v="2018-01-10T00:00:00"/>
    <s v="12/31/2018"/>
    <s v="Open"/>
    <x v="5"/>
    <m/>
    <n v="1209"/>
    <x v="8"/>
    <x v="0"/>
    <s v=""/>
    <s v="909-473-1200"/>
    <s v="1760 WEST 16TH STREET"/>
    <s v="SAN BERNARDINO"/>
    <n v="92411"/>
    <s v="MARY HUNT"/>
    <n v="60"/>
    <n v="60"/>
    <n v="60"/>
    <x v="505"/>
    <n v="30"/>
    <n v="39"/>
    <n v="54"/>
    <n v="0"/>
    <n v="0"/>
    <n v="31"/>
    <n v="0"/>
    <n v="0"/>
    <n v="0"/>
    <n v="222"/>
    <n v="0"/>
    <x v="2572"/>
    <x v="108"/>
    <x v="1990"/>
    <n v="799"/>
    <x v="0"/>
    <n v="0"/>
    <n v="706"/>
    <n v="0"/>
    <n v="0"/>
    <n v="0"/>
    <n v="3357"/>
    <n v="0"/>
    <n v="397"/>
    <n v="219"/>
    <n v="16"/>
    <n v="869"/>
    <n v="0"/>
    <n v="0"/>
    <n v="1225"/>
    <n v="0"/>
    <n v="0"/>
    <n v="0"/>
    <n v="2726"/>
    <n v="2724383"/>
    <n v="1102472"/>
    <n v="1289641"/>
    <n v="1584362"/>
    <n v="0"/>
    <n v="0"/>
    <n v="2300906"/>
    <n v="0"/>
    <n v="0"/>
    <n v="0"/>
    <n v="9001764"/>
    <n v="173735"/>
    <n v="72636"/>
    <n v="7476"/>
    <n v="197423"/>
    <n v="0"/>
    <n v="0"/>
    <n v="418601"/>
    <n v="0"/>
    <n v="0"/>
    <n v="0"/>
    <n v="869871"/>
    <x v="2048"/>
    <n v="1154197"/>
    <n v="464328"/>
    <n v="633756"/>
    <n v="895186"/>
    <n v="0"/>
    <n v="0"/>
    <n v="0"/>
    <n v="1434456"/>
    <n v="0"/>
    <x v="0"/>
    <x v="7"/>
    <n v="0"/>
    <n v="0"/>
    <n v="0"/>
    <n v="0"/>
    <n v="4706857"/>
    <n v="0"/>
    <n v="0"/>
    <n v="0"/>
    <n v="0"/>
    <n v="0"/>
    <n v="1618987"/>
    <n v="710780"/>
    <n v="663361"/>
    <n v="886599"/>
    <n v="0"/>
    <n v="0"/>
    <n v="1285051"/>
    <n v="0"/>
    <n v="0"/>
    <n v="0"/>
    <n v="5164778"/>
    <n v="5517"/>
    <n v="4793939"/>
    <n v="0"/>
    <n v="0"/>
    <n v="0"/>
    <n v="0"/>
    <n v="0"/>
    <n v="0"/>
    <n v="24276"/>
    <n v="487118"/>
    <n v="0"/>
    <n v="0"/>
    <n v="0"/>
    <n v="0"/>
    <n v="0"/>
    <n v="0"/>
    <n v="0"/>
    <n v="0"/>
    <n v="0"/>
    <n v="0"/>
    <n v="0"/>
    <n v="0"/>
    <n v="0"/>
  </r>
  <r>
    <n v="106361110"/>
    <x v="324"/>
    <x v="2"/>
    <x v="8"/>
    <d v="2018-01-10T00:00:00"/>
    <s v="12/31/2018"/>
    <s v="Open"/>
    <x v="5"/>
    <m/>
    <n v="1217"/>
    <x v="4"/>
    <x v="0"/>
    <s v="Rural"/>
    <s v="909-866-6501"/>
    <s v="41870 GARSTIN DRIVE"/>
    <s v="BIG BEAR LAKE"/>
    <n v="92315"/>
    <s v="JOHN P. FRIEL"/>
    <n v="30"/>
    <n v="30"/>
    <n v="26"/>
    <x v="616"/>
    <n v="11"/>
    <n v="4"/>
    <n v="0"/>
    <n v="0"/>
    <n v="0"/>
    <n v="4"/>
    <n v="0"/>
    <n v="0"/>
    <n v="1"/>
    <n v="36"/>
    <n v="3"/>
    <x v="2573"/>
    <x v="71"/>
    <x v="801"/>
    <n v="0"/>
    <x v="0"/>
    <n v="0"/>
    <n v="18"/>
    <n v="0"/>
    <n v="0"/>
    <n v="2"/>
    <n v="1593"/>
    <n v="1450"/>
    <n v="2299"/>
    <n v="899"/>
    <n v="6760"/>
    <n v="375"/>
    <n v="0"/>
    <n v="0"/>
    <n v="2025"/>
    <n v="176"/>
    <n v="0"/>
    <n v="588"/>
    <n v="13122"/>
    <n v="412786"/>
    <n v="158300"/>
    <n v="582458"/>
    <n v="0"/>
    <n v="0"/>
    <n v="0"/>
    <n v="42700"/>
    <n v="0"/>
    <n v="0"/>
    <n v="16554"/>
    <n v="1212798"/>
    <n v="1911087"/>
    <n v="1407923"/>
    <n v="3363199"/>
    <n v="944172"/>
    <n v="0"/>
    <n v="0"/>
    <n v="2820048"/>
    <n v="499125"/>
    <n v="0"/>
    <n v="675270"/>
    <n v="11620824"/>
    <x v="2816"/>
    <n v="1660961"/>
    <n v="698636"/>
    <n v="2609768"/>
    <n v="755338"/>
    <n v="0"/>
    <n v="0"/>
    <n v="0"/>
    <n v="1429239"/>
    <n v="249562"/>
    <x v="0"/>
    <x v="7"/>
    <n v="0"/>
    <n v="0"/>
    <n v="0"/>
    <n v="126760"/>
    <n v="7620201"/>
    <n v="0"/>
    <n v="0"/>
    <n v="0"/>
    <n v="0"/>
    <n v="0"/>
    <n v="662912"/>
    <n v="867587"/>
    <n v="1335889"/>
    <n v="188834"/>
    <n v="0"/>
    <n v="0"/>
    <n v="1433509"/>
    <n v="249563"/>
    <n v="0"/>
    <n v="475127"/>
    <n v="5213421"/>
    <n v="165325"/>
    <n v="6188134"/>
    <n v="0"/>
    <n v="677981"/>
    <n v="0"/>
    <n v="0"/>
    <n v="0"/>
    <n v="0"/>
    <n v="436990"/>
    <n v="8746879"/>
    <n v="0"/>
    <n v="0"/>
    <n v="0"/>
    <n v="0"/>
    <n v="0"/>
    <n v="0"/>
    <n v="0"/>
    <n v="0"/>
    <n v="0"/>
    <n v="0"/>
    <n v="0"/>
    <n v="0"/>
    <n v="0"/>
  </r>
  <r>
    <n v="106090793"/>
    <x v="306"/>
    <x v="2"/>
    <x v="8"/>
    <d v="2018-01-10T00:00:00"/>
    <s v="12/31/2018"/>
    <s v="Open"/>
    <x v="29"/>
    <m/>
    <n v="306"/>
    <x v="2"/>
    <x v="0"/>
    <s v="Rural"/>
    <s v="530-541-3420"/>
    <s v="2170 SOUTH AVENUE"/>
    <s v="SOUTH LAKE TAHOE"/>
    <n v="96150"/>
    <s v="CLINT PURVANCE"/>
    <n v="111"/>
    <n v="98"/>
    <n v="98"/>
    <x v="982"/>
    <n v="13"/>
    <n v="41"/>
    <n v="125"/>
    <n v="0"/>
    <n v="0"/>
    <n v="41"/>
    <n v="148"/>
    <n v="22"/>
    <n v="12"/>
    <n v="594"/>
    <n v="2"/>
    <x v="930"/>
    <x v="98"/>
    <x v="1991"/>
    <n v="394"/>
    <x v="0"/>
    <n v="0"/>
    <n v="76"/>
    <n v="376"/>
    <n v="35"/>
    <n v="13"/>
    <n v="1822"/>
    <n v="3195"/>
    <n v="3584"/>
    <n v="310"/>
    <n v="536"/>
    <n v="2713"/>
    <n v="0"/>
    <n v="0"/>
    <n v="911"/>
    <n v="3788"/>
    <n v="308"/>
    <n v="1154"/>
    <n v="13304"/>
    <n v="16818622"/>
    <n v="1349826"/>
    <n v="4693806"/>
    <n v="6863424"/>
    <n v="0"/>
    <n v="0"/>
    <n v="3509138"/>
    <n v="10329979"/>
    <n v="1405285"/>
    <n v="464039"/>
    <n v="45434119"/>
    <n v="16290903"/>
    <n v="1814016"/>
    <n v="2601148"/>
    <n v="12257956"/>
    <n v="0"/>
    <n v="0"/>
    <n v="7305729"/>
    <n v="19233113"/>
    <n v="3230287"/>
    <n v="2642953"/>
    <n v="65376105"/>
    <x v="2817"/>
    <n v="29136383"/>
    <n v="2689266"/>
    <n v="6200711"/>
    <n v="16444387"/>
    <n v="0"/>
    <n v="0"/>
    <n v="0"/>
    <n v="4542244"/>
    <n v="8721112"/>
    <x v="0"/>
    <x v="2292"/>
    <n v="0"/>
    <n v="0"/>
    <n v="0"/>
    <n v="1253658"/>
    <n v="72055689"/>
    <n v="0"/>
    <n v="0"/>
    <n v="0"/>
    <n v="0"/>
    <n v="0"/>
    <n v="3973142"/>
    <n v="474576"/>
    <n v="1094243"/>
    <n v="2676993"/>
    <n v="0"/>
    <n v="0"/>
    <n v="4673723"/>
    <n v="20841980"/>
    <n v="4635571"/>
    <n v="384307"/>
    <n v="38754535"/>
    <n v="6805824"/>
    <n v="44639971"/>
    <n v="0"/>
    <n v="-5007838"/>
    <n v="0"/>
    <n v="0"/>
    <n v="0"/>
    <n v="0"/>
    <n v="13171466"/>
    <n v="102414381"/>
    <n v="0"/>
    <n v="0"/>
    <n v="0"/>
    <n v="0"/>
    <n v="0"/>
    <n v="0"/>
    <n v="0"/>
    <n v="0"/>
    <n v="0"/>
    <n v="0"/>
    <n v="0"/>
    <n v="0"/>
    <n v="0"/>
  </r>
  <r>
    <n v="106364430"/>
    <x v="288"/>
    <x v="2"/>
    <x v="8"/>
    <d v="2018-01-10T00:00:00"/>
    <s v="12/31/2018"/>
    <s v="Open"/>
    <x v="5"/>
    <m/>
    <n v="1213"/>
    <x v="1"/>
    <x v="0"/>
    <s v="Rural"/>
    <s v="760-957-3221"/>
    <s v="820 EASTREET MOUNTAIN VIEW STREET"/>
    <s v="BARSTOW"/>
    <n v="92311"/>
    <s v="KOLBE SHERIDAN"/>
    <n v="30"/>
    <n v="30"/>
    <n v="30"/>
    <x v="303"/>
    <n v="63"/>
    <n v="85"/>
    <n v="123"/>
    <n v="0"/>
    <n v="0"/>
    <n v="19"/>
    <n v="46"/>
    <n v="0"/>
    <n v="2"/>
    <n v="445"/>
    <n v="0"/>
    <x v="2574"/>
    <x v="1238"/>
    <x v="1992"/>
    <n v="376"/>
    <x v="0"/>
    <n v="0"/>
    <n v="29"/>
    <n v="118"/>
    <n v="0"/>
    <n v="51"/>
    <n v="1438"/>
    <n v="0"/>
    <n v="1214"/>
    <n v="531"/>
    <n v="2877"/>
    <n v="3276"/>
    <n v="0"/>
    <n v="0"/>
    <n v="330"/>
    <n v="422"/>
    <n v="0"/>
    <n v="936"/>
    <n v="9586"/>
    <n v="9439456"/>
    <n v="5722149"/>
    <n v="7146038"/>
    <n v="8734047"/>
    <n v="0"/>
    <n v="0"/>
    <n v="1441107"/>
    <n v="3952000"/>
    <n v="0"/>
    <n v="812204"/>
    <n v="37247001"/>
    <n v="11592028"/>
    <n v="5404035"/>
    <n v="12766467"/>
    <n v="20829498"/>
    <n v="0"/>
    <n v="0"/>
    <n v="6328752"/>
    <n v="8294961"/>
    <n v="0"/>
    <n v="4316344"/>
    <n v="69532085"/>
    <x v="2818"/>
    <n v="19277538"/>
    <n v="9840216"/>
    <n v="16788518"/>
    <n v="28585850"/>
    <n v="0"/>
    <n v="0"/>
    <n v="0"/>
    <n v="2813433"/>
    <n v="11129217"/>
    <x v="0"/>
    <x v="7"/>
    <n v="0"/>
    <n v="0"/>
    <n v="0"/>
    <n v="1298567"/>
    <n v="92170994"/>
    <n v="0"/>
    <n v="0"/>
    <n v="0"/>
    <n v="0"/>
    <n v="0"/>
    <n v="1751507"/>
    <n v="1283530"/>
    <n v="3121549"/>
    <n v="972820"/>
    <n v="0"/>
    <n v="0"/>
    <n v="4590778"/>
    <n v="1891152"/>
    <n v="0"/>
    <n v="996756"/>
    <n v="14608092"/>
    <n v="13560"/>
    <n v="9836349"/>
    <n v="0"/>
    <n v="0"/>
    <n v="0"/>
    <n v="0"/>
    <n v="0"/>
    <n v="0"/>
    <n v="404155"/>
    <n v="57295150"/>
    <n v="0"/>
    <n v="0"/>
    <n v="0"/>
    <n v="0"/>
    <n v="0"/>
    <n v="0"/>
    <n v="0"/>
    <n v="0"/>
    <n v="0"/>
    <n v="0"/>
    <n v="0"/>
    <n v="0"/>
    <n v="0"/>
  </r>
  <r>
    <n v="106150722"/>
    <x v="290"/>
    <x v="2"/>
    <x v="8"/>
    <d v="2018-01-10T00:00:00"/>
    <s v="12/31/2018"/>
    <s v="Open"/>
    <x v="14"/>
    <m/>
    <n v="617"/>
    <x v="2"/>
    <x v="0"/>
    <s v=""/>
    <s v="661-327-4647"/>
    <s v="420 34TH STREET"/>
    <s v="BAKERSFIELD"/>
    <n v="93301"/>
    <s v="JON VAN BOENING"/>
    <n v="421"/>
    <n v="398"/>
    <n v="398"/>
    <x v="1014"/>
    <n v="509"/>
    <n v="426"/>
    <n v="1423"/>
    <n v="0"/>
    <n v="0"/>
    <n v="62"/>
    <n v="783"/>
    <n v="26"/>
    <n v="63"/>
    <n v="4214"/>
    <n v="0"/>
    <x v="2575"/>
    <x v="1421"/>
    <x v="1394"/>
    <n v="4346"/>
    <x v="0"/>
    <n v="0"/>
    <n v="235"/>
    <n v="2975"/>
    <n v="119"/>
    <n v="295"/>
    <n v="17045"/>
    <n v="0"/>
    <n v="7950"/>
    <n v="1808"/>
    <n v="3369"/>
    <n v="16932"/>
    <n v="0"/>
    <n v="0"/>
    <n v="467"/>
    <n v="6326"/>
    <n v="774"/>
    <n v="908"/>
    <n v="38534"/>
    <n v="83655057"/>
    <n v="46907431"/>
    <n v="40755351"/>
    <n v="73460838"/>
    <n v="0"/>
    <n v="0"/>
    <n v="9110128"/>
    <n v="56456827"/>
    <n v="610036"/>
    <n v="1510415"/>
    <n v="312466083"/>
    <n v="48470081"/>
    <n v="20525505"/>
    <n v="10258225"/>
    <n v="63166066"/>
    <n v="0"/>
    <n v="0"/>
    <n v="2642871"/>
    <n v="41664271"/>
    <n v="1604589"/>
    <n v="1880262"/>
    <n v="190211870"/>
    <x v="2819"/>
    <n v="111787563"/>
    <n v="60401738"/>
    <n v="27965407"/>
    <n v="116649574"/>
    <n v="0"/>
    <n v="0"/>
    <n v="0"/>
    <n v="8949987"/>
    <n v="58862764"/>
    <x v="0"/>
    <x v="2293"/>
    <n v="0"/>
    <n v="0"/>
    <n v="0"/>
    <n v="1544780"/>
    <n v="394275327"/>
    <n v="7106317"/>
    <n v="0"/>
    <n v="0"/>
    <n v="5502791"/>
    <n v="12609108"/>
    <n v="19788523"/>
    <n v="14006823"/>
    <n v="21393945"/>
    <n v="19760815"/>
    <n v="0"/>
    <n v="0"/>
    <n v="2753521"/>
    <n v="43176594"/>
    <n v="0"/>
    <n v="131513"/>
    <n v="121011734"/>
    <n v="825640"/>
    <n v="117853746"/>
    <n v="0"/>
    <n v="-11074799"/>
    <n v="0"/>
    <n v="0"/>
    <n v="0"/>
    <n v="0"/>
    <n v="2657773"/>
    <n v="155692656"/>
    <n v="0"/>
    <n v="0"/>
    <n v="0"/>
    <n v="0"/>
    <n v="0"/>
    <n v="0"/>
    <n v="0"/>
    <n v="0"/>
    <n v="0"/>
    <n v="0"/>
    <n v="0"/>
    <n v="0"/>
    <n v="0"/>
  </r>
  <r>
    <n v="106374024"/>
    <x v="280"/>
    <x v="2"/>
    <x v="8"/>
    <d v="2018-01-10T00:00:00"/>
    <s v="12/31/2018"/>
    <s v="Open"/>
    <x v="2"/>
    <m/>
    <n v="1412"/>
    <x v="1"/>
    <x v="0"/>
    <s v=""/>
    <s v="858-675-4200"/>
    <s v="11878 AVENUE OF INDUSTRY"/>
    <s v="SAN DIEGO"/>
    <n v="92128"/>
    <s v="ALAIN AZCONA"/>
    <n v="80"/>
    <n v="80"/>
    <n v="73"/>
    <x v="343"/>
    <n v="19"/>
    <n v="5"/>
    <n v="0"/>
    <n v="5"/>
    <n v="0"/>
    <n v="190"/>
    <n v="378"/>
    <n v="0"/>
    <n v="1"/>
    <n v="625"/>
    <n v="0"/>
    <x v="66"/>
    <x v="1062"/>
    <x v="236"/>
    <n v="0"/>
    <x v="161"/>
    <n v="0"/>
    <n v="3643"/>
    <n v="2230"/>
    <n v="0"/>
    <n v="3"/>
    <n v="6684"/>
    <n v="0"/>
    <n v="178"/>
    <n v="144"/>
    <n v="0"/>
    <n v="0"/>
    <n v="0"/>
    <n v="0"/>
    <n v="1025"/>
    <n v="2105"/>
    <n v="0"/>
    <n v="9"/>
    <n v="3461"/>
    <n v="843000"/>
    <n v="557550"/>
    <n v="30725"/>
    <n v="0"/>
    <n v="27125"/>
    <n v="0"/>
    <n v="6597725"/>
    <n v="4031775"/>
    <n v="0"/>
    <n v="5425"/>
    <n v="12093325"/>
    <n v="85440"/>
    <n v="69440"/>
    <n v="0"/>
    <n v="0"/>
    <n v="0"/>
    <n v="0"/>
    <n v="511680"/>
    <n v="1167840"/>
    <n v="0"/>
    <n v="4800"/>
    <n v="1839200"/>
    <x v="8"/>
    <n v="557064"/>
    <n v="338574"/>
    <n v="16592"/>
    <n v="0"/>
    <n v="0"/>
    <n v="27125"/>
    <n v="0"/>
    <n v="2754636"/>
    <n v="2446373"/>
    <x v="0"/>
    <x v="7"/>
    <n v="0"/>
    <n v="0"/>
    <n v="0"/>
    <n v="7771"/>
    <n v="6148135"/>
    <n v="0"/>
    <n v="0"/>
    <n v="0"/>
    <n v="0"/>
    <n v="0"/>
    <n v="371376"/>
    <n v="288416"/>
    <n v="14133"/>
    <n v="0"/>
    <n v="0"/>
    <n v="0"/>
    <n v="4354769"/>
    <n v="2753242"/>
    <n v="0"/>
    <n v="2454"/>
    <n v="7784390"/>
    <n v="11307"/>
    <n v="6590842"/>
    <n v="156537"/>
    <n v="-750"/>
    <n v="0"/>
    <n v="0"/>
    <n v="0"/>
    <n v="0"/>
    <n v="9748"/>
    <n v="615210"/>
    <n v="0"/>
    <n v="0"/>
    <n v="0"/>
    <n v="0"/>
    <n v="0"/>
    <n v="0"/>
    <n v="0"/>
    <n v="0"/>
    <n v="0"/>
    <n v="0"/>
    <n v="0"/>
    <n v="0"/>
    <n v="0"/>
  </r>
  <r>
    <n v="106190462"/>
    <x v="279"/>
    <x v="2"/>
    <x v="8"/>
    <d v="2018-01-10T00:00:00"/>
    <s v="12/31/2018"/>
    <s v="Open"/>
    <x v="0"/>
    <m/>
    <n v="911"/>
    <x v="1"/>
    <x v="0"/>
    <s v=""/>
    <s v="626-795-9901"/>
    <s v="2900 EAST DEL MAR BOULEVARD"/>
    <s v="PASADENA"/>
    <n v="91107"/>
    <s v="TOM MAHLE"/>
    <n v="118"/>
    <n v="118"/>
    <n v="69"/>
    <x v="1294"/>
    <n v="72"/>
    <n v="16"/>
    <n v="0"/>
    <n v="78"/>
    <n v="0"/>
    <n v="337"/>
    <n v="512"/>
    <n v="1"/>
    <n v="18"/>
    <n v="1251"/>
    <n v="0"/>
    <x v="2030"/>
    <x v="249"/>
    <x v="412"/>
    <n v="0"/>
    <x v="343"/>
    <n v="0"/>
    <n v="1105"/>
    <n v="2729"/>
    <n v="5"/>
    <n v="125"/>
    <n v="6318"/>
    <n v="0"/>
    <n v="374"/>
    <n v="108"/>
    <n v="0"/>
    <n v="0"/>
    <n v="0"/>
    <n v="0"/>
    <n v="51"/>
    <n v="1889"/>
    <n v="0"/>
    <n v="96"/>
    <n v="2518"/>
    <n v="2411250"/>
    <n v="661900"/>
    <n v="85875"/>
    <n v="0"/>
    <n v="381450"/>
    <n v="0"/>
    <n v="1667475"/>
    <n v="4146500"/>
    <n v="7525"/>
    <n v="187950"/>
    <n v="9549925"/>
    <n v="172800"/>
    <n v="49600"/>
    <n v="0"/>
    <n v="0"/>
    <n v="0"/>
    <n v="0"/>
    <n v="30880"/>
    <n v="886560"/>
    <n v="0"/>
    <n v="45920"/>
    <n v="1185760"/>
    <x v="8"/>
    <n v="1129849"/>
    <n v="260460"/>
    <n v="40731"/>
    <n v="0"/>
    <n v="0"/>
    <n v="182200"/>
    <n v="0"/>
    <n v="545835"/>
    <n v="1770651"/>
    <x v="0"/>
    <x v="1098"/>
    <n v="0"/>
    <n v="0"/>
    <n v="0"/>
    <n v="121544"/>
    <n v="4058795"/>
    <n v="0"/>
    <n v="0"/>
    <n v="0"/>
    <n v="0"/>
    <n v="0"/>
    <n v="1454201"/>
    <n v="451040"/>
    <n v="45144"/>
    <n v="0"/>
    <n v="199250"/>
    <n v="0"/>
    <n v="1152520"/>
    <n v="3262409"/>
    <n v="0"/>
    <n v="112326"/>
    <n v="6676890"/>
    <n v="10693"/>
    <n v="7430103"/>
    <n v="94940"/>
    <n v="378625"/>
    <n v="0"/>
    <n v="0"/>
    <n v="0"/>
    <n v="0"/>
    <n v="970133"/>
    <n v="3370802"/>
    <n v="0"/>
    <n v="0"/>
    <n v="0"/>
    <n v="0"/>
    <n v="0"/>
    <n v="0"/>
    <n v="0"/>
    <n v="0"/>
    <n v="0"/>
    <n v="0"/>
    <n v="0"/>
    <n v="0"/>
    <n v="0"/>
  </r>
  <r>
    <n v="106190163"/>
    <x v="284"/>
    <x v="2"/>
    <x v="8"/>
    <d v="2018-01-10T00:00:00"/>
    <s v="12/31/2018"/>
    <s v="Open"/>
    <x v="0"/>
    <m/>
    <n v="915"/>
    <x v="1"/>
    <x v="0"/>
    <s v=""/>
    <s v="626-966-1632"/>
    <s v="1161 EAST COVINA BOULEVARD"/>
    <s v="COVINA"/>
    <n v="91724"/>
    <s v="TODD SMITH"/>
    <n v="134"/>
    <n v="134"/>
    <n v="118"/>
    <x v="240"/>
    <n v="138"/>
    <n v="370"/>
    <n v="0"/>
    <n v="257"/>
    <n v="0"/>
    <n v="43"/>
    <n v="491"/>
    <n v="125"/>
    <n v="3"/>
    <n v="1574"/>
    <n v="0"/>
    <x v="2540"/>
    <x v="1917"/>
    <x v="1993"/>
    <n v="0"/>
    <x v="344"/>
    <n v="0"/>
    <n v="373"/>
    <n v="2906"/>
    <n v="705"/>
    <n v="21"/>
    <n v="10830"/>
    <n v="0"/>
    <n v="1301"/>
    <n v="509"/>
    <n v="0"/>
    <n v="0"/>
    <n v="0"/>
    <n v="0"/>
    <n v="79"/>
    <n v="1516"/>
    <n v="0"/>
    <n v="10"/>
    <n v="3415"/>
    <n v="2168275"/>
    <n v="1764400"/>
    <n v="3437600"/>
    <n v="0"/>
    <n v="2892000"/>
    <n v="0"/>
    <n v="560800"/>
    <n v="4400100"/>
    <n v="1057525"/>
    <n v="31575"/>
    <n v="16312275"/>
    <n v="589600"/>
    <n v="241920"/>
    <n v="0"/>
    <n v="0"/>
    <n v="0"/>
    <n v="0"/>
    <n v="38240"/>
    <n v="746560"/>
    <n v="0"/>
    <n v="6880"/>
    <n v="1623200"/>
    <x v="8"/>
    <n v="1029347"/>
    <n v="799871"/>
    <n v="1352914"/>
    <n v="0"/>
    <n v="-11393"/>
    <n v="943266"/>
    <n v="0"/>
    <n v="243615"/>
    <n v="2039757"/>
    <x v="0"/>
    <x v="2294"/>
    <n v="0"/>
    <n v="0"/>
    <n v="0"/>
    <n v="15503"/>
    <n v="6863380"/>
    <n v="0"/>
    <n v="0"/>
    <n v="0"/>
    <n v="0"/>
    <n v="0"/>
    <n v="1728528"/>
    <n v="1206449"/>
    <n v="2096079"/>
    <n v="0"/>
    <n v="1948734"/>
    <n v="0"/>
    <n v="355425"/>
    <n v="3106903"/>
    <n v="607025"/>
    <n v="22952"/>
    <n v="11072095"/>
    <n v="8332"/>
    <n v="9975957"/>
    <n v="418445"/>
    <n v="457898"/>
    <n v="0"/>
    <n v="0"/>
    <n v="0"/>
    <n v="0"/>
    <n v="358496"/>
    <n v="2606313"/>
    <n v="0"/>
    <n v="0"/>
    <n v="0"/>
    <n v="0"/>
    <n v="0"/>
    <n v="0"/>
    <n v="0"/>
    <n v="0"/>
    <n v="0"/>
    <n v="0"/>
    <n v="0"/>
    <n v="0"/>
    <n v="0"/>
  </r>
  <r>
    <n v="106154101"/>
    <x v="289"/>
    <x v="2"/>
    <x v="8"/>
    <d v="2018-01-10T00:00:00"/>
    <s v="12/31/2018"/>
    <s v="Open"/>
    <x v="14"/>
    <m/>
    <n v="617"/>
    <x v="1"/>
    <x v="0"/>
    <s v=""/>
    <s v="661-316-6000"/>
    <s v="3001 SILLECT AVENUE"/>
    <s v="BAKERSFIELD"/>
    <n v="93308"/>
    <s v="MICHELLE OXFORD"/>
    <n v="47"/>
    <n v="47"/>
    <n v="47"/>
    <x v="799"/>
    <n v="83"/>
    <n v="18"/>
    <n v="95"/>
    <n v="0"/>
    <n v="0"/>
    <n v="96"/>
    <n v="0"/>
    <n v="0"/>
    <n v="16"/>
    <n v="770"/>
    <n v="0"/>
    <x v="2576"/>
    <x v="1250"/>
    <x v="367"/>
    <n v="421"/>
    <x v="0"/>
    <n v="0"/>
    <n v="427"/>
    <n v="0"/>
    <n v="0"/>
    <n v="70"/>
    <n v="3405"/>
    <n v="0"/>
    <n v="1612"/>
    <n v="321"/>
    <n v="27"/>
    <n v="491"/>
    <n v="0"/>
    <n v="0"/>
    <n v="691"/>
    <n v="0"/>
    <n v="0"/>
    <n v="206"/>
    <n v="3348"/>
    <n v="35520777"/>
    <n v="6354133"/>
    <n v="1378556"/>
    <n v="7328436"/>
    <n v="0"/>
    <n v="0"/>
    <n v="7422485"/>
    <n v="0"/>
    <n v="0"/>
    <n v="1225852"/>
    <n v="59230239"/>
    <n v="25521625"/>
    <n v="5075787"/>
    <n v="428450"/>
    <n v="7766417"/>
    <n v="0"/>
    <n v="0"/>
    <n v="10931419"/>
    <n v="0"/>
    <n v="0"/>
    <n v="3261000"/>
    <n v="52984698"/>
    <x v="2820"/>
    <n v="52997876"/>
    <n v="7658975"/>
    <n v="1481746"/>
    <n v="14560779"/>
    <n v="0"/>
    <n v="0"/>
    <n v="0"/>
    <n v="13765427"/>
    <n v="0"/>
    <x v="0"/>
    <x v="7"/>
    <n v="0"/>
    <n v="0"/>
    <n v="0"/>
    <n v="213551"/>
    <n v="92006851"/>
    <n v="0"/>
    <n v="0"/>
    <n v="0"/>
    <n v="0"/>
    <n v="0"/>
    <n v="7380278"/>
    <n v="3611525"/>
    <n v="258835"/>
    <n v="348084"/>
    <n v="0"/>
    <n v="0"/>
    <n v="4442341"/>
    <n v="0"/>
    <n v="0"/>
    <n v="4167023"/>
    <n v="20208086"/>
    <n v="341672"/>
    <n v="16903567"/>
    <n v="70500"/>
    <n v="-74841"/>
    <n v="0"/>
    <n v="0"/>
    <n v="0"/>
    <n v="0"/>
    <n v="610921"/>
    <n v="36025122"/>
    <n v="0"/>
    <n v="0"/>
    <n v="0"/>
    <n v="0"/>
    <n v="0"/>
    <n v="0"/>
    <n v="0"/>
    <n v="0"/>
    <n v="0"/>
    <n v="0"/>
    <n v="0"/>
    <n v="0"/>
    <n v="0"/>
  </r>
  <r>
    <n v="106154044"/>
    <x v="285"/>
    <x v="2"/>
    <x v="8"/>
    <d v="2018-01-10T00:00:00"/>
    <s v="12/31/2018"/>
    <s v="Open"/>
    <x v="14"/>
    <m/>
    <n v="617"/>
    <x v="2"/>
    <x v="0"/>
    <s v=""/>
    <s v="661-398-1800"/>
    <s v="5201 WHITE LANE"/>
    <s v="BAKERSFIELD"/>
    <n v="93309"/>
    <s v="EUGINE SUKSI"/>
    <n v="90"/>
    <n v="90"/>
    <n v="54"/>
    <x v="331"/>
    <n v="18"/>
    <n v="181"/>
    <n v="0"/>
    <n v="167"/>
    <n v="0"/>
    <n v="5"/>
    <n v="211"/>
    <n v="0"/>
    <n v="0"/>
    <n v="660"/>
    <n v="0"/>
    <x v="945"/>
    <x v="1880"/>
    <x v="654"/>
    <n v="0"/>
    <x v="345"/>
    <n v="0"/>
    <n v="44"/>
    <n v="1258"/>
    <n v="0"/>
    <n v="0"/>
    <n v="4929"/>
    <n v="0"/>
    <n v="151"/>
    <n v="13"/>
    <n v="0"/>
    <n v="0"/>
    <n v="0"/>
    <n v="0"/>
    <n v="68"/>
    <n v="450"/>
    <n v="0"/>
    <n v="0"/>
    <n v="682"/>
    <n v="1367825"/>
    <n v="276575"/>
    <n v="2516475"/>
    <n v="0"/>
    <n v="3104250"/>
    <n v="0"/>
    <n v="88125"/>
    <n v="2521050"/>
    <n v="0"/>
    <n v="0"/>
    <n v="9874300"/>
    <n v="79275"/>
    <n v="7000"/>
    <n v="0"/>
    <n v="0"/>
    <n v="0"/>
    <n v="0"/>
    <n v="38675"/>
    <n v="244300"/>
    <n v="0"/>
    <n v="0"/>
    <n v="369250"/>
    <x v="8"/>
    <n v="804268"/>
    <n v="151924"/>
    <n v="1701068"/>
    <n v="0"/>
    <n v="0"/>
    <n v="2017440"/>
    <n v="0"/>
    <n v="28722"/>
    <n v="1249258"/>
    <x v="0"/>
    <x v="7"/>
    <n v="0"/>
    <n v="0"/>
    <n v="0"/>
    <n v="0"/>
    <n v="5952680"/>
    <n v="0"/>
    <n v="0"/>
    <n v="0"/>
    <n v="0"/>
    <n v="0"/>
    <n v="642832"/>
    <n v="131651"/>
    <n v="815407"/>
    <n v="0"/>
    <n v="1086810"/>
    <n v="0"/>
    <n v="98078"/>
    <n v="1516092"/>
    <n v="0"/>
    <n v="0"/>
    <n v="4290870"/>
    <n v="14145"/>
    <n v="5656414"/>
    <n v="877546"/>
    <n v="-466"/>
    <n v="0"/>
    <n v="0"/>
    <n v="0"/>
    <n v="0"/>
    <n v="12861"/>
    <n v="524226"/>
    <n v="0"/>
    <n v="0"/>
    <n v="0"/>
    <n v="0"/>
    <n v="0"/>
    <n v="0"/>
    <n v="0"/>
    <n v="0"/>
    <n v="0"/>
    <n v="0"/>
    <n v="0"/>
    <n v="0"/>
    <n v="0"/>
  </r>
  <r>
    <n v="106560203"/>
    <x v="281"/>
    <x v="2"/>
    <x v="8"/>
    <d v="2018-01-10T00:00:00"/>
    <s v="12/31/2018"/>
    <s v="Open"/>
    <x v="33"/>
    <m/>
    <n v="809"/>
    <x v="1"/>
    <x v="0"/>
    <s v=""/>
    <s v="805-653-6434"/>
    <s v="801 SENECA STREET"/>
    <s v="VENTURA"/>
    <n v="93001"/>
    <s v="JENIFER NYHUIS"/>
    <n v="87"/>
    <n v="28"/>
    <n v="28"/>
    <x v="327"/>
    <n v="10"/>
    <n v="67"/>
    <n v="0"/>
    <n v="6"/>
    <n v="0"/>
    <n v="14"/>
    <n v="128"/>
    <n v="1"/>
    <n v="1"/>
    <n v="262"/>
    <n v="0"/>
    <x v="398"/>
    <x v="210"/>
    <x v="1994"/>
    <n v="0"/>
    <x v="224"/>
    <n v="0"/>
    <n v="90"/>
    <n v="620"/>
    <n v="2"/>
    <n v="17"/>
    <n v="1654"/>
    <n v="0"/>
    <n v="40"/>
    <n v="36"/>
    <n v="0"/>
    <n v="0"/>
    <n v="0"/>
    <n v="0"/>
    <n v="15"/>
    <n v="492"/>
    <n v="0"/>
    <n v="19"/>
    <n v="602"/>
    <n v="586625"/>
    <n v="94675"/>
    <n v="718625"/>
    <n v="0"/>
    <n v="83325"/>
    <n v="0"/>
    <n v="144375"/>
    <n v="995225"/>
    <n v="3225"/>
    <n v="27225"/>
    <n v="2653300"/>
    <n v="24320"/>
    <n v="21760"/>
    <n v="0"/>
    <n v="0"/>
    <n v="0"/>
    <n v="0"/>
    <n v="7200"/>
    <n v="328640"/>
    <n v="0"/>
    <n v="11200"/>
    <n v="393120"/>
    <x v="8"/>
    <n v="241809"/>
    <n v="46264"/>
    <n v="325179"/>
    <n v="0"/>
    <n v="0"/>
    <n v="43005"/>
    <n v="0"/>
    <n v="50922"/>
    <n v="568504"/>
    <x v="0"/>
    <x v="2295"/>
    <n v="0"/>
    <n v="0"/>
    <n v="0"/>
    <n v="10346"/>
    <n v="1289254"/>
    <n v="0"/>
    <n v="0"/>
    <n v="0"/>
    <n v="0"/>
    <n v="0"/>
    <n v="369136"/>
    <n v="70171"/>
    <n v="393446"/>
    <n v="0"/>
    <n v="40320"/>
    <n v="0"/>
    <n v="100653"/>
    <n v="755361"/>
    <n v="0"/>
    <n v="28079"/>
    <n v="1757166"/>
    <n v="31554"/>
    <n v="3279219"/>
    <n v="58118"/>
    <n v="-491"/>
    <n v="0"/>
    <n v="0"/>
    <n v="0"/>
    <n v="0"/>
    <n v="2732053"/>
    <n v="5401705"/>
    <n v="0"/>
    <n v="0"/>
    <n v="0"/>
    <n v="0"/>
    <n v="0"/>
    <n v="0"/>
    <n v="0"/>
    <n v="0"/>
    <n v="0"/>
    <n v="0"/>
    <n v="0"/>
    <n v="0"/>
    <n v="0"/>
  </r>
  <r>
    <n v="106190081"/>
    <x v="325"/>
    <x v="2"/>
    <x v="8"/>
    <d v="2018-01-10T00:00:00"/>
    <s v="12/31/2018"/>
    <s v="Open"/>
    <x v="0"/>
    <m/>
    <n v="919"/>
    <x v="2"/>
    <x v="0"/>
    <s v=""/>
    <s v="323-726-1222"/>
    <s v="309 WEST BEVERLY BOULEVARD"/>
    <s v="MONTEBELLO"/>
    <n v="90640"/>
    <s v="ALICE CHENG"/>
    <n v="202"/>
    <n v="167"/>
    <n v="120"/>
    <x v="1093"/>
    <n v="490"/>
    <n v="274"/>
    <n v="1166"/>
    <n v="0"/>
    <n v="0"/>
    <n v="17"/>
    <n v="248"/>
    <n v="5"/>
    <n v="50"/>
    <n v="2754"/>
    <n v="0"/>
    <x v="2577"/>
    <x v="1918"/>
    <x v="1995"/>
    <n v="3921"/>
    <x v="0"/>
    <n v="0"/>
    <n v="49"/>
    <n v="754"/>
    <n v="8"/>
    <n v="105"/>
    <n v="9724"/>
    <n v="0"/>
    <n v="1295"/>
    <n v="1420"/>
    <n v="949"/>
    <n v="4017"/>
    <n v="0"/>
    <n v="0"/>
    <n v="292"/>
    <n v="1719"/>
    <n v="46"/>
    <n v="1004"/>
    <n v="10742"/>
    <n v="18112115"/>
    <n v="16221636"/>
    <n v="5758536"/>
    <n v="31154389"/>
    <n v="0"/>
    <n v="0"/>
    <n v="320407"/>
    <n v="7115363"/>
    <n v="75961"/>
    <n v="960662"/>
    <n v="79719069"/>
    <n v="6203225"/>
    <n v="8934487"/>
    <n v="2136895"/>
    <n v="12543370"/>
    <n v="0"/>
    <n v="0"/>
    <n v="435978"/>
    <n v="6350161"/>
    <n v="198866"/>
    <n v="1928600"/>
    <n v="38731582"/>
    <x v="2821"/>
    <n v="16379364"/>
    <n v="18837985"/>
    <n v="-5745279"/>
    <n v="38173270"/>
    <n v="-1982683"/>
    <n v="0"/>
    <n v="0"/>
    <n v="883367"/>
    <n v="10427832"/>
    <x v="0"/>
    <x v="2296"/>
    <n v="0"/>
    <n v="0"/>
    <n v="0"/>
    <n v="801655"/>
    <n v="80450209"/>
    <n v="391154"/>
    <n v="14571532"/>
    <n v="0"/>
    <n v="0"/>
    <n v="14962686"/>
    <n v="7935976"/>
    <n v="6709292"/>
    <n v="15623393"/>
    <n v="20096021"/>
    <n v="0"/>
    <n v="0"/>
    <n v="-126982"/>
    <n v="3037692"/>
    <n v="0"/>
    <n v="-312264"/>
    <n v="52963128"/>
    <n v="39108"/>
    <n v="51824490"/>
    <n v="1204938"/>
    <n v="132237"/>
    <n v="0"/>
    <n v="0"/>
    <n v="0"/>
    <n v="0"/>
    <n v="3452622"/>
    <n v="89687485"/>
    <n v="0"/>
    <n v="0"/>
    <n v="0"/>
    <n v="0"/>
    <n v="0"/>
    <n v="0"/>
    <n v="0"/>
    <n v="0"/>
    <n v="0"/>
    <n v="0"/>
    <n v="0"/>
    <n v="0"/>
    <n v="0"/>
  </r>
  <r>
    <n v="106190500"/>
    <x v="551"/>
    <x v="2"/>
    <x v="8"/>
    <d v="2018-01-10T00:00:00"/>
    <s v="12/31/2018"/>
    <s v="Open"/>
    <x v="0"/>
    <m/>
    <n v="927"/>
    <x v="2"/>
    <x v="0"/>
    <s v=""/>
    <s v="310-448-7800"/>
    <s v="4650 LINCOLN BOULEVARD"/>
    <s v="MARINA DEL REY"/>
    <n v="90292"/>
    <s v="JEFF SMITH"/>
    <n v="103"/>
    <n v="103"/>
    <n v="75"/>
    <x v="229"/>
    <n v="149"/>
    <n v="49"/>
    <n v="68"/>
    <n v="0"/>
    <n v="0"/>
    <n v="73"/>
    <n v="366"/>
    <n v="0"/>
    <n v="35"/>
    <n v="1173"/>
    <n v="0"/>
    <x v="815"/>
    <x v="1776"/>
    <x v="1935"/>
    <n v="215"/>
    <x v="0"/>
    <n v="0"/>
    <n v="184"/>
    <n v="911"/>
    <n v="0"/>
    <n v="87"/>
    <n v="3811"/>
    <n v="0"/>
    <n v="4704"/>
    <n v="1326"/>
    <n v="1469"/>
    <n v="5356"/>
    <n v="0"/>
    <n v="0"/>
    <n v="1405"/>
    <n v="9379"/>
    <n v="0"/>
    <n v="2405"/>
    <n v="26044"/>
    <n v="29633204"/>
    <n v="7076747"/>
    <n v="2975107"/>
    <n v="5094406"/>
    <n v="0"/>
    <n v="0"/>
    <n v="6649636"/>
    <n v="23529655"/>
    <n v="0"/>
    <n v="1633829"/>
    <n v="76592584"/>
    <n v="13459887"/>
    <n v="4959789"/>
    <n v="3364576"/>
    <n v="10905416"/>
    <n v="0"/>
    <n v="0"/>
    <n v="3894918"/>
    <n v="24489235"/>
    <n v="0"/>
    <n v="4200970"/>
    <n v="65274791"/>
    <x v="2822"/>
    <n v="34520618"/>
    <n v="9686120"/>
    <n v="4718648"/>
    <n v="14105164"/>
    <n v="0"/>
    <n v="0"/>
    <n v="0"/>
    <n v="7807315"/>
    <n v="29406363"/>
    <x v="0"/>
    <x v="2297"/>
    <n v="0"/>
    <n v="0"/>
    <n v="0"/>
    <n v="8182691"/>
    <n v="111616194"/>
    <n v="0"/>
    <n v="0"/>
    <n v="0"/>
    <n v="0"/>
    <n v="0"/>
    <n v="7337955"/>
    <n v="1935931"/>
    <n v="1277673"/>
    <n v="1151146"/>
    <n v="0"/>
    <n v="0"/>
    <n v="2214660"/>
    <n v="15831076"/>
    <n v="0"/>
    <n v="502740"/>
    <n v="30251181"/>
    <n v="844848"/>
    <n v="26565713"/>
    <n v="0"/>
    <n v="0"/>
    <n v="0"/>
    <n v="0"/>
    <n v="0"/>
    <n v="0"/>
    <n v="132047"/>
    <n v="33667863"/>
    <n v="0"/>
    <n v="0"/>
    <n v="0"/>
    <n v="0"/>
    <n v="0"/>
    <n v="0"/>
    <n v="0"/>
    <n v="0"/>
    <n v="0"/>
    <n v="0"/>
    <n v="1349443"/>
    <n v="737219"/>
    <n v="0"/>
  </r>
  <r>
    <n v="106190045"/>
    <x v="328"/>
    <x v="2"/>
    <x v="8"/>
    <d v="2018-01-10T00:00:00"/>
    <s v="12/31/2018"/>
    <s v="Open"/>
    <x v="0"/>
    <m/>
    <n v="933"/>
    <x v="2"/>
    <x v="0"/>
    <s v="Rural"/>
    <s v="310-510-0700"/>
    <s v="100 FALLS CANYON ROAD"/>
    <s v="AVALON"/>
    <n v="90704"/>
    <s v="JASON PARET"/>
    <n v="12"/>
    <n v="12"/>
    <n v="12"/>
    <x v="255"/>
    <n v="0"/>
    <n v="1"/>
    <n v="0"/>
    <n v="0"/>
    <n v="0"/>
    <n v="0"/>
    <n v="0"/>
    <n v="0"/>
    <n v="0"/>
    <n v="4"/>
    <n v="0"/>
    <x v="1338"/>
    <x v="6"/>
    <x v="1996"/>
    <n v="0"/>
    <x v="0"/>
    <n v="0"/>
    <n v="0"/>
    <n v="0"/>
    <n v="0"/>
    <n v="0"/>
    <n v="683"/>
    <n v="0"/>
    <n v="985"/>
    <n v="0"/>
    <n v="968"/>
    <n v="0"/>
    <n v="0"/>
    <n v="0"/>
    <n v="1485"/>
    <n v="0"/>
    <n v="0"/>
    <n v="276"/>
    <n v="3714"/>
    <n v="318222"/>
    <n v="0"/>
    <n v="387923"/>
    <n v="0"/>
    <n v="0"/>
    <n v="0"/>
    <n v="0"/>
    <n v="0"/>
    <n v="0"/>
    <n v="0"/>
    <n v="706145"/>
    <n v="1120678"/>
    <n v="0"/>
    <n v="897172"/>
    <n v="0"/>
    <n v="0"/>
    <n v="0"/>
    <n v="1747732"/>
    <n v="0"/>
    <n v="0"/>
    <n v="337022"/>
    <n v="4102604"/>
    <x v="2823"/>
    <n v="201457"/>
    <n v="0"/>
    <n v="835387"/>
    <n v="0"/>
    <n v="0"/>
    <n v="0"/>
    <n v="0"/>
    <n v="1258412"/>
    <n v="0"/>
    <x v="0"/>
    <x v="2298"/>
    <n v="0"/>
    <n v="0"/>
    <n v="0"/>
    <n v="0"/>
    <n v="2662500"/>
    <n v="0"/>
    <n v="0"/>
    <n v="0"/>
    <n v="0"/>
    <n v="0"/>
    <n v="1237443"/>
    <n v="0"/>
    <n v="449708"/>
    <n v="0"/>
    <n v="0"/>
    <n v="0"/>
    <n v="489320"/>
    <n v="0"/>
    <n v="0"/>
    <n v="-30222"/>
    <n v="2146249"/>
    <n v="351485"/>
    <n v="2418382"/>
    <n v="0"/>
    <n v="0"/>
    <n v="0"/>
    <n v="0"/>
    <n v="0"/>
    <n v="0"/>
    <n v="183359"/>
    <n v="1884881"/>
    <n v="0"/>
    <n v="0"/>
    <n v="0"/>
    <n v="0"/>
    <n v="0"/>
    <n v="0"/>
    <n v="0"/>
    <n v="0"/>
    <n v="0"/>
    <n v="0"/>
    <n v="0"/>
    <n v="0"/>
    <n v="0"/>
  </r>
  <r>
    <n v="106190137"/>
    <x v="333"/>
    <x v="2"/>
    <x v="8"/>
    <d v="2018-01-10T00:00:00"/>
    <s v="12/31/2018"/>
    <s v="Open"/>
    <x v="0"/>
    <m/>
    <n v="917"/>
    <x v="2"/>
    <x v="0"/>
    <s v=""/>
    <s v="909-596-7733"/>
    <s v="255 EAST BONITA AVENUE"/>
    <s v="POMONA"/>
    <n v="91767"/>
    <s v="FELICE L LOVERSO"/>
    <n v="99"/>
    <n v="99"/>
    <n v="99"/>
    <x v="1092"/>
    <n v="37"/>
    <n v="12"/>
    <n v="30"/>
    <n v="0"/>
    <n v="0"/>
    <n v="125"/>
    <n v="109"/>
    <n v="0"/>
    <n v="1"/>
    <n v="631"/>
    <n v="0"/>
    <x v="2067"/>
    <x v="663"/>
    <x v="1398"/>
    <n v="439"/>
    <x v="0"/>
    <n v="0"/>
    <n v="1500"/>
    <n v="1143"/>
    <n v="0"/>
    <n v="29"/>
    <n v="6701"/>
    <n v="0"/>
    <n v="7317"/>
    <n v="1587"/>
    <n v="222"/>
    <n v="1296"/>
    <n v="0"/>
    <n v="0"/>
    <n v="9173"/>
    <n v="4942"/>
    <n v="0"/>
    <n v="2029"/>
    <n v="26566"/>
    <n v="17607517"/>
    <n v="2573919"/>
    <n v="1114242"/>
    <n v="1838269"/>
    <n v="0"/>
    <n v="0"/>
    <n v="7917156"/>
    <n v="7908800"/>
    <n v="0"/>
    <n v="79863"/>
    <n v="39039766"/>
    <n v="4235858"/>
    <n v="535783"/>
    <n v="65393"/>
    <n v="1414815"/>
    <n v="0"/>
    <n v="0"/>
    <n v="5818050"/>
    <n v="3174189"/>
    <n v="0"/>
    <n v="993336"/>
    <n v="16237424"/>
    <x v="2824"/>
    <n v="19118171"/>
    <n v="1805828"/>
    <n v="868687"/>
    <n v="1431912"/>
    <n v="0"/>
    <n v="0"/>
    <n v="0"/>
    <n v="6887811"/>
    <n v="7118896"/>
    <x v="0"/>
    <x v="7"/>
    <n v="0"/>
    <n v="0"/>
    <n v="0"/>
    <n v="-628591"/>
    <n v="37325765"/>
    <n v="0"/>
    <n v="0"/>
    <n v="0"/>
    <n v="0"/>
    <n v="0"/>
    <n v="2002153"/>
    <n v="1303874"/>
    <n v="310948"/>
    <n v="1821172"/>
    <n v="0"/>
    <n v="0"/>
    <n v="6847395"/>
    <n v="3964093"/>
    <n v="0"/>
    <n v="1701790"/>
    <n v="17951425"/>
    <n v="184028"/>
    <n v="18702395"/>
    <n v="0"/>
    <n v="979422"/>
    <n v="0"/>
    <n v="0"/>
    <n v="0"/>
    <n v="0"/>
    <n v="1014192"/>
    <n v="80771334"/>
    <n v="0"/>
    <n v="0"/>
    <n v="0"/>
    <n v="0"/>
    <n v="0"/>
    <n v="0"/>
    <n v="0"/>
    <n v="0"/>
    <n v="0"/>
    <n v="0"/>
    <n v="0"/>
    <n v="0"/>
    <n v="0"/>
  </r>
  <r>
    <n v="106105125"/>
    <x v="320"/>
    <x v="2"/>
    <x v="8"/>
    <d v="2018-01-10T00:00:00"/>
    <s v="12/31/2018"/>
    <s v="Open"/>
    <x v="18"/>
    <m/>
    <n v="605"/>
    <x v="1"/>
    <x v="1"/>
    <s v=""/>
    <s v="559-892-1128"/>
    <s v="4411 E. KINGS CANYON ROAD"/>
    <s v="FRESNO"/>
    <n v="93702"/>
    <s v="DEBORAH TOBIAS-GATEWOOD"/>
    <n v="16"/>
    <n v="16"/>
    <n v="13"/>
    <x v="8"/>
    <n v="0"/>
    <n v="148"/>
    <n v="0"/>
    <n v="0"/>
    <n v="0"/>
    <n v="0"/>
    <n v="0"/>
    <n v="0"/>
    <n v="36"/>
    <n v="184"/>
    <n v="0"/>
    <x v="8"/>
    <x v="6"/>
    <x v="1997"/>
    <n v="0"/>
    <x v="0"/>
    <n v="0"/>
    <n v="0"/>
    <n v="0"/>
    <n v="0"/>
    <n v="204"/>
    <n v="1153"/>
    <n v="0"/>
    <n v="0"/>
    <n v="0"/>
    <n v="0"/>
    <n v="0"/>
    <n v="0"/>
    <n v="0"/>
    <n v="0"/>
    <n v="0"/>
    <n v="0"/>
    <n v="0"/>
    <n v="0"/>
    <n v="0"/>
    <n v="0"/>
    <n v="1203107"/>
    <n v="0"/>
    <n v="0"/>
    <n v="0"/>
    <n v="0"/>
    <n v="0"/>
    <n v="0"/>
    <n v="220782"/>
    <n v="1423889"/>
    <n v="0"/>
    <n v="0"/>
    <n v="0"/>
    <n v="0"/>
    <n v="0"/>
    <n v="0"/>
    <n v="0"/>
    <n v="0"/>
    <n v="0"/>
    <n v="0"/>
    <n v="0"/>
    <x v="8"/>
    <n v="0"/>
    <n v="0"/>
    <n v="0"/>
    <n v="0"/>
    <n v="0"/>
    <n v="0"/>
    <n v="0"/>
    <n v="0"/>
    <n v="0"/>
    <x v="0"/>
    <x v="7"/>
    <n v="0"/>
    <n v="0"/>
    <n v="0"/>
    <n v="0"/>
    <n v="0"/>
    <n v="0"/>
    <n v="0"/>
    <n v="0"/>
    <n v="0"/>
    <n v="0"/>
    <n v="0"/>
    <n v="0"/>
    <n v="1203107"/>
    <n v="0"/>
    <n v="0"/>
    <n v="0"/>
    <n v="0"/>
    <n v="0"/>
    <n v="0"/>
    <n v="220782"/>
    <n v="1423889"/>
    <n v="0"/>
    <n v="3707966"/>
    <n v="185413"/>
    <n v="0"/>
    <n v="0"/>
    <n v="0"/>
    <n v="0"/>
    <n v="0"/>
    <n v="0"/>
    <n v="0"/>
    <n v="0"/>
    <n v="0"/>
    <n v="0"/>
    <n v="0"/>
    <n v="0"/>
    <n v="0"/>
    <n v="0"/>
    <n v="0"/>
    <n v="0"/>
    <n v="0"/>
    <n v="0"/>
    <n v="0"/>
    <n v="0"/>
  </r>
  <r>
    <n v="106190148"/>
    <x v="330"/>
    <x v="2"/>
    <x v="8"/>
    <d v="2018-01-10T00:00:00"/>
    <s v="12/31/2018"/>
    <s v="Open"/>
    <x v="0"/>
    <m/>
    <n v="929"/>
    <x v="1"/>
    <x v="0"/>
    <s v=""/>
    <s v="310-673-4660"/>
    <s v="555 EAST HARDY STREET"/>
    <s v="INGLEWOOD"/>
    <n v="90301"/>
    <s v="LINDA BRADLEY"/>
    <n v="374"/>
    <n v="374"/>
    <n v="374"/>
    <x v="1133"/>
    <n v="647"/>
    <n v="393"/>
    <n v="1437"/>
    <n v="0"/>
    <n v="0"/>
    <n v="296"/>
    <n v="0"/>
    <n v="0"/>
    <n v="204"/>
    <n v="4219"/>
    <n v="0"/>
    <x v="2578"/>
    <x v="1574"/>
    <x v="1998"/>
    <n v="5122"/>
    <x v="0"/>
    <n v="0"/>
    <n v="986"/>
    <n v="0"/>
    <n v="2"/>
    <n v="351"/>
    <n v="16897"/>
    <n v="0"/>
    <n v="1393"/>
    <n v="613"/>
    <n v="1031"/>
    <n v="5143"/>
    <n v="0"/>
    <n v="0"/>
    <n v="2324"/>
    <n v="0"/>
    <n v="13"/>
    <n v="2013"/>
    <n v="12530"/>
    <n v="101284127"/>
    <n v="36874957"/>
    <n v="29006991"/>
    <n v="77463577"/>
    <n v="0"/>
    <n v="0"/>
    <n v="16379928"/>
    <n v="0"/>
    <n v="60968"/>
    <n v="4860099"/>
    <n v="265930647"/>
    <n v="10071246"/>
    <n v="4494207"/>
    <n v="4026423"/>
    <n v="19884862"/>
    <n v="0"/>
    <n v="0"/>
    <n v="6559560"/>
    <n v="0"/>
    <n v="275236"/>
    <n v="5809763"/>
    <n v="51121297"/>
    <x v="2825"/>
    <n v="93648782"/>
    <n v="26233829"/>
    <n v="29544723"/>
    <n v="84131704"/>
    <n v="-816315"/>
    <n v="0"/>
    <n v="0"/>
    <n v="2940763"/>
    <n v="0"/>
    <x v="0"/>
    <x v="2299"/>
    <n v="0"/>
    <n v="0"/>
    <n v="0"/>
    <n v="405299"/>
    <n v="246654881"/>
    <n v="0"/>
    <n v="0"/>
    <n v="0"/>
    <n v="0"/>
    <n v="0"/>
    <n v="17706591"/>
    <n v="15135335"/>
    <n v="4305006"/>
    <n v="13216735"/>
    <n v="0"/>
    <n v="0"/>
    <n v="19998725"/>
    <n v="0"/>
    <n v="21941"/>
    <n v="12730"/>
    <n v="70397063"/>
    <n v="418816"/>
    <n v="57913316"/>
    <n v="0"/>
    <n v="-823796"/>
    <n v="0"/>
    <n v="0"/>
    <n v="0"/>
    <n v="0"/>
    <n v="1219453"/>
    <n v="154788772"/>
    <n v="0"/>
    <n v="0"/>
    <n v="0"/>
    <n v="0"/>
    <n v="0"/>
    <n v="0"/>
    <n v="0"/>
    <n v="0"/>
    <n v="0"/>
    <n v="0"/>
    <n v="0"/>
    <n v="0"/>
    <n v="0"/>
  </r>
  <r>
    <n v="106190555"/>
    <x v="329"/>
    <x v="2"/>
    <x v="8"/>
    <d v="2018-01-10T00:00:00"/>
    <s v="12/31/2018"/>
    <s v="Open"/>
    <x v="0"/>
    <m/>
    <n v="925"/>
    <x v="2"/>
    <x v="0"/>
    <s v="Teaching"/>
    <s v="310-423-5000"/>
    <s v="8700 BEVERLY BOULEVARD"/>
    <s v="LOS ANGELES"/>
    <n v="90048"/>
    <s v="THOMAS M. PRISELAC"/>
    <n v="886"/>
    <n v="885"/>
    <n v="885"/>
    <x v="1295"/>
    <n v="708"/>
    <n v="589"/>
    <n v="735"/>
    <n v="0"/>
    <n v="0"/>
    <n v="262"/>
    <n v="4855"/>
    <n v="0"/>
    <n v="232"/>
    <n v="12760"/>
    <n v="0"/>
    <x v="2579"/>
    <x v="1919"/>
    <x v="1999"/>
    <n v="4505"/>
    <x v="0"/>
    <n v="0"/>
    <n v="1159"/>
    <n v="22004"/>
    <n v="0"/>
    <n v="769"/>
    <n v="66694"/>
    <n v="0"/>
    <n v="71877"/>
    <n v="9060"/>
    <n v="6192"/>
    <n v="7449"/>
    <n v="0"/>
    <n v="0"/>
    <n v="4497"/>
    <n v="98416"/>
    <n v="369"/>
    <n v="22038"/>
    <n v="219898"/>
    <n v="1297281489"/>
    <n v="207639576"/>
    <n v="178462624"/>
    <n v="192750401"/>
    <n v="0"/>
    <n v="0"/>
    <n v="46104088"/>
    <n v="920435771"/>
    <n v="0"/>
    <n v="40822426"/>
    <n v="2883496375"/>
    <n v="644750911"/>
    <n v="84376333"/>
    <n v="48539113"/>
    <n v="66444708"/>
    <n v="0"/>
    <n v="0"/>
    <n v="25217320"/>
    <n v="721853815"/>
    <n v="701015"/>
    <n v="51731661"/>
    <n v="1643614876"/>
    <x v="2826"/>
    <n v="1720619120"/>
    <n v="248069534"/>
    <n v="183552673"/>
    <n v="209097952"/>
    <n v="0"/>
    <n v="0"/>
    <n v="0"/>
    <n v="57946793"/>
    <n v="1133459170"/>
    <x v="0"/>
    <x v="2300"/>
    <n v="0"/>
    <n v="0"/>
    <n v="0"/>
    <n v="162556736"/>
    <n v="3752653219"/>
    <n v="4716942"/>
    <n v="0"/>
    <n v="0"/>
    <n v="0"/>
    <n v="4716942"/>
    <n v="177491759"/>
    <n v="42559702"/>
    <n v="39510744"/>
    <n v="45225323"/>
    <n v="0"/>
    <n v="0"/>
    <n v="10090200"/>
    <n v="461119508"/>
    <n v="7487"/>
    <n v="3170251"/>
    <n v="779174974"/>
    <n v="105498656"/>
    <n v="798702945"/>
    <n v="0"/>
    <n v="-39024924"/>
    <n v="0"/>
    <n v="0"/>
    <n v="0"/>
    <n v="0"/>
    <n v="67552265"/>
    <n v="2228767935"/>
    <n v="0"/>
    <n v="0"/>
    <n v="0"/>
    <n v="0"/>
    <n v="0"/>
    <n v="0"/>
    <n v="0"/>
    <n v="0"/>
    <n v="0"/>
    <n v="0"/>
    <n v="24294148"/>
    <n v="24166209"/>
    <n v="0"/>
  </r>
  <r>
    <n v="106364050"/>
    <x v="332"/>
    <x v="2"/>
    <x v="8"/>
    <d v="2018-01-10T00:00:00"/>
    <s v="12/31/2018"/>
    <s v="Open"/>
    <x v="5"/>
    <m/>
    <n v="1207"/>
    <x v="1"/>
    <x v="0"/>
    <s v=""/>
    <s v="909-590-3700"/>
    <s v="5353 G STREET"/>
    <s v="CHINO"/>
    <n v="91710"/>
    <s v="STEPHANIE BERNIER"/>
    <n v="106"/>
    <n v="106"/>
    <n v="102"/>
    <x v="156"/>
    <n v="105"/>
    <n v="0"/>
    <n v="208"/>
    <n v="0"/>
    <n v="75"/>
    <n v="21"/>
    <n v="811"/>
    <n v="9"/>
    <n v="0"/>
    <n v="1412"/>
    <n v="0"/>
    <x v="2580"/>
    <x v="40"/>
    <x v="8"/>
    <n v="881"/>
    <x v="0"/>
    <n v="290"/>
    <n v="180"/>
    <n v="4641"/>
    <n v="40"/>
    <n v="0"/>
    <n v="8794"/>
    <n v="0"/>
    <n v="1279"/>
    <n v="0"/>
    <n v="0"/>
    <n v="0"/>
    <n v="0"/>
    <n v="0"/>
    <n v="0"/>
    <n v="2083"/>
    <n v="0"/>
    <n v="0"/>
    <n v="3362"/>
    <n v="3781800"/>
    <n v="1189800"/>
    <n v="0"/>
    <n v="1585800"/>
    <n v="0"/>
    <n v="522000"/>
    <n v="324000"/>
    <n v="8354689"/>
    <n v="72000"/>
    <n v="0"/>
    <n v="15830089"/>
    <n v="909180"/>
    <n v="0"/>
    <n v="0"/>
    <n v="0"/>
    <n v="0"/>
    <n v="0"/>
    <n v="0"/>
    <n v="1597800"/>
    <n v="0"/>
    <n v="0"/>
    <n v="2506980"/>
    <x v="2827"/>
    <n v="2385978"/>
    <n v="522012"/>
    <n v="0"/>
    <n v="950764"/>
    <n v="0"/>
    <n v="0"/>
    <n v="424420"/>
    <n v="118438"/>
    <n v="5060574"/>
    <x v="0"/>
    <x v="2301"/>
    <n v="0"/>
    <n v="0"/>
    <n v="0"/>
    <n v="0"/>
    <n v="9711861"/>
    <n v="0"/>
    <n v="0"/>
    <n v="0"/>
    <n v="0"/>
    <n v="0"/>
    <n v="2258446"/>
    <n v="654181"/>
    <n v="0"/>
    <n v="622017"/>
    <n v="0"/>
    <n v="96679"/>
    <n v="201384"/>
    <n v="4792501"/>
    <n v="0"/>
    <n v="0"/>
    <n v="8625208"/>
    <n v="4275"/>
    <n v="5398369"/>
    <n v="148401"/>
    <n v="5453"/>
    <n v="0"/>
    <n v="0"/>
    <n v="0"/>
    <n v="0"/>
    <n v="687924"/>
    <n v="14534790"/>
    <n v="0"/>
    <n v="0"/>
    <n v="0"/>
    <n v="0"/>
    <n v="0"/>
    <n v="0"/>
    <n v="0"/>
    <n v="0"/>
    <n v="0"/>
    <n v="0"/>
    <n v="0"/>
    <n v="0"/>
    <n v="0"/>
  </r>
  <r>
    <n v="106190125"/>
    <x v="322"/>
    <x v="2"/>
    <x v="8"/>
    <d v="2018-01-10T00:00:00"/>
    <s v="12/31/2018"/>
    <s v="Open"/>
    <x v="0"/>
    <m/>
    <n v="925"/>
    <x v="2"/>
    <x v="0"/>
    <s v=""/>
    <s v="213-748-2411"/>
    <s v="1401 SOUTH GRAND AVENUE"/>
    <s v="LOS ANGELES"/>
    <n v="90015"/>
    <s v="MARGARET PETERSEN"/>
    <n v="318"/>
    <n v="243"/>
    <n v="218"/>
    <x v="113"/>
    <n v="348"/>
    <n v="944"/>
    <n v="2642"/>
    <n v="0"/>
    <n v="0"/>
    <n v="44"/>
    <n v="231"/>
    <n v="12"/>
    <n v="150"/>
    <n v="4647"/>
    <n v="0"/>
    <x v="302"/>
    <x v="1889"/>
    <x v="2000"/>
    <n v="9370"/>
    <x v="0"/>
    <n v="0"/>
    <n v="184"/>
    <n v="905"/>
    <n v="51"/>
    <n v="489"/>
    <n v="19078"/>
    <n v="0"/>
    <n v="2054"/>
    <n v="1966"/>
    <n v="8782"/>
    <n v="25309"/>
    <n v="0"/>
    <n v="0"/>
    <n v="535"/>
    <n v="2466"/>
    <n v="1716"/>
    <n v="2341"/>
    <n v="45169"/>
    <n v="20653399"/>
    <n v="22873948"/>
    <n v="57935394"/>
    <n v="121782191"/>
    <n v="0"/>
    <n v="0"/>
    <n v="1770467"/>
    <n v="11701103"/>
    <n v="722773"/>
    <n v="8189641"/>
    <n v="245628916"/>
    <n v="8222465"/>
    <n v="7025129"/>
    <n v="23279760"/>
    <n v="67783412"/>
    <n v="0"/>
    <n v="0"/>
    <n v="2348680"/>
    <n v="9552599"/>
    <n v="4836932"/>
    <n v="2759462"/>
    <n v="125808439"/>
    <x v="2828"/>
    <n v="20647463"/>
    <n v="20447812"/>
    <n v="46020112"/>
    <n v="164604069"/>
    <n v="-12663840"/>
    <n v="0"/>
    <n v="0"/>
    <n v="2899684"/>
    <n v="9961743"/>
    <x v="0"/>
    <x v="2302"/>
    <n v="0"/>
    <n v="0"/>
    <n v="0"/>
    <n v="8211285"/>
    <n v="274359828"/>
    <n v="500445"/>
    <n v="21289491"/>
    <n v="0"/>
    <n v="0"/>
    <n v="21789936"/>
    <n v="7756326"/>
    <n v="9839648"/>
    <n v="38418200"/>
    <n v="50478727"/>
    <n v="0"/>
    <n v="0"/>
    <n v="1133868"/>
    <n v="10603049"/>
    <n v="0"/>
    <n v="637645"/>
    <n v="118867463"/>
    <n v="6472940"/>
    <n v="108953790"/>
    <n v="0"/>
    <n v="575862"/>
    <n v="0"/>
    <n v="0"/>
    <n v="0"/>
    <n v="0"/>
    <n v="8441436"/>
    <n v="85824813"/>
    <n v="0"/>
    <n v="0"/>
    <n v="0"/>
    <n v="0"/>
    <n v="0"/>
    <n v="0"/>
    <n v="0"/>
    <n v="0"/>
    <n v="0"/>
    <n v="0"/>
    <n v="0"/>
    <n v="0"/>
    <n v="0"/>
  </r>
  <r>
    <n v="106044006"/>
    <x v="321"/>
    <x v="2"/>
    <x v="8"/>
    <d v="2018-01-10T00:00:00"/>
    <s v="12/31/2018"/>
    <s v="Open"/>
    <x v="32"/>
    <m/>
    <n v="219"/>
    <x v="7"/>
    <x v="1"/>
    <s v=""/>
    <s v="530-891-2775"/>
    <s v="592 RIO LINDO AVENUE"/>
    <s v="CHICO"/>
    <n v="95926"/>
    <s v="DORIAN KITTRELL"/>
    <n v="16"/>
    <n v="16"/>
    <n v="16"/>
    <x v="8"/>
    <n v="0"/>
    <n v="0"/>
    <n v="0"/>
    <n v="0"/>
    <n v="0"/>
    <n v="80"/>
    <n v="0"/>
    <n v="0"/>
    <n v="0"/>
    <n v="80"/>
    <n v="0"/>
    <x v="8"/>
    <x v="6"/>
    <x v="8"/>
    <n v="0"/>
    <x v="0"/>
    <n v="0"/>
    <n v="1260"/>
    <n v="0"/>
    <n v="0"/>
    <n v="0"/>
    <n v="1260"/>
    <n v="0"/>
    <n v="0"/>
    <n v="0"/>
    <n v="0"/>
    <n v="0"/>
    <n v="0"/>
    <n v="0"/>
    <n v="0"/>
    <n v="0"/>
    <n v="0"/>
    <n v="0"/>
    <n v="0"/>
    <n v="0"/>
    <n v="0"/>
    <n v="0"/>
    <n v="0"/>
    <n v="0"/>
    <n v="0"/>
    <n v="363862"/>
    <n v="0"/>
    <n v="0"/>
    <n v="0"/>
    <n v="363862"/>
    <n v="0"/>
    <n v="0"/>
    <n v="0"/>
    <n v="0"/>
    <n v="0"/>
    <n v="0"/>
    <n v="0"/>
    <n v="0"/>
    <n v="0"/>
    <n v="0"/>
    <n v="0"/>
    <x v="8"/>
    <n v="0"/>
    <n v="0"/>
    <n v="0"/>
    <n v="0"/>
    <n v="-6702"/>
    <n v="0"/>
    <n v="0"/>
    <n v="0"/>
    <n v="0"/>
    <x v="0"/>
    <x v="7"/>
    <n v="0"/>
    <n v="0"/>
    <n v="0"/>
    <n v="0"/>
    <n v="-6702"/>
    <n v="0"/>
    <n v="0"/>
    <n v="0"/>
    <n v="0"/>
    <n v="0"/>
    <n v="0"/>
    <n v="0"/>
    <n v="0"/>
    <n v="0"/>
    <n v="0"/>
    <n v="0"/>
    <n v="370564"/>
    <n v="0"/>
    <n v="0"/>
    <n v="0"/>
    <n v="370564"/>
    <n v="0"/>
    <n v="772336"/>
    <n v="0"/>
    <n v="0"/>
    <n v="0"/>
    <n v="0"/>
    <n v="0"/>
    <n v="0"/>
    <n v="0"/>
    <n v="0"/>
    <n v="0"/>
    <n v="0"/>
    <n v="0"/>
    <n v="0"/>
    <n v="0"/>
    <n v="0"/>
    <n v="0"/>
    <n v="0"/>
    <n v="0"/>
    <n v="0"/>
    <n v="0"/>
    <n v="0"/>
    <n v="0"/>
  </r>
  <r>
    <n v="106190020"/>
    <x v="326"/>
    <x v="2"/>
    <x v="8"/>
    <d v="2018-01-10T00:00:00"/>
    <s v="12/31/2018"/>
    <s v="Open"/>
    <x v="0"/>
    <m/>
    <n v="913"/>
    <x v="1"/>
    <x v="0"/>
    <s v=""/>
    <s v="626-286-1191"/>
    <s v="4619 ROSEMEAD BOULEVARD"/>
    <s v="ROSEMEAD"/>
    <n v="91770"/>
    <s v="MARGARET MINNICK"/>
    <n v="97"/>
    <n v="97"/>
    <n v="96"/>
    <x v="864"/>
    <n v="14"/>
    <n v="278"/>
    <n v="0"/>
    <n v="0"/>
    <n v="0"/>
    <n v="10"/>
    <n v="1064"/>
    <n v="3"/>
    <n v="0"/>
    <n v="1453"/>
    <n v="0"/>
    <x v="2581"/>
    <x v="1025"/>
    <x v="623"/>
    <n v="0"/>
    <x v="0"/>
    <n v="0"/>
    <n v="211"/>
    <n v="5138"/>
    <n v="11"/>
    <n v="0"/>
    <n v="7994"/>
    <n v="0"/>
    <n v="3551"/>
    <n v="0"/>
    <n v="0"/>
    <n v="0"/>
    <n v="0"/>
    <n v="0"/>
    <n v="0"/>
    <n v="1104"/>
    <n v="25"/>
    <n v="0"/>
    <n v="4680"/>
    <n v="1531532"/>
    <n v="248700"/>
    <n v="2612900"/>
    <n v="0"/>
    <n v="0"/>
    <n v="0"/>
    <n v="357800"/>
    <n v="8554396"/>
    <n v="17800"/>
    <n v="0"/>
    <n v="13323128"/>
    <n v="1816115"/>
    <n v="0"/>
    <n v="0"/>
    <n v="0"/>
    <n v="0"/>
    <n v="0"/>
    <n v="0"/>
    <n v="806662"/>
    <n v="14078"/>
    <n v="0"/>
    <n v="2636855"/>
    <x v="2829"/>
    <n v="1661029"/>
    <n v="101398"/>
    <n v="1378832"/>
    <n v="0"/>
    <n v="0"/>
    <n v="0"/>
    <n v="0"/>
    <n v="120882"/>
    <n v="3313159"/>
    <x v="0"/>
    <x v="2303"/>
    <n v="0"/>
    <n v="0"/>
    <n v="0"/>
    <n v="0"/>
    <n v="6759966"/>
    <n v="0"/>
    <n v="0"/>
    <n v="0"/>
    <n v="0"/>
    <n v="0"/>
    <n v="1659379"/>
    <n v="145659"/>
    <n v="1214063"/>
    <n v="0"/>
    <n v="0"/>
    <n v="0"/>
    <n v="233374"/>
    <n v="5947542"/>
    <n v="0"/>
    <n v="0"/>
    <n v="9200017"/>
    <n v="5925"/>
    <n v="6194463"/>
    <n v="250955"/>
    <n v="32819"/>
    <n v="0"/>
    <n v="0"/>
    <n v="0"/>
    <n v="0"/>
    <n v="532657"/>
    <n v="8005607"/>
    <n v="0"/>
    <n v="0"/>
    <n v="0"/>
    <n v="0"/>
    <n v="0"/>
    <n v="0"/>
    <n v="0"/>
    <n v="0"/>
    <n v="0"/>
    <n v="0"/>
    <n v="0"/>
    <n v="0"/>
    <n v="0"/>
  </r>
  <r>
    <n v="106190155"/>
    <x v="501"/>
    <x v="2"/>
    <x v="8"/>
    <d v="2018-01-10T00:00:00"/>
    <s v="12/31/2018"/>
    <s v="Open"/>
    <x v="0"/>
    <m/>
    <n v="927"/>
    <x v="1"/>
    <x v="0"/>
    <s v=""/>
    <s v="424-522-7100"/>
    <s v="2070 CENTURY PARK EAST"/>
    <s v="LOS ANGELES"/>
    <n v="90067"/>
    <s v="SCOTT ROTSTED"/>
    <n v="138"/>
    <n v="138"/>
    <n v="120"/>
    <x v="1243"/>
    <n v="47"/>
    <n v="2"/>
    <n v="0"/>
    <n v="0"/>
    <n v="0"/>
    <n v="182"/>
    <n v="0"/>
    <n v="0"/>
    <n v="1"/>
    <n v="749"/>
    <n v="0"/>
    <x v="2582"/>
    <x v="1367"/>
    <x v="422"/>
    <n v="0"/>
    <x v="0"/>
    <n v="0"/>
    <n v="2816"/>
    <n v="0"/>
    <n v="0"/>
    <n v="6"/>
    <n v="10293"/>
    <n v="0"/>
    <n v="0"/>
    <n v="0"/>
    <n v="0"/>
    <n v="0"/>
    <n v="0"/>
    <n v="0"/>
    <n v="0"/>
    <n v="0"/>
    <n v="0"/>
    <n v="0"/>
    <n v="0"/>
    <n v="39788807"/>
    <n v="4056835"/>
    <n v="174257"/>
    <n v="0"/>
    <n v="0"/>
    <n v="0"/>
    <n v="16468360"/>
    <n v="0"/>
    <n v="0"/>
    <n v="34194"/>
    <n v="60522453"/>
    <n v="0"/>
    <n v="0"/>
    <n v="0"/>
    <n v="0"/>
    <n v="0"/>
    <n v="0"/>
    <n v="0"/>
    <n v="0"/>
    <n v="0"/>
    <n v="0"/>
    <n v="0"/>
    <x v="2830"/>
    <n v="26765040"/>
    <n v="2257376"/>
    <n v="131851"/>
    <n v="0"/>
    <n v="0"/>
    <n v="0"/>
    <n v="0"/>
    <n v="4163111"/>
    <n v="0"/>
    <x v="0"/>
    <x v="7"/>
    <n v="0"/>
    <n v="0"/>
    <n v="0"/>
    <n v="3594"/>
    <n v="33862807"/>
    <n v="0"/>
    <n v="0"/>
    <n v="0"/>
    <n v="0"/>
    <n v="0"/>
    <n v="12765486"/>
    <n v="1763470"/>
    <n v="41558"/>
    <n v="0"/>
    <n v="0"/>
    <n v="0"/>
    <n v="12059144"/>
    <n v="0"/>
    <n v="0"/>
    <n v="29988"/>
    <n v="26659646"/>
    <n v="30810"/>
    <n v="22168964"/>
    <n v="0"/>
    <n v="0"/>
    <n v="0"/>
    <n v="0"/>
    <n v="0"/>
    <n v="0"/>
    <n v="95341"/>
    <n v="6956316"/>
    <n v="0"/>
    <n v="0"/>
    <n v="0"/>
    <n v="0"/>
    <n v="0"/>
    <n v="0"/>
    <n v="0"/>
    <n v="0"/>
    <n v="0"/>
    <n v="0"/>
    <n v="0"/>
    <n v="0"/>
    <n v="0"/>
  </r>
  <r>
    <n v="106384202"/>
    <x v="544"/>
    <x v="2"/>
    <x v="8"/>
    <d v="2018-01-10T00:00:00"/>
    <s v="12/31/2018"/>
    <s v="Open"/>
    <x v="12"/>
    <m/>
    <n v="423"/>
    <x v="2"/>
    <x v="0"/>
    <s v=""/>
    <s v="415-600-6000"/>
    <s v="3555 CESAR CHAVEZ STREET"/>
    <s v="SAN FRANCISCO"/>
    <n v="94110"/>
    <s v="WARREN BROWNER, MD"/>
    <n v="120"/>
    <n v="120"/>
    <n v="65"/>
    <x v="1296"/>
    <n v="142"/>
    <n v="119"/>
    <n v="207"/>
    <n v="0"/>
    <n v="0"/>
    <n v="25"/>
    <n v="282"/>
    <n v="14"/>
    <n v="8"/>
    <n v="1233"/>
    <n v="0"/>
    <x v="2583"/>
    <x v="1702"/>
    <x v="1585"/>
    <n v="960"/>
    <x v="0"/>
    <n v="0"/>
    <n v="63"/>
    <n v="678"/>
    <n v="34"/>
    <n v="19"/>
    <n v="4641"/>
    <n v="0"/>
    <n v="749"/>
    <n v="242"/>
    <n v="516"/>
    <n v="2193"/>
    <n v="0"/>
    <n v="0"/>
    <n v="108"/>
    <n v="1280"/>
    <n v="336"/>
    <n v="145"/>
    <n v="5569"/>
    <n v="29363374"/>
    <n v="11075929"/>
    <n v="7383718"/>
    <n v="13872695"/>
    <n v="0"/>
    <n v="0"/>
    <n v="1705671"/>
    <n v="15931642"/>
    <n v="665765"/>
    <n v="417719"/>
    <n v="80416513"/>
    <n v="8287151"/>
    <n v="3272892"/>
    <n v="2224510"/>
    <n v="10253321"/>
    <n v="0"/>
    <n v="0"/>
    <n v="921901"/>
    <n v="11790643"/>
    <n v="1868462"/>
    <n v="804894"/>
    <n v="39423774"/>
    <x v="2831"/>
    <n v="28163840"/>
    <n v="11865747"/>
    <n v="2177598"/>
    <n v="21928481"/>
    <n v="-137030"/>
    <n v="0"/>
    <n v="0"/>
    <n v="1305601"/>
    <n v="12426983"/>
    <x v="0"/>
    <x v="2304"/>
    <n v="0"/>
    <n v="0"/>
    <n v="0"/>
    <n v="1123476"/>
    <n v="81867738"/>
    <n v="0"/>
    <n v="0"/>
    <n v="0"/>
    <n v="0"/>
    <n v="0"/>
    <n v="9436461"/>
    <n v="2483074"/>
    <n v="7557272"/>
    <n v="2197535"/>
    <n v="0"/>
    <n v="0"/>
    <n v="1321971"/>
    <n v="14909337"/>
    <n v="0"/>
    <n v="66899"/>
    <n v="37972549"/>
    <n v="238448"/>
    <n v="66196601"/>
    <n v="0"/>
    <n v="364440"/>
    <n v="0"/>
    <n v="0"/>
    <n v="0"/>
    <n v="0"/>
    <n v="23054063"/>
    <n v="497546378"/>
    <n v="0"/>
    <n v="0"/>
    <n v="0"/>
    <n v="0"/>
    <n v="0"/>
    <n v="0"/>
    <n v="0"/>
    <n v="0"/>
    <n v="0"/>
    <n v="0"/>
    <n v="0"/>
    <n v="0"/>
    <n v="0"/>
  </r>
  <r>
    <n v="106380929"/>
    <x v="323"/>
    <x v="2"/>
    <x v="8"/>
    <d v="2018-01-10T00:00:00"/>
    <s v="12/31/2018"/>
    <s v="Open"/>
    <x v="12"/>
    <m/>
    <n v="423"/>
    <x v="2"/>
    <x v="0"/>
    <s v=""/>
    <s v="415-600-6000"/>
    <s v="2333 BUCHANAN STREET"/>
    <s v="SAN FRANCISCO"/>
    <n v="94115"/>
    <s v="WARREN BROWNER, MD"/>
    <n v="643"/>
    <n v="643"/>
    <n v="430"/>
    <x v="1297"/>
    <n v="602"/>
    <n v="259"/>
    <n v="742"/>
    <n v="0"/>
    <n v="0"/>
    <n v="209"/>
    <n v="2090"/>
    <n v="65"/>
    <n v="18"/>
    <n v="5605"/>
    <n v="0"/>
    <x v="2584"/>
    <x v="1920"/>
    <x v="2001"/>
    <n v="4495"/>
    <x v="0"/>
    <n v="0"/>
    <n v="1520"/>
    <n v="8817"/>
    <n v="290"/>
    <n v="66"/>
    <n v="33649"/>
    <n v="0"/>
    <n v="4059"/>
    <n v="1484"/>
    <n v="304"/>
    <n v="2744"/>
    <n v="1"/>
    <n v="0"/>
    <n v="540"/>
    <n v="7257"/>
    <n v="603"/>
    <n v="1784"/>
    <n v="18776"/>
    <n v="192747226"/>
    <n v="63134911"/>
    <n v="31329324"/>
    <n v="78158770"/>
    <n v="0"/>
    <n v="0"/>
    <n v="23356598"/>
    <n v="161143540"/>
    <n v="4199844"/>
    <n v="1061393"/>
    <n v="555131606"/>
    <n v="75034922"/>
    <n v="28641989"/>
    <n v="2836038"/>
    <n v="27440471"/>
    <n v="12237"/>
    <n v="0"/>
    <n v="9969698"/>
    <n v="118216995"/>
    <n v="4823456"/>
    <n v="13877660"/>
    <n v="280853466"/>
    <x v="2832"/>
    <n v="207373345"/>
    <n v="71346354"/>
    <n v="18756968"/>
    <n v="86199314"/>
    <n v="0"/>
    <n v="0"/>
    <n v="0"/>
    <n v="21665982"/>
    <n v="134091325"/>
    <x v="0"/>
    <x v="2305"/>
    <n v="0"/>
    <n v="0"/>
    <n v="0"/>
    <n v="9645345"/>
    <n v="560396436"/>
    <n v="0"/>
    <n v="7260031"/>
    <n v="0"/>
    <n v="4866515"/>
    <n v="12126546"/>
    <n v="59938726"/>
    <n v="20426510"/>
    <n v="15399298"/>
    <n v="26659958"/>
    <n v="12237"/>
    <n v="0"/>
    <n v="11660314"/>
    <n v="148784287"/>
    <n v="0"/>
    <n v="4833852"/>
    <n v="287715182"/>
    <n v="4845419"/>
    <n v="269721564"/>
    <n v="0"/>
    <n v="6328259"/>
    <n v="0"/>
    <n v="0"/>
    <n v="0"/>
    <n v="0"/>
    <n v="110586935"/>
    <n v="2363212338"/>
    <n v="0"/>
    <n v="0"/>
    <n v="0"/>
    <n v="0"/>
    <n v="0"/>
    <n v="0"/>
    <n v="0"/>
    <n v="0"/>
    <n v="0"/>
    <n v="0"/>
    <n v="0"/>
    <n v="0"/>
    <n v="0"/>
  </r>
  <r>
    <n v="106281078"/>
    <x v="499"/>
    <x v="2"/>
    <x v="8"/>
    <d v="2018-01-10T00:00:00"/>
    <s v="12/31/2018"/>
    <s v="Open"/>
    <x v="1"/>
    <m/>
    <n v="407"/>
    <x v="2"/>
    <x v="0"/>
    <s v=""/>
    <s v="707-963-3611"/>
    <s v="10 WOODLAND ROAD"/>
    <s v="ST. HELENA"/>
    <n v="94574"/>
    <s v="STEVEN HERBER"/>
    <n v="151"/>
    <n v="151"/>
    <n v="70"/>
    <x v="1242"/>
    <n v="48"/>
    <n v="142"/>
    <n v="136"/>
    <n v="0"/>
    <n v="0"/>
    <n v="43"/>
    <n v="165"/>
    <n v="0"/>
    <n v="5"/>
    <n v="1092"/>
    <n v="0"/>
    <x v="2181"/>
    <x v="1184"/>
    <x v="1380"/>
    <n v="656"/>
    <x v="0"/>
    <n v="0"/>
    <n v="215"/>
    <n v="534"/>
    <n v="0"/>
    <n v="11"/>
    <n v="6229"/>
    <n v="0"/>
    <n v="7237"/>
    <n v="140"/>
    <n v="174"/>
    <n v="1345"/>
    <n v="0"/>
    <n v="0"/>
    <n v="1241"/>
    <n v="3943"/>
    <n v="0"/>
    <n v="216"/>
    <n v="14296"/>
    <n v="94847897"/>
    <n v="5413829"/>
    <n v="8939508"/>
    <n v="18646789"/>
    <n v="0"/>
    <n v="0"/>
    <n v="4151307"/>
    <n v="23020855"/>
    <n v="0"/>
    <n v="440357"/>
    <n v="155460542"/>
    <n v="56375991"/>
    <n v="2233684"/>
    <n v="1258136"/>
    <n v="11828602"/>
    <n v="0"/>
    <n v="0"/>
    <n v="3835436"/>
    <n v="26664030"/>
    <n v="0"/>
    <n v="1491717"/>
    <n v="103687596"/>
    <x v="2833"/>
    <n v="130331662"/>
    <n v="5378907"/>
    <n v="9054605"/>
    <n v="25130840"/>
    <n v="1345032"/>
    <n v="0"/>
    <n v="0"/>
    <n v="5747366"/>
    <n v="31357826"/>
    <x v="0"/>
    <x v="2306"/>
    <n v="0"/>
    <n v="0"/>
    <n v="0"/>
    <n v="2799919"/>
    <n v="214171583"/>
    <n v="0"/>
    <n v="6535722"/>
    <n v="0"/>
    <n v="0"/>
    <n v="6535722"/>
    <n v="20099716"/>
    <n v="2256602"/>
    <n v="1199415"/>
    <n v="10355933"/>
    <n v="0"/>
    <n v="0"/>
    <n v="2240951"/>
    <n v="16685483"/>
    <n v="0"/>
    <n v="-1325823"/>
    <n v="51512277"/>
    <n v="6333840"/>
    <n v="63414553"/>
    <n v="0"/>
    <n v="31407"/>
    <n v="0"/>
    <n v="0"/>
    <n v="0"/>
    <n v="0"/>
    <n v="1340472"/>
    <n v="86503818"/>
    <n v="0"/>
    <n v="0"/>
    <n v="0"/>
    <n v="0"/>
    <n v="0"/>
    <n v="0"/>
    <n v="0"/>
    <n v="0"/>
    <n v="0"/>
    <n v="0"/>
    <n v="0"/>
    <n v="0"/>
    <n v="0"/>
  </r>
  <r>
    <n v="106554011"/>
    <x v="500"/>
    <x v="2"/>
    <x v="8"/>
    <d v="2018-01-10T00:00:00"/>
    <s v="12/31/2018"/>
    <s v="Open"/>
    <x v="47"/>
    <m/>
    <n v="513"/>
    <x v="0"/>
    <x v="0"/>
    <s v="Rural"/>
    <s v="209-536-5000"/>
    <s v="1000 GREENLEY ROAD"/>
    <s v="SONORA"/>
    <n v="95370"/>
    <s v="MICHELLE FUENTES"/>
    <n v="152"/>
    <n v="152"/>
    <n v="106"/>
    <x v="1298"/>
    <n v="37"/>
    <n v="53"/>
    <n v="152"/>
    <n v="0"/>
    <n v="0"/>
    <n v="49"/>
    <n v="151"/>
    <n v="0"/>
    <n v="6"/>
    <n v="970"/>
    <n v="16"/>
    <x v="1763"/>
    <x v="1395"/>
    <x v="2002"/>
    <n v="705"/>
    <x v="0"/>
    <n v="0"/>
    <n v="157"/>
    <n v="443"/>
    <n v="0"/>
    <n v="16"/>
    <n v="9370"/>
    <n v="5966"/>
    <n v="49089"/>
    <n v="2210"/>
    <n v="4112"/>
    <n v="15950"/>
    <n v="0"/>
    <n v="0"/>
    <n v="6901"/>
    <n v="25622"/>
    <n v="2"/>
    <n v="2367"/>
    <n v="106253"/>
    <n v="41702578"/>
    <n v="2317584"/>
    <n v="6136914"/>
    <n v="11818047"/>
    <n v="0"/>
    <n v="0"/>
    <n v="2927540"/>
    <n v="10345001"/>
    <n v="0"/>
    <n v="302474"/>
    <n v="75550138"/>
    <n v="88478718"/>
    <n v="4624142"/>
    <n v="3869296"/>
    <n v="24433030"/>
    <n v="0"/>
    <n v="0"/>
    <n v="8911033"/>
    <n v="40455071"/>
    <n v="490"/>
    <n v="2633344"/>
    <n v="173405124"/>
    <x v="2834"/>
    <n v="107468181"/>
    <n v="5554126"/>
    <n v="-100032"/>
    <n v="31012826"/>
    <n v="0"/>
    <n v="0"/>
    <n v="0"/>
    <n v="6061760"/>
    <n v="30880799"/>
    <x v="0"/>
    <x v="2307"/>
    <n v="0"/>
    <n v="0"/>
    <n v="0"/>
    <n v="3347276"/>
    <n v="183225606"/>
    <n v="0"/>
    <n v="0"/>
    <n v="0"/>
    <n v="0"/>
    <n v="0"/>
    <n v="23967625"/>
    <n v="1324049"/>
    <n v="11507609"/>
    <n v="4402875"/>
    <n v="0"/>
    <n v="0"/>
    <n v="3309314"/>
    <n v="20528698"/>
    <n v="71"/>
    <n v="689415"/>
    <n v="65729656"/>
    <n v="647115"/>
    <n v="61407808"/>
    <n v="0"/>
    <n v="2439895"/>
    <n v="0"/>
    <n v="0"/>
    <n v="0"/>
    <n v="0"/>
    <n v="2115179"/>
    <n v="92891444"/>
    <n v="0"/>
    <n v="0"/>
    <n v="0"/>
    <n v="0"/>
    <n v="0"/>
    <n v="0"/>
    <n v="0"/>
    <n v="0"/>
    <n v="0"/>
    <n v="0"/>
    <n v="0"/>
    <n v="0"/>
    <n v="0"/>
  </r>
  <r>
    <n v="106560525"/>
    <x v="495"/>
    <x v="2"/>
    <x v="8"/>
    <d v="2018-01-10T00:00:00"/>
    <s v="12/31/2018"/>
    <s v="Open"/>
    <x v="33"/>
    <m/>
    <n v="813"/>
    <x v="0"/>
    <x v="0"/>
    <s v=""/>
    <s v="805-955-6000"/>
    <s v="2975 SYCAMORE DRIVE"/>
    <s v="SIMI VALLEY"/>
    <n v="93065"/>
    <s v="JENNIFER SWENSON"/>
    <n v="144"/>
    <n v="85"/>
    <n v="75"/>
    <x v="1299"/>
    <n v="187"/>
    <n v="64"/>
    <n v="254"/>
    <n v="0"/>
    <n v="0"/>
    <n v="33"/>
    <n v="444"/>
    <n v="0"/>
    <n v="35"/>
    <n v="1624"/>
    <n v="0"/>
    <x v="2585"/>
    <x v="1023"/>
    <x v="389"/>
    <n v="1053"/>
    <x v="0"/>
    <n v="0"/>
    <n v="97"/>
    <n v="1404"/>
    <n v="0"/>
    <n v="99"/>
    <n v="6508"/>
    <n v="0"/>
    <n v="4657"/>
    <n v="1091"/>
    <n v="507"/>
    <n v="3325"/>
    <n v="0"/>
    <n v="0"/>
    <n v="2972"/>
    <n v="9031"/>
    <n v="0"/>
    <n v="634"/>
    <n v="22217"/>
    <n v="45859557"/>
    <n v="15441251"/>
    <n v="2992640"/>
    <n v="14451156"/>
    <n v="0"/>
    <n v="0"/>
    <n v="1075328"/>
    <n v="23919824"/>
    <n v="0"/>
    <n v="1913987"/>
    <n v="105653743"/>
    <n v="13237704"/>
    <n v="6051804"/>
    <n v="2914684"/>
    <n v="12994326"/>
    <n v="0"/>
    <n v="0"/>
    <n v="1408010"/>
    <n v="29296561"/>
    <n v="0"/>
    <n v="2255390"/>
    <n v="68158479"/>
    <x v="2835"/>
    <n v="48281318"/>
    <n v="14608300"/>
    <n v="5823433"/>
    <n v="27383264"/>
    <n v="0"/>
    <n v="0"/>
    <n v="0"/>
    <n v="2022600"/>
    <n v="31001686"/>
    <x v="0"/>
    <x v="2308"/>
    <n v="0"/>
    <n v="0"/>
    <n v="0"/>
    <n v="3782611"/>
    <n v="135266723"/>
    <n v="0"/>
    <n v="0"/>
    <n v="0"/>
    <n v="0"/>
    <n v="0"/>
    <n v="10615724"/>
    <n v="6673180"/>
    <n v="43214"/>
    <n v="102074"/>
    <n v="0"/>
    <n v="0"/>
    <n v="328938"/>
    <n v="20119424"/>
    <n v="0"/>
    <n v="662945"/>
    <n v="38545499"/>
    <n v="12486234"/>
    <n v="43393843"/>
    <n v="0"/>
    <n v="110686"/>
    <n v="0"/>
    <n v="0"/>
    <n v="0"/>
    <n v="0"/>
    <n v="445660"/>
    <n v="125349540"/>
    <n v="0"/>
    <n v="0"/>
    <n v="0"/>
    <n v="0"/>
    <n v="0"/>
    <n v="0"/>
    <n v="0"/>
    <n v="0"/>
    <n v="0"/>
    <n v="0"/>
    <n v="0"/>
    <n v="0"/>
    <n v="0"/>
  </r>
  <r>
    <n v="106231396"/>
    <x v="494"/>
    <x v="2"/>
    <x v="8"/>
    <d v="2018-01-10T00:00:00"/>
    <s v="12/31/2018"/>
    <s v="Open"/>
    <x v="31"/>
    <m/>
    <n v="113"/>
    <x v="0"/>
    <x v="0"/>
    <s v="Rural"/>
    <s v="707-462-3111"/>
    <s v="275 HOSPITAL DRIVE"/>
    <s v="UKIAH"/>
    <n v="95482"/>
    <s v="GWEN MATTHEWS"/>
    <n v="67"/>
    <n v="50"/>
    <n v="35"/>
    <x v="133"/>
    <n v="16"/>
    <n v="75"/>
    <n v="272"/>
    <n v="0"/>
    <n v="0"/>
    <n v="21"/>
    <n v="123"/>
    <n v="0"/>
    <n v="16"/>
    <n v="825"/>
    <n v="0"/>
    <x v="2586"/>
    <x v="1081"/>
    <x v="2003"/>
    <n v="911"/>
    <x v="0"/>
    <n v="0"/>
    <n v="84"/>
    <n v="377"/>
    <n v="0"/>
    <n v="46"/>
    <n v="2892"/>
    <n v="0"/>
    <n v="23683"/>
    <n v="1303"/>
    <n v="1101"/>
    <n v="17585"/>
    <n v="0"/>
    <n v="0"/>
    <n v="10169"/>
    <n v="8409"/>
    <n v="0"/>
    <n v="1434"/>
    <n v="63684"/>
    <n v="15501689"/>
    <n v="609018"/>
    <n v="2693694"/>
    <n v="11973266"/>
    <n v="0"/>
    <n v="0"/>
    <n v="1385787"/>
    <n v="5790403"/>
    <n v="0"/>
    <n v="759681"/>
    <n v="38713538"/>
    <n v="36572394"/>
    <n v="1919474"/>
    <n v="2193958"/>
    <n v="26976538"/>
    <n v="0"/>
    <n v="0"/>
    <n v="3640024"/>
    <n v="19630425"/>
    <n v="0"/>
    <n v="2468139"/>
    <n v="93400952"/>
    <x v="2836"/>
    <n v="35780206"/>
    <n v="2427382"/>
    <n v="3901420"/>
    <n v="33453266"/>
    <n v="-1617387"/>
    <n v="0"/>
    <n v="0"/>
    <n v="2378486"/>
    <n v="12332649"/>
    <x v="0"/>
    <x v="2309"/>
    <n v="0"/>
    <n v="0"/>
    <n v="0"/>
    <n v="4411357"/>
    <n v="95179265"/>
    <n v="0"/>
    <n v="14266451"/>
    <n v="0"/>
    <n v="0"/>
    <n v="14266451"/>
    <n v="15448074"/>
    <n v="46688"/>
    <n v="896596"/>
    <n v="21089291"/>
    <n v="0"/>
    <n v="0"/>
    <n v="2582725"/>
    <n v="11728886"/>
    <n v="0"/>
    <n v="-590584"/>
    <n v="51201676"/>
    <n v="1233699"/>
    <n v="47878678"/>
    <n v="0"/>
    <n v="36907"/>
    <n v="0"/>
    <n v="0"/>
    <n v="0"/>
    <n v="0"/>
    <n v="2138372"/>
    <n v="76183448"/>
    <n v="0"/>
    <n v="0"/>
    <n v="0"/>
    <n v="0"/>
    <n v="0"/>
    <n v="0"/>
    <n v="0"/>
    <n v="0"/>
    <n v="0"/>
    <n v="0"/>
    <n v="0"/>
    <n v="0"/>
    <n v="0"/>
  </r>
  <r>
    <n v="106154168"/>
    <x v="498"/>
    <x v="2"/>
    <x v="8"/>
    <d v="2018-01-10T00:00:00"/>
    <s v="12/31/2018"/>
    <s v="Open"/>
    <x v="14"/>
    <m/>
    <n v="623"/>
    <x v="4"/>
    <x v="0"/>
    <s v="Rural"/>
    <s v="661-823-3000"/>
    <s v="1100 MAGELLAN DRIVE"/>
    <s v="TEHACHAPI"/>
    <n v="93561"/>
    <s v="JEFFERY LINGERFELT"/>
    <n v="20"/>
    <n v="20"/>
    <n v="12"/>
    <x v="284"/>
    <n v="14"/>
    <n v="6"/>
    <n v="12"/>
    <n v="0"/>
    <n v="0"/>
    <n v="7"/>
    <n v="10"/>
    <n v="0"/>
    <n v="2"/>
    <n v="87"/>
    <n v="0"/>
    <x v="2587"/>
    <x v="1001"/>
    <x v="1136"/>
    <n v="21"/>
    <x v="0"/>
    <n v="0"/>
    <n v="26"/>
    <n v="21"/>
    <n v="0"/>
    <n v="4"/>
    <n v="458"/>
    <n v="0"/>
    <n v="796"/>
    <n v="380"/>
    <n v="410"/>
    <n v="2484"/>
    <n v="0"/>
    <n v="0"/>
    <n v="276"/>
    <n v="885"/>
    <n v="0"/>
    <n v="180"/>
    <n v="5411"/>
    <n v="1649176"/>
    <n v="528852"/>
    <n v="82186"/>
    <n v="290107"/>
    <n v="0"/>
    <n v="0"/>
    <n v="143595"/>
    <n v="244965"/>
    <n v="0"/>
    <n v="124207"/>
    <n v="3063088"/>
    <n v="2335593"/>
    <n v="1467129"/>
    <n v="662924"/>
    <n v="4099301"/>
    <n v="0"/>
    <n v="0"/>
    <n v="962651"/>
    <n v="3202764"/>
    <n v="0"/>
    <n v="600441"/>
    <n v="13330803"/>
    <x v="2837"/>
    <n v="2061994"/>
    <n v="1548147"/>
    <n v="615174"/>
    <n v="2485717"/>
    <n v="0"/>
    <n v="0"/>
    <n v="0"/>
    <n v="651631"/>
    <n v="1841470"/>
    <x v="0"/>
    <x v="2310"/>
    <n v="0"/>
    <n v="0"/>
    <n v="0"/>
    <n v="303881"/>
    <n v="11046604"/>
    <n v="0"/>
    <n v="0"/>
    <n v="0"/>
    <n v="0"/>
    <n v="0"/>
    <n v="1922775"/>
    <n v="447834"/>
    <n v="129936"/>
    <n v="481142"/>
    <n v="0"/>
    <n v="0"/>
    <n v="454615"/>
    <n v="1606259"/>
    <n v="0"/>
    <n v="304726"/>
    <n v="5347287"/>
    <n v="20852"/>
    <n v="6148967"/>
    <n v="0"/>
    <n v="3872"/>
    <n v="0"/>
    <n v="0"/>
    <n v="0"/>
    <n v="0"/>
    <n v="2765366"/>
    <n v="37773488"/>
    <n v="0"/>
    <n v="0"/>
    <n v="0"/>
    <n v="0"/>
    <n v="0"/>
    <n v="0"/>
    <n v="0"/>
    <n v="0"/>
    <n v="0"/>
    <n v="0"/>
    <n v="0"/>
    <n v="0"/>
    <n v="0"/>
  </r>
  <r>
    <n v="106150808"/>
    <x v="498"/>
    <x v="2"/>
    <x v="8"/>
    <d v="2018-01-10T00:00:00"/>
    <s v="10/31/2018"/>
    <s v="Open"/>
    <x v="14"/>
    <m/>
    <n v="623"/>
    <x v="4"/>
    <x v="0"/>
    <s v="Rural"/>
    <s v="661-823-3000"/>
    <s v="115 WEST E STREET"/>
    <s v="TEHACHAPI"/>
    <n v="93561"/>
    <s v="JEFFREY LINGERFELT"/>
    <n v="28"/>
    <n v="24"/>
    <n v="9"/>
    <x v="180"/>
    <n v="1"/>
    <n v="1"/>
    <n v="3"/>
    <n v="0"/>
    <n v="0"/>
    <n v="3"/>
    <n v="4"/>
    <n v="0"/>
    <n v="1"/>
    <n v="19"/>
    <n v="0"/>
    <x v="2557"/>
    <x v="356"/>
    <x v="281"/>
    <n v="5"/>
    <x v="0"/>
    <n v="0"/>
    <n v="15"/>
    <n v="8"/>
    <n v="0"/>
    <n v="1"/>
    <n v="167"/>
    <n v="0"/>
    <n v="268"/>
    <n v="76"/>
    <n v="206"/>
    <n v="1363"/>
    <n v="0"/>
    <n v="0"/>
    <n v="67"/>
    <n v="315"/>
    <n v="0"/>
    <n v="68"/>
    <n v="2363"/>
    <n v="71583"/>
    <n v="24641"/>
    <n v="37080"/>
    <n v="15878"/>
    <n v="0"/>
    <n v="0"/>
    <n v="19022"/>
    <n v="34783"/>
    <n v="0"/>
    <n v="25945"/>
    <n v="228932"/>
    <n v="1092843"/>
    <n v="660452"/>
    <n v="330007"/>
    <n v="2098497"/>
    <n v="0"/>
    <n v="0"/>
    <n v="310355"/>
    <n v="1347136"/>
    <n v="0"/>
    <n v="336981"/>
    <n v="6176271"/>
    <x v="2838"/>
    <n v="641992"/>
    <n v="531380"/>
    <n v="303073"/>
    <n v="1199722"/>
    <n v="0"/>
    <n v="0"/>
    <n v="0"/>
    <n v="194019"/>
    <n v="714684"/>
    <x v="0"/>
    <x v="2311"/>
    <n v="0"/>
    <n v="0"/>
    <n v="0"/>
    <n v="2778"/>
    <n v="4478067"/>
    <n v="0"/>
    <n v="0"/>
    <n v="0"/>
    <n v="0"/>
    <n v="0"/>
    <n v="522434"/>
    <n v="153713"/>
    <n v="64014"/>
    <n v="231766"/>
    <n v="0"/>
    <n v="0"/>
    <n v="135358"/>
    <n v="667235"/>
    <n v="0"/>
    <n v="152616"/>
    <n v="1927136"/>
    <n v="2064"/>
    <n v="2428574"/>
    <n v="0"/>
    <n v="2245"/>
    <n v="0"/>
    <n v="0"/>
    <n v="0"/>
    <n v="0"/>
    <n v="871947"/>
    <n v="36151643"/>
    <n v="0"/>
    <n v="0"/>
    <n v="0"/>
    <n v="0"/>
    <n v="0"/>
    <n v="0"/>
    <n v="0"/>
    <n v="0"/>
    <n v="0"/>
    <n v="0"/>
    <n v="0"/>
    <n v="0"/>
    <n v="0"/>
  </r>
  <r>
    <n v="106580996"/>
    <x v="552"/>
    <x v="2"/>
    <x v="8"/>
    <d v="2018-01-10T00:00:00"/>
    <s v="12/31/2018"/>
    <s v="Open"/>
    <x v="4"/>
    <m/>
    <n v="227"/>
    <x v="2"/>
    <x v="0"/>
    <s v=""/>
    <s v="530-749-4663"/>
    <s v="726 FOURTH STREET"/>
    <s v="MARYSVILLE"/>
    <n v="95901"/>
    <s v="RICK RAWSON"/>
    <n v="221"/>
    <n v="221"/>
    <n v="146"/>
    <x v="734"/>
    <n v="29"/>
    <n v="250"/>
    <n v="754"/>
    <n v="0"/>
    <n v="0"/>
    <n v="532"/>
    <n v="0"/>
    <n v="15"/>
    <n v="15"/>
    <n v="2956"/>
    <n v="0"/>
    <x v="2588"/>
    <x v="1316"/>
    <x v="1335"/>
    <n v="2785"/>
    <x v="0"/>
    <n v="0"/>
    <n v="2111"/>
    <n v="0"/>
    <n v="89"/>
    <n v="84"/>
    <n v="13380"/>
    <n v="0"/>
    <n v="21553"/>
    <n v="455"/>
    <n v="2278"/>
    <n v="11869"/>
    <n v="2"/>
    <n v="0"/>
    <n v="11686"/>
    <n v="0"/>
    <n v="225"/>
    <n v="1883"/>
    <n v="49951"/>
    <n v="108501219"/>
    <n v="3333419"/>
    <n v="13802085"/>
    <n v="40253151"/>
    <n v="0"/>
    <n v="0"/>
    <n v="34772056"/>
    <n v="0"/>
    <n v="908146"/>
    <n v="1667571"/>
    <n v="203237647"/>
    <n v="66910147"/>
    <n v="1409893"/>
    <n v="7094661"/>
    <n v="37033371"/>
    <n v="7767"/>
    <n v="0"/>
    <n v="36302280"/>
    <n v="0"/>
    <n v="689393"/>
    <n v="5838098"/>
    <n v="155285610"/>
    <x v="2839"/>
    <n v="97395321"/>
    <n v="1103071"/>
    <n v="10565775"/>
    <n v="61543122"/>
    <n v="0"/>
    <n v="6558"/>
    <n v="0"/>
    <n v="56485303"/>
    <n v="0"/>
    <x v="0"/>
    <x v="2312"/>
    <n v="0"/>
    <n v="0"/>
    <n v="0"/>
    <n v="0"/>
    <n v="233771454"/>
    <n v="0"/>
    <n v="0"/>
    <n v="0"/>
    <n v="0"/>
    <n v="0"/>
    <n v="78016045"/>
    <n v="3640240"/>
    <n v="10330971"/>
    <n v="15743400"/>
    <n v="1209"/>
    <n v="0"/>
    <n v="9514268"/>
    <n v="0"/>
    <n v="0"/>
    <n v="7505670"/>
    <n v="124751803"/>
    <n v="2147322"/>
    <n v="107059834"/>
    <n v="12806895"/>
    <n v="96226"/>
    <n v="0"/>
    <n v="0"/>
    <n v="0"/>
    <n v="0"/>
    <n v="1352137"/>
    <n v="340790966"/>
    <n v="0"/>
    <n v="0"/>
    <n v="0"/>
    <n v="0"/>
    <n v="0"/>
    <n v="0"/>
    <n v="0"/>
    <n v="0"/>
    <n v="0"/>
    <n v="0"/>
    <n v="0"/>
    <n v="0"/>
    <n v="0"/>
  </r>
  <r>
    <n v="106164029"/>
    <x v="490"/>
    <x v="2"/>
    <x v="8"/>
    <d v="2018-01-10T00:00:00"/>
    <s v="12/31/2018"/>
    <s v="Open"/>
    <x v="50"/>
    <m/>
    <n v="615"/>
    <x v="0"/>
    <x v="0"/>
    <s v="Rural"/>
    <s v="559-582-9000"/>
    <s v="115 MALL DRIVE"/>
    <s v="HANFORD"/>
    <n v="93230"/>
    <s v="WAYNE FERCH"/>
    <n v="230"/>
    <n v="230"/>
    <n v="123"/>
    <x v="1015"/>
    <n v="209"/>
    <n v="190"/>
    <n v="890"/>
    <n v="0"/>
    <n v="0"/>
    <n v="145"/>
    <n v="366"/>
    <n v="0"/>
    <n v="60"/>
    <n v="2726"/>
    <n v="0"/>
    <x v="2589"/>
    <x v="1921"/>
    <x v="2004"/>
    <n v="3107"/>
    <x v="0"/>
    <n v="0"/>
    <n v="405"/>
    <n v="1050"/>
    <n v="0"/>
    <n v="261"/>
    <n v="10935"/>
    <n v="0"/>
    <n v="13902"/>
    <n v="2146"/>
    <n v="3114"/>
    <n v="26715"/>
    <n v="0"/>
    <n v="0"/>
    <n v="5698"/>
    <n v="14877"/>
    <n v="1"/>
    <n v="2248"/>
    <n v="68701"/>
    <n v="42642426"/>
    <n v="9801728"/>
    <n v="6182900"/>
    <n v="31310588"/>
    <n v="0"/>
    <n v="0"/>
    <n v="4027042"/>
    <n v="11568906"/>
    <n v="0"/>
    <n v="2393918"/>
    <n v="107927508"/>
    <n v="35441040"/>
    <n v="7673294"/>
    <n v="8206416"/>
    <n v="71351364"/>
    <n v="0"/>
    <n v="0"/>
    <n v="12060309"/>
    <n v="35409728"/>
    <n v="1276"/>
    <n v="7256412"/>
    <n v="177399839"/>
    <x v="2840"/>
    <n v="66364125"/>
    <n v="14881054"/>
    <n v="3533969"/>
    <n v="97928801"/>
    <n v="-57039"/>
    <n v="0"/>
    <n v="0"/>
    <n v="11995476"/>
    <n v="24815888"/>
    <x v="0"/>
    <x v="2313"/>
    <n v="0"/>
    <n v="0"/>
    <n v="0"/>
    <n v="4650927"/>
    <n v="220140287"/>
    <n v="0"/>
    <n v="5440934"/>
    <n v="0"/>
    <n v="0"/>
    <n v="5440934"/>
    <n v="15305702"/>
    <n v="3282455"/>
    <n v="11305482"/>
    <n v="14021727"/>
    <n v="0"/>
    <n v="0"/>
    <n v="3060079"/>
    <n v="22939212"/>
    <n v="0"/>
    <n v="713337"/>
    <n v="70627994"/>
    <n v="2423342"/>
    <n v="66076978"/>
    <n v="0"/>
    <n v="-1632354"/>
    <n v="0"/>
    <n v="0"/>
    <n v="0"/>
    <n v="0"/>
    <n v="4702246"/>
    <n v="196137150"/>
    <n v="0"/>
    <n v="0"/>
    <n v="0"/>
    <n v="0"/>
    <n v="0"/>
    <n v="0"/>
    <n v="0"/>
    <n v="0"/>
    <n v="0"/>
    <n v="0"/>
    <n v="0"/>
    <n v="0"/>
    <n v="0"/>
  </r>
  <r>
    <n v="106190323"/>
    <x v="491"/>
    <x v="2"/>
    <x v="8"/>
    <d v="2018-01-10T00:00:00"/>
    <s v="12/31/2018"/>
    <s v="Open"/>
    <x v="0"/>
    <m/>
    <n v="909"/>
    <x v="0"/>
    <x v="0"/>
    <s v=""/>
    <s v="818-409-8000"/>
    <s v="1509 WILSON TERRACE"/>
    <s v="GLENDALE"/>
    <n v="91206"/>
    <s v="KEVIN ROBERTS"/>
    <n v="515"/>
    <n v="492"/>
    <n v="273"/>
    <x v="1300"/>
    <n v="360"/>
    <n v="399"/>
    <n v="822"/>
    <n v="0"/>
    <n v="0"/>
    <n v="105"/>
    <n v="945"/>
    <n v="0"/>
    <n v="76"/>
    <n v="4742"/>
    <n v="0"/>
    <x v="2590"/>
    <x v="1922"/>
    <x v="2005"/>
    <n v="3233"/>
    <x v="0"/>
    <n v="0"/>
    <n v="493"/>
    <n v="3849"/>
    <n v="0"/>
    <n v="341"/>
    <n v="24783"/>
    <n v="0"/>
    <n v="14876"/>
    <n v="2410"/>
    <n v="1665"/>
    <n v="9165"/>
    <n v="0"/>
    <n v="0"/>
    <n v="2278"/>
    <n v="17423"/>
    <n v="0"/>
    <n v="941"/>
    <n v="48758"/>
    <n v="219186994"/>
    <n v="38197320"/>
    <n v="33320953"/>
    <n v="68261801"/>
    <n v="0"/>
    <n v="0"/>
    <n v="2072778"/>
    <n v="71730789"/>
    <n v="0"/>
    <n v="8371632"/>
    <n v="441142267"/>
    <n v="65695334"/>
    <n v="20143193"/>
    <n v="7006770"/>
    <n v="54244723"/>
    <n v="0"/>
    <n v="0"/>
    <n v="3757654"/>
    <n v="57873128"/>
    <n v="0"/>
    <n v="12726173"/>
    <n v="221446975"/>
    <x v="2841"/>
    <n v="247182212"/>
    <n v="48481288"/>
    <n v="37373390"/>
    <n v="108759810"/>
    <n v="0"/>
    <n v="0"/>
    <n v="0"/>
    <n v="3080226"/>
    <n v="87824706"/>
    <x v="0"/>
    <x v="2314"/>
    <n v="0"/>
    <n v="0"/>
    <n v="0"/>
    <n v="1669882"/>
    <n v="558195374"/>
    <n v="0"/>
    <n v="0"/>
    <n v="0"/>
    <n v="0"/>
    <n v="0"/>
    <n v="36087874"/>
    <n v="9237037"/>
    <n v="2898432"/>
    <n v="12941160"/>
    <n v="0"/>
    <n v="0"/>
    <n v="2680874"/>
    <n v="40058474"/>
    <n v="0"/>
    <n v="490017"/>
    <n v="104393868"/>
    <n v="33404430"/>
    <n v="120403449"/>
    <n v="0"/>
    <n v="3365608"/>
    <n v="0"/>
    <n v="0"/>
    <n v="0"/>
    <n v="0"/>
    <n v="2385350"/>
    <n v="197950182"/>
    <n v="0"/>
    <n v="0"/>
    <n v="0"/>
    <n v="0"/>
    <n v="0"/>
    <n v="0"/>
    <n v="0"/>
    <n v="0"/>
    <n v="0"/>
    <n v="0"/>
    <n v="0"/>
    <n v="0"/>
    <n v="0"/>
  </r>
  <r>
    <n v="106040875"/>
    <x v="486"/>
    <x v="2"/>
    <x v="8"/>
    <d v="2018-01-10T00:00:00"/>
    <s v="12/31/2018"/>
    <s v="Open"/>
    <x v="32"/>
    <m/>
    <n v="220"/>
    <x v="0"/>
    <x v="0"/>
    <s v=""/>
    <s v="530-877-9361"/>
    <s v="5974 PENTZ ROAD"/>
    <s v="PARADISE"/>
    <n v="95969"/>
    <s v="MONTY KNITTEL"/>
    <n v="100"/>
    <n v="100"/>
    <n v="24"/>
    <x v="1106"/>
    <n v="9"/>
    <n v="22"/>
    <n v="130"/>
    <n v="0"/>
    <n v="0"/>
    <n v="1"/>
    <n v="84"/>
    <n v="0"/>
    <n v="8"/>
    <n v="506"/>
    <n v="0"/>
    <x v="535"/>
    <x v="182"/>
    <x v="2006"/>
    <n v="419"/>
    <x v="0"/>
    <n v="0"/>
    <n v="2"/>
    <n v="254"/>
    <n v="0"/>
    <n v="37"/>
    <n v="1883"/>
    <n v="0"/>
    <n v="19948"/>
    <n v="595"/>
    <n v="3587"/>
    <n v="13333"/>
    <n v="0"/>
    <n v="0"/>
    <n v="5052"/>
    <n v="4467"/>
    <n v="0"/>
    <n v="692"/>
    <n v="47674"/>
    <n v="28939243"/>
    <n v="1252623"/>
    <n v="1784477"/>
    <n v="9398958"/>
    <n v="0"/>
    <n v="0"/>
    <n v="28792"/>
    <n v="6105025"/>
    <n v="0"/>
    <n v="1170900"/>
    <n v="48680018"/>
    <n v="43482216"/>
    <n v="1245892"/>
    <n v="3118775"/>
    <n v="23701540"/>
    <n v="0"/>
    <n v="0"/>
    <n v="138645"/>
    <n v="19693229"/>
    <n v="0"/>
    <n v="1321557"/>
    <n v="92701854"/>
    <x v="2842"/>
    <n v="64189964"/>
    <n v="3277507"/>
    <n v="5511497"/>
    <n v="14291179"/>
    <n v="-735392"/>
    <n v="0"/>
    <n v="0"/>
    <n v="-9373"/>
    <n v="20198954"/>
    <x v="0"/>
    <x v="2315"/>
    <n v="0"/>
    <n v="0"/>
    <n v="0"/>
    <n v="2274328"/>
    <n v="111845926"/>
    <n v="0"/>
    <n v="0"/>
    <n v="0"/>
    <n v="0"/>
    <n v="0"/>
    <n v="7374641"/>
    <n v="-800691"/>
    <n v="-669991"/>
    <n v="19150841"/>
    <n v="0"/>
    <n v="0"/>
    <n v="-25886"/>
    <n v="4634816"/>
    <n v="0"/>
    <n v="-127784"/>
    <n v="29535946"/>
    <n v="3180292"/>
    <n v="61643571"/>
    <n v="0"/>
    <n v="567017"/>
    <n v="0"/>
    <n v="0"/>
    <n v="0"/>
    <n v="0"/>
    <n v="0"/>
    <n v="50236182"/>
    <n v="0"/>
    <n v="0"/>
    <n v="0"/>
    <n v="0"/>
    <n v="0"/>
    <n v="0"/>
    <n v="0"/>
    <n v="0"/>
    <n v="0"/>
    <n v="0"/>
    <n v="0"/>
    <n v="0"/>
    <n v="0"/>
  </r>
  <r>
    <n v="106100797"/>
    <x v="496"/>
    <x v="2"/>
    <x v="8"/>
    <d v="2018-01-10T00:00:00"/>
    <s v="12/31/2018"/>
    <s v="Open"/>
    <x v="18"/>
    <m/>
    <n v="607"/>
    <x v="4"/>
    <x v="0"/>
    <s v="Rural"/>
    <s v="559-582-9000"/>
    <s v="372 WEST CYPRESS AVENUE"/>
    <s v="REEDLEY"/>
    <n v="93654"/>
    <s v="WAYNE FERCH"/>
    <n v="49"/>
    <n v="49"/>
    <n v="16"/>
    <x v="556"/>
    <n v="15"/>
    <n v="63"/>
    <n v="260"/>
    <n v="0"/>
    <n v="0"/>
    <n v="3"/>
    <n v="65"/>
    <n v="0"/>
    <n v="4"/>
    <n v="468"/>
    <n v="0"/>
    <x v="1876"/>
    <x v="121"/>
    <x v="1202"/>
    <n v="523"/>
    <x v="0"/>
    <n v="0"/>
    <n v="4"/>
    <n v="139"/>
    <n v="0"/>
    <n v="12"/>
    <n v="1087"/>
    <n v="0"/>
    <n v="19245"/>
    <n v="3469"/>
    <n v="12665"/>
    <n v="84178"/>
    <n v="0"/>
    <n v="0"/>
    <n v="1535"/>
    <n v="17882"/>
    <n v="2827"/>
    <n v="2893"/>
    <n v="144694"/>
    <n v="1673006"/>
    <n v="357130"/>
    <n v="1253071"/>
    <n v="4756840"/>
    <n v="0"/>
    <n v="0"/>
    <n v="47617"/>
    <n v="1235282"/>
    <n v="0"/>
    <n v="105219"/>
    <n v="9428165"/>
    <n v="8477880"/>
    <n v="1634015"/>
    <n v="6133043"/>
    <n v="35387971"/>
    <n v="0"/>
    <n v="0"/>
    <n v="1615024"/>
    <n v="7643749"/>
    <n v="484575"/>
    <n v="1861088"/>
    <n v="63237345"/>
    <x v="2843"/>
    <n v="2886754"/>
    <n v="1259303"/>
    <n v="225687"/>
    <n v="27673540"/>
    <n v="-446625"/>
    <n v="0"/>
    <n v="0"/>
    <n v="1015042"/>
    <n v="5424405"/>
    <x v="0"/>
    <x v="2316"/>
    <n v="0"/>
    <n v="0"/>
    <n v="0"/>
    <n v="-154106"/>
    <n v="36743874"/>
    <n v="0"/>
    <n v="0"/>
    <n v="0"/>
    <n v="484255"/>
    <n v="484255"/>
    <n v="10673"/>
    <n v="931649"/>
    <n v="8639416"/>
    <n v="19463922"/>
    <n v="0"/>
    <n v="0"/>
    <n v="764143"/>
    <n v="6021621"/>
    <n v="86623"/>
    <n v="487844"/>
    <n v="36405891"/>
    <n v="2904467"/>
    <n v="36710119"/>
    <n v="0"/>
    <n v="317008"/>
    <n v="0"/>
    <n v="0"/>
    <n v="0"/>
    <n v="0"/>
    <n v="1623171"/>
    <n v="21084821"/>
    <n v="0"/>
    <n v="0"/>
    <n v="0"/>
    <n v="0"/>
    <n v="0"/>
    <n v="0"/>
    <n v="0"/>
    <n v="0"/>
    <n v="0"/>
    <n v="0"/>
    <n v="0"/>
    <n v="0"/>
    <n v="0"/>
  </r>
  <r>
    <n v="106390923"/>
    <x v="497"/>
    <x v="2"/>
    <x v="8"/>
    <d v="2018-01-10T00:00:00"/>
    <s v="12/31/2018"/>
    <s v="Open"/>
    <x v="21"/>
    <m/>
    <n v="505"/>
    <x v="2"/>
    <x v="0"/>
    <s v=""/>
    <s v="209-334-3411"/>
    <s v="975 SOUTH FAIRMONT AVENUE"/>
    <s v="LODI"/>
    <n v="95240"/>
    <s v="DANIEL WOLCOTT"/>
    <n v="190"/>
    <n v="190"/>
    <n v="88"/>
    <x v="552"/>
    <n v="188"/>
    <n v="169"/>
    <n v="460"/>
    <n v="0"/>
    <n v="0"/>
    <n v="43"/>
    <n v="374"/>
    <n v="0"/>
    <n v="28"/>
    <n v="2074"/>
    <n v="0"/>
    <x v="2591"/>
    <x v="1923"/>
    <x v="2007"/>
    <n v="1476"/>
    <x v="0"/>
    <n v="0"/>
    <n v="124"/>
    <n v="1210"/>
    <n v="0"/>
    <n v="62"/>
    <n v="7692"/>
    <n v="0"/>
    <n v="20813"/>
    <n v="3136"/>
    <n v="2852"/>
    <n v="21923"/>
    <n v="0"/>
    <n v="0"/>
    <n v="4105"/>
    <n v="14042"/>
    <n v="90"/>
    <n v="1424"/>
    <n v="68385"/>
    <n v="83967842"/>
    <n v="17694328"/>
    <n v="12583208"/>
    <n v="33808891"/>
    <n v="0"/>
    <n v="0"/>
    <n v="3080697"/>
    <n v="31379878"/>
    <n v="0"/>
    <n v="1522389"/>
    <n v="184037233"/>
    <n v="46635312"/>
    <n v="8510868"/>
    <n v="7376088"/>
    <n v="44309762"/>
    <n v="0"/>
    <n v="0"/>
    <n v="6261326"/>
    <n v="38081653"/>
    <n v="29892"/>
    <n v="5022172"/>
    <n v="156227073"/>
    <x v="2844"/>
    <n v="117991893"/>
    <n v="23005271"/>
    <n v="14329993"/>
    <n v="73386543"/>
    <n v="0"/>
    <n v="0"/>
    <n v="0"/>
    <n v="4984014"/>
    <n v="45278199"/>
    <x v="0"/>
    <x v="2317"/>
    <n v="0"/>
    <n v="0"/>
    <n v="0"/>
    <n v="5524839"/>
    <n v="284880080"/>
    <n v="0"/>
    <n v="729209"/>
    <n v="0"/>
    <n v="0"/>
    <n v="729209"/>
    <n v="16652025"/>
    <n v="2934741"/>
    <n v="5999029"/>
    <n v="5478902"/>
    <n v="0"/>
    <n v="0"/>
    <n v="1595561"/>
    <n v="23039352"/>
    <n v="24"/>
    <n v="413801"/>
    <n v="56113435"/>
    <n v="699959"/>
    <n v="53806053"/>
    <n v="0"/>
    <n v="-2898858"/>
    <n v="0"/>
    <n v="0"/>
    <n v="0"/>
    <n v="0"/>
    <n v="257041"/>
    <n v="125227456"/>
    <n v="0"/>
    <n v="0"/>
    <n v="0"/>
    <n v="0"/>
    <n v="0"/>
    <n v="0"/>
    <n v="0"/>
    <n v="0"/>
    <n v="0"/>
    <n v="0"/>
    <n v="0"/>
    <n v="0"/>
    <n v="0"/>
  </r>
  <r>
    <n v="106234038"/>
    <x v="489"/>
    <x v="2"/>
    <x v="8"/>
    <d v="2018-01-10T00:00:00"/>
    <s v="12/31/2018"/>
    <s v="Open"/>
    <x v="31"/>
    <m/>
    <n v="112"/>
    <x v="2"/>
    <x v="0"/>
    <s v=""/>
    <s v="707-459-6801"/>
    <s v="1 MARCELA DRIVE"/>
    <s v="WILLITS"/>
    <n v="95490"/>
    <s v="JASON WELLS"/>
    <n v="25"/>
    <n v="25"/>
    <n v="23"/>
    <x v="580"/>
    <n v="17"/>
    <n v="15"/>
    <n v="96"/>
    <n v="0"/>
    <n v="0"/>
    <n v="12"/>
    <n v="51"/>
    <n v="0"/>
    <n v="4"/>
    <n v="415"/>
    <n v="0"/>
    <x v="2592"/>
    <x v="1924"/>
    <x v="484"/>
    <n v="364"/>
    <x v="0"/>
    <n v="0"/>
    <n v="55"/>
    <n v="212"/>
    <n v="0"/>
    <n v="8"/>
    <n v="1764"/>
    <n v="0"/>
    <n v="5260"/>
    <n v="423"/>
    <n v="149"/>
    <n v="3897"/>
    <n v="0"/>
    <n v="0"/>
    <n v="1202"/>
    <n v="2358"/>
    <n v="0"/>
    <n v="476"/>
    <n v="13765"/>
    <n v="13341958"/>
    <n v="1226452"/>
    <n v="1596214"/>
    <n v="5487766"/>
    <n v="0"/>
    <n v="0"/>
    <n v="998268"/>
    <n v="3751081"/>
    <n v="0"/>
    <n v="468239"/>
    <n v="26869978"/>
    <n v="7143776"/>
    <n v="708464"/>
    <n v="529706"/>
    <n v="6492712"/>
    <n v="0"/>
    <n v="0"/>
    <n v="580517"/>
    <n v="4312048"/>
    <n v="0"/>
    <n v="981308"/>
    <n v="20748531"/>
    <x v="2845"/>
    <n v="16856313"/>
    <n v="1203291"/>
    <n v="1324316"/>
    <n v="12034061"/>
    <n v="-74987"/>
    <n v="0"/>
    <n v="0"/>
    <n v="159327"/>
    <n v="3653581"/>
    <x v="0"/>
    <x v="2318"/>
    <n v="0"/>
    <n v="0"/>
    <n v="0"/>
    <n v="1003212"/>
    <n v="37489193"/>
    <n v="0"/>
    <n v="1211547"/>
    <n v="0"/>
    <n v="0"/>
    <n v="1211547"/>
    <n v="3224959"/>
    <n v="668588"/>
    <n v="740726"/>
    <n v="1190481"/>
    <n v="0"/>
    <n v="0"/>
    <n v="1338836"/>
    <n v="3950962"/>
    <n v="0"/>
    <n v="226311"/>
    <n v="11340863"/>
    <n v="1910069"/>
    <n v="15946627"/>
    <n v="0"/>
    <n v="639329"/>
    <n v="0"/>
    <n v="0"/>
    <n v="0"/>
    <n v="0"/>
    <n v="250052"/>
    <n v="56603649"/>
    <n v="0"/>
    <n v="0"/>
    <n v="0"/>
    <n v="0"/>
    <n v="0"/>
    <n v="0"/>
    <n v="0"/>
    <n v="0"/>
    <n v="0"/>
    <n v="0"/>
    <n v="0"/>
    <n v="0"/>
    <n v="0"/>
  </r>
  <r>
    <n v="106481015"/>
    <x v="493"/>
    <x v="2"/>
    <x v="8"/>
    <d v="2018-01-10T00:00:00"/>
    <s v="12/31/2018"/>
    <s v="Open"/>
    <x v="36"/>
    <m/>
    <n v="409"/>
    <x v="2"/>
    <x v="0"/>
    <s v=""/>
    <s v="707-963-3611"/>
    <s v="525 OREGON STREET"/>
    <s v="VALLEJO"/>
    <n v="94590"/>
    <s v="STEVE HERBER, MD"/>
    <n v="61"/>
    <n v="61"/>
    <n v="50"/>
    <x v="238"/>
    <n v="47"/>
    <n v="102"/>
    <n v="0"/>
    <n v="0"/>
    <n v="0"/>
    <n v="13"/>
    <n v="262"/>
    <n v="0"/>
    <n v="0"/>
    <n v="503"/>
    <n v="0"/>
    <x v="424"/>
    <x v="1591"/>
    <x v="2008"/>
    <n v="0"/>
    <x v="0"/>
    <n v="0"/>
    <n v="150"/>
    <n v="1792"/>
    <n v="0"/>
    <n v="0"/>
    <n v="4232"/>
    <n v="0"/>
    <n v="392"/>
    <n v="0"/>
    <n v="0"/>
    <n v="0"/>
    <n v="0"/>
    <n v="0"/>
    <n v="105"/>
    <n v="572"/>
    <n v="0"/>
    <n v="0"/>
    <n v="1069"/>
    <n v="3924767"/>
    <n v="1345061"/>
    <n v="3678890"/>
    <n v="0"/>
    <n v="0"/>
    <n v="0"/>
    <n v="490660"/>
    <n v="6927196"/>
    <n v="0"/>
    <n v="0"/>
    <n v="16366574"/>
    <n v="1372383"/>
    <n v="0"/>
    <n v="0"/>
    <n v="0"/>
    <n v="0"/>
    <n v="0"/>
    <n v="254435"/>
    <n v="1427917"/>
    <n v="0"/>
    <n v="0"/>
    <n v="3054735"/>
    <x v="2846"/>
    <n v="4383295"/>
    <n v="433807"/>
    <n v="2210982"/>
    <n v="0"/>
    <n v="0"/>
    <n v="0"/>
    <n v="0"/>
    <n v="-139964"/>
    <n v="5664305"/>
    <x v="0"/>
    <x v="2319"/>
    <n v="0"/>
    <n v="0"/>
    <n v="0"/>
    <n v="22748"/>
    <n v="13048510"/>
    <n v="0"/>
    <n v="0"/>
    <n v="0"/>
    <n v="0"/>
    <n v="0"/>
    <n v="572477"/>
    <n v="1216746"/>
    <n v="1533809"/>
    <n v="0"/>
    <n v="0"/>
    <n v="0"/>
    <n v="867657"/>
    <n v="2530878"/>
    <n v="0"/>
    <n v="-348768"/>
    <n v="6372799"/>
    <n v="38375"/>
    <n v="6478782"/>
    <n v="0"/>
    <n v="0"/>
    <n v="0"/>
    <n v="0"/>
    <n v="0"/>
    <n v="0"/>
    <n v="0"/>
    <n v="0"/>
    <n v="0"/>
    <n v="0"/>
    <n v="0"/>
    <n v="0"/>
    <n v="0"/>
    <n v="0"/>
    <n v="0"/>
    <n v="0"/>
    <n v="0"/>
    <n v="0"/>
    <n v="0"/>
    <n v="0"/>
    <n v="0"/>
  </r>
  <r>
    <n v="106190034"/>
    <x v="302"/>
    <x v="2"/>
    <x v="8"/>
    <d v="2018-01-10T00:00:00"/>
    <s v="12/31/2018"/>
    <s v="Open"/>
    <x v="0"/>
    <m/>
    <n v="901"/>
    <x v="4"/>
    <x v="0"/>
    <s v=""/>
    <s v="661-949-5000"/>
    <s v="1600 WEST AVENUE J"/>
    <s v="LANCASTER"/>
    <n v="93534"/>
    <s v="EDWARD MIRZABEGIAN"/>
    <n v="420"/>
    <n v="393"/>
    <n v="260"/>
    <x v="890"/>
    <n v="676"/>
    <n v="535"/>
    <n v="1432"/>
    <n v="0"/>
    <n v="0"/>
    <n v="1432"/>
    <n v="0"/>
    <n v="93"/>
    <n v="71"/>
    <n v="5016"/>
    <n v="0"/>
    <x v="2593"/>
    <x v="1925"/>
    <x v="2009"/>
    <n v="5623"/>
    <x v="0"/>
    <n v="0"/>
    <n v="3770"/>
    <n v="0"/>
    <n v="447"/>
    <n v="381"/>
    <n v="19666"/>
    <n v="0"/>
    <n v="4380"/>
    <n v="2597"/>
    <n v="4213"/>
    <n v="14716"/>
    <n v="0"/>
    <n v="0"/>
    <n v="6388"/>
    <n v="0"/>
    <n v="2341"/>
    <n v="580"/>
    <n v="35215"/>
    <n v="62917406"/>
    <n v="49687327"/>
    <n v="30606175"/>
    <n v="76626753"/>
    <n v="0"/>
    <n v="0"/>
    <n v="62828291"/>
    <n v="0"/>
    <n v="6453337"/>
    <n v="5801402"/>
    <n v="294920691"/>
    <n v="16757509"/>
    <n v="24773664"/>
    <n v="10708606"/>
    <n v="53841922"/>
    <n v="0"/>
    <n v="0"/>
    <n v="37121967"/>
    <n v="0"/>
    <n v="6479473"/>
    <n v="2641101"/>
    <n v="152324242"/>
    <x v="2847"/>
    <n v="65074641"/>
    <n v="57109184"/>
    <n v="37054904"/>
    <n v="104385822"/>
    <n v="-870053"/>
    <n v="0"/>
    <n v="0"/>
    <n v="79893198"/>
    <n v="0"/>
    <x v="0"/>
    <x v="2320"/>
    <n v="0"/>
    <n v="0"/>
    <n v="0"/>
    <n v="1009494"/>
    <n v="356862643"/>
    <n v="0"/>
    <n v="0"/>
    <n v="0"/>
    <n v="0"/>
    <n v="0"/>
    <n v="14600274"/>
    <n v="17351807"/>
    <n v="5129929"/>
    <n v="23485627"/>
    <n v="0"/>
    <n v="0"/>
    <n v="17459835"/>
    <n v="0"/>
    <n v="4921809"/>
    <n v="7433009"/>
    <n v="90382290"/>
    <n v="3923302"/>
    <n v="105814011"/>
    <n v="0"/>
    <n v="1933470"/>
    <n v="0"/>
    <n v="0"/>
    <n v="0"/>
    <n v="0"/>
    <n v="9538673"/>
    <n v="188839800"/>
    <n v="0"/>
    <n v="0"/>
    <n v="0"/>
    <n v="0"/>
    <n v="0"/>
    <n v="0"/>
    <n v="0"/>
    <n v="0"/>
    <n v="0"/>
    <n v="0"/>
    <n v="0"/>
    <n v="0"/>
    <n v="0"/>
  </r>
  <r>
    <n v="106301188"/>
    <x v="301"/>
    <x v="2"/>
    <x v="8"/>
    <d v="2018-01-10T00:00:00"/>
    <s v="12/31/2018"/>
    <s v="Open"/>
    <x v="9"/>
    <m/>
    <n v="1012"/>
    <x v="1"/>
    <x v="0"/>
    <s v=""/>
    <s v="714-835-3555"/>
    <s v="1025 SOUTH ANAHEIM BOULEVARD."/>
    <s v="ANAHEIM"/>
    <n v="92805"/>
    <s v="PETER BARONOFF"/>
    <n v="188"/>
    <n v="188"/>
    <n v="188"/>
    <x v="175"/>
    <n v="158"/>
    <n v="423"/>
    <n v="192"/>
    <n v="0"/>
    <n v="0"/>
    <n v="163"/>
    <n v="66"/>
    <n v="1"/>
    <n v="44"/>
    <n v="1216"/>
    <n v="0"/>
    <x v="1031"/>
    <x v="1926"/>
    <x v="2010"/>
    <n v="667"/>
    <x v="0"/>
    <n v="0"/>
    <n v="1348"/>
    <n v="195"/>
    <n v="1"/>
    <n v="225"/>
    <n v="10473"/>
    <n v="0"/>
    <n v="608"/>
    <n v="333"/>
    <n v="1326"/>
    <n v="2062"/>
    <n v="0"/>
    <n v="0"/>
    <n v="949"/>
    <n v="674"/>
    <n v="25"/>
    <n v="526"/>
    <n v="6503"/>
    <n v="8805019"/>
    <n v="14515484"/>
    <n v="13565735"/>
    <n v="7473194"/>
    <n v="0"/>
    <n v="0"/>
    <n v="5326344"/>
    <n v="2386621"/>
    <n v="4324"/>
    <n v="1877176"/>
    <n v="53953897"/>
    <n v="2800187"/>
    <n v="1621050"/>
    <n v="2832893"/>
    <n v="6940504"/>
    <n v="0"/>
    <n v="0"/>
    <n v="2668846"/>
    <n v="3674055"/>
    <n v="101922"/>
    <n v="2006316"/>
    <n v="22645773"/>
    <x v="2848"/>
    <n v="7584277"/>
    <n v="14917043"/>
    <n v="12953418"/>
    <n v="13292698"/>
    <n v="-2108525"/>
    <n v="0"/>
    <n v="0"/>
    <n v="2848159"/>
    <n v="4331046"/>
    <x v="0"/>
    <x v="2321"/>
    <n v="0"/>
    <n v="0"/>
    <n v="0"/>
    <n v="1336062"/>
    <n v="55593279"/>
    <n v="0"/>
    <n v="0"/>
    <n v="0"/>
    <n v="0"/>
    <n v="0"/>
    <n v="4020928"/>
    <n v="1219491"/>
    <n v="5553736"/>
    <n v="1121000"/>
    <n v="0"/>
    <n v="0"/>
    <n v="5147030"/>
    <n v="1729630"/>
    <n v="106246"/>
    <n v="2108330"/>
    <n v="21006391"/>
    <n v="47943"/>
    <n v="22535903"/>
    <n v="350890"/>
    <n v="0"/>
    <n v="0"/>
    <n v="0"/>
    <n v="0"/>
    <n v="0"/>
    <n v="276205"/>
    <n v="4775355"/>
    <n v="0"/>
    <n v="0"/>
    <n v="0"/>
    <n v="0"/>
    <n v="0"/>
    <n v="0"/>
    <n v="0"/>
    <n v="0"/>
    <n v="0"/>
    <n v="0"/>
    <n v="0"/>
    <n v="0"/>
    <n v="0"/>
  </r>
  <r>
    <n v="106194010"/>
    <x v="300"/>
    <x v="2"/>
    <x v="8"/>
    <d v="2018-01-10T00:00:00"/>
    <s v="12/31/2018"/>
    <s v="Open"/>
    <x v="0"/>
    <m/>
    <n v="917"/>
    <x v="2"/>
    <x v="0"/>
    <s v=""/>
    <s v="909-865-2336"/>
    <s v="2180 VALLEY BOULEVARD"/>
    <s v="POMONA"/>
    <n v="91768"/>
    <s v="SHIRLEY SUMMERS"/>
    <n v="173"/>
    <n v="173"/>
    <n v="173"/>
    <x v="8"/>
    <n v="0"/>
    <n v="0"/>
    <n v="0"/>
    <n v="496"/>
    <n v="0"/>
    <n v="0"/>
    <n v="0"/>
    <n v="0"/>
    <n v="0"/>
    <n v="496"/>
    <n v="0"/>
    <x v="8"/>
    <x v="6"/>
    <x v="8"/>
    <n v="0"/>
    <x v="346"/>
    <n v="0"/>
    <n v="0"/>
    <n v="0"/>
    <n v="0"/>
    <n v="0"/>
    <n v="8673"/>
    <n v="0"/>
    <n v="0"/>
    <n v="0"/>
    <n v="0"/>
    <n v="0"/>
    <n v="1571"/>
    <n v="0"/>
    <n v="0"/>
    <n v="0"/>
    <n v="0"/>
    <n v="0"/>
    <n v="1571"/>
    <n v="0"/>
    <n v="0"/>
    <n v="0"/>
    <n v="0"/>
    <n v="1869918"/>
    <n v="0"/>
    <n v="0"/>
    <n v="0"/>
    <n v="0"/>
    <n v="0"/>
    <n v="1869918"/>
    <n v="0"/>
    <n v="0"/>
    <n v="0"/>
    <n v="0"/>
    <n v="84321"/>
    <n v="0"/>
    <n v="0"/>
    <n v="0"/>
    <n v="0"/>
    <n v="0"/>
    <n v="84321"/>
    <x v="8"/>
    <n v="0"/>
    <n v="0"/>
    <n v="0"/>
    <n v="0"/>
    <n v="0"/>
    <n v="0"/>
    <n v="0"/>
    <n v="0"/>
    <n v="0"/>
    <x v="0"/>
    <x v="7"/>
    <n v="0"/>
    <n v="0"/>
    <n v="0"/>
    <n v="0"/>
    <n v="0"/>
    <n v="0"/>
    <n v="0"/>
    <n v="0"/>
    <n v="0"/>
    <n v="0"/>
    <n v="0"/>
    <n v="0"/>
    <n v="0"/>
    <n v="0"/>
    <n v="1954239"/>
    <n v="0"/>
    <n v="0"/>
    <n v="0"/>
    <n v="0"/>
    <n v="0"/>
    <n v="1954239"/>
    <n v="0"/>
    <n v="1194436"/>
    <n v="67233"/>
    <n v="0"/>
    <n v="0"/>
    <n v="0"/>
    <n v="0"/>
    <n v="0"/>
    <n v="0"/>
    <n v="2351879"/>
    <n v="0"/>
    <n v="0"/>
    <n v="0"/>
    <n v="0"/>
    <n v="0"/>
    <n v="0"/>
    <n v="0"/>
    <n v="0"/>
    <n v="0"/>
    <n v="0"/>
    <n v="0"/>
    <n v="0"/>
    <n v="0"/>
  </r>
  <r>
    <n v="106494048"/>
    <x v="283"/>
    <x v="2"/>
    <x v="8"/>
    <d v="2018-01-10T00:00:00"/>
    <s v="12/31/2018"/>
    <s v="Open"/>
    <x v="11"/>
    <m/>
    <n v="401"/>
    <x v="1"/>
    <x v="0"/>
    <s v=""/>
    <s v="707-800-7700"/>
    <s v="1287 FULTON ROAD"/>
    <s v="SANTA ROSA"/>
    <n v="95401"/>
    <s v="SUSAN ROSE"/>
    <n v="95"/>
    <n v="95"/>
    <n v="74"/>
    <x v="221"/>
    <n v="15"/>
    <n v="211"/>
    <n v="0"/>
    <n v="100"/>
    <n v="0"/>
    <n v="10"/>
    <n v="254"/>
    <n v="0"/>
    <n v="1"/>
    <n v="720"/>
    <n v="0"/>
    <x v="1795"/>
    <x v="1563"/>
    <x v="2011"/>
    <n v="0"/>
    <x v="347"/>
    <n v="0"/>
    <n v="127"/>
    <n v="1924"/>
    <n v="0"/>
    <n v="3"/>
    <n v="6802"/>
    <n v="0"/>
    <n v="246"/>
    <n v="28"/>
    <n v="0"/>
    <n v="0"/>
    <n v="0"/>
    <n v="0"/>
    <n v="70"/>
    <n v="871"/>
    <n v="0"/>
    <n v="0"/>
    <n v="1215"/>
    <n v="3503425"/>
    <n v="235675"/>
    <n v="4242475"/>
    <n v="0"/>
    <n v="2475350"/>
    <n v="0"/>
    <n v="279650"/>
    <n v="4239125"/>
    <n v="0"/>
    <n v="6625"/>
    <n v="14982325"/>
    <n v="139300"/>
    <n v="20475"/>
    <n v="0"/>
    <n v="0"/>
    <n v="0"/>
    <n v="0"/>
    <n v="31325"/>
    <n v="500675"/>
    <n v="0"/>
    <n v="0"/>
    <n v="691775"/>
    <x v="8"/>
    <n v="1504046"/>
    <n v="103330"/>
    <n v="1473430"/>
    <n v="0"/>
    <n v="0"/>
    <n v="1353803"/>
    <n v="0"/>
    <n v="210255"/>
    <n v="1434229"/>
    <x v="0"/>
    <x v="7"/>
    <n v="0"/>
    <n v="0"/>
    <n v="0"/>
    <n v="625"/>
    <n v="6079718"/>
    <n v="0"/>
    <n v="0"/>
    <n v="0"/>
    <n v="0"/>
    <n v="0"/>
    <n v="2138679"/>
    <n v="152820"/>
    <n v="2769045"/>
    <n v="0"/>
    <n v="1121547"/>
    <n v="0"/>
    <n v="100720"/>
    <n v="3305571"/>
    <n v="0"/>
    <n v="6000"/>
    <n v="9594382"/>
    <n v="2050"/>
    <n v="9509073"/>
    <n v="1564249"/>
    <n v="-723"/>
    <n v="0"/>
    <n v="0"/>
    <n v="0"/>
    <n v="0"/>
    <n v="30162"/>
    <n v="255584"/>
    <n v="0"/>
    <n v="0"/>
    <n v="0"/>
    <n v="0"/>
    <n v="0"/>
    <n v="0"/>
    <n v="0"/>
    <n v="0"/>
    <n v="0"/>
    <n v="0"/>
    <n v="0"/>
    <n v="0"/>
    <n v="0"/>
  </r>
  <r>
    <n v="106400683"/>
    <x v="282"/>
    <x v="2"/>
    <x v="8"/>
    <d v="2018-01-10T00:00:00"/>
    <s v="12/31/2018"/>
    <s v="Open"/>
    <x v="15"/>
    <m/>
    <n v="801"/>
    <x v="6"/>
    <x v="2"/>
    <s v=""/>
    <s v="805-468-2000"/>
    <s v="10333 EL CAMINO REAL"/>
    <s v="ATASCADERO"/>
    <n v="93422"/>
    <s v="JON MORALES"/>
    <n v="1275"/>
    <n v="1159"/>
    <n v="1159"/>
    <x v="716"/>
    <n v="0"/>
    <n v="0"/>
    <n v="0"/>
    <n v="0"/>
    <n v="0"/>
    <n v="182"/>
    <n v="0"/>
    <n v="0"/>
    <n v="153"/>
    <n v="353"/>
    <n v="0"/>
    <x v="2594"/>
    <x v="6"/>
    <x v="8"/>
    <n v="0"/>
    <x v="0"/>
    <n v="0"/>
    <n v="968"/>
    <n v="0"/>
    <n v="0"/>
    <n v="44873"/>
    <n v="103705"/>
    <n v="0"/>
    <n v="0"/>
    <n v="0"/>
    <n v="0"/>
    <n v="0"/>
    <n v="0"/>
    <n v="0"/>
    <n v="0"/>
    <n v="0"/>
    <n v="0"/>
    <n v="0"/>
    <n v="0"/>
    <n v="29423121"/>
    <n v="0"/>
    <n v="0"/>
    <n v="0"/>
    <n v="0"/>
    <n v="0"/>
    <n v="492255"/>
    <n v="0"/>
    <n v="0"/>
    <n v="22817436"/>
    <n v="52732812"/>
    <n v="0"/>
    <n v="0"/>
    <n v="0"/>
    <n v="0"/>
    <n v="0"/>
    <n v="0"/>
    <n v="0"/>
    <n v="0"/>
    <n v="0"/>
    <n v="0"/>
    <n v="0"/>
    <x v="8"/>
    <n v="112"/>
    <n v="0"/>
    <n v="0"/>
    <n v="0"/>
    <n v="0"/>
    <n v="0"/>
    <n v="0"/>
    <n v="20"/>
    <n v="0"/>
    <x v="0"/>
    <x v="7"/>
    <n v="0"/>
    <n v="0"/>
    <n v="0"/>
    <n v="0"/>
    <n v="132"/>
    <n v="0"/>
    <n v="0"/>
    <n v="0"/>
    <n v="0"/>
    <n v="0"/>
    <n v="29423009"/>
    <n v="0"/>
    <n v="0"/>
    <n v="0"/>
    <n v="0"/>
    <n v="0"/>
    <n v="492235"/>
    <n v="0"/>
    <n v="0"/>
    <n v="22817436"/>
    <n v="52732680"/>
    <n v="0"/>
    <n v="61016352"/>
    <n v="0"/>
    <n v="0"/>
    <n v="0"/>
    <n v="0"/>
    <n v="0"/>
    <n v="0"/>
    <n v="0"/>
    <n v="0"/>
    <n v="0"/>
    <n v="0"/>
    <n v="0"/>
    <n v="0"/>
    <n v="0"/>
    <n v="0"/>
    <n v="0"/>
    <n v="0"/>
    <n v="0"/>
    <n v="0"/>
    <n v="0"/>
    <n v="0"/>
    <n v="0"/>
  </r>
  <r>
    <n v="106364231"/>
    <x v="292"/>
    <x v="2"/>
    <x v="8"/>
    <d v="2018-01-10T00:00:00"/>
    <s v="12/31/2018"/>
    <s v="Open"/>
    <x v="5"/>
    <m/>
    <n v="1209"/>
    <x v="7"/>
    <x v="0"/>
    <s v="Teaching"/>
    <s v="909-580-1000"/>
    <s v="400 N. PEPPER AVENUE"/>
    <s v="COLTON"/>
    <n v="92324"/>
    <s v="WILLIAM GILBERT"/>
    <n v="456"/>
    <n v="436"/>
    <n v="368"/>
    <x v="480"/>
    <n v="0"/>
    <n v="2013"/>
    <n v="2307"/>
    <n v="0"/>
    <n v="0"/>
    <n v="225"/>
    <n v="0"/>
    <n v="215"/>
    <n v="0"/>
    <n v="5420"/>
    <n v="0"/>
    <x v="2595"/>
    <x v="6"/>
    <x v="2012"/>
    <n v="9752"/>
    <x v="0"/>
    <n v="0"/>
    <n v="1252"/>
    <n v="0"/>
    <n v="1146"/>
    <n v="0"/>
    <n v="30228"/>
    <n v="0"/>
    <n v="12633"/>
    <n v="0"/>
    <n v="47642"/>
    <n v="10916"/>
    <n v="6"/>
    <n v="0"/>
    <n v="1915"/>
    <n v="0"/>
    <n v="6225"/>
    <n v="168"/>
    <n v="79505"/>
    <n v="58692749"/>
    <n v="0"/>
    <n v="80861958"/>
    <n v="88348417"/>
    <n v="0"/>
    <n v="0"/>
    <n v="20398108"/>
    <n v="0"/>
    <n v="13180123"/>
    <n v="0"/>
    <n v="261481355"/>
    <n v="25819515"/>
    <n v="0"/>
    <n v="55041611"/>
    <n v="40713788"/>
    <n v="10530"/>
    <n v="0"/>
    <n v="6592627"/>
    <n v="0"/>
    <n v="18096262"/>
    <n v="488381"/>
    <n v="146762714"/>
    <x v="2849"/>
    <n v="60739003"/>
    <n v="0"/>
    <n v="86379025"/>
    <n v="119560328"/>
    <n v="-17897763"/>
    <n v="10530"/>
    <n v="0"/>
    <n v="16481591"/>
    <n v="0"/>
    <x v="0"/>
    <x v="2322"/>
    <n v="0"/>
    <n v="0"/>
    <n v="0"/>
    <n v="0"/>
    <n v="294088088"/>
    <n v="0"/>
    <n v="0"/>
    <n v="0"/>
    <n v="0"/>
    <n v="0"/>
    <n v="23773261"/>
    <n v="0"/>
    <n v="67422307"/>
    <n v="9501877"/>
    <n v="0"/>
    <n v="0"/>
    <n v="10509144"/>
    <n v="0"/>
    <n v="2904046"/>
    <n v="45346"/>
    <n v="114155981"/>
    <n v="32120476"/>
    <n v="144373477"/>
    <n v="0"/>
    <n v="83441"/>
    <n v="0"/>
    <n v="0"/>
    <n v="0"/>
    <n v="0"/>
    <n v="3771796"/>
    <n v="338771858"/>
    <n v="0"/>
    <n v="0"/>
    <n v="0"/>
    <n v="0"/>
    <n v="0"/>
    <n v="0"/>
    <n v="0"/>
    <n v="0"/>
    <n v="0"/>
    <n v="0"/>
    <n v="0"/>
    <n v="0"/>
    <n v="0"/>
  </r>
  <r>
    <n v="106370749"/>
    <x v="305"/>
    <x v="2"/>
    <x v="8"/>
    <d v="2018-01-10T00:00:00"/>
    <s v="12/31/2018"/>
    <s v="Open"/>
    <x v="2"/>
    <m/>
    <n v="1422"/>
    <x v="1"/>
    <x v="0"/>
    <s v=""/>
    <s v="619-465-4411"/>
    <s v="7050 PARKWAY DRIVE"/>
    <s v="LA MESA"/>
    <n v="91942"/>
    <s v="MEGAN MONTGOMERY-WEST"/>
    <n v="66"/>
    <n v="66"/>
    <n v="66"/>
    <x v="424"/>
    <n v="43"/>
    <n v="59"/>
    <n v="0"/>
    <n v="0"/>
    <n v="0"/>
    <n v="0"/>
    <n v="376"/>
    <n v="0"/>
    <n v="6"/>
    <n v="632"/>
    <n v="0"/>
    <x v="2596"/>
    <x v="47"/>
    <x v="1134"/>
    <n v="0"/>
    <x v="0"/>
    <n v="0"/>
    <n v="0"/>
    <n v="2319"/>
    <n v="0"/>
    <n v="37"/>
    <n v="5400"/>
    <n v="0"/>
    <n v="28968"/>
    <n v="2156"/>
    <n v="154"/>
    <n v="0"/>
    <n v="0"/>
    <n v="0"/>
    <n v="0"/>
    <n v="6503"/>
    <n v="0"/>
    <n v="0"/>
    <n v="37781"/>
    <n v="4782956"/>
    <n v="1397500"/>
    <n v="1505000"/>
    <n v="0"/>
    <n v="0"/>
    <n v="0"/>
    <n v="0"/>
    <n v="5797500"/>
    <n v="0"/>
    <n v="92500"/>
    <n v="13575456"/>
    <n v="6083280"/>
    <n v="452760"/>
    <n v="32340"/>
    <n v="0"/>
    <n v="0"/>
    <n v="0"/>
    <n v="0"/>
    <n v="1434695"/>
    <n v="0"/>
    <n v="0"/>
    <n v="8003075"/>
    <x v="2850"/>
    <n v="6515893"/>
    <n v="1109501"/>
    <n v="921860"/>
    <n v="0"/>
    <n v="0"/>
    <n v="0"/>
    <n v="0"/>
    <n v="0"/>
    <n v="4392223"/>
    <x v="0"/>
    <x v="7"/>
    <n v="0"/>
    <n v="0"/>
    <n v="0"/>
    <n v="0"/>
    <n v="13556146"/>
    <n v="0"/>
    <n v="0"/>
    <n v="0"/>
    <n v="0"/>
    <n v="0"/>
    <n v="3733674"/>
    <n v="740759"/>
    <n v="615480"/>
    <n v="0"/>
    <n v="0"/>
    <n v="0"/>
    <n v="0"/>
    <n v="2839972"/>
    <n v="0"/>
    <n v="92500"/>
    <n v="8022385"/>
    <n v="0"/>
    <n v="7144953"/>
    <n v="0"/>
    <n v="0"/>
    <n v="0"/>
    <n v="0"/>
    <n v="0"/>
    <n v="0"/>
    <n v="199157"/>
    <n v="1908843"/>
    <n v="0"/>
    <n v="0"/>
    <n v="0"/>
    <n v="0"/>
    <n v="0"/>
    <n v="0"/>
    <n v="0"/>
    <n v="0"/>
    <n v="0"/>
    <n v="0"/>
    <n v="0"/>
    <n v="0"/>
    <n v="0"/>
  </r>
  <r>
    <n v="106010735"/>
    <x v="294"/>
    <x v="2"/>
    <x v="8"/>
    <d v="2018-01-10T00:00:00"/>
    <s v="12/31/2018"/>
    <s v="Open"/>
    <x v="19"/>
    <m/>
    <n v="417"/>
    <x v="2"/>
    <x v="0"/>
    <s v=""/>
    <s v="510-437-4800"/>
    <s v="2070 CLINTON AVENUE"/>
    <s v="ALAMEDA"/>
    <n v="94501"/>
    <s v="DELVECCHIO FINLEY"/>
    <n v="251"/>
    <n v="215"/>
    <n v="231"/>
    <x v="1128"/>
    <n v="39"/>
    <n v="76"/>
    <n v="140"/>
    <n v="0"/>
    <n v="6"/>
    <n v="8"/>
    <n v="93"/>
    <n v="0"/>
    <n v="9"/>
    <n v="714"/>
    <n v="0"/>
    <x v="2597"/>
    <x v="1352"/>
    <x v="2013"/>
    <n v="2157"/>
    <x v="0"/>
    <n v="33"/>
    <n v="45"/>
    <n v="832"/>
    <n v="0"/>
    <n v="114"/>
    <n v="21177"/>
    <n v="0"/>
    <n v="1950"/>
    <n v="242"/>
    <n v="293"/>
    <n v="1957"/>
    <n v="0"/>
    <n v="134"/>
    <n v="270"/>
    <n v="1627"/>
    <n v="4"/>
    <n v="1742"/>
    <n v="8219"/>
    <n v="24129873"/>
    <n v="3150426"/>
    <n v="25118543"/>
    <n v="8384600"/>
    <n v="0"/>
    <n v="365780"/>
    <n v="610976"/>
    <n v="4287465"/>
    <n v="0"/>
    <n v="611826"/>
    <n v="66659489"/>
    <n v="11287781"/>
    <n v="1927593"/>
    <n v="1765926"/>
    <n v="10060333"/>
    <n v="0"/>
    <n v="2014640"/>
    <n v="863572"/>
    <n v="6692220"/>
    <n v="19874"/>
    <n v="1032676"/>
    <n v="35664615"/>
    <x v="2851"/>
    <n v="29327265"/>
    <n v="4035650"/>
    <n v="23508172"/>
    <n v="15057546"/>
    <n v="0"/>
    <n v="0"/>
    <n v="2380420"/>
    <n v="1233668"/>
    <n v="7753505"/>
    <x v="0"/>
    <x v="2323"/>
    <n v="0"/>
    <n v="0"/>
    <n v="0"/>
    <n v="0"/>
    <n v="84898250"/>
    <n v="0"/>
    <n v="0"/>
    <n v="0"/>
    <n v="0"/>
    <n v="0"/>
    <n v="6090389"/>
    <n v="1042369"/>
    <n v="3376297"/>
    <n v="3387387"/>
    <n v="0"/>
    <n v="0"/>
    <n v="240880"/>
    <n v="3226180"/>
    <n v="0"/>
    <n v="62352"/>
    <n v="17425854"/>
    <n v="74197"/>
    <n v="21472554"/>
    <n v="0"/>
    <n v="1063855"/>
    <n v="0"/>
    <n v="0"/>
    <n v="0"/>
    <n v="0"/>
    <n v="2957620"/>
    <n v="9348444"/>
    <n v="0"/>
    <n v="0"/>
    <n v="0"/>
    <n v="0"/>
    <n v="0"/>
    <n v="0"/>
    <n v="0"/>
    <n v="0"/>
    <n v="0"/>
    <n v="0"/>
    <n v="0"/>
    <n v="0"/>
    <n v="0"/>
  </r>
  <r>
    <n v="106301098"/>
    <x v="293"/>
    <x v="2"/>
    <x v="8"/>
    <d v="2018-01-10T00:00:00"/>
    <s v="12/31/2018"/>
    <s v="Open"/>
    <x v="9"/>
    <m/>
    <n v="1012"/>
    <x v="3"/>
    <x v="0"/>
    <s v=""/>
    <s v="714-999-5102"/>
    <s v="1111 WEST LA PALMA AVENUE"/>
    <s v="ANAHEIM"/>
    <n v="92801"/>
    <s v="RICHARD CASTRO"/>
    <n v="223"/>
    <n v="223"/>
    <n v="223"/>
    <x v="1280"/>
    <n v="489"/>
    <n v="248"/>
    <n v="738"/>
    <n v="0"/>
    <n v="0"/>
    <n v="14"/>
    <n v="402"/>
    <n v="1"/>
    <n v="58"/>
    <n v="2477"/>
    <n v="0"/>
    <x v="2262"/>
    <x v="1927"/>
    <x v="1559"/>
    <n v="2720"/>
    <x v="0"/>
    <n v="0"/>
    <n v="34"/>
    <n v="1267"/>
    <n v="2"/>
    <n v="224"/>
    <n v="9989"/>
    <n v="0"/>
    <n v="1863"/>
    <n v="1712"/>
    <n v="1989"/>
    <n v="4772"/>
    <n v="0"/>
    <n v="0"/>
    <n v="517"/>
    <n v="2767"/>
    <n v="0"/>
    <n v="594"/>
    <n v="14214"/>
    <n v="53561446"/>
    <n v="51470653"/>
    <n v="17279361"/>
    <n v="53482726"/>
    <n v="0"/>
    <n v="0"/>
    <n v="548040"/>
    <n v="36997452"/>
    <n v="15252"/>
    <n v="4264146"/>
    <n v="217619076"/>
    <n v="16367962"/>
    <n v="24060596"/>
    <n v="6981120"/>
    <n v="34762043"/>
    <n v="0"/>
    <n v="0"/>
    <n v="4009046"/>
    <n v="22358037"/>
    <n v="0"/>
    <n v="3019213"/>
    <n v="111558017"/>
    <x v="2852"/>
    <n v="59624136"/>
    <n v="65785141"/>
    <n v="19590912"/>
    <n v="82444606"/>
    <n v="-810000"/>
    <n v="0"/>
    <n v="0"/>
    <n v="3575684"/>
    <n v="48322107"/>
    <x v="0"/>
    <x v="2324"/>
    <n v="0"/>
    <n v="0"/>
    <n v="0"/>
    <n v="2838628"/>
    <n v="283764647"/>
    <n v="0"/>
    <n v="6562350"/>
    <n v="0"/>
    <n v="0"/>
    <n v="6562350"/>
    <n v="10305272"/>
    <n v="9746108"/>
    <n v="5479569"/>
    <n v="12362512"/>
    <n v="0"/>
    <n v="0"/>
    <n v="981402"/>
    <n v="11033383"/>
    <n v="0"/>
    <n v="2066550"/>
    <n v="51974796"/>
    <n v="257171"/>
    <n v="55786916"/>
    <n v="0"/>
    <n v="0"/>
    <n v="0"/>
    <n v="0"/>
    <n v="0"/>
    <n v="0"/>
    <n v="177924"/>
    <n v="5728011"/>
    <n v="0"/>
    <n v="0"/>
    <n v="0"/>
    <n v="0"/>
    <n v="0"/>
    <n v="0"/>
    <n v="0"/>
    <n v="0"/>
    <n v="0"/>
    <n v="0"/>
    <n v="0"/>
    <n v="0"/>
    <n v="0"/>
  </r>
  <r>
    <n v="106190878"/>
    <x v="492"/>
    <x v="2"/>
    <x v="8"/>
    <d v="2018-01-10T00:00:00"/>
    <s v="12/31/2018"/>
    <s v="Open"/>
    <x v="0"/>
    <m/>
    <n v="925"/>
    <x v="2"/>
    <x v="0"/>
    <s v="Teaching"/>
    <s v="323-268-5000"/>
    <s v="1720 CESAR E. CHAVEZ AVENUE"/>
    <s v="LOS ANGELES"/>
    <n v="90033"/>
    <s v="JOHN RAFFOUL"/>
    <n v="353"/>
    <n v="353"/>
    <n v="234"/>
    <x v="1285"/>
    <n v="649"/>
    <n v="1094"/>
    <n v="1598"/>
    <n v="0"/>
    <n v="0"/>
    <n v="48"/>
    <n v="643"/>
    <n v="0"/>
    <n v="111"/>
    <n v="4916"/>
    <n v="0"/>
    <x v="2598"/>
    <x v="1928"/>
    <x v="2014"/>
    <n v="6474"/>
    <x v="0"/>
    <n v="0"/>
    <n v="457"/>
    <n v="2070"/>
    <n v="0"/>
    <n v="323"/>
    <n v="21186"/>
    <n v="0"/>
    <n v="7346"/>
    <n v="5123"/>
    <n v="5244"/>
    <n v="12000"/>
    <n v="0"/>
    <n v="0"/>
    <n v="2099"/>
    <n v="6846"/>
    <n v="0"/>
    <n v="748"/>
    <n v="39406"/>
    <n v="84496993"/>
    <n v="69176101"/>
    <n v="66971736"/>
    <n v="139682914"/>
    <n v="0"/>
    <n v="0"/>
    <n v="717689"/>
    <n v="50712075"/>
    <n v="0"/>
    <n v="8810700"/>
    <n v="420568208"/>
    <n v="23863471"/>
    <n v="28276604"/>
    <n v="16019086"/>
    <n v="70214565"/>
    <n v="0"/>
    <n v="0"/>
    <n v="1953554"/>
    <n v="31464917"/>
    <n v="0"/>
    <n v="7578008"/>
    <n v="179370205"/>
    <x v="2853"/>
    <n v="85466720"/>
    <n v="78864244"/>
    <n v="76911571"/>
    <n v="185032607"/>
    <n v="-15937294"/>
    <n v="0"/>
    <n v="0"/>
    <n v="1241182"/>
    <n v="55466493"/>
    <x v="0"/>
    <x v="2325"/>
    <n v="0"/>
    <n v="0"/>
    <n v="0"/>
    <n v="20590826"/>
    <n v="497792844"/>
    <n v="57388"/>
    <n v="8161448"/>
    <n v="0"/>
    <n v="0"/>
    <n v="8218836"/>
    <n v="15814719"/>
    <n v="18217124"/>
    <n v="6005913"/>
    <n v="48781380"/>
    <n v="0"/>
    <n v="0"/>
    <n v="214394"/>
    <n v="20494751"/>
    <n v="0"/>
    <n v="836124"/>
    <n v="110364405"/>
    <n v="43863740"/>
    <n v="104233458"/>
    <n v="0"/>
    <n v="-884333"/>
    <n v="0"/>
    <n v="0"/>
    <n v="0"/>
    <n v="0"/>
    <n v="5403888"/>
    <n v="151127542"/>
    <n v="0"/>
    <n v="0"/>
    <n v="0"/>
    <n v="0"/>
    <n v="0"/>
    <n v="0"/>
    <n v="0"/>
    <n v="0"/>
    <n v="0"/>
    <n v="0"/>
    <n v="0"/>
    <n v="0"/>
    <n v="0"/>
  </r>
  <r>
    <n v="106010937"/>
    <x v="303"/>
    <x v="2"/>
    <x v="8"/>
    <d v="2018-01-10T00:00:00"/>
    <s v="12/31/2018"/>
    <s v="Open"/>
    <x v="19"/>
    <m/>
    <n v="417"/>
    <x v="2"/>
    <x v="0"/>
    <s v=""/>
    <s v="510-655-4000"/>
    <s v="350 HAWTHORNE AVENUE"/>
    <s v="OAKLAND"/>
    <n v="94609"/>
    <s v="GERALD KOZAI"/>
    <n v="354"/>
    <n v="354"/>
    <n v="231"/>
    <x v="1301"/>
    <n v="322"/>
    <n v="171"/>
    <n v="669"/>
    <n v="0"/>
    <n v="0"/>
    <n v="79"/>
    <n v="424"/>
    <n v="83"/>
    <n v="0"/>
    <n v="3247"/>
    <n v="0"/>
    <x v="2599"/>
    <x v="943"/>
    <x v="2015"/>
    <n v="3408"/>
    <x v="0"/>
    <n v="0"/>
    <n v="337"/>
    <n v="2240"/>
    <n v="513"/>
    <n v="0"/>
    <n v="18011"/>
    <n v="0"/>
    <n v="3093"/>
    <n v="452"/>
    <n v="421"/>
    <n v="4260"/>
    <n v="0"/>
    <n v="0"/>
    <n v="352"/>
    <n v="2420"/>
    <n v="663"/>
    <n v="88"/>
    <n v="11749"/>
    <n v="135225486"/>
    <n v="28453850"/>
    <n v="17288265"/>
    <n v="56752936"/>
    <n v="0"/>
    <n v="0"/>
    <n v="5623004"/>
    <n v="40534038"/>
    <n v="7105956"/>
    <n v="0"/>
    <n v="290983535"/>
    <n v="41307085"/>
    <n v="8595741"/>
    <n v="3715440"/>
    <n v="30423753"/>
    <n v="0"/>
    <n v="0"/>
    <n v="3275847"/>
    <n v="38949497"/>
    <n v="3312268"/>
    <n v="432097"/>
    <n v="130011728"/>
    <x v="2854"/>
    <n v="140149743"/>
    <n v="30159729"/>
    <n v="11122618"/>
    <n v="69839372"/>
    <n v="0"/>
    <n v="0"/>
    <n v="0"/>
    <n v="3729001"/>
    <n v="31030445"/>
    <x v="0"/>
    <x v="2326"/>
    <n v="0"/>
    <n v="0"/>
    <n v="0"/>
    <n v="0"/>
    <n v="297891229"/>
    <n v="0"/>
    <n v="0"/>
    <n v="0"/>
    <n v="0"/>
    <n v="0"/>
    <n v="36041937"/>
    <n v="6882013"/>
    <n v="9805388"/>
    <n v="17337317"/>
    <n v="0"/>
    <n v="0"/>
    <n v="5169850"/>
    <n v="47731183"/>
    <n v="0"/>
    <n v="136346"/>
    <n v="123104034"/>
    <n v="22783944"/>
    <n v="137402960"/>
    <n v="0"/>
    <n v="-8252192"/>
    <n v="0"/>
    <n v="0"/>
    <n v="0"/>
    <n v="0"/>
    <n v="25794106"/>
    <n v="522456740"/>
    <n v="0"/>
    <n v="0"/>
    <n v="0"/>
    <n v="0"/>
    <n v="0"/>
    <n v="0"/>
    <n v="0"/>
    <n v="0"/>
    <n v="0"/>
    <n v="0"/>
    <n v="0"/>
    <n v="0"/>
    <n v="0"/>
  </r>
  <r>
    <n v="106010739"/>
    <x v="299"/>
    <x v="2"/>
    <x v="8"/>
    <d v="2018-01-10T00:00:00"/>
    <s v="12/31/2018"/>
    <s v="Open"/>
    <x v="19"/>
    <m/>
    <n v="415"/>
    <x v="2"/>
    <x v="0"/>
    <s v=""/>
    <s v="510-204-4444"/>
    <s v="2450 ASHBY AVENUE"/>
    <s v="BERKELEY"/>
    <n v="94705"/>
    <s v="GERALD KOZAI"/>
    <n v="401"/>
    <n v="401"/>
    <n v="247"/>
    <x v="688"/>
    <n v="236"/>
    <n v="538"/>
    <n v="883"/>
    <n v="0"/>
    <n v="0"/>
    <n v="187"/>
    <n v="1281"/>
    <n v="40"/>
    <n v="14"/>
    <n v="4003"/>
    <n v="0"/>
    <x v="2427"/>
    <x v="1929"/>
    <x v="2016"/>
    <n v="3175"/>
    <x v="0"/>
    <n v="0"/>
    <n v="2400"/>
    <n v="5308"/>
    <n v="154"/>
    <n v="49"/>
    <n v="19007"/>
    <n v="0"/>
    <n v="7629"/>
    <n v="2018"/>
    <n v="879"/>
    <n v="3974"/>
    <n v="3"/>
    <n v="0"/>
    <n v="585"/>
    <n v="7749"/>
    <n v="670"/>
    <n v="162"/>
    <n v="23669"/>
    <n v="62961142"/>
    <n v="19886190"/>
    <n v="27764916"/>
    <n v="52210419"/>
    <n v="0"/>
    <n v="0"/>
    <n v="29246781"/>
    <n v="74172495"/>
    <n v="2366641"/>
    <n v="779057"/>
    <n v="269387641"/>
    <n v="65099902"/>
    <n v="16630202"/>
    <n v="5364522"/>
    <n v="31803319"/>
    <n v="85973"/>
    <n v="0"/>
    <n v="5300947"/>
    <n v="66834468"/>
    <n v="4017282"/>
    <n v="913249"/>
    <n v="196049864"/>
    <x v="2855"/>
    <n v="100987482"/>
    <n v="28642142"/>
    <n v="8664292"/>
    <n v="67585814"/>
    <n v="0"/>
    <n v="19003"/>
    <n v="0"/>
    <n v="22287736"/>
    <n v="63011549"/>
    <x v="0"/>
    <x v="2327"/>
    <n v="0"/>
    <n v="0"/>
    <n v="0"/>
    <n v="265125"/>
    <n v="299981086"/>
    <n v="866520"/>
    <n v="0"/>
    <n v="0"/>
    <n v="6019425"/>
    <n v="6885945"/>
    <n v="26870727"/>
    <n v="8731483"/>
    <n v="24424400"/>
    <n v="16427924"/>
    <n v="66970"/>
    <n v="0"/>
    <n v="12259992"/>
    <n v="82494595"/>
    <n v="0"/>
    <n v="1066273"/>
    <n v="172342364"/>
    <n v="822822"/>
    <n v="179842059"/>
    <n v="0"/>
    <n v="4594086"/>
    <n v="0"/>
    <n v="0"/>
    <n v="0"/>
    <n v="0"/>
    <n v="11346267"/>
    <n v="92750138"/>
    <n v="0"/>
    <n v="0"/>
    <n v="0"/>
    <n v="0"/>
    <n v="0"/>
    <n v="0"/>
    <n v="0"/>
    <n v="0"/>
    <n v="0"/>
    <n v="0"/>
    <n v="0"/>
    <n v="0"/>
    <n v="0"/>
  </r>
  <r>
    <n v="106190017"/>
    <x v="295"/>
    <x v="2"/>
    <x v="8"/>
    <d v="2018-01-10T00:00:00"/>
    <s v="12/31/2018"/>
    <s v="Open"/>
    <x v="0"/>
    <m/>
    <n v="913"/>
    <x v="8"/>
    <x v="0"/>
    <s v=""/>
    <s v="626-570-1606"/>
    <s v="100 SOUTH RAYMOND AVENUE"/>
    <s v="ALHAMBRA"/>
    <n v="91801"/>
    <s v="IRIS LAI"/>
    <n v="144"/>
    <n v="144"/>
    <n v="144"/>
    <x v="51"/>
    <n v="252"/>
    <n v="31"/>
    <n v="458"/>
    <n v="0"/>
    <n v="0"/>
    <n v="8"/>
    <n v="112"/>
    <n v="0"/>
    <n v="10"/>
    <n v="1227"/>
    <n v="1"/>
    <x v="2600"/>
    <x v="1930"/>
    <x v="1324"/>
    <n v="3422"/>
    <x v="0"/>
    <n v="0"/>
    <n v="33"/>
    <n v="393"/>
    <n v="0"/>
    <n v="28"/>
    <n v="8082"/>
    <n v="2395"/>
    <n v="952"/>
    <n v="651"/>
    <n v="437"/>
    <n v="2343"/>
    <n v="0"/>
    <n v="0"/>
    <n v="55"/>
    <n v="763"/>
    <n v="1"/>
    <n v="1478"/>
    <n v="6680"/>
    <n v="32198473"/>
    <n v="18664260"/>
    <n v="5769226"/>
    <n v="36933380"/>
    <n v="0"/>
    <n v="0"/>
    <n v="430759"/>
    <n v="7110189"/>
    <n v="0"/>
    <n v="427752"/>
    <n v="101534039"/>
    <n v="7632397"/>
    <n v="5490554"/>
    <n v="1960170"/>
    <n v="11033609"/>
    <n v="0"/>
    <n v="0"/>
    <n v="270946"/>
    <n v="5788648"/>
    <n v="21455"/>
    <n v="1839942"/>
    <n v="34037721"/>
    <x v="2856"/>
    <n v="34570808"/>
    <n v="22244226"/>
    <n v="7287180"/>
    <n v="43760701"/>
    <n v="0"/>
    <n v="0"/>
    <n v="0"/>
    <n v="551591"/>
    <n v="10012738"/>
    <x v="0"/>
    <x v="2328"/>
    <n v="0"/>
    <n v="0"/>
    <n v="0"/>
    <n v="650981"/>
    <n v="120253511"/>
    <n v="24581672"/>
    <n v="3591259"/>
    <n v="0"/>
    <n v="0"/>
    <n v="28172931"/>
    <n v="5260062"/>
    <n v="26492260"/>
    <n v="442215"/>
    <n v="7797546"/>
    <n v="0"/>
    <n v="0"/>
    <n v="150114"/>
    <n v="2886099"/>
    <n v="0"/>
    <n v="462884"/>
    <n v="43491180"/>
    <n v="147851"/>
    <n v="41733087"/>
    <n v="0"/>
    <n v="230851"/>
    <n v="0"/>
    <n v="0"/>
    <n v="0"/>
    <n v="0"/>
    <n v="22458"/>
    <n v="10214058"/>
    <n v="0"/>
    <n v="0"/>
    <n v="0"/>
    <n v="0"/>
    <n v="0"/>
    <n v="0"/>
    <n v="0"/>
    <n v="0"/>
    <n v="0"/>
    <n v="0"/>
    <n v="0"/>
    <n v="0"/>
    <n v="0"/>
  </r>
  <r>
    <n v="106500954"/>
    <x v="310"/>
    <x v="2"/>
    <x v="8"/>
    <d v="2018-01-10T00:00:00"/>
    <s v="12/31/2018"/>
    <s v="Open"/>
    <x v="30"/>
    <m/>
    <n v="511"/>
    <x v="1"/>
    <x v="0"/>
    <s v=""/>
    <s v="209-248-7700"/>
    <s v="730 17TH STREET"/>
    <s v="MODESTO"/>
    <n v="95354"/>
    <s v="GIA SMITH"/>
    <n v="96"/>
    <n v="96"/>
    <n v="96"/>
    <x v="115"/>
    <n v="0"/>
    <n v="16"/>
    <n v="0"/>
    <n v="0"/>
    <n v="0"/>
    <n v="100"/>
    <n v="0"/>
    <n v="0"/>
    <n v="0"/>
    <n v="213"/>
    <n v="0"/>
    <x v="2601"/>
    <x v="6"/>
    <x v="540"/>
    <n v="0"/>
    <x v="0"/>
    <n v="0"/>
    <n v="3094"/>
    <n v="0"/>
    <n v="0"/>
    <n v="0"/>
    <n v="5957"/>
    <n v="0"/>
    <n v="0"/>
    <n v="0"/>
    <n v="0"/>
    <n v="0"/>
    <n v="0"/>
    <n v="0"/>
    <n v="0"/>
    <n v="0"/>
    <n v="0"/>
    <n v="0"/>
    <n v="0"/>
    <n v="18660223"/>
    <n v="0"/>
    <n v="3464805"/>
    <n v="0"/>
    <n v="0"/>
    <n v="0"/>
    <n v="23544780"/>
    <n v="0"/>
    <n v="0"/>
    <n v="0"/>
    <n v="45669808"/>
    <n v="0"/>
    <n v="0"/>
    <n v="0"/>
    <n v="0"/>
    <n v="0"/>
    <n v="0"/>
    <n v="0"/>
    <n v="0"/>
    <n v="0"/>
    <n v="0"/>
    <n v="0"/>
    <x v="8"/>
    <n v="13514480"/>
    <n v="0"/>
    <n v="2509350"/>
    <n v="0"/>
    <n v="0"/>
    <n v="0"/>
    <n v="0"/>
    <n v="17052072"/>
    <n v="0"/>
    <x v="0"/>
    <x v="7"/>
    <n v="0"/>
    <n v="0"/>
    <n v="0"/>
    <n v="0"/>
    <n v="33075902"/>
    <n v="0"/>
    <n v="0"/>
    <n v="0"/>
    <n v="0"/>
    <n v="0"/>
    <n v="5145743"/>
    <n v="0"/>
    <n v="955455"/>
    <n v="0"/>
    <n v="0"/>
    <n v="0"/>
    <n v="6492708"/>
    <n v="0"/>
    <n v="0"/>
    <n v="0"/>
    <n v="12593906"/>
    <n v="27520"/>
    <n v="10539271"/>
    <n v="0"/>
    <n v="0"/>
    <n v="0"/>
    <n v="0"/>
    <n v="0"/>
    <n v="0"/>
    <n v="0"/>
    <n v="1522366"/>
    <n v="0"/>
    <n v="0"/>
    <n v="0"/>
    <n v="0"/>
    <n v="0"/>
    <n v="0"/>
    <n v="0"/>
    <n v="0"/>
    <n v="0"/>
    <n v="0"/>
    <n v="0"/>
    <n v="0"/>
    <n v="0"/>
  </r>
  <r>
    <n v="106196168"/>
    <x v="250"/>
    <x v="2"/>
    <x v="8"/>
    <d v="2018-01-10T00:00:00"/>
    <s v="12/31/2018"/>
    <s v="Open"/>
    <x v="0"/>
    <m/>
    <n v="933"/>
    <x v="2"/>
    <x v="0"/>
    <s v="Teaching"/>
    <s v="562-933-5437"/>
    <s v="2801 ATLANTIC AVENUE"/>
    <s v="LONG BEACH"/>
    <n v="90806"/>
    <s v="JOHN BISHOP"/>
    <n v="357"/>
    <n v="357"/>
    <n v="203"/>
    <x v="180"/>
    <n v="1"/>
    <n v="1004"/>
    <n v="1541"/>
    <n v="0"/>
    <n v="0"/>
    <n v="41"/>
    <n v="1132"/>
    <n v="20"/>
    <n v="17"/>
    <n v="3762"/>
    <n v="0"/>
    <x v="1043"/>
    <x v="63"/>
    <x v="2017"/>
    <n v="4673"/>
    <x v="0"/>
    <n v="0"/>
    <n v="155"/>
    <n v="4915"/>
    <n v="27"/>
    <n v="171"/>
    <n v="16944"/>
    <n v="0"/>
    <n v="5"/>
    <n v="4"/>
    <n v="9462"/>
    <n v="8537"/>
    <n v="0"/>
    <n v="0"/>
    <n v="161"/>
    <n v="5460"/>
    <n v="23"/>
    <n v="419"/>
    <n v="24071"/>
    <n v="140286"/>
    <n v="56960"/>
    <n v="98793552"/>
    <n v="53879953"/>
    <n v="0"/>
    <n v="0"/>
    <n v="1999148"/>
    <n v="61550849"/>
    <n v="381474"/>
    <n v="4560660"/>
    <n v="221362882"/>
    <n v="17132"/>
    <n v="11889"/>
    <n v="17113776"/>
    <n v="10412065"/>
    <n v="0"/>
    <n v="0"/>
    <n v="588156"/>
    <n v="12656261"/>
    <n v="61794"/>
    <n v="1520852"/>
    <n v="42381925"/>
    <x v="2857"/>
    <n v="114547"/>
    <n v="9604"/>
    <n v="77624983"/>
    <n v="45859120"/>
    <n v="-4914205"/>
    <n v="0"/>
    <n v="0"/>
    <n v="1810359"/>
    <n v="36544855"/>
    <x v="0"/>
    <x v="2329"/>
    <n v="0"/>
    <n v="0"/>
    <n v="0"/>
    <n v="4090387"/>
    <n v="164003915"/>
    <n v="0"/>
    <n v="2383648"/>
    <n v="0"/>
    <n v="0"/>
    <n v="2383648"/>
    <n v="42215"/>
    <n v="58957"/>
    <n v="43104281"/>
    <n v="20547923"/>
    <n v="0"/>
    <n v="0"/>
    <n v="766218"/>
    <n v="37165108"/>
    <n v="54545"/>
    <n v="385293"/>
    <n v="102124540"/>
    <n v="1512427"/>
    <n v="99789983"/>
    <n v="0"/>
    <n v="593396"/>
    <n v="0"/>
    <n v="0"/>
    <n v="0"/>
    <n v="0"/>
    <n v="20693932"/>
    <n v="245209956"/>
    <n v="0"/>
    <n v="0"/>
    <n v="0"/>
    <n v="0"/>
    <n v="0"/>
    <n v="0"/>
    <n v="0"/>
    <n v="0"/>
    <n v="0"/>
    <n v="0"/>
    <n v="0"/>
    <n v="0"/>
    <n v="0"/>
  </r>
  <r>
    <n v="106440755"/>
    <x v="231"/>
    <x v="2"/>
    <x v="8"/>
    <d v="2018-01-10T00:00:00"/>
    <s v="12/31/2018"/>
    <s v="Open"/>
    <x v="39"/>
    <m/>
    <n v="703"/>
    <x v="3"/>
    <x v="0"/>
    <s v=""/>
    <s v="831-462-7700"/>
    <s v="1555 SOQUEL DRIVE"/>
    <s v="SANTA CRUZ"/>
    <n v="95065"/>
    <s v="NANETTE MICKIEWICZ"/>
    <n v="223"/>
    <n v="220"/>
    <n v="154"/>
    <x v="260"/>
    <n v="85"/>
    <n v="126"/>
    <n v="507"/>
    <n v="0"/>
    <n v="0"/>
    <n v="72"/>
    <n v="531"/>
    <n v="3"/>
    <n v="100"/>
    <n v="2652"/>
    <n v="0"/>
    <x v="2542"/>
    <x v="743"/>
    <x v="672"/>
    <n v="2508"/>
    <x v="0"/>
    <n v="0"/>
    <n v="298"/>
    <n v="2174"/>
    <n v="4"/>
    <n v="160"/>
    <n v="12850"/>
    <n v="0"/>
    <n v="15505"/>
    <n v="243"/>
    <n v="1033"/>
    <n v="7104"/>
    <n v="0"/>
    <n v="0"/>
    <n v="952"/>
    <n v="8901"/>
    <n v="221"/>
    <n v="3089"/>
    <n v="37048"/>
    <n v="171694517"/>
    <n v="11105528"/>
    <n v="16696220"/>
    <n v="59815299"/>
    <n v="0"/>
    <n v="0"/>
    <n v="7638586"/>
    <n v="61979734"/>
    <n v="164427"/>
    <n v="5980114"/>
    <n v="335074425"/>
    <n v="58740208"/>
    <n v="4011293"/>
    <n v="5496471"/>
    <n v="28951796"/>
    <n v="0"/>
    <n v="0"/>
    <n v="7548089"/>
    <n v="37945125"/>
    <n v="883535"/>
    <n v="4547621"/>
    <n v="148124138"/>
    <x v="2858"/>
    <n v="194856968"/>
    <n v="12873933"/>
    <n v="16975011"/>
    <n v="75717040"/>
    <n v="0"/>
    <n v="0"/>
    <n v="0"/>
    <n v="7331639"/>
    <n v="50826930"/>
    <x v="0"/>
    <x v="2330"/>
    <n v="0"/>
    <n v="0"/>
    <n v="0"/>
    <n v="9249865"/>
    <n v="373011167"/>
    <n v="0"/>
    <n v="0"/>
    <n v="0"/>
    <n v="0"/>
    <n v="0"/>
    <n v="34199587"/>
    <n v="2140872"/>
    <n v="4467372"/>
    <n v="12982816"/>
    <n v="0"/>
    <n v="0"/>
    <n v="7224092"/>
    <n v="47865518"/>
    <n v="0"/>
    <n v="1307139"/>
    <n v="110187396"/>
    <n v="1698575"/>
    <n v="102516461"/>
    <n v="0"/>
    <n v="-17442037"/>
    <n v="0"/>
    <n v="0"/>
    <n v="0"/>
    <n v="0"/>
    <n v="4824241"/>
    <n v="73804083"/>
    <n v="0"/>
    <n v="0"/>
    <n v="0"/>
    <n v="0"/>
    <n v="0"/>
    <n v="0"/>
    <n v="0"/>
    <n v="0"/>
    <n v="0"/>
    <n v="0"/>
    <n v="0"/>
    <n v="0"/>
    <n v="0"/>
  </r>
  <r>
    <n v="106500852"/>
    <x v="230"/>
    <x v="2"/>
    <x v="8"/>
    <d v="2018-01-10T00:00:00"/>
    <s v="12/31/2018"/>
    <s v="Open"/>
    <x v="30"/>
    <m/>
    <n v="511"/>
    <x v="1"/>
    <x v="0"/>
    <s v=""/>
    <s v="209-578-1211"/>
    <s v="1441 FLORIDA AVENUE"/>
    <s v="MODESTO"/>
    <n v="95350"/>
    <s v="WARREN J. KIRK"/>
    <n v="461"/>
    <n v="461"/>
    <n v="390"/>
    <x v="1302"/>
    <n v="805"/>
    <n v="1008"/>
    <n v="2011"/>
    <n v="2"/>
    <n v="0"/>
    <n v="82"/>
    <n v="949"/>
    <n v="35"/>
    <n v="53"/>
    <n v="6541"/>
    <n v="0"/>
    <x v="2602"/>
    <x v="1931"/>
    <x v="2018"/>
    <n v="9106"/>
    <x v="41"/>
    <n v="0"/>
    <n v="620"/>
    <n v="4237"/>
    <n v="113"/>
    <n v="198"/>
    <n v="34256"/>
    <n v="0"/>
    <n v="7460"/>
    <n v="2901"/>
    <n v="2967"/>
    <n v="17115"/>
    <n v="3"/>
    <n v="0"/>
    <n v="698"/>
    <n v="6377"/>
    <n v="122"/>
    <n v="1037"/>
    <n v="38680"/>
    <n v="319506654"/>
    <n v="159325391"/>
    <n v="146005456"/>
    <n v="316689041"/>
    <n v="110171"/>
    <n v="0"/>
    <n v="15126078"/>
    <n v="145858138"/>
    <n v="5267158"/>
    <n v="8399009"/>
    <n v="1116287096"/>
    <n v="73166517"/>
    <n v="65253963"/>
    <n v="24898589"/>
    <n v="173881344"/>
    <n v="34150"/>
    <n v="0"/>
    <n v="8546659"/>
    <n v="87956401"/>
    <n v="1515239"/>
    <n v="11673618"/>
    <n v="446926480"/>
    <x v="2859"/>
    <n v="361706843"/>
    <n v="213379533"/>
    <n v="141412240"/>
    <n v="456276479"/>
    <n v="-3419421"/>
    <n v="126871"/>
    <n v="0"/>
    <n v="19329356"/>
    <n v="170500008"/>
    <x v="0"/>
    <x v="2331"/>
    <n v="0"/>
    <n v="0"/>
    <n v="0"/>
    <n v="13437125"/>
    <n v="1393965441"/>
    <n v="3150272"/>
    <n v="0"/>
    <n v="0"/>
    <n v="0"/>
    <n v="3150272"/>
    <n v="30966328"/>
    <n v="14350093"/>
    <n v="32911226"/>
    <n v="34293906"/>
    <n v="17449"/>
    <n v="0"/>
    <n v="3423317"/>
    <n v="55387820"/>
    <n v="29087"/>
    <n v="1019181"/>
    <n v="172398407"/>
    <n v="495026"/>
    <n v="163688472"/>
    <n v="0"/>
    <n v="9520"/>
    <n v="0"/>
    <n v="0"/>
    <n v="0"/>
    <n v="0"/>
    <n v="5151491"/>
    <n v="89729663"/>
    <n v="0"/>
    <n v="0"/>
    <n v="0"/>
    <n v="0"/>
    <n v="0"/>
    <n v="0"/>
    <n v="0"/>
    <n v="0"/>
    <n v="0"/>
    <n v="0"/>
    <n v="9621898"/>
    <n v="18628983"/>
    <n v="0"/>
  </r>
  <r>
    <n v="106014233"/>
    <x v="270"/>
    <x v="2"/>
    <x v="8"/>
    <d v="2018-01-10T00:00:00"/>
    <s v="12/31/2018"/>
    <s v="Open"/>
    <x v="19"/>
    <m/>
    <n v="421"/>
    <x v="2"/>
    <x v="0"/>
    <s v=""/>
    <s v="415-600-6000"/>
    <s v="20103 LAKE CHABOT ROAD"/>
    <s v="CASTRO VALLEY"/>
    <n v="94546"/>
    <s v="TERRY GLUBKA"/>
    <n v="130"/>
    <n v="130"/>
    <n v="122"/>
    <x v="1303"/>
    <n v="234"/>
    <n v="192"/>
    <n v="384"/>
    <n v="0"/>
    <n v="0"/>
    <n v="68"/>
    <n v="502"/>
    <n v="34"/>
    <n v="28"/>
    <n v="2272"/>
    <n v="0"/>
    <x v="1484"/>
    <x v="1932"/>
    <x v="2019"/>
    <n v="1521"/>
    <x v="0"/>
    <n v="0"/>
    <n v="215"/>
    <n v="1672"/>
    <n v="172"/>
    <n v="158"/>
    <n v="10017"/>
    <n v="0"/>
    <n v="2471"/>
    <n v="613"/>
    <n v="673"/>
    <n v="3713"/>
    <n v="1"/>
    <n v="0"/>
    <n v="352"/>
    <n v="2758"/>
    <n v="550"/>
    <n v="391"/>
    <n v="11522"/>
    <n v="76076004"/>
    <n v="24408968"/>
    <n v="21737745"/>
    <n v="33109796"/>
    <n v="0"/>
    <n v="0"/>
    <n v="6131006"/>
    <n v="38126427"/>
    <n v="3519541"/>
    <n v="3017696"/>
    <n v="206127183"/>
    <n v="29356697"/>
    <n v="9909391"/>
    <n v="4540513"/>
    <n v="24252001"/>
    <n v="3920"/>
    <n v="0"/>
    <n v="4129711"/>
    <n v="29593071"/>
    <n v="4187223"/>
    <n v="2961556"/>
    <n v="108934083"/>
    <x v="2860"/>
    <n v="89071082"/>
    <n v="29325498"/>
    <n v="16487281"/>
    <n v="46030283"/>
    <n v="0"/>
    <n v="0"/>
    <n v="0"/>
    <n v="4582771"/>
    <n v="29825444"/>
    <x v="0"/>
    <x v="2332"/>
    <n v="0"/>
    <n v="0"/>
    <n v="0"/>
    <n v="2024437"/>
    <n v="227046076"/>
    <n v="0"/>
    <n v="0"/>
    <n v="0"/>
    <n v="0"/>
    <n v="0"/>
    <n v="16228168"/>
    <n v="4992634"/>
    <n v="9726535"/>
    <n v="11331514"/>
    <n v="3920"/>
    <n v="0"/>
    <n v="5677946"/>
    <n v="37129449"/>
    <n v="0"/>
    <n v="2925024"/>
    <n v="88015190"/>
    <n v="1625803"/>
    <n v="85770604"/>
    <n v="0"/>
    <n v="333172"/>
    <n v="0"/>
    <n v="0"/>
    <n v="0"/>
    <n v="0"/>
    <n v="3656039"/>
    <n v="283826435"/>
    <n v="0"/>
    <n v="0"/>
    <n v="0"/>
    <n v="0"/>
    <n v="0"/>
    <n v="0"/>
    <n v="0"/>
    <n v="0"/>
    <n v="0"/>
    <n v="0"/>
    <n v="0"/>
    <n v="0"/>
    <n v="0"/>
  </r>
  <r>
    <n v="106320859"/>
    <x v="269"/>
    <x v="2"/>
    <x v="8"/>
    <d v="2018-01-10T00:00:00"/>
    <s v="12/31/2018"/>
    <s v="Open"/>
    <x v="10"/>
    <m/>
    <n v="217"/>
    <x v="4"/>
    <x v="0"/>
    <s v="Rural"/>
    <s v="530-832-6500"/>
    <s v="500 1ST AVENUE"/>
    <s v="PORTOLA"/>
    <n v="96122"/>
    <s v="TODD PLIMPTON"/>
    <n v="76"/>
    <n v="75"/>
    <n v="56"/>
    <x v="263"/>
    <n v="1"/>
    <n v="7"/>
    <n v="6"/>
    <n v="0"/>
    <n v="0"/>
    <n v="1"/>
    <n v="0"/>
    <n v="0"/>
    <n v="2"/>
    <n v="39"/>
    <n v="8"/>
    <x v="842"/>
    <x v="419"/>
    <x v="1440"/>
    <n v="6"/>
    <x v="0"/>
    <n v="0"/>
    <n v="95"/>
    <n v="0"/>
    <n v="0"/>
    <n v="416"/>
    <n v="4790"/>
    <n v="4582"/>
    <n v="7265"/>
    <n v="384"/>
    <n v="1060"/>
    <n v="2074"/>
    <n v="16"/>
    <n v="65"/>
    <n v="2213"/>
    <n v="21"/>
    <n v="83"/>
    <n v="744"/>
    <n v="13925"/>
    <n v="668955"/>
    <n v="31060"/>
    <n v="1457341"/>
    <n v="69105"/>
    <n v="0"/>
    <n v="0"/>
    <n v="33250"/>
    <n v="0"/>
    <n v="0"/>
    <n v="145793"/>
    <n v="2405504"/>
    <n v="3202338"/>
    <n v="271064"/>
    <n v="312758"/>
    <n v="1357577"/>
    <n v="838"/>
    <n v="3350"/>
    <n v="1107736"/>
    <n v="47205"/>
    <n v="34220"/>
    <n v="169963"/>
    <n v="6507049"/>
    <x v="2861"/>
    <n v="1697692"/>
    <n v="130611"/>
    <n v="527972"/>
    <n v="943872"/>
    <n v="-10106"/>
    <n v="38"/>
    <n v="154"/>
    <n v="337452"/>
    <n v="37779"/>
    <x v="0"/>
    <x v="2333"/>
    <n v="0"/>
    <n v="0"/>
    <n v="0"/>
    <n v="75253"/>
    <n v="3951396"/>
    <n v="0"/>
    <n v="0"/>
    <n v="0"/>
    <n v="0"/>
    <n v="0"/>
    <n v="2173601"/>
    <n v="171513"/>
    <n v="1252233"/>
    <n v="482810"/>
    <n v="800"/>
    <n v="3196"/>
    <n v="803534"/>
    <n v="9426"/>
    <n v="0"/>
    <n v="64044"/>
    <n v="4961157"/>
    <n v="1065164"/>
    <n v="6579210"/>
    <n v="642765"/>
    <n v="196950"/>
    <n v="0"/>
    <n v="0"/>
    <n v="0"/>
    <n v="0"/>
    <n v="195118"/>
    <n v="9698940"/>
    <n v="0"/>
    <n v="0"/>
    <n v="0"/>
    <n v="0"/>
    <n v="0"/>
    <n v="0"/>
    <n v="0"/>
    <n v="0"/>
    <n v="0"/>
    <n v="0"/>
    <n v="0"/>
    <n v="0"/>
    <n v="0"/>
  </r>
  <r>
    <n v="106190256"/>
    <x v="268"/>
    <x v="2"/>
    <x v="8"/>
    <d v="2018-01-10T00:00:00"/>
    <s v="12/31/2018"/>
    <s v="Open"/>
    <x v="0"/>
    <m/>
    <n v="925"/>
    <x v="1"/>
    <x v="0"/>
    <s v=""/>
    <s v="323-268-5514"/>
    <s v="4060 WHITTIER BOULEVARD"/>
    <s v="LOS ANGELES"/>
    <n v="90023"/>
    <s v="ARACELI LONERGAN"/>
    <n v="127"/>
    <n v="127"/>
    <n v="127"/>
    <x v="348"/>
    <n v="62"/>
    <n v="193"/>
    <n v="348"/>
    <n v="0"/>
    <n v="0"/>
    <n v="9"/>
    <n v="15"/>
    <n v="0"/>
    <n v="11"/>
    <n v="757"/>
    <n v="10"/>
    <x v="2603"/>
    <x v="799"/>
    <x v="457"/>
    <n v="1470"/>
    <x v="0"/>
    <n v="0"/>
    <n v="19"/>
    <n v="55"/>
    <n v="0"/>
    <n v="27"/>
    <n v="3289"/>
    <n v="2038"/>
    <n v="267"/>
    <n v="184"/>
    <n v="828"/>
    <n v="1802"/>
    <n v="0"/>
    <n v="0"/>
    <n v="121"/>
    <n v="125"/>
    <n v="276"/>
    <n v="424"/>
    <n v="4027"/>
    <n v="11064982"/>
    <n v="3906028"/>
    <n v="16357621"/>
    <n v="37590194"/>
    <n v="0"/>
    <n v="0"/>
    <n v="337403"/>
    <n v="881773"/>
    <n v="0"/>
    <n v="506851"/>
    <n v="70644852"/>
    <n v="1633005"/>
    <n v="1487577"/>
    <n v="3838582"/>
    <n v="8282446"/>
    <n v="0"/>
    <n v="0"/>
    <n v="820854"/>
    <n v="817775"/>
    <n v="397202"/>
    <n v="1212758"/>
    <n v="18490199"/>
    <x v="2862"/>
    <n v="11019455"/>
    <n v="4388988"/>
    <n v="18407984"/>
    <n v="41183452"/>
    <n v="-979347"/>
    <n v="0"/>
    <n v="0"/>
    <n v="954056"/>
    <n v="1471592"/>
    <x v="0"/>
    <x v="2334"/>
    <n v="0"/>
    <n v="0"/>
    <n v="0"/>
    <n v="88294"/>
    <n v="78233975"/>
    <n v="0"/>
    <n v="2882332"/>
    <n v="0"/>
    <n v="0"/>
    <n v="2882332"/>
    <n v="1678532"/>
    <n v="1004617"/>
    <n v="2767565"/>
    <n v="7571520"/>
    <n v="0"/>
    <n v="0"/>
    <n v="204201"/>
    <n v="227956"/>
    <n v="0"/>
    <n v="329017"/>
    <n v="13783408"/>
    <n v="31486"/>
    <n v="14548077"/>
    <n v="0"/>
    <n v="1342"/>
    <n v="0"/>
    <n v="0"/>
    <n v="0"/>
    <n v="0"/>
    <n v="753926"/>
    <n v="13393729"/>
    <n v="0"/>
    <n v="0"/>
    <n v="0"/>
    <n v="0"/>
    <n v="0"/>
    <n v="0"/>
    <n v="0"/>
    <n v="0"/>
    <n v="0"/>
    <n v="0"/>
    <n v="0"/>
    <n v="0"/>
    <n v="0"/>
  </r>
  <r>
    <n v="106392287"/>
    <x v="235"/>
    <x v="2"/>
    <x v="8"/>
    <d v="2018-01-10T00:00:00"/>
    <s v="12/31/2018"/>
    <s v="Open"/>
    <x v="21"/>
    <m/>
    <n v="507"/>
    <x v="1"/>
    <x v="0"/>
    <s v=""/>
    <s v="209-823-3111"/>
    <s v="1205 EAST NORTH STREET"/>
    <s v="MANTECA"/>
    <n v="95336"/>
    <s v="BRANDON MAY"/>
    <n v="73"/>
    <n v="73"/>
    <n v="41"/>
    <x v="636"/>
    <n v="113"/>
    <n v="58"/>
    <n v="253"/>
    <n v="0"/>
    <n v="0"/>
    <n v="12"/>
    <n v="173"/>
    <n v="3"/>
    <n v="14"/>
    <n v="939"/>
    <n v="0"/>
    <x v="2540"/>
    <x v="537"/>
    <x v="604"/>
    <n v="777"/>
    <x v="0"/>
    <n v="0"/>
    <n v="45"/>
    <n v="411"/>
    <n v="8"/>
    <n v="37"/>
    <n v="3490"/>
    <n v="0"/>
    <n v="3393"/>
    <n v="1070"/>
    <n v="560"/>
    <n v="4973"/>
    <n v="0"/>
    <n v="0"/>
    <n v="540"/>
    <n v="4124"/>
    <n v="1"/>
    <n v="638"/>
    <n v="15299"/>
    <n v="46480829"/>
    <n v="16604228"/>
    <n v="7200468"/>
    <n v="29009190"/>
    <n v="0"/>
    <n v="0"/>
    <n v="1359787"/>
    <n v="17651191"/>
    <n v="345125"/>
    <n v="1117311"/>
    <n v="119768129"/>
    <n v="36091489"/>
    <n v="16531311"/>
    <n v="5661286"/>
    <n v="54008083"/>
    <n v="0"/>
    <n v="0"/>
    <n v="3625888"/>
    <n v="41156738"/>
    <n v="30158"/>
    <n v="6152479"/>
    <n v="163257432"/>
    <x v="2863"/>
    <n v="76014924"/>
    <n v="42983743"/>
    <n v="12092354"/>
    <n v="79210461"/>
    <n v="0"/>
    <n v="0"/>
    <n v="0"/>
    <n v="3941982"/>
    <n v="44020422"/>
    <x v="0"/>
    <x v="2335"/>
    <n v="0"/>
    <n v="0"/>
    <n v="0"/>
    <n v="5990453"/>
    <n v="266614330"/>
    <n v="6883783"/>
    <n v="0"/>
    <n v="0"/>
    <n v="0"/>
    <n v="6883783"/>
    <n v="6557394"/>
    <n v="-2964421"/>
    <n v="769400"/>
    <n v="3806812"/>
    <n v="0"/>
    <n v="0"/>
    <n v="965750"/>
    <n v="13954904"/>
    <n v="4876"/>
    <n v="200299"/>
    <n v="23295014"/>
    <n v="100859"/>
    <n v="28567360"/>
    <n v="0"/>
    <n v="45722"/>
    <n v="0"/>
    <n v="0"/>
    <n v="0"/>
    <n v="0"/>
    <n v="1001455"/>
    <n v="27030307"/>
    <n v="0"/>
    <n v="0"/>
    <n v="0"/>
    <n v="0"/>
    <n v="0"/>
    <n v="0"/>
    <n v="0"/>
    <n v="0"/>
    <n v="0"/>
    <n v="0"/>
    <n v="1023466"/>
    <n v="696194"/>
    <n v="0"/>
  </r>
  <r>
    <n v="106190232"/>
    <x v="225"/>
    <x v="2"/>
    <x v="8"/>
    <d v="2018-01-10T00:00:00"/>
    <s v="12/31/2018"/>
    <s v="Open"/>
    <x v="0"/>
    <m/>
    <n v="931"/>
    <x v="1"/>
    <x v="0"/>
    <s v=""/>
    <s v="310-530-1151"/>
    <s v="23700 CAMINO DEL SOL"/>
    <s v="TORRANCE"/>
    <n v="90505"/>
    <s v="LISA MONTES"/>
    <n v="166"/>
    <n v="166"/>
    <n v="166"/>
    <x v="403"/>
    <n v="80"/>
    <n v="521"/>
    <n v="0"/>
    <n v="0"/>
    <n v="0"/>
    <n v="151"/>
    <n v="620"/>
    <n v="6"/>
    <n v="0"/>
    <n v="1713"/>
    <n v="0"/>
    <x v="2604"/>
    <x v="545"/>
    <x v="2020"/>
    <n v="0"/>
    <x v="0"/>
    <n v="0"/>
    <n v="1210"/>
    <n v="3492"/>
    <n v="41"/>
    <n v="0"/>
    <n v="11572"/>
    <n v="0"/>
    <n v="1467"/>
    <n v="49"/>
    <n v="0"/>
    <n v="0"/>
    <n v="0"/>
    <n v="0"/>
    <n v="508"/>
    <n v="1406"/>
    <n v="14"/>
    <n v="172"/>
    <n v="3616"/>
    <n v="4435830"/>
    <n v="1088640"/>
    <n v="7388010"/>
    <n v="0"/>
    <n v="0"/>
    <n v="0"/>
    <n v="2286900"/>
    <n v="6585375"/>
    <n v="77787"/>
    <n v="0"/>
    <n v="21862542"/>
    <n v="746910"/>
    <n v="24880"/>
    <n v="0"/>
    <n v="0"/>
    <n v="0"/>
    <n v="0"/>
    <n v="259891"/>
    <n v="715213"/>
    <n v="6961"/>
    <n v="88179"/>
    <n v="1842034"/>
    <x v="2864"/>
    <n v="2629260"/>
    <n v="581068"/>
    <n v="4267579"/>
    <n v="0"/>
    <n v="0"/>
    <n v="0"/>
    <n v="0"/>
    <n v="1210991"/>
    <n v="3752310"/>
    <x v="0"/>
    <x v="2336"/>
    <n v="0"/>
    <n v="0"/>
    <n v="0"/>
    <n v="-5656"/>
    <n v="12600484"/>
    <n v="0"/>
    <n v="0"/>
    <n v="0"/>
    <n v="0"/>
    <n v="0"/>
    <n v="2473296"/>
    <n v="532452"/>
    <n v="3120431"/>
    <n v="0"/>
    <n v="0"/>
    <n v="0"/>
    <n v="1335800"/>
    <n v="3548278"/>
    <n v="0"/>
    <n v="93835"/>
    <n v="11104092"/>
    <n v="12177"/>
    <n v="7851561"/>
    <n v="289130"/>
    <n v="9012"/>
    <n v="0"/>
    <n v="0"/>
    <n v="0"/>
    <n v="0"/>
    <n v="150299"/>
    <n v="2123833"/>
    <n v="0"/>
    <n v="0"/>
    <n v="0"/>
    <n v="0"/>
    <n v="0"/>
    <n v="0"/>
    <n v="0"/>
    <n v="0"/>
    <n v="0"/>
    <n v="0"/>
    <n v="0"/>
    <n v="0"/>
    <n v="0"/>
  </r>
  <r>
    <n v="106390846"/>
    <x v="224"/>
    <x v="2"/>
    <x v="8"/>
    <d v="2018-01-10T00:00:00"/>
    <s v="12/31/2018"/>
    <s v="Open"/>
    <x v="21"/>
    <m/>
    <n v="507"/>
    <x v="2"/>
    <x v="0"/>
    <s v=""/>
    <s v="209-944-5550"/>
    <s v="525 WESTREET ACACIA STREET"/>
    <s v="STOCKTON"/>
    <n v="95203"/>
    <s v="LORRAINE AUERBACH"/>
    <n v="202"/>
    <n v="202"/>
    <n v="33"/>
    <x v="445"/>
    <n v="156"/>
    <n v="61"/>
    <n v="204"/>
    <n v="0"/>
    <n v="0"/>
    <n v="22"/>
    <n v="89"/>
    <n v="1"/>
    <n v="11"/>
    <n v="817"/>
    <n v="0"/>
    <x v="1181"/>
    <x v="446"/>
    <x v="821"/>
    <n v="771"/>
    <x v="0"/>
    <n v="0"/>
    <n v="55"/>
    <n v="232"/>
    <n v="5"/>
    <n v="47"/>
    <n v="2978"/>
    <n v="0"/>
    <n v="1628"/>
    <n v="883"/>
    <n v="795"/>
    <n v="5271"/>
    <n v="0"/>
    <n v="0"/>
    <n v="1071"/>
    <n v="1223"/>
    <n v="8"/>
    <n v="861"/>
    <n v="11740"/>
    <n v="40899787"/>
    <n v="26799523"/>
    <n v="5255455"/>
    <n v="24585186"/>
    <n v="0"/>
    <n v="0"/>
    <n v="4842209"/>
    <n v="12102486"/>
    <n v="150121"/>
    <n v="4558935"/>
    <n v="119193702"/>
    <n v="29228536"/>
    <n v="16742641"/>
    <n v="5511970"/>
    <n v="38918721"/>
    <n v="0"/>
    <n v="0"/>
    <n v="3943169"/>
    <n v="13456877"/>
    <n v="152566"/>
    <n v="6995202"/>
    <n v="114949682"/>
    <x v="2865"/>
    <n v="62917391"/>
    <n v="38756879"/>
    <n v="9398885"/>
    <n v="55870738"/>
    <n v="0"/>
    <n v="0"/>
    <n v="0"/>
    <n v="7749582"/>
    <n v="20694016"/>
    <x v="0"/>
    <x v="2337"/>
    <n v="0"/>
    <n v="0"/>
    <n v="0"/>
    <n v="8101689"/>
    <n v="206297685"/>
    <n v="4356303"/>
    <n v="0"/>
    <n v="0"/>
    <n v="0"/>
    <n v="4356303"/>
    <n v="7210932"/>
    <n v="9141587"/>
    <n v="1368540"/>
    <n v="7633170"/>
    <n v="0"/>
    <n v="0"/>
    <n v="1035796"/>
    <n v="2359528"/>
    <n v="0"/>
    <n v="3452449"/>
    <n v="32202002"/>
    <n v="149511"/>
    <n v="45403006"/>
    <n v="730974"/>
    <n v="-1551458"/>
    <n v="0"/>
    <n v="0"/>
    <n v="4487312"/>
    <n v="0"/>
    <n v="1035517"/>
    <n v="61367042"/>
    <n v="0"/>
    <n v="0"/>
    <n v="0"/>
    <n v="0"/>
    <n v="0"/>
    <n v="0"/>
    <n v="0"/>
    <n v="0"/>
    <n v="0"/>
    <n v="0"/>
    <n v="0"/>
    <n v="0"/>
    <n v="0"/>
  </r>
  <r>
    <n v="106484062"/>
    <x v="514"/>
    <x v="2"/>
    <x v="8"/>
    <d v="2018-01-10T00:00:00"/>
    <s v="12/31/2018"/>
    <s v="Open"/>
    <x v="36"/>
    <m/>
    <n v="408"/>
    <x v="1"/>
    <x v="1"/>
    <s v=""/>
    <s v="209-478-5291"/>
    <s v="2201 TUOLUMNE STREET"/>
    <s v="VALLEJO"/>
    <n v="94589"/>
    <s v="LORI BLACKBURN"/>
    <n v="16"/>
    <n v="16"/>
    <n v="16"/>
    <x v="8"/>
    <n v="0"/>
    <n v="0"/>
    <n v="0"/>
    <n v="164"/>
    <n v="0"/>
    <n v="0"/>
    <n v="0"/>
    <n v="0"/>
    <n v="0"/>
    <n v="164"/>
    <n v="0"/>
    <x v="8"/>
    <x v="6"/>
    <x v="8"/>
    <n v="0"/>
    <x v="348"/>
    <n v="0"/>
    <n v="0"/>
    <n v="0"/>
    <n v="0"/>
    <n v="0"/>
    <n v="1167"/>
    <n v="0"/>
    <n v="0"/>
    <n v="0"/>
    <n v="0"/>
    <n v="0"/>
    <n v="0"/>
    <n v="0"/>
    <n v="0"/>
    <n v="0"/>
    <n v="0"/>
    <n v="0"/>
    <n v="0"/>
    <n v="0"/>
    <n v="0"/>
    <n v="0"/>
    <n v="0"/>
    <n v="1038129"/>
    <n v="0"/>
    <n v="0"/>
    <n v="0"/>
    <n v="0"/>
    <n v="0"/>
    <n v="1038129"/>
    <n v="0"/>
    <n v="0"/>
    <n v="0"/>
    <n v="0"/>
    <n v="0"/>
    <n v="0"/>
    <n v="0"/>
    <n v="0"/>
    <n v="0"/>
    <n v="0"/>
    <n v="0"/>
    <x v="8"/>
    <n v="0"/>
    <n v="0"/>
    <n v="0"/>
    <n v="0"/>
    <n v="0"/>
    <n v="0"/>
    <n v="0"/>
    <n v="0"/>
    <n v="0"/>
    <x v="0"/>
    <x v="7"/>
    <n v="0"/>
    <n v="0"/>
    <n v="0"/>
    <n v="0"/>
    <n v="0"/>
    <n v="0"/>
    <n v="0"/>
    <n v="0"/>
    <n v="0"/>
    <n v="0"/>
    <n v="0"/>
    <n v="0"/>
    <n v="0"/>
    <n v="0"/>
    <n v="1038129"/>
    <n v="0"/>
    <n v="0"/>
    <n v="0"/>
    <n v="0"/>
    <n v="0"/>
    <n v="1038129"/>
    <n v="275693"/>
    <n v="1218308"/>
    <n v="196280"/>
    <n v="0"/>
    <n v="0"/>
    <n v="0"/>
    <n v="0"/>
    <n v="0"/>
    <n v="10901"/>
    <n v="130176"/>
    <n v="0"/>
    <n v="0"/>
    <n v="0"/>
    <n v="0"/>
    <n v="0"/>
    <n v="0"/>
    <n v="0"/>
    <n v="0"/>
    <n v="0"/>
    <n v="0"/>
    <n v="0"/>
    <n v="0"/>
    <n v="0"/>
  </r>
  <r>
    <n v="106364144"/>
    <x v="234"/>
    <x v="2"/>
    <x v="8"/>
    <d v="2018-01-10T00:00:00"/>
    <s v="12/31/2018"/>
    <s v="Open"/>
    <x v="5"/>
    <m/>
    <n v="1211"/>
    <x v="1"/>
    <x v="0"/>
    <s v=""/>
    <s v="760-241-8000"/>
    <s v="16850 BEAR VALLEY ROAD"/>
    <s v="VICTORVILLE"/>
    <n v="92395"/>
    <s v="FRED HUNTER"/>
    <n v="148"/>
    <n v="148"/>
    <n v="148"/>
    <x v="465"/>
    <n v="602"/>
    <n v="175"/>
    <n v="666"/>
    <n v="0"/>
    <n v="0"/>
    <n v="199"/>
    <n v="100"/>
    <n v="0"/>
    <n v="58"/>
    <n v="2373"/>
    <n v="0"/>
    <x v="2605"/>
    <x v="1593"/>
    <x v="2021"/>
    <n v="2311"/>
    <x v="0"/>
    <n v="0"/>
    <n v="756"/>
    <n v="329"/>
    <n v="0"/>
    <n v="144"/>
    <n v="9128"/>
    <n v="0"/>
    <n v="2793"/>
    <n v="2177"/>
    <n v="1098"/>
    <n v="4780"/>
    <n v="0"/>
    <n v="0"/>
    <n v="1891"/>
    <n v="992"/>
    <n v="0"/>
    <n v="2453"/>
    <n v="16184"/>
    <n v="44190505"/>
    <n v="35338723"/>
    <n v="10704329"/>
    <n v="32079812"/>
    <n v="0"/>
    <n v="0"/>
    <n v="10434266"/>
    <n v="5965102"/>
    <n v="0"/>
    <n v="2631261"/>
    <n v="141343998"/>
    <n v="12671315"/>
    <n v="10868280"/>
    <n v="4491287"/>
    <n v="22018237"/>
    <n v="0"/>
    <n v="0"/>
    <n v="8350541"/>
    <n v="4786590"/>
    <n v="0"/>
    <n v="3062018"/>
    <n v="66248268"/>
    <x v="2866"/>
    <n v="50909901"/>
    <n v="37902518"/>
    <n v="10777846"/>
    <n v="42337050"/>
    <n v="-397546"/>
    <n v="0"/>
    <n v="0"/>
    <n v="11320030"/>
    <n v="4645988"/>
    <x v="0"/>
    <x v="2338"/>
    <n v="0"/>
    <n v="0"/>
    <n v="0"/>
    <n v="34238"/>
    <n v="163017543"/>
    <n v="1881155"/>
    <n v="0"/>
    <n v="0"/>
    <n v="0"/>
    <n v="1881155"/>
    <n v="5951919"/>
    <n v="10185640"/>
    <n v="4815316"/>
    <n v="11760999"/>
    <n v="0"/>
    <n v="0"/>
    <n v="7464777"/>
    <n v="6105704"/>
    <n v="0"/>
    <n v="171523"/>
    <n v="46455878"/>
    <n v="98748"/>
    <n v="36527573"/>
    <n v="0"/>
    <n v="-49469"/>
    <n v="0"/>
    <n v="0"/>
    <n v="0"/>
    <n v="0"/>
    <n v="520944"/>
    <n v="74191778"/>
    <n v="0"/>
    <n v="34"/>
    <n v="124"/>
    <n v="133"/>
    <n v="2345248"/>
    <n v="794262"/>
    <n v="2420135"/>
    <n v="0"/>
    <n v="0"/>
    <n v="719375"/>
    <n v="3091377"/>
    <n v="2240127"/>
    <n v="4135422"/>
  </r>
  <r>
    <n v="106331164"/>
    <x v="233"/>
    <x v="2"/>
    <x v="8"/>
    <d v="2018-01-10T00:00:00"/>
    <s v="12/31/2018"/>
    <s v="Open"/>
    <x v="24"/>
    <m/>
    <n v="1105"/>
    <x v="1"/>
    <x v="0"/>
    <s v=""/>
    <s v="760-323-6511"/>
    <s v="1150 NORTH INDIAN CANYON DRIVE"/>
    <s v="PALM SPRINGS"/>
    <n v="92262"/>
    <s v="MICHELE FINNEY"/>
    <n v="385"/>
    <n v="367"/>
    <n v="274"/>
    <x v="13"/>
    <n v="1239"/>
    <n v="524"/>
    <n v="1209"/>
    <n v="0"/>
    <n v="0"/>
    <n v="163"/>
    <n v="1016"/>
    <n v="39"/>
    <n v="32"/>
    <n v="5063"/>
    <n v="0"/>
    <x v="2606"/>
    <x v="1933"/>
    <x v="2022"/>
    <n v="4608"/>
    <x v="0"/>
    <n v="0"/>
    <n v="823"/>
    <n v="4106"/>
    <n v="172"/>
    <n v="80"/>
    <n v="24026"/>
    <n v="0"/>
    <n v="7833"/>
    <n v="4673"/>
    <n v="3487"/>
    <n v="13116"/>
    <n v="1"/>
    <n v="0"/>
    <n v="1144"/>
    <n v="9211"/>
    <n v="200"/>
    <n v="894"/>
    <n v="40559"/>
    <n v="129197146"/>
    <n v="174030648"/>
    <n v="106441985"/>
    <n v="137460402"/>
    <n v="0"/>
    <n v="0"/>
    <n v="26749137"/>
    <n v="126420924"/>
    <n v="5842013"/>
    <n v="2840779"/>
    <n v="708983034"/>
    <n v="69691607"/>
    <n v="53736031"/>
    <n v="23533338"/>
    <n v="81006055"/>
    <n v="926"/>
    <n v="0"/>
    <n v="10840398"/>
    <n v="75124618"/>
    <n v="2056572"/>
    <n v="6324245"/>
    <n v="322313790"/>
    <x v="2867"/>
    <n v="175414938"/>
    <n v="201055567"/>
    <n v="109706759"/>
    <n v="200425186"/>
    <n v="0"/>
    <n v="898"/>
    <n v="0"/>
    <n v="32152327"/>
    <n v="144952557"/>
    <x v="0"/>
    <x v="2339"/>
    <n v="0"/>
    <n v="0"/>
    <n v="0"/>
    <n v="7103118"/>
    <n v="884059052"/>
    <n v="0"/>
    <n v="0"/>
    <n v="0"/>
    <n v="0"/>
    <n v="0"/>
    <n v="23473815"/>
    <n v="26711112"/>
    <n v="20268564"/>
    <n v="18041271"/>
    <n v="28"/>
    <n v="0"/>
    <n v="4835996"/>
    <n v="53874420"/>
    <n v="32566"/>
    <n v="0"/>
    <n v="147237772"/>
    <n v="481383"/>
    <n v="132309616"/>
    <n v="0"/>
    <n v="364198"/>
    <n v="0"/>
    <n v="0"/>
    <n v="0"/>
    <n v="0"/>
    <n v="6251751"/>
    <n v="94509579"/>
    <n v="0"/>
    <n v="0"/>
    <n v="0"/>
    <n v="0"/>
    <n v="0"/>
    <n v="0"/>
    <n v="0"/>
    <n v="0"/>
    <n v="0"/>
    <n v="0"/>
    <n v="5215781"/>
    <n v="12752391"/>
    <n v="0"/>
  </r>
  <r>
    <n v="106150706"/>
    <x v="229"/>
    <x v="2"/>
    <x v="8"/>
    <d v="2018-01-10T00:00:00"/>
    <s v="12/31/2018"/>
    <s v="Open"/>
    <x v="14"/>
    <m/>
    <n v="617"/>
    <x v="2"/>
    <x v="0"/>
    <s v=""/>
    <s v="661-725-4800"/>
    <s v="1401 GARCES HIGHWAY"/>
    <s v="DELANO"/>
    <n v="93215"/>
    <s v="BAHRAM GHAFFARI"/>
    <n v="156"/>
    <n v="156"/>
    <n v="156"/>
    <x v="28"/>
    <n v="30"/>
    <n v="106"/>
    <n v="217"/>
    <n v="0"/>
    <n v="0"/>
    <n v="17"/>
    <n v="22"/>
    <n v="0"/>
    <n v="43"/>
    <n v="584"/>
    <n v="9"/>
    <x v="2607"/>
    <x v="1128"/>
    <x v="2023"/>
    <n v="796"/>
    <x v="0"/>
    <n v="0"/>
    <n v="220"/>
    <n v="490"/>
    <n v="0"/>
    <n v="104"/>
    <n v="6383"/>
    <n v="4284"/>
    <n v="2769"/>
    <n v="722"/>
    <n v="2266"/>
    <n v="13668"/>
    <n v="0"/>
    <n v="0"/>
    <n v="2374"/>
    <n v="1884"/>
    <n v="0"/>
    <n v="1423"/>
    <n v="25106"/>
    <n v="6972729"/>
    <n v="960411"/>
    <n v="11207213"/>
    <n v="4747642"/>
    <n v="0"/>
    <n v="0"/>
    <n v="839190"/>
    <n v="1441825"/>
    <n v="0"/>
    <n v="390399"/>
    <n v="26559409"/>
    <n v="3128466"/>
    <n v="818370"/>
    <n v="2170881"/>
    <n v="10010347"/>
    <n v="0"/>
    <n v="0"/>
    <n v="1572849"/>
    <n v="1614787"/>
    <n v="0"/>
    <n v="884817"/>
    <n v="20200517"/>
    <x v="2868"/>
    <n v="8085587"/>
    <n v="1105640"/>
    <n v="8362059"/>
    <n v="11653694"/>
    <n v="140159"/>
    <n v="0"/>
    <n v="0"/>
    <n v="1249537"/>
    <n v="1885557"/>
    <x v="0"/>
    <x v="2340"/>
    <n v="0"/>
    <n v="0"/>
    <n v="0"/>
    <n v="0"/>
    <n v="33239354"/>
    <n v="0"/>
    <n v="0"/>
    <n v="0"/>
    <n v="0"/>
    <n v="0"/>
    <n v="1303448"/>
    <n v="673141"/>
    <n v="4830915"/>
    <n v="3104295"/>
    <n v="0"/>
    <n v="0"/>
    <n v="1162502"/>
    <n v="1171055"/>
    <n v="0"/>
    <n v="1275216"/>
    <n v="13520572"/>
    <n v="87125"/>
    <n v="19286679"/>
    <n v="0"/>
    <n v="0"/>
    <n v="0"/>
    <n v="0"/>
    <n v="0"/>
    <n v="0"/>
    <n v="493702"/>
    <n v="41749728"/>
    <n v="0"/>
    <n v="0"/>
    <n v="0"/>
    <n v="0"/>
    <n v="0"/>
    <n v="0"/>
    <n v="0"/>
    <n v="0"/>
    <n v="0"/>
    <n v="0"/>
    <n v="0"/>
    <n v="0"/>
    <n v="0"/>
  </r>
  <r>
    <n v="106331168"/>
    <x v="265"/>
    <x v="2"/>
    <x v="8"/>
    <d v="2018-01-10T00:00:00"/>
    <s v="12/31/2018"/>
    <s v="Open"/>
    <x v="24"/>
    <m/>
    <n v="1105"/>
    <x v="2"/>
    <x v="0"/>
    <s v=""/>
    <s v="760-340-3911"/>
    <s v="39000 BOB HOPE DRIVE"/>
    <s v="RANCHO MIRAGE"/>
    <n v="92270"/>
    <s v="G. AUBREY SERFLING"/>
    <n v="463"/>
    <n v="410"/>
    <n v="186"/>
    <x v="1304"/>
    <n v="1024"/>
    <n v="152"/>
    <n v="653"/>
    <n v="0"/>
    <n v="0"/>
    <n v="147"/>
    <n v="555"/>
    <n v="1"/>
    <n v="62"/>
    <n v="4813"/>
    <n v="0"/>
    <x v="2608"/>
    <x v="1934"/>
    <x v="783"/>
    <n v="2304"/>
    <x v="0"/>
    <n v="0"/>
    <n v="431"/>
    <n v="1935"/>
    <n v="1"/>
    <n v="216"/>
    <n v="17108"/>
    <n v="0"/>
    <n v="113308"/>
    <n v="13330"/>
    <n v="690"/>
    <n v="9262"/>
    <n v="0"/>
    <n v="0"/>
    <n v="14149"/>
    <n v="43726"/>
    <n v="43"/>
    <n v="18149"/>
    <n v="212657"/>
    <n v="243603632"/>
    <n v="99287004"/>
    <n v="14688325"/>
    <n v="56625574"/>
    <n v="0"/>
    <n v="0"/>
    <n v="15414927"/>
    <n v="60700809"/>
    <n v="16819"/>
    <n v="4718741"/>
    <n v="495055831"/>
    <n v="250837519"/>
    <n v="46122618"/>
    <n v="5179531"/>
    <n v="42759532"/>
    <n v="0"/>
    <n v="0"/>
    <n v="14950887"/>
    <n v="98647102"/>
    <n v="81277"/>
    <n v="9106287"/>
    <n v="467684753"/>
    <x v="2869"/>
    <n v="411619018"/>
    <n v="123354213"/>
    <n v="18547030"/>
    <n v="88319376"/>
    <n v="0"/>
    <n v="0"/>
    <n v="0"/>
    <n v="24097726"/>
    <n v="100835991"/>
    <x v="0"/>
    <x v="2341"/>
    <n v="0"/>
    <n v="0"/>
    <n v="0"/>
    <n v="10649311"/>
    <n v="779453783"/>
    <n v="0"/>
    <n v="0"/>
    <n v="0"/>
    <n v="0"/>
    <n v="0"/>
    <n v="82765689"/>
    <n v="22055409"/>
    <n v="1320826"/>
    <n v="11061671"/>
    <n v="0"/>
    <n v="0"/>
    <n v="5413306"/>
    <n v="58303540"/>
    <n v="0"/>
    <n v="2366360"/>
    <n v="183286801"/>
    <n v="4149669"/>
    <n v="194188078"/>
    <n v="0"/>
    <n v="-390787"/>
    <n v="0"/>
    <n v="0"/>
    <n v="0"/>
    <n v="0"/>
    <n v="13427172"/>
    <n v="562584200"/>
    <n v="0"/>
    <n v="0"/>
    <n v="0"/>
    <n v="0"/>
    <n v="0"/>
    <n v="0"/>
    <n v="0"/>
    <n v="0"/>
    <n v="0"/>
    <n v="0"/>
    <n v="0"/>
    <n v="0"/>
    <n v="0"/>
  </r>
  <r>
    <n v="106104089"/>
    <x v="272"/>
    <x v="2"/>
    <x v="8"/>
    <d v="2018-01-10T00:00:00"/>
    <s v="12/31/2018"/>
    <s v="Open"/>
    <x v="18"/>
    <m/>
    <n v="605"/>
    <x v="1"/>
    <x v="1"/>
    <s v=""/>
    <s v="559-600-7180"/>
    <s v="4411 E. KINGS CANYON ROAD"/>
    <s v="FRESNO"/>
    <n v="93702"/>
    <s v="LUANA MURPHY"/>
    <n v="16"/>
    <n v="8"/>
    <n v="8"/>
    <x v="8"/>
    <n v="0"/>
    <n v="32"/>
    <n v="0"/>
    <n v="10"/>
    <n v="0"/>
    <n v="0"/>
    <n v="0"/>
    <n v="0"/>
    <n v="0"/>
    <n v="42"/>
    <n v="0"/>
    <x v="8"/>
    <x v="6"/>
    <x v="571"/>
    <n v="0"/>
    <x v="349"/>
    <n v="0"/>
    <n v="0"/>
    <n v="0"/>
    <n v="0"/>
    <n v="0"/>
    <n v="533"/>
    <n v="0"/>
    <n v="0"/>
    <n v="0"/>
    <n v="0"/>
    <n v="0"/>
    <n v="0"/>
    <n v="0"/>
    <n v="0"/>
    <n v="0"/>
    <n v="0"/>
    <n v="0"/>
    <n v="0"/>
    <n v="0"/>
    <n v="0"/>
    <n v="320149"/>
    <n v="0"/>
    <n v="56538"/>
    <n v="0"/>
    <n v="0"/>
    <n v="0"/>
    <n v="0"/>
    <n v="0"/>
    <n v="376687"/>
    <n v="0"/>
    <n v="0"/>
    <n v="0"/>
    <n v="0"/>
    <n v="0"/>
    <n v="0"/>
    <n v="0"/>
    <n v="0"/>
    <n v="0"/>
    <n v="0"/>
    <n v="0"/>
    <x v="8"/>
    <n v="0"/>
    <n v="0"/>
    <n v="43819"/>
    <n v="0"/>
    <n v="0"/>
    <n v="26038"/>
    <n v="0"/>
    <n v="0"/>
    <n v="0"/>
    <x v="0"/>
    <x v="7"/>
    <n v="0"/>
    <n v="0"/>
    <n v="0"/>
    <n v="0"/>
    <n v="69857"/>
    <n v="0"/>
    <n v="0"/>
    <n v="0"/>
    <n v="0"/>
    <n v="0"/>
    <n v="0"/>
    <n v="0"/>
    <n v="276330"/>
    <n v="0"/>
    <n v="30500"/>
    <n v="0"/>
    <n v="0"/>
    <n v="0"/>
    <n v="0"/>
    <n v="0"/>
    <n v="306830"/>
    <n v="0"/>
    <n v="983860"/>
    <n v="0"/>
    <n v="0"/>
    <n v="0"/>
    <n v="0"/>
    <n v="0"/>
    <n v="0"/>
    <n v="0"/>
    <n v="0"/>
    <n v="0"/>
    <n v="0"/>
    <n v="0"/>
    <n v="0"/>
    <n v="0"/>
    <n v="0"/>
    <n v="0"/>
    <n v="0"/>
    <n v="0"/>
    <n v="0"/>
    <n v="0"/>
    <n v="0"/>
    <n v="0"/>
  </r>
  <r>
    <n v="106040962"/>
    <x v="277"/>
    <x v="2"/>
    <x v="8"/>
    <d v="2018-01-10T00:00:00"/>
    <s v="12/31/2018"/>
    <s v="Open"/>
    <x v="32"/>
    <m/>
    <n v="219"/>
    <x v="2"/>
    <x v="0"/>
    <s v=""/>
    <s v="530-332-7300"/>
    <s v="1531 ESPLANADE"/>
    <s v="CHICO"/>
    <n v="95926"/>
    <s v="MIKE WILTERMOOD"/>
    <n v="298"/>
    <n v="277"/>
    <n v="248"/>
    <x v="1305"/>
    <n v="96"/>
    <n v="280"/>
    <n v="898"/>
    <n v="0"/>
    <n v="0"/>
    <n v="216"/>
    <n v="873"/>
    <n v="0"/>
    <n v="34"/>
    <n v="5055"/>
    <n v="0"/>
    <x v="2609"/>
    <x v="1935"/>
    <x v="1298"/>
    <n v="3373"/>
    <x v="0"/>
    <n v="0"/>
    <n v="795"/>
    <n v="2786"/>
    <n v="0"/>
    <n v="208"/>
    <n v="22225"/>
    <n v="0"/>
    <n v="26209"/>
    <n v="1189"/>
    <n v="3109"/>
    <n v="16596"/>
    <n v="0"/>
    <n v="0"/>
    <n v="6730"/>
    <n v="18939"/>
    <n v="0"/>
    <n v="4139"/>
    <n v="76911"/>
    <n v="248556681"/>
    <n v="10878656"/>
    <n v="26255403"/>
    <n v="66213371"/>
    <n v="0"/>
    <n v="0"/>
    <n v="19413554"/>
    <n v="64352766"/>
    <n v="0"/>
    <n v="4110213"/>
    <n v="439780644"/>
    <n v="134957742"/>
    <n v="5881474"/>
    <n v="12561849"/>
    <n v="58294028"/>
    <n v="0"/>
    <n v="0"/>
    <n v="21853996"/>
    <n v="74402368"/>
    <n v="0"/>
    <n v="6871088"/>
    <n v="314822545"/>
    <x v="2870"/>
    <n v="324536084"/>
    <n v="15081204"/>
    <n v="23190020"/>
    <n v="109332965"/>
    <n v="0"/>
    <n v="123460"/>
    <n v="0"/>
    <n v="24961206"/>
    <n v="83199198"/>
    <x v="0"/>
    <x v="2342"/>
    <n v="0"/>
    <n v="0"/>
    <n v="0"/>
    <n v="8627922"/>
    <n v="597459135"/>
    <n v="0"/>
    <n v="0"/>
    <n v="0"/>
    <n v="0"/>
    <n v="0"/>
    <n v="58947361"/>
    <n v="1678926"/>
    <n v="14491530"/>
    <n v="14933195"/>
    <n v="-135500"/>
    <n v="0"/>
    <n v="16217865"/>
    <n v="54899031"/>
    <n v="0"/>
    <n v="-3888354"/>
    <n v="157144054"/>
    <n v="893406"/>
    <n v="162074398"/>
    <n v="0"/>
    <n v="1963701"/>
    <n v="0"/>
    <n v="0"/>
    <n v="0"/>
    <n v="0"/>
    <n v="728775"/>
    <n v="275389075"/>
    <n v="0"/>
    <n v="0"/>
    <n v="0"/>
    <n v="0"/>
    <n v="0"/>
    <n v="0"/>
    <n v="0"/>
    <n v="0"/>
    <n v="0"/>
    <n v="0"/>
    <n v="0"/>
    <n v="0"/>
    <n v="0"/>
  </r>
  <r>
    <n v="106304079"/>
    <x v="553"/>
    <x v="2"/>
    <x v="8"/>
    <d v="2018-01-10T00:00:00"/>
    <s v="12/31/2018"/>
    <s v="Open"/>
    <x v="9"/>
    <m/>
    <n v="1015"/>
    <x v="8"/>
    <x v="0"/>
    <s v=""/>
    <s v="714-832-9200"/>
    <s v="14851 YORBA STREET"/>
    <s v="TUSTIN"/>
    <n v="92780"/>
    <s v="DIANA HANYAK"/>
    <n v="48"/>
    <n v="48"/>
    <n v="38"/>
    <x v="233"/>
    <n v="30"/>
    <n v="0"/>
    <n v="30"/>
    <n v="0"/>
    <n v="0"/>
    <n v="21"/>
    <n v="66"/>
    <n v="0"/>
    <n v="0"/>
    <n v="301"/>
    <n v="0"/>
    <x v="2610"/>
    <x v="510"/>
    <x v="8"/>
    <n v="253"/>
    <x v="0"/>
    <n v="0"/>
    <n v="227"/>
    <n v="738"/>
    <n v="0"/>
    <n v="0"/>
    <n v="3370"/>
    <n v="0"/>
    <n v="0"/>
    <n v="0"/>
    <n v="0"/>
    <n v="0"/>
    <n v="0"/>
    <n v="0"/>
    <n v="0"/>
    <n v="0"/>
    <n v="0"/>
    <n v="0"/>
    <n v="0"/>
    <n v="5025089"/>
    <n v="811049"/>
    <n v="0"/>
    <n v="730005"/>
    <n v="0"/>
    <n v="0"/>
    <n v="638992"/>
    <n v="1935749"/>
    <n v="0"/>
    <n v="0"/>
    <n v="9140884"/>
    <n v="0"/>
    <n v="0"/>
    <n v="0"/>
    <n v="0"/>
    <n v="0"/>
    <n v="0"/>
    <n v="0"/>
    <n v="0"/>
    <n v="0"/>
    <n v="0"/>
    <n v="0"/>
    <x v="2871"/>
    <n v="1283300"/>
    <n v="349277"/>
    <n v="0"/>
    <n v="376727"/>
    <n v="0"/>
    <n v="0"/>
    <n v="0"/>
    <n v="436829"/>
    <n v="977156"/>
    <x v="0"/>
    <x v="7"/>
    <n v="0"/>
    <n v="0"/>
    <n v="0"/>
    <n v="0"/>
    <n v="3434649"/>
    <n v="0"/>
    <n v="0"/>
    <n v="0"/>
    <n v="0"/>
    <n v="0"/>
    <n v="3741789"/>
    <n v="461772"/>
    <n v="0"/>
    <n v="353278"/>
    <n v="0"/>
    <n v="0"/>
    <n v="202163"/>
    <n v="947233"/>
    <n v="0"/>
    <n v="0"/>
    <n v="5706235"/>
    <n v="7614"/>
    <n v="5431938"/>
    <n v="0"/>
    <n v="13589"/>
    <n v="0"/>
    <n v="0"/>
    <n v="0"/>
    <n v="0"/>
    <n v="63010"/>
    <n v="699273"/>
    <n v="0"/>
    <n v="0"/>
    <n v="0"/>
    <n v="0"/>
    <n v="0"/>
    <n v="0"/>
    <n v="0"/>
    <n v="0"/>
    <n v="0"/>
    <n v="0"/>
    <n v="0"/>
    <n v="0"/>
    <n v="0"/>
  </r>
  <r>
    <n v="106301781"/>
    <x v="264"/>
    <x v="2"/>
    <x v="8"/>
    <d v="2018-01-10T00:00:00"/>
    <s v="12/31/2018"/>
    <s v="Open"/>
    <x v="9"/>
    <m/>
    <n v="1016"/>
    <x v="6"/>
    <x v="2"/>
    <s v=""/>
    <s v="714-957-5000"/>
    <s v="2501 HARBOR BOULEVARD"/>
    <s v="COSTA MESA"/>
    <n v="92626"/>
    <s v="HUGH KOHLER"/>
    <n v="1218"/>
    <n v="1123"/>
    <n v="95"/>
    <x v="25"/>
    <n v="0"/>
    <n v="13"/>
    <n v="0"/>
    <n v="0"/>
    <n v="0"/>
    <n v="0"/>
    <n v="0"/>
    <n v="0"/>
    <n v="2"/>
    <n v="16"/>
    <n v="0"/>
    <x v="1568"/>
    <x v="6"/>
    <x v="2024"/>
    <n v="0"/>
    <x v="0"/>
    <n v="0"/>
    <n v="0"/>
    <n v="0"/>
    <n v="0"/>
    <n v="870"/>
    <n v="8665"/>
    <n v="0"/>
    <n v="0"/>
    <n v="0"/>
    <n v="0"/>
    <n v="0"/>
    <n v="0"/>
    <n v="0"/>
    <n v="0"/>
    <n v="0"/>
    <n v="0"/>
    <n v="0"/>
    <n v="0"/>
    <n v="82475"/>
    <n v="0"/>
    <n v="12781967"/>
    <n v="0"/>
    <n v="0"/>
    <n v="0"/>
    <n v="0"/>
    <n v="0"/>
    <n v="0"/>
    <n v="196018"/>
    <n v="13060460"/>
    <n v="0"/>
    <n v="0"/>
    <n v="0"/>
    <n v="0"/>
    <n v="0"/>
    <n v="0"/>
    <n v="0"/>
    <n v="0"/>
    <n v="0"/>
    <n v="0"/>
    <n v="0"/>
    <x v="8"/>
    <n v="5810"/>
    <n v="0"/>
    <n v="0"/>
    <n v="0"/>
    <n v="0"/>
    <n v="0"/>
    <n v="0"/>
    <n v="0"/>
    <n v="0"/>
    <x v="0"/>
    <x v="7"/>
    <n v="0"/>
    <n v="0"/>
    <n v="0"/>
    <n v="0"/>
    <n v="5810"/>
    <n v="0"/>
    <n v="0"/>
    <n v="0"/>
    <n v="0"/>
    <n v="0"/>
    <n v="76665"/>
    <n v="0"/>
    <n v="12781967"/>
    <n v="0"/>
    <n v="0"/>
    <n v="0"/>
    <n v="0"/>
    <n v="0"/>
    <n v="0"/>
    <n v="196018"/>
    <n v="13054650"/>
    <n v="0"/>
    <n v="11311907"/>
    <n v="0"/>
    <n v="-11742743"/>
    <n v="0"/>
    <n v="0"/>
    <n v="0"/>
    <n v="0"/>
    <n v="0"/>
    <n v="0"/>
    <n v="0"/>
    <n v="0"/>
    <n v="0"/>
    <n v="0"/>
    <n v="0"/>
    <n v="0"/>
    <n v="0"/>
    <n v="0"/>
    <n v="0"/>
    <n v="0"/>
    <n v="0"/>
    <n v="0"/>
    <n v="0"/>
  </r>
  <r>
    <n v="106474007"/>
    <x v="274"/>
    <x v="2"/>
    <x v="8"/>
    <d v="2018-01-10T00:00:00"/>
    <s v="12/31/2018"/>
    <s v="Open"/>
    <x v="25"/>
    <m/>
    <n v="203"/>
    <x v="2"/>
    <x v="0"/>
    <s v="Rural"/>
    <s v="530-842-4121"/>
    <s v="444 BRUCE STREET"/>
    <s v="YREKA"/>
    <n v="96097"/>
    <s v="JONATHON ANDRUS"/>
    <n v="25"/>
    <n v="25"/>
    <n v="25"/>
    <x v="410"/>
    <n v="0"/>
    <n v="125"/>
    <n v="0"/>
    <n v="0"/>
    <n v="0"/>
    <n v="40"/>
    <n v="0"/>
    <n v="0"/>
    <n v="11"/>
    <n v="307"/>
    <n v="0"/>
    <x v="2611"/>
    <x v="6"/>
    <x v="1642"/>
    <n v="0"/>
    <x v="0"/>
    <n v="0"/>
    <n v="106"/>
    <n v="0"/>
    <n v="0"/>
    <n v="14"/>
    <n v="1119"/>
    <n v="0"/>
    <n v="14857"/>
    <n v="0"/>
    <n v="9725"/>
    <n v="0"/>
    <n v="0"/>
    <n v="0"/>
    <n v="6285"/>
    <n v="0"/>
    <n v="1132"/>
    <n v="0"/>
    <n v="31999"/>
    <n v="8438923"/>
    <n v="0"/>
    <n v="5093622"/>
    <n v="0"/>
    <n v="0"/>
    <n v="0"/>
    <n v="2842931"/>
    <n v="0"/>
    <n v="0"/>
    <n v="61009"/>
    <n v="16436485"/>
    <n v="12939320"/>
    <n v="0"/>
    <n v="9678567"/>
    <n v="0"/>
    <n v="0"/>
    <n v="0"/>
    <n v="10568930"/>
    <n v="0"/>
    <n v="1007215"/>
    <n v="0"/>
    <n v="34194032"/>
    <x v="1477"/>
    <n v="9775485"/>
    <n v="0"/>
    <n v="9298632"/>
    <n v="0"/>
    <n v="0"/>
    <n v="0"/>
    <n v="0"/>
    <n v="2622692"/>
    <n v="0"/>
    <x v="0"/>
    <x v="1194"/>
    <n v="0"/>
    <n v="0"/>
    <n v="0"/>
    <n v="973958"/>
    <n v="23842647"/>
    <n v="0"/>
    <n v="0"/>
    <n v="0"/>
    <n v="0"/>
    <n v="0"/>
    <n v="11602758"/>
    <n v="0"/>
    <n v="5473557"/>
    <n v="0"/>
    <n v="0"/>
    <n v="0"/>
    <n v="9617289"/>
    <n v="0"/>
    <n v="0"/>
    <n v="94266"/>
    <n v="26787870"/>
    <n v="459083"/>
    <n v="19788618"/>
    <n v="0"/>
    <n v="0"/>
    <n v="0"/>
    <n v="0"/>
    <n v="0"/>
    <n v="0"/>
    <n v="828609"/>
    <n v="23820041"/>
    <n v="0"/>
    <n v="0"/>
    <n v="0"/>
    <n v="0"/>
    <n v="0"/>
    <n v="0"/>
    <n v="0"/>
    <n v="0"/>
    <n v="0"/>
    <n v="0"/>
    <n v="0"/>
    <n v="0"/>
    <n v="0"/>
  </r>
  <r>
    <n v="106197931"/>
    <x v="273"/>
    <x v="2"/>
    <x v="8"/>
    <d v="2018-01-10T00:00:00"/>
    <s v="12/31/2018"/>
    <s v="Open"/>
    <x v="0"/>
    <m/>
    <n v="927"/>
    <x v="1"/>
    <x v="1"/>
    <s v=""/>
    <s v="310-237-0454"/>
    <s v="9808 VENICE BOULEVARD"/>
    <s v="CULVER CITY"/>
    <n v="90232"/>
    <s v="LUANA MURPHY"/>
    <n v="16"/>
    <n v="16"/>
    <n v="32"/>
    <x v="8"/>
    <n v="0"/>
    <n v="65"/>
    <n v="0"/>
    <n v="17"/>
    <n v="0"/>
    <n v="0"/>
    <n v="0"/>
    <n v="82"/>
    <n v="0"/>
    <n v="164"/>
    <n v="0"/>
    <x v="8"/>
    <x v="6"/>
    <x v="1511"/>
    <n v="0"/>
    <x v="350"/>
    <n v="0"/>
    <n v="0"/>
    <n v="0"/>
    <n v="1445"/>
    <n v="0"/>
    <n v="2890"/>
    <n v="0"/>
    <n v="0"/>
    <n v="0"/>
    <n v="0"/>
    <n v="0"/>
    <n v="0"/>
    <n v="0"/>
    <n v="0"/>
    <n v="0"/>
    <n v="0"/>
    <n v="0"/>
    <n v="0"/>
    <n v="0"/>
    <n v="0"/>
    <n v="522151"/>
    <n v="0"/>
    <n v="193023"/>
    <n v="0"/>
    <n v="0"/>
    <n v="0"/>
    <n v="39738"/>
    <n v="0"/>
    <n v="754912"/>
    <n v="0"/>
    <n v="0"/>
    <n v="0"/>
    <n v="0"/>
    <n v="0"/>
    <n v="0"/>
    <n v="0"/>
    <n v="0"/>
    <n v="0"/>
    <n v="0"/>
    <n v="0"/>
    <x v="8"/>
    <n v="0"/>
    <n v="0"/>
    <n v="0"/>
    <n v="0"/>
    <n v="0"/>
    <n v="0"/>
    <n v="0"/>
    <n v="0"/>
    <n v="0"/>
    <x v="0"/>
    <x v="7"/>
    <n v="0"/>
    <n v="0"/>
    <n v="0"/>
    <n v="0"/>
    <n v="0"/>
    <n v="0"/>
    <n v="0"/>
    <n v="0"/>
    <n v="0"/>
    <n v="0"/>
    <n v="0"/>
    <n v="0"/>
    <n v="522151"/>
    <n v="0"/>
    <n v="193023"/>
    <n v="0"/>
    <n v="0"/>
    <n v="0"/>
    <n v="39738"/>
    <n v="0"/>
    <n v="754912"/>
    <n v="0"/>
    <n v="991156"/>
    <n v="0"/>
    <n v="0"/>
    <n v="0"/>
    <n v="0"/>
    <n v="0"/>
    <n v="0"/>
    <n v="0"/>
    <n v="0"/>
    <n v="0"/>
    <n v="0"/>
    <n v="0"/>
    <n v="0"/>
    <n v="0"/>
    <n v="0"/>
    <n v="0"/>
    <n v="0"/>
    <n v="0"/>
    <n v="0"/>
    <n v="0"/>
    <n v="0"/>
    <n v="0"/>
  </r>
  <r>
    <n v="106190280"/>
    <x v="276"/>
    <x v="2"/>
    <x v="8"/>
    <d v="2018-01-10T00:00:00"/>
    <s v="12/31/2018"/>
    <s v="Open"/>
    <x v="0"/>
    <m/>
    <n v="905"/>
    <x v="1"/>
    <x v="0"/>
    <s v=""/>
    <s v="818-501-0434"/>
    <s v="16237 VENTURA BOULEVARD"/>
    <s v="ENCINO"/>
    <n v="91436"/>
    <s v="BOCKHI PARK"/>
    <n v="148"/>
    <n v="148"/>
    <n v="148"/>
    <x v="969"/>
    <n v="49"/>
    <n v="38"/>
    <n v="109"/>
    <n v="0"/>
    <n v="0"/>
    <n v="245"/>
    <n v="0"/>
    <n v="0"/>
    <n v="31"/>
    <n v="864"/>
    <n v="0"/>
    <x v="2612"/>
    <x v="1199"/>
    <x v="2025"/>
    <n v="1434"/>
    <x v="0"/>
    <n v="0"/>
    <n v="1228"/>
    <n v="0"/>
    <n v="0"/>
    <n v="112"/>
    <n v="6927"/>
    <n v="0"/>
    <n v="515"/>
    <n v="130"/>
    <n v="187"/>
    <n v="862"/>
    <n v="0"/>
    <n v="0"/>
    <n v="725"/>
    <n v="0"/>
    <n v="0"/>
    <n v="255"/>
    <n v="2674"/>
    <n v="26561513"/>
    <n v="3847119"/>
    <n v="3932245"/>
    <n v="11657763"/>
    <n v="0"/>
    <n v="0"/>
    <n v="16751913"/>
    <n v="0"/>
    <n v="0"/>
    <n v="631573"/>
    <n v="63382126"/>
    <n v="2354235"/>
    <n v="822765"/>
    <n v="772095"/>
    <n v="2966941"/>
    <n v="0"/>
    <n v="0"/>
    <n v="2864569"/>
    <n v="0"/>
    <n v="0"/>
    <n v="1055439"/>
    <n v="10836044"/>
    <x v="2872"/>
    <n v="23362620"/>
    <n v="3134986"/>
    <n v="3170989"/>
    <n v="11213298"/>
    <n v="-334576"/>
    <n v="0"/>
    <n v="0"/>
    <n v="10638540"/>
    <n v="0"/>
    <x v="0"/>
    <x v="2343"/>
    <n v="0"/>
    <n v="0"/>
    <n v="0"/>
    <n v="225244"/>
    <n v="62495252"/>
    <n v="0"/>
    <n v="0"/>
    <n v="0"/>
    <n v="0"/>
    <n v="0"/>
    <n v="5552806"/>
    <n v="1518301"/>
    <n v="1867927"/>
    <n v="3411040"/>
    <n v="0"/>
    <n v="0"/>
    <n v="6119954"/>
    <n v="0"/>
    <n v="0"/>
    <n v="-6747110"/>
    <n v="11722918"/>
    <n v="1644351"/>
    <n v="13405781"/>
    <n v="0"/>
    <n v="484"/>
    <n v="0"/>
    <n v="0"/>
    <n v="0"/>
    <n v="0"/>
    <n v="173114"/>
    <n v="21295127"/>
    <n v="0"/>
    <n v="0"/>
    <n v="0"/>
    <n v="0"/>
    <n v="0"/>
    <n v="0"/>
    <n v="0"/>
    <n v="0"/>
    <n v="0"/>
    <n v="0"/>
    <n v="0"/>
    <n v="0"/>
    <n v="0"/>
  </r>
  <r>
    <n v="106094002"/>
    <x v="271"/>
    <x v="2"/>
    <x v="8"/>
    <d v="2018-01-10T00:00:00"/>
    <s v="12/31/2018"/>
    <s v="Open"/>
    <x v="29"/>
    <m/>
    <n v="304"/>
    <x v="7"/>
    <x v="1"/>
    <s v=""/>
    <s v="530-621-6213"/>
    <s v="935-B SPRING STREET"/>
    <s v="PLACERVILLE"/>
    <n v="95667"/>
    <s v="ANNE BAKAR"/>
    <n v="16"/>
    <n v="16"/>
    <n v="16"/>
    <x v="8"/>
    <n v="0"/>
    <n v="0"/>
    <n v="0"/>
    <n v="46"/>
    <n v="0"/>
    <n v="78"/>
    <n v="0"/>
    <n v="0"/>
    <n v="0"/>
    <n v="124"/>
    <n v="0"/>
    <x v="8"/>
    <x v="6"/>
    <x v="8"/>
    <n v="0"/>
    <x v="351"/>
    <n v="0"/>
    <n v="719"/>
    <n v="0"/>
    <n v="0"/>
    <n v="0"/>
    <n v="1035"/>
    <n v="0"/>
    <n v="0"/>
    <n v="0"/>
    <n v="0"/>
    <n v="0"/>
    <n v="0"/>
    <n v="0"/>
    <n v="0"/>
    <n v="0"/>
    <n v="0"/>
    <n v="0"/>
    <n v="0"/>
    <n v="0"/>
    <n v="0"/>
    <n v="0"/>
    <n v="0"/>
    <n v="263860"/>
    <n v="0"/>
    <n v="600365"/>
    <n v="0"/>
    <n v="0"/>
    <n v="0"/>
    <n v="864225"/>
    <n v="0"/>
    <n v="0"/>
    <n v="0"/>
    <n v="0"/>
    <n v="0"/>
    <n v="0"/>
    <n v="0"/>
    <n v="0"/>
    <n v="0"/>
    <n v="0"/>
    <n v="0"/>
    <x v="8"/>
    <n v="0"/>
    <n v="0"/>
    <n v="0"/>
    <n v="0"/>
    <n v="0"/>
    <n v="0"/>
    <n v="0"/>
    <n v="0"/>
    <n v="0"/>
    <x v="0"/>
    <x v="7"/>
    <n v="0"/>
    <n v="0"/>
    <n v="0"/>
    <n v="0"/>
    <n v="0"/>
    <n v="0"/>
    <n v="0"/>
    <n v="0"/>
    <n v="0"/>
    <n v="0"/>
    <n v="0"/>
    <n v="0"/>
    <n v="0"/>
    <n v="0"/>
    <n v="263860"/>
    <n v="0"/>
    <n v="600365"/>
    <n v="0"/>
    <n v="0"/>
    <n v="0"/>
    <n v="864225"/>
    <n v="0"/>
    <n v="1053556"/>
    <n v="0"/>
    <n v="0"/>
    <n v="0"/>
    <n v="0"/>
    <n v="0"/>
    <n v="0"/>
    <n v="0"/>
    <n v="2149"/>
    <n v="0"/>
    <n v="0"/>
    <n v="0"/>
    <n v="0"/>
    <n v="0"/>
    <n v="0"/>
    <n v="0"/>
    <n v="0"/>
    <n v="0"/>
    <n v="0"/>
    <n v="0"/>
    <n v="0"/>
    <n v="0"/>
  </r>
  <r>
    <n v="106130699"/>
    <x v="267"/>
    <x v="2"/>
    <x v="8"/>
    <d v="2018-01-10T00:00:00"/>
    <s v="12/31/2018"/>
    <s v="Open"/>
    <x v="8"/>
    <m/>
    <n v="1424"/>
    <x v="7"/>
    <x v="0"/>
    <s v=""/>
    <s v="760-339-7100"/>
    <s v="1415 ROSS AVENUE"/>
    <s v="EL CENTRO"/>
    <n v="92243"/>
    <s v="ADOLPHE EDWARD"/>
    <n v="161"/>
    <n v="161"/>
    <n v="161"/>
    <x v="499"/>
    <n v="75"/>
    <n v="168"/>
    <n v="373"/>
    <n v="0"/>
    <n v="0"/>
    <n v="41"/>
    <n v="126"/>
    <n v="0"/>
    <n v="75"/>
    <n v="1368"/>
    <n v="0"/>
    <x v="2613"/>
    <x v="1590"/>
    <x v="2026"/>
    <n v="1206"/>
    <x v="0"/>
    <n v="0"/>
    <n v="146"/>
    <n v="336"/>
    <n v="0"/>
    <n v="188"/>
    <n v="5556"/>
    <n v="0"/>
    <n v="16241"/>
    <n v="1604"/>
    <n v="2841"/>
    <n v="31368"/>
    <n v="0"/>
    <n v="0"/>
    <n v="3209"/>
    <n v="5325"/>
    <n v="51"/>
    <n v="795"/>
    <n v="61434"/>
    <n v="28256037"/>
    <n v="3468773"/>
    <n v="8170165"/>
    <n v="12926760"/>
    <n v="0"/>
    <n v="0"/>
    <n v="1571395"/>
    <n v="3687048"/>
    <n v="0"/>
    <n v="1408406"/>
    <n v="59488584"/>
    <n v="45017402"/>
    <n v="7434606"/>
    <n v="6270443"/>
    <n v="41759740"/>
    <n v="0"/>
    <n v="0"/>
    <n v="7532111"/>
    <n v="14985498"/>
    <n v="38966"/>
    <n v="2145946"/>
    <n v="125184712"/>
    <x v="2873"/>
    <n v="59402091"/>
    <n v="9087463"/>
    <n v="9553314"/>
    <n v="48573065"/>
    <n v="-464765"/>
    <n v="0"/>
    <n v="0"/>
    <n v="7750713"/>
    <n v="11312553"/>
    <x v="0"/>
    <x v="2344"/>
    <n v="0"/>
    <n v="0"/>
    <n v="0"/>
    <n v="0"/>
    <n v="149497878"/>
    <n v="0"/>
    <n v="0"/>
    <n v="0"/>
    <n v="0"/>
    <n v="0"/>
    <n v="13694415"/>
    <n v="1792754"/>
    <n v="5283792"/>
    <n v="6035457"/>
    <n v="0"/>
    <n v="0"/>
    <n v="1335538"/>
    <n v="7266115"/>
    <n v="38021"/>
    <n v="-270674"/>
    <n v="35175418"/>
    <n v="858384"/>
    <n v="43822606"/>
    <n v="0"/>
    <n v="1575550"/>
    <n v="0"/>
    <n v="0"/>
    <n v="0"/>
    <n v="0"/>
    <n v="8720653"/>
    <n v="106893621"/>
    <n v="0"/>
    <n v="0"/>
    <n v="0"/>
    <n v="0"/>
    <n v="0"/>
    <n v="0"/>
    <n v="0"/>
    <n v="0"/>
    <n v="0"/>
    <n v="0"/>
    <n v="0"/>
    <n v="0"/>
    <n v="0"/>
  </r>
  <r>
    <n v="106430763"/>
    <x v="266"/>
    <x v="2"/>
    <x v="8"/>
    <d v="2018-01-10T00:00:00"/>
    <s v="12/31/2018"/>
    <s v="Open"/>
    <x v="7"/>
    <m/>
    <n v="429"/>
    <x v="4"/>
    <x v="0"/>
    <s v=""/>
    <s v="650-940-7000"/>
    <s v="2500 GRANT ROAD"/>
    <s v="MOUNTAIN VIEW"/>
    <n v="94040"/>
    <s v="DAN WOODS"/>
    <n v="443"/>
    <n v="443"/>
    <n v="443"/>
    <x v="1306"/>
    <n v="489"/>
    <n v="190"/>
    <n v="341"/>
    <n v="0"/>
    <n v="0"/>
    <n v="109"/>
    <n v="3112"/>
    <n v="30"/>
    <n v="56"/>
    <n v="5964"/>
    <n v="0"/>
    <x v="2614"/>
    <x v="1936"/>
    <x v="2027"/>
    <n v="1573"/>
    <x v="0"/>
    <n v="0"/>
    <n v="456"/>
    <n v="10938"/>
    <n v="156"/>
    <n v="231"/>
    <n v="24432"/>
    <n v="0"/>
    <n v="13301"/>
    <n v="1953"/>
    <n v="839"/>
    <n v="2966"/>
    <n v="0"/>
    <n v="0"/>
    <n v="913"/>
    <n v="19869"/>
    <n v="18"/>
    <n v="1414"/>
    <n v="41273"/>
    <n v="187705591"/>
    <n v="59801815"/>
    <n v="14804949"/>
    <n v="28007837"/>
    <n v="0"/>
    <n v="0"/>
    <n v="9705067"/>
    <n v="179872095"/>
    <n v="52320"/>
    <n v="4653729"/>
    <n v="484603403"/>
    <n v="142395062"/>
    <n v="28973392"/>
    <n v="6558199"/>
    <n v="21216388"/>
    <n v="0"/>
    <n v="0"/>
    <n v="5559909"/>
    <n v="182713153"/>
    <n v="3818342"/>
    <n v="3825955"/>
    <n v="395060400"/>
    <x v="2874"/>
    <n v="281712510"/>
    <n v="75066752"/>
    <n v="19513244"/>
    <n v="44720133"/>
    <n v="0"/>
    <n v="0"/>
    <n v="0"/>
    <n v="7443119"/>
    <n v="202149862"/>
    <x v="0"/>
    <x v="2345"/>
    <n v="0"/>
    <n v="0"/>
    <n v="0"/>
    <n v="6545429"/>
    <n v="647612459"/>
    <n v="0"/>
    <n v="0"/>
    <n v="0"/>
    <n v="0"/>
    <n v="0"/>
    <n v="48163998"/>
    <n v="13594113"/>
    <n v="1832843"/>
    <n v="4479106"/>
    <n v="0"/>
    <n v="0"/>
    <n v="3972821"/>
    <n v="158576074"/>
    <n v="19094"/>
    <n v="1413295"/>
    <n v="232051344"/>
    <n v="8864559"/>
    <n v="207717214"/>
    <n v="0"/>
    <n v="-54335316"/>
    <n v="0"/>
    <n v="0"/>
    <n v="0"/>
    <n v="0"/>
    <n v="14450067"/>
    <n v="603111703"/>
    <n v="0"/>
    <n v="0"/>
    <n v="0"/>
    <n v="0"/>
    <n v="0"/>
    <n v="0"/>
    <n v="0"/>
    <n v="0"/>
    <n v="0"/>
    <n v="0"/>
    <n v="0"/>
    <n v="0"/>
    <n v="0"/>
  </r>
  <r>
    <n v="106500867"/>
    <x v="275"/>
    <x v="2"/>
    <x v="8"/>
    <d v="2018-01-10T00:00:00"/>
    <s v="12/31/2018"/>
    <s v="Open"/>
    <x v="30"/>
    <m/>
    <n v="516"/>
    <x v="2"/>
    <x v="0"/>
    <s v=""/>
    <s v="209-667-4200"/>
    <s v="825 DELBON AVENUE"/>
    <s v="TURLOCK"/>
    <n v="95382"/>
    <s v="LANI DICKINSON"/>
    <n v="209"/>
    <n v="209"/>
    <n v="99"/>
    <x v="995"/>
    <n v="214"/>
    <n v="199"/>
    <n v="698"/>
    <n v="0"/>
    <n v="0"/>
    <n v="29"/>
    <n v="328"/>
    <n v="17"/>
    <n v="26"/>
    <n v="2331"/>
    <n v="0"/>
    <x v="2615"/>
    <x v="1937"/>
    <x v="1739"/>
    <n v="2311"/>
    <x v="0"/>
    <n v="0"/>
    <n v="88"/>
    <n v="902"/>
    <n v="51"/>
    <n v="77"/>
    <n v="8602"/>
    <n v="0"/>
    <n v="5897"/>
    <n v="1956"/>
    <n v="1861"/>
    <n v="13312"/>
    <n v="0"/>
    <n v="0"/>
    <n v="521"/>
    <n v="6938"/>
    <n v="345"/>
    <n v="1155"/>
    <n v="31985"/>
    <n v="98676231"/>
    <n v="25304418"/>
    <n v="24266521"/>
    <n v="67271890"/>
    <n v="0"/>
    <n v="0"/>
    <n v="2197848"/>
    <n v="32814672"/>
    <n v="1202632"/>
    <n v="3018574"/>
    <n v="254752786"/>
    <n v="78232659"/>
    <n v="26005352"/>
    <n v="14577231"/>
    <n v="116519667"/>
    <n v="0"/>
    <n v="0"/>
    <n v="7305782"/>
    <n v="72325497"/>
    <n v="1814544"/>
    <n v="7908145"/>
    <n v="324688877"/>
    <x v="2875"/>
    <n v="164193496"/>
    <n v="45454324"/>
    <n v="30809316"/>
    <n v="174397811"/>
    <n v="0"/>
    <n v="0"/>
    <n v="0"/>
    <n v="7537909"/>
    <n v="73849860"/>
    <x v="0"/>
    <x v="2346"/>
    <n v="0"/>
    <n v="0"/>
    <n v="0"/>
    <n v="10731237"/>
    <n v="514144050"/>
    <n v="0"/>
    <n v="0"/>
    <n v="0"/>
    <n v="0"/>
    <n v="0"/>
    <n v="12715394"/>
    <n v="5855446"/>
    <n v="8034436"/>
    <n v="9393746"/>
    <n v="0"/>
    <n v="0"/>
    <n v="1550865"/>
    <n v="27268207"/>
    <n v="397149"/>
    <n v="82370"/>
    <n v="65297613"/>
    <n v="1255244"/>
    <n v="59375130"/>
    <n v="0"/>
    <n v="250804"/>
    <n v="0"/>
    <n v="0"/>
    <n v="0"/>
    <n v="0"/>
    <n v="1472710"/>
    <n v="65026407"/>
    <n v="0"/>
    <n v="0"/>
    <n v="0"/>
    <n v="0"/>
    <n v="0"/>
    <n v="0"/>
    <n v="0"/>
    <n v="0"/>
    <n v="0"/>
    <n v="0"/>
    <n v="3127659"/>
    <n v="6239181"/>
    <n v="0"/>
  </r>
  <r>
    <n v="106190636"/>
    <x v="546"/>
    <x v="2"/>
    <x v="8"/>
    <d v="2018-01-10T00:00:00"/>
    <s v="12/31/2018"/>
    <s v="Open"/>
    <x v="0"/>
    <m/>
    <n v="915"/>
    <x v="2"/>
    <x v="0"/>
    <s v=""/>
    <s v="626-858-8541"/>
    <s v="1115 SOUTH SUNSET AVENUE"/>
    <s v="WEST COVINA"/>
    <n v="91790"/>
    <s v="ROB CURRY"/>
    <n v="516"/>
    <n v="516"/>
    <n v="302"/>
    <x v="1307"/>
    <n v="1225"/>
    <n v="1013"/>
    <n v="1612"/>
    <n v="0"/>
    <n v="0"/>
    <n v="25"/>
    <n v="797"/>
    <n v="39"/>
    <n v="208"/>
    <n v="5975"/>
    <n v="0"/>
    <x v="2616"/>
    <x v="1938"/>
    <x v="2028"/>
    <n v="5737"/>
    <x v="0"/>
    <n v="0"/>
    <n v="99"/>
    <n v="3053"/>
    <n v="86"/>
    <n v="469"/>
    <n v="25755"/>
    <n v="0"/>
    <n v="7982"/>
    <n v="6531"/>
    <n v="3706"/>
    <n v="17222"/>
    <n v="0"/>
    <n v="0"/>
    <n v="416"/>
    <n v="9968"/>
    <n v="2777"/>
    <n v="789"/>
    <n v="49391"/>
    <n v="51590488"/>
    <n v="49189821"/>
    <n v="29671205"/>
    <n v="46246350"/>
    <n v="0"/>
    <n v="0"/>
    <n v="922078"/>
    <n v="29361257"/>
    <n v="440496"/>
    <n v="4009188"/>
    <n v="211430883"/>
    <n v="18184000"/>
    <n v="21248383"/>
    <n v="7573873"/>
    <n v="36469739"/>
    <n v="0"/>
    <n v="0"/>
    <n v="713729"/>
    <n v="24877562"/>
    <n v="237514"/>
    <n v="5071706"/>
    <n v="114376506"/>
    <x v="2876"/>
    <n v="48291265"/>
    <n v="49485674"/>
    <n v="15594058"/>
    <n v="58946586"/>
    <n v="-3189609"/>
    <n v="0"/>
    <n v="0"/>
    <n v="854366"/>
    <n v="31532662"/>
    <x v="0"/>
    <x v="2347"/>
    <n v="0"/>
    <n v="0"/>
    <n v="0"/>
    <n v="5206288"/>
    <n v="210724024"/>
    <n v="0"/>
    <n v="1845328"/>
    <n v="0"/>
    <n v="0"/>
    <n v="1845328"/>
    <n v="21483223"/>
    <n v="20952530"/>
    <n v="24840629"/>
    <n v="25614831"/>
    <n v="0"/>
    <n v="0"/>
    <n v="781441"/>
    <n v="22706157"/>
    <n v="0"/>
    <n v="549882"/>
    <n v="116928693"/>
    <n v="1995844"/>
    <n v="109667744"/>
    <n v="2781688"/>
    <n v="-16728720"/>
    <n v="0"/>
    <n v="0"/>
    <n v="1236370"/>
    <n v="608958"/>
    <n v="6444915"/>
    <n v="124178748"/>
    <n v="0"/>
    <n v="0"/>
    <n v="0"/>
    <n v="0"/>
    <n v="0"/>
    <n v="0"/>
    <n v="0"/>
    <n v="0"/>
    <n v="0"/>
    <n v="0"/>
    <n v="0"/>
    <n v="0"/>
    <n v="0"/>
  </r>
  <r>
    <n v="106190298"/>
    <x v="547"/>
    <x v="2"/>
    <x v="8"/>
    <d v="2018-01-10T00:00:00"/>
    <s v="12/31/2018"/>
    <s v="Open"/>
    <x v="0"/>
    <m/>
    <n v="915"/>
    <x v="2"/>
    <x v="0"/>
    <s v=""/>
    <s v="626-331-7331"/>
    <s v="250 SOUTH GRAND AVENUE"/>
    <s v="GLENDORA"/>
    <n v="91741"/>
    <s v="ROBERT CURRY"/>
    <n v="105"/>
    <n v="105"/>
    <n v="71"/>
    <x v="235"/>
    <n v="321"/>
    <n v="79"/>
    <n v="284"/>
    <n v="0"/>
    <n v="0"/>
    <n v="5"/>
    <n v="317"/>
    <n v="8"/>
    <n v="63"/>
    <n v="1408"/>
    <n v="0"/>
    <x v="733"/>
    <x v="1939"/>
    <x v="1000"/>
    <n v="1215"/>
    <x v="0"/>
    <n v="0"/>
    <n v="20"/>
    <n v="966"/>
    <n v="13"/>
    <n v="102"/>
    <n v="5644"/>
    <n v="0"/>
    <n v="2929"/>
    <n v="2007"/>
    <n v="757"/>
    <n v="4589"/>
    <n v="0"/>
    <n v="0"/>
    <n v="195"/>
    <n v="5375"/>
    <n v="52"/>
    <n v="825"/>
    <n v="16729"/>
    <n v="14593470"/>
    <n v="12674383"/>
    <n v="2949201"/>
    <n v="9954771"/>
    <n v="0"/>
    <n v="0"/>
    <n v="224161"/>
    <n v="8435366"/>
    <n v="121718"/>
    <n v="974400"/>
    <n v="49927470"/>
    <n v="6325119"/>
    <n v="8550067"/>
    <n v="1741814"/>
    <n v="10499044"/>
    <n v="0"/>
    <n v="0"/>
    <n v="381896"/>
    <n v="13650674"/>
    <n v="91744"/>
    <n v="1470746"/>
    <n v="42711104"/>
    <x v="2877"/>
    <n v="16199136"/>
    <n v="15757785"/>
    <n v="-582484"/>
    <n v="14995269"/>
    <n v="0"/>
    <n v="0"/>
    <n v="0"/>
    <n v="260682"/>
    <n v="12010764"/>
    <x v="0"/>
    <x v="2348"/>
    <n v="0"/>
    <n v="0"/>
    <n v="0"/>
    <n v="1005314"/>
    <n v="60593012"/>
    <n v="0"/>
    <n v="0"/>
    <n v="0"/>
    <n v="0"/>
    <n v="0"/>
    <n v="4719453"/>
    <n v="5466665"/>
    <n v="5273499"/>
    <n v="5458546"/>
    <n v="0"/>
    <n v="0"/>
    <n v="345375"/>
    <n v="10075276"/>
    <n v="0"/>
    <n v="706748"/>
    <n v="32045562"/>
    <n v="145822"/>
    <n v="30564972"/>
    <n v="0"/>
    <n v="-2083578"/>
    <n v="0"/>
    <n v="0"/>
    <n v="0"/>
    <n v="0"/>
    <n v="1662817"/>
    <n v="33886502"/>
    <n v="0"/>
    <n v="0"/>
    <n v="0"/>
    <n v="0"/>
    <n v="0"/>
    <n v="0"/>
    <n v="0"/>
    <n v="0"/>
    <n v="0"/>
    <n v="0"/>
    <n v="7817113"/>
    <n v="4570203"/>
    <n v="4784457"/>
  </r>
  <r>
    <n v="106105051"/>
    <x v="278"/>
    <x v="2"/>
    <x v="8"/>
    <d v="2018-01-10T00:00:00"/>
    <s v="12/31/2018"/>
    <s v="Open"/>
    <x v="18"/>
    <m/>
    <n v="609"/>
    <x v="6"/>
    <x v="2"/>
    <s v=""/>
    <s v="559-935-4300"/>
    <s v="24511 WEST JAYNE AVENUE"/>
    <s v="COALINGA"/>
    <n v="93210"/>
    <s v="TOM VOSS"/>
    <n v="1500"/>
    <n v="1420"/>
    <n v="1420"/>
    <x v="16"/>
    <n v="0"/>
    <n v="0"/>
    <n v="0"/>
    <n v="0"/>
    <n v="0"/>
    <n v="0"/>
    <n v="0"/>
    <n v="0"/>
    <n v="7"/>
    <n v="59"/>
    <n v="0"/>
    <x v="2617"/>
    <x v="6"/>
    <x v="8"/>
    <n v="0"/>
    <x v="0"/>
    <n v="0"/>
    <n v="0"/>
    <n v="0"/>
    <n v="0"/>
    <n v="14708"/>
    <n v="118349"/>
    <n v="0"/>
    <n v="0"/>
    <n v="0"/>
    <n v="0"/>
    <n v="0"/>
    <n v="0"/>
    <n v="0"/>
    <n v="0"/>
    <n v="0"/>
    <n v="0"/>
    <n v="0"/>
    <n v="0"/>
    <n v="60449445"/>
    <n v="0"/>
    <n v="0"/>
    <n v="0"/>
    <n v="0"/>
    <n v="0"/>
    <n v="0"/>
    <n v="0"/>
    <n v="0"/>
    <n v="8578480"/>
    <n v="69027925"/>
    <n v="0"/>
    <n v="0"/>
    <n v="0"/>
    <n v="0"/>
    <n v="0"/>
    <n v="0"/>
    <n v="0"/>
    <n v="0"/>
    <n v="0"/>
    <n v="0"/>
    <n v="0"/>
    <x v="8"/>
    <n v="10"/>
    <n v="0"/>
    <n v="0"/>
    <n v="0"/>
    <n v="0"/>
    <n v="0"/>
    <n v="0"/>
    <n v="0"/>
    <n v="0"/>
    <x v="0"/>
    <x v="7"/>
    <n v="0"/>
    <n v="0"/>
    <n v="0"/>
    <n v="0"/>
    <n v="10"/>
    <n v="0"/>
    <n v="0"/>
    <n v="0"/>
    <n v="0"/>
    <n v="0"/>
    <n v="60449435"/>
    <n v="0"/>
    <n v="0"/>
    <n v="0"/>
    <n v="0"/>
    <n v="0"/>
    <n v="0"/>
    <n v="0"/>
    <n v="0"/>
    <n v="8578480"/>
    <n v="69027915"/>
    <n v="0"/>
    <n v="67566573"/>
    <n v="0"/>
    <n v="-1461342"/>
    <n v="0"/>
    <n v="0"/>
    <n v="0"/>
    <n v="0"/>
    <n v="0"/>
    <n v="0"/>
    <n v="0"/>
    <n v="0"/>
    <n v="0"/>
    <n v="0"/>
    <n v="0"/>
    <n v="0"/>
    <n v="0"/>
    <n v="0"/>
    <n v="0"/>
    <n v="0"/>
    <n v="0"/>
    <n v="0"/>
    <n v="0"/>
  </r>
  <r>
    <n v="106100005"/>
    <x v="315"/>
    <x v="2"/>
    <x v="8"/>
    <d v="2018-01-10T00:00:00"/>
    <s v="12/31/2018"/>
    <s v="Open"/>
    <x v="18"/>
    <m/>
    <n v="605"/>
    <x v="2"/>
    <x v="0"/>
    <s v=""/>
    <s v="559-324-4000"/>
    <s v="2755 HERNDON AVENUE"/>
    <s v="CLOVIS"/>
    <n v="93611"/>
    <s v="CRAIG WAGONER"/>
    <n v="208"/>
    <n v="208"/>
    <n v="190"/>
    <x v="1258"/>
    <n v="337"/>
    <n v="192"/>
    <n v="968"/>
    <n v="0"/>
    <n v="0"/>
    <n v="45"/>
    <n v="1333"/>
    <n v="15"/>
    <n v="26"/>
    <n v="3874"/>
    <n v="0"/>
    <x v="2618"/>
    <x v="1940"/>
    <x v="1855"/>
    <n v="3667"/>
    <x v="0"/>
    <n v="0"/>
    <n v="157"/>
    <n v="4647"/>
    <n v="27"/>
    <n v="47"/>
    <n v="17089"/>
    <n v="0"/>
    <n v="8092"/>
    <n v="2842"/>
    <n v="1492"/>
    <n v="5333"/>
    <n v="0"/>
    <n v="0"/>
    <n v="228"/>
    <n v="6758"/>
    <n v="39"/>
    <n v="68"/>
    <n v="24852"/>
    <n v="77427755"/>
    <n v="28048885"/>
    <n v="12293843"/>
    <n v="47172135"/>
    <n v="0"/>
    <n v="0"/>
    <n v="3447093"/>
    <n v="62883825"/>
    <n v="291028"/>
    <n v="474835"/>
    <n v="232039399"/>
    <n v="47992519"/>
    <n v="17224826"/>
    <n v="5632047"/>
    <n v="36323879"/>
    <n v="0"/>
    <n v="0"/>
    <n v="7765603"/>
    <n v="83324060"/>
    <n v="2002470"/>
    <n v="3718872"/>
    <n v="203984276"/>
    <x v="2878"/>
    <n v="103538316"/>
    <n v="38516334"/>
    <n v="12422508"/>
    <n v="73097693"/>
    <n v="0"/>
    <n v="0"/>
    <n v="0"/>
    <n v="7073387"/>
    <n v="92233385"/>
    <x v="0"/>
    <x v="2349"/>
    <n v="0"/>
    <n v="0"/>
    <n v="0"/>
    <n v="0"/>
    <n v="337719125"/>
    <n v="0"/>
    <n v="0"/>
    <n v="0"/>
    <n v="114297"/>
    <n v="114297"/>
    <n v="19216799"/>
    <n v="5795318"/>
    <n v="5122460"/>
    <n v="8624045"/>
    <n v="0"/>
    <n v="0"/>
    <n v="3901041"/>
    <n v="50981905"/>
    <n v="1815366"/>
    <n v="2961913"/>
    <n v="98418847"/>
    <n v="1042342"/>
    <n v="91354877"/>
    <n v="5225275"/>
    <n v="-2611329"/>
    <n v="0"/>
    <n v="0"/>
    <n v="0"/>
    <n v="0"/>
    <n v="17874818"/>
    <n v="451239778"/>
    <n v="0"/>
    <n v="0"/>
    <n v="0"/>
    <n v="0"/>
    <n v="0"/>
    <n v="0"/>
    <n v="0"/>
    <n v="0"/>
    <n v="0"/>
    <n v="0"/>
    <n v="0"/>
    <n v="0"/>
    <n v="0"/>
  </r>
  <r>
    <n v="106190176"/>
    <x v="314"/>
    <x v="2"/>
    <x v="8"/>
    <d v="2018-01-10T00:00:00"/>
    <s v="12/31/2018"/>
    <s v="Open"/>
    <x v="0"/>
    <m/>
    <n v="913"/>
    <x v="2"/>
    <x v="0"/>
    <s v=""/>
    <s v="626-256-4673"/>
    <s v="1500 DUARTE ROAD"/>
    <s v="DUARTE"/>
    <n v="91010"/>
    <s v="ROBERT STONE"/>
    <n v="217"/>
    <n v="217"/>
    <n v="217"/>
    <x v="457"/>
    <n v="41"/>
    <n v="222"/>
    <n v="92"/>
    <n v="0"/>
    <n v="0"/>
    <n v="725"/>
    <n v="8"/>
    <n v="0"/>
    <n v="4"/>
    <n v="1634"/>
    <n v="0"/>
    <x v="2619"/>
    <x v="669"/>
    <x v="2029"/>
    <n v="981"/>
    <x v="0"/>
    <n v="0"/>
    <n v="8677"/>
    <n v="693"/>
    <n v="0"/>
    <n v="48"/>
    <n v="19883"/>
    <n v="0"/>
    <n v="18353"/>
    <n v="1052"/>
    <n v="3676"/>
    <n v="2391"/>
    <n v="0"/>
    <n v="0"/>
    <n v="17898"/>
    <n v="554"/>
    <n v="0"/>
    <n v="339"/>
    <n v="44263"/>
    <n v="138118623"/>
    <n v="16335035"/>
    <n v="72344627"/>
    <n v="19855012"/>
    <n v="0"/>
    <n v="0"/>
    <n v="198203537"/>
    <n v="36187702"/>
    <n v="0"/>
    <n v="1245369"/>
    <n v="482289905"/>
    <n v="230171316"/>
    <n v="20353501"/>
    <n v="44474149"/>
    <n v="26274260"/>
    <n v="0"/>
    <n v="0"/>
    <n v="212629582"/>
    <n v="40413992"/>
    <n v="0"/>
    <n v="10170506"/>
    <n v="584487306"/>
    <x v="2879"/>
    <n v="315138539"/>
    <n v="21042029"/>
    <n v="91205378"/>
    <n v="39029989"/>
    <n v="0"/>
    <n v="0"/>
    <n v="0"/>
    <n v="236838639"/>
    <n v="44605399"/>
    <x v="0"/>
    <x v="2350"/>
    <n v="0"/>
    <n v="0"/>
    <n v="0"/>
    <n v="0"/>
    <n v="758028546"/>
    <n v="0"/>
    <n v="0"/>
    <n v="0"/>
    <n v="0"/>
    <n v="0"/>
    <n v="53151400"/>
    <n v="15646507"/>
    <n v="25613398"/>
    <n v="7099283"/>
    <n v="0"/>
    <n v="0"/>
    <n v="168994480"/>
    <n v="32496295"/>
    <n v="0"/>
    <n v="5747302"/>
    <n v="308748665"/>
    <n v="9380529"/>
    <n v="310272819"/>
    <n v="0"/>
    <n v="-29168347"/>
    <n v="0"/>
    <n v="0"/>
    <n v="0"/>
    <n v="0"/>
    <n v="11212048"/>
    <n v="467219349"/>
    <n v="0"/>
    <n v="0"/>
    <n v="0"/>
    <n v="0"/>
    <n v="0"/>
    <n v="0"/>
    <n v="0"/>
    <n v="0"/>
    <n v="0"/>
    <n v="0"/>
    <n v="0"/>
    <n v="0"/>
    <n v="0"/>
  </r>
  <r>
    <n v="106301155"/>
    <x v="242"/>
    <x v="2"/>
    <x v="8"/>
    <d v="2018-01-10T00:00:00"/>
    <s v="12/31/2018"/>
    <s v="Open"/>
    <x v="9"/>
    <m/>
    <n v="1016"/>
    <x v="1"/>
    <x v="0"/>
    <s v=""/>
    <s v="949-642-2734"/>
    <s v="301 VICTORIA STREET"/>
    <s v="COSTA MESA"/>
    <n v="92627"/>
    <s v="SUSAN TAYLOR"/>
    <n v="122"/>
    <n v="122"/>
    <n v="110"/>
    <x v="120"/>
    <n v="21"/>
    <n v="631"/>
    <n v="5"/>
    <n v="31"/>
    <n v="0"/>
    <n v="4"/>
    <n v="226"/>
    <n v="0"/>
    <n v="7"/>
    <n v="966"/>
    <n v="0"/>
    <x v="1393"/>
    <x v="1563"/>
    <x v="2030"/>
    <n v="19"/>
    <x v="352"/>
    <n v="0"/>
    <n v="13"/>
    <n v="848"/>
    <n v="0"/>
    <n v="19"/>
    <n v="10064"/>
    <n v="0"/>
    <n v="3319"/>
    <n v="269"/>
    <n v="0"/>
    <n v="67"/>
    <n v="0"/>
    <n v="0"/>
    <n v="15"/>
    <n v="826"/>
    <n v="0"/>
    <n v="29"/>
    <n v="4525"/>
    <n v="1101287"/>
    <n v="187085"/>
    <n v="18701972"/>
    <n v="45961"/>
    <n v="1293039"/>
    <n v="0"/>
    <n v="31222"/>
    <n v="2156148"/>
    <n v="0"/>
    <n v="85489"/>
    <n v="23602203"/>
    <n v="1435934"/>
    <n v="269029"/>
    <n v="0"/>
    <n v="32764"/>
    <n v="0"/>
    <n v="0"/>
    <n v="6000"/>
    <n v="570741"/>
    <n v="0"/>
    <n v="51150"/>
    <n v="2365618"/>
    <x v="2880"/>
    <n v="1398683"/>
    <n v="182393"/>
    <n v="10132299"/>
    <n v="-1816931"/>
    <n v="-2775702"/>
    <n v="880347"/>
    <n v="0"/>
    <n v="3842"/>
    <n v="1694008"/>
    <x v="0"/>
    <x v="2351"/>
    <n v="0"/>
    <n v="0"/>
    <n v="0"/>
    <n v="96210"/>
    <n v="10034093"/>
    <n v="0"/>
    <n v="0"/>
    <n v="0"/>
    <n v="0"/>
    <n v="0"/>
    <n v="1066733"/>
    <n v="272982"/>
    <n v="11184015"/>
    <n v="1895657"/>
    <n v="412690"/>
    <n v="0"/>
    <n v="33292"/>
    <n v="1018219"/>
    <n v="0"/>
    <n v="50140"/>
    <n v="15933728"/>
    <n v="237875"/>
    <n v="15859695"/>
    <n v="455179"/>
    <n v="0"/>
    <n v="0"/>
    <n v="0"/>
    <n v="0"/>
    <n v="0"/>
    <n v="215466"/>
    <n v="3214844"/>
    <n v="0"/>
    <n v="0"/>
    <n v="0"/>
    <n v="0"/>
    <n v="0"/>
    <n v="0"/>
    <n v="0"/>
    <n v="0"/>
    <n v="0"/>
    <n v="0"/>
    <n v="3361783"/>
    <n v="2760604"/>
    <n v="1867764"/>
  </r>
  <r>
    <n v="106190184"/>
    <x v="241"/>
    <x v="2"/>
    <x v="8"/>
    <d v="2018-01-10T00:00:00"/>
    <s v="12/31/2018"/>
    <s v="Open"/>
    <x v="0"/>
    <m/>
    <n v="921"/>
    <x v="1"/>
    <x v="0"/>
    <s v=""/>
    <s v="562-924-9581"/>
    <s v="10802 COLLEGE PLACE"/>
    <s v="CERRITOS"/>
    <n v="90703"/>
    <s v="STEVE WITT"/>
    <n v="187"/>
    <n v="187"/>
    <n v="187"/>
    <x v="1308"/>
    <n v="0"/>
    <n v="126"/>
    <n v="0"/>
    <n v="40"/>
    <n v="0"/>
    <n v="0"/>
    <n v="722"/>
    <n v="0"/>
    <n v="96"/>
    <n v="1227"/>
    <n v="0"/>
    <x v="2620"/>
    <x v="6"/>
    <x v="2031"/>
    <n v="0"/>
    <x v="139"/>
    <n v="0"/>
    <n v="0"/>
    <n v="10204"/>
    <n v="0"/>
    <n v="462"/>
    <n v="15963"/>
    <n v="0"/>
    <n v="11095"/>
    <n v="0"/>
    <n v="0"/>
    <n v="0"/>
    <n v="0"/>
    <n v="0"/>
    <n v="0"/>
    <n v="2948"/>
    <n v="0"/>
    <n v="13"/>
    <n v="14056"/>
    <n v="8312992"/>
    <n v="0"/>
    <n v="2288475"/>
    <n v="0"/>
    <n v="301533"/>
    <n v="0"/>
    <n v="0"/>
    <n v="24602604"/>
    <n v="0"/>
    <n v="832138"/>
    <n v="36337742"/>
    <n v="4774750"/>
    <n v="0"/>
    <n v="0"/>
    <n v="0"/>
    <n v="0"/>
    <n v="0"/>
    <n v="0"/>
    <n v="1482048"/>
    <n v="0"/>
    <n v="6500"/>
    <n v="6263298"/>
    <x v="2881"/>
    <n v="7823567"/>
    <n v="0"/>
    <n v="2280804"/>
    <n v="0"/>
    <n v="0"/>
    <n v="190064"/>
    <n v="0"/>
    <n v="0"/>
    <n v="12760421"/>
    <x v="0"/>
    <x v="2352"/>
    <n v="0"/>
    <n v="0"/>
    <n v="0"/>
    <n v="0"/>
    <n v="23712830"/>
    <n v="0"/>
    <n v="0"/>
    <n v="0"/>
    <n v="0"/>
    <n v="0"/>
    <n v="5264175"/>
    <n v="0"/>
    <n v="7671"/>
    <n v="0"/>
    <n v="111469"/>
    <n v="0"/>
    <n v="0"/>
    <n v="12856370"/>
    <n v="0"/>
    <n v="648525"/>
    <n v="18888210"/>
    <n v="5095"/>
    <n v="15190362"/>
    <n v="0"/>
    <n v="3239"/>
    <n v="0"/>
    <n v="0"/>
    <n v="0"/>
    <n v="0"/>
    <n v="316328"/>
    <n v="7315836"/>
    <n v="0"/>
    <n v="0"/>
    <n v="0"/>
    <n v="0"/>
    <n v="0"/>
    <n v="0"/>
    <n v="0"/>
    <n v="0"/>
    <n v="0"/>
    <n v="0"/>
    <n v="0"/>
    <n v="0"/>
    <n v="0"/>
  </r>
  <r>
    <n v="106190766"/>
    <x v="240"/>
    <x v="2"/>
    <x v="8"/>
    <d v="2018-01-10T00:00:00"/>
    <s v="12/31/2018"/>
    <s v="Open"/>
    <x v="0"/>
    <m/>
    <n v="921"/>
    <x v="8"/>
    <x v="0"/>
    <s v=""/>
    <s v="562-868-3751"/>
    <s v="13100 STUDEBAKER ROAD"/>
    <s v="NORWALK"/>
    <n v="90650"/>
    <s v="RICK ROWE"/>
    <n v="117"/>
    <n v="105"/>
    <n v="105"/>
    <x v="865"/>
    <n v="78"/>
    <n v="69"/>
    <n v="165"/>
    <n v="0"/>
    <n v="0"/>
    <n v="22"/>
    <n v="10"/>
    <n v="20"/>
    <n v="5"/>
    <n v="614"/>
    <n v="0"/>
    <x v="2621"/>
    <x v="1162"/>
    <x v="885"/>
    <n v="742"/>
    <x v="0"/>
    <n v="0"/>
    <n v="132"/>
    <n v="38"/>
    <n v="115"/>
    <n v="4"/>
    <n v="2841"/>
    <n v="0"/>
    <n v="425"/>
    <n v="261"/>
    <n v="395"/>
    <n v="1644"/>
    <n v="0"/>
    <n v="0"/>
    <n v="226"/>
    <n v="211"/>
    <n v="128"/>
    <n v="322"/>
    <n v="3612"/>
    <n v="19456724"/>
    <n v="5481025"/>
    <n v="4067999"/>
    <n v="11804218"/>
    <n v="0"/>
    <n v="0"/>
    <n v="2410492"/>
    <n v="660510"/>
    <n v="1799818"/>
    <n v="121130"/>
    <n v="45801916"/>
    <n v="2590856"/>
    <n v="2174459"/>
    <n v="1823273"/>
    <n v="7463457"/>
    <n v="0"/>
    <n v="0"/>
    <n v="1553314"/>
    <n v="1499430"/>
    <n v="414783"/>
    <n v="946713"/>
    <n v="18466285"/>
    <x v="2882"/>
    <n v="17364919"/>
    <n v="7253433"/>
    <n v="5010291"/>
    <n v="19078329"/>
    <n v="-289835"/>
    <n v="0"/>
    <n v="0"/>
    <n v="2162153"/>
    <n v="2312340"/>
    <x v="0"/>
    <x v="2353"/>
    <n v="0"/>
    <n v="0"/>
    <n v="0"/>
    <n v="-434405"/>
    <n v="55683167"/>
    <n v="0"/>
    <n v="0"/>
    <n v="0"/>
    <n v="0"/>
    <n v="0"/>
    <n v="4682661"/>
    <n v="402051"/>
    <n v="1170816"/>
    <n v="189346"/>
    <n v="0"/>
    <n v="0"/>
    <n v="1801653"/>
    <n v="-152400"/>
    <n v="0"/>
    <n v="490907"/>
    <n v="8585034"/>
    <n v="0"/>
    <n v="9305763"/>
    <n v="0"/>
    <n v="-52399"/>
    <n v="0"/>
    <n v="0"/>
    <n v="0"/>
    <n v="0"/>
    <n v="168718"/>
    <n v="11843091"/>
    <n v="0"/>
    <n v="0"/>
    <n v="0"/>
    <n v="0"/>
    <n v="0"/>
    <n v="0"/>
    <n v="0"/>
    <n v="0"/>
    <n v="0"/>
    <n v="0"/>
    <n v="0"/>
    <n v="0"/>
    <n v="0"/>
  </r>
  <r>
    <n v="106361144"/>
    <x v="318"/>
    <x v="2"/>
    <x v="8"/>
    <d v="2018-01-10T00:00:00"/>
    <s v="12/31/2018"/>
    <s v="Open"/>
    <x v="5"/>
    <m/>
    <n v="1207"/>
    <x v="1"/>
    <x v="0"/>
    <s v=""/>
    <s v="909-464-8600"/>
    <s v="5451 WALNUT AVENUE"/>
    <s v="CHINO"/>
    <n v="91710"/>
    <s v="TIMOTHY MORAN"/>
    <n v="112"/>
    <n v="112"/>
    <n v="112"/>
    <x v="1287"/>
    <n v="228"/>
    <n v="155"/>
    <n v="382"/>
    <n v="0"/>
    <n v="0"/>
    <n v="158"/>
    <n v="28"/>
    <n v="0"/>
    <n v="53"/>
    <n v="1213"/>
    <n v="0"/>
    <x v="1160"/>
    <x v="938"/>
    <x v="2032"/>
    <n v="1127"/>
    <x v="0"/>
    <n v="0"/>
    <n v="362"/>
    <n v="78"/>
    <n v="0"/>
    <n v="126"/>
    <n v="3676"/>
    <n v="0"/>
    <n v="474"/>
    <n v="489"/>
    <n v="1380"/>
    <n v="4839"/>
    <n v="0"/>
    <n v="0"/>
    <n v="1982"/>
    <n v="95"/>
    <n v="0"/>
    <n v="1120"/>
    <n v="10379"/>
    <n v="9542303"/>
    <n v="10467955"/>
    <n v="6170053"/>
    <n v="13539811"/>
    <n v="0"/>
    <n v="0"/>
    <n v="5598653"/>
    <n v="909470"/>
    <n v="0"/>
    <n v="950310"/>
    <n v="47178555"/>
    <n v="2423617"/>
    <n v="3520810"/>
    <n v="4915220"/>
    <n v="15116147"/>
    <n v="0"/>
    <n v="0"/>
    <n v="7382953"/>
    <n v="360307"/>
    <n v="0"/>
    <n v="2862584"/>
    <n v="36581638"/>
    <x v="2883"/>
    <n v="8236369"/>
    <n v="10353229"/>
    <n v="8125393"/>
    <n v="23770542"/>
    <n v="0"/>
    <n v="0"/>
    <n v="0"/>
    <n v="9305237"/>
    <n v="499562"/>
    <x v="0"/>
    <x v="2354"/>
    <n v="0"/>
    <n v="0"/>
    <n v="0"/>
    <n v="323711"/>
    <n v="63943622"/>
    <n v="593442"/>
    <n v="0"/>
    <n v="0"/>
    <n v="0"/>
    <n v="593442"/>
    <n v="3729551"/>
    <n v="4228978"/>
    <n v="2882469"/>
    <n v="4885416"/>
    <n v="0"/>
    <n v="0"/>
    <n v="3753780"/>
    <n v="770215"/>
    <n v="0"/>
    <n v="159604"/>
    <n v="20410013"/>
    <n v="71740"/>
    <n v="20751944"/>
    <n v="0"/>
    <n v="4209"/>
    <n v="0"/>
    <n v="0"/>
    <n v="0"/>
    <n v="0"/>
    <n v="719576"/>
    <n v="46363730"/>
    <n v="0"/>
    <n v="8"/>
    <n v="22"/>
    <n v="35"/>
    <n v="229516"/>
    <n v="237750"/>
    <n v="187767"/>
    <n v="0"/>
    <n v="0"/>
    <n v="279499"/>
    <n v="1450376"/>
    <n v="1162457"/>
    <n v="1846629"/>
  </r>
  <r>
    <n v="106190170"/>
    <x v="312"/>
    <x v="2"/>
    <x v="8"/>
    <d v="2018-01-10T00:00:00"/>
    <s v="12/31/2018"/>
    <s v="Open"/>
    <x v="0"/>
    <m/>
    <n v="925"/>
    <x v="2"/>
    <x v="0"/>
    <s v="Teaching"/>
    <s v="323-669-2450"/>
    <s v="4650 W. SUNSET BOULEVARD"/>
    <s v="LOS ANGELES"/>
    <n v="90027"/>
    <s v="PAUL VIVIANO"/>
    <n v="495"/>
    <n v="374"/>
    <n v="374"/>
    <x v="107"/>
    <n v="0"/>
    <n v="1939"/>
    <n v="1225"/>
    <n v="0"/>
    <n v="0"/>
    <n v="82"/>
    <n v="1133"/>
    <n v="0"/>
    <n v="15"/>
    <n v="4399"/>
    <n v="0"/>
    <x v="838"/>
    <x v="6"/>
    <x v="2033"/>
    <n v="3553"/>
    <x v="0"/>
    <n v="0"/>
    <n v="1546"/>
    <n v="7339"/>
    <n v="0"/>
    <n v="67"/>
    <n v="28981"/>
    <n v="0"/>
    <n v="209"/>
    <n v="0"/>
    <n v="26015"/>
    <n v="32612"/>
    <n v="0"/>
    <n v="0"/>
    <n v="4288"/>
    <n v="20600"/>
    <n v="32"/>
    <n v="1638"/>
    <n v="85394"/>
    <n v="3108235"/>
    <n v="0"/>
    <n v="308191781"/>
    <n v="54499002"/>
    <n v="0"/>
    <n v="0"/>
    <n v="28184031"/>
    <n v="155247759"/>
    <n v="0"/>
    <n v="1089609"/>
    <n v="550320417"/>
    <n v="3167454"/>
    <n v="0"/>
    <n v="79540810"/>
    <n v="49911111"/>
    <n v="0"/>
    <n v="0"/>
    <n v="11218537"/>
    <n v="53803372"/>
    <n v="2242"/>
    <n v="2222463"/>
    <n v="199865989"/>
    <x v="2884"/>
    <n v="6417127"/>
    <n v="0"/>
    <n v="225105498"/>
    <n v="83431128"/>
    <n v="-12027767"/>
    <n v="0"/>
    <n v="0"/>
    <n v="17353476"/>
    <n v="124864366"/>
    <x v="0"/>
    <x v="2355"/>
    <n v="-861009"/>
    <n v="0"/>
    <n v="0"/>
    <n v="248460"/>
    <n v="447895813"/>
    <n v="0"/>
    <n v="0"/>
    <n v="0"/>
    <n v="0"/>
    <n v="0"/>
    <n v="-141913"/>
    <n v="0"/>
    <n v="174308430"/>
    <n v="20646416"/>
    <n v="0"/>
    <n v="0"/>
    <n v="21433399"/>
    <n v="83524285"/>
    <n v="0"/>
    <n v="2519976"/>
    <n v="302290593"/>
    <n v="38057356"/>
    <n v="310517050"/>
    <n v="0"/>
    <n v="-22790307"/>
    <n v="0"/>
    <n v="0"/>
    <n v="0"/>
    <n v="0"/>
    <n v="11520094"/>
    <n v="950276372"/>
    <n v="0"/>
    <n v="0"/>
    <n v="0"/>
    <n v="0"/>
    <n v="0"/>
    <n v="0"/>
    <n v="0"/>
    <n v="0"/>
    <n v="0"/>
    <n v="0"/>
    <n v="0"/>
    <n v="0"/>
    <n v="0"/>
  </r>
  <r>
    <n v="106434051"/>
    <x v="554"/>
    <x v="2"/>
    <x v="8"/>
    <d v="2018-01-10T00:00:00"/>
    <s v="12/31/2018"/>
    <s v="Open"/>
    <x v="7"/>
    <m/>
    <n v="431"/>
    <x v="1"/>
    <x v="0"/>
    <s v=""/>
    <s v="408-378-8875"/>
    <s v="3777 SOUTH BASCOM AVENUE"/>
    <s v="CAMPBELL"/>
    <n v="95008"/>
    <s v="KEN MC GUIRE"/>
    <n v="29"/>
    <n v="27"/>
    <n v="25"/>
    <x v="8"/>
    <n v="0"/>
    <n v="3"/>
    <n v="4"/>
    <n v="0"/>
    <n v="0"/>
    <n v="0"/>
    <n v="1"/>
    <n v="0"/>
    <n v="0"/>
    <n v="8"/>
    <n v="0"/>
    <x v="8"/>
    <x v="6"/>
    <x v="2034"/>
    <n v="388"/>
    <x v="0"/>
    <n v="0"/>
    <n v="0"/>
    <n v="60"/>
    <n v="0"/>
    <n v="0"/>
    <n v="2201"/>
    <n v="0"/>
    <n v="0"/>
    <n v="0"/>
    <n v="0"/>
    <n v="0"/>
    <n v="0"/>
    <n v="0"/>
    <n v="0"/>
    <n v="0"/>
    <n v="0"/>
    <n v="0"/>
    <n v="0"/>
    <n v="0"/>
    <n v="0"/>
    <n v="3253522"/>
    <n v="710538"/>
    <n v="0"/>
    <n v="0"/>
    <n v="0"/>
    <n v="114000"/>
    <n v="0"/>
    <n v="0"/>
    <n v="4078060"/>
    <n v="0"/>
    <n v="0"/>
    <n v="0"/>
    <n v="0"/>
    <n v="0"/>
    <n v="0"/>
    <n v="0"/>
    <n v="0"/>
    <n v="0"/>
    <n v="0"/>
    <n v="0"/>
    <x v="8"/>
    <n v="0"/>
    <n v="0"/>
    <n v="1805627"/>
    <n v="222490"/>
    <n v="0"/>
    <n v="0"/>
    <n v="0"/>
    <n v="0"/>
    <n v="35814"/>
    <x v="0"/>
    <x v="7"/>
    <n v="0"/>
    <n v="0"/>
    <n v="0"/>
    <n v="0"/>
    <n v="2063931"/>
    <n v="0"/>
    <n v="0"/>
    <n v="0"/>
    <n v="0"/>
    <n v="0"/>
    <n v="0"/>
    <n v="0"/>
    <n v="1447895"/>
    <n v="488048"/>
    <n v="0"/>
    <n v="0"/>
    <n v="0"/>
    <n v="78186"/>
    <n v="0"/>
    <n v="0"/>
    <n v="2014129"/>
    <n v="0"/>
    <n v="2434692"/>
    <n v="0"/>
    <n v="0"/>
    <n v="0"/>
    <n v="0"/>
    <n v="0"/>
    <n v="0"/>
    <n v="0"/>
    <n v="537954"/>
    <n v="0"/>
    <n v="0"/>
    <n v="0"/>
    <n v="0"/>
    <n v="0"/>
    <n v="0"/>
    <n v="0"/>
    <n v="0"/>
    <n v="0"/>
    <n v="0"/>
    <n v="0"/>
    <n v="0"/>
    <n v="0"/>
  </r>
  <r>
    <n v="106301140"/>
    <x v="311"/>
    <x v="2"/>
    <x v="8"/>
    <d v="2018-01-10T00:00:00"/>
    <s v="12/31/2018"/>
    <s v="Open"/>
    <x v="9"/>
    <m/>
    <n v="1015"/>
    <x v="1"/>
    <x v="0"/>
    <s v=""/>
    <s v="714-633-0011"/>
    <s v="2601 EAST CHAPMAN AVENUE"/>
    <s v="ORANGE"/>
    <n v="92869"/>
    <s v="PETER BARONOFF"/>
    <n v="114"/>
    <n v="100"/>
    <n v="100"/>
    <x v="507"/>
    <n v="80"/>
    <n v="19"/>
    <n v="55"/>
    <n v="0"/>
    <n v="0"/>
    <n v="102"/>
    <n v="138"/>
    <n v="0"/>
    <n v="7"/>
    <n v="556"/>
    <n v="0"/>
    <x v="1965"/>
    <x v="1654"/>
    <x v="2035"/>
    <n v="2435"/>
    <x v="0"/>
    <n v="0"/>
    <n v="245"/>
    <n v="425"/>
    <n v="0"/>
    <n v="14"/>
    <n v="4917"/>
    <n v="0"/>
    <n v="339"/>
    <n v="210"/>
    <n v="178"/>
    <n v="524"/>
    <n v="0"/>
    <n v="0"/>
    <n v="940"/>
    <n v="602"/>
    <n v="4"/>
    <n v="268"/>
    <n v="3065"/>
    <n v="8287551"/>
    <n v="4687839"/>
    <n v="1363555"/>
    <n v="13357573"/>
    <n v="0"/>
    <n v="0"/>
    <n v="4148267"/>
    <n v="7771334"/>
    <n v="0"/>
    <n v="238931"/>
    <n v="39855050"/>
    <n v="1354996"/>
    <n v="1178050"/>
    <n v="654378"/>
    <n v="2237488"/>
    <n v="0"/>
    <n v="0"/>
    <n v="1132385"/>
    <n v="3232933"/>
    <n v="15188"/>
    <n v="846838"/>
    <n v="10652256"/>
    <x v="2885"/>
    <n v="7724005"/>
    <n v="4698774"/>
    <n v="1616432"/>
    <n v="12492168"/>
    <n v="0"/>
    <n v="0"/>
    <n v="0"/>
    <n v="4229979"/>
    <n v="8814787"/>
    <x v="0"/>
    <x v="2356"/>
    <n v="0"/>
    <n v="0"/>
    <n v="0"/>
    <n v="0"/>
    <n v="40458050"/>
    <n v="0"/>
    <n v="0"/>
    <n v="0"/>
    <n v="0"/>
    <n v="0"/>
    <n v="1918543"/>
    <n v="1167115"/>
    <n v="401501"/>
    <n v="3102893"/>
    <n v="0"/>
    <n v="0"/>
    <n v="1050672"/>
    <n v="2189479"/>
    <n v="15188"/>
    <n v="203865"/>
    <n v="10049256"/>
    <n v="71031"/>
    <n v="12056694"/>
    <n v="164075"/>
    <n v="0"/>
    <n v="0"/>
    <n v="0"/>
    <n v="0"/>
    <n v="0"/>
    <n v="87949"/>
    <n v="2263302"/>
    <n v="0"/>
    <n v="0"/>
    <n v="0"/>
    <n v="0"/>
    <n v="0"/>
    <n v="0"/>
    <n v="0"/>
    <n v="0"/>
    <n v="0"/>
    <n v="0"/>
    <n v="0"/>
    <n v="0"/>
    <n v="0"/>
  </r>
  <r>
    <n v="106382715"/>
    <x v="317"/>
    <x v="2"/>
    <x v="8"/>
    <d v="2018-01-10T00:00:00"/>
    <s v="12/31/2018"/>
    <s v="Open"/>
    <x v="12"/>
    <m/>
    <n v="423"/>
    <x v="2"/>
    <x v="0"/>
    <s v=""/>
    <s v="415-982-2400"/>
    <s v="845 JACKSON STREET"/>
    <s v="SAN FRANCISCO"/>
    <n v="94133"/>
    <s v="JIAN ZHANG"/>
    <n v="65"/>
    <n v="60"/>
    <n v="16"/>
    <x v="101"/>
    <n v="164"/>
    <n v="0"/>
    <n v="36"/>
    <n v="0"/>
    <n v="0"/>
    <n v="11"/>
    <n v="3"/>
    <n v="0"/>
    <n v="1"/>
    <n v="318"/>
    <n v="0"/>
    <x v="299"/>
    <x v="1511"/>
    <x v="8"/>
    <n v="131"/>
    <x v="0"/>
    <n v="0"/>
    <n v="82"/>
    <n v="10"/>
    <n v="0"/>
    <n v="53"/>
    <n v="1234"/>
    <n v="0"/>
    <n v="2149"/>
    <n v="3279"/>
    <n v="40"/>
    <n v="2262"/>
    <n v="0"/>
    <n v="0"/>
    <n v="4113"/>
    <n v="25"/>
    <n v="52"/>
    <n v="49"/>
    <n v="11969"/>
    <n v="6775968"/>
    <n v="4721826"/>
    <n v="0"/>
    <n v="545294"/>
    <n v="0"/>
    <n v="0"/>
    <n v="835245"/>
    <n v="207326"/>
    <n v="0"/>
    <n v="626162"/>
    <n v="13711821"/>
    <n v="10984797"/>
    <n v="9073888"/>
    <n v="108930"/>
    <n v="4423700"/>
    <n v="0"/>
    <n v="0"/>
    <n v="6788686"/>
    <n v="183949"/>
    <n v="83949"/>
    <n v="327215"/>
    <n v="31975114"/>
    <x v="2886"/>
    <n v="12823966"/>
    <n v="18239342"/>
    <n v="-1142119"/>
    <n v="4968994"/>
    <n v="0"/>
    <n v="0"/>
    <n v="0"/>
    <n v="327931"/>
    <n v="391275"/>
    <x v="0"/>
    <x v="2357"/>
    <n v="0"/>
    <n v="0"/>
    <n v="0"/>
    <n v="163823"/>
    <n v="36345429"/>
    <n v="4888072"/>
    <n v="3011625"/>
    <n v="0"/>
    <n v="665048"/>
    <n v="8564745"/>
    <n v="4936799"/>
    <n v="444445"/>
    <n v="1251049"/>
    <n v="3011624"/>
    <n v="0"/>
    <n v="0"/>
    <n v="7296000"/>
    <n v="665048"/>
    <n v="74024"/>
    <n v="227262"/>
    <n v="17906251"/>
    <n v="5411447"/>
    <n v="32877429"/>
    <n v="1314582"/>
    <n v="21703"/>
    <n v="0"/>
    <n v="0"/>
    <n v="0"/>
    <n v="0"/>
    <n v="1567844"/>
    <n v="252053250"/>
    <n v="0"/>
    <n v="0"/>
    <n v="0"/>
    <n v="0"/>
    <n v="0"/>
    <n v="0"/>
    <n v="0"/>
    <n v="0"/>
    <n v="0"/>
    <n v="0"/>
    <n v="0"/>
    <n v="0"/>
    <n v="0"/>
  </r>
  <r>
    <n v="106300032"/>
    <x v="308"/>
    <x v="2"/>
    <x v="8"/>
    <d v="2018-01-10T00:00:00"/>
    <s v="12/31/2018"/>
    <s v="Open"/>
    <x v="9"/>
    <m/>
    <n v="1015"/>
    <x v="2"/>
    <x v="0"/>
    <s v=""/>
    <s v="714-997-3000"/>
    <s v="1201 WEST LA VETA AVENUE"/>
    <s v="ORANGE"/>
    <n v="92868"/>
    <s v="KIM CRIPE"/>
    <n v="334"/>
    <n v="334"/>
    <n v="334"/>
    <x v="255"/>
    <n v="0"/>
    <n v="1175"/>
    <n v="549"/>
    <n v="0"/>
    <n v="0"/>
    <n v="34"/>
    <n v="1236"/>
    <n v="0"/>
    <n v="11"/>
    <n v="3008"/>
    <n v="0"/>
    <x v="703"/>
    <x v="6"/>
    <x v="2036"/>
    <n v="1454"/>
    <x v="0"/>
    <n v="0"/>
    <n v="149"/>
    <n v="6786"/>
    <n v="0"/>
    <n v="33"/>
    <n v="16786"/>
    <n v="0"/>
    <n v="32"/>
    <n v="0"/>
    <n v="9697"/>
    <n v="19353"/>
    <n v="0"/>
    <n v="0"/>
    <n v="393"/>
    <n v="13114"/>
    <n v="0"/>
    <n v="437"/>
    <n v="43026"/>
    <n v="182342"/>
    <n v="0"/>
    <n v="185946217"/>
    <n v="42410862"/>
    <n v="0"/>
    <n v="0"/>
    <n v="3057704"/>
    <n v="146903603"/>
    <n v="0"/>
    <n v="2075212"/>
    <n v="380575940"/>
    <n v="80903"/>
    <n v="0"/>
    <n v="65167583"/>
    <n v="73160839"/>
    <n v="0"/>
    <n v="0"/>
    <n v="2145384"/>
    <n v="75633790"/>
    <n v="0"/>
    <n v="1471265"/>
    <n v="217659764"/>
    <x v="2887"/>
    <n v="259388"/>
    <n v="0"/>
    <n v="202262791"/>
    <n v="93088691"/>
    <n v="-3665746"/>
    <n v="0"/>
    <n v="0"/>
    <n v="3108418"/>
    <n v="132951369"/>
    <x v="0"/>
    <x v="2358"/>
    <n v="0"/>
    <n v="0"/>
    <n v="0"/>
    <n v="2675013"/>
    <n v="437141312"/>
    <n v="0"/>
    <n v="7770916"/>
    <n v="0"/>
    <n v="0"/>
    <n v="7770916"/>
    <n v="0"/>
    <n v="0"/>
    <n v="48352706"/>
    <n v="30024589"/>
    <n v="0"/>
    <n v="0"/>
    <n v="2049168"/>
    <n v="87643434"/>
    <n v="0"/>
    <n v="795411"/>
    <n v="168865308"/>
    <n v="15521795"/>
    <n v="154722935"/>
    <n v="0"/>
    <n v="-11922151"/>
    <n v="0"/>
    <n v="0"/>
    <n v="0"/>
    <n v="0"/>
    <n v="7352707"/>
    <n v="612804133"/>
    <n v="0"/>
    <n v="0"/>
    <n v="0"/>
    <n v="0"/>
    <n v="0"/>
    <n v="0"/>
    <n v="0"/>
    <n v="0"/>
    <n v="0"/>
    <n v="0"/>
    <n v="0"/>
    <n v="0"/>
    <n v="0"/>
  </r>
  <r>
    <n v="106304113"/>
    <x v="307"/>
    <x v="2"/>
    <x v="8"/>
    <d v="2018-01-10T00:00:00"/>
    <s v="12/31/2018"/>
    <s v="Open"/>
    <x v="9"/>
    <m/>
    <n v="1017"/>
    <x v="2"/>
    <x v="0"/>
    <s v=""/>
    <s v="714-997-3000"/>
    <s v="27700 MEDICAL CENTER ROAD, 5TH FLOOR"/>
    <s v="MISSION VIEJO"/>
    <n v="92691"/>
    <s v="KIMBERLY CRIPE"/>
    <n v="54"/>
    <n v="54"/>
    <n v="17"/>
    <x v="8"/>
    <n v="0"/>
    <n v="70"/>
    <n v="122"/>
    <n v="0"/>
    <n v="0"/>
    <n v="12"/>
    <n v="254"/>
    <n v="0"/>
    <n v="12"/>
    <n v="470"/>
    <n v="0"/>
    <x v="8"/>
    <x v="6"/>
    <x v="249"/>
    <n v="254"/>
    <x v="0"/>
    <n v="0"/>
    <n v="21"/>
    <n v="953"/>
    <n v="0"/>
    <n v="29"/>
    <n v="1535"/>
    <n v="0"/>
    <n v="0"/>
    <n v="0"/>
    <n v="202"/>
    <n v="1977"/>
    <n v="0"/>
    <n v="0"/>
    <n v="169"/>
    <n v="2825"/>
    <n v="0"/>
    <n v="163"/>
    <n v="5336"/>
    <n v="0"/>
    <n v="0"/>
    <n v="5602561"/>
    <n v="5009168"/>
    <n v="0"/>
    <n v="0"/>
    <n v="344723"/>
    <n v="18846959"/>
    <n v="0"/>
    <n v="340911"/>
    <n v="30144322"/>
    <n v="0"/>
    <n v="0"/>
    <n v="1278105"/>
    <n v="9103259"/>
    <n v="0"/>
    <n v="0"/>
    <n v="805864"/>
    <n v="14158319"/>
    <n v="0"/>
    <n v="561089"/>
    <n v="25906636"/>
    <x v="2888"/>
    <n v="0"/>
    <n v="0"/>
    <n v="3673613"/>
    <n v="12430370"/>
    <n v="-372577"/>
    <n v="0"/>
    <n v="0"/>
    <n v="708176"/>
    <n v="20314454"/>
    <x v="0"/>
    <x v="2359"/>
    <n v="0"/>
    <n v="0"/>
    <n v="0"/>
    <n v="-59509"/>
    <n v="38097876"/>
    <n v="0"/>
    <n v="0"/>
    <n v="0"/>
    <n v="0"/>
    <n v="0"/>
    <n v="0"/>
    <n v="0"/>
    <n v="3195296"/>
    <n v="1479534"/>
    <n v="0"/>
    <n v="0"/>
    <n v="416604"/>
    <n v="11950530"/>
    <n v="0"/>
    <n v="911118"/>
    <n v="17953082"/>
    <n v="141888"/>
    <n v="12591021"/>
    <n v="0"/>
    <n v="34821"/>
    <n v="0"/>
    <n v="0"/>
    <n v="0"/>
    <n v="0"/>
    <n v="0"/>
    <n v="6985301"/>
    <n v="0"/>
    <n v="0"/>
    <n v="0"/>
    <n v="0"/>
    <n v="0"/>
    <n v="0"/>
    <n v="0"/>
    <n v="0"/>
    <n v="0"/>
    <n v="0"/>
    <n v="0"/>
    <n v="2473933"/>
    <n v="0"/>
  </r>
  <r>
    <n v="106190587"/>
    <x v="237"/>
    <x v="2"/>
    <x v="8"/>
    <d v="2018-01-10T00:00:00"/>
    <s v="12/31/2018"/>
    <s v="Open"/>
    <x v="0"/>
    <m/>
    <n v="933"/>
    <x v="1"/>
    <x v="0"/>
    <s v=""/>
    <s v="562-997-2500"/>
    <s v="2776 PACIFIC AVENUE"/>
    <s v="LONG BEACH"/>
    <n v="90806"/>
    <s v="JOE AVELINO"/>
    <n v="221"/>
    <n v="221"/>
    <n v="221"/>
    <x v="49"/>
    <n v="150"/>
    <n v="1521"/>
    <n v="242"/>
    <n v="0"/>
    <n v="0"/>
    <n v="57"/>
    <n v="0"/>
    <n v="0"/>
    <n v="24"/>
    <n v="2280"/>
    <n v="0"/>
    <x v="2622"/>
    <x v="60"/>
    <x v="2037"/>
    <n v="1077"/>
    <x v="0"/>
    <n v="0"/>
    <n v="301"/>
    <n v="0"/>
    <n v="0"/>
    <n v="219"/>
    <n v="16005"/>
    <n v="0"/>
    <n v="569"/>
    <n v="278"/>
    <n v="268"/>
    <n v="1153"/>
    <n v="0"/>
    <n v="0"/>
    <n v="313"/>
    <n v="0"/>
    <n v="0"/>
    <n v="512"/>
    <n v="3093"/>
    <n v="10898668"/>
    <n v="5879059"/>
    <n v="30884661"/>
    <n v="8260607"/>
    <n v="0"/>
    <n v="0"/>
    <n v="1155281"/>
    <n v="0"/>
    <n v="0"/>
    <n v="580996"/>
    <n v="57659272"/>
    <n v="3677706"/>
    <n v="576924"/>
    <n v="953695"/>
    <n v="5163314"/>
    <n v="0"/>
    <n v="0"/>
    <n v="1291277"/>
    <n v="0"/>
    <n v="0"/>
    <n v="2316285"/>
    <n v="13979201"/>
    <x v="2889"/>
    <n v="12608945"/>
    <n v="5193184"/>
    <n v="20725788"/>
    <n v="12147181"/>
    <n v="-2220000"/>
    <n v="0"/>
    <n v="0"/>
    <n v="1364039"/>
    <n v="0"/>
    <x v="0"/>
    <x v="7"/>
    <n v="0"/>
    <n v="0"/>
    <n v="0"/>
    <n v="0"/>
    <n v="52305487"/>
    <n v="0"/>
    <n v="0"/>
    <n v="0"/>
    <n v="0"/>
    <n v="0"/>
    <n v="1967429"/>
    <n v="1262799"/>
    <n v="13332568"/>
    <n v="1276740"/>
    <n v="0"/>
    <n v="0"/>
    <n v="1082519"/>
    <n v="0"/>
    <n v="0"/>
    <n v="410931"/>
    <n v="19332986"/>
    <n v="89705"/>
    <n v="23078018"/>
    <n v="0"/>
    <n v="0"/>
    <n v="0"/>
    <n v="0"/>
    <n v="0"/>
    <n v="0"/>
    <n v="253931"/>
    <n v="7589230"/>
    <n v="0"/>
    <n v="0"/>
    <n v="0"/>
    <n v="0"/>
    <n v="0"/>
    <n v="0"/>
    <n v="0"/>
    <n v="0"/>
    <n v="0"/>
    <n v="0"/>
    <n v="0"/>
    <n v="0"/>
    <n v="0"/>
  </r>
  <r>
    <n v="106154160"/>
    <x v="516"/>
    <x v="2"/>
    <x v="8"/>
    <d v="2018-01-10T00:00:00"/>
    <s v="12/31/2018"/>
    <s v="Open"/>
    <x v="14"/>
    <m/>
    <n v="617"/>
    <x v="1"/>
    <x v="1"/>
    <s v=""/>
    <s v="209-478-5291"/>
    <s v="6700 EUCALYPTUS DRIVE, SUITE C"/>
    <s v="BAKERSFIELD"/>
    <n v="93306"/>
    <s v="LORI BLACKBURN"/>
    <n v="16"/>
    <n v="16"/>
    <n v="16"/>
    <x v="8"/>
    <n v="0"/>
    <n v="0"/>
    <n v="0"/>
    <n v="128"/>
    <n v="0"/>
    <n v="0"/>
    <n v="0"/>
    <n v="0"/>
    <n v="0"/>
    <n v="128"/>
    <n v="0"/>
    <x v="8"/>
    <x v="6"/>
    <x v="8"/>
    <n v="0"/>
    <x v="353"/>
    <n v="0"/>
    <n v="0"/>
    <n v="0"/>
    <n v="0"/>
    <n v="0"/>
    <n v="1059"/>
    <n v="0"/>
    <n v="0"/>
    <n v="0"/>
    <n v="0"/>
    <n v="0"/>
    <n v="0"/>
    <n v="0"/>
    <n v="0"/>
    <n v="0"/>
    <n v="0"/>
    <n v="0"/>
    <n v="0"/>
    <n v="0"/>
    <n v="0"/>
    <n v="0"/>
    <n v="0"/>
    <n v="976920"/>
    <n v="0"/>
    <n v="0"/>
    <n v="0"/>
    <n v="0"/>
    <n v="0"/>
    <n v="976920"/>
    <n v="0"/>
    <n v="0"/>
    <n v="0"/>
    <n v="0"/>
    <n v="0"/>
    <n v="0"/>
    <n v="0"/>
    <n v="0"/>
    <n v="0"/>
    <n v="0"/>
    <n v="0"/>
    <x v="8"/>
    <n v="0"/>
    <n v="0"/>
    <n v="0"/>
    <n v="0"/>
    <n v="0"/>
    <n v="0"/>
    <n v="0"/>
    <n v="0"/>
    <n v="0"/>
    <x v="0"/>
    <x v="7"/>
    <n v="0"/>
    <n v="0"/>
    <n v="0"/>
    <n v="0"/>
    <n v="0"/>
    <n v="0"/>
    <n v="0"/>
    <n v="0"/>
    <n v="0"/>
    <n v="0"/>
    <n v="0"/>
    <n v="0"/>
    <n v="0"/>
    <n v="0"/>
    <n v="976920"/>
    <n v="0"/>
    <n v="0"/>
    <n v="0"/>
    <n v="0"/>
    <n v="0"/>
    <n v="976920"/>
    <n v="4801"/>
    <n v="960375"/>
    <n v="126150"/>
    <n v="0"/>
    <n v="0"/>
    <n v="0"/>
    <n v="0"/>
    <n v="0"/>
    <n v="0"/>
    <n v="170501"/>
    <n v="0"/>
    <n v="0"/>
    <n v="0"/>
    <n v="0"/>
    <n v="0"/>
    <n v="0"/>
    <n v="0"/>
    <n v="0"/>
    <n v="0"/>
    <n v="0"/>
    <n v="0"/>
    <n v="0"/>
    <n v="0"/>
  </r>
  <r>
    <n v="106331152"/>
    <x v="246"/>
    <x v="2"/>
    <x v="8"/>
    <d v="2018-01-10T00:00:00"/>
    <s v="12/31/2018"/>
    <s v="Open"/>
    <x v="24"/>
    <m/>
    <n v="1111"/>
    <x v="2"/>
    <x v="0"/>
    <s v=""/>
    <s v="951-737-4343"/>
    <s v="800 SOUTH MAIN STREET"/>
    <s v="CORONA"/>
    <n v="92882"/>
    <s v="MARK UFFER"/>
    <n v="238"/>
    <n v="238"/>
    <n v="144"/>
    <x v="53"/>
    <n v="447"/>
    <n v="355"/>
    <n v="541"/>
    <n v="0"/>
    <n v="0"/>
    <n v="33"/>
    <n v="240"/>
    <n v="10"/>
    <n v="61"/>
    <n v="2334"/>
    <n v="0"/>
    <x v="2623"/>
    <x v="1941"/>
    <x v="2038"/>
    <n v="4250"/>
    <x v="0"/>
    <n v="0"/>
    <n v="156"/>
    <n v="1329"/>
    <n v="28"/>
    <n v="217"/>
    <n v="13213"/>
    <n v="0"/>
    <n v="14840"/>
    <n v="6206"/>
    <n v="1134"/>
    <n v="5034"/>
    <n v="0"/>
    <n v="0"/>
    <n v="814"/>
    <n v="3456"/>
    <n v="145"/>
    <n v="983"/>
    <n v="32612"/>
    <n v="33988202"/>
    <n v="29939409"/>
    <n v="18693071"/>
    <n v="37902825"/>
    <n v="0"/>
    <n v="0"/>
    <n v="2229715"/>
    <n v="16019882"/>
    <n v="353302"/>
    <n v="2955351"/>
    <n v="142081757"/>
    <n v="16241165"/>
    <n v="18623105"/>
    <n v="4722203"/>
    <n v="30496807"/>
    <n v="0"/>
    <n v="0"/>
    <n v="2647362"/>
    <n v="22291184"/>
    <n v="349685"/>
    <n v="6215485"/>
    <n v="101586996"/>
    <x v="2890"/>
    <n v="40268079"/>
    <n v="42593378"/>
    <n v="15835646"/>
    <n v="58435492"/>
    <n v="0"/>
    <n v="0"/>
    <n v="0"/>
    <n v="3040338"/>
    <n v="29809511"/>
    <x v="0"/>
    <x v="2360"/>
    <n v="0"/>
    <n v="0"/>
    <n v="0"/>
    <n v="6426311"/>
    <n v="199273213"/>
    <n v="0"/>
    <n v="0"/>
    <n v="0"/>
    <n v="0"/>
    <n v="0"/>
    <n v="9961288"/>
    <n v="5969136"/>
    <n v="7579628"/>
    <n v="9964140"/>
    <n v="0"/>
    <n v="0"/>
    <n v="1836739"/>
    <n v="8501555"/>
    <n v="0"/>
    <n v="583054"/>
    <n v="44395540"/>
    <n v="94736"/>
    <n v="47775431"/>
    <n v="0"/>
    <n v="123955"/>
    <n v="0"/>
    <n v="0"/>
    <n v="0"/>
    <n v="0"/>
    <n v="1209387"/>
    <n v="90845242"/>
    <n v="0"/>
    <n v="35"/>
    <n v="117"/>
    <n v="243"/>
    <n v="1300248"/>
    <n v="1724711"/>
    <n v="2056160"/>
    <n v="0"/>
    <n v="0"/>
    <n v="968799"/>
    <n v="3083079"/>
    <n v="5055489"/>
    <n v="0"/>
  </r>
  <r>
    <n v="106070924"/>
    <x v="245"/>
    <x v="2"/>
    <x v="8"/>
    <d v="2018-01-10T00:00:00"/>
    <s v="12/31/2018"/>
    <s v="Open"/>
    <x v="17"/>
    <m/>
    <n v="411"/>
    <x v="7"/>
    <x v="0"/>
    <s v=""/>
    <s v="925-370-5000"/>
    <s v="2500 ALHAMBRA AVENUE"/>
    <s v="MARTINEZ"/>
    <n v="94553"/>
    <s v="PATRICK GODLEY"/>
    <n v="146"/>
    <n v="146"/>
    <n v="123"/>
    <x v="403"/>
    <n v="1"/>
    <n v="442"/>
    <n v="725"/>
    <n v="58"/>
    <n v="0"/>
    <n v="115"/>
    <n v="34"/>
    <n v="0"/>
    <n v="1"/>
    <n v="1711"/>
    <n v="0"/>
    <x v="2624"/>
    <x v="1012"/>
    <x v="615"/>
    <n v="3436"/>
    <x v="354"/>
    <n v="0"/>
    <n v="1204"/>
    <n v="114"/>
    <n v="0"/>
    <n v="5"/>
    <n v="11277"/>
    <n v="0"/>
    <n v="21649"/>
    <n v="1070"/>
    <n v="21449"/>
    <n v="74023"/>
    <n v="2329"/>
    <n v="0"/>
    <n v="3162"/>
    <n v="7884"/>
    <n v="0"/>
    <n v="49"/>
    <n v="131615"/>
    <n v="27665266"/>
    <n v="612348"/>
    <n v="18082782"/>
    <n v="35710104"/>
    <n v="1499322"/>
    <n v="0"/>
    <n v="8341645"/>
    <n v="564701"/>
    <n v="0"/>
    <n v="163975"/>
    <n v="92640143"/>
    <n v="20791492"/>
    <n v="995102"/>
    <n v="13720468"/>
    <n v="55961660"/>
    <n v="4370694"/>
    <n v="0"/>
    <n v="3480815"/>
    <n v="6860263"/>
    <n v="0"/>
    <n v="48692"/>
    <n v="106229186"/>
    <x v="2891"/>
    <n v="35317449"/>
    <n v="1401454"/>
    <n v="-685957"/>
    <n v="37427211"/>
    <n v="-17715509"/>
    <n v="4480627"/>
    <n v="0"/>
    <n v="7462716"/>
    <n v="2701092"/>
    <x v="0"/>
    <x v="7"/>
    <n v="0"/>
    <n v="0"/>
    <n v="0"/>
    <n v="0"/>
    <n v="70391469"/>
    <n v="0"/>
    <n v="0"/>
    <n v="0"/>
    <n v="0"/>
    <n v="0"/>
    <n v="13139309"/>
    <n v="205996"/>
    <n v="50204716"/>
    <n v="54244553"/>
    <n v="1389389"/>
    <n v="0"/>
    <n v="4359744"/>
    <n v="4723872"/>
    <n v="0"/>
    <n v="210281"/>
    <n v="128477860"/>
    <n v="11526936"/>
    <n v="157541468"/>
    <n v="22395646"/>
    <n v="4491207"/>
    <n v="0"/>
    <n v="0"/>
    <n v="0"/>
    <n v="0"/>
    <n v="3391687"/>
    <n v="146913963"/>
    <n v="0"/>
    <n v="0"/>
    <n v="0"/>
    <n v="0"/>
    <n v="0"/>
    <n v="0"/>
    <n v="0"/>
    <n v="0"/>
    <n v="0"/>
    <n v="0"/>
    <n v="0"/>
    <n v="0"/>
    <n v="0"/>
  </r>
  <r>
    <n v="106434220"/>
    <x v="511"/>
    <x v="2"/>
    <x v="8"/>
    <d v="2018-01-10T00:00:00"/>
    <s v="12/31/2018"/>
    <s v="Open"/>
    <x v="7"/>
    <m/>
    <n v="431"/>
    <x v="1"/>
    <x v="1"/>
    <s v=""/>
    <s v="209-478-5291"/>
    <s v="1425 FRUITDALE AVENUE"/>
    <s v="SAN JOSE"/>
    <n v="95128"/>
    <s v="LORI BLACKBURN"/>
    <n v="16"/>
    <n v="16"/>
    <n v="16"/>
    <x v="8"/>
    <n v="0"/>
    <n v="0"/>
    <n v="0"/>
    <n v="72"/>
    <n v="0"/>
    <n v="0"/>
    <n v="0"/>
    <n v="0"/>
    <n v="0"/>
    <n v="72"/>
    <n v="0"/>
    <x v="8"/>
    <x v="6"/>
    <x v="8"/>
    <n v="0"/>
    <x v="355"/>
    <n v="0"/>
    <n v="0"/>
    <n v="0"/>
    <n v="0"/>
    <n v="0"/>
    <n v="815"/>
    <n v="0"/>
    <n v="0"/>
    <n v="0"/>
    <n v="0"/>
    <n v="0"/>
    <n v="0"/>
    <n v="0"/>
    <n v="0"/>
    <n v="0"/>
    <n v="0"/>
    <n v="0"/>
    <n v="0"/>
    <n v="0"/>
    <n v="0"/>
    <n v="0"/>
    <n v="0"/>
    <n v="802932"/>
    <n v="0"/>
    <n v="0"/>
    <n v="0"/>
    <n v="0"/>
    <n v="0"/>
    <n v="802932"/>
    <n v="0"/>
    <n v="0"/>
    <n v="0"/>
    <n v="0"/>
    <n v="0"/>
    <n v="0"/>
    <n v="0"/>
    <n v="0"/>
    <n v="0"/>
    <n v="0"/>
    <n v="0"/>
    <x v="8"/>
    <n v="0"/>
    <n v="0"/>
    <n v="0"/>
    <n v="0"/>
    <n v="0"/>
    <n v="0"/>
    <n v="0"/>
    <n v="0"/>
    <n v="0"/>
    <x v="0"/>
    <x v="7"/>
    <n v="0"/>
    <n v="0"/>
    <n v="0"/>
    <n v="0"/>
    <n v="0"/>
    <n v="0"/>
    <n v="0"/>
    <n v="0"/>
    <n v="0"/>
    <n v="0"/>
    <n v="0"/>
    <n v="0"/>
    <n v="0"/>
    <n v="0"/>
    <n v="802932"/>
    <n v="0"/>
    <n v="0"/>
    <n v="0"/>
    <n v="0"/>
    <n v="0"/>
    <n v="802932"/>
    <n v="649980"/>
    <n v="967901"/>
    <n v="158659"/>
    <n v="0"/>
    <n v="0"/>
    <n v="0"/>
    <n v="0"/>
    <n v="0"/>
    <n v="0"/>
    <n v="483434"/>
    <n v="0"/>
    <n v="0"/>
    <n v="0"/>
    <n v="0"/>
    <n v="0"/>
    <n v="0"/>
    <n v="0"/>
    <n v="0"/>
    <n v="0"/>
    <n v="0"/>
    <n v="0"/>
    <n v="0"/>
    <n v="0"/>
  </r>
  <r>
    <n v="106344188"/>
    <x v="512"/>
    <x v="2"/>
    <x v="8"/>
    <d v="2018-01-10T00:00:00"/>
    <s v="12/31/2018"/>
    <s v="Open"/>
    <x v="22"/>
    <m/>
    <n v="311"/>
    <x v="1"/>
    <x v="1"/>
    <s v=""/>
    <s v="209-478-5291"/>
    <s v="2600 STOCKTON BOULEVARD, SUITE B"/>
    <s v="SACRAMENTO"/>
    <n v="95817"/>
    <s v="LORI BLACKBURN"/>
    <n v="16"/>
    <n v="16"/>
    <n v="16"/>
    <x v="8"/>
    <n v="0"/>
    <n v="0"/>
    <n v="0"/>
    <n v="100"/>
    <n v="0"/>
    <n v="0"/>
    <n v="0"/>
    <n v="0"/>
    <n v="0"/>
    <n v="100"/>
    <n v="0"/>
    <x v="8"/>
    <x v="6"/>
    <x v="8"/>
    <n v="0"/>
    <x v="356"/>
    <n v="0"/>
    <n v="0"/>
    <n v="0"/>
    <n v="0"/>
    <n v="0"/>
    <n v="1463"/>
    <n v="0"/>
    <n v="0"/>
    <n v="0"/>
    <n v="0"/>
    <n v="0"/>
    <n v="0"/>
    <n v="0"/>
    <n v="0"/>
    <n v="0"/>
    <n v="0"/>
    <n v="0"/>
    <n v="0"/>
    <n v="0"/>
    <n v="0"/>
    <n v="0"/>
    <n v="0"/>
    <n v="1232036"/>
    <n v="0"/>
    <n v="0"/>
    <n v="0"/>
    <n v="0"/>
    <n v="0"/>
    <n v="1232036"/>
    <n v="0"/>
    <n v="0"/>
    <n v="0"/>
    <n v="0"/>
    <n v="0"/>
    <n v="0"/>
    <n v="0"/>
    <n v="0"/>
    <n v="0"/>
    <n v="0"/>
    <n v="0"/>
    <x v="8"/>
    <n v="0"/>
    <n v="0"/>
    <n v="0"/>
    <n v="0"/>
    <n v="0"/>
    <n v="0"/>
    <n v="0"/>
    <n v="0"/>
    <n v="0"/>
    <x v="0"/>
    <x v="7"/>
    <n v="0"/>
    <n v="0"/>
    <n v="0"/>
    <n v="0"/>
    <n v="0"/>
    <n v="0"/>
    <n v="0"/>
    <n v="0"/>
    <n v="0"/>
    <n v="0"/>
    <n v="0"/>
    <n v="0"/>
    <n v="0"/>
    <n v="0"/>
    <n v="1232036"/>
    <n v="0"/>
    <n v="0"/>
    <n v="0"/>
    <n v="0"/>
    <n v="0"/>
    <n v="1232036"/>
    <n v="7579"/>
    <n v="1017641"/>
    <n v="147000"/>
    <n v="0"/>
    <n v="0"/>
    <n v="0"/>
    <n v="0"/>
    <n v="0"/>
    <n v="21235"/>
    <n v="128852"/>
    <n v="0"/>
    <n v="0"/>
    <n v="0"/>
    <n v="0"/>
    <n v="0"/>
    <n v="0"/>
    <n v="0"/>
    <n v="0"/>
    <n v="0"/>
    <n v="0"/>
    <n v="0"/>
    <n v="0"/>
    <n v="0"/>
  </r>
  <r>
    <n v="106344170"/>
    <x v="513"/>
    <x v="2"/>
    <x v="8"/>
    <d v="2018-01-10T00:00:00"/>
    <s v="12/31/2018"/>
    <s v="Open"/>
    <x v="22"/>
    <m/>
    <n v="311"/>
    <x v="1"/>
    <x v="1"/>
    <s v=""/>
    <s v="209-478-5291"/>
    <s v="4741 ENGLE ROAD"/>
    <s v="CARMICHAEL"/>
    <n v="95608"/>
    <s v="LORI BLACKBURN"/>
    <n v="16"/>
    <n v="16"/>
    <n v="16"/>
    <x v="8"/>
    <n v="0"/>
    <n v="0"/>
    <n v="0"/>
    <n v="108"/>
    <n v="0"/>
    <n v="0"/>
    <n v="0"/>
    <n v="0"/>
    <n v="0"/>
    <n v="108"/>
    <n v="0"/>
    <x v="8"/>
    <x v="6"/>
    <x v="8"/>
    <n v="0"/>
    <x v="357"/>
    <n v="0"/>
    <n v="0"/>
    <n v="0"/>
    <n v="0"/>
    <n v="0"/>
    <n v="1464"/>
    <n v="0"/>
    <n v="0"/>
    <n v="0"/>
    <n v="0"/>
    <n v="0"/>
    <n v="0"/>
    <n v="0"/>
    <n v="0"/>
    <n v="0"/>
    <n v="0"/>
    <n v="0"/>
    <n v="0"/>
    <n v="0"/>
    <n v="0"/>
    <n v="0"/>
    <n v="0"/>
    <n v="1223113"/>
    <n v="0"/>
    <n v="0"/>
    <n v="0"/>
    <n v="0"/>
    <n v="0"/>
    <n v="1223113"/>
    <n v="0"/>
    <n v="0"/>
    <n v="0"/>
    <n v="0"/>
    <n v="0"/>
    <n v="0"/>
    <n v="0"/>
    <n v="0"/>
    <n v="0"/>
    <n v="0"/>
    <n v="0"/>
    <x v="8"/>
    <n v="0"/>
    <n v="0"/>
    <n v="0"/>
    <n v="0"/>
    <n v="0"/>
    <n v="0"/>
    <n v="0"/>
    <n v="0"/>
    <n v="0"/>
    <x v="0"/>
    <x v="7"/>
    <n v="0"/>
    <n v="0"/>
    <n v="0"/>
    <n v="0"/>
    <n v="0"/>
    <n v="0"/>
    <n v="0"/>
    <n v="0"/>
    <n v="0"/>
    <n v="0"/>
    <n v="0"/>
    <n v="0"/>
    <n v="0"/>
    <n v="0"/>
    <n v="1223113"/>
    <n v="0"/>
    <n v="0"/>
    <n v="0"/>
    <n v="0"/>
    <n v="0"/>
    <n v="1223113"/>
    <n v="6666"/>
    <n v="991677"/>
    <n v="161400"/>
    <n v="0"/>
    <n v="0"/>
    <n v="0"/>
    <n v="0"/>
    <n v="0"/>
    <n v="17423"/>
    <n v="171356"/>
    <n v="0"/>
    <n v="0"/>
    <n v="0"/>
    <n v="0"/>
    <n v="0"/>
    <n v="0"/>
    <n v="0"/>
    <n v="0"/>
    <n v="0"/>
    <n v="0"/>
    <n v="0"/>
    <n v="0"/>
    <n v="0"/>
  </r>
  <r>
    <n v="106100717"/>
    <x v="244"/>
    <x v="2"/>
    <x v="8"/>
    <d v="2018-01-10T00:00:00"/>
    <s v="12/31/2018"/>
    <s v="Open"/>
    <x v="18"/>
    <m/>
    <n v="605"/>
    <x v="2"/>
    <x v="0"/>
    <s v="Teaching"/>
    <s v="559-459-6000"/>
    <s v="2823 FRESNO STREET"/>
    <s v="FRESNO"/>
    <n v="93721"/>
    <s v="TIM A JOSLIN"/>
    <n v="909"/>
    <n v="909"/>
    <n v="734"/>
    <x v="1309"/>
    <n v="712"/>
    <n v="1640"/>
    <n v="3422"/>
    <n v="0"/>
    <n v="0"/>
    <n v="225"/>
    <n v="1253"/>
    <n v="182"/>
    <n v="0"/>
    <n v="9595"/>
    <n v="94"/>
    <x v="2625"/>
    <x v="1942"/>
    <x v="2039"/>
    <n v="18336"/>
    <x v="0"/>
    <n v="0"/>
    <n v="1294"/>
    <n v="7200"/>
    <n v="233"/>
    <n v="0"/>
    <n v="67414"/>
    <n v="9039"/>
    <n v="17916"/>
    <n v="9517"/>
    <n v="9162"/>
    <n v="45138"/>
    <n v="0"/>
    <n v="0"/>
    <n v="2566"/>
    <n v="13571"/>
    <n v="7840"/>
    <n v="0"/>
    <n v="105710"/>
    <n v="220917860"/>
    <n v="75611933"/>
    <n v="160860132"/>
    <n v="245609205"/>
    <n v="0"/>
    <n v="0"/>
    <n v="24384393"/>
    <n v="122258771"/>
    <n v="4758144"/>
    <n v="0"/>
    <n v="854400438"/>
    <n v="111505422"/>
    <n v="29472071"/>
    <n v="20898015"/>
    <n v="110396616"/>
    <n v="0"/>
    <n v="0"/>
    <n v="5877043"/>
    <n v="82024902"/>
    <n v="9163770"/>
    <n v="0"/>
    <n v="369337839"/>
    <x v="2892"/>
    <n v="257070499"/>
    <n v="86896332"/>
    <n v="126501172"/>
    <n v="307667059"/>
    <n v="-15192760"/>
    <n v="0"/>
    <n v="0"/>
    <n v="10403814"/>
    <n v="121454084"/>
    <x v="0"/>
    <x v="2361"/>
    <n v="0"/>
    <n v="0"/>
    <n v="0"/>
    <n v="0"/>
    <n v="917546091"/>
    <n v="0"/>
    <n v="0"/>
    <n v="0"/>
    <n v="194793"/>
    <n v="194793"/>
    <n v="73937275"/>
    <n v="17740209"/>
    <n v="70449735"/>
    <n v="48338762"/>
    <n v="0"/>
    <n v="0"/>
    <n v="18910305"/>
    <n v="76434603"/>
    <n v="576090"/>
    <n v="0"/>
    <n v="306386979"/>
    <n v="9327890"/>
    <n v="293541978"/>
    <n v="30844122"/>
    <n v="-21928277"/>
    <n v="0"/>
    <n v="0"/>
    <n v="0"/>
    <n v="0"/>
    <n v="22521721"/>
    <n v="418709490"/>
    <n v="0"/>
    <n v="0"/>
    <n v="0"/>
    <n v="0"/>
    <n v="0"/>
    <n v="0"/>
    <n v="0"/>
    <n v="0"/>
    <n v="0"/>
    <n v="0"/>
    <n v="0"/>
    <n v="0"/>
    <n v="0"/>
  </r>
  <r>
    <n v="106190197"/>
    <x v="239"/>
    <x v="2"/>
    <x v="8"/>
    <d v="2018-01-10T00:00:00"/>
    <s v="12/31/2018"/>
    <s v="Open"/>
    <x v="0"/>
    <m/>
    <n v="923"/>
    <x v="1"/>
    <x v="0"/>
    <s v=""/>
    <s v="310-532-4200"/>
    <s v="2623 EAST SLAUSON AVENUE"/>
    <s v="HUNTINGTON PARK"/>
    <n v="90255"/>
    <s v="ARACELI LONERGAN"/>
    <n v="81"/>
    <n v="81"/>
    <n v="81"/>
    <x v="386"/>
    <n v="115"/>
    <n v="249"/>
    <n v="321"/>
    <n v="0"/>
    <n v="0"/>
    <n v="16"/>
    <n v="31"/>
    <n v="5"/>
    <n v="14"/>
    <n v="903"/>
    <n v="0"/>
    <x v="2626"/>
    <x v="558"/>
    <x v="2040"/>
    <n v="1067"/>
    <x v="0"/>
    <n v="0"/>
    <n v="47"/>
    <n v="132"/>
    <n v="15"/>
    <n v="31"/>
    <n v="3329"/>
    <n v="0"/>
    <n v="456"/>
    <n v="432"/>
    <n v="2632"/>
    <n v="5156"/>
    <n v="0"/>
    <n v="0"/>
    <n v="225"/>
    <n v="246"/>
    <n v="32"/>
    <n v="866"/>
    <n v="10045"/>
    <n v="10184790"/>
    <n v="7657247"/>
    <n v="14927109"/>
    <n v="17684058"/>
    <n v="0"/>
    <n v="0"/>
    <n v="890920"/>
    <n v="2023379"/>
    <n v="194578"/>
    <n v="568897"/>
    <n v="54130978"/>
    <n v="3510503"/>
    <n v="2965770"/>
    <n v="11837974"/>
    <n v="20304579"/>
    <n v="0"/>
    <n v="0"/>
    <n v="1191268"/>
    <n v="1188377"/>
    <n v="203211"/>
    <n v="2976326"/>
    <n v="44178008"/>
    <x v="2893"/>
    <n v="11265273"/>
    <n v="9360651"/>
    <n v="24322601"/>
    <n v="36035402"/>
    <n v="-714223"/>
    <n v="0"/>
    <n v="0"/>
    <n v="1586642"/>
    <n v="2955090"/>
    <x v="0"/>
    <x v="2362"/>
    <n v="0"/>
    <n v="0"/>
    <n v="0"/>
    <n v="470303"/>
    <n v="88277694"/>
    <n v="0"/>
    <n v="0"/>
    <n v="0"/>
    <n v="0"/>
    <n v="0"/>
    <n v="2430020"/>
    <n v="1262366"/>
    <n v="3156705"/>
    <n v="1953236"/>
    <n v="0"/>
    <n v="0"/>
    <n v="495546"/>
    <n v="256666"/>
    <n v="0"/>
    <n v="476753"/>
    <n v="10031292"/>
    <n v="0"/>
    <n v="10662025"/>
    <n v="0"/>
    <n v="0"/>
    <n v="0"/>
    <n v="0"/>
    <n v="0"/>
    <n v="0"/>
    <n v="26396"/>
    <n v="2314507"/>
    <n v="0"/>
    <n v="0"/>
    <n v="0"/>
    <n v="0"/>
    <n v="0"/>
    <n v="0"/>
    <n v="0"/>
    <n v="0"/>
    <n v="0"/>
    <n v="0"/>
    <n v="0"/>
    <n v="0"/>
    <n v="0"/>
  </r>
  <r>
    <n v="106060870"/>
    <x v="530"/>
    <x v="2"/>
    <x v="8"/>
    <d v="2018-01-10T00:00:00"/>
    <s v="12/31/2018"/>
    <s v="Open"/>
    <x v="55"/>
    <m/>
    <n v="225"/>
    <x v="2"/>
    <x v="0"/>
    <s v="Rural"/>
    <s v="530-458-5821"/>
    <s v="199 E WEBSTER STREET"/>
    <s v="COLUSA"/>
    <n v="95932"/>
    <s v="MARIA ZAMORA"/>
    <n v="48"/>
    <n v="48"/>
    <n v="48"/>
    <x v="527"/>
    <n v="0"/>
    <n v="60"/>
    <n v="0"/>
    <n v="0"/>
    <n v="0"/>
    <n v="33"/>
    <n v="0"/>
    <n v="0"/>
    <n v="9"/>
    <n v="219"/>
    <n v="0"/>
    <x v="2627"/>
    <x v="6"/>
    <x v="68"/>
    <n v="0"/>
    <x v="0"/>
    <n v="0"/>
    <n v="218"/>
    <n v="0"/>
    <n v="0"/>
    <n v="43"/>
    <n v="1071"/>
    <n v="0"/>
    <n v="3965"/>
    <n v="0"/>
    <n v="3985"/>
    <n v="0"/>
    <n v="0"/>
    <n v="0"/>
    <n v="1936"/>
    <n v="0"/>
    <n v="0"/>
    <n v="823"/>
    <n v="10709"/>
    <n v="3937873"/>
    <n v="0"/>
    <n v="2296160"/>
    <n v="0"/>
    <n v="0"/>
    <n v="0"/>
    <n v="886212"/>
    <n v="0"/>
    <n v="0"/>
    <n v="187054"/>
    <n v="7307299"/>
    <n v="2372110"/>
    <n v="0"/>
    <n v="1459471"/>
    <n v="0"/>
    <n v="0"/>
    <n v="0"/>
    <n v="872666"/>
    <n v="0"/>
    <n v="0"/>
    <n v="474379"/>
    <n v="5178626"/>
    <x v="149"/>
    <n v="2466308"/>
    <n v="0"/>
    <n v="2466308"/>
    <n v="0"/>
    <n v="0"/>
    <n v="0"/>
    <n v="0"/>
    <n v="587012"/>
    <n v="0"/>
    <x v="0"/>
    <x v="7"/>
    <n v="0"/>
    <n v="0"/>
    <n v="0"/>
    <n v="0"/>
    <n v="5859628"/>
    <n v="0"/>
    <n v="0"/>
    <n v="0"/>
    <n v="0"/>
    <n v="0"/>
    <n v="3843675"/>
    <n v="0"/>
    <n v="1289323"/>
    <n v="0"/>
    <n v="0"/>
    <n v="0"/>
    <n v="1171866"/>
    <n v="0"/>
    <n v="0"/>
    <n v="321433"/>
    <n v="6626297"/>
    <n v="29887"/>
    <n v="4452616"/>
    <n v="0"/>
    <n v="0"/>
    <n v="0"/>
    <n v="0"/>
    <n v="0"/>
    <n v="0"/>
    <n v="25000"/>
    <n v="1531629"/>
    <n v="0"/>
    <n v="0"/>
    <n v="0"/>
    <n v="0"/>
    <n v="0"/>
    <n v="0"/>
    <n v="0"/>
    <n v="0"/>
    <n v="0"/>
    <n v="0"/>
    <n v="0"/>
    <n v="0"/>
    <n v="0"/>
  </r>
  <r>
    <n v="106361458"/>
    <x v="238"/>
    <x v="2"/>
    <x v="8"/>
    <d v="2018-01-10T00:00:00"/>
    <s v="12/31/2018"/>
    <s v="Open"/>
    <x v="5"/>
    <m/>
    <n v="1215"/>
    <x v="1"/>
    <x v="0"/>
    <s v="Rural"/>
    <s v="760-326-7267"/>
    <s v="1401 BAILEY AVENUE"/>
    <s v="NEEDLES"/>
    <n v="92363"/>
    <s v="STEVE LOPEEZ"/>
    <n v="25"/>
    <n v="25"/>
    <n v="10"/>
    <x v="528"/>
    <n v="0"/>
    <n v="31"/>
    <n v="0"/>
    <n v="0"/>
    <n v="0"/>
    <n v="9"/>
    <n v="0"/>
    <n v="0"/>
    <n v="3"/>
    <n v="109"/>
    <n v="0"/>
    <x v="1994"/>
    <x v="6"/>
    <x v="883"/>
    <n v="0"/>
    <x v="0"/>
    <n v="0"/>
    <n v="15"/>
    <n v="0"/>
    <n v="0"/>
    <n v="5"/>
    <n v="336"/>
    <n v="0"/>
    <n v="736"/>
    <n v="0"/>
    <n v="1085"/>
    <n v="0"/>
    <n v="0"/>
    <n v="0"/>
    <n v="321"/>
    <n v="0"/>
    <n v="0"/>
    <n v="202"/>
    <n v="2344"/>
    <n v="921761"/>
    <n v="0"/>
    <n v="475139"/>
    <n v="0"/>
    <n v="0"/>
    <n v="0"/>
    <n v="63881"/>
    <n v="0"/>
    <n v="0"/>
    <n v="23069"/>
    <n v="1483850"/>
    <n v="2160884"/>
    <n v="0"/>
    <n v="2820235"/>
    <n v="0"/>
    <n v="0"/>
    <n v="0"/>
    <n v="708575"/>
    <n v="0"/>
    <n v="0"/>
    <n v="398958"/>
    <n v="6088652"/>
    <x v="2894"/>
    <n v="1989910"/>
    <n v="0"/>
    <n v="1800972"/>
    <n v="0"/>
    <n v="0"/>
    <n v="0"/>
    <n v="0"/>
    <n v="497477"/>
    <n v="0"/>
    <x v="0"/>
    <x v="2363"/>
    <n v="0"/>
    <n v="0"/>
    <n v="0"/>
    <n v="248739"/>
    <n v="4974775"/>
    <n v="0"/>
    <n v="0"/>
    <n v="0"/>
    <n v="0"/>
    <n v="0"/>
    <n v="716628"/>
    <n v="0"/>
    <n v="1432832"/>
    <n v="0"/>
    <n v="0"/>
    <n v="0"/>
    <n v="274978"/>
    <n v="0"/>
    <n v="0"/>
    <n v="173289"/>
    <n v="2597727"/>
    <n v="61299"/>
    <n v="2659954"/>
    <n v="0"/>
    <n v="0"/>
    <n v="0"/>
    <n v="0"/>
    <n v="0"/>
    <n v="0"/>
    <n v="0"/>
    <n v="3645829"/>
    <n v="0"/>
    <n v="0"/>
    <n v="0"/>
    <n v="0"/>
    <n v="0"/>
    <n v="0"/>
    <n v="0"/>
    <n v="0"/>
    <n v="0"/>
    <n v="0"/>
    <n v="0"/>
    <n v="0"/>
    <n v="0"/>
  </r>
  <r>
    <n v="106560473"/>
    <x v="249"/>
    <x v="2"/>
    <x v="8"/>
    <d v="2018-01-10T00:00:00"/>
    <s v="12/31/2018"/>
    <s v="Open"/>
    <x v="33"/>
    <m/>
    <n v="809"/>
    <x v="2"/>
    <x v="0"/>
    <s v=""/>
    <s v="805-652-5001"/>
    <s v="147 N. BRENT STREET"/>
    <s v="VENTURA"/>
    <n v="93003"/>
    <s v="GARY WILDE"/>
    <n v="250"/>
    <n v="250"/>
    <n v="125"/>
    <x v="247"/>
    <n v="608"/>
    <n v="175"/>
    <n v="419"/>
    <n v="0"/>
    <n v="0"/>
    <n v="83"/>
    <n v="905"/>
    <n v="8"/>
    <n v="20"/>
    <n v="2911"/>
    <n v="0"/>
    <x v="2096"/>
    <x v="1943"/>
    <x v="1586"/>
    <n v="1407"/>
    <x v="0"/>
    <n v="0"/>
    <n v="507"/>
    <n v="3054"/>
    <n v="38"/>
    <n v="54"/>
    <n v="11456"/>
    <n v="0"/>
    <n v="20565"/>
    <n v="6612"/>
    <n v="6143"/>
    <n v="29001"/>
    <n v="0"/>
    <n v="0"/>
    <n v="7045"/>
    <n v="32989"/>
    <n v="355"/>
    <n v="1435"/>
    <n v="104145"/>
    <n v="45079556"/>
    <n v="39586833"/>
    <n v="9381738"/>
    <n v="18529296"/>
    <n v="0"/>
    <n v="0"/>
    <n v="3375876"/>
    <n v="47563390"/>
    <n v="488206"/>
    <n v="924882"/>
    <n v="164929777"/>
    <n v="43882614"/>
    <n v="28238256"/>
    <n v="4389089"/>
    <n v="33213047"/>
    <n v="0"/>
    <n v="0"/>
    <n v="6399197"/>
    <n v="71927348"/>
    <n v="408640"/>
    <n v="1890712"/>
    <n v="190348903"/>
    <x v="2895"/>
    <n v="70150670"/>
    <n v="54934931"/>
    <n v="3793425"/>
    <n v="43482616"/>
    <n v="0"/>
    <n v="0"/>
    <n v="0"/>
    <n v="9420173"/>
    <n v="72090850"/>
    <x v="0"/>
    <x v="2364"/>
    <n v="0"/>
    <n v="0"/>
    <n v="0"/>
    <n v="1898280"/>
    <n v="257487310"/>
    <n v="0"/>
    <n v="1082174"/>
    <n v="0"/>
    <n v="0"/>
    <n v="1082174"/>
    <n v="18682071"/>
    <n v="12744320"/>
    <n v="9954568"/>
    <n v="9270724"/>
    <n v="0"/>
    <n v="0"/>
    <n v="290486"/>
    <n v="46705033"/>
    <n v="0"/>
    <n v="1226342"/>
    <n v="98873544"/>
    <n v="2502138"/>
    <n v="96410068"/>
    <n v="0"/>
    <n v="-10280065"/>
    <n v="0"/>
    <n v="0"/>
    <n v="0"/>
    <n v="0"/>
    <n v="24540301"/>
    <n v="549762187"/>
    <n v="0"/>
    <n v="0"/>
    <n v="0"/>
    <n v="0"/>
    <n v="0"/>
    <n v="0"/>
    <n v="0"/>
    <n v="0"/>
    <n v="0"/>
    <n v="0"/>
    <n v="0"/>
    <n v="0"/>
    <n v="0"/>
  </r>
  <r>
    <n v="106270744"/>
    <x v="248"/>
    <x v="2"/>
    <x v="8"/>
    <d v="2018-01-10T00:00:00"/>
    <s v="12/31/2018"/>
    <s v="Open"/>
    <x v="23"/>
    <m/>
    <n v="707"/>
    <x v="2"/>
    <x v="0"/>
    <s v=""/>
    <s v="831-624-5311"/>
    <s v="23625 W. R. HOLMAN HIGHWAY"/>
    <s v="MONTEREY"/>
    <n v="93940"/>
    <s v="STEVEN PACKER"/>
    <n v="258"/>
    <n v="220"/>
    <n v="220"/>
    <x v="1310"/>
    <n v="122"/>
    <n v="515"/>
    <n v="0"/>
    <n v="0"/>
    <n v="0"/>
    <n v="164"/>
    <n v="806"/>
    <n v="0"/>
    <n v="7"/>
    <n v="3235"/>
    <n v="0"/>
    <x v="2628"/>
    <x v="169"/>
    <x v="1430"/>
    <n v="0"/>
    <x v="0"/>
    <n v="0"/>
    <n v="657"/>
    <n v="2816"/>
    <n v="0"/>
    <n v="34"/>
    <n v="15152"/>
    <n v="0"/>
    <n v="38112"/>
    <n v="3786"/>
    <n v="12476"/>
    <n v="0"/>
    <n v="0"/>
    <n v="0"/>
    <n v="4879"/>
    <n v="28798"/>
    <n v="0"/>
    <n v="2438"/>
    <n v="90489"/>
    <n v="180771755"/>
    <n v="12941879"/>
    <n v="40694447"/>
    <n v="0"/>
    <n v="0"/>
    <n v="0"/>
    <n v="14295549"/>
    <n v="53995253"/>
    <n v="0"/>
    <n v="448448"/>
    <n v="303147331"/>
    <n v="74919182"/>
    <n v="7272297"/>
    <n v="26502006"/>
    <n v="0"/>
    <n v="0"/>
    <n v="0"/>
    <n v="8515661"/>
    <n v="45680242"/>
    <n v="0"/>
    <n v="5583365"/>
    <n v="168472753"/>
    <x v="2896"/>
    <n v="199491671"/>
    <n v="20002063"/>
    <n v="55240810"/>
    <n v="0"/>
    <n v="0"/>
    <n v="0"/>
    <n v="0"/>
    <n v="22604963"/>
    <n v="13098595"/>
    <x v="0"/>
    <x v="2365"/>
    <n v="0"/>
    <n v="0"/>
    <n v="0"/>
    <n v="6148130"/>
    <n v="322849338"/>
    <n v="1203400"/>
    <n v="0"/>
    <n v="0"/>
    <n v="0"/>
    <n v="1203400"/>
    <n v="57061989"/>
    <n v="1415513"/>
    <n v="11931233"/>
    <n v="0"/>
    <n v="0"/>
    <n v="0"/>
    <n v="1384690"/>
    <n v="77976705"/>
    <n v="0"/>
    <n v="204016"/>
    <n v="149974146"/>
    <n v="8903375"/>
    <n v="149331786"/>
    <n v="0"/>
    <n v="2100310"/>
    <n v="0"/>
    <n v="0"/>
    <n v="0"/>
    <n v="0"/>
    <n v="75620286"/>
    <n v="308969616"/>
    <n v="0"/>
    <n v="0"/>
    <n v="0"/>
    <n v="0"/>
    <n v="0"/>
    <n v="0"/>
    <n v="0"/>
    <n v="0"/>
    <n v="0"/>
    <n v="0"/>
    <n v="0"/>
    <n v="0"/>
    <n v="0"/>
  </r>
  <r>
    <n v="106361323"/>
    <x v="247"/>
    <x v="2"/>
    <x v="8"/>
    <d v="2018-01-10T00:00:00"/>
    <s v="12/31/2018"/>
    <s v="Open"/>
    <x v="5"/>
    <m/>
    <n v="1209"/>
    <x v="2"/>
    <x v="0"/>
    <s v=""/>
    <s v="909-887-6333"/>
    <s v="1805 MEDICAL CENTER DRIVE"/>
    <s v="SAN BERNARDINO"/>
    <n v="92411"/>
    <s v="JUNE COLLISON"/>
    <n v="347"/>
    <n v="347"/>
    <n v="278"/>
    <x v="1311"/>
    <n v="291"/>
    <n v="1729"/>
    <n v="1448"/>
    <n v="0"/>
    <n v="0"/>
    <n v="129"/>
    <n v="214"/>
    <n v="1"/>
    <n v="53"/>
    <n v="4130"/>
    <n v="0"/>
    <x v="2629"/>
    <x v="1944"/>
    <x v="2041"/>
    <n v="6359"/>
    <x v="0"/>
    <n v="0"/>
    <n v="2174"/>
    <n v="532"/>
    <n v="4"/>
    <n v="85"/>
    <n v="23210"/>
    <n v="0"/>
    <n v="1795"/>
    <n v="3053"/>
    <n v="8920"/>
    <n v="18992"/>
    <n v="0"/>
    <n v="0"/>
    <n v="395"/>
    <n v="1940"/>
    <n v="318"/>
    <n v="769"/>
    <n v="36182"/>
    <n v="10850790"/>
    <n v="20578454"/>
    <n v="90425967"/>
    <n v="60459960"/>
    <n v="0"/>
    <n v="0"/>
    <n v="816594"/>
    <n v="6811290"/>
    <n v="419258"/>
    <n v="18910038"/>
    <n v="209272351"/>
    <n v="4405991"/>
    <n v="6130244"/>
    <n v="10707295"/>
    <n v="41420285"/>
    <n v="0"/>
    <n v="0"/>
    <n v="1102221"/>
    <n v="5683699"/>
    <n v="2021720"/>
    <n v="1639529"/>
    <n v="73110984"/>
    <x v="2897"/>
    <n v="12670226"/>
    <n v="21008756"/>
    <n v="68217387"/>
    <n v="85009793"/>
    <n v="-2841301"/>
    <n v="0"/>
    <n v="0"/>
    <n v="1203386"/>
    <n v="6967032"/>
    <x v="0"/>
    <x v="2366"/>
    <n v="0"/>
    <n v="0"/>
    <n v="0"/>
    <n v="18873964"/>
    <n v="216257688"/>
    <n v="0"/>
    <n v="0"/>
    <n v="0"/>
    <n v="0"/>
    <n v="0"/>
    <n v="2495829"/>
    <n v="5499552"/>
    <n v="33907191"/>
    <n v="16735689"/>
    <n v="0"/>
    <n v="0"/>
    <n v="651285"/>
    <n v="5126298"/>
    <n v="0"/>
    <n v="1709803"/>
    <n v="66125647"/>
    <n v="457951"/>
    <n v="68399989"/>
    <n v="0"/>
    <n v="-656"/>
    <n v="0"/>
    <n v="0"/>
    <n v="0"/>
    <n v="0"/>
    <n v="944219"/>
    <n v="38228224"/>
    <n v="0"/>
    <n v="0"/>
    <n v="0"/>
    <n v="0"/>
    <n v="0"/>
    <n v="0"/>
    <n v="0"/>
    <n v="0"/>
    <n v="0"/>
    <n v="0"/>
    <n v="0"/>
    <n v="0"/>
    <n v="0"/>
  </r>
  <r>
    <n v="106560508"/>
    <x v="217"/>
    <x v="2"/>
    <x v="8"/>
    <d v="2018-01-10T00:00:00"/>
    <s v="12/31/2018"/>
    <s v="Open"/>
    <x v="33"/>
    <m/>
    <n v="811"/>
    <x v="2"/>
    <x v="0"/>
    <s v=""/>
    <s v="805-389-5984"/>
    <s v="2309 ANTONIO AVENUE"/>
    <s v="CAMARILLO"/>
    <n v="93010"/>
    <s v="DARREN LEE"/>
    <n v="155"/>
    <n v="155"/>
    <n v="111"/>
    <x v="1312"/>
    <n v="150"/>
    <n v="20"/>
    <n v="86"/>
    <n v="0"/>
    <n v="0"/>
    <n v="19"/>
    <n v="134"/>
    <n v="0"/>
    <n v="5"/>
    <n v="971"/>
    <n v="64"/>
    <x v="2630"/>
    <x v="1506"/>
    <x v="1202"/>
    <n v="2098"/>
    <x v="0"/>
    <n v="0"/>
    <n v="68"/>
    <n v="437"/>
    <n v="0"/>
    <n v="35"/>
    <n v="9721"/>
    <n v="6309"/>
    <n v="5106"/>
    <n v="1183"/>
    <n v="281"/>
    <n v="2662"/>
    <n v="0"/>
    <n v="0"/>
    <n v="1229"/>
    <n v="4295"/>
    <n v="0"/>
    <n v="660"/>
    <n v="15416"/>
    <n v="58515376"/>
    <n v="12003012"/>
    <n v="1473044"/>
    <n v="14684835"/>
    <n v="0"/>
    <n v="0"/>
    <n v="255845"/>
    <n v="9054011"/>
    <n v="0"/>
    <n v="332957"/>
    <n v="96319080"/>
    <n v="13308728"/>
    <n v="3677904"/>
    <n v="631722"/>
    <n v="5779000"/>
    <n v="0"/>
    <n v="0"/>
    <n v="3349026"/>
    <n v="12167198"/>
    <n v="0"/>
    <n v="950774"/>
    <n v="39864352"/>
    <x v="2898"/>
    <n v="59322076"/>
    <n v="12967866"/>
    <n v="1372242"/>
    <n v="16753425"/>
    <n v="0"/>
    <n v="0"/>
    <n v="0"/>
    <n v="1656624"/>
    <n v="11082927"/>
    <x v="0"/>
    <x v="2367"/>
    <n v="0"/>
    <n v="0"/>
    <n v="0"/>
    <n v="1408100"/>
    <n v="105665773"/>
    <n v="0"/>
    <n v="0"/>
    <n v="0"/>
    <n v="0"/>
    <n v="0"/>
    <n v="11819614"/>
    <n v="2588687"/>
    <n v="709648"/>
    <n v="3651364"/>
    <n v="0"/>
    <n v="0"/>
    <n v="1608894"/>
    <n v="9681097"/>
    <n v="0"/>
    <n v="458355"/>
    <n v="30517659"/>
    <n v="115398"/>
    <n v="32140493"/>
    <n v="0"/>
    <n v="-285649"/>
    <n v="0"/>
    <n v="0"/>
    <n v="0"/>
    <n v="0"/>
    <n v="4245398"/>
    <n v="103787509"/>
    <n v="0"/>
    <n v="0"/>
    <n v="0"/>
    <n v="0"/>
    <n v="0"/>
    <n v="0"/>
    <n v="0"/>
    <n v="0"/>
    <n v="0"/>
    <n v="0"/>
    <n v="0"/>
    <n v="0"/>
    <n v="0"/>
  </r>
  <r>
    <n v="106380960"/>
    <x v="216"/>
    <x v="2"/>
    <x v="8"/>
    <d v="2018-01-10T00:00:00"/>
    <s v="12/31/2018"/>
    <s v="Open"/>
    <x v="12"/>
    <m/>
    <n v="423"/>
    <x v="2"/>
    <x v="0"/>
    <s v=""/>
    <s v="415-353-6000"/>
    <s v="900 HYDE STREET"/>
    <s v="SAN FRANCISCO"/>
    <n v="94109"/>
    <s v="TODD STRUMWASSER, MD"/>
    <n v="288"/>
    <n v="170"/>
    <n v="84"/>
    <x v="49"/>
    <n v="49"/>
    <n v="177"/>
    <n v="183"/>
    <n v="0"/>
    <n v="0"/>
    <n v="70"/>
    <n v="251"/>
    <n v="6"/>
    <n v="141"/>
    <n v="1163"/>
    <n v="0"/>
    <x v="2631"/>
    <x v="1053"/>
    <x v="2042"/>
    <n v="1132"/>
    <x v="0"/>
    <n v="0"/>
    <n v="333"/>
    <n v="1468"/>
    <n v="22"/>
    <n v="587"/>
    <n v="6996"/>
    <n v="0"/>
    <n v="3713"/>
    <n v="669"/>
    <n v="518"/>
    <n v="2715"/>
    <n v="0"/>
    <n v="0"/>
    <n v="567"/>
    <n v="6606"/>
    <n v="582"/>
    <n v="1340"/>
    <n v="16710"/>
    <n v="42205831"/>
    <n v="5990619"/>
    <n v="21493420"/>
    <n v="29273348"/>
    <n v="0"/>
    <n v="0"/>
    <n v="2014172"/>
    <n v="36392798"/>
    <n v="1316949"/>
    <n v="12408272"/>
    <n v="151095409"/>
    <n v="16370102"/>
    <n v="4172321"/>
    <n v="2394137"/>
    <n v="12078729"/>
    <n v="0"/>
    <n v="0"/>
    <n v="2450406"/>
    <n v="28221487"/>
    <n v="2626863"/>
    <n v="7074400"/>
    <n v="75388445"/>
    <x v="2899"/>
    <n v="46107383"/>
    <n v="7927298"/>
    <n v="20331936"/>
    <n v="37881520"/>
    <n v="0"/>
    <n v="0"/>
    <n v="0"/>
    <n v="2132058"/>
    <n v="30535653"/>
    <x v="0"/>
    <x v="2368"/>
    <n v="0"/>
    <n v="0"/>
    <n v="0"/>
    <n v="17739468"/>
    <n v="173161785"/>
    <n v="0"/>
    <n v="0"/>
    <n v="0"/>
    <n v="0"/>
    <n v="0"/>
    <n v="11335050"/>
    <n v="1991475"/>
    <n v="1068978"/>
    <n v="3080346"/>
    <n v="0"/>
    <n v="0"/>
    <n v="1262238"/>
    <n v="32617453"/>
    <n v="0"/>
    <n v="1966529"/>
    <n v="53322069"/>
    <n v="1412231"/>
    <n v="58865111"/>
    <n v="0"/>
    <n v="-1621619"/>
    <n v="0"/>
    <n v="0"/>
    <n v="0"/>
    <n v="0"/>
    <n v="1706096"/>
    <n v="80235222"/>
    <n v="0"/>
    <n v="0"/>
    <n v="0"/>
    <n v="0"/>
    <n v="0"/>
    <n v="0"/>
    <n v="0"/>
    <n v="0"/>
    <n v="0"/>
    <n v="0"/>
    <n v="0"/>
    <n v="0"/>
    <n v="0"/>
  </r>
  <r>
    <n v="106190754"/>
    <x v="212"/>
    <x v="2"/>
    <x v="8"/>
    <d v="2018-01-10T00:00:00"/>
    <s v="12/31/2018"/>
    <s v="Open"/>
    <x v="0"/>
    <m/>
    <n v="923"/>
    <x v="0"/>
    <x v="0"/>
    <s v=""/>
    <s v="310-900-8900"/>
    <s v="3630 E. IMPERIAL HIGHWAY"/>
    <s v="LYNWOOD"/>
    <n v="90262"/>
    <s v="ELEANOR RAMIREZ"/>
    <n v="384"/>
    <n v="384"/>
    <n v="384"/>
    <x v="703"/>
    <n v="505"/>
    <n v="1179"/>
    <n v="2076"/>
    <n v="2"/>
    <n v="0"/>
    <n v="65"/>
    <n v="356"/>
    <n v="3"/>
    <n v="203"/>
    <n v="4988"/>
    <n v="0"/>
    <x v="2632"/>
    <x v="1945"/>
    <x v="2043"/>
    <n v="8709"/>
    <x v="3"/>
    <n v="0"/>
    <n v="1012"/>
    <n v="1510"/>
    <n v="5"/>
    <n v="443"/>
    <n v="25348"/>
    <n v="0"/>
    <n v="2179"/>
    <n v="2868"/>
    <n v="4863"/>
    <n v="14689"/>
    <n v="241"/>
    <n v="0"/>
    <n v="719"/>
    <n v="3490"/>
    <n v="99"/>
    <n v="1570"/>
    <n v="30718"/>
    <n v="63780416"/>
    <n v="58789902"/>
    <n v="58229678"/>
    <n v="118616460"/>
    <n v="231473"/>
    <n v="0"/>
    <n v="12749683"/>
    <n v="25845249"/>
    <n v="175311"/>
    <n v="5424271"/>
    <n v="343842443"/>
    <n v="10393935"/>
    <n v="19787066"/>
    <n v="15941862"/>
    <n v="59538143"/>
    <n v="1527014"/>
    <n v="0"/>
    <n v="2879209"/>
    <n v="16581637"/>
    <n v="973136"/>
    <n v="8159735"/>
    <n v="135781737"/>
    <x v="2900"/>
    <n v="58862864"/>
    <n v="69092515"/>
    <n v="50677432"/>
    <n v="156511269"/>
    <n v="-10745986"/>
    <n v="1104017"/>
    <n v="0"/>
    <n v="12278880"/>
    <n v="32333809"/>
    <x v="0"/>
    <x v="2369"/>
    <n v="0"/>
    <n v="0"/>
    <n v="0"/>
    <n v="12640946"/>
    <n v="389905259"/>
    <n v="20172106"/>
    <n v="6044726"/>
    <n v="0"/>
    <n v="731824"/>
    <n v="26948656"/>
    <n v="15269760"/>
    <n v="28230531"/>
    <n v="34240091"/>
    <n v="24454880"/>
    <n v="654470"/>
    <n v="0"/>
    <n v="3066376"/>
    <n v="10054932"/>
    <n v="0"/>
    <n v="696537"/>
    <n v="116667577"/>
    <n v="513777"/>
    <n v="121333543"/>
    <n v="0"/>
    <n v="-44034"/>
    <n v="0"/>
    <n v="0"/>
    <n v="0"/>
    <n v="0"/>
    <n v="818943"/>
    <n v="89059408"/>
    <n v="0"/>
    <n v="0"/>
    <n v="0"/>
    <n v="0"/>
    <n v="0"/>
    <n v="0"/>
    <n v="0"/>
    <n v="0"/>
    <n v="0"/>
    <n v="0"/>
    <n v="0"/>
    <n v="0"/>
    <n v="0"/>
  </r>
  <r>
    <n v="106301340"/>
    <x v="209"/>
    <x v="2"/>
    <x v="8"/>
    <d v="2018-01-10T00:00:00"/>
    <s v="12/31/2018"/>
    <s v="Open"/>
    <x v="9"/>
    <m/>
    <n v="1015"/>
    <x v="0"/>
    <x v="0"/>
    <s v=""/>
    <s v="714-771-8000"/>
    <s v="1100 WEST STEWART DRIVE"/>
    <s v="ORANGE"/>
    <n v="92868"/>
    <s v="JEREMY ZOCH"/>
    <n v="491"/>
    <n v="379"/>
    <n v="379"/>
    <x v="136"/>
    <n v="1012"/>
    <n v="424"/>
    <n v="0"/>
    <n v="0"/>
    <n v="0"/>
    <n v="761"/>
    <n v="1828"/>
    <n v="3"/>
    <n v="69"/>
    <n v="5099"/>
    <n v="0"/>
    <x v="2633"/>
    <x v="1946"/>
    <x v="2044"/>
    <n v="0"/>
    <x v="0"/>
    <n v="0"/>
    <n v="2785"/>
    <n v="7459"/>
    <n v="23"/>
    <n v="193"/>
    <n v="20442"/>
    <n v="0"/>
    <n v="19310"/>
    <n v="17596"/>
    <n v="5141"/>
    <n v="0"/>
    <n v="0"/>
    <n v="0"/>
    <n v="12361"/>
    <n v="24058"/>
    <n v="744"/>
    <n v="1780"/>
    <n v="80990"/>
    <n v="87099228"/>
    <n v="75059974"/>
    <n v="18320843"/>
    <n v="0"/>
    <n v="0"/>
    <n v="0"/>
    <n v="58498839"/>
    <n v="99744454"/>
    <n v="657363"/>
    <n v="3594645"/>
    <n v="342975346"/>
    <n v="88373703"/>
    <n v="80526605"/>
    <n v="23527075"/>
    <n v="0"/>
    <n v="0"/>
    <n v="0"/>
    <n v="56569289"/>
    <n v="110101678"/>
    <n v="3403163"/>
    <n v="8149269"/>
    <n v="370650782"/>
    <x v="2901"/>
    <n v="146203856"/>
    <n v="154433629"/>
    <n v="25570606"/>
    <n v="0"/>
    <n v="0"/>
    <n v="0"/>
    <n v="0"/>
    <n v="68023956"/>
    <n v="150302992"/>
    <x v="0"/>
    <x v="2370"/>
    <n v="0"/>
    <n v="0"/>
    <n v="0"/>
    <n v="7252118"/>
    <n v="556316009"/>
    <n v="153792"/>
    <n v="0"/>
    <n v="0"/>
    <n v="0"/>
    <n v="153792"/>
    <n v="29269075"/>
    <n v="1306741"/>
    <n v="16277312"/>
    <n v="0"/>
    <n v="0"/>
    <n v="0"/>
    <n v="47044171"/>
    <n v="59543140"/>
    <n v="4060528"/>
    <n v="-37056"/>
    <n v="157463911"/>
    <n v="11492825"/>
    <n v="182074049"/>
    <n v="0"/>
    <n v="-15615675"/>
    <n v="0"/>
    <n v="0"/>
    <n v="0"/>
    <n v="0"/>
    <n v="10418069"/>
    <n v="396678007"/>
    <n v="0"/>
    <n v="0"/>
    <n v="0"/>
    <n v="0"/>
    <n v="0"/>
    <n v="0"/>
    <n v="0"/>
    <n v="0"/>
    <n v="0"/>
    <n v="0"/>
    <n v="0"/>
    <n v="0"/>
    <n v="0"/>
  </r>
  <r>
    <n v="106121080"/>
    <x v="219"/>
    <x v="2"/>
    <x v="8"/>
    <d v="2018-01-10T00:00:00"/>
    <s v="12/31/2018"/>
    <s v="Open"/>
    <x v="6"/>
    <m/>
    <n v="105"/>
    <x v="2"/>
    <x v="0"/>
    <s v=""/>
    <s v="707-445-8121"/>
    <s v="2700 DOLBEER STREET"/>
    <s v="EUREKA"/>
    <n v="95501"/>
    <s v="ROBERTA LUSKIN-HAWK, MD"/>
    <n v="153"/>
    <n v="153"/>
    <n v="153"/>
    <x v="1021"/>
    <n v="88"/>
    <n v="47"/>
    <n v="436"/>
    <n v="0"/>
    <n v="0"/>
    <n v="10"/>
    <n v="248"/>
    <n v="0"/>
    <n v="72"/>
    <n v="1758"/>
    <n v="0"/>
    <x v="888"/>
    <x v="180"/>
    <x v="334"/>
    <n v="2247"/>
    <x v="0"/>
    <n v="0"/>
    <n v="35"/>
    <n v="934"/>
    <n v="0"/>
    <n v="360"/>
    <n v="8599"/>
    <n v="0"/>
    <n v="14524"/>
    <n v="777"/>
    <n v="3613"/>
    <n v="8025"/>
    <n v="0"/>
    <n v="0"/>
    <n v="1644"/>
    <n v="8657"/>
    <n v="0"/>
    <n v="4201"/>
    <n v="41441"/>
    <n v="72401434"/>
    <n v="7205752"/>
    <n v="7161452"/>
    <n v="37997163"/>
    <n v="0"/>
    <n v="0"/>
    <n v="5844947"/>
    <n v="20530407"/>
    <n v="0"/>
    <n v="2553994"/>
    <n v="153695149"/>
    <n v="80954392"/>
    <n v="4711096"/>
    <n v="2922059"/>
    <n v="41502029"/>
    <n v="0"/>
    <n v="0"/>
    <n v="5815724"/>
    <n v="44031231"/>
    <n v="0"/>
    <n v="7832420"/>
    <n v="187768951"/>
    <x v="2902"/>
    <n v="133561441"/>
    <n v="10002371"/>
    <n v="5768461"/>
    <n v="66537715"/>
    <n v="0"/>
    <n v="0"/>
    <n v="0"/>
    <n v="8670679"/>
    <n v="39771633"/>
    <x v="0"/>
    <x v="2371"/>
    <n v="0"/>
    <n v="0"/>
    <n v="0"/>
    <n v="3524856"/>
    <n v="272182726"/>
    <n v="0"/>
    <n v="0"/>
    <n v="0"/>
    <n v="0"/>
    <n v="0"/>
    <n v="19616132"/>
    <n v="1914477"/>
    <n v="4099256"/>
    <n v="12873640"/>
    <n v="0"/>
    <n v="0"/>
    <n v="2989992"/>
    <n v="24084731"/>
    <n v="0"/>
    <n v="3703146"/>
    <n v="69281374"/>
    <n v="-114000"/>
    <n v="68535553"/>
    <n v="0"/>
    <n v="-2563000"/>
    <n v="0"/>
    <n v="0"/>
    <n v="0"/>
    <n v="0"/>
    <n v="3717000"/>
    <n v="194851000"/>
    <n v="0"/>
    <n v="0"/>
    <n v="0"/>
    <n v="0"/>
    <n v="0"/>
    <n v="0"/>
    <n v="0"/>
    <n v="0"/>
    <n v="0"/>
    <n v="0"/>
    <n v="6245007"/>
    <n v="3987770"/>
    <n v="186929"/>
  </r>
  <r>
    <n v="106560529"/>
    <x v="218"/>
    <x v="2"/>
    <x v="8"/>
    <d v="2018-01-10T00:00:00"/>
    <s v="12/31/2018"/>
    <s v="Open"/>
    <x v="33"/>
    <m/>
    <n v="811"/>
    <x v="0"/>
    <x v="0"/>
    <s v=""/>
    <s v="805-389-5984"/>
    <s v="1600 NORTH ROSE AVENUE"/>
    <s v="OXNARD"/>
    <n v="93030"/>
    <s v="DARREN LEE"/>
    <n v="265"/>
    <n v="265"/>
    <n v="97"/>
    <x v="701"/>
    <n v="237"/>
    <n v="173"/>
    <n v="350"/>
    <n v="0"/>
    <n v="0"/>
    <n v="50"/>
    <n v="338"/>
    <n v="0"/>
    <n v="13"/>
    <n v="1865"/>
    <n v="0"/>
    <x v="2634"/>
    <x v="1947"/>
    <x v="2045"/>
    <n v="1355"/>
    <x v="0"/>
    <n v="0"/>
    <n v="195"/>
    <n v="1421"/>
    <n v="0"/>
    <n v="46"/>
    <n v="8480"/>
    <n v="0"/>
    <n v="6526"/>
    <n v="3634"/>
    <n v="2440"/>
    <n v="9918"/>
    <n v="0"/>
    <n v="0"/>
    <n v="1822"/>
    <n v="7606"/>
    <n v="0"/>
    <n v="2666"/>
    <n v="34612"/>
    <n v="125980578"/>
    <n v="31882304"/>
    <n v="19277623"/>
    <n v="38926433"/>
    <n v="0"/>
    <n v="0"/>
    <n v="4981930"/>
    <n v="55217336"/>
    <n v="0"/>
    <n v="2871865"/>
    <n v="279138069"/>
    <n v="26251182"/>
    <n v="9871491"/>
    <n v="6448181"/>
    <n v="26958980"/>
    <n v="0"/>
    <n v="0"/>
    <n v="6228738"/>
    <n v="26168571"/>
    <n v="0"/>
    <n v="4935291"/>
    <n v="106862434"/>
    <x v="2903"/>
    <n v="121732462"/>
    <n v="33101389"/>
    <n v="22499809"/>
    <n v="53853865"/>
    <n v="0"/>
    <n v="0"/>
    <n v="0"/>
    <n v="6805508"/>
    <n v="46431002"/>
    <x v="0"/>
    <x v="2372"/>
    <n v="0"/>
    <n v="0"/>
    <n v="0"/>
    <n v="6089668"/>
    <n v="295323401"/>
    <n v="0"/>
    <n v="0"/>
    <n v="0"/>
    <n v="0"/>
    <n v="0"/>
    <n v="29020185"/>
    <n v="8281244"/>
    <n v="3005000"/>
    <n v="11637168"/>
    <n v="0"/>
    <n v="0"/>
    <n v="3805825"/>
    <n v="33669458"/>
    <n v="0"/>
    <n v="1258222"/>
    <n v="90677102"/>
    <n v="888667"/>
    <n v="91850023"/>
    <n v="0"/>
    <n v="-448053"/>
    <n v="0"/>
    <n v="0"/>
    <n v="0"/>
    <n v="0"/>
    <n v="2866651"/>
    <n v="126181817"/>
    <n v="0"/>
    <n v="0"/>
    <n v="0"/>
    <n v="0"/>
    <n v="0"/>
    <n v="0"/>
    <n v="0"/>
    <n v="0"/>
    <n v="0"/>
    <n v="0"/>
    <n v="0"/>
    <n v="0"/>
    <n v="0"/>
  </r>
  <r>
    <n v="106521041"/>
    <x v="211"/>
    <x v="2"/>
    <x v="8"/>
    <d v="2018-01-10T00:00:00"/>
    <s v="12/31/2018"/>
    <s v="Open"/>
    <x v="48"/>
    <m/>
    <n v="211"/>
    <x v="0"/>
    <x v="0"/>
    <s v="Rural"/>
    <s v="530-225-6000"/>
    <s v="2550 SISTER MARY COLUMBA DRIVE"/>
    <s v="RED BLUFF"/>
    <n v="96080"/>
    <s v="MARK KORTH"/>
    <n v="76"/>
    <n v="49"/>
    <n v="49"/>
    <x v="51"/>
    <n v="18"/>
    <n v="64"/>
    <n v="183"/>
    <n v="0"/>
    <n v="0"/>
    <n v="21"/>
    <n v="109"/>
    <n v="2"/>
    <n v="10"/>
    <n v="763"/>
    <n v="0"/>
    <x v="1022"/>
    <x v="894"/>
    <x v="370"/>
    <n v="439"/>
    <x v="0"/>
    <n v="0"/>
    <n v="48"/>
    <n v="220"/>
    <n v="5"/>
    <n v="30"/>
    <n v="1903"/>
    <n v="0"/>
    <n v="6371"/>
    <n v="114"/>
    <n v="1657"/>
    <n v="5144"/>
    <n v="18"/>
    <n v="0"/>
    <n v="806"/>
    <n v="4854"/>
    <n v="166"/>
    <n v="706"/>
    <n v="19836"/>
    <n v="24909189"/>
    <n v="1051357"/>
    <n v="2700807"/>
    <n v="10069577"/>
    <n v="0"/>
    <n v="0"/>
    <n v="1164640"/>
    <n v="6512753"/>
    <n v="119382"/>
    <n v="737093"/>
    <n v="47264798"/>
    <n v="29751319"/>
    <n v="1137879"/>
    <n v="5284510"/>
    <n v="20945946"/>
    <n v="26643"/>
    <n v="0"/>
    <n v="2915331"/>
    <n v="13536430"/>
    <n v="635471"/>
    <n v="1587434"/>
    <n v="75820963"/>
    <x v="2904"/>
    <n v="42736523"/>
    <n v="1807218"/>
    <n v="5794855"/>
    <n v="24355579"/>
    <n v="0"/>
    <n v="58321"/>
    <n v="0"/>
    <n v="2688206"/>
    <n v="6648217"/>
    <x v="0"/>
    <x v="2373"/>
    <n v="0"/>
    <n v="0"/>
    <n v="0"/>
    <n v="2011645"/>
    <n v="89883465"/>
    <n v="0"/>
    <n v="77385"/>
    <n v="0"/>
    <n v="0"/>
    <n v="77385"/>
    <n v="11404130"/>
    <n v="361564"/>
    <n v="1601445"/>
    <n v="6401093"/>
    <n v="15342"/>
    <n v="0"/>
    <n v="1306587"/>
    <n v="12001163"/>
    <n v="0"/>
    <n v="188357"/>
    <n v="33279681"/>
    <n v="226076"/>
    <n v="31181771"/>
    <n v="0"/>
    <n v="-6545931"/>
    <n v="0"/>
    <n v="0"/>
    <n v="0"/>
    <n v="0"/>
    <n v="1233605"/>
    <n v="28863655"/>
    <n v="0"/>
    <n v="0"/>
    <n v="0"/>
    <n v="0"/>
    <n v="0"/>
    <n v="0"/>
    <n v="0"/>
    <n v="0"/>
    <n v="0"/>
    <n v="0"/>
    <n v="0"/>
    <n v="0"/>
    <n v="0"/>
  </r>
  <r>
    <n v="106141338"/>
    <x v="213"/>
    <x v="2"/>
    <x v="8"/>
    <d v="2018-01-10T00:00:00"/>
    <s v="12/31/2018"/>
    <s v="Open"/>
    <x v="37"/>
    <m/>
    <n v="1201"/>
    <x v="4"/>
    <x v="0"/>
    <s v="Rural"/>
    <s v="760-876-5501"/>
    <s v="501 EAST LOCUST STREET"/>
    <s v="LONE PINE"/>
    <n v="93545"/>
    <s v="BRIAN COTTER"/>
    <n v="37"/>
    <n v="32"/>
    <n v="32"/>
    <x v="600"/>
    <n v="0"/>
    <n v="18"/>
    <n v="0"/>
    <n v="0"/>
    <n v="0"/>
    <n v="4"/>
    <n v="0"/>
    <n v="0"/>
    <n v="2"/>
    <n v="41"/>
    <n v="13"/>
    <x v="2228"/>
    <x v="6"/>
    <x v="2046"/>
    <n v="0"/>
    <x v="0"/>
    <n v="0"/>
    <n v="12"/>
    <n v="0"/>
    <n v="0"/>
    <n v="10"/>
    <n v="2300"/>
    <n v="2120"/>
    <n v="626"/>
    <n v="422"/>
    <n v="304"/>
    <n v="250"/>
    <n v="18"/>
    <n v="0"/>
    <n v="387"/>
    <n v="6"/>
    <n v="0"/>
    <n v="183"/>
    <n v="2196"/>
    <n v="350200"/>
    <n v="0"/>
    <n v="1080400"/>
    <n v="0"/>
    <n v="0"/>
    <n v="0"/>
    <n v="41190"/>
    <n v="0"/>
    <n v="0"/>
    <n v="58202"/>
    <n v="1529992"/>
    <n v="388980"/>
    <n v="416542"/>
    <n v="205294"/>
    <n v="129713"/>
    <n v="24370"/>
    <n v="0"/>
    <n v="254038"/>
    <n v="5562"/>
    <n v="0"/>
    <n v="106584"/>
    <n v="1531083"/>
    <x v="2905"/>
    <n v="206970"/>
    <n v="94963"/>
    <n v="402278"/>
    <n v="37828"/>
    <n v="0"/>
    <n v="0"/>
    <n v="0"/>
    <n v="41046"/>
    <n v="3920"/>
    <x v="0"/>
    <x v="7"/>
    <n v="0"/>
    <n v="0"/>
    <n v="0"/>
    <n v="102348"/>
    <n v="1127559"/>
    <n v="0"/>
    <n v="0"/>
    <n v="0"/>
    <n v="0"/>
    <n v="0"/>
    <n v="222062"/>
    <n v="221579"/>
    <n v="683416"/>
    <n v="91885"/>
    <n v="24370"/>
    <n v="0"/>
    <n v="164182"/>
    <n v="1642"/>
    <n v="0"/>
    <n v="524380"/>
    <n v="1933516"/>
    <n v="24654"/>
    <n v="2255275"/>
    <n v="185324"/>
    <n v="92747"/>
    <n v="0"/>
    <n v="0"/>
    <n v="32809"/>
    <n v="0"/>
    <n v="0"/>
    <n v="155154"/>
    <n v="0"/>
    <n v="0"/>
    <n v="0"/>
    <n v="0"/>
    <n v="0"/>
    <n v="0"/>
    <n v="0"/>
    <n v="0"/>
    <n v="0"/>
    <n v="0"/>
    <n v="0"/>
    <n v="0"/>
    <n v="0"/>
  </r>
  <r>
    <n v="106190380"/>
    <x v="195"/>
    <x v="2"/>
    <x v="8"/>
    <d v="2018-01-10T00:00:00"/>
    <s v="12/31/2018"/>
    <s v="Open"/>
    <x v="0"/>
    <m/>
    <n v="925"/>
    <x v="1"/>
    <x v="0"/>
    <s v=""/>
    <s v="323-462-2271"/>
    <s v="6245 DE LONGPRE AVENUE"/>
    <s v="HOLLYWOOD"/>
    <n v="90028"/>
    <s v="DAVID TOPPER"/>
    <n v="612"/>
    <n v="612"/>
    <n v="318"/>
    <x v="56"/>
    <n v="318"/>
    <n v="1656"/>
    <n v="1292"/>
    <n v="0"/>
    <n v="0"/>
    <n v="12"/>
    <n v="384"/>
    <n v="0"/>
    <n v="19"/>
    <n v="5192"/>
    <n v="0"/>
    <x v="2635"/>
    <x v="1948"/>
    <x v="2047"/>
    <n v="7457"/>
    <x v="0"/>
    <n v="0"/>
    <n v="40"/>
    <n v="1575"/>
    <n v="0"/>
    <n v="166"/>
    <n v="29206"/>
    <n v="0"/>
    <n v="1134"/>
    <n v="513"/>
    <n v="591"/>
    <n v="2965"/>
    <n v="0"/>
    <n v="0"/>
    <n v="250"/>
    <n v="1153"/>
    <n v="0"/>
    <n v="648"/>
    <n v="7254"/>
    <n v="78363148"/>
    <n v="16997884"/>
    <n v="31790175"/>
    <n v="102175394"/>
    <n v="0"/>
    <n v="0"/>
    <n v="3522357"/>
    <n v="14268113"/>
    <n v="0"/>
    <n v="1750560"/>
    <n v="248867631"/>
    <n v="8260940"/>
    <n v="2692589"/>
    <n v="2697103"/>
    <n v="16214879"/>
    <n v="0"/>
    <n v="0"/>
    <n v="1187170"/>
    <n v="8398973"/>
    <n v="0"/>
    <n v="1510765"/>
    <n v="40962419"/>
    <x v="2906"/>
    <n v="69794206"/>
    <n v="22118145"/>
    <n v="14577793"/>
    <n v="89953947"/>
    <n v="-2869077"/>
    <n v="0"/>
    <n v="0"/>
    <n v="3129119"/>
    <n v="10649875"/>
    <x v="0"/>
    <x v="7"/>
    <n v="0"/>
    <n v="0"/>
    <n v="0"/>
    <n v="2072248"/>
    <n v="211302240"/>
    <n v="6114380"/>
    <n v="0"/>
    <n v="0"/>
    <n v="0"/>
    <n v="6114380"/>
    <n v="16829882"/>
    <n v="3339902"/>
    <n v="20318068"/>
    <n v="30403874"/>
    <n v="0"/>
    <n v="0"/>
    <n v="1619007"/>
    <n v="11716218"/>
    <n v="0"/>
    <n v="415239"/>
    <n v="84642190"/>
    <n v="80752"/>
    <n v="67309922"/>
    <n v="0"/>
    <n v="0"/>
    <n v="0"/>
    <n v="0"/>
    <n v="0"/>
    <n v="0"/>
    <n v="1050335"/>
    <n v="68015424"/>
    <n v="0"/>
    <n v="0"/>
    <n v="0"/>
    <n v="0"/>
    <n v="0"/>
    <n v="0"/>
    <n v="0"/>
    <n v="0"/>
    <n v="0"/>
    <n v="0"/>
    <n v="0"/>
    <n v="0"/>
    <n v="0"/>
  </r>
  <r>
    <n v="106301258"/>
    <x v="518"/>
    <x v="2"/>
    <x v="8"/>
    <d v="2018-01-10T00:00:00"/>
    <s v="12/31/2018"/>
    <s v="Open"/>
    <x v="9"/>
    <m/>
    <n v="1015"/>
    <x v="1"/>
    <x v="0"/>
    <s v=""/>
    <s v="714-754-5454"/>
    <s v="2701 S. BRISTOL STREET"/>
    <s v="SANTA ANA"/>
    <n v="92704"/>
    <s v="PETER BARONOFF"/>
    <n v="178"/>
    <n v="178"/>
    <n v="178"/>
    <x v="736"/>
    <n v="39"/>
    <n v="169"/>
    <n v="181"/>
    <n v="0"/>
    <n v="0"/>
    <n v="4"/>
    <n v="42"/>
    <n v="0"/>
    <n v="317"/>
    <n v="928"/>
    <n v="0"/>
    <x v="2636"/>
    <x v="274"/>
    <x v="1084"/>
    <n v="4309"/>
    <x v="0"/>
    <n v="0"/>
    <n v="8"/>
    <n v="197"/>
    <n v="0"/>
    <n v="524"/>
    <n v="8287"/>
    <n v="0"/>
    <n v="319"/>
    <n v="200"/>
    <n v="1257"/>
    <n v="2332"/>
    <n v="0"/>
    <n v="0"/>
    <n v="86"/>
    <n v="402"/>
    <n v="45"/>
    <n v="817"/>
    <n v="5458"/>
    <n v="10642478"/>
    <n v="2374817"/>
    <n v="6181947"/>
    <n v="24613959"/>
    <n v="0"/>
    <n v="0"/>
    <n v="150689"/>
    <n v="2680100"/>
    <n v="0"/>
    <n v="5305594"/>
    <n v="51949584"/>
    <n v="526143"/>
    <n v="1146751"/>
    <n v="3152667"/>
    <n v="9508804"/>
    <n v="0"/>
    <n v="0"/>
    <n v="373623"/>
    <n v="1818070"/>
    <n v="140916"/>
    <n v="2476353"/>
    <n v="19143327"/>
    <x v="2907"/>
    <n v="7683035"/>
    <n v="3217734"/>
    <n v="8752575"/>
    <n v="29885427"/>
    <n v="-881202"/>
    <n v="0"/>
    <n v="0"/>
    <n v="16926"/>
    <n v="2887694"/>
    <x v="0"/>
    <x v="2374"/>
    <n v="0"/>
    <n v="0"/>
    <n v="0"/>
    <n v="21699"/>
    <n v="55271512"/>
    <n v="0"/>
    <n v="0"/>
    <n v="0"/>
    <n v="0"/>
    <n v="0"/>
    <n v="3485586"/>
    <n v="303833"/>
    <n v="1463242"/>
    <n v="4237335"/>
    <n v="0"/>
    <n v="0"/>
    <n v="507386"/>
    <n v="1610476"/>
    <n v="140916"/>
    <n v="4072625"/>
    <n v="15821399"/>
    <n v="32666"/>
    <n v="16665144"/>
    <n v="282860"/>
    <n v="0"/>
    <n v="0"/>
    <n v="0"/>
    <n v="0"/>
    <n v="0"/>
    <n v="35609"/>
    <n v="1490548"/>
    <n v="0"/>
    <n v="0"/>
    <n v="0"/>
    <n v="0"/>
    <n v="0"/>
    <n v="0"/>
    <n v="0"/>
    <n v="0"/>
    <n v="0"/>
    <n v="0"/>
    <n v="0"/>
    <n v="0"/>
    <n v="0"/>
  </r>
  <r>
    <n v="106361339"/>
    <x v="210"/>
    <x v="2"/>
    <x v="8"/>
    <d v="2018-01-10T00:00:00"/>
    <s v="12/31/2018"/>
    <s v="Open"/>
    <x v="5"/>
    <m/>
    <n v="1209"/>
    <x v="2"/>
    <x v="0"/>
    <s v=""/>
    <s v="909-883-8711"/>
    <s v="2101 NORTH WATERMAN AVENUE"/>
    <s v="SAN BERNARDINO"/>
    <n v="92404"/>
    <s v="DOUGLAS KLEAM"/>
    <n v="342"/>
    <n v="342"/>
    <n v="182"/>
    <x v="185"/>
    <n v="1018"/>
    <n v="354"/>
    <n v="1115"/>
    <n v="0"/>
    <n v="0"/>
    <n v="51"/>
    <n v="431"/>
    <n v="6"/>
    <n v="124"/>
    <n v="3665"/>
    <n v="0"/>
    <x v="2637"/>
    <x v="1949"/>
    <x v="2048"/>
    <n v="4589"/>
    <x v="0"/>
    <n v="0"/>
    <n v="100"/>
    <n v="1535"/>
    <n v="17"/>
    <n v="524"/>
    <n v="15211"/>
    <n v="0"/>
    <n v="3435"/>
    <n v="4061"/>
    <n v="6653"/>
    <n v="31248"/>
    <n v="0"/>
    <n v="0"/>
    <n v="680"/>
    <n v="6446"/>
    <n v="399"/>
    <n v="1287"/>
    <n v="54209"/>
    <n v="56993547"/>
    <n v="93931715"/>
    <n v="30464975"/>
    <n v="88683544"/>
    <n v="0"/>
    <n v="0"/>
    <n v="1647602"/>
    <n v="34134374"/>
    <n v="476998"/>
    <n v="11224610"/>
    <n v="317557365"/>
    <n v="13888024"/>
    <n v="22975963"/>
    <n v="11055297"/>
    <n v="53950455"/>
    <n v="0"/>
    <n v="0"/>
    <n v="1602244"/>
    <n v="17932514"/>
    <n v="1412371"/>
    <n v="2561848"/>
    <n v="125378716"/>
    <x v="2908"/>
    <n v="60314900"/>
    <n v="99460971"/>
    <n v="19996472"/>
    <n v="126676214"/>
    <n v="-1367079"/>
    <n v="0"/>
    <n v="0"/>
    <n v="2497377"/>
    <n v="32377839"/>
    <x v="0"/>
    <x v="2375"/>
    <n v="0"/>
    <n v="0"/>
    <n v="0"/>
    <n v="10217363"/>
    <n v="356450840"/>
    <n v="1424427"/>
    <n v="273013"/>
    <n v="0"/>
    <n v="0"/>
    <n v="1697440"/>
    <n v="9904477"/>
    <n v="18648384"/>
    <n v="20246810"/>
    <n v="16594195"/>
    <n v="0"/>
    <n v="0"/>
    <n v="596295"/>
    <n v="18807912"/>
    <n v="0"/>
    <n v="3384608"/>
    <n v="88182681"/>
    <n v="507487"/>
    <n v="103692847"/>
    <n v="0"/>
    <n v="-563836"/>
    <n v="0"/>
    <n v="0"/>
    <n v="0"/>
    <n v="0"/>
    <n v="9412874"/>
    <n v="122054448"/>
    <n v="0"/>
    <n v="0"/>
    <n v="0"/>
    <n v="0"/>
    <n v="0"/>
    <n v="0"/>
    <n v="0"/>
    <n v="0"/>
    <n v="0"/>
    <n v="0"/>
    <n v="0"/>
    <n v="0"/>
    <n v="0"/>
  </r>
  <r>
    <n v="106100899"/>
    <x v="215"/>
    <x v="2"/>
    <x v="8"/>
    <d v="2018-01-10T00:00:00"/>
    <s v="12/31/2018"/>
    <s v="Open"/>
    <x v="18"/>
    <m/>
    <n v="605"/>
    <x v="0"/>
    <x v="0"/>
    <s v=""/>
    <s v="559-450-3000"/>
    <s v="1303 EAST HERNDON AVENUE"/>
    <s v="FRESNO"/>
    <n v="93720"/>
    <s v="NANCY HOLLINGSWORTH"/>
    <n v="436"/>
    <n v="436"/>
    <n v="375"/>
    <x v="633"/>
    <n v="544"/>
    <n v="456"/>
    <n v="1801"/>
    <n v="0"/>
    <n v="0"/>
    <n v="46"/>
    <n v="988"/>
    <n v="43"/>
    <n v="0"/>
    <n v="6144"/>
    <n v="0"/>
    <x v="2638"/>
    <x v="1191"/>
    <x v="2049"/>
    <n v="7330"/>
    <x v="0"/>
    <n v="0"/>
    <n v="166"/>
    <n v="3351"/>
    <n v="125"/>
    <n v="0"/>
    <n v="27527"/>
    <n v="0"/>
    <n v="11646"/>
    <n v="2465"/>
    <n v="2776"/>
    <n v="13752"/>
    <n v="0"/>
    <n v="0"/>
    <n v="652"/>
    <n v="10767"/>
    <n v="1842"/>
    <n v="0"/>
    <n v="43900"/>
    <n v="128500994"/>
    <n v="34389976"/>
    <n v="18900515"/>
    <n v="62952011"/>
    <n v="0"/>
    <n v="0"/>
    <n v="1400914"/>
    <n v="45952955"/>
    <n v="1651885"/>
    <n v="0"/>
    <n v="293749250"/>
    <n v="56447533"/>
    <n v="16471492"/>
    <n v="7430377"/>
    <n v="50770383"/>
    <n v="0"/>
    <n v="0"/>
    <n v="2749274"/>
    <n v="45214960"/>
    <n v="2936538"/>
    <n v="0"/>
    <n v="182020557"/>
    <x v="2909"/>
    <n v="144857754"/>
    <n v="40518597"/>
    <n v="11990376"/>
    <n v="95522844"/>
    <n v="0"/>
    <n v="0"/>
    <n v="0"/>
    <n v="1913541"/>
    <n v="52715302"/>
    <x v="0"/>
    <x v="2376"/>
    <n v="0"/>
    <n v="0"/>
    <n v="0"/>
    <n v="0"/>
    <n v="354094004"/>
    <n v="0"/>
    <n v="0"/>
    <n v="0"/>
    <n v="0"/>
    <n v="0"/>
    <n v="39585950"/>
    <n v="10342871"/>
    <n v="14340516"/>
    <n v="17896910"/>
    <n v="0"/>
    <n v="0"/>
    <n v="2236647"/>
    <n v="35872904"/>
    <n v="0"/>
    <n v="1400005"/>
    <n v="121675803"/>
    <n v="2885682"/>
    <n v="122432262"/>
    <n v="966789"/>
    <n v="-25037507"/>
    <n v="0"/>
    <n v="0"/>
    <n v="0"/>
    <n v="0"/>
    <n v="7230453"/>
    <n v="198004409"/>
    <n v="0"/>
    <n v="0"/>
    <n v="0"/>
    <n v="0"/>
    <n v="0"/>
    <n v="0"/>
    <n v="0"/>
    <n v="0"/>
    <n v="0"/>
    <n v="0"/>
    <n v="0"/>
    <n v="0"/>
    <n v="0"/>
  </r>
  <r>
    <n v="106334068"/>
    <x v="214"/>
    <x v="2"/>
    <x v="8"/>
    <d v="2018-01-10T00:00:00"/>
    <s v="12/31/2018"/>
    <s v="Open"/>
    <x v="24"/>
    <m/>
    <n v="1109"/>
    <x v="1"/>
    <x v="0"/>
    <s v=""/>
    <s v="951-696-6000"/>
    <s v="25500 MEDICAL CENTER DRIVE"/>
    <s v="MURRIETA"/>
    <n v="92562"/>
    <s v="BRADLEY NEET"/>
    <n v="250"/>
    <n v="250"/>
    <n v="250"/>
    <x v="1312"/>
    <n v="821"/>
    <n v="183"/>
    <n v="1018"/>
    <n v="0"/>
    <n v="0"/>
    <n v="153"/>
    <n v="1074"/>
    <n v="2"/>
    <n v="112"/>
    <n v="3920"/>
    <n v="0"/>
    <x v="2639"/>
    <x v="1950"/>
    <x v="832"/>
    <n v="3272"/>
    <x v="0"/>
    <n v="0"/>
    <n v="406"/>
    <n v="2743"/>
    <n v="5"/>
    <n v="402"/>
    <n v="13113"/>
    <n v="0"/>
    <n v="1770"/>
    <n v="2700"/>
    <n v="1343"/>
    <n v="9893"/>
    <n v="0"/>
    <n v="0"/>
    <n v="1529"/>
    <n v="6907"/>
    <n v="11"/>
    <n v="3010"/>
    <n v="27163"/>
    <n v="39234300"/>
    <n v="50820581"/>
    <n v="9390340"/>
    <n v="43862018"/>
    <n v="0"/>
    <n v="0"/>
    <n v="6268532"/>
    <n v="44352351"/>
    <n v="64182"/>
    <n v="5843807"/>
    <n v="199836111"/>
    <n v="13699748"/>
    <n v="26293302"/>
    <n v="6251013"/>
    <n v="44616259"/>
    <n v="0"/>
    <n v="0"/>
    <n v="7332389"/>
    <n v="42964961"/>
    <n v="54153"/>
    <n v="10914665"/>
    <n v="152126490"/>
    <x v="2910"/>
    <n v="43611811"/>
    <n v="63740619"/>
    <n v="14212853"/>
    <n v="76669235"/>
    <n v="0"/>
    <n v="0"/>
    <n v="0"/>
    <n v="11225756"/>
    <n v="53960320"/>
    <x v="0"/>
    <x v="2377"/>
    <n v="0"/>
    <n v="0"/>
    <n v="0"/>
    <n v="17047208"/>
    <n v="287023261"/>
    <n v="0"/>
    <n v="0"/>
    <n v="0"/>
    <n v="0"/>
    <n v="0"/>
    <n v="9322237"/>
    <n v="13373264"/>
    <n v="1428500"/>
    <n v="11809042"/>
    <n v="0"/>
    <n v="0"/>
    <n v="2375165"/>
    <n v="33356992"/>
    <n v="0"/>
    <n v="-6725860"/>
    <n v="64939340"/>
    <n v="1458609"/>
    <n v="66767669"/>
    <n v="0"/>
    <n v="0"/>
    <n v="0"/>
    <n v="0"/>
    <n v="0"/>
    <n v="0"/>
    <n v="3662537"/>
    <n v="106245703"/>
    <n v="0"/>
    <n v="0"/>
    <n v="0"/>
    <n v="0"/>
    <n v="0"/>
    <n v="0"/>
    <n v="0"/>
    <n v="0"/>
    <n v="0"/>
    <n v="0"/>
    <n v="0"/>
    <n v="0"/>
    <n v="0"/>
  </r>
  <r>
    <n v="106392232"/>
    <x v="199"/>
    <x v="2"/>
    <x v="8"/>
    <d v="2018-01-10T00:00:00"/>
    <s v="12/31/2018"/>
    <s v="Open"/>
    <x v="21"/>
    <m/>
    <n v="507"/>
    <x v="2"/>
    <x v="0"/>
    <s v=""/>
    <s v="209-461-2000"/>
    <s v="2510 NORTH CALIFORNIA STREET"/>
    <s v="STOCKTON"/>
    <n v="95204"/>
    <s v="PAUL RAINS"/>
    <n v="35"/>
    <n v="35"/>
    <n v="35"/>
    <x v="125"/>
    <n v="76"/>
    <n v="0"/>
    <n v="0"/>
    <n v="0"/>
    <n v="0"/>
    <n v="3"/>
    <n v="192"/>
    <n v="0"/>
    <n v="1"/>
    <n v="503"/>
    <n v="0"/>
    <x v="2640"/>
    <x v="773"/>
    <x v="8"/>
    <n v="0"/>
    <x v="0"/>
    <n v="0"/>
    <n v="25"/>
    <n v="756"/>
    <n v="0"/>
    <n v="2"/>
    <n v="2936"/>
    <n v="0"/>
    <n v="142"/>
    <n v="4"/>
    <n v="0"/>
    <n v="0"/>
    <n v="0"/>
    <n v="0"/>
    <n v="241"/>
    <n v="1837"/>
    <n v="0"/>
    <n v="5"/>
    <n v="2229"/>
    <n v="4400679"/>
    <n v="1422182"/>
    <n v="0"/>
    <n v="0"/>
    <n v="0"/>
    <n v="0"/>
    <n v="74526"/>
    <n v="2240692"/>
    <n v="0"/>
    <n v="6479"/>
    <n v="8144558"/>
    <n v="86334"/>
    <n v="3070"/>
    <n v="0"/>
    <n v="0"/>
    <n v="0"/>
    <n v="0"/>
    <n v="148057"/>
    <n v="1139926"/>
    <n v="0"/>
    <n v="3301"/>
    <n v="1380688"/>
    <x v="2911"/>
    <n v="2896290"/>
    <n v="781623"/>
    <n v="0"/>
    <n v="0"/>
    <n v="0"/>
    <n v="0"/>
    <n v="0"/>
    <n v="103704"/>
    <n v="1399602"/>
    <x v="0"/>
    <x v="2378"/>
    <n v="0"/>
    <n v="0"/>
    <n v="0"/>
    <n v="-30522"/>
    <n v="5355411"/>
    <n v="0"/>
    <n v="0"/>
    <n v="0"/>
    <n v="0"/>
    <n v="0"/>
    <n v="1524427"/>
    <n v="629436"/>
    <n v="0"/>
    <n v="0"/>
    <n v="0"/>
    <n v="0"/>
    <n v="120430"/>
    <n v="1886173"/>
    <n v="0"/>
    <n v="9369"/>
    <n v="4169835"/>
    <n v="2256"/>
    <n v="4977197"/>
    <n v="243430"/>
    <n v="4275"/>
    <n v="0"/>
    <n v="0"/>
    <n v="0"/>
    <n v="0"/>
    <n v="22351"/>
    <n v="1563163"/>
    <n v="0"/>
    <n v="0"/>
    <n v="0"/>
    <n v="0"/>
    <n v="0"/>
    <n v="0"/>
    <n v="0"/>
    <n v="0"/>
    <n v="0"/>
    <n v="0"/>
    <n v="0"/>
    <n v="0"/>
    <n v="0"/>
  </r>
  <r>
    <n v="106504038"/>
    <x v="203"/>
    <x v="2"/>
    <x v="8"/>
    <d v="2018-01-10T00:00:00"/>
    <s v="12/31/2018"/>
    <s v="Open"/>
    <x v="30"/>
    <m/>
    <n v="511"/>
    <x v="5"/>
    <x v="0"/>
    <s v=""/>
    <s v="209-572-2700"/>
    <s v="1421 OAKDALE ROAD"/>
    <s v="MODESTO"/>
    <n v="95355"/>
    <s v="KATRINA HOLMES"/>
    <n v="23"/>
    <n v="23"/>
    <n v="23"/>
    <x v="307"/>
    <n v="1"/>
    <n v="0"/>
    <n v="4"/>
    <n v="0"/>
    <n v="0"/>
    <n v="54"/>
    <n v="0"/>
    <n v="0"/>
    <n v="6"/>
    <n v="111"/>
    <n v="0"/>
    <x v="1418"/>
    <x v="218"/>
    <x v="8"/>
    <n v="11"/>
    <x v="0"/>
    <n v="0"/>
    <n v="86"/>
    <n v="0"/>
    <n v="0"/>
    <n v="10"/>
    <n v="207"/>
    <n v="0"/>
    <n v="1086"/>
    <n v="157"/>
    <n v="165"/>
    <n v="3209"/>
    <n v="0"/>
    <n v="0"/>
    <n v="1723"/>
    <n v="45"/>
    <n v="0"/>
    <n v="233"/>
    <n v="6618"/>
    <n v="2242917"/>
    <n v="35091"/>
    <n v="0"/>
    <n v="146797"/>
    <n v="0"/>
    <n v="0"/>
    <n v="2223115"/>
    <n v="0"/>
    <n v="0"/>
    <n v="173711"/>
    <n v="4821631"/>
    <n v="4917584"/>
    <n v="1069788"/>
    <n v="150849"/>
    <n v="5754054"/>
    <n v="0"/>
    <n v="0"/>
    <n v="8159162"/>
    <n v="456956"/>
    <n v="0"/>
    <n v="602519"/>
    <n v="21110912"/>
    <x v="2912"/>
    <n v="4824122"/>
    <n v="795431"/>
    <n v="126191"/>
    <n v="4611945"/>
    <n v="0"/>
    <n v="0"/>
    <n v="0"/>
    <n v="5495355"/>
    <n v="325985"/>
    <x v="0"/>
    <x v="7"/>
    <n v="0"/>
    <n v="0"/>
    <n v="0"/>
    <n v="502581"/>
    <n v="16698451"/>
    <n v="0"/>
    <n v="0"/>
    <n v="0"/>
    <n v="0"/>
    <n v="0"/>
    <n v="2319538"/>
    <n v="309448"/>
    <n v="24658"/>
    <n v="1288906"/>
    <n v="0"/>
    <n v="0"/>
    <n v="4886922"/>
    <n v="130971"/>
    <n v="0"/>
    <n v="273649"/>
    <n v="9234092"/>
    <n v="1223951"/>
    <n v="7472306"/>
    <n v="0"/>
    <n v="2942"/>
    <n v="0"/>
    <n v="0"/>
    <n v="0"/>
    <n v="0"/>
    <n v="501643"/>
    <n v="3688028"/>
    <n v="0"/>
    <n v="0"/>
    <n v="0"/>
    <n v="0"/>
    <n v="0"/>
    <n v="0"/>
    <n v="0"/>
    <n v="0"/>
    <n v="0"/>
    <n v="0"/>
    <n v="0"/>
    <n v="0"/>
    <n v="0"/>
  </r>
  <r>
    <n v="106430905"/>
    <x v="208"/>
    <x v="2"/>
    <x v="8"/>
    <d v="2018-01-10T00:00:00"/>
    <s v="12/31/2018"/>
    <s v="Open"/>
    <x v="7"/>
    <m/>
    <n v="429"/>
    <x v="2"/>
    <x v="0"/>
    <s v="Teaching"/>
    <s v="650-723-4000"/>
    <s v="300 PASTEUR DRIVE"/>
    <s v="PALO ALTO"/>
    <n v="94305"/>
    <s v="DAVID ENTWISTLE"/>
    <n v="613"/>
    <n v="474"/>
    <n v="474"/>
    <x v="1313"/>
    <n v="497"/>
    <n v="284"/>
    <n v="835"/>
    <n v="0"/>
    <n v="0"/>
    <n v="202"/>
    <n v="2335"/>
    <n v="75"/>
    <n v="75"/>
    <n v="6776"/>
    <n v="0"/>
    <x v="2641"/>
    <x v="1951"/>
    <x v="2050"/>
    <n v="4733"/>
    <x v="0"/>
    <n v="0"/>
    <n v="1358"/>
    <n v="12711"/>
    <n v="403"/>
    <n v="329"/>
    <n v="38733"/>
    <n v="0"/>
    <n v="146281"/>
    <n v="22145"/>
    <n v="7501"/>
    <n v="41204"/>
    <n v="0"/>
    <n v="0"/>
    <n v="24819"/>
    <n v="197411"/>
    <n v="559"/>
    <n v="8070"/>
    <n v="447990"/>
    <n v="808617386"/>
    <n v="147998642"/>
    <n v="100551684"/>
    <n v="247640765"/>
    <n v="0"/>
    <n v="0"/>
    <n v="60945158"/>
    <n v="763735534"/>
    <n v="24199974"/>
    <n v="22192984"/>
    <n v="2175882127"/>
    <n v="939136113"/>
    <n v="142170017"/>
    <n v="48159002"/>
    <n v="264529833"/>
    <n v="0"/>
    <n v="0"/>
    <n v="159346495"/>
    <n v="1267394655"/>
    <n v="3588300"/>
    <n v="51808638"/>
    <n v="2876133053"/>
    <x v="2913"/>
    <n v="1557637233"/>
    <n v="258493621"/>
    <n v="116926461"/>
    <n v="465001120"/>
    <n v="0"/>
    <n v="0"/>
    <n v="0"/>
    <n v="194094866"/>
    <n v="1229539955"/>
    <x v="0"/>
    <x v="2379"/>
    <n v="0"/>
    <n v="0"/>
    <n v="0"/>
    <n v="68720380"/>
    <n v="3929844481"/>
    <n v="0"/>
    <n v="6006"/>
    <n v="0"/>
    <n v="74837"/>
    <n v="80843"/>
    <n v="190116266"/>
    <n v="31675038"/>
    <n v="31784225"/>
    <n v="47175484"/>
    <n v="0"/>
    <n v="0"/>
    <n v="26196788"/>
    <n v="789947663"/>
    <n v="0"/>
    <n v="5356078"/>
    <n v="1122251542"/>
    <n v="28260191"/>
    <n v="1004692435"/>
    <n v="0"/>
    <n v="-42702762"/>
    <n v="0"/>
    <n v="0"/>
    <n v="0"/>
    <n v="0"/>
    <n v="131364118"/>
    <n v="3152769161"/>
    <n v="0"/>
    <n v="0"/>
    <n v="0"/>
    <n v="0"/>
    <n v="0"/>
    <n v="0"/>
    <n v="0"/>
    <n v="0"/>
    <n v="0"/>
    <n v="0"/>
    <n v="9367790"/>
    <n v="16511816"/>
    <n v="4417355"/>
  </r>
  <r>
    <n v="106190762"/>
    <x v="207"/>
    <x v="2"/>
    <x v="8"/>
    <d v="2018-01-10T00:00:00"/>
    <s v="12/31/2018"/>
    <s v="Open"/>
    <x v="0"/>
    <m/>
    <n v="925"/>
    <x v="2"/>
    <x v="0"/>
    <s v=""/>
    <s v="213-484-7111"/>
    <s v="2131 WEST 3RD STREET"/>
    <s v="LOS ANGELES"/>
    <n v="90057"/>
    <s v="FRANK CRACOLICI"/>
    <n v="366"/>
    <n v="333"/>
    <n v="333"/>
    <x v="1314"/>
    <n v="417"/>
    <n v="233"/>
    <n v="268"/>
    <n v="0"/>
    <n v="0"/>
    <n v="5"/>
    <n v="232"/>
    <n v="0"/>
    <n v="13"/>
    <n v="2098"/>
    <n v="85"/>
    <x v="2642"/>
    <x v="1436"/>
    <x v="1260"/>
    <n v="1521"/>
    <x v="0"/>
    <n v="0"/>
    <n v="22"/>
    <n v="967"/>
    <n v="0"/>
    <n v="37"/>
    <n v="10120"/>
    <n v="1050"/>
    <n v="5262"/>
    <n v="2537"/>
    <n v="939"/>
    <n v="4021"/>
    <n v="0"/>
    <n v="0"/>
    <n v="49"/>
    <n v="3077"/>
    <n v="29"/>
    <n v="846"/>
    <n v="16760"/>
    <n v="106624482"/>
    <n v="42226022"/>
    <n v="15193960"/>
    <n v="36629923"/>
    <n v="0"/>
    <n v="0"/>
    <n v="620067"/>
    <n v="26571114"/>
    <n v="0"/>
    <n v="970790"/>
    <n v="228836358"/>
    <n v="29530334"/>
    <n v="15984756"/>
    <n v="4823311"/>
    <n v="21595272"/>
    <n v="0"/>
    <n v="0"/>
    <n v="226887"/>
    <n v="19444148"/>
    <n v="125338"/>
    <n v="2591799"/>
    <n v="94321845"/>
    <x v="8"/>
    <n v="119180280"/>
    <n v="52973185"/>
    <n v="15481668"/>
    <n v="54042324"/>
    <n v="0"/>
    <n v="0"/>
    <n v="0"/>
    <n v="665101"/>
    <n v="37094843"/>
    <x v="0"/>
    <x v="2380"/>
    <n v="0"/>
    <n v="0"/>
    <n v="0"/>
    <n v="3499178"/>
    <n v="282674978"/>
    <n v="2803175"/>
    <n v="0"/>
    <n v="0"/>
    <n v="0"/>
    <n v="2803175"/>
    <n v="14474536"/>
    <n v="8040768"/>
    <n v="4535603"/>
    <n v="4182871"/>
    <n v="0"/>
    <n v="0"/>
    <n v="181853"/>
    <n v="8920419"/>
    <n v="0"/>
    <n v="2950350"/>
    <n v="43286400"/>
    <n v="170766"/>
    <n v="63510532"/>
    <n v="0"/>
    <n v="41449"/>
    <n v="0"/>
    <n v="0"/>
    <n v="0"/>
    <n v="0"/>
    <n v="364921"/>
    <n v="46515147"/>
    <n v="0"/>
    <n v="0"/>
    <n v="0"/>
    <n v="0"/>
    <n v="0"/>
    <n v="0"/>
    <n v="0"/>
    <n v="0"/>
    <n v="0"/>
    <n v="0"/>
    <n v="0"/>
    <n v="0"/>
    <n v="0"/>
  </r>
  <r>
    <n v="106514001"/>
    <x v="167"/>
    <x v="2"/>
    <x v="8"/>
    <d v="2018-01-10T00:00:00"/>
    <s v="12/31/2018"/>
    <s v="Open"/>
    <x v="34"/>
    <m/>
    <n v="227"/>
    <x v="7"/>
    <x v="1"/>
    <s v=""/>
    <s v="530-822-7200"/>
    <s v="1965 LIVE OAK BOULEVARD"/>
    <s v="YUBA CITY"/>
    <n v="95991"/>
    <s v="TONY HOBSON, PHD"/>
    <n v="16"/>
    <n v="16"/>
    <n v="16"/>
    <x v="63"/>
    <n v="0"/>
    <n v="0"/>
    <n v="0"/>
    <n v="0"/>
    <n v="0"/>
    <n v="71"/>
    <n v="0"/>
    <n v="0"/>
    <n v="10"/>
    <n v="88"/>
    <n v="0"/>
    <x v="264"/>
    <x v="6"/>
    <x v="8"/>
    <n v="0"/>
    <x v="0"/>
    <n v="0"/>
    <n v="771"/>
    <n v="0"/>
    <n v="0"/>
    <n v="106"/>
    <n v="909"/>
    <n v="0"/>
    <n v="0"/>
    <n v="0"/>
    <n v="0"/>
    <n v="0"/>
    <n v="0"/>
    <n v="0"/>
    <n v="0"/>
    <n v="0"/>
    <n v="0"/>
    <n v="0"/>
    <n v="0"/>
    <n v="36370"/>
    <n v="0"/>
    <n v="0"/>
    <n v="0"/>
    <n v="0"/>
    <n v="0"/>
    <n v="876280"/>
    <n v="0"/>
    <n v="0"/>
    <n v="120474"/>
    <n v="1033124"/>
    <n v="0"/>
    <n v="0"/>
    <n v="0"/>
    <n v="0"/>
    <n v="0"/>
    <n v="0"/>
    <n v="0"/>
    <n v="0"/>
    <n v="0"/>
    <n v="0"/>
    <n v="0"/>
    <x v="8"/>
    <n v="0"/>
    <n v="0"/>
    <n v="0"/>
    <n v="0"/>
    <n v="0"/>
    <n v="0"/>
    <n v="0"/>
    <n v="0"/>
    <n v="0"/>
    <x v="0"/>
    <x v="7"/>
    <n v="0"/>
    <n v="0"/>
    <n v="0"/>
    <n v="0"/>
    <n v="0"/>
    <n v="0"/>
    <n v="0"/>
    <n v="0"/>
    <n v="0"/>
    <n v="0"/>
    <n v="36370"/>
    <n v="0"/>
    <n v="0"/>
    <n v="0"/>
    <n v="0"/>
    <n v="0"/>
    <n v="876280"/>
    <n v="0"/>
    <n v="0"/>
    <n v="120474"/>
    <n v="1033124"/>
    <n v="0"/>
    <n v="1235419"/>
    <n v="0"/>
    <n v="0"/>
    <n v="0"/>
    <n v="0"/>
    <n v="0"/>
    <n v="0"/>
    <n v="0"/>
    <n v="0"/>
    <n v="0"/>
    <n v="0"/>
    <n v="0"/>
    <n v="0"/>
    <n v="0"/>
    <n v="0"/>
    <n v="0"/>
    <n v="0"/>
    <n v="0"/>
    <n v="0"/>
    <n v="0"/>
    <n v="0"/>
    <n v="0"/>
  </r>
  <r>
    <n v="106250955"/>
    <x v="205"/>
    <x v="2"/>
    <x v="8"/>
    <d v="2018-01-10T00:00:00"/>
    <s v="12/31/2018"/>
    <s v="Open"/>
    <x v="26"/>
    <m/>
    <n v="201"/>
    <x v="4"/>
    <x v="0"/>
    <s v="Rural"/>
    <s v="530-279-6111"/>
    <s v="741 N. MAIN STREET"/>
    <s v="CEDARVILLE"/>
    <n v="96104"/>
    <s v="WILLIAM BOSTIC"/>
    <n v="26"/>
    <n v="26"/>
    <n v="26"/>
    <x v="107"/>
    <n v="0"/>
    <n v="3"/>
    <n v="0"/>
    <n v="0"/>
    <n v="0"/>
    <n v="15"/>
    <n v="0"/>
    <n v="0"/>
    <n v="1"/>
    <n v="24"/>
    <n v="4"/>
    <x v="1626"/>
    <x v="6"/>
    <x v="2051"/>
    <n v="0"/>
    <x v="0"/>
    <n v="0"/>
    <n v="93"/>
    <n v="0"/>
    <n v="0"/>
    <n v="140"/>
    <n v="1826"/>
    <n v="1606"/>
    <n v="420"/>
    <n v="0"/>
    <n v="169"/>
    <n v="0"/>
    <n v="0"/>
    <n v="0"/>
    <n v="127"/>
    <n v="0"/>
    <n v="0"/>
    <n v="61"/>
    <n v="777"/>
    <n v="168334"/>
    <n v="0"/>
    <n v="539275"/>
    <n v="0"/>
    <n v="0"/>
    <n v="0"/>
    <n v="19695"/>
    <n v="0"/>
    <n v="0"/>
    <n v="620"/>
    <n v="727924"/>
    <n v="174721"/>
    <n v="0"/>
    <n v="58155"/>
    <n v="0"/>
    <n v="0"/>
    <n v="0"/>
    <n v="49897"/>
    <n v="0"/>
    <n v="0"/>
    <n v="15699"/>
    <n v="298472"/>
    <x v="2914"/>
    <n v="27781"/>
    <n v="0"/>
    <n v="24451"/>
    <n v="0"/>
    <n v="0"/>
    <n v="0"/>
    <n v="0"/>
    <n v="4814"/>
    <n v="0"/>
    <x v="0"/>
    <x v="7"/>
    <n v="0"/>
    <n v="0"/>
    <n v="0"/>
    <n v="3078"/>
    <n v="62236"/>
    <n v="0"/>
    <n v="0"/>
    <n v="0"/>
    <n v="0"/>
    <n v="0"/>
    <n v="315274"/>
    <n v="0"/>
    <n v="572979"/>
    <n v="0"/>
    <n v="0"/>
    <n v="0"/>
    <n v="62667"/>
    <n v="0"/>
    <n v="0"/>
    <n v="13240"/>
    <n v="964160"/>
    <n v="2356617"/>
    <n v="1280871"/>
    <n v="0"/>
    <n v="0"/>
    <n v="0"/>
    <n v="0"/>
    <n v="0"/>
    <n v="0"/>
    <n v="0"/>
    <n v="0"/>
    <n v="0"/>
    <n v="0"/>
    <n v="0"/>
    <n v="0"/>
    <n v="0"/>
    <n v="0"/>
    <n v="0"/>
    <n v="0"/>
    <n v="0"/>
    <n v="0"/>
    <n v="0"/>
    <n v="0"/>
    <n v="0"/>
  </r>
  <r>
    <n v="106194967"/>
    <x v="204"/>
    <x v="2"/>
    <x v="8"/>
    <d v="2018-01-10T00:00:00"/>
    <s v="12/31/2018"/>
    <s v="Open"/>
    <x v="0"/>
    <m/>
    <n v="931"/>
    <x v="1"/>
    <x v="1"/>
    <s v=""/>
    <s v="310-221-6336"/>
    <s v="4025 WEST 226 STREET"/>
    <s v="TORRANCE"/>
    <n v="90505"/>
    <s v="KENT DUNLAP"/>
    <n v="16"/>
    <n v="16"/>
    <n v="16"/>
    <x v="8"/>
    <n v="0"/>
    <n v="0"/>
    <n v="0"/>
    <n v="21"/>
    <n v="0"/>
    <n v="0"/>
    <n v="0"/>
    <n v="0"/>
    <n v="0"/>
    <n v="21"/>
    <n v="0"/>
    <x v="8"/>
    <x v="6"/>
    <x v="8"/>
    <n v="0"/>
    <x v="358"/>
    <n v="0"/>
    <n v="0"/>
    <n v="0"/>
    <n v="0"/>
    <n v="0"/>
    <n v="1341"/>
    <n v="0"/>
    <n v="0"/>
    <n v="0"/>
    <n v="0"/>
    <n v="0"/>
    <n v="0"/>
    <n v="0"/>
    <n v="0"/>
    <n v="0"/>
    <n v="0"/>
    <n v="0"/>
    <n v="0"/>
    <n v="0"/>
    <n v="0"/>
    <n v="0"/>
    <n v="0"/>
    <n v="819915"/>
    <n v="0"/>
    <n v="0"/>
    <n v="0"/>
    <n v="0"/>
    <n v="0"/>
    <n v="819915"/>
    <n v="0"/>
    <n v="0"/>
    <n v="0"/>
    <n v="0"/>
    <n v="0"/>
    <n v="0"/>
    <n v="0"/>
    <n v="0"/>
    <n v="0"/>
    <n v="0"/>
    <n v="0"/>
    <x v="8"/>
    <n v="0"/>
    <n v="0"/>
    <n v="0"/>
    <n v="0"/>
    <n v="0"/>
    <n v="0"/>
    <n v="0"/>
    <n v="0"/>
    <n v="0"/>
    <x v="0"/>
    <x v="7"/>
    <n v="0"/>
    <n v="0"/>
    <n v="0"/>
    <n v="0"/>
    <n v="0"/>
    <n v="0"/>
    <n v="0"/>
    <n v="0"/>
    <n v="0"/>
    <n v="0"/>
    <n v="0"/>
    <n v="0"/>
    <n v="0"/>
    <n v="0"/>
    <n v="819915"/>
    <n v="0"/>
    <n v="0"/>
    <n v="0"/>
    <n v="0"/>
    <n v="0"/>
    <n v="819915"/>
    <n v="1010588"/>
    <n v="815772"/>
    <n v="0"/>
    <n v="0"/>
    <n v="0"/>
    <n v="0"/>
    <n v="0"/>
    <n v="0"/>
    <n v="0"/>
    <n v="611936"/>
    <n v="0"/>
    <n v="0"/>
    <n v="0"/>
    <n v="0"/>
    <n v="0"/>
    <n v="0"/>
    <n v="0"/>
    <n v="0"/>
    <n v="0"/>
    <n v="0"/>
    <n v="0"/>
    <n v="0"/>
    <n v="0"/>
  </r>
  <r>
    <n v="106010967"/>
    <x v="206"/>
    <x v="2"/>
    <x v="8"/>
    <d v="2018-01-10T00:00:00"/>
    <s v="12/31/2018"/>
    <s v="Open"/>
    <x v="19"/>
    <m/>
    <n v="421"/>
    <x v="2"/>
    <x v="0"/>
    <s v=""/>
    <s v="510-264-4000"/>
    <s v="27200 CALAROGA AVENUE"/>
    <s v="HAYWARD"/>
    <n v="94545"/>
    <s v="AMAN DHUPER"/>
    <n v="195"/>
    <n v="195"/>
    <n v="172"/>
    <x v="774"/>
    <n v="87"/>
    <n v="128"/>
    <n v="397"/>
    <n v="1"/>
    <n v="0"/>
    <n v="12"/>
    <n v="95"/>
    <n v="66"/>
    <n v="2"/>
    <n v="1295"/>
    <n v="0"/>
    <x v="1175"/>
    <x v="299"/>
    <x v="261"/>
    <n v="1368"/>
    <x v="3"/>
    <n v="0"/>
    <n v="27"/>
    <n v="323"/>
    <n v="104"/>
    <n v="3"/>
    <n v="5281"/>
    <n v="0"/>
    <n v="1872"/>
    <n v="173"/>
    <n v="908"/>
    <n v="3783"/>
    <n v="256"/>
    <n v="0"/>
    <n v="453"/>
    <n v="1117"/>
    <n v="58"/>
    <n v="925"/>
    <n v="9545"/>
    <n v="51513334"/>
    <n v="10424600"/>
    <n v="9326163"/>
    <n v="28722240"/>
    <n v="117492"/>
    <n v="0"/>
    <n v="741362"/>
    <n v="8846554"/>
    <n v="129208"/>
    <n v="2047883"/>
    <n v="111868836"/>
    <n v="8984828"/>
    <n v="1065379"/>
    <n v="4093179"/>
    <n v="15323749"/>
    <n v="1226777"/>
    <n v="0"/>
    <n v="1411236"/>
    <n v="5007466"/>
    <n v="183568"/>
    <n v="2909470"/>
    <n v="40205652"/>
    <x v="2915"/>
    <n v="48852132"/>
    <n v="8395571"/>
    <n v="14645349"/>
    <n v="37158935"/>
    <n v="-266140"/>
    <n v="827191"/>
    <n v="0"/>
    <n v="66231"/>
    <n v="10122944"/>
    <x v="0"/>
    <x v="2381"/>
    <n v="-1215829"/>
    <n v="0"/>
    <n v="0"/>
    <n v="183073"/>
    <n v="124863591"/>
    <n v="0"/>
    <n v="0"/>
    <n v="0"/>
    <n v="0"/>
    <n v="0"/>
    <n v="11646030"/>
    <n v="3094408"/>
    <n v="-959867"/>
    <n v="6887054"/>
    <n v="517078"/>
    <n v="0"/>
    <n v="2086367"/>
    <n v="3731076"/>
    <n v="1215829"/>
    <n v="-1007078"/>
    <n v="27210897"/>
    <n v="123897"/>
    <n v="33307918"/>
    <n v="0"/>
    <n v="73418"/>
    <n v="0"/>
    <n v="0"/>
    <n v="0"/>
    <n v="0"/>
    <n v="935607"/>
    <n v="31502427"/>
    <n v="0"/>
    <n v="0"/>
    <n v="0"/>
    <n v="0"/>
    <n v="0"/>
    <n v="0"/>
    <n v="0"/>
    <n v="0"/>
    <n v="0"/>
    <n v="0"/>
    <n v="0"/>
    <n v="0"/>
    <n v="0"/>
  </r>
  <r>
    <n v="106434138"/>
    <x v="196"/>
    <x v="2"/>
    <x v="8"/>
    <d v="2018-01-10T00:00:00"/>
    <s v="12/31/2018"/>
    <s v="Open"/>
    <x v="7"/>
    <m/>
    <n v="433"/>
    <x v="2"/>
    <x v="0"/>
    <s v=""/>
    <s v="408-848-2000"/>
    <s v="9400 NO NAME UNO"/>
    <s v="GILROY"/>
    <n v="95020"/>
    <s v="SR. MARGARET KEAVENEY"/>
    <n v="93"/>
    <n v="72"/>
    <n v="25"/>
    <x v="584"/>
    <n v="47"/>
    <n v="84"/>
    <n v="154"/>
    <n v="0"/>
    <n v="0"/>
    <n v="1"/>
    <n v="163"/>
    <n v="0"/>
    <n v="6"/>
    <n v="662"/>
    <n v="0"/>
    <x v="2572"/>
    <x v="459"/>
    <x v="466"/>
    <n v="448"/>
    <x v="0"/>
    <n v="0"/>
    <n v="2"/>
    <n v="476"/>
    <n v="0"/>
    <n v="15"/>
    <n v="2269"/>
    <n v="0"/>
    <n v="2707"/>
    <n v="440"/>
    <n v="1297"/>
    <n v="3495"/>
    <n v="0"/>
    <n v="0"/>
    <n v="198"/>
    <n v="4414"/>
    <n v="0"/>
    <n v="293"/>
    <n v="12844"/>
    <n v="22393365"/>
    <n v="5045515"/>
    <n v="6767617"/>
    <n v="9611025"/>
    <n v="0"/>
    <n v="0"/>
    <n v="105864"/>
    <n v="10371434"/>
    <n v="0"/>
    <n v="368710"/>
    <n v="54663530"/>
    <n v="15940997"/>
    <n v="3017909"/>
    <n v="7774938"/>
    <n v="16019563"/>
    <n v="0"/>
    <n v="0"/>
    <n v="833087"/>
    <n v="18783859"/>
    <n v="0"/>
    <n v="1837260"/>
    <n v="64207613"/>
    <x v="2916"/>
    <n v="33644510"/>
    <n v="7173395"/>
    <n v="12753430"/>
    <n v="23236344"/>
    <n v="0"/>
    <n v="0"/>
    <n v="0"/>
    <n v="804743"/>
    <n v="19813220"/>
    <x v="0"/>
    <x v="2382"/>
    <n v="0"/>
    <n v="0"/>
    <n v="0"/>
    <n v="1466861"/>
    <n v="99495297"/>
    <n v="0"/>
    <n v="0"/>
    <n v="0"/>
    <n v="0"/>
    <n v="0"/>
    <n v="4631082"/>
    <n v="887617"/>
    <n v="1770146"/>
    <n v="2353128"/>
    <n v="0"/>
    <n v="0"/>
    <n v="133927"/>
    <n v="9333353"/>
    <n v="0"/>
    <n v="266593"/>
    <n v="19375846"/>
    <n v="45138"/>
    <n v="25107573"/>
    <n v="0"/>
    <n v="40520"/>
    <n v="0"/>
    <n v="0"/>
    <n v="0"/>
    <n v="0"/>
    <n v="242450"/>
    <n v="13859636"/>
    <n v="0"/>
    <n v="0"/>
    <n v="0"/>
    <n v="0"/>
    <n v="0"/>
    <n v="0"/>
    <n v="0"/>
    <n v="0"/>
    <n v="0"/>
    <n v="0"/>
    <n v="0"/>
    <n v="0"/>
    <n v="0"/>
  </r>
  <r>
    <n v="106301342"/>
    <x v="201"/>
    <x v="2"/>
    <x v="8"/>
    <d v="2018-01-10T00:00:00"/>
    <s v="12/31/2018"/>
    <s v="Open"/>
    <x v="9"/>
    <m/>
    <n v="1011"/>
    <x v="0"/>
    <x v="0"/>
    <s v=""/>
    <s v="714-871-3280"/>
    <s v="101 EAST VALENCIA MESA DRIVE"/>
    <s v="FULLERTON"/>
    <n v="92835"/>
    <s v="BRIAN HELLELAND"/>
    <n v="320"/>
    <n v="320"/>
    <n v="239"/>
    <x v="1315"/>
    <n v="930"/>
    <n v="205"/>
    <n v="371"/>
    <n v="0"/>
    <n v="0"/>
    <n v="32"/>
    <n v="1187"/>
    <n v="2"/>
    <n v="28"/>
    <n v="3725"/>
    <n v="0"/>
    <x v="986"/>
    <x v="1952"/>
    <x v="434"/>
    <n v="1705"/>
    <x v="0"/>
    <n v="0"/>
    <n v="114"/>
    <n v="4454"/>
    <n v="14"/>
    <n v="124"/>
    <n v="16494"/>
    <n v="0"/>
    <n v="22508"/>
    <n v="4773"/>
    <n v="5993"/>
    <n v="10934"/>
    <n v="0"/>
    <n v="0"/>
    <n v="1001"/>
    <n v="74873"/>
    <n v="1167"/>
    <n v="7008"/>
    <n v="128257"/>
    <n v="75570214"/>
    <n v="23698597"/>
    <n v="13912279"/>
    <n v="23903107"/>
    <n v="0"/>
    <n v="0"/>
    <n v="1600573"/>
    <n v="118972199"/>
    <n v="374589"/>
    <n v="2069856"/>
    <n v="260101414"/>
    <n v="63709746"/>
    <n v="17007193"/>
    <n v="11819256"/>
    <n v="32458478"/>
    <n v="0"/>
    <n v="0"/>
    <n v="2717229"/>
    <n v="189122445"/>
    <n v="1161992"/>
    <n v="4084765"/>
    <n v="322081104"/>
    <x v="2917"/>
    <n v="121280256"/>
    <n v="33458230"/>
    <n v="10553594"/>
    <n v="29743278"/>
    <n v="0"/>
    <n v="0"/>
    <n v="0"/>
    <n v="3419169"/>
    <n v="235359838"/>
    <x v="0"/>
    <x v="2383"/>
    <n v="0"/>
    <n v="0"/>
    <n v="0"/>
    <n v="1260668"/>
    <n v="446043501"/>
    <n v="15744718"/>
    <n v="0"/>
    <n v="0"/>
    <n v="11108533"/>
    <n v="26853251"/>
    <n v="17999704"/>
    <n v="22992278"/>
    <n v="15177941"/>
    <n v="26618307"/>
    <n v="0"/>
    <n v="0"/>
    <n v="898633"/>
    <n v="83843339"/>
    <n v="-7345187"/>
    <n v="2807253"/>
    <n v="162992268"/>
    <n v="6992195"/>
    <n v="143763764"/>
    <n v="0"/>
    <n v="-15123085"/>
    <n v="0"/>
    <n v="0"/>
    <n v="0"/>
    <n v="0"/>
    <n v="8678725"/>
    <n v="624476051"/>
    <n v="0"/>
    <n v="0"/>
    <n v="0"/>
    <n v="0"/>
    <n v="0"/>
    <n v="0"/>
    <n v="0"/>
    <n v="0"/>
    <n v="0"/>
    <n v="0"/>
    <n v="0"/>
    <n v="0"/>
    <n v="0"/>
  </r>
  <r>
    <n v="106391042"/>
    <x v="200"/>
    <x v="2"/>
    <x v="8"/>
    <d v="2018-01-10T00:00:00"/>
    <s v="12/31/2018"/>
    <s v="Open"/>
    <x v="21"/>
    <m/>
    <n v="507"/>
    <x v="2"/>
    <x v="0"/>
    <s v=""/>
    <s v="209-943-2000"/>
    <s v="1800 NORTH CALIFORNIA STREET"/>
    <s v="STOCKTON"/>
    <n v="95204"/>
    <s v="DON WILEY"/>
    <n v="337"/>
    <n v="337"/>
    <n v="276"/>
    <x v="702"/>
    <n v="858"/>
    <n v="347"/>
    <n v="1283"/>
    <n v="0"/>
    <n v="0"/>
    <n v="59"/>
    <n v="1072"/>
    <n v="50"/>
    <n v="124"/>
    <n v="5058"/>
    <n v="0"/>
    <x v="2643"/>
    <x v="1953"/>
    <x v="1923"/>
    <n v="4750"/>
    <x v="0"/>
    <n v="0"/>
    <n v="244"/>
    <n v="4340"/>
    <n v="254"/>
    <n v="634"/>
    <n v="23071"/>
    <n v="0"/>
    <n v="19374"/>
    <n v="9130"/>
    <n v="3378"/>
    <n v="18296"/>
    <n v="0"/>
    <n v="0"/>
    <n v="2982"/>
    <n v="13909"/>
    <n v="1108"/>
    <n v="661"/>
    <n v="68838"/>
    <n v="177413715"/>
    <n v="119349088"/>
    <n v="46840923"/>
    <n v="116065199"/>
    <n v="0"/>
    <n v="0"/>
    <n v="8738366"/>
    <n v="112361333"/>
    <n v="1352644"/>
    <n v="22116966"/>
    <n v="604238234"/>
    <n v="76735786"/>
    <n v="36539577"/>
    <n v="14123989"/>
    <n v="81246911"/>
    <n v="0"/>
    <n v="0"/>
    <n v="7889195"/>
    <n v="64277018"/>
    <n v="5435210"/>
    <n v="4282918"/>
    <n v="290530604"/>
    <x v="2918"/>
    <n v="219116491"/>
    <n v="134244185"/>
    <n v="35785539"/>
    <n v="175529433"/>
    <n v="0"/>
    <n v="0"/>
    <n v="0"/>
    <n v="12097887"/>
    <n v="122073895"/>
    <x v="0"/>
    <x v="2384"/>
    <n v="0"/>
    <n v="0"/>
    <n v="0"/>
    <n v="23529579"/>
    <n v="734951737"/>
    <n v="0"/>
    <n v="0"/>
    <n v="0"/>
    <n v="0"/>
    <n v="0"/>
    <n v="34497038"/>
    <n v="21395540"/>
    <n v="23413850"/>
    <n v="21764917"/>
    <n v="0"/>
    <n v="0"/>
    <n v="4282867"/>
    <n v="53342400"/>
    <n v="0"/>
    <n v="1120489"/>
    <n v="159817101"/>
    <n v="1343810"/>
    <n v="142038344"/>
    <n v="5228076"/>
    <n v="-1426895"/>
    <n v="0"/>
    <n v="0"/>
    <n v="0"/>
    <n v="0"/>
    <n v="4200484"/>
    <n v="182326415"/>
    <n v="0"/>
    <n v="0"/>
    <n v="0"/>
    <n v="0"/>
    <n v="0"/>
    <n v="0"/>
    <n v="0"/>
    <n v="0"/>
    <n v="0"/>
    <n v="0"/>
    <n v="0"/>
    <n v="0"/>
    <n v="0"/>
  </r>
  <r>
    <n v="106380965"/>
    <x v="202"/>
    <x v="2"/>
    <x v="8"/>
    <d v="2018-01-10T00:00:00"/>
    <s v="12/31/2018"/>
    <s v="Open"/>
    <x v="12"/>
    <m/>
    <n v="423"/>
    <x v="2"/>
    <x v="0"/>
    <s v=""/>
    <s v="415-688-1000"/>
    <s v="450 STANYAN STREET"/>
    <s v="SAN FRANCISCO"/>
    <n v="94117"/>
    <s v="JOHN ALLEN"/>
    <n v="403"/>
    <n v="232"/>
    <n v="85"/>
    <x v="191"/>
    <n v="208"/>
    <n v="31"/>
    <n v="109"/>
    <n v="0"/>
    <n v="0"/>
    <n v="16"/>
    <n v="171"/>
    <n v="2"/>
    <n v="13"/>
    <n v="1033"/>
    <n v="0"/>
    <x v="2644"/>
    <x v="1954"/>
    <x v="263"/>
    <n v="599"/>
    <x v="0"/>
    <n v="0"/>
    <n v="103"/>
    <n v="1483"/>
    <n v="30"/>
    <n v="188"/>
    <n v="7139"/>
    <n v="0"/>
    <n v="8493"/>
    <n v="2920"/>
    <n v="347"/>
    <n v="1960"/>
    <n v="0"/>
    <n v="0"/>
    <n v="472"/>
    <n v="8139"/>
    <n v="320"/>
    <n v="785"/>
    <n v="23436"/>
    <n v="62738294"/>
    <n v="23770060"/>
    <n v="6157383"/>
    <n v="11928194"/>
    <n v="0"/>
    <n v="0"/>
    <n v="2310946"/>
    <n v="28697821"/>
    <n v="810596"/>
    <n v="5087106"/>
    <n v="141500400"/>
    <n v="28547863"/>
    <n v="9814923"/>
    <n v="1166146"/>
    <n v="6586996"/>
    <n v="0"/>
    <n v="0"/>
    <n v="1586007"/>
    <n v="27357632"/>
    <n v="1075848"/>
    <n v="2639212"/>
    <n v="78774627"/>
    <x v="2919"/>
    <n v="75514086"/>
    <n v="28233014"/>
    <n v="5934216"/>
    <n v="14516845"/>
    <n v="0"/>
    <n v="0"/>
    <n v="0"/>
    <n v="2891205"/>
    <n v="29415266"/>
    <x v="0"/>
    <x v="2385"/>
    <n v="0"/>
    <n v="0"/>
    <n v="0"/>
    <n v="7737644"/>
    <n v="167889864"/>
    <n v="0"/>
    <n v="0"/>
    <n v="0"/>
    <n v="0"/>
    <n v="0"/>
    <n v="14673928"/>
    <n v="5210466"/>
    <n v="1046638"/>
    <n v="3933309"/>
    <n v="0"/>
    <n v="0"/>
    <n v="891233"/>
    <n v="26022096"/>
    <n v="0"/>
    <n v="607493"/>
    <n v="52385163"/>
    <n v="4526748"/>
    <n v="64642890"/>
    <n v="0"/>
    <n v="-325414"/>
    <n v="0"/>
    <n v="0"/>
    <n v="0"/>
    <n v="0"/>
    <n v="3284065"/>
    <n v="77807130"/>
    <n v="0"/>
    <n v="0"/>
    <n v="0"/>
    <n v="0"/>
    <n v="0"/>
    <n v="0"/>
    <n v="0"/>
    <n v="0"/>
    <n v="0"/>
    <n v="0"/>
    <n v="0"/>
    <n v="0"/>
    <n v="0"/>
  </r>
  <r>
    <n v="106190053"/>
    <x v="198"/>
    <x v="2"/>
    <x v="8"/>
    <d v="2018-01-10T00:00:00"/>
    <s v="12/31/2018"/>
    <s v="Open"/>
    <x v="0"/>
    <m/>
    <n v="933"/>
    <x v="2"/>
    <x v="0"/>
    <s v=""/>
    <s v="562-491-9000"/>
    <s v="1050 LINDEN AVENUE"/>
    <s v="LONG BEACH"/>
    <n v="90813"/>
    <s v="JOEL YUHAS"/>
    <n v="307"/>
    <n v="307"/>
    <n v="167"/>
    <x v="588"/>
    <n v="427"/>
    <n v="490"/>
    <n v="1180"/>
    <n v="0"/>
    <n v="0"/>
    <n v="57"/>
    <n v="277"/>
    <n v="10"/>
    <n v="95"/>
    <n v="3055"/>
    <n v="0"/>
    <x v="2645"/>
    <x v="1760"/>
    <x v="2052"/>
    <n v="5077"/>
    <x v="0"/>
    <n v="0"/>
    <n v="272"/>
    <n v="1131"/>
    <n v="41"/>
    <n v="590"/>
    <n v="13955"/>
    <n v="0"/>
    <n v="3827"/>
    <n v="2783"/>
    <n v="4192"/>
    <n v="12048"/>
    <n v="187"/>
    <n v="0"/>
    <n v="482"/>
    <n v="3914"/>
    <n v="715"/>
    <n v="1765"/>
    <n v="29913"/>
    <n v="38965733"/>
    <n v="28298735"/>
    <n v="21836876"/>
    <n v="63172771"/>
    <n v="0"/>
    <n v="0"/>
    <n v="3316379"/>
    <n v="17298418"/>
    <n v="658278"/>
    <n v="8783642"/>
    <n v="182330832"/>
    <n v="10999965"/>
    <n v="7998132"/>
    <n v="12048301"/>
    <n v="34625405"/>
    <n v="268478"/>
    <n v="0"/>
    <n v="1384147"/>
    <n v="11248841"/>
    <n v="2056206"/>
    <n v="5339813"/>
    <n v="85969288"/>
    <x v="2920"/>
    <n v="38385705"/>
    <n v="28671082"/>
    <n v="11692226"/>
    <n v="84726277"/>
    <n v="-8423177"/>
    <n v="356931"/>
    <n v="0"/>
    <n v="2945716"/>
    <n v="17737509"/>
    <x v="0"/>
    <x v="2386"/>
    <n v="0"/>
    <n v="0"/>
    <n v="0"/>
    <n v="12703047"/>
    <n v="197992403"/>
    <n v="341212"/>
    <n v="6112250"/>
    <n v="0"/>
    <n v="0"/>
    <n v="6453462"/>
    <n v="10575678"/>
    <n v="7795147"/>
    <n v="21318307"/>
    <n v="22126785"/>
    <n v="568"/>
    <n v="0"/>
    <n v="1225465"/>
    <n v="13106110"/>
    <n v="0"/>
    <n v="613119"/>
    <n v="76761179"/>
    <n v="5334804"/>
    <n v="86713537"/>
    <n v="0"/>
    <n v="16989"/>
    <n v="0"/>
    <n v="0"/>
    <n v="0"/>
    <n v="0"/>
    <n v="6403773"/>
    <n v="67307032"/>
    <n v="0"/>
    <n v="0"/>
    <n v="0"/>
    <n v="0"/>
    <n v="0"/>
    <n v="0"/>
    <n v="0"/>
    <n v="0"/>
    <n v="0"/>
    <n v="0"/>
    <n v="0"/>
    <n v="0"/>
    <n v="0"/>
  </r>
  <r>
    <n v="106361343"/>
    <x v="197"/>
    <x v="2"/>
    <x v="8"/>
    <d v="2018-01-10T00:00:00"/>
    <s v="12/31/2018"/>
    <s v="Open"/>
    <x v="5"/>
    <m/>
    <n v="1211"/>
    <x v="0"/>
    <x v="0"/>
    <s v="Rural"/>
    <s v="760-242-2311"/>
    <s v="18300 US HIGHWAY 18"/>
    <s v="APPLE VALLEY"/>
    <n v="92307"/>
    <s v="ALAN H. GARRETT"/>
    <n v="212"/>
    <n v="212"/>
    <n v="210"/>
    <x v="654"/>
    <n v="476"/>
    <n v="266"/>
    <n v="1125"/>
    <n v="0"/>
    <n v="0"/>
    <n v="45"/>
    <n v="652"/>
    <n v="6"/>
    <n v="58"/>
    <n v="3507"/>
    <n v="0"/>
    <x v="2646"/>
    <x v="1579"/>
    <x v="2053"/>
    <n v="4225"/>
    <x v="0"/>
    <n v="0"/>
    <n v="181"/>
    <n v="2330"/>
    <n v="31"/>
    <n v="264"/>
    <n v="15398"/>
    <n v="0"/>
    <n v="2092"/>
    <n v="2441"/>
    <n v="1843"/>
    <n v="9106"/>
    <n v="0"/>
    <n v="0"/>
    <n v="293"/>
    <n v="3846"/>
    <n v="68"/>
    <n v="9952"/>
    <n v="29641"/>
    <n v="69163093"/>
    <n v="41032715"/>
    <n v="16773226"/>
    <n v="60078235"/>
    <n v="0"/>
    <n v="0"/>
    <n v="1729723"/>
    <n v="39252167"/>
    <n v="465522"/>
    <n v="4459245"/>
    <n v="232953926"/>
    <n v="22607696"/>
    <n v="32526541"/>
    <n v="11541866"/>
    <n v="67498899"/>
    <n v="0"/>
    <n v="0"/>
    <n v="2548356"/>
    <n v="41268593"/>
    <n v="502634"/>
    <n v="5594969"/>
    <n v="184089554"/>
    <x v="2921"/>
    <n v="76506696"/>
    <n v="62582617"/>
    <n v="19920976"/>
    <n v="115290252"/>
    <n v="0"/>
    <n v="0"/>
    <n v="0"/>
    <n v="3388040"/>
    <n v="53745984"/>
    <x v="0"/>
    <x v="2387"/>
    <n v="0"/>
    <n v="0"/>
    <n v="0"/>
    <n v="8868682"/>
    <n v="340721619"/>
    <n v="3692728"/>
    <n v="0"/>
    <n v="0"/>
    <n v="617041"/>
    <n v="4309769"/>
    <n v="15264093"/>
    <n v="14669367"/>
    <n v="8394116"/>
    <n v="12286882"/>
    <n v="0"/>
    <n v="0"/>
    <n v="890039"/>
    <n v="27391817"/>
    <n v="923548"/>
    <n v="811768"/>
    <n v="80631630"/>
    <n v="5325526"/>
    <n v="78458272"/>
    <n v="2879516"/>
    <n v="-15970041"/>
    <n v="0"/>
    <n v="0"/>
    <n v="0"/>
    <n v="0"/>
    <n v="1003821"/>
    <n v="124240883"/>
    <n v="0"/>
    <n v="0"/>
    <n v="0"/>
    <n v="0"/>
    <n v="0"/>
    <n v="0"/>
    <n v="0"/>
    <n v="0"/>
    <n v="0"/>
    <n v="0"/>
    <n v="0"/>
    <n v="0"/>
    <n v="0"/>
  </r>
  <r>
    <n v="106410891"/>
    <x v="183"/>
    <x v="2"/>
    <x v="8"/>
    <d v="2018-01-10T00:00:00"/>
    <s v="12/31/2018"/>
    <s v="Open"/>
    <x v="16"/>
    <m/>
    <n v="428"/>
    <x v="2"/>
    <x v="0"/>
    <s v=""/>
    <s v="650-369-5811"/>
    <s v="170 ALAMEDA DE LAS PULGAS"/>
    <s v="REDWOOD CITY"/>
    <n v="94062"/>
    <s v="BILL GRAHAM"/>
    <n v="208"/>
    <n v="172"/>
    <n v="62"/>
    <x v="178"/>
    <n v="95"/>
    <n v="8"/>
    <n v="34"/>
    <n v="0"/>
    <n v="0"/>
    <n v="13"/>
    <n v="623"/>
    <n v="1"/>
    <n v="16"/>
    <n v="1334"/>
    <n v="0"/>
    <x v="2141"/>
    <x v="663"/>
    <x v="286"/>
    <n v="175"/>
    <x v="0"/>
    <n v="0"/>
    <n v="15"/>
    <n v="2046"/>
    <n v="3"/>
    <n v="61"/>
    <n v="4992"/>
    <n v="0"/>
    <n v="6291"/>
    <n v="827"/>
    <n v="127"/>
    <n v="647"/>
    <n v="0"/>
    <n v="0"/>
    <n v="45"/>
    <n v="7443"/>
    <n v="126"/>
    <n v="327"/>
    <n v="15833"/>
    <n v="89914401"/>
    <n v="14983308"/>
    <n v="1599560"/>
    <n v="5376143"/>
    <n v="0"/>
    <n v="0"/>
    <n v="316773"/>
    <n v="70507051"/>
    <n v="111042"/>
    <n v="2681793"/>
    <n v="185490071"/>
    <n v="52398265"/>
    <n v="6886658"/>
    <n v="1057574"/>
    <n v="5391477"/>
    <n v="0"/>
    <n v="0"/>
    <n v="377849"/>
    <n v="61996334"/>
    <n v="1050340"/>
    <n v="2720379"/>
    <n v="131878876"/>
    <x v="2922"/>
    <n v="123134651"/>
    <n v="19174281"/>
    <n v="2049929"/>
    <n v="9514470"/>
    <n v="0"/>
    <n v="0"/>
    <n v="0"/>
    <n v="464679"/>
    <n v="79482692"/>
    <x v="0"/>
    <x v="2388"/>
    <n v="0"/>
    <n v="0"/>
    <n v="0"/>
    <n v="4893591"/>
    <n v="242249741"/>
    <n v="0"/>
    <n v="0"/>
    <n v="0"/>
    <n v="0"/>
    <n v="0"/>
    <n v="18485705"/>
    <n v="2555282"/>
    <n v="291902"/>
    <n v="1178319"/>
    <n v="0"/>
    <n v="0"/>
    <n v="157647"/>
    <n v="51802131"/>
    <n v="0"/>
    <n v="648220"/>
    <n v="75119206"/>
    <n v="1029092"/>
    <n v="72722443"/>
    <n v="0"/>
    <n v="-4182970"/>
    <n v="0"/>
    <n v="0"/>
    <n v="0"/>
    <n v="0"/>
    <n v="3045192"/>
    <n v="303769941"/>
    <n v="0"/>
    <n v="0"/>
    <n v="0"/>
    <n v="0"/>
    <n v="0"/>
    <n v="0"/>
    <n v="0"/>
    <n v="0"/>
    <n v="0"/>
    <n v="0"/>
    <n v="0"/>
    <n v="0"/>
    <n v="0"/>
  </r>
  <r>
    <n v="106321016"/>
    <x v="182"/>
    <x v="2"/>
    <x v="8"/>
    <d v="2018-01-10T00:00:00"/>
    <s v="12/31/2018"/>
    <s v="Open"/>
    <x v="10"/>
    <m/>
    <n v="215"/>
    <x v="4"/>
    <x v="0"/>
    <s v="Rural"/>
    <s v="530-258-2151"/>
    <s v="130 BRENTWOOD DRIVE"/>
    <s v="CHESTER"/>
    <n v="96020"/>
    <s v="LINDA WAGNER"/>
    <n v="26"/>
    <n v="26"/>
    <n v="26"/>
    <x v="343"/>
    <n v="0"/>
    <n v="2"/>
    <n v="7"/>
    <n v="0"/>
    <n v="0"/>
    <n v="2"/>
    <n v="0"/>
    <n v="0"/>
    <n v="0"/>
    <n v="38"/>
    <n v="1"/>
    <x v="2304"/>
    <x v="6"/>
    <x v="1623"/>
    <n v="22"/>
    <x v="0"/>
    <n v="0"/>
    <n v="9"/>
    <n v="0"/>
    <n v="0"/>
    <n v="13"/>
    <n v="1542"/>
    <n v="1320"/>
    <n v="3653"/>
    <n v="0"/>
    <n v="121"/>
    <n v="955"/>
    <n v="0"/>
    <n v="0"/>
    <n v="2476"/>
    <n v="0"/>
    <n v="0"/>
    <n v="256"/>
    <n v="7461"/>
    <n v="1089807"/>
    <n v="0"/>
    <n v="705984"/>
    <n v="225105"/>
    <n v="0"/>
    <n v="0"/>
    <n v="51916"/>
    <n v="0"/>
    <n v="0"/>
    <n v="7892"/>
    <n v="2080704"/>
    <n v="2246461"/>
    <n v="0"/>
    <n v="131496"/>
    <n v="859308"/>
    <n v="0"/>
    <n v="0"/>
    <n v="1431151"/>
    <n v="0"/>
    <n v="0"/>
    <n v="92152"/>
    <n v="4760568"/>
    <x v="2923"/>
    <n v="1638895"/>
    <n v="0"/>
    <n v="134000"/>
    <n v="869110"/>
    <n v="0"/>
    <n v="0"/>
    <n v="0"/>
    <n v="476001"/>
    <n v="0"/>
    <x v="0"/>
    <x v="7"/>
    <n v="0"/>
    <n v="0"/>
    <n v="0"/>
    <n v="58128"/>
    <n v="3371206"/>
    <n v="0"/>
    <n v="0"/>
    <n v="0"/>
    <n v="0"/>
    <n v="0"/>
    <n v="1697373"/>
    <n v="0"/>
    <n v="703480"/>
    <n v="215302"/>
    <n v="0"/>
    <n v="0"/>
    <n v="1007065"/>
    <n v="0"/>
    <n v="0"/>
    <n v="-153154"/>
    <n v="3470066"/>
    <n v="136659"/>
    <n v="4459975"/>
    <n v="704832"/>
    <n v="96978"/>
    <n v="0"/>
    <n v="0"/>
    <n v="0"/>
    <n v="0"/>
    <n v="251690"/>
    <n v="2100258"/>
    <n v="0"/>
    <n v="0"/>
    <n v="0"/>
    <n v="0"/>
    <n v="0"/>
    <n v="0"/>
    <n v="0"/>
    <n v="0"/>
    <n v="0"/>
    <n v="0"/>
    <n v="0"/>
    <n v="0"/>
    <n v="0"/>
  </r>
  <r>
    <n v="106124004"/>
    <x v="187"/>
    <x v="2"/>
    <x v="8"/>
    <d v="2018-01-10T00:00:00"/>
    <s v="12/31/2018"/>
    <s v="Open"/>
    <x v="6"/>
    <m/>
    <n v="105"/>
    <x v="7"/>
    <x v="1"/>
    <s v=""/>
    <s v="707-445-7710"/>
    <s v="720 WOOD STREET"/>
    <s v="EUREKA"/>
    <n v="95501"/>
    <s v="EMI BOTZLER-RODGERS"/>
    <n v="16"/>
    <n v="16"/>
    <n v="16"/>
    <x v="375"/>
    <n v="0"/>
    <n v="0"/>
    <n v="0"/>
    <n v="0"/>
    <n v="0"/>
    <n v="106"/>
    <n v="0"/>
    <n v="0"/>
    <n v="0"/>
    <n v="154"/>
    <n v="0"/>
    <x v="446"/>
    <x v="6"/>
    <x v="8"/>
    <n v="0"/>
    <x v="0"/>
    <n v="0"/>
    <n v="806"/>
    <n v="0"/>
    <n v="0"/>
    <n v="0"/>
    <n v="1233"/>
    <n v="0"/>
    <n v="0"/>
    <n v="0"/>
    <n v="0"/>
    <n v="0"/>
    <n v="0"/>
    <n v="0"/>
    <n v="0"/>
    <n v="0"/>
    <n v="0"/>
    <n v="0"/>
    <n v="0"/>
    <n v="729530"/>
    <n v="0"/>
    <n v="0"/>
    <n v="0"/>
    <n v="0"/>
    <n v="0"/>
    <n v="1377051"/>
    <n v="0"/>
    <n v="0"/>
    <n v="0"/>
    <n v="2106581"/>
    <n v="0"/>
    <n v="0"/>
    <n v="0"/>
    <n v="0"/>
    <n v="0"/>
    <n v="0"/>
    <n v="0"/>
    <n v="0"/>
    <n v="0"/>
    <n v="0"/>
    <n v="0"/>
    <x v="8"/>
    <n v="0"/>
    <n v="0"/>
    <n v="0"/>
    <n v="0"/>
    <n v="0"/>
    <n v="0"/>
    <n v="0"/>
    <n v="0"/>
    <n v="0"/>
    <x v="0"/>
    <x v="7"/>
    <n v="0"/>
    <n v="0"/>
    <n v="0"/>
    <n v="0"/>
    <n v="0"/>
    <n v="0"/>
    <n v="0"/>
    <n v="0"/>
    <n v="0"/>
    <n v="0"/>
    <n v="729530"/>
    <n v="0"/>
    <n v="0"/>
    <n v="0"/>
    <n v="0"/>
    <n v="0"/>
    <n v="1377051"/>
    <n v="0"/>
    <n v="0"/>
    <n v="0"/>
    <n v="2106581"/>
    <n v="0"/>
    <n v="2291338"/>
    <n v="293701"/>
    <n v="0"/>
    <n v="0"/>
    <n v="0"/>
    <n v="0"/>
    <n v="0"/>
    <n v="0"/>
    <n v="0"/>
    <n v="0"/>
    <n v="0"/>
    <n v="0"/>
    <n v="0"/>
    <n v="0"/>
    <n v="0"/>
    <n v="0"/>
    <n v="0"/>
    <n v="0"/>
    <n v="0"/>
    <n v="0"/>
    <n v="0"/>
    <n v="0"/>
  </r>
  <r>
    <n v="106370689"/>
    <x v="192"/>
    <x v="2"/>
    <x v="8"/>
    <d v="2018-01-10T00:00:00"/>
    <s v="12/31/2018"/>
    <s v="Open"/>
    <x v="2"/>
    <m/>
    <n v="1420"/>
    <x v="2"/>
    <x v="0"/>
    <s v=""/>
    <s v="619-435-6251"/>
    <s v="250 PROSPECT PLACE"/>
    <s v="CORONADO"/>
    <n v="92118"/>
    <s v="SUSAN STONE"/>
    <n v="181"/>
    <n v="154"/>
    <n v="120"/>
    <x v="652"/>
    <n v="96"/>
    <n v="52"/>
    <n v="84"/>
    <n v="0"/>
    <n v="0"/>
    <n v="35"/>
    <n v="132"/>
    <n v="1"/>
    <n v="7"/>
    <n v="586"/>
    <n v="108"/>
    <x v="2647"/>
    <x v="1450"/>
    <x v="2054"/>
    <n v="5460"/>
    <x v="0"/>
    <n v="0"/>
    <n v="524"/>
    <n v="971"/>
    <n v="14"/>
    <n v="95"/>
    <n v="11014"/>
    <n v="9393"/>
    <n v="4935"/>
    <n v="2310"/>
    <n v="406"/>
    <n v="1489"/>
    <n v="0"/>
    <n v="0"/>
    <n v="1605"/>
    <n v="7959"/>
    <n v="216"/>
    <n v="55"/>
    <n v="18975"/>
    <n v="12824492"/>
    <n v="6908722"/>
    <n v="6685102"/>
    <n v="12654401"/>
    <n v="0"/>
    <n v="0"/>
    <n v="4363013"/>
    <n v="10110787"/>
    <n v="150534"/>
    <n v="184092"/>
    <n v="53881143"/>
    <n v="8399950"/>
    <n v="5835401"/>
    <n v="1664917"/>
    <n v="6798948"/>
    <n v="0"/>
    <n v="0"/>
    <n v="3492614"/>
    <n v="16708195"/>
    <n v="703482"/>
    <n v="179609"/>
    <n v="43783116"/>
    <x v="2924"/>
    <n v="17949213"/>
    <n v="12401387"/>
    <n v="3674989"/>
    <n v="13498735"/>
    <n v="0"/>
    <n v="0"/>
    <n v="0"/>
    <n v="6572738"/>
    <n v="20824250"/>
    <x v="0"/>
    <x v="2389"/>
    <n v="0"/>
    <n v="0"/>
    <n v="0"/>
    <n v="76587"/>
    <n v="75987405"/>
    <n v="825688"/>
    <n v="0"/>
    <n v="0"/>
    <n v="2361627"/>
    <n v="3187315"/>
    <n v="3275230"/>
    <n v="1168424"/>
    <n v="4675030"/>
    <n v="5954614"/>
    <n v="0"/>
    <n v="0"/>
    <n v="1282889"/>
    <n v="8356358"/>
    <n v="0"/>
    <n v="151624"/>
    <n v="24864169"/>
    <n v="336819"/>
    <n v="27127325"/>
    <n v="0"/>
    <n v="-4725259"/>
    <n v="0"/>
    <n v="0"/>
    <n v="0"/>
    <n v="0"/>
    <n v="487419"/>
    <n v="32434372"/>
    <n v="0"/>
    <n v="0"/>
    <n v="0"/>
    <n v="0"/>
    <n v="0"/>
    <n v="0"/>
    <n v="0"/>
    <n v="0"/>
    <n v="0"/>
    <n v="0"/>
    <n v="0"/>
    <n v="0"/>
    <n v="0"/>
  </r>
  <r>
    <n v="106370875"/>
    <x v="188"/>
    <x v="2"/>
    <x v="8"/>
    <d v="2018-01-10T00:00:00"/>
    <s v="12/31/2018"/>
    <s v="Open"/>
    <x v="2"/>
    <m/>
    <n v="1420"/>
    <x v="2"/>
    <x v="0"/>
    <s v=""/>
    <s v="619-482-5800"/>
    <s v="751 MEDICAL CENTER COURT"/>
    <s v="CHULA VISTA"/>
    <n v="91911"/>
    <s v="PABLO VELEZ"/>
    <n v="343"/>
    <n v="343"/>
    <n v="267"/>
    <x v="823"/>
    <n v="701"/>
    <n v="377"/>
    <n v="1232"/>
    <n v="3"/>
    <n v="0"/>
    <n v="57"/>
    <n v="510"/>
    <n v="101"/>
    <n v="58"/>
    <n v="4054"/>
    <n v="180"/>
    <x v="2648"/>
    <x v="1296"/>
    <x v="2055"/>
    <n v="7640"/>
    <x v="15"/>
    <n v="0"/>
    <n v="280"/>
    <n v="1981"/>
    <n v="333"/>
    <n v="189"/>
    <n v="24484"/>
    <n v="7825"/>
    <n v="6446"/>
    <n v="6157"/>
    <n v="2099"/>
    <n v="8889"/>
    <n v="1"/>
    <n v="0"/>
    <n v="1659"/>
    <n v="11613"/>
    <n v="1694"/>
    <n v="326"/>
    <n v="38884"/>
    <n v="100342746"/>
    <n v="64820009"/>
    <n v="34379345"/>
    <n v="94690176"/>
    <n v="263638"/>
    <n v="0"/>
    <n v="3725538"/>
    <n v="34767568"/>
    <n v="4636931"/>
    <n v="2638619"/>
    <n v="340264570"/>
    <n v="44405438"/>
    <n v="35367378"/>
    <n v="11533498"/>
    <n v="55645066"/>
    <n v="15454"/>
    <n v="0"/>
    <n v="6924240"/>
    <n v="54332330"/>
    <n v="4223458"/>
    <n v="812867"/>
    <n v="213259729"/>
    <x v="2925"/>
    <n v="125410960"/>
    <n v="94753017"/>
    <n v="35225464"/>
    <n v="124023571"/>
    <n v="-1551991"/>
    <n v="238880"/>
    <n v="0"/>
    <n v="9083557"/>
    <n v="65359300"/>
    <x v="0"/>
    <x v="2390"/>
    <n v="0"/>
    <n v="0"/>
    <n v="0"/>
    <n v="2620320"/>
    <n v="464180598"/>
    <n v="3821934"/>
    <n v="0"/>
    <n v="0"/>
    <n v="5657678"/>
    <n v="9479612"/>
    <n v="19337224"/>
    <n v="9256304"/>
    <n v="12239370"/>
    <n v="26311671"/>
    <n v="40212"/>
    <n v="0"/>
    <n v="1566221"/>
    <n v="29398276"/>
    <n v="0"/>
    <n v="674035"/>
    <n v="98823313"/>
    <n v="1253679"/>
    <n v="105984000"/>
    <n v="0"/>
    <n v="-21151946"/>
    <n v="0"/>
    <n v="0"/>
    <n v="0"/>
    <n v="0"/>
    <n v="23420277"/>
    <n v="273422513"/>
    <n v="0"/>
    <n v="0"/>
    <n v="0"/>
    <n v="0"/>
    <n v="0"/>
    <n v="0"/>
    <n v="0"/>
    <n v="0"/>
    <n v="0"/>
    <n v="0"/>
    <n v="0"/>
    <n v="0"/>
    <n v="0"/>
  </r>
  <r>
    <n v="106410817"/>
    <x v="184"/>
    <x v="2"/>
    <x v="8"/>
    <d v="2018-01-10T00:00:00"/>
    <s v="12/31/2018"/>
    <s v="Open"/>
    <x v="16"/>
    <m/>
    <n v="425"/>
    <x v="2"/>
    <x v="0"/>
    <s v=""/>
    <s v="650-992-4000"/>
    <s v="1900 SULLIVAN AVENUE"/>
    <s v="DALY CITY"/>
    <n v="94015"/>
    <s v="MARK FRATZKE"/>
    <n v="478"/>
    <n v="478"/>
    <n v="247"/>
    <x v="191"/>
    <n v="130"/>
    <n v="91"/>
    <n v="161"/>
    <n v="0"/>
    <n v="0"/>
    <n v="27"/>
    <n v="443"/>
    <n v="0"/>
    <n v="18"/>
    <n v="1353"/>
    <n v="91"/>
    <x v="2649"/>
    <x v="1955"/>
    <x v="2056"/>
    <n v="7191"/>
    <x v="0"/>
    <n v="0"/>
    <n v="90"/>
    <n v="2606"/>
    <n v="0"/>
    <n v="59"/>
    <n v="22539"/>
    <n v="15701"/>
    <n v="7811"/>
    <n v="1861"/>
    <n v="674"/>
    <n v="6556"/>
    <n v="0"/>
    <n v="0"/>
    <n v="410"/>
    <n v="12175"/>
    <n v="0"/>
    <n v="1019"/>
    <n v="30506"/>
    <n v="86616682"/>
    <n v="21957696"/>
    <n v="32272061"/>
    <n v="39501717"/>
    <n v="0"/>
    <n v="0"/>
    <n v="6735855"/>
    <n v="64579458"/>
    <n v="0"/>
    <n v="1751143"/>
    <n v="253414612"/>
    <n v="33768587"/>
    <n v="11621090"/>
    <n v="3040997"/>
    <n v="22403870"/>
    <n v="0"/>
    <n v="0"/>
    <n v="1841155"/>
    <n v="53115144"/>
    <n v="0"/>
    <n v="3782897"/>
    <n v="129573740"/>
    <x v="2926"/>
    <n v="109307689"/>
    <n v="30319361"/>
    <n v="28944380"/>
    <n v="56284532"/>
    <n v="0"/>
    <n v="0"/>
    <n v="0"/>
    <n v="7474818"/>
    <n v="83983050"/>
    <x v="0"/>
    <x v="2391"/>
    <n v="0"/>
    <n v="0"/>
    <n v="0"/>
    <n v="4038044"/>
    <n v="325344432"/>
    <n v="0"/>
    <n v="0"/>
    <n v="0"/>
    <n v="0"/>
    <n v="0"/>
    <n v="10859474"/>
    <n v="2776537"/>
    <n v="6318252"/>
    <n v="4540915"/>
    <n v="0"/>
    <n v="0"/>
    <n v="979161"/>
    <n v="32018767"/>
    <n v="0"/>
    <n v="150814"/>
    <n v="57643920"/>
    <n v="482274"/>
    <n v="73004726"/>
    <n v="0"/>
    <n v="-418688"/>
    <n v="0"/>
    <n v="0"/>
    <n v="0"/>
    <n v="0"/>
    <n v="1301426"/>
    <n v="43954869"/>
    <n v="0"/>
    <n v="0"/>
    <n v="0"/>
    <n v="0"/>
    <n v="0"/>
    <n v="0"/>
    <n v="0"/>
    <n v="0"/>
    <n v="0"/>
    <n v="0"/>
    <n v="0"/>
    <n v="0"/>
    <n v="0"/>
  </r>
  <r>
    <n v="106370744"/>
    <x v="186"/>
    <x v="2"/>
    <x v="8"/>
    <d v="2018-01-10T00:00:00"/>
    <s v="12/31/2018"/>
    <s v="Open"/>
    <x v="2"/>
    <m/>
    <n v="1418"/>
    <x v="2"/>
    <x v="0"/>
    <s v="Teaching"/>
    <s v="619-294-8111"/>
    <s v="4077 FIFTH AVENUE"/>
    <s v="SAN DIEGO"/>
    <n v="92103"/>
    <s v="TOM GAMMIERE"/>
    <n v="655"/>
    <n v="528"/>
    <n v="391"/>
    <x v="1316"/>
    <n v="1582"/>
    <n v="825"/>
    <n v="1734"/>
    <n v="0"/>
    <n v="0"/>
    <n v="42"/>
    <n v="1409"/>
    <n v="148"/>
    <n v="222"/>
    <n v="7680"/>
    <n v="0"/>
    <x v="2650"/>
    <x v="1780"/>
    <x v="2057"/>
    <n v="7237"/>
    <x v="0"/>
    <n v="0"/>
    <n v="212"/>
    <n v="4784"/>
    <n v="476"/>
    <n v="717"/>
    <n v="34463"/>
    <n v="0"/>
    <n v="7055"/>
    <n v="6299"/>
    <n v="4228"/>
    <n v="12041"/>
    <n v="0"/>
    <n v="0"/>
    <n v="646"/>
    <n v="9918"/>
    <n v="1117"/>
    <n v="1682"/>
    <n v="42986"/>
    <n v="190107082"/>
    <n v="157299966"/>
    <n v="68824653"/>
    <n v="115629172"/>
    <n v="0"/>
    <n v="0"/>
    <n v="6786426"/>
    <n v="112239996"/>
    <n v="7264748"/>
    <n v="10936007"/>
    <n v="669088050"/>
    <n v="48481261"/>
    <n v="47275206"/>
    <n v="15920958"/>
    <n v="53639202"/>
    <n v="0"/>
    <n v="0"/>
    <n v="1471798"/>
    <n v="68812481"/>
    <n v="4622741"/>
    <n v="6958855"/>
    <n v="247182502"/>
    <x v="2927"/>
    <n v="201181064"/>
    <n v="174558771"/>
    <n v="63844622"/>
    <n v="136899159"/>
    <n v="-3952279"/>
    <n v="0"/>
    <n v="0"/>
    <n v="5896361"/>
    <n v="118321531"/>
    <x v="0"/>
    <x v="2392"/>
    <n v="0"/>
    <n v="0"/>
    <n v="0"/>
    <n v="12655915"/>
    <n v="726327086"/>
    <n v="0"/>
    <n v="0"/>
    <n v="0"/>
    <n v="-138628"/>
    <n v="-138628"/>
    <n v="36033453"/>
    <n v="29496185"/>
    <n v="19265455"/>
    <n v="35875939"/>
    <n v="0"/>
    <n v="0"/>
    <n v="2167535"/>
    <n v="60273380"/>
    <n v="0"/>
    <n v="6692891"/>
    <n v="189804838"/>
    <n v="6479117"/>
    <n v="193879090"/>
    <n v="6347214"/>
    <n v="747"/>
    <n v="0"/>
    <n v="0"/>
    <n v="0"/>
    <n v="0"/>
    <n v="11084594"/>
    <n v="202971659"/>
    <n v="0"/>
    <n v="0"/>
    <n v="0"/>
    <n v="0"/>
    <n v="0"/>
    <n v="0"/>
    <n v="0"/>
    <n v="0"/>
    <n v="0"/>
    <n v="0"/>
    <n v="0"/>
    <n v="0"/>
    <n v="0"/>
  </r>
  <r>
    <n v="106420522"/>
    <x v="36"/>
    <x v="2"/>
    <x v="8"/>
    <d v="2018-01-10T00:00:00"/>
    <s v="12/31/2018"/>
    <s v="Open"/>
    <x v="20"/>
    <m/>
    <n v="805"/>
    <x v="2"/>
    <x v="0"/>
    <s v="Rural"/>
    <s v="805-967-3411"/>
    <s v="2050 VIBORG ROAD"/>
    <s v="SOLVANG"/>
    <n v="93463"/>
    <s v="RONALD C. WERFT"/>
    <n v="11"/>
    <n v="11"/>
    <n v="11"/>
    <x v="250"/>
    <n v="5"/>
    <n v="0"/>
    <n v="1"/>
    <n v="0"/>
    <n v="0"/>
    <n v="0"/>
    <n v="4"/>
    <n v="0"/>
    <n v="1"/>
    <n v="61"/>
    <n v="0"/>
    <x v="420"/>
    <x v="185"/>
    <x v="8"/>
    <n v="2"/>
    <x v="0"/>
    <n v="0"/>
    <n v="0"/>
    <n v="11"/>
    <n v="0"/>
    <n v="5"/>
    <n v="185"/>
    <n v="0"/>
    <n v="2100"/>
    <n v="159"/>
    <n v="113"/>
    <n v="831"/>
    <n v="0"/>
    <n v="0"/>
    <n v="108"/>
    <n v="1618"/>
    <n v="0"/>
    <n v="274"/>
    <n v="5203"/>
    <n v="1587292"/>
    <n v="190308"/>
    <n v="0"/>
    <n v="43427"/>
    <n v="0"/>
    <n v="0"/>
    <n v="0"/>
    <n v="53063"/>
    <n v="0"/>
    <n v="47835"/>
    <n v="1921925"/>
    <n v="7171170"/>
    <n v="370836"/>
    <n v="206819"/>
    <n v="1231816"/>
    <n v="0"/>
    <n v="0"/>
    <n v="168834"/>
    <n v="3423195"/>
    <n v="0"/>
    <n v="233805"/>
    <n v="12806475"/>
    <x v="2928"/>
    <n v="5800330"/>
    <n v="13988"/>
    <n v="201493"/>
    <n v="1184257"/>
    <n v="0"/>
    <n v="0"/>
    <n v="0"/>
    <n v="414961"/>
    <n v="952132"/>
    <x v="0"/>
    <x v="2393"/>
    <n v="0"/>
    <n v="0"/>
    <n v="0"/>
    <n v="97421"/>
    <n v="8834170"/>
    <n v="0"/>
    <n v="0"/>
    <n v="0"/>
    <n v="0"/>
    <n v="0"/>
    <n v="2953978"/>
    <n v="547155"/>
    <n v="5326"/>
    <n v="90986"/>
    <n v="0"/>
    <n v="0"/>
    <n v="-246127"/>
    <n v="2519973"/>
    <n v="0"/>
    <n v="22939"/>
    <n v="5894230"/>
    <n v="419402"/>
    <n v="4806913"/>
    <n v="190569"/>
    <n v="-2017823"/>
    <n v="0"/>
    <n v="0"/>
    <n v="0"/>
    <n v="0"/>
    <n v="393889"/>
    <n v="13369537"/>
    <n v="0"/>
    <n v="0"/>
    <n v="0"/>
    <n v="0"/>
    <n v="0"/>
    <n v="0"/>
    <n v="0"/>
    <n v="0"/>
    <n v="0"/>
    <n v="0"/>
    <n v="0"/>
    <n v="0"/>
    <n v="0"/>
  </r>
  <r>
    <n v="106491064"/>
    <x v="35"/>
    <x v="2"/>
    <x v="8"/>
    <d v="2018-01-10T00:00:00"/>
    <s v="12/31/2018"/>
    <s v="Open"/>
    <x v="11"/>
    <m/>
    <n v="401"/>
    <x v="0"/>
    <x v="0"/>
    <s v=""/>
    <s v="707-525-5300"/>
    <s v="1165 MONTGOMERY DRIVE"/>
    <s v="SANTA ROSA"/>
    <n v="95405"/>
    <s v="TODD SALNAS"/>
    <n v="298"/>
    <n v="298"/>
    <n v="221"/>
    <x v="0"/>
    <n v="149"/>
    <n v="253"/>
    <n v="577"/>
    <n v="0"/>
    <n v="0"/>
    <n v="145"/>
    <n v="375"/>
    <n v="9"/>
    <n v="153"/>
    <n v="3071"/>
    <n v="0"/>
    <x v="2651"/>
    <x v="1546"/>
    <x v="1946"/>
    <n v="3159"/>
    <x v="0"/>
    <n v="0"/>
    <n v="795"/>
    <n v="2057"/>
    <n v="48"/>
    <n v="836"/>
    <n v="16809"/>
    <n v="0"/>
    <n v="24792"/>
    <n v="2338"/>
    <n v="1710"/>
    <n v="11393"/>
    <n v="0"/>
    <n v="0"/>
    <n v="2995"/>
    <n v="12925"/>
    <n v="468"/>
    <n v="4714"/>
    <n v="61335"/>
    <n v="190918411"/>
    <n v="20226434"/>
    <n v="34165519"/>
    <n v="78124706"/>
    <n v="0"/>
    <n v="0"/>
    <n v="19682290"/>
    <n v="50874853"/>
    <n v="1199910"/>
    <n v="20679048"/>
    <n v="415871171"/>
    <n v="128104569"/>
    <n v="12080287"/>
    <n v="8835453"/>
    <n v="58869520"/>
    <n v="0"/>
    <n v="0"/>
    <n v="15474012"/>
    <n v="66784419"/>
    <n v="2417512"/>
    <n v="24365715"/>
    <n v="316931487"/>
    <x v="2929"/>
    <n v="278593757"/>
    <n v="29147580"/>
    <n v="34442271"/>
    <n v="81379034"/>
    <n v="0"/>
    <n v="0"/>
    <n v="0"/>
    <n v="25261568"/>
    <n v="80573063"/>
    <x v="0"/>
    <x v="2394"/>
    <n v="0"/>
    <n v="0"/>
    <n v="0"/>
    <n v="35426950"/>
    <n v="571877639"/>
    <n v="0"/>
    <n v="0"/>
    <n v="0"/>
    <n v="7785749"/>
    <n v="7785749"/>
    <n v="40429223"/>
    <n v="3159141"/>
    <n v="8558701"/>
    <n v="55615192"/>
    <n v="0"/>
    <n v="0"/>
    <n v="9894734"/>
    <n v="41435964"/>
    <n v="0"/>
    <n v="9617813"/>
    <n v="168710768"/>
    <n v="4649494"/>
    <n v="140186568"/>
    <n v="6956165"/>
    <n v="-9384340"/>
    <n v="0"/>
    <n v="0"/>
    <n v="0"/>
    <n v="0"/>
    <n v="8579700"/>
    <n v="239228201"/>
    <n v="0"/>
    <n v="0"/>
    <n v="0"/>
    <n v="0"/>
    <n v="0"/>
    <n v="0"/>
    <n v="0"/>
    <n v="0"/>
    <n v="0"/>
    <n v="0"/>
    <n v="0"/>
    <n v="0"/>
    <n v="0"/>
  </r>
  <r>
    <n v="106190687"/>
    <x v="464"/>
    <x v="2"/>
    <x v="8"/>
    <d v="2018-01-10T00:00:00"/>
    <s v="12/31/2018"/>
    <s v="Open"/>
    <x v="0"/>
    <m/>
    <n v="927"/>
    <x v="2"/>
    <x v="0"/>
    <s v="Teaching"/>
    <s v="424-259-6000"/>
    <s v="1250 16TH STREET"/>
    <s v="SANTA MONICA"/>
    <n v="90404"/>
    <s v="DAVID FEINBERG, MD"/>
    <n v="265"/>
    <n v="265"/>
    <n v="265"/>
    <x v="1317"/>
    <n v="393"/>
    <n v="322"/>
    <n v="230"/>
    <n v="0"/>
    <n v="0"/>
    <n v="14"/>
    <n v="1517"/>
    <n v="7"/>
    <n v="20"/>
    <n v="3795"/>
    <n v="0"/>
    <x v="2137"/>
    <x v="1956"/>
    <x v="1886"/>
    <n v="1273"/>
    <x v="0"/>
    <n v="0"/>
    <n v="40"/>
    <n v="6500"/>
    <n v="49"/>
    <n v="147"/>
    <n v="18319"/>
    <n v="0"/>
    <n v="10356"/>
    <n v="4284"/>
    <n v="988"/>
    <n v="3402"/>
    <n v="52"/>
    <n v="0"/>
    <n v="272"/>
    <n v="25348"/>
    <n v="296"/>
    <n v="1658"/>
    <n v="46656"/>
    <n v="105429517"/>
    <n v="33903053"/>
    <n v="24688192"/>
    <n v="21228010"/>
    <n v="0"/>
    <n v="0"/>
    <n v="596692"/>
    <n v="88778539"/>
    <n v="430354"/>
    <n v="1283713"/>
    <n v="276338070"/>
    <n v="35147985"/>
    <n v="13153014"/>
    <n v="3689500"/>
    <n v="8435201"/>
    <n v="66958"/>
    <n v="0"/>
    <n v="778321"/>
    <n v="70923899"/>
    <n v="521023"/>
    <n v="2922594"/>
    <n v="135638495"/>
    <x v="2930"/>
    <n v="108111248"/>
    <n v="24523387"/>
    <n v="19690372"/>
    <n v="24611838"/>
    <n v="0"/>
    <n v="47460"/>
    <n v="0"/>
    <n v="807719"/>
    <n v="84348650"/>
    <x v="0"/>
    <x v="2395"/>
    <n v="0"/>
    <n v="0"/>
    <n v="0"/>
    <n v="2484828"/>
    <n v="268269892"/>
    <n v="819201"/>
    <n v="822156"/>
    <n v="0"/>
    <n v="2817659"/>
    <n v="4459016"/>
    <n v="32466254"/>
    <n v="23351881"/>
    <n v="8687320"/>
    <n v="5873529"/>
    <n v="19498"/>
    <n v="0"/>
    <n v="567294"/>
    <n v="78171447"/>
    <n v="0"/>
    <n v="-971534"/>
    <n v="148165689"/>
    <n v="6497246"/>
    <n v="164970331"/>
    <n v="0"/>
    <n v="6808736"/>
    <n v="0"/>
    <n v="0"/>
    <n v="0"/>
    <n v="0"/>
    <n v="3057227"/>
    <n v="660531577"/>
    <n v="0"/>
    <n v="0"/>
    <n v="0"/>
    <n v="0"/>
    <n v="0"/>
    <n v="0"/>
    <n v="0"/>
    <n v="0"/>
    <n v="0"/>
    <n v="0"/>
    <n v="0"/>
    <n v="0"/>
    <n v="0"/>
  </r>
  <r>
    <n v="106370771"/>
    <x v="185"/>
    <x v="2"/>
    <x v="8"/>
    <d v="2018-01-10T00:00:00"/>
    <s v="12/31/2018"/>
    <s v="Open"/>
    <x v="2"/>
    <m/>
    <n v="1416"/>
    <x v="2"/>
    <x v="0"/>
    <s v=""/>
    <s v="858-457-6332"/>
    <s v="9888 GENESEE AVENUE"/>
    <s v="LA JOLLA"/>
    <n v="92037"/>
    <s v="CARL ETTER"/>
    <n v="432"/>
    <n v="365"/>
    <n v="227"/>
    <x v="1318"/>
    <n v="715"/>
    <n v="112"/>
    <n v="214"/>
    <n v="0"/>
    <n v="0"/>
    <n v="12"/>
    <n v="2020"/>
    <n v="16"/>
    <n v="73"/>
    <n v="4587"/>
    <n v="0"/>
    <x v="2652"/>
    <x v="1957"/>
    <x v="2058"/>
    <n v="1264"/>
    <x v="0"/>
    <n v="0"/>
    <n v="76"/>
    <n v="7546"/>
    <n v="58"/>
    <n v="272"/>
    <n v="20575"/>
    <n v="0"/>
    <n v="5855"/>
    <n v="2181"/>
    <n v="511"/>
    <n v="1473"/>
    <n v="0"/>
    <n v="0"/>
    <n v="138"/>
    <n v="13590"/>
    <n v="185"/>
    <n v="873"/>
    <n v="24806"/>
    <n v="216136641"/>
    <n v="108885012"/>
    <n v="21485111"/>
    <n v="35216270"/>
    <n v="0"/>
    <n v="0"/>
    <n v="2838670"/>
    <n v="228965687"/>
    <n v="1123214"/>
    <n v="5307938"/>
    <n v="619958543"/>
    <n v="84480029"/>
    <n v="34083047"/>
    <n v="2586550"/>
    <n v="10808235"/>
    <n v="0"/>
    <n v="0"/>
    <n v="989122"/>
    <n v="163811350"/>
    <n v="1622285"/>
    <n v="7666389"/>
    <n v="306047007"/>
    <x v="2931"/>
    <n v="263587041"/>
    <n v="126700915"/>
    <n v="19037631"/>
    <n v="38722023"/>
    <n v="0"/>
    <n v="0"/>
    <n v="0"/>
    <n v="1802378"/>
    <n v="267739050"/>
    <x v="0"/>
    <x v="2396"/>
    <n v="0"/>
    <n v="0"/>
    <n v="0"/>
    <n v="10724146"/>
    <n v="735970536"/>
    <n v="0"/>
    <n v="0"/>
    <n v="0"/>
    <n v="-99760"/>
    <n v="-99760"/>
    <n v="36709700"/>
    <n v="16093851"/>
    <n v="4084277"/>
    <n v="7273553"/>
    <n v="0"/>
    <n v="0"/>
    <n v="1688871"/>
    <n v="122953823"/>
    <n v="0"/>
    <n v="1131179"/>
    <n v="189935254"/>
    <n v="5404400"/>
    <n v="158317440"/>
    <n v="2673056"/>
    <n v="0"/>
    <n v="0"/>
    <n v="0"/>
    <n v="0"/>
    <n v="0"/>
    <n v="4786300"/>
    <n v="519880867"/>
    <n v="0"/>
    <n v="0"/>
    <n v="0"/>
    <n v="0"/>
    <n v="0"/>
    <n v="0"/>
    <n v="0"/>
    <n v="0"/>
    <n v="0"/>
    <n v="0"/>
    <n v="0"/>
    <n v="0"/>
    <n v="0"/>
  </r>
  <r>
    <n v="106371394"/>
    <x v="111"/>
    <x v="2"/>
    <x v="8"/>
    <d v="2018-01-10T00:00:00"/>
    <s v="12/31/2018"/>
    <s v="Open"/>
    <x v="2"/>
    <m/>
    <n v="1416"/>
    <x v="2"/>
    <x v="0"/>
    <s v=""/>
    <s v="760-633-6501"/>
    <s v="354 SANTA FE DRIVE"/>
    <s v="ENCINITAS"/>
    <n v="92024"/>
    <s v="CARL ETTER"/>
    <n v="193"/>
    <n v="192"/>
    <n v="147"/>
    <x v="949"/>
    <n v="634"/>
    <n v="121"/>
    <n v="190"/>
    <n v="0"/>
    <n v="0"/>
    <n v="9"/>
    <n v="1029"/>
    <n v="11"/>
    <n v="34"/>
    <n v="3035"/>
    <n v="0"/>
    <x v="2653"/>
    <x v="485"/>
    <x v="1539"/>
    <n v="723"/>
    <x v="0"/>
    <n v="0"/>
    <n v="19"/>
    <n v="3393"/>
    <n v="40"/>
    <n v="128"/>
    <n v="11952"/>
    <n v="0"/>
    <n v="4901"/>
    <n v="2906"/>
    <n v="625"/>
    <n v="2007"/>
    <n v="0"/>
    <n v="0"/>
    <n v="0"/>
    <n v="11055"/>
    <n v="147"/>
    <n v="466"/>
    <n v="22107"/>
    <n v="93515585"/>
    <n v="56945507"/>
    <n v="10344310"/>
    <n v="11551295"/>
    <n v="0"/>
    <n v="0"/>
    <n v="190967"/>
    <n v="64038429"/>
    <n v="832676"/>
    <n v="2631086"/>
    <n v="240049855"/>
    <n v="28000859"/>
    <n v="20605264"/>
    <n v="3196385"/>
    <n v="10574588"/>
    <n v="0"/>
    <n v="0"/>
    <n v="0"/>
    <n v="57906385"/>
    <n v="560098"/>
    <n v="1769795"/>
    <n v="122613374"/>
    <x v="2932"/>
    <n v="105363744"/>
    <n v="67358491"/>
    <n v="11549892"/>
    <n v="18779563"/>
    <n v="0"/>
    <n v="0"/>
    <n v="0"/>
    <n v="0"/>
    <n v="74551131"/>
    <x v="0"/>
    <x v="2397"/>
    <n v="0"/>
    <n v="0"/>
    <n v="0"/>
    <n v="2333532"/>
    <n v="285229869"/>
    <n v="0"/>
    <n v="0"/>
    <n v="0"/>
    <n v="-38651"/>
    <n v="-38651"/>
    <n v="16177444"/>
    <n v="10034970"/>
    <n v="1728031"/>
    <n v="3197479"/>
    <n v="0"/>
    <n v="0"/>
    <n v="190967"/>
    <n v="45126687"/>
    <n v="0"/>
    <n v="939131"/>
    <n v="77394709"/>
    <n v="772607"/>
    <n v="71045003"/>
    <n v="4353785"/>
    <n v="0"/>
    <n v="0"/>
    <n v="0"/>
    <n v="0"/>
    <n v="0"/>
    <n v="11697571"/>
    <n v="176975535"/>
    <n v="0"/>
    <n v="0"/>
    <n v="0"/>
    <n v="0"/>
    <n v="0"/>
    <n v="0"/>
    <n v="0"/>
    <n v="0"/>
    <n v="0"/>
    <n v="0"/>
    <n v="0"/>
    <n v="0"/>
    <n v="0"/>
  </r>
  <r>
    <n v="106371256"/>
    <x v="37"/>
    <x v="2"/>
    <x v="8"/>
    <d v="2018-01-10T00:00:00"/>
    <s v="12/31/2018"/>
    <s v="Open"/>
    <x v="2"/>
    <m/>
    <n v="1416"/>
    <x v="2"/>
    <x v="0"/>
    <s v=""/>
    <s v="858-455-9100"/>
    <s v="10666 NORTH TORREY PINES ROAD"/>
    <s v="LA JOLLA"/>
    <n v="92037"/>
    <s v="TIM COLLINS"/>
    <n v="173"/>
    <n v="150"/>
    <n v="78"/>
    <x v="821"/>
    <n v="566"/>
    <n v="8"/>
    <n v="6"/>
    <n v="0"/>
    <n v="0"/>
    <n v="0"/>
    <n v="774"/>
    <n v="1"/>
    <n v="11"/>
    <n v="2032"/>
    <n v="0"/>
    <x v="2654"/>
    <x v="1958"/>
    <x v="80"/>
    <n v="41"/>
    <x v="0"/>
    <n v="0"/>
    <n v="0"/>
    <n v="2438"/>
    <n v="2"/>
    <n v="44"/>
    <n v="6703"/>
    <n v="0"/>
    <n v="6691"/>
    <n v="4378"/>
    <n v="30"/>
    <n v="30"/>
    <n v="0"/>
    <n v="0"/>
    <n v="88"/>
    <n v="14739"/>
    <n v="13"/>
    <n v="227"/>
    <n v="26196"/>
    <n v="83759574"/>
    <n v="51411520"/>
    <n v="1360641"/>
    <n v="1125990"/>
    <n v="0"/>
    <n v="0"/>
    <n v="0"/>
    <n v="102562909"/>
    <n v="8578"/>
    <n v="152315"/>
    <n v="240381527"/>
    <n v="42098103"/>
    <n v="25438186"/>
    <n v="359336"/>
    <n v="236435"/>
    <n v="0"/>
    <n v="0"/>
    <n v="89891"/>
    <n v="78204754"/>
    <n v="77832"/>
    <n v="1382086"/>
    <n v="147886623"/>
    <x v="2933"/>
    <n v="104634820"/>
    <n v="65492678"/>
    <n v="1437265"/>
    <n v="1249124"/>
    <n v="0"/>
    <n v="0"/>
    <n v="0"/>
    <n v="-1256722"/>
    <n v="131827909"/>
    <x v="0"/>
    <x v="2398"/>
    <n v="0"/>
    <n v="0"/>
    <n v="0"/>
    <n v="304410"/>
    <n v="305678496"/>
    <n v="0"/>
    <n v="0"/>
    <n v="0"/>
    <n v="0"/>
    <n v="0"/>
    <n v="21138095"/>
    <n v="11206376"/>
    <n v="138041"/>
    <n v="113301"/>
    <n v="0"/>
    <n v="0"/>
    <n v="937279"/>
    <n v="48418618"/>
    <n v="0"/>
    <n v="637944"/>
    <n v="82589654"/>
    <n v="2235817"/>
    <n v="67494463"/>
    <n v="952655"/>
    <n v="0"/>
    <n v="0"/>
    <n v="0"/>
    <n v="0"/>
    <n v="0"/>
    <n v="4342223"/>
    <n v="103932534"/>
    <n v="0"/>
    <n v="0"/>
    <n v="0"/>
    <n v="0"/>
    <n v="0"/>
    <n v="0"/>
    <n v="0"/>
    <n v="0"/>
    <n v="0"/>
    <n v="0"/>
    <n v="0"/>
    <n v="0"/>
    <n v="0"/>
  </r>
  <r>
    <n v="106370714"/>
    <x v="193"/>
    <x v="2"/>
    <x v="8"/>
    <d v="2018-01-10T00:00:00"/>
    <s v="12/31/2018"/>
    <s v="Open"/>
    <x v="2"/>
    <m/>
    <n v="1422"/>
    <x v="2"/>
    <x v="0"/>
    <s v=""/>
    <s v="619-465-0711"/>
    <s v="5555 GROSSMONT CENTER DRIVE"/>
    <s v="LA MESA"/>
    <n v="91942"/>
    <s v="SCOTT EVANS"/>
    <n v="524"/>
    <n v="522"/>
    <n v="370"/>
    <x v="1319"/>
    <n v="1060"/>
    <n v="848"/>
    <n v="2007"/>
    <n v="2"/>
    <n v="0"/>
    <n v="98"/>
    <n v="913"/>
    <n v="80"/>
    <n v="7"/>
    <n v="7094"/>
    <n v="84"/>
    <x v="2655"/>
    <x v="1959"/>
    <x v="2059"/>
    <n v="7609"/>
    <x v="41"/>
    <n v="0"/>
    <n v="516"/>
    <n v="3820"/>
    <n v="264"/>
    <n v="23"/>
    <n v="33970"/>
    <n v="1074"/>
    <n v="51252"/>
    <n v="16819"/>
    <n v="4661"/>
    <n v="19912"/>
    <n v="7"/>
    <n v="0"/>
    <n v="1737"/>
    <n v="28033"/>
    <n v="1303"/>
    <n v="387"/>
    <n v="124111"/>
    <n v="204511782"/>
    <n v="96698399"/>
    <n v="60255606"/>
    <n v="151321990"/>
    <n v="642251"/>
    <n v="0"/>
    <n v="10417837"/>
    <n v="77575875"/>
    <n v="4883794"/>
    <n v="426669"/>
    <n v="606734203"/>
    <n v="84164272"/>
    <n v="45832310"/>
    <n v="20261246"/>
    <n v="83337466"/>
    <n v="1132"/>
    <n v="0"/>
    <n v="7591271"/>
    <n v="117142377"/>
    <n v="6078543"/>
    <n v="1805719"/>
    <n v="366214336"/>
    <x v="2934"/>
    <n v="244852209"/>
    <n v="134837824"/>
    <n v="63106714"/>
    <n v="192329513"/>
    <n v="-1998497"/>
    <n v="598133"/>
    <n v="0"/>
    <n v="15327285"/>
    <n v="145451063"/>
    <x v="0"/>
    <x v="2399"/>
    <n v="0"/>
    <n v="0"/>
    <n v="0"/>
    <n v="1584094"/>
    <n v="807119598"/>
    <n v="6377241"/>
    <n v="0"/>
    <n v="0"/>
    <n v="13632334"/>
    <n v="20009575"/>
    <n v="43823845"/>
    <n v="14070126"/>
    <n v="19408635"/>
    <n v="42329943"/>
    <n v="45250"/>
    <n v="0"/>
    <n v="2681823"/>
    <n v="62899523"/>
    <n v="0"/>
    <n v="579371"/>
    <n v="185838516"/>
    <n v="1955655"/>
    <n v="191238288"/>
    <n v="0"/>
    <n v="-26348274"/>
    <n v="0"/>
    <n v="0"/>
    <n v="0"/>
    <n v="0"/>
    <n v="4433790"/>
    <n v="422144450"/>
    <n v="0"/>
    <n v="0"/>
    <n v="0"/>
    <n v="0"/>
    <n v="0"/>
    <n v="0"/>
    <n v="0"/>
    <n v="0"/>
    <n v="0"/>
    <n v="0"/>
    <n v="0"/>
    <n v="0"/>
    <n v="0"/>
  </r>
  <r>
    <n v="106400524"/>
    <x v="170"/>
    <x v="2"/>
    <x v="8"/>
    <d v="2018-01-10T00:00:00"/>
    <s v="12/31/2018"/>
    <s v="Open"/>
    <x v="15"/>
    <m/>
    <n v="801"/>
    <x v="1"/>
    <x v="0"/>
    <s v=""/>
    <s v="805-546-7600"/>
    <s v="1010 MURRAY STREET"/>
    <s v="SAN LUIS OBISPO"/>
    <n v="93405"/>
    <s v="MARK LISA"/>
    <n v="162"/>
    <n v="162"/>
    <n v="73"/>
    <x v="1320"/>
    <n v="90"/>
    <n v="90"/>
    <n v="215"/>
    <n v="2"/>
    <n v="0"/>
    <n v="33"/>
    <n v="485"/>
    <n v="4"/>
    <n v="14"/>
    <n v="1329"/>
    <n v="0"/>
    <x v="2656"/>
    <x v="1131"/>
    <x v="2060"/>
    <n v="1062"/>
    <x v="56"/>
    <n v="0"/>
    <n v="151"/>
    <n v="2134"/>
    <n v="10"/>
    <n v="43"/>
    <n v="6191"/>
    <n v="0"/>
    <n v="2356"/>
    <n v="383"/>
    <n v="311"/>
    <n v="2300"/>
    <n v="8"/>
    <n v="0"/>
    <n v="436"/>
    <n v="3810"/>
    <n v="6"/>
    <n v="324"/>
    <n v="9934"/>
    <n v="54312264"/>
    <n v="12105651"/>
    <n v="10618625"/>
    <n v="25540915"/>
    <n v="127388"/>
    <n v="0"/>
    <n v="4394056"/>
    <n v="54296495"/>
    <n v="361929"/>
    <n v="1124981"/>
    <n v="162882304"/>
    <n v="21824873"/>
    <n v="6059307"/>
    <n v="2348442"/>
    <n v="13585758"/>
    <n v="84757"/>
    <n v="0"/>
    <n v="4459173"/>
    <n v="32599689"/>
    <n v="139378"/>
    <n v="2685825"/>
    <n v="83787202"/>
    <x v="2935"/>
    <n v="68295033"/>
    <n v="16325045"/>
    <n v="9715731"/>
    <n v="36819752"/>
    <n v="0"/>
    <n v="187475"/>
    <n v="0"/>
    <n v="7612924"/>
    <n v="62504097"/>
    <x v="0"/>
    <x v="2400"/>
    <n v="0"/>
    <n v="0"/>
    <n v="0"/>
    <n v="2397773"/>
    <n v="206581269"/>
    <n v="0"/>
    <n v="0"/>
    <n v="0"/>
    <n v="0"/>
    <n v="0"/>
    <n v="7842104"/>
    <n v="1839913"/>
    <n v="3251336"/>
    <n v="2306921"/>
    <n v="24670"/>
    <n v="0"/>
    <n v="1104586"/>
    <n v="23220305"/>
    <n v="4799"/>
    <n v="493603"/>
    <n v="40088237"/>
    <n v="176503"/>
    <n v="38421600"/>
    <n v="0"/>
    <n v="119066"/>
    <n v="0"/>
    <n v="0"/>
    <n v="0"/>
    <n v="0"/>
    <n v="531565"/>
    <n v="61970783"/>
    <n v="0"/>
    <n v="0"/>
    <n v="0"/>
    <n v="0"/>
    <n v="0"/>
    <n v="0"/>
    <n v="0"/>
    <n v="0"/>
    <n v="0"/>
    <n v="0"/>
    <n v="1547276"/>
    <n v="2635563"/>
    <n v="0"/>
  </r>
  <r>
    <n v="106342392"/>
    <x v="169"/>
    <x v="2"/>
    <x v="8"/>
    <d v="2018-01-10T00:00:00"/>
    <s v="12/31/2018"/>
    <s v="Open"/>
    <x v="22"/>
    <m/>
    <n v="311"/>
    <x v="1"/>
    <x v="0"/>
    <s v=""/>
    <s v="916-288-0300"/>
    <s v="8001 BRUCEVILLE ROAD"/>
    <s v="SACRAMENTO"/>
    <n v="95823"/>
    <s v="JOHN ZAUNER"/>
    <n v="171"/>
    <n v="171"/>
    <n v="171"/>
    <x v="224"/>
    <n v="107"/>
    <n v="643"/>
    <n v="0"/>
    <n v="0"/>
    <n v="0"/>
    <n v="112"/>
    <n v="195"/>
    <n v="32"/>
    <n v="4"/>
    <n v="1306"/>
    <n v="0"/>
    <x v="2657"/>
    <x v="1066"/>
    <x v="2061"/>
    <n v="0"/>
    <x v="0"/>
    <n v="0"/>
    <n v="1065"/>
    <n v="2614"/>
    <n v="330"/>
    <n v="36"/>
    <n v="13627"/>
    <n v="0"/>
    <n v="457"/>
    <n v="232"/>
    <n v="0"/>
    <n v="0"/>
    <n v="0"/>
    <n v="0"/>
    <n v="279"/>
    <n v="1301"/>
    <n v="0"/>
    <n v="0"/>
    <n v="2269"/>
    <n v="3336000"/>
    <n v="1507200"/>
    <n v="10488000"/>
    <n v="0"/>
    <n v="0"/>
    <n v="0"/>
    <n v="1704000"/>
    <n v="4189230"/>
    <n v="527520"/>
    <n v="57600"/>
    <n v="21809550"/>
    <n v="364584"/>
    <n v="185828"/>
    <n v="0"/>
    <n v="0"/>
    <n v="0"/>
    <n v="0"/>
    <n v="222463"/>
    <n v="1039504"/>
    <n v="0"/>
    <n v="0"/>
    <n v="1812379"/>
    <x v="2936"/>
    <n v="1045982"/>
    <n v="429035"/>
    <n v="4170539"/>
    <n v="0"/>
    <n v="0"/>
    <n v="0"/>
    <n v="0"/>
    <n v="700762"/>
    <n v="2307834"/>
    <x v="0"/>
    <x v="2401"/>
    <n v="0"/>
    <n v="0"/>
    <n v="0"/>
    <n v="20711"/>
    <n v="10168438"/>
    <n v="0"/>
    <n v="0"/>
    <n v="0"/>
    <n v="0"/>
    <n v="0"/>
    <n v="2654602"/>
    <n v="1263993"/>
    <n v="6317461"/>
    <n v="0"/>
    <n v="0"/>
    <n v="0"/>
    <n v="1225701"/>
    <n v="1934134"/>
    <n v="0"/>
    <n v="57600"/>
    <n v="13453491"/>
    <n v="3374"/>
    <n v="9128023"/>
    <n v="981792"/>
    <n v="13206"/>
    <n v="0"/>
    <n v="0"/>
    <n v="0"/>
    <n v="0"/>
    <n v="152536"/>
    <n v="28805077"/>
    <n v="0"/>
    <n v="0"/>
    <n v="0"/>
    <n v="0"/>
    <n v="0"/>
    <n v="0"/>
    <n v="0"/>
    <n v="0"/>
    <n v="0"/>
    <n v="0"/>
    <n v="0"/>
    <n v="0"/>
    <n v="0"/>
  </r>
  <r>
    <n v="106540798"/>
    <x v="168"/>
    <x v="2"/>
    <x v="8"/>
    <d v="2018-01-10T00:00:00"/>
    <s v="12/31/2018"/>
    <s v="Open"/>
    <x v="13"/>
    <m/>
    <n v="613"/>
    <x v="4"/>
    <x v="0"/>
    <s v=""/>
    <s v="559-784-1110 "/>
    <s v="465 WEST PUTNAM AVENUE"/>
    <s v="PORTERVILLE"/>
    <n v="93257"/>
    <s v="DONNA HEFNER"/>
    <n v="167"/>
    <n v="167"/>
    <n v="167"/>
    <x v="189"/>
    <n v="89"/>
    <n v="209"/>
    <n v="501"/>
    <n v="0"/>
    <n v="0"/>
    <n v="20"/>
    <n v="198"/>
    <n v="0"/>
    <n v="16"/>
    <n v="1538"/>
    <n v="0"/>
    <x v="1258"/>
    <x v="1960"/>
    <x v="2062"/>
    <n v="1617"/>
    <x v="0"/>
    <n v="0"/>
    <n v="181"/>
    <n v="597"/>
    <n v="0"/>
    <n v="57"/>
    <n v="9019"/>
    <n v="0"/>
    <n v="12844"/>
    <n v="2548"/>
    <n v="1949"/>
    <n v="12033"/>
    <n v="38"/>
    <n v="0"/>
    <n v="853"/>
    <n v="10653"/>
    <n v="0"/>
    <n v="822"/>
    <n v="41740"/>
    <n v="28727773"/>
    <n v="5715789"/>
    <n v="17300146"/>
    <n v="19407820"/>
    <n v="0"/>
    <n v="0"/>
    <n v="2355698"/>
    <n v="8368983"/>
    <n v="0"/>
    <n v="39884"/>
    <n v="81916093"/>
    <n v="26138805"/>
    <n v="4759621"/>
    <n v="3314979"/>
    <n v="25124462"/>
    <n v="34722"/>
    <n v="0"/>
    <n v="2918895"/>
    <n v="16866914"/>
    <n v="0"/>
    <n v="1356353"/>
    <n v="80514751"/>
    <x v="2937"/>
    <n v="45189747"/>
    <n v="8411797"/>
    <n v="16894750"/>
    <n v="38734551"/>
    <n v="-711045"/>
    <n v="0"/>
    <n v="0"/>
    <n v="2409887"/>
    <n v="14554616"/>
    <x v="0"/>
    <x v="2402"/>
    <n v="0"/>
    <n v="0"/>
    <n v="0"/>
    <n v="-37452"/>
    <n v="126701066"/>
    <n v="0"/>
    <n v="0"/>
    <n v="0"/>
    <n v="0"/>
    <n v="0"/>
    <n v="9676831"/>
    <n v="2063613"/>
    <n v="4431420"/>
    <n v="5797731"/>
    <n v="34722"/>
    <n v="0"/>
    <n v="2864706"/>
    <n v="10681281"/>
    <n v="0"/>
    <n v="179474"/>
    <n v="35729778"/>
    <n v="1707521"/>
    <n v="37421808"/>
    <n v="0"/>
    <n v="1911859"/>
    <n v="0"/>
    <n v="0"/>
    <n v="0"/>
    <n v="0"/>
    <n v="971964"/>
    <n v="103633608"/>
    <n v="0"/>
    <n v="0"/>
    <n v="0"/>
    <n v="0"/>
    <n v="0"/>
    <n v="0"/>
    <n v="0"/>
    <n v="0"/>
    <n v="0"/>
    <n v="0"/>
    <n v="0"/>
    <n v="0"/>
    <n v="0"/>
  </r>
  <r>
    <n v="106491076"/>
    <x v="180"/>
    <x v="2"/>
    <x v="8"/>
    <d v="2018-01-10T00:00:00"/>
    <s v="12/31/2018"/>
    <s v="Open"/>
    <x v="11"/>
    <m/>
    <n v="403"/>
    <x v="4"/>
    <x v="0"/>
    <s v=""/>
    <s v="707-935-5000"/>
    <s v="347 ANDRIEUX STREET"/>
    <s v="SONOMA"/>
    <n v="95476"/>
    <s v="KELLY MATHER"/>
    <n v="75"/>
    <n v="64"/>
    <n v="38"/>
    <x v="366"/>
    <n v="56"/>
    <n v="6"/>
    <n v="28"/>
    <n v="0"/>
    <n v="0"/>
    <n v="49"/>
    <n v="13"/>
    <n v="0"/>
    <n v="2"/>
    <n v="345"/>
    <n v="0"/>
    <x v="2658"/>
    <x v="756"/>
    <x v="288"/>
    <n v="254"/>
    <x v="0"/>
    <n v="0"/>
    <n v="225"/>
    <n v="76"/>
    <n v="0"/>
    <n v="2"/>
    <n v="2102"/>
    <n v="0"/>
    <n v="6293"/>
    <n v="1893"/>
    <n v="301"/>
    <n v="1432"/>
    <n v="0"/>
    <n v="0"/>
    <n v="3813"/>
    <n v="409"/>
    <n v="49"/>
    <n v="202"/>
    <n v="14392"/>
    <n v="14217725"/>
    <n v="3875236"/>
    <n v="342908"/>
    <n v="2301327"/>
    <n v="0"/>
    <n v="0"/>
    <n v="2638797"/>
    <n v="1238621"/>
    <n v="0"/>
    <n v="72187"/>
    <n v="24686801"/>
    <n v="15618254"/>
    <n v="5619083"/>
    <n v="1211072"/>
    <n v="6547253"/>
    <n v="0"/>
    <n v="0"/>
    <n v="11360500"/>
    <n v="1629649"/>
    <n v="237808"/>
    <n v="700501"/>
    <n v="42924120"/>
    <x v="2938"/>
    <n v="25465180"/>
    <n v="8159740"/>
    <n v="1425430"/>
    <n v="7103673"/>
    <n v="0"/>
    <n v="0"/>
    <n v="0"/>
    <n v="9379064"/>
    <n v="2592187"/>
    <x v="0"/>
    <x v="2403"/>
    <n v="0"/>
    <n v="0"/>
    <n v="0"/>
    <n v="445894"/>
    <n v="55190488"/>
    <n v="0"/>
    <n v="0"/>
    <n v="0"/>
    <n v="299776"/>
    <n v="299776"/>
    <n v="4370799"/>
    <n v="1334579"/>
    <n v="128550"/>
    <n v="1744907"/>
    <n v="0"/>
    <n v="0"/>
    <n v="4095233"/>
    <n v="575859"/>
    <n v="143488"/>
    <n v="326794"/>
    <n v="12720209"/>
    <n v="41009"/>
    <n v="14906144"/>
    <n v="0"/>
    <n v="1722831"/>
    <n v="0"/>
    <n v="0"/>
    <n v="0"/>
    <n v="0"/>
    <n v="416648"/>
    <n v="51425809"/>
    <n v="0"/>
    <n v="0"/>
    <n v="0"/>
    <n v="0"/>
    <n v="0"/>
    <n v="0"/>
    <n v="0"/>
    <n v="0"/>
    <n v="0"/>
    <n v="0"/>
    <n v="0"/>
    <n v="0"/>
    <n v="0"/>
  </r>
  <r>
    <n v="106491267"/>
    <x v="179"/>
    <x v="2"/>
    <x v="8"/>
    <d v="2018-01-10T00:00:00"/>
    <s v="12/31/2018"/>
    <s v="Open"/>
    <x v="11"/>
    <m/>
    <n v="403"/>
    <x v="6"/>
    <x v="2"/>
    <s v=""/>
    <s v="707-938-6000"/>
    <s v="15000 ARNOLD DRIVE"/>
    <s v="ELDRIDGE"/>
    <n v="95431"/>
    <s v="TIMOTHY MEEKER"/>
    <n v="1413"/>
    <n v="1023"/>
    <n v="59"/>
    <x v="25"/>
    <n v="0"/>
    <n v="2"/>
    <n v="0"/>
    <n v="0"/>
    <n v="0"/>
    <n v="0"/>
    <n v="0"/>
    <n v="0"/>
    <n v="50"/>
    <n v="53"/>
    <n v="0"/>
    <x v="618"/>
    <x v="6"/>
    <x v="2063"/>
    <n v="0"/>
    <x v="0"/>
    <n v="0"/>
    <n v="0"/>
    <n v="0"/>
    <n v="0"/>
    <n v="1911"/>
    <n v="1994"/>
    <n v="0"/>
    <n v="0"/>
    <n v="0"/>
    <n v="0"/>
    <n v="0"/>
    <n v="0"/>
    <n v="0"/>
    <n v="0"/>
    <n v="0"/>
    <n v="0"/>
    <n v="0"/>
    <n v="0"/>
    <n v="531033"/>
    <n v="0"/>
    <n v="1783957"/>
    <n v="0"/>
    <n v="0"/>
    <n v="0"/>
    <n v="0"/>
    <n v="0"/>
    <n v="0"/>
    <n v="562287"/>
    <n v="2877277"/>
    <n v="0"/>
    <n v="0"/>
    <n v="0"/>
    <n v="0"/>
    <n v="0"/>
    <n v="0"/>
    <n v="0"/>
    <n v="0"/>
    <n v="0"/>
    <n v="0"/>
    <n v="0"/>
    <x v="8"/>
    <n v="21778"/>
    <n v="0"/>
    <n v="0"/>
    <n v="0"/>
    <n v="0"/>
    <n v="0"/>
    <n v="0"/>
    <n v="0"/>
    <n v="0"/>
    <x v="0"/>
    <x v="7"/>
    <n v="0"/>
    <n v="0"/>
    <n v="0"/>
    <n v="0"/>
    <n v="21778"/>
    <n v="0"/>
    <n v="0"/>
    <n v="0"/>
    <n v="0"/>
    <n v="0"/>
    <n v="509254"/>
    <n v="0"/>
    <n v="1783957"/>
    <n v="0"/>
    <n v="0"/>
    <n v="0"/>
    <n v="0"/>
    <n v="0"/>
    <n v="0"/>
    <n v="562288"/>
    <n v="2855499"/>
    <n v="0"/>
    <n v="14099649"/>
    <n v="0"/>
    <n v="11244150"/>
    <n v="0"/>
    <n v="0"/>
    <n v="0"/>
    <n v="0"/>
    <n v="0"/>
    <n v="0"/>
    <n v="0"/>
    <n v="0"/>
    <n v="0"/>
    <n v="0"/>
    <n v="0"/>
    <n v="0"/>
    <n v="0"/>
    <n v="0"/>
    <n v="0"/>
    <n v="0"/>
    <n v="0"/>
    <n v="0"/>
    <n v="0"/>
  </r>
  <r>
    <n v="106190661"/>
    <x v="174"/>
    <x v="2"/>
    <x v="8"/>
    <d v="2018-01-10T00:00:00"/>
    <s v="12/31/2018"/>
    <s v="Open"/>
    <x v="0"/>
    <m/>
    <n v="925"/>
    <x v="1"/>
    <x v="0"/>
    <s v=""/>
    <s v="213-989-6100"/>
    <s v="1711 WEST TEMPLE STREET"/>
    <s v="LOS ANGELES"/>
    <n v="90026"/>
    <s v="MICHAEL PHILLIPS"/>
    <n v="234"/>
    <n v="211"/>
    <n v="211"/>
    <x v="805"/>
    <n v="44"/>
    <n v="599"/>
    <n v="84"/>
    <n v="0"/>
    <n v="0"/>
    <n v="8"/>
    <n v="7"/>
    <n v="0"/>
    <n v="15"/>
    <n v="1576"/>
    <n v="0"/>
    <x v="2659"/>
    <x v="1247"/>
    <x v="2064"/>
    <n v="495"/>
    <x v="0"/>
    <n v="0"/>
    <n v="52"/>
    <n v="32"/>
    <n v="0"/>
    <n v="53"/>
    <n v="13201"/>
    <n v="0"/>
    <n v="446"/>
    <n v="172"/>
    <n v="73"/>
    <n v="692"/>
    <n v="0"/>
    <n v="0"/>
    <n v="245"/>
    <n v="288"/>
    <n v="0"/>
    <n v="153"/>
    <n v="2069"/>
    <n v="31967808"/>
    <n v="1218464"/>
    <n v="15902963"/>
    <n v="3100731"/>
    <n v="0"/>
    <n v="0"/>
    <n v="459203"/>
    <n v="125976"/>
    <n v="0"/>
    <n v="367268"/>
    <n v="53142413"/>
    <n v="1767091"/>
    <n v="436709"/>
    <n v="91156"/>
    <n v="1246631"/>
    <n v="0"/>
    <n v="0"/>
    <n v="189395"/>
    <n v="547191"/>
    <n v="0"/>
    <n v="262848"/>
    <n v="4541021"/>
    <x v="8"/>
    <n v="23656606"/>
    <n v="1471568"/>
    <n v="11186096"/>
    <n v="3171532"/>
    <n v="0"/>
    <n v="0"/>
    <n v="0"/>
    <n v="552048"/>
    <n v="372756"/>
    <x v="0"/>
    <x v="7"/>
    <n v="0"/>
    <n v="0"/>
    <n v="0"/>
    <n v="201637"/>
    <n v="40612243"/>
    <n v="0"/>
    <n v="0"/>
    <n v="0"/>
    <n v="0"/>
    <n v="0"/>
    <n v="10078293"/>
    <n v="183605"/>
    <n v="4808023"/>
    <n v="1175830"/>
    <n v="0"/>
    <n v="0"/>
    <n v="96550"/>
    <n v="300411"/>
    <n v="0"/>
    <n v="428479"/>
    <n v="17071191"/>
    <n v="239659"/>
    <n v="17056052"/>
    <n v="0"/>
    <n v="0"/>
    <n v="0"/>
    <n v="0"/>
    <n v="0"/>
    <n v="0"/>
    <n v="355193"/>
    <n v="9917771"/>
    <n v="0"/>
    <n v="0"/>
    <n v="0"/>
    <n v="0"/>
    <n v="0"/>
    <n v="0"/>
    <n v="0"/>
    <n v="0"/>
    <n v="0"/>
    <n v="0"/>
    <n v="0"/>
    <n v="0"/>
    <n v="0"/>
  </r>
  <r>
    <n v="106291023"/>
    <x v="173"/>
    <x v="2"/>
    <x v="8"/>
    <d v="2018-01-10T00:00:00"/>
    <s v="12/31/2018"/>
    <s v="Open"/>
    <x v="40"/>
    <m/>
    <n v="301"/>
    <x v="2"/>
    <x v="0"/>
    <s v="Rural"/>
    <s v="530-274-6700"/>
    <s v="155 GLASSON WAY"/>
    <s v="GRASS VALLEY"/>
    <n v="95945"/>
    <s v="KATHERINE MEDEIROS"/>
    <n v="121"/>
    <n v="121"/>
    <n v="121"/>
    <x v="161"/>
    <n v="125"/>
    <n v="58"/>
    <n v="213"/>
    <n v="0"/>
    <n v="0"/>
    <n v="29"/>
    <n v="171"/>
    <n v="2"/>
    <n v="15"/>
    <n v="1177"/>
    <n v="0"/>
    <x v="2079"/>
    <x v="1352"/>
    <x v="969"/>
    <n v="800"/>
    <x v="0"/>
    <n v="0"/>
    <n v="97"/>
    <n v="531"/>
    <n v="8"/>
    <n v="70"/>
    <n v="4631"/>
    <n v="0"/>
    <n v="13364"/>
    <n v="2622"/>
    <n v="782"/>
    <n v="4027"/>
    <n v="0"/>
    <n v="0"/>
    <n v="880"/>
    <n v="4734"/>
    <n v="52"/>
    <n v="524"/>
    <n v="26985"/>
    <n v="48050091"/>
    <n v="9355464"/>
    <n v="3835036"/>
    <n v="13842461"/>
    <n v="0"/>
    <n v="0"/>
    <n v="2234615"/>
    <n v="11361127"/>
    <n v="138083"/>
    <n v="1159518"/>
    <n v="89976395"/>
    <n v="41843027"/>
    <n v="8924250"/>
    <n v="3177726"/>
    <n v="14275287"/>
    <n v="0"/>
    <n v="0"/>
    <n v="2466981"/>
    <n v="16976740"/>
    <n v="172113"/>
    <n v="1790808"/>
    <n v="89626932"/>
    <x v="2939"/>
    <n v="74293980"/>
    <n v="15278799"/>
    <n v="4120835"/>
    <n v="21303350"/>
    <n v="0"/>
    <n v="0"/>
    <n v="0"/>
    <n v="3104892"/>
    <n v="11812453"/>
    <x v="0"/>
    <x v="2404"/>
    <n v="0"/>
    <n v="0"/>
    <n v="0"/>
    <n v="2454844"/>
    <n v="136605764"/>
    <n v="0"/>
    <n v="0"/>
    <n v="0"/>
    <n v="0"/>
    <n v="0"/>
    <n v="14950810"/>
    <n v="2748575"/>
    <n v="1381347"/>
    <n v="6803243"/>
    <n v="0"/>
    <n v="0"/>
    <n v="1465400"/>
    <n v="15435825"/>
    <n v="0"/>
    <n v="212363"/>
    <n v="42997563"/>
    <n v="236372"/>
    <n v="43885246"/>
    <n v="0"/>
    <n v="-7032900"/>
    <n v="0"/>
    <n v="0"/>
    <n v="0"/>
    <n v="0"/>
    <n v="3668620"/>
    <n v="40128453"/>
    <n v="0"/>
    <n v="0"/>
    <n v="0"/>
    <n v="0"/>
    <n v="0"/>
    <n v="0"/>
    <n v="0"/>
    <n v="0"/>
    <n v="0"/>
    <n v="0"/>
    <n v="0"/>
    <n v="0"/>
    <n v="0"/>
  </r>
  <r>
    <n v="106370745"/>
    <x v="190"/>
    <x v="2"/>
    <x v="8"/>
    <d v="2018-01-10T00:00:00"/>
    <s v="12/31/2018"/>
    <s v="Open"/>
    <x v="2"/>
    <m/>
    <n v="1416"/>
    <x v="2"/>
    <x v="0"/>
    <s v=""/>
    <s v="858-278-4110"/>
    <s v="7850 VISTA HILL AVENUE"/>
    <s v="SAN DIEGO"/>
    <n v="92123"/>
    <s v="TRISHA KHALEGHI"/>
    <n v="158"/>
    <n v="137"/>
    <n v="121"/>
    <x v="310"/>
    <n v="103"/>
    <n v="161"/>
    <n v="0"/>
    <n v="258"/>
    <n v="0"/>
    <n v="65"/>
    <n v="443"/>
    <n v="20"/>
    <n v="8"/>
    <n v="1256"/>
    <n v="0"/>
    <x v="548"/>
    <x v="1961"/>
    <x v="42"/>
    <n v="0"/>
    <x v="359"/>
    <n v="0"/>
    <n v="669"/>
    <n v="2534"/>
    <n v="117"/>
    <n v="47"/>
    <n v="11116"/>
    <n v="0"/>
    <n v="8774"/>
    <n v="909"/>
    <n v="35"/>
    <n v="0"/>
    <n v="0"/>
    <n v="0"/>
    <n v="1981"/>
    <n v="7117"/>
    <n v="90"/>
    <n v="196"/>
    <n v="19102"/>
    <n v="16497139"/>
    <n v="8328327"/>
    <n v="5503453"/>
    <n v="0"/>
    <n v="16578436"/>
    <n v="0"/>
    <n v="3235486"/>
    <n v="14704269"/>
    <n v="657254"/>
    <n v="260907"/>
    <n v="65765271"/>
    <n v="13145867"/>
    <n v="1592947"/>
    <n v="91314"/>
    <n v="0"/>
    <n v="0"/>
    <n v="0"/>
    <n v="4129749"/>
    <n v="13047263"/>
    <n v="196819"/>
    <n v="427559"/>
    <n v="32631518"/>
    <x v="2940"/>
    <n v="25083856"/>
    <n v="8849769"/>
    <n v="4659336"/>
    <n v="0"/>
    <n v="0"/>
    <n v="14225054"/>
    <n v="0"/>
    <n v="6211476"/>
    <n v="18337588"/>
    <x v="0"/>
    <x v="2405"/>
    <n v="0"/>
    <n v="0"/>
    <n v="0"/>
    <n v="534811"/>
    <n v="78839955"/>
    <n v="344232"/>
    <n v="0"/>
    <n v="0"/>
    <n v="0"/>
    <n v="344232"/>
    <n v="4559150"/>
    <n v="1415737"/>
    <n v="935431"/>
    <n v="0"/>
    <n v="2353382"/>
    <n v="0"/>
    <n v="1153760"/>
    <n v="9413943"/>
    <n v="0"/>
    <n v="69663"/>
    <n v="19901066"/>
    <n v="123768"/>
    <n v="21960318"/>
    <n v="0"/>
    <n v="-4241626"/>
    <n v="0"/>
    <n v="0"/>
    <n v="0"/>
    <n v="0"/>
    <n v="298051"/>
    <n v="16499525"/>
    <n v="0"/>
    <n v="0"/>
    <n v="0"/>
    <n v="0"/>
    <n v="0"/>
    <n v="0"/>
    <n v="0"/>
    <n v="0"/>
    <n v="0"/>
    <n v="0"/>
    <n v="0"/>
    <n v="0"/>
    <n v="0"/>
  </r>
  <r>
    <n v="106370694"/>
    <x v="189"/>
    <x v="2"/>
    <x v="8"/>
    <d v="2018-01-10T00:00:00"/>
    <s v="12/31/2018"/>
    <s v="Open"/>
    <x v="2"/>
    <m/>
    <n v="1416"/>
    <x v="2"/>
    <x v="0"/>
    <s v=""/>
    <s v="858-939-3400"/>
    <s v="7901 FROST STREET"/>
    <s v="SAN DIEGO"/>
    <n v="92123"/>
    <s v="TIMOTHY SMITH"/>
    <n v="862"/>
    <n v="665"/>
    <n v="446"/>
    <x v="1321"/>
    <n v="1327"/>
    <n v="548"/>
    <n v="1196"/>
    <n v="0"/>
    <n v="0"/>
    <n v="217"/>
    <n v="3287"/>
    <n v="84"/>
    <n v="92"/>
    <n v="8144"/>
    <n v="0"/>
    <x v="2660"/>
    <x v="1962"/>
    <x v="2065"/>
    <n v="5733"/>
    <x v="0"/>
    <n v="0"/>
    <n v="1206"/>
    <n v="15031"/>
    <n v="326"/>
    <n v="357"/>
    <n v="40952"/>
    <n v="0"/>
    <n v="16998"/>
    <n v="23667"/>
    <n v="2513"/>
    <n v="8244"/>
    <n v="0"/>
    <n v="0"/>
    <n v="1869"/>
    <n v="33110"/>
    <n v="1469"/>
    <n v="598"/>
    <n v="88468"/>
    <n v="174149483"/>
    <n v="155445227"/>
    <n v="70426214"/>
    <n v="109985132"/>
    <n v="0"/>
    <n v="0"/>
    <n v="21545356"/>
    <n v="294713609"/>
    <n v="5910486"/>
    <n v="6488061"/>
    <n v="838663568"/>
    <n v="85500888"/>
    <n v="88508950"/>
    <n v="17386714"/>
    <n v="48539843"/>
    <n v="0"/>
    <n v="0"/>
    <n v="9680927"/>
    <n v="244154297"/>
    <n v="7512635"/>
    <n v="3056122"/>
    <n v="504340376"/>
    <x v="2941"/>
    <n v="222710820"/>
    <n v="237224805"/>
    <n v="63911773"/>
    <n v="133247947"/>
    <n v="0"/>
    <n v="0"/>
    <n v="0"/>
    <n v="26243671"/>
    <n v="413510637"/>
    <x v="0"/>
    <x v="2406"/>
    <n v="0"/>
    <n v="0"/>
    <n v="0"/>
    <n v="8279682"/>
    <n v="1119007973"/>
    <n v="18211867"/>
    <n v="0"/>
    <n v="0"/>
    <n v="52955915"/>
    <n v="71167782"/>
    <n v="36939550"/>
    <n v="24941240"/>
    <n v="23901155"/>
    <n v="25277027"/>
    <n v="0"/>
    <n v="0"/>
    <n v="4982612"/>
    <n v="178313185"/>
    <n v="0"/>
    <n v="808984"/>
    <n v="295163753"/>
    <n v="2933197"/>
    <n v="260556104"/>
    <n v="0"/>
    <n v="-60636420"/>
    <n v="0"/>
    <n v="0"/>
    <n v="0"/>
    <n v="0"/>
    <n v="3404488"/>
    <n v="370781302"/>
    <n v="0"/>
    <n v="0"/>
    <n v="0"/>
    <n v="0"/>
    <n v="0"/>
    <n v="0"/>
    <n v="0"/>
    <n v="0"/>
    <n v="0"/>
    <n v="0"/>
    <n v="0"/>
    <n v="0"/>
    <n v="0"/>
  </r>
  <r>
    <n v="106374049"/>
    <x v="194"/>
    <x v="2"/>
    <x v="8"/>
    <d v="2018-01-10T00:00:00"/>
    <s v="12/31/2018"/>
    <s v="Open"/>
    <x v="2"/>
    <m/>
    <n v="1416"/>
    <x v="2"/>
    <x v="0"/>
    <s v=""/>
    <s v="858-637-6920"/>
    <s v="7989 LINDA VISTA ROAD"/>
    <s v="SAN DIEGO"/>
    <n v="92111"/>
    <s v="TRISHA KHALEGHI"/>
    <n v="16"/>
    <n v="14"/>
    <n v="13"/>
    <x v="8"/>
    <n v="4"/>
    <n v="0"/>
    <n v="0"/>
    <n v="0"/>
    <n v="0"/>
    <n v="1"/>
    <n v="85"/>
    <n v="1"/>
    <n v="6"/>
    <n v="97"/>
    <n v="0"/>
    <x v="8"/>
    <x v="85"/>
    <x v="8"/>
    <n v="0"/>
    <x v="0"/>
    <n v="0"/>
    <n v="28"/>
    <n v="998"/>
    <n v="14"/>
    <n v="53"/>
    <n v="1161"/>
    <n v="0"/>
    <n v="0"/>
    <n v="65"/>
    <n v="1"/>
    <n v="0"/>
    <n v="0"/>
    <n v="0"/>
    <n v="0"/>
    <n v="1658"/>
    <n v="13"/>
    <n v="19"/>
    <n v="1756"/>
    <n v="0"/>
    <n v="99418"/>
    <n v="0"/>
    <n v="0"/>
    <n v="0"/>
    <n v="0"/>
    <n v="41913"/>
    <n v="1404998"/>
    <n v="17759"/>
    <n v="69632"/>
    <n v="1633720"/>
    <n v="0"/>
    <n v="91699"/>
    <n v="9966"/>
    <n v="0"/>
    <n v="0"/>
    <n v="0"/>
    <n v="0"/>
    <n v="2110247"/>
    <n v="22540"/>
    <n v="31217"/>
    <n v="2265669"/>
    <x v="2942"/>
    <n v="0"/>
    <n v="138999"/>
    <n v="9852"/>
    <n v="0"/>
    <n v="0"/>
    <n v="0"/>
    <n v="0"/>
    <n v="36360"/>
    <n v="1954793"/>
    <x v="0"/>
    <x v="2407"/>
    <n v="0"/>
    <n v="0"/>
    <n v="0"/>
    <n v="78477"/>
    <n v="2270159"/>
    <n v="6892"/>
    <n v="0"/>
    <n v="0"/>
    <n v="2909"/>
    <n v="9801"/>
    <n v="0"/>
    <n v="59010"/>
    <n v="114"/>
    <n v="0"/>
    <n v="0"/>
    <n v="0"/>
    <n v="5552"/>
    <n v="1563361"/>
    <n v="0"/>
    <n v="10994"/>
    <n v="1639031"/>
    <n v="0"/>
    <n v="1171825"/>
    <n v="0"/>
    <n v="-341762"/>
    <n v="0"/>
    <n v="0"/>
    <n v="0"/>
    <n v="0"/>
    <n v="31883"/>
    <n v="385417"/>
    <n v="0"/>
    <n v="0"/>
    <n v="0"/>
    <n v="0"/>
    <n v="0"/>
    <n v="0"/>
    <n v="0"/>
    <n v="0"/>
    <n v="0"/>
    <n v="0"/>
    <n v="0"/>
    <n v="0"/>
    <n v="0"/>
  </r>
  <r>
    <n v="106344114"/>
    <x v="172"/>
    <x v="2"/>
    <x v="8"/>
    <d v="2018-01-10T00:00:00"/>
    <s v="12/31/2018"/>
    <s v="Open"/>
    <x v="22"/>
    <m/>
    <n v="311"/>
    <x v="2"/>
    <x v="4"/>
    <s v=""/>
    <s v="916-453-2000"/>
    <s v="2425 STOCKTON BOULEVARD"/>
    <s v="SACRAMENTO"/>
    <n v="95817"/>
    <s v="MARGARET BRYAN"/>
    <n v="80"/>
    <n v="70"/>
    <n v="70"/>
    <x v="8"/>
    <n v="0"/>
    <n v="118"/>
    <n v="46"/>
    <n v="0"/>
    <n v="0"/>
    <n v="4"/>
    <n v="89"/>
    <n v="42"/>
    <n v="0"/>
    <n v="299"/>
    <n v="0"/>
    <x v="8"/>
    <x v="6"/>
    <x v="425"/>
    <n v="233"/>
    <x v="0"/>
    <n v="0"/>
    <n v="8"/>
    <n v="297"/>
    <n v="756"/>
    <n v="0"/>
    <n v="1732"/>
    <n v="0"/>
    <n v="0"/>
    <n v="0"/>
    <n v="2239"/>
    <n v="3190"/>
    <n v="0"/>
    <n v="0"/>
    <n v="195"/>
    <n v="2320"/>
    <n v="393"/>
    <n v="0"/>
    <n v="8337"/>
    <n v="0"/>
    <n v="0"/>
    <n v="6704186"/>
    <n v="1969554"/>
    <n v="0"/>
    <n v="0"/>
    <n v="280150"/>
    <n v="4009739"/>
    <n v="7407922"/>
    <n v="0"/>
    <n v="20371551"/>
    <n v="0"/>
    <n v="0"/>
    <n v="3364222"/>
    <n v="3895265"/>
    <n v="0"/>
    <n v="0"/>
    <n v="207164"/>
    <n v="3075218"/>
    <n v="996103"/>
    <n v="0"/>
    <n v="11537972"/>
    <x v="8"/>
    <n v="0"/>
    <n v="0"/>
    <n v="8177479"/>
    <n v="5086210"/>
    <n v="0"/>
    <n v="0"/>
    <n v="0"/>
    <n v="292993"/>
    <n v="5327335"/>
    <x v="0"/>
    <x v="2408"/>
    <n v="0"/>
    <n v="0"/>
    <n v="0"/>
    <n v="0"/>
    <n v="27288042"/>
    <n v="0"/>
    <n v="0"/>
    <n v="0"/>
    <n v="0"/>
    <n v="0"/>
    <n v="0"/>
    <n v="0"/>
    <n v="1890929"/>
    <n v="778609"/>
    <n v="0"/>
    <n v="0"/>
    <n v="194321"/>
    <n v="1757622"/>
    <n v="0"/>
    <n v="0"/>
    <n v="4621481"/>
    <n v="3181745"/>
    <n v="17323418"/>
    <n v="0"/>
    <n v="0"/>
    <n v="0"/>
    <n v="0"/>
    <n v="0"/>
    <n v="0"/>
    <n v="905319"/>
    <n v="69532016"/>
    <n v="0"/>
    <n v="0"/>
    <n v="0"/>
    <n v="0"/>
    <n v="0"/>
    <n v="0"/>
    <n v="0"/>
    <n v="0"/>
    <n v="0"/>
    <n v="0"/>
    <n v="0"/>
    <n v="0"/>
    <n v="0"/>
  </r>
  <r>
    <n v="106190708"/>
    <x v="181"/>
    <x v="2"/>
    <x v="8"/>
    <d v="2018-01-10T00:00:00"/>
    <s v="12/31/2018"/>
    <s v="Open"/>
    <x v="0"/>
    <m/>
    <n v="905"/>
    <x v="2"/>
    <x v="0"/>
    <s v=""/>
    <s v="818-581-1664"/>
    <s v="4929 VAN NUYS BOULEVARD"/>
    <s v="SHERMAN OAKS"/>
    <n v="91403"/>
    <s v="BOCKHI PARK"/>
    <n v="153"/>
    <n v="153"/>
    <n v="153"/>
    <x v="526"/>
    <n v="130"/>
    <n v="72"/>
    <n v="270"/>
    <n v="0"/>
    <n v="0"/>
    <n v="109"/>
    <n v="19"/>
    <n v="1"/>
    <n v="39"/>
    <n v="1432"/>
    <n v="0"/>
    <x v="2661"/>
    <x v="268"/>
    <x v="73"/>
    <n v="1789"/>
    <x v="0"/>
    <n v="0"/>
    <n v="376"/>
    <n v="63"/>
    <n v="2"/>
    <n v="109"/>
    <n v="8011"/>
    <n v="0"/>
    <n v="1708"/>
    <n v="346"/>
    <n v="447"/>
    <n v="2149"/>
    <n v="0"/>
    <n v="0"/>
    <n v="1416"/>
    <n v="208"/>
    <n v="17"/>
    <n v="845"/>
    <n v="7136"/>
    <n v="38409787"/>
    <n v="3911080"/>
    <n v="8089017"/>
    <n v="18556132"/>
    <n v="0"/>
    <n v="0"/>
    <n v="6578162"/>
    <n v="542326"/>
    <n v="15787"/>
    <n v="773546"/>
    <n v="76875837"/>
    <n v="4953282"/>
    <n v="2242230"/>
    <n v="1155016"/>
    <n v="5978157"/>
    <n v="0"/>
    <n v="0"/>
    <n v="3892358"/>
    <n v="594148"/>
    <n v="37492"/>
    <n v="1837096"/>
    <n v="20689779"/>
    <x v="2943"/>
    <n v="33018122"/>
    <n v="6587187"/>
    <n v="4906405"/>
    <n v="18722327"/>
    <n v="0"/>
    <n v="0"/>
    <n v="0"/>
    <n v="5493436"/>
    <n v="-264651"/>
    <x v="0"/>
    <x v="2409"/>
    <n v="0"/>
    <n v="0"/>
    <n v="0"/>
    <n v="41288"/>
    <n v="74531817"/>
    <n v="0"/>
    <n v="0"/>
    <n v="0"/>
    <n v="0"/>
    <n v="0"/>
    <n v="10344947"/>
    <n v="-433877"/>
    <n v="4337628"/>
    <n v="5811962"/>
    <n v="0"/>
    <n v="0"/>
    <n v="4977083"/>
    <n v="1401125"/>
    <n v="53278"/>
    <n v="-3458347"/>
    <n v="23033799"/>
    <n v="371809"/>
    <n v="22889976"/>
    <n v="0"/>
    <n v="0"/>
    <n v="0"/>
    <n v="0"/>
    <n v="0"/>
    <n v="0"/>
    <n v="1038652"/>
    <n v="51208374"/>
    <n v="0"/>
    <n v="0"/>
    <n v="0"/>
    <n v="0"/>
    <n v="0"/>
    <n v="0"/>
    <n v="0"/>
    <n v="0"/>
    <n v="0"/>
    <n v="0"/>
    <n v="0"/>
    <n v="0"/>
    <n v="0"/>
  </r>
  <r>
    <n v="106450940"/>
    <x v="191"/>
    <x v="2"/>
    <x v="8"/>
    <d v="2018-01-10T00:00:00"/>
    <s v="12/31/2018"/>
    <s v="Open"/>
    <x v="3"/>
    <m/>
    <n v="209"/>
    <x v="1"/>
    <x v="0"/>
    <s v=""/>
    <s v="530-244-5400"/>
    <s v="1100 BUTTE STREET"/>
    <s v="REDDING"/>
    <n v="96001"/>
    <s v="CASEY FATCH"/>
    <n v="178"/>
    <n v="178"/>
    <n v="97"/>
    <x v="524"/>
    <n v="37"/>
    <n v="36"/>
    <n v="335"/>
    <n v="0"/>
    <n v="0"/>
    <n v="125"/>
    <n v="80"/>
    <n v="0"/>
    <n v="19"/>
    <n v="1689"/>
    <n v="0"/>
    <x v="2086"/>
    <x v="1826"/>
    <x v="429"/>
    <n v="1732"/>
    <x v="0"/>
    <n v="0"/>
    <n v="263"/>
    <n v="184"/>
    <n v="0"/>
    <n v="23"/>
    <n v="8540"/>
    <n v="0"/>
    <n v="5317"/>
    <n v="63"/>
    <n v="621"/>
    <n v="4642"/>
    <n v="0"/>
    <n v="0"/>
    <n v="1697"/>
    <n v="726"/>
    <n v="5"/>
    <n v="1588"/>
    <n v="14659"/>
    <n v="84537664"/>
    <n v="3013981"/>
    <n v="3994335"/>
    <n v="22092162"/>
    <n v="0"/>
    <n v="0"/>
    <n v="5837915"/>
    <n v="7498495"/>
    <n v="0"/>
    <n v="558150"/>
    <n v="127532702"/>
    <n v="36212774"/>
    <n v="883350"/>
    <n v="2449369"/>
    <n v="19254612"/>
    <n v="0"/>
    <n v="0"/>
    <n v="9454918"/>
    <n v="5272306"/>
    <n v="28054"/>
    <n v="1616360"/>
    <n v="75171743"/>
    <x v="2944"/>
    <n v="105244586"/>
    <n v="2676828"/>
    <n v="2653078"/>
    <n v="33861992"/>
    <n v="-61048"/>
    <n v="0"/>
    <n v="0"/>
    <n v="9268371"/>
    <n v="9575781"/>
    <x v="0"/>
    <x v="2410"/>
    <n v="0"/>
    <n v="0"/>
    <n v="0"/>
    <n v="286332"/>
    <n v="166019891"/>
    <n v="0"/>
    <n v="0"/>
    <n v="0"/>
    <n v="0"/>
    <n v="0"/>
    <n v="15414481"/>
    <n v="1220501"/>
    <n v="3726237"/>
    <n v="7527578"/>
    <n v="0"/>
    <n v="0"/>
    <n v="6024461"/>
    <n v="3195019"/>
    <n v="0"/>
    <n v="-423723"/>
    <n v="36684554"/>
    <n v="202570"/>
    <n v="38138087"/>
    <n v="0"/>
    <n v="17137"/>
    <n v="0"/>
    <n v="0"/>
    <n v="0"/>
    <n v="0"/>
    <n v="96490"/>
    <n v="15695661"/>
    <n v="0"/>
    <n v="0"/>
    <n v="0"/>
    <n v="0"/>
    <n v="0"/>
    <n v="0"/>
    <n v="0"/>
    <n v="0"/>
    <n v="0"/>
    <n v="0"/>
    <n v="0"/>
    <n v="0"/>
    <n v="0"/>
  </r>
  <r>
    <n v="106034002"/>
    <x v="129"/>
    <x v="2"/>
    <x v="8"/>
    <d v="2018-01-10T00:00:00"/>
    <s v="12/31/2018"/>
    <s v="Open"/>
    <x v="43"/>
    <m/>
    <n v="501"/>
    <x v="2"/>
    <x v="0"/>
    <s v="Rural"/>
    <s v="209-223-7500"/>
    <s v="200 MISSION BOULEVARD"/>
    <s v="JACKSON"/>
    <n v="95642"/>
    <s v="ANNE PLATT"/>
    <n v="52"/>
    <n v="52"/>
    <n v="29"/>
    <x v="926"/>
    <n v="57"/>
    <n v="32"/>
    <n v="79"/>
    <n v="0"/>
    <n v="1"/>
    <n v="25"/>
    <n v="77"/>
    <n v="9"/>
    <n v="2"/>
    <n v="567"/>
    <n v="0"/>
    <x v="1232"/>
    <x v="1105"/>
    <x v="605"/>
    <n v="256"/>
    <x v="0"/>
    <n v="3"/>
    <n v="91"/>
    <n v="191"/>
    <n v="24"/>
    <n v="3"/>
    <n v="2147"/>
    <n v="0"/>
    <n v="1897"/>
    <n v="250"/>
    <n v="266"/>
    <n v="1546"/>
    <n v="0"/>
    <n v="1"/>
    <n v="327"/>
    <n v="1111"/>
    <n v="293"/>
    <n v="26"/>
    <n v="5717"/>
    <n v="17515608"/>
    <n v="3688612"/>
    <n v="1548655"/>
    <n v="3335192"/>
    <n v="0"/>
    <n v="51158"/>
    <n v="1386035"/>
    <n v="2995472"/>
    <n v="368159"/>
    <n v="49554"/>
    <n v="30938445"/>
    <n v="17908496"/>
    <n v="2079645"/>
    <n v="1167550"/>
    <n v="6870166"/>
    <n v="0"/>
    <n v="2367"/>
    <n v="2169534"/>
    <n v="7282769"/>
    <n v="1294383"/>
    <n v="115219"/>
    <n v="38890129"/>
    <x v="2945"/>
    <n v="28631787"/>
    <n v="4725114"/>
    <n v="583051"/>
    <n v="8547184"/>
    <n v="-13827"/>
    <n v="0"/>
    <n v="2014"/>
    <n v="2039340"/>
    <n v="2354797"/>
    <x v="0"/>
    <x v="2411"/>
    <n v="0"/>
    <n v="0"/>
    <n v="0"/>
    <n v="0"/>
    <n v="49201231"/>
    <n v="0"/>
    <n v="0"/>
    <n v="0"/>
    <n v="0"/>
    <n v="0"/>
    <n v="6792214"/>
    <n v="1043208"/>
    <n v="2146190"/>
    <n v="1658174"/>
    <n v="0"/>
    <n v="51661"/>
    <n v="1516229"/>
    <n v="7395530"/>
    <n v="0"/>
    <n v="24137"/>
    <n v="20627343"/>
    <n v="149898"/>
    <n v="24076594"/>
    <n v="0"/>
    <n v="213345"/>
    <n v="0"/>
    <n v="0"/>
    <n v="0"/>
    <n v="0"/>
    <n v="1793567"/>
    <n v="46544767"/>
    <n v="0"/>
    <n v="0"/>
    <n v="0"/>
    <n v="0"/>
    <n v="0"/>
    <n v="0"/>
    <n v="0"/>
    <n v="0"/>
    <n v="0"/>
    <n v="0"/>
    <n v="0"/>
    <n v="0"/>
    <n v="0"/>
  </r>
  <r>
    <n v="106190818"/>
    <x v="162"/>
    <x v="2"/>
    <x v="8"/>
    <d v="2018-01-10T00:00:00"/>
    <s v="12/31/2018"/>
    <s v="Open"/>
    <x v="0"/>
    <m/>
    <n v="937"/>
    <x v="2"/>
    <x v="0"/>
    <s v=""/>
    <s v="818-790-7100"/>
    <s v="1812 VERDUGO BOULEVARD"/>
    <s v="GLENDALE"/>
    <n v="91208"/>
    <s v="KEITH HOBBS"/>
    <n v="158"/>
    <n v="158"/>
    <n v="91"/>
    <x v="486"/>
    <n v="229"/>
    <n v="34"/>
    <n v="132"/>
    <n v="0"/>
    <n v="0"/>
    <n v="0"/>
    <n v="564"/>
    <n v="34"/>
    <n v="0"/>
    <n v="1757"/>
    <n v="0"/>
    <x v="2662"/>
    <x v="1963"/>
    <x v="1398"/>
    <n v="373"/>
    <x v="0"/>
    <n v="0"/>
    <n v="0"/>
    <n v="1902"/>
    <n v="60"/>
    <n v="0"/>
    <n v="8283"/>
    <n v="0"/>
    <n v="5593"/>
    <n v="769"/>
    <n v="280"/>
    <n v="1672"/>
    <n v="0"/>
    <n v="0"/>
    <n v="0"/>
    <n v="7900"/>
    <n v="1198"/>
    <n v="0"/>
    <n v="17412"/>
    <n v="44762368"/>
    <n v="10750120"/>
    <n v="2479458"/>
    <n v="7235598"/>
    <n v="0"/>
    <n v="0"/>
    <n v="0"/>
    <n v="28696578"/>
    <n v="370292"/>
    <n v="0"/>
    <n v="94294414"/>
    <n v="29767015"/>
    <n v="6764899"/>
    <n v="1652534"/>
    <n v="4822453"/>
    <n v="0"/>
    <n v="0"/>
    <n v="0"/>
    <n v="19025978"/>
    <n v="813392"/>
    <n v="0"/>
    <n v="62846271"/>
    <x v="2946"/>
    <n v="57647710"/>
    <n v="13715363"/>
    <n v="3289244"/>
    <n v="9506908"/>
    <n v="0"/>
    <n v="0"/>
    <n v="0"/>
    <n v="0"/>
    <n v="36941448"/>
    <x v="0"/>
    <x v="2412"/>
    <n v="0"/>
    <n v="0"/>
    <n v="0"/>
    <n v="160802"/>
    <n v="122266028"/>
    <n v="0"/>
    <n v="0"/>
    <n v="0"/>
    <n v="0"/>
    <n v="0"/>
    <n v="16881673"/>
    <n v="3799656"/>
    <n v="842748"/>
    <n v="2551143"/>
    <n v="0"/>
    <n v="0"/>
    <n v="0"/>
    <n v="10781108"/>
    <n v="18329"/>
    <n v="0"/>
    <n v="34874657"/>
    <n v="459473"/>
    <n v="34851456"/>
    <n v="0"/>
    <n v="-385596"/>
    <n v="0"/>
    <n v="0"/>
    <n v="0"/>
    <n v="0"/>
    <n v="613884"/>
    <n v="28229766"/>
    <n v="0"/>
    <n v="0"/>
    <n v="0"/>
    <n v="0"/>
    <n v="0"/>
    <n v="0"/>
    <n v="0"/>
    <n v="0"/>
    <n v="0"/>
    <n v="0"/>
    <n v="0"/>
    <n v="0"/>
    <n v="0"/>
  </r>
  <r>
    <n v="106191216"/>
    <x v="161"/>
    <x v="2"/>
    <x v="8"/>
    <d v="2018-01-10T00:00:00"/>
    <s v="12/31/2018"/>
    <s v="Open"/>
    <x v="0"/>
    <m/>
    <n v="925"/>
    <x v="2"/>
    <x v="0"/>
    <s v=""/>
    <s v="323-865-3000"/>
    <s v="1441 EASTLAKE AVENUE"/>
    <s v="LOS ANGELES"/>
    <n v="90089"/>
    <s v="RICHARD PINEDA"/>
    <n v="60"/>
    <n v="60"/>
    <n v="41"/>
    <x v="242"/>
    <n v="32"/>
    <n v="54"/>
    <n v="71"/>
    <n v="0"/>
    <n v="0"/>
    <n v="7"/>
    <n v="139"/>
    <n v="0"/>
    <n v="0"/>
    <n v="411"/>
    <n v="0"/>
    <x v="2663"/>
    <x v="685"/>
    <x v="407"/>
    <n v="723"/>
    <x v="0"/>
    <n v="0"/>
    <n v="57"/>
    <n v="1222"/>
    <n v="0"/>
    <n v="0"/>
    <n v="3720"/>
    <n v="0"/>
    <n v="14182"/>
    <n v="2111"/>
    <n v="1675"/>
    <n v="2001"/>
    <n v="0"/>
    <n v="0"/>
    <n v="1193"/>
    <n v="15994"/>
    <n v="0"/>
    <n v="255"/>
    <n v="37411"/>
    <n v="9906641"/>
    <n v="3846453"/>
    <n v="7184120"/>
    <n v="8154712"/>
    <n v="0"/>
    <n v="0"/>
    <n v="575394"/>
    <n v="16142900"/>
    <n v="0"/>
    <n v="0"/>
    <n v="45810220"/>
    <n v="72246997"/>
    <n v="13268480"/>
    <n v="8653022"/>
    <n v="11517857"/>
    <n v="0"/>
    <n v="0"/>
    <n v="2564846"/>
    <n v="60029772"/>
    <n v="0"/>
    <n v="393285"/>
    <n v="168674259"/>
    <x v="2947"/>
    <n v="65762778"/>
    <n v="12555904"/>
    <n v="13155882"/>
    <n v="12821568"/>
    <n v="0"/>
    <n v="0"/>
    <n v="0"/>
    <n v="2433937"/>
    <n v="41106662"/>
    <x v="0"/>
    <x v="7"/>
    <n v="0"/>
    <n v="0"/>
    <n v="0"/>
    <n v="128270"/>
    <n v="148332069"/>
    <n v="0"/>
    <n v="0"/>
    <n v="0"/>
    <n v="0"/>
    <n v="0"/>
    <n v="16250262"/>
    <n v="4529740"/>
    <n v="2654156"/>
    <n v="6817333"/>
    <n v="0"/>
    <n v="0"/>
    <n v="700929"/>
    <n v="34935648"/>
    <n v="0"/>
    <n v="264342"/>
    <n v="66152410"/>
    <n v="972155"/>
    <n v="52756388"/>
    <n v="0"/>
    <n v="0"/>
    <n v="0"/>
    <n v="0"/>
    <n v="0"/>
    <n v="0"/>
    <n v="731974"/>
    <n v="37193609"/>
    <n v="0"/>
    <n v="0"/>
    <n v="0"/>
    <n v="0"/>
    <n v="0"/>
    <n v="0"/>
    <n v="0"/>
    <n v="0"/>
    <n v="0"/>
    <n v="0"/>
    <n v="0"/>
    <n v="0"/>
    <n v="0"/>
  </r>
  <r>
    <n v="106370782"/>
    <x v="521"/>
    <x v="2"/>
    <x v="8"/>
    <d v="2018-01-10T00:00:00"/>
    <s v="12/31/2018"/>
    <s v="Open"/>
    <x v="2"/>
    <m/>
    <n v="1418"/>
    <x v="3"/>
    <x v="0"/>
    <s v="Teaching"/>
    <s v="858-657-7000"/>
    <s v="200 WEST ARBOR DRIVE"/>
    <s v="SAN DIEGO"/>
    <n v="92103"/>
    <s v="PATTY MAYSENT"/>
    <n v="808"/>
    <n v="693"/>
    <n v="693"/>
    <x v="1074"/>
    <n v="789"/>
    <n v="751"/>
    <n v="2082"/>
    <n v="0"/>
    <n v="0"/>
    <n v="236"/>
    <n v="2183"/>
    <n v="193"/>
    <n v="0"/>
    <n v="8243"/>
    <n v="0"/>
    <x v="2664"/>
    <x v="1964"/>
    <x v="2066"/>
    <n v="11354"/>
    <x v="0"/>
    <n v="0"/>
    <n v="1058"/>
    <n v="12627"/>
    <n v="1017"/>
    <n v="0"/>
    <n v="51130"/>
    <n v="0"/>
    <n v="46091"/>
    <n v="8666"/>
    <n v="19130"/>
    <n v="25699"/>
    <n v="0"/>
    <n v="0"/>
    <n v="2412"/>
    <n v="138570"/>
    <n v="215"/>
    <n v="0"/>
    <n v="240783"/>
    <n v="218334282"/>
    <n v="78164749"/>
    <n v="88426341"/>
    <n v="171422246"/>
    <n v="0"/>
    <n v="0"/>
    <n v="18709561"/>
    <n v="221868560"/>
    <n v="1728188"/>
    <n v="0"/>
    <n v="798653927"/>
    <n v="211012599"/>
    <n v="63245748"/>
    <n v="34474431"/>
    <n v="292469806"/>
    <n v="0"/>
    <n v="0"/>
    <n v="19142881"/>
    <n v="291857201"/>
    <n v="58288103"/>
    <n v="0"/>
    <n v="970490769"/>
    <x v="2948"/>
    <n v="350807947"/>
    <n v="105890049"/>
    <n v="66135424"/>
    <n v="264527182"/>
    <n v="-45086441"/>
    <n v="11880"/>
    <n v="0"/>
    <n v="29042409"/>
    <n v="250854261"/>
    <x v="0"/>
    <x v="2413"/>
    <n v="0"/>
    <n v="0"/>
    <n v="0"/>
    <n v="20525690"/>
    <n v="1100842276"/>
    <n v="0"/>
    <n v="0"/>
    <n v="0"/>
    <n v="0"/>
    <n v="0"/>
    <n v="76461359"/>
    <n v="34320334"/>
    <n v="99330689"/>
    <n v="191820757"/>
    <n v="0"/>
    <n v="0"/>
    <n v="8506219"/>
    <n v="225613208"/>
    <n v="32249854"/>
    <n v="0"/>
    <n v="668302420"/>
    <n v="46261985"/>
    <n v="572408728"/>
    <n v="0"/>
    <n v="6285333"/>
    <n v="0"/>
    <n v="0"/>
    <n v="0"/>
    <n v="0"/>
    <n v="27928533"/>
    <n v="1640649151"/>
    <n v="0"/>
    <n v="0"/>
    <n v="0"/>
    <n v="0"/>
    <n v="0"/>
    <n v="0"/>
    <n v="0"/>
    <n v="0"/>
    <n v="0"/>
    <n v="0"/>
    <n v="0"/>
    <n v="0"/>
    <n v="0"/>
  </r>
  <r>
    <n v="106014050"/>
    <x v="143"/>
    <x v="2"/>
    <x v="8"/>
    <d v="2018-01-10T00:00:00"/>
    <s v="12/31/2018"/>
    <s v="Open"/>
    <x v="19"/>
    <m/>
    <n v="419"/>
    <x v="2"/>
    <x v="0"/>
    <s v=""/>
    <s v="925-447-7000"/>
    <s v="5555 WEST LAS POSITAS BOULEVARD."/>
    <s v="PLEASANTON"/>
    <n v="94588"/>
    <s v="SCOTT GREGERSON"/>
    <n v="242"/>
    <n v="110"/>
    <n v="110"/>
    <x v="751"/>
    <n v="118"/>
    <n v="84"/>
    <n v="193"/>
    <n v="0"/>
    <n v="0"/>
    <n v="81"/>
    <n v="618"/>
    <n v="6"/>
    <n v="11"/>
    <n v="1788"/>
    <n v="102"/>
    <x v="2665"/>
    <x v="856"/>
    <x v="1909"/>
    <n v="736"/>
    <x v="0"/>
    <n v="0"/>
    <n v="369"/>
    <n v="1924"/>
    <n v="12"/>
    <n v="38"/>
    <n v="8294"/>
    <n v="1972"/>
    <n v="14706"/>
    <n v="2776"/>
    <n v="1301"/>
    <n v="4812"/>
    <n v="0"/>
    <n v="0"/>
    <n v="2087"/>
    <n v="24370"/>
    <n v="825"/>
    <n v="3643"/>
    <n v="54520"/>
    <n v="81083714"/>
    <n v="13706922"/>
    <n v="7961905"/>
    <n v="14954315"/>
    <n v="0"/>
    <n v="0"/>
    <n v="9872429"/>
    <n v="46325549"/>
    <n v="1149806"/>
    <n v="681341"/>
    <n v="175735981"/>
    <n v="48851314"/>
    <n v="9223337"/>
    <n v="4320913"/>
    <n v="15985890"/>
    <n v="0"/>
    <n v="0"/>
    <n v="6933421"/>
    <n v="80957184"/>
    <n v="2726182"/>
    <n v="11108228"/>
    <n v="180106469"/>
    <x v="2949"/>
    <n v="111818172"/>
    <n v="19843662"/>
    <n v="10186972"/>
    <n v="28407688"/>
    <n v="0"/>
    <n v="0"/>
    <n v="0"/>
    <n v="10858297"/>
    <n v="80164605"/>
    <x v="0"/>
    <x v="2414"/>
    <n v="0"/>
    <n v="0"/>
    <n v="0"/>
    <n v="12650802"/>
    <n v="283368973"/>
    <n v="0"/>
    <n v="0"/>
    <n v="0"/>
    <n v="0"/>
    <n v="0"/>
    <n v="16645124"/>
    <n v="2830737"/>
    <n v="1924997"/>
    <n v="2299098"/>
    <n v="0"/>
    <n v="0"/>
    <n v="5423947"/>
    <n v="42673191"/>
    <n v="0"/>
    <n v="676383"/>
    <n v="72473477"/>
    <n v="1823868"/>
    <n v="74750182"/>
    <n v="2322379"/>
    <n v="132723"/>
    <n v="0"/>
    <n v="0"/>
    <n v="0"/>
    <n v="0"/>
    <n v="2242648"/>
    <n v="180628906"/>
    <n v="0"/>
    <n v="0"/>
    <n v="0"/>
    <n v="0"/>
    <n v="0"/>
    <n v="0"/>
    <n v="0"/>
    <n v="0"/>
    <n v="0"/>
    <n v="0"/>
    <n v="0"/>
    <n v="0"/>
    <n v="0"/>
  </r>
  <r>
    <n v="106190812"/>
    <x v="153"/>
    <x v="2"/>
    <x v="8"/>
    <d v="2018-01-10T00:00:00"/>
    <s v="12/31/2018"/>
    <s v="Open"/>
    <x v="0"/>
    <m/>
    <n v="905"/>
    <x v="2"/>
    <x v="0"/>
    <s v=""/>
    <s v="818-782-6600"/>
    <s v="15107 VANOWEN STREET"/>
    <s v="VAN NUYS"/>
    <n v="91405"/>
    <s v="GUSTAVO VALDESPINO"/>
    <n v="350"/>
    <n v="348"/>
    <n v="211"/>
    <x v="1322"/>
    <n v="170"/>
    <n v="646"/>
    <n v="1581"/>
    <n v="0"/>
    <n v="0"/>
    <n v="27"/>
    <n v="233"/>
    <n v="4"/>
    <n v="28"/>
    <n v="3283"/>
    <n v="0"/>
    <x v="2666"/>
    <x v="875"/>
    <x v="2067"/>
    <n v="6872"/>
    <x v="0"/>
    <n v="0"/>
    <n v="103"/>
    <n v="1178"/>
    <n v="21"/>
    <n v="96"/>
    <n v="16241"/>
    <n v="0"/>
    <n v="2130"/>
    <n v="639"/>
    <n v="4834"/>
    <n v="14166"/>
    <n v="0"/>
    <n v="0"/>
    <n v="250"/>
    <n v="2617"/>
    <n v="30"/>
    <n v="2157"/>
    <n v="26823"/>
    <n v="37090100"/>
    <n v="10156218"/>
    <n v="27451093"/>
    <n v="59901283"/>
    <n v="0"/>
    <n v="0"/>
    <n v="2483161"/>
    <n v="13011092"/>
    <n v="232222"/>
    <n v="1005652"/>
    <n v="151330821"/>
    <n v="9261252"/>
    <n v="3497990"/>
    <n v="8825278"/>
    <n v="36106915"/>
    <n v="0"/>
    <n v="0"/>
    <n v="1114279"/>
    <n v="9030070"/>
    <n v="108234"/>
    <n v="2120194"/>
    <n v="70064212"/>
    <x v="2950"/>
    <n v="33565981"/>
    <n v="10047186"/>
    <n v="19225448"/>
    <n v="84118444"/>
    <n v="-6175011"/>
    <n v="0"/>
    <n v="0"/>
    <n v="2457922"/>
    <n v="15504203"/>
    <x v="0"/>
    <x v="2415"/>
    <n v="0"/>
    <n v="0"/>
    <n v="0"/>
    <n v="2144192"/>
    <n v="163429062"/>
    <n v="0"/>
    <n v="22406487"/>
    <n v="0"/>
    <n v="0"/>
    <n v="22406487"/>
    <n v="12276506"/>
    <n v="3602341"/>
    <n v="23204681"/>
    <n v="34269676"/>
    <n v="0"/>
    <n v="0"/>
    <n v="1056199"/>
    <n v="5695948"/>
    <n v="126"/>
    <n v="266981"/>
    <n v="80372458"/>
    <n v="2716978"/>
    <n v="89114649"/>
    <n v="0"/>
    <n v="-19416336"/>
    <n v="0"/>
    <n v="0"/>
    <n v="0"/>
    <n v="0"/>
    <n v="4093034"/>
    <n v="107866190"/>
    <n v="0"/>
    <n v="0"/>
    <n v="0"/>
    <n v="0"/>
    <n v="0"/>
    <n v="0"/>
    <n v="0"/>
    <n v="0"/>
    <n v="0"/>
    <n v="0"/>
    <n v="0"/>
    <n v="0"/>
    <n v="0"/>
  </r>
  <r>
    <n v="106204019"/>
    <x v="163"/>
    <x v="2"/>
    <x v="8"/>
    <d v="2018-01-10T00:00:00"/>
    <s v="12/31/2018"/>
    <s v="Open"/>
    <x v="46"/>
    <m/>
    <n v="601"/>
    <x v="2"/>
    <x v="0"/>
    <s v=""/>
    <s v="559-353-3000"/>
    <s v="9300 VALLEY CHILDREN'S PLACE"/>
    <s v="MADERA"/>
    <n v="93636"/>
    <s v="TODD SUNTRAPAK"/>
    <n v="358"/>
    <n v="358"/>
    <n v="207"/>
    <x v="52"/>
    <n v="0"/>
    <n v="1162"/>
    <n v="972"/>
    <n v="0"/>
    <n v="0"/>
    <n v="47"/>
    <n v="675"/>
    <n v="13"/>
    <n v="7"/>
    <n v="2878"/>
    <n v="0"/>
    <x v="2667"/>
    <x v="6"/>
    <x v="2068"/>
    <n v="3672"/>
    <x v="0"/>
    <n v="0"/>
    <n v="308"/>
    <n v="4035"/>
    <n v="46"/>
    <n v="7"/>
    <n v="17751"/>
    <n v="0"/>
    <n v="75"/>
    <n v="0"/>
    <n v="17267"/>
    <n v="51240"/>
    <n v="0"/>
    <n v="0"/>
    <n v="961"/>
    <n v="18094"/>
    <n v="54"/>
    <n v="2930"/>
    <n v="90621"/>
    <n v="175889"/>
    <n v="0"/>
    <n v="162235679"/>
    <n v="50235520"/>
    <n v="0"/>
    <n v="0"/>
    <n v="4248690"/>
    <n v="65499175"/>
    <n v="472625"/>
    <n v="82330"/>
    <n v="282949908"/>
    <n v="182289"/>
    <n v="0"/>
    <n v="45543027"/>
    <n v="75974137"/>
    <n v="0"/>
    <n v="0"/>
    <n v="1317780"/>
    <n v="39041148"/>
    <n v="50819"/>
    <n v="1827644"/>
    <n v="163936844"/>
    <x v="2951"/>
    <n v="181630"/>
    <n v="0"/>
    <n v="150322542"/>
    <n v="86304671"/>
    <n v="-2750000"/>
    <n v="0"/>
    <n v="0"/>
    <n v="887763"/>
    <n v="54725552"/>
    <x v="0"/>
    <x v="2416"/>
    <n v="0"/>
    <n v="0"/>
    <n v="0"/>
    <n v="646345"/>
    <n v="292816714"/>
    <n v="0"/>
    <n v="0"/>
    <n v="0"/>
    <n v="0"/>
    <n v="0"/>
    <n v="176548"/>
    <n v="0"/>
    <n v="60206164"/>
    <n v="39904986"/>
    <n v="0"/>
    <n v="0"/>
    <n v="4649342"/>
    <n v="48977154"/>
    <n v="0"/>
    <n v="155844"/>
    <n v="154070038"/>
    <n v="5166532"/>
    <n v="147267432"/>
    <n v="0"/>
    <n v="-44799571"/>
    <n v="0"/>
    <n v="0"/>
    <n v="0"/>
    <n v="0"/>
    <n v="5704651"/>
    <n v="270203524"/>
    <n v="0"/>
    <n v="0"/>
    <n v="0"/>
    <n v="0"/>
    <n v="0"/>
    <n v="0"/>
    <n v="0"/>
    <n v="0"/>
    <n v="0"/>
    <n v="0"/>
    <n v="0"/>
    <n v="0"/>
    <n v="0"/>
  </r>
  <r>
    <n v="106301279"/>
    <x v="522"/>
    <x v="2"/>
    <x v="8"/>
    <d v="2018-01-10T00:00:00"/>
    <s v="12/31/2018"/>
    <s v="Open"/>
    <x v="9"/>
    <m/>
    <n v="1015"/>
    <x v="3"/>
    <x v="0"/>
    <s v="Teaching"/>
    <s v="714-456-7890"/>
    <s v="101 CITY DRIVE SOUTH"/>
    <s v="ORANGE"/>
    <n v="92868"/>
    <s v="TERRY BELMONT"/>
    <n v="417"/>
    <n v="417"/>
    <n v="417"/>
    <x v="539"/>
    <n v="607"/>
    <n v="714"/>
    <n v="1318"/>
    <n v="22"/>
    <n v="0"/>
    <n v="128"/>
    <n v="1315"/>
    <n v="154"/>
    <n v="0"/>
    <n v="5439"/>
    <n v="0"/>
    <x v="2668"/>
    <x v="1965"/>
    <x v="2069"/>
    <n v="6749"/>
    <x v="316"/>
    <n v="0"/>
    <n v="583"/>
    <n v="6674"/>
    <n v="545"/>
    <n v="0"/>
    <n v="31397"/>
    <n v="0"/>
    <n v="43176"/>
    <n v="11098"/>
    <n v="5993"/>
    <n v="30232"/>
    <n v="233"/>
    <n v="0"/>
    <n v="726"/>
    <n v="50204"/>
    <n v="4545"/>
    <n v="0"/>
    <n v="146207"/>
    <n v="139367623"/>
    <n v="71378021"/>
    <n v="107346476"/>
    <n v="144899474"/>
    <n v="1781432"/>
    <n v="0"/>
    <n v="17826300"/>
    <n v="133286520"/>
    <n v="25451061"/>
    <n v="0"/>
    <n v="641336907"/>
    <n v="123371849"/>
    <n v="38681024"/>
    <n v="15467485"/>
    <n v="81725493"/>
    <n v="775333"/>
    <n v="0"/>
    <n v="3523648"/>
    <n v="136868383"/>
    <n v="24904797"/>
    <n v="0"/>
    <n v="425318012"/>
    <x v="2952"/>
    <n v="204462521"/>
    <n v="90844139"/>
    <n v="93953698"/>
    <n v="198217540"/>
    <n v="0"/>
    <n v="2639401"/>
    <n v="0"/>
    <n v="0"/>
    <n v="135596918"/>
    <x v="0"/>
    <x v="2417"/>
    <n v="0"/>
    <n v="1970400"/>
    <n v="-1970400"/>
    <n v="14883429"/>
    <n v="781978215"/>
    <n v="0"/>
    <n v="356747"/>
    <n v="0"/>
    <n v="0"/>
    <n v="356747"/>
    <n v="58276951"/>
    <n v="19214906"/>
    <n v="28860263"/>
    <n v="28764174"/>
    <n v="-82636"/>
    <n v="0"/>
    <n v="8750064"/>
    <n v="134557985"/>
    <n v="6691744"/>
    <n v="0"/>
    <n v="285033451"/>
    <n v="27163578"/>
    <n v="294927644"/>
    <n v="0"/>
    <n v="5716369"/>
    <n v="0"/>
    <n v="0"/>
    <n v="0"/>
    <n v="0"/>
    <n v="28228759"/>
    <n v="772369011"/>
    <n v="0"/>
    <n v="0"/>
    <n v="0"/>
    <n v="0"/>
    <n v="0"/>
    <n v="0"/>
    <n v="0"/>
    <n v="0"/>
    <n v="0"/>
    <n v="0"/>
    <n v="0"/>
    <n v="0"/>
    <n v="0"/>
  </r>
  <r>
    <n v="106400548"/>
    <x v="155"/>
    <x v="2"/>
    <x v="8"/>
    <d v="2018-01-10T00:00:00"/>
    <s v="12/31/2018"/>
    <s v="Open"/>
    <x v="15"/>
    <m/>
    <n v="801"/>
    <x v="1"/>
    <x v="0"/>
    <s v="Rural"/>
    <s v="805-434-3500"/>
    <s v="1100 LAS TABLAS ROAD"/>
    <s v="TEMPLETON"/>
    <n v="93465"/>
    <s v="MARK LISA"/>
    <n v="122"/>
    <n v="122"/>
    <n v="48"/>
    <x v="699"/>
    <n v="66"/>
    <n v="65"/>
    <n v="186"/>
    <n v="0"/>
    <n v="0"/>
    <n v="14"/>
    <n v="275"/>
    <n v="7"/>
    <n v="4"/>
    <n v="1080"/>
    <n v="0"/>
    <x v="2669"/>
    <x v="213"/>
    <x v="1600"/>
    <n v="679"/>
    <x v="0"/>
    <n v="0"/>
    <n v="49"/>
    <n v="903"/>
    <n v="19"/>
    <n v="6"/>
    <n v="4098"/>
    <n v="0"/>
    <n v="2428"/>
    <n v="305"/>
    <n v="534"/>
    <n v="3161"/>
    <n v="1"/>
    <n v="0"/>
    <n v="358"/>
    <n v="3368"/>
    <n v="28"/>
    <n v="451"/>
    <n v="10634"/>
    <n v="45551404"/>
    <n v="7519774"/>
    <n v="5420929"/>
    <n v="16932003"/>
    <n v="0"/>
    <n v="0"/>
    <n v="1265980"/>
    <n v="26038559"/>
    <n v="454766"/>
    <n v="344671"/>
    <n v="103528086"/>
    <n v="26220035"/>
    <n v="4456947"/>
    <n v="4193042"/>
    <n v="21650711"/>
    <n v="60300"/>
    <n v="0"/>
    <n v="2650036"/>
    <n v="32149845"/>
    <n v="279133"/>
    <n v="4114658"/>
    <n v="95774707"/>
    <x v="2953"/>
    <n v="65095500"/>
    <n v="10976671"/>
    <n v="7926402"/>
    <n v="35913590"/>
    <n v="0"/>
    <n v="58750"/>
    <n v="0"/>
    <n v="3144052"/>
    <n v="43514423"/>
    <x v="0"/>
    <x v="2418"/>
    <n v="0"/>
    <n v="0"/>
    <n v="0"/>
    <n v="3431660"/>
    <n v="172693307"/>
    <n v="0"/>
    <n v="0"/>
    <n v="0"/>
    <n v="0"/>
    <n v="0"/>
    <n v="6675939"/>
    <n v="1000050"/>
    <n v="1687569"/>
    <n v="2669124"/>
    <n v="1550"/>
    <n v="0"/>
    <n v="709308"/>
    <n v="13837694"/>
    <n v="28252"/>
    <n v="0"/>
    <n v="26609486"/>
    <n v="90896"/>
    <n v="25673869"/>
    <n v="0"/>
    <n v="39606"/>
    <n v="0"/>
    <n v="0"/>
    <n v="0"/>
    <n v="0"/>
    <n v="1524494"/>
    <n v="60756381"/>
    <n v="0"/>
    <n v="0"/>
    <n v="0"/>
    <n v="0"/>
    <n v="0"/>
    <n v="0"/>
    <n v="0"/>
    <n v="0"/>
    <n v="0"/>
    <n v="0"/>
    <n v="0"/>
    <n v="777791"/>
    <n v="0"/>
  </r>
  <r>
    <n v="106540816"/>
    <x v="154"/>
    <x v="2"/>
    <x v="8"/>
    <d v="2018-01-10T00:00:00"/>
    <s v="12/31/2018"/>
    <s v="Open"/>
    <x v="13"/>
    <m/>
    <n v="611"/>
    <x v="4"/>
    <x v="0"/>
    <s v=""/>
    <s v="559-688-0821"/>
    <s v="869 NORTH CHERRY STREET"/>
    <s v="TULARE"/>
    <n v="93274"/>
    <s v="DAN HECKATHORNE"/>
    <n v="112"/>
    <n v="103"/>
    <n v="103"/>
    <x v="347"/>
    <n v="15"/>
    <n v="6"/>
    <n v="53"/>
    <n v="0"/>
    <n v="0"/>
    <n v="1"/>
    <n v="12"/>
    <n v="0"/>
    <n v="11"/>
    <n v="158"/>
    <n v="0"/>
    <x v="2670"/>
    <x v="1445"/>
    <x v="850"/>
    <n v="211"/>
    <x v="0"/>
    <n v="0"/>
    <n v="3"/>
    <n v="47"/>
    <n v="0"/>
    <n v="50"/>
    <n v="641"/>
    <n v="0"/>
    <n v="1757"/>
    <n v="282"/>
    <n v="174"/>
    <n v="1415"/>
    <n v="0"/>
    <n v="0"/>
    <n v="0"/>
    <n v="335"/>
    <n v="0"/>
    <n v="335"/>
    <n v="4298"/>
    <n v="4159265"/>
    <n v="162943"/>
    <n v="925078"/>
    <n v="6188098"/>
    <n v="0"/>
    <n v="0"/>
    <n v="204927"/>
    <n v="2614621"/>
    <n v="0"/>
    <n v="2018745"/>
    <n v="16273677"/>
    <n v="669620"/>
    <n v="158615"/>
    <n v="87086"/>
    <n v="227396"/>
    <n v="0"/>
    <n v="0"/>
    <n v="0"/>
    <n v="331578"/>
    <n v="0"/>
    <n v="240921"/>
    <n v="1715216"/>
    <x v="2954"/>
    <n v="4613222"/>
    <n v="403052"/>
    <n v="1038688"/>
    <n v="7270125"/>
    <n v="0"/>
    <n v="0"/>
    <n v="0"/>
    <n v="1006916"/>
    <n v="886206"/>
    <x v="0"/>
    <x v="7"/>
    <n v="0"/>
    <n v="0"/>
    <n v="0"/>
    <n v="0"/>
    <n v="16374362"/>
    <n v="0"/>
    <n v="0"/>
    <n v="0"/>
    <n v="0"/>
    <n v="0"/>
    <n v="215663"/>
    <n v="-81494"/>
    <n v="-26524"/>
    <n v="-854631"/>
    <n v="0"/>
    <n v="0"/>
    <n v="-801989"/>
    <n v="2059993"/>
    <n v="0"/>
    <n v="1103513"/>
    <n v="1614531"/>
    <n v="5794416"/>
    <n v="48407954"/>
    <n v="0"/>
    <n v="386179"/>
    <n v="0"/>
    <n v="0"/>
    <n v="0"/>
    <n v="0"/>
    <n v="1294074"/>
    <n v="157092122"/>
    <n v="0"/>
    <n v="0"/>
    <n v="0"/>
    <n v="0"/>
    <n v="0"/>
    <n v="0"/>
    <n v="0"/>
    <n v="0"/>
    <n v="0"/>
    <n v="0"/>
    <n v="0"/>
    <n v="0"/>
    <n v="0"/>
  </r>
  <r>
    <n v="106531059"/>
    <x v="159"/>
    <x v="2"/>
    <x v="8"/>
    <d v="2018-01-10T00:00:00"/>
    <s v="12/31/2018"/>
    <s v="Open"/>
    <x v="45"/>
    <m/>
    <n v="207"/>
    <x v="4"/>
    <x v="0"/>
    <s v="Rural"/>
    <s v="530-623-5541"/>
    <s v="60  EASTER AVENUE"/>
    <s v="WEAVERVILLE"/>
    <n v="96093"/>
    <s v="AARON ROGERS"/>
    <n v="50"/>
    <n v="50"/>
    <n v="40"/>
    <x v="334"/>
    <n v="0"/>
    <n v="3"/>
    <n v="8"/>
    <n v="0"/>
    <n v="0"/>
    <n v="10"/>
    <n v="0"/>
    <n v="0"/>
    <n v="1"/>
    <n v="78"/>
    <n v="0"/>
    <x v="1749"/>
    <x v="6"/>
    <x v="353"/>
    <n v="892"/>
    <x v="0"/>
    <n v="0"/>
    <n v="48"/>
    <n v="0"/>
    <n v="0"/>
    <n v="94"/>
    <n v="1480"/>
    <n v="964"/>
    <n v="2842"/>
    <n v="0"/>
    <n v="197"/>
    <n v="2339"/>
    <n v="0"/>
    <n v="0"/>
    <n v="1863"/>
    <n v="0"/>
    <n v="0"/>
    <n v="304"/>
    <n v="7545"/>
    <n v="2026199"/>
    <n v="0"/>
    <n v="50337"/>
    <n v="616165"/>
    <n v="0"/>
    <n v="0"/>
    <n v="215027"/>
    <n v="0"/>
    <n v="0"/>
    <n v="40600"/>
    <n v="2948328"/>
    <n v="1562464"/>
    <n v="0"/>
    <n v="176866"/>
    <n v="1057430"/>
    <n v="0"/>
    <n v="0"/>
    <n v="1245901"/>
    <n v="0"/>
    <n v="0"/>
    <n v="128005"/>
    <n v="4170666"/>
    <x v="2955"/>
    <n v="2787870"/>
    <n v="0"/>
    <n v="437600"/>
    <n v="-1041701"/>
    <n v="0"/>
    <n v="0"/>
    <n v="0"/>
    <n v="504368"/>
    <n v="0"/>
    <x v="0"/>
    <x v="2419"/>
    <n v="0"/>
    <n v="0"/>
    <n v="0"/>
    <n v="63114"/>
    <n v="2753021"/>
    <n v="0"/>
    <n v="101267"/>
    <n v="0"/>
    <n v="0"/>
    <n v="101267"/>
    <n v="800793"/>
    <n v="0"/>
    <n v="-210397"/>
    <n v="2816563"/>
    <n v="0"/>
    <n v="0"/>
    <n v="956560"/>
    <n v="0"/>
    <n v="0"/>
    <n v="103721"/>
    <n v="4467240"/>
    <n v="120551"/>
    <n v="4308534"/>
    <n v="0"/>
    <n v="0"/>
    <n v="0"/>
    <n v="0"/>
    <n v="0"/>
    <n v="0"/>
    <n v="106621"/>
    <n v="3973675"/>
    <n v="0"/>
    <n v="0"/>
    <n v="0"/>
    <n v="0"/>
    <n v="0"/>
    <n v="0"/>
    <n v="0"/>
    <n v="0"/>
    <n v="0"/>
    <n v="0"/>
    <n v="0"/>
    <n v="0"/>
    <n v="0"/>
  </r>
  <r>
    <n v="106341006"/>
    <x v="520"/>
    <x v="2"/>
    <x v="8"/>
    <d v="2018-01-10T00:00:00"/>
    <s v="12/31/2018"/>
    <s v="Open"/>
    <x v="22"/>
    <m/>
    <n v="311"/>
    <x v="3"/>
    <x v="0"/>
    <s v="Teaching"/>
    <s v="916-734-7020"/>
    <s v="2315 STOCKTON BOULEVARD"/>
    <s v="SACRAMENTO"/>
    <n v="95817"/>
    <s v="BRAD SIMMONS"/>
    <n v="625"/>
    <n v="605"/>
    <n v="605"/>
    <x v="1323"/>
    <n v="325"/>
    <n v="1072"/>
    <n v="1695"/>
    <n v="8"/>
    <n v="0"/>
    <n v="233"/>
    <n v="2046"/>
    <n v="62"/>
    <n v="4"/>
    <n v="7701"/>
    <n v="0"/>
    <x v="2671"/>
    <x v="1086"/>
    <x v="2070"/>
    <n v="10102"/>
    <x v="360"/>
    <n v="0"/>
    <n v="1520"/>
    <n v="9641"/>
    <n v="246"/>
    <n v="20"/>
    <n v="48367"/>
    <n v="0"/>
    <n v="83108"/>
    <n v="9556"/>
    <n v="6768"/>
    <n v="13512"/>
    <n v="136"/>
    <n v="0"/>
    <n v="12819"/>
    <n v="116939"/>
    <n v="1494"/>
    <n v="64"/>
    <n v="244396"/>
    <n v="447950488"/>
    <n v="65874116"/>
    <n v="235426114"/>
    <n v="262460358"/>
    <n v="1354482"/>
    <n v="0"/>
    <n v="43384933"/>
    <n v="300126910"/>
    <n v="4689172"/>
    <n v="822088"/>
    <n v="1362088661"/>
    <n v="289363661"/>
    <n v="31114214"/>
    <n v="40333705"/>
    <n v="87233538"/>
    <n v="850052"/>
    <n v="0"/>
    <n v="65643838"/>
    <n v="344703589"/>
    <n v="9030828"/>
    <n v="271558"/>
    <n v="868544983"/>
    <x v="2956"/>
    <n v="605347768"/>
    <n v="82048601"/>
    <n v="216711706"/>
    <n v="279047711"/>
    <n v="0"/>
    <n v="1589406"/>
    <n v="0"/>
    <n v="99452234"/>
    <n v="365623662"/>
    <x v="0"/>
    <x v="2420"/>
    <n v="0"/>
    <n v="0"/>
    <n v="0"/>
    <n v="8914501"/>
    <n v="1684937747"/>
    <n v="0"/>
    <n v="0"/>
    <n v="0"/>
    <n v="18343410"/>
    <n v="18343410"/>
    <n v="131966381"/>
    <n v="14939729"/>
    <n v="40541459"/>
    <n v="69266058"/>
    <n v="607035"/>
    <n v="0"/>
    <n v="9576536"/>
    <n v="296654460"/>
    <n v="462892"/>
    <n v="24757"/>
    <n v="564039307"/>
    <n v="22737878"/>
    <n v="556246312"/>
    <n v="0"/>
    <n v="1077912"/>
    <n v="0"/>
    <n v="0"/>
    <n v="0"/>
    <n v="0"/>
    <n v="31667000"/>
    <n v="1095884000"/>
    <n v="0"/>
    <n v="0"/>
    <n v="0"/>
    <n v="0"/>
    <n v="0"/>
    <n v="0"/>
    <n v="0"/>
    <n v="0"/>
    <n v="0"/>
    <n v="0"/>
    <n v="0"/>
    <n v="0"/>
    <n v="0"/>
  </r>
  <r>
    <n v="106381154"/>
    <x v="156"/>
    <x v="2"/>
    <x v="8"/>
    <d v="2018-01-10T00:00:00"/>
    <s v="12/31/2018"/>
    <s v="Open"/>
    <x v="12"/>
    <m/>
    <n v="423"/>
    <x v="3"/>
    <x v="0"/>
    <s v="Teaching"/>
    <s v="415-476-1000"/>
    <s v="505 PARNASSUS AVENUE"/>
    <s v="SAN FRANCISCO"/>
    <n v="94143"/>
    <s v="MARK LARET"/>
    <n v="1019"/>
    <n v="782"/>
    <n v="726"/>
    <x v="1324"/>
    <n v="461"/>
    <n v="673"/>
    <n v="1530"/>
    <n v="16"/>
    <n v="0"/>
    <n v="0"/>
    <n v="3747"/>
    <n v="0"/>
    <n v="44"/>
    <n v="8785"/>
    <n v="0"/>
    <x v="2672"/>
    <x v="1966"/>
    <x v="2071"/>
    <n v="12614"/>
    <x v="361"/>
    <n v="0"/>
    <n v="0"/>
    <n v="20765"/>
    <n v="0"/>
    <n v="470"/>
    <n v="58401"/>
    <n v="0"/>
    <n v="112108"/>
    <n v="18483"/>
    <n v="20019"/>
    <n v="49217"/>
    <n v="391"/>
    <n v="0"/>
    <n v="0"/>
    <n v="179588"/>
    <n v="0"/>
    <n v="7134"/>
    <n v="386940"/>
    <n v="562138034"/>
    <n v="131143553"/>
    <n v="277548791"/>
    <n v="397948193"/>
    <n v="10322869"/>
    <n v="0"/>
    <n v="0"/>
    <n v="803392911"/>
    <n v="0"/>
    <n v="9277949"/>
    <n v="2191772300"/>
    <n v="445062869"/>
    <n v="72273935"/>
    <n v="79261872"/>
    <n v="191025738"/>
    <n v="1139263"/>
    <n v="0"/>
    <n v="0"/>
    <n v="710268866"/>
    <n v="0"/>
    <n v="27266717"/>
    <n v="1526299260"/>
    <x v="2957"/>
    <n v="845506877"/>
    <n v="165986852"/>
    <n v="299158981"/>
    <n v="493721148"/>
    <n v="0"/>
    <n v="9161295"/>
    <n v="0"/>
    <n v="0"/>
    <n v="924142078"/>
    <x v="0"/>
    <x v="2421"/>
    <n v="0"/>
    <n v="0"/>
    <n v="0"/>
    <n v="2516237"/>
    <n v="2770152375"/>
    <n v="0"/>
    <n v="0"/>
    <n v="0"/>
    <n v="978788"/>
    <n v="978788"/>
    <n v="161220275"/>
    <n v="36935761"/>
    <n v="56987681"/>
    <n v="92652302"/>
    <n v="2301809"/>
    <n v="0"/>
    <n v="0"/>
    <n v="584567012"/>
    <n v="0"/>
    <n v="14233133"/>
    <n v="948897973"/>
    <n v="52804802"/>
    <n v="1022022386"/>
    <n v="0"/>
    <n v="7230797"/>
    <n v="0"/>
    <n v="0"/>
    <n v="0"/>
    <n v="0"/>
    <n v="51913770"/>
    <n v="2056535630"/>
    <n v="0"/>
    <n v="0"/>
    <n v="0"/>
    <n v="0"/>
    <n v="0"/>
    <n v="0"/>
    <n v="0"/>
    <n v="0"/>
    <n v="0"/>
    <n v="0"/>
    <n v="0"/>
    <n v="0"/>
    <n v="0"/>
  </r>
  <r>
    <n v="106010776"/>
    <x v="555"/>
    <x v="2"/>
    <x v="8"/>
    <d v="2018-01-10T00:00:00"/>
    <s v="12/31/2018"/>
    <s v="Open"/>
    <x v="19"/>
    <m/>
    <n v="417"/>
    <x v="2"/>
    <x v="0"/>
    <s v=""/>
    <s v="510-428-3885"/>
    <s v="747 52ND STREET"/>
    <s v="OAKLAND"/>
    <n v="94609"/>
    <s v="MICHAEL ANDERSON, MD"/>
    <n v="190"/>
    <n v="190"/>
    <n v="190"/>
    <x v="48"/>
    <n v="0"/>
    <n v="787"/>
    <n v="817"/>
    <n v="0"/>
    <n v="0"/>
    <n v="0"/>
    <n v="635"/>
    <n v="0"/>
    <n v="25"/>
    <n v="2268"/>
    <n v="0"/>
    <x v="2285"/>
    <x v="6"/>
    <x v="2072"/>
    <n v="2357"/>
    <x v="0"/>
    <n v="0"/>
    <n v="0"/>
    <n v="2928"/>
    <n v="0"/>
    <n v="103"/>
    <n v="11363"/>
    <n v="0"/>
    <n v="286"/>
    <n v="0"/>
    <n v="14153"/>
    <n v="34487"/>
    <n v="0"/>
    <n v="0"/>
    <n v="0"/>
    <n v="22221"/>
    <n v="282"/>
    <n v="2814"/>
    <n v="74243"/>
    <n v="1159329"/>
    <n v="0"/>
    <n v="108607447"/>
    <n v="40156931"/>
    <n v="0"/>
    <n v="0"/>
    <n v="0"/>
    <n v="59598389"/>
    <n v="0"/>
    <n v="1312836"/>
    <n v="210834932"/>
    <n v="2306971"/>
    <n v="0"/>
    <n v="40094656"/>
    <n v="62089730"/>
    <n v="0"/>
    <n v="0"/>
    <n v="0"/>
    <n v="60006923"/>
    <n v="170288"/>
    <n v="1980036"/>
    <n v="166648604"/>
    <x v="2958"/>
    <n v="2055057"/>
    <n v="0"/>
    <n v="69631066"/>
    <n v="81724563"/>
    <n v="0"/>
    <n v="0"/>
    <n v="0"/>
    <n v="0"/>
    <n v="63193450"/>
    <x v="0"/>
    <x v="2422"/>
    <n v="0"/>
    <n v="0"/>
    <n v="0"/>
    <n v="0"/>
    <n v="217373357"/>
    <n v="0"/>
    <n v="0"/>
    <n v="0"/>
    <n v="0"/>
    <n v="0"/>
    <n v="1411243"/>
    <n v="0"/>
    <n v="79071038"/>
    <n v="20522098"/>
    <n v="0"/>
    <n v="0"/>
    <n v="0"/>
    <n v="55624806"/>
    <n v="170288"/>
    <n v="3310706"/>
    <n v="160110179"/>
    <n v="18401000"/>
    <n v="155047000"/>
    <n v="0"/>
    <n v="4522038"/>
    <n v="0"/>
    <n v="0"/>
    <n v="0"/>
    <n v="0"/>
    <n v="10939000"/>
    <n v="322674810"/>
    <n v="0"/>
    <n v="0"/>
    <n v="0"/>
    <n v="0"/>
    <n v="0"/>
    <n v="0"/>
    <n v="0"/>
    <n v="0"/>
    <n v="0"/>
    <n v="0"/>
    <n v="0"/>
    <n v="0"/>
    <n v="0"/>
  </r>
  <r>
    <n v="106560481"/>
    <x v="144"/>
    <x v="2"/>
    <x v="8"/>
    <d v="2018-01-10T00:00:00"/>
    <s v="12/31/2018"/>
    <s v="Open"/>
    <x v="33"/>
    <m/>
    <n v="809"/>
    <x v="7"/>
    <x v="0"/>
    <s v=""/>
    <s v="805-652-6000"/>
    <s v="300 HILLMONT AVENUE"/>
    <s v="VENTURA"/>
    <n v="93003"/>
    <s v="KIM MILSTEIN"/>
    <n v="272"/>
    <n v="259"/>
    <n v="126"/>
    <x v="839"/>
    <n v="88"/>
    <n v="427"/>
    <n v="677"/>
    <n v="0"/>
    <n v="0"/>
    <n v="226"/>
    <n v="360"/>
    <n v="0"/>
    <n v="70"/>
    <n v="2254"/>
    <n v="0"/>
    <x v="2673"/>
    <x v="129"/>
    <x v="825"/>
    <n v="2463"/>
    <x v="0"/>
    <n v="0"/>
    <n v="1826"/>
    <n v="1541"/>
    <n v="0"/>
    <n v="190"/>
    <n v="10507"/>
    <n v="0"/>
    <n v="5658"/>
    <n v="695"/>
    <n v="4390"/>
    <n v="17435"/>
    <n v="0"/>
    <n v="0"/>
    <n v="1352"/>
    <n v="8817"/>
    <n v="0"/>
    <n v="3218"/>
    <n v="41565"/>
    <n v="39042454"/>
    <n v="6608254"/>
    <n v="40792338"/>
    <n v="57085865"/>
    <n v="0"/>
    <n v="0"/>
    <n v="26989159"/>
    <n v="34950913"/>
    <n v="0"/>
    <n v="3559530"/>
    <n v="209028513"/>
    <n v="38626369"/>
    <n v="4759550"/>
    <n v="24523885"/>
    <n v="113325232"/>
    <n v="0"/>
    <n v="0"/>
    <n v="8973413"/>
    <n v="54167198"/>
    <n v="0"/>
    <n v="14881103"/>
    <n v="259256750"/>
    <x v="2959"/>
    <n v="50048534"/>
    <n v="11015266"/>
    <n v="49804706"/>
    <n v="83447389"/>
    <n v="-23251152"/>
    <n v="0"/>
    <n v="0"/>
    <n v="8911916"/>
    <n v="63113146"/>
    <x v="0"/>
    <x v="7"/>
    <n v="0"/>
    <n v="0"/>
    <n v="0"/>
    <n v="5769682"/>
    <n v="265300958"/>
    <n v="0"/>
    <n v="2745022"/>
    <n v="0"/>
    <n v="1555484"/>
    <n v="4300506"/>
    <n v="27620289"/>
    <n v="352538"/>
    <n v="15511517"/>
    <n v="86963708"/>
    <n v="0"/>
    <n v="0"/>
    <n v="27050656"/>
    <n v="26004965"/>
    <n v="0"/>
    <n v="23781138"/>
    <n v="207284811"/>
    <n v="13374723"/>
    <n v="112813512"/>
    <n v="0"/>
    <n v="5392145"/>
    <n v="0"/>
    <n v="0"/>
    <n v="0"/>
    <n v="0"/>
    <n v="345796"/>
    <n v="430244358"/>
    <n v="0"/>
    <n v="0"/>
    <n v="0"/>
    <n v="0"/>
    <n v="0"/>
    <n v="0"/>
    <n v="0"/>
    <n v="0"/>
    <n v="0"/>
    <n v="0"/>
    <n v="0"/>
    <n v="0"/>
    <n v="0"/>
  </r>
  <r>
    <n v="106190859"/>
    <x v="152"/>
    <x v="2"/>
    <x v="8"/>
    <d v="2018-01-10T00:00:00"/>
    <s v="12/31/2018"/>
    <s v="Open"/>
    <x v="0"/>
    <m/>
    <n v="905"/>
    <x v="1"/>
    <x v="0"/>
    <s v=""/>
    <s v="818-676-4000"/>
    <s v="7300 MEDICAL CENTER DRIVE"/>
    <s v="WEST HILLS"/>
    <n v="91307"/>
    <s v="MARK MILLER"/>
    <n v="260"/>
    <n v="228"/>
    <n v="228"/>
    <x v="1038"/>
    <n v="309"/>
    <n v="120"/>
    <n v="227"/>
    <n v="0"/>
    <n v="0"/>
    <n v="24"/>
    <n v="511"/>
    <n v="9"/>
    <n v="32"/>
    <n v="2157"/>
    <n v="0"/>
    <x v="827"/>
    <x v="1967"/>
    <x v="600"/>
    <n v="1074"/>
    <x v="0"/>
    <n v="0"/>
    <n v="125"/>
    <n v="1917"/>
    <n v="20"/>
    <n v="125"/>
    <n v="10078"/>
    <n v="0"/>
    <n v="8399"/>
    <n v="1307"/>
    <n v="1021"/>
    <n v="4754"/>
    <n v="0"/>
    <n v="0"/>
    <n v="540"/>
    <n v="5750"/>
    <n v="46"/>
    <n v="1622"/>
    <n v="23439"/>
    <n v="157125891"/>
    <n v="49569705"/>
    <n v="18120556"/>
    <n v="38401306"/>
    <n v="0"/>
    <n v="0"/>
    <n v="4424914"/>
    <n v="70935603"/>
    <n v="388868"/>
    <n v="9228953"/>
    <n v="348195796"/>
    <n v="50145823"/>
    <n v="17349807"/>
    <n v="7570896"/>
    <n v="34982409"/>
    <n v="0"/>
    <n v="0"/>
    <n v="5178775"/>
    <n v="52533716"/>
    <n v="149419"/>
    <n v="12653800"/>
    <n v="180564645"/>
    <x v="2960"/>
    <n v="185415301"/>
    <n v="61311228"/>
    <n v="25616696"/>
    <n v="71877454"/>
    <n v="0"/>
    <n v="0"/>
    <n v="0"/>
    <n v="8735755"/>
    <n v="92480316"/>
    <x v="0"/>
    <x v="2423"/>
    <n v="0"/>
    <n v="0"/>
    <n v="0"/>
    <n v="22039882"/>
    <n v="470673908"/>
    <n v="0"/>
    <n v="0"/>
    <n v="0"/>
    <n v="0"/>
    <n v="0"/>
    <n v="21856413"/>
    <n v="5608284"/>
    <n v="74756"/>
    <n v="1506261"/>
    <n v="0"/>
    <n v="0"/>
    <n v="837934"/>
    <n v="30989003"/>
    <n v="0"/>
    <n v="-2786118"/>
    <n v="58086533"/>
    <n v="2811307"/>
    <n v="54087736"/>
    <n v="0"/>
    <n v="105367"/>
    <n v="0"/>
    <n v="0"/>
    <n v="0"/>
    <n v="0"/>
    <n v="4732878"/>
    <n v="94306023"/>
    <n v="0"/>
    <n v="0"/>
    <n v="0"/>
    <n v="0"/>
    <n v="0"/>
    <n v="0"/>
    <n v="0"/>
    <n v="0"/>
    <n v="0"/>
    <n v="0"/>
    <n v="0"/>
    <n v="0"/>
    <n v="0"/>
  </r>
  <r>
    <n v="106190857"/>
    <x v="151"/>
    <x v="2"/>
    <x v="8"/>
    <d v="2018-01-10T00:00:00"/>
    <s v="12/31/2018"/>
    <s v="Open"/>
    <x v="0"/>
    <m/>
    <n v="915"/>
    <x v="1"/>
    <x v="0"/>
    <s v=""/>
    <s v="626-338-8481"/>
    <s v="725 SOUTH ORANGE AVENUE"/>
    <s v="WEST COVINA"/>
    <n v="91790"/>
    <s v="KAMI HORVAT"/>
    <n v="46"/>
    <n v="46"/>
    <n v="46"/>
    <x v="572"/>
    <n v="1"/>
    <n v="2"/>
    <n v="6"/>
    <n v="0"/>
    <n v="0"/>
    <n v="6"/>
    <n v="1"/>
    <n v="0"/>
    <n v="2"/>
    <n v="163"/>
    <n v="159"/>
    <x v="2674"/>
    <x v="278"/>
    <x v="350"/>
    <n v="2200"/>
    <x v="0"/>
    <n v="0"/>
    <n v="6"/>
    <n v="8"/>
    <n v="0"/>
    <n v="2"/>
    <n v="2709"/>
    <n v="513"/>
    <n v="210"/>
    <n v="0"/>
    <n v="2"/>
    <n v="2"/>
    <n v="0"/>
    <n v="0"/>
    <n v="2"/>
    <n v="35"/>
    <n v="0"/>
    <n v="2"/>
    <n v="253"/>
    <n v="2469826"/>
    <n v="45349"/>
    <n v="6094162"/>
    <n v="170484"/>
    <n v="0"/>
    <n v="0"/>
    <n v="447754"/>
    <n v="209714"/>
    <n v="0"/>
    <n v="80000"/>
    <n v="9517289"/>
    <n v="1733291"/>
    <n v="0"/>
    <n v="60648"/>
    <n v="59153"/>
    <n v="0"/>
    <n v="0"/>
    <n v="1444613"/>
    <n v="536500"/>
    <n v="0"/>
    <n v="577771"/>
    <n v="4411976"/>
    <x v="2961"/>
    <n v="2083435"/>
    <n v="607855"/>
    <n v="1896319"/>
    <n v="65000"/>
    <n v="0"/>
    <n v="0"/>
    <n v="0"/>
    <n v="1497417"/>
    <n v="742743"/>
    <x v="0"/>
    <x v="7"/>
    <n v="0"/>
    <n v="0"/>
    <n v="0"/>
    <n v="450000"/>
    <n v="7662769"/>
    <n v="0"/>
    <n v="0"/>
    <n v="0"/>
    <n v="0"/>
    <n v="0"/>
    <n v="2053772"/>
    <n v="1587285"/>
    <n v="1974614"/>
    <n v="624287"/>
    <n v="0"/>
    <n v="0"/>
    <n v="3471"/>
    <n v="23067"/>
    <n v="0"/>
    <n v="0"/>
    <n v="6266496"/>
    <n v="160559"/>
    <n v="4718328"/>
    <n v="0"/>
    <n v="0"/>
    <n v="0"/>
    <n v="0"/>
    <n v="0"/>
    <n v="0"/>
    <n v="146473"/>
    <n v="1858195"/>
    <n v="0"/>
    <n v="0"/>
    <n v="0"/>
    <n v="0"/>
    <n v="0"/>
    <n v="0"/>
    <n v="0"/>
    <n v="0"/>
    <n v="0"/>
    <n v="0"/>
    <n v="0"/>
    <n v="0"/>
    <n v="0"/>
  </r>
  <r>
    <n v="106301379"/>
    <x v="150"/>
    <x v="2"/>
    <x v="8"/>
    <d v="2018-01-10T00:00:00"/>
    <s v="12/31/2018"/>
    <s v="Open"/>
    <x v="9"/>
    <m/>
    <n v="1012"/>
    <x v="1"/>
    <x v="0"/>
    <s v=""/>
    <s v="714-827-3000"/>
    <s v="3033 WEST ORANGE AVENUE"/>
    <s v="ANAHEIM"/>
    <n v="92804"/>
    <s v="EDWARD MIRZABEGIAN"/>
    <n v="219"/>
    <n v="219"/>
    <n v="219"/>
    <x v="796"/>
    <n v="253"/>
    <n v="133"/>
    <n v="412"/>
    <n v="0"/>
    <n v="0"/>
    <n v="102"/>
    <n v="46"/>
    <n v="0"/>
    <n v="64"/>
    <n v="1642"/>
    <n v="0"/>
    <x v="2675"/>
    <x v="1968"/>
    <x v="2073"/>
    <n v="2287"/>
    <x v="0"/>
    <n v="0"/>
    <n v="356"/>
    <n v="228"/>
    <n v="0"/>
    <n v="95"/>
    <n v="9702"/>
    <n v="0"/>
    <n v="2174"/>
    <n v="672"/>
    <n v="790"/>
    <n v="2909"/>
    <n v="0"/>
    <n v="0"/>
    <n v="666"/>
    <n v="699"/>
    <n v="0"/>
    <n v="538"/>
    <n v="8448"/>
    <n v="42295838"/>
    <n v="15846044"/>
    <n v="13776122"/>
    <n v="22558105"/>
    <n v="0"/>
    <n v="0"/>
    <n v="5913608"/>
    <n v="4082695"/>
    <n v="0"/>
    <n v="1155479"/>
    <n v="105627891"/>
    <n v="4008488"/>
    <n v="3369982"/>
    <n v="2476388"/>
    <n v="8829575"/>
    <n v="0"/>
    <n v="0"/>
    <n v="2531522"/>
    <n v="1736289"/>
    <n v="0"/>
    <n v="1600577"/>
    <n v="24552821"/>
    <x v="2962"/>
    <n v="36318730"/>
    <n v="15635267"/>
    <n v="13817020"/>
    <n v="20444136"/>
    <n v="0"/>
    <n v="0"/>
    <n v="0"/>
    <n v="4453490"/>
    <n v="5174404"/>
    <x v="0"/>
    <x v="7"/>
    <n v="0"/>
    <n v="0"/>
    <n v="0"/>
    <n v="0"/>
    <n v="97838036"/>
    <n v="0"/>
    <n v="0"/>
    <n v="0"/>
    <n v="0"/>
    <n v="0"/>
    <n v="9985595"/>
    <n v="3580759"/>
    <n v="2435490"/>
    <n v="10943545"/>
    <n v="0"/>
    <n v="0"/>
    <n v="3991640"/>
    <n v="644580"/>
    <n v="0"/>
    <n v="761067"/>
    <n v="32342676"/>
    <n v="182399"/>
    <n v="26879615"/>
    <n v="0"/>
    <n v="-23613"/>
    <n v="0"/>
    <n v="0"/>
    <n v="0"/>
    <n v="0"/>
    <n v="1735622"/>
    <n v="21479474"/>
    <n v="0"/>
    <n v="0"/>
    <n v="0"/>
    <n v="0"/>
    <n v="0"/>
    <n v="0"/>
    <n v="0"/>
    <n v="0"/>
    <n v="0"/>
    <n v="0"/>
    <n v="0"/>
    <n v="0"/>
    <n v="0"/>
  </r>
  <r>
    <n v="106380939"/>
    <x v="473"/>
    <x v="2"/>
    <x v="8"/>
    <d v="2018-01-10T00:00:00"/>
    <s v="12/31/2018"/>
    <s v="Open"/>
    <x v="12"/>
    <m/>
    <n v="423"/>
    <x v="7"/>
    <x v="0"/>
    <s v="Teaching"/>
    <s v="415-206-8000"/>
    <s v="1001 POTRERO AVENUE"/>
    <s v="SAN FRANCISCO"/>
    <n v="94110"/>
    <s v="SUSAN P. EHRLICH"/>
    <n v="397"/>
    <n v="324"/>
    <n v="305"/>
    <x v="834"/>
    <n v="206"/>
    <n v="1035"/>
    <n v="1378"/>
    <n v="38"/>
    <n v="0"/>
    <n v="427"/>
    <n v="209"/>
    <n v="0"/>
    <n v="23"/>
    <n v="4204"/>
    <n v="0"/>
    <x v="2676"/>
    <x v="1969"/>
    <x v="2074"/>
    <n v="7543"/>
    <x v="241"/>
    <n v="0"/>
    <n v="4386"/>
    <n v="875"/>
    <n v="0"/>
    <n v="161"/>
    <n v="27937"/>
    <n v="0"/>
    <n v="36477"/>
    <n v="689"/>
    <n v="24622"/>
    <n v="56173"/>
    <n v="10916"/>
    <n v="0"/>
    <n v="4323"/>
    <n v="13939"/>
    <n v="308"/>
    <n v="3514"/>
    <n v="150961"/>
    <n v="132626877"/>
    <n v="30496350"/>
    <n v="121390649"/>
    <n v="154053194"/>
    <n v="7264021"/>
    <n v="0"/>
    <n v="60796130"/>
    <n v="29446173"/>
    <n v="0"/>
    <n v="4202336"/>
    <n v="540275730"/>
    <n v="80304779"/>
    <n v="3984129"/>
    <n v="53048741"/>
    <n v="123939978"/>
    <n v="29222537"/>
    <n v="0"/>
    <n v="22304822"/>
    <n v="30063310"/>
    <n v="2107416"/>
    <n v="11208431"/>
    <n v="356184143"/>
    <x v="2963"/>
    <n v="183121561"/>
    <n v="27589635"/>
    <n v="135863697"/>
    <n v="269558333"/>
    <n v="-28779475"/>
    <n v="36411699"/>
    <n v="0"/>
    <n v="52641815"/>
    <n v="40339009"/>
    <x v="0"/>
    <x v="2424"/>
    <n v="0"/>
    <n v="0"/>
    <n v="0"/>
    <n v="4570769"/>
    <n v="752303630"/>
    <n v="0"/>
    <n v="9000212"/>
    <n v="0"/>
    <n v="9883462"/>
    <n v="18883674"/>
    <n v="26838720"/>
    <n v="6203987"/>
    <n v="60641421"/>
    <n v="15697181"/>
    <n v="67397"/>
    <n v="0"/>
    <n v="27423068"/>
    <n v="26157932"/>
    <n v="10211"/>
    <n v="0"/>
    <n v="163039917"/>
    <n v="19113876"/>
    <n v="242094900"/>
    <n v="0"/>
    <n v="27180158"/>
    <n v="0"/>
    <n v="0"/>
    <n v="0"/>
    <n v="0"/>
    <n v="1802185"/>
    <n v="140844863"/>
    <n v="0"/>
    <n v="0"/>
    <n v="0"/>
    <n v="0"/>
    <n v="0"/>
    <n v="0"/>
    <n v="0"/>
    <n v="0"/>
    <n v="0"/>
    <n v="0"/>
    <n v="0"/>
    <n v="0"/>
    <n v="0"/>
  </r>
  <r>
    <n v="106571086"/>
    <x v="149"/>
    <x v="2"/>
    <x v="8"/>
    <d v="2018-01-10T00:00:00"/>
    <s v="12/31/2018"/>
    <s v="Open"/>
    <x v="42"/>
    <m/>
    <n v="313"/>
    <x v="2"/>
    <x v="0"/>
    <s v=""/>
    <s v="530-669-5500"/>
    <s v="1325 COTTONWOOD STREET"/>
    <s v="WOODLAND"/>
    <n v="95695"/>
    <s v="KEVIN VAZIRI"/>
    <n v="108"/>
    <n v="108"/>
    <n v="116"/>
    <x v="546"/>
    <n v="171"/>
    <n v="186"/>
    <n v="208"/>
    <n v="0"/>
    <n v="0"/>
    <n v="15"/>
    <n v="328"/>
    <n v="8"/>
    <n v="12"/>
    <n v="1203"/>
    <n v="0"/>
    <x v="2677"/>
    <x v="1"/>
    <x v="1474"/>
    <n v="636"/>
    <x v="0"/>
    <n v="0"/>
    <n v="26"/>
    <n v="1418"/>
    <n v="35"/>
    <n v="38"/>
    <n v="5294"/>
    <n v="0"/>
    <n v="3898"/>
    <n v="2552"/>
    <n v="3358"/>
    <n v="4701"/>
    <n v="2"/>
    <n v="0"/>
    <n v="242"/>
    <n v="4859"/>
    <n v="147"/>
    <n v="741"/>
    <n v="20500"/>
    <n v="25101365"/>
    <n v="13582740"/>
    <n v="11018862"/>
    <n v="13849438"/>
    <n v="0"/>
    <n v="0"/>
    <n v="1245402"/>
    <n v="19711267"/>
    <n v="580214"/>
    <n v="741811"/>
    <n v="85831099"/>
    <n v="27996374"/>
    <n v="14208408"/>
    <n v="4066428"/>
    <n v="29261091"/>
    <n v="11401"/>
    <n v="0"/>
    <n v="3277773"/>
    <n v="32800706"/>
    <n v="814394"/>
    <n v="1328627"/>
    <n v="113765202"/>
    <x v="2964"/>
    <n v="44756888"/>
    <n v="25372591"/>
    <n v="10396730"/>
    <n v="37910404"/>
    <n v="0"/>
    <n v="9872"/>
    <n v="0"/>
    <n v="3342881"/>
    <n v="37688802"/>
    <x v="0"/>
    <x v="2425"/>
    <n v="0"/>
    <n v="0"/>
    <n v="0"/>
    <n v="235300"/>
    <n v="164400601"/>
    <n v="2617485"/>
    <n v="3845506"/>
    <n v="0"/>
    <n v="7347925"/>
    <n v="13810916"/>
    <n v="7768039"/>
    <n v="4817794"/>
    <n v="4069860"/>
    <n v="8857327"/>
    <n v="401"/>
    <n v="0"/>
    <n v="1039634"/>
    <n v="21001941"/>
    <n v="0"/>
    <n v="1451620"/>
    <n v="49006616"/>
    <n v="1093517"/>
    <n v="48916428"/>
    <n v="0"/>
    <n v="-159808"/>
    <n v="0"/>
    <n v="0"/>
    <n v="0"/>
    <n v="0"/>
    <n v="1068943"/>
    <n v="38926970"/>
    <n v="0"/>
    <n v="0"/>
    <n v="0"/>
    <n v="0"/>
    <n v="0"/>
    <n v="0"/>
    <n v="0"/>
    <n v="0"/>
    <n v="0"/>
    <n v="0"/>
    <n v="0"/>
    <n v="0"/>
    <n v="0"/>
  </r>
  <r>
    <n v="106190883"/>
    <x v="148"/>
    <x v="2"/>
    <x v="8"/>
    <d v="2018-01-10T00:00:00"/>
    <s v="12/31/2018"/>
    <s v="Open"/>
    <x v="0"/>
    <m/>
    <n v="919"/>
    <x v="1"/>
    <x v="0"/>
    <s v=""/>
    <s v="562-945-3561"/>
    <s v="9080 COLIMA ROAD"/>
    <s v="WHITTIER"/>
    <n v="90605"/>
    <s v="RICHARD CASTRO"/>
    <n v="178"/>
    <n v="178"/>
    <n v="178"/>
    <x v="445"/>
    <n v="193"/>
    <n v="198"/>
    <n v="485"/>
    <n v="0"/>
    <n v="0"/>
    <n v="11"/>
    <n v="242"/>
    <n v="4"/>
    <n v="236"/>
    <n v="1642"/>
    <n v="0"/>
    <x v="2678"/>
    <x v="891"/>
    <x v="2075"/>
    <n v="1410"/>
    <x v="0"/>
    <n v="0"/>
    <n v="21"/>
    <n v="766"/>
    <n v="35"/>
    <n v="575"/>
    <n v="7490"/>
    <n v="0"/>
    <n v="545"/>
    <n v="585"/>
    <n v="1954"/>
    <n v="4302"/>
    <n v="0"/>
    <n v="0"/>
    <n v="90"/>
    <n v="1865"/>
    <n v="18"/>
    <n v="860"/>
    <n v="10219"/>
    <n v="19767580"/>
    <n v="17690896"/>
    <n v="30157989"/>
    <n v="23986133"/>
    <n v="0"/>
    <n v="0"/>
    <n v="279320"/>
    <n v="12914914"/>
    <n v="263192"/>
    <n v="8043865"/>
    <n v="113103889"/>
    <n v="4841877"/>
    <n v="8362730"/>
    <n v="7129344"/>
    <n v="22367967"/>
    <n v="0"/>
    <n v="0"/>
    <n v="820449"/>
    <n v="15173595"/>
    <n v="84206"/>
    <n v="2355934"/>
    <n v="61136102"/>
    <x v="2965"/>
    <n v="20407449"/>
    <n v="22183190"/>
    <n v="29861654"/>
    <n v="42917526"/>
    <n v="-776354"/>
    <n v="0"/>
    <n v="0"/>
    <n v="904629"/>
    <n v="21772799"/>
    <x v="0"/>
    <x v="2426"/>
    <n v="0"/>
    <n v="0"/>
    <n v="0"/>
    <n v="6561495"/>
    <n v="145453395"/>
    <n v="0"/>
    <n v="0"/>
    <n v="0"/>
    <n v="0"/>
    <n v="0"/>
    <n v="4202008"/>
    <n v="3870436"/>
    <n v="8202033"/>
    <n v="3436574"/>
    <n v="0"/>
    <n v="0"/>
    <n v="195140"/>
    <n v="6315710"/>
    <n v="0"/>
    <n v="2564695"/>
    <n v="28786596"/>
    <n v="-108220"/>
    <n v="28168602"/>
    <n v="0"/>
    <n v="0"/>
    <n v="0"/>
    <n v="0"/>
    <n v="0"/>
    <n v="0"/>
    <n v="18443"/>
    <n v="5581820"/>
    <n v="0"/>
    <n v="0"/>
    <n v="0"/>
    <n v="0"/>
    <n v="0"/>
    <n v="0"/>
    <n v="0"/>
    <n v="0"/>
    <n v="0"/>
    <n v="0"/>
    <n v="0"/>
    <n v="0"/>
    <n v="0"/>
  </r>
  <r>
    <n v="106444013"/>
    <x v="146"/>
    <x v="2"/>
    <x v="8"/>
    <d v="2018-01-10T00:00:00"/>
    <s v="12/31/2018"/>
    <s v="Open"/>
    <x v="39"/>
    <m/>
    <n v="711"/>
    <x v="1"/>
    <x v="0"/>
    <s v=""/>
    <s v="831-724-4741"/>
    <s v="75 NIELSON STREET"/>
    <s v="WATSONVILLE"/>
    <n v="95076"/>
    <s v="MAURINE CATE"/>
    <n v="106"/>
    <n v="106"/>
    <n v="92"/>
    <x v="453"/>
    <n v="22"/>
    <n v="352"/>
    <n v="80"/>
    <n v="0"/>
    <n v="0"/>
    <n v="1"/>
    <n v="88"/>
    <n v="50"/>
    <n v="17"/>
    <n v="899"/>
    <n v="0"/>
    <x v="368"/>
    <x v="1001"/>
    <x v="1298"/>
    <n v="290"/>
    <x v="0"/>
    <n v="0"/>
    <n v="1"/>
    <n v="389"/>
    <n v="50"/>
    <n v="42"/>
    <n v="3274"/>
    <n v="0"/>
    <n v="3860"/>
    <n v="122"/>
    <n v="1734"/>
    <n v="6042"/>
    <n v="7"/>
    <n v="0"/>
    <n v="21"/>
    <n v="3774"/>
    <n v="136"/>
    <n v="1072"/>
    <n v="16768"/>
    <n v="37659692"/>
    <n v="2486557"/>
    <n v="17747524"/>
    <n v="27622575"/>
    <n v="0"/>
    <n v="0"/>
    <n v="76687"/>
    <n v="14979537"/>
    <n v="278005"/>
    <n v="1651232"/>
    <n v="102501809"/>
    <n v="29079087"/>
    <n v="1659512"/>
    <n v="21899896"/>
    <n v="34973922"/>
    <n v="71994"/>
    <n v="0"/>
    <n v="309354"/>
    <n v="33601718"/>
    <n v="469769"/>
    <n v="9319902"/>
    <n v="131385154"/>
    <x v="2966"/>
    <n v="61199434"/>
    <n v="3697255"/>
    <n v="33421893"/>
    <n v="57760839"/>
    <n v="0"/>
    <n v="66520"/>
    <n v="0"/>
    <n v="245488"/>
    <n v="40286152"/>
    <x v="0"/>
    <x v="2427"/>
    <n v="0"/>
    <n v="0"/>
    <n v="0"/>
    <n v="7464109"/>
    <n v="205932453"/>
    <n v="0"/>
    <n v="0"/>
    <n v="0"/>
    <n v="0"/>
    <n v="0"/>
    <n v="5539345"/>
    <n v="448814"/>
    <n v="6225527"/>
    <n v="4835658"/>
    <n v="5474"/>
    <n v="0"/>
    <n v="140553"/>
    <n v="8295103"/>
    <n v="747774"/>
    <n v="1716262"/>
    <n v="27954510"/>
    <n v="31472"/>
    <n v="26065720"/>
    <n v="0"/>
    <n v="107570"/>
    <n v="0"/>
    <n v="0"/>
    <n v="0"/>
    <n v="0"/>
    <n v="1035058"/>
    <n v="35295927"/>
    <n v="0"/>
    <n v="0"/>
    <n v="0"/>
    <n v="0"/>
    <n v="0"/>
    <n v="0"/>
    <n v="0"/>
    <n v="0"/>
    <n v="0"/>
    <n v="0"/>
    <n v="0"/>
    <n v="0"/>
    <n v="0"/>
  </r>
  <r>
    <n v="106374094"/>
    <x v="140"/>
    <x v="2"/>
    <x v="8"/>
    <d v="2018-01-10T00:00:00"/>
    <s v="12/31/2018"/>
    <s v="Open"/>
    <x v="2"/>
    <m/>
    <n v="1418"/>
    <x v="1"/>
    <x v="0"/>
    <s v=""/>
    <s v="619-260-8300"/>
    <s v="555 WASHINGTON STREET"/>
    <s v="SAN DIEGO"/>
    <n v="92103"/>
    <s v="YAMEEKA JONES"/>
    <n v="110"/>
    <n v="110"/>
    <n v="110"/>
    <x v="395"/>
    <n v="12"/>
    <n v="0"/>
    <n v="22"/>
    <n v="0"/>
    <n v="0"/>
    <n v="35"/>
    <n v="0"/>
    <n v="0"/>
    <n v="0"/>
    <n v="123"/>
    <n v="0"/>
    <x v="2679"/>
    <x v="962"/>
    <x v="116"/>
    <n v="1253"/>
    <x v="0"/>
    <n v="0"/>
    <n v="925"/>
    <n v="0"/>
    <n v="0"/>
    <n v="0"/>
    <n v="4927"/>
    <n v="0"/>
    <n v="380"/>
    <n v="11"/>
    <n v="0"/>
    <n v="131"/>
    <n v="0"/>
    <n v="0"/>
    <n v="417"/>
    <n v="0"/>
    <n v="0"/>
    <n v="0"/>
    <n v="939"/>
    <n v="29975405"/>
    <n v="4097621"/>
    <n v="798970"/>
    <n v="17048674"/>
    <n v="0"/>
    <n v="0"/>
    <n v="14558192"/>
    <n v="0"/>
    <n v="0"/>
    <n v="0"/>
    <n v="66478862"/>
    <n v="449650"/>
    <n v="12792"/>
    <n v="0"/>
    <n v="134100"/>
    <n v="0"/>
    <n v="0"/>
    <n v="472354"/>
    <n v="0"/>
    <n v="0"/>
    <n v="0"/>
    <n v="1068896"/>
    <x v="2967"/>
    <n v="23904224"/>
    <n v="3714534"/>
    <n v="798970"/>
    <n v="13692406"/>
    <n v="0"/>
    <n v="0"/>
    <n v="0"/>
    <n v="12303638"/>
    <n v="0"/>
    <x v="0"/>
    <x v="7"/>
    <n v="0"/>
    <n v="0"/>
    <n v="0"/>
    <n v="0"/>
    <n v="56173979"/>
    <n v="0"/>
    <n v="0"/>
    <n v="0"/>
    <n v="0"/>
    <n v="0"/>
    <n v="4760624"/>
    <n v="395879"/>
    <n v="0"/>
    <n v="3490368"/>
    <n v="0"/>
    <n v="0"/>
    <n v="2726908"/>
    <n v="0"/>
    <n v="0"/>
    <n v="0"/>
    <n v="11373779"/>
    <n v="37017"/>
    <n v="9661359"/>
    <n v="0"/>
    <n v="0"/>
    <n v="0"/>
    <n v="0"/>
    <n v="0"/>
    <n v="0"/>
    <n v="14760"/>
    <n v="903645"/>
    <n v="0"/>
    <n v="0"/>
    <n v="0"/>
    <n v="0"/>
    <n v="0"/>
    <n v="0"/>
    <n v="0"/>
    <n v="0"/>
    <n v="0"/>
    <n v="0"/>
    <n v="0"/>
    <n v="0"/>
    <n v="0"/>
  </r>
  <r>
    <n v="106344035"/>
    <x v="145"/>
    <x v="2"/>
    <x v="8"/>
    <d v="2018-01-10T00:00:00"/>
    <s v="12/31/2018"/>
    <s v="Open"/>
    <x v="22"/>
    <m/>
    <n v="309"/>
    <x v="1"/>
    <x v="0"/>
    <s v=""/>
    <s v="916-351-9151"/>
    <s v="330 MONTROSE DRIVE"/>
    <s v="FOLSOM"/>
    <n v="95630"/>
    <s v="KIM HORTON"/>
    <n v="58"/>
    <n v="58"/>
    <n v="58"/>
    <x v="129"/>
    <n v="13"/>
    <n v="1"/>
    <n v="18"/>
    <n v="0"/>
    <n v="0"/>
    <n v="0"/>
    <n v="19"/>
    <n v="0"/>
    <n v="0"/>
    <n v="90"/>
    <n v="0"/>
    <x v="2680"/>
    <x v="315"/>
    <x v="1198"/>
    <n v="656"/>
    <x v="0"/>
    <n v="0"/>
    <n v="0"/>
    <n v="855"/>
    <n v="0"/>
    <n v="0"/>
    <n v="4149"/>
    <n v="0"/>
    <n v="0"/>
    <n v="0"/>
    <n v="0"/>
    <n v="0"/>
    <n v="0"/>
    <n v="0"/>
    <n v="0"/>
    <n v="0"/>
    <n v="0"/>
    <n v="0"/>
    <n v="0"/>
    <n v="21005848"/>
    <n v="6946241"/>
    <n v="1268487"/>
    <n v="6480799"/>
    <n v="0"/>
    <n v="0"/>
    <n v="0"/>
    <n v="9399554"/>
    <n v="0"/>
    <n v="0"/>
    <n v="45100929"/>
    <n v="0"/>
    <n v="0"/>
    <n v="0"/>
    <n v="0"/>
    <n v="0"/>
    <n v="0"/>
    <n v="0"/>
    <n v="0"/>
    <n v="0"/>
    <n v="0"/>
    <n v="0"/>
    <x v="8"/>
    <n v="17015056"/>
    <n v="6058993"/>
    <n v="1169754"/>
    <n v="5123201"/>
    <n v="0"/>
    <n v="0"/>
    <n v="0"/>
    <n v="0"/>
    <n v="5930833"/>
    <x v="0"/>
    <x v="7"/>
    <n v="0"/>
    <n v="0"/>
    <n v="0"/>
    <n v="0"/>
    <n v="35297837"/>
    <n v="0"/>
    <n v="0"/>
    <n v="0"/>
    <n v="0"/>
    <n v="0"/>
    <n v="3990792"/>
    <n v="887248"/>
    <n v="98733"/>
    <n v="1357598"/>
    <n v="0"/>
    <n v="0"/>
    <n v="0"/>
    <n v="3468721"/>
    <n v="0"/>
    <n v="0"/>
    <n v="9803092"/>
    <n v="18927"/>
    <n v="7227992"/>
    <n v="0"/>
    <n v="0"/>
    <n v="0"/>
    <n v="0"/>
    <n v="0"/>
    <n v="0"/>
    <n v="16619"/>
    <n v="416807"/>
    <n v="0"/>
    <n v="0"/>
    <n v="0"/>
    <n v="0"/>
    <n v="0"/>
    <n v="0"/>
    <n v="0"/>
    <n v="0"/>
    <n v="0"/>
    <n v="0"/>
    <n v="0"/>
    <n v="0"/>
    <n v="0"/>
  </r>
  <r>
    <n v="106454012"/>
    <x v="519"/>
    <x v="2"/>
    <x v="8"/>
    <d v="2018-01-10T00:00:00"/>
    <s v="12/31/2018"/>
    <s v="Open"/>
    <x v="3"/>
    <m/>
    <n v="209"/>
    <x v="1"/>
    <x v="0"/>
    <s v=""/>
    <s v="530-246-9000"/>
    <s v="2801 EUREKA WAY"/>
    <s v="REDDING"/>
    <n v="96001"/>
    <s v="CHRIS JONES"/>
    <n v="88"/>
    <n v="88"/>
    <n v="72"/>
    <x v="340"/>
    <n v="1"/>
    <n v="0"/>
    <n v="56"/>
    <n v="0"/>
    <n v="0"/>
    <n v="0"/>
    <n v="11"/>
    <n v="0"/>
    <n v="0"/>
    <n v="240"/>
    <n v="0"/>
    <x v="1389"/>
    <x v="1739"/>
    <x v="8"/>
    <n v="1893"/>
    <x v="0"/>
    <n v="0"/>
    <n v="0"/>
    <n v="161"/>
    <n v="0"/>
    <n v="0"/>
    <n v="6558"/>
    <n v="0"/>
    <n v="893"/>
    <n v="14"/>
    <n v="0"/>
    <n v="0"/>
    <n v="0"/>
    <n v="0"/>
    <n v="0"/>
    <n v="398"/>
    <n v="0"/>
    <n v="0"/>
    <n v="1305"/>
    <n v="40751305"/>
    <n v="933189"/>
    <n v="0"/>
    <n v="18107171"/>
    <n v="0"/>
    <n v="0"/>
    <n v="0"/>
    <n v="1996478"/>
    <n v="0"/>
    <n v="0"/>
    <n v="61788143"/>
    <n v="1564719"/>
    <n v="20811"/>
    <n v="0"/>
    <n v="0"/>
    <n v="0"/>
    <n v="0"/>
    <n v="0"/>
    <n v="286585"/>
    <n v="0"/>
    <n v="0"/>
    <n v="1872115"/>
    <x v="8"/>
    <n v="36855730"/>
    <n v="866585"/>
    <n v="0"/>
    <n v="14607462"/>
    <n v="0"/>
    <n v="0"/>
    <n v="0"/>
    <n v="0"/>
    <n v="2013775"/>
    <x v="0"/>
    <x v="7"/>
    <n v="0"/>
    <n v="0"/>
    <n v="0"/>
    <n v="0"/>
    <n v="54343552"/>
    <n v="0"/>
    <n v="0"/>
    <n v="0"/>
    <n v="0"/>
    <n v="0"/>
    <n v="5460294"/>
    <n v="87415"/>
    <n v="0"/>
    <n v="3499709"/>
    <n v="0"/>
    <n v="0"/>
    <n v="0"/>
    <n v="269288"/>
    <n v="0"/>
    <n v="0"/>
    <n v="9316706"/>
    <n v="28210"/>
    <n v="7411736"/>
    <n v="0"/>
    <n v="0"/>
    <n v="0"/>
    <n v="0"/>
    <n v="0"/>
    <n v="0"/>
    <n v="23938"/>
    <n v="1204237"/>
    <n v="0"/>
    <n v="0"/>
    <n v="0"/>
    <n v="0"/>
    <n v="0"/>
    <n v="0"/>
    <n v="0"/>
    <n v="0"/>
    <n v="0"/>
    <n v="0"/>
    <n v="0"/>
    <n v="0"/>
    <n v="0"/>
  </r>
  <r>
    <n v="106010987"/>
    <x v="142"/>
    <x v="2"/>
    <x v="8"/>
    <d v="2018-01-10T00:00:00"/>
    <s v="12/31/2018"/>
    <s v="Open"/>
    <x v="19"/>
    <m/>
    <n v="421"/>
    <x v="4"/>
    <x v="0"/>
    <s v=""/>
    <s v="510-797-1111"/>
    <s v="2000 MOWRY AVENUE"/>
    <s v="FREMONT"/>
    <n v="94538"/>
    <s v="NANCY FARBER"/>
    <n v="341"/>
    <n v="319"/>
    <n v="150"/>
    <x v="784"/>
    <n v="180"/>
    <n v="189"/>
    <n v="434"/>
    <n v="0"/>
    <n v="0"/>
    <n v="55"/>
    <n v="886"/>
    <n v="9"/>
    <n v="59"/>
    <n v="2933"/>
    <n v="0"/>
    <x v="2681"/>
    <x v="1947"/>
    <x v="2076"/>
    <n v="2090"/>
    <x v="0"/>
    <n v="0"/>
    <n v="153"/>
    <n v="3005"/>
    <n v="13"/>
    <n v="242"/>
    <n v="13754"/>
    <n v="0"/>
    <n v="12118"/>
    <n v="1159"/>
    <n v="1016"/>
    <n v="5414"/>
    <n v="0"/>
    <n v="0"/>
    <n v="853"/>
    <n v="12188"/>
    <n v="34"/>
    <n v="1329"/>
    <n v="34111"/>
    <n v="156721507"/>
    <n v="26433713"/>
    <n v="29036605"/>
    <n v="47920648"/>
    <n v="0"/>
    <n v="0"/>
    <n v="9192400"/>
    <n v="82573949"/>
    <n v="200515"/>
    <n v="7307674"/>
    <n v="359387011"/>
    <n v="65655669"/>
    <n v="7546335"/>
    <n v="4041309"/>
    <n v="20503491"/>
    <n v="0"/>
    <n v="0"/>
    <n v="2960312"/>
    <n v="45786623"/>
    <n v="196711"/>
    <n v="5080170"/>
    <n v="151770620"/>
    <x v="2968"/>
    <n v="194691764"/>
    <n v="29906675"/>
    <n v="29934682"/>
    <n v="62317918"/>
    <n v="0"/>
    <n v="0"/>
    <n v="0"/>
    <n v="7178062"/>
    <n v="59208400"/>
    <x v="0"/>
    <x v="2428"/>
    <n v="0"/>
    <n v="0"/>
    <n v="0"/>
    <n v="187813"/>
    <n v="397074697"/>
    <n v="0"/>
    <n v="0"/>
    <n v="0"/>
    <n v="0"/>
    <n v="0"/>
    <n v="27662918"/>
    <n v="4057227"/>
    <n v="3129648"/>
    <n v="6104007"/>
    <n v="0"/>
    <n v="0"/>
    <n v="4974570"/>
    <n v="65897602"/>
    <n v="0"/>
    <n v="2256962"/>
    <n v="114082934"/>
    <n v="1327010"/>
    <n v="118628702"/>
    <n v="0"/>
    <n v="5718629"/>
    <n v="0"/>
    <n v="0"/>
    <n v="0"/>
    <n v="0"/>
    <n v="15641739"/>
    <n v="727775124"/>
    <n v="0"/>
    <n v="38"/>
    <n v="126"/>
    <n v="296"/>
    <n v="5049955"/>
    <n v="1233257"/>
    <n v="2757123"/>
    <n v="167672"/>
    <n v="0"/>
    <n v="3358417"/>
    <n v="0"/>
    <n v="0"/>
    <n v="0"/>
  </r>
  <r>
    <n v="106361370"/>
    <x v="141"/>
    <x v="2"/>
    <x v="8"/>
    <d v="2018-01-10T00:00:00"/>
    <s v="12/31/2018"/>
    <s v="Open"/>
    <x v="5"/>
    <m/>
    <n v="1211"/>
    <x v="1"/>
    <x v="0"/>
    <s v="Rural"/>
    <s v="760-245-8691"/>
    <s v="15248 ELEVENTH STREET"/>
    <s v="VICTORVILLE"/>
    <n v="92395"/>
    <s v="PETER BARONOFF"/>
    <n v="101"/>
    <n v="101"/>
    <n v="101"/>
    <x v="584"/>
    <n v="205"/>
    <n v="78"/>
    <n v="599"/>
    <n v="0"/>
    <n v="0"/>
    <n v="173"/>
    <n v="71"/>
    <n v="0"/>
    <n v="9"/>
    <n v="1342"/>
    <n v="0"/>
    <x v="413"/>
    <x v="1970"/>
    <x v="17"/>
    <n v="1977"/>
    <x v="0"/>
    <n v="0"/>
    <n v="574"/>
    <n v="146"/>
    <n v="0"/>
    <n v="22"/>
    <n v="5090"/>
    <n v="0"/>
    <n v="636"/>
    <n v="1002"/>
    <n v="911"/>
    <n v="6147"/>
    <n v="0"/>
    <n v="0"/>
    <n v="1134"/>
    <n v="429"/>
    <n v="0"/>
    <n v="963"/>
    <n v="11222"/>
    <n v="11202521"/>
    <n v="10190627"/>
    <n v="2106226"/>
    <n v="19203864"/>
    <n v="0"/>
    <n v="0"/>
    <n v="5734351"/>
    <n v="1618720"/>
    <n v="0"/>
    <n v="183854"/>
    <n v="50240163"/>
    <n v="1778004"/>
    <n v="4695845"/>
    <n v="1852598"/>
    <n v="16394684"/>
    <n v="0"/>
    <n v="0"/>
    <n v="4292322"/>
    <n v="2424109"/>
    <n v="0"/>
    <n v="1430859"/>
    <n v="32868421"/>
    <x v="2969"/>
    <n v="9394107"/>
    <n v="10773455"/>
    <n v="2865031"/>
    <n v="25762946"/>
    <n v="-820094"/>
    <n v="0"/>
    <n v="0"/>
    <n v="7256381"/>
    <n v="2925829"/>
    <x v="0"/>
    <x v="7"/>
    <n v="0"/>
    <n v="0"/>
    <n v="0"/>
    <n v="0"/>
    <n v="59326235"/>
    <n v="0"/>
    <n v="0"/>
    <n v="0"/>
    <n v="0"/>
    <n v="0"/>
    <n v="3586418"/>
    <n v="4113016"/>
    <n v="1913886"/>
    <n v="9835602"/>
    <n v="0"/>
    <n v="0"/>
    <n v="2770292"/>
    <n v="1117000"/>
    <n v="0"/>
    <n v="446135"/>
    <n v="23782349"/>
    <n v="199994"/>
    <n v="23231722"/>
    <n v="775285"/>
    <n v="0"/>
    <n v="0"/>
    <n v="0"/>
    <n v="0"/>
    <n v="0"/>
    <n v="763557"/>
    <n v="13088577"/>
    <n v="0"/>
    <n v="0"/>
    <n v="0"/>
    <n v="0"/>
    <n v="0"/>
    <n v="0"/>
    <n v="0"/>
    <n v="0"/>
    <n v="0"/>
    <n v="0"/>
    <n v="0"/>
    <n v="0"/>
    <n v="0"/>
  </r>
  <r>
    <n v="106334533"/>
    <x v="556"/>
    <x v="2"/>
    <x v="8"/>
    <d v="2018-01-10T00:00:00"/>
    <s v="12/31/2018"/>
    <s v="Open"/>
    <x v="24"/>
    <m/>
    <n v="1105"/>
    <x v="1"/>
    <x v="0"/>
    <s v=""/>
    <s v="760-895-6600"/>
    <s v="70077 RAMON ROAD"/>
    <s v="RANCHO MIRAGE"/>
    <n v="92270"/>
    <s v="CRAIG JOHNSON"/>
    <n v="50"/>
    <n v="50"/>
    <n v="50"/>
    <x v="566"/>
    <n v="0"/>
    <n v="0"/>
    <n v="0"/>
    <n v="0"/>
    <n v="0"/>
    <n v="1"/>
    <n v="0"/>
    <n v="0"/>
    <n v="1"/>
    <n v="94"/>
    <n v="0"/>
    <x v="1743"/>
    <x v="6"/>
    <x v="8"/>
    <n v="0"/>
    <x v="0"/>
    <n v="0"/>
    <n v="17"/>
    <n v="0"/>
    <n v="0"/>
    <n v="2"/>
    <n v="1057"/>
    <n v="0"/>
    <n v="0"/>
    <n v="0"/>
    <n v="0"/>
    <n v="0"/>
    <n v="0"/>
    <n v="0"/>
    <n v="0"/>
    <n v="0"/>
    <n v="0"/>
    <n v="0"/>
    <n v="0"/>
    <n v="3148362"/>
    <n v="0"/>
    <n v="0"/>
    <n v="0"/>
    <n v="0"/>
    <n v="0"/>
    <n v="51783"/>
    <n v="0"/>
    <n v="0"/>
    <n v="5764"/>
    <n v="3205909"/>
    <n v="0"/>
    <n v="0"/>
    <n v="0"/>
    <n v="0"/>
    <n v="0"/>
    <n v="0"/>
    <n v="0"/>
    <n v="0"/>
    <n v="0"/>
    <n v="0"/>
    <n v="0"/>
    <x v="2970"/>
    <n v="0"/>
    <n v="0"/>
    <n v="0"/>
    <n v="0"/>
    <n v="0"/>
    <n v="0"/>
    <n v="0"/>
    <n v="44667"/>
    <n v="0"/>
    <x v="0"/>
    <x v="7"/>
    <n v="0"/>
    <n v="0"/>
    <n v="0"/>
    <n v="0"/>
    <n v="61260"/>
    <n v="0"/>
    <n v="0"/>
    <n v="0"/>
    <n v="0"/>
    <n v="0"/>
    <n v="3131769"/>
    <n v="0"/>
    <n v="0"/>
    <n v="0"/>
    <n v="0"/>
    <n v="0"/>
    <n v="7116"/>
    <n v="0"/>
    <n v="0"/>
    <n v="5764"/>
    <n v="3144649"/>
    <n v="119"/>
    <n v="2911248"/>
    <n v="0"/>
    <n v="0"/>
    <n v="0"/>
    <n v="0"/>
    <n v="0"/>
    <n v="0"/>
    <n v="0"/>
    <n v="106398"/>
    <n v="0"/>
    <n v="0"/>
    <n v="0"/>
    <n v="0"/>
    <n v="0"/>
    <n v="0"/>
    <n v="0"/>
    <n v="0"/>
    <n v="0"/>
    <n v="0"/>
    <n v="0"/>
    <n v="0"/>
    <n v="0"/>
  </r>
  <r>
    <n v="106481094"/>
    <x v="557"/>
    <x v="2"/>
    <x v="8"/>
    <d v="2018-01-10T00:00:00"/>
    <s v="12/31/2018"/>
    <s v="Open"/>
    <x v="36"/>
    <m/>
    <n v="409"/>
    <x v="2"/>
    <x v="0"/>
    <s v=""/>
    <s v="707-554-4444"/>
    <s v="300 HOSPITAL DRIVE"/>
    <s v="VALLEJO"/>
    <n v="94589"/>
    <s v="JOHN BOYD"/>
    <n v="108"/>
    <n v="108"/>
    <n v="57"/>
    <x v="1325"/>
    <n v="27"/>
    <n v="91"/>
    <n v="259"/>
    <n v="0"/>
    <n v="0"/>
    <n v="21"/>
    <n v="140"/>
    <n v="21"/>
    <n v="13"/>
    <n v="985"/>
    <n v="0"/>
    <x v="2682"/>
    <x v="1811"/>
    <x v="2032"/>
    <n v="1120"/>
    <x v="0"/>
    <n v="0"/>
    <n v="79"/>
    <n v="434"/>
    <n v="60"/>
    <n v="29"/>
    <n v="4217"/>
    <n v="0"/>
    <n v="1954"/>
    <n v="103"/>
    <n v="425"/>
    <n v="3948"/>
    <n v="0"/>
    <n v="2"/>
    <n v="191"/>
    <n v="1223"/>
    <n v="586"/>
    <n v="177"/>
    <n v="8609"/>
    <n v="34360496"/>
    <n v="1983980"/>
    <n v="8275111"/>
    <n v="19449338"/>
    <n v="0"/>
    <n v="0"/>
    <n v="1761526"/>
    <n v="9821399"/>
    <n v="1046905"/>
    <n v="483739"/>
    <n v="77182494"/>
    <n v="24114098"/>
    <n v="1733043"/>
    <n v="2730108"/>
    <n v="22865670"/>
    <n v="0"/>
    <n v="17551"/>
    <n v="1409251"/>
    <n v="12219934"/>
    <n v="2536376"/>
    <n v="718800"/>
    <n v="68344831"/>
    <x v="2971"/>
    <n v="48309908"/>
    <n v="2998036"/>
    <n v="6764554"/>
    <n v="35725346"/>
    <n v="-439492"/>
    <n v="0"/>
    <n v="17551"/>
    <n v="2477820"/>
    <n v="11081302"/>
    <x v="0"/>
    <x v="2429"/>
    <n v="0"/>
    <n v="0"/>
    <n v="0"/>
    <n v="92191"/>
    <n v="111563107"/>
    <n v="0"/>
    <n v="0"/>
    <n v="0"/>
    <n v="155483"/>
    <n v="155483"/>
    <n v="10072090"/>
    <n v="718987"/>
    <n v="4673866"/>
    <n v="6589662"/>
    <n v="0"/>
    <n v="0"/>
    <n v="692957"/>
    <n v="10508139"/>
    <n v="0"/>
    <n v="864000"/>
    <n v="34119701"/>
    <n v="159213"/>
    <n v="41161518"/>
    <n v="0"/>
    <n v="518798"/>
    <n v="0"/>
    <n v="0"/>
    <n v="0"/>
    <n v="0"/>
    <n v="3265276"/>
    <n v="48573786"/>
    <n v="0"/>
    <n v="0"/>
    <n v="0"/>
    <n v="0"/>
    <n v="0"/>
    <n v="0"/>
    <n v="0"/>
    <n v="0"/>
    <n v="0"/>
    <n v="0"/>
    <n v="0"/>
    <n v="0"/>
    <n v="0"/>
  </r>
  <r>
    <n v="106341051"/>
    <x v="138"/>
    <x v="2"/>
    <x v="8"/>
    <d v="2018-01-10T00:00:00"/>
    <s v="12/31/2018"/>
    <s v="Open"/>
    <x v="22"/>
    <m/>
    <n v="311"/>
    <x v="2"/>
    <x v="0"/>
    <s v=""/>
    <s v="916-454-3333"/>
    <s v="2825 CAPITOL AVENUE"/>
    <s v="SACRAMENTO"/>
    <n v="95816"/>
    <s v="CARRIE OWEN PLIETZ"/>
    <n v="523"/>
    <n v="523"/>
    <n v="405"/>
    <x v="1326"/>
    <n v="658"/>
    <n v="598"/>
    <n v="1670"/>
    <n v="0"/>
    <n v="1"/>
    <n v="539"/>
    <n v="1729"/>
    <n v="82"/>
    <n v="18"/>
    <n v="7044"/>
    <n v="0"/>
    <x v="2683"/>
    <x v="1971"/>
    <x v="2077"/>
    <n v="6260"/>
    <x v="0"/>
    <n v="1"/>
    <n v="4927"/>
    <n v="6989"/>
    <n v="254"/>
    <n v="52"/>
    <n v="32436"/>
    <n v="0"/>
    <n v="5861"/>
    <n v="2198"/>
    <n v="2515"/>
    <n v="11942"/>
    <n v="0"/>
    <n v="0"/>
    <n v="7474"/>
    <n v="8747"/>
    <n v="1513"/>
    <n v="152"/>
    <n v="40402"/>
    <n v="191020278"/>
    <n v="65337980"/>
    <n v="44086838"/>
    <n v="103850329"/>
    <n v="0"/>
    <n v="44946"/>
    <n v="85725538"/>
    <n v="144723012"/>
    <n v="5101287"/>
    <n v="1116995"/>
    <n v="641007203"/>
    <n v="84817370"/>
    <n v="30967995"/>
    <n v="12490273"/>
    <n v="62948083"/>
    <n v="0"/>
    <n v="0"/>
    <n v="13963154"/>
    <n v="96803749"/>
    <n v="6403358"/>
    <n v="641855"/>
    <n v="309035837"/>
    <x v="2972"/>
    <n v="219024063"/>
    <n v="88608976"/>
    <n v="18574709"/>
    <n v="136118272"/>
    <n v="0"/>
    <n v="0"/>
    <n v="0"/>
    <n v="77503049"/>
    <n v="127743139"/>
    <x v="0"/>
    <x v="2430"/>
    <n v="0"/>
    <n v="0"/>
    <n v="0"/>
    <n v="0"/>
    <n v="682655171"/>
    <n v="13856764"/>
    <n v="0"/>
    <n v="0"/>
    <n v="21191245"/>
    <n v="35048009"/>
    <n v="56584235"/>
    <n v="21433031"/>
    <n v="37950085"/>
    <n v="30680140"/>
    <n v="0"/>
    <n v="44946"/>
    <n v="22185643"/>
    <n v="132215161"/>
    <n v="0"/>
    <n v="1342637"/>
    <n v="302435878"/>
    <n v="3536031"/>
    <n v="309348079"/>
    <n v="0"/>
    <n v="4261437"/>
    <n v="0"/>
    <n v="0"/>
    <n v="0"/>
    <n v="0"/>
    <n v="8955049"/>
    <n v="839585643"/>
    <n v="0"/>
    <n v="0"/>
    <n v="0"/>
    <n v="0"/>
    <n v="0"/>
    <n v="0"/>
    <n v="0"/>
    <n v="0"/>
    <n v="0"/>
    <n v="0"/>
    <n v="0"/>
    <n v="0"/>
    <n v="0"/>
  </r>
  <r>
    <n v="106311000"/>
    <x v="137"/>
    <x v="2"/>
    <x v="8"/>
    <d v="2018-01-10T00:00:00"/>
    <s v="12/31/2018"/>
    <s v="Open"/>
    <x v="38"/>
    <m/>
    <n v="309"/>
    <x v="2"/>
    <x v="0"/>
    <s v=""/>
    <s v="916-781-1000"/>
    <s v="1 MEDICAL PLAZA DRIVE"/>
    <s v="ROSEVILLE"/>
    <n v="95661"/>
    <s v="PAT BRADY"/>
    <n v="328"/>
    <n v="328"/>
    <n v="278"/>
    <x v="1138"/>
    <n v="591"/>
    <n v="309"/>
    <n v="511"/>
    <n v="0"/>
    <n v="0"/>
    <n v="260"/>
    <n v="1406"/>
    <n v="92"/>
    <n v="38"/>
    <n v="5042"/>
    <n v="0"/>
    <x v="2684"/>
    <x v="1972"/>
    <x v="2078"/>
    <n v="2432"/>
    <x v="0"/>
    <n v="0"/>
    <n v="1282"/>
    <n v="4911"/>
    <n v="347"/>
    <n v="137"/>
    <n v="22529"/>
    <n v="0"/>
    <n v="7676"/>
    <n v="2404"/>
    <n v="987"/>
    <n v="4989"/>
    <n v="0"/>
    <n v="0"/>
    <n v="1205"/>
    <n v="8249"/>
    <n v="839"/>
    <n v="294"/>
    <n v="26643"/>
    <n v="138609388"/>
    <n v="45841645"/>
    <n v="22681303"/>
    <n v="39927391"/>
    <n v="0"/>
    <n v="0"/>
    <n v="23207378"/>
    <n v="90644539"/>
    <n v="5920844"/>
    <n v="2305179"/>
    <n v="369137667"/>
    <n v="75133134"/>
    <n v="22979856"/>
    <n v="5085141"/>
    <n v="25352676"/>
    <n v="0"/>
    <n v="0"/>
    <n v="8817462"/>
    <n v="64394612"/>
    <n v="5468044"/>
    <n v="1918202"/>
    <n v="209149127"/>
    <x v="2973"/>
    <n v="169119111"/>
    <n v="62321710"/>
    <n v="14378399"/>
    <n v="50777314"/>
    <n v="0"/>
    <n v="0"/>
    <n v="0"/>
    <n v="21250712"/>
    <n v="75063024"/>
    <x v="0"/>
    <x v="2431"/>
    <n v="0"/>
    <n v="0"/>
    <n v="0"/>
    <n v="1226749"/>
    <n v="409484112"/>
    <n v="9862111"/>
    <n v="0"/>
    <n v="0"/>
    <n v="11641350"/>
    <n v="21503461"/>
    <n v="44612529"/>
    <n v="16230333"/>
    <n v="13371240"/>
    <n v="14502753"/>
    <n v="0"/>
    <n v="0"/>
    <n v="10774128"/>
    <n v="88758600"/>
    <n v="0"/>
    <n v="2056560"/>
    <n v="190306143"/>
    <n v="1211001"/>
    <n v="160153552"/>
    <n v="0"/>
    <n v="817464"/>
    <n v="0"/>
    <n v="0"/>
    <n v="0"/>
    <n v="0"/>
    <n v="27204352"/>
    <n v="244371937"/>
    <n v="0"/>
    <n v="0"/>
    <n v="0"/>
    <n v="0"/>
    <n v="0"/>
    <n v="0"/>
    <n v="0"/>
    <n v="0"/>
    <n v="0"/>
    <n v="0"/>
    <n v="0"/>
    <n v="0"/>
    <n v="0"/>
  </r>
  <r>
    <n v="106391056"/>
    <x v="125"/>
    <x v="2"/>
    <x v="8"/>
    <d v="2018-01-10T00:00:00"/>
    <s v="12/31/2018"/>
    <s v="Open"/>
    <x v="21"/>
    <m/>
    <n v="509"/>
    <x v="2"/>
    <x v="0"/>
    <s v=""/>
    <s v="209-835-1500"/>
    <s v="1420 NORTH TRACY BOULEVARD"/>
    <s v="TRACY"/>
    <n v="95376"/>
    <s v="DAVID THOMPSON"/>
    <n v="70"/>
    <n v="70"/>
    <n v="36"/>
    <x v="733"/>
    <n v="67"/>
    <n v="69"/>
    <n v="177"/>
    <n v="0"/>
    <n v="0"/>
    <n v="21"/>
    <n v="262"/>
    <n v="17"/>
    <n v="1"/>
    <n v="895"/>
    <n v="0"/>
    <x v="1022"/>
    <x v="269"/>
    <x v="1983"/>
    <n v="490"/>
    <x v="0"/>
    <n v="0"/>
    <n v="50"/>
    <n v="632"/>
    <n v="34"/>
    <n v="2"/>
    <n v="2682"/>
    <n v="0"/>
    <n v="1411"/>
    <n v="370"/>
    <n v="703"/>
    <n v="4227"/>
    <n v="0"/>
    <n v="0"/>
    <n v="310"/>
    <n v="2408"/>
    <n v="476"/>
    <n v="184"/>
    <n v="10089"/>
    <n v="15772989"/>
    <n v="4080970"/>
    <n v="3862246"/>
    <n v="8242718"/>
    <n v="0"/>
    <n v="0"/>
    <n v="1105549"/>
    <n v="11081173"/>
    <n v="607844"/>
    <n v="35343"/>
    <n v="44788832"/>
    <n v="14978764"/>
    <n v="3530913"/>
    <n v="2807556"/>
    <n v="18149947"/>
    <n v="0"/>
    <n v="0"/>
    <n v="2599723"/>
    <n v="22313290"/>
    <n v="2604950"/>
    <n v="1013277"/>
    <n v="67998420"/>
    <x v="2974"/>
    <n v="25028439"/>
    <n v="6367821"/>
    <n v="3468770"/>
    <n v="24215706"/>
    <n v="0"/>
    <n v="0"/>
    <n v="0"/>
    <n v="2373760"/>
    <n v="14615540"/>
    <x v="0"/>
    <x v="2432"/>
    <n v="0"/>
    <n v="0"/>
    <n v="0"/>
    <n v="631313"/>
    <n v="80992880"/>
    <n v="3201"/>
    <n v="0"/>
    <n v="0"/>
    <n v="16476"/>
    <n v="19677"/>
    <n v="5671268"/>
    <n v="1247328"/>
    <n v="3177014"/>
    <n v="2176959"/>
    <n v="0"/>
    <n v="0"/>
    <n v="1331512"/>
    <n v="18111560"/>
    <n v="0"/>
    <n v="98408"/>
    <n v="31814049"/>
    <n v="246144"/>
    <n v="30999344"/>
    <n v="0"/>
    <n v="96477"/>
    <n v="0"/>
    <n v="0"/>
    <n v="0"/>
    <n v="0"/>
    <n v="1385636"/>
    <n v="52422248"/>
    <n v="0"/>
    <n v="0"/>
    <n v="0"/>
    <n v="0"/>
    <n v="0"/>
    <n v="0"/>
    <n v="0"/>
    <n v="0"/>
    <n v="0"/>
    <n v="0"/>
    <n v="0"/>
    <n v="0"/>
    <n v="0"/>
  </r>
  <r>
    <n v="106514030"/>
    <x v="135"/>
    <x v="2"/>
    <x v="8"/>
    <d v="2018-01-10T00:00:00"/>
    <s v="12/31/2018"/>
    <s v="Open"/>
    <x v="34"/>
    <m/>
    <n v="227"/>
    <x v="3"/>
    <x v="0"/>
    <s v=""/>
    <s v="530-749-5700"/>
    <s v="455 PLUMAS BOULEVARD"/>
    <s v="YUBA CITY"/>
    <n v="95991"/>
    <s v="DENNIS SINDELAR"/>
    <n v="14"/>
    <n v="14"/>
    <n v="5"/>
    <x v="347"/>
    <n v="0"/>
    <n v="0"/>
    <n v="8"/>
    <n v="0"/>
    <n v="0"/>
    <n v="4"/>
    <n v="55"/>
    <n v="0"/>
    <n v="1"/>
    <n v="128"/>
    <n v="0"/>
    <x v="1477"/>
    <x v="6"/>
    <x v="8"/>
    <n v="15"/>
    <x v="0"/>
    <n v="0"/>
    <n v="6"/>
    <n v="127"/>
    <n v="0"/>
    <n v="1"/>
    <n v="309"/>
    <n v="0"/>
    <n v="348"/>
    <n v="3"/>
    <n v="16"/>
    <n v="108"/>
    <n v="0"/>
    <n v="0"/>
    <n v="95"/>
    <n v="412"/>
    <n v="0"/>
    <n v="12"/>
    <n v="994"/>
    <n v="4877457"/>
    <n v="0"/>
    <n v="0"/>
    <n v="328118"/>
    <n v="0"/>
    <n v="0"/>
    <n v="350219"/>
    <n v="3272556"/>
    <n v="0"/>
    <n v="48028"/>
    <n v="8876378"/>
    <n v="4808232"/>
    <n v="96597"/>
    <n v="147241"/>
    <n v="1179541"/>
    <n v="0"/>
    <n v="0"/>
    <n v="1181308"/>
    <n v="4912815"/>
    <n v="0"/>
    <n v="187452"/>
    <n v="12513186"/>
    <x v="8"/>
    <n v="8715725"/>
    <n v="28082"/>
    <n v="95549"/>
    <n v="456051"/>
    <n v="0"/>
    <n v="0"/>
    <n v="0"/>
    <n v="1531527"/>
    <n v="3186661"/>
    <x v="0"/>
    <x v="7"/>
    <n v="0"/>
    <n v="0"/>
    <n v="0"/>
    <n v="235480"/>
    <n v="14249075"/>
    <n v="0"/>
    <n v="0"/>
    <n v="0"/>
    <n v="0"/>
    <n v="0"/>
    <n v="969964"/>
    <n v="68515"/>
    <n v="51692"/>
    <n v="1051608"/>
    <n v="0"/>
    <n v="0"/>
    <n v="0"/>
    <n v="4998710"/>
    <n v="0"/>
    <n v="0"/>
    <n v="7140489"/>
    <n v="265245"/>
    <n v="6831305"/>
    <n v="0"/>
    <n v="-101388"/>
    <n v="0"/>
    <n v="0"/>
    <n v="0"/>
    <n v="0"/>
    <n v="197329"/>
    <n v="1693879"/>
    <n v="0"/>
    <n v="0"/>
    <n v="0"/>
    <n v="0"/>
    <n v="0"/>
    <n v="0"/>
    <n v="0"/>
    <n v="0"/>
    <n v="0"/>
    <n v="0"/>
    <n v="0"/>
    <n v="0"/>
    <n v="0"/>
  </r>
  <r>
    <n v="106494106"/>
    <x v="134"/>
    <x v="2"/>
    <x v="8"/>
    <d v="2018-01-10T00:00:00"/>
    <s v="12/31/2018"/>
    <s v="Open"/>
    <x v="11"/>
    <m/>
    <n v="401"/>
    <x v="2"/>
    <x v="0"/>
    <s v=""/>
    <s v="707-576-4000"/>
    <s v="30 MARK WEST SPRINGS ROAD."/>
    <s v="SANTA ROSA"/>
    <n v="95403"/>
    <s v="MICHAEL L PURVIS"/>
    <n v="84"/>
    <n v="84"/>
    <n v="80"/>
    <x v="900"/>
    <n v="114"/>
    <n v="138"/>
    <n v="421"/>
    <n v="0"/>
    <n v="2"/>
    <n v="85"/>
    <n v="399"/>
    <n v="22"/>
    <n v="12"/>
    <n v="1738"/>
    <n v="0"/>
    <x v="2685"/>
    <x v="796"/>
    <x v="2079"/>
    <n v="1466"/>
    <x v="0"/>
    <n v="9"/>
    <n v="444"/>
    <n v="1207"/>
    <n v="85"/>
    <n v="51"/>
    <n v="6621"/>
    <n v="0"/>
    <n v="1911"/>
    <n v="286"/>
    <n v="759"/>
    <n v="3397"/>
    <n v="0"/>
    <n v="1"/>
    <n v="348"/>
    <n v="2706"/>
    <n v="397"/>
    <n v="271"/>
    <n v="10076"/>
    <n v="46516267"/>
    <n v="9811224"/>
    <n v="8280319"/>
    <n v="25126360"/>
    <n v="0"/>
    <n v="142468"/>
    <n v="7330356"/>
    <n v="26252735"/>
    <n v="1332380"/>
    <n v="775939"/>
    <n v="125568048"/>
    <n v="35551560"/>
    <n v="5532657"/>
    <n v="2682122"/>
    <n v="19385087"/>
    <n v="0"/>
    <n v="12132"/>
    <n v="4542391"/>
    <n v="29128875"/>
    <n v="2480553"/>
    <n v="1672486"/>
    <n v="100987863"/>
    <x v="2975"/>
    <n v="62471017"/>
    <n v="13005149"/>
    <n v="10949154"/>
    <n v="32002394"/>
    <n v="-650326"/>
    <n v="0"/>
    <n v="154600"/>
    <n v="8478718"/>
    <n v="31086071"/>
    <x v="0"/>
    <x v="2433"/>
    <n v="0"/>
    <n v="0"/>
    <n v="0"/>
    <n v="641404"/>
    <n v="163251303"/>
    <n v="1974732"/>
    <n v="0"/>
    <n v="0"/>
    <n v="6168025"/>
    <n v="8142757"/>
    <n v="19536043"/>
    <n v="4298382"/>
    <n v="656714"/>
    <n v="12509053"/>
    <n v="0"/>
    <n v="0"/>
    <n v="3394029"/>
    <n v="29580352"/>
    <n v="0"/>
    <n v="1472792"/>
    <n v="71447365"/>
    <n v="1761810"/>
    <n v="83834391"/>
    <n v="0"/>
    <n v="148897"/>
    <n v="0"/>
    <n v="0"/>
    <n v="0"/>
    <n v="0"/>
    <n v="8362052"/>
    <n v="264951097"/>
    <n v="0"/>
    <n v="0"/>
    <n v="0"/>
    <n v="0"/>
    <n v="0"/>
    <n v="0"/>
    <n v="0"/>
    <n v="0"/>
    <n v="0"/>
    <n v="0"/>
    <n v="0"/>
    <n v="0"/>
    <n v="0"/>
  </r>
  <r>
    <n v="106444012"/>
    <x v="136"/>
    <x v="2"/>
    <x v="8"/>
    <d v="2018-01-10T00:00:00"/>
    <s v="12/31/2018"/>
    <s v="Open"/>
    <x v="39"/>
    <m/>
    <n v="703"/>
    <x v="2"/>
    <x v="0"/>
    <s v=""/>
    <s v="831-477-2200"/>
    <s v="2900 CHANTICLEER AVENUE"/>
    <s v="SANTA CRUZ"/>
    <n v="95065"/>
    <s v="LAWRENCE DEGHETALDI"/>
    <n v="30"/>
    <n v="30"/>
    <n v="12"/>
    <x v="351"/>
    <n v="2"/>
    <n v="10"/>
    <n v="59"/>
    <n v="0"/>
    <n v="0"/>
    <n v="9"/>
    <n v="188"/>
    <n v="0"/>
    <n v="4"/>
    <n v="315"/>
    <n v="0"/>
    <x v="2686"/>
    <x v="86"/>
    <x v="151"/>
    <n v="161"/>
    <x v="0"/>
    <n v="0"/>
    <n v="20"/>
    <n v="506"/>
    <n v="0"/>
    <n v="4"/>
    <n v="816"/>
    <n v="0"/>
    <n v="520"/>
    <n v="54"/>
    <n v="9"/>
    <n v="134"/>
    <n v="2"/>
    <n v="0"/>
    <n v="41"/>
    <n v="994"/>
    <n v="16"/>
    <n v="12"/>
    <n v="1782"/>
    <n v="3637284"/>
    <n v="185228"/>
    <n v="226408"/>
    <n v="1634165"/>
    <n v="0"/>
    <n v="0"/>
    <n v="185074"/>
    <n v="7227891"/>
    <n v="0"/>
    <n v="131036"/>
    <n v="13227086"/>
    <n v="12735478"/>
    <n v="1379553"/>
    <n v="105079"/>
    <n v="2810499"/>
    <n v="29599"/>
    <n v="0"/>
    <n v="1105606"/>
    <n v="21362507"/>
    <n v="353586"/>
    <n v="238762"/>
    <n v="40120669"/>
    <x v="2976"/>
    <n v="11776767"/>
    <n v="1153145"/>
    <n v="0"/>
    <n v="3855513"/>
    <n v="0"/>
    <n v="29037"/>
    <n v="0"/>
    <n v="698053"/>
    <n v="13319972"/>
    <x v="0"/>
    <x v="2434"/>
    <n v="0"/>
    <n v="0"/>
    <n v="0"/>
    <n v="267931"/>
    <n v="31632300"/>
    <n v="0"/>
    <n v="0"/>
    <n v="0"/>
    <n v="0"/>
    <n v="0"/>
    <n v="4585787"/>
    <n v="411636"/>
    <n v="324035"/>
    <n v="589151"/>
    <n v="562"/>
    <n v="0"/>
    <n v="592627"/>
    <n v="15158250"/>
    <n v="0"/>
    <n v="53407"/>
    <n v="21715455"/>
    <n v="125308"/>
    <n v="18964784"/>
    <n v="0"/>
    <n v="-95582"/>
    <n v="0"/>
    <n v="0"/>
    <n v="0"/>
    <n v="0"/>
    <n v="3575313"/>
    <n v="27731621"/>
    <n v="0"/>
    <n v="0"/>
    <n v="0"/>
    <n v="0"/>
    <n v="0"/>
    <n v="0"/>
    <n v="0"/>
    <n v="0"/>
    <n v="0"/>
    <n v="0"/>
    <n v="0"/>
    <n v="0"/>
    <n v="0"/>
  </r>
  <r>
    <n v="106084001"/>
    <x v="126"/>
    <x v="2"/>
    <x v="8"/>
    <d v="2018-01-10T00:00:00"/>
    <s v="12/31/2018"/>
    <s v="Open"/>
    <x v="41"/>
    <m/>
    <n v="101"/>
    <x v="2"/>
    <x v="0"/>
    <s v="Rural"/>
    <s v="707-464-8511"/>
    <s v="800 EAST WASHINGTON BOULEVARD"/>
    <s v="CRESCENT CITY"/>
    <n v="95531"/>
    <s v="MITCH HANNA"/>
    <n v="49"/>
    <n v="49"/>
    <n v="30"/>
    <x v="661"/>
    <n v="33"/>
    <n v="12"/>
    <n v="136"/>
    <n v="0"/>
    <n v="0"/>
    <n v="33"/>
    <n v="54"/>
    <n v="10"/>
    <n v="3"/>
    <n v="573"/>
    <n v="0"/>
    <x v="2687"/>
    <x v="117"/>
    <x v="419"/>
    <n v="469"/>
    <x v="0"/>
    <n v="0"/>
    <n v="138"/>
    <n v="171"/>
    <n v="53"/>
    <n v="17"/>
    <n v="2328"/>
    <n v="0"/>
    <n v="2735"/>
    <n v="118"/>
    <n v="190"/>
    <n v="2010"/>
    <n v="0"/>
    <n v="0"/>
    <n v="485"/>
    <n v="519"/>
    <n v="180"/>
    <n v="134"/>
    <n v="6371"/>
    <n v="14226038"/>
    <n v="1548797"/>
    <n v="833161"/>
    <n v="5508930"/>
    <n v="0"/>
    <n v="0"/>
    <n v="1869719"/>
    <n v="2107951"/>
    <n v="600858"/>
    <n v="193203"/>
    <n v="26888657"/>
    <n v="15750086"/>
    <n v="1036911"/>
    <n v="785089"/>
    <n v="11838012"/>
    <n v="0"/>
    <n v="0"/>
    <n v="3066501"/>
    <n v="5624506"/>
    <n v="1039732"/>
    <n v="269906"/>
    <n v="39410743"/>
    <x v="2977"/>
    <n v="22655529"/>
    <n v="1939293"/>
    <n v="94048"/>
    <n v="12487759"/>
    <n v="-9178"/>
    <n v="0"/>
    <n v="0"/>
    <n v="3193909"/>
    <n v="2221302"/>
    <x v="0"/>
    <x v="2435"/>
    <n v="0"/>
    <n v="0"/>
    <n v="0"/>
    <n v="-261047"/>
    <n v="44503678"/>
    <n v="0"/>
    <n v="102998"/>
    <n v="0"/>
    <n v="0"/>
    <n v="102998"/>
    <n v="7303298"/>
    <n v="646415"/>
    <n v="1533380"/>
    <n v="4962181"/>
    <n v="0"/>
    <n v="0"/>
    <n v="1742311"/>
    <n v="5091396"/>
    <n v="0"/>
    <n v="619739"/>
    <n v="21898720"/>
    <n v="109054"/>
    <n v="21650230"/>
    <n v="0"/>
    <n v="25981"/>
    <n v="0"/>
    <n v="0"/>
    <n v="0"/>
    <n v="0"/>
    <n v="2823512"/>
    <n v="23097260"/>
    <n v="0"/>
    <n v="0"/>
    <n v="0"/>
    <n v="0"/>
    <n v="0"/>
    <n v="0"/>
    <n v="0"/>
    <n v="0"/>
    <n v="0"/>
    <n v="0"/>
    <n v="0"/>
    <n v="0"/>
    <n v="0"/>
  </r>
  <r>
    <n v="106344017"/>
    <x v="131"/>
    <x v="2"/>
    <x v="8"/>
    <d v="2018-01-10T00:00:00"/>
    <s v="12/31/2018"/>
    <s v="Open"/>
    <x v="22"/>
    <m/>
    <n v="311"/>
    <x v="2"/>
    <x v="0"/>
    <s v=""/>
    <s v="916-386-3000"/>
    <s v="7700 FOLSOM BOULEVARD"/>
    <s v="SACRAMENTO"/>
    <n v="95826"/>
    <s v="JOHN BOYD"/>
    <n v="73"/>
    <n v="73"/>
    <n v="57"/>
    <x v="281"/>
    <n v="19"/>
    <n v="127"/>
    <n v="3"/>
    <n v="0"/>
    <n v="0"/>
    <n v="77"/>
    <n v="266"/>
    <n v="99"/>
    <n v="0"/>
    <n v="667"/>
    <n v="0"/>
    <x v="2688"/>
    <x v="1614"/>
    <x v="335"/>
    <n v="6"/>
    <x v="0"/>
    <n v="0"/>
    <n v="585"/>
    <n v="1515"/>
    <n v="741"/>
    <n v="0"/>
    <n v="4608"/>
    <n v="0"/>
    <n v="452"/>
    <n v="22"/>
    <n v="0"/>
    <n v="2"/>
    <n v="0"/>
    <n v="0"/>
    <n v="435"/>
    <n v="2582"/>
    <n v="31"/>
    <n v="6"/>
    <n v="3530"/>
    <n v="2330479"/>
    <n v="461422"/>
    <n v="1394585"/>
    <n v="13665"/>
    <n v="0"/>
    <n v="0"/>
    <n v="1475925"/>
    <n v="3154350"/>
    <n v="1844921"/>
    <n v="0"/>
    <n v="10675347"/>
    <n v="1110561"/>
    <n v="244959"/>
    <n v="0"/>
    <n v="1771"/>
    <n v="0"/>
    <n v="0"/>
    <n v="396174"/>
    <n v="4484840"/>
    <n v="36774"/>
    <n v="63556"/>
    <n v="6338635"/>
    <x v="2978"/>
    <n v="2194790"/>
    <n v="303118"/>
    <n v="1056900"/>
    <n v="6717"/>
    <n v="0"/>
    <n v="0"/>
    <n v="0"/>
    <n v="1314268"/>
    <n v="2023126"/>
    <x v="0"/>
    <x v="2436"/>
    <n v="0"/>
    <n v="0"/>
    <n v="0"/>
    <n v="33050"/>
    <n v="9080285"/>
    <n v="44950"/>
    <n v="0"/>
    <n v="0"/>
    <n v="28300"/>
    <n v="73250"/>
    <n v="1167429"/>
    <n v="448212"/>
    <n v="337685"/>
    <n v="8719"/>
    <n v="0"/>
    <n v="0"/>
    <n v="557831"/>
    <n v="5462678"/>
    <n v="0"/>
    <n v="24393"/>
    <n v="8006947"/>
    <n v="64092"/>
    <n v="9357490"/>
    <n v="0"/>
    <n v="25579"/>
    <n v="0"/>
    <n v="0"/>
    <n v="0"/>
    <n v="0"/>
    <n v="755127"/>
    <n v="9436143"/>
    <n v="0"/>
    <n v="0"/>
    <n v="0"/>
    <n v="0"/>
    <n v="0"/>
    <n v="0"/>
    <n v="0"/>
    <n v="0"/>
    <n v="0"/>
    <n v="0"/>
    <n v="0"/>
    <n v="0"/>
    <n v="0"/>
  </r>
  <r>
    <n v="106310791"/>
    <x v="130"/>
    <x v="2"/>
    <x v="8"/>
    <d v="2018-01-10T00:00:00"/>
    <s v="12/31/2018"/>
    <s v="Open"/>
    <x v="38"/>
    <m/>
    <n v="308"/>
    <x v="2"/>
    <x v="0"/>
    <s v=""/>
    <s v="530-888-4500"/>
    <s v="11815 EDUCATION STREET"/>
    <s v="AUBURN"/>
    <n v="95602"/>
    <s v="MITCH HANNA"/>
    <n v="64"/>
    <n v="64"/>
    <n v="35"/>
    <x v="597"/>
    <n v="141"/>
    <n v="26"/>
    <n v="84"/>
    <n v="0"/>
    <n v="0"/>
    <n v="22"/>
    <n v="88"/>
    <n v="14"/>
    <n v="1"/>
    <n v="765"/>
    <n v="0"/>
    <x v="2689"/>
    <x v="207"/>
    <x v="1935"/>
    <n v="323"/>
    <x v="0"/>
    <n v="0"/>
    <n v="63"/>
    <n v="278"/>
    <n v="34"/>
    <n v="1"/>
    <n v="2590"/>
    <n v="0"/>
    <n v="15659"/>
    <n v="1043"/>
    <n v="918"/>
    <n v="1870"/>
    <n v="0"/>
    <n v="0"/>
    <n v="2026"/>
    <n v="1950"/>
    <n v="386"/>
    <n v="107"/>
    <n v="23959"/>
    <n v="24345230"/>
    <n v="8501645"/>
    <n v="1778867"/>
    <n v="4761913"/>
    <n v="0"/>
    <n v="0"/>
    <n v="1056640"/>
    <n v="5265851"/>
    <n v="495278"/>
    <n v="18137"/>
    <n v="46223561"/>
    <n v="35704400"/>
    <n v="11123912"/>
    <n v="2887572"/>
    <n v="8636167"/>
    <n v="0"/>
    <n v="0"/>
    <n v="2575365"/>
    <n v="19649711"/>
    <n v="1892704"/>
    <n v="419998"/>
    <n v="82889829"/>
    <x v="2979"/>
    <n v="45810356"/>
    <n v="17789525"/>
    <n v="1847186"/>
    <n v="11477324"/>
    <n v="0"/>
    <n v="0"/>
    <n v="0"/>
    <n v="2417416"/>
    <n v="13039451"/>
    <x v="0"/>
    <x v="2437"/>
    <n v="0"/>
    <n v="0"/>
    <n v="0"/>
    <n v="188507"/>
    <n v="95763761"/>
    <n v="2890049"/>
    <n v="0"/>
    <n v="0"/>
    <n v="2226498"/>
    <n v="5116547"/>
    <n v="14185027"/>
    <n v="4670613"/>
    <n v="2817839"/>
    <n v="1920756"/>
    <n v="0"/>
    <n v="0"/>
    <n v="1214589"/>
    <n v="13647765"/>
    <n v="0"/>
    <n v="9587"/>
    <n v="38466176"/>
    <n v="359294"/>
    <n v="38913150"/>
    <n v="0"/>
    <n v="355040"/>
    <n v="0"/>
    <n v="0"/>
    <n v="0"/>
    <n v="0"/>
    <n v="775420"/>
    <n v="44513394"/>
    <n v="0"/>
    <n v="0"/>
    <n v="0"/>
    <n v="0"/>
    <n v="0"/>
    <n v="0"/>
    <n v="0"/>
    <n v="0"/>
    <n v="0"/>
    <n v="0"/>
    <n v="0"/>
    <n v="0"/>
    <n v="0"/>
  </r>
  <r>
    <n v="106171395"/>
    <x v="132"/>
    <x v="2"/>
    <x v="8"/>
    <d v="2018-01-10T00:00:00"/>
    <s v="12/31/2018"/>
    <s v="Open"/>
    <x v="44"/>
    <m/>
    <n v="115"/>
    <x v="2"/>
    <x v="0"/>
    <s v="Rural"/>
    <s v="707-262-5000"/>
    <s v="5176 HILL ROAD EAST"/>
    <s v="LAKEPORT"/>
    <n v="95453"/>
    <s v="DAN PETERSON"/>
    <n v="25"/>
    <n v="25"/>
    <n v="20"/>
    <x v="1106"/>
    <n v="5"/>
    <n v="20"/>
    <n v="149"/>
    <n v="0"/>
    <n v="0"/>
    <n v="24"/>
    <n v="50"/>
    <n v="1"/>
    <n v="4"/>
    <n v="505"/>
    <n v="0"/>
    <x v="2690"/>
    <x v="100"/>
    <x v="810"/>
    <n v="396"/>
    <x v="0"/>
    <n v="0"/>
    <n v="54"/>
    <n v="116"/>
    <n v="6"/>
    <n v="11"/>
    <n v="1579"/>
    <n v="0"/>
    <n v="1690"/>
    <n v="47"/>
    <n v="142"/>
    <n v="2030"/>
    <n v="0"/>
    <n v="0"/>
    <n v="247"/>
    <n v="554"/>
    <n v="217"/>
    <n v="73"/>
    <n v="5000"/>
    <n v="8716867"/>
    <n v="201228"/>
    <n v="623004"/>
    <n v="4941102"/>
    <n v="0"/>
    <n v="0"/>
    <n v="777461"/>
    <n v="1410270"/>
    <n v="73895"/>
    <n v="119261"/>
    <n v="16863088"/>
    <n v="19368570"/>
    <n v="614109"/>
    <n v="688440"/>
    <n v="11343341"/>
    <n v="0"/>
    <n v="6616"/>
    <n v="1789103"/>
    <n v="6250473"/>
    <n v="1150958"/>
    <n v="327355"/>
    <n v="41538965"/>
    <x v="2980"/>
    <n v="20897682"/>
    <n v="576868"/>
    <n v="-411386"/>
    <n v="12670026"/>
    <n v="-12174"/>
    <n v="0"/>
    <n v="6616"/>
    <n v="1272943"/>
    <n v="2233734"/>
    <x v="0"/>
    <x v="2438"/>
    <n v="0"/>
    <n v="0"/>
    <n v="0"/>
    <n v="26323"/>
    <n v="39228248"/>
    <n v="0"/>
    <n v="128970"/>
    <n v="0"/>
    <n v="0"/>
    <n v="128970"/>
    <n v="6976145"/>
    <n v="238469"/>
    <n v="1726384"/>
    <n v="3743387"/>
    <n v="0"/>
    <n v="0"/>
    <n v="1293621"/>
    <n v="4974824"/>
    <n v="0"/>
    <n v="349945"/>
    <n v="19302775"/>
    <n v="1006224"/>
    <n v="28641974"/>
    <n v="0"/>
    <n v="22207"/>
    <n v="0"/>
    <n v="0"/>
    <n v="0"/>
    <n v="0"/>
    <n v="6329002"/>
    <n v="30540494"/>
    <n v="0"/>
    <n v="0"/>
    <n v="0"/>
    <n v="0"/>
    <n v="0"/>
    <n v="0"/>
    <n v="0"/>
    <n v="0"/>
    <n v="0"/>
    <n v="0"/>
    <n v="0"/>
    <n v="0"/>
    <n v="0"/>
  </r>
  <r>
    <n v="106070934"/>
    <x v="128"/>
    <x v="2"/>
    <x v="8"/>
    <d v="2018-01-10T00:00:00"/>
    <s v="12/31/2018"/>
    <s v="Open"/>
    <x v="17"/>
    <m/>
    <n v="411"/>
    <x v="2"/>
    <x v="0"/>
    <s v=""/>
    <s v="925-779-7200"/>
    <s v="3901 LONE TREE WAY"/>
    <s v="ANTIOCH"/>
    <n v="94509"/>
    <s v="DORI STEVENS"/>
    <n v="145"/>
    <n v="145"/>
    <n v="88"/>
    <x v="641"/>
    <n v="171"/>
    <n v="153"/>
    <n v="479"/>
    <n v="0"/>
    <n v="0"/>
    <n v="54"/>
    <n v="238"/>
    <n v="47"/>
    <n v="6"/>
    <n v="1849"/>
    <n v="0"/>
    <x v="2096"/>
    <x v="14"/>
    <x v="1291"/>
    <n v="1548"/>
    <x v="0"/>
    <n v="0"/>
    <n v="200"/>
    <n v="595"/>
    <n v="144"/>
    <n v="20"/>
    <n v="6783"/>
    <n v="0"/>
    <n v="1704"/>
    <n v="369"/>
    <n v="835"/>
    <n v="5586"/>
    <n v="2"/>
    <n v="0"/>
    <n v="258"/>
    <n v="1795"/>
    <n v="941"/>
    <n v="300"/>
    <n v="11790"/>
    <n v="45376319"/>
    <n v="12830534"/>
    <n v="10711694"/>
    <n v="27164942"/>
    <n v="0"/>
    <n v="0"/>
    <n v="3660520"/>
    <n v="12897126"/>
    <n v="2343694"/>
    <n v="297070"/>
    <n v="115281899"/>
    <n v="18883716"/>
    <n v="5004361"/>
    <n v="4223332"/>
    <n v="24369816"/>
    <n v="12232"/>
    <n v="0"/>
    <n v="2049364"/>
    <n v="14865116"/>
    <n v="4372450"/>
    <n v="1387371"/>
    <n v="75167758"/>
    <x v="2981"/>
    <n v="54457272"/>
    <n v="14830995"/>
    <n v="6832718"/>
    <n v="46017638"/>
    <n v="-1270787"/>
    <n v="0"/>
    <n v="0"/>
    <n v="3020873"/>
    <n v="13378888"/>
    <x v="0"/>
    <x v="2439"/>
    <n v="0"/>
    <n v="0"/>
    <n v="0"/>
    <n v="266168"/>
    <n v="145881446"/>
    <n v="0"/>
    <n v="0"/>
    <n v="0"/>
    <n v="0"/>
    <n v="0"/>
    <n v="9502254"/>
    <n v="2945033"/>
    <n v="9360432"/>
    <n v="5517120"/>
    <n v="12232"/>
    <n v="0"/>
    <n v="2689011"/>
    <n v="13437470"/>
    <n v="0"/>
    <n v="1104659"/>
    <n v="44568211"/>
    <n v="229511"/>
    <n v="53524270"/>
    <n v="0"/>
    <n v="160242"/>
    <n v="0"/>
    <n v="0"/>
    <n v="0"/>
    <n v="0"/>
    <n v="6008353"/>
    <n v="51234687"/>
    <n v="0"/>
    <n v="0"/>
    <n v="0"/>
    <n v="0"/>
    <n v="0"/>
    <n v="0"/>
    <n v="0"/>
    <n v="0"/>
    <n v="0"/>
    <n v="0"/>
    <n v="0"/>
    <n v="0"/>
    <n v="0"/>
  </r>
  <r>
    <n v="106574010"/>
    <x v="127"/>
    <x v="2"/>
    <x v="8"/>
    <d v="2018-01-10T00:00:00"/>
    <s v="12/31/2018"/>
    <s v="Open"/>
    <x v="42"/>
    <m/>
    <n v="313"/>
    <x v="2"/>
    <x v="0"/>
    <s v=""/>
    <s v="530-756-6440"/>
    <s v="2000 SUTTER PLACE"/>
    <s v="DAVIS"/>
    <n v="95616"/>
    <s v="JENNIFER MAHER"/>
    <n v="48"/>
    <n v="48"/>
    <n v="34"/>
    <x v="49"/>
    <n v="94"/>
    <n v="64"/>
    <n v="178"/>
    <n v="0"/>
    <n v="0"/>
    <n v="43"/>
    <n v="292"/>
    <n v="18"/>
    <n v="13"/>
    <n v="988"/>
    <n v="0"/>
    <x v="2691"/>
    <x v="756"/>
    <x v="1116"/>
    <n v="487"/>
    <x v="0"/>
    <n v="0"/>
    <n v="65"/>
    <n v="604"/>
    <n v="43"/>
    <n v="32"/>
    <n v="2671"/>
    <n v="0"/>
    <n v="1689"/>
    <n v="597"/>
    <n v="304"/>
    <n v="2384"/>
    <n v="0"/>
    <n v="0"/>
    <n v="318"/>
    <n v="2631"/>
    <n v="319"/>
    <n v="70"/>
    <n v="8312"/>
    <n v="16228973"/>
    <n v="5720805"/>
    <n v="2676224"/>
    <n v="7884928"/>
    <n v="0"/>
    <n v="0"/>
    <n v="1252013"/>
    <n v="12307560"/>
    <n v="752504"/>
    <n v="546172"/>
    <n v="47369179"/>
    <n v="18220591"/>
    <n v="6686148"/>
    <n v="1584347"/>
    <n v="10895689"/>
    <n v="0"/>
    <n v="0"/>
    <n v="2132249"/>
    <n v="21796796"/>
    <n v="1613441"/>
    <n v="351738"/>
    <n v="63280999"/>
    <x v="2982"/>
    <n v="28235875"/>
    <n v="11465308"/>
    <n v="2065672"/>
    <n v="15744186"/>
    <n v="0"/>
    <n v="0"/>
    <n v="0"/>
    <n v="2111697"/>
    <n v="17348069"/>
    <x v="0"/>
    <x v="2440"/>
    <n v="0"/>
    <n v="0"/>
    <n v="0"/>
    <n v="451398"/>
    <n v="80396254"/>
    <n v="1769523"/>
    <n v="0"/>
    <n v="0"/>
    <n v="2140911"/>
    <n v="3910434"/>
    <n v="6213689"/>
    <n v="2706296"/>
    <n v="2187361"/>
    <n v="3036431"/>
    <n v="0"/>
    <n v="0"/>
    <n v="1272565"/>
    <n v="18390572"/>
    <n v="0"/>
    <n v="357444"/>
    <n v="34164358"/>
    <n v="373823"/>
    <n v="32938385"/>
    <n v="0"/>
    <n v="135809"/>
    <n v="0"/>
    <n v="0"/>
    <n v="0"/>
    <n v="0"/>
    <n v="2510318"/>
    <n v="26607232"/>
    <n v="0"/>
    <n v="0"/>
    <n v="0"/>
    <n v="0"/>
    <n v="0"/>
    <n v="0"/>
    <n v="0"/>
    <n v="0"/>
    <n v="0"/>
    <n v="0"/>
    <n v="0"/>
    <n v="0"/>
    <n v="0"/>
  </r>
  <r>
    <n v="106291053"/>
    <x v="115"/>
    <x v="2"/>
    <x v="8"/>
    <d v="2018-01-10T00:00:00"/>
    <s v="12/31/2018"/>
    <s v="Open"/>
    <x v="40"/>
    <m/>
    <n v="302"/>
    <x v="4"/>
    <x v="0"/>
    <s v="Rural"/>
    <s v="530-587-6011"/>
    <s v="10121 PINE AVENUE"/>
    <s v="TRUCKEE"/>
    <n v="96161"/>
    <s v="HARRY WEIS"/>
    <n v="62"/>
    <n v="62"/>
    <n v="62"/>
    <x v="55"/>
    <n v="15"/>
    <n v="44"/>
    <n v="76"/>
    <n v="0"/>
    <n v="0"/>
    <n v="22"/>
    <n v="169"/>
    <n v="0"/>
    <n v="31"/>
    <n v="503"/>
    <n v="0"/>
    <x v="2692"/>
    <x v="1532"/>
    <x v="605"/>
    <n v="268"/>
    <x v="0"/>
    <n v="0"/>
    <n v="55"/>
    <n v="445"/>
    <n v="0"/>
    <n v="74"/>
    <n v="1649"/>
    <n v="0"/>
    <n v="3114"/>
    <n v="94"/>
    <n v="395"/>
    <n v="1851"/>
    <n v="0"/>
    <n v="0"/>
    <n v="532"/>
    <n v="4042"/>
    <n v="0"/>
    <n v="792"/>
    <n v="10820"/>
    <n v="7764693"/>
    <n v="872102"/>
    <n v="2414120"/>
    <n v="3065607"/>
    <n v="0"/>
    <n v="0"/>
    <n v="743847"/>
    <n v="6818792"/>
    <n v="0"/>
    <n v="458277"/>
    <n v="22137438"/>
    <n v="20189883"/>
    <n v="874969"/>
    <n v="1518204"/>
    <n v="6515858"/>
    <n v="0"/>
    <n v="0"/>
    <n v="3443153"/>
    <n v="22074187"/>
    <n v="0"/>
    <n v="1642991"/>
    <n v="56259245"/>
    <x v="2983"/>
    <n v="16387228"/>
    <n v="1140385"/>
    <n v="2649064"/>
    <n v="6711639"/>
    <n v="0"/>
    <n v="-77"/>
    <n v="0"/>
    <n v="631873"/>
    <n v="7773325"/>
    <x v="0"/>
    <x v="2441"/>
    <n v="0"/>
    <n v="0"/>
    <n v="0"/>
    <n v="-2536386"/>
    <n v="35708987"/>
    <n v="0"/>
    <n v="0"/>
    <n v="0"/>
    <n v="0"/>
    <n v="0"/>
    <n v="11567348"/>
    <n v="606686"/>
    <n v="1283260"/>
    <n v="2869826"/>
    <n v="77"/>
    <n v="0"/>
    <n v="3555127"/>
    <n v="21119654"/>
    <n v="0"/>
    <n v="1685718"/>
    <n v="42687696"/>
    <n v="1016681"/>
    <n v="42222614"/>
    <n v="0"/>
    <n v="-2271019"/>
    <n v="0"/>
    <n v="0"/>
    <n v="0"/>
    <n v="0"/>
    <n v="3890497"/>
    <n v="158416167"/>
    <n v="0"/>
    <n v="0"/>
    <n v="0"/>
    <n v="0"/>
    <n v="0"/>
    <n v="0"/>
    <n v="0"/>
    <n v="0"/>
    <n v="0"/>
    <n v="0"/>
    <n v="0"/>
    <n v="0"/>
    <n v="0"/>
  </r>
  <r>
    <n v="106191225"/>
    <x v="121"/>
    <x v="2"/>
    <x v="8"/>
    <d v="2018-01-10T00:00:00"/>
    <s v="12/31/2018"/>
    <s v="Open"/>
    <x v="0"/>
    <m/>
    <n v="933"/>
    <x v="2"/>
    <x v="0"/>
    <s v=""/>
    <s v="310-679-9126"/>
    <s v="1775 CHESTNUT STREET"/>
    <s v="LONG BEACH"/>
    <n v="90813"/>
    <s v="SHIRLEY SUMMERS"/>
    <n v="63"/>
    <n v="63"/>
    <n v="63"/>
    <x v="8"/>
    <n v="0"/>
    <n v="0"/>
    <n v="0"/>
    <n v="196"/>
    <n v="0"/>
    <n v="0"/>
    <n v="0"/>
    <n v="0"/>
    <n v="0"/>
    <n v="196"/>
    <n v="0"/>
    <x v="8"/>
    <x v="6"/>
    <x v="8"/>
    <n v="0"/>
    <x v="362"/>
    <n v="0"/>
    <n v="0"/>
    <n v="0"/>
    <n v="0"/>
    <n v="0"/>
    <n v="4946"/>
    <n v="0"/>
    <n v="0"/>
    <n v="0"/>
    <n v="0"/>
    <n v="0"/>
    <n v="0"/>
    <n v="0"/>
    <n v="0"/>
    <n v="0"/>
    <n v="0"/>
    <n v="0"/>
    <n v="0"/>
    <n v="0"/>
    <n v="0"/>
    <n v="0"/>
    <n v="0"/>
    <n v="849282"/>
    <n v="0"/>
    <n v="0"/>
    <n v="0"/>
    <n v="0"/>
    <n v="0"/>
    <n v="849282"/>
    <n v="0"/>
    <n v="0"/>
    <n v="0"/>
    <n v="0"/>
    <n v="0"/>
    <n v="0"/>
    <n v="0"/>
    <n v="0"/>
    <n v="0"/>
    <n v="0"/>
    <n v="0"/>
    <x v="8"/>
    <n v="0"/>
    <n v="0"/>
    <n v="0"/>
    <n v="0"/>
    <n v="0"/>
    <n v="0"/>
    <n v="0"/>
    <n v="0"/>
    <n v="0"/>
    <x v="0"/>
    <x v="7"/>
    <n v="0"/>
    <n v="0"/>
    <n v="0"/>
    <n v="0"/>
    <n v="0"/>
    <n v="0"/>
    <n v="0"/>
    <n v="0"/>
    <n v="0"/>
    <n v="0"/>
    <n v="0"/>
    <n v="0"/>
    <n v="0"/>
    <n v="0"/>
    <n v="849282"/>
    <n v="0"/>
    <n v="0"/>
    <n v="0"/>
    <n v="0"/>
    <n v="0"/>
    <n v="849282"/>
    <n v="0"/>
    <n v="812903"/>
    <n v="54323"/>
    <n v="0"/>
    <n v="0"/>
    <n v="0"/>
    <n v="0"/>
    <n v="0"/>
    <n v="0"/>
    <n v="1570624"/>
    <n v="0"/>
    <n v="0"/>
    <n v="0"/>
    <n v="0"/>
    <n v="0"/>
    <n v="0"/>
    <n v="0"/>
    <n v="0"/>
    <n v="0"/>
    <n v="0"/>
    <n v="0"/>
    <n v="0"/>
    <n v="0"/>
  </r>
  <r>
    <n v="106330120"/>
    <x v="124"/>
    <x v="2"/>
    <x v="8"/>
    <d v="2018-01-10T00:00:00"/>
    <s v="12/31/2018"/>
    <s v="Open"/>
    <x v="24"/>
    <m/>
    <n v="1105"/>
    <x v="2"/>
    <x v="0"/>
    <s v=""/>
    <s v="760-773-4100"/>
    <s v="39000 BOB HOPE DRIVE"/>
    <s v="RANCHO MIRAGE"/>
    <n v="92270"/>
    <s v="CHRISTOPHER YADRON"/>
    <n v="100"/>
    <n v="100"/>
    <n v="85"/>
    <x v="8"/>
    <n v="0"/>
    <n v="0"/>
    <n v="0"/>
    <n v="0"/>
    <n v="0"/>
    <n v="348"/>
    <n v="0"/>
    <n v="0"/>
    <n v="45"/>
    <n v="393"/>
    <n v="0"/>
    <x v="8"/>
    <x v="6"/>
    <x v="8"/>
    <n v="0"/>
    <x v="0"/>
    <n v="0"/>
    <n v="5338"/>
    <n v="0"/>
    <n v="0"/>
    <n v="346"/>
    <n v="5684"/>
    <n v="0"/>
    <n v="0"/>
    <n v="0"/>
    <n v="0"/>
    <n v="0"/>
    <n v="0"/>
    <n v="0"/>
    <n v="3777"/>
    <n v="0"/>
    <n v="0"/>
    <n v="605"/>
    <n v="4382"/>
    <n v="0"/>
    <n v="0"/>
    <n v="0"/>
    <n v="0"/>
    <n v="0"/>
    <n v="0"/>
    <n v="7375060"/>
    <n v="0"/>
    <n v="0"/>
    <n v="942519"/>
    <n v="8317579"/>
    <n v="0"/>
    <n v="0"/>
    <n v="0"/>
    <n v="0"/>
    <n v="0"/>
    <n v="0"/>
    <n v="1879528"/>
    <n v="0"/>
    <n v="0"/>
    <n v="352440"/>
    <n v="2231968"/>
    <x v="2984"/>
    <n v="0"/>
    <n v="0"/>
    <n v="0"/>
    <n v="0"/>
    <n v="0"/>
    <n v="0"/>
    <n v="0"/>
    <n v="2540785"/>
    <n v="0"/>
    <x v="0"/>
    <x v="2442"/>
    <n v="0"/>
    <n v="0"/>
    <n v="0"/>
    <n v="773651"/>
    <n v="4968844"/>
    <n v="0"/>
    <n v="0"/>
    <n v="0"/>
    <n v="0"/>
    <n v="0"/>
    <n v="0"/>
    <n v="0"/>
    <n v="0"/>
    <n v="0"/>
    <n v="0"/>
    <n v="0"/>
    <n v="6713803"/>
    <n v="0"/>
    <n v="0"/>
    <n v="-1133100"/>
    <n v="5580703"/>
    <n v="1362160"/>
    <n v="4729226"/>
    <n v="0"/>
    <n v="-233177"/>
    <n v="0"/>
    <n v="0"/>
    <n v="0"/>
    <n v="0"/>
    <n v="683456"/>
    <n v="28878618"/>
    <n v="0"/>
    <n v="0"/>
    <n v="0"/>
    <n v="0"/>
    <n v="0"/>
    <n v="0"/>
    <n v="0"/>
    <n v="0"/>
    <n v="0"/>
    <n v="0"/>
    <n v="0"/>
    <n v="0"/>
    <n v="0"/>
  </r>
  <r>
    <n v="106334564"/>
    <x v="123"/>
    <x v="2"/>
    <x v="8"/>
    <d v="2018-01-10T00:00:00"/>
    <s v="12/31/2018"/>
    <s v="Open"/>
    <x v="24"/>
    <m/>
    <n v="1111"/>
    <x v="1"/>
    <x v="0"/>
    <s v=""/>
    <s v="951-331-2200"/>
    <s v="31700 TEMECULA PARKWAY"/>
    <s v="TEMECULA"/>
    <n v="92592"/>
    <s v="DARLENE WETTON"/>
    <n v="140"/>
    <n v="140"/>
    <n v="140"/>
    <x v="708"/>
    <n v="568"/>
    <n v="78"/>
    <n v="317"/>
    <n v="0"/>
    <n v="0"/>
    <n v="74"/>
    <n v="478"/>
    <n v="3"/>
    <n v="56"/>
    <n v="2285"/>
    <n v="0"/>
    <x v="93"/>
    <x v="1973"/>
    <x v="229"/>
    <n v="1339"/>
    <x v="0"/>
    <n v="0"/>
    <n v="307"/>
    <n v="1418"/>
    <n v="8"/>
    <n v="144"/>
    <n v="9184"/>
    <n v="0"/>
    <n v="1386"/>
    <n v="1204"/>
    <n v="393"/>
    <n v="2525"/>
    <n v="0"/>
    <n v="0"/>
    <n v="911"/>
    <n v="3000"/>
    <n v="8"/>
    <n v="835"/>
    <n v="10262"/>
    <n v="53566139"/>
    <n v="39130535"/>
    <n v="5245864"/>
    <n v="20392662"/>
    <n v="0"/>
    <n v="0"/>
    <n v="4870860"/>
    <n v="26840380"/>
    <n v="151798"/>
    <n v="3331693"/>
    <n v="153529931"/>
    <n v="14137172"/>
    <n v="13016536"/>
    <n v="1885552"/>
    <n v="12712348"/>
    <n v="0"/>
    <n v="0"/>
    <n v="4226863"/>
    <n v="22600565"/>
    <n v="39440"/>
    <n v="4621156"/>
    <n v="73239632"/>
    <x v="2985"/>
    <n v="56274800"/>
    <n v="42981230"/>
    <n v="6547854"/>
    <n v="29729899"/>
    <n v="0"/>
    <n v="0"/>
    <n v="0"/>
    <n v="7383575"/>
    <n v="33154226"/>
    <x v="0"/>
    <x v="2443"/>
    <n v="0"/>
    <n v="0"/>
    <n v="0"/>
    <n v="7044989"/>
    <n v="183479679"/>
    <n v="0"/>
    <n v="0"/>
    <n v="0"/>
    <n v="0"/>
    <n v="0"/>
    <n v="11428511"/>
    <n v="9165841"/>
    <n v="583562"/>
    <n v="3375111"/>
    <n v="0"/>
    <n v="0"/>
    <n v="1714148"/>
    <n v="16286719"/>
    <n v="0"/>
    <n v="735992"/>
    <n v="43289884"/>
    <n v="305766"/>
    <n v="43032513"/>
    <n v="0"/>
    <n v="0"/>
    <n v="0"/>
    <n v="0"/>
    <n v="0"/>
    <n v="0"/>
    <n v="5166910"/>
    <n v="165281274"/>
    <n v="0"/>
    <n v="0"/>
    <n v="0"/>
    <n v="0"/>
    <n v="0"/>
    <n v="0"/>
    <n v="0"/>
    <n v="0"/>
    <n v="0"/>
    <n v="0"/>
    <n v="0"/>
    <n v="0"/>
    <n v="0"/>
  </r>
  <r>
    <n v="106370780"/>
    <x v="158"/>
    <x v="2"/>
    <x v="8"/>
    <d v="2018-01-10T00:00:00"/>
    <s v="12/31/2018"/>
    <s v="Open"/>
    <x v="2"/>
    <m/>
    <n v="1414"/>
    <x v="4"/>
    <x v="0"/>
    <s v=""/>
    <s v="760-724-8411"/>
    <s v="4002 VISTA WAY"/>
    <s v="OCEANSIDE"/>
    <n v="92056"/>
    <s v="STEVE DIETLIN"/>
    <n v="386"/>
    <n v="386"/>
    <n v="182"/>
    <x v="725"/>
    <n v="505"/>
    <n v="296"/>
    <n v="654"/>
    <n v="0"/>
    <n v="0"/>
    <n v="330"/>
    <n v="358"/>
    <n v="11"/>
    <n v="103"/>
    <n v="2938"/>
    <n v="0"/>
    <x v="2693"/>
    <x v="1974"/>
    <x v="2080"/>
    <n v="2460"/>
    <x v="0"/>
    <n v="0"/>
    <n v="2170"/>
    <n v="1297"/>
    <n v="37"/>
    <n v="347"/>
    <n v="13698"/>
    <n v="0"/>
    <n v="17829"/>
    <n v="10381"/>
    <n v="2790"/>
    <n v="9261"/>
    <n v="0"/>
    <n v="0"/>
    <n v="5618"/>
    <n v="15880"/>
    <n v="151"/>
    <n v="1386"/>
    <n v="63296"/>
    <n v="59873359"/>
    <n v="44654568"/>
    <n v="13145223"/>
    <n v="34938440"/>
    <n v="0"/>
    <n v="0"/>
    <n v="24515139"/>
    <n v="28994861"/>
    <n v="605953"/>
    <n v="5728529"/>
    <n v="212456072"/>
    <n v="39473686"/>
    <n v="29079603"/>
    <n v="7659031"/>
    <n v="25028333"/>
    <n v="0"/>
    <n v="0"/>
    <n v="15076472"/>
    <n v="39150438"/>
    <n v="421120"/>
    <n v="3872906"/>
    <n v="159761589"/>
    <x v="2986"/>
    <n v="79159662"/>
    <n v="62353394"/>
    <n v="12051950"/>
    <n v="51482360"/>
    <n v="0"/>
    <n v="0"/>
    <n v="0"/>
    <n v="30980241"/>
    <n v="46695464"/>
    <x v="0"/>
    <x v="2444"/>
    <n v="0"/>
    <n v="0"/>
    <n v="0"/>
    <n v="705362"/>
    <n v="294577030"/>
    <n v="3089319"/>
    <n v="0"/>
    <n v="0"/>
    <n v="2161451"/>
    <n v="5250770"/>
    <n v="20187383"/>
    <n v="14470096"/>
    <n v="8752304"/>
    <n v="8484413"/>
    <n v="0"/>
    <n v="0"/>
    <n v="8611370"/>
    <n v="23611286"/>
    <n v="0"/>
    <n v="-1225451"/>
    <n v="82891401"/>
    <n v="1946392"/>
    <n v="87781638"/>
    <n v="0"/>
    <n v="3033560"/>
    <n v="0"/>
    <n v="0"/>
    <n v="0"/>
    <n v="0"/>
    <n v="2665840"/>
    <n v="97792245"/>
    <n v="0"/>
    <n v="0"/>
    <n v="0"/>
    <n v="0"/>
    <n v="0"/>
    <n v="0"/>
    <n v="0"/>
    <n v="0"/>
    <n v="0"/>
    <n v="0"/>
    <n v="0"/>
    <n v="0"/>
    <n v="0"/>
  </r>
  <r>
    <n v="106364451"/>
    <x v="157"/>
    <x v="2"/>
    <x v="8"/>
    <d v="2018-01-10T00:00:00"/>
    <s v="12/31/2018"/>
    <s v="Open"/>
    <x v="5"/>
    <m/>
    <n v="1209"/>
    <x v="1"/>
    <x v="0"/>
    <s v=""/>
    <s v="909-796-6915"/>
    <s v="1720 MOUNTAIN VIEW AVENUE"/>
    <s v="LOMA LINDA"/>
    <n v="92354"/>
    <s v="DOUG PADGETT"/>
    <n v="81"/>
    <n v="81"/>
    <n v="64"/>
    <x v="8"/>
    <n v="0"/>
    <n v="22"/>
    <n v="5"/>
    <n v="0"/>
    <n v="0"/>
    <n v="0"/>
    <n v="3"/>
    <n v="0"/>
    <n v="0"/>
    <n v="30"/>
    <n v="11"/>
    <x v="8"/>
    <x v="6"/>
    <x v="2081"/>
    <n v="387"/>
    <x v="0"/>
    <n v="0"/>
    <n v="0"/>
    <n v="81"/>
    <n v="0"/>
    <n v="0"/>
    <n v="5554"/>
    <n v="5016"/>
    <n v="0"/>
    <n v="0"/>
    <n v="101"/>
    <n v="193"/>
    <n v="0"/>
    <n v="0"/>
    <n v="0"/>
    <n v="49"/>
    <n v="0"/>
    <n v="0"/>
    <n v="343"/>
    <n v="0"/>
    <n v="0"/>
    <n v="8593962"/>
    <n v="675735"/>
    <n v="0"/>
    <n v="0"/>
    <n v="0"/>
    <n v="259765"/>
    <n v="0"/>
    <n v="0"/>
    <n v="9529462"/>
    <n v="0"/>
    <n v="0"/>
    <n v="24240"/>
    <n v="46320"/>
    <n v="0"/>
    <n v="0"/>
    <n v="0"/>
    <n v="11760"/>
    <n v="0"/>
    <n v="0"/>
    <n v="82320"/>
    <x v="8"/>
    <n v="0"/>
    <n v="0"/>
    <n v="2298527"/>
    <n v="148535"/>
    <n v="0"/>
    <n v="0"/>
    <n v="0"/>
    <n v="0"/>
    <n v="3920"/>
    <x v="0"/>
    <x v="7"/>
    <n v="0"/>
    <n v="0"/>
    <n v="0"/>
    <n v="0"/>
    <n v="2450982"/>
    <n v="0"/>
    <n v="0"/>
    <n v="0"/>
    <n v="0"/>
    <n v="0"/>
    <n v="0"/>
    <n v="0"/>
    <n v="6319675"/>
    <n v="573520"/>
    <n v="0"/>
    <n v="0"/>
    <n v="0"/>
    <n v="267605"/>
    <n v="0"/>
    <n v="0"/>
    <n v="7160800"/>
    <n v="0"/>
    <n v="6608389"/>
    <n v="0"/>
    <n v="0"/>
    <n v="0"/>
    <n v="0"/>
    <n v="0"/>
    <n v="0"/>
    <n v="21767"/>
    <n v="904152"/>
    <n v="0"/>
    <n v="0"/>
    <n v="0"/>
    <n v="0"/>
    <n v="0"/>
    <n v="0"/>
    <n v="0"/>
    <n v="0"/>
    <n v="0"/>
    <n v="0"/>
    <n v="0"/>
    <n v="0"/>
    <n v="0"/>
  </r>
  <r>
    <n v="106190422"/>
    <x v="139"/>
    <x v="2"/>
    <x v="8"/>
    <d v="2018-01-10T00:00:00"/>
    <s v="12/31/2018"/>
    <s v="Open"/>
    <x v="0"/>
    <m/>
    <n v="931"/>
    <x v="2"/>
    <x v="0"/>
    <s v=""/>
    <s v="310-325-9110"/>
    <s v="3330 LOMITA BOULEVARD"/>
    <s v="TORRANCE"/>
    <n v="90505"/>
    <s v="CRAIG LEACH"/>
    <n v="621"/>
    <n v="444"/>
    <n v="313"/>
    <x v="1327"/>
    <n v="1843"/>
    <n v="183"/>
    <n v="317"/>
    <n v="0"/>
    <n v="0"/>
    <n v="60"/>
    <n v="2391"/>
    <n v="0"/>
    <n v="153"/>
    <n v="6519"/>
    <n v="0"/>
    <x v="2694"/>
    <x v="1975"/>
    <x v="991"/>
    <n v="1343"/>
    <x v="0"/>
    <n v="0"/>
    <n v="305"/>
    <n v="8544"/>
    <n v="0"/>
    <n v="674"/>
    <n v="27460"/>
    <n v="0"/>
    <n v="40223"/>
    <n v="17553"/>
    <n v="841"/>
    <n v="4687"/>
    <n v="0"/>
    <n v="0"/>
    <n v="1743"/>
    <n v="46068"/>
    <n v="0"/>
    <n v="1607"/>
    <n v="112722"/>
    <n v="169915061"/>
    <n v="154378630"/>
    <n v="18938029"/>
    <n v="25567117"/>
    <n v="0"/>
    <n v="0"/>
    <n v="6687836"/>
    <n v="167137762"/>
    <n v="0"/>
    <n v="2560463"/>
    <n v="545184898"/>
    <n v="108322225"/>
    <n v="80448658"/>
    <n v="4023486"/>
    <n v="18462102"/>
    <n v="0"/>
    <n v="0"/>
    <n v="6911925"/>
    <n v="192713816"/>
    <n v="0"/>
    <n v="4490596"/>
    <n v="415372808"/>
    <x v="2987"/>
    <n v="241689733"/>
    <n v="224108012"/>
    <n v="16955501"/>
    <n v="37820837"/>
    <n v="0"/>
    <n v="0"/>
    <n v="0"/>
    <n v="10982260"/>
    <n v="287710357"/>
    <x v="0"/>
    <x v="2445"/>
    <n v="0"/>
    <n v="0"/>
    <n v="0"/>
    <n v="5111196"/>
    <n v="832078054"/>
    <n v="19041056"/>
    <n v="0"/>
    <n v="0"/>
    <n v="15358865"/>
    <n v="34399921"/>
    <n v="34786471"/>
    <n v="28274010"/>
    <n v="5860681"/>
    <n v="5929701"/>
    <n v="0"/>
    <n v="0"/>
    <n v="2531422"/>
    <n v="85222431"/>
    <n v="0"/>
    <n v="274857"/>
    <n v="162879573"/>
    <n v="7925229"/>
    <n v="159096865"/>
    <n v="0"/>
    <n v="-17536369"/>
    <n v="0"/>
    <n v="0"/>
    <n v="0"/>
    <n v="0"/>
    <n v="9960728"/>
    <n v="611916154"/>
    <n v="0"/>
    <n v="0"/>
    <n v="0"/>
    <n v="0"/>
    <n v="0"/>
    <n v="0"/>
    <n v="0"/>
    <n v="0"/>
    <n v="0"/>
    <n v="0"/>
    <n v="0"/>
    <n v="0"/>
    <n v="0"/>
  </r>
  <r>
    <n v="106014226"/>
    <x v="122"/>
    <x v="2"/>
    <x v="8"/>
    <d v="2018-01-10T00:00:00"/>
    <s v="12/31/2018"/>
    <s v="Open"/>
    <x v="19"/>
    <m/>
    <n v="421"/>
    <x v="1"/>
    <x v="1"/>
    <s v=""/>
    <s v="510-895-5502"/>
    <s v="2050 FAIRMONT DRIVE"/>
    <s v="SAN LEANDRO"/>
    <n v="94578"/>
    <s v="ANNE BAKAR"/>
    <n v="16"/>
    <n v="16"/>
    <n v="16"/>
    <x v="8"/>
    <n v="0"/>
    <n v="0"/>
    <n v="0"/>
    <n v="20"/>
    <n v="0"/>
    <n v="73"/>
    <n v="38"/>
    <n v="0"/>
    <n v="0"/>
    <n v="131"/>
    <n v="0"/>
    <x v="8"/>
    <x v="6"/>
    <x v="8"/>
    <n v="0"/>
    <x v="363"/>
    <n v="0"/>
    <n v="571"/>
    <n v="239"/>
    <n v="0"/>
    <n v="0"/>
    <n v="980"/>
    <n v="0"/>
    <n v="0"/>
    <n v="0"/>
    <n v="0"/>
    <n v="0"/>
    <n v="0"/>
    <n v="0"/>
    <n v="0"/>
    <n v="0"/>
    <n v="0"/>
    <n v="0"/>
    <n v="0"/>
    <n v="0"/>
    <n v="0"/>
    <n v="0"/>
    <n v="0"/>
    <n v="382500"/>
    <n v="0"/>
    <n v="1284750"/>
    <n v="537750"/>
    <n v="0"/>
    <n v="0"/>
    <n v="2205000"/>
    <n v="0"/>
    <n v="0"/>
    <n v="0"/>
    <n v="0"/>
    <n v="0"/>
    <n v="0"/>
    <n v="0"/>
    <n v="0"/>
    <n v="0"/>
    <n v="0"/>
    <n v="0"/>
    <x v="8"/>
    <n v="0"/>
    <n v="0"/>
    <n v="0"/>
    <n v="0"/>
    <n v="0"/>
    <n v="61560"/>
    <n v="0"/>
    <n v="206770"/>
    <n v="278294"/>
    <x v="0"/>
    <x v="7"/>
    <n v="0"/>
    <n v="0"/>
    <n v="0"/>
    <n v="0"/>
    <n v="546624"/>
    <n v="0"/>
    <n v="0"/>
    <n v="0"/>
    <n v="0"/>
    <n v="0"/>
    <n v="0"/>
    <n v="0"/>
    <n v="0"/>
    <n v="0"/>
    <n v="320940"/>
    <n v="0"/>
    <n v="1077980"/>
    <n v="259456"/>
    <n v="0"/>
    <n v="0"/>
    <n v="1658376"/>
    <n v="40"/>
    <n v="1714671"/>
    <n v="0"/>
    <n v="0"/>
    <n v="0"/>
    <n v="0"/>
    <n v="0"/>
    <n v="0"/>
    <n v="6246"/>
    <n v="133938"/>
    <n v="0"/>
    <n v="0"/>
    <n v="0"/>
    <n v="0"/>
    <n v="0"/>
    <n v="0"/>
    <n v="0"/>
    <n v="0"/>
    <n v="0"/>
    <n v="0"/>
    <n v="0"/>
    <n v="0"/>
    <n v="0"/>
  </r>
  <r>
    <n v="106314029"/>
    <x v="112"/>
    <x v="2"/>
    <x v="8"/>
    <d v="2018-01-10T00:00:00"/>
    <s v="12/31/2018"/>
    <s v="Open"/>
    <x v="38"/>
    <m/>
    <n v="309"/>
    <x v="1"/>
    <x v="1"/>
    <s v=""/>
    <s v="916-787-8900"/>
    <s v="101 CIRBY HILLS DRIVE"/>
    <s v="ROSEVILLE"/>
    <n v="95678"/>
    <s v="ARNE HYSON"/>
    <n v="16"/>
    <n v="16"/>
    <n v="16"/>
    <x v="8"/>
    <n v="0"/>
    <n v="0"/>
    <n v="0"/>
    <n v="0"/>
    <n v="0"/>
    <n v="0"/>
    <n v="0"/>
    <n v="0"/>
    <n v="58"/>
    <n v="58"/>
    <n v="0"/>
    <x v="8"/>
    <x v="6"/>
    <x v="8"/>
    <n v="0"/>
    <x v="0"/>
    <n v="0"/>
    <n v="0"/>
    <n v="0"/>
    <n v="0"/>
    <n v="1424"/>
    <n v="1424"/>
    <n v="0"/>
    <n v="0"/>
    <n v="0"/>
    <n v="0"/>
    <n v="0"/>
    <n v="0"/>
    <n v="0"/>
    <n v="0"/>
    <n v="0"/>
    <n v="0"/>
    <n v="0"/>
    <n v="0"/>
    <n v="0"/>
    <n v="0"/>
    <n v="0"/>
    <n v="0"/>
    <n v="0"/>
    <n v="0"/>
    <n v="0"/>
    <n v="0"/>
    <n v="0"/>
    <n v="1161972"/>
    <n v="1161972"/>
    <n v="0"/>
    <n v="0"/>
    <n v="0"/>
    <n v="0"/>
    <n v="0"/>
    <n v="0"/>
    <n v="0"/>
    <n v="0"/>
    <n v="0"/>
    <n v="0"/>
    <n v="0"/>
    <x v="8"/>
    <n v="0"/>
    <n v="0"/>
    <n v="0"/>
    <n v="0"/>
    <n v="0"/>
    <n v="0"/>
    <n v="0"/>
    <n v="0"/>
    <n v="0"/>
    <x v="0"/>
    <x v="7"/>
    <n v="0"/>
    <n v="0"/>
    <n v="0"/>
    <n v="0"/>
    <n v="0"/>
    <n v="0"/>
    <n v="0"/>
    <n v="0"/>
    <n v="0"/>
    <n v="0"/>
    <n v="0"/>
    <n v="0"/>
    <n v="0"/>
    <n v="0"/>
    <n v="0"/>
    <n v="0"/>
    <n v="0"/>
    <n v="0"/>
    <n v="0"/>
    <n v="1161972"/>
    <n v="1161972"/>
    <n v="0"/>
    <n v="937455"/>
    <n v="0"/>
    <n v="0"/>
    <n v="0"/>
    <n v="0"/>
    <n v="0"/>
    <n v="0"/>
    <n v="0"/>
    <n v="0"/>
    <n v="0"/>
    <n v="0"/>
    <n v="0"/>
    <n v="0"/>
    <n v="0"/>
    <n v="0"/>
    <n v="0"/>
    <n v="0"/>
    <n v="0"/>
    <n v="0"/>
    <n v="0"/>
    <n v="0"/>
    <n v="0"/>
  </r>
  <r>
    <n v="106014207"/>
    <x v="117"/>
    <x v="2"/>
    <x v="8"/>
    <d v="2018-01-10T00:00:00"/>
    <s v="12/31/2018"/>
    <s v="Open"/>
    <x v="19"/>
    <m/>
    <n v="417"/>
    <x v="1"/>
    <x v="1"/>
    <s v=""/>
    <s v="510-535-5115"/>
    <s v="2633 EAST 27TH STREET"/>
    <s v="OAKLAND"/>
    <n v="94601"/>
    <s v="ANNE BAKAR"/>
    <n v="26"/>
    <n v="26"/>
    <n v="26"/>
    <x v="25"/>
    <n v="0"/>
    <n v="0"/>
    <n v="20"/>
    <n v="0"/>
    <n v="0"/>
    <n v="0"/>
    <n v="323"/>
    <n v="0"/>
    <n v="0"/>
    <n v="344"/>
    <n v="0"/>
    <x v="1626"/>
    <x v="6"/>
    <x v="8"/>
    <n v="98"/>
    <x v="0"/>
    <n v="0"/>
    <n v="0"/>
    <n v="1695"/>
    <n v="0"/>
    <n v="0"/>
    <n v="1798"/>
    <n v="0"/>
    <n v="0"/>
    <n v="0"/>
    <n v="0"/>
    <n v="0"/>
    <n v="0"/>
    <n v="0"/>
    <n v="0"/>
    <n v="0"/>
    <n v="0"/>
    <n v="0"/>
    <n v="0"/>
    <n v="10000"/>
    <n v="0"/>
    <n v="0"/>
    <n v="196000"/>
    <n v="0"/>
    <n v="0"/>
    <n v="0"/>
    <n v="3390000"/>
    <n v="0"/>
    <n v="0"/>
    <n v="3596000"/>
    <n v="0"/>
    <n v="0"/>
    <n v="0"/>
    <n v="0"/>
    <n v="0"/>
    <n v="0"/>
    <n v="0"/>
    <n v="0"/>
    <n v="0"/>
    <n v="0"/>
    <n v="0"/>
    <x v="2988"/>
    <n v="3885"/>
    <n v="0"/>
    <n v="0"/>
    <n v="76798"/>
    <n v="0"/>
    <n v="0"/>
    <n v="0"/>
    <n v="0"/>
    <n v="664596"/>
    <x v="0"/>
    <x v="7"/>
    <n v="0"/>
    <n v="0"/>
    <n v="0"/>
    <n v="0"/>
    <n v="752458"/>
    <n v="0"/>
    <n v="0"/>
    <n v="0"/>
    <n v="0"/>
    <n v="0"/>
    <n v="6115"/>
    <n v="0"/>
    <n v="0"/>
    <n v="119202"/>
    <n v="0"/>
    <n v="0"/>
    <n v="0"/>
    <n v="2718225"/>
    <n v="0"/>
    <n v="0"/>
    <n v="2843542"/>
    <n v="13718"/>
    <n v="2471905"/>
    <n v="0"/>
    <n v="0"/>
    <n v="0"/>
    <n v="0"/>
    <n v="0"/>
    <n v="0"/>
    <n v="28545"/>
    <n v="1219356"/>
    <n v="0"/>
    <n v="0"/>
    <n v="0"/>
    <n v="0"/>
    <n v="0"/>
    <n v="0"/>
    <n v="0"/>
    <n v="0"/>
    <n v="0"/>
    <n v="0"/>
    <n v="0"/>
    <n v="0"/>
    <n v="0"/>
  </r>
  <r>
    <n v="106190782"/>
    <x v="116"/>
    <x v="2"/>
    <x v="8"/>
    <d v="2018-01-10T00:00:00"/>
    <s v="12/31/2018"/>
    <s v="Open"/>
    <x v="0"/>
    <m/>
    <n v="905"/>
    <x v="2"/>
    <x v="0"/>
    <s v=""/>
    <s v="818-996-1051"/>
    <s v="18646 OXNARD STREET"/>
    <s v="TARZANA"/>
    <n v="91356"/>
    <s v="ALBERT SENELLA"/>
    <n v="60"/>
    <n v="60"/>
    <n v="60"/>
    <x v="179"/>
    <n v="0"/>
    <n v="351"/>
    <n v="0"/>
    <n v="313"/>
    <n v="0"/>
    <n v="166"/>
    <n v="0"/>
    <n v="0"/>
    <n v="12"/>
    <n v="895"/>
    <n v="0"/>
    <x v="2695"/>
    <x v="6"/>
    <x v="2082"/>
    <n v="0"/>
    <x v="364"/>
    <n v="0"/>
    <n v="716"/>
    <n v="0"/>
    <n v="0"/>
    <n v="61"/>
    <n v="4996"/>
    <n v="0"/>
    <n v="0"/>
    <n v="0"/>
    <n v="0"/>
    <n v="0"/>
    <n v="0"/>
    <n v="0"/>
    <n v="0"/>
    <n v="0"/>
    <n v="0"/>
    <n v="0"/>
    <n v="0"/>
    <n v="417600"/>
    <n v="0"/>
    <n v="1392525"/>
    <n v="0"/>
    <n v="1279125"/>
    <n v="0"/>
    <n v="626500"/>
    <n v="0"/>
    <n v="0"/>
    <n v="53375"/>
    <n v="3769125"/>
    <n v="0"/>
    <n v="0"/>
    <n v="0"/>
    <n v="0"/>
    <n v="0"/>
    <n v="0"/>
    <n v="0"/>
    <n v="0"/>
    <n v="0"/>
    <n v="0"/>
    <n v="0"/>
    <x v="8"/>
    <n v="195228"/>
    <n v="0"/>
    <n v="539819"/>
    <n v="0"/>
    <n v="0"/>
    <n v="469607"/>
    <n v="0"/>
    <n v="53787"/>
    <n v="0"/>
    <x v="0"/>
    <x v="7"/>
    <n v="0"/>
    <n v="0"/>
    <n v="0"/>
    <n v="31115"/>
    <n v="1289556"/>
    <n v="0"/>
    <n v="0"/>
    <n v="0"/>
    <n v="0"/>
    <n v="0"/>
    <n v="222372"/>
    <n v="0"/>
    <n v="852706"/>
    <n v="0"/>
    <n v="809518"/>
    <n v="0"/>
    <n v="572713"/>
    <n v="0"/>
    <n v="0"/>
    <n v="22260"/>
    <n v="2479569"/>
    <n v="0"/>
    <n v="1858998"/>
    <n v="0"/>
    <n v="203455"/>
    <n v="0"/>
    <n v="0"/>
    <n v="0"/>
    <n v="0"/>
    <n v="867443"/>
    <n v="9462311"/>
    <n v="0"/>
    <n v="0"/>
    <n v="0"/>
    <n v="0"/>
    <n v="0"/>
    <n v="0"/>
    <n v="0"/>
    <n v="0"/>
    <n v="0"/>
    <n v="0"/>
    <n v="0"/>
    <n v="0"/>
    <n v="0"/>
  </r>
  <r>
    <n v="106504081"/>
    <x v="118"/>
    <x v="2"/>
    <x v="8"/>
    <d v="2018-01-10T00:00:00"/>
    <s v="12/31/2018"/>
    <s v="Open"/>
    <x v="30"/>
    <m/>
    <n v="511"/>
    <x v="1"/>
    <x v="1"/>
    <s v=""/>
    <s v="209-300-8800"/>
    <s v="1904 RICHLAND AVENUE"/>
    <s v="CERES"/>
    <n v="95307"/>
    <s v="ANNE BAKAR"/>
    <n v="16"/>
    <n v="16"/>
    <n v="16"/>
    <x v="8"/>
    <n v="0"/>
    <n v="0"/>
    <n v="0"/>
    <n v="33"/>
    <n v="0"/>
    <n v="202"/>
    <n v="0"/>
    <n v="0"/>
    <n v="0"/>
    <n v="235"/>
    <n v="0"/>
    <x v="8"/>
    <x v="6"/>
    <x v="8"/>
    <n v="0"/>
    <x v="365"/>
    <n v="0"/>
    <n v="1018"/>
    <n v="0"/>
    <n v="0"/>
    <n v="0"/>
    <n v="1148"/>
    <n v="0"/>
    <n v="0"/>
    <n v="0"/>
    <n v="0"/>
    <n v="0"/>
    <n v="0"/>
    <n v="0"/>
    <n v="0"/>
    <n v="0"/>
    <n v="0"/>
    <n v="0"/>
    <n v="0"/>
    <n v="0"/>
    <n v="0"/>
    <n v="0"/>
    <n v="0"/>
    <n v="171414"/>
    <n v="0"/>
    <n v="1342301"/>
    <n v="0"/>
    <n v="0"/>
    <n v="0"/>
    <n v="1513715"/>
    <n v="0"/>
    <n v="0"/>
    <n v="0"/>
    <n v="0"/>
    <n v="0"/>
    <n v="0"/>
    <n v="0"/>
    <n v="0"/>
    <n v="0"/>
    <n v="0"/>
    <n v="0"/>
    <x v="8"/>
    <n v="0"/>
    <n v="0"/>
    <n v="0"/>
    <n v="0"/>
    <n v="0"/>
    <n v="23910"/>
    <n v="0"/>
    <n v="187231"/>
    <n v="0"/>
    <x v="0"/>
    <x v="7"/>
    <n v="0"/>
    <n v="0"/>
    <n v="0"/>
    <n v="0"/>
    <n v="211141"/>
    <n v="0"/>
    <n v="0"/>
    <n v="0"/>
    <n v="0"/>
    <n v="0"/>
    <n v="0"/>
    <n v="0"/>
    <n v="0"/>
    <n v="0"/>
    <n v="147504"/>
    <n v="0"/>
    <n v="1155070"/>
    <n v="0"/>
    <n v="0"/>
    <n v="0"/>
    <n v="1302574"/>
    <n v="0"/>
    <n v="1234824"/>
    <n v="0"/>
    <n v="0"/>
    <n v="0"/>
    <n v="0"/>
    <n v="0"/>
    <n v="0"/>
    <n v="1250"/>
    <n v="12548"/>
    <n v="0"/>
    <n v="0"/>
    <n v="0"/>
    <n v="0"/>
    <n v="0"/>
    <n v="0"/>
    <n v="0"/>
    <n v="0"/>
    <n v="0"/>
    <n v="0"/>
    <n v="0"/>
    <n v="0"/>
    <n v="0"/>
  </r>
  <r>
    <n v="106444029"/>
    <x v="114"/>
    <x v="2"/>
    <x v="8"/>
    <d v="2018-01-10T00:00:00"/>
    <s v="12/31/2018"/>
    <s v="Open"/>
    <x v="39"/>
    <m/>
    <n v="703"/>
    <x v="1"/>
    <x v="1"/>
    <s v=""/>
    <s v="831-600-2801"/>
    <s v="2250 SOQUEL AVENUE"/>
    <s v="SANTA CRUZ"/>
    <n v="95062"/>
    <s v="ANNE BAKAR"/>
    <n v="16"/>
    <n v="16"/>
    <n v="16"/>
    <x v="231"/>
    <n v="0"/>
    <n v="89"/>
    <n v="0"/>
    <n v="7"/>
    <n v="0"/>
    <n v="0"/>
    <n v="0"/>
    <n v="0"/>
    <n v="0"/>
    <n v="124"/>
    <n v="0"/>
    <x v="2560"/>
    <x v="6"/>
    <x v="2083"/>
    <n v="0"/>
    <x v="38"/>
    <n v="0"/>
    <n v="0"/>
    <n v="0"/>
    <n v="0"/>
    <n v="0"/>
    <n v="1369"/>
    <n v="0"/>
    <n v="0"/>
    <n v="0"/>
    <n v="0"/>
    <n v="0"/>
    <n v="0"/>
    <n v="0"/>
    <n v="0"/>
    <n v="0"/>
    <n v="0"/>
    <n v="0"/>
    <n v="0"/>
    <n v="940000"/>
    <n v="0"/>
    <n v="2322500"/>
    <n v="0"/>
    <n v="160000"/>
    <n v="0"/>
    <n v="0"/>
    <n v="0"/>
    <n v="0"/>
    <n v="0"/>
    <n v="3422500"/>
    <n v="0"/>
    <n v="0"/>
    <n v="0"/>
    <n v="0"/>
    <n v="0"/>
    <n v="0"/>
    <n v="0"/>
    <n v="0"/>
    <n v="0"/>
    <n v="0"/>
    <n v="0"/>
    <x v="8"/>
    <n v="421563"/>
    <n v="0"/>
    <n v="0"/>
    <n v="0"/>
    <n v="0"/>
    <n v="71755"/>
    <n v="0"/>
    <n v="0"/>
    <n v="0"/>
    <x v="0"/>
    <x v="7"/>
    <n v="0"/>
    <n v="0"/>
    <n v="0"/>
    <n v="0"/>
    <n v="493318"/>
    <n v="0"/>
    <n v="0"/>
    <n v="0"/>
    <n v="0"/>
    <n v="0"/>
    <n v="518437"/>
    <n v="0"/>
    <n v="2322500"/>
    <n v="0"/>
    <n v="88245"/>
    <n v="0"/>
    <n v="0"/>
    <n v="0"/>
    <n v="0"/>
    <n v="0"/>
    <n v="2929182"/>
    <n v="0"/>
    <n v="1869610"/>
    <n v="0"/>
    <n v="0"/>
    <n v="0"/>
    <n v="0"/>
    <n v="0"/>
    <n v="0"/>
    <n v="2044"/>
    <n v="41327"/>
    <n v="0"/>
    <n v="0"/>
    <n v="0"/>
    <n v="0"/>
    <n v="0"/>
    <n v="0"/>
    <n v="0"/>
    <n v="0"/>
    <n v="0"/>
    <n v="0"/>
    <n v="0"/>
    <n v="0"/>
    <n v="0"/>
  </r>
  <r>
    <n v="106334457"/>
    <x v="113"/>
    <x v="2"/>
    <x v="8"/>
    <d v="2018-01-10T00:00:00"/>
    <s v="12/31/2018"/>
    <s v="Open"/>
    <x v="24"/>
    <m/>
    <n v="1103"/>
    <x v="1"/>
    <x v="1"/>
    <s v=""/>
    <s v="760-863-8632"/>
    <s v="47-915 OASIS STREET"/>
    <s v="INDIO"/>
    <n v="92201"/>
    <s v="JOHN NEKIC"/>
    <n v="16"/>
    <n v="16"/>
    <n v="16"/>
    <x v="8"/>
    <n v="0"/>
    <n v="0"/>
    <n v="0"/>
    <n v="15"/>
    <n v="0"/>
    <n v="16"/>
    <n v="50"/>
    <n v="0"/>
    <n v="0"/>
    <n v="81"/>
    <n v="0"/>
    <x v="8"/>
    <x v="6"/>
    <x v="8"/>
    <n v="0"/>
    <x v="366"/>
    <n v="0"/>
    <n v="614"/>
    <n v="744"/>
    <n v="0"/>
    <n v="0"/>
    <n v="1420"/>
    <n v="0"/>
    <n v="0"/>
    <n v="0"/>
    <n v="0"/>
    <n v="0"/>
    <n v="0"/>
    <n v="0"/>
    <n v="0"/>
    <n v="0"/>
    <n v="0"/>
    <n v="0"/>
    <n v="0"/>
    <n v="0"/>
    <n v="0"/>
    <n v="0"/>
    <n v="0"/>
    <n v="79825"/>
    <n v="0"/>
    <n v="790525"/>
    <n v="957900"/>
    <n v="0"/>
    <n v="0"/>
    <n v="1828250"/>
    <n v="0"/>
    <n v="0"/>
    <n v="0"/>
    <n v="0"/>
    <n v="0"/>
    <n v="0"/>
    <n v="0"/>
    <n v="0"/>
    <n v="0"/>
    <n v="0"/>
    <n v="0"/>
    <x v="8"/>
    <n v="0"/>
    <n v="0"/>
    <n v="0"/>
    <n v="0"/>
    <n v="0"/>
    <n v="26494"/>
    <n v="0"/>
    <n v="262371"/>
    <n v="317922"/>
    <x v="0"/>
    <x v="7"/>
    <n v="0"/>
    <n v="0"/>
    <n v="0"/>
    <n v="0"/>
    <n v="606787"/>
    <n v="0"/>
    <n v="0"/>
    <n v="0"/>
    <n v="0"/>
    <n v="0"/>
    <n v="0"/>
    <n v="0"/>
    <n v="0"/>
    <n v="0"/>
    <n v="53331"/>
    <n v="0"/>
    <n v="528154"/>
    <n v="639978"/>
    <n v="0"/>
    <n v="0"/>
    <n v="1221463"/>
    <n v="0"/>
    <n v="1168356"/>
    <n v="0"/>
    <n v="0"/>
    <n v="0"/>
    <n v="0"/>
    <n v="0"/>
    <n v="0"/>
    <n v="0"/>
    <n v="2259"/>
    <n v="0"/>
    <n v="0"/>
    <n v="0"/>
    <n v="0"/>
    <n v="0"/>
    <n v="0"/>
    <n v="0"/>
    <n v="0"/>
    <n v="0"/>
    <n v="0"/>
    <n v="0"/>
    <n v="0"/>
    <n v="0"/>
  </r>
  <r>
    <n v="106430883"/>
    <x v="39"/>
    <x v="2"/>
    <x v="8"/>
    <d v="2018-01-10T00:00:00"/>
    <s v="12/31/2018"/>
    <s v="Open"/>
    <x v="7"/>
    <m/>
    <n v="431"/>
    <x v="7"/>
    <x v="0"/>
    <s v="Teaching"/>
    <s v="408-885-5000"/>
    <s v="751 SOUTH BASCOM AVENUE"/>
    <s v="SAN JOSE"/>
    <n v="95128"/>
    <s v="PAUL LORENZ"/>
    <n v="731"/>
    <n v="711"/>
    <n v="355"/>
    <x v="526"/>
    <n v="291"/>
    <n v="1163"/>
    <n v="2321"/>
    <n v="96"/>
    <n v="3"/>
    <n v="67"/>
    <n v="439"/>
    <n v="124"/>
    <n v="0"/>
    <n v="5296"/>
    <n v="0"/>
    <x v="2696"/>
    <x v="1976"/>
    <x v="2084"/>
    <n v="9973"/>
    <x v="284"/>
    <n v="16"/>
    <n v="625"/>
    <n v="4738"/>
    <n v="749"/>
    <n v="0"/>
    <n v="31753"/>
    <n v="0"/>
    <n v="23842"/>
    <n v="8648"/>
    <n v="39408"/>
    <n v="95521"/>
    <n v="6004"/>
    <n v="697"/>
    <n v="2900"/>
    <n v="24912"/>
    <n v="5689"/>
    <n v="0"/>
    <n v="207621"/>
    <n v="117686563"/>
    <n v="38867686"/>
    <n v="125185628"/>
    <n v="195219485"/>
    <n v="8153271"/>
    <n v="495603"/>
    <n v="28220858"/>
    <n v="99880355"/>
    <n v="7398685"/>
    <n v="0"/>
    <n v="621108134"/>
    <n v="98132557"/>
    <n v="30500530"/>
    <n v="87518793"/>
    <n v="224279904"/>
    <n v="20228608"/>
    <n v="1141298"/>
    <n v="26951059"/>
    <n v="62881807"/>
    <n v="28332512"/>
    <n v="0"/>
    <n v="579967068"/>
    <x v="2989"/>
    <n v="179733553"/>
    <n v="53527847"/>
    <n v="176997824"/>
    <n v="354068425"/>
    <n v="-35443732"/>
    <n v="28245873"/>
    <n v="1617225"/>
    <n v="23241322"/>
    <n v="107954630"/>
    <x v="0"/>
    <x v="2446"/>
    <n v="0"/>
    <n v="0"/>
    <n v="0"/>
    <n v="0"/>
    <n v="915874105"/>
    <n v="0"/>
    <n v="56369084"/>
    <n v="208632"/>
    <n v="0"/>
    <n v="56577716"/>
    <n v="35004441"/>
    <n v="15840369"/>
    <n v="71150329"/>
    <n v="121799586"/>
    <n v="78862"/>
    <n v="228309"/>
    <n v="31882085"/>
    <n v="54706674"/>
    <n v="11088158"/>
    <n v="0"/>
    <n v="341778813"/>
    <n v="15830108"/>
    <n v="437072675"/>
    <n v="0"/>
    <n v="15706347"/>
    <n v="0"/>
    <n v="0"/>
    <n v="0"/>
    <n v="0"/>
    <n v="13855167"/>
    <n v="78454019"/>
    <n v="0"/>
    <n v="0"/>
    <n v="0"/>
    <n v="0"/>
    <n v="0"/>
    <n v="0"/>
    <n v="0"/>
    <n v="0"/>
    <n v="0"/>
    <n v="0"/>
    <n v="0"/>
    <n v="0"/>
    <n v="0"/>
  </r>
  <r>
    <n v="106361166"/>
    <x v="83"/>
    <x v="2"/>
    <x v="8"/>
    <d v="2018-01-10T00:00:00"/>
    <s v="12/31/2018"/>
    <s v="Open"/>
    <x v="5"/>
    <m/>
    <n v="1207"/>
    <x v="1"/>
    <x v="0"/>
    <s v=""/>
    <s v="909-625-5411"/>
    <s v="5000 SAN BERNARDINO STREET"/>
    <s v="MONTCLAIR"/>
    <n v="91763"/>
    <s v="MICHAEL SARIAN"/>
    <n v="102"/>
    <n v="102"/>
    <n v="50"/>
    <x v="473"/>
    <n v="70"/>
    <n v="137"/>
    <n v="282"/>
    <n v="0"/>
    <n v="0"/>
    <n v="31"/>
    <n v="1"/>
    <n v="0"/>
    <n v="32"/>
    <n v="696"/>
    <n v="0"/>
    <x v="819"/>
    <x v="644"/>
    <x v="2085"/>
    <n v="724"/>
    <x v="0"/>
    <n v="0"/>
    <n v="81"/>
    <n v="1"/>
    <n v="0"/>
    <n v="40"/>
    <n v="1970"/>
    <n v="0"/>
    <n v="269"/>
    <n v="242"/>
    <n v="843"/>
    <n v="3442"/>
    <n v="0"/>
    <n v="0"/>
    <n v="670"/>
    <n v="20"/>
    <n v="0"/>
    <n v="667"/>
    <n v="6153"/>
    <n v="9024254"/>
    <n v="3955960"/>
    <n v="5861260"/>
    <n v="11421394"/>
    <n v="0"/>
    <n v="0"/>
    <n v="1356889"/>
    <n v="21658"/>
    <n v="0"/>
    <n v="515544"/>
    <n v="32156959"/>
    <n v="1644023"/>
    <n v="1543305"/>
    <n v="3407938"/>
    <n v="13115955"/>
    <n v="0"/>
    <n v="0"/>
    <n v="2579702"/>
    <n v="123180"/>
    <n v="0"/>
    <n v="2232715"/>
    <n v="24646818"/>
    <x v="2990"/>
    <n v="8120102"/>
    <n v="4600700"/>
    <n v="7758902"/>
    <n v="20261629"/>
    <n v="-642751"/>
    <n v="0"/>
    <n v="0"/>
    <n v="1167494"/>
    <n v="34876"/>
    <x v="0"/>
    <x v="2447"/>
    <n v="0"/>
    <n v="0"/>
    <n v="0"/>
    <n v="401120"/>
    <n v="44049211"/>
    <n v="0"/>
    <n v="0"/>
    <n v="0"/>
    <n v="0"/>
    <n v="0"/>
    <n v="2548175"/>
    <n v="898565"/>
    <n v="2153047"/>
    <n v="4275720"/>
    <n v="0"/>
    <n v="0"/>
    <n v="2769097"/>
    <n v="109962"/>
    <n v="0"/>
    <n v="0"/>
    <n v="12754566"/>
    <n v="62292"/>
    <n v="11449415"/>
    <n v="0"/>
    <n v="0"/>
    <n v="0"/>
    <n v="0"/>
    <n v="0"/>
    <n v="0"/>
    <n v="92811"/>
    <n v="39867247"/>
    <n v="0"/>
    <n v="0"/>
    <n v="0"/>
    <n v="0"/>
    <n v="0"/>
    <n v="0"/>
    <n v="0"/>
    <n v="0"/>
    <n v="0"/>
    <n v="0"/>
    <n v="0"/>
    <n v="0"/>
    <n v="0"/>
  </r>
  <r>
    <n v="106190541"/>
    <x v="65"/>
    <x v="2"/>
    <x v="8"/>
    <d v="2018-01-10T00:00:00"/>
    <s v="12/31/2018"/>
    <s v="Open"/>
    <x v="0"/>
    <m/>
    <n v="913"/>
    <x v="1"/>
    <x v="0"/>
    <s v=""/>
    <s v="626-408-9800"/>
    <s v="323 SOUTH HELIOTROPE AVENUE"/>
    <s v="MONROVIA"/>
    <n v="91016"/>
    <s v="RON KUPFERSTEIN"/>
    <n v="49"/>
    <n v="49"/>
    <n v="49"/>
    <x v="413"/>
    <n v="0"/>
    <n v="0"/>
    <n v="0"/>
    <n v="0"/>
    <n v="0"/>
    <n v="39"/>
    <n v="0"/>
    <n v="0"/>
    <n v="0"/>
    <n v="102"/>
    <n v="63"/>
    <x v="1404"/>
    <x v="6"/>
    <x v="8"/>
    <n v="0"/>
    <x v="0"/>
    <n v="0"/>
    <n v="161"/>
    <n v="0"/>
    <n v="0"/>
    <n v="0"/>
    <n v="2166"/>
    <n v="2005"/>
    <n v="2"/>
    <n v="0"/>
    <n v="0"/>
    <n v="0"/>
    <n v="0"/>
    <n v="0"/>
    <n v="51"/>
    <n v="0"/>
    <n v="0"/>
    <n v="0"/>
    <n v="53"/>
    <n v="25717501"/>
    <n v="0"/>
    <n v="0"/>
    <n v="0"/>
    <n v="0"/>
    <n v="0"/>
    <n v="5220649"/>
    <n v="0"/>
    <n v="0"/>
    <n v="0"/>
    <n v="30938150"/>
    <n v="2391"/>
    <n v="0"/>
    <n v="0"/>
    <n v="0"/>
    <n v="0"/>
    <n v="0"/>
    <n v="79740"/>
    <n v="0"/>
    <n v="0"/>
    <n v="0"/>
    <n v="82131"/>
    <x v="8"/>
    <n v="21476474"/>
    <n v="0"/>
    <n v="0"/>
    <n v="0"/>
    <n v="0"/>
    <n v="0"/>
    <n v="0"/>
    <n v="3026403"/>
    <n v="0"/>
    <x v="0"/>
    <x v="7"/>
    <n v="0"/>
    <n v="0"/>
    <n v="0"/>
    <n v="0"/>
    <n v="24502877"/>
    <n v="0"/>
    <n v="0"/>
    <n v="0"/>
    <n v="0"/>
    <n v="0"/>
    <n v="4243418"/>
    <n v="0"/>
    <n v="0"/>
    <n v="0"/>
    <n v="0"/>
    <n v="0"/>
    <n v="2273986"/>
    <n v="0"/>
    <n v="0"/>
    <n v="0"/>
    <n v="6517404"/>
    <n v="0"/>
    <n v="5889379"/>
    <n v="0"/>
    <n v="0"/>
    <n v="0"/>
    <n v="0"/>
    <n v="0"/>
    <n v="0"/>
    <n v="20961"/>
    <n v="6506295"/>
    <n v="0"/>
    <n v="0"/>
    <n v="0"/>
    <n v="0"/>
    <n v="0"/>
    <n v="0"/>
    <n v="0"/>
    <n v="0"/>
    <n v="0"/>
    <n v="0"/>
    <n v="0"/>
    <n v="0"/>
    <n v="0"/>
  </r>
  <r>
    <n v="106250956"/>
    <x v="64"/>
    <x v="2"/>
    <x v="8"/>
    <d v="2018-01-10T00:00:00"/>
    <s v="12/31/2018"/>
    <s v="Open"/>
    <x v="26"/>
    <m/>
    <n v="201"/>
    <x v="7"/>
    <x v="0"/>
    <s v="Rural"/>
    <s v="530-233-5131"/>
    <s v="228 WEST MCDOWELL AVENUE"/>
    <s v="ALTURAS"/>
    <n v="96101"/>
    <s v="KEVIN KRAMER"/>
    <n v="87"/>
    <n v="87"/>
    <n v="49"/>
    <x v="60"/>
    <n v="3"/>
    <n v="3"/>
    <n v="23"/>
    <n v="0"/>
    <n v="0"/>
    <n v="1"/>
    <n v="0"/>
    <n v="0"/>
    <n v="5"/>
    <n v="66"/>
    <n v="12"/>
    <x v="2274"/>
    <x v="160"/>
    <x v="425"/>
    <n v="2160"/>
    <x v="0"/>
    <n v="0"/>
    <n v="66"/>
    <n v="0"/>
    <n v="0"/>
    <n v="348"/>
    <n v="3193"/>
    <n v="3024"/>
    <n v="2725"/>
    <n v="182"/>
    <n v="100"/>
    <n v="2799"/>
    <n v="0"/>
    <n v="0"/>
    <n v="1774"/>
    <n v="0"/>
    <n v="0"/>
    <n v="354"/>
    <n v="7934"/>
    <n v="571458"/>
    <n v="64417"/>
    <n v="189821"/>
    <n v="924476"/>
    <n v="0"/>
    <n v="0"/>
    <n v="28957"/>
    <n v="0"/>
    <n v="0"/>
    <n v="73119"/>
    <n v="1852248"/>
    <n v="1793703"/>
    <n v="174749"/>
    <n v="101034"/>
    <n v="1873155"/>
    <n v="0"/>
    <n v="0"/>
    <n v="920638"/>
    <n v="0"/>
    <n v="0"/>
    <n v="329835"/>
    <n v="5193114"/>
    <x v="2991"/>
    <n v="957029"/>
    <n v="96775"/>
    <n v="141356"/>
    <n v="1359651"/>
    <n v="-18816"/>
    <n v="0"/>
    <n v="0"/>
    <n v="544697"/>
    <n v="0"/>
    <x v="0"/>
    <x v="7"/>
    <n v="0"/>
    <n v="0"/>
    <n v="0"/>
    <n v="61858"/>
    <n v="3353532"/>
    <n v="0"/>
    <n v="41455"/>
    <n v="0"/>
    <n v="0"/>
    <n v="41455"/>
    <n v="1408132"/>
    <n v="142391"/>
    <n v="168315"/>
    <n v="1479435"/>
    <n v="0"/>
    <n v="0"/>
    <n v="404898"/>
    <n v="0"/>
    <n v="0"/>
    <n v="130114"/>
    <n v="3733285"/>
    <n v="78014"/>
    <n v="4943286"/>
    <n v="0"/>
    <n v="1351340"/>
    <n v="0"/>
    <n v="0"/>
    <n v="0"/>
    <n v="0"/>
    <n v="1493216"/>
    <n v="9858896"/>
    <n v="0"/>
    <n v="0"/>
    <n v="0"/>
    <n v="0"/>
    <n v="0"/>
    <n v="0"/>
    <n v="0"/>
    <n v="0"/>
    <n v="0"/>
    <n v="0"/>
    <n v="0"/>
    <n v="0"/>
    <n v="0"/>
  </r>
  <r>
    <n v="106361266"/>
    <x v="103"/>
    <x v="2"/>
    <x v="8"/>
    <d v="2018-01-10T00:00:00"/>
    <s v="12/31/2018"/>
    <s v="Open"/>
    <x v="5"/>
    <m/>
    <n v="1209"/>
    <x v="4"/>
    <x v="0"/>
    <s v="Rural"/>
    <s v="909-336-3651"/>
    <s v="29101 HOSPITAL ROAD"/>
    <s v="LAKE ARROWHEAD"/>
    <n v="92352"/>
    <s v="CHARLES HARRISON"/>
    <n v="37"/>
    <n v="37"/>
    <n v="30"/>
    <x v="292"/>
    <n v="9"/>
    <n v="18"/>
    <n v="9"/>
    <n v="0"/>
    <n v="0"/>
    <n v="1"/>
    <n v="9"/>
    <n v="0"/>
    <n v="2"/>
    <n v="63"/>
    <n v="5"/>
    <x v="872"/>
    <x v="894"/>
    <x v="2086"/>
    <n v="577"/>
    <x v="0"/>
    <n v="0"/>
    <n v="1"/>
    <n v="28"/>
    <n v="0"/>
    <n v="5"/>
    <n v="2076"/>
    <n v="1891"/>
    <n v="1425"/>
    <n v="592"/>
    <n v="3337"/>
    <n v="1648"/>
    <n v="0"/>
    <n v="0"/>
    <n v="103"/>
    <n v="1253"/>
    <n v="0"/>
    <n v="325"/>
    <n v="8683"/>
    <n v="356319"/>
    <n v="184772"/>
    <n v="1294318"/>
    <n v="516389"/>
    <n v="0"/>
    <n v="0"/>
    <n v="22792"/>
    <n v="203984"/>
    <n v="0"/>
    <n v="27614"/>
    <n v="2606188"/>
    <n v="1850470"/>
    <n v="1225883"/>
    <n v="2644863"/>
    <n v="1932783"/>
    <n v="0"/>
    <n v="0"/>
    <n v="259955"/>
    <n v="2291955"/>
    <n v="0"/>
    <n v="290537"/>
    <n v="10496446"/>
    <x v="2992"/>
    <n v="1331426"/>
    <n v="814520"/>
    <n v="2124157"/>
    <n v="1985788"/>
    <n v="-85060"/>
    <n v="0"/>
    <n v="0"/>
    <n v="124489"/>
    <n v="1136484"/>
    <x v="0"/>
    <x v="2448"/>
    <n v="0"/>
    <n v="0"/>
    <n v="0"/>
    <n v="40867"/>
    <n v="7776671"/>
    <n v="0"/>
    <n v="0"/>
    <n v="0"/>
    <n v="0"/>
    <n v="0"/>
    <n v="875363"/>
    <n v="596135"/>
    <n v="1876084"/>
    <n v="463384"/>
    <n v="0"/>
    <n v="0"/>
    <n v="158258"/>
    <n v="1135455"/>
    <n v="0"/>
    <n v="221284"/>
    <n v="5325963"/>
    <n v="94739"/>
    <n v="6131096"/>
    <n v="0"/>
    <n v="916014"/>
    <n v="0"/>
    <n v="0"/>
    <n v="0"/>
    <n v="0"/>
    <n v="179483"/>
    <n v="16209900"/>
    <n v="0"/>
    <n v="0"/>
    <n v="0"/>
    <n v="0"/>
    <n v="0"/>
    <n v="0"/>
    <n v="0"/>
    <n v="0"/>
    <n v="0"/>
    <n v="0"/>
    <n v="0"/>
    <n v="0"/>
    <n v="0"/>
  </r>
  <r>
    <n v="106190552"/>
    <x v="102"/>
    <x v="2"/>
    <x v="8"/>
    <d v="2018-01-10T00:00:00"/>
    <s v="12/31/2018"/>
    <s v="Open"/>
    <x v="0"/>
    <m/>
    <n v="905"/>
    <x v="2"/>
    <x v="0"/>
    <s v=""/>
    <s v="818-876-1050"/>
    <s v="23388 MULHOLLAND DRIVE"/>
    <s v="WOODLAND HILLS"/>
    <n v="91364"/>
    <s v="BOB BEITCHER"/>
    <n v="277"/>
    <n v="189"/>
    <n v="189"/>
    <x v="33"/>
    <n v="0"/>
    <n v="13"/>
    <n v="0"/>
    <n v="0"/>
    <n v="0"/>
    <n v="0"/>
    <n v="0"/>
    <n v="6"/>
    <n v="5"/>
    <n v="54"/>
    <n v="0"/>
    <x v="1529"/>
    <x v="6"/>
    <x v="2087"/>
    <n v="0"/>
    <x v="0"/>
    <n v="0"/>
    <n v="0"/>
    <n v="0"/>
    <n v="9762"/>
    <n v="774"/>
    <n v="16292"/>
    <n v="0"/>
    <n v="0"/>
    <n v="0"/>
    <n v="0"/>
    <n v="0"/>
    <n v="0"/>
    <n v="0"/>
    <n v="0"/>
    <n v="0"/>
    <n v="0"/>
    <n v="0"/>
    <n v="0"/>
    <n v="596304"/>
    <n v="0"/>
    <n v="3227064"/>
    <n v="0"/>
    <n v="0"/>
    <n v="0"/>
    <n v="0"/>
    <n v="0"/>
    <n v="1661583"/>
    <n v="612278"/>
    <n v="6097229"/>
    <n v="0"/>
    <n v="0"/>
    <n v="0"/>
    <n v="0"/>
    <n v="0"/>
    <n v="0"/>
    <n v="0"/>
    <n v="0"/>
    <n v="0"/>
    <n v="0"/>
    <n v="0"/>
    <x v="8"/>
    <n v="336989"/>
    <n v="0"/>
    <n v="305657"/>
    <n v="0"/>
    <n v="0"/>
    <n v="0"/>
    <n v="0"/>
    <n v="0"/>
    <n v="0"/>
    <x v="0"/>
    <x v="2449"/>
    <n v="0"/>
    <n v="0"/>
    <n v="0"/>
    <n v="-279585"/>
    <n v="680554"/>
    <n v="0"/>
    <n v="0"/>
    <n v="0"/>
    <n v="0"/>
    <n v="0"/>
    <n v="259315"/>
    <n v="0"/>
    <n v="2648924"/>
    <n v="0"/>
    <n v="0"/>
    <n v="0"/>
    <n v="0"/>
    <n v="0"/>
    <n v="1344091"/>
    <n v="1164345"/>
    <n v="5416675"/>
    <n v="217604"/>
    <n v="13976531"/>
    <n v="0"/>
    <n v="4209718"/>
    <n v="0"/>
    <n v="0"/>
    <n v="0"/>
    <n v="0"/>
    <n v="413220"/>
    <n v="27089198"/>
    <n v="0"/>
    <n v="0"/>
    <n v="0"/>
    <n v="0"/>
    <n v="0"/>
    <n v="0"/>
    <n v="0"/>
    <n v="0"/>
    <n v="0"/>
    <n v="0"/>
    <n v="0"/>
    <n v="0"/>
    <n v="0"/>
  </r>
  <r>
    <n v="106190547"/>
    <x v="101"/>
    <x v="2"/>
    <x v="8"/>
    <d v="2018-01-10T00:00:00"/>
    <s v="12/31/2018"/>
    <s v="Open"/>
    <x v="0"/>
    <m/>
    <n v="913"/>
    <x v="1"/>
    <x v="0"/>
    <s v=""/>
    <s v="626-570-9000"/>
    <s v="900 SOUTH ATLANTIC BOULEVARD"/>
    <s v="MONTEREY PARK"/>
    <n v="91754"/>
    <s v="PHILIP A. COHEN"/>
    <n v="101"/>
    <n v="101"/>
    <n v="49"/>
    <x v="233"/>
    <n v="168"/>
    <n v="182"/>
    <n v="490"/>
    <n v="0"/>
    <n v="0"/>
    <n v="2"/>
    <n v="90"/>
    <n v="0"/>
    <n v="91"/>
    <n v="1177"/>
    <n v="0"/>
    <x v="2697"/>
    <x v="777"/>
    <x v="390"/>
    <n v="1937"/>
    <x v="0"/>
    <n v="0"/>
    <n v="4"/>
    <n v="255"/>
    <n v="0"/>
    <n v="162"/>
    <n v="4449"/>
    <n v="0"/>
    <n v="694"/>
    <n v="560"/>
    <n v="1026"/>
    <n v="3801"/>
    <n v="0"/>
    <n v="0"/>
    <n v="76"/>
    <n v="893"/>
    <n v="2"/>
    <n v="484"/>
    <n v="7536"/>
    <n v="18097107"/>
    <n v="15225615"/>
    <n v="12151785"/>
    <n v="36556690"/>
    <n v="0"/>
    <n v="0"/>
    <n v="56192"/>
    <n v="6406670"/>
    <n v="0"/>
    <n v="3216292"/>
    <n v="91710351"/>
    <n v="7794369"/>
    <n v="8436212"/>
    <n v="6181728"/>
    <n v="30407786"/>
    <n v="0"/>
    <n v="0"/>
    <n v="493189"/>
    <n v="10606800"/>
    <n v="20305"/>
    <n v="2841456"/>
    <n v="66781845"/>
    <x v="2993"/>
    <n v="24001129"/>
    <n v="21335931"/>
    <n v="14822857"/>
    <n v="62244240"/>
    <n v="-1187500"/>
    <n v="0"/>
    <n v="0"/>
    <n v="431597"/>
    <n v="14501511"/>
    <x v="0"/>
    <x v="2450"/>
    <n v="0"/>
    <n v="0"/>
    <n v="0"/>
    <n v="4159873"/>
    <n v="141700389"/>
    <n v="233617"/>
    <n v="4327377"/>
    <n v="0"/>
    <n v="0"/>
    <n v="4560994"/>
    <n v="1890347"/>
    <n v="2559512"/>
    <n v="4698156"/>
    <n v="9047614"/>
    <n v="0"/>
    <n v="0"/>
    <n v="117784"/>
    <n v="2511959"/>
    <n v="0"/>
    <n v="527429"/>
    <n v="21352801"/>
    <n v="112698"/>
    <n v="21997863"/>
    <n v="0"/>
    <n v="2372"/>
    <n v="0"/>
    <n v="0"/>
    <n v="0"/>
    <n v="0"/>
    <n v="323039"/>
    <n v="2185755"/>
    <n v="0"/>
    <n v="0"/>
    <n v="0"/>
    <n v="0"/>
    <n v="0"/>
    <n v="0"/>
    <n v="0"/>
    <n v="0"/>
    <n v="0"/>
    <n v="0"/>
    <n v="0"/>
    <n v="0"/>
    <n v="0"/>
  </r>
  <r>
    <n v="106301262"/>
    <x v="63"/>
    <x v="2"/>
    <x v="8"/>
    <d v="2018-01-10T00:00:00"/>
    <s v="12/31/2018"/>
    <s v="Open"/>
    <x v="9"/>
    <m/>
    <n v="1017"/>
    <x v="2"/>
    <x v="0"/>
    <s v=""/>
    <s v="949-364-1400"/>
    <s v="27700 MEDICAL CENTER ROAD"/>
    <s v="MISSION VIEJO"/>
    <n v="92691"/>
    <s v="TAREK SALAWAY"/>
    <n v="523"/>
    <n v="404"/>
    <n v="209"/>
    <x v="1321"/>
    <n v="734"/>
    <n v="272"/>
    <n v="491"/>
    <n v="0"/>
    <n v="0"/>
    <n v="60"/>
    <n v="1639"/>
    <n v="2"/>
    <n v="92"/>
    <n v="4683"/>
    <n v="0"/>
    <x v="2698"/>
    <x v="1334"/>
    <x v="2088"/>
    <n v="1809"/>
    <x v="0"/>
    <n v="0"/>
    <n v="199"/>
    <n v="6034"/>
    <n v="35"/>
    <n v="342"/>
    <n v="19146"/>
    <n v="0"/>
    <n v="12133"/>
    <n v="8109"/>
    <n v="1789"/>
    <n v="7308"/>
    <n v="0"/>
    <n v="0"/>
    <n v="933"/>
    <n v="24692"/>
    <n v="28"/>
    <n v="2693"/>
    <n v="57685"/>
    <n v="125165136"/>
    <n v="68679306"/>
    <n v="19077242"/>
    <n v="33674152"/>
    <n v="0"/>
    <n v="0"/>
    <n v="5268639"/>
    <n v="119928581"/>
    <n v="400740"/>
    <n v="7615515"/>
    <n v="379809311"/>
    <n v="72902645"/>
    <n v="43003800"/>
    <n v="11625790"/>
    <n v="33052769"/>
    <n v="0"/>
    <n v="0"/>
    <n v="4753335"/>
    <n v="123558056"/>
    <n v="44523"/>
    <n v="13788742"/>
    <n v="302729660"/>
    <x v="2994"/>
    <n v="166332115"/>
    <n v="107201027"/>
    <n v="21905963"/>
    <n v="19019875"/>
    <n v="0"/>
    <n v="0"/>
    <n v="0"/>
    <n v="5700139"/>
    <n v="158725189"/>
    <x v="0"/>
    <x v="2451"/>
    <n v="0"/>
    <n v="0"/>
    <n v="0"/>
    <n v="4489309"/>
    <n v="497967800"/>
    <n v="3719850"/>
    <n v="0"/>
    <n v="0"/>
    <n v="4862540"/>
    <n v="8582390"/>
    <n v="31735666"/>
    <n v="8201929"/>
    <n v="8797069"/>
    <n v="47707046"/>
    <n v="0"/>
    <n v="0"/>
    <n v="4321835"/>
    <n v="89623988"/>
    <n v="0"/>
    <n v="2766028"/>
    <n v="193153561"/>
    <n v="8451498"/>
    <n v="151742796"/>
    <n v="0"/>
    <n v="-9549353"/>
    <n v="0"/>
    <n v="0"/>
    <n v="0"/>
    <n v="0"/>
    <n v="3089610"/>
    <n v="336361711"/>
    <n v="0"/>
    <n v="0"/>
    <n v="0"/>
    <n v="0"/>
    <n v="0"/>
    <n v="0"/>
    <n v="0"/>
    <n v="0"/>
    <n v="0"/>
    <n v="0"/>
    <n v="0"/>
    <n v="0"/>
    <n v="0"/>
  </r>
  <r>
    <n v="106190958"/>
    <x v="62"/>
    <x v="2"/>
    <x v="8"/>
    <d v="2018-01-10T00:00:00"/>
    <s v="12/31/2018"/>
    <s v="Open"/>
    <x v="0"/>
    <m/>
    <n v="921"/>
    <x v="6"/>
    <x v="2"/>
    <s v=""/>
    <s v="562-863-7011"/>
    <s v="11401 BLOOMFIELD AVENUE"/>
    <s v="NORWALK"/>
    <n v="90650"/>
    <s v="WILLIAM SILVA"/>
    <n v="1106"/>
    <n v="826"/>
    <n v="826"/>
    <x v="119"/>
    <n v="0"/>
    <n v="0"/>
    <n v="0"/>
    <n v="0"/>
    <n v="0"/>
    <n v="22"/>
    <n v="0"/>
    <n v="0"/>
    <n v="131"/>
    <n v="217"/>
    <n v="0"/>
    <x v="2699"/>
    <x v="6"/>
    <x v="8"/>
    <n v="0"/>
    <x v="0"/>
    <n v="0"/>
    <n v="291"/>
    <n v="0"/>
    <n v="0"/>
    <n v="43054"/>
    <n v="71473"/>
    <n v="0"/>
    <n v="0"/>
    <n v="0"/>
    <n v="0"/>
    <n v="0"/>
    <n v="0"/>
    <n v="0"/>
    <n v="0"/>
    <n v="0"/>
    <n v="0"/>
    <n v="0"/>
    <n v="0"/>
    <n v="19579324"/>
    <n v="0"/>
    <n v="0"/>
    <n v="0"/>
    <n v="0"/>
    <n v="0"/>
    <n v="202606"/>
    <n v="0"/>
    <n v="0"/>
    <n v="29968611"/>
    <n v="49750541"/>
    <n v="0"/>
    <n v="0"/>
    <n v="0"/>
    <n v="0"/>
    <n v="0"/>
    <n v="0"/>
    <n v="0"/>
    <n v="0"/>
    <n v="0"/>
    <n v="0"/>
    <n v="0"/>
    <x v="8"/>
    <n v="55"/>
    <n v="0"/>
    <n v="0"/>
    <n v="0"/>
    <n v="0"/>
    <n v="0"/>
    <n v="0"/>
    <n v="0"/>
    <n v="0"/>
    <x v="0"/>
    <x v="7"/>
    <n v="0"/>
    <n v="0"/>
    <n v="0"/>
    <n v="3"/>
    <n v="58"/>
    <n v="0"/>
    <n v="0"/>
    <n v="0"/>
    <n v="0"/>
    <n v="0"/>
    <n v="19579270"/>
    <n v="0"/>
    <n v="0"/>
    <n v="0"/>
    <n v="0"/>
    <n v="0"/>
    <n v="202606"/>
    <n v="0"/>
    <n v="0"/>
    <n v="29968607"/>
    <n v="49750483"/>
    <n v="0"/>
    <n v="54366100"/>
    <n v="0"/>
    <n v="4615617"/>
    <n v="0"/>
    <n v="0"/>
    <n v="0"/>
    <n v="0"/>
    <n v="0"/>
    <n v="0"/>
    <n v="0"/>
    <n v="0"/>
    <n v="0"/>
    <n v="0"/>
    <n v="0"/>
    <n v="0"/>
    <n v="0"/>
    <n v="0"/>
    <n v="0"/>
    <n v="0"/>
    <n v="0"/>
    <n v="0"/>
    <n v="0"/>
  </r>
  <r>
    <n v="106190529"/>
    <x v="58"/>
    <x v="2"/>
    <x v="8"/>
    <d v="2018-01-10T00:00:00"/>
    <s v="12/31/2018"/>
    <s v="Open"/>
    <x v="0"/>
    <m/>
    <n v="913"/>
    <x v="2"/>
    <x v="0"/>
    <s v=""/>
    <s v="626-898-8000"/>
    <s v="300 WEST HUNTINGTON DRIVE"/>
    <s v="ARCADIA"/>
    <n v="91007"/>
    <s v="DAN AUSMAN"/>
    <n v="348"/>
    <n v="274"/>
    <n v="274"/>
    <x v="1328"/>
    <n v="672"/>
    <n v="178"/>
    <n v="382"/>
    <n v="0"/>
    <n v="0"/>
    <n v="41"/>
    <n v="929"/>
    <n v="6"/>
    <n v="95"/>
    <n v="3841"/>
    <n v="0"/>
    <x v="2700"/>
    <x v="1977"/>
    <x v="2089"/>
    <n v="1532"/>
    <x v="0"/>
    <n v="0"/>
    <n v="188"/>
    <n v="3275"/>
    <n v="28"/>
    <n v="337"/>
    <n v="18309"/>
    <n v="0"/>
    <n v="3380"/>
    <n v="2464"/>
    <n v="1173"/>
    <n v="4468"/>
    <n v="0"/>
    <n v="0"/>
    <n v="268"/>
    <n v="5994"/>
    <n v="28"/>
    <n v="739"/>
    <n v="18514"/>
    <n v="153018707"/>
    <n v="65651284"/>
    <n v="14996508"/>
    <n v="30986989"/>
    <n v="0"/>
    <n v="0"/>
    <n v="4945676"/>
    <n v="60527371"/>
    <n v="735630"/>
    <n v="2931983"/>
    <n v="333794148"/>
    <n v="24749018"/>
    <n v="20721379"/>
    <n v="5436270"/>
    <n v="17718032"/>
    <n v="0"/>
    <n v="0"/>
    <n v="1275122"/>
    <n v="35746752"/>
    <n v="243053"/>
    <n v="3763351"/>
    <n v="109652977"/>
    <x v="2995"/>
    <n v="149016484"/>
    <n v="72045180"/>
    <n v="18010242"/>
    <n v="42975650"/>
    <n v="0"/>
    <n v="0"/>
    <n v="0"/>
    <n v="4835536"/>
    <n v="75268692"/>
    <x v="0"/>
    <x v="2452"/>
    <n v="0"/>
    <n v="0"/>
    <n v="0"/>
    <n v="6079311"/>
    <n v="370561213"/>
    <n v="0"/>
    <n v="0"/>
    <n v="0"/>
    <n v="0"/>
    <n v="0"/>
    <n v="27684634"/>
    <n v="13463757"/>
    <n v="2320371"/>
    <n v="5485847"/>
    <n v="0"/>
    <n v="0"/>
    <n v="1323054"/>
    <n v="20042690"/>
    <n v="0"/>
    <n v="2565559"/>
    <n v="72885912"/>
    <n v="831118"/>
    <n v="70281598"/>
    <n v="0"/>
    <n v="-29520214"/>
    <n v="0"/>
    <n v="0"/>
    <n v="0"/>
    <n v="0"/>
    <n v="1761469"/>
    <n v="234865822"/>
    <n v="0"/>
    <n v="0"/>
    <n v="0"/>
    <n v="0"/>
    <n v="0"/>
    <n v="0"/>
    <n v="0"/>
    <n v="0"/>
    <n v="0"/>
    <n v="0"/>
    <n v="4688956"/>
    <n v="0"/>
    <n v="0"/>
  </r>
  <r>
    <n v="106340951"/>
    <x v="57"/>
    <x v="2"/>
    <x v="8"/>
    <d v="2018-01-10T00:00:00"/>
    <s v="12/31/2018"/>
    <s v="Open"/>
    <x v="22"/>
    <m/>
    <n v="311"/>
    <x v="2"/>
    <x v="0"/>
    <s v=""/>
    <s v="916-423-3000"/>
    <s v="7500 HOSPITAL DRIVE"/>
    <s v="SACRAMENTO"/>
    <n v="95823"/>
    <s v="PHYLLIS BALTZ"/>
    <n v="329"/>
    <n v="329"/>
    <n v="329"/>
    <x v="162"/>
    <n v="286"/>
    <n v="660"/>
    <n v="871"/>
    <n v="0"/>
    <n v="0"/>
    <n v="25"/>
    <n v="397"/>
    <n v="9"/>
    <n v="82"/>
    <n v="2886"/>
    <n v="630"/>
    <x v="2701"/>
    <x v="1978"/>
    <x v="2090"/>
    <n v="3507"/>
    <x v="0"/>
    <n v="0"/>
    <n v="77"/>
    <n v="1149"/>
    <n v="37"/>
    <n v="706"/>
    <n v="21666"/>
    <n v="13777"/>
    <n v="4454"/>
    <n v="1302"/>
    <n v="3225"/>
    <n v="10043"/>
    <n v="2"/>
    <n v="0"/>
    <n v="1481"/>
    <n v="4379"/>
    <n v="324"/>
    <n v="319"/>
    <n v="25529"/>
    <n v="48530181"/>
    <n v="23409767"/>
    <n v="35106765"/>
    <n v="61722683"/>
    <n v="0"/>
    <n v="0"/>
    <n v="2286239"/>
    <n v="23240296"/>
    <n v="701167"/>
    <n v="11778849"/>
    <n v="206775947"/>
    <n v="25487548"/>
    <n v="10235633"/>
    <n v="11476003"/>
    <n v="57029522"/>
    <n v="12138"/>
    <n v="0"/>
    <n v="4748466"/>
    <n v="23969186"/>
    <n v="1666688"/>
    <n v="1089217"/>
    <n v="135714401"/>
    <x v="2996"/>
    <n v="61565507"/>
    <n v="29335796"/>
    <n v="30905420"/>
    <n v="97381745"/>
    <n v="-1190342"/>
    <n v="11266"/>
    <n v="0"/>
    <n v="4724729"/>
    <n v="31011271"/>
    <x v="0"/>
    <x v="2453"/>
    <n v="0"/>
    <n v="0"/>
    <n v="0"/>
    <n v="12101614"/>
    <n v="274250778"/>
    <n v="925130"/>
    <n v="0"/>
    <n v="0"/>
    <n v="5626764"/>
    <n v="6551894"/>
    <n v="12452222"/>
    <n v="5028014"/>
    <n v="13962343"/>
    <n v="20350700"/>
    <n v="872"/>
    <n v="0"/>
    <n v="2272406"/>
    <n v="20203263"/>
    <n v="0"/>
    <n v="521644"/>
    <n v="74791464"/>
    <n v="935810"/>
    <n v="79021964"/>
    <n v="0"/>
    <n v="-81919"/>
    <n v="0"/>
    <n v="0"/>
    <n v="0"/>
    <n v="0"/>
    <n v="1641828"/>
    <n v="108978165"/>
    <n v="0"/>
    <n v="0"/>
    <n v="0"/>
    <n v="0"/>
    <n v="0"/>
    <n v="0"/>
    <n v="0"/>
    <n v="0"/>
    <n v="0"/>
    <n v="0"/>
    <n v="0"/>
    <n v="0"/>
    <n v="0"/>
  </r>
  <r>
    <n v="106190524"/>
    <x v="68"/>
    <x v="2"/>
    <x v="8"/>
    <d v="2018-01-10T00:00:00"/>
    <s v="12/31/2018"/>
    <s v="Open"/>
    <x v="0"/>
    <m/>
    <n v="905"/>
    <x v="2"/>
    <x v="0"/>
    <s v=""/>
    <s v="818-787-2222"/>
    <s v="14850 ROSCOE BOULEVARD"/>
    <s v="PANORAMA CITY"/>
    <n v="91402"/>
    <s v="JAMES THEIRING"/>
    <n v="145"/>
    <n v="145"/>
    <n v="135"/>
    <x v="996"/>
    <n v="135"/>
    <n v="341"/>
    <n v="371"/>
    <n v="0"/>
    <n v="0"/>
    <n v="0"/>
    <n v="0"/>
    <n v="20"/>
    <n v="305"/>
    <n v="1868"/>
    <n v="0"/>
    <x v="2702"/>
    <x v="1253"/>
    <x v="2091"/>
    <n v="2659"/>
    <x v="0"/>
    <n v="0"/>
    <n v="0"/>
    <n v="0"/>
    <n v="75"/>
    <n v="1019"/>
    <n v="9561"/>
    <n v="0"/>
    <n v="1046"/>
    <n v="165"/>
    <n v="525"/>
    <n v="590"/>
    <n v="0"/>
    <n v="0"/>
    <n v="0"/>
    <n v="0"/>
    <n v="25"/>
    <n v="207"/>
    <n v="2558"/>
    <n v="32799081"/>
    <n v="4405352"/>
    <n v="10690576"/>
    <n v="17441492"/>
    <n v="0"/>
    <n v="0"/>
    <n v="0"/>
    <n v="0"/>
    <n v="479633"/>
    <n v="7616378"/>
    <n v="73432512"/>
    <n v="5270641"/>
    <n v="904530"/>
    <n v="2560487"/>
    <n v="2891903"/>
    <n v="0"/>
    <n v="0"/>
    <n v="0"/>
    <n v="0"/>
    <n v="99835"/>
    <n v="1718166"/>
    <n v="13445562"/>
    <x v="2997"/>
    <n v="25584449"/>
    <n v="3098842"/>
    <n v="11502898"/>
    <n v="6424941"/>
    <n v="-841288"/>
    <n v="0"/>
    <n v="0"/>
    <n v="0"/>
    <n v="0"/>
    <x v="0"/>
    <x v="2454"/>
    <n v="0"/>
    <n v="0"/>
    <n v="0"/>
    <n v="2231840"/>
    <n v="50882556"/>
    <n v="0"/>
    <n v="-9109045"/>
    <n v="0"/>
    <n v="0"/>
    <n v="-9109045"/>
    <n v="12485273"/>
    <n v="2211040"/>
    <n v="2589453"/>
    <n v="4799409"/>
    <n v="0"/>
    <n v="0"/>
    <n v="0"/>
    <n v="0"/>
    <n v="0"/>
    <n v="4801298"/>
    <n v="26886473"/>
    <n v="2148289"/>
    <n v="25512895"/>
    <n v="0"/>
    <n v="0"/>
    <n v="0"/>
    <n v="0"/>
    <n v="0"/>
    <n v="0"/>
    <n v="475307"/>
    <n v="3110105"/>
    <n v="0"/>
    <n v="0"/>
    <n v="0"/>
    <n v="0"/>
    <n v="0"/>
    <n v="0"/>
    <n v="0"/>
    <n v="0"/>
    <n v="0"/>
    <n v="0"/>
    <n v="0"/>
    <n v="0"/>
    <n v="0"/>
  </r>
  <r>
    <n v="106190681"/>
    <x v="67"/>
    <x v="2"/>
    <x v="8"/>
    <d v="2018-01-10T00:00:00"/>
    <s v="12/31/2018"/>
    <s v="Open"/>
    <x v="0"/>
    <m/>
    <n v="925"/>
    <x v="1"/>
    <x v="0"/>
    <s v=""/>
    <s v="323-930-1040"/>
    <s v="6000 SAN VICENTE BOULEVARD"/>
    <s v="LOS ANGELES"/>
    <n v="90036"/>
    <s v="GIL TEPPER"/>
    <n v="17"/>
    <n v="17"/>
    <n v="3"/>
    <x v="600"/>
    <n v="0"/>
    <n v="0"/>
    <n v="0"/>
    <n v="0"/>
    <n v="0"/>
    <n v="22"/>
    <n v="0"/>
    <n v="0"/>
    <n v="0"/>
    <n v="39"/>
    <n v="0"/>
    <x v="1112"/>
    <x v="6"/>
    <x v="8"/>
    <n v="0"/>
    <x v="0"/>
    <n v="0"/>
    <n v="40"/>
    <n v="0"/>
    <n v="0"/>
    <n v="0"/>
    <n v="76"/>
    <n v="0"/>
    <n v="6"/>
    <n v="0"/>
    <n v="0"/>
    <n v="0"/>
    <n v="0"/>
    <n v="0"/>
    <n v="0"/>
    <n v="0"/>
    <n v="0"/>
    <n v="11"/>
    <n v="17"/>
    <n v="2231300"/>
    <n v="0"/>
    <n v="0"/>
    <n v="0"/>
    <n v="0"/>
    <n v="0"/>
    <n v="2942812"/>
    <n v="0"/>
    <n v="0"/>
    <n v="0"/>
    <n v="5174112"/>
    <n v="222509"/>
    <n v="0"/>
    <n v="0"/>
    <n v="0"/>
    <n v="0"/>
    <n v="0"/>
    <n v="0"/>
    <n v="0"/>
    <n v="0"/>
    <n v="623348"/>
    <n v="845857"/>
    <x v="2998"/>
    <n v="1996897"/>
    <n v="0"/>
    <n v="0"/>
    <n v="0"/>
    <n v="0"/>
    <n v="0"/>
    <n v="0"/>
    <n v="2832537"/>
    <n v="0"/>
    <x v="0"/>
    <x v="7"/>
    <n v="0"/>
    <n v="0"/>
    <n v="0"/>
    <n v="0"/>
    <n v="5130432"/>
    <n v="0"/>
    <n v="0"/>
    <n v="0"/>
    <n v="0"/>
    <n v="0"/>
    <n v="396912"/>
    <n v="0"/>
    <n v="0"/>
    <n v="0"/>
    <n v="0"/>
    <n v="0"/>
    <n v="0"/>
    <n v="0"/>
    <n v="0"/>
    <n v="492625"/>
    <n v="889537"/>
    <n v="0"/>
    <n v="2114904"/>
    <n v="0"/>
    <n v="0"/>
    <n v="0"/>
    <n v="0"/>
    <n v="0"/>
    <n v="0"/>
    <n v="44088"/>
    <n v="1613358"/>
    <n v="0"/>
    <n v="0"/>
    <n v="0"/>
    <n v="0"/>
    <n v="0"/>
    <n v="0"/>
    <n v="0"/>
    <n v="0"/>
    <n v="0"/>
    <n v="0"/>
    <n v="0"/>
    <n v="0"/>
    <n v="0"/>
  </r>
  <r>
    <n v="106410852"/>
    <x v="66"/>
    <x v="2"/>
    <x v="8"/>
    <d v="2018-01-10T00:00:00"/>
    <s v="12/31/2018"/>
    <s v="Open"/>
    <x v="16"/>
    <m/>
    <n v="427"/>
    <x v="2"/>
    <x v="0"/>
    <s v=""/>
    <s v="650-696-5400"/>
    <s v="1501 TROUSDALE DRIVE"/>
    <s v="BURLINGAME"/>
    <n v="94010"/>
    <s v="JANET A. WAGNER"/>
    <n v="301"/>
    <n v="301"/>
    <n v="196"/>
    <x v="873"/>
    <n v="545"/>
    <n v="154"/>
    <n v="248"/>
    <n v="0"/>
    <n v="0"/>
    <n v="78"/>
    <n v="1266"/>
    <n v="64"/>
    <n v="52"/>
    <n v="3493"/>
    <n v="0"/>
    <x v="2703"/>
    <x v="524"/>
    <x v="2092"/>
    <n v="1088"/>
    <x v="0"/>
    <n v="0"/>
    <n v="262"/>
    <n v="4517"/>
    <n v="217"/>
    <n v="172"/>
    <n v="15257"/>
    <n v="0"/>
    <n v="2666"/>
    <n v="1369"/>
    <n v="292"/>
    <n v="2475"/>
    <n v="0"/>
    <n v="0"/>
    <n v="351"/>
    <n v="7328"/>
    <n v="403"/>
    <n v="207"/>
    <n v="15091"/>
    <n v="90930306"/>
    <n v="47147426"/>
    <n v="11237392"/>
    <n v="18891311"/>
    <n v="0"/>
    <n v="0"/>
    <n v="5256014"/>
    <n v="63274917"/>
    <n v="2827150"/>
    <n v="2274028"/>
    <n v="241838544"/>
    <n v="56374548"/>
    <n v="27739434"/>
    <n v="1592093"/>
    <n v="15071460"/>
    <n v="0"/>
    <n v="0"/>
    <n v="3927597"/>
    <n v="87470285"/>
    <n v="2554345"/>
    <n v="1299001"/>
    <n v="196028763"/>
    <x v="2999"/>
    <n v="117792534"/>
    <n v="64732815"/>
    <n v="7752886"/>
    <n v="29474638"/>
    <n v="0"/>
    <n v="0"/>
    <n v="0"/>
    <n v="4857543"/>
    <n v="72495359"/>
    <x v="0"/>
    <x v="2455"/>
    <n v="0"/>
    <n v="0"/>
    <n v="0"/>
    <n v="2349635"/>
    <n v="305520432"/>
    <n v="9853191"/>
    <n v="0"/>
    <n v="0"/>
    <n v="11164703"/>
    <n v="21017894"/>
    <n v="29435985"/>
    <n v="19990185"/>
    <n v="5077065"/>
    <n v="4488133"/>
    <n v="0"/>
    <n v="0"/>
    <n v="4326068"/>
    <n v="88391653"/>
    <n v="0"/>
    <n v="1655680"/>
    <n v="153364769"/>
    <n v="2166889"/>
    <n v="156496712"/>
    <n v="0"/>
    <n v="5487985"/>
    <n v="0"/>
    <n v="0"/>
    <n v="0"/>
    <n v="0"/>
    <n v="11403824"/>
    <n v="519571006"/>
    <n v="0"/>
    <n v="0"/>
    <n v="0"/>
    <n v="0"/>
    <n v="0"/>
    <n v="0"/>
    <n v="0"/>
    <n v="0"/>
    <n v="0"/>
    <n v="0"/>
    <n v="0"/>
    <n v="0"/>
    <n v="0"/>
  </r>
  <r>
    <n v="106281266"/>
    <x v="98"/>
    <x v="2"/>
    <x v="8"/>
    <d v="2018-01-10T00:00:00"/>
    <s v="12/31/2018"/>
    <s v="Open"/>
    <x v="1"/>
    <m/>
    <n v="407"/>
    <x v="6"/>
    <x v="2"/>
    <s v=""/>
    <s v="707-253-5000"/>
    <s v="2100 NAPA-VALLEJO HIGHWAY"/>
    <s v="NAPA"/>
    <n v="94558"/>
    <s v="FRANK TURLEY"/>
    <n v="1418"/>
    <n v="1296"/>
    <n v="1296"/>
    <x v="304"/>
    <n v="0"/>
    <n v="0"/>
    <n v="0"/>
    <n v="0"/>
    <n v="0"/>
    <n v="47"/>
    <n v="0"/>
    <n v="0"/>
    <n v="167"/>
    <n v="225"/>
    <n v="0"/>
    <x v="2704"/>
    <x v="6"/>
    <x v="8"/>
    <n v="0"/>
    <x v="0"/>
    <n v="0"/>
    <n v="106"/>
    <n v="0"/>
    <n v="0"/>
    <n v="68221"/>
    <n v="115451"/>
    <n v="0"/>
    <n v="0"/>
    <n v="0"/>
    <n v="0"/>
    <n v="0"/>
    <n v="0"/>
    <n v="0"/>
    <n v="0"/>
    <n v="0"/>
    <n v="0"/>
    <n v="0"/>
    <n v="0"/>
    <n v="27074351"/>
    <n v="0"/>
    <n v="0"/>
    <n v="0"/>
    <n v="0"/>
    <n v="0"/>
    <n v="61135"/>
    <n v="0"/>
    <n v="0"/>
    <n v="39195409"/>
    <n v="66330895"/>
    <n v="0"/>
    <n v="0"/>
    <n v="0"/>
    <n v="0"/>
    <n v="0"/>
    <n v="0"/>
    <n v="0"/>
    <n v="0"/>
    <n v="0"/>
    <n v="0"/>
    <n v="0"/>
    <x v="8"/>
    <n v="109"/>
    <n v="0"/>
    <n v="0"/>
    <n v="0"/>
    <n v="0"/>
    <n v="0"/>
    <n v="0"/>
    <n v="15"/>
    <n v="0"/>
    <x v="0"/>
    <x v="7"/>
    <n v="0"/>
    <n v="0"/>
    <n v="0"/>
    <n v="1457"/>
    <n v="1581"/>
    <n v="0"/>
    <n v="0"/>
    <n v="0"/>
    <n v="0"/>
    <n v="0"/>
    <n v="27074242"/>
    <n v="0"/>
    <n v="0"/>
    <n v="0"/>
    <n v="0"/>
    <n v="0"/>
    <n v="61120"/>
    <n v="0"/>
    <n v="0"/>
    <n v="39193952"/>
    <n v="66329314"/>
    <n v="0"/>
    <n v="83782706"/>
    <n v="0"/>
    <n v="17453392"/>
    <n v="0"/>
    <n v="0"/>
    <n v="0"/>
    <n v="0"/>
    <n v="0"/>
    <n v="0"/>
    <n v="0"/>
    <n v="0"/>
    <n v="0"/>
    <n v="0"/>
    <n v="0"/>
    <n v="0"/>
    <n v="0"/>
    <n v="0"/>
    <n v="0"/>
    <n v="0"/>
    <n v="0"/>
    <n v="0"/>
    <n v="0"/>
  </r>
  <r>
    <n v="106560501"/>
    <x v="87"/>
    <x v="2"/>
    <x v="8"/>
    <d v="2018-01-10T00:00:00"/>
    <s v="12/31/2018"/>
    <s v="Open"/>
    <x v="33"/>
    <m/>
    <n v="809"/>
    <x v="2"/>
    <x v="0"/>
    <s v="Rural"/>
    <s v="805-652-5011"/>
    <s v="1306 MARICOPA HIGHWAY"/>
    <s v="OJAI"/>
    <n v="93023"/>
    <s v="GARY WILDE"/>
    <n v="91"/>
    <n v="91"/>
    <n v="66"/>
    <x v="31"/>
    <n v="38"/>
    <n v="3"/>
    <n v="12"/>
    <n v="0"/>
    <n v="0"/>
    <n v="2"/>
    <n v="12"/>
    <n v="2"/>
    <n v="1"/>
    <n v="141"/>
    <n v="25"/>
    <x v="2705"/>
    <x v="842"/>
    <x v="132"/>
    <n v="2990"/>
    <x v="0"/>
    <n v="0"/>
    <n v="8"/>
    <n v="1245"/>
    <n v="2"/>
    <n v="1"/>
    <n v="6005"/>
    <n v="5236"/>
    <n v="1936"/>
    <n v="672"/>
    <n v="314"/>
    <n v="1794"/>
    <n v="0"/>
    <n v="0"/>
    <n v="191"/>
    <n v="2507"/>
    <n v="45"/>
    <n v="344"/>
    <n v="7803"/>
    <n v="2080570"/>
    <n v="1182887"/>
    <n v="201626"/>
    <n v="2438464"/>
    <n v="0"/>
    <n v="0"/>
    <n v="44251"/>
    <n v="510814"/>
    <n v="4878"/>
    <n v="11038"/>
    <n v="6474528"/>
    <n v="2025677"/>
    <n v="798586"/>
    <n v="297718"/>
    <n v="1293182"/>
    <n v="0"/>
    <n v="0"/>
    <n v="208065"/>
    <n v="2372410"/>
    <n v="42640"/>
    <n v="239698"/>
    <n v="7277976"/>
    <x v="3000"/>
    <n v="1200736"/>
    <n v="1055138"/>
    <n v="1034612"/>
    <n v="2130448"/>
    <n v="-7865"/>
    <n v="0"/>
    <n v="0"/>
    <n v="40325"/>
    <n v="515868"/>
    <x v="0"/>
    <x v="2456"/>
    <n v="0"/>
    <n v="0"/>
    <n v="0"/>
    <n v="138656"/>
    <n v="6582632"/>
    <n v="0"/>
    <n v="89484"/>
    <n v="0"/>
    <n v="0"/>
    <n v="89484"/>
    <n v="2805714"/>
    <n v="890679"/>
    <n v="-544796"/>
    <n v="1634855"/>
    <n v="0"/>
    <n v="0"/>
    <n v="197577"/>
    <n v="2132256"/>
    <n v="0"/>
    <n v="143071"/>
    <n v="7259356"/>
    <n v="127996"/>
    <n v="7664341"/>
    <n v="0"/>
    <n v="1093022"/>
    <n v="0"/>
    <n v="0"/>
    <n v="0"/>
    <n v="0"/>
    <n v="2249610"/>
    <n v="21782860"/>
    <n v="0"/>
    <n v="0"/>
    <n v="0"/>
    <n v="0"/>
    <n v="0"/>
    <n v="0"/>
    <n v="0"/>
    <n v="0"/>
    <n v="0"/>
    <n v="0"/>
    <n v="0"/>
    <n v="0"/>
    <n v="0"/>
  </r>
  <r>
    <n v="106430837"/>
    <x v="97"/>
    <x v="2"/>
    <x v="8"/>
    <d v="2018-01-10T00:00:00"/>
    <s v="12/31/2018"/>
    <s v="Open"/>
    <x v="7"/>
    <m/>
    <n v="431"/>
    <x v="0"/>
    <x v="0"/>
    <s v=""/>
    <s v="408-848-2000"/>
    <s v="2105 FOREST AVENUE"/>
    <s v="SAN JOSE"/>
    <n v="95128"/>
    <s v="BOB MINKIN"/>
    <n v="358"/>
    <n v="260"/>
    <n v="202"/>
    <x v="1298"/>
    <n v="161"/>
    <n v="291"/>
    <n v="412"/>
    <n v="0"/>
    <n v="0"/>
    <n v="18"/>
    <n v="422"/>
    <n v="0"/>
    <n v="29"/>
    <n v="1855"/>
    <n v="4"/>
    <x v="617"/>
    <x v="1265"/>
    <x v="2093"/>
    <n v="2019"/>
    <x v="0"/>
    <n v="0"/>
    <n v="81"/>
    <n v="1551"/>
    <n v="0"/>
    <n v="63"/>
    <n v="9751"/>
    <n v="2177"/>
    <n v="6663"/>
    <n v="1738"/>
    <n v="3032"/>
    <n v="8130"/>
    <n v="0"/>
    <n v="0"/>
    <n v="481"/>
    <n v="7142"/>
    <n v="0"/>
    <n v="684"/>
    <n v="27870"/>
    <n v="73750454"/>
    <n v="24353413"/>
    <n v="27754151"/>
    <n v="39395703"/>
    <n v="0"/>
    <n v="0"/>
    <n v="4077916"/>
    <n v="38440403"/>
    <n v="0"/>
    <n v="793861"/>
    <n v="208565901"/>
    <n v="35538386"/>
    <n v="14413077"/>
    <n v="12694913"/>
    <n v="34607699"/>
    <n v="0"/>
    <n v="0"/>
    <n v="1901115"/>
    <n v="36407609"/>
    <n v="0"/>
    <n v="2792479"/>
    <n v="138355278"/>
    <x v="3001"/>
    <n v="94284923"/>
    <n v="34026845"/>
    <n v="32897946"/>
    <n v="66789993"/>
    <n v="0"/>
    <n v="0"/>
    <n v="0"/>
    <n v="4946402"/>
    <n v="52369489"/>
    <x v="0"/>
    <x v="2457"/>
    <n v="0"/>
    <n v="0"/>
    <n v="0"/>
    <n v="2055769"/>
    <n v="288724195"/>
    <n v="0"/>
    <n v="0"/>
    <n v="0"/>
    <n v="0"/>
    <n v="0"/>
    <n v="14809245"/>
    <n v="4585622"/>
    <n v="7537875"/>
    <n v="6895158"/>
    <n v="0"/>
    <n v="0"/>
    <n v="1008874"/>
    <n v="22181146"/>
    <n v="0"/>
    <n v="1179064"/>
    <n v="58196984"/>
    <n v="973232"/>
    <n v="76114506"/>
    <n v="0"/>
    <n v="109625"/>
    <n v="0"/>
    <n v="0"/>
    <n v="0"/>
    <n v="0"/>
    <n v="1041000"/>
    <n v="29439224"/>
    <n v="0"/>
    <n v="0"/>
    <n v="0"/>
    <n v="0"/>
    <n v="0"/>
    <n v="0"/>
    <n v="0"/>
    <n v="0"/>
    <n v="0"/>
    <n v="0"/>
    <n v="0"/>
    <n v="0"/>
    <n v="0"/>
  </r>
  <r>
    <n v="106198495"/>
    <x v="526"/>
    <x v="2"/>
    <x v="8"/>
    <d v="2018-01-10T00:00:00"/>
    <s v="12/31/2018"/>
    <s v="Open"/>
    <x v="0"/>
    <m/>
    <n v="933"/>
    <x v="1"/>
    <x v="1"/>
    <s v=""/>
    <s v="562-304-1740"/>
    <s v="2600 REDONDO AVENUE, SUITE 500"/>
    <s v="LONG BEACH"/>
    <n v="90806"/>
    <s v="DALIA BOTROS"/>
    <n v="36"/>
    <n v="36"/>
    <n v="36"/>
    <x v="572"/>
    <n v="18"/>
    <n v="0"/>
    <n v="0"/>
    <n v="0"/>
    <n v="0"/>
    <n v="47"/>
    <n v="14"/>
    <n v="0"/>
    <n v="19"/>
    <n v="243"/>
    <n v="0"/>
    <x v="2706"/>
    <x v="117"/>
    <x v="8"/>
    <n v="0"/>
    <x v="0"/>
    <n v="0"/>
    <n v="307"/>
    <n v="79"/>
    <n v="0"/>
    <n v="23"/>
    <n v="1943"/>
    <n v="0"/>
    <n v="0"/>
    <n v="0"/>
    <n v="0"/>
    <n v="0"/>
    <n v="0"/>
    <n v="0"/>
    <n v="0"/>
    <n v="0"/>
    <n v="0"/>
    <n v="0"/>
    <n v="0"/>
    <n v="2291800"/>
    <n v="453600"/>
    <n v="0"/>
    <n v="0"/>
    <n v="0"/>
    <n v="0"/>
    <n v="597800"/>
    <n v="112000"/>
    <n v="0"/>
    <n v="24050"/>
    <n v="3479250"/>
    <n v="0"/>
    <n v="0"/>
    <n v="0"/>
    <n v="0"/>
    <n v="0"/>
    <n v="0"/>
    <n v="0"/>
    <n v="0"/>
    <n v="0"/>
    <n v="0"/>
    <n v="0"/>
    <x v="8"/>
    <n v="712195"/>
    <n v="284265"/>
    <n v="0"/>
    <n v="0"/>
    <n v="0"/>
    <n v="0"/>
    <n v="0"/>
    <n v="260801"/>
    <n v="48820"/>
    <x v="0"/>
    <x v="7"/>
    <n v="0"/>
    <n v="0"/>
    <n v="0"/>
    <n v="0"/>
    <n v="1306081"/>
    <n v="0"/>
    <n v="0"/>
    <n v="0"/>
    <n v="0"/>
    <n v="0"/>
    <n v="1579605"/>
    <n v="169335"/>
    <n v="0"/>
    <n v="0"/>
    <n v="0"/>
    <n v="0"/>
    <n v="336999"/>
    <n v="63180"/>
    <n v="0"/>
    <n v="24050"/>
    <n v="2173169"/>
    <n v="0"/>
    <n v="1981931"/>
    <n v="0"/>
    <n v="0"/>
    <n v="0"/>
    <n v="0"/>
    <n v="0"/>
    <n v="0"/>
    <n v="27102"/>
    <n v="328786"/>
    <n v="0"/>
    <n v="0"/>
    <n v="0"/>
    <n v="0"/>
    <n v="0"/>
    <n v="0"/>
    <n v="0"/>
    <n v="0"/>
    <n v="0"/>
    <n v="0"/>
    <n v="0"/>
    <n v="0"/>
    <n v="0"/>
  </r>
  <r>
    <n v="106040802"/>
    <x v="85"/>
    <x v="2"/>
    <x v="8"/>
    <d v="2018-01-10T00:00:00"/>
    <s v="12/31/2018"/>
    <s v="Open"/>
    <x v="32"/>
    <m/>
    <n v="221"/>
    <x v="2"/>
    <x v="0"/>
    <s v="Rural"/>
    <s v="530-846-5671"/>
    <s v="240 SPRUCE STREET"/>
    <s v="GRIDLEY"/>
    <n v="95948"/>
    <s v="WADE STURGEON"/>
    <n v="106"/>
    <n v="106"/>
    <n v="65"/>
    <x v="556"/>
    <n v="0"/>
    <n v="50"/>
    <n v="0"/>
    <n v="0"/>
    <n v="0"/>
    <n v="16"/>
    <n v="0"/>
    <n v="0"/>
    <n v="4"/>
    <n v="128"/>
    <n v="12"/>
    <x v="2707"/>
    <x v="6"/>
    <x v="2094"/>
    <n v="0"/>
    <x v="0"/>
    <n v="0"/>
    <n v="751"/>
    <n v="0"/>
    <n v="0"/>
    <n v="190"/>
    <n v="5930"/>
    <n v="5184"/>
    <n v="6180"/>
    <n v="0"/>
    <n v="5376"/>
    <n v="0"/>
    <n v="0"/>
    <n v="0"/>
    <n v="1739"/>
    <n v="0"/>
    <n v="0"/>
    <n v="441"/>
    <n v="13736"/>
    <n v="1327665"/>
    <n v="0"/>
    <n v="1154826"/>
    <n v="0"/>
    <n v="0"/>
    <n v="0"/>
    <n v="373556"/>
    <n v="0"/>
    <n v="0"/>
    <n v="94756"/>
    <n v="2950803"/>
    <n v="5088495"/>
    <n v="0"/>
    <n v="4426060"/>
    <n v="0"/>
    <n v="0"/>
    <n v="0"/>
    <n v="1431715"/>
    <n v="0"/>
    <n v="0"/>
    <n v="363168"/>
    <n v="11309438"/>
    <x v="3002"/>
    <n v="2440922"/>
    <n v="0"/>
    <n v="3618611"/>
    <n v="0"/>
    <n v="-98297"/>
    <n v="0"/>
    <n v="0"/>
    <n v="1467707"/>
    <n v="0"/>
    <x v="0"/>
    <x v="7"/>
    <n v="0"/>
    <n v="0"/>
    <n v="0"/>
    <n v="0"/>
    <n v="7877980"/>
    <n v="0"/>
    <n v="0"/>
    <n v="0"/>
    <n v="0"/>
    <n v="0"/>
    <n v="3975238"/>
    <n v="0"/>
    <n v="2060572"/>
    <n v="0"/>
    <n v="0"/>
    <n v="0"/>
    <n v="337564"/>
    <n v="0"/>
    <n v="0"/>
    <n v="8887"/>
    <n v="6382261"/>
    <n v="224893"/>
    <n v="7017601"/>
    <n v="793300"/>
    <n v="-4965"/>
    <n v="0"/>
    <n v="0"/>
    <n v="0"/>
    <n v="0"/>
    <n v="49206"/>
    <n v="2574806"/>
    <n v="0"/>
    <n v="0"/>
    <n v="0"/>
    <n v="0"/>
    <n v="0"/>
    <n v="0"/>
    <n v="0"/>
    <n v="0"/>
    <n v="0"/>
    <n v="0"/>
    <n v="0"/>
    <n v="0"/>
    <n v="0"/>
  </r>
  <r>
    <n v="106301566"/>
    <x v="528"/>
    <x v="2"/>
    <x v="8"/>
    <d v="2018-01-10T00:00:00"/>
    <s v="12/31/2018"/>
    <s v="Open"/>
    <x v="9"/>
    <m/>
    <n v="1015"/>
    <x v="1"/>
    <x v="0"/>
    <s v=""/>
    <s v="714-835-3555"/>
    <s v="1001 NORTH TUSTIN AVENUE"/>
    <s v="SANTA ANA"/>
    <n v="92705"/>
    <s v="PETER BARONOFF"/>
    <n v="228"/>
    <n v="228"/>
    <n v="228"/>
    <x v="522"/>
    <n v="310"/>
    <n v="385"/>
    <n v="568"/>
    <n v="0"/>
    <n v="0"/>
    <n v="93"/>
    <n v="236"/>
    <n v="4"/>
    <n v="57"/>
    <n v="1978"/>
    <n v="0"/>
    <x v="2708"/>
    <x v="1979"/>
    <x v="2095"/>
    <n v="2621"/>
    <x v="0"/>
    <n v="0"/>
    <n v="727"/>
    <n v="1140"/>
    <n v="4"/>
    <n v="158"/>
    <n v="11493"/>
    <n v="0"/>
    <n v="717"/>
    <n v="834"/>
    <n v="1611"/>
    <n v="3634"/>
    <n v="0"/>
    <n v="0"/>
    <n v="557"/>
    <n v="1253"/>
    <n v="43"/>
    <n v="762"/>
    <n v="9411"/>
    <n v="30425303"/>
    <n v="31175734"/>
    <n v="30504743"/>
    <n v="40198865"/>
    <n v="0"/>
    <n v="0"/>
    <n v="16323091"/>
    <n v="21164862"/>
    <n v="115039"/>
    <n v="2409530"/>
    <n v="172317167"/>
    <n v="5022197"/>
    <n v="7168947"/>
    <n v="8920533"/>
    <n v="23015728"/>
    <n v="0"/>
    <n v="0"/>
    <n v="3750622"/>
    <n v="9732371"/>
    <n v="150115"/>
    <n v="4367209"/>
    <n v="62127722"/>
    <x v="3003"/>
    <n v="29592221"/>
    <n v="33990807"/>
    <n v="33362107"/>
    <n v="57341604"/>
    <n v="-2001740"/>
    <n v="0"/>
    <n v="0"/>
    <n v="9271850"/>
    <n v="18274079"/>
    <x v="0"/>
    <x v="2458"/>
    <n v="0"/>
    <n v="0"/>
    <n v="0"/>
    <n v="1866631"/>
    <n v="182092580"/>
    <n v="0"/>
    <n v="0"/>
    <n v="0"/>
    <n v="0"/>
    <n v="0"/>
    <n v="5855279"/>
    <n v="4353875"/>
    <n v="8064908"/>
    <n v="5872989"/>
    <n v="0"/>
    <n v="0"/>
    <n v="10801862"/>
    <n v="12623155"/>
    <n v="265154"/>
    <n v="4515087"/>
    <n v="52352309"/>
    <n v="133883"/>
    <n v="49859580"/>
    <n v="1329350"/>
    <n v="0"/>
    <n v="0"/>
    <n v="0"/>
    <n v="0"/>
    <n v="0"/>
    <n v="58158"/>
    <n v="9250597"/>
    <n v="0"/>
    <n v="0"/>
    <n v="0"/>
    <n v="0"/>
    <n v="0"/>
    <n v="0"/>
    <n v="0"/>
    <n v="0"/>
    <n v="0"/>
    <n v="0"/>
    <n v="0"/>
    <n v="0"/>
    <n v="0"/>
  </r>
  <r>
    <n v="106190534"/>
    <x v="88"/>
    <x v="2"/>
    <x v="8"/>
    <d v="2018-01-10T00:00:00"/>
    <s v="12/31/2018"/>
    <s v="Open"/>
    <x v="0"/>
    <m/>
    <n v="925"/>
    <x v="1"/>
    <x v="0"/>
    <s v=""/>
    <s v="310-657-5900"/>
    <s v="5900 WEST OLYMPIC BOULEVARD"/>
    <s v="LOS ANGELES"/>
    <n v="90036"/>
    <s v="MATTHEW WILLIAMS"/>
    <n v="204"/>
    <n v="204"/>
    <n v="61"/>
    <x v="897"/>
    <n v="86"/>
    <n v="89"/>
    <n v="165"/>
    <n v="0"/>
    <n v="0"/>
    <n v="69"/>
    <n v="42"/>
    <n v="0"/>
    <n v="76"/>
    <n v="1097"/>
    <n v="0"/>
    <x v="2709"/>
    <x v="1980"/>
    <x v="1553"/>
    <n v="996"/>
    <x v="0"/>
    <n v="0"/>
    <n v="275"/>
    <n v="216"/>
    <n v="0"/>
    <n v="124"/>
    <n v="5564"/>
    <n v="0"/>
    <n v="1964"/>
    <n v="420"/>
    <n v="402"/>
    <n v="2063"/>
    <n v="0"/>
    <n v="0"/>
    <n v="1185"/>
    <n v="636"/>
    <n v="0"/>
    <n v="808"/>
    <n v="7478"/>
    <n v="42119773"/>
    <n v="8628567"/>
    <n v="11510686"/>
    <n v="16904449"/>
    <n v="0"/>
    <n v="0"/>
    <n v="7824576"/>
    <n v="5052031"/>
    <n v="0"/>
    <n v="4428155"/>
    <n v="96468237"/>
    <n v="11585458"/>
    <n v="2481263"/>
    <n v="2381206"/>
    <n v="11286295"/>
    <n v="0"/>
    <n v="0"/>
    <n v="6849485"/>
    <n v="3716467"/>
    <n v="0"/>
    <n v="5724971"/>
    <n v="44025145"/>
    <x v="3004"/>
    <n v="46090995"/>
    <n v="8496445"/>
    <n v="9561288"/>
    <n v="23425662"/>
    <n v="0"/>
    <n v="0"/>
    <n v="0"/>
    <n v="12901501"/>
    <n v="3393780"/>
    <x v="0"/>
    <x v="7"/>
    <n v="0"/>
    <n v="0"/>
    <n v="0"/>
    <n v="5332695"/>
    <n v="120403691"/>
    <n v="0"/>
    <n v="0"/>
    <n v="0"/>
    <n v="0"/>
    <n v="0"/>
    <n v="6027498"/>
    <n v="2127613"/>
    <n v="798025"/>
    <n v="1881447"/>
    <n v="0"/>
    <n v="0"/>
    <n v="1772560"/>
    <n v="772822"/>
    <n v="0"/>
    <n v="6709726"/>
    <n v="20089691"/>
    <n v="76945"/>
    <n v="17642532"/>
    <n v="0"/>
    <n v="0"/>
    <n v="0"/>
    <n v="0"/>
    <n v="0"/>
    <n v="0"/>
    <n v="929479"/>
    <n v="47343622"/>
    <n v="0"/>
    <n v="0"/>
    <n v="0"/>
    <n v="0"/>
    <n v="0"/>
    <n v="0"/>
    <n v="0"/>
    <n v="0"/>
    <n v="0"/>
    <n v="0"/>
    <n v="0"/>
    <n v="0"/>
    <n v="0"/>
  </r>
  <r>
    <n v="106500967"/>
    <x v="107"/>
    <x v="2"/>
    <x v="8"/>
    <d v="2018-01-10T00:00:00"/>
    <s v="12/31/2018"/>
    <s v="Open"/>
    <x v="30"/>
    <m/>
    <n v="511"/>
    <x v="4"/>
    <x v="0"/>
    <s v="Rural"/>
    <s v="209-848-4102"/>
    <s v="350 SOUTH OAK STREET"/>
    <s v="OAKDALE"/>
    <n v="95361"/>
    <s v="JOHN J MCCORMICK"/>
    <n v="150"/>
    <n v="144"/>
    <n v="144"/>
    <x v="101"/>
    <n v="39"/>
    <n v="17"/>
    <n v="68"/>
    <n v="0"/>
    <n v="0"/>
    <n v="25"/>
    <n v="5"/>
    <n v="0"/>
    <n v="7"/>
    <n v="264"/>
    <n v="0"/>
    <x v="2032"/>
    <x v="400"/>
    <x v="2096"/>
    <n v="429"/>
    <x v="0"/>
    <n v="0"/>
    <n v="103"/>
    <n v="23"/>
    <n v="0"/>
    <n v="116"/>
    <n v="8722"/>
    <n v="0"/>
    <n v="3696"/>
    <n v="1103"/>
    <n v="3765"/>
    <n v="13753"/>
    <n v="0"/>
    <n v="0"/>
    <n v="3277"/>
    <n v="261"/>
    <n v="567"/>
    <n v="1600"/>
    <n v="28022"/>
    <n v="3110237"/>
    <n v="919921"/>
    <n v="4235729"/>
    <n v="2603676"/>
    <n v="0"/>
    <n v="0"/>
    <n v="715336"/>
    <n v="272029"/>
    <n v="0"/>
    <n v="98657"/>
    <n v="11955585"/>
    <n v="5303741"/>
    <n v="2609914"/>
    <n v="2901670"/>
    <n v="13916199"/>
    <n v="0"/>
    <n v="0"/>
    <n v="4254490"/>
    <n v="826010"/>
    <n v="189653"/>
    <n v="1344801"/>
    <n v="31346478"/>
    <x v="3005"/>
    <n v="6190179"/>
    <n v="3518306"/>
    <n v="4420073"/>
    <n v="9666782"/>
    <n v="0"/>
    <n v="0"/>
    <n v="0"/>
    <n v="1324315"/>
    <n v="949962"/>
    <x v="0"/>
    <x v="2459"/>
    <n v="0"/>
    <n v="0"/>
    <n v="0"/>
    <n v="48351"/>
    <n v="27445837"/>
    <n v="0"/>
    <n v="0"/>
    <n v="0"/>
    <n v="22914"/>
    <n v="22914"/>
    <n v="2223799"/>
    <n v="11529"/>
    <n v="2717326"/>
    <n v="6853093"/>
    <n v="0"/>
    <n v="0"/>
    <n v="3645511"/>
    <n v="170991"/>
    <n v="0"/>
    <n v="256891"/>
    <n v="15879140"/>
    <n v="1377080"/>
    <n v="17650648"/>
    <n v="0"/>
    <n v="663700"/>
    <n v="0"/>
    <n v="0"/>
    <n v="0"/>
    <n v="0"/>
    <n v="372692"/>
    <n v="80976622"/>
    <n v="0"/>
    <n v="0"/>
    <n v="0"/>
    <n v="0"/>
    <n v="0"/>
    <n v="0"/>
    <n v="0"/>
    <n v="0"/>
    <n v="0"/>
    <n v="0"/>
    <n v="0"/>
    <n v="0"/>
    <n v="0"/>
  </r>
  <r>
    <n v="106514033"/>
    <x v="104"/>
    <x v="2"/>
    <x v="8"/>
    <d v="2018-01-10T00:00:00"/>
    <s v="12/31/2018"/>
    <s v="Open"/>
    <x v="34"/>
    <m/>
    <n v="227"/>
    <x v="1"/>
    <x v="1"/>
    <s v=""/>
    <s v="530-790-2520"/>
    <s v="1535 PLUMAS COURT"/>
    <s v="YUBA CITY"/>
    <n v="95993"/>
    <s v="ARNE HYSON"/>
    <n v="16"/>
    <n v="16"/>
    <n v="16"/>
    <x v="8"/>
    <n v="0"/>
    <n v="0"/>
    <n v="0"/>
    <n v="0"/>
    <n v="0"/>
    <n v="0"/>
    <n v="0"/>
    <n v="0"/>
    <n v="72"/>
    <n v="72"/>
    <n v="0"/>
    <x v="8"/>
    <x v="6"/>
    <x v="8"/>
    <n v="0"/>
    <x v="0"/>
    <n v="0"/>
    <n v="0"/>
    <n v="0"/>
    <n v="0"/>
    <n v="1440"/>
    <n v="1440"/>
    <n v="0"/>
    <n v="0"/>
    <n v="0"/>
    <n v="0"/>
    <n v="0"/>
    <n v="0"/>
    <n v="0"/>
    <n v="0"/>
    <n v="0"/>
    <n v="0"/>
    <n v="0"/>
    <n v="0"/>
    <n v="0"/>
    <n v="0"/>
    <n v="0"/>
    <n v="0"/>
    <n v="0"/>
    <n v="0"/>
    <n v="0"/>
    <n v="0"/>
    <n v="0"/>
    <n v="1284815"/>
    <n v="1284815"/>
    <n v="0"/>
    <n v="0"/>
    <n v="0"/>
    <n v="0"/>
    <n v="0"/>
    <n v="0"/>
    <n v="0"/>
    <n v="0"/>
    <n v="0"/>
    <n v="0"/>
    <n v="0"/>
    <x v="8"/>
    <n v="0"/>
    <n v="0"/>
    <n v="0"/>
    <n v="0"/>
    <n v="0"/>
    <n v="0"/>
    <n v="0"/>
    <n v="0"/>
    <n v="0"/>
    <x v="0"/>
    <x v="7"/>
    <n v="0"/>
    <n v="0"/>
    <n v="0"/>
    <n v="0"/>
    <n v="0"/>
    <n v="0"/>
    <n v="0"/>
    <n v="0"/>
    <n v="0"/>
    <n v="0"/>
    <n v="0"/>
    <n v="0"/>
    <n v="0"/>
    <n v="0"/>
    <n v="0"/>
    <n v="0"/>
    <n v="0"/>
    <n v="0"/>
    <n v="0"/>
    <n v="1284815"/>
    <n v="1284815"/>
    <n v="0"/>
    <n v="1202625"/>
    <n v="0"/>
    <n v="0"/>
    <n v="0"/>
    <n v="0"/>
    <n v="0"/>
    <n v="0"/>
    <n v="0"/>
    <n v="0"/>
    <n v="0"/>
    <n v="0"/>
    <n v="0"/>
    <n v="0"/>
    <n v="0"/>
    <n v="0"/>
    <n v="0"/>
    <n v="0"/>
    <n v="0"/>
    <n v="0"/>
    <n v="0"/>
    <n v="0"/>
    <n v="0"/>
  </r>
  <r>
    <n v="106301304"/>
    <x v="100"/>
    <x v="2"/>
    <x v="8"/>
    <d v="2018-01-10T00:00:00"/>
    <s v="12/31/2018"/>
    <s v="Open"/>
    <x v="9"/>
    <m/>
    <n v="1016"/>
    <x v="1"/>
    <x v="0"/>
    <s v=""/>
    <s v="949-650-9750"/>
    <s v="1501 EAST 16TH STREET"/>
    <s v="NEWPORT BEACH"/>
    <n v="92663"/>
    <s v="JAMES E PARKHURST"/>
    <n v="36"/>
    <n v="36"/>
    <n v="36"/>
    <x v="224"/>
    <n v="12"/>
    <n v="0"/>
    <n v="0"/>
    <n v="0"/>
    <n v="0"/>
    <n v="2"/>
    <n v="0"/>
    <n v="0"/>
    <n v="0"/>
    <n v="227"/>
    <n v="0"/>
    <x v="2710"/>
    <x v="1128"/>
    <x v="8"/>
    <n v="0"/>
    <x v="0"/>
    <n v="0"/>
    <n v="25"/>
    <n v="0"/>
    <n v="0"/>
    <n v="0"/>
    <n v="2904"/>
    <n v="0"/>
    <n v="0"/>
    <n v="0"/>
    <n v="0"/>
    <n v="0"/>
    <n v="0"/>
    <n v="0"/>
    <n v="0"/>
    <n v="0"/>
    <n v="0"/>
    <n v="0"/>
    <n v="0"/>
    <n v="3735878"/>
    <n v="324157"/>
    <n v="0"/>
    <n v="0"/>
    <n v="0"/>
    <n v="0"/>
    <n v="18363"/>
    <n v="0"/>
    <n v="0"/>
    <n v="0"/>
    <n v="4078398"/>
    <n v="0"/>
    <n v="0"/>
    <n v="0"/>
    <n v="0"/>
    <n v="0"/>
    <n v="0"/>
    <n v="0"/>
    <n v="0"/>
    <n v="0"/>
    <n v="0"/>
    <n v="0"/>
    <x v="8"/>
    <n v="1053237"/>
    <n v="134550"/>
    <n v="0"/>
    <n v="0"/>
    <n v="0"/>
    <n v="0"/>
    <n v="0"/>
    <n v="4040"/>
    <n v="0"/>
    <x v="0"/>
    <x v="7"/>
    <n v="0"/>
    <n v="0"/>
    <n v="0"/>
    <n v="0"/>
    <n v="1191827"/>
    <n v="0"/>
    <n v="0"/>
    <n v="0"/>
    <n v="0"/>
    <n v="0"/>
    <n v="2682641"/>
    <n v="189607"/>
    <n v="0"/>
    <n v="0"/>
    <n v="0"/>
    <n v="0"/>
    <n v="14323"/>
    <n v="0"/>
    <n v="0"/>
    <n v="0"/>
    <n v="2886571"/>
    <n v="0"/>
    <n v="3011480"/>
    <n v="0"/>
    <n v="0"/>
    <n v="0"/>
    <n v="0"/>
    <n v="0"/>
    <n v="0"/>
    <n v="0"/>
    <n v="667"/>
    <n v="0"/>
    <n v="0"/>
    <n v="0"/>
    <n v="0"/>
    <n v="0"/>
    <n v="0"/>
    <n v="0"/>
    <n v="0"/>
    <n v="0"/>
    <n v="0"/>
    <n v="0"/>
    <n v="0"/>
    <n v="0"/>
  </r>
  <r>
    <n v="106274043"/>
    <x v="99"/>
    <x v="2"/>
    <x v="8"/>
    <d v="2018-01-10T00:00:00"/>
    <s v="12/31/2018"/>
    <s v="Open"/>
    <x v="23"/>
    <m/>
    <n v="705"/>
    <x v="7"/>
    <x v="0"/>
    <s v=""/>
    <s v="831-755-4111"/>
    <s v="1441 CONSTITUTION BOULEVARD"/>
    <s v="SALINAS"/>
    <n v="93906"/>
    <s v="GARY GRAY"/>
    <n v="172"/>
    <n v="114"/>
    <n v="114"/>
    <x v="683"/>
    <n v="0"/>
    <n v="601"/>
    <n v="714"/>
    <n v="0"/>
    <n v="0"/>
    <n v="419"/>
    <n v="0"/>
    <n v="2"/>
    <n v="81"/>
    <n v="2240"/>
    <n v="0"/>
    <x v="2711"/>
    <x v="6"/>
    <x v="2097"/>
    <n v="2997"/>
    <x v="0"/>
    <n v="0"/>
    <n v="1846"/>
    <n v="0"/>
    <n v="7"/>
    <n v="245"/>
    <n v="10379"/>
    <n v="0"/>
    <n v="6436"/>
    <n v="0"/>
    <n v="7257"/>
    <n v="18770"/>
    <n v="0"/>
    <n v="0"/>
    <n v="8540"/>
    <n v="0"/>
    <n v="664"/>
    <n v="2235"/>
    <n v="43902"/>
    <n v="49622334"/>
    <n v="0"/>
    <n v="50003818"/>
    <n v="60523565"/>
    <n v="0"/>
    <n v="0"/>
    <n v="42587611"/>
    <n v="0"/>
    <n v="585016"/>
    <n v="1862539"/>
    <n v="205184883"/>
    <n v="12189564"/>
    <n v="0"/>
    <n v="12356643"/>
    <n v="39180619"/>
    <n v="0"/>
    <n v="0"/>
    <n v="22704660"/>
    <n v="0"/>
    <n v="837068"/>
    <n v="5299010"/>
    <n v="92567564"/>
    <x v="3006"/>
    <n v="52729246"/>
    <n v="0"/>
    <n v="50100491"/>
    <n v="83462468"/>
    <n v="-8289078"/>
    <n v="0"/>
    <n v="0"/>
    <n v="37661325"/>
    <n v="0"/>
    <x v="0"/>
    <x v="2460"/>
    <n v="0"/>
    <n v="0"/>
    <n v="0"/>
    <n v="0"/>
    <n v="223893847"/>
    <n v="0"/>
    <n v="0"/>
    <n v="0"/>
    <n v="0"/>
    <n v="0"/>
    <n v="9082652"/>
    <n v="0"/>
    <n v="20549047"/>
    <n v="16241718"/>
    <n v="0"/>
    <n v="0"/>
    <n v="27630945"/>
    <n v="0"/>
    <n v="0"/>
    <n v="354238"/>
    <n v="73858600"/>
    <n v="3470264"/>
    <n v="74239746"/>
    <n v="0"/>
    <n v="498784"/>
    <n v="0"/>
    <n v="0"/>
    <n v="0"/>
    <n v="0"/>
    <n v="2544122"/>
    <n v="116721853"/>
    <n v="0"/>
    <n v="0"/>
    <n v="0"/>
    <n v="0"/>
    <n v="0"/>
    <n v="0"/>
    <n v="0"/>
    <n v="0"/>
    <n v="0"/>
    <n v="0"/>
    <n v="0"/>
    <n v="0"/>
    <n v="0"/>
  </r>
  <r>
    <n v="106214034"/>
    <x v="106"/>
    <x v="2"/>
    <x v="8"/>
    <d v="2018-01-10T00:00:00"/>
    <s v="12/31/2018"/>
    <s v="Open"/>
    <x v="35"/>
    <m/>
    <n v="405"/>
    <x v="2"/>
    <x v="0"/>
    <s v=""/>
    <s v="415-209-1300"/>
    <s v="180 ROWLAND WAY"/>
    <s v="NOVATO"/>
    <n v="94945"/>
    <s v="MICHAEL L. PURVIS"/>
    <n v="47"/>
    <n v="47"/>
    <n v="23"/>
    <x v="743"/>
    <n v="36"/>
    <n v="32"/>
    <n v="37"/>
    <n v="0"/>
    <n v="1"/>
    <n v="17"/>
    <n v="89"/>
    <n v="3"/>
    <n v="16"/>
    <n v="537"/>
    <n v="0"/>
    <x v="1419"/>
    <x v="1241"/>
    <x v="659"/>
    <n v="117"/>
    <x v="0"/>
    <n v="1"/>
    <n v="27"/>
    <n v="232"/>
    <n v="8"/>
    <n v="43"/>
    <n v="1651"/>
    <n v="0"/>
    <n v="1129"/>
    <n v="120"/>
    <n v="178"/>
    <n v="1164"/>
    <n v="0"/>
    <n v="1"/>
    <n v="146"/>
    <n v="989"/>
    <n v="121"/>
    <n v="149"/>
    <n v="3997"/>
    <n v="17536501"/>
    <n v="2372346"/>
    <n v="1578202"/>
    <n v="1810620"/>
    <n v="0"/>
    <n v="26144"/>
    <n v="942960"/>
    <n v="5517935"/>
    <n v="125588"/>
    <n v="736283"/>
    <n v="30646579"/>
    <n v="13662823"/>
    <n v="1578817"/>
    <n v="991730"/>
    <n v="5665529"/>
    <n v="0"/>
    <n v="5794"/>
    <n v="1402071"/>
    <n v="10442180"/>
    <n v="595055"/>
    <n v="732483"/>
    <n v="35076482"/>
    <x v="3007"/>
    <n v="25686252"/>
    <n v="3095180"/>
    <n v="2353148"/>
    <n v="6226843"/>
    <n v="0"/>
    <n v="0"/>
    <n v="0"/>
    <n v="1636373"/>
    <n v="6423476"/>
    <x v="0"/>
    <x v="2461"/>
    <n v="0"/>
    <n v="0"/>
    <n v="0"/>
    <n v="1121691"/>
    <n v="47569367"/>
    <n v="0"/>
    <n v="0"/>
    <n v="0"/>
    <n v="0"/>
    <n v="0"/>
    <n v="5490386"/>
    <n v="856119"/>
    <n v="209161"/>
    <n v="1249306"/>
    <n v="0"/>
    <n v="31938"/>
    <n v="708658"/>
    <n v="9331898"/>
    <n v="0"/>
    <n v="276228"/>
    <n v="18153694"/>
    <n v="293544"/>
    <n v="27329870"/>
    <n v="0"/>
    <n v="53489"/>
    <n v="0"/>
    <n v="0"/>
    <n v="0"/>
    <n v="0"/>
    <n v="3351402"/>
    <n v="37614699"/>
    <n v="0"/>
    <n v="0"/>
    <n v="0"/>
    <n v="0"/>
    <n v="0"/>
    <n v="0"/>
    <n v="0"/>
    <n v="0"/>
    <n v="0"/>
    <n v="0"/>
    <n v="0"/>
    <n v="0"/>
    <n v="0"/>
  </r>
  <r>
    <n v="106190568"/>
    <x v="105"/>
    <x v="2"/>
    <x v="8"/>
    <d v="2018-01-10T00:00:00"/>
    <s v="12/31/2018"/>
    <s v="Open"/>
    <x v="0"/>
    <m/>
    <n v="905"/>
    <x v="2"/>
    <x v="0"/>
    <s v=""/>
    <s v="818-885-8500"/>
    <s v="18300 ROSCOE BOULEVARD"/>
    <s v="NORTHRIDGE"/>
    <n v="91325"/>
    <s v="SALIBA SALO"/>
    <n v="394"/>
    <n v="394"/>
    <n v="200"/>
    <x v="1329"/>
    <n v="552"/>
    <n v="400"/>
    <n v="616"/>
    <n v="0"/>
    <n v="0"/>
    <n v="154"/>
    <n v="849"/>
    <n v="9"/>
    <n v="43"/>
    <n v="3626"/>
    <n v="0"/>
    <x v="2712"/>
    <x v="1981"/>
    <x v="2098"/>
    <n v="2083"/>
    <x v="0"/>
    <n v="0"/>
    <n v="681"/>
    <n v="3609"/>
    <n v="41"/>
    <n v="188"/>
    <n v="16734"/>
    <n v="0"/>
    <n v="5169"/>
    <n v="1947"/>
    <n v="3083"/>
    <n v="7062"/>
    <n v="0"/>
    <n v="0"/>
    <n v="1211"/>
    <n v="6698"/>
    <n v="457"/>
    <n v="289"/>
    <n v="25916"/>
    <n v="143183109"/>
    <n v="71417676"/>
    <n v="45306273"/>
    <n v="53056498"/>
    <n v="0"/>
    <n v="0"/>
    <n v="13812673"/>
    <n v="85850147"/>
    <n v="1627687"/>
    <n v="7574280"/>
    <n v="421828343"/>
    <n v="45885339"/>
    <n v="17093297"/>
    <n v="16780572"/>
    <n v="36359986"/>
    <n v="0"/>
    <n v="0"/>
    <n v="3312527"/>
    <n v="38130315"/>
    <n v="2823411"/>
    <n v="1785434"/>
    <n v="162170881"/>
    <x v="3008"/>
    <n v="165025952"/>
    <n v="75383972"/>
    <n v="42544480"/>
    <n v="80319721"/>
    <n v="0"/>
    <n v="0"/>
    <n v="0"/>
    <n v="12996681"/>
    <n v="84113108"/>
    <x v="0"/>
    <x v="2462"/>
    <n v="0"/>
    <n v="0"/>
    <n v="0"/>
    <n v="3416413"/>
    <n v="482842008"/>
    <n v="0"/>
    <n v="0"/>
    <n v="0"/>
    <n v="0"/>
    <n v="0"/>
    <n v="22821826"/>
    <n v="13009980"/>
    <n v="14430079"/>
    <n v="8639206"/>
    <n v="0"/>
    <n v="0"/>
    <n v="3629722"/>
    <n v="38396587"/>
    <n v="0"/>
    <n v="229816"/>
    <n v="101157216"/>
    <n v="2024590"/>
    <n v="105747013"/>
    <n v="0"/>
    <n v="963836"/>
    <n v="0"/>
    <n v="0"/>
    <n v="0"/>
    <n v="0"/>
    <n v="3011644"/>
    <n v="173594801"/>
    <n v="0"/>
    <n v="0"/>
    <n v="0"/>
    <n v="0"/>
    <n v="0"/>
    <n v="0"/>
    <n v="0"/>
    <n v="0"/>
    <n v="0"/>
    <n v="0"/>
    <n v="0"/>
    <n v="0"/>
    <n v="0"/>
  </r>
  <r>
    <n v="106481357"/>
    <x v="108"/>
    <x v="2"/>
    <x v="8"/>
    <d v="2018-01-10T00:00:00"/>
    <s v="12/31/2018"/>
    <s v="Open"/>
    <x v="36"/>
    <m/>
    <n v="408"/>
    <x v="2"/>
    <x v="0"/>
    <s v=""/>
    <s v="707-646-5000"/>
    <s v="1200 B. GALE WILSON BOULEVARD"/>
    <s v="FAIRFIELD"/>
    <n v="94533"/>
    <s v="B KONARD JONES"/>
    <n v="182"/>
    <n v="182"/>
    <n v="182"/>
    <x v="1330"/>
    <n v="78"/>
    <n v="202"/>
    <n v="676"/>
    <n v="0"/>
    <n v="4"/>
    <n v="96"/>
    <n v="310"/>
    <n v="22"/>
    <n v="14"/>
    <n v="2456"/>
    <n v="0"/>
    <x v="2713"/>
    <x v="1982"/>
    <x v="2099"/>
    <n v="2958"/>
    <x v="0"/>
    <n v="29"/>
    <n v="411"/>
    <n v="1150"/>
    <n v="50"/>
    <n v="32"/>
    <n v="11267"/>
    <n v="0"/>
    <n v="30104"/>
    <n v="1984"/>
    <n v="2176"/>
    <n v="22876"/>
    <n v="0"/>
    <n v="11"/>
    <n v="9377"/>
    <n v="22903"/>
    <n v="28"/>
    <n v="1564"/>
    <n v="91023"/>
    <n v="249745055"/>
    <n v="20689518"/>
    <n v="40056212"/>
    <n v="126472557"/>
    <n v="0"/>
    <n v="887465"/>
    <n v="27328447"/>
    <n v="63255288"/>
    <n v="4306849"/>
    <n v="1797918"/>
    <n v="534539309"/>
    <n v="137695603"/>
    <n v="8347339"/>
    <n v="25821926"/>
    <n v="131408973"/>
    <n v="0"/>
    <n v="544326"/>
    <n v="21323609"/>
    <n v="96144036"/>
    <n v="1127988"/>
    <n v="12839221"/>
    <n v="435253021"/>
    <x v="3009"/>
    <n v="359512494"/>
    <n v="26169234"/>
    <n v="62292102"/>
    <n v="235956999"/>
    <n v="-829110"/>
    <n v="0"/>
    <n v="274888"/>
    <n v="45986482"/>
    <n v="81194349"/>
    <x v="0"/>
    <x v="2463"/>
    <n v="0"/>
    <n v="0"/>
    <n v="0"/>
    <n v="0"/>
    <n v="830484996"/>
    <n v="0"/>
    <n v="25663243"/>
    <n v="0"/>
    <n v="9568112"/>
    <n v="35231355"/>
    <n v="27928164"/>
    <n v="2867623"/>
    <n v="4415146"/>
    <n v="47587774"/>
    <n v="0"/>
    <n v="1156903"/>
    <n v="2665574"/>
    <n v="87773087"/>
    <n v="0"/>
    <n v="144418"/>
    <n v="174538689"/>
    <n v="-1153458"/>
    <n v="138184540"/>
    <n v="0"/>
    <n v="-8269413"/>
    <n v="0"/>
    <n v="0"/>
    <n v="0"/>
    <n v="0"/>
    <n v="33852682"/>
    <n v="287443376"/>
    <n v="0"/>
    <n v="0"/>
    <n v="0"/>
    <n v="0"/>
    <n v="0"/>
    <n v="0"/>
    <n v="0"/>
    <n v="0"/>
    <n v="0"/>
    <n v="0"/>
    <n v="0"/>
    <n v="0"/>
    <n v="0"/>
  </r>
  <r>
    <n v="106450936"/>
    <x v="70"/>
    <x v="2"/>
    <x v="8"/>
    <d v="2018-01-10T00:00:00"/>
    <s v="12/31/2018"/>
    <s v="Open"/>
    <x v="3"/>
    <m/>
    <n v="210"/>
    <x v="4"/>
    <x v="0"/>
    <s v="Rural"/>
    <s v="530-336-5511 "/>
    <s v="43563 STATE HIGHWAY 299 E"/>
    <s v="FALL RIVER MILLS"/>
    <n v="96028"/>
    <s v="LOUIS WARD"/>
    <n v="115"/>
    <n v="115"/>
    <n v="115"/>
    <x v="347"/>
    <n v="0"/>
    <n v="18"/>
    <n v="0"/>
    <n v="0"/>
    <n v="0"/>
    <n v="8"/>
    <n v="0"/>
    <n v="0"/>
    <n v="2"/>
    <n v="88"/>
    <n v="11"/>
    <x v="356"/>
    <x v="6"/>
    <x v="2100"/>
    <n v="0"/>
    <x v="0"/>
    <n v="0"/>
    <n v="31"/>
    <n v="0"/>
    <n v="0"/>
    <n v="558"/>
    <n v="7579"/>
    <n v="7019"/>
    <n v="1481"/>
    <n v="0"/>
    <n v="832"/>
    <n v="0"/>
    <n v="0"/>
    <n v="0"/>
    <n v="819"/>
    <n v="0"/>
    <n v="0"/>
    <n v="54"/>
    <n v="3186"/>
    <n v="1712087"/>
    <n v="0"/>
    <n v="2181687"/>
    <n v="0"/>
    <n v="0"/>
    <n v="0"/>
    <n v="137602"/>
    <n v="0"/>
    <n v="0"/>
    <n v="183797"/>
    <n v="4215173"/>
    <n v="2430170"/>
    <n v="0"/>
    <n v="1350431"/>
    <n v="0"/>
    <n v="0"/>
    <n v="0"/>
    <n v="1335014"/>
    <n v="0"/>
    <n v="0"/>
    <n v="102035"/>
    <n v="5217650"/>
    <x v="3010"/>
    <n v="2559891"/>
    <n v="0"/>
    <n v="1021093"/>
    <n v="0"/>
    <n v="-15726"/>
    <n v="0"/>
    <n v="0"/>
    <n v="223186"/>
    <n v="0"/>
    <x v="0"/>
    <x v="7"/>
    <n v="0"/>
    <n v="0"/>
    <n v="0"/>
    <n v="244063"/>
    <n v="4824706"/>
    <n v="0"/>
    <n v="0"/>
    <n v="0"/>
    <n v="0"/>
    <n v="0"/>
    <n v="1582366"/>
    <n v="0"/>
    <n v="2526751"/>
    <n v="0"/>
    <n v="0"/>
    <n v="0"/>
    <n v="457230"/>
    <n v="0"/>
    <n v="0"/>
    <n v="41770"/>
    <n v="4608117"/>
    <n v="163426"/>
    <n v="6711470"/>
    <n v="416392"/>
    <n v="475736"/>
    <n v="0"/>
    <n v="0"/>
    <n v="0"/>
    <n v="0"/>
    <n v="1279426"/>
    <n v="12436503"/>
    <n v="0"/>
    <n v="0"/>
    <n v="0"/>
    <n v="0"/>
    <n v="0"/>
    <n v="0"/>
    <n v="0"/>
    <n v="0"/>
    <n v="0"/>
    <n v="0"/>
    <n v="0"/>
    <n v="0"/>
    <n v="0"/>
  </r>
  <r>
    <n v="106191230"/>
    <x v="75"/>
    <x v="2"/>
    <x v="8"/>
    <d v="2018-01-10T00:00:00"/>
    <s v="12/31/2018"/>
    <s v="Open"/>
    <x v="0"/>
    <m/>
    <n v="935"/>
    <x v="2"/>
    <x v="0"/>
    <s v=""/>
    <s v="424-338-8000"/>
    <s v="1680 EAST 120TH STREET"/>
    <s v="LOS ANGELES"/>
    <n v="90059"/>
    <s v="ELAINE BATCHLOR"/>
    <n v="131"/>
    <n v="126"/>
    <n v="126"/>
    <x v="335"/>
    <n v="160"/>
    <n v="529"/>
    <n v="1081"/>
    <n v="115"/>
    <n v="0"/>
    <n v="73"/>
    <n v="0"/>
    <n v="0"/>
    <n v="0"/>
    <n v="2352"/>
    <n v="0"/>
    <x v="478"/>
    <x v="526"/>
    <x v="2101"/>
    <n v="2965"/>
    <x v="367"/>
    <n v="0"/>
    <n v="288"/>
    <n v="0"/>
    <n v="0"/>
    <n v="0"/>
    <n v="9308"/>
    <n v="0"/>
    <n v="1101"/>
    <n v="631"/>
    <n v="4881"/>
    <n v="14032"/>
    <n v="3799"/>
    <n v="0"/>
    <n v="926"/>
    <n v="0"/>
    <n v="0"/>
    <n v="0"/>
    <n v="25370"/>
    <n v="64252228"/>
    <n v="23334965"/>
    <n v="74873188"/>
    <n v="138536990"/>
    <n v="10173776"/>
    <n v="0"/>
    <n v="9113507"/>
    <n v="0"/>
    <n v="0"/>
    <n v="0"/>
    <n v="320284654"/>
    <n v="23290834"/>
    <n v="14328632"/>
    <n v="60560678"/>
    <n v="163512789"/>
    <n v="43076314"/>
    <n v="0"/>
    <n v="14025899"/>
    <n v="0"/>
    <n v="0"/>
    <n v="0"/>
    <n v="318795146"/>
    <x v="8"/>
    <n v="80630001"/>
    <n v="34885324"/>
    <n v="92961459"/>
    <n v="291949887"/>
    <n v="0"/>
    <n v="45887096"/>
    <n v="0"/>
    <n v="20099522"/>
    <n v="0"/>
    <x v="0"/>
    <x v="2464"/>
    <n v="0"/>
    <n v="0"/>
    <n v="0"/>
    <n v="0"/>
    <n v="568562876"/>
    <n v="0"/>
    <n v="0"/>
    <n v="0"/>
    <n v="0"/>
    <n v="0"/>
    <n v="6913061"/>
    <n v="2778273"/>
    <n v="42472407"/>
    <n v="10099892"/>
    <n v="5213407"/>
    <n v="0"/>
    <n v="3039884"/>
    <n v="0"/>
    <n v="0"/>
    <n v="0"/>
    <n v="70516924"/>
    <n v="721352"/>
    <n v="74795506"/>
    <n v="0"/>
    <n v="0"/>
    <n v="0"/>
    <n v="0"/>
    <n v="0"/>
    <n v="0"/>
    <n v="2714096"/>
    <n v="274329407"/>
    <n v="0"/>
    <n v="0"/>
    <n v="0"/>
    <n v="0"/>
    <n v="0"/>
    <n v="0"/>
    <n v="0"/>
    <n v="0"/>
    <n v="0"/>
    <n v="0"/>
    <n v="0"/>
    <n v="0"/>
    <n v="0"/>
  </r>
  <r>
    <n v="106090933"/>
    <x v="74"/>
    <x v="2"/>
    <x v="8"/>
    <d v="2018-01-10T00:00:00"/>
    <s v="12/31/2018"/>
    <s v="Open"/>
    <x v="29"/>
    <m/>
    <n v="304"/>
    <x v="2"/>
    <x v="0"/>
    <s v="Rural"/>
    <s v="530-626-2770"/>
    <s v="1100 MARSHALL WAY"/>
    <s v="PLACERVILLE"/>
    <n v="95667"/>
    <s v="JAMES WHIPPLE"/>
    <n v="125"/>
    <n v="117"/>
    <n v="117"/>
    <x v="1165"/>
    <n v="136"/>
    <n v="72"/>
    <n v="229"/>
    <n v="0"/>
    <n v="0"/>
    <n v="21"/>
    <n v="201"/>
    <n v="0"/>
    <n v="11"/>
    <n v="1311"/>
    <n v="85"/>
    <x v="2714"/>
    <x v="364"/>
    <x v="141"/>
    <n v="830"/>
    <x v="0"/>
    <n v="0"/>
    <n v="57"/>
    <n v="631"/>
    <n v="0"/>
    <n v="53"/>
    <n v="5286"/>
    <n v="819"/>
    <n v="42550"/>
    <n v="7854"/>
    <n v="1865"/>
    <n v="11311"/>
    <n v="0"/>
    <n v="0"/>
    <n v="621"/>
    <n v="18397"/>
    <n v="3"/>
    <n v="1149"/>
    <n v="83750"/>
    <n v="68684952"/>
    <n v="12832110"/>
    <n v="6797982"/>
    <n v="22530894"/>
    <n v="0"/>
    <n v="0"/>
    <n v="1754479"/>
    <n v="18553147"/>
    <n v="0"/>
    <n v="2017807"/>
    <n v="133171371"/>
    <n v="73636588"/>
    <n v="13909171"/>
    <n v="4991919"/>
    <n v="23663419"/>
    <n v="0"/>
    <n v="0"/>
    <n v="2403417"/>
    <n v="40055457"/>
    <n v="2775"/>
    <n v="3023647"/>
    <n v="161686393"/>
    <x v="3011"/>
    <n v="119249458"/>
    <n v="24691187"/>
    <n v="8285239"/>
    <n v="39722128"/>
    <n v="0"/>
    <n v="2684"/>
    <n v="0"/>
    <n v="3082385"/>
    <n v="32013563"/>
    <x v="0"/>
    <x v="2465"/>
    <n v="0"/>
    <n v="0"/>
    <n v="0"/>
    <n v="776856"/>
    <n v="230016533"/>
    <n v="0"/>
    <n v="0"/>
    <n v="0"/>
    <n v="20106"/>
    <n v="20106"/>
    <n v="22013550"/>
    <n v="1851203"/>
    <n v="3416974"/>
    <n v="6128611"/>
    <n v="-2684"/>
    <n v="0"/>
    <n v="1044587"/>
    <n v="26179240"/>
    <n v="2754"/>
    <n v="4227102"/>
    <n v="64861337"/>
    <n v="394730"/>
    <n v="61984789"/>
    <n v="12663344"/>
    <n v="-1986938"/>
    <n v="0"/>
    <n v="0"/>
    <n v="0"/>
    <n v="0"/>
    <n v="3221060"/>
    <n v="117769617"/>
    <n v="0"/>
    <n v="0"/>
    <n v="0"/>
    <n v="0"/>
    <n v="0"/>
    <n v="0"/>
    <n v="0"/>
    <n v="0"/>
    <n v="0"/>
    <n v="0"/>
    <n v="0"/>
    <n v="0"/>
    <n v="0"/>
  </r>
  <r>
    <n v="106500939"/>
    <x v="76"/>
    <x v="2"/>
    <x v="8"/>
    <d v="2018-01-10T00:00:00"/>
    <s v="12/31/2018"/>
    <s v="Open"/>
    <x v="30"/>
    <m/>
    <n v="511"/>
    <x v="2"/>
    <x v="0"/>
    <s v=""/>
    <s v="209-526-4500"/>
    <s v="1700 COFFEE ROAD"/>
    <s v="MODESTO"/>
    <n v="95355"/>
    <s v="DARYN KUMAR"/>
    <n v="379"/>
    <n v="379"/>
    <n v="248"/>
    <x v="1331"/>
    <n v="691"/>
    <n v="219"/>
    <n v="838"/>
    <n v="0"/>
    <n v="0"/>
    <n v="112"/>
    <n v="865"/>
    <n v="20"/>
    <n v="40"/>
    <n v="4233"/>
    <n v="0"/>
    <x v="2715"/>
    <x v="1870"/>
    <x v="652"/>
    <n v="3423"/>
    <x v="0"/>
    <n v="0"/>
    <n v="420"/>
    <n v="2867"/>
    <n v="80"/>
    <n v="177"/>
    <n v="19292"/>
    <n v="0"/>
    <n v="4863"/>
    <n v="2125"/>
    <n v="994"/>
    <n v="7910"/>
    <n v="0"/>
    <n v="0"/>
    <n v="580"/>
    <n v="5156"/>
    <n v="520"/>
    <n v="444"/>
    <n v="22592"/>
    <n v="137239258"/>
    <n v="65051368"/>
    <n v="19656689"/>
    <n v="59721866"/>
    <n v="0"/>
    <n v="0"/>
    <n v="7718641"/>
    <n v="57382872"/>
    <n v="1598655"/>
    <n v="3432825"/>
    <n v="351802174"/>
    <n v="74773509"/>
    <n v="34803688"/>
    <n v="5491959"/>
    <n v="43310929"/>
    <n v="0"/>
    <n v="0"/>
    <n v="6255026"/>
    <n v="65708508"/>
    <n v="4200590"/>
    <n v="3794766"/>
    <n v="238338975"/>
    <x v="3012"/>
    <n v="181576126"/>
    <n v="96119251"/>
    <n v="13482684"/>
    <n v="85270895"/>
    <n v="0"/>
    <n v="0"/>
    <n v="0"/>
    <n v="7260680"/>
    <n v="62102999"/>
    <x v="0"/>
    <x v="2466"/>
    <n v="0"/>
    <n v="0"/>
    <n v="0"/>
    <n v="5951893"/>
    <n v="460119721"/>
    <n v="14914119"/>
    <n v="0"/>
    <n v="0"/>
    <n v="6635933"/>
    <n v="21550052"/>
    <n v="30297978"/>
    <n v="18602281"/>
    <n v="11635922"/>
    <n v="17761900"/>
    <n v="0"/>
    <n v="0"/>
    <n v="6712987"/>
    <n v="65884656"/>
    <n v="0"/>
    <n v="675756"/>
    <n v="151571480"/>
    <n v="3456797"/>
    <n v="152622486"/>
    <n v="0"/>
    <n v="551955"/>
    <n v="0"/>
    <n v="0"/>
    <n v="0"/>
    <n v="0"/>
    <n v="7333669"/>
    <n v="196496325"/>
    <n v="0"/>
    <n v="0"/>
    <n v="0"/>
    <n v="0"/>
    <n v="0"/>
    <n v="0"/>
    <n v="0"/>
    <n v="0"/>
    <n v="0"/>
    <n v="0"/>
    <n v="0"/>
    <n v="0"/>
    <n v="0"/>
  </r>
  <r>
    <n v="106240924"/>
    <x v="72"/>
    <x v="2"/>
    <x v="8"/>
    <d v="2018-01-10T00:00:00"/>
    <s v="12/31/2018"/>
    <s v="Open"/>
    <x v="27"/>
    <m/>
    <n v="517"/>
    <x v="2"/>
    <x v="0"/>
    <s v="Rural"/>
    <s v="209-826-0591"/>
    <s v="520 WEST I STREET"/>
    <s v="LOS BANOS"/>
    <n v="93635"/>
    <s v="ASH GOKLI"/>
    <n v="40"/>
    <n v="40"/>
    <n v="14"/>
    <x v="566"/>
    <n v="20"/>
    <n v="57"/>
    <n v="172"/>
    <n v="0"/>
    <n v="0"/>
    <n v="10"/>
    <n v="56"/>
    <n v="1"/>
    <n v="4"/>
    <n v="412"/>
    <n v="0"/>
    <x v="2264"/>
    <x v="196"/>
    <x v="866"/>
    <n v="296"/>
    <x v="0"/>
    <n v="0"/>
    <n v="32"/>
    <n v="103"/>
    <n v="6"/>
    <n v="14"/>
    <n v="883"/>
    <n v="0"/>
    <n v="1902"/>
    <n v="164"/>
    <n v="548"/>
    <n v="7394"/>
    <n v="0"/>
    <n v="0"/>
    <n v="184"/>
    <n v="2637"/>
    <n v="584"/>
    <n v="169"/>
    <n v="13582"/>
    <n v="4382276"/>
    <n v="896264"/>
    <n v="1547986"/>
    <n v="6189751"/>
    <n v="0"/>
    <n v="0"/>
    <n v="503937"/>
    <n v="1925227"/>
    <n v="74383"/>
    <n v="242444"/>
    <n v="15762268"/>
    <n v="9122531"/>
    <n v="1467988"/>
    <n v="2368030"/>
    <n v="20818045"/>
    <n v="0"/>
    <n v="0"/>
    <n v="1046576"/>
    <n v="8025561"/>
    <n v="2574409"/>
    <n v="814385"/>
    <n v="46237525"/>
    <x v="3013"/>
    <n v="9589281"/>
    <n v="1778833"/>
    <n v="2191708"/>
    <n v="23251392"/>
    <n v="-55518"/>
    <n v="0"/>
    <n v="0"/>
    <n v="965345"/>
    <n v="2685793"/>
    <x v="0"/>
    <x v="2467"/>
    <n v="0"/>
    <n v="0"/>
    <n v="0"/>
    <n v="212268"/>
    <n v="44111703"/>
    <n v="0"/>
    <n v="0"/>
    <n v="0"/>
    <n v="0"/>
    <n v="0"/>
    <n v="3880568"/>
    <n v="582332"/>
    <n v="1773109"/>
    <n v="3756404"/>
    <n v="0"/>
    <n v="0"/>
    <n v="585168"/>
    <n v="6752773"/>
    <n v="0"/>
    <n v="557736"/>
    <n v="17888090"/>
    <n v="230471"/>
    <n v="17203369"/>
    <n v="0"/>
    <n v="41791"/>
    <n v="0"/>
    <n v="0"/>
    <n v="0"/>
    <n v="0"/>
    <n v="1150512"/>
    <n v="13622843"/>
    <n v="0"/>
    <n v="0"/>
    <n v="0"/>
    <n v="0"/>
    <n v="0"/>
    <n v="0"/>
    <n v="0"/>
    <n v="0"/>
    <n v="0"/>
    <n v="0"/>
    <n v="0"/>
    <n v="0"/>
    <n v="0"/>
  </r>
  <r>
    <n v="106190521"/>
    <x v="71"/>
    <x v="2"/>
    <x v="8"/>
    <d v="2018-01-10T00:00:00"/>
    <s v="12/31/2018"/>
    <s v="Open"/>
    <x v="0"/>
    <m/>
    <n v="929"/>
    <x v="1"/>
    <x v="0"/>
    <s v=""/>
    <s v="310-532-4200"/>
    <s v="1145 W. REDONDO BEACH BOULEVARD"/>
    <s v="GARDENA"/>
    <n v="90247"/>
    <s v="ARACELI LONERGAN"/>
    <n v="172"/>
    <n v="172"/>
    <n v="149"/>
    <x v="857"/>
    <n v="150"/>
    <n v="230"/>
    <n v="782"/>
    <n v="0"/>
    <n v="0"/>
    <n v="38"/>
    <n v="49"/>
    <n v="8"/>
    <n v="59"/>
    <n v="1689"/>
    <n v="13"/>
    <x v="2716"/>
    <x v="1983"/>
    <x v="2102"/>
    <n v="2546"/>
    <x v="0"/>
    <n v="0"/>
    <n v="102"/>
    <n v="106"/>
    <n v="20"/>
    <n v="160"/>
    <n v="5925"/>
    <n v="4310"/>
    <n v="660"/>
    <n v="590"/>
    <n v="1065"/>
    <n v="4979"/>
    <n v="0"/>
    <n v="0"/>
    <n v="366"/>
    <n v="330"/>
    <n v="452"/>
    <n v="1446"/>
    <n v="9888"/>
    <n v="29379773"/>
    <n v="10022661"/>
    <n v="14093445"/>
    <n v="73688624"/>
    <n v="0"/>
    <n v="0"/>
    <n v="2010345"/>
    <n v="1944360"/>
    <n v="272165"/>
    <n v="2575572"/>
    <n v="133986945"/>
    <n v="4260885"/>
    <n v="7170275"/>
    <n v="4728826"/>
    <n v="24204863"/>
    <n v="0"/>
    <n v="0"/>
    <n v="2148203"/>
    <n v="2751045"/>
    <n v="2437128"/>
    <n v="4182592"/>
    <n v="51883817"/>
    <x v="3014"/>
    <n v="25359834"/>
    <n v="14687659"/>
    <n v="17060607"/>
    <n v="90661581"/>
    <n v="-1633497"/>
    <n v="0"/>
    <n v="0"/>
    <n v="3576770"/>
    <n v="4677477"/>
    <x v="0"/>
    <x v="2468"/>
    <n v="0"/>
    <n v="0"/>
    <n v="0"/>
    <n v="242457"/>
    <n v="162570937"/>
    <n v="0"/>
    <n v="1811217"/>
    <n v="0"/>
    <n v="0"/>
    <n v="1811217"/>
    <n v="8280824"/>
    <n v="2505277"/>
    <n v="3395161"/>
    <n v="9043123"/>
    <n v="0"/>
    <n v="0"/>
    <n v="581778"/>
    <n v="17928"/>
    <n v="0"/>
    <n v="1286951"/>
    <n v="25111042"/>
    <n v="72849"/>
    <n v="23446572"/>
    <n v="0"/>
    <n v="-2291"/>
    <n v="0"/>
    <n v="0"/>
    <n v="0"/>
    <n v="0"/>
    <n v="337935"/>
    <n v="21654068"/>
    <n v="0"/>
    <n v="0"/>
    <n v="0"/>
    <n v="0"/>
    <n v="0"/>
    <n v="0"/>
    <n v="0"/>
    <n v="0"/>
    <n v="0"/>
    <n v="0"/>
    <n v="0"/>
    <n v="0"/>
    <n v="0"/>
  </r>
  <r>
    <n v="106050932"/>
    <x v="73"/>
    <x v="2"/>
    <x v="8"/>
    <d v="2018-01-10T00:00:00"/>
    <s v="12/31/2018"/>
    <s v="Open"/>
    <x v="28"/>
    <m/>
    <n v="503"/>
    <x v="2"/>
    <x v="0"/>
    <s v="Rural"/>
    <s v="209-754-5916"/>
    <s v="768 MOUNTAIN RANCH ROAD"/>
    <s v="SAN ANDREAS"/>
    <n v="95249"/>
    <s v="ROBERT DIEHL"/>
    <n v="48"/>
    <n v="48"/>
    <n v="11"/>
    <x v="221"/>
    <n v="16"/>
    <n v="6"/>
    <n v="33"/>
    <n v="0"/>
    <n v="0"/>
    <n v="9"/>
    <n v="25"/>
    <n v="0"/>
    <n v="3"/>
    <n v="221"/>
    <n v="4"/>
    <x v="2717"/>
    <x v="85"/>
    <x v="464"/>
    <n v="106"/>
    <x v="0"/>
    <n v="0"/>
    <n v="27"/>
    <n v="76"/>
    <n v="0"/>
    <n v="5"/>
    <n v="793"/>
    <n v="21"/>
    <n v="8890"/>
    <n v="997"/>
    <n v="546"/>
    <n v="5653"/>
    <n v="2"/>
    <n v="0"/>
    <n v="673"/>
    <n v="4372"/>
    <n v="46"/>
    <n v="508"/>
    <n v="21687"/>
    <n v="8988074"/>
    <n v="998210"/>
    <n v="599604"/>
    <n v="2135197"/>
    <n v="0"/>
    <n v="0"/>
    <n v="587347"/>
    <n v="1941503"/>
    <n v="0"/>
    <n v="37812"/>
    <n v="15287747"/>
    <n v="12793183"/>
    <n v="1479624"/>
    <n v="1369332"/>
    <n v="7252612"/>
    <n v="3032"/>
    <n v="0"/>
    <n v="1012542"/>
    <n v="6341125"/>
    <n v="22042"/>
    <n v="313440"/>
    <n v="30586932"/>
    <x v="3015"/>
    <n v="15668448"/>
    <n v="1795023"/>
    <n v="679711"/>
    <n v="6975591"/>
    <n v="0"/>
    <n v="2453"/>
    <n v="0"/>
    <n v="680875"/>
    <n v="2543973"/>
    <x v="0"/>
    <x v="2469"/>
    <n v="0"/>
    <n v="0"/>
    <n v="0"/>
    <n v="260679"/>
    <n v="29549330"/>
    <n v="0"/>
    <n v="0"/>
    <n v="0"/>
    <n v="0"/>
    <n v="0"/>
    <n v="5933757"/>
    <n v="666757"/>
    <n v="1256930"/>
    <n v="2160977"/>
    <n v="79"/>
    <n v="0"/>
    <n v="807211"/>
    <n v="5464574"/>
    <n v="0"/>
    <n v="35064"/>
    <n v="16325349"/>
    <n v="173945"/>
    <n v="17092360"/>
    <n v="0"/>
    <n v="-185498"/>
    <n v="0"/>
    <n v="0"/>
    <n v="0"/>
    <n v="0"/>
    <n v="542608"/>
    <n v="12675991"/>
    <n v="0"/>
    <n v="0"/>
    <n v="0"/>
    <n v="0"/>
    <n v="0"/>
    <n v="0"/>
    <n v="0"/>
    <n v="0"/>
    <n v="0"/>
    <n v="0"/>
    <n v="0"/>
    <n v="0"/>
    <n v="0"/>
  </r>
  <r>
    <n v="106260011"/>
    <x v="374"/>
    <x v="2"/>
    <x v="8"/>
    <d v="2018-01-10T00:00:00"/>
    <s v="12/31/2018"/>
    <s v="Open"/>
    <x v="51"/>
    <m/>
    <n v="1205"/>
    <x v="4"/>
    <x v="0"/>
    <s v="Rural"/>
    <s v="760-924-4104"/>
    <s v="85 SIERRA PARK ROAD"/>
    <s v="MAMMOTH LAKES"/>
    <n v="93546"/>
    <s v="GARY MYERS"/>
    <n v="17"/>
    <n v="17"/>
    <n v="17"/>
    <x v="570"/>
    <n v="2"/>
    <n v="14"/>
    <n v="24"/>
    <n v="0"/>
    <n v="0"/>
    <n v="46"/>
    <n v="4"/>
    <n v="0"/>
    <n v="6"/>
    <n v="138"/>
    <n v="0"/>
    <x v="2718"/>
    <x v="63"/>
    <x v="1031"/>
    <n v="58"/>
    <x v="0"/>
    <n v="0"/>
    <n v="108"/>
    <n v="9"/>
    <n v="0"/>
    <n v="12"/>
    <n v="289"/>
    <n v="0"/>
    <n v="2360"/>
    <n v="110"/>
    <n v="790"/>
    <n v="1780"/>
    <n v="0"/>
    <n v="0"/>
    <n v="3113"/>
    <n v="222"/>
    <n v="0"/>
    <n v="393"/>
    <n v="8768"/>
    <n v="2708823"/>
    <n v="66565"/>
    <n v="329263"/>
    <n v="1268203"/>
    <n v="0"/>
    <n v="0"/>
    <n v="2662483"/>
    <n v="197441"/>
    <n v="0"/>
    <n v="300514"/>
    <n v="7533292"/>
    <n v="2876040"/>
    <n v="269462"/>
    <n v="1556211"/>
    <n v="3081207"/>
    <n v="0"/>
    <n v="0"/>
    <n v="9838073"/>
    <n v="452523"/>
    <n v="0"/>
    <n v="1494187"/>
    <n v="19567703"/>
    <x v="3016"/>
    <n v="2961666"/>
    <n v="276068"/>
    <n v="626188"/>
    <n v="3145302"/>
    <n v="0"/>
    <n v="0"/>
    <n v="0"/>
    <n v="3563983"/>
    <n v="251335"/>
    <x v="0"/>
    <x v="2470"/>
    <n v="0"/>
    <n v="0"/>
    <n v="0"/>
    <n v="0"/>
    <n v="10705658"/>
    <n v="0"/>
    <n v="0"/>
    <n v="0"/>
    <n v="0"/>
    <n v="0"/>
    <n v="2623198"/>
    <n v="59959"/>
    <n v="1259285"/>
    <n v="1204108"/>
    <n v="0"/>
    <n v="0"/>
    <n v="8936573"/>
    <n v="398629"/>
    <n v="0"/>
    <n v="1913585"/>
    <n v="16395337"/>
    <n v="217867"/>
    <n v="16881071"/>
    <n v="0"/>
    <n v="1354752"/>
    <n v="0"/>
    <n v="0"/>
    <n v="0"/>
    <n v="0"/>
    <n v="400097"/>
    <n v="40528758"/>
    <n v="0"/>
    <n v="0"/>
    <n v="0"/>
    <n v="0"/>
    <n v="0"/>
    <n v="0"/>
    <n v="0"/>
    <n v="0"/>
    <n v="0"/>
    <n v="0"/>
    <n v="0"/>
    <n v="0"/>
    <n v="0"/>
  </r>
  <r>
    <n v="106201281"/>
    <x v="373"/>
    <x v="2"/>
    <x v="8"/>
    <d v="2018-01-10T00:00:00"/>
    <s v="12/31/2018"/>
    <s v="Open"/>
    <x v="46"/>
    <m/>
    <n v="601"/>
    <x v="2"/>
    <x v="0"/>
    <s v=""/>
    <s v="559-675-5555"/>
    <s v="1250 EAST ALMOND AVENUE"/>
    <s v="MADERA"/>
    <n v="93637"/>
    <s v="KAREN PAOLINELLI"/>
    <n v="106"/>
    <n v="106"/>
    <n v="43"/>
    <x v="445"/>
    <n v="77"/>
    <n v="121"/>
    <n v="322"/>
    <n v="0"/>
    <n v="0"/>
    <n v="51"/>
    <n v="74"/>
    <n v="1"/>
    <n v="8"/>
    <n v="927"/>
    <n v="0"/>
    <x v="2719"/>
    <x v="407"/>
    <x v="1469"/>
    <n v="1072"/>
    <x v="0"/>
    <n v="0"/>
    <n v="151"/>
    <n v="216"/>
    <n v="3"/>
    <n v="32"/>
    <n v="3555"/>
    <n v="0"/>
    <n v="5116"/>
    <n v="1169"/>
    <n v="3469"/>
    <n v="16261"/>
    <n v="8"/>
    <n v="0"/>
    <n v="2247"/>
    <n v="5011"/>
    <n v="50"/>
    <n v="1383"/>
    <n v="34714"/>
    <n v="8059557"/>
    <n v="2175477"/>
    <n v="2619770"/>
    <n v="6930107"/>
    <n v="0"/>
    <n v="0"/>
    <n v="1061798"/>
    <n v="1521551"/>
    <n v="25760"/>
    <n v="172392"/>
    <n v="22566412"/>
    <n v="5259584"/>
    <n v="1186110"/>
    <n v="2137065"/>
    <n v="11522077"/>
    <n v="6849"/>
    <n v="0"/>
    <n v="2629446"/>
    <n v="3853907"/>
    <n v="41607"/>
    <n v="998561"/>
    <n v="27635206"/>
    <x v="3017"/>
    <n v="10022065"/>
    <n v="1306328"/>
    <n v="1330473"/>
    <n v="9965335"/>
    <n v="-787500"/>
    <n v="11047"/>
    <n v="0"/>
    <n v="1582267"/>
    <n v="3170691"/>
    <x v="0"/>
    <x v="2471"/>
    <n v="0"/>
    <n v="0"/>
    <n v="0"/>
    <n v="42995"/>
    <n v="27626823"/>
    <n v="0"/>
    <n v="0"/>
    <n v="0"/>
    <n v="0"/>
    <n v="0"/>
    <n v="3297076"/>
    <n v="2055259"/>
    <n v="4213862"/>
    <n v="8486849"/>
    <n v="-4198"/>
    <n v="0"/>
    <n v="2108977"/>
    <n v="2204767"/>
    <n v="6678"/>
    <n v="205525"/>
    <n v="22574795"/>
    <n v="363411"/>
    <n v="23064807"/>
    <n v="1638745"/>
    <n v="207562"/>
    <n v="0"/>
    <n v="0"/>
    <n v="0"/>
    <n v="0"/>
    <n v="279497"/>
    <n v="27759340"/>
    <n v="0"/>
    <n v="0"/>
    <n v="0"/>
    <n v="0"/>
    <n v="0"/>
    <n v="0"/>
    <n v="0"/>
    <n v="0"/>
    <n v="0"/>
    <n v="0"/>
    <n v="2356095"/>
    <n v="2818875"/>
    <n v="0"/>
  </r>
  <r>
    <n v="106121002"/>
    <x v="369"/>
    <x v="2"/>
    <x v="8"/>
    <d v="2018-01-10T00:00:00"/>
    <s v="12/31/2018"/>
    <s v="Open"/>
    <x v="6"/>
    <m/>
    <n v="105"/>
    <x v="1"/>
    <x v="0"/>
    <s v=""/>
    <s v="707-822-3621"/>
    <s v="3800 JANES ROAD"/>
    <s v="ARCATA"/>
    <n v="95521"/>
    <s v="DOUGLAS A. SHAW"/>
    <n v="78"/>
    <n v="46"/>
    <n v="42"/>
    <x v="91"/>
    <n v="0"/>
    <n v="28"/>
    <n v="161"/>
    <n v="0"/>
    <n v="0"/>
    <n v="108"/>
    <n v="0"/>
    <n v="0"/>
    <n v="8"/>
    <n v="455"/>
    <n v="0"/>
    <x v="2663"/>
    <x v="6"/>
    <x v="100"/>
    <n v="511"/>
    <x v="0"/>
    <n v="0"/>
    <n v="380"/>
    <n v="0"/>
    <n v="0"/>
    <n v="31"/>
    <n v="1856"/>
    <n v="0"/>
    <n v="12060"/>
    <n v="250"/>
    <n v="1964"/>
    <n v="3721"/>
    <n v="0"/>
    <n v="0"/>
    <n v="9262"/>
    <n v="188"/>
    <n v="0"/>
    <n v="797"/>
    <n v="28242"/>
    <n v="6994815"/>
    <n v="0"/>
    <n v="1079063"/>
    <n v="4410291"/>
    <n v="0"/>
    <n v="0"/>
    <n v="3387997"/>
    <n v="0"/>
    <n v="0"/>
    <n v="182075"/>
    <n v="16054241"/>
    <n v="14414245"/>
    <n v="66824"/>
    <n v="1672683"/>
    <n v="9875447"/>
    <n v="0"/>
    <n v="0"/>
    <n v="12054478"/>
    <n v="14100"/>
    <n v="0"/>
    <n v="1011399"/>
    <n v="39109176"/>
    <x v="3018"/>
    <n v="17576906"/>
    <n v="0"/>
    <n v="-189519"/>
    <n v="12224727"/>
    <n v="0"/>
    <n v="0"/>
    <n v="0"/>
    <n v="6436604"/>
    <n v="0"/>
    <x v="0"/>
    <x v="2472"/>
    <n v="0"/>
    <n v="0"/>
    <n v="0"/>
    <n v="763733"/>
    <n v="38361994"/>
    <n v="0"/>
    <n v="0"/>
    <n v="0"/>
    <n v="0"/>
    <n v="0"/>
    <n v="3776367"/>
    <n v="0"/>
    <n v="1844040"/>
    <n v="2028795"/>
    <n v="0"/>
    <n v="0"/>
    <n v="8519306"/>
    <n v="0"/>
    <n v="0"/>
    <n v="632915"/>
    <n v="16801423"/>
    <n v="221622"/>
    <n v="16296811"/>
    <n v="0"/>
    <n v="0"/>
    <n v="0"/>
    <n v="0"/>
    <n v="0"/>
    <n v="0"/>
    <n v="32886"/>
    <n v="8793628"/>
    <n v="0"/>
    <n v="0"/>
    <n v="0"/>
    <n v="0"/>
    <n v="0"/>
    <n v="0"/>
    <n v="0"/>
    <n v="0"/>
    <n v="0"/>
    <n v="0"/>
    <n v="0"/>
    <n v="0"/>
    <n v="0"/>
  </r>
  <r>
    <n v="106211006"/>
    <x v="371"/>
    <x v="2"/>
    <x v="8"/>
    <d v="2018-01-10T00:00:00"/>
    <s v="12/31/2018"/>
    <s v="Open"/>
    <x v="35"/>
    <m/>
    <n v="405"/>
    <x v="3"/>
    <x v="0"/>
    <s v=""/>
    <s v="415-925-7000"/>
    <s v="250 BON AIR ROAD"/>
    <s v="GREENBRAE"/>
    <n v="94904"/>
    <s v="LEE DOMANICO"/>
    <n v="235"/>
    <n v="176"/>
    <n v="176"/>
    <x v="1332"/>
    <n v="131"/>
    <n v="261"/>
    <n v="289"/>
    <n v="0"/>
    <n v="0"/>
    <n v="90"/>
    <n v="471"/>
    <n v="0"/>
    <n v="65"/>
    <n v="2254"/>
    <n v="0"/>
    <x v="197"/>
    <x v="1852"/>
    <x v="2103"/>
    <n v="1231"/>
    <x v="0"/>
    <n v="0"/>
    <n v="383"/>
    <n v="1784"/>
    <n v="0"/>
    <n v="277"/>
    <n v="10508"/>
    <n v="0"/>
    <n v="17185"/>
    <n v="2119"/>
    <n v="1395"/>
    <n v="5468"/>
    <n v="1"/>
    <n v="0"/>
    <n v="1735"/>
    <n v="16437"/>
    <n v="24"/>
    <n v="1521"/>
    <n v="45885"/>
    <n v="145651493"/>
    <n v="17991816"/>
    <n v="23484919"/>
    <n v="31876419"/>
    <n v="0"/>
    <n v="0"/>
    <n v="11805787"/>
    <n v="57693936"/>
    <n v="0"/>
    <n v="7928466"/>
    <n v="296432836"/>
    <n v="113208323"/>
    <n v="14135615"/>
    <n v="8678876"/>
    <n v="33585863"/>
    <n v="87205"/>
    <n v="0"/>
    <n v="11973220"/>
    <n v="79016906"/>
    <n v="153079"/>
    <n v="6696567"/>
    <n v="267535654"/>
    <x v="3019"/>
    <n v="236850857"/>
    <n v="21812812"/>
    <n v="30435185"/>
    <n v="47163648"/>
    <n v="0"/>
    <n v="155283"/>
    <n v="0"/>
    <n v="4156482"/>
    <n v="114438537"/>
    <x v="0"/>
    <x v="2473"/>
    <n v="0"/>
    <n v="0"/>
    <n v="0"/>
    <n v="4603811"/>
    <n v="462293875"/>
    <n v="1196949"/>
    <n v="5371306"/>
    <n v="0"/>
    <n v="-88690"/>
    <n v="6479565"/>
    <n v="22008959"/>
    <n v="11511568"/>
    <n v="1728610"/>
    <n v="23669940"/>
    <n v="-68079"/>
    <n v="0"/>
    <n v="19622525"/>
    <n v="22183615"/>
    <n v="0"/>
    <n v="7497042"/>
    <n v="108154180"/>
    <n v="7297660"/>
    <n v="99127937"/>
    <n v="0"/>
    <n v="0"/>
    <n v="0"/>
    <n v="0"/>
    <n v="0"/>
    <n v="0"/>
    <n v="7314147"/>
    <n v="93273515"/>
    <n v="0"/>
    <n v="0"/>
    <n v="0"/>
    <n v="0"/>
    <n v="0"/>
    <n v="0"/>
    <n v="0"/>
    <n v="0"/>
    <n v="0"/>
    <n v="0"/>
    <n v="0"/>
    <n v="0"/>
    <n v="0"/>
  </r>
  <r>
    <n v="106244027"/>
    <x v="370"/>
    <x v="2"/>
    <x v="8"/>
    <d v="2018-01-10T00:00:00"/>
    <s v="12/31/2018"/>
    <s v="Open"/>
    <x v="27"/>
    <m/>
    <n v="515"/>
    <x v="7"/>
    <x v="1"/>
    <s v=""/>
    <s v="209-381-6879"/>
    <s v="300 EAST 15TH STREET"/>
    <s v="MERCED"/>
    <n v="95340"/>
    <s v="YVONNIA BROWN, MSW"/>
    <n v="16"/>
    <n v="16"/>
    <n v="16"/>
    <x v="8"/>
    <n v="0"/>
    <n v="0"/>
    <n v="95"/>
    <n v="0"/>
    <n v="0"/>
    <n v="16"/>
    <n v="0"/>
    <n v="0"/>
    <n v="0"/>
    <n v="111"/>
    <n v="0"/>
    <x v="8"/>
    <x v="6"/>
    <x v="8"/>
    <n v="563"/>
    <x v="0"/>
    <n v="0"/>
    <n v="173"/>
    <n v="0"/>
    <n v="0"/>
    <n v="0"/>
    <n v="736"/>
    <n v="0"/>
    <n v="0"/>
    <n v="0"/>
    <n v="0"/>
    <n v="0"/>
    <n v="0"/>
    <n v="0"/>
    <n v="0"/>
    <n v="0"/>
    <n v="0"/>
    <n v="0"/>
    <n v="0"/>
    <n v="0"/>
    <n v="0"/>
    <n v="0"/>
    <n v="947817"/>
    <n v="0"/>
    <n v="0"/>
    <n v="291247"/>
    <n v="0"/>
    <n v="0"/>
    <n v="0"/>
    <n v="1239064"/>
    <n v="0"/>
    <n v="0"/>
    <n v="0"/>
    <n v="0"/>
    <n v="0"/>
    <n v="0"/>
    <n v="0"/>
    <n v="0"/>
    <n v="0"/>
    <n v="0"/>
    <n v="0"/>
    <x v="8"/>
    <n v="0"/>
    <n v="0"/>
    <n v="0"/>
    <n v="0"/>
    <n v="0"/>
    <n v="0"/>
    <n v="0"/>
    <n v="0"/>
    <n v="0"/>
    <x v="0"/>
    <x v="7"/>
    <n v="0"/>
    <n v="0"/>
    <n v="0"/>
    <n v="0"/>
    <n v="0"/>
    <n v="0"/>
    <n v="0"/>
    <n v="0"/>
    <n v="0"/>
    <n v="0"/>
    <n v="0"/>
    <n v="0"/>
    <n v="0"/>
    <n v="947817"/>
    <n v="0"/>
    <n v="0"/>
    <n v="291247"/>
    <n v="0"/>
    <n v="0"/>
    <n v="0"/>
    <n v="1239064"/>
    <n v="0"/>
    <n v="1239064"/>
    <n v="0"/>
    <n v="0"/>
    <n v="0"/>
    <n v="0"/>
    <n v="0"/>
    <n v="0"/>
    <n v="0"/>
    <n v="0"/>
    <n v="0"/>
    <n v="0"/>
    <n v="0"/>
    <n v="0"/>
    <n v="0"/>
    <n v="0"/>
    <n v="0"/>
    <n v="0"/>
    <n v="0"/>
    <n v="0"/>
    <n v="0"/>
    <n v="0"/>
    <n v="0"/>
  </r>
  <r>
    <n v="106420493"/>
    <x v="375"/>
    <x v="2"/>
    <x v="8"/>
    <d v="2018-01-10T00:00:00"/>
    <s v="12/31/2018"/>
    <s v="Open"/>
    <x v="20"/>
    <m/>
    <n v="803"/>
    <x v="2"/>
    <x v="0"/>
    <s v=""/>
    <s v="805-739-3000"/>
    <s v="1400 EAST CHURCH STREET"/>
    <s v="SANTA MARIA"/>
    <n v="93454"/>
    <s v="CHUCK COVA"/>
    <n v="353"/>
    <n v="353"/>
    <n v="266"/>
    <x v="1333"/>
    <n v="216"/>
    <n v="550"/>
    <n v="879"/>
    <n v="0"/>
    <n v="0"/>
    <n v="125"/>
    <n v="782"/>
    <n v="0"/>
    <n v="48"/>
    <n v="4045"/>
    <n v="167"/>
    <x v="2720"/>
    <x v="1984"/>
    <x v="596"/>
    <n v="7278"/>
    <x v="0"/>
    <n v="0"/>
    <n v="1099"/>
    <n v="2693"/>
    <n v="0"/>
    <n v="267"/>
    <n v="23273"/>
    <n v="7675"/>
    <n v="49023"/>
    <n v="10333"/>
    <n v="4597"/>
    <n v="28794"/>
    <n v="0"/>
    <n v="0"/>
    <n v="3067"/>
    <n v="35481"/>
    <n v="0"/>
    <n v="6348"/>
    <n v="137643"/>
    <n v="177759528"/>
    <n v="20801108"/>
    <n v="37086358"/>
    <n v="78105356"/>
    <n v="0"/>
    <n v="0"/>
    <n v="12017781"/>
    <n v="90207465"/>
    <n v="0"/>
    <n v="6455808"/>
    <n v="422433404"/>
    <n v="60300313"/>
    <n v="9802181"/>
    <n v="7934034"/>
    <n v="41982289"/>
    <n v="0"/>
    <n v="0"/>
    <n v="6287712"/>
    <n v="48295423"/>
    <n v="0"/>
    <n v="3942280"/>
    <n v="178544232"/>
    <x v="3020"/>
    <n v="195428446"/>
    <n v="25732730"/>
    <n v="22714205"/>
    <n v="113951003"/>
    <n v="0"/>
    <n v="0"/>
    <n v="0"/>
    <n v="13168158"/>
    <n v="77055637"/>
    <x v="0"/>
    <x v="2474"/>
    <n v="0"/>
    <n v="0"/>
    <n v="0"/>
    <n v="6815252"/>
    <n v="465706085"/>
    <n v="0"/>
    <n v="13415396"/>
    <n v="0"/>
    <n v="1308023"/>
    <n v="14723419"/>
    <n v="41958632"/>
    <n v="4790656"/>
    <n v="17773240"/>
    <n v="19464736"/>
    <n v="0"/>
    <n v="0"/>
    <n v="4570005"/>
    <n v="60288204"/>
    <n v="0"/>
    <n v="1149497"/>
    <n v="149994970"/>
    <n v="693073"/>
    <n v="143586745"/>
    <n v="0"/>
    <n v="192694"/>
    <n v="0"/>
    <n v="0"/>
    <n v="0"/>
    <n v="0"/>
    <n v="1744278"/>
    <n v="275152132"/>
    <n v="0"/>
    <n v="0"/>
    <n v="0"/>
    <n v="0"/>
    <n v="0"/>
    <n v="0"/>
    <n v="0"/>
    <n v="0"/>
    <n v="0"/>
    <n v="0"/>
    <n v="0"/>
    <n v="0"/>
    <n v="0"/>
  </r>
  <r>
    <n v="106190525"/>
    <x v="532"/>
    <x v="2"/>
    <x v="8"/>
    <d v="2018-01-10T00:00:00"/>
    <s v="12/31/2018"/>
    <s v="Open"/>
    <x v="0"/>
    <m/>
    <n v="933"/>
    <x v="2"/>
    <x v="0"/>
    <s v="Teaching"/>
    <s v="562-933-2000"/>
    <s v="2801 ATLANTIC AVENUE"/>
    <s v="LONG BEACH"/>
    <n v="90806"/>
    <s v="JOHN BISHOP"/>
    <n v="453"/>
    <n v="453"/>
    <n v="310"/>
    <x v="1334"/>
    <n v="968"/>
    <n v="396"/>
    <n v="1032"/>
    <n v="7"/>
    <n v="0"/>
    <n v="80"/>
    <n v="1261"/>
    <n v="24"/>
    <n v="27"/>
    <n v="5343"/>
    <n v="0"/>
    <x v="2721"/>
    <x v="1985"/>
    <x v="2016"/>
    <n v="5004"/>
    <x v="15"/>
    <n v="0"/>
    <n v="374"/>
    <n v="5375"/>
    <n v="85"/>
    <n v="162"/>
    <n v="25933"/>
    <n v="0"/>
    <n v="9948"/>
    <n v="4656"/>
    <n v="4583"/>
    <n v="14966"/>
    <n v="0"/>
    <n v="0"/>
    <n v="640"/>
    <n v="17442"/>
    <n v="570"/>
    <n v="1083"/>
    <n v="53888"/>
    <n v="123566788"/>
    <n v="88116019"/>
    <n v="35984338"/>
    <n v="89374082"/>
    <n v="416638"/>
    <n v="0"/>
    <n v="7710565"/>
    <n v="91473572"/>
    <n v="1336360"/>
    <n v="4948737"/>
    <n v="442927099"/>
    <n v="50566795"/>
    <n v="24406308"/>
    <n v="18924516"/>
    <n v="52110884"/>
    <n v="0"/>
    <n v="0"/>
    <n v="2549771"/>
    <n v="71624564"/>
    <n v="1574096"/>
    <n v="6872180"/>
    <n v="228629114"/>
    <x v="3021"/>
    <n v="142775658"/>
    <n v="89614303"/>
    <n v="40748162"/>
    <n v="122882420"/>
    <n v="0"/>
    <n v="381062"/>
    <n v="0"/>
    <n v="8639436"/>
    <n v="85703919"/>
    <x v="0"/>
    <x v="2475"/>
    <n v="-19781"/>
    <n v="0"/>
    <n v="0"/>
    <n v="9140348"/>
    <n v="507044818"/>
    <n v="3017333"/>
    <n v="1864573"/>
    <n v="0"/>
    <n v="233107"/>
    <n v="5115013"/>
    <n v="30885374"/>
    <n v="25631769"/>
    <n v="13782967"/>
    <n v="20102668"/>
    <n v="35575"/>
    <n v="0"/>
    <n v="1596276"/>
    <n v="76826232"/>
    <n v="110142"/>
    <n v="655405"/>
    <n v="169626408"/>
    <n v="1013245"/>
    <n v="150128551"/>
    <n v="0"/>
    <n v="320241"/>
    <n v="0"/>
    <n v="0"/>
    <n v="0"/>
    <n v="0"/>
    <n v="15566781"/>
    <n v="110032341"/>
    <n v="0"/>
    <n v="0"/>
    <n v="0"/>
    <n v="0"/>
    <n v="0"/>
    <n v="0"/>
    <n v="0"/>
    <n v="0"/>
    <n v="0"/>
    <n v="0"/>
    <n v="0"/>
    <n v="0"/>
    <n v="0"/>
  </r>
  <r>
    <n v="106470871"/>
    <x v="59"/>
    <x v="2"/>
    <x v="8"/>
    <d v="2018-01-10T00:00:00"/>
    <s v="12/31/2018"/>
    <s v="Open"/>
    <x v="25"/>
    <m/>
    <n v="205"/>
    <x v="3"/>
    <x v="0"/>
    <s v="Rural"/>
    <s v="530-225-6000"/>
    <s v="914 PINE STREET"/>
    <s v="MOUNT SHASTA"/>
    <n v="96067"/>
    <s v="KENNETH PLATOU"/>
    <n v="33"/>
    <n v="25"/>
    <n v="25"/>
    <x v="279"/>
    <n v="10"/>
    <n v="11"/>
    <n v="64"/>
    <n v="0"/>
    <n v="0"/>
    <n v="8"/>
    <n v="30"/>
    <n v="1"/>
    <n v="3"/>
    <n v="243"/>
    <n v="0"/>
    <x v="2093"/>
    <x v="46"/>
    <x v="111"/>
    <n v="131"/>
    <x v="0"/>
    <n v="0"/>
    <n v="18"/>
    <n v="112"/>
    <n v="1"/>
    <n v="7"/>
    <n v="650"/>
    <n v="0"/>
    <n v="5322"/>
    <n v="267"/>
    <n v="512"/>
    <n v="3449"/>
    <n v="0"/>
    <n v="0"/>
    <n v="537"/>
    <n v="3042"/>
    <n v="43"/>
    <n v="103"/>
    <n v="13275"/>
    <n v="5991258"/>
    <n v="352968"/>
    <n v="359385"/>
    <n v="2155322"/>
    <n v="0"/>
    <n v="0"/>
    <n v="313136"/>
    <n v="1680537"/>
    <n v="15550"/>
    <n v="121568"/>
    <n v="10989724"/>
    <n v="10079176"/>
    <n v="656617"/>
    <n v="1003169"/>
    <n v="5410179"/>
    <n v="0"/>
    <n v="0"/>
    <n v="1158771"/>
    <n v="4314191"/>
    <n v="74442"/>
    <n v="167179"/>
    <n v="22863724"/>
    <x v="3022"/>
    <n v="10156722"/>
    <n v="609310"/>
    <n v="879789"/>
    <n v="5110617"/>
    <n v="0"/>
    <n v="0"/>
    <n v="0"/>
    <n v="588303"/>
    <n v="907253"/>
    <x v="0"/>
    <x v="2476"/>
    <n v="0"/>
    <n v="0"/>
    <n v="0"/>
    <n v="46435"/>
    <n v="18998796"/>
    <n v="0"/>
    <n v="64327"/>
    <n v="0"/>
    <n v="0"/>
    <n v="64327"/>
    <n v="5739041"/>
    <n v="360396"/>
    <n v="352351"/>
    <n v="2480466"/>
    <n v="0"/>
    <n v="0"/>
    <n v="870629"/>
    <n v="4835745"/>
    <n v="0"/>
    <n v="280351"/>
    <n v="14918979"/>
    <n v="91057"/>
    <n v="14534628"/>
    <n v="0"/>
    <n v="-425522"/>
    <n v="0"/>
    <n v="0"/>
    <n v="0"/>
    <n v="0"/>
    <n v="992841"/>
    <n v="17822580"/>
    <n v="0"/>
    <n v="0"/>
    <n v="0"/>
    <n v="0"/>
    <n v="0"/>
    <n v="0"/>
    <n v="0"/>
    <n v="0"/>
    <n v="0"/>
    <n v="0"/>
    <n v="0"/>
    <n v="0"/>
    <n v="0"/>
  </r>
  <r>
    <n v="106240942"/>
    <x v="69"/>
    <x v="2"/>
    <x v="8"/>
    <d v="2018-01-10T00:00:00"/>
    <s v="12/31/2018"/>
    <s v="Open"/>
    <x v="27"/>
    <m/>
    <n v="515"/>
    <x v="2"/>
    <x v="0"/>
    <s v=""/>
    <s v="209-564-5000"/>
    <s v="333  MERCY AVENUE"/>
    <s v="MERCED"/>
    <n v="95340"/>
    <s v="DAVID DUNHAM"/>
    <n v="186"/>
    <n v="186"/>
    <n v="126"/>
    <x v="1140"/>
    <n v="104"/>
    <n v="239"/>
    <n v="1100"/>
    <n v="0"/>
    <n v="0"/>
    <n v="58"/>
    <n v="439"/>
    <n v="16"/>
    <n v="49"/>
    <n v="3064"/>
    <n v="0"/>
    <x v="2722"/>
    <x v="467"/>
    <x v="1504"/>
    <n v="3551"/>
    <x v="0"/>
    <n v="0"/>
    <n v="215"/>
    <n v="1224"/>
    <n v="68"/>
    <n v="215"/>
    <n v="11310"/>
    <n v="0"/>
    <n v="12543"/>
    <n v="861"/>
    <n v="2238"/>
    <n v="18980"/>
    <n v="0"/>
    <n v="0"/>
    <n v="1342"/>
    <n v="6382"/>
    <n v="409"/>
    <n v="1698"/>
    <n v="44453"/>
    <n v="89152800"/>
    <n v="10710027"/>
    <n v="11193184"/>
    <n v="63591859"/>
    <n v="0"/>
    <n v="0"/>
    <n v="7442055"/>
    <n v="25044087"/>
    <n v="414771"/>
    <n v="1320028"/>
    <n v="208868811"/>
    <n v="39344468"/>
    <n v="3632238"/>
    <n v="7376509"/>
    <n v="60161997"/>
    <n v="0"/>
    <n v="0"/>
    <n v="4110055"/>
    <n v="26747340"/>
    <n v="1338928"/>
    <n v="2948078"/>
    <n v="145659613"/>
    <x v="3023"/>
    <n v="109085918"/>
    <n v="12286445"/>
    <n v="1248780"/>
    <n v="104753789"/>
    <n v="-1314885"/>
    <n v="0"/>
    <n v="0"/>
    <n v="8607430"/>
    <n v="23961311"/>
    <x v="0"/>
    <x v="2477"/>
    <n v="0"/>
    <n v="0"/>
    <n v="0"/>
    <n v="3597103"/>
    <n v="271659971"/>
    <n v="0"/>
    <n v="0"/>
    <n v="0"/>
    <n v="0"/>
    <n v="0"/>
    <n v="18706864"/>
    <n v="2005597"/>
    <n v="14924890"/>
    <n v="17897643"/>
    <n v="0"/>
    <n v="0"/>
    <n v="2714976"/>
    <n v="26342751"/>
    <n v="0"/>
    <n v="275732"/>
    <n v="82868453"/>
    <n v="817947"/>
    <n v="78589213"/>
    <n v="0"/>
    <n v="-8578"/>
    <n v="0"/>
    <n v="0"/>
    <n v="0"/>
    <n v="0"/>
    <n v="1090694"/>
    <n v="188262566"/>
    <n v="0"/>
    <n v="0"/>
    <n v="0"/>
    <n v="0"/>
    <n v="0"/>
    <n v="0"/>
    <n v="0"/>
    <n v="0"/>
    <n v="0"/>
    <n v="0"/>
    <n v="0"/>
    <n v="0"/>
    <n v="0"/>
  </r>
  <r>
    <n v="106344029"/>
    <x v="79"/>
    <x v="2"/>
    <x v="8"/>
    <d v="2018-01-10T00:00:00"/>
    <s v="12/31/2018"/>
    <s v="Open"/>
    <x v="22"/>
    <m/>
    <n v="309"/>
    <x v="0"/>
    <x v="0"/>
    <s v=""/>
    <s v="916-983-7500"/>
    <s v="1650 CREEKSIDE DRIVE"/>
    <s v="FOLSOM"/>
    <n v="95630"/>
    <s v="EDMUNDO CASTANEDA"/>
    <n v="106"/>
    <n v="106"/>
    <n v="106"/>
    <x v="945"/>
    <n v="220"/>
    <n v="69"/>
    <n v="200"/>
    <n v="0"/>
    <n v="0"/>
    <n v="16"/>
    <n v="538"/>
    <n v="3"/>
    <n v="18"/>
    <n v="1627"/>
    <n v="0"/>
    <x v="2723"/>
    <x v="1986"/>
    <x v="673"/>
    <n v="672"/>
    <x v="0"/>
    <n v="0"/>
    <n v="94"/>
    <n v="1530"/>
    <n v="25"/>
    <n v="140"/>
    <n v="5744"/>
    <n v="0"/>
    <n v="2192"/>
    <n v="905"/>
    <n v="785"/>
    <n v="3429"/>
    <n v="0"/>
    <n v="0"/>
    <n v="322"/>
    <n v="5591"/>
    <n v="117"/>
    <n v="442"/>
    <n v="13783"/>
    <n v="50911849"/>
    <n v="19018837"/>
    <n v="5803083"/>
    <n v="15692747"/>
    <n v="0"/>
    <n v="0"/>
    <n v="2182454"/>
    <n v="35865050"/>
    <n v="613963"/>
    <n v="3378344"/>
    <n v="133466327"/>
    <n v="25422094"/>
    <n v="11102071"/>
    <n v="5688358"/>
    <n v="25771181"/>
    <n v="0"/>
    <n v="0"/>
    <n v="2947352"/>
    <n v="48917104"/>
    <n v="1042307"/>
    <n v="2284008"/>
    <n v="123174475"/>
    <x v="3024"/>
    <n v="66112320"/>
    <n v="26956439"/>
    <n v="9072384"/>
    <n v="35718641"/>
    <n v="0"/>
    <n v="0"/>
    <n v="0"/>
    <n v="4326492"/>
    <n v="51181202"/>
    <x v="0"/>
    <x v="2478"/>
    <n v="0"/>
    <n v="0"/>
    <n v="0"/>
    <n v="4247577"/>
    <n v="205990749"/>
    <n v="1025527"/>
    <n v="0"/>
    <n v="0"/>
    <n v="7936865"/>
    <n v="8962392"/>
    <n v="9332094"/>
    <n v="3914396"/>
    <n v="1211558"/>
    <n v="5370420"/>
    <n v="0"/>
    <n v="0"/>
    <n v="738554"/>
    <n v="38747283"/>
    <n v="0"/>
    <n v="298140"/>
    <n v="59612445"/>
    <n v="295578"/>
    <n v="51540976"/>
    <n v="0"/>
    <n v="-12808774"/>
    <n v="0"/>
    <n v="0"/>
    <n v="0"/>
    <n v="0"/>
    <n v="1285960"/>
    <n v="46597034"/>
    <n v="0"/>
    <n v="0"/>
    <n v="0"/>
    <n v="0"/>
    <n v="0"/>
    <n v="0"/>
    <n v="0"/>
    <n v="0"/>
    <n v="0"/>
    <n v="0"/>
    <n v="0"/>
    <n v="0"/>
    <n v="0"/>
  </r>
  <r>
    <n v="106013687"/>
    <x v="56"/>
    <x v="2"/>
    <x v="8"/>
    <d v="2018-01-10T00:00:00"/>
    <s v="12/31/2018"/>
    <s v="Open"/>
    <x v="19"/>
    <m/>
    <n v="417"/>
    <x v="2"/>
    <x v="0"/>
    <s v=""/>
    <s v="510-869-8802"/>
    <s v="3012 SUMMIT STREET"/>
    <s v="OAKLAND"/>
    <n v="94609"/>
    <s v="GERALD KOZAI"/>
    <n v="24"/>
    <n v="24"/>
    <n v="23"/>
    <x v="8"/>
    <n v="7"/>
    <n v="0"/>
    <n v="0"/>
    <n v="0"/>
    <n v="0"/>
    <n v="12"/>
    <n v="94"/>
    <n v="4"/>
    <n v="3"/>
    <n v="120"/>
    <n v="0"/>
    <x v="8"/>
    <x v="896"/>
    <x v="8"/>
    <n v="0"/>
    <x v="0"/>
    <n v="0"/>
    <n v="211"/>
    <n v="1467"/>
    <n v="40"/>
    <n v="38"/>
    <n v="1895"/>
    <n v="0"/>
    <n v="0"/>
    <n v="0"/>
    <n v="0"/>
    <n v="0"/>
    <n v="0"/>
    <n v="0"/>
    <n v="1"/>
    <n v="536"/>
    <n v="0"/>
    <n v="3"/>
    <n v="540"/>
    <n v="0"/>
    <n v="372514"/>
    <n v="0"/>
    <n v="0"/>
    <n v="0"/>
    <n v="0"/>
    <n v="541772"/>
    <n v="3700846"/>
    <n v="77163"/>
    <n v="73097"/>
    <n v="4765392"/>
    <n v="0"/>
    <n v="0"/>
    <n v="0"/>
    <n v="0"/>
    <n v="0"/>
    <n v="0"/>
    <n v="66408"/>
    <n v="724234"/>
    <n v="0"/>
    <n v="10195"/>
    <n v="800837"/>
    <x v="8"/>
    <n v="0"/>
    <n v="327804"/>
    <n v="0"/>
    <n v="0"/>
    <n v="0"/>
    <n v="0"/>
    <n v="0"/>
    <n v="283087"/>
    <n v="2270248"/>
    <x v="0"/>
    <x v="2479"/>
    <n v="0"/>
    <n v="0"/>
    <n v="0"/>
    <n v="0"/>
    <n v="2958302"/>
    <n v="0"/>
    <n v="0"/>
    <n v="0"/>
    <n v="0"/>
    <n v="0"/>
    <n v="0"/>
    <n v="44710"/>
    <n v="0"/>
    <n v="0"/>
    <n v="0"/>
    <n v="0"/>
    <n v="325093"/>
    <n v="2154832"/>
    <n v="0"/>
    <n v="83292"/>
    <n v="2607927"/>
    <n v="300"/>
    <n v="900262"/>
    <n v="0"/>
    <n v="0"/>
    <n v="0"/>
    <n v="0"/>
    <n v="0"/>
    <n v="0"/>
    <n v="0"/>
    <n v="0"/>
    <n v="0"/>
    <n v="0"/>
    <n v="0"/>
    <n v="0"/>
    <n v="0"/>
    <n v="0"/>
    <n v="0"/>
    <n v="0"/>
    <n v="0"/>
    <n v="0"/>
    <n v="0"/>
    <n v="0"/>
    <n v="0"/>
  </r>
  <r>
    <n v="106340950"/>
    <x v="61"/>
    <x v="2"/>
    <x v="8"/>
    <d v="2018-01-10T00:00:00"/>
    <s v="12/31/2018"/>
    <s v="Open"/>
    <x v="22"/>
    <m/>
    <n v="309"/>
    <x v="2"/>
    <x v="0"/>
    <s v=""/>
    <s v="916-537-5000"/>
    <s v="6501 COYLE AVENUE"/>
    <s v="CARMICHAEL"/>
    <n v="95608"/>
    <s v="MICHAEL KORPIEL"/>
    <n v="370"/>
    <n v="370"/>
    <n v="370"/>
    <x v="1333"/>
    <n v="659"/>
    <n v="392"/>
    <n v="1388"/>
    <n v="3"/>
    <n v="0"/>
    <n v="115"/>
    <n v="840"/>
    <n v="21"/>
    <n v="178"/>
    <n v="5041"/>
    <n v="0"/>
    <x v="2724"/>
    <x v="1987"/>
    <x v="2104"/>
    <n v="5976"/>
    <x v="11"/>
    <n v="0"/>
    <n v="346"/>
    <n v="3617"/>
    <n v="86"/>
    <n v="752"/>
    <n v="23489"/>
    <n v="0"/>
    <n v="8315"/>
    <n v="5664"/>
    <n v="2124"/>
    <n v="9874"/>
    <n v="1"/>
    <n v="0"/>
    <n v="828"/>
    <n v="7095"/>
    <n v="360"/>
    <n v="660"/>
    <n v="34921"/>
    <n v="175550989"/>
    <n v="75772137"/>
    <n v="55816086"/>
    <n v="124229491"/>
    <n v="243512"/>
    <n v="0"/>
    <n v="10314155"/>
    <n v="100101845"/>
    <n v="2337714"/>
    <n v="20362583"/>
    <n v="564728512"/>
    <n v="64335741"/>
    <n v="27294110"/>
    <n v="15020757"/>
    <n v="58067495"/>
    <n v="10352"/>
    <n v="0"/>
    <n v="5214916"/>
    <n v="71487220"/>
    <n v="2562134"/>
    <n v="4770507"/>
    <n v="248763232"/>
    <x v="3025"/>
    <n v="200989084"/>
    <n v="89248681"/>
    <n v="54806013"/>
    <n v="143485782"/>
    <n v="-2931083"/>
    <n v="207613"/>
    <n v="0"/>
    <n v="12593563"/>
    <n v="120298978"/>
    <x v="0"/>
    <x v="2480"/>
    <n v="0"/>
    <n v="0"/>
    <n v="0"/>
    <n v="20625899"/>
    <n v="660413999"/>
    <n v="2012869"/>
    <n v="0"/>
    <n v="0"/>
    <n v="16866907"/>
    <n v="18879776"/>
    <n v="35920461"/>
    <n v="14942674"/>
    <n v="14582364"/>
    <n v="35908963"/>
    <n v="45263"/>
    <n v="0"/>
    <n v="2712639"/>
    <n v="64858340"/>
    <n v="0"/>
    <n v="2986817"/>
    <n v="171957521"/>
    <n v="1475240"/>
    <n v="173248010"/>
    <n v="0"/>
    <n v="-2722996"/>
    <n v="0"/>
    <n v="0"/>
    <n v="0"/>
    <n v="0"/>
    <n v="2280794"/>
    <n v="147773940"/>
    <n v="0"/>
    <n v="0"/>
    <n v="0"/>
    <n v="0"/>
    <n v="0"/>
    <n v="0"/>
    <n v="0"/>
    <n v="0"/>
    <n v="0"/>
    <n v="0"/>
    <n v="0"/>
    <n v="0"/>
    <n v="0"/>
  </r>
  <r>
    <n v="106450949"/>
    <x v="60"/>
    <x v="2"/>
    <x v="8"/>
    <d v="2018-01-10T00:00:00"/>
    <s v="12/31/2018"/>
    <s v="Open"/>
    <x v="3"/>
    <m/>
    <n v="209"/>
    <x v="0"/>
    <x v="0"/>
    <s v=""/>
    <s v="530-225-6000"/>
    <s v="2175 ROSALINE AVENUE"/>
    <s v="REDDING"/>
    <n v="96001"/>
    <s v="TODD SMITH"/>
    <n v="267"/>
    <n v="267"/>
    <n v="267"/>
    <x v="1335"/>
    <n v="59"/>
    <n v="201"/>
    <n v="753"/>
    <n v="0"/>
    <n v="0"/>
    <n v="177"/>
    <n v="581"/>
    <n v="3"/>
    <n v="47"/>
    <n v="3535"/>
    <n v="0"/>
    <x v="2725"/>
    <x v="507"/>
    <x v="2105"/>
    <n v="3105"/>
    <x v="0"/>
    <n v="0"/>
    <n v="629"/>
    <n v="2231"/>
    <n v="18"/>
    <n v="234"/>
    <n v="15751"/>
    <n v="0"/>
    <n v="16950"/>
    <n v="493"/>
    <n v="2013"/>
    <n v="10207"/>
    <n v="0"/>
    <n v="0"/>
    <n v="2060"/>
    <n v="8996"/>
    <n v="97"/>
    <n v="1043"/>
    <n v="41859"/>
    <n v="161587344"/>
    <n v="5068753"/>
    <n v="15571617"/>
    <n v="52429213"/>
    <n v="0"/>
    <n v="0"/>
    <n v="10028158"/>
    <n v="44207794"/>
    <n v="245029"/>
    <n v="4447192"/>
    <n v="293585100"/>
    <n v="84306172"/>
    <n v="2680869"/>
    <n v="7253580"/>
    <n v="40131980"/>
    <n v="0"/>
    <n v="0"/>
    <n v="10619451"/>
    <n v="34467142"/>
    <n v="422617"/>
    <n v="2202589"/>
    <n v="182084400"/>
    <x v="3026"/>
    <n v="199909785"/>
    <n v="6434769"/>
    <n v="16699194"/>
    <n v="66241407"/>
    <n v="0"/>
    <n v="0"/>
    <n v="0"/>
    <n v="15607370"/>
    <n v="35433353"/>
    <x v="0"/>
    <x v="2481"/>
    <n v="0"/>
    <n v="0"/>
    <n v="0"/>
    <n v="5585848"/>
    <n v="351779987"/>
    <n v="0"/>
    <n v="82857"/>
    <n v="0"/>
    <n v="0"/>
    <n v="82857"/>
    <n v="44877473"/>
    <n v="1250302"/>
    <n v="4921547"/>
    <n v="26011175"/>
    <n v="0"/>
    <n v="0"/>
    <n v="4595287"/>
    <n v="41614742"/>
    <n v="0"/>
    <n v="701844"/>
    <n v="123972370"/>
    <n v="931506"/>
    <n v="117564478"/>
    <n v="0"/>
    <n v="-26091253"/>
    <n v="0"/>
    <n v="0"/>
    <n v="0"/>
    <n v="0"/>
    <n v="3822375"/>
    <n v="92234647"/>
    <n v="0"/>
    <n v="0"/>
    <n v="0"/>
    <n v="0"/>
    <n v="0"/>
    <n v="0"/>
    <n v="0"/>
    <n v="0"/>
    <n v="0"/>
    <n v="0"/>
    <n v="0"/>
    <n v="0"/>
    <n v="0"/>
  </r>
  <r>
    <n v="106150761"/>
    <x v="78"/>
    <x v="2"/>
    <x v="8"/>
    <d v="2018-01-10T00:00:00"/>
    <s v="12/31/2018"/>
    <s v="Open"/>
    <x v="14"/>
    <m/>
    <n v="617"/>
    <x v="2"/>
    <x v="0"/>
    <s v=""/>
    <s v="661-632-5000"/>
    <s v="2215 TRUXTUN AVENUE"/>
    <s v="BAKERSFIELD"/>
    <n v="93301"/>
    <s v="BRUCE PETERS"/>
    <n v="222"/>
    <n v="218"/>
    <n v="117"/>
    <x v="1243"/>
    <n v="241"/>
    <n v="216"/>
    <n v="674"/>
    <n v="0"/>
    <n v="0"/>
    <n v="87"/>
    <n v="844"/>
    <n v="41"/>
    <n v="32"/>
    <n v="2652"/>
    <n v="0"/>
    <x v="2726"/>
    <x v="989"/>
    <x v="2106"/>
    <n v="2363"/>
    <x v="0"/>
    <n v="0"/>
    <n v="325"/>
    <n v="2846"/>
    <n v="143"/>
    <n v="114"/>
    <n v="9704"/>
    <n v="0"/>
    <n v="5389"/>
    <n v="2428"/>
    <n v="2933"/>
    <n v="11318"/>
    <n v="7"/>
    <n v="0"/>
    <n v="1701"/>
    <n v="7092"/>
    <n v="436"/>
    <n v="1433"/>
    <n v="32737"/>
    <n v="40864094"/>
    <n v="19835135"/>
    <n v="11745446"/>
    <n v="39660895"/>
    <n v="0"/>
    <n v="0"/>
    <n v="8001002"/>
    <n v="46080522"/>
    <n v="500310"/>
    <n v="395945"/>
    <n v="167083349"/>
    <n v="24925825"/>
    <n v="12758545"/>
    <n v="10448900"/>
    <n v="53330529"/>
    <n v="35407"/>
    <n v="0"/>
    <n v="6756996"/>
    <n v="42506737"/>
    <n v="1259121"/>
    <n v="3139051"/>
    <n v="155161111"/>
    <x v="3027"/>
    <n v="55231428"/>
    <n v="29438360"/>
    <n v="13244030"/>
    <n v="82608186"/>
    <n v="0"/>
    <n v="31722"/>
    <n v="0"/>
    <n v="11257705"/>
    <n v="53840888"/>
    <x v="0"/>
    <x v="2482"/>
    <n v="0"/>
    <n v="0"/>
    <n v="0"/>
    <n v="2478607"/>
    <n v="254859631"/>
    <n v="4862496"/>
    <n v="0"/>
    <n v="0"/>
    <n v="6341135"/>
    <n v="11203631"/>
    <n v="9921936"/>
    <n v="7946297"/>
    <n v="7906732"/>
    <n v="10266260"/>
    <n v="3685"/>
    <n v="0"/>
    <n v="3445993"/>
    <n v="38888184"/>
    <n v="0"/>
    <n v="209373"/>
    <n v="78588460"/>
    <n v="505517"/>
    <n v="81540513"/>
    <n v="0"/>
    <n v="-5672422"/>
    <n v="0"/>
    <n v="0"/>
    <n v="0"/>
    <n v="0"/>
    <n v="11274503"/>
    <n v="79156286"/>
    <n v="0"/>
    <n v="0"/>
    <n v="0"/>
    <n v="0"/>
    <n v="0"/>
    <n v="0"/>
    <n v="0"/>
    <n v="0"/>
    <n v="0"/>
    <n v="0"/>
    <n v="0"/>
    <n v="0"/>
    <n v="0"/>
  </r>
  <r>
    <n v="106231013"/>
    <x v="80"/>
    <x v="2"/>
    <x v="8"/>
    <d v="2018-01-10T00:00:00"/>
    <s v="12/31/2018"/>
    <s v="Open"/>
    <x v="31"/>
    <m/>
    <n v="111"/>
    <x v="4"/>
    <x v="0"/>
    <s v="Rural"/>
    <s v="707-961-1234"/>
    <s v="700 RIVER DRIVE"/>
    <s v="FORT BRAGG"/>
    <n v="95437"/>
    <s v="MICHAEL ELLIS"/>
    <n v="25"/>
    <n v="25"/>
    <n v="17"/>
    <x v="69"/>
    <n v="0"/>
    <n v="13"/>
    <n v="48"/>
    <n v="0"/>
    <n v="0"/>
    <n v="23"/>
    <n v="0"/>
    <n v="0"/>
    <n v="4"/>
    <n v="213"/>
    <n v="29"/>
    <x v="1264"/>
    <x v="6"/>
    <x v="810"/>
    <n v="126"/>
    <x v="0"/>
    <n v="0"/>
    <n v="63"/>
    <n v="0"/>
    <n v="0"/>
    <n v="9"/>
    <n v="659"/>
    <n v="234"/>
    <n v="7016"/>
    <n v="0"/>
    <n v="188"/>
    <n v="2476"/>
    <n v="0"/>
    <n v="0"/>
    <n v="2614"/>
    <n v="0"/>
    <n v="0"/>
    <n v="213"/>
    <n v="12507"/>
    <n v="3899220"/>
    <n v="0"/>
    <n v="304926"/>
    <n v="1429715"/>
    <n v="0"/>
    <n v="0"/>
    <n v="719780"/>
    <n v="0"/>
    <n v="0"/>
    <n v="47789"/>
    <n v="6401430"/>
    <n v="13056775"/>
    <n v="0"/>
    <n v="356007"/>
    <n v="4076651"/>
    <n v="0"/>
    <n v="0"/>
    <n v="3816874"/>
    <n v="0"/>
    <n v="0"/>
    <n v="241937"/>
    <n v="21548244"/>
    <x v="3028"/>
    <n v="8120874"/>
    <n v="0"/>
    <n v="293110"/>
    <n v="4257891"/>
    <n v="0"/>
    <n v="0"/>
    <n v="0"/>
    <n v="2100035"/>
    <n v="0"/>
    <x v="0"/>
    <x v="2483"/>
    <n v="0"/>
    <n v="0"/>
    <n v="0"/>
    <n v="0"/>
    <n v="15197875"/>
    <n v="0"/>
    <n v="0"/>
    <n v="0"/>
    <n v="0"/>
    <n v="0"/>
    <n v="8835121"/>
    <n v="0"/>
    <n v="367823"/>
    <n v="1248475"/>
    <n v="0"/>
    <n v="0"/>
    <n v="2436619"/>
    <n v="0"/>
    <n v="0"/>
    <n v="-136239"/>
    <n v="12751799"/>
    <n v="525431"/>
    <n v="14051078"/>
    <n v="0"/>
    <n v="213583"/>
    <n v="0"/>
    <n v="0"/>
    <n v="0"/>
    <n v="0"/>
    <n v="556500"/>
    <n v="14390471"/>
    <n v="0"/>
    <n v="0"/>
    <n v="0"/>
    <n v="0"/>
    <n v="0"/>
    <n v="0"/>
    <n v="0"/>
    <n v="0"/>
    <n v="0"/>
    <n v="0"/>
    <n v="0"/>
    <n v="0"/>
    <n v="0"/>
  </r>
  <r>
    <n v="106301317"/>
    <x v="533"/>
    <x v="2"/>
    <x v="8"/>
    <d v="2018-01-10T00:00:00"/>
    <s v="12/31/2018"/>
    <s v="Open"/>
    <x v="9"/>
    <m/>
    <n v="1017"/>
    <x v="2"/>
    <x v="0"/>
    <s v=""/>
    <s v="949-837-4500"/>
    <s v="24451 HEALTH CENTER DRIVE"/>
    <s v="LAGUNA HILLS"/>
    <n v="92653"/>
    <s v="MARCIA MANKER"/>
    <n v="252"/>
    <n v="252"/>
    <n v="122"/>
    <x v="247"/>
    <n v="854"/>
    <n v="53"/>
    <n v="110"/>
    <n v="0"/>
    <n v="0"/>
    <n v="54"/>
    <n v="1095"/>
    <n v="19"/>
    <n v="14"/>
    <n v="2892"/>
    <n v="0"/>
    <x v="159"/>
    <x v="1988"/>
    <x v="1146"/>
    <n v="505"/>
    <x v="0"/>
    <n v="0"/>
    <n v="168"/>
    <n v="3662"/>
    <n v="93"/>
    <n v="30"/>
    <n v="10190"/>
    <n v="0"/>
    <n v="18967"/>
    <n v="8976"/>
    <n v="581"/>
    <n v="2661"/>
    <n v="0"/>
    <n v="0"/>
    <n v="918"/>
    <n v="20444"/>
    <n v="239"/>
    <n v="1380"/>
    <n v="54166"/>
    <n v="51284457"/>
    <n v="58512963"/>
    <n v="2440353"/>
    <n v="7768488"/>
    <n v="0"/>
    <n v="0"/>
    <n v="2123082"/>
    <n v="59638506"/>
    <n v="1230549"/>
    <n v="773538"/>
    <n v="183771936"/>
    <n v="35609227"/>
    <n v="39819305"/>
    <n v="1214201"/>
    <n v="6835003"/>
    <n v="0"/>
    <n v="0"/>
    <n v="1270238"/>
    <n v="52566188"/>
    <n v="982952"/>
    <n v="1395796"/>
    <n v="139692910"/>
    <x v="8"/>
    <n v="71937556"/>
    <n v="87396675"/>
    <n v="2074258"/>
    <n v="11296068"/>
    <n v="0"/>
    <n v="0"/>
    <n v="0"/>
    <n v="2603629"/>
    <n v="62547724"/>
    <x v="0"/>
    <x v="2484"/>
    <n v="0"/>
    <n v="0"/>
    <n v="0"/>
    <n v="2145921"/>
    <n v="242453560"/>
    <n v="6234410"/>
    <n v="0"/>
    <n v="0"/>
    <n v="0"/>
    <n v="6234410"/>
    <n v="14882330"/>
    <n v="17088022"/>
    <n v="1580253"/>
    <n v="3296160"/>
    <n v="0"/>
    <n v="0"/>
    <n v="786807"/>
    <n v="49323598"/>
    <n v="40671"/>
    <n v="247855"/>
    <n v="87245696"/>
    <n v="409559"/>
    <n v="82551244"/>
    <n v="0"/>
    <n v="434150"/>
    <n v="0"/>
    <n v="0"/>
    <n v="0"/>
    <n v="0"/>
    <n v="4943738"/>
    <n v="98809874"/>
    <n v="0"/>
    <n v="0"/>
    <n v="0"/>
    <n v="0"/>
    <n v="0"/>
    <n v="0"/>
    <n v="0"/>
    <n v="0"/>
    <n v="0"/>
    <n v="0"/>
    <n v="0"/>
    <n v="0"/>
    <n v="0"/>
  </r>
  <r>
    <n v="106300225"/>
    <x v="558"/>
    <x v="2"/>
    <x v="8"/>
    <d v="2018-01-10T00:00:00"/>
    <s v="12/31/2018"/>
    <s v="Open"/>
    <x v="9"/>
    <m/>
    <n v="1014"/>
    <x v="2"/>
    <x v="0"/>
    <s v=""/>
    <s v="714-962-4677"/>
    <s v="9920 TALBERT AVENUE"/>
    <s v="FOUNTAIN VALLEY"/>
    <n v="92708"/>
    <s v="MARCIA MANKER"/>
    <n v="218"/>
    <n v="218"/>
    <n v="124"/>
    <x v="137"/>
    <n v="759"/>
    <n v="52"/>
    <n v="307"/>
    <n v="0"/>
    <n v="0"/>
    <n v="21"/>
    <n v="1056"/>
    <n v="17"/>
    <n v="32"/>
    <n v="2949"/>
    <n v="0"/>
    <x v="2727"/>
    <x v="1989"/>
    <x v="1610"/>
    <n v="1059"/>
    <x v="0"/>
    <n v="0"/>
    <n v="57"/>
    <n v="3001"/>
    <n v="43"/>
    <n v="135"/>
    <n v="10336"/>
    <n v="0"/>
    <n v="3273"/>
    <n v="4530"/>
    <n v="254"/>
    <n v="3814"/>
    <n v="0"/>
    <n v="0"/>
    <n v="253"/>
    <n v="11832"/>
    <n v="145"/>
    <n v="417"/>
    <n v="24518"/>
    <n v="51314303"/>
    <n v="58517426"/>
    <n v="3796699"/>
    <n v="19723830"/>
    <n v="0"/>
    <n v="0"/>
    <n v="1202180"/>
    <n v="55807497"/>
    <n v="631498"/>
    <n v="1703182"/>
    <n v="192696615"/>
    <n v="22083373"/>
    <n v="29120101"/>
    <n v="708844"/>
    <n v="7688844"/>
    <n v="0"/>
    <n v="0"/>
    <n v="1082438"/>
    <n v="49088886"/>
    <n v="584493"/>
    <n v="1194290"/>
    <n v="111551269"/>
    <x v="3029"/>
    <n v="61139571"/>
    <n v="78248323"/>
    <n v="2638045"/>
    <n v="19668994"/>
    <n v="0"/>
    <n v="0"/>
    <n v="0"/>
    <n v="1651489"/>
    <n v="63528361"/>
    <x v="0"/>
    <x v="2485"/>
    <n v="0"/>
    <n v="0"/>
    <n v="0"/>
    <n v="1638064"/>
    <n v="231118657"/>
    <n v="8874989"/>
    <n v="0"/>
    <n v="0"/>
    <n v="0"/>
    <n v="8874989"/>
    <n v="12126553"/>
    <n v="18114461"/>
    <n v="1839782"/>
    <n v="7697868"/>
    <n v="0"/>
    <n v="0"/>
    <n v="626952"/>
    <n v="40944016"/>
    <n v="38150"/>
    <n v="616434"/>
    <n v="82004216"/>
    <n v="312104"/>
    <n v="78703062"/>
    <n v="0"/>
    <n v="716428"/>
    <n v="0"/>
    <n v="0"/>
    <n v="0"/>
    <n v="0"/>
    <n v="3869173"/>
    <n v="139746304"/>
    <n v="0"/>
    <n v="0"/>
    <n v="0"/>
    <n v="0"/>
    <n v="0"/>
    <n v="0"/>
    <n v="0"/>
    <n v="0"/>
    <n v="0"/>
    <n v="0"/>
    <n v="0"/>
    <n v="0"/>
    <n v="0"/>
  </r>
  <r>
    <n v="106340947"/>
    <x v="77"/>
    <x v="2"/>
    <x v="8"/>
    <d v="2018-01-10T00:00:00"/>
    <s v="12/31/2018"/>
    <s v="Open"/>
    <x v="22"/>
    <m/>
    <n v="311"/>
    <x v="0"/>
    <x v="0"/>
    <s v=""/>
    <s v="916-453-4545"/>
    <s v="4001 J STREET"/>
    <s v="SACRAMENTO"/>
    <n v="95819"/>
    <s v="EDMUNDO CASTANEDA"/>
    <n v="432"/>
    <n v="394"/>
    <n v="394"/>
    <x v="814"/>
    <n v="674"/>
    <n v="166"/>
    <n v="769"/>
    <n v="0"/>
    <n v="0"/>
    <n v="62"/>
    <n v="891"/>
    <n v="1"/>
    <n v="21"/>
    <n v="3561"/>
    <n v="0"/>
    <x v="1614"/>
    <x v="1990"/>
    <x v="2107"/>
    <n v="3426"/>
    <x v="0"/>
    <n v="0"/>
    <n v="174"/>
    <n v="3708"/>
    <n v="5"/>
    <n v="89"/>
    <n v="15929"/>
    <n v="0"/>
    <n v="5064"/>
    <n v="3111"/>
    <n v="1062"/>
    <n v="6352"/>
    <n v="0"/>
    <n v="0"/>
    <n v="311"/>
    <n v="8203"/>
    <n v="144"/>
    <n v="593"/>
    <n v="24840"/>
    <n v="144946465"/>
    <n v="122377786"/>
    <n v="18956114"/>
    <n v="81521393"/>
    <n v="0"/>
    <n v="0"/>
    <n v="5588967"/>
    <n v="115848260"/>
    <n v="886654"/>
    <n v="15024975"/>
    <n v="505150614"/>
    <n v="65029211"/>
    <n v="29272545"/>
    <n v="6695828"/>
    <n v="39510948"/>
    <n v="0"/>
    <n v="0"/>
    <n v="3188870"/>
    <n v="73943365"/>
    <n v="1275934"/>
    <n v="1669495"/>
    <n v="220586196"/>
    <x v="3030"/>
    <n v="178393527"/>
    <n v="125441508"/>
    <n v="20996279"/>
    <n v="97575190"/>
    <n v="0"/>
    <n v="0"/>
    <n v="0"/>
    <n v="7102315"/>
    <n v="142216537"/>
    <x v="0"/>
    <x v="2486"/>
    <n v="0"/>
    <n v="0"/>
    <n v="0"/>
    <n v="13738459"/>
    <n v="593252681"/>
    <n v="2308647"/>
    <n v="0"/>
    <n v="0"/>
    <n v="18186270"/>
    <n v="20494917"/>
    <n v="30298709"/>
    <n v="27805162"/>
    <n v="3487306"/>
    <n v="22767195"/>
    <n v="0"/>
    <n v="0"/>
    <n v="1606429"/>
    <n v="64269807"/>
    <n v="0"/>
    <n v="2744438"/>
    <n v="152979046"/>
    <n v="2582518"/>
    <n v="150237178"/>
    <n v="0"/>
    <n v="-4292224"/>
    <n v="0"/>
    <n v="0"/>
    <n v="0"/>
    <n v="0"/>
    <n v="3985562"/>
    <n v="255162852"/>
    <n v="0"/>
    <n v="0"/>
    <n v="0"/>
    <n v="0"/>
    <n v="0"/>
    <n v="0"/>
    <n v="0"/>
    <n v="0"/>
    <n v="0"/>
    <n v="0"/>
    <n v="0"/>
    <n v="0"/>
    <n v="0"/>
  </r>
  <r>
    <n v="106414018"/>
    <x v="82"/>
    <x v="2"/>
    <x v="8"/>
    <d v="2018-01-10T00:00:00"/>
    <s v="12/31/2018"/>
    <s v="Open"/>
    <x v="16"/>
    <m/>
    <n v="428"/>
    <x v="1"/>
    <x v="0"/>
    <s v=""/>
    <s v="650-324-8500"/>
    <s v="570 WILLOW ROAD"/>
    <s v="MENLO PARK"/>
    <n v="94025"/>
    <s v="JANET A. WAGNER"/>
    <n v="16"/>
    <n v="16"/>
    <n v="2"/>
    <x v="78"/>
    <n v="2"/>
    <n v="0"/>
    <n v="0"/>
    <n v="0"/>
    <n v="0"/>
    <n v="0"/>
    <n v="37"/>
    <n v="0"/>
    <n v="0"/>
    <n v="52"/>
    <n v="0"/>
    <x v="78"/>
    <x v="278"/>
    <x v="8"/>
    <n v="0"/>
    <x v="0"/>
    <n v="0"/>
    <n v="0"/>
    <n v="56"/>
    <n v="0"/>
    <n v="0"/>
    <n v="73"/>
    <n v="0"/>
    <n v="177"/>
    <n v="34"/>
    <n v="0"/>
    <n v="4"/>
    <n v="0"/>
    <n v="0"/>
    <n v="13"/>
    <n v="449"/>
    <n v="1"/>
    <n v="4"/>
    <n v="682"/>
    <n v="795689"/>
    <n v="142941"/>
    <n v="0"/>
    <n v="0"/>
    <n v="0"/>
    <n v="0"/>
    <n v="0"/>
    <n v="2696670"/>
    <n v="0"/>
    <n v="0"/>
    <n v="3635300"/>
    <n v="2123323"/>
    <n v="411523"/>
    <n v="0"/>
    <n v="98511"/>
    <n v="0"/>
    <n v="0"/>
    <n v="162752"/>
    <n v="7019347"/>
    <n v="30785"/>
    <n v="189461"/>
    <n v="10035702"/>
    <x v="3031"/>
    <n v="2212470"/>
    <n v="408535"/>
    <n v="0"/>
    <n v="96300"/>
    <n v="0"/>
    <n v="0"/>
    <n v="0"/>
    <n v="57553"/>
    <n v="5591820"/>
    <x v="0"/>
    <x v="2487"/>
    <n v="0"/>
    <n v="0"/>
    <n v="0"/>
    <n v="156489"/>
    <n v="8572626"/>
    <n v="0"/>
    <n v="0"/>
    <n v="0"/>
    <n v="0"/>
    <n v="0"/>
    <n v="704965"/>
    <n v="143832"/>
    <n v="0"/>
    <n v="2211"/>
    <n v="0"/>
    <n v="0"/>
    <n v="105199"/>
    <n v="4109197"/>
    <n v="0"/>
    <n v="32972"/>
    <n v="5098376"/>
    <n v="59200"/>
    <n v="3959092"/>
    <n v="0"/>
    <n v="24122"/>
    <n v="0"/>
    <n v="0"/>
    <n v="0"/>
    <n v="0"/>
    <n v="847278"/>
    <n v="7493046"/>
    <n v="0"/>
    <n v="0"/>
    <n v="0"/>
    <n v="0"/>
    <n v="0"/>
    <n v="0"/>
    <n v="0"/>
    <n v="0"/>
    <n v="0"/>
    <n v="0"/>
    <n v="0"/>
    <n v="0"/>
    <n v="0"/>
  </r>
  <r>
    <n v="106334018"/>
    <x v="81"/>
    <x v="2"/>
    <x v="8"/>
    <d v="2018-01-10T00:00:00"/>
    <s v="12/31/2018"/>
    <s v="Open"/>
    <x v="24"/>
    <m/>
    <n v="1109"/>
    <x v="4"/>
    <x v="0"/>
    <s v=""/>
    <s v="951-679-8888"/>
    <s v="28400 MCCALL BOULEVARD"/>
    <s v="SUN CITY"/>
    <n v="92585"/>
    <s v="DAN MCLAUGHLIN"/>
    <n v="84"/>
    <n v="84"/>
    <n v="84"/>
    <x v="90"/>
    <n v="249"/>
    <n v="321"/>
    <n v="25"/>
    <n v="0"/>
    <n v="0"/>
    <n v="23"/>
    <n v="41"/>
    <n v="0"/>
    <n v="8"/>
    <n v="793"/>
    <n v="0"/>
    <x v="2728"/>
    <x v="1991"/>
    <x v="2108"/>
    <n v="160"/>
    <x v="0"/>
    <n v="0"/>
    <n v="125"/>
    <n v="111"/>
    <n v="0"/>
    <n v="19"/>
    <n v="3459"/>
    <n v="0"/>
    <n v="404"/>
    <n v="750"/>
    <n v="2055"/>
    <n v="302"/>
    <n v="0"/>
    <n v="0"/>
    <n v="189"/>
    <n v="427"/>
    <n v="0"/>
    <n v="351"/>
    <n v="4478"/>
    <n v="6431656"/>
    <n v="12759200"/>
    <n v="2002572"/>
    <n v="9522451"/>
    <n v="0"/>
    <n v="0"/>
    <n v="1354784"/>
    <n v="1830395"/>
    <n v="0"/>
    <n v="300442"/>
    <n v="34201500"/>
    <n v="2082995"/>
    <n v="5857424"/>
    <n v="1616995"/>
    <n v="6227491"/>
    <n v="0"/>
    <n v="0"/>
    <n v="783624"/>
    <n v="2276507"/>
    <n v="0"/>
    <n v="812209"/>
    <n v="19657245"/>
    <x v="3032"/>
    <n v="7827573"/>
    <n v="15148516"/>
    <n v="2945274"/>
    <n v="12815870"/>
    <n v="0"/>
    <n v="0"/>
    <n v="0"/>
    <n v="1740042"/>
    <n v="3341822"/>
    <x v="0"/>
    <x v="7"/>
    <n v="0"/>
    <n v="0"/>
    <n v="0"/>
    <n v="0"/>
    <n v="44724472"/>
    <n v="0"/>
    <n v="0"/>
    <n v="0"/>
    <n v="0"/>
    <n v="0"/>
    <n v="687077"/>
    <n v="3468109"/>
    <n v="674293"/>
    <n v="2934072"/>
    <n v="0"/>
    <n v="0"/>
    <n v="398366"/>
    <n v="765079"/>
    <n v="0"/>
    <n v="207277"/>
    <n v="9134273"/>
    <n v="-18736"/>
    <n v="11493171"/>
    <n v="208500"/>
    <n v="0"/>
    <n v="0"/>
    <n v="0"/>
    <n v="0"/>
    <n v="0"/>
    <n v="192906"/>
    <n v="3838928"/>
    <n v="0"/>
    <n v="0"/>
    <n v="0"/>
    <n v="0"/>
    <n v="0"/>
    <n v="0"/>
    <n v="0"/>
    <n v="0"/>
    <n v="0"/>
    <n v="0"/>
    <n v="0"/>
    <n v="0"/>
    <n v="0"/>
  </r>
  <r>
    <n v="106040937"/>
    <x v="86"/>
    <x v="2"/>
    <x v="8"/>
    <d v="2018-01-10T00:00:00"/>
    <s v="12/31/2018"/>
    <s v="Open"/>
    <x v="32"/>
    <m/>
    <n v="221"/>
    <x v="2"/>
    <x v="0"/>
    <s v=""/>
    <s v="530-532-8500"/>
    <s v="2767 OLIVE HIGHWAY"/>
    <s v="OROVILLE"/>
    <n v="95966"/>
    <s v="ROBERT WENTZ"/>
    <n v="153"/>
    <n v="139"/>
    <n v="139"/>
    <x v="1336"/>
    <n v="50"/>
    <n v="221"/>
    <n v="1067"/>
    <n v="0"/>
    <n v="1"/>
    <n v="298"/>
    <n v="92"/>
    <n v="2"/>
    <n v="56"/>
    <n v="3380"/>
    <n v="0"/>
    <x v="1310"/>
    <x v="201"/>
    <x v="2109"/>
    <n v="3511"/>
    <x v="0"/>
    <n v="5"/>
    <n v="939"/>
    <n v="217"/>
    <n v="7"/>
    <n v="119"/>
    <n v="11825"/>
    <n v="0"/>
    <n v="64351"/>
    <n v="1715"/>
    <n v="4937"/>
    <n v="45557"/>
    <n v="0"/>
    <n v="34"/>
    <n v="7753"/>
    <n v="21572"/>
    <n v="544"/>
    <n v="3760"/>
    <n v="150223"/>
    <n v="60247528"/>
    <n v="1466302"/>
    <n v="6474104"/>
    <n v="35650256"/>
    <n v="0"/>
    <n v="18985"/>
    <n v="10455191"/>
    <n v="2997487"/>
    <n v="72676"/>
    <n v="962104"/>
    <n v="118344633"/>
    <n v="51176834"/>
    <n v="1280316"/>
    <n v="3074870"/>
    <n v="34947732"/>
    <n v="0"/>
    <n v="54762"/>
    <n v="15541407"/>
    <n v="6685169"/>
    <n v="417293"/>
    <n v="2098973"/>
    <n v="115277356"/>
    <x v="3033"/>
    <n v="85446078"/>
    <n v="2029698"/>
    <n v="122805"/>
    <n v="50832326"/>
    <n v="-564665"/>
    <n v="0"/>
    <n v="68682"/>
    <n v="17628333"/>
    <n v="3780448"/>
    <x v="0"/>
    <x v="2488"/>
    <n v="-126464"/>
    <n v="0"/>
    <n v="0"/>
    <n v="2249998"/>
    <n v="162897156"/>
    <n v="0"/>
    <n v="0"/>
    <n v="0"/>
    <n v="0"/>
    <n v="0"/>
    <n v="25978284"/>
    <n v="716920"/>
    <n v="9990834"/>
    <n v="19765662"/>
    <n v="0"/>
    <n v="5065"/>
    <n v="8368265"/>
    <n v="5330393"/>
    <n v="126464"/>
    <n v="442946"/>
    <n v="70724833"/>
    <n v="1398996"/>
    <n v="78597204"/>
    <n v="13007597"/>
    <n v="940066"/>
    <n v="0"/>
    <n v="0"/>
    <n v="0"/>
    <n v="0"/>
    <n v="6721483"/>
    <n v="51453587"/>
    <n v="0"/>
    <n v="0"/>
    <n v="0"/>
    <n v="0"/>
    <n v="0"/>
    <n v="0"/>
    <n v="0"/>
    <n v="0"/>
    <n v="0"/>
    <n v="0"/>
    <n v="3331457"/>
    <n v="8961903"/>
    <n v="0"/>
  </r>
  <r>
    <n v="106190796"/>
    <x v="47"/>
    <x v="2"/>
    <x v="8"/>
    <d v="2018-01-10T00:00:00"/>
    <s v="12/31/2018"/>
    <s v="Open"/>
    <x v="0"/>
    <m/>
    <n v="927"/>
    <x v="3"/>
    <x v="0"/>
    <s v="Teaching"/>
    <s v="310-825-5041"/>
    <s v="757 WESTWOOD PLAZA"/>
    <s v="LOS ANGELES"/>
    <n v="90095"/>
    <s v="JOHNESE SPISSO"/>
    <n v="445"/>
    <n v="445"/>
    <n v="445"/>
    <x v="1097"/>
    <n v="388"/>
    <n v="725"/>
    <n v="490"/>
    <n v="0"/>
    <n v="0"/>
    <n v="46"/>
    <n v="2379"/>
    <n v="7"/>
    <n v="111"/>
    <n v="5682"/>
    <n v="0"/>
    <x v="2729"/>
    <x v="1794"/>
    <x v="2110"/>
    <n v="3427"/>
    <x v="0"/>
    <n v="0"/>
    <n v="274"/>
    <n v="15490"/>
    <n v="50"/>
    <n v="799"/>
    <n v="41211"/>
    <n v="0"/>
    <n v="41273"/>
    <n v="8758"/>
    <n v="7064"/>
    <n v="5667"/>
    <n v="0"/>
    <n v="0"/>
    <n v="659"/>
    <n v="73248"/>
    <n v="208"/>
    <n v="6790"/>
    <n v="143667"/>
    <n v="224751842"/>
    <n v="71455983"/>
    <n v="147238420"/>
    <n v="59331927"/>
    <n v="0"/>
    <n v="0"/>
    <n v="5253796"/>
    <n v="323694493"/>
    <n v="509086"/>
    <n v="8126010"/>
    <n v="840361557"/>
    <n v="128979789"/>
    <n v="25846162"/>
    <n v="22736951"/>
    <n v="18718514"/>
    <n v="0"/>
    <n v="0"/>
    <n v="2673399"/>
    <n v="218083393"/>
    <n v="459452"/>
    <n v="14994173"/>
    <n v="432491833"/>
    <x v="3034"/>
    <n v="235954289"/>
    <n v="51829695"/>
    <n v="132858342"/>
    <n v="55667381"/>
    <n v="0"/>
    <n v="0"/>
    <n v="0"/>
    <n v="4294943"/>
    <n v="277325721"/>
    <x v="0"/>
    <x v="2489"/>
    <n v="0"/>
    <n v="812499"/>
    <n v="-812499"/>
    <n v="8210317"/>
    <n v="773584386"/>
    <n v="0"/>
    <n v="0"/>
    <n v="0"/>
    <n v="0"/>
    <n v="0"/>
    <n v="117777342"/>
    <n v="45472450"/>
    <n v="37117029"/>
    <n v="22383060"/>
    <n v="0"/>
    <n v="0"/>
    <n v="3632252"/>
    <n v="264452165"/>
    <n v="0"/>
    <n v="8434706"/>
    <n v="499269004"/>
    <n v="51580540"/>
    <n v="519068668"/>
    <n v="0"/>
    <n v="-6800066"/>
    <n v="0"/>
    <n v="0"/>
    <n v="0"/>
    <n v="0"/>
    <n v="25961442"/>
    <n v="1030405626"/>
    <n v="0"/>
    <n v="0"/>
    <n v="0"/>
    <n v="0"/>
    <n v="0"/>
    <n v="0"/>
    <n v="0"/>
    <n v="0"/>
    <n v="0"/>
    <n v="0"/>
    <n v="0"/>
    <n v="0"/>
    <n v="0"/>
  </r>
  <r>
    <n v="106334487"/>
    <x v="46"/>
    <x v="2"/>
    <x v="8"/>
    <d v="2018-01-10T00:00:00"/>
    <s v="12/31/2018"/>
    <s v="Open"/>
    <x v="24"/>
    <m/>
    <n v="1109"/>
    <x v="7"/>
    <x v="0"/>
    <s v="Teaching"/>
    <s v="951-486-4000"/>
    <s v="26520 CACTUS AVENUE"/>
    <s v="MORENO VALLEY"/>
    <n v="92555"/>
    <s v="ZAREH SARRAFIAN"/>
    <n v="439"/>
    <n v="439"/>
    <n v="439"/>
    <x v="459"/>
    <n v="524"/>
    <n v="912"/>
    <n v="1414"/>
    <n v="28"/>
    <n v="0"/>
    <n v="1197"/>
    <n v="160"/>
    <n v="2"/>
    <n v="154"/>
    <n v="4970"/>
    <n v="0"/>
    <x v="2730"/>
    <x v="1966"/>
    <x v="2111"/>
    <n v="6074"/>
    <x v="124"/>
    <n v="0"/>
    <n v="7584"/>
    <n v="637"/>
    <n v="17"/>
    <n v="502"/>
    <n v="27856"/>
    <n v="0"/>
    <n v="3275"/>
    <n v="2056"/>
    <n v="11174"/>
    <n v="21226"/>
    <n v="664"/>
    <n v="0"/>
    <n v="5384"/>
    <n v="1096"/>
    <n v="259"/>
    <n v="2347"/>
    <n v="47481"/>
    <n v="43839258"/>
    <n v="40553981"/>
    <n v="57530446"/>
    <n v="80896421"/>
    <n v="1885198"/>
    <n v="0"/>
    <n v="53227227"/>
    <n v="9648453"/>
    <n v="145287"/>
    <n v="3927950"/>
    <n v="291654221"/>
    <n v="10593710"/>
    <n v="8620670"/>
    <n v="29585951"/>
    <n v="52580982"/>
    <n v="3291910"/>
    <n v="0"/>
    <n v="15694423"/>
    <n v="4228589"/>
    <n v="348846"/>
    <n v="6714937"/>
    <n v="131660018"/>
    <x v="3035"/>
    <n v="40621179"/>
    <n v="37466071"/>
    <n v="65097095"/>
    <n v="94548107"/>
    <n v="-12252893"/>
    <n v="5177109"/>
    <n v="0"/>
    <n v="48342157"/>
    <n v="6189014"/>
    <x v="0"/>
    <x v="2490"/>
    <n v="0"/>
    <n v="0"/>
    <n v="0"/>
    <n v="0"/>
    <n v="296213183"/>
    <n v="0"/>
    <n v="0"/>
    <n v="0"/>
    <n v="0"/>
    <n v="0"/>
    <n v="13811789"/>
    <n v="11708580"/>
    <n v="34272195"/>
    <n v="38929296"/>
    <n v="0"/>
    <n v="0"/>
    <n v="20579492"/>
    <n v="7688028"/>
    <n v="0"/>
    <n v="111676"/>
    <n v="127101056"/>
    <n v="5726074"/>
    <n v="148501401"/>
    <n v="0"/>
    <n v="12975635"/>
    <n v="0"/>
    <n v="0"/>
    <n v="0"/>
    <n v="0"/>
    <n v="5408370"/>
    <n v="197336084"/>
    <n v="0"/>
    <n v="0"/>
    <n v="0"/>
    <n v="0"/>
    <n v="0"/>
    <n v="0"/>
    <n v="0"/>
    <n v="0"/>
    <n v="0"/>
    <n v="0"/>
    <n v="0"/>
    <n v="0"/>
    <n v="0"/>
  </r>
  <r>
    <n v="106331312"/>
    <x v="45"/>
    <x v="2"/>
    <x v="8"/>
    <d v="2018-01-10T00:00:00"/>
    <s v="12/31/2018"/>
    <s v="Open"/>
    <x v="24"/>
    <m/>
    <n v="1111"/>
    <x v="8"/>
    <x v="0"/>
    <s v=""/>
    <s v="951-788-3000"/>
    <s v="4445 MAGNOLIA AVENUE"/>
    <s v="RIVERSIDE"/>
    <n v="92501"/>
    <s v="PATRICK BRILLIANT"/>
    <n v="478"/>
    <n v="478"/>
    <n v="478"/>
    <x v="1337"/>
    <n v="1261"/>
    <n v="577"/>
    <n v="1758"/>
    <n v="5"/>
    <n v="0"/>
    <n v="149"/>
    <n v="1046"/>
    <n v="13"/>
    <n v="135"/>
    <n v="6080"/>
    <n v="0"/>
    <x v="2731"/>
    <x v="1992"/>
    <x v="2112"/>
    <n v="6549"/>
    <x v="368"/>
    <n v="0"/>
    <n v="513"/>
    <n v="4133"/>
    <n v="118"/>
    <n v="844"/>
    <n v="28408"/>
    <n v="0"/>
    <n v="4008"/>
    <n v="4960"/>
    <n v="2456"/>
    <n v="14474"/>
    <n v="28"/>
    <n v="0"/>
    <n v="1073"/>
    <n v="6799"/>
    <n v="59"/>
    <n v="3149"/>
    <n v="37006"/>
    <n v="189318008"/>
    <n v="233483310"/>
    <n v="74598413"/>
    <n v="198642361"/>
    <n v="1262645"/>
    <n v="0"/>
    <n v="21470354"/>
    <n v="141652335"/>
    <n v="4315125"/>
    <n v="25473357"/>
    <n v="890215908"/>
    <n v="50990836"/>
    <n v="88958772"/>
    <n v="19392440"/>
    <n v="133131897"/>
    <n v="830800"/>
    <n v="0"/>
    <n v="13625917"/>
    <n v="94515223"/>
    <n v="1073504"/>
    <n v="31152631"/>
    <n v="433672020"/>
    <x v="8"/>
    <n v="206424161"/>
    <n v="294418774"/>
    <n v="89004515"/>
    <n v="322283685"/>
    <n v="0"/>
    <n v="2549993"/>
    <n v="0"/>
    <n v="28307271"/>
    <n v="183696611"/>
    <x v="0"/>
    <x v="2491"/>
    <n v="0"/>
    <n v="0"/>
    <n v="0"/>
    <n v="54481205"/>
    <n v="1187651888"/>
    <n v="0"/>
    <n v="0"/>
    <n v="0"/>
    <n v="0"/>
    <n v="0"/>
    <n v="33884683"/>
    <n v="28023308"/>
    <n v="4986338"/>
    <n v="9490573"/>
    <n v="-456548"/>
    <n v="0"/>
    <n v="6788999"/>
    <n v="52470947"/>
    <n v="-1097045"/>
    <n v="2144785"/>
    <n v="136236040"/>
    <n v="424726"/>
    <n v="101330777"/>
    <n v="5548155"/>
    <n v="11797555"/>
    <n v="0"/>
    <n v="0"/>
    <n v="0"/>
    <n v="0"/>
    <n v="13079371"/>
    <n v="415123516"/>
    <n v="0"/>
    <n v="0"/>
    <n v="0"/>
    <n v="0"/>
    <n v="0"/>
    <n v="0"/>
    <n v="0"/>
    <n v="0"/>
    <n v="0"/>
    <n v="0"/>
    <n v="0"/>
    <n v="0"/>
    <n v="0"/>
  </r>
  <r>
    <n v="106361318"/>
    <x v="481"/>
    <x v="2"/>
    <x v="8"/>
    <d v="2018-01-10T00:00:00"/>
    <s v="12/31/2018"/>
    <s v="Open"/>
    <x v="5"/>
    <m/>
    <n v="1207"/>
    <x v="2"/>
    <x v="0"/>
    <s v=""/>
    <s v="909-985-2811"/>
    <s v="999 SAN BERNARDINO ROAD"/>
    <s v="UPLAND"/>
    <n v="91786"/>
    <s v="HARRIS KOENIG"/>
    <n v="363"/>
    <n v="363"/>
    <n v="363"/>
    <x v="1338"/>
    <n v="986"/>
    <n v="297"/>
    <n v="825"/>
    <n v="0"/>
    <n v="0"/>
    <n v="757"/>
    <n v="553"/>
    <n v="27"/>
    <n v="40"/>
    <n v="4368"/>
    <n v="0"/>
    <x v="2732"/>
    <x v="1993"/>
    <x v="2113"/>
    <n v="2847"/>
    <x v="0"/>
    <n v="0"/>
    <n v="2546"/>
    <n v="1735"/>
    <n v="61"/>
    <n v="87"/>
    <n v="16754"/>
    <n v="0"/>
    <n v="4740"/>
    <n v="7406"/>
    <n v="4780"/>
    <n v="19408"/>
    <n v="0"/>
    <n v="0"/>
    <n v="10638"/>
    <n v="7880"/>
    <n v="1887"/>
    <n v="2715"/>
    <n v="59454"/>
    <n v="73797444"/>
    <n v="96932048"/>
    <n v="18197761"/>
    <n v="53070804"/>
    <n v="0"/>
    <n v="0"/>
    <n v="43343950"/>
    <n v="38750691"/>
    <n v="2074954"/>
    <n v="2985910"/>
    <n v="329153562"/>
    <n v="41922333"/>
    <n v="48065901"/>
    <n v="10803609"/>
    <n v="45416785"/>
    <n v="0"/>
    <n v="0"/>
    <n v="55104351"/>
    <n v="49524549"/>
    <n v="3160514"/>
    <n v="4548057"/>
    <n v="258546099"/>
    <x v="3036"/>
    <n v="99137134"/>
    <n v="124756235"/>
    <n v="26240440"/>
    <n v="89830531"/>
    <n v="0"/>
    <n v="0"/>
    <n v="0"/>
    <n v="74197357"/>
    <n v="66530244"/>
    <x v="0"/>
    <x v="1675"/>
    <n v="0"/>
    <n v="0"/>
    <n v="0"/>
    <n v="7448906"/>
    <n v="493296727"/>
    <n v="0"/>
    <n v="0"/>
    <n v="0"/>
    <n v="291854"/>
    <n v="291854"/>
    <n v="16582643"/>
    <n v="20241714"/>
    <n v="2760930"/>
    <n v="8657058"/>
    <n v="0"/>
    <n v="0"/>
    <n v="24250944"/>
    <n v="21598779"/>
    <n v="0"/>
    <n v="602720"/>
    <n v="94694788"/>
    <n v="4329324"/>
    <n v="105881000"/>
    <n v="0"/>
    <n v="2551874"/>
    <n v="0"/>
    <n v="0"/>
    <n v="0"/>
    <n v="0"/>
    <n v="8848932"/>
    <n v="274194693"/>
    <n v="0"/>
    <n v="0"/>
    <n v="0"/>
    <n v="0"/>
    <n v="0"/>
    <n v="0"/>
    <n v="0"/>
    <n v="0"/>
    <n v="0"/>
    <n v="0"/>
    <n v="0"/>
    <n v="0"/>
    <n v="0"/>
  </r>
  <r>
    <n v="106270875"/>
    <x v="44"/>
    <x v="2"/>
    <x v="8"/>
    <d v="2018-01-10T00:00:00"/>
    <s v="12/31/2018"/>
    <s v="Open"/>
    <x v="23"/>
    <m/>
    <n v="705"/>
    <x v="4"/>
    <x v="0"/>
    <s v=""/>
    <s v="831-757-4333"/>
    <s v="450 EAST ROMIE LANE"/>
    <s v="SALINAS"/>
    <n v="93901"/>
    <s v="PETE DELGADO"/>
    <n v="263"/>
    <n v="255"/>
    <n v="140"/>
    <x v="696"/>
    <n v="63"/>
    <n v="24"/>
    <n v="99"/>
    <n v="0"/>
    <n v="0"/>
    <n v="87"/>
    <n v="1296"/>
    <n v="3"/>
    <n v="39"/>
    <n v="2713"/>
    <n v="0"/>
    <x v="2733"/>
    <x v="1897"/>
    <x v="365"/>
    <n v="484"/>
    <x v="0"/>
    <n v="0"/>
    <n v="361"/>
    <n v="4548"/>
    <n v="10"/>
    <n v="72"/>
    <n v="10914"/>
    <n v="0"/>
    <n v="5803"/>
    <n v="406"/>
    <n v="1106"/>
    <n v="8159"/>
    <n v="0"/>
    <n v="0"/>
    <n v="962"/>
    <n v="7907"/>
    <n v="17"/>
    <n v="485"/>
    <n v="24845"/>
    <n v="128199317"/>
    <n v="8326774"/>
    <n v="13103175"/>
    <n v="50222173"/>
    <n v="0"/>
    <n v="0"/>
    <n v="7923438"/>
    <n v="60946164"/>
    <n v="72176"/>
    <n v="6677765"/>
    <n v="275470982"/>
    <n v="72258416"/>
    <n v="5626536"/>
    <n v="7857234"/>
    <n v="61837245"/>
    <n v="0"/>
    <n v="0"/>
    <n v="9432844"/>
    <n v="70046926"/>
    <n v="166577"/>
    <n v="3273385"/>
    <n v="230499163"/>
    <x v="3037"/>
    <n v="173148248"/>
    <n v="12091800"/>
    <n v="17672841"/>
    <n v="96366060"/>
    <n v="0"/>
    <n v="0"/>
    <n v="0"/>
    <n v="3364170"/>
    <n v="60728701"/>
    <x v="0"/>
    <x v="2492"/>
    <n v="0"/>
    <n v="0"/>
    <n v="0"/>
    <n v="87524"/>
    <n v="373603023"/>
    <n v="0"/>
    <n v="0"/>
    <n v="0"/>
    <n v="0"/>
    <n v="0"/>
    <n v="27309485"/>
    <n v="1861510"/>
    <n v="3287568"/>
    <n v="15693358"/>
    <n v="0"/>
    <n v="0"/>
    <n v="13992112"/>
    <n v="70264389"/>
    <n v="-813753"/>
    <n v="772453"/>
    <n v="132367122"/>
    <n v="3736048"/>
    <n v="102834240"/>
    <n v="0"/>
    <n v="-2435656"/>
    <n v="0"/>
    <n v="0"/>
    <n v="0"/>
    <n v="0"/>
    <n v="5515083"/>
    <n v="252700579"/>
    <n v="0"/>
    <n v="0"/>
    <n v="0"/>
    <n v="0"/>
    <n v="0"/>
    <n v="0"/>
    <n v="0"/>
    <n v="0"/>
    <n v="0"/>
    <n v="0"/>
    <n v="0"/>
    <n v="0"/>
    <n v="0"/>
  </r>
  <r>
    <n v="106344011"/>
    <x v="42"/>
    <x v="2"/>
    <x v="8"/>
    <d v="2018-01-10T00:00:00"/>
    <s v="12/31/2018"/>
    <s v="Open"/>
    <x v="22"/>
    <m/>
    <n v="311"/>
    <x v="7"/>
    <x v="1"/>
    <s v=""/>
    <s v="916-875-1000"/>
    <s v="2150 STOCKTON BOULEVARD"/>
    <s v="SACRAMENTO"/>
    <n v="95817"/>
    <s v="ANTHONY MADARIAGA, LMFT"/>
    <n v="50"/>
    <n v="50"/>
    <n v="50"/>
    <x v="8"/>
    <n v="0"/>
    <n v="0"/>
    <n v="0"/>
    <n v="0"/>
    <n v="0"/>
    <n v="143"/>
    <n v="0"/>
    <n v="0"/>
    <n v="0"/>
    <n v="143"/>
    <n v="0"/>
    <x v="8"/>
    <x v="6"/>
    <x v="8"/>
    <n v="0"/>
    <x v="0"/>
    <n v="0"/>
    <n v="4408"/>
    <n v="0"/>
    <n v="0"/>
    <n v="0"/>
    <n v="4408"/>
    <n v="0"/>
    <n v="0"/>
    <n v="0"/>
    <n v="0"/>
    <n v="0"/>
    <n v="0"/>
    <n v="0"/>
    <n v="0"/>
    <n v="0"/>
    <n v="0"/>
    <n v="0"/>
    <n v="0"/>
    <n v="0"/>
    <n v="0"/>
    <n v="0"/>
    <n v="0"/>
    <n v="0"/>
    <n v="0"/>
    <n v="3173760"/>
    <n v="0"/>
    <n v="0"/>
    <n v="0"/>
    <n v="3173760"/>
    <n v="0"/>
    <n v="0"/>
    <n v="0"/>
    <n v="0"/>
    <n v="0"/>
    <n v="0"/>
    <n v="0"/>
    <n v="0"/>
    <n v="0"/>
    <n v="0"/>
    <n v="0"/>
    <x v="8"/>
    <n v="0"/>
    <n v="0"/>
    <n v="0"/>
    <n v="0"/>
    <n v="0"/>
    <n v="0"/>
    <n v="0"/>
    <n v="0"/>
    <n v="0"/>
    <x v="0"/>
    <x v="7"/>
    <n v="0"/>
    <n v="0"/>
    <n v="0"/>
    <n v="0"/>
    <n v="0"/>
    <n v="0"/>
    <n v="0"/>
    <n v="0"/>
    <n v="0"/>
    <n v="0"/>
    <n v="0"/>
    <n v="0"/>
    <n v="0"/>
    <n v="0"/>
    <n v="0"/>
    <n v="0"/>
    <n v="3173760"/>
    <n v="0"/>
    <n v="0"/>
    <n v="0"/>
    <n v="3173760"/>
    <n v="0"/>
    <n v="10000230"/>
    <n v="936492"/>
    <n v="0"/>
    <n v="0"/>
    <n v="0"/>
    <n v="0"/>
    <n v="0"/>
    <n v="0"/>
    <n v="0"/>
    <n v="0"/>
    <n v="0"/>
    <n v="0"/>
    <n v="0"/>
    <n v="0"/>
    <n v="0"/>
    <n v="0"/>
    <n v="0"/>
    <n v="0"/>
    <n v="0"/>
    <n v="0"/>
    <n v="0"/>
    <n v="0"/>
  </r>
  <r>
    <n v="106150782"/>
    <x v="27"/>
    <x v="2"/>
    <x v="8"/>
    <d v="2018-01-10T00:00:00"/>
    <s v="12/31/2018"/>
    <s v="Open"/>
    <x v="14"/>
    <m/>
    <n v="621"/>
    <x v="2"/>
    <x v="0"/>
    <s v="Rural"/>
    <s v="760-466-3551"/>
    <s v="1081 NORTH CHINA LAKE BOULEVARD"/>
    <s v="RIDGECREST"/>
    <n v="93555"/>
    <s v="JAMES SUVER"/>
    <n v="150"/>
    <n v="150"/>
    <n v="77"/>
    <x v="430"/>
    <n v="0"/>
    <n v="116"/>
    <n v="24"/>
    <n v="0"/>
    <n v="0"/>
    <n v="116"/>
    <n v="5"/>
    <n v="9"/>
    <n v="24"/>
    <n v="445"/>
    <n v="0"/>
    <x v="2207"/>
    <x v="6"/>
    <x v="2114"/>
    <n v="70"/>
    <x v="0"/>
    <n v="0"/>
    <n v="311"/>
    <n v="12"/>
    <n v="43"/>
    <n v="71"/>
    <n v="1511"/>
    <n v="0"/>
    <n v="6096"/>
    <n v="0"/>
    <n v="4127"/>
    <n v="858"/>
    <n v="0"/>
    <n v="0"/>
    <n v="7657"/>
    <n v="245"/>
    <n v="226"/>
    <n v="996"/>
    <n v="20205"/>
    <n v="6043722"/>
    <n v="0"/>
    <n v="7353643"/>
    <n v="463370"/>
    <n v="0"/>
    <n v="0"/>
    <n v="4917317"/>
    <n v="170265"/>
    <n v="3313"/>
    <n v="911966"/>
    <n v="19863596"/>
    <n v="16289071"/>
    <n v="0"/>
    <n v="10833045"/>
    <n v="1265050"/>
    <n v="0"/>
    <n v="0"/>
    <n v="18364706"/>
    <n v="560665"/>
    <n v="7174"/>
    <n v="463395"/>
    <n v="47783106"/>
    <x v="3038"/>
    <n v="16065647"/>
    <n v="0"/>
    <n v="10061817"/>
    <n v="2079850"/>
    <n v="0"/>
    <n v="0"/>
    <n v="0"/>
    <n v="10248357"/>
    <n v="0"/>
    <x v="0"/>
    <x v="2493"/>
    <n v="-6774"/>
    <n v="0"/>
    <n v="0"/>
    <n v="466746"/>
    <n v="39235477"/>
    <n v="0"/>
    <n v="0"/>
    <n v="0"/>
    <n v="0"/>
    <n v="0"/>
    <n v="6267146"/>
    <n v="0"/>
    <n v="8124871"/>
    <n v="-351431"/>
    <n v="0"/>
    <n v="0"/>
    <n v="13033666"/>
    <n v="730930"/>
    <n v="-32089"/>
    <n v="638132"/>
    <n v="28411225"/>
    <n v="463887"/>
    <n v="30883339"/>
    <n v="0"/>
    <n v="165165"/>
    <n v="0"/>
    <n v="0"/>
    <n v="0"/>
    <n v="0"/>
    <n v="638662"/>
    <n v="83119164"/>
    <n v="0"/>
    <n v="0"/>
    <n v="0"/>
    <n v="0"/>
    <n v="0"/>
    <n v="0"/>
    <n v="0"/>
    <n v="0"/>
    <n v="0"/>
    <n v="0"/>
    <n v="0"/>
    <n v="0"/>
    <n v="0"/>
  </r>
  <r>
    <n v="106430705"/>
    <x v="12"/>
    <x v="2"/>
    <x v="8"/>
    <d v="2018-01-10T00:00:00"/>
    <s v="12/31/2018"/>
    <s v="Open"/>
    <x v="7"/>
    <m/>
    <n v="431"/>
    <x v="1"/>
    <x v="0"/>
    <s v=""/>
    <s v="408-259-5000"/>
    <s v="225 NORTH JACKSON AVENUE"/>
    <s v="SAN JOSE"/>
    <n v="95116"/>
    <s v="MICHAEL CARTER"/>
    <n v="264"/>
    <n v="264"/>
    <n v="264"/>
    <x v="956"/>
    <n v="650"/>
    <n v="350"/>
    <n v="786"/>
    <n v="0"/>
    <n v="0"/>
    <n v="58"/>
    <n v="492"/>
    <n v="12"/>
    <n v="127"/>
    <n v="3812"/>
    <n v="0"/>
    <x v="2734"/>
    <x v="1153"/>
    <x v="1471"/>
    <n v="3967"/>
    <x v="0"/>
    <n v="0"/>
    <n v="234"/>
    <n v="1925"/>
    <n v="47"/>
    <n v="512"/>
    <n v="19798"/>
    <n v="0"/>
    <n v="4151"/>
    <n v="2312"/>
    <n v="2750"/>
    <n v="10726"/>
    <n v="0"/>
    <n v="0"/>
    <n v="700"/>
    <n v="3533"/>
    <n v="104"/>
    <n v="2935"/>
    <n v="27211"/>
    <n v="299024189"/>
    <n v="169878059"/>
    <n v="95277146"/>
    <n v="171377672"/>
    <n v="0"/>
    <n v="0"/>
    <n v="18766349"/>
    <n v="95391252"/>
    <n v="2879163"/>
    <n v="28525895"/>
    <n v="881119725"/>
    <n v="59004299"/>
    <n v="34999981"/>
    <n v="27676797"/>
    <n v="90520064"/>
    <n v="0"/>
    <n v="0"/>
    <n v="10244982"/>
    <n v="47302518"/>
    <n v="1484807"/>
    <n v="29209737"/>
    <n v="300443185"/>
    <x v="3039"/>
    <n v="337117614"/>
    <n v="182734503"/>
    <n v="114960677"/>
    <n v="254700859"/>
    <n v="0"/>
    <n v="0"/>
    <n v="0"/>
    <n v="13482263"/>
    <n v="109803001"/>
    <x v="0"/>
    <x v="2494"/>
    <n v="0"/>
    <n v="0"/>
    <n v="0"/>
    <n v="53792502"/>
    <n v="1083291244"/>
    <n v="0"/>
    <n v="0"/>
    <n v="0"/>
    <n v="0"/>
    <n v="0"/>
    <n v="20910874"/>
    <n v="22143537"/>
    <n v="7993266"/>
    <n v="7196877"/>
    <n v="0"/>
    <n v="0"/>
    <n v="15529068"/>
    <n v="32890769"/>
    <n v="0"/>
    <n v="-8392725"/>
    <n v="98271666"/>
    <n v="315865"/>
    <n v="106738791"/>
    <n v="6507866"/>
    <n v="43538"/>
    <n v="0"/>
    <n v="0"/>
    <n v="0"/>
    <n v="0"/>
    <n v="3785692"/>
    <n v="289119036"/>
    <n v="0"/>
    <n v="0"/>
    <n v="0"/>
    <n v="0"/>
    <n v="0"/>
    <n v="0"/>
    <n v="0"/>
    <n v="0"/>
    <n v="0"/>
    <n v="0"/>
    <n v="0"/>
    <n v="0"/>
    <n v="0"/>
  </r>
  <r>
    <n v="106121051"/>
    <x v="11"/>
    <x v="2"/>
    <x v="8"/>
    <d v="2018-01-10T00:00:00"/>
    <s v="12/31/2018"/>
    <s v="Open"/>
    <x v="6"/>
    <m/>
    <n v="107"/>
    <x v="0"/>
    <x v="0"/>
    <s v="Rural"/>
    <s v="707-445-8121"/>
    <s v="3300 RENNER DRIVE"/>
    <s v="FORTUNA"/>
    <n v="95540"/>
    <s v="ROBERTA LUSKIN-HAWK, MD"/>
    <n v="35"/>
    <n v="25"/>
    <n v="25"/>
    <x v="344"/>
    <n v="7"/>
    <n v="17"/>
    <n v="96"/>
    <n v="0"/>
    <n v="0"/>
    <n v="2"/>
    <n v="55"/>
    <n v="0"/>
    <n v="14"/>
    <n v="312"/>
    <n v="0"/>
    <x v="1496"/>
    <x v="575"/>
    <x v="107"/>
    <n v="284"/>
    <x v="0"/>
    <n v="0"/>
    <n v="18"/>
    <n v="92"/>
    <n v="0"/>
    <n v="26"/>
    <n v="1077"/>
    <n v="0"/>
    <n v="3988"/>
    <n v="251"/>
    <n v="262"/>
    <n v="3018"/>
    <n v="0"/>
    <n v="0"/>
    <n v="248"/>
    <n v="2909"/>
    <n v="0"/>
    <n v="771"/>
    <n v="11447"/>
    <n v="9603650"/>
    <n v="835561"/>
    <n v="775005"/>
    <n v="3480554"/>
    <n v="0"/>
    <n v="0"/>
    <n v="738826"/>
    <n v="3127757"/>
    <n v="0"/>
    <n v="516542"/>
    <n v="19077895"/>
    <n v="14189008"/>
    <n v="886948"/>
    <n v="1086140"/>
    <n v="10309763"/>
    <n v="0"/>
    <n v="0"/>
    <n v="1372785"/>
    <n v="8763128"/>
    <n v="0"/>
    <n v="961551"/>
    <n v="37569323"/>
    <x v="3040"/>
    <n v="20319581"/>
    <n v="1447159"/>
    <n v="135993"/>
    <n v="12603799"/>
    <n v="0"/>
    <n v="0"/>
    <n v="0"/>
    <n v="1043674"/>
    <n v="7190727"/>
    <x v="0"/>
    <x v="2495"/>
    <n v="0"/>
    <n v="0"/>
    <n v="0"/>
    <n v="195552"/>
    <n v="43830008"/>
    <n v="0"/>
    <n v="0"/>
    <n v="0"/>
    <n v="0"/>
    <n v="0"/>
    <n v="3324338"/>
    <n v="275350"/>
    <n v="1688069"/>
    <n v="1169850"/>
    <n v="0"/>
    <n v="0"/>
    <n v="1036681"/>
    <n v="4493055"/>
    <n v="0"/>
    <n v="829867"/>
    <n v="12817210"/>
    <n v="157595"/>
    <n v="10957000"/>
    <n v="0"/>
    <n v="-6671595"/>
    <n v="0"/>
    <n v="0"/>
    <n v="0"/>
    <n v="0"/>
    <n v="693000"/>
    <n v="12967000"/>
    <n v="0"/>
    <n v="0"/>
    <n v="0"/>
    <n v="0"/>
    <n v="0"/>
    <n v="0"/>
    <n v="0"/>
    <n v="0"/>
    <n v="0"/>
    <n v="0"/>
    <n v="0"/>
    <n v="1254192"/>
    <n v="19993"/>
  </r>
  <r>
    <n v="106361308"/>
    <x v="10"/>
    <x v="2"/>
    <x v="8"/>
    <d v="2018-01-10T00:00:00"/>
    <s v="12/31/2018"/>
    <s v="Open"/>
    <x v="5"/>
    <m/>
    <n v="1209"/>
    <x v="2"/>
    <x v="0"/>
    <s v=""/>
    <s v="909-335-5501"/>
    <s v="350 TERRACINA BOULEVARD"/>
    <s v="REDLANDS"/>
    <n v="92373"/>
    <s v="JAMES R. HOLMES"/>
    <n v="229"/>
    <n v="197"/>
    <n v="140"/>
    <x v="302"/>
    <n v="987"/>
    <n v="220"/>
    <n v="462"/>
    <n v="0"/>
    <n v="0"/>
    <n v="42"/>
    <n v="938"/>
    <n v="11"/>
    <n v="12"/>
    <n v="3123"/>
    <n v="0"/>
    <x v="2447"/>
    <x v="1994"/>
    <x v="635"/>
    <n v="1503"/>
    <x v="0"/>
    <n v="0"/>
    <n v="116"/>
    <n v="3126"/>
    <n v="24"/>
    <n v="26"/>
    <n v="12358"/>
    <n v="0"/>
    <n v="7483"/>
    <n v="12608"/>
    <n v="1792"/>
    <n v="9066"/>
    <n v="0"/>
    <n v="0"/>
    <n v="227"/>
    <n v="9823"/>
    <n v="1528"/>
    <n v="1428"/>
    <n v="43955"/>
    <n v="40483087"/>
    <n v="89861674"/>
    <n v="14723918"/>
    <n v="28788831"/>
    <n v="0"/>
    <n v="0"/>
    <n v="4726053"/>
    <n v="52202474"/>
    <n v="335731"/>
    <n v="372612"/>
    <n v="231494380"/>
    <n v="23483801"/>
    <n v="52933244"/>
    <n v="5284748"/>
    <n v="26733590"/>
    <n v="0"/>
    <n v="0"/>
    <n v="1094606"/>
    <n v="59870285"/>
    <n v="2986644"/>
    <n v="2792508"/>
    <n v="175179426"/>
    <x v="3041"/>
    <n v="55096378"/>
    <n v="130784811"/>
    <n v="17418644"/>
    <n v="52122597"/>
    <n v="0"/>
    <n v="0"/>
    <n v="0"/>
    <n v="4739059"/>
    <n v="95775044"/>
    <x v="0"/>
    <x v="2496"/>
    <n v="0"/>
    <n v="0"/>
    <n v="0"/>
    <n v="1911219"/>
    <n v="361741512"/>
    <n v="15611379"/>
    <n v="0"/>
    <n v="0"/>
    <n v="16416771"/>
    <n v="32028150"/>
    <n v="8870510"/>
    <n v="27621486"/>
    <n v="2590022"/>
    <n v="3399824"/>
    <n v="0"/>
    <n v="0"/>
    <n v="1081600"/>
    <n v="32714486"/>
    <n v="99671"/>
    <n v="582845"/>
    <n v="76960444"/>
    <n v="677785"/>
    <n v="77395092"/>
    <n v="1569816"/>
    <n v="10095194"/>
    <n v="0"/>
    <n v="0"/>
    <n v="7698457"/>
    <n v="9281763"/>
    <n v="10500261"/>
    <n v="135149985"/>
    <n v="0"/>
    <n v="0"/>
    <n v="0"/>
    <n v="0"/>
    <n v="0"/>
    <n v="0"/>
    <n v="0"/>
    <n v="0"/>
    <n v="0"/>
    <n v="0"/>
    <n v="0"/>
    <n v="0"/>
    <n v="0"/>
  </r>
  <r>
    <n v="106524017"/>
    <x v="480"/>
    <x v="2"/>
    <x v="8"/>
    <d v="2018-01-10T00:00:00"/>
    <s v="12/31/2018"/>
    <s v="Open"/>
    <x v="48"/>
    <m/>
    <n v="211"/>
    <x v="1"/>
    <x v="1"/>
    <s v=""/>
    <s v="530-567-7300"/>
    <s v="925 WALNUT STREET"/>
    <s v="RED BLUFF"/>
    <n v="96080"/>
    <s v="CARL WOMACK"/>
    <n v="16"/>
    <n v="16"/>
    <n v="16"/>
    <x v="8"/>
    <n v="0"/>
    <n v="0"/>
    <n v="0"/>
    <n v="0"/>
    <n v="0"/>
    <n v="0"/>
    <n v="0"/>
    <n v="0"/>
    <n v="196"/>
    <n v="196"/>
    <n v="0"/>
    <x v="8"/>
    <x v="6"/>
    <x v="8"/>
    <n v="0"/>
    <x v="0"/>
    <n v="0"/>
    <n v="0"/>
    <n v="0"/>
    <n v="0"/>
    <n v="1056"/>
    <n v="1056"/>
    <n v="0"/>
    <n v="0"/>
    <n v="0"/>
    <n v="0"/>
    <n v="0"/>
    <n v="0"/>
    <n v="0"/>
    <n v="0"/>
    <n v="0"/>
    <n v="0"/>
    <n v="0"/>
    <n v="0"/>
    <n v="0"/>
    <n v="0"/>
    <n v="0"/>
    <n v="0"/>
    <n v="0"/>
    <n v="0"/>
    <n v="0"/>
    <n v="0"/>
    <n v="0"/>
    <n v="1077660"/>
    <n v="1077660"/>
    <n v="0"/>
    <n v="0"/>
    <n v="0"/>
    <n v="0"/>
    <n v="0"/>
    <n v="0"/>
    <n v="0"/>
    <n v="0"/>
    <n v="0"/>
    <n v="0"/>
    <n v="0"/>
    <x v="8"/>
    <n v="0"/>
    <n v="0"/>
    <n v="0"/>
    <n v="0"/>
    <n v="0"/>
    <n v="0"/>
    <n v="0"/>
    <n v="0"/>
    <n v="0"/>
    <x v="0"/>
    <x v="7"/>
    <n v="0"/>
    <n v="0"/>
    <n v="0"/>
    <n v="0"/>
    <n v="0"/>
    <n v="0"/>
    <n v="0"/>
    <n v="0"/>
    <n v="0"/>
    <n v="0"/>
    <n v="0"/>
    <n v="0"/>
    <n v="0"/>
    <n v="0"/>
    <n v="0"/>
    <n v="0"/>
    <n v="0"/>
    <n v="0"/>
    <n v="0"/>
    <n v="1077660"/>
    <n v="1077660"/>
    <n v="0"/>
    <n v="1231936"/>
    <n v="0"/>
    <n v="0"/>
    <n v="0"/>
    <n v="0"/>
    <n v="0"/>
    <n v="0"/>
    <n v="0"/>
    <n v="109667"/>
    <n v="0"/>
    <n v="0"/>
    <n v="0"/>
    <n v="0"/>
    <n v="0"/>
    <n v="0"/>
    <n v="0"/>
    <n v="0"/>
    <n v="0"/>
    <n v="0"/>
    <n v="0"/>
    <n v="0"/>
    <n v="0"/>
  </r>
  <r>
    <n v="106454068"/>
    <x v="8"/>
    <x v="2"/>
    <x v="8"/>
    <d v="2018-01-10T00:00:00"/>
    <s v="12/31/2018"/>
    <s v="Open"/>
    <x v="3"/>
    <m/>
    <n v="209"/>
    <x v="1"/>
    <x v="1"/>
    <s v=""/>
    <s v="530-262-6700"/>
    <s v="2750 EUREKA WAY"/>
    <s v="REDDING"/>
    <n v="96001"/>
    <s v="O. NWANGBURUKA"/>
    <n v="16"/>
    <n v="16"/>
    <n v="16"/>
    <x v="8"/>
    <n v="0"/>
    <n v="0"/>
    <n v="0"/>
    <n v="143"/>
    <n v="0"/>
    <n v="0"/>
    <n v="0"/>
    <n v="0"/>
    <n v="0"/>
    <n v="143"/>
    <n v="0"/>
    <x v="8"/>
    <x v="6"/>
    <x v="8"/>
    <n v="0"/>
    <x v="315"/>
    <n v="0"/>
    <n v="0"/>
    <n v="0"/>
    <n v="0"/>
    <n v="0"/>
    <n v="1211"/>
    <n v="0"/>
    <n v="0"/>
    <n v="0"/>
    <n v="0"/>
    <n v="0"/>
    <n v="0"/>
    <n v="0"/>
    <n v="0"/>
    <n v="0"/>
    <n v="0"/>
    <n v="0"/>
    <n v="0"/>
    <n v="0"/>
    <n v="0"/>
    <n v="0"/>
    <n v="0"/>
    <n v="1086700"/>
    <n v="0"/>
    <n v="0"/>
    <n v="0"/>
    <n v="0"/>
    <n v="0"/>
    <n v="1086700"/>
    <n v="0"/>
    <n v="0"/>
    <n v="0"/>
    <n v="0"/>
    <n v="0"/>
    <n v="0"/>
    <n v="0"/>
    <n v="0"/>
    <n v="0"/>
    <n v="0"/>
    <n v="0"/>
    <x v="8"/>
    <n v="0"/>
    <n v="0"/>
    <n v="0"/>
    <n v="0"/>
    <n v="0"/>
    <n v="0"/>
    <n v="0"/>
    <n v="0"/>
    <n v="0"/>
    <x v="0"/>
    <x v="7"/>
    <n v="0"/>
    <n v="0"/>
    <n v="0"/>
    <n v="0"/>
    <n v="0"/>
    <n v="0"/>
    <n v="0"/>
    <n v="0"/>
    <n v="0"/>
    <n v="0"/>
    <n v="0"/>
    <n v="0"/>
    <n v="0"/>
    <n v="0"/>
    <n v="1086700"/>
    <n v="0"/>
    <n v="0"/>
    <n v="0"/>
    <n v="0"/>
    <n v="0"/>
    <n v="1086700"/>
    <n v="0"/>
    <n v="1165632"/>
    <n v="0"/>
    <n v="0"/>
    <n v="0"/>
    <n v="0"/>
    <n v="0"/>
    <n v="0"/>
    <n v="6869"/>
    <n v="78760"/>
    <n v="0"/>
    <n v="0"/>
    <n v="0"/>
    <n v="0"/>
    <n v="0"/>
    <n v="0"/>
    <n v="0"/>
    <n v="0"/>
    <n v="0"/>
    <n v="0"/>
    <n v="0"/>
    <n v="0"/>
    <n v="0"/>
  </r>
  <r>
    <n v="106190930"/>
    <x v="7"/>
    <x v="2"/>
    <x v="8"/>
    <d v="2018-01-10T00:00:00"/>
    <s v="12/31/2018"/>
    <s v="Open"/>
    <x v="0"/>
    <m/>
    <n v="927"/>
    <x v="3"/>
    <x v="0"/>
    <s v=""/>
    <s v="310-267-9315"/>
    <s v="150 MEDICAL PLAZA"/>
    <s v="LOS ANGELES"/>
    <n v="90095"/>
    <s v="JOHN MAZZIOTTA"/>
    <n v="74"/>
    <n v="74"/>
    <n v="74"/>
    <x v="423"/>
    <n v="10"/>
    <n v="49"/>
    <n v="0"/>
    <n v="0"/>
    <n v="0"/>
    <n v="0"/>
    <n v="347"/>
    <n v="22"/>
    <n v="5"/>
    <n v="523"/>
    <n v="0"/>
    <x v="2735"/>
    <x v="1079"/>
    <x v="2115"/>
    <n v="0"/>
    <x v="0"/>
    <n v="0"/>
    <n v="0"/>
    <n v="3212"/>
    <n v="305"/>
    <n v="31"/>
    <n v="6142"/>
    <n v="0"/>
    <n v="350"/>
    <n v="14"/>
    <n v="0"/>
    <n v="0"/>
    <n v="0"/>
    <n v="0"/>
    <n v="0"/>
    <n v="3714"/>
    <n v="0"/>
    <n v="520"/>
    <n v="4598"/>
    <n v="6615761"/>
    <n v="185250"/>
    <n v="4531352"/>
    <n v="0"/>
    <n v="0"/>
    <n v="0"/>
    <n v="0"/>
    <n v="16254239"/>
    <n v="2437500"/>
    <n v="1376133"/>
    <n v="31400235"/>
    <n v="412491"/>
    <n v="46270"/>
    <n v="0"/>
    <n v="0"/>
    <n v="0"/>
    <n v="0"/>
    <n v="0"/>
    <n v="3871813"/>
    <n v="0"/>
    <n v="183953"/>
    <n v="4514527"/>
    <x v="3042"/>
    <n v="4304823"/>
    <n v="157102"/>
    <n v="3603292"/>
    <n v="0"/>
    <n v="0"/>
    <n v="0"/>
    <n v="0"/>
    <n v="0"/>
    <n v="7097704"/>
    <x v="0"/>
    <x v="2497"/>
    <n v="0"/>
    <n v="2437500"/>
    <n v="-2437500"/>
    <n v="204615"/>
    <n v="17514551"/>
    <n v="0"/>
    <n v="0"/>
    <n v="0"/>
    <n v="0"/>
    <n v="0"/>
    <n v="2592719"/>
    <n v="70846"/>
    <n v="883518"/>
    <n v="0"/>
    <n v="0"/>
    <n v="0"/>
    <n v="0"/>
    <n v="12403061"/>
    <n v="2437500"/>
    <n v="12567"/>
    <n v="18400211"/>
    <n v="11162"/>
    <n v="19728310"/>
    <n v="0"/>
    <n v="751871"/>
    <n v="0"/>
    <n v="0"/>
    <n v="0"/>
    <n v="0"/>
    <n v="3395659"/>
    <n v="10052170"/>
    <n v="0"/>
    <n v="0"/>
    <n v="0"/>
    <n v="0"/>
    <n v="0"/>
    <n v="0"/>
    <n v="0"/>
    <n v="0"/>
    <n v="0"/>
    <n v="0"/>
    <n v="0"/>
    <n v="0"/>
    <n v="0"/>
  </r>
  <r>
    <n v="106374055"/>
    <x v="52"/>
    <x v="2"/>
    <x v="8"/>
    <d v="2018-01-10T00:00:00"/>
    <s v="12/31/2018"/>
    <s v="Open"/>
    <x v="2"/>
    <m/>
    <n v="1418"/>
    <x v="7"/>
    <x v="3"/>
    <s v=""/>
    <s v="619-692-8232"/>
    <s v="3853 ROSECRANS STREET"/>
    <s v="SAN DIEGO"/>
    <n v="92110"/>
    <s v="IZABELA KARMACH"/>
    <n v="301"/>
    <n v="301"/>
    <n v="253"/>
    <x v="521"/>
    <n v="0"/>
    <n v="78"/>
    <n v="0"/>
    <n v="120"/>
    <n v="0"/>
    <n v="130"/>
    <n v="200"/>
    <n v="0"/>
    <n v="5"/>
    <n v="584"/>
    <n v="0"/>
    <x v="2627"/>
    <x v="6"/>
    <x v="2116"/>
    <n v="0"/>
    <x v="369"/>
    <n v="0"/>
    <n v="1439"/>
    <n v="3611"/>
    <n v="0"/>
    <n v="52"/>
    <n v="23188"/>
    <n v="0"/>
    <n v="2467"/>
    <n v="0"/>
    <n v="3993"/>
    <n v="0"/>
    <n v="2744"/>
    <n v="0"/>
    <n v="4166"/>
    <n v="2751"/>
    <n v="0"/>
    <n v="64"/>
    <n v="16185"/>
    <n v="614994"/>
    <n v="0"/>
    <n v="4225300"/>
    <n v="0"/>
    <n v="1355371"/>
    <n v="0"/>
    <n v="1486758"/>
    <n v="2076820"/>
    <n v="0"/>
    <n v="62228"/>
    <n v="9821471"/>
    <n v="473590"/>
    <n v="0"/>
    <n v="766573"/>
    <n v="0"/>
    <n v="526844"/>
    <n v="0"/>
    <n v="799945"/>
    <n v="528273"/>
    <n v="0"/>
    <n v="12262"/>
    <n v="3107487"/>
    <x v="8"/>
    <n v="244787"/>
    <n v="0"/>
    <n v="350169"/>
    <n v="0"/>
    <n v="0"/>
    <n v="425775"/>
    <n v="0"/>
    <n v="517275"/>
    <n v="484269"/>
    <x v="0"/>
    <x v="7"/>
    <n v="0"/>
    <n v="0"/>
    <n v="0"/>
    <n v="15288"/>
    <n v="2037563"/>
    <n v="0"/>
    <n v="0"/>
    <n v="0"/>
    <n v="0"/>
    <n v="0"/>
    <n v="843798"/>
    <n v="0"/>
    <n v="4641704"/>
    <n v="0"/>
    <n v="1456439"/>
    <n v="0"/>
    <n v="1769429"/>
    <n v="2120823"/>
    <n v="0"/>
    <n v="59202"/>
    <n v="10891395"/>
    <n v="0"/>
    <n v="37351179"/>
    <n v="0"/>
    <n v="26592840"/>
    <n v="0"/>
    <n v="0"/>
    <n v="0"/>
    <n v="0"/>
    <n v="0"/>
    <n v="4266307"/>
    <n v="0"/>
    <n v="0"/>
    <n v="0"/>
    <n v="0"/>
    <n v="0"/>
    <n v="0"/>
    <n v="0"/>
    <n v="0"/>
    <n v="0"/>
    <n v="0"/>
    <n v="0"/>
    <n v="0"/>
    <n v="0"/>
  </r>
  <r>
    <n v="106410782"/>
    <x v="29"/>
    <x v="2"/>
    <x v="8"/>
    <d v="2018-01-10T00:00:00"/>
    <s v="12/31/2018"/>
    <s v="Open"/>
    <x v="16"/>
    <m/>
    <n v="427"/>
    <x v="7"/>
    <x v="0"/>
    <s v=""/>
    <s v="650-573-2222"/>
    <s v="222 WEST 39TH AVENUE"/>
    <s v="SAN MATEO"/>
    <n v="94403"/>
    <s v="CHESTER J. KUNNAPPILLY, MD"/>
    <n v="509"/>
    <n v="509"/>
    <n v="509"/>
    <x v="386"/>
    <n v="102"/>
    <n v="170"/>
    <n v="199"/>
    <n v="0"/>
    <n v="24"/>
    <n v="32"/>
    <n v="0"/>
    <n v="21"/>
    <n v="54"/>
    <n v="754"/>
    <n v="119"/>
    <x v="2736"/>
    <x v="1995"/>
    <x v="2117"/>
    <n v="20286"/>
    <x v="0"/>
    <n v="137"/>
    <n v="1181"/>
    <n v="21"/>
    <n v="239"/>
    <n v="460"/>
    <n v="31169"/>
    <n v="24607"/>
    <n v="7096"/>
    <n v="6243"/>
    <n v="11979"/>
    <n v="39500"/>
    <n v="0"/>
    <n v="16935"/>
    <n v="698"/>
    <n v="0"/>
    <n v="1971"/>
    <n v="6519"/>
    <n v="90941"/>
    <n v="8544877"/>
    <n v="5869031"/>
    <n v="8281482"/>
    <n v="14754927"/>
    <n v="0"/>
    <n v="913905"/>
    <n v="1130923"/>
    <n v="30733"/>
    <n v="853853"/>
    <n v="1233795"/>
    <n v="41613526"/>
    <n v="6955518"/>
    <n v="5271053"/>
    <n v="11767645"/>
    <n v="30885480"/>
    <n v="0"/>
    <n v="13801021"/>
    <n v="1116945"/>
    <n v="0"/>
    <n v="989837"/>
    <n v="4493026"/>
    <n v="75280525"/>
    <x v="3043"/>
    <n v="8867477"/>
    <n v="6155173"/>
    <n v="9592617"/>
    <n v="26331942"/>
    <n v="-12004601"/>
    <n v="0"/>
    <n v="12807763"/>
    <n v="1340168"/>
    <n v="12256"/>
    <x v="0"/>
    <x v="2498"/>
    <n v="0"/>
    <n v="0"/>
    <n v="0"/>
    <n v="3519416"/>
    <n v="58129965"/>
    <n v="0"/>
    <n v="839307"/>
    <n v="0"/>
    <n v="0"/>
    <n v="839307"/>
    <n v="6632918"/>
    <n v="4984911"/>
    <n v="10456510"/>
    <n v="32152373"/>
    <n v="0"/>
    <n v="1907163"/>
    <n v="907700"/>
    <n v="18477"/>
    <n v="357050"/>
    <n v="2186291"/>
    <n v="59603393"/>
    <n v="24460715"/>
    <n v="99135287"/>
    <n v="7071828"/>
    <n v="15580466"/>
    <n v="0"/>
    <n v="0"/>
    <n v="0"/>
    <n v="0"/>
    <n v="105015"/>
    <n v="31420769"/>
    <n v="0"/>
    <n v="0"/>
    <n v="0"/>
    <n v="0"/>
    <n v="0"/>
    <n v="0"/>
    <n v="0"/>
    <n v="0"/>
    <n v="0"/>
    <n v="0"/>
    <n v="0"/>
    <n v="0"/>
    <n v="0"/>
  </r>
  <r>
    <n v="106404046"/>
    <x v="28"/>
    <x v="2"/>
    <x v="8"/>
    <d v="2018-01-10T00:00:00"/>
    <s v="12/31/2018"/>
    <s v="Open"/>
    <x v="15"/>
    <m/>
    <n v="801"/>
    <x v="7"/>
    <x v="1"/>
    <s v=""/>
    <s v="805-781-4700"/>
    <s v="2178 JOHNSON AVENUE"/>
    <s v="SAN LUIS OBISPO"/>
    <n v="93401"/>
    <s v="ANNE ROBIN"/>
    <n v="16"/>
    <n v="16"/>
    <n v="11"/>
    <x v="8"/>
    <n v="0"/>
    <n v="0"/>
    <n v="0"/>
    <n v="47"/>
    <n v="0"/>
    <n v="106"/>
    <n v="4"/>
    <n v="0"/>
    <n v="0"/>
    <n v="157"/>
    <n v="0"/>
    <x v="8"/>
    <x v="6"/>
    <x v="8"/>
    <n v="0"/>
    <x v="176"/>
    <n v="0"/>
    <n v="379"/>
    <n v="5"/>
    <n v="0"/>
    <n v="0"/>
    <n v="952"/>
    <n v="0"/>
    <n v="0"/>
    <n v="0"/>
    <n v="0"/>
    <n v="0"/>
    <n v="0"/>
    <n v="0"/>
    <n v="0"/>
    <n v="0"/>
    <n v="0"/>
    <n v="0"/>
    <n v="0"/>
    <n v="0"/>
    <n v="0"/>
    <n v="0"/>
    <n v="0"/>
    <n v="201724"/>
    <n v="0"/>
    <n v="744090"/>
    <n v="9974"/>
    <n v="0"/>
    <n v="0"/>
    <n v="955788"/>
    <n v="0"/>
    <n v="0"/>
    <n v="0"/>
    <n v="0"/>
    <n v="0"/>
    <n v="0"/>
    <n v="0"/>
    <n v="0"/>
    <n v="0"/>
    <n v="0"/>
    <n v="0"/>
    <x v="8"/>
    <n v="0"/>
    <n v="0"/>
    <n v="0"/>
    <n v="0"/>
    <n v="0"/>
    <n v="0"/>
    <n v="0"/>
    <n v="0"/>
    <n v="0"/>
    <x v="0"/>
    <x v="7"/>
    <n v="0"/>
    <n v="0"/>
    <n v="0"/>
    <n v="0"/>
    <n v="0"/>
    <n v="0"/>
    <n v="0"/>
    <n v="0"/>
    <n v="0"/>
    <n v="0"/>
    <n v="0"/>
    <n v="0"/>
    <n v="0"/>
    <n v="0"/>
    <n v="201724"/>
    <n v="0"/>
    <n v="744090"/>
    <n v="9974"/>
    <n v="0"/>
    <n v="0"/>
    <n v="955788"/>
    <n v="0"/>
    <n v="1317898"/>
    <n v="0"/>
    <n v="0"/>
    <n v="0"/>
    <n v="0"/>
    <n v="0"/>
    <n v="0"/>
    <n v="0"/>
    <n v="0"/>
    <n v="0"/>
    <n v="0"/>
    <n v="0"/>
    <n v="0"/>
    <n v="0"/>
    <n v="0"/>
    <n v="0"/>
    <n v="0"/>
    <n v="0"/>
    <n v="0"/>
    <n v="0"/>
    <n v="0"/>
    <n v="0"/>
  </r>
  <r>
    <n v="106013619"/>
    <x v="33"/>
    <x v="2"/>
    <x v="8"/>
    <d v="2018-01-10T00:00:00"/>
    <s v="12/31/2018"/>
    <s v="Open"/>
    <x v="19"/>
    <m/>
    <n v="421"/>
    <x v="7"/>
    <x v="0"/>
    <s v=""/>
    <s v="510-437-4800"/>
    <s v="13855 EAST 14TH STREET"/>
    <s v="SAN LEANDRO"/>
    <n v="94578"/>
    <s v="DELVECCHIO FINLEY"/>
    <n v="93"/>
    <n v="48"/>
    <n v="48"/>
    <x v="356"/>
    <n v="44"/>
    <n v="58"/>
    <n v="173"/>
    <n v="0"/>
    <n v="9"/>
    <n v="2"/>
    <n v="38"/>
    <n v="1"/>
    <n v="10"/>
    <n v="619"/>
    <n v="0"/>
    <x v="2737"/>
    <x v="809"/>
    <x v="1229"/>
    <n v="593"/>
    <x v="0"/>
    <n v="20"/>
    <n v="8"/>
    <n v="144"/>
    <n v="11"/>
    <n v="41"/>
    <n v="2585"/>
    <n v="0"/>
    <n v="1624"/>
    <n v="164"/>
    <n v="702"/>
    <n v="3749"/>
    <n v="0"/>
    <n v="332"/>
    <n v="161"/>
    <n v="846"/>
    <n v="10"/>
    <n v="757"/>
    <n v="8345"/>
    <n v="25600689"/>
    <n v="3692164"/>
    <n v="5120132"/>
    <n v="11541722"/>
    <n v="0"/>
    <n v="330817"/>
    <n v="126196"/>
    <n v="2873567"/>
    <n v="267961"/>
    <n v="882829"/>
    <n v="50436077"/>
    <n v="10399948"/>
    <n v="1601628"/>
    <n v="3802754"/>
    <n v="18210158"/>
    <n v="0"/>
    <n v="1300860"/>
    <n v="830481"/>
    <n v="4134783"/>
    <n v="88033"/>
    <n v="2931906"/>
    <n v="43300551"/>
    <x v="3044"/>
    <n v="28959163"/>
    <n v="4217694"/>
    <n v="7592263"/>
    <n v="27691439"/>
    <n v="0"/>
    <n v="0"/>
    <n v="679"/>
    <n v="737991"/>
    <n v="3731230"/>
    <x v="0"/>
    <x v="2499"/>
    <n v="0"/>
    <n v="0"/>
    <n v="0"/>
    <n v="0"/>
    <n v="75795417"/>
    <n v="0"/>
    <n v="0"/>
    <n v="0"/>
    <n v="0"/>
    <n v="0"/>
    <n v="7041474"/>
    <n v="1076098"/>
    <n v="1330623"/>
    <n v="2060441"/>
    <n v="0"/>
    <n v="1630998"/>
    <n v="218686"/>
    <n v="3277120"/>
    <n v="355994"/>
    <n v="949777"/>
    <n v="17941211"/>
    <n v="34803"/>
    <n v="15883924"/>
    <n v="0"/>
    <n v="0"/>
    <n v="0"/>
    <n v="0"/>
    <n v="0"/>
    <n v="0"/>
    <n v="0"/>
    <n v="13736263"/>
    <n v="0"/>
    <n v="0"/>
    <n v="0"/>
    <n v="0"/>
    <n v="0"/>
    <n v="0"/>
    <n v="0"/>
    <n v="0"/>
    <n v="0"/>
    <n v="0"/>
    <n v="0"/>
    <n v="0"/>
    <n v="0"/>
  </r>
  <r>
    <n v="106420514"/>
    <x v="38"/>
    <x v="2"/>
    <x v="8"/>
    <d v="2018-01-10T00:00:00"/>
    <s v="12/31/2018"/>
    <s v="Open"/>
    <x v="20"/>
    <m/>
    <n v="807"/>
    <x v="2"/>
    <x v="0"/>
    <s v="Teaching"/>
    <s v="805-687-1111"/>
    <s v="400 W. PUEBLO STREET"/>
    <s v="SANTA BARBARA"/>
    <n v="93105"/>
    <s v="RONALD C. WERFT"/>
    <n v="429"/>
    <n v="363"/>
    <n v="255"/>
    <x v="1339"/>
    <n v="278"/>
    <n v="271"/>
    <n v="644"/>
    <n v="0"/>
    <n v="0"/>
    <n v="130"/>
    <n v="1328"/>
    <n v="0"/>
    <n v="98"/>
    <n v="4581"/>
    <n v="0"/>
    <x v="2738"/>
    <x v="1996"/>
    <x v="2118"/>
    <n v="3116"/>
    <x v="0"/>
    <n v="0"/>
    <n v="635"/>
    <n v="5546"/>
    <n v="0"/>
    <n v="228"/>
    <n v="22274"/>
    <n v="0"/>
    <n v="8718"/>
    <n v="1139"/>
    <n v="1585"/>
    <n v="7021"/>
    <n v="0"/>
    <n v="0"/>
    <n v="1176"/>
    <n v="12745"/>
    <n v="0"/>
    <n v="1230"/>
    <n v="33614"/>
    <n v="155685987"/>
    <n v="25993553"/>
    <n v="25012531"/>
    <n v="45542561"/>
    <n v="0"/>
    <n v="0"/>
    <n v="9875921"/>
    <n v="85074052"/>
    <n v="0"/>
    <n v="2118612"/>
    <n v="349303217"/>
    <n v="57193877"/>
    <n v="8185126"/>
    <n v="3044224"/>
    <n v="12807983"/>
    <n v="0"/>
    <n v="0"/>
    <n v="3509524"/>
    <n v="41882056"/>
    <n v="0"/>
    <n v="2481050"/>
    <n v="129103840"/>
    <x v="3045"/>
    <n v="158677432"/>
    <n v="-212492"/>
    <n v="23419260"/>
    <n v="27433757"/>
    <n v="0"/>
    <n v="0"/>
    <n v="0"/>
    <n v="8890626"/>
    <n v="58978815"/>
    <x v="0"/>
    <x v="2500"/>
    <n v="0"/>
    <n v="0"/>
    <n v="0"/>
    <n v="658330"/>
    <n v="278362090"/>
    <n v="0"/>
    <n v="0"/>
    <n v="0"/>
    <n v="0"/>
    <n v="0"/>
    <n v="57410298"/>
    <n v="34391170"/>
    <n v="4637495"/>
    <n v="30916787"/>
    <n v="0"/>
    <n v="0"/>
    <n v="4494818"/>
    <n v="70115871"/>
    <n v="0"/>
    <n v="-1921472"/>
    <n v="200044967"/>
    <n v="4659643"/>
    <n v="182000541"/>
    <n v="10112348"/>
    <n v="-44216355"/>
    <n v="0"/>
    <n v="0"/>
    <n v="0"/>
    <n v="0"/>
    <n v="18546775"/>
    <n v="731264231"/>
    <n v="0"/>
    <n v="0"/>
    <n v="0"/>
    <n v="0"/>
    <n v="0"/>
    <n v="0"/>
    <n v="0"/>
    <n v="0"/>
    <n v="0"/>
    <n v="0"/>
    <n v="14620078"/>
    <n v="25874110"/>
    <n v="0"/>
  </r>
  <r>
    <n v="106424002"/>
    <x v="34"/>
    <x v="2"/>
    <x v="8"/>
    <d v="2018-01-10T00:00:00"/>
    <s v="12/31/2018"/>
    <s v="Open"/>
    <x v="20"/>
    <m/>
    <n v="807"/>
    <x v="7"/>
    <x v="1"/>
    <s v=""/>
    <s v="805-681-5244"/>
    <s v="315 CAMINO DEL REMEDIO"/>
    <s v="SANTA BARBARA"/>
    <n v="93110"/>
    <s v="ALICE A. GLEGHORN, PHD"/>
    <n v="16"/>
    <n v="16"/>
    <n v="16"/>
    <x v="341"/>
    <n v="0"/>
    <n v="59"/>
    <n v="0"/>
    <n v="18"/>
    <n v="0"/>
    <n v="2"/>
    <n v="0"/>
    <n v="0"/>
    <n v="0"/>
    <n v="100"/>
    <n v="0"/>
    <x v="864"/>
    <x v="6"/>
    <x v="123"/>
    <n v="0"/>
    <x v="370"/>
    <n v="0"/>
    <n v="23"/>
    <n v="0"/>
    <n v="0"/>
    <n v="0"/>
    <n v="1437"/>
    <n v="0"/>
    <n v="0"/>
    <n v="0"/>
    <n v="0"/>
    <n v="0"/>
    <n v="0"/>
    <n v="0"/>
    <n v="0"/>
    <n v="0"/>
    <n v="0"/>
    <n v="0"/>
    <n v="0"/>
    <n v="1123772"/>
    <n v="0"/>
    <n v="1760911"/>
    <n v="0"/>
    <n v="662223"/>
    <n v="0"/>
    <n v="57694"/>
    <n v="0"/>
    <n v="0"/>
    <n v="0"/>
    <n v="3604600"/>
    <n v="0"/>
    <n v="0"/>
    <n v="0"/>
    <n v="0"/>
    <n v="0"/>
    <n v="0"/>
    <n v="0"/>
    <n v="0"/>
    <n v="0"/>
    <n v="0"/>
    <n v="0"/>
    <x v="8"/>
    <n v="664731"/>
    <n v="0"/>
    <n v="683544"/>
    <n v="0"/>
    <n v="0"/>
    <n v="662223"/>
    <n v="0"/>
    <n v="0"/>
    <n v="0"/>
    <x v="0"/>
    <x v="7"/>
    <n v="0"/>
    <n v="0"/>
    <n v="0"/>
    <n v="0"/>
    <n v="2010498"/>
    <n v="0"/>
    <n v="0"/>
    <n v="0"/>
    <n v="0"/>
    <n v="0"/>
    <n v="459041"/>
    <n v="0"/>
    <n v="1077367"/>
    <n v="0"/>
    <n v="0"/>
    <n v="0"/>
    <n v="57694"/>
    <n v="0"/>
    <n v="0"/>
    <n v="0"/>
    <n v="1594102"/>
    <n v="0"/>
    <n v="2255090"/>
    <n v="0"/>
    <n v="0"/>
    <n v="0"/>
    <n v="0"/>
    <n v="0"/>
    <n v="0"/>
    <n v="0"/>
    <n v="0"/>
    <n v="0"/>
    <n v="0"/>
    <n v="0"/>
    <n v="0"/>
    <n v="0"/>
    <n v="0"/>
    <n v="0"/>
    <n v="0"/>
    <n v="0"/>
    <n v="0"/>
    <n v="0"/>
    <n v="0"/>
    <n v="0"/>
  </r>
  <r>
    <n v="106074017"/>
    <x v="30"/>
    <x v="2"/>
    <x v="8"/>
    <d v="2018-01-10T00:00:00"/>
    <s v="12/31/2018"/>
    <s v="Open"/>
    <x v="17"/>
    <m/>
    <n v="411"/>
    <x v="1"/>
    <x v="0"/>
    <s v=""/>
    <s v="925-275-9200"/>
    <s v="6001 NORRIS CANYON ROAD"/>
    <s v="SAN RAMON"/>
    <n v="94583"/>
    <s v="ANN LUCENA"/>
    <n v="123"/>
    <n v="123"/>
    <n v="52"/>
    <x v="597"/>
    <n v="213"/>
    <n v="18"/>
    <n v="58"/>
    <n v="0"/>
    <n v="0"/>
    <n v="19"/>
    <n v="482"/>
    <n v="0"/>
    <n v="11"/>
    <n v="1190"/>
    <n v="0"/>
    <x v="2739"/>
    <x v="1130"/>
    <x v="1154"/>
    <n v="252"/>
    <x v="0"/>
    <n v="0"/>
    <n v="84"/>
    <n v="1508"/>
    <n v="0"/>
    <n v="28"/>
    <n v="4473"/>
    <n v="0"/>
    <n v="4323"/>
    <n v="962"/>
    <n v="108"/>
    <n v="594"/>
    <n v="0"/>
    <n v="0"/>
    <n v="515"/>
    <n v="8320"/>
    <n v="7"/>
    <n v="1621"/>
    <n v="16450"/>
    <n v="60432285"/>
    <n v="27526217"/>
    <n v="3953317"/>
    <n v="8679244"/>
    <n v="0"/>
    <n v="0"/>
    <n v="5423383"/>
    <n v="57160511"/>
    <n v="0"/>
    <n v="1290025"/>
    <n v="164464982"/>
    <n v="39674639"/>
    <n v="10661253"/>
    <n v="1292828"/>
    <n v="7630734"/>
    <n v="0"/>
    <n v="0"/>
    <n v="5117829"/>
    <n v="70778260"/>
    <n v="105467"/>
    <n v="7034585"/>
    <n v="142295595"/>
    <x v="3046"/>
    <n v="90795175"/>
    <n v="31614289"/>
    <n v="4763587"/>
    <n v="15289235"/>
    <n v="0"/>
    <n v="0"/>
    <n v="0"/>
    <n v="9393416"/>
    <n v="95263801"/>
    <x v="0"/>
    <x v="2501"/>
    <n v="0"/>
    <n v="0"/>
    <n v="0"/>
    <n v="7731493"/>
    <n v="256261062"/>
    <n v="0"/>
    <n v="0"/>
    <n v="0"/>
    <n v="0"/>
    <n v="0"/>
    <n v="9311749"/>
    <n v="6573181"/>
    <n v="482558"/>
    <n v="1020743"/>
    <n v="0"/>
    <n v="0"/>
    <n v="1081480"/>
    <n v="31934519"/>
    <n v="2504"/>
    <n v="92781"/>
    <n v="50499515"/>
    <n v="360510"/>
    <n v="46645318"/>
    <n v="0"/>
    <n v="62276"/>
    <n v="0"/>
    <n v="0"/>
    <n v="0"/>
    <n v="0"/>
    <n v="1716697"/>
    <n v="71314290"/>
    <n v="0"/>
    <n v="0"/>
    <n v="0"/>
    <n v="0"/>
    <n v="0"/>
    <n v="0"/>
    <n v="0"/>
    <n v="0"/>
    <n v="0"/>
    <n v="0"/>
    <n v="1023548"/>
    <n v="138645"/>
    <n v="0"/>
  </r>
  <r>
    <n v="106434032"/>
    <x v="32"/>
    <x v="2"/>
    <x v="8"/>
    <d v="2018-01-10T00:00:00"/>
    <s v="12/31/2018"/>
    <s v="Open"/>
    <x v="7"/>
    <m/>
    <n v="431"/>
    <x v="2"/>
    <x v="0"/>
    <s v=""/>
    <s v="669-234-5959"/>
    <s v="455 SILICON VALLEY BOULEVARD"/>
    <s v="SAN JOSE"/>
    <n v="95138"/>
    <s v="SEAN PETERSON"/>
    <n v="80"/>
    <n v="80"/>
    <n v="80"/>
    <x v="233"/>
    <n v="41"/>
    <n v="40"/>
    <n v="0"/>
    <n v="195"/>
    <n v="0"/>
    <n v="0"/>
    <n v="336"/>
    <n v="0"/>
    <n v="0"/>
    <n v="766"/>
    <n v="0"/>
    <x v="2740"/>
    <x v="1997"/>
    <x v="1447"/>
    <n v="0"/>
    <x v="371"/>
    <n v="0"/>
    <n v="0"/>
    <n v="2420"/>
    <n v="0"/>
    <n v="0"/>
    <n v="6669"/>
    <n v="0"/>
    <n v="0"/>
    <n v="0"/>
    <n v="0"/>
    <n v="0"/>
    <n v="0"/>
    <n v="0"/>
    <n v="0"/>
    <n v="0"/>
    <n v="0"/>
    <n v="0"/>
    <n v="0"/>
    <n v="4272500"/>
    <n v="1095000"/>
    <n v="480000"/>
    <n v="0"/>
    <n v="4775000"/>
    <n v="0"/>
    <n v="0"/>
    <n v="6045000"/>
    <n v="0"/>
    <n v="0"/>
    <n v="16667500"/>
    <n v="0"/>
    <n v="0"/>
    <n v="0"/>
    <n v="0"/>
    <n v="0"/>
    <n v="0"/>
    <n v="0"/>
    <n v="0"/>
    <n v="0"/>
    <n v="0"/>
    <n v="0"/>
    <x v="3047"/>
    <n v="1962927"/>
    <n v="507232"/>
    <n v="213888"/>
    <n v="0"/>
    <n v="0"/>
    <n v="2247227"/>
    <n v="0"/>
    <n v="0"/>
    <n v="1964993"/>
    <x v="0"/>
    <x v="7"/>
    <n v="0"/>
    <n v="0"/>
    <n v="0"/>
    <n v="0"/>
    <n v="7162529"/>
    <n v="0"/>
    <n v="0"/>
    <n v="0"/>
    <n v="0"/>
    <n v="0"/>
    <n v="2309573"/>
    <n v="587768"/>
    <n v="266112"/>
    <n v="0"/>
    <n v="2265366"/>
    <n v="0"/>
    <n v="0"/>
    <n v="4076152"/>
    <n v="0"/>
    <n v="0"/>
    <n v="9504971"/>
    <n v="0"/>
    <n v="0"/>
    <n v="0"/>
    <n v="260"/>
    <n v="0"/>
    <n v="0"/>
    <n v="0"/>
    <n v="0"/>
    <n v="452789"/>
    <n v="29487410"/>
    <n v="0"/>
    <n v="0"/>
    <n v="0"/>
    <n v="0"/>
    <n v="0"/>
    <n v="0"/>
    <n v="0"/>
    <n v="0"/>
    <n v="0"/>
    <n v="0"/>
    <n v="0"/>
    <n v="0"/>
    <n v="0"/>
  </r>
  <r>
    <n v="106331326"/>
    <x v="49"/>
    <x v="2"/>
    <x v="8"/>
    <d v="2018-01-10T00:00:00"/>
    <s v="12/31/2018"/>
    <s v="Open"/>
    <x v="24"/>
    <m/>
    <n v="1107"/>
    <x v="4"/>
    <x v="0"/>
    <s v="Rural"/>
    <s v="951-845-1121"/>
    <s v="600 N. HIGHLAND SPRINGS AVENUE"/>
    <s v="BANNING"/>
    <n v="92220"/>
    <s v="STEVE BARRON"/>
    <n v="79"/>
    <n v="79"/>
    <n v="79"/>
    <x v="55"/>
    <n v="165"/>
    <n v="42"/>
    <n v="216"/>
    <n v="0"/>
    <n v="0"/>
    <n v="112"/>
    <n v="0"/>
    <n v="3"/>
    <n v="12"/>
    <n v="696"/>
    <n v="0"/>
    <x v="2170"/>
    <x v="371"/>
    <x v="490"/>
    <n v="597"/>
    <x v="0"/>
    <n v="0"/>
    <n v="312"/>
    <n v="0"/>
    <n v="9"/>
    <n v="53"/>
    <n v="2288"/>
    <n v="0"/>
    <n v="1042"/>
    <n v="1752"/>
    <n v="731"/>
    <n v="5466"/>
    <n v="0"/>
    <n v="0"/>
    <n v="2130"/>
    <n v="0"/>
    <n v="0"/>
    <n v="924"/>
    <n v="12045"/>
    <n v="5061430"/>
    <n v="5810710"/>
    <n v="1453997"/>
    <n v="5394903"/>
    <n v="0"/>
    <n v="0"/>
    <n v="3537452"/>
    <n v="0"/>
    <n v="77996"/>
    <n v="526483"/>
    <n v="21862971"/>
    <n v="5749378"/>
    <n v="10023520"/>
    <n v="1939396"/>
    <n v="15428554"/>
    <n v="0"/>
    <n v="0"/>
    <n v="8715867"/>
    <n v="0"/>
    <n v="0"/>
    <n v="5749378"/>
    <n v="47606093"/>
    <x v="3048"/>
    <n v="9948866"/>
    <n v="15369986"/>
    <n v="2854338"/>
    <n v="11803559"/>
    <n v="0"/>
    <n v="0"/>
    <n v="0"/>
    <n v="10336982"/>
    <n v="0"/>
    <x v="0"/>
    <x v="2502"/>
    <n v="0"/>
    <n v="0"/>
    <n v="0"/>
    <n v="0"/>
    <n v="55341308"/>
    <n v="0"/>
    <n v="0"/>
    <n v="0"/>
    <n v="0"/>
    <n v="0"/>
    <n v="861942"/>
    <n v="464244"/>
    <n v="539055"/>
    <n v="9019898"/>
    <n v="0"/>
    <n v="0"/>
    <n v="1916337"/>
    <n v="0"/>
    <n v="0"/>
    <n v="1326280"/>
    <n v="14127756"/>
    <n v="4232629"/>
    <n v="18879286"/>
    <n v="0"/>
    <n v="1756839"/>
    <n v="0"/>
    <n v="0"/>
    <n v="0"/>
    <n v="0"/>
    <n v="220886"/>
    <n v="100497060"/>
    <n v="0"/>
    <n v="0"/>
    <n v="0"/>
    <n v="0"/>
    <n v="0"/>
    <n v="0"/>
    <n v="0"/>
    <n v="0"/>
    <n v="0"/>
    <n v="0"/>
    <n v="0"/>
    <n v="0"/>
    <n v="0"/>
  </r>
  <r>
    <n v="106190200"/>
    <x v="54"/>
    <x v="2"/>
    <x v="8"/>
    <d v="2018-01-10T00:00:00"/>
    <s v="12/31/2018"/>
    <s v="Open"/>
    <x v="0"/>
    <m/>
    <n v="913"/>
    <x v="2"/>
    <x v="0"/>
    <s v=""/>
    <s v="626-289-5454"/>
    <s v="438 W. LAS TUNAS DRIVE"/>
    <s v="SAN GABRIEL"/>
    <n v="91776"/>
    <s v="KAREN PRICE-GHARZEDDINE"/>
    <n v="273"/>
    <n v="273"/>
    <n v="273"/>
    <x v="53"/>
    <n v="337"/>
    <n v="156"/>
    <n v="674"/>
    <n v="0"/>
    <n v="0"/>
    <n v="36"/>
    <n v="308"/>
    <n v="0"/>
    <n v="88"/>
    <n v="2246"/>
    <n v="0"/>
    <x v="2741"/>
    <x v="1998"/>
    <x v="1303"/>
    <n v="4218"/>
    <x v="0"/>
    <n v="0"/>
    <n v="107"/>
    <n v="1249"/>
    <n v="0"/>
    <n v="231"/>
    <n v="15305"/>
    <n v="0"/>
    <n v="1041"/>
    <n v="543"/>
    <n v="502"/>
    <n v="2726"/>
    <n v="0"/>
    <n v="0"/>
    <n v="235"/>
    <n v="1126"/>
    <n v="32"/>
    <n v="557"/>
    <n v="6762"/>
    <n v="69324089"/>
    <n v="25095888"/>
    <n v="12222549"/>
    <n v="54256538"/>
    <n v="0"/>
    <n v="0"/>
    <n v="2542285"/>
    <n v="22192874"/>
    <n v="0"/>
    <n v="3974494"/>
    <n v="189608717"/>
    <n v="18572310"/>
    <n v="8569990"/>
    <n v="3095042"/>
    <n v="20854898"/>
    <n v="0"/>
    <n v="0"/>
    <n v="1682723"/>
    <n v="13049657"/>
    <n v="131311"/>
    <n v="2925072"/>
    <n v="68881003"/>
    <x v="3049"/>
    <n v="75773421"/>
    <n v="29521182"/>
    <n v="9573720"/>
    <n v="69928560"/>
    <n v="0"/>
    <n v="0"/>
    <n v="0"/>
    <n v="3590945"/>
    <n v="25694655"/>
    <x v="0"/>
    <x v="2503"/>
    <n v="0"/>
    <n v="0"/>
    <n v="0"/>
    <n v="6634055"/>
    <n v="220566178"/>
    <n v="741651"/>
    <n v="5711675"/>
    <n v="0"/>
    <n v="0"/>
    <n v="6453326"/>
    <n v="12122978"/>
    <n v="4886348"/>
    <n v="5743870"/>
    <n v="10894551"/>
    <n v="0"/>
    <n v="0"/>
    <n v="634063"/>
    <n v="9547876"/>
    <n v="0"/>
    <n v="547182"/>
    <n v="44376868"/>
    <n v="229096"/>
    <n v="50012278"/>
    <n v="242200"/>
    <n v="0"/>
    <n v="0"/>
    <n v="0"/>
    <n v="0"/>
    <n v="0"/>
    <n v="259739"/>
    <n v="6770162"/>
    <n v="0"/>
    <n v="0"/>
    <n v="0"/>
    <n v="0"/>
    <n v="0"/>
    <n v="0"/>
    <n v="0"/>
    <n v="0"/>
    <n v="0"/>
    <n v="0"/>
    <n v="0"/>
    <n v="0"/>
    <n v="0"/>
  </r>
  <r>
    <n v="106190673"/>
    <x v="53"/>
    <x v="2"/>
    <x v="8"/>
    <d v="2018-01-10T00:00:00"/>
    <s v="12/31/2018"/>
    <s v="Open"/>
    <x v="0"/>
    <m/>
    <n v="917"/>
    <x v="1"/>
    <x v="0"/>
    <s v=""/>
    <s v="909-599-6811"/>
    <s v="1350 WEST COVINA BOULEVARD"/>
    <s v="SAN DIMAS"/>
    <n v="91773"/>
    <s v="PARRISH SCARBORO"/>
    <n v="101"/>
    <n v="101"/>
    <n v="50"/>
    <x v="243"/>
    <n v="182"/>
    <n v="40"/>
    <n v="125"/>
    <n v="0"/>
    <n v="0"/>
    <n v="47"/>
    <n v="181"/>
    <n v="0"/>
    <n v="46"/>
    <n v="827"/>
    <n v="0"/>
    <x v="2742"/>
    <x v="364"/>
    <x v="745"/>
    <n v="511"/>
    <x v="0"/>
    <n v="0"/>
    <n v="142"/>
    <n v="522"/>
    <n v="0"/>
    <n v="89"/>
    <n v="2873"/>
    <n v="0"/>
    <n v="471"/>
    <n v="480"/>
    <n v="315"/>
    <n v="1402"/>
    <n v="0"/>
    <n v="0"/>
    <n v="599"/>
    <n v="1185"/>
    <n v="0"/>
    <n v="255"/>
    <n v="4707"/>
    <n v="10055707"/>
    <n v="7440762"/>
    <n v="1504432"/>
    <n v="6098671"/>
    <n v="0"/>
    <n v="0"/>
    <n v="1987302"/>
    <n v="7877700"/>
    <n v="0"/>
    <n v="1104616"/>
    <n v="36069190"/>
    <n v="2328893"/>
    <n v="3518079"/>
    <n v="1264885"/>
    <n v="5335909"/>
    <n v="0"/>
    <n v="0"/>
    <n v="3006201"/>
    <n v="8233864"/>
    <n v="0"/>
    <n v="934854"/>
    <n v="24622685"/>
    <x v="3050"/>
    <n v="9435979"/>
    <n v="8535403"/>
    <n v="1790741"/>
    <n v="9228837"/>
    <n v="-60340"/>
    <n v="0"/>
    <n v="0"/>
    <n v="2445726"/>
    <n v="12408434"/>
    <x v="0"/>
    <x v="2504"/>
    <n v="0"/>
    <n v="0"/>
    <n v="0"/>
    <n v="1174272"/>
    <n v="45824250"/>
    <n v="0"/>
    <n v="0"/>
    <n v="0"/>
    <n v="0"/>
    <n v="0"/>
    <n v="2948621"/>
    <n v="2423438"/>
    <n v="1038916"/>
    <n v="2205743"/>
    <n v="0"/>
    <n v="0"/>
    <n v="2547777"/>
    <n v="3703130"/>
    <n v="0"/>
    <n v="0"/>
    <n v="14867625"/>
    <n v="69457"/>
    <n v="13326912"/>
    <n v="0"/>
    <n v="69368"/>
    <n v="0"/>
    <n v="0"/>
    <n v="0"/>
    <n v="0"/>
    <n v="193552"/>
    <n v="16289062"/>
    <n v="0"/>
    <n v="0"/>
    <n v="0"/>
    <n v="0"/>
    <n v="0"/>
    <n v="0"/>
    <n v="0"/>
    <n v="0"/>
    <n v="0"/>
    <n v="0"/>
    <n v="0"/>
    <n v="0"/>
    <n v="0"/>
  </r>
  <r>
    <n v="106104023"/>
    <x v="482"/>
    <x v="2"/>
    <x v="8"/>
    <d v="2018-01-10T00:00:00"/>
    <s v="12/31/2018"/>
    <s v="Open"/>
    <x v="18"/>
    <m/>
    <n v="605"/>
    <x v="8"/>
    <x v="0"/>
    <s v=""/>
    <s v="559-436-3600"/>
    <s v="7173 N. SHARON AVENUE"/>
    <s v="FRESNO"/>
    <n v="93720"/>
    <s v="MARY JO JACOBSON"/>
    <n v="62"/>
    <n v="62"/>
    <n v="62"/>
    <x v="111"/>
    <n v="7"/>
    <n v="39"/>
    <n v="34"/>
    <n v="0"/>
    <n v="0"/>
    <n v="52"/>
    <n v="0"/>
    <n v="0"/>
    <n v="0"/>
    <n v="371"/>
    <n v="0"/>
    <x v="2743"/>
    <x v="135"/>
    <x v="419"/>
    <n v="351"/>
    <x v="0"/>
    <n v="0"/>
    <n v="660"/>
    <n v="0"/>
    <n v="0"/>
    <n v="0"/>
    <n v="4528"/>
    <n v="0"/>
    <n v="3916"/>
    <n v="609"/>
    <n v="0"/>
    <n v="736"/>
    <n v="0"/>
    <n v="0"/>
    <n v="2684"/>
    <n v="0"/>
    <n v="0"/>
    <n v="0"/>
    <n v="7945"/>
    <n v="9830132"/>
    <n v="1582419"/>
    <n v="185669"/>
    <n v="1130877"/>
    <n v="0"/>
    <n v="0"/>
    <n v="2000889"/>
    <n v="0"/>
    <n v="0"/>
    <n v="0"/>
    <n v="14729986"/>
    <n v="1074121"/>
    <n v="104498"/>
    <n v="0"/>
    <n v="273632"/>
    <n v="0"/>
    <n v="0"/>
    <n v="783714"/>
    <n v="0"/>
    <n v="0"/>
    <n v="0"/>
    <n v="2235965"/>
    <x v="3051"/>
    <n v="5254806"/>
    <n v="570493"/>
    <n v="133318"/>
    <n v="674857"/>
    <n v="0"/>
    <n v="0"/>
    <n v="0"/>
    <n v="1190075"/>
    <n v="0"/>
    <x v="0"/>
    <x v="7"/>
    <n v="0"/>
    <n v="0"/>
    <n v="0"/>
    <n v="0"/>
    <n v="7906800"/>
    <n v="0"/>
    <n v="0"/>
    <n v="0"/>
    <n v="0"/>
    <n v="0"/>
    <n v="5566196"/>
    <n v="1116424"/>
    <n v="52351"/>
    <n v="729652"/>
    <n v="0"/>
    <n v="0"/>
    <n v="1594528"/>
    <n v="0"/>
    <n v="0"/>
    <n v="0"/>
    <n v="9059151"/>
    <n v="38506"/>
    <n v="6883426"/>
    <n v="0"/>
    <n v="0"/>
    <n v="0"/>
    <n v="0"/>
    <n v="0"/>
    <n v="0"/>
    <n v="40672"/>
    <n v="714957"/>
    <n v="0"/>
    <n v="0"/>
    <n v="0"/>
    <n v="0"/>
    <n v="0"/>
    <n v="0"/>
    <n v="0"/>
    <n v="0"/>
    <n v="0"/>
    <n v="0"/>
    <n v="0"/>
    <n v="0"/>
    <n v="0"/>
  </r>
  <r>
    <n v="106391010"/>
    <x v="41"/>
    <x v="2"/>
    <x v="8"/>
    <d v="2018-01-10T00:00:00"/>
    <s v="12/31/2018"/>
    <s v="Open"/>
    <x v="21"/>
    <m/>
    <n v="507"/>
    <x v="7"/>
    <x v="0"/>
    <s v="Teaching"/>
    <s v="209-468-6000"/>
    <s v="500 WEST HOSPITAL ROAD"/>
    <s v="FRENCH CAMP"/>
    <n v="95231"/>
    <s v="DAVID CULBERSON"/>
    <n v="196"/>
    <n v="181"/>
    <n v="140"/>
    <x v="415"/>
    <n v="0"/>
    <n v="447"/>
    <n v="922"/>
    <n v="0"/>
    <n v="0"/>
    <n v="707"/>
    <n v="0"/>
    <n v="0"/>
    <n v="89"/>
    <n v="2666"/>
    <n v="0"/>
    <x v="2744"/>
    <x v="6"/>
    <x v="1079"/>
    <n v="3459"/>
    <x v="0"/>
    <n v="0"/>
    <n v="2927"/>
    <n v="0"/>
    <n v="0"/>
    <n v="348"/>
    <n v="11682"/>
    <n v="0"/>
    <n v="6781"/>
    <n v="0"/>
    <n v="6042"/>
    <n v="30949"/>
    <n v="0"/>
    <n v="0"/>
    <n v="6508"/>
    <n v="0"/>
    <n v="0"/>
    <n v="2607"/>
    <n v="52887"/>
    <n v="60931414"/>
    <n v="0"/>
    <n v="47779591"/>
    <n v="88197692"/>
    <n v="0"/>
    <n v="0"/>
    <n v="44303652"/>
    <n v="0"/>
    <n v="0"/>
    <n v="7222117"/>
    <n v="248434466"/>
    <n v="27491420"/>
    <n v="0"/>
    <n v="15207084"/>
    <n v="71255314"/>
    <n v="0"/>
    <n v="0"/>
    <n v="29541342"/>
    <n v="0"/>
    <n v="0"/>
    <n v="9121443"/>
    <n v="152616603"/>
    <x v="3052"/>
    <n v="70149630"/>
    <n v="0"/>
    <n v="57923849"/>
    <n v="143423062"/>
    <n v="0"/>
    <n v="0"/>
    <n v="0"/>
    <n v="41500805"/>
    <n v="0"/>
    <x v="0"/>
    <x v="7"/>
    <n v="0"/>
    <n v="0"/>
    <n v="0"/>
    <n v="0"/>
    <n v="326574632"/>
    <n v="0"/>
    <n v="4262316"/>
    <n v="0"/>
    <n v="0"/>
    <n v="4262316"/>
    <n v="18273204"/>
    <n v="0"/>
    <n v="21249742"/>
    <n v="24105425"/>
    <n v="0"/>
    <n v="0"/>
    <n v="13233497"/>
    <n v="0"/>
    <n v="0"/>
    <n v="1876885"/>
    <n v="78738753"/>
    <n v="2953972"/>
    <n v="96918264"/>
    <n v="0"/>
    <n v="5738694"/>
    <n v="0"/>
    <n v="0"/>
    <n v="0"/>
    <n v="0"/>
    <n v="674246"/>
    <n v="121939865"/>
    <n v="0"/>
    <n v="0"/>
    <n v="0"/>
    <n v="0"/>
    <n v="0"/>
    <n v="0"/>
    <n v="0"/>
    <n v="0"/>
    <n v="0"/>
    <n v="0"/>
    <n v="0"/>
    <n v="0"/>
    <n v="0"/>
  </r>
  <r>
    <n v="106394003"/>
    <x v="50"/>
    <x v="2"/>
    <x v="8"/>
    <d v="2018-01-10T00:00:00"/>
    <s v="12/31/2018"/>
    <s v="Open"/>
    <x v="21"/>
    <m/>
    <n v="507"/>
    <x v="7"/>
    <x v="1"/>
    <s v=""/>
    <s v="209-468-8750"/>
    <s v="1212 NORTH CALIFORNIA STREET"/>
    <s v="STOCKTON"/>
    <n v="95202"/>
    <s v="TONY VATAN"/>
    <n v="16"/>
    <n v="16"/>
    <n v="16"/>
    <x v="8"/>
    <n v="0"/>
    <n v="0"/>
    <n v="0"/>
    <n v="0"/>
    <n v="0"/>
    <n v="0"/>
    <n v="0"/>
    <n v="0"/>
    <n v="88"/>
    <n v="88"/>
    <n v="0"/>
    <x v="8"/>
    <x v="6"/>
    <x v="8"/>
    <n v="0"/>
    <x v="0"/>
    <n v="0"/>
    <n v="0"/>
    <n v="0"/>
    <n v="0"/>
    <n v="1472"/>
    <n v="1472"/>
    <n v="0"/>
    <n v="0"/>
    <n v="0"/>
    <n v="0"/>
    <n v="0"/>
    <n v="0"/>
    <n v="0"/>
    <n v="0"/>
    <n v="0"/>
    <n v="0"/>
    <n v="0"/>
    <n v="0"/>
    <n v="0"/>
    <n v="0"/>
    <n v="0"/>
    <n v="0"/>
    <n v="0"/>
    <n v="0"/>
    <n v="0"/>
    <n v="0"/>
    <n v="0"/>
    <n v="2047423"/>
    <n v="2047423"/>
    <n v="0"/>
    <n v="0"/>
    <n v="0"/>
    <n v="0"/>
    <n v="0"/>
    <n v="0"/>
    <n v="0"/>
    <n v="0"/>
    <n v="0"/>
    <n v="0"/>
    <n v="0"/>
    <x v="8"/>
    <n v="0"/>
    <n v="0"/>
    <n v="0"/>
    <n v="0"/>
    <n v="0"/>
    <n v="0"/>
    <n v="0"/>
    <n v="0"/>
    <n v="0"/>
    <x v="0"/>
    <x v="7"/>
    <n v="0"/>
    <n v="0"/>
    <n v="0"/>
    <n v="0"/>
    <n v="0"/>
    <n v="0"/>
    <n v="0"/>
    <n v="0"/>
    <n v="0"/>
    <n v="0"/>
    <n v="0"/>
    <n v="0"/>
    <n v="0"/>
    <n v="0"/>
    <n v="0"/>
    <n v="0"/>
    <n v="0"/>
    <n v="0"/>
    <n v="0"/>
    <n v="2047423"/>
    <n v="2047423"/>
    <n v="0"/>
    <n v="2047423"/>
    <n v="0"/>
    <n v="0"/>
    <n v="0"/>
    <n v="0"/>
    <n v="0"/>
    <n v="0"/>
    <n v="0"/>
    <n v="0"/>
    <n v="0"/>
    <n v="0"/>
    <n v="0"/>
    <n v="0"/>
    <n v="0"/>
    <n v="0"/>
    <n v="0"/>
    <n v="0"/>
    <n v="0"/>
    <n v="0"/>
    <n v="0"/>
    <n v="0"/>
    <n v="0"/>
  </r>
  <r>
    <n v="106491001"/>
    <x v="19"/>
    <x v="2"/>
    <x v="8"/>
    <d v="2018-01-10T00:00:00"/>
    <s v="12/31/2018"/>
    <s v="Open"/>
    <x v="11"/>
    <m/>
    <n v="403"/>
    <x v="2"/>
    <x v="0"/>
    <s v=""/>
    <s v="707-778-1111"/>
    <s v="400 NORTH MCDOWELL BOULEVARD"/>
    <s v="PETALUMA"/>
    <n v="94954"/>
    <s v="KEVIN KLOCKENGA"/>
    <n v="80"/>
    <n v="59"/>
    <n v="31"/>
    <x v="743"/>
    <n v="45"/>
    <n v="35"/>
    <n v="137"/>
    <n v="0"/>
    <n v="0"/>
    <n v="11"/>
    <n v="100"/>
    <n v="1"/>
    <n v="6"/>
    <n v="641"/>
    <n v="0"/>
    <x v="2745"/>
    <x v="820"/>
    <x v="272"/>
    <n v="515"/>
    <x v="0"/>
    <n v="0"/>
    <n v="39"/>
    <n v="376"/>
    <n v="2"/>
    <n v="24"/>
    <n v="2416"/>
    <n v="0"/>
    <n v="4021"/>
    <n v="1589"/>
    <n v="657"/>
    <n v="3485"/>
    <n v="0"/>
    <n v="0"/>
    <n v="648"/>
    <n v="3904"/>
    <n v="116"/>
    <n v="406"/>
    <n v="14826"/>
    <n v="23786903"/>
    <n v="3528037"/>
    <n v="2777987"/>
    <n v="10616583"/>
    <n v="0"/>
    <n v="0"/>
    <n v="807160"/>
    <n v="7729935"/>
    <n v="27600"/>
    <n v="499502"/>
    <n v="49773707"/>
    <n v="20042693"/>
    <n v="7918214"/>
    <n v="3276443"/>
    <n v="17371792"/>
    <n v="0"/>
    <n v="0"/>
    <n v="3227669"/>
    <n v="19455753"/>
    <n v="580103"/>
    <n v="2022385"/>
    <n v="73895052"/>
    <x v="3053"/>
    <n v="38277788"/>
    <n v="10464988"/>
    <n v="5094295"/>
    <n v="16403331"/>
    <n v="0"/>
    <n v="0"/>
    <n v="0"/>
    <n v="3191732"/>
    <n v="17471524"/>
    <x v="0"/>
    <x v="2505"/>
    <n v="0"/>
    <n v="0"/>
    <n v="0"/>
    <n v="2100932"/>
    <n v="93447697"/>
    <n v="0"/>
    <n v="0"/>
    <n v="0"/>
    <n v="0"/>
    <n v="0"/>
    <n v="5551808"/>
    <n v="981263"/>
    <n v="960135"/>
    <n v="11585044"/>
    <n v="0"/>
    <n v="0"/>
    <n v="843097"/>
    <n v="9714164"/>
    <n v="0"/>
    <n v="585551"/>
    <n v="30221062"/>
    <n v="55872"/>
    <n v="21019061"/>
    <n v="1063168"/>
    <n v="58138"/>
    <n v="0"/>
    <n v="0"/>
    <n v="0"/>
    <n v="0"/>
    <n v="1238423"/>
    <n v="11705381"/>
    <n v="0"/>
    <n v="0"/>
    <n v="0"/>
    <n v="0"/>
    <n v="0"/>
    <n v="0"/>
    <n v="0"/>
    <n v="0"/>
    <n v="0"/>
    <n v="0"/>
    <n v="0"/>
    <n v="0"/>
    <n v="0"/>
  </r>
  <r>
    <n v="106361768"/>
    <x v="18"/>
    <x v="2"/>
    <x v="8"/>
    <d v="2018-01-10T00:00:00"/>
    <s v="12/31/2018"/>
    <s v="Open"/>
    <x v="5"/>
    <m/>
    <n v="1209"/>
    <x v="6"/>
    <x v="2"/>
    <s v=""/>
    <s v="909-425-7321"/>
    <s v="3102 E. HIGHLAND AVENUE"/>
    <s v="PATTON"/>
    <n v="92369"/>
    <s v="WILLIAM SUMMERS"/>
    <n v="1287"/>
    <n v="1527"/>
    <n v="1527"/>
    <x v="716"/>
    <n v="0"/>
    <n v="0"/>
    <n v="0"/>
    <n v="0"/>
    <n v="0"/>
    <n v="33"/>
    <n v="0"/>
    <n v="0"/>
    <n v="288"/>
    <n v="339"/>
    <n v="0"/>
    <x v="2746"/>
    <x v="6"/>
    <x v="8"/>
    <n v="0"/>
    <x v="0"/>
    <n v="0"/>
    <n v="180"/>
    <n v="0"/>
    <n v="0"/>
    <n v="117255"/>
    <n v="138041"/>
    <n v="0"/>
    <n v="0"/>
    <n v="0"/>
    <n v="0"/>
    <n v="0"/>
    <n v="0"/>
    <n v="0"/>
    <n v="0"/>
    <n v="0"/>
    <n v="0"/>
    <n v="0"/>
    <n v="0"/>
    <n v="11016726"/>
    <n v="0"/>
    <n v="0"/>
    <n v="0"/>
    <n v="0"/>
    <n v="0"/>
    <n v="68314"/>
    <n v="0"/>
    <n v="0"/>
    <n v="62689179"/>
    <n v="73774219"/>
    <n v="0"/>
    <n v="0"/>
    <n v="0"/>
    <n v="0"/>
    <n v="0"/>
    <n v="0"/>
    <n v="0"/>
    <n v="0"/>
    <n v="0"/>
    <n v="0"/>
    <n v="0"/>
    <x v="8"/>
    <n v="0"/>
    <n v="0"/>
    <n v="0"/>
    <n v="0"/>
    <n v="0"/>
    <n v="0"/>
    <n v="0"/>
    <n v="0"/>
    <n v="0"/>
    <x v="0"/>
    <x v="7"/>
    <n v="0"/>
    <n v="0"/>
    <n v="0"/>
    <n v="697"/>
    <n v="697"/>
    <n v="0"/>
    <n v="0"/>
    <n v="0"/>
    <n v="0"/>
    <n v="0"/>
    <n v="11016726"/>
    <n v="0"/>
    <n v="0"/>
    <n v="0"/>
    <n v="0"/>
    <n v="0"/>
    <n v="68314"/>
    <n v="0"/>
    <n v="0"/>
    <n v="62688482"/>
    <n v="73773522"/>
    <n v="0"/>
    <n v="85661329"/>
    <n v="0"/>
    <n v="11887807"/>
    <n v="0"/>
    <n v="0"/>
    <n v="0"/>
    <n v="0"/>
    <n v="0"/>
    <n v="0"/>
    <n v="0"/>
    <n v="0"/>
    <n v="0"/>
    <n v="0"/>
    <n v="0"/>
    <n v="0"/>
    <n v="0"/>
    <n v="0"/>
    <n v="0"/>
    <n v="0"/>
    <n v="0"/>
    <n v="0"/>
    <n v="0"/>
  </r>
  <r>
    <n v="106454013"/>
    <x v="465"/>
    <x v="2"/>
    <x v="8"/>
    <d v="2018-01-10T00:00:00"/>
    <s v="12/31/2018"/>
    <s v="Open"/>
    <x v="3"/>
    <m/>
    <n v="209"/>
    <x v="5"/>
    <x v="0"/>
    <s v=""/>
    <s v="530-225-8700"/>
    <s v="2900 EUREKA WAY"/>
    <s v="REDDING"/>
    <n v="96001"/>
    <s v="SHARI LEJSEK"/>
    <n v="10"/>
    <n v="0"/>
    <n v="10"/>
    <x v="304"/>
    <n v="0"/>
    <n v="0"/>
    <n v="1"/>
    <n v="0"/>
    <n v="0"/>
    <n v="9"/>
    <n v="17"/>
    <n v="0"/>
    <n v="4"/>
    <n v="42"/>
    <n v="0"/>
    <x v="274"/>
    <x v="6"/>
    <x v="8"/>
    <n v="2"/>
    <x v="0"/>
    <n v="0"/>
    <n v="17"/>
    <n v="35"/>
    <n v="0"/>
    <n v="4"/>
    <n v="80"/>
    <n v="0"/>
    <n v="180"/>
    <n v="0"/>
    <n v="0"/>
    <n v="21"/>
    <n v="0"/>
    <n v="0"/>
    <n v="33"/>
    <n v="120"/>
    <n v="0"/>
    <n v="14"/>
    <n v="368"/>
    <n v="658001"/>
    <n v="0"/>
    <n v="0"/>
    <n v="27995"/>
    <n v="0"/>
    <n v="0"/>
    <n v="309531"/>
    <n v="933423"/>
    <n v="0"/>
    <n v="185880"/>
    <n v="2114830"/>
    <n v="2497190"/>
    <n v="0"/>
    <n v="0"/>
    <n v="156954"/>
    <n v="0"/>
    <n v="0"/>
    <n v="301739"/>
    <n v="1896740"/>
    <n v="0"/>
    <n v="196461"/>
    <n v="5049084"/>
    <x v="8"/>
    <n v="2408903"/>
    <n v="0"/>
    <n v="0"/>
    <n v="171073"/>
    <n v="0"/>
    <n v="0"/>
    <n v="0"/>
    <n v="465722"/>
    <n v="2324784"/>
    <x v="0"/>
    <x v="7"/>
    <n v="0"/>
    <n v="0"/>
    <n v="0"/>
    <n v="358576"/>
    <n v="5729058"/>
    <n v="0"/>
    <n v="0"/>
    <n v="0"/>
    <n v="0"/>
    <n v="0"/>
    <n v="746288"/>
    <n v="0"/>
    <n v="0"/>
    <n v="13876"/>
    <n v="0"/>
    <n v="0"/>
    <n v="145548"/>
    <n v="505379"/>
    <n v="0"/>
    <n v="23765"/>
    <n v="1434856"/>
    <n v="24697"/>
    <n v="748490"/>
    <n v="0"/>
    <n v="0"/>
    <n v="0"/>
    <n v="0"/>
    <n v="0"/>
    <n v="0"/>
    <n v="4000"/>
    <n v="743352"/>
    <n v="0"/>
    <n v="0"/>
    <n v="0"/>
    <n v="0"/>
    <n v="0"/>
    <n v="0"/>
    <n v="0"/>
    <n v="0"/>
    <n v="0"/>
    <n v="0"/>
    <n v="0"/>
    <n v="0"/>
    <n v="0"/>
  </r>
  <r>
    <n v="106301297"/>
    <x v="15"/>
    <x v="2"/>
    <x v="8"/>
    <d v="2018-01-10T00:00:00"/>
    <s v="12/31/2018"/>
    <s v="Open"/>
    <x v="9"/>
    <m/>
    <n v="1011"/>
    <x v="1"/>
    <x v="0"/>
    <s v=""/>
    <s v="714-993-2000"/>
    <s v="1301 NORTH ROSE DRIVE"/>
    <s v="PLACENTIA"/>
    <n v="92870"/>
    <s v="KENT CLAYTON"/>
    <n v="114"/>
    <n v="114"/>
    <n v="25"/>
    <x v="1054"/>
    <n v="185"/>
    <n v="26"/>
    <n v="116"/>
    <n v="0"/>
    <n v="0"/>
    <n v="2"/>
    <n v="169"/>
    <n v="7"/>
    <n v="11"/>
    <n v="715"/>
    <n v="0"/>
    <x v="1808"/>
    <x v="1209"/>
    <x v="644"/>
    <n v="338"/>
    <x v="0"/>
    <n v="0"/>
    <n v="7"/>
    <n v="486"/>
    <n v="18"/>
    <n v="15"/>
    <n v="2290"/>
    <n v="0"/>
    <n v="2083"/>
    <n v="1755"/>
    <n v="311"/>
    <n v="2621"/>
    <n v="0"/>
    <n v="0"/>
    <n v="314"/>
    <n v="5041"/>
    <n v="16"/>
    <n v="565"/>
    <n v="12706"/>
    <n v="23164648"/>
    <n v="22807549"/>
    <n v="3513450"/>
    <n v="12045071"/>
    <n v="0"/>
    <n v="0"/>
    <n v="313216"/>
    <n v="18659078"/>
    <n v="640326"/>
    <n v="697410"/>
    <n v="81840748"/>
    <n v="19324617"/>
    <n v="23956000"/>
    <n v="3871528"/>
    <n v="29550389"/>
    <n v="0"/>
    <n v="0"/>
    <n v="3639848"/>
    <n v="56648006"/>
    <n v="161417"/>
    <n v="7212502"/>
    <n v="144364307"/>
    <x v="3054"/>
    <n v="39309754"/>
    <n v="42994484"/>
    <n v="6888195"/>
    <n v="40358504"/>
    <n v="0"/>
    <n v="0"/>
    <n v="0"/>
    <n v="3275281"/>
    <n v="58302650"/>
    <x v="0"/>
    <x v="2506"/>
    <n v="0"/>
    <n v="0"/>
    <n v="0"/>
    <n v="7119074"/>
    <n v="200554599"/>
    <n v="0"/>
    <n v="0"/>
    <n v="0"/>
    <n v="0"/>
    <n v="0"/>
    <n v="3179511"/>
    <n v="3769065"/>
    <n v="496783"/>
    <n v="1236956"/>
    <n v="0"/>
    <n v="0"/>
    <n v="627962"/>
    <n v="16177124"/>
    <n v="163055"/>
    <n v="0"/>
    <n v="25650456"/>
    <n v="117611"/>
    <n v="22767118"/>
    <n v="0"/>
    <n v="53736"/>
    <n v="0"/>
    <n v="0"/>
    <n v="0"/>
    <n v="0"/>
    <n v="2697712"/>
    <n v="40833649"/>
    <n v="0"/>
    <n v="0"/>
    <n v="0"/>
    <n v="0"/>
    <n v="0"/>
    <n v="0"/>
    <n v="0"/>
    <n v="0"/>
    <n v="0"/>
    <n v="0"/>
    <n v="709723"/>
    <n v="325621"/>
    <n v="0"/>
  </r>
  <r>
    <n v="106130760"/>
    <x v="14"/>
    <x v="2"/>
    <x v="8"/>
    <d v="2018-01-10T00:00:00"/>
    <s v="12/31/2018"/>
    <s v="Open"/>
    <x v="8"/>
    <m/>
    <n v="1424"/>
    <x v="4"/>
    <x v="0"/>
    <s v=""/>
    <s v="760-351-3333"/>
    <s v="207 WEST LEGION ROAD"/>
    <s v="BRAWLEY"/>
    <n v="92227"/>
    <s v="LAWRENCE LEWIS"/>
    <n v="107"/>
    <n v="107"/>
    <n v="91"/>
    <x v="39"/>
    <n v="56"/>
    <n v="125"/>
    <n v="500"/>
    <n v="0"/>
    <n v="0"/>
    <n v="27"/>
    <n v="177"/>
    <n v="0"/>
    <n v="81"/>
    <n v="1270"/>
    <n v="0"/>
    <x v="2747"/>
    <x v="1999"/>
    <x v="2119"/>
    <n v="1497"/>
    <x v="0"/>
    <n v="0"/>
    <n v="113"/>
    <n v="427"/>
    <n v="0"/>
    <n v="188"/>
    <n v="4308"/>
    <n v="0"/>
    <n v="10259"/>
    <n v="1268"/>
    <n v="1765"/>
    <n v="22998"/>
    <n v="0"/>
    <n v="2"/>
    <n v="952"/>
    <n v="8615"/>
    <n v="3"/>
    <n v="791"/>
    <n v="46653"/>
    <n v="12427090"/>
    <n v="2506165"/>
    <n v="2734414"/>
    <n v="11794214"/>
    <n v="0"/>
    <n v="0"/>
    <n v="951004"/>
    <n v="3729555"/>
    <n v="0"/>
    <n v="2003625"/>
    <n v="36146067"/>
    <n v="19109248"/>
    <n v="2946803"/>
    <n v="3093123"/>
    <n v="28241581"/>
    <n v="0"/>
    <n v="14551"/>
    <n v="2569453"/>
    <n v="15173230"/>
    <n v="3094"/>
    <n v="1302101"/>
    <n v="72453184"/>
    <x v="3055"/>
    <n v="22375308"/>
    <n v="3889968"/>
    <n v="5824213"/>
    <n v="30659352"/>
    <n v="-1206230"/>
    <n v="0"/>
    <n v="12500"/>
    <n v="2388680"/>
    <n v="10664536"/>
    <x v="0"/>
    <x v="2507"/>
    <n v="0"/>
    <n v="0"/>
    <n v="0"/>
    <n v="1359146"/>
    <n v="79009245"/>
    <n v="0"/>
    <n v="0"/>
    <n v="0"/>
    <n v="0"/>
    <n v="0"/>
    <n v="8450970"/>
    <n v="1494752"/>
    <n v="1136619"/>
    <n v="8875372"/>
    <n v="0"/>
    <n v="1869"/>
    <n v="1001999"/>
    <n v="7541420"/>
    <n v="0"/>
    <n v="1087005"/>
    <n v="29590006"/>
    <n v="1868430"/>
    <n v="32376945"/>
    <n v="3051295"/>
    <n v="1063074"/>
    <n v="0"/>
    <n v="0"/>
    <n v="0"/>
    <n v="0"/>
    <n v="2068608"/>
    <n v="32782917"/>
    <n v="0"/>
    <n v="0"/>
    <n v="0"/>
    <n v="0"/>
    <n v="0"/>
    <n v="0"/>
    <n v="0"/>
    <n v="0"/>
    <n v="0"/>
    <n v="0"/>
    <n v="0"/>
    <n v="0"/>
    <n v="0"/>
  </r>
  <r>
    <n v="106190243"/>
    <x v="549"/>
    <x v="2"/>
    <x v="8"/>
    <d v="2018-01-10T00:00:00"/>
    <s v="12/31/2018"/>
    <s v="Open"/>
    <x v="0"/>
    <m/>
    <n v="921"/>
    <x v="2"/>
    <x v="0"/>
    <s v=""/>
    <s v="562-904-5000"/>
    <s v="11500 BROOKSHIRE AVENUE"/>
    <s v="DOWNEY"/>
    <n v="90241"/>
    <s v="JIM WEST"/>
    <n v="199"/>
    <n v="156"/>
    <n v="79"/>
    <x v="1031"/>
    <n v="576"/>
    <n v="144"/>
    <n v="351"/>
    <n v="0"/>
    <n v="0"/>
    <n v="9"/>
    <n v="342"/>
    <n v="13"/>
    <n v="27"/>
    <n v="1964"/>
    <n v="0"/>
    <x v="2748"/>
    <x v="2000"/>
    <x v="451"/>
    <n v="1278"/>
    <x v="0"/>
    <n v="0"/>
    <n v="34"/>
    <n v="1048"/>
    <n v="33"/>
    <n v="67"/>
    <n v="7166"/>
    <n v="0"/>
    <n v="2454"/>
    <n v="2578"/>
    <n v="1172"/>
    <n v="5778"/>
    <n v="0"/>
    <n v="0"/>
    <n v="458"/>
    <n v="4954"/>
    <n v="68"/>
    <n v="809"/>
    <n v="18271"/>
    <n v="34370477"/>
    <n v="42059725"/>
    <n v="14127491"/>
    <n v="21960019"/>
    <n v="0"/>
    <n v="0"/>
    <n v="599635"/>
    <n v="19820945"/>
    <n v="126718"/>
    <n v="3783320"/>
    <n v="136848330"/>
    <n v="12990983"/>
    <n v="23343444"/>
    <n v="7925855"/>
    <n v="30702748"/>
    <n v="0"/>
    <n v="0"/>
    <n v="1311857"/>
    <n v="27066006"/>
    <n v="283931"/>
    <n v="5319115"/>
    <n v="108943939"/>
    <x v="3056"/>
    <n v="41820733"/>
    <n v="56347722"/>
    <n v="18204597"/>
    <n v="46586295"/>
    <n v="0"/>
    <n v="0"/>
    <n v="0"/>
    <n v="1505852"/>
    <n v="37628299"/>
    <x v="0"/>
    <x v="2508"/>
    <n v="0"/>
    <n v="0"/>
    <n v="0"/>
    <n v="3943167"/>
    <n v="207372841"/>
    <n v="0"/>
    <n v="0"/>
    <n v="0"/>
    <n v="0"/>
    <n v="0"/>
    <n v="5540727"/>
    <n v="9055447"/>
    <n v="3848749"/>
    <n v="6076472"/>
    <n v="0"/>
    <n v="0"/>
    <n v="405640"/>
    <n v="9258652"/>
    <n v="0"/>
    <n v="4233741"/>
    <n v="38419428"/>
    <n v="647410"/>
    <n v="41705529"/>
    <n v="0"/>
    <n v="0"/>
    <n v="0"/>
    <n v="0"/>
    <n v="0"/>
    <n v="0"/>
    <n v="539777"/>
    <n v="117850472"/>
    <n v="0"/>
    <n v="0"/>
    <n v="0"/>
    <n v="0"/>
    <n v="0"/>
    <n v="0"/>
    <n v="0"/>
    <n v="0"/>
    <n v="0"/>
    <n v="0"/>
    <n v="0"/>
    <n v="0"/>
    <n v="0"/>
  </r>
  <r>
    <n v="106331293"/>
    <x v="55"/>
    <x v="2"/>
    <x v="8"/>
    <d v="2018-01-10T00:00:00"/>
    <s v="12/31/2018"/>
    <s v="Open"/>
    <x v="24"/>
    <m/>
    <n v="1111"/>
    <x v="2"/>
    <x v="0"/>
    <s v=""/>
    <s v="951-688-2211"/>
    <s v="3865 JACKSON STREET"/>
    <s v="RIVERSIDE"/>
    <n v="92503"/>
    <s v="STEVE POPKIN"/>
    <n v="193"/>
    <n v="193"/>
    <n v="105"/>
    <x v="842"/>
    <n v="287"/>
    <n v="246"/>
    <n v="578"/>
    <n v="0"/>
    <n v="0"/>
    <n v="27"/>
    <n v="300"/>
    <n v="2"/>
    <n v="60"/>
    <n v="1794"/>
    <n v="0"/>
    <x v="2749"/>
    <x v="2001"/>
    <x v="1966"/>
    <n v="2026"/>
    <x v="0"/>
    <n v="0"/>
    <n v="75"/>
    <n v="837"/>
    <n v="8"/>
    <n v="181"/>
    <n v="6952"/>
    <n v="0"/>
    <n v="883"/>
    <n v="922"/>
    <n v="1549"/>
    <n v="5407"/>
    <n v="4"/>
    <n v="0"/>
    <n v="336"/>
    <n v="4015"/>
    <n v="51"/>
    <n v="806"/>
    <n v="13973"/>
    <n v="20484175"/>
    <n v="20312621"/>
    <n v="10770534"/>
    <n v="35811133"/>
    <n v="0"/>
    <n v="0"/>
    <n v="2198305"/>
    <n v="16509358"/>
    <n v="26924"/>
    <n v="1788092"/>
    <n v="107901142"/>
    <n v="4786431"/>
    <n v="10060365"/>
    <n v="3501739"/>
    <n v="23987152"/>
    <n v="6727"/>
    <n v="0"/>
    <n v="1094840"/>
    <n v="12761192"/>
    <n v="192778"/>
    <n v="1923450"/>
    <n v="58314674"/>
    <x v="3057"/>
    <n v="23260929"/>
    <n v="27291382"/>
    <n v="7007022"/>
    <n v="31220408"/>
    <n v="-1526396"/>
    <n v="6727"/>
    <n v="0"/>
    <n v="2598750"/>
    <n v="22967136"/>
    <x v="0"/>
    <x v="2509"/>
    <n v="0"/>
    <n v="0"/>
    <n v="0"/>
    <n v="3235768"/>
    <n v="116588032"/>
    <n v="0"/>
    <n v="0"/>
    <n v="0"/>
    <n v="105061"/>
    <n v="105061"/>
    <n v="2009677"/>
    <n v="3081604"/>
    <n v="8791647"/>
    <n v="28577877"/>
    <n v="0"/>
    <n v="0"/>
    <n v="694395"/>
    <n v="6408475"/>
    <n v="0"/>
    <n v="169170"/>
    <n v="49732845"/>
    <n v="263293"/>
    <n v="41401020"/>
    <n v="0"/>
    <n v="407619"/>
    <n v="0"/>
    <n v="0"/>
    <n v="0"/>
    <n v="0"/>
    <n v="6407924"/>
    <n v="38229470"/>
    <n v="0"/>
    <n v="0"/>
    <n v="0"/>
    <n v="0"/>
    <n v="0"/>
    <n v="0"/>
    <n v="0"/>
    <n v="0"/>
    <n v="0"/>
    <n v="0"/>
    <n v="8837713"/>
    <n v="4842348"/>
    <n v="25742692"/>
  </r>
  <r>
    <n v="106196405"/>
    <x v="96"/>
    <x v="2"/>
    <x v="8"/>
    <d v="2018-01-10T00:00:00"/>
    <s v="12/31/2018"/>
    <s v="Open"/>
    <x v="0"/>
    <m/>
    <n v="901"/>
    <x v="1"/>
    <x v="0"/>
    <s v=""/>
    <s v="661-382-5000"/>
    <s v="38600 MEDICAL CENTER DRIVE"/>
    <s v="PALMDALE"/>
    <n v="93551"/>
    <s v="DICK ALLEN"/>
    <n v="184"/>
    <n v="125"/>
    <n v="125"/>
    <x v="1340"/>
    <n v="411"/>
    <n v="156"/>
    <n v="532"/>
    <n v="0"/>
    <n v="0"/>
    <n v="40"/>
    <n v="362"/>
    <n v="45"/>
    <n v="65"/>
    <n v="2209"/>
    <n v="0"/>
    <x v="2750"/>
    <x v="2002"/>
    <x v="2120"/>
    <n v="2367"/>
    <x v="0"/>
    <n v="0"/>
    <n v="142"/>
    <n v="1325"/>
    <n v="122"/>
    <n v="298"/>
    <n v="10120"/>
    <n v="0"/>
    <n v="1899"/>
    <n v="1286"/>
    <n v="1633"/>
    <n v="9080"/>
    <n v="0"/>
    <n v="0"/>
    <n v="500"/>
    <n v="2718"/>
    <n v="1170"/>
    <n v="554"/>
    <n v="18840"/>
    <n v="63618079"/>
    <n v="41357084"/>
    <n v="14626026"/>
    <n v="46135339"/>
    <n v="0"/>
    <n v="0"/>
    <n v="4095376"/>
    <n v="33293694"/>
    <n v="3219462"/>
    <n v="4882531"/>
    <n v="211227591"/>
    <n v="24233768"/>
    <n v="22786179"/>
    <n v="11612207"/>
    <n v="61474713"/>
    <n v="0"/>
    <n v="0"/>
    <n v="4940116"/>
    <n v="38571900"/>
    <n v="8474174"/>
    <n v="4285468"/>
    <n v="176378525"/>
    <x v="3058"/>
    <n v="74875090"/>
    <n v="54674920"/>
    <n v="23766017"/>
    <n v="95631101"/>
    <n v="0"/>
    <n v="0"/>
    <n v="0"/>
    <n v="7733618"/>
    <n v="62147729"/>
    <x v="0"/>
    <x v="2510"/>
    <n v="0"/>
    <n v="0"/>
    <n v="0"/>
    <n v="11715501"/>
    <n v="341881173"/>
    <n v="0"/>
    <n v="0"/>
    <n v="0"/>
    <n v="0"/>
    <n v="0"/>
    <n v="12976757"/>
    <n v="9468343"/>
    <n v="2472217"/>
    <n v="11978951"/>
    <n v="0"/>
    <n v="0"/>
    <n v="1301874"/>
    <n v="7304035"/>
    <n v="2770271"/>
    <n v="-2547505"/>
    <n v="45724943"/>
    <n v="504677"/>
    <n v="38183209"/>
    <n v="0"/>
    <n v="0"/>
    <n v="0"/>
    <n v="0"/>
    <n v="0"/>
    <n v="0"/>
    <n v="665838"/>
    <n v="183416391"/>
    <n v="0"/>
    <n v="0"/>
    <n v="0"/>
    <n v="0"/>
    <n v="0"/>
    <n v="0"/>
    <n v="0"/>
    <n v="0"/>
    <n v="0"/>
    <n v="0"/>
    <n v="0"/>
    <n v="0"/>
    <n v="0"/>
  </r>
  <r>
    <n v="106190696"/>
    <x v="95"/>
    <x v="2"/>
    <x v="8"/>
    <d v="2018-01-10T00:00:00"/>
    <s v="12/31/2018"/>
    <s v="Open"/>
    <x v="0"/>
    <m/>
    <n v="907"/>
    <x v="1"/>
    <x v="0"/>
    <s v=""/>
    <s v="818-767-3310"/>
    <s v="9449 SAN FERNANDO ROAD"/>
    <s v="SUN VALLEY"/>
    <n v="91352"/>
    <s v="PRECIOUS MAYES"/>
    <n v="231"/>
    <n v="231"/>
    <n v="231"/>
    <x v="23"/>
    <n v="19"/>
    <n v="592"/>
    <n v="272"/>
    <n v="0"/>
    <n v="0"/>
    <n v="5"/>
    <n v="82"/>
    <n v="0"/>
    <n v="20"/>
    <n v="1114"/>
    <n v="0"/>
    <x v="446"/>
    <x v="1113"/>
    <x v="2121"/>
    <n v="4315"/>
    <x v="0"/>
    <n v="0"/>
    <n v="20"/>
    <n v="260"/>
    <n v="0"/>
    <n v="55"/>
    <n v="10790"/>
    <n v="0"/>
    <n v="141"/>
    <n v="49"/>
    <n v="449"/>
    <n v="1154"/>
    <n v="0"/>
    <n v="0"/>
    <n v="63"/>
    <n v="301"/>
    <n v="2"/>
    <n v="205"/>
    <n v="2364"/>
    <n v="1942336"/>
    <n v="1558198"/>
    <n v="13707532"/>
    <n v="13542429"/>
    <n v="0"/>
    <n v="0"/>
    <n v="102293"/>
    <n v="654676"/>
    <n v="0"/>
    <n v="194812"/>
    <n v="31702276"/>
    <n v="377276"/>
    <n v="293071"/>
    <n v="950474"/>
    <n v="2495328"/>
    <n v="0"/>
    <n v="0"/>
    <n v="189778"/>
    <n v="346618"/>
    <n v="3319"/>
    <n v="279491"/>
    <n v="4935355"/>
    <x v="3059"/>
    <n v="936637"/>
    <n v="405135"/>
    <n v="5043101"/>
    <n v="10221532"/>
    <n v="-2251131"/>
    <n v="0"/>
    <n v="0"/>
    <n v="245420"/>
    <n v="615244"/>
    <x v="0"/>
    <x v="2511"/>
    <n v="0"/>
    <n v="0"/>
    <n v="0"/>
    <n v="30496"/>
    <n v="15723560"/>
    <n v="0"/>
    <n v="0"/>
    <n v="0"/>
    <n v="90000"/>
    <n v="90000"/>
    <n v="1382975"/>
    <n v="1446134"/>
    <n v="9614905"/>
    <n v="8067356"/>
    <n v="0"/>
    <n v="0"/>
    <n v="46651"/>
    <n v="476050"/>
    <n v="-35075"/>
    <n v="5075"/>
    <n v="21004071"/>
    <n v="14559119"/>
    <n v="19363222"/>
    <n v="528627"/>
    <n v="141257"/>
    <n v="0"/>
    <n v="0"/>
    <n v="0"/>
    <n v="0"/>
    <n v="45698"/>
    <n v="14002318"/>
    <n v="0"/>
    <n v="0"/>
    <n v="0"/>
    <n v="0"/>
    <n v="0"/>
    <n v="0"/>
    <n v="0"/>
    <n v="0"/>
    <n v="0"/>
    <n v="0"/>
    <n v="0"/>
    <n v="0"/>
    <n v="0"/>
  </r>
  <r>
    <n v="106331226"/>
    <x v="94"/>
    <x v="2"/>
    <x v="8"/>
    <d v="2018-01-10T00:00:00"/>
    <s v="12/31/2018"/>
    <s v="Open"/>
    <x v="24"/>
    <m/>
    <n v="1111"/>
    <x v="1"/>
    <x v="0"/>
    <s v=""/>
    <s v="951-330-3649"/>
    <s v="5900 BROCKTON AVENUE"/>
    <s v="RIVERSIDE"/>
    <n v="92506"/>
    <s v="SAAD NIAZI"/>
    <n v="68"/>
    <n v="68"/>
    <n v="62"/>
    <x v="31"/>
    <n v="124"/>
    <n v="138"/>
    <n v="0"/>
    <n v="8"/>
    <n v="0"/>
    <n v="12"/>
    <n v="91"/>
    <n v="0"/>
    <n v="93"/>
    <n v="537"/>
    <n v="0"/>
    <x v="2751"/>
    <x v="2003"/>
    <x v="1609"/>
    <n v="0"/>
    <x v="58"/>
    <n v="0"/>
    <n v="122"/>
    <n v="482"/>
    <n v="0"/>
    <n v="444"/>
    <n v="3705"/>
    <n v="0"/>
    <n v="234"/>
    <n v="85"/>
    <n v="0"/>
    <n v="0"/>
    <n v="0"/>
    <n v="0"/>
    <n v="0"/>
    <n v="173"/>
    <n v="0"/>
    <n v="376"/>
    <n v="868"/>
    <n v="1550000"/>
    <n v="2095500"/>
    <n v="1528000"/>
    <n v="0"/>
    <n v="86000"/>
    <n v="0"/>
    <n v="244000"/>
    <n v="932000"/>
    <n v="0"/>
    <n v="885000"/>
    <n v="7320500"/>
    <n v="138750"/>
    <n v="68000"/>
    <n v="0"/>
    <n v="0"/>
    <n v="0"/>
    <n v="0"/>
    <n v="0"/>
    <n v="99250"/>
    <n v="0"/>
    <n v="186750"/>
    <n v="492750"/>
    <x v="3060"/>
    <n v="911574"/>
    <n v="1257510"/>
    <n v="1078712"/>
    <n v="0"/>
    <n v="0"/>
    <n v="34290"/>
    <n v="0"/>
    <n v="87915"/>
    <n v="605098"/>
    <x v="0"/>
    <x v="7"/>
    <n v="0"/>
    <n v="0"/>
    <n v="0"/>
    <n v="545430"/>
    <n v="4625421"/>
    <n v="0"/>
    <n v="0"/>
    <n v="0"/>
    <n v="0"/>
    <n v="0"/>
    <n v="777176"/>
    <n v="905990"/>
    <n v="449288"/>
    <n v="0"/>
    <n v="51710"/>
    <n v="0"/>
    <n v="156085"/>
    <n v="426152"/>
    <n v="0"/>
    <n v="421428"/>
    <n v="3187829"/>
    <n v="50734"/>
    <n v="2513650"/>
    <n v="0"/>
    <n v="0"/>
    <n v="0"/>
    <n v="0"/>
    <n v="0"/>
    <n v="0"/>
    <n v="95542"/>
    <n v="9630416"/>
    <n v="0"/>
    <n v="0"/>
    <n v="0"/>
    <n v="0"/>
    <n v="0"/>
    <n v="0"/>
    <n v="0"/>
    <n v="0"/>
    <n v="0"/>
    <n v="0"/>
    <n v="0"/>
    <n v="0"/>
    <n v="0"/>
  </r>
  <r>
    <n v="106370759"/>
    <x v="93"/>
    <x v="2"/>
    <x v="8"/>
    <d v="2018-01-10T00:00:00"/>
    <s v="12/31/2018"/>
    <s v="Open"/>
    <x v="2"/>
    <m/>
    <n v="1420"/>
    <x v="0"/>
    <x v="0"/>
    <s v=""/>
    <s v="619-470-4321"/>
    <s v="2400 EAST FOURTH STREET"/>
    <s v="NATIONAL CITY"/>
    <n v="91950"/>
    <s v="WILLIAM COMER"/>
    <n v="291"/>
    <n v="291"/>
    <n v="291"/>
    <x v="93"/>
    <n v="158"/>
    <n v="749"/>
    <n v="274"/>
    <n v="0"/>
    <n v="0"/>
    <n v="133"/>
    <n v="1"/>
    <n v="0"/>
    <n v="290"/>
    <n v="2156"/>
    <n v="0"/>
    <x v="2752"/>
    <x v="1130"/>
    <x v="2122"/>
    <n v="932"/>
    <x v="0"/>
    <n v="0"/>
    <n v="749"/>
    <n v="5"/>
    <n v="26"/>
    <n v="565"/>
    <n v="12854"/>
    <n v="0"/>
    <n v="6091"/>
    <n v="719"/>
    <n v="966"/>
    <n v="3236"/>
    <n v="0"/>
    <n v="0"/>
    <n v="1524"/>
    <n v="41"/>
    <n v="38"/>
    <n v="930"/>
    <n v="13545"/>
    <n v="26050454"/>
    <n v="6517760"/>
    <n v="29839389"/>
    <n v="8942093"/>
    <n v="0"/>
    <n v="0"/>
    <n v="5164402"/>
    <n v="21476"/>
    <n v="167800"/>
    <n v="5199662"/>
    <n v="81903036"/>
    <n v="9355111"/>
    <n v="2331361"/>
    <n v="2549437"/>
    <n v="7688160"/>
    <n v="0"/>
    <n v="0"/>
    <n v="2658826"/>
    <n v="95105"/>
    <n v="142439"/>
    <n v="2029784"/>
    <n v="26850223"/>
    <x v="3061"/>
    <n v="23971253"/>
    <n v="4736878"/>
    <n v="23323591"/>
    <n v="4879243"/>
    <n v="-2495579"/>
    <n v="0"/>
    <n v="0"/>
    <n v="5843032"/>
    <n v="41963"/>
    <x v="0"/>
    <x v="2512"/>
    <n v="0"/>
    <n v="0"/>
    <n v="0"/>
    <n v="6036413"/>
    <n v="71249754"/>
    <n v="0"/>
    <n v="0"/>
    <n v="0"/>
    <n v="0"/>
    <n v="0"/>
    <n v="11434312"/>
    <n v="4112243"/>
    <n v="11560814"/>
    <n v="11751010"/>
    <n v="0"/>
    <n v="0"/>
    <n v="1980196"/>
    <n v="74617"/>
    <n v="0"/>
    <n v="-3409687"/>
    <n v="37503505"/>
    <n v="370531"/>
    <n v="33197383"/>
    <n v="0"/>
    <n v="268744"/>
    <n v="0"/>
    <n v="0"/>
    <n v="0"/>
    <n v="0"/>
    <n v="617053"/>
    <n v="29568476"/>
    <n v="0"/>
    <n v="0"/>
    <n v="0"/>
    <n v="0"/>
    <n v="0"/>
    <n v="0"/>
    <n v="0"/>
    <n v="0"/>
    <n v="0"/>
    <n v="0"/>
    <n v="0"/>
    <n v="0"/>
    <n v="0"/>
  </r>
  <r>
    <n v="106370755"/>
    <x v="92"/>
    <x v="2"/>
    <x v="8"/>
    <d v="2018-01-10T00:00:00"/>
    <s v="12/31/2018"/>
    <s v="Open"/>
    <x v="2"/>
    <m/>
    <n v="1412"/>
    <x v="4"/>
    <x v="0"/>
    <s v=""/>
    <s v="760-739-3000"/>
    <s v="555 E. VALLEY PARKWAY"/>
    <s v="ESCONDIDO"/>
    <n v="92025"/>
    <s v="DIANE HANSEN"/>
    <n v="578"/>
    <n v="359"/>
    <n v="297"/>
    <x v="998"/>
    <n v="1581"/>
    <n v="640"/>
    <n v="1233"/>
    <n v="0"/>
    <n v="0"/>
    <n v="533"/>
    <n v="1603"/>
    <n v="178"/>
    <n v="0"/>
    <n v="7072"/>
    <n v="0"/>
    <x v="2753"/>
    <x v="2004"/>
    <x v="1783"/>
    <n v="4473"/>
    <x v="0"/>
    <n v="0"/>
    <n v="1830"/>
    <n v="4337"/>
    <n v="610"/>
    <n v="0"/>
    <n v="24873"/>
    <n v="0"/>
    <n v="9974"/>
    <n v="15066"/>
    <n v="2419"/>
    <n v="7796"/>
    <n v="0"/>
    <n v="0"/>
    <n v="5749"/>
    <n v="8458"/>
    <n v="1666"/>
    <n v="34"/>
    <n v="51162"/>
    <n v="120038497"/>
    <n v="138841594"/>
    <n v="40265438"/>
    <n v="78822265"/>
    <n v="0"/>
    <n v="0"/>
    <n v="67286217"/>
    <n v="72619858"/>
    <n v="10399820"/>
    <n v="0"/>
    <n v="528273689"/>
    <n v="47332661"/>
    <n v="64741448"/>
    <n v="16938235"/>
    <n v="54021342"/>
    <n v="0"/>
    <n v="0"/>
    <n v="48560343"/>
    <n v="59518553"/>
    <n v="12532492"/>
    <n v="286853"/>
    <n v="303931927"/>
    <x v="3062"/>
    <n v="141653186"/>
    <n v="156644220"/>
    <n v="43835809"/>
    <n v="115428748"/>
    <n v="0"/>
    <n v="0"/>
    <n v="0"/>
    <n v="63041416"/>
    <n v="134457373"/>
    <x v="0"/>
    <x v="2513"/>
    <n v="0"/>
    <n v="0"/>
    <n v="0"/>
    <n v="232587"/>
    <n v="678225651"/>
    <n v="10172324"/>
    <n v="0"/>
    <n v="0"/>
    <n v="11321646"/>
    <n v="21493970"/>
    <n v="25717972"/>
    <n v="57111146"/>
    <n v="13367864"/>
    <n v="17414859"/>
    <n v="0"/>
    <n v="0"/>
    <n v="52805144"/>
    <n v="9002683"/>
    <n v="0"/>
    <n v="54267"/>
    <n v="175473935"/>
    <n v="857607"/>
    <n v="149971203"/>
    <n v="0"/>
    <n v="3325882"/>
    <n v="0"/>
    <n v="0"/>
    <n v="0"/>
    <n v="0"/>
    <n v="1951176"/>
    <n v="907352876"/>
    <n v="0"/>
    <n v="0"/>
    <n v="0"/>
    <n v="0"/>
    <n v="0"/>
    <n v="0"/>
    <n v="0"/>
    <n v="0"/>
    <n v="0"/>
    <n v="0"/>
    <n v="0"/>
    <n v="0"/>
    <n v="0"/>
  </r>
  <r>
    <n v="106331288"/>
    <x v="91"/>
    <x v="2"/>
    <x v="8"/>
    <d v="2018-01-10T00:00:00"/>
    <s v="12/31/2018"/>
    <s v="Open"/>
    <x v="24"/>
    <m/>
    <n v="1101"/>
    <x v="4"/>
    <x v="0"/>
    <s v="Rural"/>
    <s v="760-921-4115"/>
    <s v="250 NORTH FIRST STREET"/>
    <s v="BLYTHE"/>
    <n v="92225"/>
    <s v="SANDRA ANAYA"/>
    <n v="51"/>
    <n v="37"/>
    <n v="35"/>
    <x v="307"/>
    <n v="10"/>
    <n v="58"/>
    <n v="2"/>
    <n v="0"/>
    <n v="0"/>
    <n v="40"/>
    <n v="11"/>
    <n v="0"/>
    <n v="4"/>
    <n v="171"/>
    <n v="0"/>
    <x v="395"/>
    <x v="43"/>
    <x v="916"/>
    <n v="11"/>
    <x v="0"/>
    <n v="0"/>
    <n v="127"/>
    <n v="36"/>
    <n v="0"/>
    <n v="10"/>
    <n v="513"/>
    <n v="0"/>
    <n v="951"/>
    <n v="103"/>
    <n v="1733"/>
    <n v="90"/>
    <n v="0"/>
    <n v="0"/>
    <n v="718"/>
    <n v="403"/>
    <n v="0"/>
    <n v="338"/>
    <n v="4336"/>
    <n v="1218266"/>
    <n v="292417"/>
    <n v="1188353"/>
    <n v="122749"/>
    <n v="0"/>
    <n v="0"/>
    <n v="903050"/>
    <n v="331713"/>
    <n v="0"/>
    <n v="26723"/>
    <n v="4083271"/>
    <n v="2907038"/>
    <n v="526095"/>
    <n v="4129634"/>
    <n v="318320"/>
    <n v="0"/>
    <n v="0"/>
    <n v="2118635"/>
    <n v="1013591"/>
    <n v="0"/>
    <n v="1329867"/>
    <n v="12343180"/>
    <x v="3063"/>
    <n v="2852557"/>
    <n v="476164"/>
    <n v="2924590"/>
    <n v="299313"/>
    <n v="0"/>
    <n v="0"/>
    <n v="0"/>
    <n v="1157791"/>
    <n v="538119"/>
    <x v="0"/>
    <x v="7"/>
    <n v="0"/>
    <n v="0"/>
    <n v="0"/>
    <n v="211355"/>
    <n v="9548879"/>
    <n v="0"/>
    <n v="0"/>
    <n v="0"/>
    <n v="0"/>
    <n v="0"/>
    <n v="1272747"/>
    <n v="342348"/>
    <n v="2393397"/>
    <n v="141756"/>
    <n v="0"/>
    <n v="0"/>
    <n v="1863893"/>
    <n v="807185"/>
    <n v="0"/>
    <n v="56246"/>
    <n v="6877572"/>
    <n v="1027711"/>
    <n v="4759683"/>
    <n v="0"/>
    <n v="0"/>
    <n v="0"/>
    <n v="0"/>
    <n v="0"/>
    <n v="0"/>
    <n v="24116"/>
    <n v="1083020"/>
    <n v="0"/>
    <n v="0"/>
    <n v="0"/>
    <n v="0"/>
    <n v="0"/>
    <n v="0"/>
    <n v="0"/>
    <n v="0"/>
    <n v="0"/>
    <n v="0"/>
    <n v="0"/>
    <n v="0"/>
    <n v="0"/>
  </r>
  <r>
    <n v="106320986"/>
    <x v="16"/>
    <x v="2"/>
    <x v="8"/>
    <d v="2018-01-10T00:00:00"/>
    <s v="12/31/2018"/>
    <s v="Open"/>
    <x v="10"/>
    <m/>
    <n v="215"/>
    <x v="4"/>
    <x v="0"/>
    <s v="Rural"/>
    <s v="530-283-2121"/>
    <s v="1065 BUCKS LAKE ROAD"/>
    <s v="QUINCY"/>
    <n v="95971"/>
    <s v="JODEE TITTLE"/>
    <n v="25"/>
    <n v="25"/>
    <n v="25"/>
    <x v="281"/>
    <n v="0"/>
    <n v="7"/>
    <n v="38"/>
    <n v="0"/>
    <n v="0"/>
    <n v="28"/>
    <n v="0"/>
    <n v="0"/>
    <n v="1"/>
    <n v="150"/>
    <n v="0"/>
    <x v="2254"/>
    <x v="6"/>
    <x v="242"/>
    <n v="88"/>
    <x v="0"/>
    <n v="0"/>
    <n v="30"/>
    <n v="0"/>
    <n v="0"/>
    <n v="1"/>
    <n v="641"/>
    <n v="0"/>
    <n v="4731"/>
    <n v="0"/>
    <n v="1121"/>
    <n v="2303"/>
    <n v="0"/>
    <n v="0"/>
    <n v="3977"/>
    <n v="0"/>
    <n v="0"/>
    <n v="262"/>
    <n v="12394"/>
    <n v="1899985"/>
    <n v="0"/>
    <n v="109877"/>
    <n v="552947"/>
    <n v="0"/>
    <n v="0"/>
    <n v="573356"/>
    <n v="0"/>
    <n v="0"/>
    <n v="3948"/>
    <n v="3140113"/>
    <n v="3277905"/>
    <n v="0"/>
    <n v="480968"/>
    <n v="1461835"/>
    <n v="0"/>
    <n v="0"/>
    <n v="2571822"/>
    <n v="0"/>
    <n v="0"/>
    <n v="132175"/>
    <n v="7924705"/>
    <x v="3064"/>
    <n v="2245262"/>
    <n v="0"/>
    <n v="236796"/>
    <n v="1052915"/>
    <n v="0"/>
    <n v="0"/>
    <n v="0"/>
    <n v="1194561"/>
    <n v="0"/>
    <x v="0"/>
    <x v="7"/>
    <n v="0"/>
    <n v="0"/>
    <n v="0"/>
    <n v="8902"/>
    <n v="4859802"/>
    <n v="0"/>
    <n v="0"/>
    <n v="0"/>
    <n v="0"/>
    <n v="0"/>
    <n v="2932628"/>
    <n v="0"/>
    <n v="354049"/>
    <n v="961867"/>
    <n v="0"/>
    <n v="0"/>
    <n v="1950617"/>
    <n v="0"/>
    <n v="0"/>
    <n v="5855"/>
    <n v="6205016"/>
    <n v="425282"/>
    <n v="6477987"/>
    <n v="0"/>
    <n v="94276"/>
    <n v="0"/>
    <n v="0"/>
    <n v="0"/>
    <n v="0"/>
    <n v="371538"/>
    <n v="6080133"/>
    <n v="0"/>
    <n v="0"/>
    <n v="0"/>
    <n v="0"/>
    <n v="0"/>
    <n v="0"/>
    <n v="0"/>
    <n v="0"/>
    <n v="0"/>
    <n v="0"/>
    <n v="0"/>
    <n v="0"/>
    <n v="0"/>
  </r>
  <r>
    <n v="106190758"/>
    <x v="0"/>
    <x v="2"/>
    <x v="8"/>
    <d v="2018-01-10T00:00:00"/>
    <s v="12/31/2018"/>
    <s v="Open"/>
    <x v="0"/>
    <m/>
    <n v="907"/>
    <x v="0"/>
    <x v="0"/>
    <s v=""/>
    <s v="818-843-5111"/>
    <s v="501 S BUENA VISTA STREET"/>
    <s v="BURBANK"/>
    <n v="91505"/>
    <s v="KELLY M LINDEN"/>
    <n v="446"/>
    <n v="307"/>
    <n v="257"/>
    <x v="577"/>
    <n v="412"/>
    <n v="312"/>
    <n v="699"/>
    <n v="0"/>
    <n v="0"/>
    <n v="39"/>
    <n v="994"/>
    <n v="36"/>
    <n v="29"/>
    <n v="3911"/>
    <n v="0"/>
    <x v="2754"/>
    <x v="1496"/>
    <x v="2123"/>
    <n v="2452"/>
    <x v="0"/>
    <n v="0"/>
    <n v="186"/>
    <n v="4067"/>
    <n v="45"/>
    <n v="36"/>
    <n v="18132"/>
    <n v="0"/>
    <n v="7620"/>
    <n v="8320"/>
    <n v="1021"/>
    <n v="7420"/>
    <n v="0"/>
    <n v="0"/>
    <n v="995"/>
    <n v="10321"/>
    <n v="493"/>
    <n v="559"/>
    <n v="36749"/>
    <n v="176750674"/>
    <n v="48271617"/>
    <n v="27718515"/>
    <n v="52261779"/>
    <n v="0"/>
    <n v="0"/>
    <n v="4022466"/>
    <n v="87953605"/>
    <n v="973177"/>
    <n v="778542"/>
    <n v="398730375"/>
    <n v="74970843"/>
    <n v="26755503"/>
    <n v="5981417"/>
    <n v="29195538"/>
    <n v="0"/>
    <n v="0"/>
    <n v="7183673"/>
    <n v="74508771"/>
    <n v="3562429"/>
    <n v="4032026"/>
    <n v="226190200"/>
    <x v="3065"/>
    <n v="219771063"/>
    <n v="64027674"/>
    <n v="25123684"/>
    <n v="52374240"/>
    <n v="0"/>
    <n v="0"/>
    <n v="0"/>
    <n v="7256126"/>
    <n v="120293469"/>
    <x v="0"/>
    <x v="2514"/>
    <n v="0"/>
    <n v="0"/>
    <n v="0"/>
    <n v="3894613"/>
    <n v="495510288"/>
    <n v="800904"/>
    <n v="0"/>
    <n v="0"/>
    <n v="0"/>
    <n v="800904"/>
    <n v="32314021"/>
    <n v="11908713"/>
    <n v="8624922"/>
    <n v="29200728"/>
    <n v="0"/>
    <n v="0"/>
    <n v="3966198"/>
    <n v="42403554"/>
    <n v="870151"/>
    <n v="922904"/>
    <n v="130211191"/>
    <n v="2385163"/>
    <n v="118463049"/>
    <n v="1731697"/>
    <n v="-1280897"/>
    <n v="0"/>
    <n v="0"/>
    <n v="0"/>
    <n v="0"/>
    <n v="2348593"/>
    <n v="182751065"/>
    <n v="0"/>
    <n v="0"/>
    <n v="0"/>
    <n v="0"/>
    <n v="0"/>
    <n v="0"/>
    <n v="0"/>
    <n v="0"/>
    <n v="0"/>
    <n v="0"/>
    <n v="16851078"/>
    <n v="6489117"/>
    <n v="20921214"/>
  </r>
  <r>
    <n v="106190756"/>
    <x v="5"/>
    <x v="2"/>
    <x v="8"/>
    <d v="2018-01-10T00:00:00"/>
    <s v="12/31/2018"/>
    <s v="Open"/>
    <x v="0"/>
    <m/>
    <n v="927"/>
    <x v="0"/>
    <x v="0"/>
    <s v=""/>
    <s v="310-829-5511"/>
    <s v="2121 SANTA MONICA BOULEVARD"/>
    <s v="SANTA MONICA"/>
    <n v="90404"/>
    <s v="MARCEL LOH"/>
    <n v="266"/>
    <n v="234"/>
    <n v="234"/>
    <x v="1341"/>
    <n v="155"/>
    <n v="79"/>
    <n v="180"/>
    <n v="0"/>
    <n v="0"/>
    <n v="15"/>
    <n v="1311"/>
    <n v="27"/>
    <n v="7"/>
    <n v="3137"/>
    <n v="0"/>
    <x v="2135"/>
    <x v="1755"/>
    <x v="410"/>
    <n v="784"/>
    <x v="0"/>
    <n v="0"/>
    <n v="28"/>
    <n v="4535"/>
    <n v="107"/>
    <n v="28"/>
    <n v="13158"/>
    <n v="0"/>
    <n v="6865"/>
    <n v="1127"/>
    <n v="457"/>
    <n v="1464"/>
    <n v="0"/>
    <n v="0"/>
    <n v="308"/>
    <n v="7049"/>
    <n v="371"/>
    <n v="193"/>
    <n v="17834"/>
    <n v="108938106"/>
    <n v="17139434"/>
    <n v="4725193"/>
    <n v="8475218"/>
    <n v="0"/>
    <n v="0"/>
    <n v="442045"/>
    <n v="71595538"/>
    <n v="1689244"/>
    <n v="442045"/>
    <n v="213446823"/>
    <n v="43597558"/>
    <n v="6125134"/>
    <n v="2455585"/>
    <n v="4566707"/>
    <n v="0"/>
    <n v="0"/>
    <n v="1956184"/>
    <n v="44769942"/>
    <n v="2354402"/>
    <n v="1227702"/>
    <n v="107053214"/>
    <x v="3066"/>
    <n v="120295649"/>
    <n v="19346949"/>
    <n v="5584691"/>
    <n v="11042331"/>
    <n v="0"/>
    <n v="0"/>
    <n v="0"/>
    <n v="1854544"/>
    <n v="70224000"/>
    <x v="0"/>
    <x v="2515"/>
    <n v="0"/>
    <n v="0"/>
    <n v="0"/>
    <n v="1257806"/>
    <n v="232088074"/>
    <n v="0"/>
    <n v="0"/>
    <n v="0"/>
    <n v="0"/>
    <n v="0"/>
    <n v="31968043"/>
    <n v="3876138"/>
    <n v="1583284"/>
    <n v="1976341"/>
    <n v="0"/>
    <n v="0"/>
    <n v="539409"/>
    <n v="45934000"/>
    <n v="2125784"/>
    <n v="408964"/>
    <n v="88411963"/>
    <n v="2383199"/>
    <n v="104082320"/>
    <n v="2139953"/>
    <n v="-2342525"/>
    <n v="0"/>
    <n v="0"/>
    <n v="0"/>
    <n v="0"/>
    <n v="4528327"/>
    <n v="287403109"/>
    <n v="0"/>
    <n v="0"/>
    <n v="0"/>
    <n v="0"/>
    <n v="0"/>
    <n v="0"/>
    <n v="0"/>
    <n v="0"/>
    <n v="0"/>
    <n v="0"/>
    <n v="8891704"/>
    <n v="535505"/>
    <n v="631095"/>
  </r>
  <r>
    <n v="106190470"/>
    <x v="467"/>
    <x v="2"/>
    <x v="8"/>
    <d v="2018-01-10T00:00:00"/>
    <s v="12/31/2018"/>
    <s v="Open"/>
    <x v="0"/>
    <m/>
    <n v="931"/>
    <x v="2"/>
    <x v="0"/>
    <s v=""/>
    <s v="310-540-7676"/>
    <s v="4101 TORRANCE BOULEVARD"/>
    <s v="TORRANCE"/>
    <n v="90503"/>
    <s v="GARRY OLNEY"/>
    <n v="442"/>
    <n v="418"/>
    <n v="418"/>
    <x v="1342"/>
    <n v="1285"/>
    <n v="352"/>
    <n v="711"/>
    <n v="0"/>
    <n v="0"/>
    <n v="59"/>
    <n v="1501"/>
    <n v="50"/>
    <n v="49"/>
    <n v="5053"/>
    <n v="574"/>
    <x v="2755"/>
    <x v="2005"/>
    <x v="2124"/>
    <n v="2418"/>
    <x v="0"/>
    <n v="0"/>
    <n v="193"/>
    <n v="5543"/>
    <n v="134"/>
    <n v="129"/>
    <n v="23274"/>
    <n v="6509"/>
    <n v="8782"/>
    <n v="5263"/>
    <n v="1344"/>
    <n v="7490"/>
    <n v="0"/>
    <n v="0"/>
    <n v="790"/>
    <n v="11059"/>
    <n v="483"/>
    <n v="472"/>
    <n v="35683"/>
    <n v="95518795"/>
    <n v="85739006"/>
    <n v="22674050"/>
    <n v="39003026"/>
    <n v="0"/>
    <n v="0"/>
    <n v="2997597"/>
    <n v="86091596"/>
    <n v="2081233"/>
    <n v="2003575"/>
    <n v="336108878"/>
    <n v="39592020"/>
    <n v="26018540"/>
    <n v="7300498"/>
    <n v="30781496"/>
    <n v="0"/>
    <n v="0"/>
    <n v="5187944"/>
    <n v="72589799"/>
    <n v="3171876"/>
    <n v="3096413"/>
    <n v="187738586"/>
    <x v="3067"/>
    <n v="113606105"/>
    <n v="84460265"/>
    <n v="22858575"/>
    <n v="48854260"/>
    <n v="0"/>
    <n v="0"/>
    <n v="0"/>
    <n v="6584283"/>
    <n v="111750792"/>
    <x v="0"/>
    <x v="2516"/>
    <n v="0"/>
    <n v="0"/>
    <n v="0"/>
    <n v="4229723"/>
    <n v="398707627"/>
    <n v="264932"/>
    <n v="0"/>
    <n v="0"/>
    <n v="0"/>
    <n v="264932"/>
    <n v="21188393"/>
    <n v="27300570"/>
    <n v="7045798"/>
    <n v="20766884"/>
    <n v="0"/>
    <n v="0"/>
    <n v="1582094"/>
    <n v="46559103"/>
    <n v="103602"/>
    <n v="858325"/>
    <n v="125404769"/>
    <n v="1686973"/>
    <n v="118527799"/>
    <n v="2680922"/>
    <n v="1136278"/>
    <n v="0"/>
    <n v="0"/>
    <n v="0"/>
    <n v="0"/>
    <n v="3498688"/>
    <n v="114592266"/>
    <n v="0"/>
    <n v="0"/>
    <n v="0"/>
    <n v="0"/>
    <n v="0"/>
    <n v="0"/>
    <n v="0"/>
    <n v="0"/>
    <n v="0"/>
    <n v="0"/>
    <n v="12498482"/>
    <n v="5004384"/>
    <n v="12805906"/>
  </r>
  <r>
    <n v="106370673"/>
    <x v="6"/>
    <x v="2"/>
    <x v="8"/>
    <d v="2018-01-10T00:00:00"/>
    <s v="12/31/2018"/>
    <s v="Open"/>
    <x v="2"/>
    <m/>
    <n v="1416"/>
    <x v="2"/>
    <x v="0"/>
    <s v="Teaching"/>
    <s v="858-576-1700"/>
    <s v="3020 CHILDREN'S WAY"/>
    <s v="SAN DIEGO"/>
    <n v="92123"/>
    <s v="PATRICIO A. FRIAS, MD"/>
    <n v="524"/>
    <n v="444"/>
    <n v="324"/>
    <x v="336"/>
    <n v="0"/>
    <n v="1453"/>
    <n v="1183"/>
    <n v="151"/>
    <n v="0"/>
    <n v="265"/>
    <n v="1660"/>
    <n v="3"/>
    <n v="147"/>
    <n v="4876"/>
    <n v="11"/>
    <x v="392"/>
    <x v="6"/>
    <x v="2125"/>
    <n v="2529"/>
    <x v="372"/>
    <n v="0"/>
    <n v="1403"/>
    <n v="9336"/>
    <n v="19"/>
    <n v="163"/>
    <n v="23947"/>
    <n v="3131"/>
    <n v="130"/>
    <n v="0"/>
    <n v="13216"/>
    <n v="36424"/>
    <n v="2"/>
    <n v="0"/>
    <n v="4596"/>
    <n v="23788"/>
    <n v="10"/>
    <n v="2112"/>
    <n v="80278"/>
    <n v="1669824"/>
    <n v="0"/>
    <n v="180015263"/>
    <n v="38572272"/>
    <n v="5247508"/>
    <n v="0"/>
    <n v="19731418"/>
    <n v="145244477"/>
    <n v="740257"/>
    <n v="2908965"/>
    <n v="394129984"/>
    <n v="1006614"/>
    <n v="0"/>
    <n v="41172765"/>
    <n v="75679478"/>
    <n v="680"/>
    <n v="0"/>
    <n v="12460725"/>
    <n v="84504078"/>
    <n v="24727"/>
    <n v="3046952"/>
    <n v="217896019"/>
    <x v="3068"/>
    <n v="1740164"/>
    <n v="0"/>
    <n v="143670528"/>
    <n v="107400474"/>
    <n v="-2037778"/>
    <n v="3837600"/>
    <n v="0"/>
    <n v="23421356"/>
    <n v="142681670"/>
    <x v="0"/>
    <x v="2517"/>
    <n v="0"/>
    <n v="0"/>
    <n v="0"/>
    <n v="2887653"/>
    <n v="426880477"/>
    <n v="0"/>
    <n v="4715256"/>
    <n v="0"/>
    <n v="13124951"/>
    <n v="17840207"/>
    <n v="936274"/>
    <n v="0"/>
    <n v="79555277"/>
    <n v="11566532"/>
    <n v="1410589"/>
    <n v="0"/>
    <n v="8770786"/>
    <n v="99940453"/>
    <n v="0"/>
    <n v="805822"/>
    <n v="202985733"/>
    <n v="19880524"/>
    <n v="178644150"/>
    <n v="0"/>
    <n v="-104930211"/>
    <n v="0"/>
    <n v="0"/>
    <n v="0"/>
    <n v="0"/>
    <n v="7607868"/>
    <n v="488225283"/>
    <n v="0"/>
    <n v="0"/>
    <n v="0"/>
    <n v="0"/>
    <n v="0"/>
    <n v="0"/>
    <n v="0"/>
    <n v="0"/>
    <n v="0"/>
    <n v="0"/>
    <n v="0"/>
    <n v="0"/>
    <n v="0"/>
  </r>
  <r>
    <n v="106281047"/>
    <x v="2"/>
    <x v="2"/>
    <x v="8"/>
    <d v="2018-01-10T00:00:00"/>
    <s v="12/31/2018"/>
    <s v="Open"/>
    <x v="1"/>
    <m/>
    <n v="407"/>
    <x v="0"/>
    <x v="0"/>
    <s v=""/>
    <s v="707-252-4411"/>
    <s v="1000 TRANCAS STREET"/>
    <s v="NAPA"/>
    <n v="94558"/>
    <s v="LARRY COOMES"/>
    <n v="208"/>
    <n v="153"/>
    <n v="125"/>
    <x v="631"/>
    <n v="79"/>
    <n v="116"/>
    <n v="301"/>
    <n v="0"/>
    <n v="0"/>
    <n v="31"/>
    <n v="266"/>
    <n v="2"/>
    <n v="12"/>
    <n v="1612"/>
    <n v="0"/>
    <x v="2756"/>
    <x v="146"/>
    <x v="2126"/>
    <n v="1204"/>
    <x v="0"/>
    <n v="0"/>
    <n v="127"/>
    <n v="1080"/>
    <n v="6"/>
    <n v="42"/>
    <n v="7356"/>
    <n v="0"/>
    <n v="16197"/>
    <n v="1444"/>
    <n v="608"/>
    <n v="6123"/>
    <n v="0"/>
    <n v="0"/>
    <n v="1133"/>
    <n v="11807"/>
    <n v="114"/>
    <n v="1334"/>
    <n v="38760"/>
    <n v="86029972"/>
    <n v="13252771"/>
    <n v="10176442"/>
    <n v="25867443"/>
    <n v="0"/>
    <n v="0"/>
    <n v="4128858"/>
    <n v="24562087"/>
    <n v="180836"/>
    <n v="214684"/>
    <n v="164413093"/>
    <n v="73751139"/>
    <n v="9245754"/>
    <n v="5699973"/>
    <n v="31025579"/>
    <n v="0"/>
    <n v="0"/>
    <n v="4918267"/>
    <n v="64597256"/>
    <n v="1637002"/>
    <n v="3239601"/>
    <n v="194114571"/>
    <x v="3069"/>
    <n v="138978943"/>
    <n v="14331629"/>
    <n v="11791100"/>
    <n v="21411968"/>
    <n v="0"/>
    <n v="0"/>
    <n v="0"/>
    <n v="8954212"/>
    <n v="63993514"/>
    <x v="0"/>
    <x v="2518"/>
    <n v="0"/>
    <n v="0"/>
    <n v="0"/>
    <n v="-439829"/>
    <n v="268468303"/>
    <n v="556265"/>
    <n v="6188626"/>
    <n v="0"/>
    <n v="1011832"/>
    <n v="7756723"/>
    <n v="19719826"/>
    <n v="8599018"/>
    <n v="3652731"/>
    <n v="41095784"/>
    <n v="0"/>
    <n v="0"/>
    <n v="23694"/>
    <n v="25271537"/>
    <n v="0"/>
    <n v="-546506"/>
    <n v="97816084"/>
    <n v="2056542"/>
    <n v="72296676"/>
    <n v="3066898"/>
    <n v="-11472181"/>
    <n v="0"/>
    <n v="0"/>
    <n v="0"/>
    <n v="0"/>
    <n v="4107477"/>
    <n v="200229132"/>
    <n v="0"/>
    <n v="0"/>
    <n v="0"/>
    <n v="0"/>
    <n v="0"/>
    <n v="0"/>
    <n v="0"/>
    <n v="0"/>
    <n v="0"/>
    <n v="0"/>
    <n v="7576620"/>
    <n v="1492941"/>
    <n v="30982182"/>
  </r>
  <r>
    <n v="106190517"/>
    <x v="1"/>
    <x v="2"/>
    <x v="8"/>
    <d v="2018-01-10T00:00:00"/>
    <s v="12/31/2018"/>
    <s v="Open"/>
    <x v="0"/>
    <m/>
    <n v="905"/>
    <x v="1"/>
    <x v="0"/>
    <s v=""/>
    <s v="818-881-0800"/>
    <s v="18321 CLARK STREET"/>
    <s v="TARZANA"/>
    <n v="91356"/>
    <s v="DALE SUROWITZ"/>
    <n v="249"/>
    <n v="249"/>
    <n v="201"/>
    <x v="1343"/>
    <n v="256"/>
    <n v="211"/>
    <n v="424"/>
    <n v="0"/>
    <n v="0"/>
    <n v="23"/>
    <n v="1095"/>
    <n v="20"/>
    <n v="18"/>
    <n v="2998"/>
    <n v="0"/>
    <x v="1780"/>
    <x v="1398"/>
    <x v="2127"/>
    <n v="1229"/>
    <x v="0"/>
    <n v="0"/>
    <n v="123"/>
    <n v="2932"/>
    <n v="42"/>
    <n v="39"/>
    <n v="10512"/>
    <n v="0"/>
    <n v="5498"/>
    <n v="1085"/>
    <n v="767"/>
    <n v="5939"/>
    <n v="0"/>
    <n v="0"/>
    <n v="318"/>
    <n v="6686"/>
    <n v="450"/>
    <n v="143"/>
    <n v="20886"/>
    <n v="87202892"/>
    <n v="23965589"/>
    <n v="12644088"/>
    <n v="20125042"/>
    <n v="0"/>
    <n v="0"/>
    <n v="2141392"/>
    <n v="51045216"/>
    <n v="731207"/>
    <n v="678978"/>
    <n v="198534404"/>
    <n v="37374589"/>
    <n v="7155216"/>
    <n v="3498928"/>
    <n v="17716967"/>
    <n v="0"/>
    <n v="0"/>
    <n v="1744162"/>
    <n v="36671270"/>
    <n v="2468629"/>
    <n v="783849"/>
    <n v="107413610"/>
    <x v="3070"/>
    <n v="107623350"/>
    <n v="25874689"/>
    <n v="11351575"/>
    <n v="27022648"/>
    <n v="0"/>
    <n v="0"/>
    <n v="0"/>
    <n v="2581787"/>
    <n v="60820812"/>
    <x v="0"/>
    <x v="2519"/>
    <n v="0"/>
    <n v="0"/>
    <n v="0"/>
    <n v="879423"/>
    <n v="237907050"/>
    <n v="0"/>
    <n v="0"/>
    <n v="0"/>
    <n v="0"/>
    <n v="0"/>
    <n v="16953559"/>
    <n v="5245973"/>
    <n v="4791367"/>
    <n v="10819187"/>
    <n v="0"/>
    <n v="0"/>
    <n v="1303749"/>
    <n v="26895272"/>
    <n v="1448460"/>
    <n v="583397"/>
    <n v="68040964"/>
    <n v="179716"/>
    <n v="78498692"/>
    <n v="740779"/>
    <n v="247452"/>
    <n v="0"/>
    <n v="0"/>
    <n v="0"/>
    <n v="0"/>
    <n v="28258019"/>
    <n v="204698839"/>
    <n v="0"/>
    <n v="0"/>
    <n v="0"/>
    <n v="0"/>
    <n v="0"/>
    <n v="0"/>
    <n v="0"/>
    <n v="0"/>
    <n v="0"/>
    <n v="0"/>
    <n v="12182735"/>
    <n v="3650473"/>
    <n v="8258282"/>
  </r>
  <r>
    <n v="106190680"/>
    <x v="468"/>
    <x v="2"/>
    <x v="8"/>
    <d v="2018-01-10T00:00:00"/>
    <s v="12/31/2018"/>
    <s v="Open"/>
    <x v="0"/>
    <m/>
    <n v="933"/>
    <x v="2"/>
    <x v="0"/>
    <s v=""/>
    <s v="310-832-3311"/>
    <s v="1300 WEST SEVENTH STREET"/>
    <s v="SAN PEDRO"/>
    <n v="90732"/>
    <s v="GARRY OLNEY"/>
    <n v="356"/>
    <n v="324"/>
    <n v="324"/>
    <x v="839"/>
    <n v="427"/>
    <n v="210"/>
    <n v="387"/>
    <n v="0"/>
    <n v="0"/>
    <n v="43"/>
    <n v="306"/>
    <n v="15"/>
    <n v="7"/>
    <n v="1801"/>
    <n v="304"/>
    <x v="2757"/>
    <x v="737"/>
    <x v="2128"/>
    <n v="3854"/>
    <x v="0"/>
    <n v="0"/>
    <n v="330"/>
    <n v="2574"/>
    <n v="112"/>
    <n v="51"/>
    <n v="18584"/>
    <n v="10755"/>
    <n v="1890"/>
    <n v="910"/>
    <n v="1000"/>
    <n v="4481"/>
    <n v="0"/>
    <n v="0"/>
    <n v="419"/>
    <n v="2470"/>
    <n v="299"/>
    <n v="359"/>
    <n v="11828"/>
    <n v="41015972"/>
    <n v="34885016"/>
    <n v="17317473"/>
    <n v="28868332"/>
    <n v="0"/>
    <n v="0"/>
    <n v="2577756"/>
    <n v="20106494"/>
    <n v="874875"/>
    <n v="398380"/>
    <n v="146044298"/>
    <n v="11833209"/>
    <n v="5809152"/>
    <n v="3109788"/>
    <n v="12417630"/>
    <n v="0"/>
    <n v="0"/>
    <n v="2538836"/>
    <n v="14966406"/>
    <n v="1811479"/>
    <n v="2175523"/>
    <n v="54662023"/>
    <x v="3071"/>
    <n v="44143294"/>
    <n v="33238565"/>
    <n v="12786707"/>
    <n v="24919603"/>
    <n v="-662499"/>
    <n v="0"/>
    <n v="0"/>
    <n v="4918661"/>
    <n v="24721953"/>
    <x v="0"/>
    <x v="2520"/>
    <n v="0"/>
    <n v="0"/>
    <n v="0"/>
    <n v="2098206"/>
    <n v="148184480"/>
    <n v="0"/>
    <n v="0"/>
    <n v="0"/>
    <n v="0"/>
    <n v="0"/>
    <n v="8700739"/>
    <n v="7451639"/>
    <n v="8301064"/>
    <n v="16362336"/>
    <n v="0"/>
    <n v="0"/>
    <n v="197433"/>
    <n v="10347530"/>
    <n v="685653"/>
    <n v="475447"/>
    <n v="52521841"/>
    <n v="556361"/>
    <n v="50581761"/>
    <n v="1304565"/>
    <n v="-636451"/>
    <n v="0"/>
    <n v="0"/>
    <n v="0"/>
    <n v="0"/>
    <n v="3138377"/>
    <n v="34325861"/>
    <n v="0"/>
    <n v="0"/>
    <n v="0"/>
    <n v="0"/>
    <n v="0"/>
    <n v="0"/>
    <n v="0"/>
    <n v="0"/>
    <n v="0"/>
    <n v="0"/>
    <n v="5970469"/>
    <n v="5376775"/>
    <n v="10628690"/>
  </r>
  <r>
    <n v="106541123"/>
    <x v="25"/>
    <x v="2"/>
    <x v="8"/>
    <d v="2018-01-10T00:00:00"/>
    <s v="12/31/2018"/>
    <s v="Open"/>
    <x v="13"/>
    <m/>
    <n v="613"/>
    <x v="6"/>
    <x v="2"/>
    <s v=""/>
    <s v="559-782-2222"/>
    <s v="26501 AVENUE 140"/>
    <s v="PORTERVILLE"/>
    <n v="93258"/>
    <s v="KAY HARALSON"/>
    <n v="1210"/>
    <n v="259"/>
    <n v="259"/>
    <x v="25"/>
    <n v="0"/>
    <n v="7"/>
    <n v="0"/>
    <n v="0"/>
    <n v="0"/>
    <n v="0"/>
    <n v="0"/>
    <n v="0"/>
    <n v="30"/>
    <n v="38"/>
    <n v="0"/>
    <x v="2341"/>
    <x v="6"/>
    <x v="1311"/>
    <n v="0"/>
    <x v="0"/>
    <n v="0"/>
    <n v="0"/>
    <n v="0"/>
    <n v="0"/>
    <n v="18965"/>
    <n v="23741"/>
    <n v="0"/>
    <n v="0"/>
    <n v="0"/>
    <n v="0"/>
    <n v="0"/>
    <n v="0"/>
    <n v="0"/>
    <n v="0"/>
    <n v="0"/>
    <n v="0"/>
    <n v="0"/>
    <n v="0"/>
    <n v="1157269"/>
    <n v="0"/>
    <n v="29252612"/>
    <n v="0"/>
    <n v="0"/>
    <n v="0"/>
    <n v="0"/>
    <n v="0"/>
    <n v="0"/>
    <n v="584943"/>
    <n v="30994824"/>
    <n v="0"/>
    <n v="0"/>
    <n v="0"/>
    <n v="0"/>
    <n v="0"/>
    <n v="0"/>
    <n v="0"/>
    <n v="0"/>
    <n v="0"/>
    <n v="0"/>
    <n v="0"/>
    <x v="8"/>
    <n v="17248"/>
    <n v="0"/>
    <n v="0"/>
    <n v="0"/>
    <n v="0"/>
    <n v="0"/>
    <n v="0"/>
    <n v="0"/>
    <n v="0"/>
    <x v="0"/>
    <x v="7"/>
    <n v="0"/>
    <n v="0"/>
    <n v="0"/>
    <n v="0"/>
    <n v="17248"/>
    <n v="0"/>
    <n v="0"/>
    <n v="0"/>
    <n v="0"/>
    <n v="0"/>
    <n v="1140021"/>
    <n v="0"/>
    <n v="29252612"/>
    <n v="0"/>
    <n v="0"/>
    <n v="0"/>
    <n v="0"/>
    <n v="0"/>
    <n v="0"/>
    <n v="584943"/>
    <n v="30977576"/>
    <n v="0"/>
    <n v="20842676"/>
    <n v="0"/>
    <n v="0"/>
    <n v="0"/>
    <n v="0"/>
    <n v="0"/>
    <n v="0"/>
    <n v="0"/>
    <n v="0"/>
    <n v="0"/>
    <n v="0"/>
    <n v="0"/>
    <n v="0"/>
    <n v="0"/>
    <n v="0"/>
    <n v="0"/>
    <n v="0"/>
    <n v="0"/>
    <n v="0"/>
    <n v="0"/>
    <n v="0"/>
    <n v="0"/>
  </r>
  <r>
    <n v="106190630"/>
    <x v="24"/>
    <x v="2"/>
    <x v="8"/>
    <d v="2018-01-10T00:00:00"/>
    <s v="12/31/2018"/>
    <s v="Open"/>
    <x v="0"/>
    <m/>
    <n v="917"/>
    <x v="2"/>
    <x v="0"/>
    <s v=""/>
    <s v="909-865-9500"/>
    <s v="1798 NORTH GAREY AVENUE"/>
    <s v="POMONA"/>
    <n v="91767"/>
    <s v="RICHARD YOCHUM"/>
    <n v="412"/>
    <n v="390"/>
    <n v="300"/>
    <x v="187"/>
    <n v="856"/>
    <n v="926"/>
    <n v="1672"/>
    <n v="0"/>
    <n v="0"/>
    <n v="23"/>
    <n v="847"/>
    <n v="42"/>
    <n v="145"/>
    <n v="5191"/>
    <n v="0"/>
    <x v="1386"/>
    <x v="2006"/>
    <x v="2129"/>
    <n v="6083"/>
    <x v="0"/>
    <n v="0"/>
    <n v="153"/>
    <n v="3421"/>
    <n v="121"/>
    <n v="424"/>
    <n v="22292"/>
    <n v="0"/>
    <n v="11890"/>
    <n v="18383"/>
    <n v="8294"/>
    <n v="23773"/>
    <n v="1385"/>
    <n v="0"/>
    <n v="1204"/>
    <n v="30684"/>
    <n v="4062"/>
    <n v="7425"/>
    <n v="107100"/>
    <n v="120973176"/>
    <n v="136477163"/>
    <n v="137579977"/>
    <n v="175435978"/>
    <n v="0"/>
    <n v="0"/>
    <n v="4859290"/>
    <n v="113928964"/>
    <n v="3675146"/>
    <n v="12818922"/>
    <n v="705748616"/>
    <n v="55966782"/>
    <n v="88493430"/>
    <n v="35507693"/>
    <n v="107877875"/>
    <n v="1087156"/>
    <n v="0"/>
    <n v="3108189"/>
    <n v="110232128"/>
    <n v="3887428"/>
    <n v="7066712"/>
    <n v="413227393"/>
    <x v="3072"/>
    <n v="172860251"/>
    <n v="185520031"/>
    <n v="168678404"/>
    <n v="218953000"/>
    <n v="-3268334"/>
    <n v="0"/>
    <n v="0"/>
    <n v="7599317"/>
    <n v="211038474"/>
    <x v="0"/>
    <x v="2521"/>
    <n v="0"/>
    <n v="0"/>
    <n v="0"/>
    <n v="8659019"/>
    <n v="985201653"/>
    <n v="11429318"/>
    <n v="289058"/>
    <n v="0"/>
    <n v="0"/>
    <n v="11718376"/>
    <n v="4079707"/>
    <n v="50879880"/>
    <n v="7677599"/>
    <n v="64649911"/>
    <n v="1087156"/>
    <n v="0"/>
    <n v="368162"/>
    <n v="5523701"/>
    <n v="0"/>
    <n v="11226616"/>
    <n v="145492732"/>
    <n v="501270"/>
    <n v="181571335"/>
    <n v="0"/>
    <n v="-941572"/>
    <n v="0"/>
    <n v="0"/>
    <n v="0"/>
    <n v="0"/>
    <n v="11562656"/>
    <n v="288550915"/>
    <n v="0"/>
    <n v="0"/>
    <n v="0"/>
    <n v="0"/>
    <n v="0"/>
    <n v="0"/>
    <n v="0"/>
    <n v="0"/>
    <n v="0"/>
    <n v="0"/>
    <n v="0"/>
    <n v="0"/>
    <n v="0"/>
  </r>
  <r>
    <n v="106370977"/>
    <x v="20"/>
    <x v="2"/>
    <x v="8"/>
    <d v="2018-01-10T00:00:00"/>
    <s v="12/31/2018"/>
    <s v="Open"/>
    <x v="2"/>
    <m/>
    <n v="1412"/>
    <x v="4"/>
    <x v="0"/>
    <s v=""/>
    <s v="858-613-4000"/>
    <s v="15615 POMERADO ROAD"/>
    <s v="POWAY"/>
    <n v="92064"/>
    <s v="DIANE HANSEN"/>
    <n v="236"/>
    <n v="236"/>
    <n v="177"/>
    <x v="306"/>
    <n v="313"/>
    <n v="82"/>
    <n v="250"/>
    <n v="0"/>
    <n v="0"/>
    <n v="324"/>
    <n v="339"/>
    <n v="63"/>
    <n v="0"/>
    <n v="1920"/>
    <n v="227"/>
    <x v="2758"/>
    <x v="2007"/>
    <x v="911"/>
    <n v="5143"/>
    <x v="0"/>
    <n v="0"/>
    <n v="964"/>
    <n v="1154"/>
    <n v="165"/>
    <n v="0"/>
    <n v="14762"/>
    <n v="9186"/>
    <n v="3179"/>
    <n v="1877"/>
    <n v="413"/>
    <n v="1924"/>
    <n v="0"/>
    <n v="0"/>
    <n v="3469"/>
    <n v="1821"/>
    <n v="79"/>
    <n v="311"/>
    <n v="13073"/>
    <n v="41139239"/>
    <n v="22189121"/>
    <n v="7338314"/>
    <n v="19174062"/>
    <n v="0"/>
    <n v="0"/>
    <n v="18140043"/>
    <n v="7401082"/>
    <n v="1781836"/>
    <n v="0"/>
    <n v="117163697"/>
    <n v="22969864"/>
    <n v="13564483"/>
    <n v="2984744"/>
    <n v="13903447"/>
    <n v="0"/>
    <n v="0"/>
    <n v="25060993"/>
    <n v="13155195"/>
    <n v="573200"/>
    <n v="2250370"/>
    <n v="94462296"/>
    <x v="3073"/>
    <n v="54292574"/>
    <n v="32056094"/>
    <n v="7920503"/>
    <n v="26786977"/>
    <n v="0"/>
    <n v="0"/>
    <n v="0"/>
    <n v="28557205"/>
    <n v="13320251"/>
    <x v="0"/>
    <x v="2522"/>
    <n v="0"/>
    <n v="0"/>
    <n v="0"/>
    <n v="785177"/>
    <n v="166073817"/>
    <n v="4359567"/>
    <n v="0"/>
    <n v="0"/>
    <n v="4852134"/>
    <n v="9211701"/>
    <n v="9816529"/>
    <n v="8057077"/>
    <n v="2402554"/>
    <n v="6290532"/>
    <n v="0"/>
    <n v="0"/>
    <n v="14643831"/>
    <n v="12088160"/>
    <n v="0"/>
    <n v="1465194"/>
    <n v="54763877"/>
    <n v="161771"/>
    <n v="47284263"/>
    <n v="0"/>
    <n v="457222"/>
    <n v="0"/>
    <n v="0"/>
    <n v="0"/>
    <n v="0"/>
    <n v="1282767"/>
    <n v="75375997"/>
    <n v="0"/>
    <n v="0"/>
    <n v="0"/>
    <n v="0"/>
    <n v="0"/>
    <n v="0"/>
    <n v="0"/>
    <n v="0"/>
    <n v="0"/>
    <n v="0"/>
    <n v="0"/>
    <n v="0"/>
    <n v="0"/>
  </r>
  <r>
    <n v="106190385"/>
    <x v="13"/>
    <x v="2"/>
    <x v="8"/>
    <d v="2018-01-10T00:00:00"/>
    <s v="12/31/2018"/>
    <s v="Open"/>
    <x v="0"/>
    <m/>
    <n v="903"/>
    <x v="0"/>
    <x v="0"/>
    <s v=""/>
    <s v="818-365-8051"/>
    <s v="15031 RINALDI STREET"/>
    <s v="MISSION HILLS"/>
    <n v="91345"/>
    <s v="BERNARD KLEIN, MD"/>
    <n v="377"/>
    <n v="377"/>
    <n v="315"/>
    <x v="1344"/>
    <n v="550"/>
    <n v="532"/>
    <n v="1046"/>
    <n v="0"/>
    <n v="0"/>
    <n v="58"/>
    <n v="1419"/>
    <n v="72"/>
    <n v="11"/>
    <n v="4489"/>
    <n v="119"/>
    <x v="2759"/>
    <x v="2008"/>
    <x v="2130"/>
    <n v="4497"/>
    <x v="0"/>
    <n v="0"/>
    <n v="240"/>
    <n v="6453"/>
    <n v="174"/>
    <n v="26"/>
    <n v="22999"/>
    <n v="4243"/>
    <n v="3016"/>
    <n v="3932"/>
    <n v="1533"/>
    <n v="14410"/>
    <n v="0"/>
    <n v="0"/>
    <n v="614"/>
    <n v="5936"/>
    <n v="1641"/>
    <n v="0"/>
    <n v="31082"/>
    <n v="109193838"/>
    <n v="101615624"/>
    <n v="47171008"/>
    <n v="79108747"/>
    <n v="0"/>
    <n v="0"/>
    <n v="3585059"/>
    <n v="96393274"/>
    <n v="2599168"/>
    <n v="388381"/>
    <n v="440055099"/>
    <n v="26996055"/>
    <n v="40321147"/>
    <n v="12791959"/>
    <n v="51386363"/>
    <n v="0"/>
    <n v="0"/>
    <n v="5403156"/>
    <n v="52236379"/>
    <n v="14440683"/>
    <n v="0"/>
    <n v="203575742"/>
    <x v="3074"/>
    <n v="116291107"/>
    <n v="120735739"/>
    <n v="41829933"/>
    <n v="80734842"/>
    <n v="-2075004"/>
    <n v="0"/>
    <n v="0"/>
    <n v="7146477"/>
    <n v="118174566"/>
    <x v="0"/>
    <x v="2523"/>
    <n v="0"/>
    <n v="0"/>
    <n v="0"/>
    <n v="219110"/>
    <n v="492553589"/>
    <n v="5384711"/>
    <n v="3389192"/>
    <n v="0"/>
    <n v="0"/>
    <n v="8773903"/>
    <n v="19923419"/>
    <n v="26611416"/>
    <n v="20218884"/>
    <n v="53173063"/>
    <n v="0"/>
    <n v="0"/>
    <n v="1843364"/>
    <n v="30481970"/>
    <n v="7429698"/>
    <n v="169341"/>
    <n v="159851155"/>
    <n v="3061473"/>
    <n v="117261111"/>
    <n v="3500328"/>
    <n v="3652263"/>
    <n v="0"/>
    <n v="0"/>
    <n v="0"/>
    <n v="0"/>
    <n v="11688363"/>
    <n v="213108086"/>
    <n v="0"/>
    <n v="0"/>
    <n v="0"/>
    <n v="0"/>
    <n v="0"/>
    <n v="0"/>
    <n v="0"/>
    <n v="0"/>
    <n v="0"/>
    <n v="0"/>
    <n v="13387608"/>
    <n v="9943237"/>
    <n v="38019353"/>
  </r>
  <r>
    <n v="106190599"/>
    <x v="527"/>
    <x v="2"/>
    <x v="8"/>
    <d v="2018-01-10T00:00:00"/>
    <s v="12/31/2018"/>
    <s v="Open"/>
    <x v="0"/>
    <m/>
    <n v="921"/>
    <x v="1"/>
    <x v="0"/>
    <s v=""/>
    <s v="562-531-3110"/>
    <s v="16453 COLORADO AVENUE"/>
    <s v="PARAMOUNT"/>
    <n v="90723"/>
    <s v="MARK APODACA"/>
    <n v="177"/>
    <n v="177"/>
    <n v="120"/>
    <x v="94"/>
    <n v="0"/>
    <n v="1"/>
    <n v="27"/>
    <n v="0"/>
    <n v="0"/>
    <n v="0"/>
    <n v="2"/>
    <n v="0"/>
    <n v="0"/>
    <n v="118"/>
    <n v="0"/>
    <x v="1042"/>
    <x v="272"/>
    <x v="17"/>
    <n v="2442"/>
    <x v="0"/>
    <n v="0"/>
    <n v="0"/>
    <n v="763"/>
    <n v="0"/>
    <n v="0"/>
    <n v="8504"/>
    <n v="0"/>
    <n v="1"/>
    <n v="0"/>
    <n v="0"/>
    <n v="0"/>
    <n v="0"/>
    <n v="0"/>
    <n v="0"/>
    <n v="32"/>
    <n v="0"/>
    <n v="2"/>
    <n v="35"/>
    <n v="50885204"/>
    <n v="2019249"/>
    <n v="1835111"/>
    <n v="24724642"/>
    <n v="0"/>
    <n v="0"/>
    <n v="0"/>
    <n v="5757356"/>
    <n v="0"/>
    <n v="0"/>
    <n v="85221562"/>
    <n v="57"/>
    <n v="0"/>
    <n v="0"/>
    <n v="0"/>
    <n v="0"/>
    <n v="0"/>
    <n v="0"/>
    <n v="35437"/>
    <n v="0"/>
    <n v="8303"/>
    <n v="43797"/>
    <x v="3075"/>
    <n v="41628444"/>
    <n v="1660728"/>
    <n v="1424567"/>
    <n v="18754002"/>
    <n v="0"/>
    <n v="0"/>
    <n v="0"/>
    <n v="0"/>
    <n v="3737288"/>
    <x v="0"/>
    <x v="7"/>
    <n v="0"/>
    <n v="0"/>
    <n v="0"/>
    <n v="7803"/>
    <n v="67907225"/>
    <n v="0"/>
    <n v="0"/>
    <n v="0"/>
    <n v="0"/>
    <n v="0"/>
    <n v="9256817"/>
    <n v="358521"/>
    <n v="382768"/>
    <n v="5304023"/>
    <n v="0"/>
    <n v="0"/>
    <n v="0"/>
    <n v="2055505"/>
    <n v="0"/>
    <n v="500"/>
    <n v="17358134"/>
    <n v="32622"/>
    <n v="15218875"/>
    <n v="0"/>
    <n v="0"/>
    <n v="0"/>
    <n v="0"/>
    <n v="0"/>
    <n v="0"/>
    <n v="0"/>
    <n v="2501003"/>
    <n v="0"/>
    <n v="0"/>
    <n v="0"/>
    <n v="0"/>
    <n v="0"/>
    <n v="0"/>
    <n v="0"/>
    <n v="0"/>
    <n v="0"/>
    <n v="0"/>
    <n v="0"/>
    <n v="0"/>
    <n v="0"/>
  </r>
  <r>
    <n v="106190631"/>
    <x v="26"/>
    <x v="2"/>
    <x v="8"/>
    <d v="2018-01-10T00:00:00"/>
    <s v="12/31/2018"/>
    <s v="Open"/>
    <x v="0"/>
    <m/>
    <n v="919"/>
    <x v="2"/>
    <x v="0"/>
    <s v=""/>
    <s v="562-698-0811"/>
    <s v="12401 WASHINGTON BOULEVARD"/>
    <s v="WHITTIER"/>
    <n v="90602"/>
    <s v="JIM WEST"/>
    <n v="547"/>
    <n v="475"/>
    <n v="203"/>
    <x v="787"/>
    <n v="1561"/>
    <n v="301"/>
    <n v="502"/>
    <n v="0"/>
    <n v="0"/>
    <n v="128"/>
    <n v="1059"/>
    <n v="43"/>
    <n v="39"/>
    <n v="4575"/>
    <n v="0"/>
    <x v="2760"/>
    <x v="1306"/>
    <x v="2131"/>
    <n v="1862"/>
    <x v="0"/>
    <n v="0"/>
    <n v="605"/>
    <n v="4245"/>
    <n v="182"/>
    <n v="231"/>
    <n v="18646"/>
    <n v="0"/>
    <n v="23018"/>
    <n v="16833"/>
    <n v="2516"/>
    <n v="7841"/>
    <n v="0"/>
    <n v="0"/>
    <n v="5555"/>
    <n v="45091"/>
    <n v="258"/>
    <n v="1939"/>
    <n v="103051"/>
    <n v="105152506"/>
    <n v="170786681"/>
    <n v="34560614"/>
    <n v="43666850"/>
    <n v="0"/>
    <n v="0"/>
    <n v="13893724"/>
    <n v="104318335"/>
    <n v="1422988"/>
    <n v="6970109"/>
    <n v="480771807"/>
    <n v="82853698"/>
    <n v="120957244"/>
    <n v="15493083"/>
    <n v="41105887"/>
    <n v="0"/>
    <n v="0"/>
    <n v="21009547"/>
    <n v="159316350"/>
    <n v="535605"/>
    <n v="6758476"/>
    <n v="448029890"/>
    <x v="3076"/>
    <n v="160877949"/>
    <n v="272464101"/>
    <n v="40251265"/>
    <n v="77609632"/>
    <n v="0"/>
    <n v="0"/>
    <n v="0"/>
    <n v="28305625"/>
    <n v="201751183"/>
    <x v="0"/>
    <x v="2524"/>
    <n v="0"/>
    <n v="0"/>
    <n v="0"/>
    <n v="6909621"/>
    <n v="792711016"/>
    <n v="0"/>
    <n v="0"/>
    <n v="0"/>
    <n v="0"/>
    <n v="0"/>
    <n v="27128255"/>
    <n v="19279824"/>
    <n v="9802432"/>
    <n v="7163105"/>
    <n v="0"/>
    <n v="0"/>
    <n v="6597646"/>
    <n v="61883502"/>
    <n v="0"/>
    <n v="4235917"/>
    <n v="136090681"/>
    <n v="14315199"/>
    <n v="140538687"/>
    <n v="7761933"/>
    <n v="-36649612"/>
    <n v="0"/>
    <n v="0"/>
    <n v="0"/>
    <n v="0"/>
    <n v="507512"/>
    <n v="343389446"/>
    <n v="0"/>
    <n v="0"/>
    <n v="0"/>
    <n v="0"/>
    <n v="0"/>
    <n v="0"/>
    <n v="0"/>
    <n v="0"/>
    <n v="0"/>
    <n v="0"/>
    <n v="0"/>
    <n v="0"/>
    <n v="0"/>
  </r>
  <r>
    <n v="106150788"/>
    <x v="488"/>
    <x v="2"/>
    <x v="8"/>
    <d v="2018-01-10T00:00:00"/>
    <s v="12/31/2018"/>
    <s v="Open"/>
    <x v="14"/>
    <m/>
    <n v="617"/>
    <x v="2"/>
    <x v="0"/>
    <s v=""/>
    <s v="661-395-3000"/>
    <s v="2615 CHESTER AVENUE"/>
    <s v="BAKERSFIELD"/>
    <n v="93301"/>
    <s v="SHARLET BRIGGS"/>
    <n v="254"/>
    <n v="254"/>
    <n v="174"/>
    <x v="1275"/>
    <n v="749"/>
    <n v="242"/>
    <n v="976"/>
    <n v="0"/>
    <n v="0"/>
    <n v="206"/>
    <n v="1139"/>
    <n v="0"/>
    <n v="79"/>
    <n v="4301"/>
    <n v="0"/>
    <x v="2761"/>
    <x v="2009"/>
    <x v="788"/>
    <n v="3406"/>
    <x v="0"/>
    <n v="0"/>
    <n v="874"/>
    <n v="3067"/>
    <n v="0"/>
    <n v="362"/>
    <n v="15656"/>
    <n v="0"/>
    <n v="10357"/>
    <n v="3657"/>
    <n v="1560"/>
    <n v="10864"/>
    <n v="0"/>
    <n v="0"/>
    <n v="2455"/>
    <n v="16670"/>
    <n v="0"/>
    <n v="2244"/>
    <n v="47807"/>
    <n v="76033909"/>
    <n v="66235654"/>
    <n v="14223278"/>
    <n v="57187944"/>
    <n v="0"/>
    <n v="0"/>
    <n v="13605282"/>
    <n v="60115959"/>
    <n v="0"/>
    <n v="6103156"/>
    <n v="293505182"/>
    <n v="40213433"/>
    <n v="30650146"/>
    <n v="4952934"/>
    <n v="46862784"/>
    <n v="0"/>
    <n v="0"/>
    <n v="16561020"/>
    <n v="62850933"/>
    <n v="0"/>
    <n v="5045442"/>
    <n v="207136692"/>
    <x v="3077"/>
    <n v="91414569"/>
    <n v="84388192"/>
    <n v="15874087"/>
    <n v="71821957"/>
    <n v="0"/>
    <n v="0"/>
    <n v="0"/>
    <n v="23385050"/>
    <n v="93430107"/>
    <x v="0"/>
    <x v="2525"/>
    <n v="0"/>
    <n v="0"/>
    <n v="0"/>
    <n v="7978214"/>
    <n v="393542340"/>
    <n v="0"/>
    <n v="0"/>
    <n v="0"/>
    <n v="0"/>
    <n v="0"/>
    <n v="23795303"/>
    <n v="11898173"/>
    <n v="3117065"/>
    <n v="32010545"/>
    <n v="0"/>
    <n v="0"/>
    <n v="6120180"/>
    <n v="27219223"/>
    <n v="0"/>
    <n v="2939045"/>
    <n v="107099534"/>
    <n v="1486223"/>
    <n v="105754653"/>
    <n v="0"/>
    <n v="986311"/>
    <n v="0"/>
    <n v="0"/>
    <n v="0"/>
    <n v="0"/>
    <n v="2372544"/>
    <n v="130737189"/>
    <n v="0"/>
    <n v="0"/>
    <n v="0"/>
    <n v="0"/>
    <n v="0"/>
    <n v="0"/>
    <n v="0"/>
    <n v="0"/>
    <n v="0"/>
    <n v="0"/>
    <n v="0"/>
    <n v="0"/>
    <n v="0"/>
  </r>
  <r>
    <n v="106171049"/>
    <x v="487"/>
    <x v="2"/>
    <x v="8"/>
    <d v="2018-01-10T00:00:00"/>
    <s v="12/31/2018"/>
    <s v="Open"/>
    <x v="44"/>
    <m/>
    <n v="115"/>
    <x v="2"/>
    <x v="0"/>
    <s v="Rural"/>
    <s v="707-995-5820"/>
    <s v="15630 18TH AVENUE "/>
    <s v="CLEARLAKE"/>
    <n v="95422"/>
    <s v="DAVID SANTOS"/>
    <n v="25"/>
    <n v="25"/>
    <n v="19"/>
    <x v="574"/>
    <n v="5"/>
    <n v="17"/>
    <n v="115"/>
    <n v="0"/>
    <n v="0"/>
    <n v="15"/>
    <n v="19"/>
    <n v="0"/>
    <n v="5"/>
    <n v="343"/>
    <n v="0"/>
    <x v="47"/>
    <x v="244"/>
    <x v="286"/>
    <n v="317"/>
    <x v="0"/>
    <n v="0"/>
    <n v="61"/>
    <n v="65"/>
    <n v="0"/>
    <n v="13"/>
    <n v="1337"/>
    <n v="0"/>
    <n v="19243"/>
    <n v="238"/>
    <n v="6233"/>
    <n v="19048"/>
    <n v="0"/>
    <n v="0"/>
    <n v="4890"/>
    <n v="3179"/>
    <n v="0"/>
    <n v="674"/>
    <n v="53505"/>
    <n v="8832982"/>
    <n v="361755"/>
    <n v="743453"/>
    <n v="4142129"/>
    <n v="0"/>
    <n v="0"/>
    <n v="88612"/>
    <n v="1426358"/>
    <n v="0"/>
    <n v="50595"/>
    <n v="15645884"/>
    <n v="19390244"/>
    <n v="446486"/>
    <n v="3527397"/>
    <n v="17591321"/>
    <n v="0"/>
    <n v="0"/>
    <n v="781992"/>
    <n v="6603407"/>
    <n v="0"/>
    <n v="684000"/>
    <n v="49024847"/>
    <x v="3078"/>
    <n v="16449324"/>
    <n v="396486"/>
    <n v="4360188"/>
    <n v="15966661"/>
    <n v="-160434"/>
    <n v="0"/>
    <n v="0"/>
    <n v="126699"/>
    <n v="4152352"/>
    <x v="0"/>
    <x v="2526"/>
    <n v="0"/>
    <n v="0"/>
    <n v="0"/>
    <n v="819911"/>
    <n v="43603964"/>
    <n v="0"/>
    <n v="2867898"/>
    <n v="0"/>
    <n v="0"/>
    <n v="2867898"/>
    <n v="11044014"/>
    <n v="416501"/>
    <n v="-115446"/>
    <n v="8746121"/>
    <n v="0"/>
    <n v="0"/>
    <n v="883279"/>
    <n v="3433454"/>
    <n v="0"/>
    <n v="-473258"/>
    <n v="23934665"/>
    <n v="976169"/>
    <n v="23928177"/>
    <n v="0"/>
    <n v="10868"/>
    <n v="0"/>
    <n v="0"/>
    <n v="0"/>
    <n v="0"/>
    <n v="1071180"/>
    <n v="32546068"/>
    <n v="0"/>
    <n v="0"/>
    <n v="0"/>
    <n v="0"/>
    <n v="0"/>
    <n v="0"/>
    <n v="0"/>
    <n v="0"/>
    <n v="0"/>
    <n v="0"/>
    <n v="0"/>
    <n v="0"/>
    <n v="0"/>
  </r>
  <r>
    <n v="106190630"/>
    <x v="24"/>
    <x v="3"/>
    <x v="9"/>
    <d v="2019-01-01T00:00:00"/>
    <s v="03/31/2019"/>
    <s v="Open"/>
    <x v="0"/>
    <m/>
    <n v="917"/>
    <x v="2"/>
    <x v="0"/>
    <s v=""/>
    <s v="909-865-9500"/>
    <s v="1798 NORTH GAREY AVENUE"/>
    <s v="POMONA"/>
    <n v="91767"/>
    <s v="RICHARD YOCHUM"/>
    <n v="412"/>
    <n v="390"/>
    <n v="300"/>
    <x v="1067"/>
    <n v="931"/>
    <n v="785"/>
    <n v="1465"/>
    <n v="0"/>
    <n v="0"/>
    <n v="26"/>
    <n v="759"/>
    <n v="14"/>
    <n v="148"/>
    <n v="4834"/>
    <n v="0"/>
    <x v="2762"/>
    <x v="774"/>
    <x v="2132"/>
    <n v="5643"/>
    <x v="0"/>
    <n v="0"/>
    <n v="139"/>
    <n v="3166"/>
    <n v="57"/>
    <n v="593"/>
    <n v="22275"/>
    <n v="0"/>
    <n v="12015"/>
    <n v="18253"/>
    <n v="8191"/>
    <n v="24737"/>
    <n v="1482"/>
    <n v="0"/>
    <n v="1274"/>
    <n v="30204"/>
    <n v="2624"/>
    <n v="10640"/>
    <n v="109420"/>
    <n v="142218977"/>
    <n v="167469421"/>
    <n v="143771305"/>
    <n v="176948050"/>
    <n v="0"/>
    <n v="0"/>
    <n v="5263223"/>
    <n v="118414473"/>
    <n v="1607978"/>
    <n v="16796362"/>
    <n v="772489789"/>
    <n v="58740226"/>
    <n v="97391409"/>
    <n v="33230273"/>
    <n v="111134794"/>
    <n v="1145682"/>
    <n v="0"/>
    <n v="3879467"/>
    <n v="113664927"/>
    <n v="2366831"/>
    <n v="9601312"/>
    <n v="431154921"/>
    <x v="3079"/>
    <n v="195508025"/>
    <n v="211937404"/>
    <n v="158663279"/>
    <n v="275565130"/>
    <n v="-3052191"/>
    <n v="0"/>
    <n v="0"/>
    <n v="9067480"/>
    <n v="214329756"/>
    <x v="0"/>
    <x v="2527"/>
    <n v="0"/>
    <n v="0"/>
    <n v="0"/>
    <n v="9255174"/>
    <n v="1090168023"/>
    <n v="11918686"/>
    <n v="258736"/>
    <n v="0"/>
    <n v="0"/>
    <n v="12177422"/>
    <n v="5451178"/>
    <n v="64842112"/>
    <n v="21390490"/>
    <n v="12776450"/>
    <n v="1145682"/>
    <n v="0"/>
    <n v="75210"/>
    <n v="2830487"/>
    <n v="0"/>
    <n v="17142500"/>
    <n v="125654109"/>
    <n v="762078"/>
    <n v="140329218"/>
    <n v="0"/>
    <n v="-689238"/>
    <n v="0"/>
    <n v="0"/>
    <n v="0"/>
    <n v="0"/>
    <n v="12136195"/>
    <n v="296100059"/>
    <n v="0"/>
    <n v="0"/>
    <n v="0"/>
    <n v="0"/>
    <n v="0"/>
    <n v="0"/>
    <n v="0"/>
    <n v="0"/>
    <n v="0"/>
    <n v="0"/>
    <n v="0"/>
    <n v="0"/>
    <n v="0"/>
  </r>
  <r>
    <n v="106541123"/>
    <x v="25"/>
    <x v="3"/>
    <x v="9"/>
    <d v="2019-01-01T00:00:00"/>
    <s v="03/31/2019"/>
    <s v="Open"/>
    <x v="13"/>
    <m/>
    <n v="613"/>
    <x v="6"/>
    <x v="2"/>
    <s v=""/>
    <s v="559-782-2222"/>
    <s v="26501 AVENUE 140"/>
    <s v="PORTERVILLE"/>
    <n v="93258"/>
    <s v="KAY HARALSON"/>
    <n v="1210"/>
    <n v="260"/>
    <n v="260"/>
    <x v="25"/>
    <n v="0"/>
    <n v="7"/>
    <n v="0"/>
    <n v="0"/>
    <n v="0"/>
    <n v="20"/>
    <n v="0"/>
    <n v="0"/>
    <n v="10"/>
    <n v="38"/>
    <n v="0"/>
    <x v="397"/>
    <x v="6"/>
    <x v="2133"/>
    <n v="0"/>
    <x v="0"/>
    <n v="0"/>
    <n v="12121"/>
    <n v="0"/>
    <n v="0"/>
    <n v="6800"/>
    <n v="23382"/>
    <n v="0"/>
    <n v="0"/>
    <n v="0"/>
    <n v="0"/>
    <n v="0"/>
    <n v="0"/>
    <n v="0"/>
    <n v="0"/>
    <n v="0"/>
    <n v="0"/>
    <n v="0"/>
    <n v="0"/>
    <n v="2029336"/>
    <n v="0"/>
    <n v="25926304"/>
    <n v="0"/>
    <n v="0"/>
    <n v="0"/>
    <n v="1517574"/>
    <n v="0"/>
    <n v="0"/>
    <n v="851287"/>
    <n v="30324501"/>
    <n v="0"/>
    <n v="0"/>
    <n v="0"/>
    <n v="0"/>
    <n v="0"/>
    <n v="0"/>
    <n v="0"/>
    <n v="0"/>
    <n v="0"/>
    <n v="0"/>
    <n v="0"/>
    <x v="8"/>
    <n v="2572"/>
    <n v="0"/>
    <n v="146733"/>
    <n v="0"/>
    <n v="0"/>
    <n v="0"/>
    <n v="0"/>
    <n v="214"/>
    <n v="0"/>
    <x v="0"/>
    <x v="7"/>
    <n v="0"/>
    <n v="0"/>
    <n v="0"/>
    <n v="2854"/>
    <n v="152373"/>
    <n v="0"/>
    <n v="0"/>
    <n v="0"/>
    <n v="0"/>
    <n v="0"/>
    <n v="2026764"/>
    <n v="0"/>
    <n v="25779571"/>
    <n v="0"/>
    <n v="0"/>
    <n v="0"/>
    <n v="1517360"/>
    <n v="0"/>
    <n v="0"/>
    <n v="848433"/>
    <n v="30172128"/>
    <n v="0"/>
    <n v="14709671"/>
    <n v="0"/>
    <n v="-15462457"/>
    <n v="0"/>
    <n v="0"/>
    <n v="0"/>
    <n v="0"/>
    <n v="0"/>
    <n v="0"/>
    <n v="0"/>
    <n v="0"/>
    <n v="0"/>
    <n v="0"/>
    <n v="0"/>
    <n v="0"/>
    <n v="0"/>
    <n v="0"/>
    <n v="0"/>
    <n v="0"/>
    <n v="0"/>
    <n v="0"/>
    <n v="0"/>
  </r>
  <r>
    <n v="106190631"/>
    <x v="26"/>
    <x v="3"/>
    <x v="9"/>
    <d v="2019-01-01T00:00:00"/>
    <s v="03/31/2019"/>
    <s v="Open"/>
    <x v="0"/>
    <m/>
    <n v="919"/>
    <x v="2"/>
    <x v="0"/>
    <s v=""/>
    <s v="562-698-0811"/>
    <s v="12401 WASHINGTON BOULEVARD."/>
    <s v="WHITTIER"/>
    <n v="90602"/>
    <s v="JIM WEST"/>
    <n v="523"/>
    <n v="481"/>
    <n v="222"/>
    <x v="1345"/>
    <n v="1723"/>
    <n v="280"/>
    <n v="578"/>
    <n v="0"/>
    <n v="0"/>
    <n v="115"/>
    <n v="934"/>
    <n v="30"/>
    <n v="48"/>
    <n v="4725"/>
    <n v="0"/>
    <x v="2763"/>
    <x v="2010"/>
    <x v="2134"/>
    <n v="2274"/>
    <x v="0"/>
    <n v="0"/>
    <n v="384"/>
    <n v="3812"/>
    <n v="106"/>
    <n v="227"/>
    <n v="19934"/>
    <n v="0"/>
    <n v="21606"/>
    <n v="17520"/>
    <n v="2751"/>
    <n v="8973"/>
    <n v="0"/>
    <n v="0"/>
    <n v="1289"/>
    <n v="48793"/>
    <n v="252"/>
    <n v="2179"/>
    <n v="103363"/>
    <n v="123221636"/>
    <n v="184413314"/>
    <n v="31150259"/>
    <n v="56294771"/>
    <n v="0"/>
    <n v="0"/>
    <n v="4055669"/>
    <n v="95352352"/>
    <n v="579729"/>
    <n v="7669939"/>
    <n v="502737669"/>
    <n v="76261529"/>
    <n v="128402975"/>
    <n v="14644529"/>
    <n v="43693320"/>
    <n v="0"/>
    <n v="0"/>
    <n v="3848763"/>
    <n v="165646380"/>
    <n v="758579"/>
    <n v="7710835"/>
    <n v="440966910"/>
    <x v="3080"/>
    <n v="181461918"/>
    <n v="286377522"/>
    <n v="36138812"/>
    <n v="91624941"/>
    <n v="0"/>
    <n v="0"/>
    <n v="0"/>
    <n v="6081017"/>
    <n v="191358436"/>
    <x v="0"/>
    <x v="2528"/>
    <n v="0"/>
    <n v="0"/>
    <n v="0"/>
    <n v="10783711"/>
    <n v="807134943"/>
    <n v="0"/>
    <n v="0"/>
    <n v="0"/>
    <n v="0"/>
    <n v="0"/>
    <n v="18021247"/>
    <n v="26438767"/>
    <n v="9655976"/>
    <n v="8363150"/>
    <n v="0"/>
    <n v="0"/>
    <n v="1823415"/>
    <n v="69640296"/>
    <n v="0"/>
    <n v="2626785"/>
    <n v="136569636"/>
    <n v="13754501"/>
    <n v="145040528"/>
    <n v="7407258"/>
    <n v="35984282"/>
    <n v="0"/>
    <n v="0"/>
    <n v="0"/>
    <n v="0"/>
    <n v="5051113"/>
    <n v="342748415"/>
    <n v="0"/>
    <n v="0"/>
    <n v="0"/>
    <n v="0"/>
    <n v="0"/>
    <n v="0"/>
    <n v="0"/>
    <n v="0"/>
    <n v="0"/>
    <n v="0"/>
    <n v="0"/>
    <n v="0"/>
    <n v="0"/>
  </r>
  <r>
    <n v="106301297"/>
    <x v="15"/>
    <x v="3"/>
    <x v="9"/>
    <d v="2019-01-01T00:00:00"/>
    <s v="03/31/2019"/>
    <s v="Open"/>
    <x v="9"/>
    <m/>
    <n v="1011"/>
    <x v="1"/>
    <x v="0"/>
    <s v=""/>
    <s v="714-993-2000"/>
    <s v="1301 NORTH ROSE DRIVE"/>
    <s v="PLACENTIA"/>
    <n v="92870"/>
    <s v="KENT CLAYTON"/>
    <n v="114"/>
    <n v="114"/>
    <n v="32"/>
    <x v="1287"/>
    <n v="227"/>
    <n v="31"/>
    <n v="157"/>
    <n v="0"/>
    <n v="0"/>
    <n v="5"/>
    <n v="178"/>
    <n v="4"/>
    <n v="14"/>
    <n v="825"/>
    <n v="0"/>
    <x v="561"/>
    <x v="475"/>
    <x v="296"/>
    <n v="561"/>
    <x v="0"/>
    <n v="0"/>
    <n v="15"/>
    <n v="552"/>
    <n v="6"/>
    <n v="21"/>
    <n v="2877"/>
    <n v="0"/>
    <n v="2080"/>
    <n v="1902"/>
    <n v="305"/>
    <n v="2918"/>
    <n v="2"/>
    <n v="0"/>
    <n v="259"/>
    <n v="4688"/>
    <n v="16"/>
    <n v="558"/>
    <n v="12728"/>
    <n v="25421474"/>
    <n v="27240276"/>
    <n v="4691004"/>
    <n v="18163977"/>
    <n v="0"/>
    <n v="0"/>
    <n v="259214"/>
    <n v="19521609"/>
    <n v="303932"/>
    <n v="1072391"/>
    <n v="96673877"/>
    <n v="18648431"/>
    <n v="26145146"/>
    <n v="4250111"/>
    <n v="31571751"/>
    <n v="57642"/>
    <n v="0"/>
    <n v="3364542"/>
    <n v="52986305"/>
    <n v="146835"/>
    <n v="6665520"/>
    <n v="143836283"/>
    <x v="3081"/>
    <n v="40522961"/>
    <n v="49081565"/>
    <n v="8093626"/>
    <n v="48022205"/>
    <n v="0"/>
    <n v="57477"/>
    <n v="0"/>
    <n v="2951322"/>
    <n v="55733540"/>
    <x v="0"/>
    <x v="2529"/>
    <n v="0"/>
    <n v="0"/>
    <n v="0"/>
    <n v="6888026"/>
    <n v="213409794"/>
    <n v="0"/>
    <n v="0"/>
    <n v="0"/>
    <n v="0"/>
    <n v="0"/>
    <n v="3546944"/>
    <n v="4303857"/>
    <n v="847489"/>
    <n v="1713523"/>
    <n v="165"/>
    <n v="0"/>
    <n v="604027"/>
    <n v="15884932"/>
    <n v="29941"/>
    <n v="169488"/>
    <n v="27100366"/>
    <n v="87282"/>
    <n v="24022367"/>
    <n v="0"/>
    <n v="47472"/>
    <n v="0"/>
    <n v="0"/>
    <n v="0"/>
    <n v="0"/>
    <n v="363689"/>
    <n v="36049668"/>
    <n v="0"/>
    <n v="0"/>
    <n v="0"/>
    <n v="0"/>
    <n v="0"/>
    <n v="0"/>
    <n v="0"/>
    <n v="0"/>
    <n v="0"/>
    <n v="0"/>
    <n v="1768164"/>
    <n v="343198"/>
    <n v="0"/>
  </r>
  <r>
    <n v="106320986"/>
    <x v="16"/>
    <x v="3"/>
    <x v="9"/>
    <d v="2019-01-01T00:00:00"/>
    <s v="03/31/2019"/>
    <s v="Open"/>
    <x v="10"/>
    <m/>
    <n v="215"/>
    <x v="4"/>
    <x v="0"/>
    <s v="Rural"/>
    <s v="530-283-2121"/>
    <s v="1065 BUCKS LAKE ROAD"/>
    <s v="QUINCY"/>
    <n v="95971"/>
    <s v="JODEE TITTLE"/>
    <n v="25"/>
    <n v="25"/>
    <n v="25"/>
    <x v="31"/>
    <n v="0"/>
    <n v="8"/>
    <n v="26"/>
    <n v="0"/>
    <n v="0"/>
    <n v="18"/>
    <n v="0"/>
    <n v="0"/>
    <n v="0"/>
    <n v="123"/>
    <n v="0"/>
    <x v="470"/>
    <x v="6"/>
    <x v="16"/>
    <n v="65"/>
    <x v="0"/>
    <n v="0"/>
    <n v="42"/>
    <n v="0"/>
    <n v="0"/>
    <n v="0"/>
    <n v="573"/>
    <n v="0"/>
    <n v="4569"/>
    <n v="0"/>
    <n v="930"/>
    <n v="2450"/>
    <n v="0"/>
    <n v="0"/>
    <n v="4164"/>
    <n v="0"/>
    <n v="0"/>
    <n v="228"/>
    <n v="12341"/>
    <n v="1683894"/>
    <n v="0"/>
    <n v="126697"/>
    <n v="414207"/>
    <n v="0"/>
    <n v="0"/>
    <n v="259892"/>
    <n v="0"/>
    <n v="0"/>
    <n v="0"/>
    <n v="2484690"/>
    <n v="3519021"/>
    <n v="0"/>
    <n v="422662"/>
    <n v="1539697"/>
    <n v="0"/>
    <n v="0"/>
    <n v="2657294"/>
    <n v="0"/>
    <n v="0"/>
    <n v="107635"/>
    <n v="8246309"/>
    <x v="3082"/>
    <n v="627891"/>
    <n v="0"/>
    <n v="292876"/>
    <n v="1697914"/>
    <n v="0"/>
    <n v="0"/>
    <n v="0"/>
    <n v="935233"/>
    <n v="0"/>
    <x v="0"/>
    <x v="7"/>
    <n v="0"/>
    <n v="0"/>
    <n v="0"/>
    <n v="51011"/>
    <n v="3811542"/>
    <n v="0"/>
    <n v="0"/>
    <n v="0"/>
    <n v="0"/>
    <n v="0"/>
    <n v="4575024"/>
    <n v="0"/>
    <n v="256483"/>
    <n v="255990"/>
    <n v="0"/>
    <n v="0"/>
    <n v="1981953"/>
    <n v="0"/>
    <n v="0"/>
    <n v="-149993"/>
    <n v="6919457"/>
    <n v="507552"/>
    <n v="6708750"/>
    <n v="0"/>
    <n v="112999"/>
    <n v="0"/>
    <n v="0"/>
    <n v="0"/>
    <n v="0"/>
    <n v="1809708"/>
    <n v="7952413"/>
    <n v="0"/>
    <n v="0"/>
    <n v="0"/>
    <n v="0"/>
    <n v="0"/>
    <n v="0"/>
    <n v="0"/>
    <n v="0"/>
    <n v="0"/>
    <n v="0"/>
    <n v="0"/>
    <n v="0"/>
    <n v="0"/>
  </r>
  <r>
    <n v="106370977"/>
    <x v="20"/>
    <x v="3"/>
    <x v="9"/>
    <d v="2019-01-01T00:00:00"/>
    <s v="03/31/2019"/>
    <s v="Open"/>
    <x v="2"/>
    <m/>
    <n v="1412"/>
    <x v="4"/>
    <x v="0"/>
    <s v=""/>
    <s v="858-613-4000"/>
    <s v="15615 POMERADO ROAD"/>
    <s v="POWAY"/>
    <n v="92064"/>
    <s v="DIANE HANSEN"/>
    <n v="236"/>
    <n v="236"/>
    <n v="190"/>
    <x v="1346"/>
    <n v="392"/>
    <n v="93"/>
    <n v="263"/>
    <n v="0"/>
    <n v="0"/>
    <n v="319"/>
    <n v="293"/>
    <n v="35"/>
    <n v="0"/>
    <n v="2001"/>
    <n v="256"/>
    <x v="2764"/>
    <x v="2011"/>
    <x v="2135"/>
    <n v="4916"/>
    <x v="0"/>
    <n v="0"/>
    <n v="1010"/>
    <n v="1282"/>
    <n v="117"/>
    <n v="0"/>
    <n v="15548"/>
    <n v="9279"/>
    <n v="3110"/>
    <n v="2288"/>
    <n v="484"/>
    <n v="2038"/>
    <n v="0"/>
    <n v="0"/>
    <n v="3108"/>
    <n v="2062"/>
    <n v="130"/>
    <n v="327"/>
    <n v="13547"/>
    <n v="46603918"/>
    <n v="26175207"/>
    <n v="5431946"/>
    <n v="18535008"/>
    <n v="0"/>
    <n v="0"/>
    <n v="16549121"/>
    <n v="8979386"/>
    <n v="1784615"/>
    <n v="0"/>
    <n v="124059201"/>
    <n v="21458335"/>
    <n v="15787173"/>
    <n v="3342284"/>
    <n v="14061471"/>
    <n v="0"/>
    <n v="0"/>
    <n v="21444871"/>
    <n v="14228665"/>
    <n v="899000"/>
    <n v="2254082"/>
    <n v="93475881"/>
    <x v="3083"/>
    <n v="57932495"/>
    <n v="35063229"/>
    <n v="5349407"/>
    <n v="26221440"/>
    <n v="0"/>
    <n v="0"/>
    <n v="0"/>
    <n v="23884839"/>
    <n v="19916296"/>
    <x v="0"/>
    <x v="2530"/>
    <n v="0"/>
    <n v="0"/>
    <n v="0"/>
    <n v="108838"/>
    <n v="171160159"/>
    <n v="4780065"/>
    <n v="0"/>
    <n v="0"/>
    <n v="4412580"/>
    <n v="9192645"/>
    <n v="10129758"/>
    <n v="11679216"/>
    <n v="3424823"/>
    <n v="6375039"/>
    <n v="0"/>
    <n v="0"/>
    <n v="14109152"/>
    <n v="7704335"/>
    <n v="0"/>
    <n v="2145245"/>
    <n v="55567568"/>
    <n v="355625"/>
    <n v="45313185"/>
    <n v="0"/>
    <n v="2328999"/>
    <n v="0"/>
    <n v="0"/>
    <n v="0"/>
    <n v="0"/>
    <n v="243722"/>
    <n v="71099128"/>
    <n v="0"/>
    <n v="0"/>
    <n v="0"/>
    <n v="0"/>
    <n v="0"/>
    <n v="0"/>
    <n v="0"/>
    <n v="0"/>
    <n v="0"/>
    <n v="0"/>
    <n v="0"/>
    <n v="0"/>
    <n v="0"/>
  </r>
  <r>
    <n v="106190385"/>
    <x v="13"/>
    <x v="3"/>
    <x v="9"/>
    <d v="2019-01-01T00:00:00"/>
    <s v="03/31/2019"/>
    <s v="Open"/>
    <x v="0"/>
    <m/>
    <n v="903"/>
    <x v="0"/>
    <x v="0"/>
    <s v=""/>
    <s v="818-365-8051"/>
    <s v="15031 RINALDI STREET"/>
    <s v="MISSION HILLS"/>
    <n v="91345"/>
    <s v="BERNARD KLEIN, MD"/>
    <n v="377"/>
    <n v="377"/>
    <n v="315"/>
    <x v="654"/>
    <n v="691"/>
    <n v="525"/>
    <n v="1064"/>
    <n v="0"/>
    <n v="0"/>
    <n v="35"/>
    <n v="1439"/>
    <n v="91"/>
    <n v="0"/>
    <n v="4724"/>
    <n v="102"/>
    <x v="2765"/>
    <x v="2012"/>
    <x v="2136"/>
    <n v="5221"/>
    <x v="0"/>
    <n v="0"/>
    <n v="232"/>
    <n v="6423"/>
    <n v="127"/>
    <n v="0"/>
    <n v="25859"/>
    <n v="3877"/>
    <n v="2649"/>
    <n v="3970"/>
    <n v="3122"/>
    <n v="14624"/>
    <n v="0"/>
    <n v="0"/>
    <n v="537"/>
    <n v="5704"/>
    <n v="1832"/>
    <n v="114"/>
    <n v="32552"/>
    <n v="122601208"/>
    <n v="115435496"/>
    <n v="53078736"/>
    <n v="88734146"/>
    <n v="0"/>
    <n v="0"/>
    <n v="6321960"/>
    <n v="87759116"/>
    <n v="3432141"/>
    <n v="0"/>
    <n v="477362803"/>
    <n v="25224124"/>
    <n v="45681228"/>
    <n v="14252667"/>
    <n v="56724555"/>
    <n v="0"/>
    <n v="0"/>
    <n v="3489660"/>
    <n v="59467406"/>
    <n v="6394846"/>
    <n v="399517"/>
    <n v="211634003"/>
    <x v="3084"/>
    <n v="127656864"/>
    <n v="141213704"/>
    <n v="48159704"/>
    <n v="132691670"/>
    <n v="-2075004"/>
    <n v="0"/>
    <n v="0"/>
    <n v="7424777"/>
    <n v="99032128"/>
    <x v="0"/>
    <x v="2531"/>
    <n v="0"/>
    <n v="0"/>
    <n v="0"/>
    <n v="-126714"/>
    <n v="569631931"/>
    <n v="5614430"/>
    <n v="3403497"/>
    <n v="0"/>
    <n v="0"/>
    <n v="9017927"/>
    <n v="18672761"/>
    <n v="23887260"/>
    <n v="20565439"/>
    <n v="14698767"/>
    <n v="0"/>
    <n v="0"/>
    <n v="2287568"/>
    <n v="46704747"/>
    <n v="1044071"/>
    <n v="522189"/>
    <n v="128382802"/>
    <n v="2385006"/>
    <n v="127395966"/>
    <n v="4275484"/>
    <n v="0"/>
    <n v="0"/>
    <n v="0"/>
    <n v="0"/>
    <n v="0"/>
    <n v="4142673"/>
    <n v="213893670"/>
    <n v="0"/>
    <n v="0"/>
    <n v="0"/>
    <n v="0"/>
    <n v="0"/>
    <n v="0"/>
    <n v="0"/>
    <n v="0"/>
    <n v="0"/>
    <n v="0"/>
    <n v="5644709"/>
    <n v="9943237"/>
    <n v="0"/>
  </r>
  <r>
    <n v="106190758"/>
    <x v="0"/>
    <x v="3"/>
    <x v="9"/>
    <d v="2019-01-01T00:00:00"/>
    <s v="03/31/2019"/>
    <s v="Open"/>
    <x v="0"/>
    <m/>
    <n v="907"/>
    <x v="0"/>
    <x v="0"/>
    <s v=""/>
    <s v="818-843-5111"/>
    <s v="501 S BUENA VISTA STREET"/>
    <s v="BURBANK"/>
    <n v="91505"/>
    <s v="KELLY M LINDEN"/>
    <n v="446"/>
    <n v="307"/>
    <n v="257"/>
    <x v="12"/>
    <n v="476"/>
    <n v="279"/>
    <n v="659"/>
    <n v="0"/>
    <n v="0"/>
    <n v="42"/>
    <n v="1047"/>
    <n v="52"/>
    <n v="0"/>
    <n v="3906"/>
    <n v="0"/>
    <x v="2766"/>
    <x v="2013"/>
    <x v="2137"/>
    <n v="2064"/>
    <x v="0"/>
    <n v="0"/>
    <n v="96"/>
    <n v="4141"/>
    <n v="126"/>
    <n v="0"/>
    <n v="18746"/>
    <n v="0"/>
    <n v="7363"/>
    <n v="6651"/>
    <n v="1608"/>
    <n v="7508"/>
    <n v="0"/>
    <n v="0"/>
    <n v="2053"/>
    <n v="11184"/>
    <n v="704"/>
    <n v="304"/>
    <n v="37375"/>
    <n v="176035760"/>
    <n v="58306261"/>
    <n v="41198540"/>
    <n v="43163108"/>
    <n v="0"/>
    <n v="0"/>
    <n v="2462700"/>
    <n v="87996915"/>
    <n v="2897870"/>
    <n v="0"/>
    <n v="412061154"/>
    <n v="72924932"/>
    <n v="31440481"/>
    <n v="6553202"/>
    <n v="31971842"/>
    <n v="0"/>
    <n v="0"/>
    <n v="5189603"/>
    <n v="76961854"/>
    <n v="3765632"/>
    <n v="1623672"/>
    <n v="230431218"/>
    <x v="3085"/>
    <n v="218484822"/>
    <n v="74883602"/>
    <n v="39273578"/>
    <n v="69677541"/>
    <n v="0"/>
    <n v="0"/>
    <n v="0"/>
    <n v="5490134"/>
    <n v="113611280"/>
    <x v="0"/>
    <x v="2532"/>
    <n v="0"/>
    <n v="0"/>
    <n v="0"/>
    <n v="1403826"/>
    <n v="530247826"/>
    <n v="1175493"/>
    <n v="0"/>
    <n v="0"/>
    <n v="0"/>
    <n v="1175493"/>
    <n v="30028480"/>
    <n v="15877355"/>
    <n v="8392353"/>
    <n v="5322389"/>
    <n v="0"/>
    <n v="0"/>
    <n v="2148418"/>
    <n v="51051053"/>
    <n v="383062"/>
    <n v="216929"/>
    <n v="113420039"/>
    <n v="4349806"/>
    <n v="120993026"/>
    <n v="1964530"/>
    <n v="1"/>
    <n v="0"/>
    <n v="0"/>
    <n v="0"/>
    <n v="0"/>
    <n v="1212292"/>
    <n v="180191606"/>
    <n v="0"/>
    <n v="0"/>
    <n v="0"/>
    <n v="0"/>
    <n v="0"/>
    <n v="0"/>
    <n v="0"/>
    <n v="0"/>
    <n v="0"/>
    <n v="0"/>
    <n v="5789461"/>
    <n v="6489117"/>
    <n v="0"/>
  </r>
  <r>
    <n v="106190517"/>
    <x v="1"/>
    <x v="3"/>
    <x v="9"/>
    <d v="2019-01-01T00:00:00"/>
    <s v="03/31/2019"/>
    <s v="Open"/>
    <x v="0"/>
    <m/>
    <n v="905"/>
    <x v="1"/>
    <x v="0"/>
    <s v=""/>
    <s v="818-881-0800"/>
    <s v="18321 CLARK STREET"/>
    <s v="TARZANA"/>
    <n v="91356"/>
    <s v="DALE SUROWITZ"/>
    <n v="249"/>
    <n v="249"/>
    <n v="201"/>
    <x v="1347"/>
    <n v="318"/>
    <n v="256"/>
    <n v="506"/>
    <n v="0"/>
    <n v="0"/>
    <n v="25"/>
    <n v="1084"/>
    <n v="31"/>
    <n v="0"/>
    <n v="3188"/>
    <n v="0"/>
    <x v="2767"/>
    <x v="2014"/>
    <x v="2138"/>
    <n v="1359"/>
    <x v="0"/>
    <n v="0"/>
    <n v="56"/>
    <n v="3427"/>
    <n v="55"/>
    <n v="0"/>
    <n v="12016"/>
    <n v="0"/>
    <n v="5519"/>
    <n v="1403"/>
    <n v="1393"/>
    <n v="6207"/>
    <n v="0"/>
    <n v="0"/>
    <n v="375"/>
    <n v="6019"/>
    <n v="510"/>
    <n v="0"/>
    <n v="21426"/>
    <n v="96770694"/>
    <n v="32035233"/>
    <n v="13217633"/>
    <n v="21530415"/>
    <n v="0"/>
    <n v="0"/>
    <n v="961959"/>
    <n v="52208075"/>
    <n v="782226"/>
    <n v="0"/>
    <n v="217506235"/>
    <n v="35830269"/>
    <n v="9127656"/>
    <n v="4324816"/>
    <n v="20685907"/>
    <n v="0"/>
    <n v="0"/>
    <n v="1204853"/>
    <n v="35842216"/>
    <n v="1232736"/>
    <n v="0"/>
    <n v="108248453"/>
    <x v="3086"/>
    <n v="113418160"/>
    <n v="34498442"/>
    <n v="11749359"/>
    <n v="38587826"/>
    <n v="0"/>
    <n v="0"/>
    <n v="0"/>
    <n v="1933972"/>
    <n v="60397425"/>
    <x v="0"/>
    <x v="2533"/>
    <n v="0"/>
    <n v="0"/>
    <n v="0"/>
    <n v="0"/>
    <n v="263757921"/>
    <n v="0"/>
    <n v="0"/>
    <n v="0"/>
    <n v="0"/>
    <n v="0"/>
    <n v="18683627"/>
    <n v="6509489"/>
    <n v="5727052"/>
    <n v="3469573"/>
    <n v="0"/>
    <n v="0"/>
    <n v="224683"/>
    <n v="27321402"/>
    <n v="60941"/>
    <n v="0"/>
    <n v="61996767"/>
    <n v="1024321"/>
    <n v="77462285"/>
    <n v="2085722"/>
    <n v="-144918"/>
    <n v="0"/>
    <n v="0"/>
    <n v="0"/>
    <n v="0"/>
    <n v="21074394"/>
    <n v="221352168"/>
    <n v="0"/>
    <n v="0"/>
    <n v="0"/>
    <n v="0"/>
    <n v="0"/>
    <n v="0"/>
    <n v="0"/>
    <n v="0"/>
    <n v="0"/>
    <n v="0"/>
    <n v="4436554"/>
    <n v="3650473"/>
    <n v="0"/>
  </r>
  <r>
    <n v="106281047"/>
    <x v="2"/>
    <x v="3"/>
    <x v="9"/>
    <d v="2019-01-01T00:00:00"/>
    <s v="03/31/2019"/>
    <s v="Open"/>
    <x v="1"/>
    <m/>
    <n v="407"/>
    <x v="0"/>
    <x v="0"/>
    <s v=""/>
    <s v="707-252-4411"/>
    <s v="1000 TRANCAS STREET"/>
    <s v="NAPA"/>
    <n v="94558"/>
    <s v="LARRY COOMES"/>
    <n v="208"/>
    <n v="148"/>
    <n v="125"/>
    <x v="1197"/>
    <n v="97"/>
    <n v="120"/>
    <n v="312"/>
    <n v="0"/>
    <n v="0"/>
    <n v="18"/>
    <n v="301"/>
    <n v="4"/>
    <n v="11"/>
    <n v="1698"/>
    <n v="0"/>
    <x v="2768"/>
    <x v="277"/>
    <x v="105"/>
    <n v="1406"/>
    <x v="0"/>
    <n v="0"/>
    <n v="62"/>
    <n v="1235"/>
    <n v="22"/>
    <n v="36"/>
    <n v="7870"/>
    <n v="0"/>
    <n v="17211"/>
    <n v="1519"/>
    <n v="705"/>
    <n v="6718"/>
    <n v="0"/>
    <n v="0"/>
    <n v="1278"/>
    <n v="13286"/>
    <n v="100"/>
    <n v="1041"/>
    <n v="41858"/>
    <n v="100434874"/>
    <n v="14027971"/>
    <n v="8629843"/>
    <n v="30809965"/>
    <n v="0"/>
    <n v="0"/>
    <n v="3121766"/>
    <n v="30983157"/>
    <n v="245622"/>
    <n v="2024892"/>
    <n v="190278090"/>
    <n v="82985854"/>
    <n v="11558096"/>
    <n v="4731446"/>
    <n v="34717502"/>
    <n v="0"/>
    <n v="0"/>
    <n v="4207996"/>
    <n v="66709358"/>
    <n v="768918"/>
    <n v="5117215"/>
    <n v="210796385"/>
    <x v="3087"/>
    <n v="160930430"/>
    <n v="18035325"/>
    <n v="12073986"/>
    <n v="62670766"/>
    <n v="0"/>
    <n v="0"/>
    <n v="0"/>
    <n v="5724072"/>
    <n v="68330721"/>
    <x v="0"/>
    <x v="2534"/>
    <n v="0"/>
    <n v="0"/>
    <n v="0"/>
    <n v="598814"/>
    <n v="335233767"/>
    <n v="648045"/>
    <n v="5031290"/>
    <n v="0"/>
    <n v="1106359"/>
    <n v="6785694"/>
    <n v="21554834"/>
    <n v="8096598"/>
    <n v="489664"/>
    <n v="7544852"/>
    <n v="0"/>
    <n v="0"/>
    <n v="1547289"/>
    <n v="29594186"/>
    <n v="0"/>
    <n v="3798979"/>
    <n v="72626402"/>
    <n v="1588951"/>
    <n v="57683880"/>
    <n v="4703756"/>
    <n v="10531970"/>
    <n v="0"/>
    <n v="0"/>
    <n v="0"/>
    <n v="0"/>
    <n v="2009840"/>
    <n v="198878064"/>
    <n v="0"/>
    <n v="0"/>
    <n v="0"/>
    <n v="0"/>
    <n v="0"/>
    <n v="0"/>
    <n v="0"/>
    <n v="0"/>
    <n v="0"/>
    <n v="0"/>
    <n v="2661839"/>
    <n v="1492941"/>
    <n v="0"/>
  </r>
  <r>
    <n v="106190680"/>
    <x v="468"/>
    <x v="3"/>
    <x v="9"/>
    <d v="2019-01-01T00:00:00"/>
    <s v="03/31/2019"/>
    <s v="Open"/>
    <x v="0"/>
    <m/>
    <n v="933"/>
    <x v="2"/>
    <x v="0"/>
    <s v=""/>
    <s v="310-832-3311"/>
    <s v="1300 WEST SEVENTH STREET"/>
    <s v="SAN PEDRO"/>
    <n v="90732"/>
    <s v="GARRY OLNEY"/>
    <n v="356"/>
    <n v="324"/>
    <n v="324"/>
    <x v="254"/>
    <n v="460"/>
    <n v="222"/>
    <n v="408"/>
    <n v="0"/>
    <n v="0"/>
    <n v="32"/>
    <n v="342"/>
    <n v="18"/>
    <n v="0"/>
    <n v="1892"/>
    <n v="307"/>
    <x v="2769"/>
    <x v="2015"/>
    <x v="1442"/>
    <n v="4278"/>
    <x v="0"/>
    <n v="0"/>
    <n v="325"/>
    <n v="2770"/>
    <n v="73"/>
    <n v="0"/>
    <n v="19367"/>
    <n v="10723"/>
    <n v="2018"/>
    <n v="953"/>
    <n v="1217"/>
    <n v="4986"/>
    <n v="0"/>
    <n v="0"/>
    <n v="449"/>
    <n v="2310"/>
    <n v="319"/>
    <n v="429"/>
    <n v="12681"/>
    <n v="40903324"/>
    <n v="35396786"/>
    <n v="18491761"/>
    <n v="33455868"/>
    <n v="0"/>
    <n v="0"/>
    <n v="3375943"/>
    <n v="20836177"/>
    <n v="466058"/>
    <n v="0"/>
    <n v="152925917"/>
    <n v="12292284"/>
    <n v="6743899"/>
    <n v="3657408"/>
    <n v="13706311"/>
    <n v="0"/>
    <n v="0"/>
    <n v="2400423"/>
    <n v="14573197"/>
    <n v="1895181"/>
    <n v="2553668"/>
    <n v="57822371"/>
    <x v="3088"/>
    <n v="44822467"/>
    <n v="33779584"/>
    <n v="12544789"/>
    <n v="41350272"/>
    <n v="-662499"/>
    <n v="0"/>
    <n v="0"/>
    <n v="3870777"/>
    <n v="24622014"/>
    <x v="0"/>
    <x v="2535"/>
    <n v="0"/>
    <n v="0"/>
    <n v="0"/>
    <n v="2071069"/>
    <n v="165757768"/>
    <n v="0"/>
    <n v="0"/>
    <n v="0"/>
    <n v="0"/>
    <n v="0"/>
    <n v="8068569"/>
    <n v="8119824"/>
    <n v="10140064"/>
    <n v="5541879"/>
    <n v="0"/>
    <n v="0"/>
    <n v="1872516"/>
    <n v="10584623"/>
    <n v="195067"/>
    <n v="467978"/>
    <n v="44990520"/>
    <n v="505878"/>
    <n v="50907587"/>
    <n v="1458745"/>
    <n v="0"/>
    <n v="0"/>
    <n v="0"/>
    <n v="0"/>
    <n v="0"/>
    <n v="1364666"/>
    <n v="34945514"/>
    <n v="0"/>
    <n v="0"/>
    <n v="0"/>
    <n v="0"/>
    <n v="0"/>
    <n v="0"/>
    <n v="0"/>
    <n v="0"/>
    <n v="0"/>
    <n v="0"/>
    <n v="2388244"/>
    <n v="5376775"/>
    <n v="0"/>
  </r>
  <r>
    <n v="106190470"/>
    <x v="467"/>
    <x v="3"/>
    <x v="9"/>
    <d v="2019-01-01T00:00:00"/>
    <s v="03/31/2019"/>
    <s v="Open"/>
    <x v="0"/>
    <m/>
    <n v="931"/>
    <x v="2"/>
    <x v="0"/>
    <s v=""/>
    <s v="310-540-7676"/>
    <s v="4101 TORRANCE BOULEVARD"/>
    <s v="TORRANCE"/>
    <n v="90503"/>
    <s v="GARRY OLNEY"/>
    <n v="442"/>
    <n v="418"/>
    <n v="418"/>
    <x v="1348"/>
    <n v="1437"/>
    <n v="344"/>
    <n v="735"/>
    <n v="0"/>
    <n v="0"/>
    <n v="58"/>
    <n v="1524"/>
    <n v="91"/>
    <n v="0"/>
    <n v="5227"/>
    <n v="553"/>
    <x v="2770"/>
    <x v="2016"/>
    <x v="2139"/>
    <n v="2754"/>
    <x v="0"/>
    <n v="0"/>
    <n v="217"/>
    <n v="6121"/>
    <n v="145"/>
    <n v="0"/>
    <n v="24908"/>
    <n v="6497"/>
    <n v="8863"/>
    <n v="5364"/>
    <n v="1894"/>
    <n v="7557"/>
    <n v="0"/>
    <n v="0"/>
    <n v="1126"/>
    <n v="10722"/>
    <n v="750"/>
    <n v="315"/>
    <n v="36591"/>
    <n v="95118349"/>
    <n v="103253413"/>
    <n v="22566489"/>
    <n v="43409541"/>
    <n v="0"/>
    <n v="0"/>
    <n v="5130131"/>
    <n v="82730249"/>
    <n v="3245272"/>
    <n v="0"/>
    <n v="355453444"/>
    <n v="42300475"/>
    <n v="31615272"/>
    <n v="8145796"/>
    <n v="32536725"/>
    <n v="0"/>
    <n v="0"/>
    <n v="4057796"/>
    <n v="73035572"/>
    <n v="4034511"/>
    <n v="1696113"/>
    <n v="197422260"/>
    <x v="3089"/>
    <n v="115675173"/>
    <n v="104570241"/>
    <n v="23409391"/>
    <n v="67761147"/>
    <n v="0"/>
    <n v="0"/>
    <n v="0"/>
    <n v="7175974"/>
    <n v="112717734"/>
    <x v="0"/>
    <x v="2536"/>
    <n v="0"/>
    <n v="0"/>
    <n v="0"/>
    <n v="596472"/>
    <n v="440855189"/>
    <n v="288291"/>
    <n v="0"/>
    <n v="0"/>
    <n v="0"/>
    <n v="288291"/>
    <n v="21203883"/>
    <n v="30056984"/>
    <n v="7182259"/>
    <n v="7886809"/>
    <n v="0"/>
    <n v="0"/>
    <n v="1975864"/>
    <n v="42436255"/>
    <n v="473773"/>
    <n v="1092979"/>
    <n v="112308806"/>
    <n v="2290267"/>
    <n v="124994963"/>
    <n v="3256762"/>
    <n v="0"/>
    <n v="0"/>
    <n v="0"/>
    <n v="0"/>
    <n v="0"/>
    <n v="3316336"/>
    <n v="112145449"/>
    <n v="0"/>
    <n v="0"/>
    <n v="0"/>
    <n v="0"/>
    <n v="0"/>
    <n v="0"/>
    <n v="0"/>
    <n v="0"/>
    <n v="0"/>
    <n v="0"/>
    <n v="4454499"/>
    <n v="5004384"/>
    <n v="0"/>
  </r>
  <r>
    <n v="106190756"/>
    <x v="5"/>
    <x v="3"/>
    <x v="9"/>
    <d v="2019-01-01T00:00:00"/>
    <s v="03/31/2019"/>
    <s v="Open"/>
    <x v="0"/>
    <m/>
    <n v="927"/>
    <x v="0"/>
    <x v="0"/>
    <s v=""/>
    <s v="310-829-5511"/>
    <s v="2121 SANTA MONICA BOULEVARD."/>
    <s v="SANTA MONICA"/>
    <n v="90404"/>
    <s v="MARCEL LOH"/>
    <n v="266"/>
    <n v="234"/>
    <n v="234"/>
    <x v="1349"/>
    <n v="212"/>
    <n v="75"/>
    <n v="189"/>
    <n v="0"/>
    <n v="0"/>
    <n v="22"/>
    <n v="1320"/>
    <n v="3"/>
    <n v="25"/>
    <n v="3243"/>
    <n v="0"/>
    <x v="2771"/>
    <x v="2017"/>
    <x v="2140"/>
    <n v="797"/>
    <x v="0"/>
    <n v="0"/>
    <n v="80"/>
    <n v="4928"/>
    <n v="8"/>
    <n v="79"/>
    <n v="14388"/>
    <n v="0"/>
    <n v="7111"/>
    <n v="1576"/>
    <n v="503"/>
    <n v="1509"/>
    <n v="0"/>
    <n v="0"/>
    <n v="594"/>
    <n v="6811"/>
    <n v="377"/>
    <n v="198"/>
    <n v="18679"/>
    <n v="111002162"/>
    <n v="27425370"/>
    <n v="8218215"/>
    <n v="8980945"/>
    <n v="0"/>
    <n v="0"/>
    <n v="2866829"/>
    <n v="67773925"/>
    <n v="138248"/>
    <n v="1365199"/>
    <n v="227770893"/>
    <n v="46354970"/>
    <n v="8904305"/>
    <n v="2595761"/>
    <n v="5232666"/>
    <n v="0"/>
    <n v="0"/>
    <n v="1500596"/>
    <n v="43716114"/>
    <n v="1756058"/>
    <n v="920355"/>
    <n v="110980825"/>
    <x v="3090"/>
    <n v="125374602"/>
    <n v="29588473"/>
    <n v="8170015"/>
    <n v="12392354"/>
    <n v="0"/>
    <n v="0"/>
    <n v="0"/>
    <n v="2256590"/>
    <n v="67364918"/>
    <x v="0"/>
    <x v="2537"/>
    <n v="0"/>
    <n v="0"/>
    <n v="0"/>
    <n v="1446110"/>
    <n v="248004477"/>
    <n v="0"/>
    <n v="0"/>
    <n v="0"/>
    <n v="0"/>
    <n v="0"/>
    <n v="31884397"/>
    <n v="6718546"/>
    <n v="2637217"/>
    <n v="1812393"/>
    <n v="0"/>
    <n v="0"/>
    <n v="2108111"/>
    <n v="44055591"/>
    <n v="692967"/>
    <n v="838019"/>
    <n v="90747241"/>
    <n v="3238130"/>
    <n v="110765166"/>
    <n v="1939047"/>
    <n v="172000"/>
    <n v="0"/>
    <n v="0"/>
    <n v="0"/>
    <n v="0"/>
    <n v="2008321"/>
    <n v="286679148"/>
    <n v="0"/>
    <n v="0"/>
    <n v="0"/>
    <n v="0"/>
    <n v="0"/>
    <n v="0"/>
    <n v="0"/>
    <n v="0"/>
    <n v="0"/>
    <n v="0"/>
    <n v="3332216"/>
    <n v="535505"/>
    <n v="0"/>
  </r>
  <r>
    <n v="106130760"/>
    <x v="14"/>
    <x v="3"/>
    <x v="9"/>
    <d v="2019-01-01T00:00:00"/>
    <s v="03/31/2019"/>
    <s v="Open"/>
    <x v="8"/>
    <m/>
    <n v="1424"/>
    <x v="4"/>
    <x v="0"/>
    <s v=""/>
    <s v="760-351-3333"/>
    <s v="207 WEST LEGION ROAD"/>
    <s v="BRAWLEY"/>
    <n v="92227"/>
    <s v="LAWRENCE LEWIS"/>
    <n v="107"/>
    <n v="107"/>
    <n v="91"/>
    <x v="1035"/>
    <n v="71"/>
    <n v="122"/>
    <n v="524"/>
    <n v="0"/>
    <n v="0"/>
    <n v="22"/>
    <n v="213"/>
    <n v="0"/>
    <n v="100"/>
    <n v="1430"/>
    <n v="0"/>
    <x v="2155"/>
    <x v="650"/>
    <x v="500"/>
    <n v="1605"/>
    <x v="0"/>
    <n v="0"/>
    <n v="91"/>
    <n v="618"/>
    <n v="0"/>
    <n v="273"/>
    <n v="5279"/>
    <n v="0"/>
    <n v="11132"/>
    <n v="1477"/>
    <n v="2087"/>
    <n v="24486"/>
    <n v="0"/>
    <n v="3"/>
    <n v="1021"/>
    <n v="9019"/>
    <n v="0"/>
    <n v="744"/>
    <n v="49969"/>
    <n v="15036458"/>
    <n v="3081979"/>
    <n v="3890224"/>
    <n v="13386097"/>
    <n v="0"/>
    <n v="0"/>
    <n v="596445"/>
    <n v="5289696"/>
    <n v="0"/>
    <n v="2073495"/>
    <n v="43354394"/>
    <n v="22809649"/>
    <n v="3405453"/>
    <n v="3483169"/>
    <n v="30897091"/>
    <n v="0"/>
    <n v="10100"/>
    <n v="3170216"/>
    <n v="15774007"/>
    <n v="0"/>
    <n v="1406690"/>
    <n v="80956375"/>
    <x v="3091"/>
    <n v="28238748"/>
    <n v="4896177"/>
    <n v="6687541"/>
    <n v="35582065"/>
    <n v="-883138"/>
    <n v="0"/>
    <n v="8900"/>
    <n v="2456241"/>
    <n v="11766738"/>
    <x v="0"/>
    <x v="2538"/>
    <n v="0"/>
    <n v="0"/>
    <n v="0"/>
    <n v="1411859"/>
    <n v="94392054"/>
    <n v="0"/>
    <n v="0"/>
    <n v="0"/>
    <n v="0"/>
    <n v="0"/>
    <n v="8799050"/>
    <n v="1517572"/>
    <n v="1500205"/>
    <n v="8198163"/>
    <n v="0"/>
    <n v="1086"/>
    <n v="1025671"/>
    <n v="7704608"/>
    <n v="0"/>
    <n v="1172360"/>
    <n v="29918715"/>
    <n v="922820"/>
    <n v="34488733"/>
    <n v="3281299"/>
    <n v="1182076"/>
    <n v="0"/>
    <n v="0"/>
    <n v="0"/>
    <n v="0"/>
    <n v="1950149"/>
    <n v="33786008"/>
    <n v="0"/>
    <n v="0"/>
    <n v="0"/>
    <n v="0"/>
    <n v="0"/>
    <n v="0"/>
    <n v="0"/>
    <n v="0"/>
    <n v="0"/>
    <n v="0"/>
    <n v="0"/>
    <n v="0"/>
    <n v="0"/>
  </r>
  <r>
    <n v="106190696"/>
    <x v="95"/>
    <x v="3"/>
    <x v="9"/>
    <d v="2019-01-01T00:00:00"/>
    <s v="03/31/2019"/>
    <s v="Open"/>
    <x v="0"/>
    <m/>
    <n v="907"/>
    <x v="1"/>
    <x v="0"/>
    <s v=""/>
    <s v="818-767-3310"/>
    <s v="9449 SAN FERNANDO ROAD"/>
    <s v="SUN VALLEY"/>
    <n v="91352"/>
    <s v="PRECIOUS MAYES"/>
    <n v="231"/>
    <n v="231"/>
    <n v="231"/>
    <x v="106"/>
    <n v="25"/>
    <n v="567"/>
    <n v="214"/>
    <n v="0"/>
    <n v="0"/>
    <n v="15"/>
    <n v="68"/>
    <n v="0"/>
    <n v="18"/>
    <n v="1068"/>
    <n v="0"/>
    <x v="2263"/>
    <x v="1055"/>
    <x v="935"/>
    <n v="4485"/>
    <x v="0"/>
    <n v="0"/>
    <n v="73"/>
    <n v="449"/>
    <n v="0"/>
    <n v="46"/>
    <n v="11527"/>
    <n v="0"/>
    <n v="133"/>
    <n v="46"/>
    <n v="475"/>
    <n v="1100"/>
    <n v="0"/>
    <n v="0"/>
    <n v="92"/>
    <n v="336"/>
    <n v="0"/>
    <n v="307"/>
    <n v="2489"/>
    <n v="3205543"/>
    <n v="1609602"/>
    <n v="14175384"/>
    <n v="14083480"/>
    <n v="0"/>
    <n v="0"/>
    <n v="339272"/>
    <n v="963833"/>
    <n v="0"/>
    <n v="232846"/>
    <n v="34609960"/>
    <n v="379004"/>
    <n v="319802"/>
    <n v="909056"/>
    <n v="2424317"/>
    <n v="0"/>
    <n v="0"/>
    <n v="172165"/>
    <n v="566255"/>
    <n v="0"/>
    <n v="390992"/>
    <n v="5161591"/>
    <x v="3092"/>
    <n v="1819651"/>
    <n v="756100"/>
    <n v="10264682"/>
    <n v="222426"/>
    <n v="-1963065"/>
    <n v="0"/>
    <n v="0"/>
    <n v="443476"/>
    <n v="665212"/>
    <x v="0"/>
    <x v="7"/>
    <n v="0"/>
    <n v="0"/>
    <n v="0"/>
    <n v="2515"/>
    <n v="12509267"/>
    <n v="0"/>
    <n v="0"/>
    <n v="0"/>
    <n v="90000"/>
    <n v="90000"/>
    <n v="1764896"/>
    <n v="1173304"/>
    <n v="4819758"/>
    <n v="18248436"/>
    <n v="0"/>
    <n v="0"/>
    <n v="67961"/>
    <n v="954876"/>
    <n v="0"/>
    <n v="323053"/>
    <n v="27352284"/>
    <n v="21793"/>
    <n v="18941504"/>
    <n v="629169"/>
    <n v="12955"/>
    <n v="0"/>
    <n v="0"/>
    <n v="0"/>
    <n v="0"/>
    <n v="171588"/>
    <n v="13874061"/>
    <n v="0"/>
    <n v="0"/>
    <n v="0"/>
    <n v="0"/>
    <n v="0"/>
    <n v="0"/>
    <n v="0"/>
    <n v="0"/>
    <n v="0"/>
    <n v="0"/>
    <n v="0"/>
    <n v="0"/>
    <n v="0"/>
  </r>
  <r>
    <n v="106196405"/>
    <x v="96"/>
    <x v="3"/>
    <x v="9"/>
    <d v="2019-01-01T00:00:00"/>
    <s v="03/31/2019"/>
    <s v="Open"/>
    <x v="0"/>
    <m/>
    <n v="901"/>
    <x v="1"/>
    <x v="0"/>
    <s v=""/>
    <s v="661-382-5000"/>
    <s v="38600 MEDICAL CENTER DRIVE"/>
    <s v="PALMDALE"/>
    <n v="93551"/>
    <s v="DICK ALLEN"/>
    <n v="184"/>
    <n v="125"/>
    <n v="125"/>
    <x v="666"/>
    <n v="452"/>
    <n v="144"/>
    <n v="548"/>
    <n v="0"/>
    <n v="0"/>
    <n v="51"/>
    <n v="315"/>
    <n v="33"/>
    <n v="60"/>
    <n v="2221"/>
    <n v="0"/>
    <x v="2772"/>
    <x v="1225"/>
    <x v="2140"/>
    <n v="2291"/>
    <x v="0"/>
    <n v="0"/>
    <n v="191"/>
    <n v="1258"/>
    <n v="125"/>
    <n v="219"/>
    <n v="10169"/>
    <n v="0"/>
    <n v="1835"/>
    <n v="1295"/>
    <n v="1648"/>
    <n v="9841"/>
    <n v="0"/>
    <n v="0"/>
    <n v="504"/>
    <n v="2565"/>
    <n v="1340"/>
    <n v="992"/>
    <n v="20020"/>
    <n v="68699436"/>
    <n v="43745821"/>
    <n v="13987955"/>
    <n v="46655397"/>
    <n v="0"/>
    <n v="0"/>
    <n v="4844521"/>
    <n v="34347347"/>
    <n v="2958576"/>
    <n v="4877140"/>
    <n v="220116193"/>
    <n v="24096247"/>
    <n v="25372669"/>
    <n v="11942444"/>
    <n v="67740688"/>
    <n v="0"/>
    <n v="0"/>
    <n v="5229269"/>
    <n v="33884626"/>
    <n v="9178144"/>
    <n v="5577807"/>
    <n v="183021894"/>
    <x v="3093"/>
    <n v="81841806"/>
    <n v="58853119"/>
    <n v="23776654"/>
    <n v="103426232"/>
    <n v="0"/>
    <n v="0"/>
    <n v="0"/>
    <n v="9093706"/>
    <n v="58375419"/>
    <x v="0"/>
    <x v="2539"/>
    <n v="0"/>
    <n v="0"/>
    <n v="0"/>
    <n v="7096820"/>
    <n v="355412347"/>
    <n v="0"/>
    <n v="0"/>
    <n v="0"/>
    <n v="0"/>
    <n v="0"/>
    <n v="10953877"/>
    <n v="10265371"/>
    <n v="2153745"/>
    <n v="10969853"/>
    <n v="0"/>
    <n v="0"/>
    <n v="980084"/>
    <n v="5231155"/>
    <n v="3813528"/>
    <n v="3358127"/>
    <n v="47725740"/>
    <n v="177385"/>
    <n v="39681291"/>
    <n v="0"/>
    <n v="0"/>
    <n v="0"/>
    <n v="0"/>
    <n v="0"/>
    <n v="0"/>
    <n v="2358124"/>
    <n v="181233294"/>
    <n v="0"/>
    <n v="0"/>
    <n v="0"/>
    <n v="0"/>
    <n v="0"/>
    <n v="0"/>
    <n v="0"/>
    <n v="0"/>
    <n v="0"/>
    <n v="0"/>
    <n v="0"/>
    <n v="0"/>
    <n v="0"/>
  </r>
  <r>
    <n v="106331288"/>
    <x v="91"/>
    <x v="3"/>
    <x v="9"/>
    <d v="2019-01-01T00:00:00"/>
    <s v="03/31/2019"/>
    <s v="Open"/>
    <x v="24"/>
    <m/>
    <n v="1101"/>
    <x v="4"/>
    <x v="0"/>
    <s v="Rural"/>
    <s v="760-921-4115"/>
    <s v="250 NORTH FIRST STREET"/>
    <s v="BLYTHE"/>
    <n v="92225"/>
    <s v="SANDRA ANAYA"/>
    <n v="51"/>
    <n v="37"/>
    <n v="34"/>
    <x v="351"/>
    <n v="9"/>
    <n v="57"/>
    <n v="2"/>
    <n v="0"/>
    <n v="0"/>
    <n v="41"/>
    <n v="13"/>
    <n v="0"/>
    <n v="3"/>
    <n v="168"/>
    <n v="0"/>
    <x v="2235"/>
    <x v="712"/>
    <x v="611"/>
    <n v="8"/>
    <x v="0"/>
    <n v="0"/>
    <n v="129"/>
    <n v="40"/>
    <n v="0"/>
    <n v="9"/>
    <n v="538"/>
    <n v="0"/>
    <n v="942"/>
    <n v="100"/>
    <n v="1736"/>
    <n v="87"/>
    <n v="0"/>
    <n v="0"/>
    <n v="720"/>
    <n v="401"/>
    <n v="0"/>
    <n v="331"/>
    <n v="4317"/>
    <n v="1219518"/>
    <n v="274963"/>
    <n v="1369714"/>
    <n v="91950"/>
    <n v="0"/>
    <n v="0"/>
    <n v="926492"/>
    <n v="361189"/>
    <n v="0"/>
    <n v="24288"/>
    <n v="4268114"/>
    <n v="2966085"/>
    <n v="500584"/>
    <n v="3930044"/>
    <n v="313874"/>
    <n v="0"/>
    <n v="0"/>
    <n v="2145968"/>
    <n v="988345"/>
    <n v="0"/>
    <n v="1289460"/>
    <n v="12134360"/>
    <x v="3094"/>
    <n v="2894252"/>
    <n v="451169"/>
    <n v="2914565"/>
    <n v="275395"/>
    <n v="0"/>
    <n v="0"/>
    <n v="0"/>
    <n v="1177246"/>
    <n v="539811"/>
    <x v="0"/>
    <x v="7"/>
    <n v="0"/>
    <n v="0"/>
    <n v="0"/>
    <n v="204680"/>
    <n v="9455444"/>
    <n v="0"/>
    <n v="0"/>
    <n v="0"/>
    <n v="0"/>
    <n v="0"/>
    <n v="1291351"/>
    <n v="324378"/>
    <n v="2385193"/>
    <n v="130429"/>
    <n v="0"/>
    <n v="0"/>
    <n v="1895214"/>
    <n v="809723"/>
    <n v="0"/>
    <n v="110742"/>
    <n v="6947030"/>
    <n v="32658"/>
    <n v="4854877"/>
    <n v="0"/>
    <n v="0"/>
    <n v="0"/>
    <n v="0"/>
    <n v="0"/>
    <n v="0"/>
    <n v="0"/>
    <n v="1004639"/>
    <n v="0"/>
    <n v="0"/>
    <n v="0"/>
    <n v="0"/>
    <n v="0"/>
    <n v="0"/>
    <n v="0"/>
    <n v="0"/>
    <n v="0"/>
    <n v="0"/>
    <n v="0"/>
    <n v="0"/>
    <n v="0"/>
  </r>
  <r>
    <n v="106040802"/>
    <x v="85"/>
    <x v="3"/>
    <x v="9"/>
    <d v="2019-01-01T00:00:00"/>
    <s v="03/31/2019"/>
    <s v="Open"/>
    <x v="32"/>
    <m/>
    <n v="221"/>
    <x v="2"/>
    <x v="0"/>
    <s v="Rural"/>
    <s v="530-846-5671"/>
    <s v="240 SPRUCE STREET"/>
    <s v="GRIDLEY"/>
    <n v="95948"/>
    <s v="STEVE LEE STARK"/>
    <n v="106"/>
    <n v="106"/>
    <n v="67"/>
    <x v="283"/>
    <n v="0"/>
    <n v="73"/>
    <n v="0"/>
    <n v="0"/>
    <n v="0"/>
    <n v="19"/>
    <n v="0"/>
    <n v="0"/>
    <n v="6"/>
    <n v="167"/>
    <n v="13"/>
    <x v="2183"/>
    <x v="6"/>
    <x v="591"/>
    <n v="0"/>
    <x v="0"/>
    <n v="0"/>
    <n v="695"/>
    <n v="0"/>
    <n v="0"/>
    <n v="209"/>
    <n v="6029"/>
    <n v="5092"/>
    <n v="5887"/>
    <n v="0"/>
    <n v="6304"/>
    <n v="0"/>
    <n v="0"/>
    <n v="0"/>
    <n v="1652"/>
    <n v="0"/>
    <n v="0"/>
    <n v="497"/>
    <n v="14340"/>
    <n v="1339280"/>
    <n v="0"/>
    <n v="1434145"/>
    <n v="0"/>
    <n v="0"/>
    <n v="0"/>
    <n v="375862"/>
    <n v="0"/>
    <n v="0"/>
    <n v="113064"/>
    <n v="3262351"/>
    <n v="5895736"/>
    <n v="0"/>
    <n v="6313350"/>
    <n v="0"/>
    <n v="0"/>
    <n v="0"/>
    <n v="1654609"/>
    <n v="0"/>
    <n v="0"/>
    <n v="497725"/>
    <n v="14361420"/>
    <x v="3095"/>
    <n v="4539248"/>
    <n v="0"/>
    <n v="5408568"/>
    <n v="0"/>
    <n v="-72460"/>
    <n v="0"/>
    <n v="0"/>
    <n v="1271157"/>
    <n v="0"/>
    <x v="0"/>
    <x v="7"/>
    <n v="0"/>
    <n v="0"/>
    <n v="0"/>
    <n v="0"/>
    <n v="11002529"/>
    <n v="0"/>
    <n v="0"/>
    <n v="0"/>
    <n v="0"/>
    <n v="0"/>
    <n v="2695767"/>
    <n v="0"/>
    <n v="2411387"/>
    <n v="0"/>
    <n v="0"/>
    <n v="0"/>
    <n v="759314"/>
    <n v="0"/>
    <n v="0"/>
    <n v="754774"/>
    <n v="6621242"/>
    <n v="321501"/>
    <n v="7444434"/>
    <n v="987157"/>
    <n v="53432"/>
    <n v="0"/>
    <n v="0"/>
    <n v="0"/>
    <n v="0"/>
    <n v="98500"/>
    <n v="2560792"/>
    <n v="0"/>
    <n v="0"/>
    <n v="0"/>
    <n v="0"/>
    <n v="0"/>
    <n v="0"/>
    <n v="0"/>
    <n v="0"/>
    <n v="0"/>
    <n v="0"/>
    <n v="0"/>
    <n v="0"/>
    <n v="0"/>
  </r>
  <r>
    <n v="106040937"/>
    <x v="86"/>
    <x v="3"/>
    <x v="9"/>
    <d v="2019-01-01T00:00:00"/>
    <s v="03/31/2019"/>
    <s v="Open"/>
    <x v="32"/>
    <m/>
    <n v="221"/>
    <x v="2"/>
    <x v="0"/>
    <s v=""/>
    <s v="530-532-8500"/>
    <s v="2767 OLIVE HIGHWAY"/>
    <s v="OROVILLE"/>
    <n v="95966"/>
    <s v="ROBERT WENTZ"/>
    <n v="153"/>
    <n v="153"/>
    <n v="153"/>
    <x v="1350"/>
    <n v="55"/>
    <n v="218"/>
    <n v="1035"/>
    <n v="0"/>
    <n v="0"/>
    <n v="277"/>
    <n v="86"/>
    <n v="5"/>
    <n v="34"/>
    <n v="3348"/>
    <n v="0"/>
    <x v="2773"/>
    <x v="1316"/>
    <x v="1715"/>
    <n v="3311"/>
    <x v="0"/>
    <n v="0"/>
    <n v="916"/>
    <n v="263"/>
    <n v="18"/>
    <n v="76"/>
    <n v="12417"/>
    <n v="0"/>
    <n v="68395"/>
    <n v="1900"/>
    <n v="5980"/>
    <n v="51250"/>
    <n v="0"/>
    <n v="56"/>
    <n v="8356"/>
    <n v="24502"/>
    <n v="134"/>
    <n v="4567"/>
    <n v="165140"/>
    <n v="66399398"/>
    <n v="1732851"/>
    <n v="7486446"/>
    <n v="33253807"/>
    <n v="0"/>
    <n v="0"/>
    <n v="10520164"/>
    <n v="3185713"/>
    <n v="183194"/>
    <n v="845366"/>
    <n v="123606939"/>
    <n v="54228771"/>
    <n v="1582413"/>
    <n v="3429220"/>
    <n v="39345947"/>
    <n v="0"/>
    <n v="16060"/>
    <n v="19272326"/>
    <n v="7373870"/>
    <n v="103951"/>
    <n v="2728588"/>
    <n v="128081146"/>
    <x v="3096"/>
    <n v="87539184"/>
    <n v="2487744"/>
    <n v="1153028"/>
    <n v="52353071"/>
    <n v="-588958"/>
    <n v="0"/>
    <n v="13661"/>
    <n v="19934344"/>
    <n v="5954000"/>
    <x v="0"/>
    <x v="2540"/>
    <n v="-287145"/>
    <n v="0"/>
    <n v="0"/>
    <n v="2000266"/>
    <n v="174461737"/>
    <n v="0"/>
    <n v="0"/>
    <n v="0"/>
    <n v="0"/>
    <n v="0"/>
    <n v="33088985"/>
    <n v="827520"/>
    <n v="10351596"/>
    <n v="20246683"/>
    <n v="0"/>
    <n v="2399"/>
    <n v="9858146"/>
    <n v="2526874"/>
    <n v="88722"/>
    <n v="235423"/>
    <n v="77226348"/>
    <n v="1440441"/>
    <n v="75399143"/>
    <n v="13406235"/>
    <n v="238025"/>
    <n v="0"/>
    <n v="0"/>
    <n v="0"/>
    <n v="0"/>
    <n v="7164120"/>
    <n v="56483038"/>
    <n v="0"/>
    <n v="0"/>
    <n v="0"/>
    <n v="0"/>
    <n v="0"/>
    <n v="0"/>
    <n v="0"/>
    <n v="0"/>
    <n v="0"/>
    <n v="0"/>
    <n v="4314445"/>
    <n v="9093273"/>
    <n v="0"/>
  </r>
  <r>
    <n v="106331226"/>
    <x v="94"/>
    <x v="3"/>
    <x v="9"/>
    <d v="2019-01-01T00:00:00"/>
    <s v="03/31/2019"/>
    <s v="Open"/>
    <x v="24"/>
    <m/>
    <n v="1111"/>
    <x v="1"/>
    <x v="0"/>
    <s v=""/>
    <s v="951-330-3649"/>
    <s v="5900 BROCKTON AVENUE"/>
    <s v="RIVERSIDE"/>
    <n v="92506"/>
    <s v="SAAD NIAZI"/>
    <n v="68"/>
    <n v="68"/>
    <n v="62"/>
    <x v="61"/>
    <n v="124"/>
    <n v="160"/>
    <n v="0"/>
    <n v="8"/>
    <n v="0"/>
    <n v="8"/>
    <n v="78"/>
    <n v="0"/>
    <n v="84"/>
    <n v="551"/>
    <n v="0"/>
    <x v="1691"/>
    <x v="2018"/>
    <x v="1613"/>
    <n v="0"/>
    <x v="373"/>
    <n v="0"/>
    <n v="135"/>
    <n v="406"/>
    <n v="0"/>
    <n v="425"/>
    <n v="4153"/>
    <n v="0"/>
    <n v="314"/>
    <n v="107"/>
    <n v="0"/>
    <n v="0"/>
    <n v="0"/>
    <n v="0"/>
    <n v="0"/>
    <n v="110"/>
    <n v="0"/>
    <n v="335"/>
    <n v="866"/>
    <n v="2278500"/>
    <n v="2362500"/>
    <n v="1934100"/>
    <n v="0"/>
    <n v="117600"/>
    <n v="0"/>
    <n v="283500"/>
    <n v="852600"/>
    <n v="0"/>
    <n v="892500"/>
    <n v="8721300"/>
    <n v="196721"/>
    <n v="67035"/>
    <n v="0"/>
    <n v="0"/>
    <n v="0"/>
    <n v="0"/>
    <n v="0"/>
    <n v="68915"/>
    <n v="0"/>
    <n v="209878"/>
    <n v="542549"/>
    <x v="3097"/>
    <n v="1375837"/>
    <n v="1382230"/>
    <n v="1273473"/>
    <n v="0"/>
    <n v="0"/>
    <n v="81970"/>
    <n v="0"/>
    <n v="216822"/>
    <n v="533106"/>
    <x v="0"/>
    <x v="7"/>
    <n v="0"/>
    <n v="0"/>
    <n v="0"/>
    <n v="699678"/>
    <n v="5617478"/>
    <n v="0"/>
    <n v="0"/>
    <n v="0"/>
    <n v="0"/>
    <n v="0"/>
    <n v="1099384"/>
    <n v="1047305"/>
    <n v="660627"/>
    <n v="0"/>
    <n v="35630"/>
    <n v="0"/>
    <n v="66678"/>
    <n v="388409"/>
    <n v="0"/>
    <n v="348338"/>
    <n v="3646371"/>
    <n v="11815"/>
    <n v="2753622"/>
    <n v="0"/>
    <n v="2284"/>
    <n v="0"/>
    <n v="0"/>
    <n v="0"/>
    <n v="0"/>
    <n v="361849"/>
    <n v="9875244"/>
    <n v="0"/>
    <n v="0"/>
    <n v="0"/>
    <n v="0"/>
    <n v="0"/>
    <n v="0"/>
    <n v="0"/>
    <n v="0"/>
    <n v="0"/>
    <n v="0"/>
    <n v="0"/>
    <n v="0"/>
    <n v="0"/>
  </r>
  <r>
    <n v="106370755"/>
    <x v="92"/>
    <x v="3"/>
    <x v="9"/>
    <d v="2019-01-01T00:00:00"/>
    <s v="03/31/2019"/>
    <s v="Open"/>
    <x v="2"/>
    <m/>
    <n v="1412"/>
    <x v="4"/>
    <x v="0"/>
    <s v=""/>
    <s v="760-739-3000"/>
    <s v="555 E. VALLEY PARKWAY"/>
    <s v="ESCONDIDO"/>
    <n v="92025"/>
    <s v="DIANE HANSEN"/>
    <n v="578"/>
    <n v="359"/>
    <n v="321"/>
    <x v="1321"/>
    <n v="1684"/>
    <n v="720"/>
    <n v="1282"/>
    <n v="0"/>
    <n v="0"/>
    <n v="514"/>
    <n v="1513"/>
    <n v="169"/>
    <n v="0"/>
    <n v="7275"/>
    <n v="0"/>
    <x v="2774"/>
    <x v="2019"/>
    <x v="2141"/>
    <n v="4904"/>
    <x v="0"/>
    <n v="0"/>
    <n v="1970"/>
    <n v="4218"/>
    <n v="442"/>
    <n v="0"/>
    <n v="26292"/>
    <n v="0"/>
    <n v="11158"/>
    <n v="15488"/>
    <n v="2425"/>
    <n v="7643"/>
    <n v="0"/>
    <n v="0"/>
    <n v="5257"/>
    <n v="8479"/>
    <n v="1694"/>
    <n v="40"/>
    <n v="52184"/>
    <n v="138393947"/>
    <n v="145642212"/>
    <n v="51657444"/>
    <n v="77255430"/>
    <n v="0"/>
    <n v="0"/>
    <n v="54644059"/>
    <n v="67253522"/>
    <n v="10963074"/>
    <n v="0"/>
    <n v="545809688"/>
    <n v="48082706"/>
    <n v="61986352"/>
    <n v="17314911"/>
    <n v="51004341"/>
    <n v="0"/>
    <n v="0"/>
    <n v="42201756"/>
    <n v="57734191"/>
    <n v="11069807"/>
    <n v="324192"/>
    <n v="289718256"/>
    <x v="3098"/>
    <n v="159973968"/>
    <n v="158029119"/>
    <n v="55344337"/>
    <n v="110325406"/>
    <n v="0"/>
    <n v="0"/>
    <n v="0"/>
    <n v="57057559"/>
    <n v="123165498"/>
    <x v="0"/>
    <x v="2541"/>
    <n v="0"/>
    <n v="0"/>
    <n v="0"/>
    <n v="219049"/>
    <n v="686147817"/>
    <n v="11153485"/>
    <n v="0"/>
    <n v="0"/>
    <n v="10296020"/>
    <n v="21449505"/>
    <n v="26502685"/>
    <n v="60752930"/>
    <n v="13628017"/>
    <n v="17934365"/>
    <n v="0"/>
    <n v="0"/>
    <n v="39788256"/>
    <n v="12118235"/>
    <n v="0"/>
    <n v="105144"/>
    <n v="170829632"/>
    <n v="1016215"/>
    <n v="147574070"/>
    <n v="0"/>
    <n v="3232135"/>
    <n v="0"/>
    <n v="0"/>
    <n v="0"/>
    <n v="0"/>
    <n v="870971"/>
    <n v="900634870"/>
    <n v="0"/>
    <n v="0"/>
    <n v="0"/>
    <n v="0"/>
    <n v="0"/>
    <n v="0"/>
    <n v="0"/>
    <n v="0"/>
    <n v="0"/>
    <n v="0"/>
    <n v="0"/>
    <n v="0"/>
    <n v="0"/>
  </r>
  <r>
    <n v="106361768"/>
    <x v="18"/>
    <x v="3"/>
    <x v="9"/>
    <d v="2019-01-01T00:00:00"/>
    <s v="03/31/2019"/>
    <s v="Open"/>
    <x v="5"/>
    <m/>
    <n v="1209"/>
    <x v="6"/>
    <x v="2"/>
    <s v=""/>
    <s v="909-425-7321"/>
    <s v="3102 E. HIGHLAND AVENUE"/>
    <s v="PATTON"/>
    <n v="92369"/>
    <s v="WILLIAM SUMMERS"/>
    <n v="1287"/>
    <n v="1527"/>
    <n v="1527"/>
    <x v="292"/>
    <n v="0"/>
    <n v="0"/>
    <n v="0"/>
    <n v="0"/>
    <n v="0"/>
    <n v="23"/>
    <n v="0"/>
    <n v="0"/>
    <n v="304"/>
    <n v="342"/>
    <n v="0"/>
    <x v="2775"/>
    <x v="6"/>
    <x v="8"/>
    <n v="0"/>
    <x v="0"/>
    <n v="0"/>
    <n v="100"/>
    <n v="0"/>
    <n v="0"/>
    <n v="102555"/>
    <n v="135494"/>
    <n v="0"/>
    <n v="0"/>
    <n v="0"/>
    <n v="0"/>
    <n v="0"/>
    <n v="0"/>
    <n v="0"/>
    <n v="0"/>
    <n v="0"/>
    <n v="0"/>
    <n v="0"/>
    <n v="0"/>
    <n v="17583289"/>
    <n v="0"/>
    <n v="0"/>
    <n v="0"/>
    <n v="0"/>
    <n v="0"/>
    <n v="53447"/>
    <n v="0"/>
    <n v="0"/>
    <n v="54911964"/>
    <n v="72548700"/>
    <n v="0"/>
    <n v="0"/>
    <n v="0"/>
    <n v="0"/>
    <n v="0"/>
    <n v="0"/>
    <n v="0"/>
    <n v="0"/>
    <n v="0"/>
    <n v="0"/>
    <n v="0"/>
    <x v="8"/>
    <n v="0"/>
    <n v="0"/>
    <n v="0"/>
    <n v="0"/>
    <n v="0"/>
    <n v="0"/>
    <n v="0"/>
    <n v="0"/>
    <n v="0"/>
    <x v="0"/>
    <x v="7"/>
    <n v="0"/>
    <n v="0"/>
    <n v="0"/>
    <n v="2557"/>
    <n v="2557"/>
    <n v="0"/>
    <n v="0"/>
    <n v="0"/>
    <n v="0"/>
    <n v="0"/>
    <n v="17583289"/>
    <n v="0"/>
    <n v="0"/>
    <n v="0"/>
    <n v="0"/>
    <n v="0"/>
    <n v="53447"/>
    <n v="0"/>
    <n v="0"/>
    <n v="54909407"/>
    <n v="72546143"/>
    <n v="0"/>
    <n v="91985644"/>
    <n v="0"/>
    <n v="19439501"/>
    <n v="0"/>
    <n v="0"/>
    <n v="0"/>
    <n v="0"/>
    <n v="0"/>
    <n v="0"/>
    <n v="0"/>
    <n v="0"/>
    <n v="0"/>
    <n v="0"/>
    <n v="0"/>
    <n v="0"/>
    <n v="0"/>
    <n v="0"/>
    <n v="0"/>
    <n v="0"/>
    <n v="0"/>
    <n v="0"/>
    <n v="0"/>
  </r>
  <r>
    <n v="106491001"/>
    <x v="19"/>
    <x v="3"/>
    <x v="9"/>
    <d v="2019-01-01T00:00:00"/>
    <s v="03/31/2019"/>
    <s v="Open"/>
    <x v="11"/>
    <m/>
    <n v="403"/>
    <x v="2"/>
    <x v="0"/>
    <s v=""/>
    <s v="707-778-1111"/>
    <s v="400 NORTH MCDOWELL BOULEVARD"/>
    <s v="PETALUMA"/>
    <n v="94954"/>
    <s v="KEVIN KLOCKENGA"/>
    <n v="80"/>
    <n v="59"/>
    <n v="31"/>
    <x v="71"/>
    <n v="55"/>
    <n v="41"/>
    <n v="123"/>
    <n v="0"/>
    <n v="0"/>
    <n v="22"/>
    <n v="65"/>
    <n v="0"/>
    <n v="12"/>
    <n v="651"/>
    <n v="0"/>
    <x v="2776"/>
    <x v="1194"/>
    <x v="487"/>
    <n v="527"/>
    <x v="0"/>
    <n v="0"/>
    <n v="93"/>
    <n v="279"/>
    <n v="0"/>
    <n v="52"/>
    <n v="2783"/>
    <n v="0"/>
    <n v="4537"/>
    <n v="1720"/>
    <n v="519"/>
    <n v="3692"/>
    <n v="0"/>
    <n v="0"/>
    <n v="818"/>
    <n v="3426"/>
    <n v="11"/>
    <n v="610"/>
    <n v="15333"/>
    <n v="27944576"/>
    <n v="4577111"/>
    <n v="3402493"/>
    <n v="10341628"/>
    <n v="0"/>
    <n v="0"/>
    <n v="1812869"/>
    <n v="5475276"/>
    <n v="0"/>
    <n v="1003572"/>
    <n v="54557525"/>
    <n v="21978752"/>
    <n v="8334749"/>
    <n v="2516447"/>
    <n v="17885502"/>
    <n v="0"/>
    <n v="0"/>
    <n v="3960553"/>
    <n v="16596427"/>
    <n v="54759"/>
    <n v="2953398"/>
    <n v="74280587"/>
    <x v="3099"/>
    <n v="43922029"/>
    <n v="11091247"/>
    <n v="5258859"/>
    <n v="25192593"/>
    <n v="0"/>
    <n v="0"/>
    <n v="0"/>
    <n v="4353515"/>
    <n v="15982844"/>
    <x v="0"/>
    <x v="2542"/>
    <n v="0"/>
    <n v="0"/>
    <n v="0"/>
    <n v="2376887"/>
    <n v="109053504"/>
    <n v="0"/>
    <n v="0"/>
    <n v="0"/>
    <n v="0"/>
    <n v="0"/>
    <n v="6001299"/>
    <n v="1820613"/>
    <n v="660081"/>
    <n v="3034537"/>
    <n v="0"/>
    <n v="0"/>
    <n v="1419907"/>
    <n v="6088859"/>
    <n v="0"/>
    <n v="759312"/>
    <n v="19784608"/>
    <n v="61690"/>
    <n v="16373264"/>
    <n v="1040957"/>
    <n v="107185"/>
    <n v="0"/>
    <n v="0"/>
    <n v="0"/>
    <n v="0"/>
    <n v="248499"/>
    <n v="11487651"/>
    <n v="0"/>
    <n v="0"/>
    <n v="0"/>
    <n v="0"/>
    <n v="0"/>
    <n v="0"/>
    <n v="0"/>
    <n v="0"/>
    <n v="0"/>
    <n v="0"/>
    <n v="0"/>
    <n v="0"/>
    <n v="0"/>
  </r>
  <r>
    <n v="106190243"/>
    <x v="549"/>
    <x v="3"/>
    <x v="9"/>
    <d v="2019-01-01T00:00:00"/>
    <s v="03/31/2019"/>
    <s v="Open"/>
    <x v="0"/>
    <m/>
    <n v="921"/>
    <x v="2"/>
    <x v="0"/>
    <s v=""/>
    <s v="562-904-5000"/>
    <s v="11500 BROOKSHIRE AVENUE"/>
    <s v="DOWNEY"/>
    <n v="90241"/>
    <s v="JIM WEST"/>
    <n v="199"/>
    <n v="156"/>
    <n v="96"/>
    <x v="415"/>
    <n v="732"/>
    <n v="136"/>
    <n v="373"/>
    <n v="0"/>
    <n v="0"/>
    <n v="11"/>
    <n v="292"/>
    <n v="20"/>
    <n v="35"/>
    <n v="2100"/>
    <n v="0"/>
    <x v="2777"/>
    <x v="1941"/>
    <x v="503"/>
    <n v="1699"/>
    <x v="0"/>
    <n v="0"/>
    <n v="28"/>
    <n v="1189"/>
    <n v="54"/>
    <n v="95"/>
    <n v="8530"/>
    <n v="0"/>
    <n v="2462"/>
    <n v="2761"/>
    <n v="1434"/>
    <n v="6383"/>
    <n v="0"/>
    <n v="0"/>
    <n v="203"/>
    <n v="5352"/>
    <n v="91"/>
    <n v="852"/>
    <n v="19538"/>
    <n v="34605328"/>
    <n v="51838279"/>
    <n v="14286926"/>
    <n v="27462262"/>
    <n v="0"/>
    <n v="0"/>
    <n v="660585"/>
    <n v="21693933"/>
    <n v="289358"/>
    <n v="2954400"/>
    <n v="153791071"/>
    <n v="13193585"/>
    <n v="25946093"/>
    <n v="7222539"/>
    <n v="34370707"/>
    <n v="0"/>
    <n v="0"/>
    <n v="981923"/>
    <n v="25779434"/>
    <n v="301300"/>
    <n v="6120725"/>
    <n v="113916306"/>
    <x v="3100"/>
    <n v="42618660"/>
    <n v="70536869"/>
    <n v="17654749"/>
    <n v="54884650"/>
    <n v="0"/>
    <n v="0"/>
    <n v="0"/>
    <n v="1294630"/>
    <n v="36266964"/>
    <x v="0"/>
    <x v="2543"/>
    <n v="0"/>
    <n v="0"/>
    <n v="0"/>
    <n v="3279648"/>
    <n v="227859583"/>
    <n v="0"/>
    <n v="0"/>
    <n v="0"/>
    <n v="0"/>
    <n v="0"/>
    <n v="5180253"/>
    <n v="7247503"/>
    <n v="3854716"/>
    <n v="6948319"/>
    <n v="0"/>
    <n v="0"/>
    <n v="347878"/>
    <n v="11206403"/>
    <n v="0"/>
    <n v="5062722"/>
    <n v="39847794"/>
    <n v="878960"/>
    <n v="41937236"/>
    <n v="0"/>
    <n v="0"/>
    <n v="0"/>
    <n v="0"/>
    <n v="0"/>
    <n v="0"/>
    <n v="1957433"/>
    <n v="118047532"/>
    <n v="0"/>
    <n v="0"/>
    <n v="0"/>
    <n v="0"/>
    <n v="0"/>
    <n v="0"/>
    <n v="0"/>
    <n v="0"/>
    <n v="0"/>
    <n v="0"/>
    <n v="0"/>
    <n v="0"/>
    <n v="0"/>
  </r>
  <r>
    <n v="106370759"/>
    <x v="93"/>
    <x v="3"/>
    <x v="9"/>
    <d v="2019-01-01T00:00:00"/>
    <s v="03/31/2019"/>
    <s v="Open"/>
    <x v="2"/>
    <m/>
    <n v="1420"/>
    <x v="0"/>
    <x v="0"/>
    <s v=""/>
    <s v="619-470-4321"/>
    <s v="2400 EAST FOURTH STREET"/>
    <s v="NATIONAL CITY"/>
    <n v="91950"/>
    <s v="NEERAV JADEJA"/>
    <n v="291"/>
    <n v="291"/>
    <n v="291"/>
    <x v="962"/>
    <n v="151"/>
    <n v="798"/>
    <n v="321"/>
    <n v="0"/>
    <n v="0"/>
    <n v="136"/>
    <n v="10"/>
    <n v="1"/>
    <n v="255"/>
    <n v="2310"/>
    <n v="0"/>
    <x v="2778"/>
    <x v="941"/>
    <x v="2142"/>
    <n v="1139"/>
    <x v="0"/>
    <n v="0"/>
    <n v="958"/>
    <n v="28"/>
    <n v="2"/>
    <n v="521"/>
    <n v="13754"/>
    <n v="0"/>
    <n v="5844"/>
    <n v="763"/>
    <n v="1010"/>
    <n v="3141"/>
    <n v="0"/>
    <n v="0"/>
    <n v="1366"/>
    <n v="46"/>
    <n v="1"/>
    <n v="909"/>
    <n v="13080"/>
    <n v="29366594"/>
    <n v="6793275"/>
    <n v="29115263"/>
    <n v="10798825"/>
    <n v="0"/>
    <n v="0"/>
    <n v="6751597"/>
    <n v="203877"/>
    <n v="19164"/>
    <n v="4920051"/>
    <n v="87968646"/>
    <n v="8587732"/>
    <n v="2367667"/>
    <n v="2387002"/>
    <n v="7536230"/>
    <n v="0"/>
    <n v="0"/>
    <n v="2422099"/>
    <n v="146554"/>
    <n v="3146"/>
    <n v="2663771"/>
    <n v="26114201"/>
    <x v="3101"/>
    <n v="26834513"/>
    <n v="4733351"/>
    <n v="25904169"/>
    <n v="8062207"/>
    <n v="-1702450"/>
    <n v="0"/>
    <n v="0"/>
    <n v="4719654"/>
    <n v="173803"/>
    <x v="0"/>
    <x v="2544"/>
    <n v="0"/>
    <n v="0"/>
    <n v="0"/>
    <n v="3840456"/>
    <n v="79236819"/>
    <n v="0"/>
    <n v="0"/>
    <n v="0"/>
    <n v="0"/>
    <n v="0"/>
    <n v="11016089"/>
    <n v="4400666"/>
    <n v="6930469"/>
    <n v="10264883"/>
    <n v="0"/>
    <n v="0"/>
    <n v="1873299"/>
    <n v="175250"/>
    <n v="0"/>
    <n v="185372"/>
    <n v="34846028"/>
    <n v="339604"/>
    <n v="35676197"/>
    <n v="0"/>
    <n v="407654"/>
    <n v="0"/>
    <n v="0"/>
    <n v="0"/>
    <n v="0"/>
    <n v="1190731"/>
    <n v="30075176"/>
    <n v="0"/>
    <n v="0"/>
    <n v="0"/>
    <n v="0"/>
    <n v="0"/>
    <n v="0"/>
    <n v="0"/>
    <n v="0"/>
    <n v="0"/>
    <n v="0"/>
    <n v="0"/>
    <n v="0"/>
    <n v="0"/>
  </r>
  <r>
    <n v="106331293"/>
    <x v="55"/>
    <x v="3"/>
    <x v="9"/>
    <d v="2019-01-01T00:00:00"/>
    <s v="03/31/2019"/>
    <s v="Open"/>
    <x v="24"/>
    <m/>
    <n v="1111"/>
    <x v="2"/>
    <x v="0"/>
    <s v=""/>
    <s v="951-688-2211"/>
    <s v="3865 JACKSON STREET"/>
    <s v="RIVERSIDE"/>
    <n v="92503"/>
    <s v="STEVE POPKIN"/>
    <n v="193"/>
    <n v="193"/>
    <n v="114"/>
    <x v="448"/>
    <n v="348"/>
    <n v="219"/>
    <n v="581"/>
    <n v="0"/>
    <n v="0"/>
    <n v="36"/>
    <n v="251"/>
    <n v="0"/>
    <n v="46"/>
    <n v="1840"/>
    <n v="0"/>
    <x v="1305"/>
    <x v="1644"/>
    <x v="2099"/>
    <n v="2218"/>
    <x v="0"/>
    <n v="0"/>
    <n v="104"/>
    <n v="606"/>
    <n v="0"/>
    <n v="87"/>
    <n v="8000"/>
    <n v="0"/>
    <n v="911"/>
    <n v="1084"/>
    <n v="1759"/>
    <n v="5878"/>
    <n v="1"/>
    <n v="0"/>
    <n v="364"/>
    <n v="4260"/>
    <n v="67"/>
    <n v="763"/>
    <n v="15087"/>
    <n v="31508475"/>
    <n v="30956963"/>
    <n v="11524207"/>
    <n v="35362344"/>
    <n v="0"/>
    <n v="0"/>
    <n v="2453213"/>
    <n v="12674653"/>
    <n v="0"/>
    <n v="2093984"/>
    <n v="126573839"/>
    <n v="4912044"/>
    <n v="10617989"/>
    <n v="6082962"/>
    <n v="19939358"/>
    <n v="624"/>
    <n v="0"/>
    <n v="1055063"/>
    <n v="12432939"/>
    <n v="222619"/>
    <n v="2814251"/>
    <n v="58077849"/>
    <x v="3102"/>
    <n v="30883302"/>
    <n v="34441262"/>
    <n v="10746912"/>
    <n v="44850478"/>
    <n v="-450000"/>
    <n v="624"/>
    <n v="0"/>
    <n v="2678431"/>
    <n v="19643233"/>
    <x v="0"/>
    <x v="2545"/>
    <n v="0"/>
    <n v="0"/>
    <n v="0"/>
    <n v="4203028"/>
    <n v="147714321"/>
    <n v="0"/>
    <n v="0"/>
    <n v="0"/>
    <n v="156823"/>
    <n v="156823"/>
    <n v="5537217"/>
    <n v="7133690"/>
    <n v="7310257"/>
    <n v="10451224"/>
    <n v="0"/>
    <n v="0"/>
    <n v="829845"/>
    <n v="5621182"/>
    <n v="0"/>
    <n v="210775"/>
    <n v="37094190"/>
    <n v="575597"/>
    <n v="36907628"/>
    <n v="0"/>
    <n v="15177"/>
    <n v="0"/>
    <n v="0"/>
    <n v="0"/>
    <n v="0"/>
    <n v="515208"/>
    <n v="38017177"/>
    <n v="0"/>
    <n v="0"/>
    <n v="0"/>
    <n v="0"/>
    <n v="0"/>
    <n v="0"/>
    <n v="0"/>
    <n v="0"/>
    <n v="0"/>
    <n v="0"/>
    <n v="3910596"/>
    <n v="4700580"/>
    <n v="4783554"/>
  </r>
  <r>
    <n v="106454013"/>
    <x v="465"/>
    <x v="3"/>
    <x v="9"/>
    <d v="2019-01-01T00:00:00"/>
    <s v="03/31/2019"/>
    <s v="Open"/>
    <x v="3"/>
    <m/>
    <n v="209"/>
    <x v="5"/>
    <x v="0"/>
    <s v=""/>
    <s v="530-225-8700"/>
    <s v="2900 EUREKA WAY"/>
    <s v="REDDING"/>
    <n v="96001"/>
    <s v="SHARI LEJSEK"/>
    <n v="10"/>
    <n v="10"/>
    <n v="10"/>
    <x v="616"/>
    <n v="0"/>
    <n v="0"/>
    <n v="2"/>
    <n v="0"/>
    <n v="0"/>
    <n v="5"/>
    <n v="13"/>
    <n v="0"/>
    <n v="6"/>
    <n v="42"/>
    <n v="0"/>
    <x v="264"/>
    <x v="6"/>
    <x v="8"/>
    <n v="4"/>
    <x v="0"/>
    <n v="0"/>
    <n v="15"/>
    <n v="29"/>
    <n v="0"/>
    <n v="6"/>
    <n v="86"/>
    <n v="0"/>
    <n v="171"/>
    <n v="0"/>
    <n v="0"/>
    <n v="20"/>
    <n v="0"/>
    <n v="0"/>
    <n v="23"/>
    <n v="109"/>
    <n v="0"/>
    <n v="14"/>
    <n v="337"/>
    <n v="904224"/>
    <n v="0"/>
    <n v="0"/>
    <n v="124499"/>
    <n v="0"/>
    <n v="0"/>
    <n v="195928"/>
    <n v="576309"/>
    <n v="0"/>
    <n v="231415"/>
    <n v="2032375"/>
    <n v="2655302"/>
    <n v="0"/>
    <n v="0"/>
    <n v="97873"/>
    <n v="0"/>
    <n v="0"/>
    <n v="170354"/>
    <n v="1503317"/>
    <n v="0"/>
    <n v="306289"/>
    <n v="4733135"/>
    <x v="8"/>
    <n v="2659246"/>
    <n v="0"/>
    <n v="0"/>
    <n v="187901"/>
    <n v="0"/>
    <n v="0"/>
    <n v="0"/>
    <n v="228061"/>
    <n v="1656786"/>
    <x v="0"/>
    <x v="7"/>
    <n v="0"/>
    <n v="0"/>
    <n v="0"/>
    <n v="504949"/>
    <n v="5236943"/>
    <n v="0"/>
    <n v="0"/>
    <n v="0"/>
    <n v="0"/>
    <n v="0"/>
    <n v="900280"/>
    <n v="0"/>
    <n v="0"/>
    <n v="34471"/>
    <n v="0"/>
    <n v="0"/>
    <n v="138221"/>
    <n v="422840"/>
    <n v="0"/>
    <n v="32755"/>
    <n v="1528567"/>
    <n v="18631"/>
    <n v="769406"/>
    <n v="0"/>
    <n v="0"/>
    <n v="0"/>
    <n v="0"/>
    <n v="0"/>
    <n v="0"/>
    <n v="0"/>
    <n v="697841"/>
    <n v="0"/>
    <n v="0"/>
    <n v="0"/>
    <n v="0"/>
    <n v="0"/>
    <n v="0"/>
    <n v="0"/>
    <n v="0"/>
    <n v="0"/>
    <n v="0"/>
    <n v="0"/>
    <n v="0"/>
    <n v="0"/>
  </r>
  <r>
    <n v="106331326"/>
    <x v="49"/>
    <x v="3"/>
    <x v="9"/>
    <d v="2019-01-01T00:00:00"/>
    <s v="03/31/2019"/>
    <s v="Open"/>
    <x v="24"/>
    <m/>
    <n v="1107"/>
    <x v="4"/>
    <x v="0"/>
    <s v="Rural"/>
    <s v="951-845-1121"/>
    <s v="600 N. HIGHLAND SPRINGS AVENUE"/>
    <s v="BANNING"/>
    <n v="92220"/>
    <s v="STEVE BARRON"/>
    <n v="79"/>
    <n v="79"/>
    <n v="79"/>
    <x v="206"/>
    <n v="251"/>
    <n v="36"/>
    <n v="203"/>
    <n v="0"/>
    <n v="0"/>
    <n v="105"/>
    <n v="0"/>
    <n v="15"/>
    <n v="20"/>
    <n v="794"/>
    <n v="0"/>
    <x v="2779"/>
    <x v="1003"/>
    <x v="1128"/>
    <n v="630"/>
    <x v="0"/>
    <n v="0"/>
    <n v="343"/>
    <n v="0"/>
    <n v="57"/>
    <n v="76"/>
    <n v="2801"/>
    <n v="0"/>
    <n v="1127"/>
    <n v="1954"/>
    <n v="730"/>
    <n v="5875"/>
    <n v="0"/>
    <n v="0"/>
    <n v="2208"/>
    <n v="0"/>
    <n v="0"/>
    <n v="945"/>
    <n v="12839"/>
    <n v="6298305"/>
    <n v="7968658"/>
    <n v="1061253"/>
    <n v="5486491"/>
    <n v="0"/>
    <n v="0"/>
    <n v="3585786"/>
    <n v="0"/>
    <n v="144373"/>
    <n v="859958"/>
    <n v="25404824"/>
    <n v="7375227"/>
    <n v="11103328"/>
    <n v="2078702"/>
    <n v="16593940"/>
    <n v="0"/>
    <n v="0"/>
    <n v="8739747"/>
    <n v="0"/>
    <n v="0"/>
    <n v="5862582"/>
    <n v="51753526"/>
    <x v="3103"/>
    <n v="12833364"/>
    <n v="18297301"/>
    <n v="2166206"/>
    <n v="14082707"/>
    <n v="0"/>
    <n v="0"/>
    <n v="0"/>
    <n v="11163012"/>
    <n v="0"/>
    <x v="0"/>
    <x v="2546"/>
    <n v="0"/>
    <n v="0"/>
    <n v="0"/>
    <n v="0"/>
    <n v="64327398"/>
    <n v="0"/>
    <n v="0"/>
    <n v="0"/>
    <n v="0"/>
    <n v="0"/>
    <n v="840168"/>
    <n v="774685"/>
    <n v="973749"/>
    <n v="7997724"/>
    <n v="0"/>
    <n v="0"/>
    <n v="1162521"/>
    <n v="0"/>
    <n v="0"/>
    <n v="1082105"/>
    <n v="12830952"/>
    <n v="4193233"/>
    <n v="19998813"/>
    <n v="0"/>
    <n v="1789278"/>
    <n v="0"/>
    <n v="0"/>
    <n v="0"/>
    <n v="0"/>
    <n v="134201"/>
    <n v="98423345"/>
    <n v="0"/>
    <n v="0"/>
    <n v="0"/>
    <n v="0"/>
    <n v="0"/>
    <n v="0"/>
    <n v="0"/>
    <n v="0"/>
    <n v="0"/>
    <n v="0"/>
    <n v="0"/>
    <n v="0"/>
    <n v="0"/>
  </r>
  <r>
    <n v="106394003"/>
    <x v="50"/>
    <x v="3"/>
    <x v="9"/>
    <d v="2019-01-01T00:00:00"/>
    <s v="03/31/2019"/>
    <s v="Open"/>
    <x v="21"/>
    <m/>
    <n v="507"/>
    <x v="7"/>
    <x v="1"/>
    <s v=""/>
    <s v="209-468-8750"/>
    <s v="1212 NORTH CALIFORNIA STREET."/>
    <s v="STOCKTON"/>
    <n v="95202"/>
    <s v="TONY VATAN"/>
    <n v="16"/>
    <n v="16"/>
    <n v="16"/>
    <x v="8"/>
    <n v="0"/>
    <n v="0"/>
    <n v="0"/>
    <n v="0"/>
    <n v="0"/>
    <n v="0"/>
    <n v="0"/>
    <n v="0"/>
    <n v="66"/>
    <n v="66"/>
    <n v="0"/>
    <x v="8"/>
    <x v="6"/>
    <x v="8"/>
    <n v="0"/>
    <x v="0"/>
    <n v="0"/>
    <n v="0"/>
    <n v="0"/>
    <n v="0"/>
    <n v="1440"/>
    <n v="1440"/>
    <n v="0"/>
    <n v="0"/>
    <n v="0"/>
    <n v="0"/>
    <n v="0"/>
    <n v="0"/>
    <n v="0"/>
    <n v="0"/>
    <n v="0"/>
    <n v="0"/>
    <n v="0"/>
    <n v="0"/>
    <n v="0"/>
    <n v="0"/>
    <n v="0"/>
    <n v="0"/>
    <n v="0"/>
    <n v="0"/>
    <n v="0"/>
    <n v="0"/>
    <n v="0"/>
    <n v="1679846"/>
    <n v="1679846"/>
    <n v="0"/>
    <n v="0"/>
    <n v="0"/>
    <n v="0"/>
    <n v="0"/>
    <n v="0"/>
    <n v="0"/>
    <n v="0"/>
    <n v="0"/>
    <n v="0"/>
    <n v="0"/>
    <x v="8"/>
    <n v="0"/>
    <n v="0"/>
    <n v="0"/>
    <n v="0"/>
    <n v="0"/>
    <n v="0"/>
    <n v="0"/>
    <n v="0"/>
    <n v="0"/>
    <x v="0"/>
    <x v="7"/>
    <n v="0"/>
    <n v="0"/>
    <n v="0"/>
    <n v="0"/>
    <n v="0"/>
    <n v="0"/>
    <n v="0"/>
    <n v="0"/>
    <n v="0"/>
    <n v="0"/>
    <n v="0"/>
    <n v="0"/>
    <n v="0"/>
    <n v="0"/>
    <n v="0"/>
    <n v="0"/>
    <n v="0"/>
    <n v="0"/>
    <n v="0"/>
    <n v="1679846"/>
    <n v="1679846"/>
    <n v="0"/>
    <n v="1679846"/>
    <n v="0"/>
    <n v="0"/>
    <n v="0"/>
    <n v="0"/>
    <n v="0"/>
    <n v="0"/>
    <n v="0"/>
    <n v="0"/>
    <n v="0"/>
    <n v="0"/>
    <n v="0"/>
    <n v="0"/>
    <n v="0"/>
    <n v="0"/>
    <n v="0"/>
    <n v="0"/>
    <n v="0"/>
    <n v="0"/>
    <n v="0"/>
    <n v="0"/>
    <n v="0"/>
  </r>
  <r>
    <n v="106391010"/>
    <x v="41"/>
    <x v="3"/>
    <x v="9"/>
    <d v="2019-01-01T00:00:00"/>
    <s v="03/31/2019"/>
    <s v="Open"/>
    <x v="21"/>
    <m/>
    <n v="507"/>
    <x v="7"/>
    <x v="0"/>
    <s v="Teaching"/>
    <s v="209-468-6000"/>
    <s v="500 WEST HOSPITAL ROAD"/>
    <s v="FRENCH CAMP"/>
    <n v="95231"/>
    <s v="DAVID CULBERSON"/>
    <n v="196"/>
    <n v="181"/>
    <n v="142"/>
    <x v="201"/>
    <n v="0"/>
    <n v="456"/>
    <n v="907"/>
    <n v="0"/>
    <n v="0"/>
    <n v="596"/>
    <n v="0"/>
    <n v="0"/>
    <n v="73"/>
    <n v="2529"/>
    <n v="0"/>
    <x v="2780"/>
    <x v="6"/>
    <x v="2143"/>
    <n v="3262"/>
    <x v="0"/>
    <n v="0"/>
    <n v="2699"/>
    <n v="0"/>
    <n v="0"/>
    <n v="263"/>
    <n v="11585"/>
    <n v="0"/>
    <n v="7378"/>
    <n v="0"/>
    <n v="6412"/>
    <n v="32703"/>
    <n v="0"/>
    <n v="0"/>
    <n v="7081"/>
    <n v="0"/>
    <n v="0"/>
    <n v="2605"/>
    <n v="56179"/>
    <n v="61259442"/>
    <n v="0"/>
    <n v="57130391"/>
    <n v="74573705"/>
    <n v="0"/>
    <n v="0"/>
    <n v="60807943"/>
    <n v="0"/>
    <n v="0"/>
    <n v="4010324"/>
    <n v="257781805"/>
    <n v="33567793"/>
    <n v="0"/>
    <n v="16442882"/>
    <n v="63513582"/>
    <n v="0"/>
    <n v="0"/>
    <n v="33471618"/>
    <n v="0"/>
    <n v="0"/>
    <n v="7443606"/>
    <n v="154439481"/>
    <x v="3104"/>
    <n v="76652498"/>
    <n v="0"/>
    <n v="53647248"/>
    <n v="123095557"/>
    <n v="0"/>
    <n v="0"/>
    <n v="0"/>
    <n v="60213458"/>
    <n v="0"/>
    <x v="0"/>
    <x v="2547"/>
    <n v="0"/>
    <n v="0"/>
    <n v="0"/>
    <n v="0"/>
    <n v="321802010"/>
    <n v="0"/>
    <n v="4693643"/>
    <n v="0"/>
    <n v="0"/>
    <n v="4693643"/>
    <n v="18174737"/>
    <n v="0"/>
    <n v="19926025"/>
    <n v="19685373"/>
    <n v="0"/>
    <n v="0"/>
    <n v="34066103"/>
    <n v="0"/>
    <n v="0"/>
    <n v="3260681"/>
    <n v="95112919"/>
    <n v="2582174"/>
    <n v="102222704"/>
    <n v="0"/>
    <n v="5738695"/>
    <n v="0"/>
    <n v="0"/>
    <n v="0"/>
    <n v="0"/>
    <n v="3006513"/>
    <n v="122469734"/>
    <n v="0"/>
    <n v="0"/>
    <n v="0"/>
    <n v="0"/>
    <n v="0"/>
    <n v="0"/>
    <n v="0"/>
    <n v="0"/>
    <n v="0"/>
    <n v="0"/>
    <n v="0"/>
    <n v="0"/>
    <n v="0"/>
  </r>
  <r>
    <n v="106374055"/>
    <x v="52"/>
    <x v="3"/>
    <x v="9"/>
    <d v="2019-01-01T00:00:00"/>
    <s v="03/31/2019"/>
    <s v="Open"/>
    <x v="2"/>
    <m/>
    <n v="1418"/>
    <x v="7"/>
    <x v="3"/>
    <s v=""/>
    <s v="619-692-8232"/>
    <s v="3853 ROSECRANS STREET"/>
    <s v="SAN DIEGO"/>
    <n v="92110"/>
    <s v="IZABELA KARMACH"/>
    <n v="301"/>
    <n v="301"/>
    <n v="248"/>
    <x v="97"/>
    <n v="0"/>
    <n v="82"/>
    <n v="0"/>
    <n v="95"/>
    <n v="0"/>
    <n v="100"/>
    <n v="151"/>
    <n v="0"/>
    <n v="2"/>
    <n v="454"/>
    <n v="0"/>
    <x v="2154"/>
    <x v="6"/>
    <x v="2144"/>
    <n v="0"/>
    <x v="374"/>
    <n v="0"/>
    <n v="909"/>
    <n v="3526"/>
    <n v="0"/>
    <n v="22"/>
    <n v="21399"/>
    <n v="0"/>
    <n v="2588"/>
    <n v="0"/>
    <n v="4237"/>
    <n v="0"/>
    <n v="2836"/>
    <n v="0"/>
    <n v="4119"/>
    <n v="2833"/>
    <n v="0"/>
    <n v="52"/>
    <n v="16665"/>
    <n v="261751"/>
    <n v="0"/>
    <n v="4092377"/>
    <n v="0"/>
    <n v="930003"/>
    <n v="0"/>
    <n v="959621"/>
    <n v="1950398"/>
    <n v="0"/>
    <n v="23694"/>
    <n v="8217844"/>
    <n v="496930"/>
    <n v="0"/>
    <n v="813417"/>
    <n v="0"/>
    <n v="544570"/>
    <n v="0"/>
    <n v="790923"/>
    <n v="543971"/>
    <n v="0"/>
    <n v="10019"/>
    <n v="3199830"/>
    <x v="8"/>
    <n v="203835"/>
    <n v="0"/>
    <n v="413309"/>
    <n v="0"/>
    <n v="0"/>
    <n v="396756"/>
    <n v="0"/>
    <n v="471011"/>
    <n v="543584"/>
    <x v="0"/>
    <x v="7"/>
    <n v="0"/>
    <n v="0"/>
    <n v="0"/>
    <n v="9071"/>
    <n v="2037566"/>
    <n v="0"/>
    <n v="0"/>
    <n v="0"/>
    <n v="0"/>
    <n v="0"/>
    <n v="554847"/>
    <n v="0"/>
    <n v="4492484"/>
    <n v="0"/>
    <n v="1077817"/>
    <n v="0"/>
    <n v="1279534"/>
    <n v="1950784"/>
    <n v="0"/>
    <n v="24642"/>
    <n v="9380108"/>
    <n v="0"/>
    <n v="49358869"/>
    <n v="0"/>
    <n v="17745"/>
    <n v="0"/>
    <n v="0"/>
    <n v="0"/>
    <n v="0"/>
    <n v="0"/>
    <n v="4217389"/>
    <n v="0"/>
    <n v="0"/>
    <n v="0"/>
    <n v="0"/>
    <n v="0"/>
    <n v="0"/>
    <n v="0"/>
    <n v="0"/>
    <n v="0"/>
    <n v="0"/>
    <n v="0"/>
    <n v="0"/>
    <n v="0"/>
  </r>
  <r>
    <n v="106190673"/>
    <x v="53"/>
    <x v="3"/>
    <x v="9"/>
    <d v="2019-01-01T00:00:00"/>
    <s v="03/31/2019"/>
    <s v="Open"/>
    <x v="0"/>
    <m/>
    <n v="917"/>
    <x v="1"/>
    <x v="0"/>
    <s v=""/>
    <s v="909-599-6811"/>
    <s v="1350 WEST COVINA BOULEVARD"/>
    <s v="SAN DIMAS"/>
    <n v="91773"/>
    <s v="PARRISH SCARBORO"/>
    <n v="101"/>
    <n v="101"/>
    <n v="50"/>
    <x v="280"/>
    <n v="188"/>
    <n v="43"/>
    <n v="148"/>
    <n v="0"/>
    <n v="0"/>
    <n v="49"/>
    <n v="204"/>
    <n v="0"/>
    <n v="6"/>
    <n v="822"/>
    <n v="0"/>
    <x v="2781"/>
    <x v="2020"/>
    <x v="472"/>
    <n v="486"/>
    <x v="0"/>
    <n v="0"/>
    <n v="178"/>
    <n v="564"/>
    <n v="0"/>
    <n v="24"/>
    <n v="2913"/>
    <n v="0"/>
    <n v="546"/>
    <n v="658"/>
    <n v="452"/>
    <n v="1682"/>
    <n v="0"/>
    <n v="0"/>
    <n v="643"/>
    <n v="1268"/>
    <n v="0"/>
    <n v="298"/>
    <n v="5547"/>
    <n v="8280039"/>
    <n v="8742741"/>
    <n v="2105347"/>
    <n v="5734063"/>
    <n v="0"/>
    <n v="0"/>
    <n v="1773982"/>
    <n v="7796743"/>
    <n v="0"/>
    <n v="235485"/>
    <n v="34668400"/>
    <n v="1855104"/>
    <n v="3359200"/>
    <n v="1429736"/>
    <n v="5297999"/>
    <n v="0"/>
    <n v="0"/>
    <n v="2932875"/>
    <n v="8442568"/>
    <n v="0"/>
    <n v="852002"/>
    <n v="24169484"/>
    <x v="3105"/>
    <n v="7681402"/>
    <n v="10433643"/>
    <n v="2549239"/>
    <n v="8802879"/>
    <n v="-30170"/>
    <n v="0"/>
    <n v="0"/>
    <n v="2032032"/>
    <n v="13015144"/>
    <x v="0"/>
    <x v="2548"/>
    <n v="0"/>
    <n v="0"/>
    <n v="0"/>
    <n v="781592"/>
    <n v="45571656"/>
    <n v="0"/>
    <n v="0"/>
    <n v="0"/>
    <n v="0"/>
    <n v="0"/>
    <n v="2453741"/>
    <n v="1668298"/>
    <n v="1016014"/>
    <n v="2229183"/>
    <n v="0"/>
    <n v="0"/>
    <n v="2674825"/>
    <n v="3224167"/>
    <n v="0"/>
    <n v="0"/>
    <n v="13266228"/>
    <n v="58495"/>
    <n v="12325239"/>
    <n v="0"/>
    <n v="100577"/>
    <n v="0"/>
    <n v="0"/>
    <n v="0"/>
    <n v="0"/>
    <n v="63055"/>
    <n v="15870790"/>
    <n v="0"/>
    <n v="0"/>
    <n v="0"/>
    <n v="0"/>
    <n v="0"/>
    <n v="0"/>
    <n v="0"/>
    <n v="0"/>
    <n v="0"/>
    <n v="0"/>
    <n v="0"/>
    <n v="0"/>
    <n v="0"/>
  </r>
  <r>
    <n v="106190200"/>
    <x v="54"/>
    <x v="3"/>
    <x v="9"/>
    <d v="2019-01-01T00:00:00"/>
    <s v="03/31/2019"/>
    <s v="Open"/>
    <x v="0"/>
    <m/>
    <n v="913"/>
    <x v="2"/>
    <x v="0"/>
    <s v=""/>
    <s v="626-289-5454"/>
    <s v="438 W. LAS TUNAS DRIVE"/>
    <s v="SAN GABRIEL"/>
    <n v="91776"/>
    <s v="JONATHAN AQUINO"/>
    <n v="273"/>
    <n v="273"/>
    <n v="273"/>
    <x v="1351"/>
    <n v="333"/>
    <n v="178"/>
    <n v="639"/>
    <n v="0"/>
    <n v="0"/>
    <n v="22"/>
    <n v="323"/>
    <n v="0"/>
    <n v="101"/>
    <n v="2345"/>
    <n v="0"/>
    <x v="2782"/>
    <x v="2021"/>
    <x v="2145"/>
    <n v="4312"/>
    <x v="0"/>
    <n v="0"/>
    <n v="51"/>
    <n v="1561"/>
    <n v="0"/>
    <n v="291"/>
    <n v="17473"/>
    <n v="0"/>
    <n v="1053"/>
    <n v="661"/>
    <n v="504"/>
    <n v="3153"/>
    <n v="0"/>
    <n v="0"/>
    <n v="237"/>
    <n v="1179"/>
    <n v="18"/>
    <n v="647"/>
    <n v="7452"/>
    <n v="85650836"/>
    <n v="29765525"/>
    <n v="12510794"/>
    <n v="57200830"/>
    <n v="0"/>
    <n v="0"/>
    <n v="1081737"/>
    <n v="27958033"/>
    <n v="0"/>
    <n v="5048522"/>
    <n v="219216277"/>
    <n v="19100448"/>
    <n v="10337782"/>
    <n v="3006423"/>
    <n v="22316626"/>
    <n v="0"/>
    <n v="0"/>
    <n v="1361828"/>
    <n v="14021515"/>
    <n v="135920"/>
    <n v="2821744"/>
    <n v="73102286"/>
    <x v="3106"/>
    <n v="90178770"/>
    <n v="35166083"/>
    <n v="9493093"/>
    <n v="74030554"/>
    <n v="-308141"/>
    <n v="0"/>
    <n v="0"/>
    <n v="2076850"/>
    <n v="31705672"/>
    <x v="0"/>
    <x v="2549"/>
    <n v="0"/>
    <n v="0"/>
    <n v="0"/>
    <n v="5814032"/>
    <n v="249724901"/>
    <n v="973088"/>
    <n v="0"/>
    <n v="0"/>
    <n v="0"/>
    <n v="973088"/>
    <n v="14572514"/>
    <n v="5910312"/>
    <n v="6332265"/>
    <n v="5486902"/>
    <n v="0"/>
    <n v="0"/>
    <n v="366715"/>
    <n v="10273876"/>
    <n v="0"/>
    <n v="624166"/>
    <n v="43566750"/>
    <n v="421568"/>
    <n v="44257853"/>
    <n v="243300"/>
    <n v="0"/>
    <n v="0"/>
    <n v="0"/>
    <n v="0"/>
    <n v="0"/>
    <n v="231365"/>
    <n v="6673803"/>
    <n v="0"/>
    <n v="0"/>
    <n v="0"/>
    <n v="0"/>
    <n v="0"/>
    <n v="0"/>
    <n v="0"/>
    <n v="0"/>
    <n v="0"/>
    <n v="0"/>
    <n v="0"/>
    <n v="0"/>
    <n v="0"/>
  </r>
  <r>
    <n v="106104023"/>
    <x v="482"/>
    <x v="3"/>
    <x v="9"/>
    <d v="2019-01-01T00:00:00"/>
    <s v="03/31/2019"/>
    <s v="Open"/>
    <x v="18"/>
    <m/>
    <n v="605"/>
    <x v="8"/>
    <x v="0"/>
    <s v=""/>
    <s v="559-436-3600"/>
    <s v="7173 N. SHARON AVENUE"/>
    <s v="FRESNO"/>
    <n v="93720"/>
    <s v="MARY JO JACOBSON"/>
    <n v="62"/>
    <n v="62"/>
    <n v="62"/>
    <x v="941"/>
    <n v="22"/>
    <n v="16"/>
    <n v="23"/>
    <n v="0"/>
    <n v="0"/>
    <n v="52"/>
    <n v="0"/>
    <n v="0"/>
    <n v="0"/>
    <n v="364"/>
    <n v="0"/>
    <x v="2151"/>
    <x v="382"/>
    <x v="668"/>
    <n v="245"/>
    <x v="0"/>
    <n v="0"/>
    <n v="641"/>
    <n v="0"/>
    <n v="0"/>
    <n v="0"/>
    <n v="4417"/>
    <n v="0"/>
    <n v="2705"/>
    <n v="488"/>
    <n v="0"/>
    <n v="1086"/>
    <n v="0"/>
    <n v="0"/>
    <n v="4302"/>
    <n v="0"/>
    <n v="0"/>
    <n v="0"/>
    <n v="8581"/>
    <n v="10788190"/>
    <n v="1032001"/>
    <n v="332205"/>
    <n v="792959"/>
    <n v="0"/>
    <n v="0"/>
    <n v="2143312"/>
    <n v="0"/>
    <n v="0"/>
    <n v="0"/>
    <n v="15088667"/>
    <n v="1377387"/>
    <n v="140390"/>
    <n v="0"/>
    <n v="321107"/>
    <n v="0"/>
    <n v="0"/>
    <n v="823067"/>
    <n v="0"/>
    <n v="0"/>
    <n v="0"/>
    <n v="2661951"/>
    <x v="3107"/>
    <n v="5789690"/>
    <n v="543181"/>
    <n v="172345"/>
    <n v="524029"/>
    <n v="0"/>
    <n v="0"/>
    <n v="0"/>
    <n v="1400031"/>
    <n v="0"/>
    <x v="0"/>
    <x v="7"/>
    <n v="0"/>
    <n v="0"/>
    <n v="0"/>
    <n v="0"/>
    <n v="8511229"/>
    <n v="0"/>
    <n v="0"/>
    <n v="0"/>
    <n v="0"/>
    <n v="0"/>
    <n v="6293934"/>
    <n v="629210"/>
    <n v="159860"/>
    <n v="590037"/>
    <n v="0"/>
    <n v="0"/>
    <n v="1566348"/>
    <n v="0"/>
    <n v="0"/>
    <n v="0"/>
    <n v="9239389"/>
    <n v="63577"/>
    <n v="6500904"/>
    <n v="0"/>
    <n v="0"/>
    <n v="0"/>
    <n v="0"/>
    <n v="0"/>
    <n v="0"/>
    <n v="67501"/>
    <n v="739861"/>
    <n v="0"/>
    <n v="0"/>
    <n v="0"/>
    <n v="0"/>
    <n v="0"/>
    <n v="0"/>
    <n v="0"/>
    <n v="0"/>
    <n v="0"/>
    <n v="0"/>
    <n v="0"/>
    <n v="0"/>
    <n v="0"/>
  </r>
  <r>
    <n v="106410782"/>
    <x v="29"/>
    <x v="3"/>
    <x v="9"/>
    <d v="2019-01-01T00:00:00"/>
    <s v="03/31/2019"/>
    <s v="Open"/>
    <x v="16"/>
    <m/>
    <n v="427"/>
    <x v="7"/>
    <x v="0"/>
    <s v=""/>
    <s v="650-573-2222"/>
    <s v="222 WEST 39TH AVENUE"/>
    <s v="SAN MATEO"/>
    <n v="94403"/>
    <s v="CHESTER J. KUNNAPPILLY, MD"/>
    <n v="509"/>
    <n v="509"/>
    <n v="509"/>
    <x v="548"/>
    <n v="97"/>
    <n v="208"/>
    <n v="243"/>
    <n v="0"/>
    <n v="22"/>
    <n v="40"/>
    <n v="0"/>
    <n v="13"/>
    <n v="44"/>
    <n v="779"/>
    <n v="130"/>
    <x v="2783"/>
    <x v="1466"/>
    <x v="2146"/>
    <n v="19865"/>
    <x v="0"/>
    <n v="144"/>
    <n v="1421"/>
    <n v="0"/>
    <n v="121"/>
    <n v="330"/>
    <n v="30616"/>
    <n v="24779"/>
    <n v="7246"/>
    <n v="6734"/>
    <n v="12837"/>
    <n v="41748"/>
    <n v="0"/>
    <n v="17640"/>
    <n v="672"/>
    <n v="0"/>
    <n v="2185"/>
    <n v="6938"/>
    <n v="96000"/>
    <n v="6285054"/>
    <n v="5017272"/>
    <n v="9773670"/>
    <n v="16881285"/>
    <n v="0"/>
    <n v="741451"/>
    <n v="1080349"/>
    <n v="0"/>
    <n v="486090"/>
    <n v="502843"/>
    <n v="40768014"/>
    <n v="6562787"/>
    <n v="5559760"/>
    <n v="12214711"/>
    <n v="31764324"/>
    <n v="0"/>
    <n v="14590565"/>
    <n v="1119550"/>
    <n v="0"/>
    <n v="1249367"/>
    <n v="4257979"/>
    <n v="77319043"/>
    <x v="3108"/>
    <n v="8165133"/>
    <n v="6584849"/>
    <n v="10653436"/>
    <n v="25773375"/>
    <n v="-13904610"/>
    <n v="0"/>
    <n v="13453463"/>
    <n v="1183621"/>
    <n v="0"/>
    <x v="0"/>
    <x v="2550"/>
    <n v="0"/>
    <n v="0"/>
    <n v="0"/>
    <n v="3497583"/>
    <n v="58014422"/>
    <n v="0"/>
    <n v="1277261"/>
    <n v="0"/>
    <n v="0"/>
    <n v="1277261"/>
    <n v="4682708"/>
    <n v="3992183"/>
    <n v="11334945"/>
    <n v="38054105"/>
    <n v="0"/>
    <n v="1878553"/>
    <n v="1016278"/>
    <n v="0"/>
    <n v="167640"/>
    <n v="223484"/>
    <n v="61349896"/>
    <n v="14811953"/>
    <n v="95480364"/>
    <n v="6993717"/>
    <n v="17863815"/>
    <n v="0"/>
    <n v="0"/>
    <n v="0"/>
    <n v="0"/>
    <n v="769770"/>
    <n v="31580902"/>
    <n v="0"/>
    <n v="0"/>
    <n v="0"/>
    <n v="0"/>
    <n v="0"/>
    <n v="0"/>
    <n v="0"/>
    <n v="0"/>
    <n v="0"/>
    <n v="0"/>
    <n v="0"/>
    <n v="0"/>
    <n v="0"/>
  </r>
  <r>
    <n v="106074017"/>
    <x v="30"/>
    <x v="3"/>
    <x v="9"/>
    <d v="2019-01-01T00:00:00"/>
    <s v="03/31/2019"/>
    <s v="Open"/>
    <x v="17"/>
    <m/>
    <n v="411"/>
    <x v="1"/>
    <x v="0"/>
    <s v=""/>
    <s v="925-275-9200"/>
    <s v="6001 NORRIS CANYON ROAD"/>
    <s v="SAN RAMON"/>
    <n v="94583"/>
    <s v="ANN LUCENA"/>
    <n v="123"/>
    <n v="123"/>
    <n v="58"/>
    <x v="1352"/>
    <n v="281"/>
    <n v="31"/>
    <n v="62"/>
    <n v="0"/>
    <n v="0"/>
    <n v="12"/>
    <n v="445"/>
    <n v="1"/>
    <n v="18"/>
    <n v="1238"/>
    <n v="0"/>
    <x v="2784"/>
    <x v="2022"/>
    <x v="1492"/>
    <n v="274"/>
    <x v="0"/>
    <n v="0"/>
    <n v="71"/>
    <n v="1400"/>
    <n v="3"/>
    <n v="35"/>
    <n v="4971"/>
    <n v="0"/>
    <n v="4770"/>
    <n v="884"/>
    <n v="107"/>
    <n v="614"/>
    <n v="0"/>
    <n v="0"/>
    <n v="593"/>
    <n v="7433"/>
    <n v="8"/>
    <n v="1630"/>
    <n v="16039"/>
    <n v="65394249"/>
    <n v="37685780"/>
    <n v="6380382"/>
    <n v="8468532"/>
    <n v="0"/>
    <n v="0"/>
    <n v="3670864"/>
    <n v="53982868"/>
    <n v="88843"/>
    <n v="1781251"/>
    <n v="177452769"/>
    <n v="39601103"/>
    <n v="9793813"/>
    <n v="1260932"/>
    <n v="7360571"/>
    <n v="0"/>
    <n v="0"/>
    <n v="6400708"/>
    <n v="62866276"/>
    <n v="113983"/>
    <n v="7298088"/>
    <n v="134695474"/>
    <x v="3109"/>
    <n v="94748745"/>
    <n v="39364691"/>
    <n v="6977475"/>
    <n v="14873723"/>
    <n v="0"/>
    <n v="0"/>
    <n v="0"/>
    <n v="8600343"/>
    <n v="84874808"/>
    <x v="0"/>
    <x v="2551"/>
    <n v="0"/>
    <n v="0"/>
    <n v="0"/>
    <n v="8175286"/>
    <n v="259321310"/>
    <n v="0"/>
    <n v="0"/>
    <n v="0"/>
    <n v="0"/>
    <n v="0"/>
    <n v="10246607"/>
    <n v="8114902"/>
    <n v="663839"/>
    <n v="955380"/>
    <n v="0"/>
    <n v="0"/>
    <n v="1345584"/>
    <n v="31130037"/>
    <n v="0"/>
    <n v="370584"/>
    <n v="52826933"/>
    <n v="365167"/>
    <n v="49137678"/>
    <n v="0"/>
    <n v="59617"/>
    <n v="0"/>
    <n v="0"/>
    <n v="0"/>
    <n v="0"/>
    <n v="43813"/>
    <n v="68467762"/>
    <n v="0"/>
    <n v="0"/>
    <n v="0"/>
    <n v="0"/>
    <n v="0"/>
    <n v="0"/>
    <n v="0"/>
    <n v="0"/>
    <n v="0"/>
    <n v="0"/>
    <n v="2539441"/>
    <n v="146513"/>
    <n v="0"/>
  </r>
  <r>
    <n v="106424002"/>
    <x v="34"/>
    <x v="3"/>
    <x v="9"/>
    <d v="2019-01-01T00:00:00"/>
    <s v="03/31/2019"/>
    <s v="Open"/>
    <x v="20"/>
    <m/>
    <n v="807"/>
    <x v="7"/>
    <x v="1"/>
    <s v=""/>
    <s v="805-681-5244"/>
    <s v="315 CAMINO DEL REMEDIO"/>
    <s v="SANTA BARBARA"/>
    <n v="93110"/>
    <s v="ALICE A. GLEGHORN, PHD"/>
    <n v="16"/>
    <n v="16"/>
    <n v="16"/>
    <x v="292"/>
    <n v="0"/>
    <n v="70"/>
    <n v="0"/>
    <n v="9"/>
    <n v="0"/>
    <n v="6"/>
    <n v="0"/>
    <n v="0"/>
    <n v="0"/>
    <n v="100"/>
    <n v="0"/>
    <x v="2299"/>
    <x v="6"/>
    <x v="2147"/>
    <n v="0"/>
    <x v="175"/>
    <n v="0"/>
    <n v="73"/>
    <n v="0"/>
    <n v="0"/>
    <n v="0"/>
    <n v="1389"/>
    <n v="0"/>
    <n v="0"/>
    <n v="0"/>
    <n v="0"/>
    <n v="0"/>
    <n v="0"/>
    <n v="0"/>
    <n v="0"/>
    <n v="0"/>
    <n v="0"/>
    <n v="0"/>
    <n v="0"/>
    <n v="647172"/>
    <n v="0"/>
    <n v="2250053"/>
    <n v="0"/>
    <n v="403856"/>
    <n v="0"/>
    <n v="183115"/>
    <n v="0"/>
    <n v="0"/>
    <n v="0"/>
    <n v="3484196"/>
    <n v="0"/>
    <n v="0"/>
    <n v="0"/>
    <n v="0"/>
    <n v="0"/>
    <n v="0"/>
    <n v="0"/>
    <n v="0"/>
    <n v="0"/>
    <n v="0"/>
    <n v="0"/>
    <x v="8"/>
    <n v="443990"/>
    <n v="0"/>
    <n v="640901"/>
    <n v="0"/>
    <n v="0"/>
    <n v="403856"/>
    <n v="0"/>
    <n v="0"/>
    <n v="0"/>
    <x v="0"/>
    <x v="7"/>
    <n v="0"/>
    <n v="0"/>
    <n v="0"/>
    <n v="0"/>
    <n v="1488747"/>
    <n v="0"/>
    <n v="0"/>
    <n v="0"/>
    <n v="0"/>
    <n v="0"/>
    <n v="203182"/>
    <n v="0"/>
    <n v="1609152"/>
    <n v="0"/>
    <n v="0"/>
    <n v="0"/>
    <n v="183115"/>
    <n v="0"/>
    <n v="0"/>
    <n v="0"/>
    <n v="1995449"/>
    <n v="0"/>
    <n v="2151450"/>
    <n v="0"/>
    <n v="0"/>
    <n v="0"/>
    <n v="0"/>
    <n v="0"/>
    <n v="0"/>
    <n v="0"/>
    <n v="0"/>
    <n v="0"/>
    <n v="0"/>
    <n v="0"/>
    <n v="0"/>
    <n v="0"/>
    <n v="0"/>
    <n v="0"/>
    <n v="0"/>
    <n v="0"/>
    <n v="0"/>
    <n v="0"/>
    <n v="0"/>
    <n v="0"/>
  </r>
  <r>
    <n v="106434032"/>
    <x v="32"/>
    <x v="3"/>
    <x v="9"/>
    <d v="2019-01-01T00:00:00"/>
    <s v="03/31/2019"/>
    <s v="Open"/>
    <x v="7"/>
    <m/>
    <n v="431"/>
    <x v="2"/>
    <x v="0"/>
    <s v=""/>
    <s v="669-234-5959"/>
    <s v="455 SILICON VALLEY BOULEVARD"/>
    <s v="SAN JOSE"/>
    <n v="95138"/>
    <s v="SEAN PETERSON"/>
    <n v="80"/>
    <n v="80"/>
    <n v="80"/>
    <x v="294"/>
    <n v="49"/>
    <n v="28"/>
    <n v="0"/>
    <n v="155"/>
    <n v="0"/>
    <n v="0"/>
    <n v="343"/>
    <n v="0"/>
    <n v="0"/>
    <n v="712"/>
    <n v="0"/>
    <x v="2785"/>
    <x v="383"/>
    <x v="349"/>
    <n v="0"/>
    <x v="375"/>
    <n v="0"/>
    <n v="0"/>
    <n v="2495"/>
    <n v="0"/>
    <n v="0"/>
    <n v="6296"/>
    <n v="0"/>
    <n v="0"/>
    <n v="0"/>
    <n v="0"/>
    <n v="0"/>
    <n v="0"/>
    <n v="0"/>
    <n v="0"/>
    <n v="0"/>
    <n v="0"/>
    <n v="0"/>
    <n v="0"/>
    <n v="4271800"/>
    <n v="1404000"/>
    <n v="496600"/>
    <n v="0"/>
    <n v="3702400"/>
    <n v="0"/>
    <n v="0"/>
    <n v="6481800"/>
    <n v="0"/>
    <n v="0"/>
    <n v="16356600"/>
    <n v="0"/>
    <n v="0"/>
    <n v="0"/>
    <n v="0"/>
    <n v="0"/>
    <n v="0"/>
    <n v="0"/>
    <n v="0"/>
    <n v="0"/>
    <n v="0"/>
    <n v="0"/>
    <x v="3110"/>
    <n v="2023072"/>
    <n v="551625"/>
    <n v="229200"/>
    <n v="0"/>
    <n v="0"/>
    <n v="2090062"/>
    <n v="0"/>
    <n v="0"/>
    <n v="2335258"/>
    <x v="0"/>
    <x v="7"/>
    <n v="0"/>
    <n v="0"/>
    <n v="0"/>
    <n v="0"/>
    <n v="7403919"/>
    <n v="0"/>
    <n v="0"/>
    <n v="0"/>
    <n v="0"/>
    <n v="0"/>
    <n v="2248728"/>
    <n v="852375"/>
    <n v="267400"/>
    <n v="0"/>
    <n v="1437636"/>
    <n v="0"/>
    <n v="0"/>
    <n v="4146542"/>
    <n v="0"/>
    <n v="0"/>
    <n v="8952681"/>
    <n v="0"/>
    <n v="6032274"/>
    <n v="0"/>
    <n v="215"/>
    <n v="0"/>
    <n v="0"/>
    <n v="0"/>
    <n v="0"/>
    <n v="329169"/>
    <n v="29463317"/>
    <n v="0"/>
    <n v="0"/>
    <n v="0"/>
    <n v="0"/>
    <n v="0"/>
    <n v="0"/>
    <n v="0"/>
    <n v="0"/>
    <n v="0"/>
    <n v="0"/>
    <n v="0"/>
    <n v="0"/>
    <n v="0"/>
  </r>
  <r>
    <n v="106013619"/>
    <x v="33"/>
    <x v="3"/>
    <x v="9"/>
    <d v="2019-01-01T00:00:00"/>
    <s v="03/31/2019"/>
    <s v="Open"/>
    <x v="19"/>
    <m/>
    <n v="421"/>
    <x v="7"/>
    <x v="0"/>
    <s v=""/>
    <s v="510-437-4800"/>
    <s v="13855 EAST 14TH STREET"/>
    <s v="SAN LEANDRO"/>
    <n v="94578"/>
    <s v="DELVECCHIO FINLEY"/>
    <n v="93"/>
    <n v="48"/>
    <n v="48"/>
    <x v="19"/>
    <n v="49"/>
    <n v="71"/>
    <n v="194"/>
    <n v="0"/>
    <n v="7"/>
    <n v="2"/>
    <n v="45"/>
    <n v="0"/>
    <n v="16"/>
    <n v="705"/>
    <n v="0"/>
    <x v="2786"/>
    <x v="1060"/>
    <x v="1193"/>
    <n v="876"/>
    <x v="0"/>
    <n v="15"/>
    <n v="22"/>
    <n v="183"/>
    <n v="0"/>
    <n v="53"/>
    <n v="3208"/>
    <n v="0"/>
    <n v="1890"/>
    <n v="161"/>
    <n v="767"/>
    <n v="4308"/>
    <n v="0"/>
    <n v="323"/>
    <n v="134"/>
    <n v="987"/>
    <n v="13"/>
    <n v="684"/>
    <n v="9267"/>
    <n v="29250530"/>
    <n v="4224308"/>
    <n v="6338024"/>
    <n v="16024006"/>
    <n v="0"/>
    <n v="240369"/>
    <n v="325023"/>
    <n v="3852655"/>
    <n v="0"/>
    <n v="875750"/>
    <n v="61130665"/>
    <n v="9519622"/>
    <n v="1182205"/>
    <n v="2868648"/>
    <n v="17915084"/>
    <n v="0"/>
    <n v="1060766"/>
    <n v="448910"/>
    <n v="3864028"/>
    <n v="70271"/>
    <n v="2654085"/>
    <n v="39583619"/>
    <x v="3111"/>
    <n v="31186980"/>
    <n v="4307502"/>
    <n v="7869640"/>
    <n v="31628368"/>
    <n v="0"/>
    <n v="0"/>
    <n v="541"/>
    <n v="597020"/>
    <n v="4108345"/>
    <x v="0"/>
    <x v="2552"/>
    <n v="0"/>
    <n v="0"/>
    <n v="0"/>
    <n v="0"/>
    <n v="82147670"/>
    <n v="0"/>
    <n v="0"/>
    <n v="0"/>
    <n v="0"/>
    <n v="0"/>
    <n v="7583172"/>
    <n v="1099011"/>
    <n v="1337032"/>
    <n v="2310722"/>
    <n v="0"/>
    <n v="1300594"/>
    <n v="176913"/>
    <n v="3608338"/>
    <n v="70271"/>
    <n v="1080561"/>
    <n v="18566614"/>
    <n v="18333"/>
    <n v="16162359"/>
    <n v="0"/>
    <n v="0"/>
    <n v="0"/>
    <n v="0"/>
    <n v="0"/>
    <n v="0"/>
    <n v="65471"/>
    <n v="13573630"/>
    <n v="0"/>
    <n v="0"/>
    <n v="0"/>
    <n v="0"/>
    <n v="0"/>
    <n v="0"/>
    <n v="0"/>
    <n v="0"/>
    <n v="0"/>
    <n v="0"/>
    <n v="0"/>
    <n v="0"/>
    <n v="0"/>
  </r>
  <r>
    <n v="106404046"/>
    <x v="28"/>
    <x v="3"/>
    <x v="9"/>
    <d v="2019-01-01T00:00:00"/>
    <s v="03/31/2019"/>
    <s v="Open"/>
    <x v="15"/>
    <m/>
    <n v="801"/>
    <x v="7"/>
    <x v="1"/>
    <s v=""/>
    <s v="805-781-4700"/>
    <s v="2178 JOHNSON AVENUE"/>
    <s v="SAN LUIS OBISPO"/>
    <n v="93401"/>
    <s v="ANNE ROBIN"/>
    <n v="16"/>
    <n v="16"/>
    <n v="12"/>
    <x v="8"/>
    <n v="0"/>
    <n v="0"/>
    <n v="0"/>
    <n v="44"/>
    <n v="0"/>
    <n v="104"/>
    <n v="2"/>
    <n v="0"/>
    <n v="0"/>
    <n v="150"/>
    <n v="0"/>
    <x v="8"/>
    <x v="6"/>
    <x v="8"/>
    <n v="0"/>
    <x v="376"/>
    <n v="0"/>
    <n v="352"/>
    <n v="10"/>
    <n v="0"/>
    <n v="0"/>
    <n v="921"/>
    <n v="0"/>
    <n v="0"/>
    <n v="0"/>
    <n v="0"/>
    <n v="0"/>
    <n v="0"/>
    <n v="0"/>
    <n v="0"/>
    <n v="0"/>
    <n v="0"/>
    <n v="0"/>
    <n v="0"/>
    <n v="0"/>
    <n v="0"/>
    <n v="0"/>
    <n v="0"/>
    <n v="187899"/>
    <n v="0"/>
    <n v="692223"/>
    <n v="19949"/>
    <n v="0"/>
    <n v="0"/>
    <n v="900071"/>
    <n v="0"/>
    <n v="0"/>
    <n v="0"/>
    <n v="0"/>
    <n v="0"/>
    <n v="0"/>
    <n v="0"/>
    <n v="0"/>
    <n v="0"/>
    <n v="0"/>
    <n v="0"/>
    <x v="8"/>
    <n v="0"/>
    <n v="0"/>
    <n v="0"/>
    <n v="0"/>
    <n v="0"/>
    <n v="0"/>
    <n v="0"/>
    <n v="0"/>
    <n v="0"/>
    <x v="0"/>
    <x v="7"/>
    <n v="0"/>
    <n v="0"/>
    <n v="0"/>
    <n v="0"/>
    <n v="0"/>
    <n v="0"/>
    <n v="0"/>
    <n v="0"/>
    <n v="0"/>
    <n v="0"/>
    <n v="0"/>
    <n v="0"/>
    <n v="0"/>
    <n v="0"/>
    <n v="187899"/>
    <n v="0"/>
    <n v="692223"/>
    <n v="19949"/>
    <n v="0"/>
    <n v="0"/>
    <n v="900071"/>
    <n v="0"/>
    <n v="1317898"/>
    <n v="0"/>
    <n v="0"/>
    <n v="0"/>
    <n v="0"/>
    <n v="0"/>
    <n v="0"/>
    <n v="0"/>
    <n v="0"/>
    <n v="0"/>
    <n v="0"/>
    <n v="0"/>
    <n v="0"/>
    <n v="0"/>
    <n v="0"/>
    <n v="0"/>
    <n v="0"/>
    <n v="0"/>
    <n v="0"/>
    <n v="0"/>
    <n v="0"/>
    <n v="0"/>
  </r>
  <r>
    <n v="106361318"/>
    <x v="481"/>
    <x v="3"/>
    <x v="9"/>
    <d v="2019-01-01T00:00:00"/>
    <s v="03/31/2019"/>
    <s v="Open"/>
    <x v="5"/>
    <m/>
    <n v="1207"/>
    <x v="2"/>
    <x v="0"/>
    <s v=""/>
    <s v="909-985-2811"/>
    <s v="999 SAN BERNARDINO ROAD"/>
    <s v="UPLAND"/>
    <n v="91786"/>
    <s v="HARRIS KOENIG"/>
    <n v="363"/>
    <n v="363"/>
    <n v="363"/>
    <x v="1353"/>
    <n v="1044"/>
    <n v="336"/>
    <n v="867"/>
    <n v="0"/>
    <n v="0"/>
    <n v="692"/>
    <n v="643"/>
    <n v="29"/>
    <n v="42"/>
    <n v="4589"/>
    <n v="0"/>
    <x v="1109"/>
    <x v="2023"/>
    <x v="2148"/>
    <n v="3101"/>
    <x v="0"/>
    <n v="0"/>
    <n v="2500"/>
    <n v="2210"/>
    <n v="73"/>
    <n v="106"/>
    <n v="18566"/>
    <n v="0"/>
    <n v="4858"/>
    <n v="7864"/>
    <n v="4945"/>
    <n v="21314"/>
    <n v="0"/>
    <n v="0"/>
    <n v="11267"/>
    <n v="8623"/>
    <n v="1910"/>
    <n v="2748"/>
    <n v="63529"/>
    <n v="80189697"/>
    <n v="102159557"/>
    <n v="26456380"/>
    <n v="58697598"/>
    <n v="0"/>
    <n v="0"/>
    <n v="38269302"/>
    <n v="44384278"/>
    <n v="2365081"/>
    <n v="3403409"/>
    <n v="355925302"/>
    <n v="44149451"/>
    <n v="50675824"/>
    <n v="11486783"/>
    <n v="47573628"/>
    <n v="0"/>
    <n v="0"/>
    <n v="53912225"/>
    <n v="50064420"/>
    <n v="3327517"/>
    <n v="4788379"/>
    <n v="265978227"/>
    <x v="665"/>
    <n v="106521348"/>
    <n v="131499562"/>
    <n v="34330974"/>
    <n v="96929985"/>
    <n v="0"/>
    <n v="0"/>
    <n v="0"/>
    <n v="74630176"/>
    <n v="76465678"/>
    <x v="0"/>
    <x v="1675"/>
    <n v="0"/>
    <n v="0"/>
    <n v="0"/>
    <n v="8192844"/>
    <n v="535470567"/>
    <n v="0"/>
    <n v="0"/>
    <n v="0"/>
    <n v="208527"/>
    <n v="208527"/>
    <n v="17817800"/>
    <n v="21335819"/>
    <n v="3612189"/>
    <n v="9341241"/>
    <n v="0"/>
    <n v="0"/>
    <n v="17551351"/>
    <n v="16327746"/>
    <n v="0"/>
    <n v="655343"/>
    <n v="86641489"/>
    <n v="1727853"/>
    <n v="90202137"/>
    <n v="0"/>
    <n v="6074311"/>
    <n v="0"/>
    <n v="0"/>
    <n v="0"/>
    <n v="0"/>
    <n v="8057585"/>
    <n v="277836490"/>
    <n v="0"/>
    <n v="0"/>
    <n v="0"/>
    <n v="0"/>
    <n v="0"/>
    <n v="0"/>
    <n v="0"/>
    <n v="0"/>
    <n v="0"/>
    <n v="0"/>
    <n v="0"/>
    <n v="0"/>
    <n v="0"/>
  </r>
  <r>
    <n v="106430705"/>
    <x v="12"/>
    <x v="3"/>
    <x v="9"/>
    <d v="2019-01-01T00:00:00"/>
    <s v="03/31/2019"/>
    <s v="Open"/>
    <x v="7"/>
    <m/>
    <n v="431"/>
    <x v="1"/>
    <x v="0"/>
    <s v=""/>
    <s v="408-259-5000"/>
    <s v="225 NORTH JACKSON AVENUE"/>
    <s v="SAN JOSE"/>
    <n v="95116"/>
    <s v="TOMI RYBA"/>
    <n v="264"/>
    <n v="264"/>
    <n v="264"/>
    <x v="1318"/>
    <n v="708"/>
    <n v="334"/>
    <n v="755"/>
    <n v="0"/>
    <n v="0"/>
    <n v="74"/>
    <n v="480"/>
    <n v="51"/>
    <n v="96"/>
    <n v="3923"/>
    <n v="0"/>
    <x v="2787"/>
    <x v="2024"/>
    <x v="2149"/>
    <n v="3977"/>
    <x v="0"/>
    <n v="0"/>
    <n v="318"/>
    <n v="1939"/>
    <n v="232"/>
    <n v="340"/>
    <n v="21621"/>
    <n v="0"/>
    <n v="4027"/>
    <n v="2499"/>
    <n v="2660"/>
    <n v="11277"/>
    <n v="0"/>
    <n v="0"/>
    <n v="795"/>
    <n v="3323"/>
    <n v="42"/>
    <n v="3066"/>
    <n v="27689"/>
    <n v="356403554"/>
    <n v="170169742"/>
    <n v="77919142"/>
    <n v="161345753"/>
    <n v="0"/>
    <n v="0"/>
    <n v="25623590"/>
    <n v="100162211"/>
    <n v="12917551"/>
    <n v="13689187"/>
    <n v="918230730"/>
    <n v="51199503"/>
    <n v="39405504"/>
    <n v="25132507"/>
    <n v="89740143"/>
    <n v="0"/>
    <n v="0"/>
    <n v="11227411"/>
    <n v="41391516"/>
    <n v="288664"/>
    <n v="29700804"/>
    <n v="288086052"/>
    <x v="3112"/>
    <n v="374155612"/>
    <n v="194096893"/>
    <n v="95580901"/>
    <n v="246845308"/>
    <n v="0"/>
    <n v="0"/>
    <n v="0"/>
    <n v="20182872"/>
    <n v="111456380"/>
    <x v="0"/>
    <x v="2553"/>
    <n v="0"/>
    <n v="0"/>
    <n v="0"/>
    <n v="36724313"/>
    <n v="1102592175"/>
    <n v="0"/>
    <n v="0"/>
    <n v="0"/>
    <n v="0"/>
    <n v="0"/>
    <n v="33447445"/>
    <n v="15478353"/>
    <n v="7470748"/>
    <n v="4240588"/>
    <n v="0"/>
    <n v="0"/>
    <n v="16668129"/>
    <n v="30097347"/>
    <n v="0"/>
    <n v="-3678003"/>
    <n v="103724607"/>
    <n v="330938"/>
    <n v="115401404"/>
    <n v="6890338"/>
    <n v="53213"/>
    <n v="0"/>
    <n v="0"/>
    <n v="0"/>
    <n v="0"/>
    <n v="612911"/>
    <n v="284668560"/>
    <n v="0"/>
    <n v="0"/>
    <n v="0"/>
    <n v="0"/>
    <n v="0"/>
    <n v="0"/>
    <n v="0"/>
    <n v="0"/>
    <n v="0"/>
    <n v="0"/>
    <n v="0"/>
    <n v="0"/>
    <n v="0"/>
  </r>
  <r>
    <n v="106190930"/>
    <x v="7"/>
    <x v="3"/>
    <x v="9"/>
    <d v="2019-01-01T00:00:00"/>
    <s v="03/31/2019"/>
    <s v="Open"/>
    <x v="0"/>
    <m/>
    <n v="927"/>
    <x v="3"/>
    <x v="0"/>
    <s v=""/>
    <s v="310-267-9315"/>
    <s v="150 MEDICAL PLAZA"/>
    <s v="LOS ANGELES"/>
    <n v="90095"/>
    <s v="JOHN MAZZIOTTA"/>
    <n v="74"/>
    <n v="74"/>
    <n v="74"/>
    <x v="299"/>
    <n v="11"/>
    <n v="44"/>
    <n v="0"/>
    <n v="0"/>
    <n v="0"/>
    <n v="0"/>
    <n v="321"/>
    <n v="20"/>
    <n v="3"/>
    <n v="474"/>
    <n v="0"/>
    <x v="433"/>
    <x v="213"/>
    <x v="2150"/>
    <n v="0"/>
    <x v="0"/>
    <n v="0"/>
    <n v="0"/>
    <n v="3277"/>
    <n v="242"/>
    <n v="93"/>
    <n v="6218"/>
    <n v="0"/>
    <n v="399"/>
    <n v="81"/>
    <n v="0"/>
    <n v="0"/>
    <n v="0"/>
    <n v="0"/>
    <n v="0"/>
    <n v="4454"/>
    <n v="0"/>
    <n v="533"/>
    <n v="5467"/>
    <n v="7213165"/>
    <n v="1380212"/>
    <n v="4485917"/>
    <n v="0"/>
    <n v="0"/>
    <n v="0"/>
    <n v="0"/>
    <n v="15494176"/>
    <n v="2437500"/>
    <n v="1124368"/>
    <n v="32135338"/>
    <n v="378148"/>
    <n v="78586"/>
    <n v="0"/>
    <n v="0"/>
    <n v="0"/>
    <n v="0"/>
    <n v="0"/>
    <n v="4022782"/>
    <n v="0"/>
    <n v="58640"/>
    <n v="4538156"/>
    <x v="3113"/>
    <n v="3867964"/>
    <n v="603089"/>
    <n v="3582928"/>
    <n v="0"/>
    <n v="0"/>
    <n v="0"/>
    <n v="0"/>
    <n v="0"/>
    <n v="7711216"/>
    <x v="0"/>
    <x v="2554"/>
    <n v="0"/>
    <n v="2437500"/>
    <n v="-2437500"/>
    <n v="309515"/>
    <n v="16301686"/>
    <n v="0"/>
    <n v="0"/>
    <n v="0"/>
    <n v="0"/>
    <n v="0"/>
    <n v="3854733"/>
    <n v="885904"/>
    <n v="934852"/>
    <n v="0"/>
    <n v="0"/>
    <n v="0"/>
    <n v="0"/>
    <n v="12222326"/>
    <n v="2437500"/>
    <n v="36493"/>
    <n v="20371808"/>
    <n v="203749"/>
    <n v="19601216"/>
    <n v="0"/>
    <n v="755484"/>
    <n v="0"/>
    <n v="0"/>
    <n v="0"/>
    <n v="0"/>
    <n v="49965"/>
    <n v="9817473"/>
    <n v="0"/>
    <n v="0"/>
    <n v="0"/>
    <n v="0"/>
    <n v="0"/>
    <n v="0"/>
    <n v="0"/>
    <n v="0"/>
    <n v="0"/>
    <n v="0"/>
    <n v="0"/>
    <n v="0"/>
    <n v="0"/>
  </r>
  <r>
    <n v="106454068"/>
    <x v="8"/>
    <x v="3"/>
    <x v="9"/>
    <d v="2019-01-01T00:00:00"/>
    <s v="03/31/2019"/>
    <s v="Open"/>
    <x v="3"/>
    <m/>
    <n v="209"/>
    <x v="1"/>
    <x v="1"/>
    <s v=""/>
    <s v="530-262-6700"/>
    <s v="2750 EUREKA WAY"/>
    <s v="REDDING"/>
    <n v="96001"/>
    <s v="O. NWANGBURUKA"/>
    <n v="16"/>
    <n v="16"/>
    <n v="16"/>
    <x v="8"/>
    <n v="0"/>
    <n v="0"/>
    <n v="0"/>
    <n v="109"/>
    <n v="0"/>
    <n v="0"/>
    <n v="0"/>
    <n v="0"/>
    <n v="0"/>
    <n v="109"/>
    <n v="0"/>
    <x v="8"/>
    <x v="6"/>
    <x v="8"/>
    <n v="0"/>
    <x v="377"/>
    <n v="0"/>
    <n v="0"/>
    <n v="0"/>
    <n v="0"/>
    <n v="0"/>
    <n v="1331"/>
    <n v="0"/>
    <n v="0"/>
    <n v="0"/>
    <n v="0"/>
    <n v="0"/>
    <n v="0"/>
    <n v="0"/>
    <n v="0"/>
    <n v="0"/>
    <n v="0"/>
    <n v="0"/>
    <n v="0"/>
    <n v="0"/>
    <n v="0"/>
    <n v="0"/>
    <n v="0"/>
    <n v="1197900"/>
    <n v="0"/>
    <n v="0"/>
    <n v="0"/>
    <n v="0"/>
    <n v="0"/>
    <n v="1197900"/>
    <n v="0"/>
    <n v="0"/>
    <n v="0"/>
    <n v="0"/>
    <n v="0"/>
    <n v="0"/>
    <n v="0"/>
    <n v="0"/>
    <n v="0"/>
    <n v="0"/>
    <n v="0"/>
    <x v="8"/>
    <n v="0"/>
    <n v="0"/>
    <n v="0"/>
    <n v="0"/>
    <n v="0"/>
    <n v="0"/>
    <n v="0"/>
    <n v="0"/>
    <n v="0"/>
    <x v="0"/>
    <x v="7"/>
    <n v="0"/>
    <n v="0"/>
    <n v="0"/>
    <n v="0"/>
    <n v="0"/>
    <n v="0"/>
    <n v="0"/>
    <n v="0"/>
    <n v="0"/>
    <n v="0"/>
    <n v="0"/>
    <n v="0"/>
    <n v="0"/>
    <n v="0"/>
    <n v="1197900"/>
    <n v="0"/>
    <n v="0"/>
    <n v="0"/>
    <n v="0"/>
    <n v="0"/>
    <n v="1197900"/>
    <n v="0"/>
    <n v="988087"/>
    <n v="0"/>
    <n v="0"/>
    <n v="0"/>
    <n v="0"/>
    <n v="0"/>
    <n v="0"/>
    <n v="0"/>
    <n v="92639"/>
    <n v="0"/>
    <n v="0"/>
    <n v="0"/>
    <n v="0"/>
    <n v="0"/>
    <n v="0"/>
    <n v="0"/>
    <n v="0"/>
    <n v="0"/>
    <n v="0"/>
    <n v="0"/>
    <n v="0"/>
    <n v="0"/>
  </r>
  <r>
    <n v="106370673"/>
    <x v="6"/>
    <x v="3"/>
    <x v="9"/>
    <d v="2019-01-01T00:00:00"/>
    <s v="03/31/2019"/>
    <s v="Open"/>
    <x v="2"/>
    <m/>
    <n v="1416"/>
    <x v="2"/>
    <x v="0"/>
    <s v="Teaching"/>
    <s v="858-576-1700"/>
    <s v="3020 CHILDREN'S WAY"/>
    <s v="SAN DIEGO"/>
    <n v="92123"/>
    <s v="PATRICIO A. FRIAS, MD"/>
    <n v="524"/>
    <n v="444"/>
    <n v="366"/>
    <x v="8"/>
    <n v="0"/>
    <n v="1642"/>
    <n v="1403"/>
    <n v="141"/>
    <n v="0"/>
    <n v="329"/>
    <n v="1999"/>
    <n v="4"/>
    <n v="91"/>
    <n v="5609"/>
    <n v="0"/>
    <x v="8"/>
    <x v="6"/>
    <x v="2151"/>
    <n v="3691"/>
    <x v="378"/>
    <n v="0"/>
    <n v="1546"/>
    <n v="10268"/>
    <n v="47"/>
    <n v="186"/>
    <n v="26923"/>
    <n v="3048"/>
    <n v="108"/>
    <n v="0"/>
    <n v="13161"/>
    <n v="42509"/>
    <n v="0"/>
    <n v="0"/>
    <n v="4921"/>
    <n v="24154"/>
    <n v="18"/>
    <n v="2531"/>
    <n v="87402"/>
    <n v="0"/>
    <n v="0"/>
    <n v="188270328"/>
    <n v="48557358"/>
    <n v="4762662"/>
    <n v="0"/>
    <n v="26078880"/>
    <n v="156639854"/>
    <n v="623762"/>
    <n v="3341558"/>
    <n v="428274402"/>
    <n v="722016"/>
    <n v="0"/>
    <n v="45222696"/>
    <n v="82117233"/>
    <n v="0"/>
    <n v="0"/>
    <n v="14759406"/>
    <n v="92447727"/>
    <n v="48518"/>
    <n v="3585191"/>
    <n v="238902787"/>
    <x v="3114"/>
    <n v="722016"/>
    <n v="0"/>
    <n v="141233855"/>
    <n v="118784562"/>
    <n v="-2100000"/>
    <n v="3416437"/>
    <n v="0"/>
    <n v="28556225"/>
    <n v="147590717"/>
    <x v="0"/>
    <x v="2555"/>
    <n v="0"/>
    <n v="0"/>
    <n v="0"/>
    <n v="3395778"/>
    <n v="445035651"/>
    <n v="0"/>
    <n v="4784304"/>
    <n v="0"/>
    <n v="11334989"/>
    <n v="16119293"/>
    <n v="0"/>
    <n v="0"/>
    <n v="94359169"/>
    <n v="16674333"/>
    <n v="1346225"/>
    <n v="0"/>
    <n v="12282061"/>
    <n v="112555476"/>
    <n v="0"/>
    <n v="1043567"/>
    <n v="238260831"/>
    <n v="18042560"/>
    <n v="192531848"/>
    <n v="0"/>
    <n v="53617550"/>
    <n v="0"/>
    <n v="0"/>
    <n v="0"/>
    <n v="0"/>
    <n v="7821203"/>
    <n v="484920197"/>
    <n v="0"/>
    <n v="0"/>
    <n v="0"/>
    <n v="0"/>
    <n v="0"/>
    <n v="0"/>
    <n v="0"/>
    <n v="0"/>
    <n v="0"/>
    <n v="0"/>
    <n v="0"/>
    <n v="0"/>
    <n v="0"/>
  </r>
  <r>
    <n v="106361308"/>
    <x v="10"/>
    <x v="3"/>
    <x v="9"/>
    <d v="2019-01-01T00:00:00"/>
    <s v="03/31/2019"/>
    <s v="Open"/>
    <x v="5"/>
    <m/>
    <n v="1209"/>
    <x v="2"/>
    <x v="0"/>
    <s v=""/>
    <s v="909-335-5501"/>
    <s v="350 TERRACINA BOULEVARD"/>
    <s v="REDLANDS"/>
    <n v="92373"/>
    <s v="JAMES R. HOLMES"/>
    <n v="229"/>
    <n v="197"/>
    <n v="148"/>
    <x v="658"/>
    <n v="1001"/>
    <n v="200"/>
    <n v="493"/>
    <n v="0"/>
    <n v="0"/>
    <n v="40"/>
    <n v="877"/>
    <n v="14"/>
    <n v="15"/>
    <n v="3139"/>
    <n v="0"/>
    <x v="1952"/>
    <x v="2025"/>
    <x v="920"/>
    <n v="1721"/>
    <x v="0"/>
    <n v="0"/>
    <n v="100"/>
    <n v="3068"/>
    <n v="40"/>
    <n v="44"/>
    <n v="13261"/>
    <n v="0"/>
    <n v="7390"/>
    <n v="12630"/>
    <n v="2064"/>
    <n v="9302"/>
    <n v="0"/>
    <n v="0"/>
    <n v="231"/>
    <n v="9936"/>
    <n v="1625"/>
    <n v="1521"/>
    <n v="44699"/>
    <n v="54280040"/>
    <n v="99596202"/>
    <n v="14543386"/>
    <n v="33256443"/>
    <n v="0"/>
    <n v="0"/>
    <n v="2176795"/>
    <n v="52684142"/>
    <n v="437812"/>
    <n v="485904"/>
    <n v="257460724"/>
    <n v="25122621"/>
    <n v="55687510"/>
    <n v="6168577"/>
    <n v="27831102"/>
    <n v="0"/>
    <n v="0"/>
    <n v="1374605"/>
    <n v="61016898"/>
    <n v="3237902"/>
    <n v="3027435"/>
    <n v="183466650"/>
    <x v="3115"/>
    <n v="69751714"/>
    <n v="142031391"/>
    <n v="18214016"/>
    <n v="57380086"/>
    <n v="0"/>
    <n v="0"/>
    <n v="0"/>
    <n v="2475410"/>
    <n v="98395626"/>
    <x v="0"/>
    <x v="2556"/>
    <n v="0"/>
    <n v="0"/>
    <n v="0"/>
    <n v="1952308"/>
    <n v="394521620"/>
    <n v="16748089"/>
    <n v="0"/>
    <n v="0"/>
    <n v="21180411"/>
    <n v="37928500"/>
    <n v="9650947"/>
    <n v="30000410"/>
    <n v="2497947"/>
    <n v="3707459"/>
    <n v="0"/>
    <n v="0"/>
    <n v="1075990"/>
    <n v="36485825"/>
    <n v="110272"/>
    <n v="805404"/>
    <n v="84334254"/>
    <n v="699985"/>
    <n v="84970528"/>
    <n v="1669607"/>
    <n v="576049"/>
    <n v="0"/>
    <n v="0"/>
    <n v="7540622"/>
    <n v="12732427"/>
    <n v="3839084"/>
    <n v="138797818"/>
    <n v="0"/>
    <n v="0"/>
    <n v="0"/>
    <n v="0"/>
    <n v="0"/>
    <n v="0"/>
    <n v="0"/>
    <n v="0"/>
    <n v="0"/>
    <n v="0"/>
    <n v="0"/>
    <n v="0"/>
    <n v="0"/>
  </r>
  <r>
    <n v="106121051"/>
    <x v="11"/>
    <x v="3"/>
    <x v="9"/>
    <d v="2019-01-01T00:00:00"/>
    <s v="03/31/2019"/>
    <s v="Open"/>
    <x v="6"/>
    <m/>
    <n v="107"/>
    <x v="0"/>
    <x v="0"/>
    <s v="Rural"/>
    <s v="707-445-8121"/>
    <s v="3300 RENNER DRIVE"/>
    <s v="FORTUNA"/>
    <n v="95540"/>
    <s v="ROBERTA LUSKIN-HAWK, MD"/>
    <n v="35"/>
    <n v="25"/>
    <n v="25"/>
    <x v="1129"/>
    <n v="2"/>
    <n v="18"/>
    <n v="94"/>
    <n v="0"/>
    <n v="0"/>
    <n v="1"/>
    <n v="46"/>
    <n v="0"/>
    <n v="4"/>
    <n v="298"/>
    <n v="0"/>
    <x v="2788"/>
    <x v="921"/>
    <x v="27"/>
    <n v="302"/>
    <x v="0"/>
    <n v="0"/>
    <n v="6"/>
    <n v="49"/>
    <n v="0"/>
    <n v="13"/>
    <n v="1214"/>
    <n v="0"/>
    <n v="4217"/>
    <n v="132"/>
    <n v="237"/>
    <n v="3179"/>
    <n v="0"/>
    <n v="0"/>
    <n v="231"/>
    <n v="2719"/>
    <n v="0"/>
    <n v="722"/>
    <n v="11437"/>
    <n v="11992329"/>
    <n v="438314"/>
    <n v="1107171"/>
    <n v="5044283"/>
    <n v="0"/>
    <n v="0"/>
    <n v="223577"/>
    <n v="2838257"/>
    <n v="0"/>
    <n v="70821"/>
    <n v="21714752"/>
    <n v="14840227"/>
    <n v="579451"/>
    <n v="824972"/>
    <n v="11151865"/>
    <n v="0"/>
    <n v="0"/>
    <n v="1460298"/>
    <n v="8254117"/>
    <n v="0"/>
    <n v="1679925"/>
    <n v="38790855"/>
    <x v="3116"/>
    <n v="22652926"/>
    <n v="878153"/>
    <n v="519188"/>
    <n v="14369678"/>
    <n v="0"/>
    <n v="0"/>
    <n v="0"/>
    <n v="708107"/>
    <n v="6922844"/>
    <x v="0"/>
    <x v="2557"/>
    <n v="0"/>
    <n v="0"/>
    <n v="0"/>
    <n v="219804"/>
    <n v="47722958"/>
    <n v="0"/>
    <n v="0"/>
    <n v="0"/>
    <n v="0"/>
    <n v="0"/>
    <n v="4018988"/>
    <n v="139612"/>
    <n v="1374535"/>
    <n v="1753969"/>
    <n v="0"/>
    <n v="0"/>
    <n v="975393"/>
    <n v="3907862"/>
    <n v="0"/>
    <n v="612290"/>
    <n v="12782649"/>
    <n v="104000"/>
    <n v="9109199"/>
    <n v="0"/>
    <n v="6498000"/>
    <n v="0"/>
    <n v="0"/>
    <n v="0"/>
    <n v="0"/>
    <n v="1447000"/>
    <n v="14135000"/>
    <n v="0"/>
    <n v="0"/>
    <n v="0"/>
    <n v="0"/>
    <n v="0"/>
    <n v="0"/>
    <n v="0"/>
    <n v="0"/>
    <n v="0"/>
    <n v="0"/>
    <n v="92199"/>
    <n v="1234199"/>
    <n v="0"/>
  </r>
  <r>
    <n v="106524017"/>
    <x v="480"/>
    <x v="3"/>
    <x v="9"/>
    <d v="2019-01-01T00:00:00"/>
    <s v="03/31/2019"/>
    <s v="Open"/>
    <x v="48"/>
    <m/>
    <n v="211"/>
    <x v="1"/>
    <x v="1"/>
    <s v=""/>
    <s v="530-567-7300"/>
    <s v="925 WALNUT STREET"/>
    <s v="RED BLUFF"/>
    <n v="96080"/>
    <s v="CARL WOMACK"/>
    <n v="16"/>
    <n v="16"/>
    <n v="16"/>
    <x v="8"/>
    <n v="0"/>
    <n v="0"/>
    <n v="0"/>
    <n v="0"/>
    <n v="0"/>
    <n v="0"/>
    <n v="0"/>
    <n v="0"/>
    <n v="173"/>
    <n v="173"/>
    <n v="0"/>
    <x v="8"/>
    <x v="6"/>
    <x v="8"/>
    <n v="0"/>
    <x v="0"/>
    <n v="0"/>
    <n v="0"/>
    <n v="0"/>
    <n v="0"/>
    <n v="1292"/>
    <n v="1292"/>
    <n v="0"/>
    <n v="0"/>
    <n v="0"/>
    <n v="0"/>
    <n v="0"/>
    <n v="0"/>
    <n v="0"/>
    <n v="0"/>
    <n v="0"/>
    <n v="0"/>
    <n v="0"/>
    <n v="0"/>
    <n v="0"/>
    <n v="0"/>
    <n v="0"/>
    <n v="0"/>
    <n v="0"/>
    <n v="0"/>
    <n v="0"/>
    <n v="0"/>
    <n v="0"/>
    <n v="1345360"/>
    <n v="1345360"/>
    <n v="0"/>
    <n v="0"/>
    <n v="0"/>
    <n v="0"/>
    <n v="0"/>
    <n v="0"/>
    <n v="0"/>
    <n v="0"/>
    <n v="0"/>
    <n v="0"/>
    <n v="0"/>
    <x v="8"/>
    <n v="0"/>
    <n v="0"/>
    <n v="0"/>
    <n v="0"/>
    <n v="0"/>
    <n v="0"/>
    <n v="0"/>
    <n v="0"/>
    <n v="0"/>
    <x v="0"/>
    <x v="7"/>
    <n v="0"/>
    <n v="0"/>
    <n v="0"/>
    <n v="0"/>
    <n v="0"/>
    <n v="0"/>
    <n v="0"/>
    <n v="0"/>
    <n v="0"/>
    <n v="0"/>
    <n v="0"/>
    <n v="0"/>
    <n v="0"/>
    <n v="0"/>
    <n v="0"/>
    <n v="0"/>
    <n v="0"/>
    <n v="0"/>
    <n v="0"/>
    <n v="1345360"/>
    <n v="1345360"/>
    <n v="0"/>
    <n v="1040063"/>
    <n v="0"/>
    <n v="0"/>
    <n v="0"/>
    <n v="0"/>
    <n v="0"/>
    <n v="0"/>
    <n v="0"/>
    <n v="101978"/>
    <n v="0"/>
    <n v="0"/>
    <n v="0"/>
    <n v="0"/>
    <n v="0"/>
    <n v="0"/>
    <n v="0"/>
    <n v="0"/>
    <n v="0"/>
    <n v="0"/>
    <n v="0"/>
    <n v="0"/>
    <n v="0"/>
  </r>
  <r>
    <n v="106190796"/>
    <x v="47"/>
    <x v="3"/>
    <x v="9"/>
    <d v="2019-01-01T00:00:00"/>
    <s v="03/31/2019"/>
    <s v="Open"/>
    <x v="0"/>
    <m/>
    <n v="927"/>
    <x v="3"/>
    <x v="0"/>
    <s v="Teaching"/>
    <s v="310-825-5041"/>
    <s v="757 WESTWOOD PLAZA"/>
    <s v="LOS ANGELES"/>
    <n v="90095"/>
    <s v="JOHNESE SPISSO"/>
    <n v="445"/>
    <n v="445"/>
    <n v="459"/>
    <x v="953"/>
    <n v="408"/>
    <n v="669"/>
    <n v="530"/>
    <n v="0"/>
    <n v="0"/>
    <n v="50"/>
    <n v="2327"/>
    <n v="1"/>
    <n v="121"/>
    <n v="5627"/>
    <n v="0"/>
    <x v="2789"/>
    <x v="2026"/>
    <x v="2152"/>
    <n v="4013"/>
    <x v="0"/>
    <n v="0"/>
    <n v="324"/>
    <n v="15648"/>
    <n v="3"/>
    <n v="513"/>
    <n v="41294"/>
    <n v="0"/>
    <n v="42528"/>
    <n v="9427"/>
    <n v="6863"/>
    <n v="6307"/>
    <n v="0"/>
    <n v="0"/>
    <n v="868"/>
    <n v="74758"/>
    <n v="239"/>
    <n v="10434"/>
    <n v="151424"/>
    <n v="231188536"/>
    <n v="63963031"/>
    <n v="114724560"/>
    <n v="75253805"/>
    <n v="0"/>
    <n v="0"/>
    <n v="6649550"/>
    <n v="342707711"/>
    <n v="50769"/>
    <n v="9152981"/>
    <n v="843690943"/>
    <n v="134548286"/>
    <n v="16437853"/>
    <n v="19187432"/>
    <n v="20046592"/>
    <n v="0"/>
    <n v="0"/>
    <n v="3325871"/>
    <n v="226704971"/>
    <n v="371532"/>
    <n v="16250744"/>
    <n v="436873281"/>
    <x v="3117"/>
    <n v="255841770"/>
    <n v="46503921"/>
    <n v="83954101"/>
    <n v="70280281"/>
    <n v="0"/>
    <n v="0"/>
    <n v="0"/>
    <n v="5822018"/>
    <n v="269326346"/>
    <x v="0"/>
    <x v="2558"/>
    <n v="0"/>
    <n v="812499"/>
    <n v="-812499"/>
    <n v="8238539"/>
    <n v="748034098"/>
    <n v="0"/>
    <n v="0"/>
    <n v="0"/>
    <n v="0"/>
    <n v="0"/>
    <n v="109895052"/>
    <n v="33896963"/>
    <n v="49957891"/>
    <n v="25020116"/>
    <n v="0"/>
    <n v="0"/>
    <n v="4153403"/>
    <n v="300086336"/>
    <n v="0"/>
    <n v="9520365"/>
    <n v="532530126"/>
    <n v="56261893"/>
    <n v="509238424"/>
    <n v="0"/>
    <n v="22180445"/>
    <n v="0"/>
    <n v="0"/>
    <n v="0"/>
    <n v="0"/>
    <n v="3748471"/>
    <n v="1001044497"/>
    <n v="0"/>
    <n v="0"/>
    <n v="0"/>
    <n v="0"/>
    <n v="0"/>
    <n v="0"/>
    <n v="0"/>
    <n v="0"/>
    <n v="0"/>
    <n v="0"/>
    <n v="0"/>
    <n v="0"/>
    <n v="0"/>
  </r>
  <r>
    <n v="106344011"/>
    <x v="42"/>
    <x v="3"/>
    <x v="9"/>
    <d v="2019-01-01T00:00:00"/>
    <s v="03/31/2019"/>
    <s v="Open"/>
    <x v="22"/>
    <m/>
    <n v="311"/>
    <x v="7"/>
    <x v="1"/>
    <s v=""/>
    <s v="916-875-1000"/>
    <s v="2150 STOCKTON BOULEVARD"/>
    <s v="SACRAMENTO"/>
    <n v="95817"/>
    <s v="ANTHONY MADARIAGA, LMFT"/>
    <n v="50"/>
    <n v="50"/>
    <n v="50"/>
    <x v="8"/>
    <n v="0"/>
    <n v="0"/>
    <n v="0"/>
    <n v="0"/>
    <n v="0"/>
    <n v="116"/>
    <n v="0"/>
    <n v="0"/>
    <n v="0"/>
    <n v="116"/>
    <n v="0"/>
    <x v="8"/>
    <x v="6"/>
    <x v="8"/>
    <n v="0"/>
    <x v="0"/>
    <n v="0"/>
    <n v="4266"/>
    <n v="0"/>
    <n v="0"/>
    <n v="0"/>
    <n v="4266"/>
    <n v="0"/>
    <n v="0"/>
    <n v="0"/>
    <n v="0"/>
    <n v="0"/>
    <n v="0"/>
    <n v="0"/>
    <n v="0"/>
    <n v="0"/>
    <n v="0"/>
    <n v="0"/>
    <n v="0"/>
    <n v="0"/>
    <n v="0"/>
    <n v="0"/>
    <n v="0"/>
    <n v="0"/>
    <n v="0"/>
    <n v="3071520"/>
    <n v="0"/>
    <n v="0"/>
    <n v="0"/>
    <n v="3071520"/>
    <n v="0"/>
    <n v="0"/>
    <n v="0"/>
    <n v="0"/>
    <n v="0"/>
    <n v="0"/>
    <n v="0"/>
    <n v="0"/>
    <n v="0"/>
    <n v="0"/>
    <n v="0"/>
    <x v="8"/>
    <n v="0"/>
    <n v="0"/>
    <n v="0"/>
    <n v="0"/>
    <n v="0"/>
    <n v="0"/>
    <n v="0"/>
    <n v="0"/>
    <n v="0"/>
    <x v="0"/>
    <x v="7"/>
    <n v="0"/>
    <n v="0"/>
    <n v="0"/>
    <n v="0"/>
    <n v="0"/>
    <n v="0"/>
    <n v="0"/>
    <n v="0"/>
    <n v="0"/>
    <n v="0"/>
    <n v="0"/>
    <n v="0"/>
    <n v="0"/>
    <n v="0"/>
    <n v="0"/>
    <n v="0"/>
    <n v="3071520"/>
    <n v="0"/>
    <n v="0"/>
    <n v="0"/>
    <n v="3071520"/>
    <n v="0"/>
    <n v="8506493"/>
    <n v="922105"/>
    <n v="0"/>
    <n v="0"/>
    <n v="0"/>
    <n v="0"/>
    <n v="0"/>
    <n v="0"/>
    <n v="0"/>
    <n v="0"/>
    <n v="0"/>
    <n v="0"/>
    <n v="0"/>
    <n v="0"/>
    <n v="0"/>
    <n v="0"/>
    <n v="0"/>
    <n v="0"/>
    <n v="0"/>
    <n v="0"/>
    <n v="0"/>
    <n v="0"/>
  </r>
  <r>
    <n v="106270875"/>
    <x v="44"/>
    <x v="3"/>
    <x v="9"/>
    <d v="2019-01-01T00:00:00"/>
    <s v="03/31/2019"/>
    <s v="Open"/>
    <x v="23"/>
    <m/>
    <n v="705"/>
    <x v="4"/>
    <x v="0"/>
    <s v=""/>
    <s v="831-757-4333"/>
    <s v="450 EAST ROMIE LANE"/>
    <s v="SALINAS"/>
    <n v="93901"/>
    <s v="PETE DELGADO"/>
    <n v="263"/>
    <n v="255"/>
    <n v="149"/>
    <x v="705"/>
    <n v="121"/>
    <n v="23"/>
    <n v="101"/>
    <n v="0"/>
    <n v="0"/>
    <n v="87"/>
    <n v="1354"/>
    <n v="6"/>
    <n v="49"/>
    <n v="2957"/>
    <n v="0"/>
    <x v="2790"/>
    <x v="2027"/>
    <x v="60"/>
    <n v="410"/>
    <x v="0"/>
    <n v="0"/>
    <n v="376"/>
    <n v="5025"/>
    <n v="22"/>
    <n v="188"/>
    <n v="12189"/>
    <n v="0"/>
    <n v="5972"/>
    <n v="660"/>
    <n v="1270"/>
    <n v="9214"/>
    <n v="0"/>
    <n v="0"/>
    <n v="918"/>
    <n v="7448"/>
    <n v="27"/>
    <n v="444"/>
    <n v="25953"/>
    <n v="144783729"/>
    <n v="14154651"/>
    <n v="14714104"/>
    <n v="59391456"/>
    <n v="0"/>
    <n v="0"/>
    <n v="7808996"/>
    <n v="64895018"/>
    <n v="896980"/>
    <n v="8022398"/>
    <n v="314667332"/>
    <n v="85509922"/>
    <n v="10363355"/>
    <n v="9172670"/>
    <n v="68428050"/>
    <n v="0"/>
    <n v="0"/>
    <n v="10111158"/>
    <n v="68848321"/>
    <n v="579533"/>
    <n v="2047094"/>
    <n v="255060103"/>
    <x v="3118"/>
    <n v="196647915"/>
    <n v="21176202"/>
    <n v="21866480"/>
    <n v="108631121"/>
    <n v="0"/>
    <n v="0"/>
    <n v="0"/>
    <n v="3502277"/>
    <n v="62667574"/>
    <x v="0"/>
    <x v="2559"/>
    <n v="0"/>
    <n v="0"/>
    <n v="0"/>
    <n v="109576"/>
    <n v="424747457"/>
    <n v="0"/>
    <n v="0"/>
    <n v="0"/>
    <n v="0"/>
    <n v="0"/>
    <n v="33645736"/>
    <n v="3341804"/>
    <n v="2020294"/>
    <n v="19188385"/>
    <n v="0"/>
    <n v="0"/>
    <n v="14417877"/>
    <n v="71075765"/>
    <n v="719742"/>
    <n v="570375"/>
    <n v="144979978"/>
    <n v="1576319"/>
    <n v="115138963"/>
    <n v="0"/>
    <n v="-1248947"/>
    <n v="0"/>
    <n v="0"/>
    <n v="0"/>
    <n v="0"/>
    <n v="7280018"/>
    <n v="255317639"/>
    <n v="0"/>
    <n v="0"/>
    <n v="0"/>
    <n v="0"/>
    <n v="0"/>
    <n v="0"/>
    <n v="0"/>
    <n v="0"/>
    <n v="0"/>
    <n v="0"/>
    <n v="0"/>
    <n v="0"/>
    <n v="0"/>
  </r>
  <r>
    <n v="106150782"/>
    <x v="27"/>
    <x v="3"/>
    <x v="9"/>
    <d v="2019-01-01T00:00:00"/>
    <s v="03/31/2019"/>
    <s v="Open"/>
    <x v="14"/>
    <m/>
    <n v="621"/>
    <x v="2"/>
    <x v="0"/>
    <s v="Rural"/>
    <s v="760-466-3551"/>
    <s v="1081 NORTH CHINA LAKE BOULEVARD."/>
    <s v="RIDGECREST"/>
    <n v="93555"/>
    <s v="JAMES SUVER"/>
    <n v="150"/>
    <n v="150"/>
    <n v="81"/>
    <x v="226"/>
    <n v="0"/>
    <n v="123"/>
    <n v="29"/>
    <n v="0"/>
    <n v="0"/>
    <n v="115"/>
    <n v="6"/>
    <n v="8"/>
    <n v="25"/>
    <n v="502"/>
    <n v="0"/>
    <x v="1964"/>
    <x v="6"/>
    <x v="945"/>
    <n v="75"/>
    <x v="0"/>
    <n v="0"/>
    <n v="292"/>
    <n v="19"/>
    <n v="27"/>
    <n v="49"/>
    <n v="1743"/>
    <n v="0"/>
    <n v="6520"/>
    <n v="0"/>
    <n v="4684"/>
    <n v="841"/>
    <n v="0"/>
    <n v="0"/>
    <n v="8198"/>
    <n v="253"/>
    <n v="248"/>
    <n v="1096"/>
    <n v="21840"/>
    <n v="10133913"/>
    <n v="0"/>
    <n v="6946879"/>
    <n v="559247"/>
    <n v="0"/>
    <n v="0"/>
    <n v="5121012"/>
    <n v="187907"/>
    <n v="28023"/>
    <n v="778360"/>
    <n v="23755341"/>
    <n v="17025927"/>
    <n v="0"/>
    <n v="11776763"/>
    <n v="1453229"/>
    <n v="0"/>
    <n v="0"/>
    <n v="20221136"/>
    <n v="414583"/>
    <n v="6492"/>
    <n v="602787"/>
    <n v="51500917"/>
    <x v="3119"/>
    <n v="18934839"/>
    <n v="0"/>
    <n v="10912845"/>
    <n v="2886490"/>
    <n v="0"/>
    <n v="0"/>
    <n v="0"/>
    <n v="10084096"/>
    <n v="0"/>
    <x v="0"/>
    <x v="2560"/>
    <n v="0"/>
    <n v="0"/>
    <n v="0"/>
    <n v="618944"/>
    <n v="44612279"/>
    <n v="0"/>
    <n v="0"/>
    <n v="0"/>
    <n v="0"/>
    <n v="0"/>
    <n v="8225001"/>
    <n v="0"/>
    <n v="7810798"/>
    <n v="-874014"/>
    <n v="0"/>
    <n v="0"/>
    <n v="15258052"/>
    <n v="602489"/>
    <n v="-49866"/>
    <n v="-328481"/>
    <n v="30643979"/>
    <n v="140550"/>
    <n v="30476927"/>
    <n v="0"/>
    <n v="379130"/>
    <n v="0"/>
    <n v="0"/>
    <n v="0"/>
    <n v="0"/>
    <n v="1056885"/>
    <n v="83088336"/>
    <n v="0"/>
    <n v="0"/>
    <n v="0"/>
    <n v="0"/>
    <n v="0"/>
    <n v="0"/>
    <n v="0"/>
    <n v="0"/>
    <n v="0"/>
    <n v="0"/>
    <n v="0"/>
    <n v="0"/>
    <n v="0"/>
  </r>
  <r>
    <n v="106331312"/>
    <x v="45"/>
    <x v="3"/>
    <x v="9"/>
    <d v="2019-01-01T00:00:00"/>
    <s v="03/31/2019"/>
    <s v="Open"/>
    <x v="24"/>
    <m/>
    <n v="1111"/>
    <x v="8"/>
    <x v="0"/>
    <s v=""/>
    <s v="951-788-3000"/>
    <s v="4445 MAGNOLIA AVENUE"/>
    <s v="RIVERSIDE"/>
    <n v="92501"/>
    <s v="PATRICK BRILLIANT"/>
    <n v="478"/>
    <n v="478"/>
    <n v="478"/>
    <x v="539"/>
    <n v="1252"/>
    <n v="567"/>
    <n v="1715"/>
    <n v="6"/>
    <n v="0"/>
    <n v="129"/>
    <n v="938"/>
    <n v="54"/>
    <n v="107"/>
    <n v="5949"/>
    <n v="0"/>
    <x v="2791"/>
    <x v="2028"/>
    <x v="2153"/>
    <n v="7604"/>
    <x v="15"/>
    <n v="0"/>
    <n v="620"/>
    <n v="4141"/>
    <n v="264"/>
    <n v="143"/>
    <n v="32380"/>
    <n v="0"/>
    <n v="4120"/>
    <n v="4978"/>
    <n v="2535"/>
    <n v="15422"/>
    <n v="44"/>
    <n v="0"/>
    <n v="1153"/>
    <n v="6288"/>
    <n v="164"/>
    <n v="3142"/>
    <n v="37846"/>
    <n v="215207035"/>
    <n v="262935865"/>
    <n v="95736342"/>
    <n v="231561560"/>
    <n v="845634"/>
    <n v="0"/>
    <n v="24472292"/>
    <n v="138200080"/>
    <n v="9410898"/>
    <n v="2139745"/>
    <n v="980509451"/>
    <n v="51853861"/>
    <n v="94684341"/>
    <n v="21660384"/>
    <n v="135481022"/>
    <n v="1243500"/>
    <n v="0"/>
    <n v="13496302"/>
    <n v="90024693"/>
    <n v="1549796"/>
    <n v="28275513"/>
    <n v="438269412"/>
    <x v="8"/>
    <n v="228414393"/>
    <n v="328099327"/>
    <n v="115150078"/>
    <n v="351325144"/>
    <n v="0"/>
    <n v="2085668"/>
    <n v="0"/>
    <n v="31766553"/>
    <n v="173893434"/>
    <x v="0"/>
    <x v="2561"/>
    <n v="0"/>
    <n v="0"/>
    <n v="0"/>
    <n v="30002298"/>
    <n v="1271117793"/>
    <n v="0"/>
    <n v="0"/>
    <n v="0"/>
    <n v="0"/>
    <n v="0"/>
    <n v="38646503"/>
    <n v="29520879"/>
    <n v="2246648"/>
    <n v="15717438"/>
    <n v="3465"/>
    <n v="0"/>
    <n v="6202041"/>
    <n v="54331339"/>
    <n v="579796"/>
    <n v="412961"/>
    <n v="147661070"/>
    <n v="542478"/>
    <n v="102047615"/>
    <n v="5696977"/>
    <n v="12785209"/>
    <n v="0"/>
    <n v="0"/>
    <n v="0"/>
    <n v="0"/>
    <n v="8796798"/>
    <n v="416364657"/>
    <n v="0"/>
    <n v="0"/>
    <n v="0"/>
    <n v="0"/>
    <n v="0"/>
    <n v="0"/>
    <n v="0"/>
    <n v="0"/>
    <n v="0"/>
    <n v="0"/>
    <n v="0"/>
    <n v="0"/>
    <n v="0"/>
  </r>
  <r>
    <n v="106334487"/>
    <x v="46"/>
    <x v="3"/>
    <x v="9"/>
    <d v="2019-01-01T00:00:00"/>
    <s v="03/31/2019"/>
    <s v="Open"/>
    <x v="24"/>
    <m/>
    <n v="1109"/>
    <x v="7"/>
    <x v="0"/>
    <s v="Teaching"/>
    <s v="951-486-4000"/>
    <s v="26520 CACTUS AVENUE"/>
    <s v="MORENO VALLEY"/>
    <n v="92555"/>
    <s v="ZAREH SARRAFIAN"/>
    <n v="439"/>
    <n v="439"/>
    <n v="439"/>
    <x v="1209"/>
    <n v="413"/>
    <n v="774"/>
    <n v="1424"/>
    <n v="27"/>
    <n v="0"/>
    <n v="1138"/>
    <n v="153"/>
    <n v="4"/>
    <n v="135"/>
    <n v="4623"/>
    <n v="0"/>
    <x v="2792"/>
    <x v="2029"/>
    <x v="2154"/>
    <n v="6244"/>
    <x v="290"/>
    <n v="0"/>
    <n v="8697"/>
    <n v="717"/>
    <n v="9"/>
    <n v="540"/>
    <n v="28415"/>
    <n v="0"/>
    <n v="3413"/>
    <n v="2261"/>
    <n v="11627"/>
    <n v="22843"/>
    <n v="715"/>
    <n v="0"/>
    <n v="6180"/>
    <n v="1139"/>
    <n v="494"/>
    <n v="2413"/>
    <n v="51085"/>
    <n v="50285493"/>
    <n v="36892040"/>
    <n v="45323770"/>
    <n v="81694727"/>
    <n v="1941732"/>
    <n v="0"/>
    <n v="59622685"/>
    <n v="13340132"/>
    <n v="176789"/>
    <n v="5490392"/>
    <n v="294767760"/>
    <n v="12377925"/>
    <n v="8323576"/>
    <n v="31521370"/>
    <n v="55385276"/>
    <n v="2952624"/>
    <n v="0"/>
    <n v="16841040"/>
    <n v="4044967"/>
    <n v="449114"/>
    <n v="6474983"/>
    <n v="138370875"/>
    <x v="3120"/>
    <n v="49994823"/>
    <n v="36374711"/>
    <n v="57766295"/>
    <n v="89532152"/>
    <n v="-21326214"/>
    <n v="4894356"/>
    <n v="0"/>
    <n v="54151455"/>
    <n v="8015305"/>
    <x v="0"/>
    <x v="2562"/>
    <n v="0"/>
    <n v="0"/>
    <n v="0"/>
    <n v="0"/>
    <n v="291886348"/>
    <n v="0"/>
    <n v="0"/>
    <n v="0"/>
    <n v="0"/>
    <n v="0"/>
    <n v="12668595"/>
    <n v="8840904"/>
    <n v="40405058"/>
    <n v="47547852"/>
    <n v="0"/>
    <n v="0"/>
    <n v="22312271"/>
    <n v="9369794"/>
    <n v="0"/>
    <n v="107813"/>
    <n v="141252287"/>
    <n v="3740637"/>
    <n v="160527734"/>
    <n v="0"/>
    <n v="10198421"/>
    <n v="0"/>
    <n v="0"/>
    <n v="0"/>
    <n v="0"/>
    <n v="7408508"/>
    <n v="198355350"/>
    <n v="0"/>
    <n v="0"/>
    <n v="0"/>
    <n v="0"/>
    <n v="0"/>
    <n v="0"/>
    <n v="0"/>
    <n v="0"/>
    <n v="0"/>
    <n v="0"/>
    <n v="0"/>
    <n v="0"/>
    <n v="0"/>
  </r>
  <r>
    <n v="106301566"/>
    <x v="528"/>
    <x v="3"/>
    <x v="9"/>
    <d v="2019-01-01T00:00:00"/>
    <s v="03/31/2019"/>
    <s v="Open"/>
    <x v="9"/>
    <m/>
    <n v="1015"/>
    <x v="1"/>
    <x v="0"/>
    <s v=""/>
    <s v="714-835-3555"/>
    <s v="1001 NORTH TUSTIN AVENUE"/>
    <s v="SANTA ANA"/>
    <n v="92705"/>
    <s v="PETER BARONOFF"/>
    <n v="228"/>
    <n v="228"/>
    <n v="228"/>
    <x v="296"/>
    <n v="322"/>
    <n v="344"/>
    <n v="610"/>
    <n v="0"/>
    <n v="0"/>
    <n v="83"/>
    <n v="248"/>
    <n v="1"/>
    <n v="50"/>
    <n v="2056"/>
    <n v="0"/>
    <x v="2793"/>
    <x v="1481"/>
    <x v="2155"/>
    <n v="3326"/>
    <x v="0"/>
    <n v="0"/>
    <n v="394"/>
    <n v="1146"/>
    <n v="1"/>
    <n v="158"/>
    <n v="12736"/>
    <n v="0"/>
    <n v="690"/>
    <n v="777"/>
    <n v="1585"/>
    <n v="3645"/>
    <n v="0"/>
    <n v="0"/>
    <n v="562"/>
    <n v="1163"/>
    <n v="2"/>
    <n v="830"/>
    <n v="9254"/>
    <n v="36948722"/>
    <n v="32794491"/>
    <n v="29017959"/>
    <n v="47134959"/>
    <n v="0"/>
    <n v="0"/>
    <n v="10598983"/>
    <n v="21766814"/>
    <n v="6077"/>
    <n v="3116601"/>
    <n v="181384606"/>
    <n v="3497080"/>
    <n v="6247761"/>
    <n v="8189326"/>
    <n v="22791888"/>
    <n v="0"/>
    <n v="0"/>
    <n v="4689508"/>
    <n v="9451701"/>
    <n v="2556"/>
    <n v="4714439"/>
    <n v="59584259"/>
    <x v="3121"/>
    <n v="33313951"/>
    <n v="34007091"/>
    <n v="33774260"/>
    <n v="63756120"/>
    <n v="-2001747"/>
    <n v="0"/>
    <n v="0"/>
    <n v="9751728"/>
    <n v="17884385"/>
    <x v="0"/>
    <x v="2563"/>
    <n v="0"/>
    <n v="0"/>
    <n v="0"/>
    <n v="390708"/>
    <n v="191509154"/>
    <n v="0"/>
    <n v="0"/>
    <n v="0"/>
    <n v="0"/>
    <n v="0"/>
    <n v="7131851"/>
    <n v="5035161"/>
    <n v="5434772"/>
    <n v="6170727"/>
    <n v="0"/>
    <n v="0"/>
    <n v="5536763"/>
    <n v="13334130"/>
    <n v="8633"/>
    <n v="6807674"/>
    <n v="49459711"/>
    <n v="145231"/>
    <n v="49236555"/>
    <n v="1316035"/>
    <n v="0"/>
    <n v="0"/>
    <n v="0"/>
    <n v="0"/>
    <n v="0"/>
    <n v="1240845"/>
    <n v="10139530"/>
    <n v="0"/>
    <n v="0"/>
    <n v="0"/>
    <n v="0"/>
    <n v="0"/>
    <n v="0"/>
    <n v="0"/>
    <n v="0"/>
    <n v="0"/>
    <n v="0"/>
    <n v="0"/>
    <n v="0"/>
    <n v="0"/>
  </r>
  <r>
    <n v="106300225"/>
    <x v="558"/>
    <x v="3"/>
    <x v="9"/>
    <d v="2019-01-01T00:00:00"/>
    <s v="03/31/2019"/>
    <s v="Open"/>
    <x v="9"/>
    <m/>
    <n v="1014"/>
    <x v="2"/>
    <x v="0"/>
    <s v=""/>
    <s v="714-962-4677"/>
    <s v="9920 TALBERT AVENUE"/>
    <s v="FOUNTAIN VALLEY"/>
    <n v="92708"/>
    <s v="MARCIA MANKER"/>
    <n v="218"/>
    <n v="218"/>
    <n v="144"/>
    <x v="480"/>
    <n v="860"/>
    <n v="54"/>
    <n v="341"/>
    <n v="0"/>
    <n v="0"/>
    <n v="19"/>
    <n v="1002"/>
    <n v="15"/>
    <n v="36"/>
    <n v="2987"/>
    <n v="0"/>
    <x v="2794"/>
    <x v="2030"/>
    <x v="1142"/>
    <n v="1353"/>
    <x v="0"/>
    <n v="0"/>
    <n v="41"/>
    <n v="3038"/>
    <n v="57"/>
    <n v="199"/>
    <n v="11751"/>
    <n v="0"/>
    <n v="3719"/>
    <n v="5971"/>
    <n v="363"/>
    <n v="2821"/>
    <n v="0"/>
    <n v="0"/>
    <n v="261"/>
    <n v="10347"/>
    <n v="179"/>
    <n v="259"/>
    <n v="23920"/>
    <n v="55663170"/>
    <n v="66710597"/>
    <n v="5992917"/>
    <n v="22792993"/>
    <n v="0"/>
    <n v="0"/>
    <n v="973826"/>
    <n v="56887831"/>
    <n v="650765"/>
    <n v="2290311"/>
    <n v="211962410"/>
    <n v="22272211"/>
    <n v="28172906"/>
    <n v="857001"/>
    <n v="7253684"/>
    <n v="0"/>
    <n v="0"/>
    <n v="1385564"/>
    <n v="47163711"/>
    <n v="680695"/>
    <n v="1254195"/>
    <n v="109039967"/>
    <x v="3122"/>
    <n v="65351146"/>
    <n v="83965453"/>
    <n v="5237177"/>
    <n v="8499247"/>
    <n v="0"/>
    <n v="0"/>
    <n v="0"/>
    <n v="1717718"/>
    <n v="62484045"/>
    <x v="0"/>
    <x v="2564"/>
    <n v="0"/>
    <n v="0"/>
    <n v="0"/>
    <n v="2195549"/>
    <n v="232972607"/>
    <n v="9286217"/>
    <n v="0"/>
    <n v="0"/>
    <n v="0"/>
    <n v="9286217"/>
    <n v="12220921"/>
    <n v="19765922"/>
    <n v="1611676"/>
    <n v="21411611"/>
    <n v="0"/>
    <n v="0"/>
    <n v="631143"/>
    <n v="40773946"/>
    <n v="30657"/>
    <n v="870111"/>
    <n v="97315987"/>
    <n v="534281"/>
    <n v="86207053"/>
    <n v="0"/>
    <n v="795882"/>
    <n v="0"/>
    <n v="0"/>
    <n v="0"/>
    <n v="0"/>
    <n v="3526625"/>
    <n v="139351991"/>
    <n v="0"/>
    <n v="0"/>
    <n v="0"/>
    <n v="0"/>
    <n v="0"/>
    <n v="0"/>
    <n v="0"/>
    <n v="0"/>
    <n v="0"/>
    <n v="0"/>
    <n v="0"/>
    <n v="0"/>
    <n v="0"/>
  </r>
  <r>
    <n v="106301317"/>
    <x v="533"/>
    <x v="3"/>
    <x v="9"/>
    <d v="2019-01-01T00:00:00"/>
    <s v="03/31/2019"/>
    <s v="Open"/>
    <x v="9"/>
    <m/>
    <n v="1017"/>
    <x v="2"/>
    <x v="0"/>
    <s v=""/>
    <s v="949-837-4500"/>
    <s v="24451 HEALTH CENTER DRIVE"/>
    <s v="LAGUNA HILLS"/>
    <n v="92653"/>
    <s v="MARCIA MANKER"/>
    <n v="250"/>
    <n v="250"/>
    <n v="140"/>
    <x v="1118"/>
    <n v="965"/>
    <n v="59"/>
    <n v="143"/>
    <n v="0"/>
    <n v="0"/>
    <n v="77"/>
    <n v="1083"/>
    <n v="20"/>
    <n v="13"/>
    <n v="3131"/>
    <n v="0"/>
    <x v="2795"/>
    <x v="535"/>
    <x v="228"/>
    <n v="584"/>
    <x v="0"/>
    <n v="0"/>
    <n v="205"/>
    <n v="3625"/>
    <n v="95"/>
    <n v="17"/>
    <n v="11424"/>
    <n v="0"/>
    <n v="20348"/>
    <n v="9899"/>
    <n v="657"/>
    <n v="2698"/>
    <n v="0"/>
    <n v="0"/>
    <n v="1143"/>
    <n v="19245"/>
    <n v="274"/>
    <n v="795"/>
    <n v="55059"/>
    <n v="56399560"/>
    <n v="71351904"/>
    <n v="3800170"/>
    <n v="9870214"/>
    <n v="0"/>
    <n v="0"/>
    <n v="1891619"/>
    <n v="60189036"/>
    <n v="1360285"/>
    <n v="208629"/>
    <n v="205071417"/>
    <n v="36930040"/>
    <n v="38647460"/>
    <n v="1145149"/>
    <n v="6689181"/>
    <n v="0"/>
    <n v="0"/>
    <n v="1577748"/>
    <n v="51359490"/>
    <n v="948594"/>
    <n v="704357"/>
    <n v="138002019"/>
    <x v="3123"/>
    <n v="76298700"/>
    <n v="97169787"/>
    <n v="3156816"/>
    <n v="5824029"/>
    <n v="0"/>
    <n v="0"/>
    <n v="0"/>
    <n v="2576658"/>
    <n v="63360267"/>
    <x v="0"/>
    <x v="2565"/>
    <n v="-207"/>
    <n v="0"/>
    <n v="0"/>
    <n v="523287"/>
    <n v="252926501"/>
    <n v="7526215"/>
    <n v="0"/>
    <n v="0"/>
    <n v="0"/>
    <n v="7526215"/>
    <n v="16690531"/>
    <n v="19950993"/>
    <n v="1670404"/>
    <n v="10677175"/>
    <n v="0"/>
    <n v="0"/>
    <n v="880091"/>
    <n v="47544535"/>
    <n v="74312"/>
    <n v="185109"/>
    <n v="97673150"/>
    <n v="521999"/>
    <n v="88676305"/>
    <n v="0"/>
    <n v="456680"/>
    <n v="0"/>
    <n v="0"/>
    <n v="0"/>
    <n v="0"/>
    <n v="2081226"/>
    <n v="96792571"/>
    <n v="0"/>
    <n v="0"/>
    <n v="0"/>
    <n v="0"/>
    <n v="0"/>
    <n v="0"/>
    <n v="0"/>
    <n v="0"/>
    <n v="0"/>
    <n v="0"/>
    <n v="0"/>
    <n v="0"/>
    <n v="0"/>
  </r>
  <r>
    <n v="106231013"/>
    <x v="80"/>
    <x v="3"/>
    <x v="9"/>
    <d v="2019-01-01T00:00:00"/>
    <s v="03/31/2019"/>
    <s v="Open"/>
    <x v="31"/>
    <m/>
    <n v="111"/>
    <x v="4"/>
    <x v="0"/>
    <s v="Rural"/>
    <s v="707-961-1234"/>
    <s v="700 RIVER DRIVE"/>
    <s v="FORT BRAGG"/>
    <n v="95437"/>
    <s v="MICHAEL ELLIS"/>
    <n v="25"/>
    <n v="25"/>
    <n v="17"/>
    <x v="674"/>
    <n v="0"/>
    <n v="5"/>
    <n v="47"/>
    <n v="0"/>
    <n v="0"/>
    <n v="32"/>
    <n v="0"/>
    <n v="0"/>
    <n v="2"/>
    <n v="216"/>
    <n v="34"/>
    <x v="2717"/>
    <x v="6"/>
    <x v="1136"/>
    <n v="155"/>
    <x v="0"/>
    <n v="0"/>
    <n v="100"/>
    <n v="0"/>
    <n v="0"/>
    <n v="6"/>
    <n v="764"/>
    <n v="409"/>
    <n v="7163"/>
    <n v="0"/>
    <n v="192"/>
    <n v="2528"/>
    <n v="0"/>
    <n v="0"/>
    <n v="2669"/>
    <n v="0"/>
    <n v="0"/>
    <n v="217"/>
    <n v="12769"/>
    <n v="4671362"/>
    <n v="0"/>
    <n v="97958"/>
    <n v="1816387"/>
    <n v="0"/>
    <n v="0"/>
    <n v="1013944"/>
    <n v="0"/>
    <n v="0"/>
    <n v="18839"/>
    <n v="7618490"/>
    <n v="14381146"/>
    <n v="0"/>
    <n v="298662"/>
    <n v="4502435"/>
    <n v="0"/>
    <n v="0"/>
    <n v="3946519"/>
    <n v="0"/>
    <n v="0"/>
    <n v="208807"/>
    <n v="23337569"/>
    <x v="3124"/>
    <n v="9962958"/>
    <n v="0"/>
    <n v="225652"/>
    <n v="4392484"/>
    <n v="0"/>
    <n v="0"/>
    <n v="0"/>
    <n v="2027422"/>
    <n v="0"/>
    <x v="0"/>
    <x v="2566"/>
    <n v="0"/>
    <n v="0"/>
    <n v="0"/>
    <n v="0"/>
    <n v="16961146"/>
    <n v="0"/>
    <n v="0"/>
    <n v="0"/>
    <n v="0"/>
    <n v="0"/>
    <n v="9089550"/>
    <n v="0"/>
    <n v="170968"/>
    <n v="1926338"/>
    <n v="0"/>
    <n v="0"/>
    <n v="2933041"/>
    <n v="0"/>
    <n v="0"/>
    <n v="-124984"/>
    <n v="13994913"/>
    <n v="638111"/>
    <n v="15269272"/>
    <n v="0"/>
    <n v="233579"/>
    <n v="0"/>
    <n v="0"/>
    <n v="0"/>
    <n v="0"/>
    <n v="892696"/>
    <n v="14931434"/>
    <n v="0"/>
    <n v="0"/>
    <n v="0"/>
    <n v="0"/>
    <n v="0"/>
    <n v="0"/>
    <n v="0"/>
    <n v="0"/>
    <n v="0"/>
    <n v="0"/>
    <n v="0"/>
    <n v="0"/>
    <n v="0"/>
  </r>
  <r>
    <n v="106240924"/>
    <x v="72"/>
    <x v="3"/>
    <x v="9"/>
    <d v="2019-01-01T00:00:00"/>
    <s v="03/31/2019"/>
    <s v="Open"/>
    <x v="27"/>
    <m/>
    <n v="517"/>
    <x v="2"/>
    <x v="0"/>
    <s v="Rural"/>
    <s v="209-826-0591"/>
    <s v="520 WEST I STREET"/>
    <s v="LOS BANOS"/>
    <n v="93635"/>
    <s v="ASH GOKLI"/>
    <n v="40"/>
    <n v="40"/>
    <n v="15"/>
    <x v="332"/>
    <n v="25"/>
    <n v="34"/>
    <n v="139"/>
    <n v="0"/>
    <n v="0"/>
    <n v="4"/>
    <n v="59"/>
    <n v="10"/>
    <n v="0"/>
    <n v="409"/>
    <n v="0"/>
    <x v="69"/>
    <x v="1502"/>
    <x v="286"/>
    <n v="206"/>
    <x v="0"/>
    <n v="0"/>
    <n v="25"/>
    <n v="115"/>
    <n v="34"/>
    <n v="0"/>
    <n v="988"/>
    <n v="0"/>
    <n v="1942"/>
    <n v="137"/>
    <n v="544"/>
    <n v="7083"/>
    <n v="0"/>
    <n v="0"/>
    <n v="161"/>
    <n v="2775"/>
    <n v="557"/>
    <n v="12"/>
    <n v="13211"/>
    <n v="6992113"/>
    <n v="1263505"/>
    <n v="1118655"/>
    <n v="4708424"/>
    <n v="0"/>
    <n v="0"/>
    <n v="227067"/>
    <n v="2234485"/>
    <n v="497298"/>
    <n v="0"/>
    <n v="17041547"/>
    <n v="10430880"/>
    <n v="1531062"/>
    <n v="2424522"/>
    <n v="21275906"/>
    <n v="0"/>
    <n v="0"/>
    <n v="1077518"/>
    <n v="8124483"/>
    <n v="2689153"/>
    <n v="60942"/>
    <n v="47614466"/>
    <x v="3125"/>
    <n v="11847428"/>
    <n v="2037710"/>
    <n v="1847790"/>
    <n v="23223152"/>
    <n v="-55166"/>
    <n v="0"/>
    <n v="0"/>
    <n v="601713"/>
    <n v="2260014"/>
    <x v="0"/>
    <x v="2567"/>
    <n v="0"/>
    <n v="0"/>
    <n v="0"/>
    <n v="0"/>
    <n v="45449701"/>
    <n v="0"/>
    <n v="0"/>
    <n v="0"/>
    <n v="0"/>
    <n v="0"/>
    <n v="5520691"/>
    <n v="745414"/>
    <n v="1740300"/>
    <n v="2761178"/>
    <n v="0"/>
    <n v="0"/>
    <n v="620778"/>
    <n v="7757009"/>
    <n v="0"/>
    <n v="60942"/>
    <n v="19206312"/>
    <n v="-63516"/>
    <n v="16606051"/>
    <n v="0"/>
    <n v="9286"/>
    <n v="0"/>
    <n v="0"/>
    <n v="0"/>
    <n v="0"/>
    <n v="487258"/>
    <n v="13436676"/>
    <n v="0"/>
    <n v="0"/>
    <n v="0"/>
    <n v="0"/>
    <n v="0"/>
    <n v="0"/>
    <n v="0"/>
    <n v="0"/>
    <n v="0"/>
    <n v="0"/>
    <n v="0"/>
    <n v="0"/>
    <n v="0"/>
  </r>
  <r>
    <n v="106500939"/>
    <x v="76"/>
    <x v="3"/>
    <x v="9"/>
    <d v="2019-01-01T00:00:00"/>
    <s v="03/31/2019"/>
    <s v="Open"/>
    <x v="30"/>
    <m/>
    <n v="511"/>
    <x v="2"/>
    <x v="0"/>
    <s v=""/>
    <s v="209-526-4500"/>
    <s v="1700 COFFEE ROAD"/>
    <s v="MODESTO"/>
    <n v="95355"/>
    <s v="DARYN KUMAR"/>
    <n v="419"/>
    <n v="419"/>
    <n v="265"/>
    <x v="738"/>
    <n v="719"/>
    <n v="251"/>
    <n v="999"/>
    <n v="0"/>
    <n v="0"/>
    <n v="111"/>
    <n v="1123"/>
    <n v="77"/>
    <n v="0"/>
    <n v="4733"/>
    <n v="0"/>
    <x v="1563"/>
    <x v="2031"/>
    <x v="2156"/>
    <n v="3765"/>
    <x v="0"/>
    <n v="0"/>
    <n v="440"/>
    <n v="2994"/>
    <n v="224"/>
    <n v="0"/>
    <n v="20102"/>
    <n v="0"/>
    <n v="4245"/>
    <n v="1900"/>
    <n v="963"/>
    <n v="8011"/>
    <n v="0"/>
    <n v="0"/>
    <n v="474"/>
    <n v="4811"/>
    <n v="553"/>
    <n v="302"/>
    <n v="21259"/>
    <n v="139356206"/>
    <n v="67302647"/>
    <n v="17217286"/>
    <n v="64033040"/>
    <n v="0"/>
    <n v="0"/>
    <n v="8038077"/>
    <n v="59478199"/>
    <n v="4109582"/>
    <n v="0"/>
    <n v="359535037"/>
    <n v="76386219"/>
    <n v="41415763"/>
    <n v="5525526"/>
    <n v="45488496"/>
    <n v="0"/>
    <n v="0"/>
    <n v="5867834"/>
    <n v="62381491"/>
    <n v="4815044"/>
    <n v="2748541"/>
    <n v="244628914"/>
    <x v="3126"/>
    <n v="181649184"/>
    <n v="104492673"/>
    <n v="10041318"/>
    <n v="90830406"/>
    <n v="0"/>
    <n v="0"/>
    <n v="0"/>
    <n v="9756801"/>
    <n v="61984029"/>
    <x v="0"/>
    <x v="2568"/>
    <n v="0"/>
    <n v="0"/>
    <n v="0"/>
    <n v="0"/>
    <n v="471268317"/>
    <n v="14960118"/>
    <n v="0"/>
    <n v="0"/>
    <n v="7142634"/>
    <n v="22102752"/>
    <n v="33333936"/>
    <n v="19171365"/>
    <n v="12641687"/>
    <n v="18682549"/>
    <n v="0"/>
    <n v="0"/>
    <n v="3656689"/>
    <n v="65813409"/>
    <n v="0"/>
    <n v="1698751"/>
    <n v="154998386"/>
    <n v="2285663"/>
    <n v="150573917"/>
    <n v="0"/>
    <n v="483630"/>
    <n v="0"/>
    <n v="0"/>
    <n v="0"/>
    <n v="0"/>
    <n v="4493116"/>
    <n v="196481359"/>
    <n v="0"/>
    <n v="0"/>
    <n v="0"/>
    <n v="0"/>
    <n v="0"/>
    <n v="0"/>
    <n v="0"/>
    <n v="0"/>
    <n v="0"/>
    <n v="0"/>
    <n v="0"/>
    <n v="0"/>
    <n v="0"/>
  </r>
  <r>
    <n v="106190525"/>
    <x v="532"/>
    <x v="3"/>
    <x v="9"/>
    <d v="2019-01-01T00:00:00"/>
    <s v="03/31/2019"/>
    <s v="Open"/>
    <x v="0"/>
    <m/>
    <n v="933"/>
    <x v="2"/>
    <x v="0"/>
    <s v="Teaching"/>
    <s v="562-933-2000"/>
    <s v="2801 ATLANTIC AVENUE"/>
    <s v="LONG BEACH"/>
    <n v="90806"/>
    <s v="JOHN BISHOP"/>
    <n v="453"/>
    <n v="453"/>
    <n v="318"/>
    <x v="726"/>
    <n v="1221"/>
    <n v="390"/>
    <n v="996"/>
    <n v="2"/>
    <n v="0"/>
    <n v="55"/>
    <n v="1147"/>
    <n v="40"/>
    <n v="35"/>
    <n v="5505"/>
    <n v="0"/>
    <x v="2796"/>
    <x v="2032"/>
    <x v="2082"/>
    <n v="4673"/>
    <x v="3"/>
    <n v="0"/>
    <n v="289"/>
    <n v="4712"/>
    <n v="135"/>
    <n v="237"/>
    <n v="26055"/>
    <n v="0"/>
    <n v="9391"/>
    <n v="4865"/>
    <n v="4597"/>
    <n v="15731"/>
    <n v="0"/>
    <n v="0"/>
    <n v="580"/>
    <n v="16257"/>
    <n v="774"/>
    <n v="912"/>
    <n v="53107"/>
    <n v="136740047"/>
    <n v="100134931"/>
    <n v="33847598"/>
    <n v="88439641"/>
    <n v="113786"/>
    <n v="0"/>
    <n v="5342486"/>
    <n v="83803961"/>
    <n v="2035335"/>
    <n v="6425599"/>
    <n v="456883384"/>
    <n v="46669893"/>
    <n v="23764724"/>
    <n v="17937826"/>
    <n v="55341227"/>
    <n v="0"/>
    <n v="0"/>
    <n v="2445310"/>
    <n v="68862329"/>
    <n v="2134222"/>
    <n v="6472932"/>
    <n v="223628463"/>
    <x v="3127"/>
    <n v="147498206"/>
    <n v="99365154"/>
    <n v="37231711"/>
    <n v="110710102"/>
    <n v="0"/>
    <n v="109731"/>
    <n v="0"/>
    <n v="6100678"/>
    <n v="84338243"/>
    <x v="0"/>
    <x v="2569"/>
    <n v="-355"/>
    <n v="0"/>
    <n v="0"/>
    <n v="9983626"/>
    <n v="502312971"/>
    <n v="3333124"/>
    <n v="1768018"/>
    <n v="0"/>
    <n v="252955"/>
    <n v="5354097"/>
    <n v="35734427"/>
    <n v="27764120"/>
    <n v="14138833"/>
    <n v="34737507"/>
    <n v="4055"/>
    <n v="0"/>
    <n v="1680742"/>
    <n v="68058508"/>
    <n v="499390"/>
    <n v="935391"/>
    <n v="183552973"/>
    <n v="1040158"/>
    <n v="155652241"/>
    <n v="0"/>
    <n v="-1628346"/>
    <n v="0"/>
    <n v="0"/>
    <n v="0"/>
    <n v="0"/>
    <n v="1809165"/>
    <n v="106623567"/>
    <n v="0"/>
    <n v="0"/>
    <n v="0"/>
    <n v="0"/>
    <n v="0"/>
    <n v="0"/>
    <n v="0"/>
    <n v="0"/>
    <n v="0"/>
    <n v="0"/>
    <n v="0"/>
    <n v="0"/>
    <n v="0"/>
  </r>
  <r>
    <n v="106334018"/>
    <x v="81"/>
    <x v="3"/>
    <x v="9"/>
    <d v="2019-01-01T00:00:00"/>
    <s v="03/31/2019"/>
    <s v="Open"/>
    <x v="24"/>
    <m/>
    <n v="1109"/>
    <x v="4"/>
    <x v="0"/>
    <s v=""/>
    <s v="951-679-8888"/>
    <s v="28400 MCCALL BOULEVARD"/>
    <s v="SUN CITY"/>
    <n v="92585"/>
    <s v="DAN MCLAUGHLIN"/>
    <n v="84"/>
    <n v="84"/>
    <n v="84"/>
    <x v="333"/>
    <n v="260"/>
    <n v="161"/>
    <n v="269"/>
    <n v="0"/>
    <n v="0"/>
    <n v="31"/>
    <n v="37"/>
    <n v="0"/>
    <n v="5"/>
    <n v="905"/>
    <n v="0"/>
    <x v="402"/>
    <x v="2033"/>
    <x v="183"/>
    <n v="1236"/>
    <x v="0"/>
    <n v="0"/>
    <n v="134"/>
    <n v="143"/>
    <n v="0"/>
    <n v="20"/>
    <n v="4151"/>
    <n v="0"/>
    <n v="492"/>
    <n v="1008"/>
    <n v="628"/>
    <n v="2215"/>
    <n v="0"/>
    <n v="0"/>
    <n v="229"/>
    <n v="470"/>
    <n v="0"/>
    <n v="314"/>
    <n v="5356"/>
    <n v="8052062"/>
    <n v="14936859"/>
    <n v="5143947"/>
    <n v="10616479"/>
    <n v="0"/>
    <n v="0"/>
    <n v="1332388"/>
    <n v="2654371"/>
    <n v="0"/>
    <n v="224668"/>
    <n v="42960774"/>
    <n v="2182925"/>
    <n v="5212664"/>
    <n v="1858102"/>
    <n v="6705949"/>
    <n v="0"/>
    <n v="0"/>
    <n v="1045305"/>
    <n v="2643329"/>
    <n v="0"/>
    <n v="698956"/>
    <n v="20347230"/>
    <x v="3128"/>
    <n v="8478914"/>
    <n v="16692358"/>
    <n v="5800669"/>
    <n v="14350324"/>
    <n v="0"/>
    <n v="0"/>
    <n v="0"/>
    <n v="1969739"/>
    <n v="4388745"/>
    <x v="0"/>
    <x v="7"/>
    <n v="0"/>
    <n v="0"/>
    <n v="0"/>
    <n v="0"/>
    <n v="52445902"/>
    <n v="0"/>
    <n v="0"/>
    <n v="0"/>
    <n v="0"/>
    <n v="0"/>
    <n v="1756073"/>
    <n v="3457164"/>
    <n v="1201380"/>
    <n v="2972104"/>
    <n v="0"/>
    <n v="0"/>
    <n v="407954"/>
    <n v="908956"/>
    <n v="0"/>
    <n v="158471"/>
    <n v="10862102"/>
    <n v="2618"/>
    <n v="11823257"/>
    <n v="356754"/>
    <n v="0"/>
    <n v="0"/>
    <n v="0"/>
    <n v="0"/>
    <n v="0"/>
    <n v="140674"/>
    <n v="3766768"/>
    <n v="0"/>
    <n v="0"/>
    <n v="0"/>
    <n v="0"/>
    <n v="0"/>
    <n v="0"/>
    <n v="0"/>
    <n v="0"/>
    <n v="0"/>
    <n v="0"/>
    <n v="0"/>
    <n v="0"/>
    <n v="0"/>
  </r>
  <r>
    <n v="106344029"/>
    <x v="79"/>
    <x v="3"/>
    <x v="9"/>
    <d v="2019-01-01T00:00:00"/>
    <s v="03/31/2019"/>
    <s v="Open"/>
    <x v="22"/>
    <m/>
    <n v="309"/>
    <x v="0"/>
    <x v="0"/>
    <s v=""/>
    <s v="916-983-7500"/>
    <s v="1650 CREEKSIDE DRIVE"/>
    <s v="FOLSOM"/>
    <n v="95630"/>
    <s v="EDMUNDO CASTANEDA"/>
    <n v="106"/>
    <n v="106"/>
    <n v="106"/>
    <x v="376"/>
    <n v="289"/>
    <n v="81"/>
    <n v="218"/>
    <n v="0"/>
    <n v="0"/>
    <n v="21"/>
    <n v="463"/>
    <n v="3"/>
    <n v="53"/>
    <n v="1751"/>
    <n v="0"/>
    <x v="347"/>
    <x v="2034"/>
    <x v="1109"/>
    <n v="940"/>
    <x v="0"/>
    <n v="0"/>
    <n v="74"/>
    <n v="1393"/>
    <n v="11"/>
    <n v="201"/>
    <n v="6768"/>
    <n v="0"/>
    <n v="2385"/>
    <n v="900"/>
    <n v="880"/>
    <n v="3998"/>
    <n v="0"/>
    <n v="0"/>
    <n v="377"/>
    <n v="5667"/>
    <n v="149"/>
    <n v="293"/>
    <n v="14649"/>
    <n v="55753654"/>
    <n v="29468099"/>
    <n v="5431494"/>
    <n v="20209208"/>
    <n v="0"/>
    <n v="0"/>
    <n v="1160900"/>
    <n v="33562089"/>
    <n v="245345"/>
    <n v="4521037"/>
    <n v="150351826"/>
    <n v="27945845"/>
    <n v="11689203"/>
    <n v="6189588"/>
    <n v="28198976"/>
    <n v="0"/>
    <n v="0"/>
    <n v="3647644"/>
    <n v="46151290"/>
    <n v="1296399"/>
    <n v="2039421"/>
    <n v="127158366"/>
    <x v="3129"/>
    <n v="72945970"/>
    <n v="36496218"/>
    <n v="10004582"/>
    <n v="41548975"/>
    <n v="0"/>
    <n v="0"/>
    <n v="0"/>
    <n v="3935096"/>
    <n v="46455664"/>
    <x v="0"/>
    <x v="2570"/>
    <n v="0"/>
    <n v="0"/>
    <n v="0"/>
    <n v="3767577"/>
    <n v="222134576"/>
    <n v="1213612"/>
    <n v="0"/>
    <n v="0"/>
    <n v="8310540"/>
    <n v="9524152"/>
    <n v="10420455"/>
    <n v="5785775"/>
    <n v="1121836"/>
    <n v="6577651"/>
    <n v="0"/>
    <n v="0"/>
    <n v="830062"/>
    <n v="39921502"/>
    <n v="0"/>
    <n v="242487"/>
    <n v="64899768"/>
    <n v="264079"/>
    <n v="51733566"/>
    <n v="0"/>
    <n v="15485607"/>
    <n v="0"/>
    <n v="0"/>
    <n v="0"/>
    <n v="0"/>
    <n v="1319331"/>
    <n v="46617689"/>
    <n v="0"/>
    <n v="0"/>
    <n v="0"/>
    <n v="0"/>
    <n v="0"/>
    <n v="0"/>
    <n v="0"/>
    <n v="0"/>
    <n v="0"/>
    <n v="0"/>
    <n v="0"/>
    <n v="0"/>
    <n v="0"/>
  </r>
  <r>
    <n v="106340950"/>
    <x v="534"/>
    <x v="3"/>
    <x v="9"/>
    <d v="2019-01-01T00:00:00"/>
    <s v="03/31/2019"/>
    <s v="Open"/>
    <x v="22"/>
    <m/>
    <n v="309"/>
    <x v="2"/>
    <x v="0"/>
    <s v=""/>
    <s v="916-537-5000"/>
    <s v="6501 COYLE AVENUE"/>
    <s v="CARMICHAEL"/>
    <n v="95608"/>
    <s v="MICHAEL KORPIEL"/>
    <n v="370"/>
    <n v="370"/>
    <n v="370"/>
    <x v="1354"/>
    <n v="680"/>
    <n v="424"/>
    <n v="1345"/>
    <n v="3"/>
    <n v="0"/>
    <n v="130"/>
    <n v="815"/>
    <n v="16"/>
    <n v="204"/>
    <n v="5118"/>
    <n v="0"/>
    <x v="2797"/>
    <x v="696"/>
    <x v="2157"/>
    <n v="5239"/>
    <x v="59"/>
    <n v="0"/>
    <n v="597"/>
    <n v="3462"/>
    <n v="70"/>
    <n v="895"/>
    <n v="24556"/>
    <n v="0"/>
    <n v="8965"/>
    <n v="6162"/>
    <n v="2381"/>
    <n v="10307"/>
    <n v="0"/>
    <n v="0"/>
    <n v="945"/>
    <n v="6859"/>
    <n v="364"/>
    <n v="444"/>
    <n v="36427"/>
    <n v="183021574"/>
    <n v="86121640"/>
    <n v="56672394"/>
    <n v="116235551"/>
    <n v="571240"/>
    <n v="0"/>
    <n v="13041698"/>
    <n v="101227043"/>
    <n v="1616084"/>
    <n v="20745352"/>
    <n v="579252576"/>
    <n v="70874217"/>
    <n v="29318049"/>
    <n v="15157591"/>
    <n v="63742335"/>
    <n v="0"/>
    <n v="0"/>
    <n v="3909167"/>
    <n v="69505818"/>
    <n v="2580008"/>
    <n v="3155724"/>
    <n v="258242909"/>
    <x v="3130"/>
    <n v="212627427"/>
    <n v="100120484"/>
    <n v="57620812"/>
    <n v="140767389"/>
    <n v="-1462383"/>
    <n v="569675"/>
    <n v="0"/>
    <n v="13291836"/>
    <n v="119820362"/>
    <x v="0"/>
    <x v="2571"/>
    <n v="0"/>
    <n v="0"/>
    <n v="0"/>
    <n v="17153043"/>
    <n v="680954456"/>
    <n v="3226643"/>
    <n v="0"/>
    <n v="0"/>
    <n v="16830104"/>
    <n v="20056747"/>
    <n v="39393718"/>
    <n v="17705532"/>
    <n v="13887133"/>
    <n v="36334960"/>
    <n v="1565"/>
    <n v="0"/>
    <n v="3473473"/>
    <n v="63453392"/>
    <n v="0"/>
    <n v="2348003"/>
    <n v="176597776"/>
    <n v="1168344"/>
    <n v="171138319"/>
    <n v="0"/>
    <n v="2397238"/>
    <n v="0"/>
    <n v="0"/>
    <n v="0"/>
    <n v="0"/>
    <n v="5151694"/>
    <n v="149291220"/>
    <n v="0"/>
    <n v="0"/>
    <n v="0"/>
    <n v="0"/>
    <n v="0"/>
    <n v="0"/>
    <n v="0"/>
    <n v="0"/>
    <n v="0"/>
    <n v="0"/>
    <n v="0"/>
    <n v="0"/>
    <n v="0"/>
  </r>
  <r>
    <n v="106240942"/>
    <x v="69"/>
    <x v="3"/>
    <x v="9"/>
    <d v="2019-01-01T00:00:00"/>
    <s v="03/31/2019"/>
    <s v="Open"/>
    <x v="27"/>
    <m/>
    <n v="515"/>
    <x v="2"/>
    <x v="0"/>
    <s v=""/>
    <s v="209-564-5000"/>
    <s v="333  MERCY AVENUE"/>
    <s v="MERCED"/>
    <n v="95340"/>
    <s v="DAVID DUNHAM"/>
    <n v="186"/>
    <n v="186"/>
    <n v="131"/>
    <x v="735"/>
    <n v="138"/>
    <n v="197"/>
    <n v="961"/>
    <n v="0"/>
    <n v="0"/>
    <n v="25"/>
    <n v="441"/>
    <n v="8"/>
    <n v="69"/>
    <n v="2980"/>
    <n v="0"/>
    <x v="1438"/>
    <x v="2035"/>
    <x v="85"/>
    <n v="3181"/>
    <x v="0"/>
    <n v="0"/>
    <n v="109"/>
    <n v="1359"/>
    <n v="31"/>
    <n v="280"/>
    <n v="11778"/>
    <n v="0"/>
    <n v="7800"/>
    <n v="569"/>
    <n v="1329"/>
    <n v="12357"/>
    <n v="0"/>
    <n v="0"/>
    <n v="949"/>
    <n v="3102"/>
    <n v="274"/>
    <n v="2005"/>
    <n v="28385"/>
    <n v="102910237"/>
    <n v="13535727"/>
    <n v="12383848"/>
    <n v="59225587"/>
    <n v="0"/>
    <n v="0"/>
    <n v="2142695"/>
    <n v="25594540"/>
    <n v="610145"/>
    <n v="5583056"/>
    <n v="221985835"/>
    <n v="38280263"/>
    <n v="4372936"/>
    <n v="8094016"/>
    <n v="59405543"/>
    <n v="0"/>
    <n v="0"/>
    <n v="3652016"/>
    <n v="23598542"/>
    <n v="1368787"/>
    <n v="3114953"/>
    <n v="141887056"/>
    <x v="3131"/>
    <n v="120526262"/>
    <n v="15527211"/>
    <n v="3170126"/>
    <n v="100744433"/>
    <n v="-1316610"/>
    <n v="0"/>
    <n v="0"/>
    <n v="4188967"/>
    <n v="23304240"/>
    <x v="0"/>
    <x v="2572"/>
    <n v="0"/>
    <n v="0"/>
    <n v="0"/>
    <n v="6621892"/>
    <n v="281867640"/>
    <n v="0"/>
    <n v="0"/>
    <n v="0"/>
    <n v="0"/>
    <n v="0"/>
    <n v="19835222"/>
    <n v="2317212"/>
    <n v="5035121"/>
    <n v="27106378"/>
    <n v="0"/>
    <n v="0"/>
    <n v="1378287"/>
    <n v="24816401"/>
    <n v="0"/>
    <n v="1516630"/>
    <n v="82005251"/>
    <n v="829888"/>
    <n v="73350828"/>
    <n v="0"/>
    <n v="-154532"/>
    <n v="0"/>
    <n v="0"/>
    <n v="0"/>
    <n v="0"/>
    <n v="954948"/>
    <n v="182809803"/>
    <n v="0"/>
    <n v="0"/>
    <n v="0"/>
    <n v="0"/>
    <n v="0"/>
    <n v="0"/>
    <n v="0"/>
    <n v="0"/>
    <n v="0"/>
    <n v="0"/>
    <n v="0"/>
    <n v="0"/>
    <n v="0"/>
  </r>
  <r>
    <n v="106414018"/>
    <x v="82"/>
    <x v="3"/>
    <x v="9"/>
    <d v="2019-01-01T00:00:00"/>
    <s v="03/31/2019"/>
    <s v="Open"/>
    <x v="16"/>
    <m/>
    <n v="428"/>
    <x v="1"/>
    <x v="0"/>
    <s v=""/>
    <s v="650-324-8500"/>
    <s v="570 WILLOW ROAD"/>
    <s v="MENLO PARK"/>
    <n v="94025"/>
    <s v="JANET A. WAGNER"/>
    <n v="16"/>
    <n v="16"/>
    <n v="2"/>
    <x v="78"/>
    <n v="2"/>
    <n v="0"/>
    <n v="0"/>
    <n v="0"/>
    <n v="0"/>
    <n v="1"/>
    <n v="25"/>
    <n v="0"/>
    <n v="0"/>
    <n v="41"/>
    <n v="0"/>
    <x v="147"/>
    <x v="278"/>
    <x v="8"/>
    <n v="0"/>
    <x v="0"/>
    <n v="0"/>
    <n v="1"/>
    <n v="41"/>
    <n v="0"/>
    <n v="0"/>
    <n v="57"/>
    <n v="0"/>
    <n v="179"/>
    <n v="33"/>
    <n v="0"/>
    <n v="4"/>
    <n v="0"/>
    <n v="0"/>
    <n v="6"/>
    <n v="328"/>
    <n v="0"/>
    <n v="8"/>
    <n v="558"/>
    <n v="784295"/>
    <n v="105228"/>
    <n v="0"/>
    <n v="0"/>
    <n v="0"/>
    <n v="0"/>
    <n v="82543"/>
    <n v="1974064"/>
    <n v="0"/>
    <n v="0"/>
    <n v="2946130"/>
    <n v="2159379"/>
    <n v="310135"/>
    <n v="0"/>
    <n v="73295"/>
    <n v="0"/>
    <n v="0"/>
    <n v="117132"/>
    <n v="5450338"/>
    <n v="0"/>
    <n v="378349"/>
    <n v="8488628"/>
    <x v="3132"/>
    <n v="2005529"/>
    <n v="326607"/>
    <n v="0"/>
    <n v="71244"/>
    <n v="0"/>
    <n v="0"/>
    <n v="0"/>
    <n v="120071"/>
    <n v="3682512"/>
    <x v="0"/>
    <x v="7"/>
    <n v="0"/>
    <n v="0"/>
    <n v="0"/>
    <n v="284123"/>
    <n v="6496300"/>
    <n v="0"/>
    <n v="0"/>
    <n v="0"/>
    <n v="0"/>
    <n v="0"/>
    <n v="935268"/>
    <n v="88756"/>
    <n v="0"/>
    <n v="2051"/>
    <n v="0"/>
    <n v="0"/>
    <n v="78912"/>
    <n v="3740433"/>
    <n v="0"/>
    <n v="93038"/>
    <n v="4938458"/>
    <n v="287742"/>
    <n v="3592128"/>
    <n v="0"/>
    <n v="32167"/>
    <n v="0"/>
    <n v="0"/>
    <n v="0"/>
    <n v="0"/>
    <n v="289356"/>
    <n v="7566220"/>
    <n v="0"/>
    <n v="0"/>
    <n v="0"/>
    <n v="0"/>
    <n v="0"/>
    <n v="0"/>
    <n v="0"/>
    <n v="0"/>
    <n v="0"/>
    <n v="0"/>
    <n v="0"/>
    <n v="0"/>
    <n v="0"/>
  </r>
  <r>
    <n v="106340947"/>
    <x v="77"/>
    <x v="3"/>
    <x v="9"/>
    <d v="2019-01-01T00:00:00"/>
    <s v="03/31/2019"/>
    <s v="Open"/>
    <x v="22"/>
    <m/>
    <n v="311"/>
    <x v="0"/>
    <x v="0"/>
    <s v=""/>
    <s v="916-453-4545"/>
    <s v="4001 J STREET"/>
    <s v="SACRAMENTO"/>
    <n v="95819"/>
    <s v="EDMUNDO CASTANEDA"/>
    <n v="432"/>
    <n v="394"/>
    <n v="394"/>
    <x v="1167"/>
    <n v="736"/>
    <n v="198"/>
    <n v="829"/>
    <n v="0"/>
    <n v="0"/>
    <n v="51"/>
    <n v="744"/>
    <n v="13"/>
    <n v="115"/>
    <n v="3783"/>
    <n v="0"/>
    <x v="2798"/>
    <x v="2036"/>
    <x v="1480"/>
    <n v="3474"/>
    <x v="0"/>
    <n v="0"/>
    <n v="255"/>
    <n v="3235"/>
    <n v="66"/>
    <n v="566"/>
    <n v="17259"/>
    <n v="0"/>
    <n v="5387"/>
    <n v="3369"/>
    <n v="1083"/>
    <n v="6479"/>
    <n v="0"/>
    <n v="0"/>
    <n v="446"/>
    <n v="8371"/>
    <n v="117"/>
    <n v="516"/>
    <n v="25768"/>
    <n v="160346227"/>
    <n v="134609283"/>
    <n v="21280406"/>
    <n v="86576792"/>
    <n v="0"/>
    <n v="0"/>
    <n v="8008938"/>
    <n v="121316888"/>
    <n v="1543703"/>
    <n v="13295506"/>
    <n v="546977743"/>
    <n v="71000696"/>
    <n v="32231191"/>
    <n v="6924122"/>
    <n v="45117573"/>
    <n v="0"/>
    <n v="0"/>
    <n v="4096071"/>
    <n v="69400371"/>
    <n v="1055270"/>
    <n v="2372624"/>
    <n v="232197918"/>
    <x v="3133"/>
    <n v="196650207"/>
    <n v="138778172"/>
    <n v="23119999"/>
    <n v="106037631"/>
    <n v="0"/>
    <n v="0"/>
    <n v="0"/>
    <n v="9892417"/>
    <n v="142620491"/>
    <x v="0"/>
    <x v="2573"/>
    <n v="0"/>
    <n v="0"/>
    <n v="0"/>
    <n v="12208102"/>
    <n v="638089785"/>
    <n v="2732062"/>
    <n v="0"/>
    <n v="0"/>
    <n v="19024112"/>
    <n v="21756174"/>
    <n v="33646437"/>
    <n v="30159433"/>
    <n v="4357978"/>
    <n v="24876430"/>
    <n v="0"/>
    <n v="0"/>
    <n v="2153871"/>
    <n v="65139493"/>
    <n v="0"/>
    <n v="2508408"/>
    <n v="162842050"/>
    <n v="2276103"/>
    <n v="148834255"/>
    <n v="0"/>
    <n v="5555725"/>
    <n v="0"/>
    <n v="0"/>
    <n v="0"/>
    <n v="0"/>
    <n v="3621629"/>
    <n v="253419666"/>
    <n v="0"/>
    <n v="0"/>
    <n v="0"/>
    <n v="0"/>
    <n v="0"/>
    <n v="0"/>
    <n v="0"/>
    <n v="0"/>
    <n v="0"/>
    <n v="0"/>
    <n v="0"/>
    <n v="0"/>
    <n v="0"/>
  </r>
  <r>
    <n v="106150761"/>
    <x v="78"/>
    <x v="3"/>
    <x v="9"/>
    <d v="2019-01-01T00:00:00"/>
    <s v="03/31/2019"/>
    <s v="Open"/>
    <x v="14"/>
    <m/>
    <n v="617"/>
    <x v="2"/>
    <x v="0"/>
    <s v=""/>
    <s v="661-632-5000"/>
    <s v="2215 TRUXTUN AVENUE"/>
    <s v="BAKERSFIELD"/>
    <n v="93301"/>
    <s v="BRUCE PETERS"/>
    <n v="222"/>
    <n v="218"/>
    <n v="135"/>
    <x v="1148"/>
    <n v="277"/>
    <n v="230"/>
    <n v="749"/>
    <n v="0"/>
    <n v="0"/>
    <n v="64"/>
    <n v="909"/>
    <n v="9"/>
    <n v="110"/>
    <n v="2997"/>
    <n v="0"/>
    <x v="2799"/>
    <x v="1143"/>
    <x v="2158"/>
    <n v="2631"/>
    <x v="0"/>
    <n v="0"/>
    <n v="243"/>
    <n v="2975"/>
    <n v="29"/>
    <n v="369"/>
    <n v="11154"/>
    <n v="0"/>
    <n v="5634"/>
    <n v="2726"/>
    <n v="3268"/>
    <n v="12114"/>
    <n v="7"/>
    <n v="0"/>
    <n v="1557"/>
    <n v="7069"/>
    <n v="372"/>
    <n v="1234"/>
    <n v="33981"/>
    <n v="52192595"/>
    <n v="22946452"/>
    <n v="17040140"/>
    <n v="44459175"/>
    <n v="0"/>
    <n v="0"/>
    <n v="4273222"/>
    <n v="47715275"/>
    <n v="525165"/>
    <n v="6696029"/>
    <n v="195848053"/>
    <n v="28090103"/>
    <n v="13441538"/>
    <n v="10845636"/>
    <n v="54697445"/>
    <n v="32068"/>
    <n v="0"/>
    <n v="5752783"/>
    <n v="39293953"/>
    <n v="1207089"/>
    <n v="4029997"/>
    <n v="157390612"/>
    <x v="3134"/>
    <n v="66896581"/>
    <n v="32216889"/>
    <n v="22586542"/>
    <n v="83291835"/>
    <n v="0"/>
    <n v="105"/>
    <n v="0"/>
    <n v="7316525"/>
    <n v="53522058"/>
    <x v="0"/>
    <x v="2574"/>
    <n v="0"/>
    <n v="0"/>
    <n v="0"/>
    <n v="8619748"/>
    <n v="280144572"/>
    <n v="4129222"/>
    <n v="0"/>
    <n v="0"/>
    <n v="6056013"/>
    <n v="10185235"/>
    <n v="12911388"/>
    <n v="8240297"/>
    <n v="4509329"/>
    <n v="15771097"/>
    <n v="31998"/>
    <n v="0"/>
    <n v="2664107"/>
    <n v="38325757"/>
    <n v="0"/>
    <n v="825355"/>
    <n v="83279328"/>
    <n v="512400"/>
    <n v="83293441"/>
    <n v="0"/>
    <n v="6043716"/>
    <n v="0"/>
    <n v="0"/>
    <n v="0"/>
    <n v="0"/>
    <n v="3426828"/>
    <n v="79765705"/>
    <n v="0"/>
    <n v="0"/>
    <n v="0"/>
    <n v="0"/>
    <n v="0"/>
    <n v="0"/>
    <n v="0"/>
    <n v="0"/>
    <n v="0"/>
    <n v="0"/>
    <n v="0"/>
    <n v="0"/>
    <n v="0"/>
  </r>
  <r>
    <n v="106190521"/>
    <x v="71"/>
    <x v="3"/>
    <x v="9"/>
    <d v="2019-01-01T00:00:00"/>
    <s v="03/31/2019"/>
    <s v="Open"/>
    <x v="0"/>
    <m/>
    <n v="929"/>
    <x v="1"/>
    <x v="0"/>
    <s v=""/>
    <s v="310-532-4200"/>
    <s v="1145 W. REDONDO BEACH BOULEVARD."/>
    <s v="GARDENA"/>
    <n v="90247"/>
    <s v="ARACELI LONERGAN"/>
    <n v="172"/>
    <n v="172"/>
    <n v="149"/>
    <x v="1229"/>
    <n v="202"/>
    <n v="222"/>
    <n v="725"/>
    <n v="0"/>
    <n v="0"/>
    <n v="47"/>
    <n v="51"/>
    <n v="2"/>
    <n v="58"/>
    <n v="1668"/>
    <n v="8"/>
    <x v="2800"/>
    <x v="1968"/>
    <x v="2159"/>
    <n v="2733"/>
    <x v="0"/>
    <n v="0"/>
    <n v="141"/>
    <n v="169"/>
    <n v="22"/>
    <n v="69"/>
    <n v="6815"/>
    <n v="6045"/>
    <n v="637"/>
    <n v="582"/>
    <n v="1175"/>
    <n v="5018"/>
    <n v="0"/>
    <n v="0"/>
    <n v="367"/>
    <n v="347"/>
    <n v="392"/>
    <n v="1269"/>
    <n v="9787"/>
    <n v="28814410"/>
    <n v="18490188"/>
    <n v="18611479"/>
    <n v="71757525"/>
    <n v="0"/>
    <n v="0"/>
    <n v="2911678"/>
    <n v="3078489"/>
    <n v="144329"/>
    <n v="936603"/>
    <n v="144744701"/>
    <n v="4120154"/>
    <n v="6909057"/>
    <n v="4918737"/>
    <n v="24635462"/>
    <n v="0"/>
    <n v="0"/>
    <n v="2082236"/>
    <n v="2342754"/>
    <n v="1947818"/>
    <n v="2994508"/>
    <n v="49950726"/>
    <x v="3135"/>
    <n v="25881641"/>
    <n v="21711853"/>
    <n v="22148804"/>
    <n v="89008232"/>
    <n v="-1890686"/>
    <n v="0"/>
    <n v="0"/>
    <n v="3581044"/>
    <n v="4726868"/>
    <x v="0"/>
    <x v="2575"/>
    <n v="0"/>
    <n v="0"/>
    <n v="0"/>
    <n v="0"/>
    <n v="169259324"/>
    <n v="0"/>
    <n v="3018474"/>
    <n v="0"/>
    <n v="0"/>
    <n v="3018474"/>
    <n v="7052923"/>
    <n v="3687392"/>
    <n v="3272098"/>
    <n v="10403229"/>
    <n v="0"/>
    <n v="0"/>
    <n v="1412870"/>
    <n v="694375"/>
    <n v="0"/>
    <n v="1931690"/>
    <n v="28454577"/>
    <n v="144915"/>
    <n v="26809204"/>
    <n v="0"/>
    <n v="-2305"/>
    <n v="0"/>
    <n v="0"/>
    <n v="0"/>
    <n v="0"/>
    <n v="431529"/>
    <n v="21678911"/>
    <n v="0"/>
    <n v="0"/>
    <n v="0"/>
    <n v="0"/>
    <n v="0"/>
    <n v="0"/>
    <n v="0"/>
    <n v="0"/>
    <n v="0"/>
    <n v="0"/>
    <n v="0"/>
    <n v="0"/>
    <n v="0"/>
  </r>
  <r>
    <n v="106121002"/>
    <x v="369"/>
    <x v="3"/>
    <x v="9"/>
    <d v="2019-01-01T00:00:00"/>
    <s v="03/31/2019"/>
    <s v="Open"/>
    <x v="6"/>
    <m/>
    <n v="105"/>
    <x v="1"/>
    <x v="0"/>
    <s v=""/>
    <s v="707-822-3621"/>
    <s v="3800 JANES ROAD"/>
    <s v="ARCATA"/>
    <n v="95521"/>
    <s v="DOUGLAS A. SHAW"/>
    <n v="78"/>
    <n v="46"/>
    <n v="42"/>
    <x v="652"/>
    <n v="0"/>
    <n v="31"/>
    <n v="176"/>
    <n v="0"/>
    <n v="0"/>
    <n v="96"/>
    <n v="0"/>
    <n v="2"/>
    <n v="3"/>
    <n v="487"/>
    <n v="0"/>
    <x v="2484"/>
    <x v="6"/>
    <x v="770"/>
    <n v="659"/>
    <x v="0"/>
    <n v="0"/>
    <n v="337"/>
    <n v="0"/>
    <n v="4"/>
    <n v="11"/>
    <n v="2028"/>
    <n v="0"/>
    <n v="11857"/>
    <n v="118"/>
    <n v="1957"/>
    <n v="3799"/>
    <n v="0"/>
    <n v="2"/>
    <n v="8847"/>
    <n v="74"/>
    <n v="72"/>
    <n v="1054"/>
    <n v="27780"/>
    <n v="7753440"/>
    <n v="0"/>
    <n v="775489"/>
    <n v="5576344"/>
    <n v="0"/>
    <n v="0"/>
    <n v="2990023"/>
    <n v="0"/>
    <n v="34882"/>
    <n v="44751"/>
    <n v="17174929"/>
    <n v="14560327"/>
    <n v="16676"/>
    <n v="1790686"/>
    <n v="10216774"/>
    <n v="0"/>
    <n v="1011"/>
    <n v="10942145"/>
    <n v="8648"/>
    <n v="123873"/>
    <n v="602309"/>
    <n v="38262449"/>
    <x v="3136"/>
    <n v="17307188"/>
    <n v="0"/>
    <n v="2131741"/>
    <n v="12452568"/>
    <n v="-78521"/>
    <n v="0"/>
    <n v="0"/>
    <n v="6366036"/>
    <n v="0"/>
    <x v="0"/>
    <x v="2576"/>
    <n v="0"/>
    <n v="0"/>
    <n v="0"/>
    <n v="643439"/>
    <n v="40368655"/>
    <n v="0"/>
    <n v="0"/>
    <n v="0"/>
    <n v="0"/>
    <n v="0"/>
    <n v="4547107"/>
    <n v="16676"/>
    <n v="437668"/>
    <n v="2822508"/>
    <n v="0"/>
    <n v="1011"/>
    <n v="7134899"/>
    <n v="0"/>
    <n v="0"/>
    <n v="108854"/>
    <n v="15068723"/>
    <n v="133751"/>
    <n v="16044140"/>
    <n v="0"/>
    <n v="0"/>
    <n v="0"/>
    <n v="0"/>
    <n v="0"/>
    <n v="0"/>
    <n v="410152"/>
    <n v="9137321"/>
    <n v="0"/>
    <n v="0"/>
    <n v="0"/>
    <n v="0"/>
    <n v="0"/>
    <n v="0"/>
    <n v="0"/>
    <n v="0"/>
    <n v="0"/>
    <n v="0"/>
    <n v="0"/>
    <n v="0"/>
    <n v="0"/>
  </r>
  <r>
    <n v="106201281"/>
    <x v="373"/>
    <x v="3"/>
    <x v="9"/>
    <d v="2019-01-01T00:00:00"/>
    <s v="03/31/2019"/>
    <s v="Open"/>
    <x v="46"/>
    <m/>
    <n v="601"/>
    <x v="2"/>
    <x v="0"/>
    <s v=""/>
    <s v="559-675-5555"/>
    <s v="1250 EAST ALMOND AVENUE"/>
    <s v="MADERA"/>
    <n v="93637"/>
    <s v="KAREN PAOLINELLI"/>
    <n v="106"/>
    <n v="106"/>
    <n v="42"/>
    <x v="1086"/>
    <n v="56"/>
    <n v="147"/>
    <n v="272"/>
    <n v="0"/>
    <n v="0"/>
    <n v="36"/>
    <n v="79"/>
    <n v="1"/>
    <n v="8"/>
    <n v="868"/>
    <n v="0"/>
    <x v="629"/>
    <x v="90"/>
    <x v="1192"/>
    <n v="920"/>
    <x v="0"/>
    <n v="0"/>
    <n v="113"/>
    <n v="284"/>
    <n v="4"/>
    <n v="33"/>
    <n v="3439"/>
    <n v="0"/>
    <n v="5242"/>
    <n v="1365"/>
    <n v="3659"/>
    <n v="16331"/>
    <n v="11"/>
    <n v="0"/>
    <n v="1846"/>
    <n v="4822"/>
    <n v="52"/>
    <n v="1624"/>
    <n v="34952"/>
    <n v="10181083"/>
    <n v="1525922"/>
    <n v="2758587"/>
    <n v="6456158"/>
    <n v="0"/>
    <n v="0"/>
    <n v="720781"/>
    <n v="1865671"/>
    <n v="26252"/>
    <n v="175683"/>
    <n v="23710137"/>
    <n v="5680446"/>
    <n v="1564879"/>
    <n v="2587907"/>
    <n v="11509494"/>
    <n v="14069"/>
    <n v="0"/>
    <n v="2275019"/>
    <n v="4047745"/>
    <n v="34452"/>
    <n v="976838"/>
    <n v="28690849"/>
    <x v="3137"/>
    <n v="10208908"/>
    <n v="1838226"/>
    <n v="1826737"/>
    <n v="10185453"/>
    <n v="-787500"/>
    <n v="13174"/>
    <n v="0"/>
    <n v="2188879"/>
    <n v="3221692"/>
    <x v="0"/>
    <x v="2577"/>
    <n v="0"/>
    <n v="0"/>
    <n v="0"/>
    <n v="20733"/>
    <n v="29784050"/>
    <n v="0"/>
    <n v="0"/>
    <n v="0"/>
    <n v="0"/>
    <n v="0"/>
    <n v="5652621"/>
    <n v="1252575"/>
    <n v="4307257"/>
    <n v="7780199"/>
    <n v="895"/>
    <n v="0"/>
    <n v="806921"/>
    <n v="2691724"/>
    <n v="60704"/>
    <n v="64040"/>
    <n v="22616936"/>
    <n v="554383"/>
    <n v="23259624"/>
    <n v="1672279"/>
    <n v="231362"/>
    <n v="0"/>
    <n v="0"/>
    <n v="0"/>
    <n v="0"/>
    <n v="145310"/>
    <n v="27173557"/>
    <n v="0"/>
    <n v="0"/>
    <n v="0"/>
    <n v="0"/>
    <n v="0"/>
    <n v="0"/>
    <n v="0"/>
    <n v="0"/>
    <n v="0"/>
    <n v="0"/>
    <n v="2356095"/>
    <n v="2818875"/>
    <n v="0"/>
  </r>
  <r>
    <n v="106260011"/>
    <x v="374"/>
    <x v="3"/>
    <x v="9"/>
    <d v="2019-01-01T00:00:00"/>
    <s v="03/31/2019"/>
    <s v="Open"/>
    <x v="51"/>
    <m/>
    <n v="1205"/>
    <x v="4"/>
    <x v="0"/>
    <s v="Rural"/>
    <s v="760-924-4104"/>
    <s v="85 SIERRA PARK ROAD"/>
    <s v="MAMMOTH LAKES"/>
    <n v="93546"/>
    <s v="GARY MYERS"/>
    <n v="17"/>
    <n v="17"/>
    <n v="17"/>
    <x v="120"/>
    <n v="6"/>
    <n v="24"/>
    <n v="25"/>
    <n v="0"/>
    <n v="0"/>
    <n v="108"/>
    <n v="8"/>
    <n v="0"/>
    <n v="10"/>
    <n v="222"/>
    <n v="0"/>
    <x v="2801"/>
    <x v="914"/>
    <x v="340"/>
    <n v="54"/>
    <x v="0"/>
    <n v="0"/>
    <n v="251"/>
    <n v="21"/>
    <n v="0"/>
    <n v="25"/>
    <n v="518"/>
    <n v="0"/>
    <n v="2961"/>
    <n v="96"/>
    <n v="1283"/>
    <n v="1906"/>
    <n v="0"/>
    <n v="0"/>
    <n v="5794"/>
    <n v="526"/>
    <n v="1"/>
    <n v="602"/>
    <n v="13169"/>
    <n v="2215542"/>
    <n v="369808"/>
    <n v="839108"/>
    <n v="1047708"/>
    <n v="0"/>
    <n v="0"/>
    <n v="5793921"/>
    <n v="404628"/>
    <n v="0"/>
    <n v="505237"/>
    <n v="11175952"/>
    <n v="3275521"/>
    <n v="171506"/>
    <n v="1693356"/>
    <n v="3023007"/>
    <n v="0"/>
    <n v="0"/>
    <n v="12340567"/>
    <n v="796057"/>
    <n v="10150"/>
    <n v="1581404"/>
    <n v="22891568"/>
    <x v="3138"/>
    <n v="3015894"/>
    <n v="191921"/>
    <n v="1520593"/>
    <n v="2447016"/>
    <n v="0"/>
    <n v="0"/>
    <n v="0"/>
    <n v="4421914"/>
    <n v="183157"/>
    <x v="0"/>
    <x v="2578"/>
    <n v="0"/>
    <n v="0"/>
    <n v="0"/>
    <n v="0"/>
    <n v="12654820"/>
    <n v="0"/>
    <n v="0"/>
    <n v="0"/>
    <n v="0"/>
    <n v="0"/>
    <n v="2475169"/>
    <n v="349393"/>
    <n v="1011871"/>
    <n v="1623699"/>
    <n v="0"/>
    <n v="0"/>
    <n v="13712574"/>
    <n v="1017528"/>
    <n v="10150"/>
    <n v="1212316"/>
    <n v="21412700"/>
    <n v="150925"/>
    <n v="18428358"/>
    <n v="0"/>
    <n v="1322023"/>
    <n v="0"/>
    <n v="0"/>
    <n v="0"/>
    <n v="0"/>
    <n v="388417"/>
    <n v="39848381"/>
    <n v="0"/>
    <n v="0"/>
    <n v="0"/>
    <n v="0"/>
    <n v="0"/>
    <n v="0"/>
    <n v="0"/>
    <n v="0"/>
    <n v="0"/>
    <n v="0"/>
    <n v="0"/>
    <n v="0"/>
    <n v="0"/>
  </r>
  <r>
    <n v="106190198"/>
    <x v="363"/>
    <x v="3"/>
    <x v="9"/>
    <d v="2019-01-01T00:00:00"/>
    <s v="03/31/2019"/>
    <s v="Open"/>
    <x v="0"/>
    <m/>
    <n v="925"/>
    <x v="1"/>
    <x v="0"/>
    <s v=""/>
    <s v="323-267-0477"/>
    <s v="4081 EAST OLYMPIC BOULEVARD"/>
    <s v="LOS ANGELES"/>
    <n v="90023"/>
    <s v="HECTOR HERNANDEZ"/>
    <n v="324"/>
    <n v="324"/>
    <n v="181"/>
    <x v="178"/>
    <n v="156"/>
    <n v="426"/>
    <n v="1354"/>
    <n v="0"/>
    <n v="0"/>
    <n v="13"/>
    <n v="63"/>
    <n v="0"/>
    <n v="15"/>
    <n v="2571"/>
    <n v="0"/>
    <x v="2802"/>
    <x v="60"/>
    <x v="2160"/>
    <n v="9268"/>
    <x v="0"/>
    <n v="0"/>
    <n v="45"/>
    <n v="243"/>
    <n v="0"/>
    <n v="58"/>
    <n v="16270"/>
    <n v="0"/>
    <n v="374"/>
    <n v="186"/>
    <n v="534"/>
    <n v="1542"/>
    <n v="0"/>
    <n v="0"/>
    <n v="155"/>
    <n v="158"/>
    <n v="0"/>
    <n v="147"/>
    <n v="3096"/>
    <n v="24409939"/>
    <n v="12515107"/>
    <n v="5503632"/>
    <n v="92431327"/>
    <n v="0"/>
    <n v="0"/>
    <n v="759824"/>
    <n v="4049266"/>
    <n v="0"/>
    <n v="363301"/>
    <n v="140032396"/>
    <n v="2062175"/>
    <n v="1789806"/>
    <n v="1721178"/>
    <n v="6950673"/>
    <n v="0"/>
    <n v="0"/>
    <n v="132340"/>
    <n v="1228274"/>
    <n v="0"/>
    <n v="566311"/>
    <n v="14450757"/>
    <x v="3139"/>
    <n v="16053395"/>
    <n v="9530706"/>
    <n v="5436592"/>
    <n v="71397315"/>
    <n v="-2828398"/>
    <n v="0"/>
    <n v="0"/>
    <n v="507373"/>
    <n v="3368579"/>
    <x v="0"/>
    <x v="7"/>
    <n v="0"/>
    <n v="0"/>
    <n v="0"/>
    <n v="634372"/>
    <n v="104679787"/>
    <n v="0"/>
    <n v="0"/>
    <n v="0"/>
    <n v="0"/>
    <n v="0"/>
    <n v="10418719"/>
    <n v="4747638"/>
    <n v="1971883"/>
    <n v="30223274"/>
    <n v="0"/>
    <n v="0"/>
    <n v="664148"/>
    <n v="1725967"/>
    <n v="0"/>
    <n v="51737"/>
    <n v="49803366"/>
    <n v="335116"/>
    <n v="31968345"/>
    <n v="0"/>
    <n v="0"/>
    <n v="0"/>
    <n v="0"/>
    <n v="0"/>
    <n v="0"/>
    <n v="577141"/>
    <n v="47405443"/>
    <n v="0"/>
    <n v="0"/>
    <n v="0"/>
    <n v="0"/>
    <n v="0"/>
    <n v="0"/>
    <n v="0"/>
    <n v="0"/>
    <n v="0"/>
    <n v="0"/>
    <n v="0"/>
    <n v="0"/>
    <n v="0"/>
  </r>
  <r>
    <n v="106560492"/>
    <x v="364"/>
    <x v="3"/>
    <x v="9"/>
    <d v="2019-01-01T00:00:00"/>
    <s v="03/31/2019"/>
    <s v="Open"/>
    <x v="33"/>
    <m/>
    <n v="813"/>
    <x v="1"/>
    <x v="0"/>
    <s v=""/>
    <s v="805-370-4427"/>
    <s v="215 WEST JANSS ROAD"/>
    <s v="THOUSAND OAKS"/>
    <n v="91360"/>
    <s v="NATALIE MUSSI"/>
    <n v="382"/>
    <n v="341"/>
    <n v="341"/>
    <x v="810"/>
    <n v="359"/>
    <n v="128"/>
    <n v="361"/>
    <n v="0"/>
    <n v="0"/>
    <n v="133"/>
    <n v="1314"/>
    <n v="19"/>
    <n v="39"/>
    <n v="4263"/>
    <n v="0"/>
    <x v="2803"/>
    <x v="2037"/>
    <x v="2083"/>
    <n v="1902"/>
    <x v="0"/>
    <n v="0"/>
    <n v="562"/>
    <n v="4918"/>
    <n v="102"/>
    <n v="80"/>
    <n v="21803"/>
    <n v="0"/>
    <n v="9870"/>
    <n v="1704"/>
    <n v="464"/>
    <n v="3307"/>
    <n v="0"/>
    <n v="0"/>
    <n v="1128"/>
    <n v="10672"/>
    <n v="104"/>
    <n v="857"/>
    <n v="28106"/>
    <n v="304054269"/>
    <n v="62254290"/>
    <n v="21900193"/>
    <n v="50558350"/>
    <n v="0"/>
    <n v="0"/>
    <n v="24979673"/>
    <n v="153115859"/>
    <n v="3423793"/>
    <n v="1686778"/>
    <n v="621973205"/>
    <n v="87989114"/>
    <n v="18178873"/>
    <n v="4545105"/>
    <n v="23651710"/>
    <n v="0"/>
    <n v="0"/>
    <n v="10484188"/>
    <n v="93358084"/>
    <n v="760376"/>
    <n v="5653072"/>
    <n v="244620522"/>
    <x v="8"/>
    <n v="351958511"/>
    <n v="73703886"/>
    <n v="25713837"/>
    <n v="66684211"/>
    <n v="0"/>
    <n v="0"/>
    <n v="0"/>
    <n v="30288922"/>
    <n v="179845675"/>
    <x v="0"/>
    <x v="2579"/>
    <n v="0"/>
    <n v="0"/>
    <n v="0"/>
    <n v="3512864"/>
    <n v="734204370"/>
    <n v="0"/>
    <n v="0"/>
    <n v="0"/>
    <n v="0"/>
    <n v="0"/>
    <n v="40084872"/>
    <n v="6729277"/>
    <n v="731461"/>
    <n v="7525849"/>
    <n v="0"/>
    <n v="0"/>
    <n v="5174939"/>
    <n v="66628268"/>
    <n v="671305"/>
    <n v="4843386"/>
    <n v="132389357"/>
    <n v="179158"/>
    <n v="90140997"/>
    <n v="0"/>
    <n v="102807"/>
    <n v="0"/>
    <n v="0"/>
    <n v="0"/>
    <n v="0"/>
    <n v="3980264"/>
    <n v="177120841"/>
    <n v="0"/>
    <n v="0"/>
    <n v="0"/>
    <n v="0"/>
    <n v="0"/>
    <n v="0"/>
    <n v="0"/>
    <n v="0"/>
    <n v="0"/>
    <n v="0"/>
    <n v="0"/>
    <n v="0"/>
    <n v="0"/>
  </r>
  <r>
    <n v="106434040"/>
    <x v="365"/>
    <x v="3"/>
    <x v="9"/>
    <d v="2019-01-01T00:00:00"/>
    <s v="03/31/2019"/>
    <s v="Open"/>
    <x v="7"/>
    <m/>
    <n v="429"/>
    <x v="2"/>
    <x v="0"/>
    <s v="Teaching"/>
    <s v="650-497-8000"/>
    <s v="725 WELCH ROAD"/>
    <s v="PALO ALTO"/>
    <n v="94304"/>
    <s v="PAUL KING"/>
    <n v="396"/>
    <n v="354"/>
    <n v="280"/>
    <x v="78"/>
    <n v="0"/>
    <n v="693"/>
    <n v="684"/>
    <n v="0"/>
    <n v="0"/>
    <n v="52"/>
    <n v="1740"/>
    <n v="9"/>
    <n v="64"/>
    <n v="3255"/>
    <n v="0"/>
    <x v="783"/>
    <x v="6"/>
    <x v="2161"/>
    <n v="4152"/>
    <x v="0"/>
    <n v="0"/>
    <n v="269"/>
    <n v="11539"/>
    <n v="59"/>
    <n v="257"/>
    <n v="23053"/>
    <n v="0"/>
    <n v="946"/>
    <n v="0"/>
    <n v="20060"/>
    <n v="27198"/>
    <n v="0"/>
    <n v="0"/>
    <n v="2099"/>
    <n v="64922"/>
    <n v="1"/>
    <n v="3004"/>
    <n v="118230"/>
    <n v="9366127"/>
    <n v="0"/>
    <n v="345860504"/>
    <n v="159126282"/>
    <n v="0"/>
    <n v="0"/>
    <n v="14763332"/>
    <n v="516653587"/>
    <n v="2582056"/>
    <n v="8047004"/>
    <n v="1056398892"/>
    <n v="2343121"/>
    <n v="0"/>
    <n v="49677752"/>
    <n v="67353731"/>
    <n v="0"/>
    <n v="0"/>
    <n v="5198481"/>
    <n v="160774626"/>
    <n v="880"/>
    <n v="7438970"/>
    <n v="292787561"/>
    <x v="8"/>
    <n v="9576718"/>
    <n v="0"/>
    <n v="329357470"/>
    <n v="202305650"/>
    <n v="0"/>
    <n v="0"/>
    <n v="0"/>
    <n v="14810052"/>
    <n v="394446143"/>
    <x v="0"/>
    <x v="2580"/>
    <n v="0"/>
    <n v="0"/>
    <n v="0"/>
    <n v="11321510"/>
    <n v="964400478"/>
    <n v="0"/>
    <n v="0"/>
    <n v="0"/>
    <n v="0"/>
    <n v="0"/>
    <n v="2132529"/>
    <n v="0"/>
    <n v="66180786"/>
    <n v="24174364"/>
    <n v="0"/>
    <n v="0"/>
    <n v="5151761"/>
    <n v="282982070"/>
    <n v="0"/>
    <n v="4164465"/>
    <n v="384785975"/>
    <n v="25889501"/>
    <n v="431703582"/>
    <n v="0"/>
    <n v="17629916"/>
    <n v="0"/>
    <n v="0"/>
    <n v="0"/>
    <n v="0"/>
    <n v="29642144"/>
    <n v="1827968769"/>
    <n v="0"/>
    <n v="0"/>
    <n v="0"/>
    <n v="0"/>
    <n v="0"/>
    <n v="0"/>
    <n v="0"/>
    <n v="0"/>
    <n v="0"/>
    <n v="0"/>
    <n v="0"/>
    <n v="0"/>
    <n v="0"/>
  </r>
  <r>
    <n v="106420493"/>
    <x v="375"/>
    <x v="3"/>
    <x v="9"/>
    <d v="2019-01-01T00:00:00"/>
    <s v="03/31/2019"/>
    <s v="Open"/>
    <x v="20"/>
    <m/>
    <n v="803"/>
    <x v="2"/>
    <x v="0"/>
    <s v=""/>
    <s v="805-739-3000"/>
    <s v="1400 EAST CHURCH STREET"/>
    <s v="SANTA MARIA"/>
    <n v="93454"/>
    <s v="CHUCK COVA"/>
    <n v="353"/>
    <n v="353"/>
    <n v="287"/>
    <x v="713"/>
    <n v="296"/>
    <n v="495"/>
    <n v="815"/>
    <n v="0"/>
    <n v="0"/>
    <n v="118"/>
    <n v="713"/>
    <n v="8"/>
    <n v="57"/>
    <n v="4051"/>
    <n v="0"/>
    <x v="2804"/>
    <x v="2038"/>
    <x v="2162"/>
    <n v="6817"/>
    <x v="0"/>
    <n v="0"/>
    <n v="895"/>
    <n v="3031"/>
    <n v="55"/>
    <n v="384"/>
    <n v="25103"/>
    <n v="0"/>
    <n v="51814"/>
    <n v="9657"/>
    <n v="4564"/>
    <n v="30577"/>
    <n v="0"/>
    <n v="0"/>
    <n v="3031"/>
    <n v="40178"/>
    <n v="0"/>
    <n v="6218"/>
    <n v="146039"/>
    <n v="192923508"/>
    <n v="28509586"/>
    <n v="31144726"/>
    <n v="77878082"/>
    <n v="0"/>
    <n v="0"/>
    <n v="12741287"/>
    <n v="94499888"/>
    <n v="812798"/>
    <n v="7427706"/>
    <n v="445937581"/>
    <n v="63089516"/>
    <n v="9639129"/>
    <n v="8102632"/>
    <n v="42824831"/>
    <n v="0"/>
    <n v="0"/>
    <n v="7531689"/>
    <n v="48465414"/>
    <n v="0"/>
    <n v="4321639"/>
    <n v="183974850"/>
    <x v="3140"/>
    <n v="211659315"/>
    <n v="30512421"/>
    <n v="27980480"/>
    <n v="105887432"/>
    <n v="0"/>
    <n v="0"/>
    <n v="0"/>
    <n v="14736402"/>
    <n v="79737578"/>
    <x v="0"/>
    <x v="2581"/>
    <n v="0"/>
    <n v="0"/>
    <n v="0"/>
    <n v="7678330"/>
    <n v="491877997"/>
    <n v="0"/>
    <n v="13423641"/>
    <n v="0"/>
    <n v="1299320"/>
    <n v="14722961"/>
    <n v="42164262"/>
    <n v="7560671"/>
    <n v="8039994"/>
    <n v="28126675"/>
    <n v="0"/>
    <n v="0"/>
    <n v="4805724"/>
    <n v="60924079"/>
    <n v="0"/>
    <n v="1135990"/>
    <n v="152757395"/>
    <n v="763267"/>
    <n v="144598706"/>
    <n v="0"/>
    <n v="-158573"/>
    <n v="0"/>
    <n v="0"/>
    <n v="0"/>
    <n v="0"/>
    <n v="4569334"/>
    <n v="275218131"/>
    <n v="0"/>
    <n v="0"/>
    <n v="0"/>
    <n v="0"/>
    <n v="0"/>
    <n v="0"/>
    <n v="0"/>
    <n v="0"/>
    <n v="0"/>
    <n v="0"/>
    <n v="0"/>
    <n v="0"/>
    <n v="0"/>
  </r>
  <r>
    <n v="106090933"/>
    <x v="74"/>
    <x v="3"/>
    <x v="9"/>
    <d v="2019-01-01T00:00:00"/>
    <s v="03/31/2019"/>
    <s v="Open"/>
    <x v="29"/>
    <m/>
    <n v="304"/>
    <x v="2"/>
    <x v="0"/>
    <s v="Rural"/>
    <s v="530-626-2770"/>
    <s v="1100 MARSHALL WAY"/>
    <s v="PLACERVILLE"/>
    <n v="95667"/>
    <s v="JAMES WHIPPLE"/>
    <n v="125"/>
    <n v="117"/>
    <n v="117"/>
    <x v="1256"/>
    <n v="135"/>
    <n v="68"/>
    <n v="272"/>
    <n v="0"/>
    <n v="0"/>
    <n v="27"/>
    <n v="201"/>
    <n v="0"/>
    <n v="9"/>
    <n v="1475"/>
    <n v="84"/>
    <x v="2805"/>
    <x v="1935"/>
    <x v="2163"/>
    <n v="961"/>
    <x v="0"/>
    <n v="0"/>
    <n v="110"/>
    <n v="593"/>
    <n v="0"/>
    <n v="34"/>
    <n v="6188"/>
    <n v="843"/>
    <n v="42111"/>
    <n v="7629"/>
    <n v="2164"/>
    <n v="11772"/>
    <n v="3"/>
    <n v="0"/>
    <n v="795"/>
    <n v="19093"/>
    <n v="0"/>
    <n v="1113"/>
    <n v="84680"/>
    <n v="79660098"/>
    <n v="15828454"/>
    <n v="8407221"/>
    <n v="24513572"/>
    <n v="0"/>
    <n v="0"/>
    <n v="3553040"/>
    <n v="19110710"/>
    <n v="0"/>
    <n v="602577"/>
    <n v="151675672"/>
    <n v="79376082"/>
    <n v="14839103"/>
    <n v="5775902"/>
    <n v="26753195"/>
    <n v="7155"/>
    <n v="0"/>
    <n v="2477364"/>
    <n v="37290140"/>
    <n v="0"/>
    <n v="2492852"/>
    <n v="169011793"/>
    <x v="3141"/>
    <n v="136046149"/>
    <n v="25963939"/>
    <n v="6960141"/>
    <n v="46746210"/>
    <n v="0"/>
    <n v="6219"/>
    <n v="0"/>
    <n v="3724383"/>
    <n v="31637644"/>
    <x v="0"/>
    <x v="2582"/>
    <n v="0"/>
    <n v="0"/>
    <n v="0"/>
    <n v="733377"/>
    <n v="255356217"/>
    <n v="0"/>
    <n v="0"/>
    <n v="0"/>
    <n v="0"/>
    <n v="0"/>
    <n v="21235380"/>
    <n v="4365262"/>
    <n v="7066499"/>
    <n v="3954929"/>
    <n v="857"/>
    <n v="0"/>
    <n v="2239487"/>
    <n v="24140934"/>
    <n v="0"/>
    <n v="2327900"/>
    <n v="65331248"/>
    <n v="887092"/>
    <n v="68239101"/>
    <n v="12405439"/>
    <n v="2410686"/>
    <n v="0"/>
    <n v="0"/>
    <n v="0"/>
    <n v="0"/>
    <n v="2512148"/>
    <n v="117212169"/>
    <n v="0"/>
    <n v="0"/>
    <n v="0"/>
    <n v="0"/>
    <n v="0"/>
    <n v="0"/>
    <n v="0"/>
    <n v="0"/>
    <n v="0"/>
    <n v="0"/>
    <n v="0"/>
    <n v="0"/>
    <n v="0"/>
  </r>
  <r>
    <n v="106191230"/>
    <x v="75"/>
    <x v="3"/>
    <x v="9"/>
    <d v="2019-01-01T00:00:00"/>
    <s v="03/31/2019"/>
    <s v="Open"/>
    <x v="0"/>
    <m/>
    <n v="935"/>
    <x v="2"/>
    <x v="0"/>
    <s v=""/>
    <s v="424-338-8000"/>
    <s v="1680 EAST 120TH STREET"/>
    <s v="LOS ANGELES"/>
    <n v="90059"/>
    <s v="ELAINE BATCHLOR"/>
    <n v="131"/>
    <n v="126"/>
    <n v="126"/>
    <x v="549"/>
    <n v="174"/>
    <n v="629"/>
    <n v="1295"/>
    <n v="145"/>
    <n v="0"/>
    <n v="71"/>
    <n v="0"/>
    <n v="0"/>
    <n v="0"/>
    <n v="2781"/>
    <n v="0"/>
    <x v="2806"/>
    <x v="2039"/>
    <x v="2164"/>
    <n v="4704"/>
    <x v="285"/>
    <n v="0"/>
    <n v="251"/>
    <n v="0"/>
    <n v="0"/>
    <n v="0"/>
    <n v="10295"/>
    <n v="0"/>
    <n v="1080"/>
    <n v="716"/>
    <n v="4507"/>
    <n v="13979"/>
    <n v="3827"/>
    <n v="0"/>
    <n v="896"/>
    <n v="0"/>
    <n v="0"/>
    <n v="0"/>
    <n v="25005"/>
    <n v="68591087"/>
    <n v="25744968"/>
    <n v="85972637"/>
    <n v="149441048"/>
    <n v="9754250"/>
    <n v="0"/>
    <n v="9463148"/>
    <n v="0"/>
    <n v="0"/>
    <n v="0"/>
    <n v="348967138"/>
    <n v="23122069"/>
    <n v="15368715"/>
    <n v="61748057"/>
    <n v="172570981"/>
    <n v="47395329"/>
    <n v="0"/>
    <n v="14550002"/>
    <n v="0"/>
    <n v="0"/>
    <n v="0"/>
    <n v="334755153"/>
    <x v="8"/>
    <n v="80480386"/>
    <n v="35145818"/>
    <n v="104665998"/>
    <n v="310062530"/>
    <n v="0"/>
    <n v="47631972"/>
    <n v="0"/>
    <n v="21708183"/>
    <n v="0"/>
    <x v="0"/>
    <x v="2583"/>
    <n v="0"/>
    <n v="0"/>
    <n v="0"/>
    <n v="0"/>
    <n v="604776499"/>
    <n v="0"/>
    <n v="0"/>
    <n v="0"/>
    <n v="0"/>
    <n v="0"/>
    <n v="11232770"/>
    <n v="5967865"/>
    <n v="43054696"/>
    <n v="11949499"/>
    <n v="4435995"/>
    <n v="0"/>
    <n v="2304967"/>
    <n v="0"/>
    <n v="0"/>
    <n v="0"/>
    <n v="78945792"/>
    <n v="1556283"/>
    <n v="75964195"/>
    <n v="0"/>
    <n v="3561445"/>
    <n v="0"/>
    <n v="0"/>
    <n v="0"/>
    <n v="0"/>
    <n v="6057129"/>
    <n v="276104141"/>
    <n v="0"/>
    <n v="0"/>
    <n v="0"/>
    <n v="0"/>
    <n v="0"/>
    <n v="0"/>
    <n v="0"/>
    <n v="0"/>
    <n v="0"/>
    <n v="0"/>
    <n v="0"/>
    <n v="0"/>
    <n v="0"/>
  </r>
  <r>
    <n v="106450936"/>
    <x v="70"/>
    <x v="3"/>
    <x v="9"/>
    <d v="2019-01-01T00:00:00"/>
    <s v="03/31/2019"/>
    <s v="Open"/>
    <x v="3"/>
    <m/>
    <n v="210"/>
    <x v="4"/>
    <x v="0"/>
    <s v="Rural"/>
    <s v="530-336-5511 "/>
    <s v="43563 STATE HIGHWAY 299 E"/>
    <s v="FALL RIVER MILLS"/>
    <n v="96028"/>
    <s v="LOUIS WARD"/>
    <n v="115"/>
    <n v="115"/>
    <n v="115"/>
    <x v="901"/>
    <n v="0"/>
    <n v="25"/>
    <n v="0"/>
    <n v="0"/>
    <n v="0"/>
    <n v="6"/>
    <n v="0"/>
    <n v="0"/>
    <n v="1"/>
    <n v="105"/>
    <n v="13"/>
    <x v="2807"/>
    <x v="6"/>
    <x v="2165"/>
    <n v="0"/>
    <x v="0"/>
    <n v="0"/>
    <n v="21"/>
    <n v="0"/>
    <n v="0"/>
    <n v="398"/>
    <n v="7449"/>
    <n v="7034"/>
    <n v="1594"/>
    <n v="0"/>
    <n v="871"/>
    <n v="0"/>
    <n v="0"/>
    <n v="0"/>
    <n v="800"/>
    <n v="0"/>
    <n v="0"/>
    <n v="54"/>
    <n v="3319"/>
    <n v="1389347"/>
    <n v="0"/>
    <n v="2342552"/>
    <n v="0"/>
    <n v="0"/>
    <n v="0"/>
    <n v="116418"/>
    <n v="0"/>
    <n v="0"/>
    <n v="124133"/>
    <n v="3972450"/>
    <n v="2574905"/>
    <n v="0"/>
    <n v="1465542"/>
    <n v="0"/>
    <n v="0"/>
    <n v="0"/>
    <n v="1310521"/>
    <n v="0"/>
    <n v="0"/>
    <n v="35534"/>
    <n v="5386502"/>
    <x v="3142"/>
    <n v="1924405"/>
    <n v="0"/>
    <n v="2026659"/>
    <n v="0"/>
    <n v="-15896"/>
    <n v="0"/>
    <n v="0"/>
    <n v="460716"/>
    <n v="0"/>
    <x v="0"/>
    <x v="7"/>
    <n v="0"/>
    <n v="0"/>
    <n v="0"/>
    <n v="64741"/>
    <n v="5396019"/>
    <n v="0"/>
    <n v="0"/>
    <n v="0"/>
    <n v="0"/>
    <n v="0"/>
    <n v="2039847"/>
    <n v="0"/>
    <n v="1797331"/>
    <n v="0"/>
    <n v="0"/>
    <n v="0"/>
    <n v="30829"/>
    <n v="0"/>
    <n v="0"/>
    <n v="94926"/>
    <n v="3962933"/>
    <n v="84892"/>
    <n v="6752560"/>
    <n v="420966"/>
    <n v="524971"/>
    <n v="0"/>
    <n v="0"/>
    <n v="0"/>
    <n v="0"/>
    <n v="2731894"/>
    <n v="14947431"/>
    <n v="0"/>
    <n v="0"/>
    <n v="0"/>
    <n v="0"/>
    <n v="0"/>
    <n v="0"/>
    <n v="0"/>
    <n v="0"/>
    <n v="0"/>
    <n v="0"/>
    <n v="0"/>
    <n v="0"/>
    <n v="0"/>
  </r>
  <r>
    <n v="106244027"/>
    <x v="370"/>
    <x v="3"/>
    <x v="9"/>
    <d v="2019-01-01T00:00:00"/>
    <s v="03/31/2019"/>
    <s v="Open"/>
    <x v="27"/>
    <m/>
    <n v="515"/>
    <x v="7"/>
    <x v="1"/>
    <s v=""/>
    <s v="209-381-6879"/>
    <s v="300 EAST 15TH STREET"/>
    <s v="MERCED"/>
    <n v="95340"/>
    <s v="YVONNIA BROWN, MSW"/>
    <n v="16"/>
    <n v="16"/>
    <n v="16"/>
    <x v="8"/>
    <n v="0"/>
    <n v="0"/>
    <n v="109"/>
    <n v="0"/>
    <n v="0"/>
    <n v="22"/>
    <n v="0"/>
    <n v="0"/>
    <n v="0"/>
    <n v="131"/>
    <n v="0"/>
    <x v="8"/>
    <x v="6"/>
    <x v="8"/>
    <n v="467"/>
    <x v="0"/>
    <n v="0"/>
    <n v="169"/>
    <n v="0"/>
    <n v="0"/>
    <n v="0"/>
    <n v="636"/>
    <n v="0"/>
    <n v="0"/>
    <n v="0"/>
    <n v="0"/>
    <n v="0"/>
    <n v="0"/>
    <n v="0"/>
    <n v="0"/>
    <n v="0"/>
    <n v="0"/>
    <n v="0"/>
    <n v="0"/>
    <n v="0"/>
    <n v="0"/>
    <n v="0"/>
    <n v="791831"/>
    <n v="0"/>
    <n v="0"/>
    <n v="286551"/>
    <n v="0"/>
    <n v="0"/>
    <n v="0"/>
    <n v="1078382"/>
    <n v="0"/>
    <n v="0"/>
    <n v="0"/>
    <n v="0"/>
    <n v="0"/>
    <n v="0"/>
    <n v="0"/>
    <n v="0"/>
    <n v="0"/>
    <n v="0"/>
    <n v="0"/>
    <x v="8"/>
    <n v="0"/>
    <n v="0"/>
    <n v="0"/>
    <n v="0"/>
    <n v="0"/>
    <n v="0"/>
    <n v="0"/>
    <n v="0"/>
    <n v="0"/>
    <x v="0"/>
    <x v="7"/>
    <n v="0"/>
    <n v="0"/>
    <n v="0"/>
    <n v="0"/>
    <n v="0"/>
    <n v="0"/>
    <n v="0"/>
    <n v="0"/>
    <n v="0"/>
    <n v="0"/>
    <n v="0"/>
    <n v="0"/>
    <n v="0"/>
    <n v="791831"/>
    <n v="0"/>
    <n v="0"/>
    <n v="286551"/>
    <n v="0"/>
    <n v="0"/>
    <n v="0"/>
    <n v="1078382"/>
    <n v="0"/>
    <n v="1078382"/>
    <n v="0"/>
    <n v="0"/>
    <n v="0"/>
    <n v="0"/>
    <n v="0"/>
    <n v="0"/>
    <n v="0"/>
    <n v="0"/>
    <n v="0"/>
    <n v="0"/>
    <n v="0"/>
    <n v="0"/>
    <n v="0"/>
    <n v="0"/>
    <n v="0"/>
    <n v="0"/>
    <n v="0"/>
    <n v="0"/>
    <n v="0"/>
    <n v="0"/>
    <n v="0"/>
  </r>
  <r>
    <n v="106211006"/>
    <x v="371"/>
    <x v="3"/>
    <x v="9"/>
    <d v="2019-01-01T00:00:00"/>
    <s v="03/31/2019"/>
    <s v="Open"/>
    <x v="35"/>
    <m/>
    <n v="405"/>
    <x v="3"/>
    <x v="0"/>
    <s v=""/>
    <s v="415-925-7000"/>
    <s v="250 BON AIR ROAD"/>
    <s v="GREENBRAE"/>
    <n v="94904"/>
    <s v="LEE DOMANICO"/>
    <n v="235"/>
    <n v="176"/>
    <n v="176"/>
    <x v="1355"/>
    <n v="106"/>
    <n v="267"/>
    <n v="278"/>
    <n v="0"/>
    <n v="0"/>
    <n v="79"/>
    <n v="439"/>
    <n v="0"/>
    <n v="52"/>
    <n v="2195"/>
    <n v="0"/>
    <x v="2808"/>
    <x v="757"/>
    <x v="2166"/>
    <n v="1347"/>
    <x v="0"/>
    <n v="0"/>
    <n v="468"/>
    <n v="1700"/>
    <n v="0"/>
    <n v="265"/>
    <n v="11191"/>
    <n v="0"/>
    <n v="11894"/>
    <n v="1348"/>
    <n v="1369"/>
    <n v="5841"/>
    <n v="1"/>
    <n v="0"/>
    <n v="2012"/>
    <n v="11158"/>
    <n v="24"/>
    <n v="1781"/>
    <n v="35428"/>
    <n v="156933227"/>
    <n v="19455132"/>
    <n v="26769737"/>
    <n v="40420637"/>
    <n v="0"/>
    <n v="0"/>
    <n v="17207579"/>
    <n v="54680825"/>
    <n v="0"/>
    <n v="8610975"/>
    <n v="324078112"/>
    <n v="121524093"/>
    <n v="14450048"/>
    <n v="10806565"/>
    <n v="37372405"/>
    <n v="55672"/>
    <n v="0"/>
    <n v="11484486"/>
    <n v="77227267"/>
    <n v="143013"/>
    <n v="5796216"/>
    <n v="278859765"/>
    <x v="3143"/>
    <n v="251165340"/>
    <n v="30565592"/>
    <n v="37459308"/>
    <n v="52645351"/>
    <n v="0"/>
    <n v="16948"/>
    <n v="0"/>
    <n v="23305620"/>
    <n v="106857481"/>
    <x v="0"/>
    <x v="2584"/>
    <n v="0"/>
    <n v="0"/>
    <n v="0"/>
    <n v="3872134"/>
    <n v="509269849"/>
    <n v="0"/>
    <n v="7475832"/>
    <n v="0"/>
    <n v="0"/>
    <n v="7475832"/>
    <n v="27291980"/>
    <n v="3339588"/>
    <n v="116994"/>
    <n v="32623523"/>
    <n v="38724"/>
    <n v="0"/>
    <n v="5386445"/>
    <n v="25050611"/>
    <n v="0"/>
    <n v="7295995"/>
    <n v="101143860"/>
    <n v="3435297"/>
    <n v="104279109"/>
    <n v="0"/>
    <n v="0"/>
    <n v="0"/>
    <n v="0"/>
    <n v="0"/>
    <n v="0"/>
    <n v="2538321"/>
    <n v="95553576"/>
    <n v="0"/>
    <n v="0"/>
    <n v="0"/>
    <n v="0"/>
    <n v="0"/>
    <n v="0"/>
    <n v="0"/>
    <n v="0"/>
    <n v="0"/>
    <n v="0"/>
    <n v="0"/>
    <n v="0"/>
    <n v="0"/>
  </r>
  <r>
    <n v="106050932"/>
    <x v="73"/>
    <x v="3"/>
    <x v="9"/>
    <d v="2019-01-01T00:00:00"/>
    <s v="03/31/2019"/>
    <s v="Open"/>
    <x v="28"/>
    <m/>
    <n v="503"/>
    <x v="2"/>
    <x v="0"/>
    <s v="Rural"/>
    <s v="209-754-5916"/>
    <s v="768 MOUNTAIN RANCH ROAD"/>
    <s v="SAN ANDREAS"/>
    <n v="95249"/>
    <s v="CRAIG MARKS"/>
    <n v="48"/>
    <n v="48"/>
    <n v="12"/>
    <x v="674"/>
    <n v="14"/>
    <n v="5"/>
    <n v="39"/>
    <n v="0"/>
    <n v="0"/>
    <n v="9"/>
    <n v="22"/>
    <n v="0"/>
    <n v="6"/>
    <n v="225"/>
    <n v="3"/>
    <x v="2809"/>
    <x v="1208"/>
    <x v="380"/>
    <n v="116"/>
    <x v="0"/>
    <n v="0"/>
    <n v="40"/>
    <n v="93"/>
    <n v="0"/>
    <n v="17"/>
    <n v="817"/>
    <n v="38"/>
    <n v="8071"/>
    <n v="212"/>
    <n v="535"/>
    <n v="4891"/>
    <n v="2"/>
    <n v="0"/>
    <n v="563"/>
    <n v="3828"/>
    <n v="0"/>
    <n v="432"/>
    <n v="18534"/>
    <n v="8558020"/>
    <n v="924174"/>
    <n v="419768"/>
    <n v="2543872"/>
    <n v="0"/>
    <n v="0"/>
    <n v="845666"/>
    <n v="1740916"/>
    <n v="0"/>
    <n v="212776"/>
    <n v="15245192"/>
    <n v="15023548"/>
    <n v="722089"/>
    <n v="1232663"/>
    <n v="7301846"/>
    <n v="37870"/>
    <n v="0"/>
    <n v="1009746"/>
    <n v="6836249"/>
    <n v="0"/>
    <n v="650590"/>
    <n v="32814601"/>
    <x v="3144"/>
    <n v="17215886"/>
    <n v="1184411"/>
    <n v="1322321"/>
    <n v="6540376"/>
    <n v="0"/>
    <n v="37738"/>
    <n v="0"/>
    <n v="809364"/>
    <n v="2605636"/>
    <x v="0"/>
    <x v="2585"/>
    <n v="0"/>
    <n v="0"/>
    <n v="0"/>
    <n v="596799"/>
    <n v="30987658"/>
    <n v="0"/>
    <n v="0"/>
    <n v="0"/>
    <n v="0"/>
    <n v="0"/>
    <n v="6141905"/>
    <n v="444602"/>
    <n v="344579"/>
    <n v="3280962"/>
    <n v="133"/>
    <n v="0"/>
    <n v="939102"/>
    <n v="5740242"/>
    <n v="0"/>
    <n v="180610"/>
    <n v="17072135"/>
    <n v="270756"/>
    <n v="17210530"/>
    <n v="4426784"/>
    <n v="15714"/>
    <n v="0"/>
    <n v="0"/>
    <n v="0"/>
    <n v="0"/>
    <n v="642802"/>
    <n v="13036104"/>
    <n v="0"/>
    <n v="0"/>
    <n v="0"/>
    <n v="0"/>
    <n v="0"/>
    <n v="0"/>
    <n v="0"/>
    <n v="0"/>
    <n v="0"/>
    <n v="0"/>
    <n v="0"/>
    <n v="0"/>
    <n v="0"/>
  </r>
  <r>
    <n v="106301304"/>
    <x v="100"/>
    <x v="3"/>
    <x v="9"/>
    <d v="2019-01-01T00:00:00"/>
    <s v="03/31/2019"/>
    <s v="Open"/>
    <x v="9"/>
    <m/>
    <n v="1016"/>
    <x v="1"/>
    <x v="0"/>
    <s v=""/>
    <s v="949-650-9750"/>
    <s v="1501 EAST 16TH STREET"/>
    <s v="NEWPORT BEACH"/>
    <n v="92663"/>
    <s v="JAMES E PARKHURST"/>
    <n v="36"/>
    <n v="36"/>
    <n v="36"/>
    <x v="509"/>
    <n v="15"/>
    <n v="0"/>
    <n v="0"/>
    <n v="0"/>
    <n v="0"/>
    <n v="0"/>
    <n v="0"/>
    <n v="0"/>
    <n v="0"/>
    <n v="215"/>
    <n v="0"/>
    <x v="2504"/>
    <x v="762"/>
    <x v="8"/>
    <n v="0"/>
    <x v="0"/>
    <n v="0"/>
    <n v="0"/>
    <n v="0"/>
    <n v="0"/>
    <n v="0"/>
    <n v="2958"/>
    <n v="0"/>
    <n v="0"/>
    <n v="0"/>
    <n v="0"/>
    <n v="0"/>
    <n v="0"/>
    <n v="0"/>
    <n v="0"/>
    <n v="0"/>
    <n v="0"/>
    <n v="0"/>
    <n v="0"/>
    <n v="3792139"/>
    <n v="234815"/>
    <n v="0"/>
    <n v="0"/>
    <n v="0"/>
    <n v="0"/>
    <n v="0"/>
    <n v="0"/>
    <n v="0"/>
    <n v="0"/>
    <n v="4026954"/>
    <n v="0"/>
    <n v="0"/>
    <n v="0"/>
    <n v="0"/>
    <n v="0"/>
    <n v="0"/>
    <n v="0"/>
    <n v="0"/>
    <n v="0"/>
    <n v="0"/>
    <n v="0"/>
    <x v="8"/>
    <n v="1031710"/>
    <n v="97423"/>
    <n v="0"/>
    <n v="0"/>
    <n v="0"/>
    <n v="0"/>
    <n v="0"/>
    <n v="0"/>
    <n v="0"/>
    <x v="0"/>
    <x v="7"/>
    <n v="0"/>
    <n v="0"/>
    <n v="0"/>
    <n v="0"/>
    <n v="1129133"/>
    <n v="0"/>
    <n v="0"/>
    <n v="0"/>
    <n v="0"/>
    <n v="0"/>
    <n v="2760429"/>
    <n v="137392"/>
    <n v="0"/>
    <n v="0"/>
    <n v="0"/>
    <n v="0"/>
    <n v="0"/>
    <n v="0"/>
    <n v="0"/>
    <n v="0"/>
    <n v="2897821"/>
    <n v="0"/>
    <n v="2934978"/>
    <n v="0"/>
    <n v="0"/>
    <n v="0"/>
    <n v="0"/>
    <n v="0"/>
    <n v="0"/>
    <n v="0"/>
    <n v="634"/>
    <n v="0"/>
    <n v="0"/>
    <n v="0"/>
    <n v="0"/>
    <n v="0"/>
    <n v="0"/>
    <n v="0"/>
    <n v="0"/>
    <n v="0"/>
    <n v="0"/>
    <n v="0"/>
    <n v="0"/>
    <n v="0"/>
  </r>
  <r>
    <n v="106514033"/>
    <x v="104"/>
    <x v="3"/>
    <x v="9"/>
    <d v="2019-01-01T00:00:00"/>
    <s v="03/31/2019"/>
    <s v="Open"/>
    <x v="34"/>
    <m/>
    <n v="227"/>
    <x v="1"/>
    <x v="1"/>
    <s v=""/>
    <s v="530-790-2520"/>
    <s v="1535 PLUMAS COURT"/>
    <s v="YUBA CITY"/>
    <n v="95993"/>
    <s v="ARNE HYSON"/>
    <n v="16"/>
    <n v="16"/>
    <n v="16"/>
    <x v="8"/>
    <n v="0"/>
    <n v="0"/>
    <n v="0"/>
    <n v="0"/>
    <n v="0"/>
    <n v="0"/>
    <n v="0"/>
    <n v="0"/>
    <n v="83"/>
    <n v="83"/>
    <n v="0"/>
    <x v="8"/>
    <x v="6"/>
    <x v="8"/>
    <n v="0"/>
    <x v="0"/>
    <n v="0"/>
    <n v="0"/>
    <n v="0"/>
    <n v="0"/>
    <n v="1408"/>
    <n v="1408"/>
    <n v="0"/>
    <n v="0"/>
    <n v="0"/>
    <n v="0"/>
    <n v="0"/>
    <n v="0"/>
    <n v="0"/>
    <n v="0"/>
    <n v="0"/>
    <n v="0"/>
    <n v="0"/>
    <n v="0"/>
    <n v="0"/>
    <n v="0"/>
    <n v="0"/>
    <n v="0"/>
    <n v="0"/>
    <n v="0"/>
    <n v="0"/>
    <n v="0"/>
    <n v="0"/>
    <n v="1257749"/>
    <n v="1257749"/>
    <n v="0"/>
    <n v="0"/>
    <n v="0"/>
    <n v="0"/>
    <n v="0"/>
    <n v="0"/>
    <n v="0"/>
    <n v="0"/>
    <n v="0"/>
    <n v="0"/>
    <n v="0"/>
    <x v="8"/>
    <n v="0"/>
    <n v="0"/>
    <n v="0"/>
    <n v="0"/>
    <n v="0"/>
    <n v="0"/>
    <n v="0"/>
    <n v="0"/>
    <n v="0"/>
    <x v="0"/>
    <x v="7"/>
    <n v="0"/>
    <n v="0"/>
    <n v="0"/>
    <n v="0"/>
    <n v="0"/>
    <n v="0"/>
    <n v="0"/>
    <n v="0"/>
    <n v="0"/>
    <n v="0"/>
    <n v="0"/>
    <n v="0"/>
    <n v="0"/>
    <n v="0"/>
    <n v="0"/>
    <n v="0"/>
    <n v="0"/>
    <n v="0"/>
    <n v="0"/>
    <n v="1257749"/>
    <n v="1257749"/>
    <n v="0"/>
    <n v="1187412"/>
    <n v="0"/>
    <n v="0"/>
    <n v="0"/>
    <n v="0"/>
    <n v="0"/>
    <n v="0"/>
    <n v="0"/>
    <n v="0"/>
    <n v="0"/>
    <n v="0"/>
    <n v="0"/>
    <n v="0"/>
    <n v="0"/>
    <n v="0"/>
    <n v="0"/>
    <n v="0"/>
    <n v="0"/>
    <n v="0"/>
    <n v="0"/>
    <n v="0"/>
    <n v="0"/>
  </r>
  <r>
    <n v="106481357"/>
    <x v="108"/>
    <x v="3"/>
    <x v="9"/>
    <d v="2019-01-01T00:00:00"/>
    <s v="03/31/2019"/>
    <s v="Open"/>
    <x v="36"/>
    <m/>
    <n v="408"/>
    <x v="2"/>
    <x v="0"/>
    <s v=""/>
    <s v="707-646-5000"/>
    <s v="1200 B. GALE WILSON BOULEVARD."/>
    <s v="FAIRFIELD"/>
    <n v="94533"/>
    <s v="B KONARD JONES"/>
    <n v="182"/>
    <n v="182"/>
    <n v="182"/>
    <x v="1356"/>
    <n v="99"/>
    <n v="196"/>
    <n v="719"/>
    <n v="0"/>
    <n v="1"/>
    <n v="84"/>
    <n v="297"/>
    <n v="6"/>
    <n v="35"/>
    <n v="2602"/>
    <n v="0"/>
    <x v="2810"/>
    <x v="525"/>
    <x v="814"/>
    <n v="3506"/>
    <x v="0"/>
    <n v="3"/>
    <n v="545"/>
    <n v="1313"/>
    <n v="19"/>
    <n v="211"/>
    <n v="13313"/>
    <n v="0"/>
    <n v="26269"/>
    <n v="1651"/>
    <n v="2173"/>
    <n v="21916"/>
    <n v="0"/>
    <n v="5"/>
    <n v="10486"/>
    <n v="21807"/>
    <n v="37"/>
    <n v="1540"/>
    <n v="85884"/>
    <n v="289896027"/>
    <n v="24188993"/>
    <n v="47540362"/>
    <n v="147860267"/>
    <n v="0"/>
    <n v="210553"/>
    <n v="24295121"/>
    <n v="72012869"/>
    <n v="1820734"/>
    <n v="6273595"/>
    <n v="614098521"/>
    <n v="135697757"/>
    <n v="11703106"/>
    <n v="29662603"/>
    <n v="125186397"/>
    <n v="0"/>
    <n v="309877"/>
    <n v="22089393"/>
    <n v="90168232"/>
    <n v="1358559"/>
    <n v="7630460"/>
    <n v="423806384"/>
    <x v="3145"/>
    <n v="394328751"/>
    <n v="27959511"/>
    <n v="68933222"/>
    <n v="236346976"/>
    <n v="-598327"/>
    <n v="0"/>
    <n v="329664"/>
    <n v="34289452"/>
    <n v="115422723"/>
    <x v="0"/>
    <x v="2586"/>
    <n v="0"/>
    <n v="0"/>
    <n v="0"/>
    <n v="2193837"/>
    <n v="893340345"/>
    <n v="0"/>
    <n v="14837679"/>
    <n v="0"/>
    <n v="10969628"/>
    <n v="25807307"/>
    <n v="31265033"/>
    <n v="7932588"/>
    <n v="8868070"/>
    <n v="51537367"/>
    <n v="0"/>
    <n v="190766"/>
    <n v="12095062"/>
    <n v="57728006"/>
    <n v="0"/>
    <n v="754975"/>
    <n v="170371867"/>
    <n v="3587444"/>
    <n v="156359569"/>
    <n v="0"/>
    <n v="10926408"/>
    <n v="0"/>
    <n v="0"/>
    <n v="0"/>
    <n v="0"/>
    <n v="24451270"/>
    <n v="307406826"/>
    <n v="0"/>
    <n v="0"/>
    <n v="0"/>
    <n v="0"/>
    <n v="0"/>
    <n v="0"/>
    <n v="0"/>
    <n v="0"/>
    <n v="0"/>
    <n v="0"/>
    <n v="0"/>
    <n v="0"/>
    <n v="0"/>
  </r>
  <r>
    <n v="106361266"/>
    <x v="103"/>
    <x v="3"/>
    <x v="9"/>
    <d v="2019-01-01T00:00:00"/>
    <s v="03/31/2019"/>
    <s v="Open"/>
    <x v="5"/>
    <m/>
    <n v="1209"/>
    <x v="4"/>
    <x v="0"/>
    <s v="Rural"/>
    <s v="909-336-3651"/>
    <s v="29101 HOSPITAL ROAD"/>
    <s v="LAKE ARROWHEAD"/>
    <n v="92352"/>
    <s v="CHARLES HARRISON"/>
    <n v="37"/>
    <n v="37"/>
    <n v="30"/>
    <x v="358"/>
    <n v="17"/>
    <n v="24"/>
    <n v="20"/>
    <n v="0"/>
    <n v="0"/>
    <n v="1"/>
    <n v="12"/>
    <n v="0"/>
    <n v="4"/>
    <n v="112"/>
    <n v="7"/>
    <x v="2099"/>
    <x v="457"/>
    <x v="1149"/>
    <n v="563"/>
    <x v="0"/>
    <n v="0"/>
    <n v="5"/>
    <n v="33"/>
    <n v="0"/>
    <n v="11"/>
    <n v="2142"/>
    <n v="1779"/>
    <n v="1232"/>
    <n v="601"/>
    <n v="3049"/>
    <n v="1593"/>
    <n v="0"/>
    <n v="0"/>
    <n v="90"/>
    <n v="1096"/>
    <n v="0"/>
    <n v="286"/>
    <n v="7947"/>
    <n v="571392"/>
    <n v="292725"/>
    <n v="1546430"/>
    <n v="947745"/>
    <n v="0"/>
    <n v="0"/>
    <n v="35936"/>
    <n v="156604"/>
    <n v="0"/>
    <n v="57287"/>
    <n v="3608119"/>
    <n v="1786439"/>
    <n v="1463570"/>
    <n v="2575574"/>
    <n v="2012942"/>
    <n v="0"/>
    <n v="0"/>
    <n v="206743"/>
    <n v="2195593"/>
    <n v="0"/>
    <n v="250327"/>
    <n v="10491188"/>
    <x v="3146"/>
    <n v="1327947"/>
    <n v="870482"/>
    <n v="2416765"/>
    <n v="2106049"/>
    <n v="53175"/>
    <n v="0"/>
    <n v="0"/>
    <n v="102742"/>
    <n v="2113679"/>
    <x v="0"/>
    <x v="2587"/>
    <n v="0"/>
    <n v="0"/>
    <n v="0"/>
    <n v="79412"/>
    <n v="9434251"/>
    <n v="0"/>
    <n v="0"/>
    <n v="0"/>
    <n v="0"/>
    <n v="0"/>
    <n v="1029884"/>
    <n v="885813"/>
    <n v="1579064"/>
    <n v="854638"/>
    <n v="0"/>
    <n v="0"/>
    <n v="139937"/>
    <n v="5718"/>
    <n v="0"/>
    <n v="170002"/>
    <n v="4665056"/>
    <n v="74804"/>
    <n v="5991618"/>
    <n v="0"/>
    <n v="898930"/>
    <n v="0"/>
    <n v="0"/>
    <n v="0"/>
    <n v="0"/>
    <n v="120019"/>
    <n v="15959897"/>
    <n v="0"/>
    <n v="0"/>
    <n v="0"/>
    <n v="0"/>
    <n v="0"/>
    <n v="0"/>
    <n v="0"/>
    <n v="0"/>
    <n v="0"/>
    <n v="0"/>
    <n v="0"/>
    <n v="0"/>
    <n v="0"/>
  </r>
  <r>
    <n v="106281266"/>
    <x v="98"/>
    <x v="3"/>
    <x v="9"/>
    <d v="2019-01-01T00:00:00"/>
    <s v="03/31/2019"/>
    <s v="Open"/>
    <x v="1"/>
    <m/>
    <n v="407"/>
    <x v="6"/>
    <x v="2"/>
    <s v=""/>
    <s v="707-253-5000"/>
    <s v="2100 NAPA-VALLEJO HIGHWAY"/>
    <s v="NAPA"/>
    <n v="94558"/>
    <s v="FRANK TURLEY"/>
    <n v="1418"/>
    <n v="1295"/>
    <n v="1295"/>
    <x v="81"/>
    <n v="0"/>
    <n v="0"/>
    <n v="0"/>
    <n v="0"/>
    <n v="0"/>
    <n v="2"/>
    <n v="0"/>
    <n v="0"/>
    <n v="111"/>
    <n v="162"/>
    <n v="0"/>
    <x v="2811"/>
    <x v="6"/>
    <x v="8"/>
    <n v="0"/>
    <x v="0"/>
    <n v="0"/>
    <n v="17"/>
    <n v="0"/>
    <n v="0"/>
    <n v="71105"/>
    <n v="112955"/>
    <n v="0"/>
    <n v="0"/>
    <n v="0"/>
    <n v="0"/>
    <n v="0"/>
    <n v="0"/>
    <n v="0"/>
    <n v="0"/>
    <n v="0"/>
    <n v="0"/>
    <n v="0"/>
    <n v="0"/>
    <n v="24224836"/>
    <n v="0"/>
    <n v="0"/>
    <n v="0"/>
    <n v="0"/>
    <n v="0"/>
    <n v="9799"/>
    <n v="0"/>
    <n v="0"/>
    <n v="41175511"/>
    <n v="65410146"/>
    <n v="0"/>
    <n v="0"/>
    <n v="0"/>
    <n v="0"/>
    <n v="0"/>
    <n v="0"/>
    <n v="0"/>
    <n v="0"/>
    <n v="0"/>
    <n v="0"/>
    <n v="0"/>
    <x v="8"/>
    <n v="0"/>
    <n v="0"/>
    <n v="0"/>
    <n v="0"/>
    <n v="0"/>
    <n v="0"/>
    <n v="0"/>
    <n v="0"/>
    <n v="0"/>
    <x v="0"/>
    <x v="7"/>
    <n v="0"/>
    <n v="0"/>
    <n v="0"/>
    <n v="14026"/>
    <n v="14026"/>
    <n v="0"/>
    <n v="0"/>
    <n v="0"/>
    <n v="0"/>
    <n v="0"/>
    <n v="24224836"/>
    <n v="0"/>
    <n v="0"/>
    <n v="0"/>
    <n v="0"/>
    <n v="0"/>
    <n v="9799"/>
    <n v="0"/>
    <n v="0"/>
    <n v="41161485"/>
    <n v="65396120"/>
    <n v="0"/>
    <n v="87558194"/>
    <n v="0"/>
    <n v="22162074"/>
    <n v="0"/>
    <n v="0"/>
    <n v="0"/>
    <n v="0"/>
    <n v="0"/>
    <n v="0"/>
    <n v="0"/>
    <n v="0"/>
    <n v="0"/>
    <n v="0"/>
    <n v="0"/>
    <n v="0"/>
    <n v="0"/>
    <n v="0"/>
    <n v="0"/>
    <n v="0"/>
    <n v="0"/>
    <n v="0"/>
    <n v="0"/>
  </r>
  <r>
    <n v="106274043"/>
    <x v="99"/>
    <x v="3"/>
    <x v="9"/>
    <d v="2019-01-01T00:00:00"/>
    <s v="03/31/2019"/>
    <s v="Open"/>
    <x v="23"/>
    <m/>
    <n v="705"/>
    <x v="7"/>
    <x v="0"/>
    <s v=""/>
    <s v="831-755-4111"/>
    <s v="1441 CONSTITUTION BOULEVARD"/>
    <s v="SALINAS"/>
    <n v="93906"/>
    <s v="GARY GRAY"/>
    <n v="172"/>
    <n v="114"/>
    <n v="114"/>
    <x v="1031"/>
    <n v="0"/>
    <n v="610"/>
    <n v="702"/>
    <n v="0"/>
    <n v="0"/>
    <n v="438"/>
    <n v="0"/>
    <n v="2"/>
    <n v="74"/>
    <n v="2328"/>
    <n v="0"/>
    <x v="222"/>
    <x v="6"/>
    <x v="2091"/>
    <n v="2456"/>
    <x v="0"/>
    <n v="0"/>
    <n v="2013"/>
    <n v="0"/>
    <n v="6"/>
    <n v="221"/>
    <n v="10192"/>
    <n v="0"/>
    <n v="6671"/>
    <n v="0"/>
    <n v="7642"/>
    <n v="20802"/>
    <n v="0"/>
    <n v="0"/>
    <n v="7800"/>
    <n v="0"/>
    <n v="680"/>
    <n v="2018"/>
    <n v="45613"/>
    <n v="58524252"/>
    <n v="0"/>
    <n v="49057672"/>
    <n v="48996641"/>
    <n v="0"/>
    <n v="0"/>
    <n v="42480306"/>
    <n v="0"/>
    <n v="352982"/>
    <n v="2128586"/>
    <n v="201540439"/>
    <n v="12415383"/>
    <n v="0"/>
    <n v="12612195"/>
    <n v="41590243"/>
    <n v="0"/>
    <n v="0"/>
    <n v="22065757"/>
    <n v="0"/>
    <n v="1074387"/>
    <n v="3921447"/>
    <n v="93679412"/>
    <x v="3147"/>
    <n v="55534343"/>
    <n v="0"/>
    <n v="55821858"/>
    <n v="75365975"/>
    <n v="-8289078"/>
    <n v="0"/>
    <n v="0"/>
    <n v="35786369"/>
    <n v="0"/>
    <x v="0"/>
    <x v="2588"/>
    <n v="0"/>
    <n v="0"/>
    <n v="0"/>
    <n v="0"/>
    <n v="221737716"/>
    <n v="0"/>
    <n v="0"/>
    <n v="0"/>
    <n v="0"/>
    <n v="0"/>
    <n v="15405291"/>
    <n v="0"/>
    <n v="14137086"/>
    <n v="15220909"/>
    <n v="0"/>
    <n v="0"/>
    <n v="28759694"/>
    <n v="0"/>
    <n v="0"/>
    <n v="-40845"/>
    <n v="73482135"/>
    <n v="3281330"/>
    <n v="76092244"/>
    <n v="0"/>
    <n v="748573"/>
    <n v="0"/>
    <n v="0"/>
    <n v="0"/>
    <n v="0"/>
    <n v="4462166"/>
    <n v="118148499"/>
    <n v="0"/>
    <n v="0"/>
    <n v="0"/>
    <n v="0"/>
    <n v="0"/>
    <n v="0"/>
    <n v="0"/>
    <n v="0"/>
    <n v="0"/>
    <n v="0"/>
    <n v="0"/>
    <n v="0"/>
    <n v="0"/>
  </r>
  <r>
    <n v="106190568"/>
    <x v="105"/>
    <x v="3"/>
    <x v="9"/>
    <d v="2019-01-01T00:00:00"/>
    <s v="03/31/2019"/>
    <s v="Open"/>
    <x v="0"/>
    <m/>
    <n v="905"/>
    <x v="2"/>
    <x v="0"/>
    <s v=""/>
    <s v="818-885-8500"/>
    <s v="18300 ROSCOE BOULEVARD"/>
    <s v="NORTHRIDGE"/>
    <n v="91325"/>
    <s v="SALIBA SALO"/>
    <n v="394"/>
    <n v="394"/>
    <n v="214"/>
    <x v="1357"/>
    <n v="623"/>
    <n v="393"/>
    <n v="580"/>
    <n v="0"/>
    <n v="0"/>
    <n v="89"/>
    <n v="832"/>
    <n v="14"/>
    <n v="109"/>
    <n v="3762"/>
    <n v="0"/>
    <x v="2812"/>
    <x v="2040"/>
    <x v="2167"/>
    <n v="2070"/>
    <x v="0"/>
    <n v="0"/>
    <n v="354"/>
    <n v="3577"/>
    <n v="69"/>
    <n v="464"/>
    <n v="17528"/>
    <n v="0"/>
    <n v="5034"/>
    <n v="2132"/>
    <n v="3216"/>
    <n v="7395"/>
    <n v="0"/>
    <n v="0"/>
    <n v="1079"/>
    <n v="6087"/>
    <n v="503"/>
    <n v="319"/>
    <n v="25765"/>
    <n v="141964979"/>
    <n v="83836390"/>
    <n v="51136919"/>
    <n v="53192742"/>
    <n v="0"/>
    <n v="0"/>
    <n v="14408047"/>
    <n v="80082271"/>
    <n v="1531315"/>
    <n v="10237498"/>
    <n v="436390161"/>
    <n v="42860283"/>
    <n v="19994345"/>
    <n v="18129865"/>
    <n v="36057892"/>
    <n v="0"/>
    <n v="0"/>
    <n v="3444405"/>
    <n v="36392811"/>
    <n v="2185851"/>
    <n v="1386473"/>
    <n v="160451925"/>
    <x v="3148"/>
    <n v="162316162"/>
    <n v="89126353"/>
    <n v="52040521"/>
    <n v="71450219"/>
    <n v="0"/>
    <n v="0"/>
    <n v="0"/>
    <n v="13640653"/>
    <n v="80589993"/>
    <x v="0"/>
    <x v="2589"/>
    <n v="0"/>
    <n v="0"/>
    <n v="0"/>
    <n v="2652495"/>
    <n v="494648450"/>
    <n v="0"/>
    <n v="0"/>
    <n v="0"/>
    <n v="0"/>
    <n v="0"/>
    <n v="21241855"/>
    <n v="14252382"/>
    <n v="10504762"/>
    <n v="17317558"/>
    <n v="0"/>
    <n v="0"/>
    <n v="3454224"/>
    <n v="33372420"/>
    <n v="0"/>
    <n v="2050435"/>
    <n v="102193636"/>
    <n v="2104741"/>
    <n v="106439488"/>
    <n v="0"/>
    <n v="542278"/>
    <n v="0"/>
    <n v="0"/>
    <n v="0"/>
    <n v="0"/>
    <n v="1195240"/>
    <n v="172212662"/>
    <n v="0"/>
    <n v="0"/>
    <n v="0"/>
    <n v="0"/>
    <n v="0"/>
    <n v="0"/>
    <n v="0"/>
    <n v="0"/>
    <n v="0"/>
    <n v="0"/>
    <n v="0"/>
    <n v="0"/>
    <n v="0"/>
  </r>
  <r>
    <n v="106430837"/>
    <x v="97"/>
    <x v="3"/>
    <x v="9"/>
    <d v="2019-01-01T00:00:00"/>
    <s v="02/28/2019"/>
    <s v="Open"/>
    <x v="7"/>
    <m/>
    <n v="431"/>
    <x v="0"/>
    <x v="0"/>
    <s v=""/>
    <s v="408-848-2000"/>
    <s v="2105 FOREST AVENUE"/>
    <s v="SAN JOSE"/>
    <n v="95128"/>
    <s v="BOB MINKIN"/>
    <n v="358"/>
    <n v="260"/>
    <n v="202"/>
    <x v="1128"/>
    <n v="105"/>
    <n v="196"/>
    <n v="252"/>
    <n v="0"/>
    <n v="0"/>
    <n v="10"/>
    <n v="267"/>
    <n v="0"/>
    <n v="17"/>
    <n v="1190"/>
    <n v="7"/>
    <x v="1839"/>
    <x v="127"/>
    <x v="2168"/>
    <n v="1741"/>
    <x v="0"/>
    <n v="0"/>
    <n v="29"/>
    <n v="683"/>
    <n v="0"/>
    <n v="25"/>
    <n v="6580"/>
    <n v="1320"/>
    <n v="4398"/>
    <n v="1137"/>
    <n v="2052"/>
    <n v="5515"/>
    <n v="0"/>
    <n v="0"/>
    <n v="303"/>
    <n v="4695"/>
    <n v="0"/>
    <n v="466"/>
    <n v="18566"/>
    <n v="44655458"/>
    <n v="13465440"/>
    <n v="27503607"/>
    <n v="27993756"/>
    <n v="0"/>
    <n v="0"/>
    <n v="1876925"/>
    <n v="20924218"/>
    <n v="0"/>
    <n v="386100"/>
    <n v="136805504"/>
    <n v="22414156"/>
    <n v="9253934"/>
    <n v="8224092"/>
    <n v="22250873"/>
    <n v="0"/>
    <n v="0"/>
    <n v="1139302"/>
    <n v="23277196"/>
    <n v="0"/>
    <n v="1787062"/>
    <n v="88346615"/>
    <x v="3149"/>
    <n v="58032600"/>
    <n v="19836024"/>
    <n v="29954905"/>
    <n v="45999760"/>
    <n v="0"/>
    <n v="0"/>
    <n v="0"/>
    <n v="2511102"/>
    <n v="30726626"/>
    <x v="0"/>
    <x v="2590"/>
    <n v="0"/>
    <n v="0"/>
    <n v="0"/>
    <n v="1172291"/>
    <n v="189504493"/>
    <n v="0"/>
    <n v="0"/>
    <n v="0"/>
    <n v="0"/>
    <n v="0"/>
    <n v="8842344"/>
    <n v="2682947"/>
    <n v="5772909"/>
    <n v="3801832"/>
    <n v="0"/>
    <n v="0"/>
    <n v="478521"/>
    <n v="13084894"/>
    <n v="0"/>
    <n v="984179"/>
    <n v="35647626"/>
    <n v="639608"/>
    <n v="47706152"/>
    <n v="0"/>
    <n v="108161213"/>
    <n v="0"/>
    <n v="0"/>
    <n v="0"/>
    <n v="0"/>
    <n v="0"/>
    <n v="293925"/>
    <n v="0"/>
    <n v="0"/>
    <n v="0"/>
    <n v="0"/>
    <n v="0"/>
    <n v="0"/>
    <n v="0"/>
    <n v="0"/>
    <n v="0"/>
    <n v="0"/>
    <n v="0"/>
    <n v="0"/>
    <n v="0"/>
  </r>
  <r>
    <n v="106560501"/>
    <x v="87"/>
    <x v="3"/>
    <x v="9"/>
    <d v="2019-01-01T00:00:00"/>
    <s v="03/31/2019"/>
    <s v="Open"/>
    <x v="33"/>
    <m/>
    <n v="809"/>
    <x v="2"/>
    <x v="0"/>
    <s v="Rural"/>
    <s v="805-652-5011"/>
    <s v="1306 MARICOPA HIGHWAY"/>
    <s v="OJAI"/>
    <n v="93023"/>
    <s v="GARY WILDE"/>
    <n v="91"/>
    <n v="91"/>
    <n v="67"/>
    <x v="331"/>
    <n v="41"/>
    <n v="7"/>
    <n v="5"/>
    <n v="0"/>
    <n v="0"/>
    <n v="2"/>
    <n v="13"/>
    <n v="2"/>
    <n v="0"/>
    <n v="148"/>
    <n v="27"/>
    <x v="2688"/>
    <x v="2041"/>
    <x v="700"/>
    <n v="3614"/>
    <x v="0"/>
    <n v="0"/>
    <n v="3"/>
    <n v="643"/>
    <n v="2"/>
    <n v="0"/>
    <n v="5978"/>
    <n v="5240"/>
    <n v="1996"/>
    <n v="782"/>
    <n v="278"/>
    <n v="1683"/>
    <n v="0"/>
    <n v="0"/>
    <n v="140"/>
    <n v="2044"/>
    <n v="57"/>
    <n v="276"/>
    <n v="7256"/>
    <n v="2045447"/>
    <n v="1399742"/>
    <n v="211201"/>
    <n v="2321401"/>
    <n v="0"/>
    <n v="0"/>
    <n v="23139"/>
    <n v="562717"/>
    <n v="14906"/>
    <n v="0"/>
    <n v="6578553"/>
    <n v="2117124"/>
    <n v="875080"/>
    <n v="279516"/>
    <n v="1346798"/>
    <n v="0"/>
    <n v="0"/>
    <n v="140326"/>
    <n v="1820089"/>
    <n v="43096"/>
    <n v="222576"/>
    <n v="6844605"/>
    <x v="8"/>
    <n v="1589847"/>
    <n v="1465463"/>
    <n v="267196"/>
    <n v="2468670"/>
    <n v="0"/>
    <n v="0"/>
    <n v="0"/>
    <n v="76129"/>
    <n v="947233"/>
    <x v="0"/>
    <x v="2591"/>
    <n v="0"/>
    <n v="0"/>
    <n v="0"/>
    <n v="115525"/>
    <n v="6988065"/>
    <n v="0"/>
    <n v="86807"/>
    <n v="0"/>
    <n v="0"/>
    <n v="86807"/>
    <n v="2546918"/>
    <n v="795223"/>
    <n v="220423"/>
    <n v="1263642"/>
    <n v="0"/>
    <n v="0"/>
    <n v="86300"/>
    <n v="1422607"/>
    <n v="0"/>
    <n v="186787"/>
    <n v="6521900"/>
    <n v="70726"/>
    <n v="8255208"/>
    <n v="0"/>
    <n v="34000"/>
    <n v="0"/>
    <n v="0"/>
    <n v="0"/>
    <n v="0"/>
    <n v="1405934"/>
    <n v="22948797"/>
    <n v="0"/>
    <n v="0"/>
    <n v="0"/>
    <n v="0"/>
    <n v="0"/>
    <n v="0"/>
    <n v="0"/>
    <n v="0"/>
    <n v="0"/>
    <n v="0"/>
    <n v="0"/>
    <n v="0"/>
    <n v="0"/>
  </r>
  <r>
    <n v="106190534"/>
    <x v="88"/>
    <x v="3"/>
    <x v="9"/>
    <d v="2019-01-01T00:00:00"/>
    <s v="03/31/2019"/>
    <s v="Open"/>
    <x v="0"/>
    <m/>
    <n v="925"/>
    <x v="1"/>
    <x v="0"/>
    <s v=""/>
    <s v="310-657-5900"/>
    <s v="5900 WEST OLYMPIC BOULEVARD"/>
    <s v="LOS ANGELES"/>
    <n v="90036"/>
    <s v="MATTHEW WILLIAMS"/>
    <n v="204"/>
    <n v="204"/>
    <n v="79"/>
    <x v="50"/>
    <n v="103"/>
    <n v="125"/>
    <n v="217"/>
    <n v="0"/>
    <n v="0"/>
    <n v="72"/>
    <n v="44"/>
    <n v="0"/>
    <n v="97"/>
    <n v="1291"/>
    <n v="0"/>
    <x v="2813"/>
    <x v="2042"/>
    <x v="2169"/>
    <n v="1120"/>
    <x v="0"/>
    <n v="0"/>
    <n v="347"/>
    <n v="226"/>
    <n v="0"/>
    <n v="205"/>
    <n v="7051"/>
    <n v="0"/>
    <n v="2132"/>
    <n v="440"/>
    <n v="365"/>
    <n v="2267"/>
    <n v="0"/>
    <n v="0"/>
    <n v="910"/>
    <n v="648"/>
    <n v="0"/>
    <n v="1068"/>
    <n v="7830"/>
    <n v="54151080"/>
    <n v="9184884"/>
    <n v="11509697"/>
    <n v="16918145"/>
    <n v="0"/>
    <n v="0"/>
    <n v="7823782"/>
    <n v="5050618"/>
    <n v="0"/>
    <n v="10568395"/>
    <n v="115206601"/>
    <n v="11545307"/>
    <n v="2376161"/>
    <n v="1970615"/>
    <n v="11454555"/>
    <n v="0"/>
    <n v="0"/>
    <n v="6927769"/>
    <n v="3484897"/>
    <n v="0"/>
    <n v="4653143"/>
    <n v="42412447"/>
    <x v="3150"/>
    <n v="58631471"/>
    <n v="8337047"/>
    <n v="10043665"/>
    <n v="26474754"/>
    <n v="0"/>
    <n v="0"/>
    <n v="0"/>
    <n v="12961558"/>
    <n v="4819734"/>
    <x v="0"/>
    <x v="7"/>
    <n v="0"/>
    <n v="0"/>
    <n v="0"/>
    <n v="5965589"/>
    <n v="136144031"/>
    <n v="0"/>
    <n v="0"/>
    <n v="0"/>
    <n v="0"/>
    <n v="0"/>
    <n v="5951690"/>
    <n v="2508693"/>
    <n v="1198075"/>
    <n v="294035"/>
    <n v="0"/>
    <n v="0"/>
    <n v="1385570"/>
    <n v="2283777"/>
    <n v="0"/>
    <n v="7853177"/>
    <n v="21475017"/>
    <n v="239567"/>
    <n v="18340976"/>
    <n v="0"/>
    <n v="0"/>
    <n v="0"/>
    <n v="0"/>
    <n v="0"/>
    <n v="0"/>
    <n v="549427"/>
    <n v="46931900"/>
    <n v="0"/>
    <n v="0"/>
    <n v="0"/>
    <n v="0"/>
    <n v="0"/>
    <n v="0"/>
    <n v="0"/>
    <n v="0"/>
    <n v="0"/>
    <n v="0"/>
    <n v="0"/>
    <n v="0"/>
    <n v="0"/>
  </r>
  <r>
    <n v="106214034"/>
    <x v="106"/>
    <x v="3"/>
    <x v="9"/>
    <d v="2019-01-01T00:00:00"/>
    <s v="03/31/2019"/>
    <s v="Open"/>
    <x v="35"/>
    <m/>
    <n v="405"/>
    <x v="2"/>
    <x v="0"/>
    <s v=""/>
    <s v="415-209-1300"/>
    <s v="180 ROWLAND WAY"/>
    <s v="NOVATO"/>
    <n v="94945"/>
    <s v="GRANT DAVIES"/>
    <n v="40"/>
    <n v="40"/>
    <n v="26"/>
    <x v="651"/>
    <n v="64"/>
    <n v="20"/>
    <n v="54"/>
    <n v="0"/>
    <n v="0"/>
    <n v="10"/>
    <n v="75"/>
    <n v="5"/>
    <n v="11"/>
    <n v="607"/>
    <n v="0"/>
    <x v="823"/>
    <x v="762"/>
    <x v="829"/>
    <n v="204"/>
    <x v="0"/>
    <n v="0"/>
    <n v="20"/>
    <n v="167"/>
    <n v="15"/>
    <n v="41"/>
    <n v="1948"/>
    <n v="0"/>
    <n v="911"/>
    <n v="103"/>
    <n v="178"/>
    <n v="1105"/>
    <n v="0"/>
    <n v="2"/>
    <n v="96"/>
    <n v="772"/>
    <n v="161"/>
    <n v="69"/>
    <n v="3397"/>
    <n v="21689575"/>
    <n v="3615363"/>
    <n v="1407974"/>
    <n v="2852010"/>
    <n v="0"/>
    <n v="0"/>
    <n v="516695"/>
    <n v="3840703"/>
    <n v="270468"/>
    <n v="605455"/>
    <n v="34798243"/>
    <n v="14579871"/>
    <n v="1809446"/>
    <n v="1291871"/>
    <n v="6319413"/>
    <n v="0"/>
    <n v="14670"/>
    <n v="1395946"/>
    <n v="10017969"/>
    <n v="901363"/>
    <n v="374190"/>
    <n v="36704739"/>
    <x v="3151"/>
    <n v="29163542"/>
    <n v="4397752"/>
    <n v="2370947"/>
    <n v="7792200"/>
    <n v="0"/>
    <n v="0"/>
    <n v="14670"/>
    <n v="1236586"/>
    <n v="5798146"/>
    <x v="0"/>
    <x v="2592"/>
    <n v="0"/>
    <n v="0"/>
    <n v="0"/>
    <n v="316097"/>
    <n v="53010077"/>
    <n v="0"/>
    <n v="0"/>
    <n v="0"/>
    <n v="0"/>
    <n v="0"/>
    <n v="6792435"/>
    <n v="1025427"/>
    <n v="244875"/>
    <n v="1378223"/>
    <n v="0"/>
    <n v="0"/>
    <n v="646670"/>
    <n v="7910198"/>
    <n v="0"/>
    <n v="495077"/>
    <n v="18492905"/>
    <n v="225561"/>
    <n v="27290384"/>
    <n v="0"/>
    <n v="645340"/>
    <n v="0"/>
    <n v="0"/>
    <n v="0"/>
    <n v="0"/>
    <n v="818104"/>
    <n v="37524212"/>
    <n v="0"/>
    <n v="0"/>
    <n v="0"/>
    <n v="0"/>
    <n v="0"/>
    <n v="0"/>
    <n v="0"/>
    <n v="0"/>
    <n v="0"/>
    <n v="0"/>
    <n v="0"/>
    <n v="0"/>
    <n v="0"/>
  </r>
  <r>
    <n v="106500967"/>
    <x v="107"/>
    <x v="3"/>
    <x v="9"/>
    <d v="2019-01-01T00:00:00"/>
    <s v="03/31/2019"/>
    <s v="Open"/>
    <x v="30"/>
    <m/>
    <n v="511"/>
    <x v="4"/>
    <x v="0"/>
    <s v="Rural"/>
    <s v="209-848-4102"/>
    <s v="350 SOUTH OAK STREET"/>
    <s v="OAKDALE"/>
    <n v="95361"/>
    <s v="JOHN J MCCORMICK"/>
    <n v="150"/>
    <n v="144"/>
    <n v="144"/>
    <x v="11"/>
    <n v="32"/>
    <n v="14"/>
    <n v="59"/>
    <n v="0"/>
    <n v="0"/>
    <n v="10"/>
    <n v="2"/>
    <n v="0"/>
    <n v="6"/>
    <n v="232"/>
    <n v="0"/>
    <x v="2814"/>
    <x v="486"/>
    <x v="2170"/>
    <n v="365"/>
    <x v="0"/>
    <n v="0"/>
    <n v="59"/>
    <n v="25"/>
    <n v="0"/>
    <n v="194"/>
    <n v="8868"/>
    <n v="0"/>
    <n v="3827"/>
    <n v="1163"/>
    <n v="4202"/>
    <n v="15053"/>
    <n v="0"/>
    <n v="0"/>
    <n v="3397"/>
    <n v="280"/>
    <n v="615"/>
    <n v="1660"/>
    <n v="30197"/>
    <n v="3759580"/>
    <n v="1209292"/>
    <n v="4003590"/>
    <n v="1792300"/>
    <n v="0"/>
    <n v="0"/>
    <n v="500973"/>
    <n v="281075"/>
    <n v="0"/>
    <n v="288256"/>
    <n v="11835066"/>
    <n v="5650480"/>
    <n v="2815431"/>
    <n v="3462435"/>
    <n v="15129061"/>
    <n v="0"/>
    <n v="0"/>
    <n v="4222122"/>
    <n v="1060076"/>
    <n v="223055"/>
    <n v="1281323"/>
    <n v="33843983"/>
    <x v="3152"/>
    <n v="7641666"/>
    <n v="2875464"/>
    <n v="2815440"/>
    <n v="8281311"/>
    <n v="0"/>
    <n v="0"/>
    <n v="0"/>
    <n v="1253159"/>
    <n v="987897"/>
    <x v="0"/>
    <x v="2593"/>
    <n v="0"/>
    <n v="0"/>
    <n v="0"/>
    <n v="237018"/>
    <n v="25749235"/>
    <n v="0"/>
    <n v="0"/>
    <n v="0"/>
    <n v="22620"/>
    <n v="22620"/>
    <n v="1750758"/>
    <n v="1137797"/>
    <n v="4604205"/>
    <n v="8553883"/>
    <n v="0"/>
    <n v="0"/>
    <n v="3435330"/>
    <n v="372125"/>
    <n v="0"/>
    <n v="98336"/>
    <n v="19952434"/>
    <n v="996459"/>
    <n v="18235495"/>
    <n v="0"/>
    <n v="656588"/>
    <n v="0"/>
    <n v="0"/>
    <n v="0"/>
    <n v="0"/>
    <n v="204293"/>
    <n v="79585124"/>
    <n v="0"/>
    <n v="0"/>
    <n v="0"/>
    <n v="0"/>
    <n v="0"/>
    <n v="0"/>
    <n v="0"/>
    <n v="0"/>
    <n v="0"/>
    <n v="0"/>
    <n v="0"/>
    <n v="0"/>
    <n v="0"/>
  </r>
  <r>
    <n v="106198495"/>
    <x v="526"/>
    <x v="3"/>
    <x v="9"/>
    <d v="2019-01-01T00:00:00"/>
    <s v="03/31/2019"/>
    <s v="Open"/>
    <x v="0"/>
    <m/>
    <n v="933"/>
    <x v="1"/>
    <x v="1"/>
    <s v=""/>
    <s v="562-304-1740"/>
    <s v="2600 REDONDO AVENUE, SUITE 500"/>
    <s v="LONG BEACH"/>
    <n v="90806"/>
    <s v="DALIA BOTROS"/>
    <n v="36"/>
    <n v="36"/>
    <n v="36"/>
    <x v="91"/>
    <n v="13"/>
    <n v="0"/>
    <n v="0"/>
    <n v="0"/>
    <n v="0"/>
    <n v="55"/>
    <n v="29"/>
    <n v="0"/>
    <n v="6"/>
    <n v="253"/>
    <n v="0"/>
    <x v="733"/>
    <x v="246"/>
    <x v="8"/>
    <n v="0"/>
    <x v="0"/>
    <n v="0"/>
    <n v="344"/>
    <n v="225"/>
    <n v="0"/>
    <n v="45"/>
    <n v="2368"/>
    <n v="0"/>
    <n v="0"/>
    <n v="0"/>
    <n v="0"/>
    <n v="0"/>
    <n v="0"/>
    <n v="0"/>
    <n v="0"/>
    <n v="0"/>
    <n v="0"/>
    <n v="0"/>
    <n v="0"/>
    <n v="1792000"/>
    <n v="117600"/>
    <n v="0"/>
    <n v="0"/>
    <n v="0"/>
    <n v="0"/>
    <n v="435400"/>
    <n v="298200"/>
    <n v="0"/>
    <n v="43400"/>
    <n v="2686600"/>
    <n v="0"/>
    <n v="0"/>
    <n v="0"/>
    <n v="0"/>
    <n v="0"/>
    <n v="0"/>
    <n v="0"/>
    <n v="0"/>
    <n v="0"/>
    <n v="0"/>
    <n v="0"/>
    <x v="3153"/>
    <n v="129613"/>
    <n v="41253"/>
    <n v="0"/>
    <n v="0"/>
    <n v="0"/>
    <n v="0"/>
    <n v="0"/>
    <n v="101704"/>
    <n v="64288"/>
    <x v="0"/>
    <x v="7"/>
    <n v="0"/>
    <n v="0"/>
    <n v="0"/>
    <n v="6989"/>
    <n v="586551"/>
    <n v="0"/>
    <n v="0"/>
    <n v="0"/>
    <n v="0"/>
    <n v="0"/>
    <n v="1571709"/>
    <n v="53984"/>
    <n v="0"/>
    <n v="0"/>
    <n v="0"/>
    <n v="0"/>
    <n v="204086"/>
    <n v="233912"/>
    <n v="0"/>
    <n v="36358"/>
    <n v="2100049"/>
    <n v="0"/>
    <n v="1869304"/>
    <n v="0"/>
    <n v="0"/>
    <n v="0"/>
    <n v="0"/>
    <n v="0"/>
    <n v="0"/>
    <n v="62837"/>
    <n v="536222"/>
    <n v="0"/>
    <n v="0"/>
    <n v="0"/>
    <n v="0"/>
    <n v="0"/>
    <n v="0"/>
    <n v="0"/>
    <n v="0"/>
    <n v="0"/>
    <n v="0"/>
    <n v="0"/>
    <n v="0"/>
    <n v="0"/>
  </r>
  <r>
    <n v="106190552"/>
    <x v="102"/>
    <x v="3"/>
    <x v="9"/>
    <d v="2019-01-01T00:00:00"/>
    <s v="03/31/2019"/>
    <s v="Open"/>
    <x v="0"/>
    <m/>
    <n v="905"/>
    <x v="2"/>
    <x v="0"/>
    <s v=""/>
    <s v="818-876-1050"/>
    <s v="23388 MULHOLLAND DRIVE"/>
    <s v="WOODLAND HILLS"/>
    <n v="91364"/>
    <s v="BOB BEITCHER"/>
    <n v="277"/>
    <n v="189"/>
    <n v="187"/>
    <x v="1009"/>
    <n v="0"/>
    <n v="10"/>
    <n v="0"/>
    <n v="0"/>
    <n v="0"/>
    <n v="0"/>
    <n v="9"/>
    <n v="2"/>
    <n v="1"/>
    <n v="54"/>
    <n v="0"/>
    <x v="1377"/>
    <x v="6"/>
    <x v="2171"/>
    <n v="0"/>
    <x v="0"/>
    <n v="0"/>
    <n v="0"/>
    <n v="209"/>
    <n v="9596"/>
    <n v="683"/>
    <n v="16381"/>
    <n v="0"/>
    <n v="0"/>
    <n v="0"/>
    <n v="0"/>
    <n v="0"/>
    <n v="0"/>
    <n v="0"/>
    <n v="0"/>
    <n v="0"/>
    <n v="0"/>
    <n v="0"/>
    <n v="0"/>
    <n v="949207"/>
    <n v="0"/>
    <n v="3043839"/>
    <n v="0"/>
    <n v="0"/>
    <n v="0"/>
    <n v="0"/>
    <n v="582280"/>
    <n v="1714786"/>
    <n v="519186"/>
    <n v="6809298"/>
    <n v="0"/>
    <n v="0"/>
    <n v="0"/>
    <n v="0"/>
    <n v="0"/>
    <n v="0"/>
    <n v="0"/>
    <n v="0"/>
    <n v="0"/>
    <n v="0"/>
    <n v="0"/>
    <x v="8"/>
    <n v="542238"/>
    <n v="0"/>
    <n v="301094"/>
    <n v="0"/>
    <n v="0"/>
    <n v="0"/>
    <n v="0"/>
    <n v="0"/>
    <n v="189422"/>
    <x v="0"/>
    <x v="2594"/>
    <n v="0"/>
    <n v="0"/>
    <n v="0"/>
    <n v="313355"/>
    <n v="1755222"/>
    <n v="0"/>
    <n v="0"/>
    <n v="0"/>
    <n v="0"/>
    <n v="0"/>
    <n v="406969"/>
    <n v="0"/>
    <n v="2742745"/>
    <n v="0"/>
    <n v="0"/>
    <n v="0"/>
    <n v="0"/>
    <n v="359203"/>
    <n v="1305673"/>
    <n v="239486"/>
    <n v="5054076"/>
    <n v="220829"/>
    <n v="13517715"/>
    <n v="0"/>
    <n v="8200444"/>
    <n v="0"/>
    <n v="0"/>
    <n v="0"/>
    <n v="0"/>
    <n v="56780"/>
    <n v="26388304"/>
    <n v="0"/>
    <n v="0"/>
    <n v="0"/>
    <n v="0"/>
    <n v="0"/>
    <n v="0"/>
    <n v="0"/>
    <n v="0"/>
    <n v="0"/>
    <n v="0"/>
    <n v="0"/>
    <n v="0"/>
    <n v="0"/>
  </r>
  <r>
    <n v="106340951"/>
    <x v="57"/>
    <x v="3"/>
    <x v="9"/>
    <d v="2019-01-01T00:00:00"/>
    <s v="03/31/2019"/>
    <s v="Open"/>
    <x v="22"/>
    <m/>
    <n v="311"/>
    <x v="2"/>
    <x v="0"/>
    <s v=""/>
    <s v="916-423-3000"/>
    <s v="7500 HOSPITAL DRIVE"/>
    <s v="SACRAMENTO"/>
    <n v="95823"/>
    <s v="PHYLLIS BALTZ"/>
    <n v="329"/>
    <n v="329"/>
    <n v="329"/>
    <x v="74"/>
    <n v="312"/>
    <n v="224"/>
    <n v="868"/>
    <n v="0"/>
    <n v="0"/>
    <n v="30"/>
    <n v="298"/>
    <n v="9"/>
    <n v="176"/>
    <n v="2547"/>
    <n v="0"/>
    <x v="2815"/>
    <x v="2043"/>
    <x v="2172"/>
    <n v="3357"/>
    <x v="0"/>
    <n v="0"/>
    <n v="78"/>
    <n v="1124"/>
    <n v="41"/>
    <n v="769"/>
    <n v="22540"/>
    <n v="0"/>
    <n v="3501"/>
    <n v="1454"/>
    <n v="1815"/>
    <n v="10999"/>
    <n v="0"/>
    <n v="0"/>
    <n v="415"/>
    <n v="4383"/>
    <n v="351"/>
    <n v="195"/>
    <n v="23113"/>
    <n v="58402336"/>
    <n v="26627168"/>
    <n v="34560780"/>
    <n v="66291759"/>
    <n v="0"/>
    <n v="0"/>
    <n v="2551148"/>
    <n v="22526393"/>
    <n v="793529"/>
    <n v="14917490"/>
    <n v="226670603"/>
    <n v="24820849"/>
    <n v="11157301"/>
    <n v="10962600"/>
    <n v="60850922"/>
    <n v="0"/>
    <n v="0"/>
    <n v="4183768"/>
    <n v="22201460"/>
    <n v="2097177"/>
    <n v="1806699"/>
    <n v="138080776"/>
    <x v="3154"/>
    <n v="69956818"/>
    <n v="33153499"/>
    <n v="33802701"/>
    <n v="103602199"/>
    <n v="-1187700"/>
    <n v="0"/>
    <n v="0"/>
    <n v="5194157"/>
    <n v="30000893"/>
    <x v="0"/>
    <x v="2595"/>
    <n v="0"/>
    <n v="0"/>
    <n v="0"/>
    <n v="13143947"/>
    <n v="295462725"/>
    <n v="885738"/>
    <n v="0"/>
    <n v="0"/>
    <n v="5918543"/>
    <n v="6804281"/>
    <n v="12761285"/>
    <n v="5275429"/>
    <n v="12271341"/>
    <n v="22571725"/>
    <n v="0"/>
    <n v="0"/>
    <n v="1507646"/>
    <n v="19542872"/>
    <n v="0"/>
    <n v="2162637"/>
    <n v="76092935"/>
    <n v="604984"/>
    <n v="77561777"/>
    <n v="0"/>
    <n v="311535"/>
    <n v="0"/>
    <n v="0"/>
    <n v="0"/>
    <n v="0"/>
    <n v="1466866"/>
    <n v="108553492"/>
    <n v="0"/>
    <n v="0"/>
    <n v="0"/>
    <n v="0"/>
    <n v="0"/>
    <n v="0"/>
    <n v="0"/>
    <n v="0"/>
    <n v="0"/>
    <n v="0"/>
    <n v="0"/>
    <n v="0"/>
    <n v="0"/>
  </r>
  <r>
    <n v="106190529"/>
    <x v="479"/>
    <x v="3"/>
    <x v="9"/>
    <d v="2019-01-01T00:00:00"/>
    <s v="03/31/2019"/>
    <s v="Open"/>
    <x v="0"/>
    <m/>
    <n v="913"/>
    <x v="2"/>
    <x v="0"/>
    <s v=""/>
    <s v="626-898-8000"/>
    <s v="300 WEST HUNTINGTON DRIVE"/>
    <s v="ARCADIA"/>
    <n v="91007"/>
    <s v="DAN AUSMAN"/>
    <n v="348"/>
    <n v="293"/>
    <n v="293"/>
    <x v="1327"/>
    <n v="732"/>
    <n v="179"/>
    <n v="375"/>
    <n v="0"/>
    <n v="0"/>
    <n v="63"/>
    <n v="841"/>
    <n v="6"/>
    <n v="107"/>
    <n v="3875"/>
    <n v="0"/>
    <x v="2816"/>
    <x v="2044"/>
    <x v="1100"/>
    <n v="1853"/>
    <x v="0"/>
    <n v="0"/>
    <n v="208"/>
    <n v="3493"/>
    <n v="29"/>
    <n v="348"/>
    <n v="20008"/>
    <n v="0"/>
    <n v="3251"/>
    <n v="2663"/>
    <n v="1203"/>
    <n v="4828"/>
    <n v="0"/>
    <n v="0"/>
    <n v="382"/>
    <n v="5823"/>
    <n v="42"/>
    <n v="695"/>
    <n v="18887"/>
    <n v="166078137"/>
    <n v="65337523"/>
    <n v="18981139"/>
    <n v="35116351"/>
    <n v="0"/>
    <n v="0"/>
    <n v="4967430"/>
    <n v="59555665"/>
    <n v="801430"/>
    <n v="3684060"/>
    <n v="354521735"/>
    <n v="24560185"/>
    <n v="23289043"/>
    <n v="5528044"/>
    <n v="20613067"/>
    <n v="0"/>
    <n v="0"/>
    <n v="1323754"/>
    <n v="34486850"/>
    <n v="389299"/>
    <n v="3350825"/>
    <n v="113541067"/>
    <x v="3155"/>
    <n v="157463887"/>
    <n v="74984532"/>
    <n v="22044622"/>
    <n v="50415286"/>
    <n v="0"/>
    <n v="0"/>
    <n v="0"/>
    <n v="5336681"/>
    <n v="75610718"/>
    <x v="0"/>
    <x v="2596"/>
    <n v="0"/>
    <n v="0"/>
    <n v="0"/>
    <n v="6224570"/>
    <n v="394683647"/>
    <n v="0"/>
    <n v="0"/>
    <n v="0"/>
    <n v="0"/>
    <n v="0"/>
    <n v="32030605"/>
    <n v="12755767"/>
    <n v="2342015"/>
    <n v="5258402"/>
    <n v="0"/>
    <n v="0"/>
    <n v="891592"/>
    <n v="17491372"/>
    <n v="0"/>
    <n v="2609402"/>
    <n v="73379155"/>
    <n v="1015915"/>
    <n v="70661054"/>
    <n v="0"/>
    <n v="11221707"/>
    <n v="0"/>
    <n v="0"/>
    <n v="0"/>
    <n v="0"/>
    <n v="2590540"/>
    <n v="233884038"/>
    <n v="0"/>
    <n v="0"/>
    <n v="0"/>
    <n v="0"/>
    <n v="0"/>
    <n v="0"/>
    <n v="0"/>
    <n v="0"/>
    <n v="0"/>
    <n v="0"/>
    <n v="4688956"/>
    <n v="0"/>
    <n v="0"/>
  </r>
  <r>
    <n v="106190958"/>
    <x v="62"/>
    <x v="3"/>
    <x v="9"/>
    <d v="2019-01-01T00:00:00"/>
    <s v="03/31/2019"/>
    <s v="Open"/>
    <x v="0"/>
    <m/>
    <n v="921"/>
    <x v="6"/>
    <x v="2"/>
    <s v=""/>
    <s v="562-863-7011"/>
    <s v="11401 BLOOMFIELD AVENUE"/>
    <s v="NORWALK"/>
    <n v="90650"/>
    <s v="WILLIAM SILVA"/>
    <n v="1106"/>
    <n v="826"/>
    <n v="826"/>
    <x v="60"/>
    <n v="0"/>
    <n v="0"/>
    <n v="0"/>
    <n v="0"/>
    <n v="0"/>
    <n v="5"/>
    <n v="0"/>
    <n v="0"/>
    <n v="149"/>
    <n v="185"/>
    <n v="0"/>
    <x v="2817"/>
    <x v="6"/>
    <x v="8"/>
    <n v="0"/>
    <x v="0"/>
    <n v="0"/>
    <n v="20"/>
    <n v="0"/>
    <n v="0"/>
    <n v="46095"/>
    <n v="70589"/>
    <n v="0"/>
    <n v="0"/>
    <n v="0"/>
    <n v="0"/>
    <n v="0"/>
    <n v="0"/>
    <n v="0"/>
    <n v="0"/>
    <n v="0"/>
    <n v="0"/>
    <n v="0"/>
    <n v="0"/>
    <n v="17788025"/>
    <n v="0"/>
    <n v="0"/>
    <n v="0"/>
    <n v="0"/>
    <n v="0"/>
    <n v="14607"/>
    <n v="0"/>
    <n v="0"/>
    <n v="33502955"/>
    <n v="51305587"/>
    <n v="0"/>
    <n v="0"/>
    <n v="0"/>
    <n v="0"/>
    <n v="0"/>
    <n v="0"/>
    <n v="0"/>
    <n v="0"/>
    <n v="0"/>
    <n v="0"/>
    <n v="0"/>
    <x v="8"/>
    <n v="94"/>
    <n v="0"/>
    <n v="0"/>
    <n v="0"/>
    <n v="0"/>
    <n v="0"/>
    <n v="0"/>
    <n v="0"/>
    <n v="0"/>
    <x v="0"/>
    <x v="7"/>
    <n v="0"/>
    <n v="0"/>
    <n v="0"/>
    <n v="6292"/>
    <n v="6386"/>
    <n v="0"/>
    <n v="0"/>
    <n v="0"/>
    <n v="0"/>
    <n v="0"/>
    <n v="17787931"/>
    <n v="0"/>
    <n v="0"/>
    <n v="0"/>
    <n v="0"/>
    <n v="0"/>
    <n v="14607"/>
    <n v="0"/>
    <n v="0"/>
    <n v="33496663"/>
    <n v="51299201"/>
    <n v="0"/>
    <n v="57790450"/>
    <n v="0"/>
    <n v="6491249"/>
    <n v="0"/>
    <n v="0"/>
    <n v="0"/>
    <n v="0"/>
    <n v="0"/>
    <n v="0"/>
    <n v="0"/>
    <n v="0"/>
    <n v="0"/>
    <n v="0"/>
    <n v="0"/>
    <n v="0"/>
    <n v="0"/>
    <n v="0"/>
    <n v="0"/>
    <n v="0"/>
    <n v="0"/>
    <n v="0"/>
    <n v="0"/>
  </r>
  <r>
    <n v="106470871"/>
    <x v="59"/>
    <x v="3"/>
    <x v="9"/>
    <d v="2019-01-01T00:00:00"/>
    <s v="03/31/2019"/>
    <s v="Open"/>
    <x v="25"/>
    <m/>
    <n v="205"/>
    <x v="3"/>
    <x v="0"/>
    <s v="Rural"/>
    <s v="530-225-6000"/>
    <s v="914 PINE STREET"/>
    <s v="MOUNT SHASTA"/>
    <n v="96067"/>
    <s v="KENNETH PLATOU"/>
    <n v="33"/>
    <n v="25"/>
    <n v="25"/>
    <x v="28"/>
    <n v="3"/>
    <n v="13"/>
    <n v="60"/>
    <n v="0"/>
    <n v="0"/>
    <n v="11"/>
    <n v="33"/>
    <n v="1"/>
    <n v="4"/>
    <n v="274"/>
    <n v="0"/>
    <x v="243"/>
    <x v="499"/>
    <x v="661"/>
    <n v="170"/>
    <x v="0"/>
    <n v="0"/>
    <n v="43"/>
    <n v="64"/>
    <n v="1"/>
    <n v="11"/>
    <n v="891"/>
    <n v="0"/>
    <n v="6007"/>
    <n v="102"/>
    <n v="342"/>
    <n v="3890"/>
    <n v="0"/>
    <n v="0"/>
    <n v="421"/>
    <n v="3085"/>
    <n v="68"/>
    <n v="321"/>
    <n v="14236"/>
    <n v="7912405"/>
    <n v="180578"/>
    <n v="232303"/>
    <n v="2318262"/>
    <n v="0"/>
    <n v="0"/>
    <n v="637063"/>
    <n v="1113335"/>
    <n v="28873"/>
    <n v="484925"/>
    <n v="12907744"/>
    <n v="10812632"/>
    <n v="261907"/>
    <n v="554777"/>
    <n v="5216894"/>
    <n v="0"/>
    <n v="0"/>
    <n v="1268740"/>
    <n v="3832946"/>
    <n v="106687"/>
    <n v="399954"/>
    <n v="22454537"/>
    <x v="3156"/>
    <n v="12201769"/>
    <n v="305108"/>
    <n v="418566"/>
    <n v="4834686"/>
    <n v="0"/>
    <n v="0"/>
    <n v="0"/>
    <n v="623188"/>
    <n v="802563"/>
    <x v="0"/>
    <x v="2597"/>
    <n v="0"/>
    <n v="0"/>
    <n v="0"/>
    <n v="721292"/>
    <n v="20968886"/>
    <n v="0"/>
    <n v="64394"/>
    <n v="0"/>
    <n v="0"/>
    <n v="64394"/>
    <n v="6239775"/>
    <n v="96503"/>
    <n v="179196"/>
    <n v="2679982"/>
    <n v="0"/>
    <n v="0"/>
    <n v="1227174"/>
    <n v="3837672"/>
    <n v="0"/>
    <n v="197487"/>
    <n v="14457789"/>
    <n v="109333"/>
    <n v="14922754"/>
    <n v="0"/>
    <n v="524670"/>
    <n v="0"/>
    <n v="0"/>
    <n v="0"/>
    <n v="0"/>
    <n v="3108934"/>
    <n v="20428458"/>
    <n v="0"/>
    <n v="0"/>
    <n v="0"/>
    <n v="0"/>
    <n v="0"/>
    <n v="0"/>
    <n v="0"/>
    <n v="0"/>
    <n v="0"/>
    <n v="0"/>
    <n v="0"/>
    <n v="0"/>
    <n v="0"/>
  </r>
  <r>
    <n v="106450949"/>
    <x v="60"/>
    <x v="3"/>
    <x v="9"/>
    <d v="2019-01-01T00:00:00"/>
    <s v="03/31/2019"/>
    <s v="Open"/>
    <x v="3"/>
    <m/>
    <n v="209"/>
    <x v="0"/>
    <x v="0"/>
    <s v=""/>
    <s v="530-225-6000"/>
    <s v="2175 ROSALINE AVENUE"/>
    <s v="REDDING"/>
    <n v="96001"/>
    <s v="TODD SMITH"/>
    <n v="267"/>
    <n v="267"/>
    <n v="267"/>
    <x v="1358"/>
    <n v="48"/>
    <n v="157"/>
    <n v="811"/>
    <n v="0"/>
    <n v="0"/>
    <n v="129"/>
    <n v="574"/>
    <n v="2"/>
    <n v="40"/>
    <n v="3509"/>
    <n v="0"/>
    <x v="2818"/>
    <x v="458"/>
    <x v="838"/>
    <n v="3845"/>
    <x v="0"/>
    <n v="0"/>
    <n v="674"/>
    <n v="1960"/>
    <n v="11"/>
    <n v="160"/>
    <n v="16265"/>
    <n v="0"/>
    <n v="23129"/>
    <n v="438"/>
    <n v="1910"/>
    <n v="10242"/>
    <n v="0"/>
    <n v="0"/>
    <n v="2082"/>
    <n v="6717"/>
    <n v="119"/>
    <n v="1873"/>
    <n v="46510"/>
    <n v="158338488"/>
    <n v="4716842"/>
    <n v="13427517"/>
    <n v="60644995"/>
    <n v="0"/>
    <n v="0"/>
    <n v="14044673"/>
    <n v="37461788"/>
    <n v="321486"/>
    <n v="2153720"/>
    <n v="291109509"/>
    <n v="89574371"/>
    <n v="2088130"/>
    <n v="6799903"/>
    <n v="42066607"/>
    <n v="0"/>
    <n v="0"/>
    <n v="10905855"/>
    <n v="35210830"/>
    <n v="483862"/>
    <n v="2481048"/>
    <n v="189610606"/>
    <x v="3157"/>
    <n v="202316508"/>
    <n v="5663901"/>
    <n v="14891267"/>
    <n v="73584094"/>
    <n v="0"/>
    <n v="0"/>
    <n v="0"/>
    <n v="18800471"/>
    <n v="31852809"/>
    <x v="0"/>
    <x v="2598"/>
    <n v="0"/>
    <n v="0"/>
    <n v="0"/>
    <n v="2887717"/>
    <n v="358589752"/>
    <n v="0"/>
    <n v="79201"/>
    <n v="0"/>
    <n v="0"/>
    <n v="79201"/>
    <n v="44112556"/>
    <n v="1051084"/>
    <n v="3904823"/>
    <n v="28710599"/>
    <n v="0"/>
    <n v="0"/>
    <n v="5541643"/>
    <n v="38400344"/>
    <n v="0"/>
    <n v="488515"/>
    <n v="122209564"/>
    <n v="835245"/>
    <n v="115250951"/>
    <n v="0"/>
    <n v="32273688"/>
    <n v="0"/>
    <n v="0"/>
    <n v="0"/>
    <n v="0"/>
    <n v="4819851"/>
    <n v="94497403"/>
    <n v="0"/>
    <n v="0"/>
    <n v="0"/>
    <n v="0"/>
    <n v="0"/>
    <n v="0"/>
    <n v="0"/>
    <n v="0"/>
    <n v="0"/>
    <n v="0"/>
    <n v="0"/>
    <n v="0"/>
    <n v="0"/>
  </r>
  <r>
    <n v="106013687"/>
    <x v="56"/>
    <x v="3"/>
    <x v="9"/>
    <d v="2019-01-01T00:00:00"/>
    <s v="03/31/2019"/>
    <s v="Open"/>
    <x v="19"/>
    <m/>
    <n v="417"/>
    <x v="2"/>
    <x v="0"/>
    <s v=""/>
    <s v="510-869-8802"/>
    <s v="3012 SUMMIT STREET"/>
    <s v="OAKLAND"/>
    <n v="94609"/>
    <s v="GERALD KOZAI"/>
    <n v="24"/>
    <n v="24"/>
    <n v="24"/>
    <x v="25"/>
    <n v="1"/>
    <n v="0"/>
    <n v="0"/>
    <n v="0"/>
    <n v="0"/>
    <n v="2"/>
    <n v="111"/>
    <n v="3"/>
    <n v="2"/>
    <n v="120"/>
    <n v="0"/>
    <x v="623"/>
    <x v="464"/>
    <x v="8"/>
    <n v="0"/>
    <x v="0"/>
    <n v="0"/>
    <n v="3"/>
    <n v="1819"/>
    <n v="50"/>
    <n v="47"/>
    <n v="1944"/>
    <n v="0"/>
    <n v="0"/>
    <n v="0"/>
    <n v="0"/>
    <n v="0"/>
    <n v="0"/>
    <n v="0"/>
    <n v="0"/>
    <n v="759"/>
    <n v="0"/>
    <n v="12"/>
    <n v="771"/>
    <n v="1103"/>
    <n v="39921"/>
    <n v="0"/>
    <n v="0"/>
    <n v="0"/>
    <n v="0"/>
    <n v="9601"/>
    <n v="3894775"/>
    <n v="106838"/>
    <n v="94952"/>
    <n v="4147190"/>
    <n v="0"/>
    <n v="0"/>
    <n v="0"/>
    <n v="0"/>
    <n v="0"/>
    <n v="0"/>
    <n v="0"/>
    <n v="1064549"/>
    <n v="0"/>
    <n v="17267"/>
    <n v="1081816"/>
    <x v="8"/>
    <n v="1103"/>
    <n v="37171"/>
    <n v="0"/>
    <n v="0"/>
    <n v="0"/>
    <n v="0"/>
    <n v="0"/>
    <n v="9601"/>
    <n v="816284"/>
    <x v="0"/>
    <x v="2599"/>
    <n v="0"/>
    <n v="0"/>
    <n v="0"/>
    <n v="0"/>
    <n v="970997"/>
    <n v="0"/>
    <n v="0"/>
    <n v="0"/>
    <n v="0"/>
    <n v="0"/>
    <n v="0"/>
    <n v="2750"/>
    <n v="0"/>
    <n v="0"/>
    <n v="0"/>
    <n v="0"/>
    <n v="0"/>
    <n v="4143040"/>
    <n v="0"/>
    <n v="112219"/>
    <n v="4258009"/>
    <n v="300"/>
    <n v="928967"/>
    <n v="0"/>
    <n v="0"/>
    <n v="0"/>
    <n v="0"/>
    <n v="0"/>
    <n v="0"/>
    <n v="0"/>
    <n v="0"/>
    <n v="0"/>
    <n v="0"/>
    <n v="0"/>
    <n v="0"/>
    <n v="0"/>
    <n v="0"/>
    <n v="0"/>
    <n v="0"/>
    <n v="0"/>
    <n v="0"/>
    <n v="0"/>
    <n v="0"/>
    <n v="0"/>
  </r>
  <r>
    <n v="106410852"/>
    <x v="66"/>
    <x v="3"/>
    <x v="9"/>
    <d v="2019-01-01T00:00:00"/>
    <s v="03/31/2019"/>
    <s v="Open"/>
    <x v="16"/>
    <m/>
    <n v="427"/>
    <x v="2"/>
    <x v="0"/>
    <s v=""/>
    <s v="650-696-5400"/>
    <s v="1501 TROUSDALE DRIVE"/>
    <s v="BURLINGAME"/>
    <n v="94010"/>
    <s v="JANET A. WAGNER"/>
    <n v="301"/>
    <n v="301"/>
    <n v="208"/>
    <x v="147"/>
    <n v="605"/>
    <n v="150"/>
    <n v="233"/>
    <n v="1"/>
    <n v="0"/>
    <n v="61"/>
    <n v="1097"/>
    <n v="71"/>
    <n v="36"/>
    <n v="3352"/>
    <n v="0"/>
    <x v="2819"/>
    <x v="2045"/>
    <x v="823"/>
    <n v="1022"/>
    <x v="12"/>
    <n v="0"/>
    <n v="273"/>
    <n v="4616"/>
    <n v="324"/>
    <n v="132"/>
    <n v="15982"/>
    <n v="0"/>
    <n v="2497"/>
    <n v="1385"/>
    <n v="223"/>
    <n v="2621"/>
    <n v="0"/>
    <n v="0"/>
    <n v="365"/>
    <n v="6280"/>
    <n v="449"/>
    <n v="213"/>
    <n v="14033"/>
    <n v="95506334"/>
    <n v="47935379"/>
    <n v="13206601"/>
    <n v="18564566"/>
    <n v="14156"/>
    <n v="0"/>
    <n v="4269662"/>
    <n v="65519374"/>
    <n v="3893804"/>
    <n v="1698722"/>
    <n v="250608598"/>
    <n v="60962067"/>
    <n v="30274787"/>
    <n v="1599648"/>
    <n v="17091907"/>
    <n v="0"/>
    <n v="0"/>
    <n v="4521674"/>
    <n v="86699821"/>
    <n v="3451335"/>
    <n v="1588892"/>
    <n v="206190131"/>
    <x v="3158"/>
    <n v="127760797"/>
    <n v="68836581"/>
    <n v="8496506"/>
    <n v="31080489"/>
    <n v="0"/>
    <n v="0"/>
    <n v="0"/>
    <n v="4204843"/>
    <n v="67488209"/>
    <x v="0"/>
    <x v="2600"/>
    <n v="0"/>
    <n v="0"/>
    <n v="0"/>
    <n v="2198184"/>
    <n v="319190534"/>
    <n v="11377641"/>
    <n v="0"/>
    <n v="0"/>
    <n v="11612353"/>
    <n v="22989994"/>
    <n v="28251096"/>
    <n v="20751226"/>
    <n v="6307315"/>
    <n v="4528210"/>
    <n v="14156"/>
    <n v="0"/>
    <n v="4481618"/>
    <n v="95501505"/>
    <n v="0"/>
    <n v="763063"/>
    <n v="160598189"/>
    <n v="1519277"/>
    <n v="160359645"/>
    <n v="0"/>
    <n v="3626578"/>
    <n v="0"/>
    <n v="0"/>
    <n v="0"/>
    <n v="0"/>
    <n v="3526810"/>
    <n v="512224917"/>
    <n v="0"/>
    <n v="0"/>
    <n v="0"/>
    <n v="0"/>
    <n v="0"/>
    <n v="0"/>
    <n v="0"/>
    <n v="0"/>
    <n v="0"/>
    <n v="0"/>
    <n v="0"/>
    <n v="0"/>
    <n v="0"/>
  </r>
  <r>
    <n v="106190541"/>
    <x v="65"/>
    <x v="3"/>
    <x v="9"/>
    <d v="2019-01-01T00:00:00"/>
    <s v="03/31/2019"/>
    <s v="Open"/>
    <x v="0"/>
    <m/>
    <n v="913"/>
    <x v="1"/>
    <x v="0"/>
    <s v=""/>
    <s v="626-408-9800"/>
    <s v="323 SOUTH HELIOTROPE AVENUE"/>
    <s v="MONROVIA"/>
    <n v="91016"/>
    <s v="RON KUPFERSTEIN"/>
    <n v="49"/>
    <n v="49"/>
    <n v="49"/>
    <x v="422"/>
    <n v="0"/>
    <n v="0"/>
    <n v="0"/>
    <n v="0"/>
    <n v="0"/>
    <n v="13"/>
    <n v="0"/>
    <n v="0"/>
    <n v="0"/>
    <n v="96"/>
    <n v="83"/>
    <x v="1841"/>
    <x v="6"/>
    <x v="8"/>
    <n v="0"/>
    <x v="0"/>
    <n v="0"/>
    <n v="93"/>
    <n v="0"/>
    <n v="0"/>
    <n v="0"/>
    <n v="2393"/>
    <n v="2300"/>
    <n v="2"/>
    <n v="0"/>
    <n v="0"/>
    <n v="0"/>
    <n v="0"/>
    <n v="0"/>
    <n v="18"/>
    <n v="0"/>
    <n v="0"/>
    <n v="0"/>
    <n v="20"/>
    <n v="27059715"/>
    <n v="0"/>
    <n v="0"/>
    <n v="0"/>
    <n v="0"/>
    <n v="0"/>
    <n v="2821370"/>
    <n v="0"/>
    <n v="0"/>
    <n v="0"/>
    <n v="29881085"/>
    <n v="14486"/>
    <n v="0"/>
    <n v="0"/>
    <n v="0"/>
    <n v="0"/>
    <n v="0"/>
    <n v="34383"/>
    <n v="0"/>
    <n v="0"/>
    <n v="0"/>
    <n v="48869"/>
    <x v="8"/>
    <n v="22071715"/>
    <n v="0"/>
    <n v="0"/>
    <n v="0"/>
    <n v="0"/>
    <n v="0"/>
    <n v="0"/>
    <n v="1510378"/>
    <n v="0"/>
    <x v="0"/>
    <x v="7"/>
    <n v="0"/>
    <n v="0"/>
    <n v="0"/>
    <n v="0"/>
    <n v="23582093"/>
    <n v="0"/>
    <n v="0"/>
    <n v="0"/>
    <n v="0"/>
    <n v="0"/>
    <n v="5002486"/>
    <n v="0"/>
    <n v="0"/>
    <n v="0"/>
    <n v="0"/>
    <n v="0"/>
    <n v="1345375"/>
    <n v="0"/>
    <n v="0"/>
    <n v="0"/>
    <n v="6347861"/>
    <n v="0"/>
    <n v="4666962"/>
    <n v="0"/>
    <n v="0"/>
    <n v="0"/>
    <n v="0"/>
    <n v="0"/>
    <n v="0"/>
    <n v="0"/>
    <n v="6418942"/>
    <n v="0"/>
    <n v="0"/>
    <n v="0"/>
    <n v="0"/>
    <n v="0"/>
    <n v="0"/>
    <n v="0"/>
    <n v="0"/>
    <n v="0"/>
    <n v="0"/>
    <n v="0"/>
    <n v="0"/>
    <n v="0"/>
  </r>
  <r>
    <n v="106361166"/>
    <x v="83"/>
    <x v="3"/>
    <x v="9"/>
    <d v="2019-01-01T00:00:00"/>
    <s v="03/31/2019"/>
    <s v="Open"/>
    <x v="5"/>
    <m/>
    <n v="1207"/>
    <x v="1"/>
    <x v="0"/>
    <s v=""/>
    <s v="909-625-5411"/>
    <s v="5000 SAN BERNARDINO STREET"/>
    <s v="MONTCLAIR"/>
    <n v="91763"/>
    <s v="MICHAEL SARIAN"/>
    <n v="102"/>
    <n v="102"/>
    <n v="50"/>
    <x v="135"/>
    <n v="105"/>
    <n v="115"/>
    <n v="231"/>
    <n v="0"/>
    <n v="0"/>
    <n v="43"/>
    <n v="4"/>
    <n v="0"/>
    <n v="26"/>
    <n v="665"/>
    <n v="0"/>
    <x v="2820"/>
    <x v="752"/>
    <x v="1469"/>
    <n v="597"/>
    <x v="0"/>
    <n v="0"/>
    <n v="95"/>
    <n v="8"/>
    <n v="0"/>
    <n v="54"/>
    <n v="2026"/>
    <n v="0"/>
    <n v="443"/>
    <n v="404"/>
    <n v="1015"/>
    <n v="4389"/>
    <n v="0"/>
    <n v="0"/>
    <n v="685"/>
    <n v="36"/>
    <n v="0"/>
    <n v="817"/>
    <n v="7789"/>
    <n v="9291491"/>
    <n v="4714301"/>
    <n v="6409950"/>
    <n v="8814423"/>
    <n v="0"/>
    <n v="0"/>
    <n v="1525585"/>
    <n v="155260"/>
    <n v="0"/>
    <n v="965175"/>
    <n v="31876185"/>
    <n v="1496061"/>
    <n v="2150206"/>
    <n v="3375539"/>
    <n v="13561967"/>
    <n v="0"/>
    <n v="0"/>
    <n v="2351294"/>
    <n v="169676"/>
    <n v="0"/>
    <n v="2507288"/>
    <n v="25612031"/>
    <x v="3159"/>
    <n v="8188888"/>
    <n v="5176291"/>
    <n v="7220446"/>
    <n v="18368246"/>
    <n v="-185206"/>
    <n v="0"/>
    <n v="0"/>
    <n v="2131600"/>
    <n v="253202"/>
    <x v="0"/>
    <x v="2601"/>
    <n v="0"/>
    <n v="0"/>
    <n v="0"/>
    <n v="672469"/>
    <n v="44625930"/>
    <n v="0"/>
    <n v="0"/>
    <n v="0"/>
    <n v="0"/>
    <n v="0"/>
    <n v="2598664"/>
    <n v="1688216"/>
    <n v="2750249"/>
    <n v="4008144"/>
    <n v="0"/>
    <n v="0"/>
    <n v="1745279"/>
    <n v="71734"/>
    <n v="0"/>
    <n v="0"/>
    <n v="12862286"/>
    <n v="59793"/>
    <n v="11617695"/>
    <n v="0"/>
    <n v="0"/>
    <n v="0"/>
    <n v="0"/>
    <n v="0"/>
    <n v="0"/>
    <n v="69328"/>
    <n v="39522242"/>
    <n v="0"/>
    <n v="0"/>
    <n v="0"/>
    <n v="0"/>
    <n v="0"/>
    <n v="0"/>
    <n v="0"/>
    <n v="0"/>
    <n v="0"/>
    <n v="0"/>
    <n v="0"/>
    <n v="0"/>
    <n v="0"/>
  </r>
  <r>
    <n v="106190547"/>
    <x v="101"/>
    <x v="3"/>
    <x v="9"/>
    <d v="2019-01-01T00:00:00"/>
    <s v="03/31/2019"/>
    <s v="Open"/>
    <x v="0"/>
    <m/>
    <n v="913"/>
    <x v="1"/>
    <x v="0"/>
    <s v=""/>
    <s v="626-570-9000"/>
    <s v="900 SOUTH ATLANTIC BOULEVARD"/>
    <s v="MONTEREY PARK"/>
    <n v="91754"/>
    <s v="PHILIP COHEN"/>
    <n v="101"/>
    <n v="101"/>
    <n v="54"/>
    <x v="652"/>
    <n v="202"/>
    <n v="170"/>
    <n v="510"/>
    <n v="0"/>
    <n v="0"/>
    <n v="1"/>
    <n v="95"/>
    <n v="1"/>
    <n v="96"/>
    <n v="1254"/>
    <n v="0"/>
    <x v="2431"/>
    <x v="1991"/>
    <x v="2173"/>
    <n v="1941"/>
    <x v="0"/>
    <n v="0"/>
    <n v="1"/>
    <n v="307"/>
    <n v="1"/>
    <n v="189"/>
    <n v="4837"/>
    <n v="0"/>
    <n v="654"/>
    <n v="600"/>
    <n v="1189"/>
    <n v="4361"/>
    <n v="0"/>
    <n v="0"/>
    <n v="86"/>
    <n v="980"/>
    <n v="1"/>
    <n v="588"/>
    <n v="8459"/>
    <n v="18489946"/>
    <n v="20982879"/>
    <n v="10161356"/>
    <n v="40472643"/>
    <n v="0"/>
    <n v="0"/>
    <n v="27395"/>
    <n v="7634199"/>
    <n v="33318"/>
    <n v="3852683"/>
    <n v="101654419"/>
    <n v="6239150"/>
    <n v="8510389"/>
    <n v="6692044"/>
    <n v="32610194"/>
    <n v="0"/>
    <n v="0"/>
    <n v="666424"/>
    <n v="11322378"/>
    <n v="3650"/>
    <n v="2863944"/>
    <n v="68908173"/>
    <x v="3160"/>
    <n v="23182784"/>
    <n v="26733362"/>
    <n v="13167722"/>
    <n v="68597783"/>
    <n v="-1187500"/>
    <n v="0"/>
    <n v="0"/>
    <n v="519993"/>
    <n v="16175947"/>
    <x v="0"/>
    <x v="2602"/>
    <n v="0"/>
    <n v="0"/>
    <n v="0"/>
    <n v="5373840"/>
    <n v="153548897"/>
    <n v="0"/>
    <n v="4147600"/>
    <n v="0"/>
    <n v="0"/>
    <n v="4147600"/>
    <n v="1546311"/>
    <n v="2759906"/>
    <n v="4873179"/>
    <n v="8632654"/>
    <n v="0"/>
    <n v="0"/>
    <n v="173826"/>
    <n v="2780630"/>
    <n v="0"/>
    <n v="394789"/>
    <n v="21161295"/>
    <n v="46385"/>
    <n v="19322206"/>
    <n v="0"/>
    <n v="2350"/>
    <n v="0"/>
    <n v="0"/>
    <n v="0"/>
    <n v="0"/>
    <n v="37554"/>
    <n v="2030953"/>
    <n v="0"/>
    <n v="0"/>
    <n v="0"/>
    <n v="0"/>
    <n v="0"/>
    <n v="0"/>
    <n v="0"/>
    <n v="0"/>
    <n v="0"/>
    <n v="0"/>
    <n v="0"/>
    <n v="0"/>
    <n v="0"/>
  </r>
  <r>
    <n v="106190524"/>
    <x v="68"/>
    <x v="3"/>
    <x v="9"/>
    <d v="2019-01-01T00:00:00"/>
    <s v="03/31/2019"/>
    <s v="Open"/>
    <x v="0"/>
    <m/>
    <n v="905"/>
    <x v="2"/>
    <x v="0"/>
    <s v=""/>
    <s v="818-787-2222"/>
    <s v="14850 ROSCOE BOULEVARD"/>
    <s v="PANORAMA CITY"/>
    <n v="91402"/>
    <s v="JAMES THEIRING"/>
    <n v="145"/>
    <n v="145"/>
    <n v="135"/>
    <x v="1359"/>
    <n v="135"/>
    <n v="335"/>
    <n v="368"/>
    <n v="0"/>
    <n v="0"/>
    <n v="0"/>
    <n v="0"/>
    <n v="20"/>
    <n v="292"/>
    <n v="1834"/>
    <n v="0"/>
    <x v="2381"/>
    <x v="2046"/>
    <x v="2174"/>
    <n v="2812"/>
    <x v="0"/>
    <n v="0"/>
    <n v="0"/>
    <n v="0"/>
    <n v="76"/>
    <n v="1055"/>
    <n v="10065"/>
    <n v="0"/>
    <n v="750"/>
    <n v="124"/>
    <n v="377"/>
    <n v="415"/>
    <n v="0"/>
    <n v="0"/>
    <n v="0"/>
    <n v="0"/>
    <n v="18"/>
    <n v="150"/>
    <n v="1834"/>
    <n v="34886740"/>
    <n v="4754069"/>
    <n v="11790749"/>
    <n v="17168739"/>
    <n v="0"/>
    <n v="0"/>
    <n v="0"/>
    <n v="0"/>
    <n v="504723"/>
    <n v="9005296"/>
    <n v="78110316"/>
    <n v="5438128"/>
    <n v="965905"/>
    <n v="2624861"/>
    <n v="2974992"/>
    <n v="0"/>
    <n v="0"/>
    <n v="0"/>
    <n v="0"/>
    <n v="104997"/>
    <n v="1765222"/>
    <n v="13874105"/>
    <x v="3161"/>
    <n v="28293873"/>
    <n v="3335878"/>
    <n v="12728502"/>
    <n v="11548431"/>
    <n v="-695644"/>
    <n v="0"/>
    <n v="0"/>
    <n v="0"/>
    <n v="0"/>
    <x v="0"/>
    <x v="2603"/>
    <n v="0"/>
    <n v="0"/>
    <n v="0"/>
    <n v="2403427"/>
    <n v="61259364"/>
    <n v="0"/>
    <n v="-5388594"/>
    <n v="0"/>
    <n v="0"/>
    <n v="-5388594"/>
    <n v="12030995"/>
    <n v="2384096"/>
    <n v="2382752"/>
    <n v="3206706"/>
    <n v="0"/>
    <n v="0"/>
    <n v="0"/>
    <n v="0"/>
    <n v="0"/>
    <n v="5331914"/>
    <n v="25336463"/>
    <n v="2391478"/>
    <n v="26237590"/>
    <n v="0"/>
    <n v="3583376"/>
    <n v="0"/>
    <n v="0"/>
    <n v="0"/>
    <n v="0"/>
    <n v="172172"/>
    <n v="3400717"/>
    <n v="0"/>
    <n v="0"/>
    <n v="0"/>
    <n v="0"/>
    <n v="0"/>
    <n v="0"/>
    <n v="0"/>
    <n v="0"/>
    <n v="0"/>
    <n v="0"/>
    <n v="0"/>
    <n v="0"/>
    <n v="0"/>
  </r>
  <r>
    <n v="106301262"/>
    <x v="63"/>
    <x v="3"/>
    <x v="9"/>
    <d v="2019-01-01T00:00:00"/>
    <s v="03/31/2019"/>
    <s v="Open"/>
    <x v="9"/>
    <m/>
    <n v="1017"/>
    <x v="2"/>
    <x v="0"/>
    <s v=""/>
    <s v="949-364-1400"/>
    <s v="27700 MEDICAL CENTER ROAD"/>
    <s v="MISSION VIEJO"/>
    <n v="92691"/>
    <s v="EILEEN HAUBL"/>
    <n v="523"/>
    <n v="404"/>
    <n v="220"/>
    <x v="1349"/>
    <n v="824"/>
    <n v="316"/>
    <n v="427"/>
    <n v="0"/>
    <n v="0"/>
    <n v="66"/>
    <n v="1506"/>
    <n v="1"/>
    <n v="78"/>
    <n v="4615"/>
    <n v="0"/>
    <x v="681"/>
    <x v="2047"/>
    <x v="2175"/>
    <n v="1621"/>
    <x v="0"/>
    <n v="0"/>
    <n v="222"/>
    <n v="6126"/>
    <n v="17"/>
    <n v="190"/>
    <n v="19793"/>
    <n v="0"/>
    <n v="13056"/>
    <n v="8552"/>
    <n v="2072"/>
    <n v="8405"/>
    <n v="0"/>
    <n v="0"/>
    <n v="939"/>
    <n v="25048"/>
    <n v="32"/>
    <n v="2574"/>
    <n v="60678"/>
    <n v="127599464"/>
    <n v="79470924"/>
    <n v="22127366"/>
    <n v="30679945"/>
    <n v="0"/>
    <n v="0"/>
    <n v="4208142"/>
    <n v="120495662"/>
    <n v="66184"/>
    <n v="5292327"/>
    <n v="389940014"/>
    <n v="79019255"/>
    <n v="49350489"/>
    <n v="11433355"/>
    <n v="34975232"/>
    <n v="0"/>
    <n v="0"/>
    <n v="5285263"/>
    <n v="119203909"/>
    <n v="24773"/>
    <n v="10342953"/>
    <n v="309635229"/>
    <x v="3162"/>
    <n v="172602223"/>
    <n v="121183860"/>
    <n v="27177211"/>
    <n v="58440510"/>
    <n v="0"/>
    <n v="0"/>
    <n v="0"/>
    <n v="5065273"/>
    <n v="157182405"/>
    <x v="0"/>
    <x v="2604"/>
    <n v="0"/>
    <n v="0"/>
    <n v="0"/>
    <n v="-160591"/>
    <n v="553825913"/>
    <n v="5434766"/>
    <n v="0"/>
    <n v="0"/>
    <n v="6877834"/>
    <n v="12312600"/>
    <n v="34016496"/>
    <n v="13072319"/>
    <n v="6383510"/>
    <n v="7214667"/>
    <n v="0"/>
    <n v="0"/>
    <n v="4428132"/>
    <n v="89395000"/>
    <n v="0"/>
    <n v="3551806"/>
    <n v="158061930"/>
    <n v="2978112"/>
    <n v="121057214"/>
    <n v="0"/>
    <n v="2518604"/>
    <n v="0"/>
    <n v="0"/>
    <n v="0"/>
    <n v="0"/>
    <n v="3231827"/>
    <n v="333429509"/>
    <n v="0"/>
    <n v="0"/>
    <n v="0"/>
    <n v="0"/>
    <n v="0"/>
    <n v="0"/>
    <n v="0"/>
    <n v="0"/>
    <n v="0"/>
    <n v="0"/>
    <n v="0"/>
    <n v="0"/>
    <n v="0"/>
  </r>
  <r>
    <n v="106250956"/>
    <x v="64"/>
    <x v="3"/>
    <x v="9"/>
    <d v="2019-01-01T00:00:00"/>
    <s v="03/31/2019"/>
    <s v="Open"/>
    <x v="26"/>
    <m/>
    <n v="201"/>
    <x v="7"/>
    <x v="0"/>
    <s v="Rural"/>
    <s v="530-233-5131"/>
    <s v="228 WEST MCDOWELL AVENUE"/>
    <s v="ALTURAS"/>
    <n v="96101"/>
    <s v="KEVIN KRAMER"/>
    <n v="87"/>
    <n v="87"/>
    <n v="49"/>
    <x v="81"/>
    <n v="2"/>
    <n v="5"/>
    <n v="23"/>
    <n v="0"/>
    <n v="0"/>
    <n v="7"/>
    <n v="0"/>
    <n v="0"/>
    <n v="4"/>
    <n v="90"/>
    <n v="18"/>
    <x v="2821"/>
    <x v="810"/>
    <x v="557"/>
    <n v="2306"/>
    <x v="0"/>
    <n v="0"/>
    <n v="18"/>
    <n v="0"/>
    <n v="0"/>
    <n v="288"/>
    <n v="3545"/>
    <n v="3304"/>
    <n v="3116"/>
    <n v="53"/>
    <n v="103"/>
    <n v="3016"/>
    <n v="0"/>
    <n v="0"/>
    <n v="1794"/>
    <n v="0"/>
    <n v="0"/>
    <n v="310"/>
    <n v="8392"/>
    <n v="905969"/>
    <n v="11196"/>
    <n v="232897"/>
    <n v="906492"/>
    <n v="0"/>
    <n v="0"/>
    <n v="74208"/>
    <n v="0"/>
    <n v="0"/>
    <n v="97779"/>
    <n v="2228541"/>
    <n v="2278304"/>
    <n v="55423"/>
    <n v="119975"/>
    <n v="2274376"/>
    <n v="0"/>
    <n v="0"/>
    <n v="1110885"/>
    <n v="0"/>
    <n v="0"/>
    <n v="287856"/>
    <n v="6126819"/>
    <x v="3163"/>
    <n v="1478160"/>
    <n v="30925"/>
    <n v="26571"/>
    <n v="239516"/>
    <n v="-928"/>
    <n v="0"/>
    <n v="0"/>
    <n v="397405"/>
    <n v="0"/>
    <x v="0"/>
    <x v="7"/>
    <n v="0"/>
    <n v="0"/>
    <n v="0"/>
    <n v="86525"/>
    <n v="2386556"/>
    <n v="0"/>
    <n v="41761"/>
    <n v="0"/>
    <n v="0"/>
    <n v="41761"/>
    <n v="1706113"/>
    <n v="35694"/>
    <n v="327229"/>
    <n v="2983113"/>
    <n v="0"/>
    <n v="0"/>
    <n v="787688"/>
    <n v="0"/>
    <n v="0"/>
    <n v="170728"/>
    <n v="6010565"/>
    <n v="49921"/>
    <n v="4967741"/>
    <n v="0"/>
    <n v="119571"/>
    <n v="0"/>
    <n v="0"/>
    <n v="0"/>
    <n v="0"/>
    <n v="636287"/>
    <n v="10372391"/>
    <n v="0"/>
    <n v="0"/>
    <n v="0"/>
    <n v="0"/>
    <n v="0"/>
    <n v="0"/>
    <n v="0"/>
    <n v="0"/>
    <n v="0"/>
    <n v="0"/>
    <n v="0"/>
    <n v="0"/>
    <n v="0"/>
  </r>
  <r>
    <n v="106420514"/>
    <x v="38"/>
    <x v="3"/>
    <x v="9"/>
    <d v="2019-01-01T00:00:00"/>
    <s v="03/31/2019"/>
    <s v="Open"/>
    <x v="20"/>
    <m/>
    <n v="807"/>
    <x v="2"/>
    <x v="0"/>
    <s v="Teaching"/>
    <s v="805-687-1111"/>
    <s v="400 W. PUEBLO STREET"/>
    <s v="SANTA BARBARA"/>
    <n v="93105"/>
    <s v="RONALD C. WERFT"/>
    <n v="519"/>
    <n v="363"/>
    <n v="260"/>
    <x v="1360"/>
    <n v="348"/>
    <n v="265"/>
    <n v="638"/>
    <n v="0"/>
    <n v="0"/>
    <n v="109"/>
    <n v="1309"/>
    <n v="0"/>
    <n v="56"/>
    <n v="4564"/>
    <n v="0"/>
    <x v="2822"/>
    <x v="2048"/>
    <x v="988"/>
    <n v="3148"/>
    <x v="0"/>
    <n v="0"/>
    <n v="515"/>
    <n v="6029"/>
    <n v="0"/>
    <n v="201"/>
    <n v="23341"/>
    <n v="0"/>
    <n v="8139"/>
    <n v="987"/>
    <n v="1488"/>
    <n v="6785"/>
    <n v="0"/>
    <n v="0"/>
    <n v="770"/>
    <n v="10945"/>
    <n v="0"/>
    <n v="1407"/>
    <n v="30521"/>
    <n v="165902127"/>
    <n v="33919992"/>
    <n v="27108286"/>
    <n v="50069118"/>
    <n v="0"/>
    <n v="0"/>
    <n v="6877965"/>
    <n v="94852468"/>
    <n v="0"/>
    <n v="3393660"/>
    <n v="382123616"/>
    <n v="59305817"/>
    <n v="8647253"/>
    <n v="3915351"/>
    <n v="14788868"/>
    <n v="0"/>
    <n v="0"/>
    <n v="1567108"/>
    <n v="42923713"/>
    <n v="0"/>
    <n v="3586941"/>
    <n v="134735051"/>
    <x v="3164"/>
    <n v="181337253"/>
    <n v="-1691288"/>
    <n v="26032410"/>
    <n v="46894383"/>
    <n v="0"/>
    <n v="0"/>
    <n v="0"/>
    <n v="20507463"/>
    <n v="54797696"/>
    <x v="0"/>
    <x v="2605"/>
    <n v="0"/>
    <n v="0"/>
    <n v="0"/>
    <n v="2269641"/>
    <n v="336100419"/>
    <n v="0"/>
    <n v="0"/>
    <n v="0"/>
    <n v="0"/>
    <n v="0"/>
    <n v="44601215"/>
    <n v="44258532"/>
    <n v="4991227"/>
    <n v="17963603"/>
    <n v="0"/>
    <n v="0"/>
    <n v="-12062390"/>
    <n v="83709008"/>
    <n v="0"/>
    <n v="-2702947"/>
    <n v="180758248"/>
    <n v="5448500"/>
    <n v="178704814"/>
    <n v="9386830"/>
    <n v="37794963"/>
    <n v="0"/>
    <n v="0"/>
    <n v="0"/>
    <n v="0"/>
    <n v="10372792"/>
    <n v="732474915"/>
    <n v="0"/>
    <n v="0"/>
    <n v="0"/>
    <n v="0"/>
    <n v="0"/>
    <n v="0"/>
    <n v="0"/>
    <n v="0"/>
    <n v="0"/>
    <n v="0"/>
    <n v="8112663"/>
    <n v="11560602"/>
    <n v="0"/>
  </r>
  <r>
    <n v="106334457"/>
    <x v="113"/>
    <x v="3"/>
    <x v="9"/>
    <d v="2019-01-01T00:00:00"/>
    <s v="03/31/2019"/>
    <s v="Open"/>
    <x v="24"/>
    <m/>
    <n v="1103"/>
    <x v="1"/>
    <x v="1"/>
    <s v=""/>
    <s v="760-863-8632"/>
    <s v="47-915 OASIS STREET"/>
    <s v="INDIO"/>
    <n v="92201"/>
    <s v="JOHN NEKIC"/>
    <n v="16"/>
    <n v="16"/>
    <n v="16"/>
    <x v="8"/>
    <n v="0"/>
    <n v="0"/>
    <n v="0"/>
    <n v="8"/>
    <n v="0"/>
    <n v="12"/>
    <n v="28"/>
    <n v="0"/>
    <n v="0"/>
    <n v="48"/>
    <n v="0"/>
    <x v="8"/>
    <x v="6"/>
    <x v="8"/>
    <n v="0"/>
    <x v="379"/>
    <n v="0"/>
    <n v="633"/>
    <n v="605"/>
    <n v="0"/>
    <n v="0"/>
    <n v="1421"/>
    <n v="0"/>
    <n v="0"/>
    <n v="0"/>
    <n v="0"/>
    <n v="0"/>
    <n v="0"/>
    <n v="0"/>
    <n v="0"/>
    <n v="0"/>
    <n v="0"/>
    <n v="0"/>
    <n v="0"/>
    <n v="0"/>
    <n v="0"/>
    <n v="0"/>
    <n v="0"/>
    <n v="235613"/>
    <n v="0"/>
    <n v="814988"/>
    <n v="778938"/>
    <n v="0"/>
    <n v="0"/>
    <n v="1829539"/>
    <n v="0"/>
    <n v="0"/>
    <n v="0"/>
    <n v="0"/>
    <n v="0"/>
    <n v="0"/>
    <n v="0"/>
    <n v="0"/>
    <n v="0"/>
    <n v="0"/>
    <n v="0"/>
    <x v="8"/>
    <n v="0"/>
    <n v="0"/>
    <n v="0"/>
    <n v="0"/>
    <n v="0"/>
    <n v="81693"/>
    <n v="0"/>
    <n v="282578"/>
    <n v="270079"/>
    <x v="0"/>
    <x v="7"/>
    <n v="0"/>
    <n v="0"/>
    <n v="0"/>
    <n v="0"/>
    <n v="634350"/>
    <n v="0"/>
    <n v="0"/>
    <n v="0"/>
    <n v="0"/>
    <n v="0"/>
    <n v="0"/>
    <n v="0"/>
    <n v="0"/>
    <n v="0"/>
    <n v="153920"/>
    <n v="0"/>
    <n v="532410"/>
    <n v="508859"/>
    <n v="0"/>
    <n v="0"/>
    <n v="1195189"/>
    <n v="0"/>
    <n v="1144091"/>
    <n v="0"/>
    <n v="0"/>
    <n v="0"/>
    <n v="0"/>
    <n v="0"/>
    <n v="0"/>
    <n v="0"/>
    <n v="2012"/>
    <n v="0"/>
    <n v="0"/>
    <n v="0"/>
    <n v="0"/>
    <n v="0"/>
    <n v="0"/>
    <n v="0"/>
    <n v="0"/>
    <n v="0"/>
    <n v="0"/>
    <n v="0"/>
    <n v="0"/>
    <n v="0"/>
  </r>
  <r>
    <n v="106444029"/>
    <x v="114"/>
    <x v="3"/>
    <x v="9"/>
    <d v="2019-01-01T00:00:00"/>
    <s v="03/31/2019"/>
    <s v="Open"/>
    <x v="39"/>
    <m/>
    <n v="703"/>
    <x v="1"/>
    <x v="1"/>
    <s v=""/>
    <s v="831-600-2801"/>
    <s v="2250 SOQUEL AVENUE"/>
    <s v="SANTA CRUZ"/>
    <n v="95062"/>
    <s v="ANNE BAKAR"/>
    <n v="16"/>
    <n v="16"/>
    <n v="16"/>
    <x v="406"/>
    <n v="0"/>
    <n v="93"/>
    <n v="0"/>
    <n v="8"/>
    <n v="0"/>
    <n v="1"/>
    <n v="8"/>
    <n v="0"/>
    <n v="0"/>
    <n v="135"/>
    <n v="0"/>
    <x v="1053"/>
    <x v="6"/>
    <x v="2176"/>
    <n v="0"/>
    <x v="146"/>
    <n v="0"/>
    <n v="2"/>
    <n v="101"/>
    <n v="0"/>
    <n v="0"/>
    <n v="1311"/>
    <n v="0"/>
    <n v="0"/>
    <n v="0"/>
    <n v="0"/>
    <n v="0"/>
    <n v="0"/>
    <n v="0"/>
    <n v="0"/>
    <n v="0"/>
    <n v="0"/>
    <n v="0"/>
    <n v="0"/>
    <n v="742500"/>
    <n v="0"/>
    <n v="2127500"/>
    <n v="0"/>
    <n v="150000"/>
    <n v="0"/>
    <n v="5000"/>
    <n v="742500"/>
    <n v="0"/>
    <n v="0"/>
    <n v="3767500"/>
    <n v="0"/>
    <n v="0"/>
    <n v="0"/>
    <n v="0"/>
    <n v="0"/>
    <n v="0"/>
    <n v="0"/>
    <n v="0"/>
    <n v="0"/>
    <n v="0"/>
    <n v="0"/>
    <x v="8"/>
    <n v="334955"/>
    <n v="0"/>
    <n v="959753"/>
    <n v="0"/>
    <n v="0"/>
    <n v="67668"/>
    <n v="0"/>
    <n v="2256"/>
    <n v="603907"/>
    <x v="0"/>
    <x v="7"/>
    <n v="0"/>
    <n v="0"/>
    <n v="0"/>
    <n v="0"/>
    <n v="1968539"/>
    <n v="0"/>
    <n v="0"/>
    <n v="0"/>
    <n v="0"/>
    <n v="0"/>
    <n v="407545"/>
    <n v="0"/>
    <n v="1167747"/>
    <n v="0"/>
    <n v="82332"/>
    <n v="0"/>
    <n v="2744"/>
    <n v="138593"/>
    <n v="0"/>
    <n v="0"/>
    <n v="1798961"/>
    <n v="0"/>
    <n v="1776963"/>
    <n v="0"/>
    <n v="0"/>
    <n v="0"/>
    <n v="0"/>
    <n v="0"/>
    <n v="0"/>
    <n v="10325"/>
    <n v="48853"/>
    <n v="0"/>
    <n v="0"/>
    <n v="0"/>
    <n v="0"/>
    <n v="0"/>
    <n v="0"/>
    <n v="0"/>
    <n v="0"/>
    <n v="0"/>
    <n v="0"/>
    <n v="0"/>
    <n v="0"/>
    <n v="0"/>
  </r>
  <r>
    <n v="106504081"/>
    <x v="118"/>
    <x v="3"/>
    <x v="9"/>
    <d v="2019-01-01T00:00:00"/>
    <s v="03/31/2019"/>
    <s v="Open"/>
    <x v="30"/>
    <m/>
    <n v="511"/>
    <x v="1"/>
    <x v="1"/>
    <s v=""/>
    <s v="209-300-8800"/>
    <s v="1904 RICHLAND AVENUE"/>
    <s v="CERES"/>
    <n v="95307"/>
    <s v="ANNE BAKAR"/>
    <n v="16"/>
    <n v="16"/>
    <n v="16"/>
    <x v="8"/>
    <n v="0"/>
    <n v="0"/>
    <n v="0"/>
    <n v="29"/>
    <n v="0"/>
    <n v="209"/>
    <n v="0"/>
    <n v="0"/>
    <n v="0"/>
    <n v="238"/>
    <n v="0"/>
    <x v="8"/>
    <x v="6"/>
    <x v="8"/>
    <n v="0"/>
    <x v="380"/>
    <n v="0"/>
    <n v="1035"/>
    <n v="0"/>
    <n v="0"/>
    <n v="0"/>
    <n v="1208"/>
    <n v="0"/>
    <n v="0"/>
    <n v="0"/>
    <n v="0"/>
    <n v="0"/>
    <n v="0"/>
    <n v="0"/>
    <n v="0"/>
    <n v="0"/>
    <n v="0"/>
    <n v="0"/>
    <n v="0"/>
    <n v="0"/>
    <n v="0"/>
    <n v="0"/>
    <n v="0"/>
    <n v="228112"/>
    <n v="0"/>
    <n v="1364717"/>
    <n v="0"/>
    <n v="0"/>
    <n v="0"/>
    <n v="1592829"/>
    <n v="0"/>
    <n v="0"/>
    <n v="0"/>
    <n v="0"/>
    <n v="0"/>
    <n v="0"/>
    <n v="0"/>
    <n v="0"/>
    <n v="0"/>
    <n v="0"/>
    <n v="0"/>
    <x v="8"/>
    <n v="0"/>
    <n v="0"/>
    <n v="0"/>
    <n v="0"/>
    <n v="0"/>
    <n v="101700"/>
    <n v="0"/>
    <n v="608436"/>
    <n v="0"/>
    <x v="0"/>
    <x v="7"/>
    <n v="0"/>
    <n v="0"/>
    <n v="0"/>
    <n v="0"/>
    <n v="710136"/>
    <n v="0"/>
    <n v="0"/>
    <n v="0"/>
    <n v="0"/>
    <n v="0"/>
    <n v="0"/>
    <n v="0"/>
    <n v="0"/>
    <n v="0"/>
    <n v="126412"/>
    <n v="0"/>
    <n v="756281"/>
    <n v="0"/>
    <n v="0"/>
    <n v="0"/>
    <n v="882693"/>
    <n v="0"/>
    <n v="1297855"/>
    <n v="0"/>
    <n v="0"/>
    <n v="0"/>
    <n v="0"/>
    <n v="0"/>
    <n v="0"/>
    <n v="22611"/>
    <n v="33460"/>
    <n v="0"/>
    <n v="0"/>
    <n v="0"/>
    <n v="0"/>
    <n v="0"/>
    <n v="0"/>
    <n v="0"/>
    <n v="0"/>
    <n v="0"/>
    <n v="0"/>
    <n v="0"/>
    <n v="0"/>
    <n v="0"/>
  </r>
  <r>
    <n v="106291053"/>
    <x v="115"/>
    <x v="3"/>
    <x v="9"/>
    <d v="2019-01-01T00:00:00"/>
    <s v="03/31/2019"/>
    <s v="Open"/>
    <x v="40"/>
    <m/>
    <n v="302"/>
    <x v="4"/>
    <x v="0"/>
    <s v="Rural"/>
    <s v="530-587-6011"/>
    <s v="10121 PINE AVENUE"/>
    <s v="TRUCKEE"/>
    <n v="96161"/>
    <s v="HARRY WEIS"/>
    <n v="62"/>
    <n v="62"/>
    <n v="62"/>
    <x v="240"/>
    <n v="14"/>
    <n v="50"/>
    <n v="88"/>
    <n v="0"/>
    <n v="0"/>
    <n v="37"/>
    <n v="174"/>
    <n v="0"/>
    <n v="23"/>
    <n v="533"/>
    <n v="0"/>
    <x v="1417"/>
    <x v="210"/>
    <x v="445"/>
    <n v="251"/>
    <x v="0"/>
    <n v="0"/>
    <n v="117"/>
    <n v="464"/>
    <n v="0"/>
    <n v="57"/>
    <n v="1739"/>
    <n v="0"/>
    <n v="2964"/>
    <n v="97"/>
    <n v="448"/>
    <n v="2023"/>
    <n v="1"/>
    <n v="0"/>
    <n v="668"/>
    <n v="4310"/>
    <n v="0"/>
    <n v="882"/>
    <n v="11393"/>
    <n v="7968538"/>
    <n v="661109"/>
    <n v="2574466"/>
    <n v="3181864"/>
    <n v="0"/>
    <n v="0"/>
    <n v="1465391"/>
    <n v="7619576"/>
    <n v="0"/>
    <n v="293029"/>
    <n v="23763973"/>
    <n v="18986232"/>
    <n v="1178492"/>
    <n v="2053615"/>
    <n v="6742097"/>
    <n v="32"/>
    <n v="0"/>
    <n v="4870107"/>
    <n v="24793513"/>
    <n v="0"/>
    <n v="1754586"/>
    <n v="60378674"/>
    <x v="3165"/>
    <n v="15971036"/>
    <n v="1117534"/>
    <n v="1923735"/>
    <n v="6658041"/>
    <n v="0"/>
    <n v="235"/>
    <n v="0"/>
    <n v="664869"/>
    <n v="9633616"/>
    <x v="0"/>
    <x v="2606"/>
    <n v="0"/>
    <n v="0"/>
    <n v="0"/>
    <n v="613800"/>
    <n v="41557109"/>
    <n v="0"/>
    <n v="0"/>
    <n v="0"/>
    <n v="0"/>
    <n v="0"/>
    <n v="10983734"/>
    <n v="722068"/>
    <n v="2704345"/>
    <n v="3265919"/>
    <n v="-203"/>
    <n v="0"/>
    <n v="5670629"/>
    <n v="22779474"/>
    <n v="0"/>
    <n v="-3540428"/>
    <n v="42585538"/>
    <n v="904585"/>
    <n v="40574488"/>
    <n v="0"/>
    <n v="-2473083"/>
    <n v="0"/>
    <n v="0"/>
    <n v="0"/>
    <n v="0"/>
    <n v="9890504"/>
    <n v="159938681"/>
    <n v="0"/>
    <n v="0"/>
    <n v="0"/>
    <n v="0"/>
    <n v="0"/>
    <n v="0"/>
    <n v="0"/>
    <n v="0"/>
    <n v="0"/>
    <n v="0"/>
    <n v="0"/>
    <n v="0"/>
    <n v="0"/>
  </r>
  <r>
    <n v="106190782"/>
    <x v="116"/>
    <x v="3"/>
    <x v="9"/>
    <d v="2019-01-01T00:00:00"/>
    <s v="03/31/2019"/>
    <s v="Open"/>
    <x v="0"/>
    <m/>
    <n v="905"/>
    <x v="2"/>
    <x v="0"/>
    <s v=""/>
    <s v="818-996-1051"/>
    <s v="18646 OXNARD STREET"/>
    <s v="TARZANA"/>
    <n v="91356"/>
    <s v="ALBERT SENELLA"/>
    <n v="60"/>
    <n v="60"/>
    <n v="60"/>
    <x v="81"/>
    <n v="0"/>
    <n v="273"/>
    <n v="0"/>
    <n v="315"/>
    <n v="0"/>
    <n v="156"/>
    <n v="0"/>
    <n v="0"/>
    <n v="7"/>
    <n v="800"/>
    <n v="0"/>
    <x v="1152"/>
    <x v="6"/>
    <x v="2177"/>
    <n v="0"/>
    <x v="381"/>
    <n v="0"/>
    <n v="749"/>
    <n v="0"/>
    <n v="0"/>
    <n v="35"/>
    <n v="4800"/>
    <n v="0"/>
    <n v="0"/>
    <n v="0"/>
    <n v="0"/>
    <n v="0"/>
    <n v="0"/>
    <n v="0"/>
    <n v="0"/>
    <n v="0"/>
    <n v="0"/>
    <n v="0"/>
    <n v="0"/>
    <n v="428800"/>
    <n v="0"/>
    <n v="1098900"/>
    <n v="0"/>
    <n v="1431000"/>
    <n v="0"/>
    <n v="655375"/>
    <n v="0"/>
    <n v="0"/>
    <n v="30625"/>
    <n v="3644700"/>
    <n v="0"/>
    <n v="0"/>
    <n v="0"/>
    <n v="0"/>
    <n v="0"/>
    <n v="0"/>
    <n v="0"/>
    <n v="0"/>
    <n v="0"/>
    <n v="0"/>
    <n v="0"/>
    <x v="8"/>
    <n v="282766"/>
    <n v="0"/>
    <n v="356309"/>
    <n v="0"/>
    <n v="0"/>
    <n v="830653"/>
    <n v="0"/>
    <n v="82979"/>
    <n v="0"/>
    <x v="0"/>
    <x v="7"/>
    <n v="0"/>
    <n v="0"/>
    <n v="0"/>
    <n v="2415"/>
    <n v="1555122"/>
    <n v="0"/>
    <n v="0"/>
    <n v="0"/>
    <n v="0"/>
    <n v="0"/>
    <n v="146034"/>
    <n v="0"/>
    <n v="742591"/>
    <n v="0"/>
    <n v="600347"/>
    <n v="0"/>
    <n v="572396"/>
    <n v="0"/>
    <n v="0"/>
    <n v="28210"/>
    <n v="2089578"/>
    <n v="0"/>
    <n v="2046465"/>
    <n v="0"/>
    <n v="20756"/>
    <n v="0"/>
    <n v="0"/>
    <n v="0"/>
    <n v="0"/>
    <n v="1350284"/>
    <n v="10589558"/>
    <n v="0"/>
    <n v="0"/>
    <n v="0"/>
    <n v="0"/>
    <n v="0"/>
    <n v="0"/>
    <n v="0"/>
    <n v="0"/>
    <n v="0"/>
    <n v="0"/>
    <n v="0"/>
    <n v="0"/>
    <n v="0"/>
  </r>
  <r>
    <n v="106014207"/>
    <x v="117"/>
    <x v="3"/>
    <x v="9"/>
    <d v="2019-01-01T00:00:00"/>
    <s v="03/31/2019"/>
    <s v="Open"/>
    <x v="19"/>
    <m/>
    <n v="417"/>
    <x v="1"/>
    <x v="1"/>
    <s v=""/>
    <s v="510-535-5115"/>
    <s v="2633 EAST 27TH STREET"/>
    <s v="OAKLAND"/>
    <n v="94601"/>
    <s v="ANNE BAKAR"/>
    <n v="26"/>
    <n v="26"/>
    <n v="26"/>
    <x v="48"/>
    <n v="0"/>
    <n v="0"/>
    <n v="5"/>
    <n v="0"/>
    <n v="0"/>
    <n v="0"/>
    <n v="347"/>
    <n v="0"/>
    <n v="0"/>
    <n v="356"/>
    <n v="0"/>
    <x v="2094"/>
    <x v="6"/>
    <x v="8"/>
    <n v="35"/>
    <x v="0"/>
    <n v="0"/>
    <n v="0"/>
    <n v="1792"/>
    <n v="0"/>
    <n v="0"/>
    <n v="1850"/>
    <n v="0"/>
    <n v="0"/>
    <n v="0"/>
    <n v="0"/>
    <n v="0"/>
    <n v="0"/>
    <n v="0"/>
    <n v="0"/>
    <n v="0"/>
    <n v="0"/>
    <n v="0"/>
    <n v="0"/>
    <n v="46000"/>
    <n v="0"/>
    <n v="0"/>
    <n v="70000"/>
    <n v="0"/>
    <n v="0"/>
    <n v="0"/>
    <n v="3584000"/>
    <n v="0"/>
    <n v="0"/>
    <n v="3700000"/>
    <n v="0"/>
    <n v="0"/>
    <n v="0"/>
    <n v="0"/>
    <n v="0"/>
    <n v="0"/>
    <n v="0"/>
    <n v="0"/>
    <n v="0"/>
    <n v="0"/>
    <n v="0"/>
    <x v="3166"/>
    <n v="17871"/>
    <n v="0"/>
    <n v="0"/>
    <n v="27428"/>
    <n v="0"/>
    <n v="0"/>
    <n v="0"/>
    <n v="0"/>
    <n v="593172"/>
    <x v="0"/>
    <x v="7"/>
    <n v="0"/>
    <n v="0"/>
    <n v="0"/>
    <n v="0"/>
    <n v="786662"/>
    <n v="0"/>
    <n v="0"/>
    <n v="0"/>
    <n v="0"/>
    <n v="0"/>
    <n v="28129"/>
    <n v="0"/>
    <n v="0"/>
    <n v="42572"/>
    <n v="0"/>
    <n v="0"/>
    <n v="0"/>
    <n v="2842637"/>
    <n v="0"/>
    <n v="0"/>
    <n v="2913338"/>
    <n v="1489"/>
    <n v="2621322"/>
    <n v="0"/>
    <n v="0"/>
    <n v="0"/>
    <n v="0"/>
    <n v="0"/>
    <n v="0"/>
    <n v="5871"/>
    <n v="1077953"/>
    <n v="0"/>
    <n v="0"/>
    <n v="0"/>
    <n v="0"/>
    <n v="0"/>
    <n v="0"/>
    <n v="0"/>
    <n v="0"/>
    <n v="0"/>
    <n v="0"/>
    <n v="0"/>
    <n v="0"/>
    <n v="0"/>
  </r>
  <r>
    <n v="106014226"/>
    <x v="122"/>
    <x v="3"/>
    <x v="9"/>
    <d v="2019-01-01T00:00:00"/>
    <s v="03/31/2019"/>
    <s v="Open"/>
    <x v="19"/>
    <m/>
    <n v="421"/>
    <x v="1"/>
    <x v="1"/>
    <s v=""/>
    <s v="510-895-5502"/>
    <s v="2050 FAIRMONT DRIVE"/>
    <s v="SAN LEANDRO"/>
    <n v="94578"/>
    <s v="ANNE BAKAR"/>
    <n v="16"/>
    <n v="16"/>
    <n v="16"/>
    <x v="8"/>
    <n v="0"/>
    <n v="0"/>
    <n v="0"/>
    <n v="14"/>
    <n v="0"/>
    <n v="91"/>
    <n v="29"/>
    <n v="0"/>
    <n v="0"/>
    <n v="134"/>
    <n v="0"/>
    <x v="8"/>
    <x v="6"/>
    <x v="8"/>
    <n v="0"/>
    <x v="382"/>
    <n v="0"/>
    <n v="685"/>
    <n v="208"/>
    <n v="0"/>
    <n v="0"/>
    <n v="1018"/>
    <n v="0"/>
    <n v="0"/>
    <n v="0"/>
    <n v="0"/>
    <n v="0"/>
    <n v="0"/>
    <n v="0"/>
    <n v="0"/>
    <n v="0"/>
    <n v="0"/>
    <n v="0"/>
    <n v="0"/>
    <n v="0"/>
    <n v="0"/>
    <n v="0"/>
    <n v="0"/>
    <n v="281250"/>
    <n v="0"/>
    <n v="1541250"/>
    <n v="468000"/>
    <n v="0"/>
    <n v="0"/>
    <n v="2290500"/>
    <n v="0"/>
    <n v="0"/>
    <n v="0"/>
    <n v="0"/>
    <n v="0"/>
    <n v="0"/>
    <n v="0"/>
    <n v="0"/>
    <n v="0"/>
    <n v="0"/>
    <n v="0"/>
    <x v="3167"/>
    <n v="0"/>
    <n v="0"/>
    <n v="0"/>
    <n v="0"/>
    <n v="0"/>
    <n v="69552"/>
    <n v="0"/>
    <n v="393000"/>
    <n v="186337"/>
    <x v="0"/>
    <x v="7"/>
    <n v="0"/>
    <n v="0"/>
    <n v="0"/>
    <n v="0"/>
    <n v="652582"/>
    <n v="0"/>
    <n v="0"/>
    <n v="0"/>
    <n v="0"/>
    <n v="0"/>
    <n v="0"/>
    <n v="0"/>
    <n v="0"/>
    <n v="0"/>
    <n v="211698"/>
    <n v="0"/>
    <n v="1148250"/>
    <n v="277970"/>
    <n v="0"/>
    <n v="0"/>
    <n v="1637918"/>
    <n v="57"/>
    <n v="1686056"/>
    <n v="0"/>
    <n v="0"/>
    <n v="0"/>
    <n v="0"/>
    <n v="0"/>
    <n v="0"/>
    <n v="0"/>
    <n v="118037"/>
    <n v="0"/>
    <n v="0"/>
    <n v="0"/>
    <n v="0"/>
    <n v="0"/>
    <n v="0"/>
    <n v="0"/>
    <n v="0"/>
    <n v="0"/>
    <n v="0"/>
    <n v="0"/>
    <n v="0"/>
    <n v="0"/>
  </r>
  <r>
    <n v="106190422"/>
    <x v="139"/>
    <x v="3"/>
    <x v="9"/>
    <d v="2019-01-01T00:00:00"/>
    <s v="03/31/2019"/>
    <s v="Open"/>
    <x v="0"/>
    <m/>
    <n v="931"/>
    <x v="2"/>
    <x v="0"/>
    <s v=""/>
    <s v="310-325-9110"/>
    <s v="3330 LOMITA BOULEVARD"/>
    <s v="TORRANCE"/>
    <n v="90505"/>
    <s v="CRAIG LEACH"/>
    <n v="533"/>
    <n v="444"/>
    <n v="354"/>
    <x v="148"/>
    <n v="2060"/>
    <n v="180"/>
    <n v="307"/>
    <n v="0"/>
    <n v="0"/>
    <n v="50"/>
    <n v="2444"/>
    <n v="0"/>
    <n v="159"/>
    <n v="6963"/>
    <n v="0"/>
    <x v="1429"/>
    <x v="2049"/>
    <x v="2178"/>
    <n v="1280"/>
    <x v="0"/>
    <n v="0"/>
    <n v="252"/>
    <n v="8916"/>
    <n v="0"/>
    <n v="745"/>
    <n v="28961"/>
    <n v="0"/>
    <n v="40024"/>
    <n v="18853"/>
    <n v="934"/>
    <n v="5418"/>
    <n v="0"/>
    <n v="0"/>
    <n v="1811"/>
    <n v="45289"/>
    <n v="0"/>
    <n v="1971"/>
    <n v="114300"/>
    <n v="191462912"/>
    <n v="166618334"/>
    <n v="21116213"/>
    <n v="26255806"/>
    <n v="0"/>
    <n v="0"/>
    <n v="5419744"/>
    <n v="175931794"/>
    <n v="0"/>
    <n v="2015111"/>
    <n v="588819914"/>
    <n v="111919593"/>
    <n v="92384959"/>
    <n v="4261404"/>
    <n v="18695771"/>
    <n v="0"/>
    <n v="0"/>
    <n v="5988451"/>
    <n v="193257427"/>
    <n v="0"/>
    <n v="4758291"/>
    <n v="431265896"/>
    <x v="3168"/>
    <n v="264925225"/>
    <n v="242472184"/>
    <n v="19142135"/>
    <n v="39414054"/>
    <n v="0"/>
    <n v="0"/>
    <n v="0"/>
    <n v="9423835"/>
    <n v="303316446"/>
    <x v="0"/>
    <x v="2607"/>
    <n v="0"/>
    <n v="0"/>
    <n v="0"/>
    <n v="4857519"/>
    <n v="888625645"/>
    <n v="17972766"/>
    <n v="0"/>
    <n v="0"/>
    <n v="17430366"/>
    <n v="35403132"/>
    <n v="37203040"/>
    <n v="33433106"/>
    <n v="6130566"/>
    <n v="5351685"/>
    <n v="0"/>
    <n v="0"/>
    <n v="1937196"/>
    <n v="81776844"/>
    <n v="0"/>
    <n v="1030860"/>
    <n v="166863297"/>
    <n v="6125572"/>
    <n v="164693422"/>
    <n v="0"/>
    <n v="16536062"/>
    <n v="0"/>
    <n v="0"/>
    <n v="0"/>
    <n v="0"/>
    <n v="6015707"/>
    <n v="610420702"/>
    <n v="0"/>
    <n v="0"/>
    <n v="0"/>
    <n v="0"/>
    <n v="0"/>
    <n v="0"/>
    <n v="0"/>
    <n v="0"/>
    <n v="0"/>
    <n v="0"/>
    <n v="0"/>
    <n v="0"/>
    <n v="0"/>
  </r>
  <r>
    <n v="106364451"/>
    <x v="157"/>
    <x v="3"/>
    <x v="9"/>
    <d v="2019-01-01T00:00:00"/>
    <s v="03/31/2019"/>
    <s v="Open"/>
    <x v="5"/>
    <m/>
    <n v="1209"/>
    <x v="1"/>
    <x v="0"/>
    <s v=""/>
    <s v="909-796-6915"/>
    <s v="1720 MOUNTAIN VIEW AVENUE"/>
    <s v="LOMA LINDA"/>
    <n v="92354"/>
    <s v="DOUG PADGETT"/>
    <n v="81"/>
    <n v="81"/>
    <n v="81"/>
    <x v="8"/>
    <n v="0"/>
    <n v="23"/>
    <n v="8"/>
    <n v="0"/>
    <n v="0"/>
    <n v="0"/>
    <n v="7"/>
    <n v="0"/>
    <n v="0"/>
    <n v="38"/>
    <n v="14"/>
    <x v="8"/>
    <x v="6"/>
    <x v="2179"/>
    <n v="334"/>
    <x v="0"/>
    <n v="0"/>
    <n v="0"/>
    <n v="159"/>
    <n v="0"/>
    <n v="0"/>
    <n v="5499"/>
    <n v="4932"/>
    <n v="0"/>
    <n v="0"/>
    <n v="58"/>
    <n v="288"/>
    <n v="0"/>
    <n v="0"/>
    <n v="0"/>
    <n v="97"/>
    <n v="0"/>
    <n v="0"/>
    <n v="443"/>
    <n v="0"/>
    <n v="0"/>
    <n v="8145344"/>
    <n v="691828"/>
    <n v="0"/>
    <n v="0"/>
    <n v="0"/>
    <n v="491325"/>
    <n v="0"/>
    <n v="0"/>
    <n v="9328497"/>
    <n v="0"/>
    <n v="0"/>
    <n v="2320"/>
    <n v="28800"/>
    <n v="0"/>
    <n v="0"/>
    <n v="0"/>
    <n v="15520"/>
    <n v="0"/>
    <n v="0"/>
    <n v="46640"/>
    <x v="8"/>
    <n v="0"/>
    <n v="0"/>
    <n v="2108033"/>
    <n v="300471"/>
    <n v="0"/>
    <n v="0"/>
    <n v="0"/>
    <n v="0"/>
    <n v="135000"/>
    <x v="0"/>
    <x v="7"/>
    <n v="0"/>
    <n v="0"/>
    <n v="0"/>
    <n v="0"/>
    <n v="2543504"/>
    <n v="0"/>
    <n v="0"/>
    <n v="0"/>
    <n v="0"/>
    <n v="0"/>
    <n v="0"/>
    <n v="0"/>
    <n v="6039631"/>
    <n v="420157"/>
    <n v="0"/>
    <n v="0"/>
    <n v="0"/>
    <n v="371845"/>
    <n v="0"/>
    <n v="0"/>
    <n v="6831633"/>
    <n v="0"/>
    <n v="6803146"/>
    <n v="0"/>
    <n v="40319"/>
    <n v="0"/>
    <n v="0"/>
    <n v="0"/>
    <n v="0"/>
    <n v="73210"/>
    <n v="892039"/>
    <n v="0"/>
    <n v="0"/>
    <n v="0"/>
    <n v="0"/>
    <n v="0"/>
    <n v="0"/>
    <n v="0"/>
    <n v="0"/>
    <n v="0"/>
    <n v="0"/>
    <n v="0"/>
    <n v="0"/>
    <n v="0"/>
  </r>
  <r>
    <n v="106370780"/>
    <x v="158"/>
    <x v="3"/>
    <x v="9"/>
    <d v="2019-01-01T00:00:00"/>
    <s v="03/31/2019"/>
    <s v="Open"/>
    <x v="2"/>
    <m/>
    <n v="1414"/>
    <x v="4"/>
    <x v="0"/>
    <s v=""/>
    <s v="760-724-8411"/>
    <s v="4002 VISTA WAY"/>
    <s v="OCEANSIDE"/>
    <n v="92056"/>
    <s v="STEVE DIETLIN"/>
    <n v="386"/>
    <n v="386"/>
    <n v="199"/>
    <x v="1361"/>
    <n v="541"/>
    <n v="268"/>
    <n v="618"/>
    <n v="0"/>
    <n v="0"/>
    <n v="302"/>
    <n v="305"/>
    <n v="8"/>
    <n v="118"/>
    <n v="2921"/>
    <n v="0"/>
    <x v="2823"/>
    <x v="2050"/>
    <x v="2180"/>
    <n v="2673"/>
    <x v="0"/>
    <n v="0"/>
    <n v="2022"/>
    <n v="1177"/>
    <n v="30"/>
    <n v="462"/>
    <n v="14654"/>
    <n v="0"/>
    <n v="18329"/>
    <n v="10765"/>
    <n v="2701"/>
    <n v="9187"/>
    <n v="0"/>
    <n v="0"/>
    <n v="4600"/>
    <n v="14240"/>
    <n v="191"/>
    <n v="1346"/>
    <n v="61359"/>
    <n v="69818553"/>
    <n v="46123851"/>
    <n v="17391044"/>
    <n v="34450803"/>
    <n v="0"/>
    <n v="0"/>
    <n v="24156649"/>
    <n v="24527986"/>
    <n v="406376"/>
    <n v="6334452"/>
    <n v="223209714"/>
    <n v="43359355"/>
    <n v="32110290"/>
    <n v="7744209"/>
    <n v="26338656"/>
    <n v="0"/>
    <n v="0"/>
    <n v="13247620"/>
    <n v="36701034"/>
    <n v="568275"/>
    <n v="4001813"/>
    <n v="164071252"/>
    <x v="3169"/>
    <n v="90082205"/>
    <n v="67262512"/>
    <n v="13596739"/>
    <n v="54477561"/>
    <n v="0"/>
    <n v="0"/>
    <n v="0"/>
    <n v="28522910"/>
    <n v="41887010"/>
    <x v="0"/>
    <x v="2608"/>
    <n v="0"/>
    <n v="0"/>
    <n v="0"/>
    <n v="1133049"/>
    <n v="307875092"/>
    <n v="3250841"/>
    <n v="0"/>
    <n v="0"/>
    <n v="1967913"/>
    <n v="5218754"/>
    <n v="22344094"/>
    <n v="14088616"/>
    <n v="11581995"/>
    <n v="6260835"/>
    <n v="0"/>
    <n v="0"/>
    <n v="8764415"/>
    <n v="21139513"/>
    <n v="0"/>
    <n v="445160"/>
    <n v="84624628"/>
    <n v="2784850"/>
    <n v="91098318"/>
    <n v="0"/>
    <n v="2979218"/>
    <n v="0"/>
    <n v="0"/>
    <n v="0"/>
    <n v="0"/>
    <n v="4294042"/>
    <n v="99080781"/>
    <n v="0"/>
    <n v="0"/>
    <n v="0"/>
    <n v="0"/>
    <n v="0"/>
    <n v="0"/>
    <n v="0"/>
    <n v="0"/>
    <n v="0"/>
    <n v="0"/>
    <n v="0"/>
    <n v="0"/>
    <n v="0"/>
  </r>
  <r>
    <n v="106334564"/>
    <x v="123"/>
    <x v="3"/>
    <x v="9"/>
    <d v="2019-01-01T00:00:00"/>
    <s v="03/31/2019"/>
    <s v="Open"/>
    <x v="24"/>
    <m/>
    <n v="1111"/>
    <x v="1"/>
    <x v="0"/>
    <s v=""/>
    <s v="951-331-2200"/>
    <s v="31700 TEMECULA PARKWAY"/>
    <s v="TEMECULA"/>
    <n v="92592"/>
    <s v="DARLENE WETTON"/>
    <n v="140"/>
    <n v="140"/>
    <n v="140"/>
    <x v="417"/>
    <n v="631"/>
    <n v="96"/>
    <n v="321"/>
    <n v="0"/>
    <n v="0"/>
    <n v="90"/>
    <n v="461"/>
    <n v="3"/>
    <n v="66"/>
    <n v="2330"/>
    <n v="0"/>
    <x v="2824"/>
    <x v="2051"/>
    <x v="347"/>
    <n v="1359"/>
    <x v="0"/>
    <n v="0"/>
    <n v="237"/>
    <n v="1459"/>
    <n v="8"/>
    <n v="260"/>
    <n v="9500"/>
    <n v="0"/>
    <n v="1336"/>
    <n v="1406"/>
    <n v="447"/>
    <n v="2566"/>
    <n v="0"/>
    <n v="0"/>
    <n v="806"/>
    <n v="3103"/>
    <n v="17"/>
    <n v="1026"/>
    <n v="10707"/>
    <n v="50024553"/>
    <n v="42494705"/>
    <n v="8232072"/>
    <n v="20169208"/>
    <n v="0"/>
    <n v="0"/>
    <n v="4404784"/>
    <n v="26930331"/>
    <n v="67507"/>
    <n v="5301235"/>
    <n v="157624395"/>
    <n v="14867091"/>
    <n v="15914779"/>
    <n v="2579360"/>
    <n v="15116226"/>
    <n v="0"/>
    <n v="0"/>
    <n v="4700723"/>
    <n v="23884778"/>
    <n v="102214"/>
    <n v="6347990"/>
    <n v="83513161"/>
    <x v="3170"/>
    <n v="54023991"/>
    <n v="48721935"/>
    <n v="9536094"/>
    <n v="32300573"/>
    <n v="0"/>
    <n v="0"/>
    <n v="0"/>
    <n v="7082392"/>
    <n v="34909298"/>
    <x v="0"/>
    <x v="2609"/>
    <n v="0"/>
    <n v="0"/>
    <n v="0"/>
    <n v="8113376"/>
    <n v="197884938"/>
    <n v="0"/>
    <n v="0"/>
    <n v="0"/>
    <n v="0"/>
    <n v="0"/>
    <n v="10867653"/>
    <n v="9687549"/>
    <n v="1275338"/>
    <n v="2984861"/>
    <n v="0"/>
    <n v="0"/>
    <n v="2023115"/>
    <n v="15905811"/>
    <n v="0"/>
    <n v="508291"/>
    <n v="43252618"/>
    <n v="265882"/>
    <n v="46698097"/>
    <n v="0"/>
    <n v="0"/>
    <n v="0"/>
    <n v="0"/>
    <n v="0"/>
    <n v="0"/>
    <n v="36718122"/>
    <n v="163867098"/>
    <n v="0"/>
    <n v="0"/>
    <n v="0"/>
    <n v="0"/>
    <n v="0"/>
    <n v="0"/>
    <n v="0"/>
    <n v="0"/>
    <n v="0"/>
    <n v="0"/>
    <n v="0"/>
    <n v="0"/>
    <n v="0"/>
  </r>
  <r>
    <n v="106330120"/>
    <x v="124"/>
    <x v="3"/>
    <x v="9"/>
    <d v="2019-01-01T00:00:00"/>
    <s v="03/31/2019"/>
    <s v="Open"/>
    <x v="24"/>
    <m/>
    <n v="1105"/>
    <x v="2"/>
    <x v="0"/>
    <s v=""/>
    <s v="760-773-4100"/>
    <s v="39000 BOB HOPE DRIVE"/>
    <s v="RANCHO MIRAGE"/>
    <n v="92270"/>
    <s v="CHRISTOPHER YADRON"/>
    <n v="100"/>
    <n v="100"/>
    <n v="90"/>
    <x v="8"/>
    <n v="0"/>
    <n v="0"/>
    <n v="0"/>
    <n v="0"/>
    <n v="0"/>
    <n v="383"/>
    <n v="0"/>
    <n v="0"/>
    <n v="31"/>
    <n v="414"/>
    <n v="0"/>
    <x v="8"/>
    <x v="6"/>
    <x v="8"/>
    <n v="0"/>
    <x v="0"/>
    <n v="0"/>
    <n v="6096"/>
    <n v="0"/>
    <n v="0"/>
    <n v="642"/>
    <n v="6738"/>
    <n v="0"/>
    <n v="0"/>
    <n v="0"/>
    <n v="0"/>
    <n v="0"/>
    <n v="0"/>
    <n v="0"/>
    <n v="3835"/>
    <n v="0"/>
    <n v="0"/>
    <n v="440"/>
    <n v="4275"/>
    <n v="0"/>
    <n v="0"/>
    <n v="0"/>
    <n v="0"/>
    <n v="0"/>
    <n v="0"/>
    <n v="8912729"/>
    <n v="0"/>
    <n v="0"/>
    <n v="976105"/>
    <n v="9888834"/>
    <n v="0"/>
    <n v="0"/>
    <n v="0"/>
    <n v="0"/>
    <n v="0"/>
    <n v="0"/>
    <n v="1858609"/>
    <n v="0"/>
    <n v="0"/>
    <n v="228802"/>
    <n v="2087411"/>
    <x v="3171"/>
    <n v="0"/>
    <n v="0"/>
    <n v="0"/>
    <n v="0"/>
    <n v="0"/>
    <n v="0"/>
    <n v="0"/>
    <n v="4273518"/>
    <n v="0"/>
    <x v="0"/>
    <x v="2610"/>
    <n v="0"/>
    <n v="0"/>
    <n v="0"/>
    <n v="149001"/>
    <n v="5843646"/>
    <n v="0"/>
    <n v="0"/>
    <n v="0"/>
    <n v="0"/>
    <n v="0"/>
    <n v="0"/>
    <n v="0"/>
    <n v="0"/>
    <n v="0"/>
    <n v="0"/>
    <n v="0"/>
    <n v="6497820"/>
    <n v="0"/>
    <n v="0"/>
    <n v="-365221"/>
    <n v="6132599"/>
    <n v="1105995"/>
    <n v="4413793"/>
    <n v="0"/>
    <n v="-137305"/>
    <n v="0"/>
    <n v="0"/>
    <n v="0"/>
    <n v="0"/>
    <n v="533478"/>
    <n v="28552297"/>
    <n v="0"/>
    <n v="0"/>
    <n v="0"/>
    <n v="0"/>
    <n v="0"/>
    <n v="0"/>
    <n v="0"/>
    <n v="0"/>
    <n v="0"/>
    <n v="0"/>
    <n v="0"/>
    <n v="0"/>
    <n v="0"/>
  </r>
  <r>
    <n v="106191225"/>
    <x v="121"/>
    <x v="3"/>
    <x v="9"/>
    <d v="2019-01-01T00:00:00"/>
    <s v="03/31/2019"/>
    <s v="Open"/>
    <x v="0"/>
    <m/>
    <n v="933"/>
    <x v="2"/>
    <x v="0"/>
    <s v=""/>
    <s v="310-679-9126"/>
    <s v="1775 CHESTNUT STREET"/>
    <s v="LONG BEACH"/>
    <n v="90813"/>
    <s v="SHIRLEY SUMMERS"/>
    <n v="63"/>
    <n v="63"/>
    <n v="63"/>
    <x v="8"/>
    <n v="0"/>
    <n v="0"/>
    <n v="0"/>
    <n v="200"/>
    <n v="0"/>
    <n v="0"/>
    <n v="0"/>
    <n v="0"/>
    <n v="0"/>
    <n v="200"/>
    <n v="0"/>
    <x v="8"/>
    <x v="6"/>
    <x v="8"/>
    <n v="0"/>
    <x v="383"/>
    <n v="0"/>
    <n v="0"/>
    <n v="0"/>
    <n v="0"/>
    <n v="0"/>
    <n v="4355"/>
    <n v="0"/>
    <n v="0"/>
    <n v="0"/>
    <n v="0"/>
    <n v="0"/>
    <n v="0"/>
    <n v="0"/>
    <n v="0"/>
    <n v="0"/>
    <n v="0"/>
    <n v="0"/>
    <n v="0"/>
    <n v="0"/>
    <n v="0"/>
    <n v="0"/>
    <n v="0"/>
    <n v="907402"/>
    <n v="0"/>
    <n v="0"/>
    <n v="0"/>
    <n v="0"/>
    <n v="0"/>
    <n v="907402"/>
    <n v="0"/>
    <n v="0"/>
    <n v="0"/>
    <n v="0"/>
    <n v="0"/>
    <n v="0"/>
    <n v="0"/>
    <n v="0"/>
    <n v="0"/>
    <n v="0"/>
    <n v="0"/>
    <x v="8"/>
    <n v="0"/>
    <n v="0"/>
    <n v="0"/>
    <n v="0"/>
    <n v="0"/>
    <n v="0"/>
    <n v="0"/>
    <n v="0"/>
    <n v="0"/>
    <x v="0"/>
    <x v="7"/>
    <n v="0"/>
    <n v="0"/>
    <n v="0"/>
    <n v="0"/>
    <n v="0"/>
    <n v="0"/>
    <n v="0"/>
    <n v="0"/>
    <n v="0"/>
    <n v="0"/>
    <n v="0"/>
    <n v="0"/>
    <n v="0"/>
    <n v="0"/>
    <n v="907402"/>
    <n v="0"/>
    <n v="0"/>
    <n v="0"/>
    <n v="0"/>
    <n v="0"/>
    <n v="907402"/>
    <n v="0"/>
    <n v="795539"/>
    <n v="54323"/>
    <n v="0"/>
    <n v="0"/>
    <n v="0"/>
    <n v="0"/>
    <n v="0"/>
    <n v="0"/>
    <n v="1557535"/>
    <n v="0"/>
    <n v="0"/>
    <n v="0"/>
    <n v="0"/>
    <n v="0"/>
    <n v="0"/>
    <n v="0"/>
    <n v="0"/>
    <n v="0"/>
    <n v="0"/>
    <n v="0"/>
    <n v="0"/>
    <n v="0"/>
  </r>
  <r>
    <n v="106391056"/>
    <x v="125"/>
    <x v="3"/>
    <x v="9"/>
    <d v="2019-01-01T00:00:00"/>
    <s v="03/31/2019"/>
    <s v="Open"/>
    <x v="21"/>
    <m/>
    <n v="509"/>
    <x v="2"/>
    <x v="0"/>
    <s v=""/>
    <s v="209-835-1500"/>
    <s v="1420 NORTH TRACY BOULEVARD"/>
    <s v="TRACY"/>
    <n v="95376"/>
    <s v="DAVID THOMPSON"/>
    <n v="77"/>
    <n v="77"/>
    <n v="41"/>
    <x v="636"/>
    <n v="91"/>
    <n v="95"/>
    <n v="225"/>
    <n v="0"/>
    <n v="0"/>
    <n v="34"/>
    <n v="256"/>
    <n v="19"/>
    <n v="11"/>
    <n v="1044"/>
    <n v="0"/>
    <x v="2110"/>
    <x v="1609"/>
    <x v="704"/>
    <n v="498"/>
    <x v="0"/>
    <n v="0"/>
    <n v="70"/>
    <n v="524"/>
    <n v="44"/>
    <n v="28"/>
    <n v="3002"/>
    <n v="0"/>
    <n v="1424"/>
    <n v="321"/>
    <n v="656"/>
    <n v="4177"/>
    <n v="0"/>
    <n v="0"/>
    <n v="294"/>
    <n v="2346"/>
    <n v="463"/>
    <n v="207"/>
    <n v="9888"/>
    <n v="19918808"/>
    <n v="5887796"/>
    <n v="3661868"/>
    <n v="8913671"/>
    <n v="0"/>
    <n v="0"/>
    <n v="1384949"/>
    <n v="8903500"/>
    <n v="771407"/>
    <n v="542584"/>
    <n v="49984583"/>
    <n v="15444571"/>
    <n v="3908697"/>
    <n v="2879212"/>
    <n v="19383692"/>
    <n v="0"/>
    <n v="0"/>
    <n v="2756112"/>
    <n v="21478392"/>
    <n v="2812452"/>
    <n v="1242630"/>
    <n v="69905758"/>
    <x v="3172"/>
    <n v="29063612"/>
    <n v="8374824"/>
    <n v="3816592"/>
    <n v="25614252"/>
    <n v="0"/>
    <n v="0"/>
    <n v="0"/>
    <n v="2565560"/>
    <n v="12500928"/>
    <x v="0"/>
    <x v="2611"/>
    <n v="0"/>
    <n v="0"/>
    <n v="0"/>
    <n v="951357"/>
    <n v="87670659"/>
    <n v="3252"/>
    <n v="0"/>
    <n v="0"/>
    <n v="12959"/>
    <n v="16211"/>
    <n v="6098290"/>
    <n v="1414653"/>
    <n v="2716873"/>
    <n v="2683156"/>
    <n v="0"/>
    <n v="0"/>
    <n v="1422433"/>
    <n v="17507772"/>
    <n v="0"/>
    <n v="392716"/>
    <n v="32235893"/>
    <n v="-48307"/>
    <n v="31017672"/>
    <n v="0"/>
    <n v="31811"/>
    <n v="0"/>
    <n v="0"/>
    <n v="0"/>
    <n v="0"/>
    <n v="1191482"/>
    <n v="52343144"/>
    <n v="0"/>
    <n v="0"/>
    <n v="0"/>
    <n v="0"/>
    <n v="0"/>
    <n v="0"/>
    <n v="0"/>
    <n v="0"/>
    <n v="0"/>
    <n v="0"/>
    <n v="0"/>
    <n v="0"/>
    <n v="0"/>
  </r>
  <r>
    <n v="106084001"/>
    <x v="126"/>
    <x v="3"/>
    <x v="9"/>
    <d v="2019-01-01T00:00:00"/>
    <s v="03/31/2019"/>
    <s v="Open"/>
    <x v="41"/>
    <m/>
    <n v="101"/>
    <x v="2"/>
    <x v="0"/>
    <s v="Rural"/>
    <s v="707-464-8511"/>
    <s v="800 EAST WASHINGTON BOULEVARD"/>
    <s v="CRESCENT CITY"/>
    <n v="95531"/>
    <s v="MITCH HANNA"/>
    <n v="49"/>
    <n v="49"/>
    <n v="34"/>
    <x v="906"/>
    <n v="48"/>
    <n v="27"/>
    <n v="274"/>
    <n v="0"/>
    <n v="0"/>
    <n v="78"/>
    <n v="95"/>
    <n v="41"/>
    <n v="0"/>
    <n v="1300"/>
    <n v="0"/>
    <x v="67"/>
    <x v="1517"/>
    <x v="281"/>
    <n v="515"/>
    <x v="0"/>
    <n v="0"/>
    <n v="140"/>
    <n v="235"/>
    <n v="57"/>
    <n v="0"/>
    <n v="2601"/>
    <n v="0"/>
    <n v="3251"/>
    <n v="65"/>
    <n v="260"/>
    <n v="2259"/>
    <n v="0"/>
    <n v="7"/>
    <n v="403"/>
    <n v="550"/>
    <n v="297"/>
    <n v="0"/>
    <n v="7092"/>
    <n v="17304294"/>
    <n v="1171235"/>
    <n v="571755"/>
    <n v="5595452"/>
    <n v="0"/>
    <n v="0"/>
    <n v="2200560"/>
    <n v="2435893"/>
    <n v="770359"/>
    <n v="0"/>
    <n v="30049548"/>
    <n v="18782849"/>
    <n v="598781"/>
    <n v="839047"/>
    <n v="12003608"/>
    <n v="0"/>
    <n v="111399"/>
    <n v="2755583"/>
    <n v="6474856"/>
    <n v="1510526"/>
    <n v="0"/>
    <n v="43076649"/>
    <x v="3173"/>
    <n v="26839824"/>
    <n v="1071486"/>
    <n v="1414577"/>
    <n v="12110634"/>
    <n v="-9178"/>
    <n v="0"/>
    <n v="111399"/>
    <n v="3023986"/>
    <n v="1461564"/>
    <x v="0"/>
    <x v="2612"/>
    <n v="0"/>
    <n v="0"/>
    <n v="0"/>
    <n v="0"/>
    <n v="49205417"/>
    <n v="0"/>
    <n v="60744"/>
    <n v="0"/>
    <n v="0"/>
    <n v="60744"/>
    <n v="8892785"/>
    <n v="696052"/>
    <n v="0"/>
    <n v="5547966"/>
    <n v="0"/>
    <n v="0"/>
    <n v="1911181"/>
    <n v="6933540"/>
    <n v="0"/>
    <n v="0"/>
    <n v="23981524"/>
    <n v="280601"/>
    <n v="23504194"/>
    <n v="0"/>
    <n v="18919"/>
    <n v="0"/>
    <n v="0"/>
    <n v="0"/>
    <n v="0"/>
    <n v="805371"/>
    <n v="23088486"/>
    <n v="0"/>
    <n v="0"/>
    <n v="0"/>
    <n v="0"/>
    <n v="0"/>
    <n v="0"/>
    <n v="0"/>
    <n v="0"/>
    <n v="0"/>
    <n v="0"/>
    <n v="0"/>
    <n v="0"/>
    <n v="0"/>
  </r>
  <r>
    <n v="106574010"/>
    <x v="127"/>
    <x v="3"/>
    <x v="9"/>
    <d v="2019-01-01T00:00:00"/>
    <s v="03/31/2019"/>
    <s v="Open"/>
    <x v="42"/>
    <m/>
    <n v="313"/>
    <x v="2"/>
    <x v="0"/>
    <s v=""/>
    <s v="530-756-6440"/>
    <s v="2000 SUTTER PLACE"/>
    <s v="DAVIS"/>
    <n v="95616"/>
    <s v="JENNIFER MAHER"/>
    <n v="48"/>
    <n v="48"/>
    <n v="37"/>
    <x v="655"/>
    <n v="97"/>
    <n v="61"/>
    <n v="187"/>
    <n v="0"/>
    <n v="0"/>
    <n v="23"/>
    <n v="250"/>
    <n v="9"/>
    <n v="16"/>
    <n v="931"/>
    <n v="0"/>
    <x v="2825"/>
    <x v="1376"/>
    <x v="836"/>
    <n v="519"/>
    <x v="0"/>
    <n v="0"/>
    <n v="51"/>
    <n v="561"/>
    <n v="29"/>
    <n v="60"/>
    <n v="2874"/>
    <n v="0"/>
    <n v="1753"/>
    <n v="588"/>
    <n v="372"/>
    <n v="2549"/>
    <n v="0"/>
    <n v="0"/>
    <n v="264"/>
    <n v="2703"/>
    <n v="408"/>
    <n v="30"/>
    <n v="8667"/>
    <n v="19365339"/>
    <n v="6356811"/>
    <n v="2856112"/>
    <n v="9238165"/>
    <n v="0"/>
    <n v="0"/>
    <n v="1012527"/>
    <n v="11345293"/>
    <n v="520739"/>
    <n v="1011983"/>
    <n v="51706969"/>
    <n v="19164760"/>
    <n v="6960643"/>
    <n v="2042506"/>
    <n v="11690129"/>
    <n v="0"/>
    <n v="6577"/>
    <n v="1963698"/>
    <n v="24161023"/>
    <n v="2093093"/>
    <n v="153856"/>
    <n v="68236285"/>
    <x v="3174"/>
    <n v="31139054"/>
    <n v="12584501"/>
    <n v="2652783"/>
    <n v="17952360"/>
    <n v="0"/>
    <n v="0"/>
    <n v="6577"/>
    <n v="2047414"/>
    <n v="17812126"/>
    <x v="0"/>
    <x v="2613"/>
    <n v="0"/>
    <n v="0"/>
    <n v="0"/>
    <n v="163757"/>
    <n v="88012169"/>
    <n v="1977468"/>
    <n v="0"/>
    <n v="0"/>
    <n v="2596936"/>
    <n v="4574404"/>
    <n v="6974317"/>
    <n v="2712264"/>
    <n v="2246078"/>
    <n v="2975934"/>
    <n v="0"/>
    <n v="0"/>
    <n v="891412"/>
    <n v="19950992"/>
    <n v="0"/>
    <n v="754492"/>
    <n v="36505489"/>
    <n v="282410"/>
    <n v="33150646"/>
    <n v="0"/>
    <n v="20562"/>
    <n v="0"/>
    <n v="0"/>
    <n v="0"/>
    <n v="0"/>
    <n v="1359099"/>
    <n v="26193937"/>
    <n v="0"/>
    <n v="0"/>
    <n v="0"/>
    <n v="0"/>
    <n v="0"/>
    <n v="0"/>
    <n v="0"/>
    <n v="0"/>
    <n v="0"/>
    <n v="0"/>
    <n v="0"/>
    <n v="0"/>
    <n v="0"/>
  </r>
  <r>
    <n v="106070934"/>
    <x v="128"/>
    <x v="3"/>
    <x v="9"/>
    <d v="2019-01-01T00:00:00"/>
    <s v="03/31/2019"/>
    <s v="Open"/>
    <x v="17"/>
    <m/>
    <n v="411"/>
    <x v="2"/>
    <x v="0"/>
    <s v=""/>
    <s v="925-779-7200"/>
    <s v="3901 LONE TREE WAY"/>
    <s v="ANTIOCH"/>
    <n v="94509"/>
    <s v="SHERIE HICKMAN"/>
    <n v="145"/>
    <n v="145"/>
    <n v="98"/>
    <x v="1107"/>
    <n v="189"/>
    <n v="222"/>
    <n v="602"/>
    <n v="0"/>
    <n v="0"/>
    <n v="55"/>
    <n v="338"/>
    <n v="31"/>
    <n v="18"/>
    <n v="2196"/>
    <n v="0"/>
    <x v="41"/>
    <x v="2052"/>
    <x v="2181"/>
    <n v="1965"/>
    <x v="0"/>
    <n v="0"/>
    <n v="155"/>
    <n v="713"/>
    <n v="82"/>
    <n v="48"/>
    <n v="7534"/>
    <n v="0"/>
    <n v="1712"/>
    <n v="352"/>
    <n v="892"/>
    <n v="6017"/>
    <n v="4"/>
    <n v="0"/>
    <n v="239"/>
    <n v="1737"/>
    <n v="1160"/>
    <n v="0"/>
    <n v="12113"/>
    <n v="49561634"/>
    <n v="12398243"/>
    <n v="12783847"/>
    <n v="34192775"/>
    <n v="0"/>
    <n v="0"/>
    <n v="2696350"/>
    <n v="15360442"/>
    <n v="1550343"/>
    <n v="886883"/>
    <n v="129430517"/>
    <n v="20151315"/>
    <n v="5267897"/>
    <n v="4328661"/>
    <n v="27377121"/>
    <n v="46846"/>
    <n v="0"/>
    <n v="1664930"/>
    <n v="15524449"/>
    <n v="5298247"/>
    <n v="0"/>
    <n v="79659466"/>
    <x v="3175"/>
    <n v="55774678"/>
    <n v="14308195"/>
    <n v="9723346"/>
    <n v="52243423"/>
    <n v="-316852"/>
    <n v="46846"/>
    <n v="0"/>
    <n v="2326462"/>
    <n v="14676531"/>
    <x v="0"/>
    <x v="2614"/>
    <n v="0"/>
    <n v="0"/>
    <n v="0"/>
    <n v="0"/>
    <n v="157644045"/>
    <n v="0"/>
    <n v="0"/>
    <n v="0"/>
    <n v="0"/>
    <n v="0"/>
    <n v="13409803"/>
    <n v="3328586"/>
    <n v="7647277"/>
    <n v="9317395"/>
    <n v="0"/>
    <n v="0"/>
    <n v="1875771"/>
    <n v="15688674"/>
    <n v="0"/>
    <n v="178432"/>
    <n v="51445938"/>
    <n v="132334"/>
    <n v="53929454"/>
    <n v="0"/>
    <n v="62684"/>
    <n v="0"/>
    <n v="0"/>
    <n v="0"/>
    <n v="0"/>
    <n v="2130064"/>
    <n v="52160314"/>
    <n v="0"/>
    <n v="0"/>
    <n v="0"/>
    <n v="0"/>
    <n v="0"/>
    <n v="0"/>
    <n v="0"/>
    <n v="0"/>
    <n v="0"/>
    <n v="0"/>
    <n v="0"/>
    <n v="0"/>
    <n v="0"/>
  </r>
  <r>
    <n v="106034002"/>
    <x v="129"/>
    <x v="3"/>
    <x v="9"/>
    <d v="2019-01-01T00:00:00"/>
    <s v="03/31/2019"/>
    <s v="Open"/>
    <x v="43"/>
    <m/>
    <n v="501"/>
    <x v="2"/>
    <x v="0"/>
    <s v="Rural"/>
    <s v="209-223-7500"/>
    <s v="200 MISSION BOULEVARD"/>
    <s v="JACKSON"/>
    <n v="95642"/>
    <s v="ANNE PLATT"/>
    <n v="52"/>
    <n v="52"/>
    <n v="30"/>
    <x v="80"/>
    <n v="43"/>
    <n v="20"/>
    <n v="97"/>
    <n v="0"/>
    <n v="0"/>
    <n v="26"/>
    <n v="71"/>
    <n v="4"/>
    <n v="0"/>
    <n v="595"/>
    <n v="0"/>
    <x v="2826"/>
    <x v="1527"/>
    <x v="1129"/>
    <n v="251"/>
    <x v="0"/>
    <n v="0"/>
    <n v="87"/>
    <n v="225"/>
    <n v="4"/>
    <n v="0"/>
    <n v="2233"/>
    <n v="0"/>
    <n v="1850"/>
    <n v="254"/>
    <n v="245"/>
    <n v="1677"/>
    <n v="0"/>
    <n v="0"/>
    <n v="358"/>
    <n v="1206"/>
    <n v="328"/>
    <n v="0"/>
    <n v="5918"/>
    <n v="20682276"/>
    <n v="2337336"/>
    <n v="915753"/>
    <n v="3363462"/>
    <n v="0"/>
    <n v="0"/>
    <n v="1507031"/>
    <n v="3139258"/>
    <n v="23116"/>
    <n v="0"/>
    <n v="31968232"/>
    <n v="18805770"/>
    <n v="2442613"/>
    <n v="1075557"/>
    <n v="6360473"/>
    <n v="0"/>
    <n v="0"/>
    <n v="2404458"/>
    <n v="7598557"/>
    <n v="1191662"/>
    <n v="0"/>
    <n v="39879090"/>
    <x v="3176"/>
    <n v="29918698"/>
    <n v="3996594"/>
    <n v="26238"/>
    <n v="8005572"/>
    <n v="-13825"/>
    <n v="0"/>
    <n v="0"/>
    <n v="2497518"/>
    <n v="2505372"/>
    <x v="0"/>
    <x v="2615"/>
    <n v="0"/>
    <n v="0"/>
    <n v="0"/>
    <n v="0"/>
    <n v="48743449"/>
    <n v="0"/>
    <n v="0"/>
    <n v="0"/>
    <n v="0"/>
    <n v="0"/>
    <n v="9431247"/>
    <n v="760414"/>
    <n v="1972331"/>
    <n v="1718363"/>
    <n v="0"/>
    <n v="0"/>
    <n v="1376043"/>
    <n v="7845475"/>
    <n v="0"/>
    <n v="0"/>
    <n v="23103873"/>
    <n v="116078"/>
    <n v="22313820"/>
    <n v="0"/>
    <n v="207105"/>
    <n v="0"/>
    <n v="0"/>
    <n v="0"/>
    <n v="0"/>
    <n v="1191709"/>
    <n v="45986953"/>
    <n v="0"/>
    <n v="0"/>
    <n v="0"/>
    <n v="0"/>
    <n v="0"/>
    <n v="0"/>
    <n v="0"/>
    <n v="0"/>
    <n v="0"/>
    <n v="0"/>
    <n v="0"/>
    <n v="0"/>
    <n v="0"/>
  </r>
  <r>
    <n v="106310791"/>
    <x v="130"/>
    <x v="3"/>
    <x v="9"/>
    <d v="2019-01-01T00:00:00"/>
    <s v="03/31/2019"/>
    <s v="Open"/>
    <x v="38"/>
    <m/>
    <n v="308"/>
    <x v="2"/>
    <x v="0"/>
    <s v=""/>
    <s v="530-888-4500"/>
    <s v="11815 EDUCATION STREET"/>
    <s v="AUBURN"/>
    <n v="95602"/>
    <s v="MITCH HANNA"/>
    <n v="64"/>
    <n v="64"/>
    <n v="41"/>
    <x v="1108"/>
    <n v="177"/>
    <n v="36"/>
    <n v="74"/>
    <n v="0"/>
    <n v="0"/>
    <n v="21"/>
    <n v="107"/>
    <n v="7"/>
    <n v="5"/>
    <n v="862"/>
    <n v="0"/>
    <x v="1829"/>
    <x v="556"/>
    <x v="575"/>
    <n v="321"/>
    <x v="0"/>
    <n v="0"/>
    <n v="101"/>
    <n v="391"/>
    <n v="26"/>
    <n v="15"/>
    <n v="3145"/>
    <n v="0"/>
    <n v="15900"/>
    <n v="1081"/>
    <n v="868"/>
    <n v="2103"/>
    <n v="0"/>
    <n v="0"/>
    <n v="3308"/>
    <n v="1979"/>
    <n v="479"/>
    <n v="29"/>
    <n v="25747"/>
    <n v="27739078"/>
    <n v="10399339"/>
    <n v="2870833"/>
    <n v="4638021"/>
    <n v="0"/>
    <n v="0"/>
    <n v="1573010"/>
    <n v="6373822"/>
    <n v="267645"/>
    <n v="141668"/>
    <n v="54003416"/>
    <n v="37497156"/>
    <n v="11732442"/>
    <n v="3550124"/>
    <n v="9480523"/>
    <n v="0"/>
    <n v="0"/>
    <n v="2967254"/>
    <n v="20590418"/>
    <n v="2198075"/>
    <n v="77687"/>
    <n v="88093679"/>
    <x v="3177"/>
    <n v="49091327"/>
    <n v="20112019"/>
    <n v="3934989"/>
    <n v="11778087"/>
    <n v="0"/>
    <n v="0"/>
    <n v="0"/>
    <n v="2742444"/>
    <n v="13098026"/>
    <x v="0"/>
    <x v="2616"/>
    <n v="0"/>
    <n v="0"/>
    <n v="0"/>
    <n v="0"/>
    <n v="104129265"/>
    <n v="3188867"/>
    <n v="0"/>
    <n v="0"/>
    <n v="1865269"/>
    <n v="5054136"/>
    <n v="15854342"/>
    <n v="5208629"/>
    <n v="2479041"/>
    <n v="2340740"/>
    <n v="0"/>
    <n v="0"/>
    <n v="1693333"/>
    <n v="15439055"/>
    <n v="0"/>
    <n v="6826"/>
    <n v="43021966"/>
    <n v="307884"/>
    <n v="40685208"/>
    <n v="0"/>
    <n v="273338"/>
    <n v="0"/>
    <n v="0"/>
    <n v="0"/>
    <n v="0"/>
    <n v="1642750"/>
    <n v="43636555"/>
    <n v="0"/>
    <n v="0"/>
    <n v="0"/>
    <n v="0"/>
    <n v="0"/>
    <n v="0"/>
    <n v="0"/>
    <n v="0"/>
    <n v="0"/>
    <n v="0"/>
    <n v="0"/>
    <n v="0"/>
    <n v="0"/>
  </r>
  <r>
    <n v="106344017"/>
    <x v="131"/>
    <x v="3"/>
    <x v="9"/>
    <d v="2019-01-01T00:00:00"/>
    <s v="03/31/2019"/>
    <s v="Open"/>
    <x v="22"/>
    <m/>
    <n v="311"/>
    <x v="2"/>
    <x v="0"/>
    <s v=""/>
    <s v="916-386-3000"/>
    <s v="7700 FOLSOM BOULEVARD"/>
    <s v="SACRAMENTO"/>
    <n v="95826"/>
    <s v="JOHN BOYD"/>
    <n v="73"/>
    <n v="73"/>
    <n v="60"/>
    <x v="901"/>
    <n v="24"/>
    <n v="105"/>
    <n v="2"/>
    <n v="0"/>
    <n v="0"/>
    <n v="1142"/>
    <n v="1349"/>
    <n v="486"/>
    <n v="40"/>
    <n v="3221"/>
    <n v="0"/>
    <x v="1180"/>
    <x v="1133"/>
    <x v="1291"/>
    <n v="8"/>
    <x v="0"/>
    <n v="0"/>
    <n v="1142"/>
    <n v="1349"/>
    <n v="486"/>
    <n v="40"/>
    <n v="4776"/>
    <n v="0"/>
    <n v="950"/>
    <n v="15"/>
    <n v="0"/>
    <n v="0"/>
    <n v="0"/>
    <n v="0"/>
    <n v="525"/>
    <n v="2426"/>
    <n v="9"/>
    <n v="0"/>
    <n v="3925"/>
    <n v="2435618"/>
    <n v="752694"/>
    <n v="960614"/>
    <n v="13370"/>
    <n v="0"/>
    <n v="0"/>
    <n v="2893139"/>
    <n v="2767855"/>
    <n v="1122770"/>
    <n v="97938"/>
    <n v="11043998"/>
    <n v="1233750"/>
    <n v="192861"/>
    <n v="0"/>
    <n v="0"/>
    <n v="0"/>
    <n v="0"/>
    <n v="454317"/>
    <n v="4282686"/>
    <n v="26407"/>
    <n v="0"/>
    <n v="6190021"/>
    <x v="3178"/>
    <n v="2483844"/>
    <n v="278917"/>
    <n v="645283"/>
    <n v="0"/>
    <n v="0"/>
    <n v="0"/>
    <n v="0"/>
    <n v="2346768"/>
    <n v="2218430"/>
    <x v="0"/>
    <x v="2617"/>
    <n v="0"/>
    <n v="0"/>
    <n v="0"/>
    <n v="96526"/>
    <n v="9360396"/>
    <n v="0"/>
    <n v="0"/>
    <n v="0"/>
    <n v="136689"/>
    <n v="136689"/>
    <n v="1171000"/>
    <n v="663256"/>
    <n v="315331"/>
    <n v="13370"/>
    <n v="0"/>
    <n v="0"/>
    <n v="993809"/>
    <n v="4853546"/>
    <n v="0"/>
    <n v="0"/>
    <n v="8010312"/>
    <n v="17859"/>
    <n v="10607572"/>
    <n v="0"/>
    <n v="18359"/>
    <n v="0"/>
    <n v="0"/>
    <n v="0"/>
    <n v="0"/>
    <n v="12626"/>
    <n v="9231516"/>
    <n v="0"/>
    <n v="0"/>
    <n v="0"/>
    <n v="0"/>
    <n v="0"/>
    <n v="0"/>
    <n v="0"/>
    <n v="0"/>
    <n v="0"/>
    <n v="0"/>
    <n v="0"/>
    <n v="0"/>
    <n v="0"/>
  </r>
  <r>
    <n v="106171395"/>
    <x v="132"/>
    <x v="3"/>
    <x v="9"/>
    <d v="2019-01-01T00:00:00"/>
    <s v="03/31/2019"/>
    <s v="Open"/>
    <x v="44"/>
    <m/>
    <n v="115"/>
    <x v="2"/>
    <x v="0"/>
    <s v="Rural"/>
    <s v="707-262-5000"/>
    <s v="5176 HILL ROAD EAST"/>
    <s v="LAKEPORT"/>
    <n v="95453"/>
    <s v="DAN PETERSON"/>
    <n v="25"/>
    <n v="25"/>
    <n v="24"/>
    <x v="624"/>
    <n v="13"/>
    <n v="36"/>
    <n v="176"/>
    <n v="0"/>
    <n v="0"/>
    <n v="16"/>
    <n v="64"/>
    <n v="9"/>
    <n v="3"/>
    <n v="610"/>
    <n v="0"/>
    <x v="2544"/>
    <x v="191"/>
    <x v="1145"/>
    <n v="374"/>
    <x v="0"/>
    <n v="0"/>
    <n v="59"/>
    <n v="131"/>
    <n v="16"/>
    <n v="4"/>
    <n v="1908"/>
    <n v="0"/>
    <n v="1632"/>
    <n v="68"/>
    <n v="188"/>
    <n v="2426"/>
    <n v="1"/>
    <n v="0"/>
    <n v="182"/>
    <n v="569"/>
    <n v="240"/>
    <n v="66"/>
    <n v="5372"/>
    <n v="11220190"/>
    <n v="467787"/>
    <n v="802113"/>
    <n v="4315324"/>
    <n v="0"/>
    <n v="0"/>
    <n v="809964"/>
    <n v="1505954"/>
    <n v="194935"/>
    <n v="51378"/>
    <n v="19367645"/>
    <n v="21594809"/>
    <n v="817452"/>
    <n v="973374"/>
    <n v="13021552"/>
    <n v="870"/>
    <n v="0"/>
    <n v="1341740"/>
    <n v="6653147"/>
    <n v="1210480"/>
    <n v="292978"/>
    <n v="45906402"/>
    <x v="3179"/>
    <n v="21260371"/>
    <n v="846179"/>
    <n v="-474358"/>
    <n v="13745823"/>
    <n v="-12173"/>
    <n v="870"/>
    <n v="0"/>
    <n v="561257"/>
    <n v="2543870"/>
    <x v="0"/>
    <x v="2618"/>
    <n v="0"/>
    <n v="0"/>
    <n v="0"/>
    <n v="134140"/>
    <n v="43609993"/>
    <n v="0"/>
    <n v="86077"/>
    <n v="0"/>
    <n v="0"/>
    <n v="86077"/>
    <n v="8350060"/>
    <n v="438735"/>
    <n v="2258800"/>
    <n v="3670634"/>
    <n v="0"/>
    <n v="0"/>
    <n v="1556485"/>
    <n v="5400973"/>
    <n v="0"/>
    <n v="74444"/>
    <n v="21750131"/>
    <n v="119367"/>
    <n v="25773932"/>
    <n v="0"/>
    <n v="12077"/>
    <n v="0"/>
    <n v="0"/>
    <n v="0"/>
    <n v="0"/>
    <n v="940145"/>
    <n v="30524133"/>
    <n v="0"/>
    <n v="0"/>
    <n v="0"/>
    <n v="0"/>
    <n v="0"/>
    <n v="0"/>
    <n v="0"/>
    <n v="0"/>
    <n v="0"/>
    <n v="0"/>
    <n v="0"/>
    <n v="0"/>
    <n v="0"/>
  </r>
  <r>
    <n v="106481094"/>
    <x v="557"/>
    <x v="3"/>
    <x v="9"/>
    <d v="2019-01-01T00:00:00"/>
    <s v="03/31/2019"/>
    <s v="Open"/>
    <x v="36"/>
    <m/>
    <n v="409"/>
    <x v="2"/>
    <x v="0"/>
    <s v=""/>
    <s v="707-554-4444"/>
    <s v="300 HOSPITAL DRIVE"/>
    <s v="VALLEJO"/>
    <n v="94589"/>
    <s v="ABHISHEK DOSI"/>
    <n v="106"/>
    <n v="106"/>
    <n v="63"/>
    <x v="964"/>
    <n v="45"/>
    <n v="66"/>
    <n v="249"/>
    <n v="0"/>
    <n v="1"/>
    <n v="19"/>
    <n v="117"/>
    <n v="23"/>
    <n v="3"/>
    <n v="979"/>
    <n v="0"/>
    <x v="1483"/>
    <x v="295"/>
    <x v="2182"/>
    <n v="1044"/>
    <x v="0"/>
    <n v="7"/>
    <n v="64"/>
    <n v="417"/>
    <n v="94"/>
    <n v="11"/>
    <n v="4692"/>
    <n v="0"/>
    <n v="2058"/>
    <n v="119"/>
    <n v="437"/>
    <n v="4154"/>
    <n v="0"/>
    <n v="0"/>
    <n v="152"/>
    <n v="1303"/>
    <n v="773"/>
    <n v="27"/>
    <n v="9023"/>
    <n v="45456883"/>
    <n v="3068462"/>
    <n v="5682228"/>
    <n v="18406995"/>
    <n v="0"/>
    <n v="71546"/>
    <n v="1864076"/>
    <n v="8233951"/>
    <n v="1218960"/>
    <n v="116292"/>
    <n v="84119393"/>
    <n v="25640367"/>
    <n v="1586517"/>
    <n v="2713746"/>
    <n v="22994202"/>
    <n v="0"/>
    <n v="0"/>
    <n v="1470592"/>
    <n v="13317205"/>
    <n v="3609895"/>
    <n v="119144"/>
    <n v="71451668"/>
    <x v="3180"/>
    <n v="58617244"/>
    <n v="3644121"/>
    <n v="4747469"/>
    <n v="34890349"/>
    <n v="-175000"/>
    <n v="0"/>
    <n v="62519"/>
    <n v="1757231"/>
    <n v="9159442"/>
    <x v="0"/>
    <x v="2619"/>
    <n v="0"/>
    <n v="0"/>
    <n v="0"/>
    <n v="0"/>
    <n v="119120352"/>
    <n v="0"/>
    <n v="0"/>
    <n v="0"/>
    <n v="305293"/>
    <n v="305293"/>
    <n v="11579003"/>
    <n v="1007695"/>
    <n v="3817076"/>
    <n v="6514101"/>
    <n v="0"/>
    <n v="8552"/>
    <n v="1501445"/>
    <n v="12328130"/>
    <n v="0"/>
    <n v="0"/>
    <n v="36756002"/>
    <n v="156599"/>
    <n v="41633223"/>
    <n v="0"/>
    <n v="293674"/>
    <n v="0"/>
    <n v="0"/>
    <n v="0"/>
    <n v="0"/>
    <n v="2332272"/>
    <n v="47776732"/>
    <n v="0"/>
    <n v="0"/>
    <n v="0"/>
    <n v="0"/>
    <n v="0"/>
    <n v="0"/>
    <n v="0"/>
    <n v="0"/>
    <n v="0"/>
    <n v="0"/>
    <n v="0"/>
    <n v="0"/>
    <n v="0"/>
  </r>
  <r>
    <n v="106494106"/>
    <x v="134"/>
    <x v="3"/>
    <x v="9"/>
    <d v="2019-01-01T00:00:00"/>
    <s v="03/31/2019"/>
    <s v="Open"/>
    <x v="11"/>
    <m/>
    <n v="401"/>
    <x v="2"/>
    <x v="0"/>
    <s v=""/>
    <s v="707-576-4000"/>
    <s v="30 MARK WEST SPRINGS ROAD."/>
    <s v="SANTA ROSA"/>
    <n v="95403"/>
    <s v="MICHAEL L PURVIS"/>
    <n v="84"/>
    <n v="84"/>
    <n v="79"/>
    <x v="134"/>
    <n v="128"/>
    <n v="216"/>
    <n v="510"/>
    <n v="0"/>
    <n v="1"/>
    <n v="69"/>
    <n v="453"/>
    <n v="40"/>
    <n v="0"/>
    <n v="1982"/>
    <n v="0"/>
    <x v="2827"/>
    <x v="1740"/>
    <x v="2183"/>
    <n v="1362"/>
    <x v="0"/>
    <n v="6"/>
    <n v="241"/>
    <n v="1009"/>
    <n v="92"/>
    <n v="0"/>
    <n v="6390"/>
    <n v="0"/>
    <n v="1827"/>
    <n v="299"/>
    <n v="661"/>
    <n v="3617"/>
    <n v="1"/>
    <n v="3"/>
    <n v="330"/>
    <n v="2423"/>
    <n v="590"/>
    <n v="98"/>
    <n v="9849"/>
    <n v="53106120"/>
    <n v="12040275"/>
    <n v="7529376"/>
    <n v="24331775"/>
    <n v="0"/>
    <n v="83472"/>
    <n v="6405450"/>
    <n v="22090942"/>
    <n v="1512566"/>
    <n v="0"/>
    <n v="127099976"/>
    <n v="38963373"/>
    <n v="6639979"/>
    <n v="3227039"/>
    <n v="22229697"/>
    <n v="4797"/>
    <n v="14285"/>
    <n v="4856885"/>
    <n v="26958575"/>
    <n v="4160067"/>
    <n v="681483"/>
    <n v="107736180"/>
    <x v="3181"/>
    <n v="72733969"/>
    <n v="16884196"/>
    <n v="5459949"/>
    <n v="35867616"/>
    <n v="0"/>
    <n v="4613"/>
    <n v="67701"/>
    <n v="6275205"/>
    <n v="24994074"/>
    <x v="0"/>
    <x v="2620"/>
    <n v="0"/>
    <n v="0"/>
    <n v="0"/>
    <n v="0"/>
    <n v="170034103"/>
    <n v="2367151"/>
    <n v="0"/>
    <n v="0"/>
    <n v="5427479"/>
    <n v="7794630"/>
    <n v="18718358"/>
    <n v="4143219"/>
    <n v="5277043"/>
    <n v="10690928"/>
    <n v="184"/>
    <n v="30056"/>
    <n v="4558171"/>
    <n v="29064232"/>
    <n v="0"/>
    <n v="114492"/>
    <n v="72596683"/>
    <n v="604558"/>
    <n v="81863183"/>
    <n v="0"/>
    <n v="279018"/>
    <n v="0"/>
    <n v="0"/>
    <n v="0"/>
    <n v="0"/>
    <n v="1539238"/>
    <n v="261765528"/>
    <n v="0"/>
    <n v="0"/>
    <n v="0"/>
    <n v="0"/>
    <n v="0"/>
    <n v="0"/>
    <n v="0"/>
    <n v="0"/>
    <n v="0"/>
    <n v="0"/>
    <n v="0"/>
    <n v="0"/>
    <n v="0"/>
  </r>
  <r>
    <n v="106514030"/>
    <x v="135"/>
    <x v="3"/>
    <x v="9"/>
    <d v="2019-01-01T00:00:00"/>
    <s v="03/31/2019"/>
    <s v="Open"/>
    <x v="34"/>
    <m/>
    <n v="227"/>
    <x v="3"/>
    <x v="0"/>
    <s v=""/>
    <s v="530-749-5700"/>
    <s v="455 PLUMAS BOULEVARD"/>
    <s v="YUBA CITY"/>
    <n v="95991"/>
    <s v="DENNIS SINDELAR"/>
    <n v="14"/>
    <n v="14"/>
    <n v="5"/>
    <x v="83"/>
    <n v="0"/>
    <n v="1"/>
    <n v="6"/>
    <n v="0"/>
    <n v="0"/>
    <n v="6"/>
    <n v="29"/>
    <n v="0"/>
    <n v="2"/>
    <n v="131"/>
    <n v="0"/>
    <x v="729"/>
    <x v="6"/>
    <x v="319"/>
    <n v="14"/>
    <x v="0"/>
    <n v="0"/>
    <n v="12"/>
    <n v="66"/>
    <n v="0"/>
    <n v="3"/>
    <n v="316"/>
    <n v="0"/>
    <n v="350"/>
    <n v="12"/>
    <n v="11"/>
    <n v="87"/>
    <n v="0"/>
    <n v="0"/>
    <n v="112"/>
    <n v="437"/>
    <n v="0"/>
    <n v="11"/>
    <n v="1020"/>
    <n v="6839852"/>
    <n v="0"/>
    <n v="82004"/>
    <n v="340078"/>
    <n v="0"/>
    <n v="0"/>
    <n v="407750"/>
    <n v="1768526"/>
    <n v="0"/>
    <n v="154393"/>
    <n v="9592603"/>
    <n v="4715199"/>
    <n v="147409"/>
    <n v="72982"/>
    <n v="976265"/>
    <n v="0"/>
    <n v="0"/>
    <n v="1240141"/>
    <n v="5113083"/>
    <n v="0"/>
    <n v="124517"/>
    <n v="12389596"/>
    <x v="8"/>
    <n v="8702287"/>
    <n v="88197"/>
    <n v="154986"/>
    <n v="1193529"/>
    <n v="0"/>
    <n v="0"/>
    <n v="0"/>
    <n v="878491"/>
    <n v="3297277"/>
    <x v="0"/>
    <x v="7"/>
    <n v="0"/>
    <n v="0"/>
    <n v="0"/>
    <n v="278910"/>
    <n v="14593677"/>
    <n v="0"/>
    <n v="0"/>
    <n v="0"/>
    <n v="0"/>
    <n v="0"/>
    <n v="2852764"/>
    <n v="59212"/>
    <n v="0"/>
    <n v="122814"/>
    <n v="0"/>
    <n v="0"/>
    <n v="769400"/>
    <n v="3584332"/>
    <n v="0"/>
    <n v="0"/>
    <n v="7388522"/>
    <n v="2520750"/>
    <n v="9179104"/>
    <n v="0"/>
    <n v="-95070"/>
    <n v="0"/>
    <n v="0"/>
    <n v="0"/>
    <n v="0"/>
    <n v="325374"/>
    <n v="1887537"/>
    <n v="0"/>
    <n v="0"/>
    <n v="0"/>
    <n v="0"/>
    <n v="0"/>
    <n v="0"/>
    <n v="0"/>
    <n v="0"/>
    <n v="0"/>
    <n v="0"/>
    <n v="0"/>
    <n v="0"/>
    <n v="0"/>
  </r>
  <r>
    <n v="106444012"/>
    <x v="136"/>
    <x v="3"/>
    <x v="9"/>
    <d v="2019-01-01T00:00:00"/>
    <s v="03/31/2019"/>
    <s v="Open"/>
    <x v="39"/>
    <m/>
    <n v="703"/>
    <x v="2"/>
    <x v="0"/>
    <s v=""/>
    <s v="831-477-2200"/>
    <s v="2900 CHANTICLEER AVENUE"/>
    <s v="SANTA CRUZ"/>
    <n v="95065"/>
    <s v="TRINA WHITE"/>
    <n v="30"/>
    <n v="30"/>
    <n v="11"/>
    <x v="570"/>
    <n v="5"/>
    <n v="9"/>
    <n v="41"/>
    <n v="0"/>
    <n v="0"/>
    <n v="7"/>
    <n v="163"/>
    <n v="3"/>
    <n v="1"/>
    <n v="271"/>
    <n v="0"/>
    <x v="755"/>
    <x v="921"/>
    <x v="207"/>
    <n v="106"/>
    <x v="0"/>
    <n v="0"/>
    <n v="17"/>
    <n v="457"/>
    <n v="6"/>
    <n v="1"/>
    <n v="711"/>
    <n v="0"/>
    <n v="464"/>
    <n v="65"/>
    <n v="11"/>
    <n v="138"/>
    <n v="3"/>
    <n v="0"/>
    <n v="18"/>
    <n v="760"/>
    <n v="16"/>
    <n v="15"/>
    <n v="1490"/>
    <n v="3454146"/>
    <n v="356484"/>
    <n v="261671"/>
    <n v="1210001"/>
    <n v="0"/>
    <n v="0"/>
    <n v="267063"/>
    <n v="5990691"/>
    <n v="236587"/>
    <n v="18255"/>
    <n v="11794898"/>
    <n v="13579909"/>
    <n v="1814326"/>
    <n v="69117"/>
    <n v="3038708"/>
    <n v="107319"/>
    <n v="0"/>
    <n v="527802"/>
    <n v="19805229"/>
    <n v="424576"/>
    <n v="427677"/>
    <n v="39794663"/>
    <x v="3182"/>
    <n v="12325369"/>
    <n v="1496879"/>
    <n v="0"/>
    <n v="3644359"/>
    <n v="0"/>
    <n v="85429"/>
    <n v="0"/>
    <n v="379619"/>
    <n v="11302366"/>
    <x v="0"/>
    <x v="2621"/>
    <n v="0"/>
    <n v="0"/>
    <n v="0"/>
    <n v="445823"/>
    <n v="30517445"/>
    <n v="0"/>
    <n v="0"/>
    <n v="0"/>
    <n v="0"/>
    <n v="0"/>
    <n v="4619260"/>
    <n v="673847"/>
    <n v="323386"/>
    <n v="604350"/>
    <n v="21890"/>
    <n v="0"/>
    <n v="414737"/>
    <n v="14414646"/>
    <n v="0"/>
    <n v="0"/>
    <n v="21072116"/>
    <n v="336882"/>
    <n v="17966762"/>
    <n v="0"/>
    <n v="35865"/>
    <n v="0"/>
    <n v="0"/>
    <n v="0"/>
    <n v="0"/>
    <n v="319927"/>
    <n v="27314836"/>
    <n v="0"/>
    <n v="0"/>
    <n v="0"/>
    <n v="0"/>
    <n v="0"/>
    <n v="0"/>
    <n v="0"/>
    <n v="0"/>
    <n v="0"/>
    <n v="0"/>
    <n v="0"/>
    <n v="0"/>
    <n v="0"/>
  </r>
  <r>
    <n v="106311000"/>
    <x v="559"/>
    <x v="3"/>
    <x v="9"/>
    <d v="2019-01-01T00:00:00"/>
    <s v="03/31/2019"/>
    <s v="Open"/>
    <x v="38"/>
    <m/>
    <n v="309"/>
    <x v="2"/>
    <x v="0"/>
    <s v=""/>
    <s v="916-781-1000"/>
    <s v="1 MEDICAL PLAZA DRIVE"/>
    <s v="ROSEVILLE"/>
    <n v="95661"/>
    <s v="BRIAN ALEXANDER"/>
    <n v="328"/>
    <n v="328"/>
    <n v="283"/>
    <x v="1362"/>
    <n v="652"/>
    <n v="305"/>
    <n v="517"/>
    <n v="0"/>
    <n v="0"/>
    <n v="245"/>
    <n v="1433"/>
    <n v="101"/>
    <n v="1"/>
    <n v="5214"/>
    <n v="0"/>
    <x v="2828"/>
    <x v="1002"/>
    <x v="2184"/>
    <n v="2175"/>
    <x v="0"/>
    <n v="0"/>
    <n v="1130"/>
    <n v="4820"/>
    <n v="307"/>
    <n v="2"/>
    <n v="22498"/>
    <n v="0"/>
    <n v="7289"/>
    <n v="2575"/>
    <n v="1235"/>
    <n v="5574"/>
    <n v="0"/>
    <n v="0"/>
    <n v="1078"/>
    <n v="8272"/>
    <n v="1075"/>
    <n v="123"/>
    <n v="27221"/>
    <n v="154556643"/>
    <n v="51431078"/>
    <n v="20928317"/>
    <n v="36811881"/>
    <n v="0"/>
    <n v="0"/>
    <n v="21383507"/>
    <n v="91181645"/>
    <n v="5738340"/>
    <n v="39427"/>
    <n v="382070838"/>
    <n v="77229888"/>
    <n v="25925487"/>
    <n v="6992886"/>
    <n v="28138256"/>
    <n v="0"/>
    <n v="0"/>
    <n v="8942247"/>
    <n v="70017788"/>
    <n v="6048437"/>
    <n v="680941"/>
    <n v="223975930"/>
    <x v="3183"/>
    <n v="179981355"/>
    <n v="71744103"/>
    <n v="13644190"/>
    <n v="52140099"/>
    <n v="0"/>
    <n v="0"/>
    <n v="0"/>
    <n v="21631774"/>
    <n v="82911932"/>
    <x v="0"/>
    <x v="2622"/>
    <n v="0"/>
    <n v="0"/>
    <n v="0"/>
    <n v="0"/>
    <n v="437507775"/>
    <n v="11023150"/>
    <n v="0"/>
    <n v="0"/>
    <n v="13664634"/>
    <n v="24687784"/>
    <n v="51098720"/>
    <n v="16537617"/>
    <n v="14244955"/>
    <n v="12810038"/>
    <n v="0"/>
    <n v="0"/>
    <n v="8386947"/>
    <n v="90148500"/>
    <n v="0"/>
    <n v="0"/>
    <n v="193226777"/>
    <n v="1150484"/>
    <n v="164317179"/>
    <n v="0"/>
    <n v="350337"/>
    <n v="0"/>
    <n v="0"/>
    <n v="0"/>
    <n v="0"/>
    <n v="13592751"/>
    <n v="251169371"/>
    <n v="0"/>
    <n v="0"/>
    <n v="0"/>
    <n v="0"/>
    <n v="0"/>
    <n v="0"/>
    <n v="0"/>
    <n v="0"/>
    <n v="0"/>
    <n v="0"/>
    <n v="0"/>
    <n v="0"/>
    <n v="0"/>
  </r>
  <r>
    <n v="106341051"/>
    <x v="138"/>
    <x v="3"/>
    <x v="9"/>
    <d v="2019-01-01T00:00:00"/>
    <s v="03/31/2019"/>
    <s v="Open"/>
    <x v="22"/>
    <m/>
    <n v="311"/>
    <x v="2"/>
    <x v="0"/>
    <s v=""/>
    <s v="916-454-3333"/>
    <s v="2825 CAPITOL AVENUE"/>
    <s v="SACRAMENTO"/>
    <n v="95816"/>
    <s v="CARRIE OWEN PLIETZ"/>
    <n v="523"/>
    <n v="523"/>
    <n v="421"/>
    <x v="1363"/>
    <n v="691"/>
    <n v="598"/>
    <n v="1749"/>
    <n v="0"/>
    <n v="0"/>
    <n v="451"/>
    <n v="1815"/>
    <n v="88"/>
    <n v="37"/>
    <n v="7280"/>
    <n v="0"/>
    <x v="2829"/>
    <x v="159"/>
    <x v="237"/>
    <n v="6042"/>
    <x v="0"/>
    <n v="0"/>
    <n v="4228"/>
    <n v="7610"/>
    <n v="420"/>
    <n v="141"/>
    <n v="33188"/>
    <n v="0"/>
    <n v="5779"/>
    <n v="2112"/>
    <n v="2844"/>
    <n v="13185"/>
    <n v="0"/>
    <n v="0"/>
    <n v="7648"/>
    <n v="9010"/>
    <n v="1552"/>
    <n v="106"/>
    <n v="42236"/>
    <n v="195333575"/>
    <n v="72482075"/>
    <n v="45884404"/>
    <n v="105974943"/>
    <n v="0"/>
    <n v="0"/>
    <n v="78584253"/>
    <n v="152997973"/>
    <n v="7350982"/>
    <n v="2349802"/>
    <n v="660958007"/>
    <n v="86983295"/>
    <n v="35848614"/>
    <n v="15159008"/>
    <n v="65218990"/>
    <n v="0"/>
    <n v="0"/>
    <n v="12592358"/>
    <n v="97677303"/>
    <n v="7341415"/>
    <n v="503677"/>
    <n v="321324660"/>
    <x v="3184"/>
    <n v="209757142"/>
    <n v="100504344"/>
    <n v="26321242"/>
    <n v="138461355"/>
    <n v="0"/>
    <n v="0"/>
    <n v="0"/>
    <n v="65779115"/>
    <n v="138927823"/>
    <x v="0"/>
    <x v="2623"/>
    <n v="0"/>
    <n v="0"/>
    <n v="0"/>
    <n v="704184"/>
    <n v="698964555"/>
    <n v="15726650"/>
    <n v="0"/>
    <n v="0"/>
    <n v="23927373"/>
    <n v="39654023"/>
    <n v="71353012"/>
    <n v="23552995"/>
    <n v="34722170"/>
    <n v="32723702"/>
    <n v="0"/>
    <n v="0"/>
    <n v="25227166"/>
    <n v="134111796"/>
    <n v="0"/>
    <n v="1281294"/>
    <n v="322972135"/>
    <n v="4989798"/>
    <n v="313054110"/>
    <n v="0"/>
    <n v="7854439"/>
    <n v="0"/>
    <n v="0"/>
    <n v="0"/>
    <n v="0"/>
    <n v="13732879"/>
    <n v="835959304"/>
    <n v="0"/>
    <n v="0"/>
    <n v="0"/>
    <n v="0"/>
    <n v="0"/>
    <n v="0"/>
    <n v="0"/>
    <n v="0"/>
    <n v="0"/>
    <n v="0"/>
    <n v="0"/>
    <n v="0"/>
    <n v="0"/>
  </r>
  <r>
    <n v="106334533"/>
    <x v="556"/>
    <x v="3"/>
    <x v="9"/>
    <d v="2019-01-01T00:00:00"/>
    <s v="03/31/2019"/>
    <s v="Open"/>
    <x v="24"/>
    <m/>
    <n v="1105"/>
    <x v="1"/>
    <x v="0"/>
    <s v=""/>
    <s v="760-895-6600"/>
    <s v="70077 RAMON ROAD"/>
    <s v="RANCHO MIRAGE"/>
    <n v="92270"/>
    <s v="CRAIG JOHNSON"/>
    <n v="50"/>
    <n v="50"/>
    <n v="50"/>
    <x v="28"/>
    <n v="2"/>
    <n v="0"/>
    <n v="0"/>
    <n v="0"/>
    <n v="0"/>
    <n v="7"/>
    <n v="0"/>
    <n v="0"/>
    <n v="3"/>
    <n v="161"/>
    <n v="0"/>
    <x v="1887"/>
    <x v="712"/>
    <x v="8"/>
    <n v="0"/>
    <x v="0"/>
    <n v="0"/>
    <n v="82"/>
    <n v="0"/>
    <n v="0"/>
    <n v="35"/>
    <n v="1711"/>
    <n v="0"/>
    <n v="0"/>
    <n v="0"/>
    <n v="0"/>
    <n v="0"/>
    <n v="0"/>
    <n v="0"/>
    <n v="0"/>
    <n v="0"/>
    <n v="0"/>
    <n v="0"/>
    <n v="0"/>
    <n v="4023359"/>
    <n v="80372"/>
    <n v="0"/>
    <n v="0"/>
    <n v="0"/>
    <n v="0"/>
    <n v="208963"/>
    <n v="0"/>
    <n v="0"/>
    <n v="90670"/>
    <n v="4403364"/>
    <n v="0"/>
    <n v="0"/>
    <n v="0"/>
    <n v="0"/>
    <n v="0"/>
    <n v="0"/>
    <n v="0"/>
    <n v="0"/>
    <n v="0"/>
    <n v="0"/>
    <n v="0"/>
    <x v="3185"/>
    <n v="1696424"/>
    <n v="43813"/>
    <n v="0"/>
    <n v="0"/>
    <n v="0"/>
    <n v="0"/>
    <n v="0"/>
    <n v="138488"/>
    <n v="0"/>
    <x v="0"/>
    <x v="7"/>
    <n v="0"/>
    <n v="0"/>
    <n v="0"/>
    <n v="27352"/>
    <n v="1937889"/>
    <n v="0"/>
    <n v="0"/>
    <n v="0"/>
    <n v="0"/>
    <n v="0"/>
    <n v="2295123"/>
    <n v="36559"/>
    <n v="0"/>
    <n v="0"/>
    <n v="0"/>
    <n v="0"/>
    <n v="70475"/>
    <n v="0"/>
    <n v="0"/>
    <n v="63318"/>
    <n v="2465475"/>
    <n v="247"/>
    <n v="3211895"/>
    <n v="0"/>
    <n v="0"/>
    <n v="0"/>
    <n v="0"/>
    <n v="0"/>
    <n v="0"/>
    <n v="3137590"/>
    <n v="3114844"/>
    <n v="0"/>
    <n v="0"/>
    <n v="0"/>
    <n v="0"/>
    <n v="0"/>
    <n v="0"/>
    <n v="0"/>
    <n v="0"/>
    <n v="0"/>
    <n v="0"/>
    <n v="0"/>
    <n v="0"/>
    <n v="0"/>
  </r>
  <r>
    <n v="106361370"/>
    <x v="141"/>
    <x v="3"/>
    <x v="9"/>
    <d v="2019-01-01T00:00:00"/>
    <s v="03/31/2019"/>
    <s v="Open"/>
    <x v="5"/>
    <m/>
    <n v="1211"/>
    <x v="1"/>
    <x v="0"/>
    <s v="Rural"/>
    <s v="760-245-8691"/>
    <s v="15248 ELEVENTH STREET"/>
    <s v="VICTORVILLE"/>
    <n v="92395"/>
    <s v="PETER BARONOFF"/>
    <n v="101"/>
    <n v="101"/>
    <n v="101"/>
    <x v="318"/>
    <n v="215"/>
    <n v="121"/>
    <n v="563"/>
    <n v="0"/>
    <n v="0"/>
    <n v="146"/>
    <n v="52"/>
    <n v="0"/>
    <n v="14"/>
    <n v="1332"/>
    <n v="0"/>
    <x v="2830"/>
    <x v="1646"/>
    <x v="1585"/>
    <n v="1861"/>
    <x v="0"/>
    <n v="0"/>
    <n v="550"/>
    <n v="124"/>
    <n v="0"/>
    <n v="38"/>
    <n v="5410"/>
    <n v="0"/>
    <n v="622"/>
    <n v="1094"/>
    <n v="1027"/>
    <n v="6368"/>
    <n v="0"/>
    <n v="0"/>
    <n v="1076"/>
    <n v="328"/>
    <n v="0"/>
    <n v="793"/>
    <n v="11308"/>
    <n v="13693546"/>
    <n v="11072996"/>
    <n v="3649835"/>
    <n v="19044248"/>
    <n v="0"/>
    <n v="0"/>
    <n v="4084973"/>
    <n v="1319303"/>
    <n v="0"/>
    <n v="367761"/>
    <n v="53232662"/>
    <n v="1840448"/>
    <n v="5945846"/>
    <n v="2013506"/>
    <n v="15560399"/>
    <n v="0"/>
    <n v="0"/>
    <n v="4448632"/>
    <n v="1934692"/>
    <n v="0"/>
    <n v="1307071"/>
    <n v="33050594"/>
    <x v="3186"/>
    <n v="11480350"/>
    <n v="12577724"/>
    <n v="4185475"/>
    <n v="25574459"/>
    <n v="-1010000"/>
    <n v="0"/>
    <n v="0"/>
    <n v="6306735"/>
    <n v="2404856"/>
    <x v="0"/>
    <x v="7"/>
    <n v="0"/>
    <n v="0"/>
    <n v="0"/>
    <n v="0"/>
    <n v="62912262"/>
    <n v="0"/>
    <n v="0"/>
    <n v="0"/>
    <n v="0"/>
    <n v="0"/>
    <n v="4053643"/>
    <n v="4441119"/>
    <n v="2487866"/>
    <n v="9030188"/>
    <n v="0"/>
    <n v="0"/>
    <n v="2226870"/>
    <n v="849140"/>
    <n v="0"/>
    <n v="282168"/>
    <n v="23370994"/>
    <n v="741975"/>
    <n v="25706518"/>
    <n v="625077"/>
    <n v="0"/>
    <n v="0"/>
    <n v="0"/>
    <n v="0"/>
    <n v="0"/>
    <n v="231357"/>
    <n v="12559138"/>
    <n v="0"/>
    <n v="0"/>
    <n v="0"/>
    <n v="0"/>
    <n v="0"/>
    <n v="0"/>
    <n v="0"/>
    <n v="0"/>
    <n v="0"/>
    <n v="0"/>
    <n v="0"/>
    <n v="0"/>
    <n v="0"/>
  </r>
  <r>
    <n v="106010987"/>
    <x v="142"/>
    <x v="3"/>
    <x v="9"/>
    <d v="2019-01-01T00:00:00"/>
    <s v="03/31/2019"/>
    <s v="Open"/>
    <x v="19"/>
    <m/>
    <n v="421"/>
    <x v="4"/>
    <x v="0"/>
    <s v=""/>
    <s v="510-797-1111"/>
    <s v="2000 MOWRY AVENUE"/>
    <s v="FREMONT"/>
    <n v="94538"/>
    <s v="NANCY FARBER"/>
    <n v="341"/>
    <n v="319"/>
    <n v="200"/>
    <x v="1364"/>
    <n v="226"/>
    <n v="187"/>
    <n v="451"/>
    <n v="0"/>
    <n v="0"/>
    <n v="75"/>
    <n v="835"/>
    <n v="17"/>
    <n v="31"/>
    <n v="3174"/>
    <n v="0"/>
    <x v="2831"/>
    <x v="2053"/>
    <x v="1961"/>
    <n v="2448"/>
    <x v="0"/>
    <n v="0"/>
    <n v="222"/>
    <n v="3178"/>
    <n v="27"/>
    <n v="201"/>
    <n v="17957"/>
    <n v="0"/>
    <n v="13206"/>
    <n v="1237"/>
    <n v="888"/>
    <n v="6097"/>
    <n v="0"/>
    <n v="0"/>
    <n v="1384"/>
    <n v="12190"/>
    <n v="95"/>
    <n v="1521"/>
    <n v="36618"/>
    <n v="204956800"/>
    <n v="31213232"/>
    <n v="30924717"/>
    <n v="57148577"/>
    <n v="0"/>
    <n v="0"/>
    <n v="9864925"/>
    <n v="82277773"/>
    <n v="615720"/>
    <n v="5830142"/>
    <n v="422831886"/>
    <n v="78497003"/>
    <n v="7637491"/>
    <n v="3585103"/>
    <n v="22526520"/>
    <n v="0"/>
    <n v="0"/>
    <n v="3612815"/>
    <n v="44526089"/>
    <n v="348692"/>
    <n v="4808507"/>
    <n v="165542220"/>
    <x v="3187"/>
    <n v="250317455"/>
    <n v="33984048"/>
    <n v="27207775"/>
    <n v="72309898"/>
    <n v="0"/>
    <n v="0"/>
    <n v="0"/>
    <n v="8442141"/>
    <n v="59483101"/>
    <x v="0"/>
    <x v="2624"/>
    <n v="0"/>
    <n v="0"/>
    <n v="0"/>
    <n v="182580"/>
    <n v="464567097"/>
    <n v="0"/>
    <n v="0"/>
    <n v="0"/>
    <n v="0"/>
    <n v="0"/>
    <n v="33047195"/>
    <n v="4845826"/>
    <n v="6747235"/>
    <n v="7350208"/>
    <n v="0"/>
    <n v="0"/>
    <n v="5023529"/>
    <n v="65603297"/>
    <n v="0"/>
    <n v="1189719"/>
    <n v="123807009"/>
    <n v="3114889"/>
    <n v="129215646"/>
    <n v="0"/>
    <n v="6707448"/>
    <n v="0"/>
    <n v="0"/>
    <n v="0"/>
    <n v="0"/>
    <n v="12995840"/>
    <n v="726132379"/>
    <n v="0"/>
    <n v="39"/>
    <n v="141"/>
    <n v="355"/>
    <n v="5570799"/>
    <n v="2254665"/>
    <n v="3836321"/>
    <n v="28852"/>
    <n v="0"/>
    <n v="3960291"/>
    <n v="0"/>
    <n v="0"/>
    <n v="0"/>
  </r>
  <r>
    <n v="106454012"/>
    <x v="519"/>
    <x v="3"/>
    <x v="9"/>
    <d v="2019-01-01T00:00:00"/>
    <s v="03/31/2019"/>
    <s v="Open"/>
    <x v="3"/>
    <m/>
    <n v="209"/>
    <x v="1"/>
    <x v="0"/>
    <s v=""/>
    <s v="530-246-9000"/>
    <s v="2801 EUREKA WAY"/>
    <s v="REDDING"/>
    <n v="96001"/>
    <s v="CHRIS JONES"/>
    <n v="88"/>
    <n v="88"/>
    <n v="74"/>
    <x v="332"/>
    <n v="1"/>
    <n v="0"/>
    <n v="49"/>
    <n v="0"/>
    <n v="0"/>
    <n v="0"/>
    <n v="9"/>
    <n v="0"/>
    <n v="0"/>
    <n v="197"/>
    <n v="0"/>
    <x v="2832"/>
    <x v="46"/>
    <x v="8"/>
    <n v="1805"/>
    <x v="0"/>
    <n v="0"/>
    <n v="0"/>
    <n v="239"/>
    <n v="0"/>
    <n v="0"/>
    <n v="6607"/>
    <n v="0"/>
    <n v="1037"/>
    <n v="14"/>
    <n v="0"/>
    <n v="0"/>
    <n v="0"/>
    <n v="0"/>
    <n v="0"/>
    <n v="286"/>
    <n v="0"/>
    <n v="0"/>
    <n v="1337"/>
    <n v="45181952"/>
    <n v="220838"/>
    <n v="0"/>
    <n v="19799515"/>
    <n v="0"/>
    <n v="0"/>
    <n v="0"/>
    <n v="2247231"/>
    <n v="0"/>
    <n v="0"/>
    <n v="67449536"/>
    <n v="1832249"/>
    <n v="23844"/>
    <n v="0"/>
    <n v="0"/>
    <n v="0"/>
    <n v="0"/>
    <n v="0"/>
    <n v="157248"/>
    <n v="0"/>
    <n v="0"/>
    <n v="2013341"/>
    <x v="8"/>
    <n v="40859637"/>
    <n v="224055"/>
    <n v="0"/>
    <n v="16606433"/>
    <n v="0"/>
    <n v="0"/>
    <n v="0"/>
    <n v="0"/>
    <n v="2050531"/>
    <x v="0"/>
    <x v="7"/>
    <n v="0"/>
    <n v="0"/>
    <n v="0"/>
    <n v="0"/>
    <n v="59740656"/>
    <n v="0"/>
    <n v="0"/>
    <n v="0"/>
    <n v="0"/>
    <n v="0"/>
    <n v="6154564"/>
    <n v="20627"/>
    <n v="0"/>
    <n v="3193082"/>
    <n v="0"/>
    <n v="0"/>
    <n v="0"/>
    <n v="353948"/>
    <n v="0"/>
    <n v="0"/>
    <n v="9722221"/>
    <n v="33420"/>
    <n v="7797751"/>
    <n v="0"/>
    <n v="0"/>
    <n v="0"/>
    <n v="0"/>
    <n v="0"/>
    <n v="0"/>
    <n v="4490"/>
    <n v="1212048"/>
    <n v="0"/>
    <n v="0"/>
    <n v="0"/>
    <n v="0"/>
    <n v="0"/>
    <n v="0"/>
    <n v="0"/>
    <n v="0"/>
    <n v="0"/>
    <n v="0"/>
    <n v="0"/>
    <n v="0"/>
    <n v="0"/>
  </r>
  <r>
    <n v="106344035"/>
    <x v="145"/>
    <x v="3"/>
    <x v="9"/>
    <d v="2019-01-01T00:00:00"/>
    <s v="03/31/2019"/>
    <s v="Open"/>
    <x v="22"/>
    <m/>
    <n v="309"/>
    <x v="1"/>
    <x v="0"/>
    <s v=""/>
    <s v="916-351-9151"/>
    <s v="330 MONTROSE DRIVE"/>
    <s v="FOLSOM"/>
    <n v="95630"/>
    <s v="KIM HORTON"/>
    <n v="58"/>
    <n v="58"/>
    <n v="48"/>
    <x v="205"/>
    <n v="19"/>
    <n v="1"/>
    <n v="20"/>
    <n v="0"/>
    <n v="0"/>
    <n v="0"/>
    <n v="23"/>
    <n v="0"/>
    <n v="0"/>
    <n v="120"/>
    <n v="0"/>
    <x v="1275"/>
    <x v="68"/>
    <x v="319"/>
    <n v="1024"/>
    <x v="0"/>
    <n v="0"/>
    <n v="0"/>
    <n v="878"/>
    <n v="0"/>
    <n v="0"/>
    <n v="4305"/>
    <n v="0"/>
    <n v="0"/>
    <n v="0"/>
    <n v="0"/>
    <n v="0"/>
    <n v="0"/>
    <n v="0"/>
    <n v="0"/>
    <n v="0"/>
    <n v="0"/>
    <n v="0"/>
    <n v="0"/>
    <n v="21683410"/>
    <n v="5026295"/>
    <n v="25053"/>
    <n v="9235966"/>
    <n v="0"/>
    <n v="0"/>
    <n v="0"/>
    <n v="9231698"/>
    <n v="0"/>
    <n v="0"/>
    <n v="45202422"/>
    <n v="0"/>
    <n v="0"/>
    <n v="0"/>
    <n v="0"/>
    <n v="0"/>
    <n v="0"/>
    <n v="0"/>
    <n v="0"/>
    <n v="0"/>
    <n v="0"/>
    <n v="0"/>
    <x v="8"/>
    <n v="17596111"/>
    <n v="3951831"/>
    <n v="0"/>
    <n v="7180320"/>
    <n v="0"/>
    <n v="0"/>
    <n v="0"/>
    <n v="0"/>
    <n v="6212560"/>
    <x v="0"/>
    <x v="7"/>
    <n v="0"/>
    <n v="0"/>
    <n v="0"/>
    <n v="0"/>
    <n v="34940822"/>
    <n v="0"/>
    <n v="0"/>
    <n v="0"/>
    <n v="0"/>
    <n v="0"/>
    <n v="4087299"/>
    <n v="1074464"/>
    <n v="25053"/>
    <n v="2055646"/>
    <n v="0"/>
    <n v="0"/>
    <n v="0"/>
    <n v="3019138"/>
    <n v="0"/>
    <n v="0"/>
    <n v="10261600"/>
    <n v="22183"/>
    <n v="7353514"/>
    <n v="0"/>
    <n v="0"/>
    <n v="0"/>
    <n v="0"/>
    <n v="0"/>
    <n v="0"/>
    <n v="53503"/>
    <n v="437534"/>
    <n v="0"/>
    <n v="0"/>
    <n v="0"/>
    <n v="0"/>
    <n v="0"/>
    <n v="0"/>
    <n v="0"/>
    <n v="0"/>
    <n v="0"/>
    <n v="0"/>
    <n v="0"/>
    <n v="0"/>
    <n v="0"/>
  </r>
  <r>
    <n v="106374094"/>
    <x v="140"/>
    <x v="3"/>
    <x v="9"/>
    <d v="2019-01-01T00:00:00"/>
    <s v="03/31/2019"/>
    <s v="Open"/>
    <x v="2"/>
    <m/>
    <n v="1418"/>
    <x v="1"/>
    <x v="0"/>
    <s v=""/>
    <s v="619-260-8300"/>
    <s v="555 WASHINGTON STREET"/>
    <s v="SAN DIEGO"/>
    <n v="92103"/>
    <s v="YAMEEKA WILLIAMS"/>
    <n v="110"/>
    <n v="88"/>
    <n v="88"/>
    <x v="142"/>
    <n v="12"/>
    <n v="0"/>
    <n v="12"/>
    <n v="0"/>
    <n v="0"/>
    <n v="30"/>
    <n v="0"/>
    <n v="0"/>
    <n v="0"/>
    <n v="115"/>
    <n v="0"/>
    <x v="305"/>
    <x v="1064"/>
    <x v="283"/>
    <n v="891"/>
    <x v="0"/>
    <n v="0"/>
    <n v="1666"/>
    <n v="0"/>
    <n v="0"/>
    <n v="0"/>
    <n v="5055"/>
    <n v="0"/>
    <n v="0"/>
    <n v="0"/>
    <n v="0"/>
    <n v="0"/>
    <n v="0"/>
    <n v="0"/>
    <n v="0"/>
    <n v="0"/>
    <n v="0"/>
    <n v="0"/>
    <n v="0"/>
    <n v="29138419"/>
    <n v="5420067"/>
    <n v="1529229"/>
    <n v="12224735"/>
    <n v="0"/>
    <n v="0"/>
    <n v="22347199"/>
    <n v="0"/>
    <n v="0"/>
    <n v="0"/>
    <n v="70659649"/>
    <n v="0"/>
    <n v="0"/>
    <n v="0"/>
    <n v="0"/>
    <n v="0"/>
    <n v="0"/>
    <n v="0"/>
    <n v="0"/>
    <n v="0"/>
    <n v="0"/>
    <n v="0"/>
    <x v="3188"/>
    <n v="24994709"/>
    <n v="4747026"/>
    <n v="1529229"/>
    <n v="10957556"/>
    <n v="0"/>
    <n v="0"/>
    <n v="0"/>
    <n v="19309754"/>
    <n v="0"/>
    <x v="0"/>
    <x v="7"/>
    <n v="0"/>
    <n v="0"/>
    <n v="0"/>
    <n v="0"/>
    <n v="61654593"/>
    <n v="0"/>
    <n v="0"/>
    <n v="0"/>
    <n v="0"/>
    <n v="0"/>
    <n v="4075338"/>
    <n v="665670"/>
    <n v="0"/>
    <n v="1258742"/>
    <n v="0"/>
    <n v="0"/>
    <n v="3005306"/>
    <n v="0"/>
    <n v="0"/>
    <n v="0"/>
    <n v="9005056"/>
    <n v="47415"/>
    <n v="11886545"/>
    <n v="0"/>
    <n v="0"/>
    <n v="0"/>
    <n v="0"/>
    <n v="0"/>
    <n v="0"/>
    <n v="1513860"/>
    <n v="2417505"/>
    <n v="0"/>
    <n v="0"/>
    <n v="0"/>
    <n v="0"/>
    <n v="0"/>
    <n v="0"/>
    <n v="0"/>
    <n v="0"/>
    <n v="0"/>
    <n v="0"/>
    <n v="0"/>
    <n v="0"/>
    <n v="0"/>
  </r>
  <r>
    <n v="106444013"/>
    <x v="146"/>
    <x v="3"/>
    <x v="9"/>
    <d v="2019-01-01T00:00:00"/>
    <s v="03/31/2019"/>
    <s v="Open"/>
    <x v="39"/>
    <m/>
    <n v="711"/>
    <x v="1"/>
    <x v="0"/>
    <s v=""/>
    <s v="831-724-4741"/>
    <s v="75 NIELSON STREET"/>
    <s v="WATSONVILLE"/>
    <n v="95076"/>
    <s v="MAURINE CATE"/>
    <n v="106"/>
    <n v="106"/>
    <n v="90"/>
    <x v="1087"/>
    <n v="33"/>
    <n v="344"/>
    <n v="68"/>
    <n v="0"/>
    <n v="0"/>
    <n v="0"/>
    <n v="121"/>
    <n v="22"/>
    <n v="16"/>
    <n v="918"/>
    <n v="0"/>
    <x v="456"/>
    <x v="410"/>
    <x v="2185"/>
    <n v="259"/>
    <x v="0"/>
    <n v="0"/>
    <n v="0"/>
    <n v="447"/>
    <n v="22"/>
    <n v="63"/>
    <n v="3630"/>
    <n v="0"/>
    <n v="4006"/>
    <n v="212"/>
    <n v="1802"/>
    <n v="6420"/>
    <n v="9"/>
    <n v="0"/>
    <n v="13"/>
    <n v="3854"/>
    <n v="64"/>
    <n v="894"/>
    <n v="17274"/>
    <n v="45612242"/>
    <n v="4251629"/>
    <n v="18287871"/>
    <n v="29313571"/>
    <n v="0"/>
    <n v="0"/>
    <n v="0"/>
    <n v="18184212"/>
    <n v="126562"/>
    <n v="1111230"/>
    <n v="116887317"/>
    <n v="31871500"/>
    <n v="1882928"/>
    <n v="25282610"/>
    <n v="38132962"/>
    <n v="175541"/>
    <n v="0"/>
    <n v="96271"/>
    <n v="35551415"/>
    <n v="222778"/>
    <n v="5502110"/>
    <n v="138718115"/>
    <x v="3189"/>
    <n v="70469554"/>
    <n v="5499998"/>
    <n v="36653057"/>
    <n v="62693656"/>
    <n v="0"/>
    <n v="149894"/>
    <n v="0"/>
    <n v="58339"/>
    <n v="44423936"/>
    <x v="0"/>
    <x v="2625"/>
    <n v="0"/>
    <n v="0"/>
    <n v="0"/>
    <n v="4373145"/>
    <n v="226198910"/>
    <n v="0"/>
    <n v="0"/>
    <n v="0"/>
    <n v="0"/>
    <n v="0"/>
    <n v="7014188"/>
    <n v="634559"/>
    <n v="6917424"/>
    <n v="4752877"/>
    <n v="25647"/>
    <n v="0"/>
    <n v="37932"/>
    <n v="9311691"/>
    <n v="349340"/>
    <n v="362864"/>
    <n v="29406522"/>
    <n v="35549"/>
    <n v="29955674"/>
    <n v="0"/>
    <n v="127078"/>
    <n v="0"/>
    <n v="0"/>
    <n v="0"/>
    <n v="0"/>
    <n v="241778"/>
    <n v="34842204"/>
    <n v="0"/>
    <n v="0"/>
    <n v="0"/>
    <n v="0"/>
    <n v="0"/>
    <n v="0"/>
    <n v="0"/>
    <n v="0"/>
    <n v="0"/>
    <n v="0"/>
    <n v="0"/>
    <n v="0"/>
    <n v="0"/>
  </r>
  <r>
    <n v="106190883"/>
    <x v="148"/>
    <x v="3"/>
    <x v="9"/>
    <d v="2019-01-01T00:00:00"/>
    <s v="03/31/2019"/>
    <s v="Open"/>
    <x v="0"/>
    <m/>
    <n v="919"/>
    <x v="1"/>
    <x v="0"/>
    <s v=""/>
    <s v="562-945-3561"/>
    <s v="9080 COLIMA ROAD"/>
    <s v="WHITTIER"/>
    <n v="90605"/>
    <s v="RICHARD CASTRO"/>
    <n v="178"/>
    <n v="178"/>
    <n v="178"/>
    <x v="661"/>
    <n v="304"/>
    <n v="202"/>
    <n v="573"/>
    <n v="0"/>
    <n v="0"/>
    <n v="10"/>
    <n v="276"/>
    <n v="6"/>
    <n v="227"/>
    <n v="1890"/>
    <n v="0"/>
    <x v="2833"/>
    <x v="2054"/>
    <x v="2001"/>
    <n v="2021"/>
    <x v="0"/>
    <n v="0"/>
    <n v="18"/>
    <n v="834"/>
    <n v="36"/>
    <n v="523"/>
    <n v="8585"/>
    <n v="0"/>
    <n v="575"/>
    <n v="649"/>
    <n v="1901"/>
    <n v="4543"/>
    <n v="0"/>
    <n v="0"/>
    <n v="114"/>
    <n v="1989"/>
    <n v="23"/>
    <n v="755"/>
    <n v="10549"/>
    <n v="21088168"/>
    <n v="22940166"/>
    <n v="30241121"/>
    <n v="30549224"/>
    <n v="0"/>
    <n v="0"/>
    <n v="380314"/>
    <n v="16503584"/>
    <n v="498496"/>
    <n v="7332786"/>
    <n v="129533859"/>
    <n v="5097569"/>
    <n v="9220474"/>
    <n v="7789698"/>
    <n v="23557917"/>
    <n v="0"/>
    <n v="0"/>
    <n v="1021132"/>
    <n v="14891301"/>
    <n v="139867"/>
    <n v="2619206"/>
    <n v="64337164"/>
    <x v="3190"/>
    <n v="22148962"/>
    <n v="26796018"/>
    <n v="30884640"/>
    <n v="49283514"/>
    <n v="-772500"/>
    <n v="0"/>
    <n v="0"/>
    <n v="1300722"/>
    <n v="24732026"/>
    <x v="0"/>
    <x v="2626"/>
    <n v="0"/>
    <n v="0"/>
    <n v="0"/>
    <n v="5801676"/>
    <n v="164106371"/>
    <n v="0"/>
    <n v="0"/>
    <n v="0"/>
    <n v="0"/>
    <n v="0"/>
    <n v="4036775"/>
    <n v="5364622"/>
    <n v="7918679"/>
    <n v="4823627"/>
    <n v="0"/>
    <n v="0"/>
    <n v="100724"/>
    <n v="6662859"/>
    <n v="0"/>
    <n v="857366"/>
    <n v="29764652"/>
    <n v="116677"/>
    <n v="29117487"/>
    <n v="0"/>
    <n v="0"/>
    <n v="0"/>
    <n v="0"/>
    <n v="0"/>
    <n v="0"/>
    <n v="168115"/>
    <n v="5494325"/>
    <n v="0"/>
    <n v="0"/>
    <n v="0"/>
    <n v="0"/>
    <n v="0"/>
    <n v="0"/>
    <n v="0"/>
    <n v="0"/>
    <n v="0"/>
    <n v="0"/>
    <n v="0"/>
    <n v="0"/>
    <n v="0"/>
  </r>
  <r>
    <n v="106571086"/>
    <x v="149"/>
    <x v="3"/>
    <x v="9"/>
    <d v="2019-01-01T00:00:00"/>
    <s v="03/31/2019"/>
    <s v="Open"/>
    <x v="42"/>
    <m/>
    <n v="313"/>
    <x v="2"/>
    <x v="0"/>
    <s v=""/>
    <s v="530-669-5500"/>
    <s v="1325 COTTONWOOD STREET"/>
    <s v="WOODLAND"/>
    <n v="95695"/>
    <s v="KEVIN VAZIRI"/>
    <n v="108"/>
    <n v="108"/>
    <n v="108"/>
    <x v="109"/>
    <n v="180"/>
    <n v="161"/>
    <n v="214"/>
    <n v="1"/>
    <n v="0"/>
    <n v="27"/>
    <n v="382"/>
    <n v="2"/>
    <n v="18"/>
    <n v="1262"/>
    <n v="0"/>
    <x v="2834"/>
    <x v="2055"/>
    <x v="2186"/>
    <n v="679"/>
    <x v="56"/>
    <n v="0"/>
    <n v="58"/>
    <n v="1648"/>
    <n v="21"/>
    <n v="119"/>
    <n v="5393"/>
    <n v="0"/>
    <n v="4595"/>
    <n v="2783"/>
    <n v="606"/>
    <n v="5233"/>
    <n v="0"/>
    <n v="0"/>
    <n v="220"/>
    <n v="5159"/>
    <n v="143"/>
    <n v="89"/>
    <n v="18828"/>
    <n v="25100933"/>
    <n v="13981478"/>
    <n v="9936899"/>
    <n v="14980542"/>
    <n v="96145"/>
    <n v="0"/>
    <n v="2293596"/>
    <n v="23867175"/>
    <n v="233004"/>
    <n v="1353604"/>
    <n v="91843376"/>
    <n v="28487107"/>
    <n v="14365266"/>
    <n v="3942243"/>
    <n v="28860676"/>
    <n v="0"/>
    <n v="0"/>
    <n v="2287377"/>
    <n v="36110344"/>
    <n v="885229"/>
    <n v="1302653"/>
    <n v="116240895"/>
    <x v="3191"/>
    <n v="44762411"/>
    <n v="24943354"/>
    <n v="9887767"/>
    <n v="37975390"/>
    <n v="0"/>
    <n v="95067"/>
    <n v="0"/>
    <n v="3348628"/>
    <n v="43596099"/>
    <x v="0"/>
    <x v="2627"/>
    <n v="0"/>
    <n v="0"/>
    <n v="0"/>
    <n v="1847759"/>
    <n v="171021795"/>
    <n v="2881108"/>
    <n v="3884806"/>
    <n v="0"/>
    <n v="7832568"/>
    <n v="14598482"/>
    <n v="8268628"/>
    <n v="5955035"/>
    <n v="3606745"/>
    <n v="9454451"/>
    <n v="1078"/>
    <n v="0"/>
    <n v="1132330"/>
    <n v="23036528"/>
    <n v="0"/>
    <n v="206163"/>
    <n v="51660958"/>
    <n v="973569"/>
    <n v="48895135"/>
    <n v="0"/>
    <n v="-16963"/>
    <n v="0"/>
    <n v="0"/>
    <n v="0"/>
    <n v="0"/>
    <n v="2088293"/>
    <n v="41109940"/>
    <n v="0"/>
    <n v="0"/>
    <n v="0"/>
    <n v="0"/>
    <n v="0"/>
    <n v="0"/>
    <n v="0"/>
    <n v="0"/>
    <n v="0"/>
    <n v="0"/>
    <n v="0"/>
    <n v="0"/>
    <n v="0"/>
  </r>
  <r>
    <n v="106380939"/>
    <x v="473"/>
    <x v="3"/>
    <x v="9"/>
    <d v="2019-01-01T00:00:00"/>
    <s v="03/31/2019"/>
    <s v="Open"/>
    <x v="12"/>
    <m/>
    <n v="423"/>
    <x v="7"/>
    <x v="0"/>
    <s v="Teaching"/>
    <s v="415-206-8000"/>
    <s v="1001 POTRERO AVENUE"/>
    <s v="SAN FRANCISCO"/>
    <n v="94110"/>
    <s v="SUSAN P. EHRLICH"/>
    <n v="397"/>
    <n v="324"/>
    <n v="311"/>
    <x v="1365"/>
    <n v="177"/>
    <n v="1044"/>
    <n v="1355"/>
    <n v="44"/>
    <n v="0"/>
    <n v="390"/>
    <n v="202"/>
    <n v="0"/>
    <n v="26"/>
    <n v="4181"/>
    <n v="0"/>
    <x v="2835"/>
    <x v="1487"/>
    <x v="2187"/>
    <n v="7987"/>
    <x v="384"/>
    <n v="0"/>
    <n v="3864"/>
    <n v="856"/>
    <n v="0"/>
    <n v="182"/>
    <n v="27952"/>
    <n v="0"/>
    <n v="40131"/>
    <n v="622"/>
    <n v="26595"/>
    <n v="62072"/>
    <n v="11559"/>
    <n v="0"/>
    <n v="4434"/>
    <n v="15352"/>
    <n v="345"/>
    <n v="3848"/>
    <n v="164958"/>
    <n v="148757272"/>
    <n v="30211691"/>
    <n v="117047042"/>
    <n v="155739287"/>
    <n v="7386416"/>
    <n v="0"/>
    <n v="57504904"/>
    <n v="29427219"/>
    <n v="0"/>
    <n v="5508744"/>
    <n v="551582575"/>
    <n v="76429751"/>
    <n v="4451728"/>
    <n v="44861098"/>
    <n v="130660514"/>
    <n v="27456323"/>
    <n v="0"/>
    <n v="18527129"/>
    <n v="32154278"/>
    <n v="2342859"/>
    <n v="15296733"/>
    <n v="352180413"/>
    <x v="3192"/>
    <n v="191169476"/>
    <n v="29438629"/>
    <n v="146931748"/>
    <n v="287101389"/>
    <n v="-27986945"/>
    <n v="34759122"/>
    <n v="0"/>
    <n v="51816398"/>
    <n v="48247833"/>
    <x v="0"/>
    <x v="2628"/>
    <n v="0"/>
    <n v="0"/>
    <n v="0"/>
    <n v="4658880"/>
    <n v="802649057"/>
    <n v="0"/>
    <n v="7887001"/>
    <n v="0"/>
    <n v="10363054"/>
    <n v="18250055"/>
    <n v="29554968"/>
    <n v="4539378"/>
    <n v="37327207"/>
    <n v="6242797"/>
    <n v="72648"/>
    <n v="0"/>
    <n v="21038916"/>
    <n v="20588072"/>
    <n v="0"/>
    <n v="0"/>
    <n v="119363986"/>
    <n v="19407883"/>
    <n v="191459715"/>
    <n v="0"/>
    <n v="8471575"/>
    <n v="0"/>
    <n v="0"/>
    <n v="0"/>
    <n v="0"/>
    <n v="1802185"/>
    <n v="135653408"/>
    <n v="0"/>
    <n v="0"/>
    <n v="0"/>
    <n v="0"/>
    <n v="0"/>
    <n v="0"/>
    <n v="0"/>
    <n v="0"/>
    <n v="0"/>
    <n v="0"/>
    <n v="0"/>
    <n v="0"/>
    <n v="0"/>
  </r>
  <r>
    <n v="106301379"/>
    <x v="150"/>
    <x v="3"/>
    <x v="9"/>
    <d v="2019-01-01T00:00:00"/>
    <s v="03/31/2019"/>
    <s v="Open"/>
    <x v="9"/>
    <m/>
    <n v="1012"/>
    <x v="1"/>
    <x v="0"/>
    <s v=""/>
    <s v="714-827-3000"/>
    <s v="3033 WEST ORANGE AVENUE"/>
    <s v="ANAHEIM"/>
    <n v="92804"/>
    <s v="EDWARD MIRZABEGIAN"/>
    <n v="219"/>
    <n v="219"/>
    <n v="219"/>
    <x v="1165"/>
    <n v="299"/>
    <n v="137"/>
    <n v="391"/>
    <n v="0"/>
    <n v="0"/>
    <n v="85"/>
    <n v="57"/>
    <n v="0"/>
    <n v="68"/>
    <n v="1678"/>
    <n v="0"/>
    <x v="483"/>
    <x v="2056"/>
    <x v="2178"/>
    <n v="2575"/>
    <x v="0"/>
    <n v="0"/>
    <n v="396"/>
    <n v="191"/>
    <n v="0"/>
    <n v="186"/>
    <n v="10434"/>
    <n v="0"/>
    <n v="2055"/>
    <n v="730"/>
    <n v="852"/>
    <n v="3222"/>
    <n v="0"/>
    <n v="0"/>
    <n v="735"/>
    <n v="698"/>
    <n v="0"/>
    <n v="522"/>
    <n v="8814"/>
    <n v="47719195"/>
    <n v="18296203"/>
    <n v="9549600"/>
    <n v="24561793"/>
    <n v="0"/>
    <n v="0"/>
    <n v="5556008"/>
    <n v="2747100"/>
    <n v="0"/>
    <n v="1429998"/>
    <n v="109859897"/>
    <n v="4082732"/>
    <n v="3321328"/>
    <n v="2415287"/>
    <n v="8608365"/>
    <n v="0"/>
    <n v="0"/>
    <n v="2520354"/>
    <n v="1729257"/>
    <n v="0"/>
    <n v="1282772"/>
    <n v="23960095"/>
    <x v="3193"/>
    <n v="41408955"/>
    <n v="17190451"/>
    <n v="9365083"/>
    <n v="22216354"/>
    <n v="0"/>
    <n v="0"/>
    <n v="0"/>
    <n v="4168144"/>
    <n v="3677639"/>
    <x v="0"/>
    <x v="7"/>
    <n v="0"/>
    <n v="0"/>
    <n v="0"/>
    <n v="0"/>
    <n v="99945643"/>
    <n v="0"/>
    <n v="0"/>
    <n v="0"/>
    <n v="0"/>
    <n v="0"/>
    <n v="10392973"/>
    <n v="4427079"/>
    <n v="2599803"/>
    <n v="10953804"/>
    <n v="0"/>
    <n v="0"/>
    <n v="3908219"/>
    <n v="798718"/>
    <n v="0"/>
    <n v="793753"/>
    <n v="33874349"/>
    <n v="181438"/>
    <n v="29106321"/>
    <n v="0"/>
    <n v="-13778"/>
    <n v="0"/>
    <n v="0"/>
    <n v="0"/>
    <n v="0"/>
    <n v="1269669"/>
    <n v="21925365"/>
    <n v="0"/>
    <n v="0"/>
    <n v="0"/>
    <n v="0"/>
    <n v="0"/>
    <n v="0"/>
    <n v="0"/>
    <n v="0"/>
    <n v="0"/>
    <n v="0"/>
    <n v="0"/>
    <n v="0"/>
    <n v="0"/>
  </r>
  <r>
    <n v="106190857"/>
    <x v="151"/>
    <x v="3"/>
    <x v="9"/>
    <d v="2019-01-01T00:00:00"/>
    <s v="03/31/2019"/>
    <s v="Open"/>
    <x v="0"/>
    <m/>
    <n v="915"/>
    <x v="1"/>
    <x v="0"/>
    <s v=""/>
    <s v="626-338-8481"/>
    <s v="725 SOUTH ORANGE AVENUE"/>
    <s v="WEST COVINA"/>
    <n v="91790"/>
    <s v="KAMI HORVAT"/>
    <n v="46"/>
    <n v="46"/>
    <n v="46"/>
    <x v="315"/>
    <n v="0"/>
    <n v="6"/>
    <n v="3"/>
    <n v="0"/>
    <n v="0"/>
    <n v="10"/>
    <n v="1"/>
    <n v="0"/>
    <n v="2"/>
    <n v="181"/>
    <n v="3"/>
    <x v="609"/>
    <x v="218"/>
    <x v="564"/>
    <n v="855"/>
    <x v="0"/>
    <n v="0"/>
    <n v="26"/>
    <n v="7"/>
    <n v="0"/>
    <n v="5"/>
    <n v="2481"/>
    <n v="934"/>
    <n v="159"/>
    <n v="0"/>
    <n v="7"/>
    <n v="3"/>
    <n v="0"/>
    <n v="0"/>
    <n v="86"/>
    <n v="2"/>
    <n v="0"/>
    <n v="2"/>
    <n v="259"/>
    <n v="1917256"/>
    <n v="8781"/>
    <n v="5925838"/>
    <n v="304254"/>
    <n v="0"/>
    <n v="0"/>
    <n v="563774"/>
    <n v="114423"/>
    <n v="0"/>
    <n v="61721"/>
    <n v="8896047"/>
    <n v="875389"/>
    <n v="0"/>
    <n v="55836"/>
    <n v="2635"/>
    <n v="0"/>
    <n v="0"/>
    <n v="1096399"/>
    <n v="185587"/>
    <n v="0"/>
    <n v="66293"/>
    <n v="2282139"/>
    <x v="3194"/>
    <n v="7712"/>
    <n v="3801736"/>
    <n v="295408"/>
    <n v="0"/>
    <n v="0"/>
    <n v="0"/>
    <n v="0"/>
    <n v="1237805"/>
    <n v="237265"/>
    <x v="0"/>
    <x v="7"/>
    <n v="0"/>
    <n v="0"/>
    <n v="0"/>
    <n v="115027"/>
    <n v="7110251"/>
    <n v="0"/>
    <n v="0"/>
    <n v="0"/>
    <n v="0"/>
    <n v="0"/>
    <n v="1377347"/>
    <n v="1069"/>
    <n v="2179938"/>
    <n v="11481"/>
    <n v="0"/>
    <n v="0"/>
    <n v="422368"/>
    <n v="62745"/>
    <n v="0"/>
    <n v="12987"/>
    <n v="4067935"/>
    <n v="82711"/>
    <n v="3242965"/>
    <n v="0"/>
    <n v="0"/>
    <n v="0"/>
    <n v="0"/>
    <n v="0"/>
    <n v="0"/>
    <n v="0"/>
    <n v="2165381"/>
    <n v="0"/>
    <n v="0"/>
    <n v="0"/>
    <n v="0"/>
    <n v="0"/>
    <n v="0"/>
    <n v="0"/>
    <n v="0"/>
    <n v="0"/>
    <n v="0"/>
    <n v="0"/>
    <n v="0"/>
    <n v="0"/>
  </r>
  <r>
    <n v="106190859"/>
    <x v="152"/>
    <x v="3"/>
    <x v="9"/>
    <d v="2019-01-01T00:00:00"/>
    <s v="03/31/2019"/>
    <s v="Open"/>
    <x v="0"/>
    <m/>
    <n v="905"/>
    <x v="1"/>
    <x v="0"/>
    <s v=""/>
    <s v="818-676-4000"/>
    <s v="7300 MEDICAL CENTER DRIVE"/>
    <s v="WEST HILLS"/>
    <n v="91307"/>
    <s v="MARK MILLER"/>
    <n v="260"/>
    <n v="228"/>
    <n v="228"/>
    <x v="1366"/>
    <n v="389"/>
    <n v="121"/>
    <n v="222"/>
    <n v="0"/>
    <n v="0"/>
    <n v="34"/>
    <n v="485"/>
    <n v="8"/>
    <n v="9"/>
    <n v="2152"/>
    <n v="0"/>
    <x v="2836"/>
    <x v="177"/>
    <x v="357"/>
    <n v="857"/>
    <x v="0"/>
    <n v="0"/>
    <n v="184"/>
    <n v="1788"/>
    <n v="123"/>
    <n v="36"/>
    <n v="10785"/>
    <n v="0"/>
    <n v="8365"/>
    <n v="1667"/>
    <n v="1002"/>
    <n v="5265"/>
    <n v="0"/>
    <n v="0"/>
    <n v="463"/>
    <n v="5428"/>
    <n v="26"/>
    <n v="1853"/>
    <n v="24069"/>
    <n v="167902319"/>
    <n v="64383292"/>
    <n v="28499872"/>
    <n v="30653444"/>
    <n v="0"/>
    <n v="0"/>
    <n v="6302398"/>
    <n v="66593052"/>
    <n v="539134"/>
    <n v="800586"/>
    <n v="365674097"/>
    <n v="51181590"/>
    <n v="21419041"/>
    <n v="7582362"/>
    <n v="37975962"/>
    <n v="0"/>
    <n v="0"/>
    <n v="4454424"/>
    <n v="49300192"/>
    <n v="474006"/>
    <n v="12185040"/>
    <n v="184572617"/>
    <x v="3195"/>
    <n v="197709938"/>
    <n v="79442726"/>
    <n v="35781963"/>
    <n v="68291351"/>
    <n v="0"/>
    <n v="0"/>
    <n v="0"/>
    <n v="9696224"/>
    <n v="83251370"/>
    <x v="0"/>
    <x v="2629"/>
    <n v="0"/>
    <n v="0"/>
    <n v="0"/>
    <n v="11794615"/>
    <n v="487439344"/>
    <n v="0"/>
    <n v="0"/>
    <n v="0"/>
    <n v="0"/>
    <n v="0"/>
    <n v="21373971"/>
    <n v="6359607"/>
    <n v="300271"/>
    <n v="338055"/>
    <n v="0"/>
    <n v="0"/>
    <n v="1060598"/>
    <n v="32641874"/>
    <n v="0"/>
    <n v="732994"/>
    <n v="62807370"/>
    <n v="2599318"/>
    <n v="56293053"/>
    <n v="0"/>
    <n v="179512"/>
    <n v="0"/>
    <n v="0"/>
    <n v="0"/>
    <n v="0"/>
    <n v="2440227"/>
    <n v="90031542"/>
    <n v="0"/>
    <n v="0"/>
    <n v="0"/>
    <n v="0"/>
    <n v="0"/>
    <n v="0"/>
    <n v="0"/>
    <n v="0"/>
    <n v="0"/>
    <n v="0"/>
    <n v="0"/>
    <n v="0"/>
    <n v="0"/>
  </r>
  <r>
    <n v="106560481"/>
    <x v="144"/>
    <x v="3"/>
    <x v="9"/>
    <d v="2019-01-01T00:00:00"/>
    <s v="03/31/2019"/>
    <s v="Open"/>
    <x v="33"/>
    <m/>
    <n v="809"/>
    <x v="7"/>
    <x v="0"/>
    <s v=""/>
    <s v="805-652-6000"/>
    <s v="300 HILLMONT AVENUE"/>
    <s v="VENTURA"/>
    <n v="93003"/>
    <s v="KIM MILSTEIN"/>
    <n v="272"/>
    <n v="259"/>
    <n v="129"/>
    <x v="644"/>
    <n v="62"/>
    <n v="454"/>
    <n v="727"/>
    <n v="0"/>
    <n v="0"/>
    <n v="245"/>
    <n v="425"/>
    <n v="0"/>
    <n v="100"/>
    <n v="2416"/>
    <n v="0"/>
    <x v="2837"/>
    <x v="762"/>
    <x v="2188"/>
    <n v="2586"/>
    <x v="0"/>
    <n v="0"/>
    <n v="1736"/>
    <n v="1511"/>
    <n v="0"/>
    <n v="433"/>
    <n v="10556"/>
    <n v="0"/>
    <n v="5666"/>
    <n v="718"/>
    <n v="4385"/>
    <n v="19074"/>
    <n v="0"/>
    <n v="0"/>
    <n v="1373"/>
    <n v="9239"/>
    <n v="0"/>
    <n v="3718"/>
    <n v="44173"/>
    <n v="43241524"/>
    <n v="5037832"/>
    <n v="36601399"/>
    <n v="61417665"/>
    <n v="0"/>
    <n v="0"/>
    <n v="24797565"/>
    <n v="37032758"/>
    <n v="0"/>
    <n v="9068634"/>
    <n v="217197377"/>
    <n v="39533190"/>
    <n v="5022492"/>
    <n v="25769295"/>
    <n v="121024237"/>
    <n v="0"/>
    <n v="0"/>
    <n v="8367029"/>
    <n v="55421387"/>
    <n v="0"/>
    <n v="16905626"/>
    <n v="272043256"/>
    <x v="3196"/>
    <n v="58790133"/>
    <n v="7148648"/>
    <n v="56979744"/>
    <n v="116960237"/>
    <n v="-22644446"/>
    <n v="0"/>
    <n v="0"/>
    <n v="6319817"/>
    <n v="55209268"/>
    <x v="0"/>
    <x v="7"/>
    <n v="0"/>
    <n v="0"/>
    <n v="0"/>
    <n v="11720618"/>
    <n v="305432326"/>
    <n v="0"/>
    <n v="2712169"/>
    <n v="0"/>
    <n v="368103"/>
    <n v="3080272"/>
    <n v="23984581"/>
    <n v="2911676"/>
    <n v="5390950"/>
    <n v="65481664"/>
    <n v="0"/>
    <n v="0"/>
    <n v="26844778"/>
    <n v="37244877"/>
    <n v="0"/>
    <n v="25030053"/>
    <n v="186888579"/>
    <n v="12225436"/>
    <n v="102108174"/>
    <n v="0"/>
    <n v="11864461"/>
    <n v="0"/>
    <n v="0"/>
    <n v="0"/>
    <n v="0"/>
    <n v="1006402"/>
    <n v="426431417"/>
    <n v="0"/>
    <n v="0"/>
    <n v="0"/>
    <n v="0"/>
    <n v="0"/>
    <n v="0"/>
    <n v="0"/>
    <n v="0"/>
    <n v="0"/>
    <n v="0"/>
    <n v="0"/>
    <n v="0"/>
    <n v="0"/>
  </r>
  <r>
    <n v="106010776"/>
    <x v="555"/>
    <x v="3"/>
    <x v="9"/>
    <d v="2019-01-01T00:00:00"/>
    <s v="03/31/2019"/>
    <s v="Open"/>
    <x v="19"/>
    <m/>
    <n v="417"/>
    <x v="2"/>
    <x v="0"/>
    <s v=""/>
    <s v="510-428-3885"/>
    <s v="747 52ND STREET"/>
    <s v="OAKLAND"/>
    <n v="94609"/>
    <s v="MICHAEL ANDERSON, MD"/>
    <n v="190"/>
    <n v="190"/>
    <n v="190"/>
    <x v="48"/>
    <n v="0"/>
    <n v="822"/>
    <n v="1047"/>
    <n v="0"/>
    <n v="0"/>
    <n v="0"/>
    <n v="646"/>
    <n v="0"/>
    <n v="31"/>
    <n v="2550"/>
    <n v="0"/>
    <x v="1043"/>
    <x v="6"/>
    <x v="2189"/>
    <n v="3621"/>
    <x v="0"/>
    <n v="0"/>
    <n v="0"/>
    <n v="3176"/>
    <n v="0"/>
    <n v="140"/>
    <n v="12660"/>
    <n v="0"/>
    <n v="315"/>
    <n v="0"/>
    <n v="14965"/>
    <n v="35724"/>
    <n v="0"/>
    <n v="0"/>
    <n v="0"/>
    <n v="19841"/>
    <n v="130"/>
    <n v="2475"/>
    <n v="73450"/>
    <n v="183006"/>
    <n v="0"/>
    <n v="100564847"/>
    <n v="48199075"/>
    <n v="0"/>
    <n v="0"/>
    <n v="0"/>
    <n v="57011157"/>
    <n v="0"/>
    <n v="1378150"/>
    <n v="207336235"/>
    <n v="2216710"/>
    <n v="0"/>
    <n v="38964769"/>
    <n v="67454449"/>
    <n v="0"/>
    <n v="0"/>
    <n v="0"/>
    <n v="57092675"/>
    <n v="99101"/>
    <n v="3728290"/>
    <n v="169555994"/>
    <x v="3197"/>
    <n v="1693044"/>
    <n v="0"/>
    <n v="133963024"/>
    <n v="16004330"/>
    <n v="0"/>
    <n v="0"/>
    <n v="0"/>
    <n v="0"/>
    <n v="64744780"/>
    <x v="0"/>
    <x v="2630"/>
    <n v="0"/>
    <n v="0"/>
    <n v="0"/>
    <n v="0"/>
    <n v="219723753"/>
    <n v="0"/>
    <n v="0"/>
    <n v="0"/>
    <n v="0"/>
    <n v="0"/>
    <n v="706672"/>
    <n v="0"/>
    <n v="5566592"/>
    <n v="99649194"/>
    <n v="0"/>
    <n v="0"/>
    <n v="0"/>
    <n v="46016170"/>
    <n v="347"/>
    <n v="5229501"/>
    <n v="157168476"/>
    <n v="15954000"/>
    <n v="168450000"/>
    <n v="0"/>
    <n v="20735000"/>
    <n v="0"/>
    <n v="0"/>
    <n v="0"/>
    <n v="0"/>
    <n v="12135000"/>
    <n v="327635000"/>
    <n v="0"/>
    <n v="0"/>
    <n v="0"/>
    <n v="0"/>
    <n v="0"/>
    <n v="0"/>
    <n v="0"/>
    <n v="0"/>
    <n v="0"/>
    <n v="0"/>
    <n v="0"/>
    <n v="0"/>
    <n v="0"/>
  </r>
  <r>
    <n v="106381154"/>
    <x v="156"/>
    <x v="3"/>
    <x v="9"/>
    <d v="2019-01-01T00:00:00"/>
    <s v="03/31/2019"/>
    <s v="Open"/>
    <x v="12"/>
    <m/>
    <n v="423"/>
    <x v="3"/>
    <x v="0"/>
    <s v="Teaching"/>
    <s v="415-476-1000"/>
    <s v="505 PARNASSUS AVENUE"/>
    <s v="SAN FRANCISCO"/>
    <n v="94143"/>
    <s v="MARK LARET"/>
    <n v="1019"/>
    <n v="754"/>
    <n v="726"/>
    <x v="1367"/>
    <n v="510"/>
    <n v="423"/>
    <n v="1930"/>
    <n v="15"/>
    <n v="0"/>
    <n v="0"/>
    <n v="3498"/>
    <n v="0"/>
    <n v="64"/>
    <n v="8868"/>
    <n v="0"/>
    <x v="2838"/>
    <x v="2057"/>
    <x v="2190"/>
    <n v="14130"/>
    <x v="196"/>
    <n v="0"/>
    <n v="0"/>
    <n v="21307"/>
    <n v="0"/>
    <n v="261"/>
    <n v="60714"/>
    <n v="0"/>
    <n v="144444"/>
    <n v="22721"/>
    <n v="23665"/>
    <n v="62085"/>
    <n v="515"/>
    <n v="0"/>
    <n v="0"/>
    <n v="217435"/>
    <n v="0"/>
    <n v="8569"/>
    <n v="479434"/>
    <n v="591668068"/>
    <n v="126163971"/>
    <n v="256244466"/>
    <n v="446840925"/>
    <n v="9460584"/>
    <n v="0"/>
    <n v="0"/>
    <n v="835845716"/>
    <n v="0"/>
    <n v="5292662"/>
    <n v="2271516392"/>
    <n v="491321340"/>
    <n v="77928030"/>
    <n v="80916008"/>
    <n v="212665060"/>
    <n v="1925695"/>
    <n v="0"/>
    <n v="0"/>
    <n v="740581354"/>
    <n v="0"/>
    <n v="29485023"/>
    <n v="1634822510"/>
    <x v="3198"/>
    <n v="905560148"/>
    <n v="167410554"/>
    <n v="278942591"/>
    <n v="549300282"/>
    <n v="0"/>
    <n v="8090932"/>
    <n v="0"/>
    <n v="0"/>
    <n v="962810838"/>
    <x v="0"/>
    <x v="2631"/>
    <n v="0"/>
    <n v="0"/>
    <n v="0"/>
    <n v="2164564"/>
    <n v="2900893381"/>
    <n v="0"/>
    <n v="0"/>
    <n v="0"/>
    <n v="2033778"/>
    <n v="2033778"/>
    <n v="176913761"/>
    <n v="36124174"/>
    <n v="57620860"/>
    <n v="107250476"/>
    <n v="3283562"/>
    <n v="0"/>
    <n v="0"/>
    <n v="608469121"/>
    <n v="0"/>
    <n v="17817345"/>
    <n v="1007479299"/>
    <n v="64714886"/>
    <n v="1037433831"/>
    <n v="0"/>
    <n v="2771355"/>
    <n v="0"/>
    <n v="0"/>
    <n v="0"/>
    <n v="0"/>
    <n v="35911358"/>
    <n v="2063158975"/>
    <n v="0"/>
    <n v="0"/>
    <n v="0"/>
    <n v="0"/>
    <n v="0"/>
    <n v="0"/>
    <n v="0"/>
    <n v="0"/>
    <n v="0"/>
    <n v="0"/>
    <n v="0"/>
    <n v="0"/>
    <n v="0"/>
  </r>
  <r>
    <n v="106341006"/>
    <x v="520"/>
    <x v="3"/>
    <x v="9"/>
    <d v="2019-01-01T00:00:00"/>
    <s v="03/31/2019"/>
    <s v="Open"/>
    <x v="22"/>
    <m/>
    <n v="311"/>
    <x v="3"/>
    <x v="0"/>
    <s v="Teaching"/>
    <s v="916-734-7020"/>
    <s v="2315 STOCKTON BOULEVARD"/>
    <s v="SACRAMENTO"/>
    <n v="95817"/>
    <s v="BRAD SIMMONS"/>
    <n v="625"/>
    <n v="605"/>
    <n v="605"/>
    <x v="1368"/>
    <n v="282"/>
    <n v="1049"/>
    <n v="1679"/>
    <n v="4"/>
    <n v="0"/>
    <n v="231"/>
    <n v="1799"/>
    <n v="58"/>
    <n v="1"/>
    <n v="7324"/>
    <n v="0"/>
    <x v="2839"/>
    <x v="2058"/>
    <x v="2191"/>
    <n v="10160"/>
    <x v="385"/>
    <n v="0"/>
    <n v="1479"/>
    <n v="8803"/>
    <n v="331"/>
    <n v="3"/>
    <n v="46630"/>
    <n v="0"/>
    <n v="83239"/>
    <n v="9963"/>
    <n v="7526"/>
    <n v="15378"/>
    <n v="118"/>
    <n v="0"/>
    <n v="12325"/>
    <n v="112161"/>
    <n v="1408"/>
    <n v="35"/>
    <n v="242153"/>
    <n v="482331214"/>
    <n v="51311288"/>
    <n v="218212055"/>
    <n v="265243097"/>
    <n v="397320"/>
    <n v="0"/>
    <n v="54035190"/>
    <n v="292868861"/>
    <n v="13333001"/>
    <n v="228470"/>
    <n v="1377960496"/>
    <n v="304132037"/>
    <n v="35810794"/>
    <n v="44018203"/>
    <n v="97040589"/>
    <n v="787655"/>
    <n v="0"/>
    <n v="63683402"/>
    <n v="340659618"/>
    <n v="8158583"/>
    <n v="137579"/>
    <n v="894428460"/>
    <x v="3199"/>
    <n v="663226032"/>
    <n v="72089710"/>
    <n v="195834485"/>
    <n v="267118147"/>
    <n v="0"/>
    <n v="268663"/>
    <n v="0"/>
    <n v="103307786"/>
    <n v="379530163"/>
    <x v="0"/>
    <x v="2632"/>
    <n v="0"/>
    <n v="0"/>
    <n v="0"/>
    <n v="12293350"/>
    <n v="1738538013"/>
    <n v="0"/>
    <n v="0"/>
    <n v="0"/>
    <n v="17551621"/>
    <n v="17551621"/>
    <n v="123237219"/>
    <n v="15032372"/>
    <n v="47091048"/>
    <n v="77941013"/>
    <n v="100765"/>
    <n v="0"/>
    <n v="14500179"/>
    <n v="271295793"/>
    <n v="1881791"/>
    <n v="322384"/>
    <n v="551402564"/>
    <n v="18054523"/>
    <n v="567893482"/>
    <n v="0"/>
    <n v="9463064"/>
    <n v="0"/>
    <n v="0"/>
    <n v="0"/>
    <n v="0"/>
    <n v="35536000"/>
    <n v="1110540000"/>
    <n v="0"/>
    <n v="0"/>
    <n v="0"/>
    <n v="0"/>
    <n v="0"/>
    <n v="0"/>
    <n v="0"/>
    <n v="0"/>
    <n v="0"/>
    <n v="0"/>
    <n v="0"/>
    <n v="0"/>
    <n v="0"/>
  </r>
  <r>
    <n v="106531059"/>
    <x v="159"/>
    <x v="3"/>
    <x v="9"/>
    <d v="2019-01-01T00:00:00"/>
    <s v="03/31/2019"/>
    <s v="Open"/>
    <x v="45"/>
    <m/>
    <n v="207"/>
    <x v="4"/>
    <x v="0"/>
    <s v="Rural"/>
    <s v="530-623-5541"/>
    <s v="60  EASTER AVENUE"/>
    <s v="WEAVERVILLE"/>
    <n v="96093"/>
    <s v="AARON ROGERS"/>
    <n v="50"/>
    <n v="50"/>
    <n v="40"/>
    <x v="250"/>
    <n v="0"/>
    <n v="1"/>
    <n v="12"/>
    <n v="0"/>
    <n v="0"/>
    <n v="6"/>
    <n v="0"/>
    <n v="0"/>
    <n v="0"/>
    <n v="69"/>
    <n v="1"/>
    <x v="2840"/>
    <x v="6"/>
    <x v="32"/>
    <n v="997"/>
    <x v="0"/>
    <n v="0"/>
    <n v="28"/>
    <n v="0"/>
    <n v="0"/>
    <n v="131"/>
    <n v="1703"/>
    <n v="1062"/>
    <n v="2896"/>
    <n v="0"/>
    <n v="217"/>
    <n v="2295"/>
    <n v="0"/>
    <n v="0"/>
    <n v="1777"/>
    <n v="0"/>
    <n v="0"/>
    <n v="293"/>
    <n v="7478"/>
    <n v="2354046"/>
    <n v="0"/>
    <n v="7495"/>
    <n v="792222"/>
    <n v="0"/>
    <n v="0"/>
    <n v="131480"/>
    <n v="0"/>
    <n v="0"/>
    <n v="63209"/>
    <n v="3348452"/>
    <n v="1711692"/>
    <n v="0"/>
    <n v="151243"/>
    <n v="1284592"/>
    <n v="0"/>
    <n v="0"/>
    <n v="1244496"/>
    <n v="0"/>
    <n v="0"/>
    <n v="185884"/>
    <n v="4577907"/>
    <x v="3200"/>
    <n v="797969"/>
    <n v="0"/>
    <n v="105891"/>
    <n v="1361002"/>
    <n v="-143"/>
    <n v="0"/>
    <n v="0"/>
    <n v="423533"/>
    <n v="0"/>
    <x v="0"/>
    <x v="2633"/>
    <n v="0"/>
    <n v="0"/>
    <n v="0"/>
    <n v="68230"/>
    <n v="2903709"/>
    <n v="0"/>
    <n v="98053"/>
    <n v="0"/>
    <n v="0"/>
    <n v="98053"/>
    <n v="3154330"/>
    <n v="0"/>
    <n v="52990"/>
    <n v="813865"/>
    <n v="0"/>
    <n v="0"/>
    <n v="952443"/>
    <n v="0"/>
    <n v="0"/>
    <n v="147075"/>
    <n v="5120703"/>
    <n v="128590"/>
    <n v="4264170"/>
    <n v="0"/>
    <n v="0"/>
    <n v="0"/>
    <n v="0"/>
    <n v="0"/>
    <n v="0"/>
    <n v="364016"/>
    <n v="4234165"/>
    <n v="0"/>
    <n v="0"/>
    <n v="0"/>
    <n v="0"/>
    <n v="0"/>
    <n v="0"/>
    <n v="0"/>
    <n v="0"/>
    <n v="0"/>
    <n v="0"/>
    <n v="0"/>
    <n v="0"/>
    <n v="0"/>
  </r>
  <r>
    <n v="106540816"/>
    <x v="154"/>
    <x v="3"/>
    <x v="9"/>
    <d v="2019-01-01T00:00:00"/>
    <s v="03/31/2019"/>
    <s v="Open"/>
    <x v="13"/>
    <m/>
    <n v="611"/>
    <x v="4"/>
    <x v="0"/>
    <s v=""/>
    <s v="559-688-0821"/>
    <s v="869 NORTH CHERRY STREET"/>
    <s v="TULARE"/>
    <n v="93274"/>
    <s v="DAN HECKATHORNE"/>
    <n v="112"/>
    <n v="103"/>
    <n v="103"/>
    <x v="528"/>
    <n v="18"/>
    <n v="9"/>
    <n v="47"/>
    <n v="0"/>
    <n v="0"/>
    <n v="3"/>
    <n v="21"/>
    <n v="0"/>
    <n v="10"/>
    <n v="174"/>
    <n v="0"/>
    <x v="2841"/>
    <x v="132"/>
    <x v="207"/>
    <n v="161"/>
    <x v="0"/>
    <n v="0"/>
    <n v="14"/>
    <n v="54"/>
    <n v="0"/>
    <n v="40"/>
    <n v="850"/>
    <n v="0"/>
    <n v="2148"/>
    <n v="609"/>
    <n v="305"/>
    <n v="1530"/>
    <n v="0"/>
    <n v="0"/>
    <n v="93"/>
    <n v="702"/>
    <n v="0"/>
    <n v="315"/>
    <n v="5702"/>
    <n v="4714463"/>
    <n v="1737903"/>
    <n v="1375333"/>
    <n v="10177827"/>
    <n v="0"/>
    <n v="0"/>
    <n v="954869"/>
    <n v="2468555"/>
    <n v="0"/>
    <n v="2322949"/>
    <n v="23751899"/>
    <n v="1320066"/>
    <n v="70625"/>
    <n v="98268"/>
    <n v="720564"/>
    <n v="0"/>
    <n v="0"/>
    <n v="186549"/>
    <n v="385276"/>
    <n v="0"/>
    <n v="41632"/>
    <n v="2822980"/>
    <x v="3201"/>
    <n v="5254146"/>
    <n v="1393054"/>
    <n v="1268642"/>
    <n v="8205497"/>
    <n v="0"/>
    <n v="0"/>
    <n v="0"/>
    <n v="611611"/>
    <n v="1528453"/>
    <x v="0"/>
    <x v="7"/>
    <n v="0"/>
    <n v="0"/>
    <n v="0"/>
    <n v="2250020"/>
    <n v="20680985"/>
    <n v="0"/>
    <n v="0"/>
    <n v="0"/>
    <n v="0"/>
    <n v="0"/>
    <n v="713979"/>
    <n v="390441"/>
    <n v="204959"/>
    <n v="2612894"/>
    <n v="0"/>
    <n v="0"/>
    <n v="523570"/>
    <n v="1283427"/>
    <n v="0"/>
    <n v="164624"/>
    <n v="5893894"/>
    <n v="1072317"/>
    <n v="11769496"/>
    <n v="0"/>
    <n v="0"/>
    <n v="0"/>
    <n v="0"/>
    <n v="0"/>
    <n v="0"/>
    <n v="80457"/>
    <n v="0"/>
    <n v="0"/>
    <n v="0"/>
    <n v="0"/>
    <n v="0"/>
    <n v="0"/>
    <n v="0"/>
    <n v="0"/>
    <n v="0"/>
    <n v="0"/>
    <n v="0"/>
    <n v="0"/>
    <n v="0"/>
    <n v="0"/>
  </r>
  <r>
    <n v="106400548"/>
    <x v="155"/>
    <x v="3"/>
    <x v="9"/>
    <d v="2019-01-01T00:00:00"/>
    <s v="03/31/2019"/>
    <s v="Open"/>
    <x v="15"/>
    <m/>
    <n v="801"/>
    <x v="1"/>
    <x v="0"/>
    <s v="Rural"/>
    <s v="805-434-3500"/>
    <s v="1100 LAS TABLAS ROAD"/>
    <s v="TEMPLETON"/>
    <n v="93465"/>
    <s v="MARK LISA"/>
    <n v="122"/>
    <n v="122"/>
    <n v="55"/>
    <x v="306"/>
    <n v="81"/>
    <n v="78"/>
    <n v="216"/>
    <n v="2"/>
    <n v="0"/>
    <n v="26"/>
    <n v="262"/>
    <n v="6"/>
    <n v="3"/>
    <n v="1223"/>
    <n v="0"/>
    <x v="2842"/>
    <x v="691"/>
    <x v="2192"/>
    <n v="697"/>
    <x v="59"/>
    <n v="0"/>
    <n v="144"/>
    <n v="868"/>
    <n v="13"/>
    <n v="6"/>
    <n v="4676"/>
    <n v="0"/>
    <n v="2426"/>
    <n v="436"/>
    <n v="451"/>
    <n v="3446"/>
    <n v="2"/>
    <n v="0"/>
    <n v="362"/>
    <n v="3407"/>
    <n v="24"/>
    <n v="396"/>
    <n v="10950"/>
    <n v="54294197"/>
    <n v="8843137"/>
    <n v="6931390"/>
    <n v="17063080"/>
    <n v="212945"/>
    <n v="0"/>
    <n v="3662622"/>
    <n v="24230332"/>
    <n v="441142"/>
    <n v="168330"/>
    <n v="115847175"/>
    <n v="26485247"/>
    <n v="6261726"/>
    <n v="3470712"/>
    <n v="23850154"/>
    <n v="19983"/>
    <n v="0"/>
    <n v="2208397"/>
    <n v="30388753"/>
    <n v="213406"/>
    <n v="3095869"/>
    <n v="95994247"/>
    <x v="3202"/>
    <n v="73469967"/>
    <n v="13854436"/>
    <n v="8472377"/>
    <n v="38114757"/>
    <n v="0"/>
    <n v="219692"/>
    <n v="0"/>
    <n v="4956948"/>
    <n v="39461500"/>
    <x v="0"/>
    <x v="2634"/>
    <n v="0"/>
    <n v="0"/>
    <n v="0"/>
    <n v="2433860"/>
    <n v="183711900"/>
    <n v="0"/>
    <n v="0"/>
    <n v="0"/>
    <n v="0"/>
    <n v="0"/>
    <n v="7309477"/>
    <n v="1250427"/>
    <n v="1929725"/>
    <n v="2798477"/>
    <n v="13236"/>
    <n v="0"/>
    <n v="844533"/>
    <n v="13753483"/>
    <n v="80181"/>
    <n v="149983"/>
    <n v="28129522"/>
    <n v="93694"/>
    <n v="24939892"/>
    <n v="0"/>
    <n v="39215"/>
    <n v="0"/>
    <n v="0"/>
    <n v="0"/>
    <n v="0"/>
    <n v="913714"/>
    <n v="60403525"/>
    <n v="0"/>
    <n v="0"/>
    <n v="0"/>
    <n v="0"/>
    <n v="0"/>
    <n v="0"/>
    <n v="0"/>
    <n v="0"/>
    <n v="0"/>
    <n v="0"/>
    <n v="0"/>
    <n v="822277"/>
    <n v="0"/>
  </r>
  <r>
    <n v="106301279"/>
    <x v="522"/>
    <x v="3"/>
    <x v="9"/>
    <d v="2019-01-01T00:00:00"/>
    <s v="03/31/2019"/>
    <s v="Open"/>
    <x v="9"/>
    <m/>
    <n v="1015"/>
    <x v="3"/>
    <x v="0"/>
    <s v="Teaching"/>
    <s v="714-456-7890"/>
    <s v="101 CITY DRIVE SOUTH"/>
    <s v="ORANGE"/>
    <n v="92868"/>
    <s v="TERRY BELMONT"/>
    <n v="417"/>
    <n v="417"/>
    <n v="417"/>
    <x v="1369"/>
    <n v="639"/>
    <n v="775"/>
    <n v="1371"/>
    <n v="22"/>
    <n v="0"/>
    <n v="123"/>
    <n v="1299"/>
    <n v="139"/>
    <n v="0"/>
    <n v="5559"/>
    <n v="0"/>
    <x v="2759"/>
    <x v="420"/>
    <x v="2193"/>
    <n v="7033"/>
    <x v="386"/>
    <n v="0"/>
    <n v="582"/>
    <n v="6316"/>
    <n v="251"/>
    <n v="0"/>
    <n v="32056"/>
    <n v="0"/>
    <n v="46117"/>
    <n v="12570"/>
    <n v="5959"/>
    <n v="32482"/>
    <n v="163"/>
    <n v="0"/>
    <n v="710"/>
    <n v="50738"/>
    <n v="4937"/>
    <n v="0"/>
    <n v="153676"/>
    <n v="140469736"/>
    <n v="93182266"/>
    <n v="112702633"/>
    <n v="139436920"/>
    <n v="2333534"/>
    <n v="0"/>
    <n v="17891753"/>
    <n v="130374760"/>
    <n v="17578846"/>
    <n v="0"/>
    <n v="653970448"/>
    <n v="127309035"/>
    <n v="34973302"/>
    <n v="15693474"/>
    <n v="81171624"/>
    <n v="467968"/>
    <n v="0"/>
    <n v="4811506"/>
    <n v="142815190"/>
    <n v="24744695"/>
    <n v="0"/>
    <n v="431986794"/>
    <x v="3203"/>
    <n v="213964441"/>
    <n v="101137534"/>
    <n v="86038287"/>
    <n v="195839129"/>
    <n v="0"/>
    <n v="2147968"/>
    <n v="0"/>
    <n v="0"/>
    <n v="144829502"/>
    <x v="0"/>
    <x v="2635"/>
    <n v="0"/>
    <n v="1970400"/>
    <n v="-1970400"/>
    <n v="11990255"/>
    <n v="793965796"/>
    <n v="0"/>
    <n v="430297"/>
    <n v="0"/>
    <n v="0"/>
    <n v="430297"/>
    <n v="53814330"/>
    <n v="27018034"/>
    <n v="42357820"/>
    <n v="25199712"/>
    <n v="653534"/>
    <n v="0"/>
    <n v="5822098"/>
    <n v="128360448"/>
    <n v="9195767"/>
    <n v="0"/>
    <n v="292421743"/>
    <n v="26304504"/>
    <n v="278663435"/>
    <n v="0"/>
    <n v="4929427"/>
    <n v="0"/>
    <n v="0"/>
    <n v="0"/>
    <n v="0"/>
    <n v="21207341"/>
    <n v="771750890"/>
    <n v="0"/>
    <n v="0"/>
    <n v="0"/>
    <n v="0"/>
    <n v="0"/>
    <n v="0"/>
    <n v="0"/>
    <n v="0"/>
    <n v="0"/>
    <n v="0"/>
    <n v="0"/>
    <n v="0"/>
    <n v="0"/>
  </r>
  <r>
    <n v="106204019"/>
    <x v="163"/>
    <x v="3"/>
    <x v="9"/>
    <d v="2019-01-01T00:00:00"/>
    <s v="03/31/2019"/>
    <s v="Open"/>
    <x v="46"/>
    <m/>
    <n v="601"/>
    <x v="2"/>
    <x v="0"/>
    <s v=""/>
    <s v="559-353-3000"/>
    <s v="9300 VALLEY CHILDREN'S PLACE"/>
    <s v="MADERA"/>
    <n v="93636"/>
    <s v="TODD SUNTRAPAK"/>
    <n v="358"/>
    <n v="358"/>
    <n v="236"/>
    <x v="255"/>
    <n v="0"/>
    <n v="1358"/>
    <n v="1402"/>
    <n v="0"/>
    <n v="0"/>
    <n v="46"/>
    <n v="802"/>
    <n v="7"/>
    <n v="7"/>
    <n v="3625"/>
    <n v="0"/>
    <x v="1290"/>
    <x v="6"/>
    <x v="2194"/>
    <n v="5412"/>
    <x v="0"/>
    <n v="0"/>
    <n v="359"/>
    <n v="4116"/>
    <n v="16"/>
    <n v="31"/>
    <n v="21198"/>
    <n v="0"/>
    <n v="68"/>
    <n v="0"/>
    <n v="17757"/>
    <n v="54828"/>
    <n v="0"/>
    <n v="0"/>
    <n v="1061"/>
    <n v="18850"/>
    <n v="49"/>
    <n v="4237"/>
    <n v="96850"/>
    <n v="250096"/>
    <n v="0"/>
    <n v="201988081"/>
    <n v="71324132"/>
    <n v="0"/>
    <n v="0"/>
    <n v="5187975"/>
    <n v="59294028"/>
    <n v="207125"/>
    <n v="421822"/>
    <n v="338673259"/>
    <n v="168888"/>
    <n v="0"/>
    <n v="47230755"/>
    <n v="80806711"/>
    <n v="0"/>
    <n v="0"/>
    <n v="1561406"/>
    <n v="38707043"/>
    <n v="275842"/>
    <n v="1980547"/>
    <n v="170731192"/>
    <x v="3204"/>
    <n v="214844"/>
    <n v="0"/>
    <n v="182244359"/>
    <n v="54933984"/>
    <n v="-2750000"/>
    <n v="0"/>
    <n v="0"/>
    <n v="1589430"/>
    <n v="53211727"/>
    <x v="0"/>
    <x v="2636"/>
    <n v="0"/>
    <n v="0"/>
    <n v="0"/>
    <n v="773275"/>
    <n v="292621166"/>
    <n v="0"/>
    <n v="0"/>
    <n v="0"/>
    <n v="0"/>
    <n v="0"/>
    <n v="204140"/>
    <n v="0"/>
    <n v="69724477"/>
    <n v="97196859"/>
    <n v="0"/>
    <n v="0"/>
    <n v="5135650"/>
    <n v="44286439"/>
    <n v="0"/>
    <n v="235720"/>
    <n v="216783285"/>
    <n v="6342359"/>
    <n v="154926460"/>
    <n v="0"/>
    <n v="33150608"/>
    <n v="0"/>
    <n v="0"/>
    <n v="0"/>
    <n v="0"/>
    <n v="20374390"/>
    <n v="284359640"/>
    <n v="0"/>
    <n v="0"/>
    <n v="0"/>
    <n v="0"/>
    <n v="0"/>
    <n v="0"/>
    <n v="0"/>
    <n v="0"/>
    <n v="0"/>
    <n v="0"/>
    <n v="0"/>
    <n v="0"/>
    <n v="0"/>
  </r>
  <r>
    <n v="106190812"/>
    <x v="153"/>
    <x v="3"/>
    <x v="9"/>
    <d v="2019-01-01T00:00:00"/>
    <s v="03/31/2019"/>
    <s v="Open"/>
    <x v="0"/>
    <m/>
    <n v="905"/>
    <x v="2"/>
    <x v="0"/>
    <s v=""/>
    <s v="818-782-6600"/>
    <s v="15107 VANOWEN STREET"/>
    <s v="VAN NUYS"/>
    <n v="91405"/>
    <s v="GUSTAVO VALDESPINO"/>
    <n v="350"/>
    <n v="348"/>
    <n v="211"/>
    <x v="1370"/>
    <n v="210"/>
    <n v="697"/>
    <n v="1705"/>
    <n v="0"/>
    <n v="0"/>
    <n v="39"/>
    <n v="269"/>
    <n v="2"/>
    <n v="38"/>
    <n v="3534"/>
    <n v="0"/>
    <x v="2843"/>
    <x v="1969"/>
    <x v="2195"/>
    <n v="7807"/>
    <x v="0"/>
    <n v="0"/>
    <n v="100"/>
    <n v="1230"/>
    <n v="7"/>
    <n v="100"/>
    <n v="17241"/>
    <n v="0"/>
    <n v="2136"/>
    <n v="758"/>
    <n v="5001"/>
    <n v="14758"/>
    <n v="0"/>
    <n v="0"/>
    <n v="204"/>
    <n v="2445"/>
    <n v="15"/>
    <n v="3321"/>
    <n v="28638"/>
    <n v="34702466"/>
    <n v="11505931"/>
    <n v="26179495"/>
    <n v="68780735"/>
    <n v="0"/>
    <n v="0"/>
    <n v="1939012"/>
    <n v="13813009"/>
    <n v="77556"/>
    <n v="1060374"/>
    <n v="158058578"/>
    <n v="8854290"/>
    <n v="3298242"/>
    <n v="8721287"/>
    <n v="35209655"/>
    <n v="0"/>
    <n v="0"/>
    <n v="1308689"/>
    <n v="8315511"/>
    <n v="14971"/>
    <n v="3324422"/>
    <n v="69047067"/>
    <x v="3205"/>
    <n v="30390127"/>
    <n v="11018219"/>
    <n v="17561750"/>
    <n v="89739539"/>
    <n v="-5706252"/>
    <n v="0"/>
    <n v="0"/>
    <n v="1923073"/>
    <n v="16252719"/>
    <x v="0"/>
    <x v="2637"/>
    <n v="0"/>
    <n v="0"/>
    <n v="0"/>
    <n v="3294263"/>
    <n v="166519527"/>
    <n v="0"/>
    <n v="22323695"/>
    <n v="0"/>
    <n v="0"/>
    <n v="22323695"/>
    <n v="12756614"/>
    <n v="3772220"/>
    <n v="22963887"/>
    <n v="36556605"/>
    <n v="0"/>
    <n v="0"/>
    <n v="1302716"/>
    <n v="5295508"/>
    <n v="2921"/>
    <n v="259342"/>
    <n v="82909813"/>
    <n v="3026347"/>
    <n v="89081791"/>
    <n v="0"/>
    <n v="18631635"/>
    <n v="0"/>
    <n v="0"/>
    <n v="0"/>
    <n v="0"/>
    <n v="3377767"/>
    <n v="108947189"/>
    <n v="0"/>
    <n v="0"/>
    <n v="0"/>
    <n v="0"/>
    <n v="0"/>
    <n v="0"/>
    <n v="0"/>
    <n v="0"/>
    <n v="0"/>
    <n v="0"/>
    <n v="0"/>
    <n v="0"/>
    <n v="0"/>
  </r>
  <r>
    <n v="106014050"/>
    <x v="143"/>
    <x v="3"/>
    <x v="9"/>
    <d v="2019-01-01T00:00:00"/>
    <s v="03/31/2019"/>
    <s v="Open"/>
    <x v="19"/>
    <m/>
    <n v="419"/>
    <x v="2"/>
    <x v="0"/>
    <s v=""/>
    <s v="925-447-7000"/>
    <s v="5555 WEST LAS POSITAS BOULEVARD."/>
    <s v="PLEASANTON"/>
    <n v="94588"/>
    <s v="SCOTT GREGERSON"/>
    <n v="242"/>
    <n v="110"/>
    <n v="110"/>
    <x v="708"/>
    <n v="144"/>
    <n v="109"/>
    <n v="203"/>
    <n v="0"/>
    <n v="0"/>
    <n v="80"/>
    <n v="664"/>
    <n v="3"/>
    <n v="8"/>
    <n v="1922"/>
    <n v="93"/>
    <x v="2844"/>
    <x v="26"/>
    <x v="943"/>
    <n v="994"/>
    <x v="0"/>
    <n v="0"/>
    <n v="362"/>
    <n v="2329"/>
    <n v="7"/>
    <n v="42"/>
    <n v="9333"/>
    <n v="1816"/>
    <n v="16678"/>
    <n v="3126"/>
    <n v="1212"/>
    <n v="5151"/>
    <n v="0"/>
    <n v="0"/>
    <n v="2005"/>
    <n v="23146"/>
    <n v="678"/>
    <n v="3149"/>
    <n v="55145"/>
    <n v="91077704"/>
    <n v="16843926"/>
    <n v="11370140"/>
    <n v="19534331"/>
    <n v="0"/>
    <n v="0"/>
    <n v="9551780"/>
    <n v="59036121"/>
    <n v="627990"/>
    <n v="1359905"/>
    <n v="209401897"/>
    <n v="55224660"/>
    <n v="10352490"/>
    <n v="4011905"/>
    <n v="17055172"/>
    <n v="0"/>
    <n v="0"/>
    <n v="6640715"/>
    <n v="76642971"/>
    <n v="2245172"/>
    <n v="10426134"/>
    <n v="182599219"/>
    <x v="3206"/>
    <n v="124891852"/>
    <n v="23048364"/>
    <n v="6167351"/>
    <n v="33602355"/>
    <n v="0"/>
    <n v="0"/>
    <n v="0"/>
    <n v="11228305"/>
    <n v="93453906"/>
    <x v="0"/>
    <x v="2638"/>
    <n v="0"/>
    <n v="0"/>
    <n v="0"/>
    <n v="17886075"/>
    <n v="309048361"/>
    <n v="0"/>
    <n v="0"/>
    <n v="0"/>
    <n v="0"/>
    <n v="0"/>
    <n v="20714104"/>
    <n v="4013130"/>
    <n v="8914973"/>
    <n v="2889986"/>
    <n v="0"/>
    <n v="0"/>
    <n v="4802723"/>
    <n v="40851749"/>
    <n v="0"/>
    <n v="766090"/>
    <n v="82952755"/>
    <n v="2554569"/>
    <n v="79449375"/>
    <n v="2290271"/>
    <n v="70409"/>
    <n v="0"/>
    <n v="0"/>
    <n v="0"/>
    <n v="0"/>
    <n v="1407702"/>
    <n v="178111504"/>
    <n v="0"/>
    <n v="0"/>
    <n v="0"/>
    <n v="0"/>
    <n v="0"/>
    <n v="0"/>
    <n v="0"/>
    <n v="0"/>
    <n v="0"/>
    <n v="0"/>
    <n v="0"/>
    <n v="0"/>
    <n v="0"/>
  </r>
  <r>
    <n v="106370782"/>
    <x v="521"/>
    <x v="3"/>
    <x v="9"/>
    <d v="2019-01-01T00:00:00"/>
    <s v="03/31/2019"/>
    <s v="Open"/>
    <x v="2"/>
    <m/>
    <n v="1418"/>
    <x v="3"/>
    <x v="0"/>
    <s v="Teaching"/>
    <s v="858-657-7000"/>
    <s v="200 WEST ARBOR DRIVE"/>
    <s v="SAN DIEGO"/>
    <n v="92103"/>
    <s v="PATTY MAYSENT"/>
    <n v="808"/>
    <n v="701"/>
    <n v="701"/>
    <x v="1371"/>
    <n v="844"/>
    <n v="884"/>
    <n v="2164"/>
    <n v="0"/>
    <n v="0"/>
    <n v="227"/>
    <n v="2023"/>
    <n v="147"/>
    <n v="0"/>
    <n v="8433"/>
    <n v="0"/>
    <x v="2845"/>
    <x v="2059"/>
    <x v="2196"/>
    <n v="13048"/>
    <x v="0"/>
    <n v="0"/>
    <n v="1077"/>
    <n v="11872"/>
    <n v="564"/>
    <n v="0"/>
    <n v="54653"/>
    <n v="0"/>
    <n v="47895"/>
    <n v="8948"/>
    <n v="20310"/>
    <n v="28754"/>
    <n v="1004"/>
    <n v="0"/>
    <n v="2364"/>
    <n v="146831"/>
    <n v="512"/>
    <n v="0"/>
    <n v="256618"/>
    <n v="234370587"/>
    <n v="88334695"/>
    <n v="105507646"/>
    <n v="179410306"/>
    <n v="0"/>
    <n v="0"/>
    <n v="17844755"/>
    <n v="206922575"/>
    <n v="23181100"/>
    <n v="0"/>
    <n v="855571664"/>
    <n v="216347818"/>
    <n v="64109192"/>
    <n v="41054332"/>
    <n v="145991426"/>
    <n v="32199"/>
    <n v="0"/>
    <n v="19936507"/>
    <n v="299777394"/>
    <n v="57080946"/>
    <n v="0"/>
    <n v="844329814"/>
    <x v="3207"/>
    <n v="355464521"/>
    <n v="117349980"/>
    <n v="89653403"/>
    <n v="283021492"/>
    <n v="-44688601"/>
    <n v="28943"/>
    <n v="0"/>
    <n v="28409442"/>
    <n v="240680423"/>
    <x v="0"/>
    <x v="2639"/>
    <n v="0"/>
    <n v="0"/>
    <n v="0"/>
    <n v="21552164"/>
    <n v="1153521746"/>
    <n v="0"/>
    <n v="0"/>
    <n v="0"/>
    <n v="0"/>
    <n v="0"/>
    <n v="97331459"/>
    <n v="36294021"/>
    <n v="104118275"/>
    <n v="49888146"/>
    <n v="39461"/>
    <n v="0"/>
    <n v="9234300"/>
    <n v="231199987"/>
    <n v="18274083"/>
    <n v="0"/>
    <n v="546379732"/>
    <n v="50038969"/>
    <n v="572408728"/>
    <n v="0"/>
    <n v="5041257"/>
    <n v="0"/>
    <n v="0"/>
    <n v="0"/>
    <n v="0"/>
    <n v="50381222"/>
    <n v="1629507216"/>
    <n v="0"/>
    <n v="0"/>
    <n v="0"/>
    <n v="0"/>
    <n v="0"/>
    <n v="0"/>
    <n v="0"/>
    <n v="0"/>
    <n v="0"/>
    <n v="0"/>
    <n v="0"/>
    <n v="0"/>
    <n v="0"/>
  </r>
  <r>
    <n v="106191216"/>
    <x v="161"/>
    <x v="3"/>
    <x v="9"/>
    <d v="2019-01-01T00:00:00"/>
    <s v="03/31/2019"/>
    <s v="Open"/>
    <x v="0"/>
    <m/>
    <n v="925"/>
    <x v="2"/>
    <x v="0"/>
    <s v=""/>
    <s v="323-865-3000"/>
    <s v="1441 EASTLAKE AVENUE"/>
    <s v="LOS ANGELES"/>
    <n v="90089"/>
    <s v="RICHARD PINEDA"/>
    <n v="60"/>
    <n v="60"/>
    <n v="40"/>
    <x v="423"/>
    <n v="33"/>
    <n v="56"/>
    <n v="67"/>
    <n v="0"/>
    <n v="0"/>
    <n v="6"/>
    <n v="146"/>
    <n v="0"/>
    <n v="0"/>
    <n v="398"/>
    <n v="0"/>
    <x v="690"/>
    <x v="586"/>
    <x v="2169"/>
    <n v="546"/>
    <x v="0"/>
    <n v="0"/>
    <n v="35"/>
    <n v="1400"/>
    <n v="0"/>
    <n v="0"/>
    <n v="3523"/>
    <n v="0"/>
    <n v="14615"/>
    <n v="2001"/>
    <n v="1697"/>
    <n v="1937"/>
    <n v="0"/>
    <n v="0"/>
    <n v="1241"/>
    <n v="14878"/>
    <n v="0"/>
    <n v="186"/>
    <n v="36555"/>
    <n v="7224596"/>
    <n v="3264016"/>
    <n v="9521362"/>
    <n v="7368567"/>
    <n v="0"/>
    <n v="0"/>
    <n v="422073"/>
    <n v="17135384"/>
    <n v="0"/>
    <n v="0"/>
    <n v="44935998"/>
    <n v="75837348"/>
    <n v="12714905"/>
    <n v="10776794"/>
    <n v="11281046"/>
    <n v="0"/>
    <n v="0"/>
    <n v="2434904"/>
    <n v="54681522"/>
    <n v="0"/>
    <n v="292573"/>
    <n v="168019092"/>
    <x v="3208"/>
    <n v="66169404"/>
    <n v="10923044"/>
    <n v="16529481"/>
    <n v="10091146"/>
    <n v="0"/>
    <n v="0"/>
    <n v="0"/>
    <n v="2528335"/>
    <n v="37846136"/>
    <x v="0"/>
    <x v="7"/>
    <n v="0"/>
    <n v="0"/>
    <n v="0"/>
    <n v="279045"/>
    <n v="144858572"/>
    <n v="0"/>
    <n v="0"/>
    <n v="0"/>
    <n v="0"/>
    <n v="0"/>
    <n v="16700645"/>
    <n v="5018962"/>
    <n v="3721781"/>
    <n v="8515382"/>
    <n v="0"/>
    <n v="0"/>
    <n v="322042"/>
    <n v="33804854"/>
    <n v="0"/>
    <n v="12852"/>
    <n v="68096518"/>
    <n v="1443601"/>
    <n v="52017728"/>
    <n v="0"/>
    <n v="0"/>
    <n v="0"/>
    <n v="0"/>
    <n v="0"/>
    <n v="0"/>
    <n v="1881909"/>
    <n v="37974666"/>
    <n v="0"/>
    <n v="0"/>
    <n v="0"/>
    <n v="0"/>
    <n v="0"/>
    <n v="0"/>
    <n v="0"/>
    <n v="0"/>
    <n v="0"/>
    <n v="0"/>
    <n v="0"/>
    <n v="0"/>
    <n v="0"/>
  </r>
  <r>
    <n v="106190818"/>
    <x v="162"/>
    <x v="3"/>
    <x v="9"/>
    <d v="2019-01-01T00:00:00"/>
    <s v="03/31/2019"/>
    <s v="Open"/>
    <x v="0"/>
    <m/>
    <n v="937"/>
    <x v="2"/>
    <x v="0"/>
    <s v=""/>
    <s v="818-790-7100"/>
    <s v="1812 VERDUGO BOULEVARD"/>
    <s v="GLENDALE"/>
    <n v="91208"/>
    <s v="KEITH HOBBS"/>
    <n v="158"/>
    <n v="158"/>
    <n v="95"/>
    <x v="1237"/>
    <n v="284"/>
    <n v="34"/>
    <n v="134"/>
    <n v="0"/>
    <n v="0"/>
    <n v="0"/>
    <n v="558"/>
    <n v="0"/>
    <n v="23"/>
    <n v="1790"/>
    <n v="0"/>
    <x v="2846"/>
    <x v="1963"/>
    <x v="146"/>
    <n v="438"/>
    <x v="0"/>
    <n v="0"/>
    <n v="0"/>
    <n v="1913"/>
    <n v="0"/>
    <n v="98"/>
    <n v="8502"/>
    <n v="0"/>
    <n v="5895"/>
    <n v="1005"/>
    <n v="302"/>
    <n v="2050"/>
    <n v="0"/>
    <n v="0"/>
    <n v="0"/>
    <n v="7872"/>
    <n v="0"/>
    <n v="798"/>
    <n v="17922"/>
    <n v="45513495"/>
    <n v="11586234"/>
    <n v="2419274"/>
    <n v="7018472"/>
    <n v="0"/>
    <n v="0"/>
    <n v="0"/>
    <n v="29193299"/>
    <n v="0"/>
    <n v="289168"/>
    <n v="96019942"/>
    <n v="31588351"/>
    <n v="7624926"/>
    <n v="1679082"/>
    <n v="4871126"/>
    <n v="0"/>
    <n v="0"/>
    <n v="0"/>
    <n v="20261423"/>
    <n v="0"/>
    <n v="617122"/>
    <n v="66642030"/>
    <x v="3209"/>
    <n v="59958126"/>
    <n v="15372938"/>
    <n v="3187080"/>
    <n v="9245927"/>
    <n v="0"/>
    <n v="0"/>
    <n v="0"/>
    <n v="0"/>
    <n v="38458385"/>
    <x v="0"/>
    <x v="7"/>
    <n v="0"/>
    <n v="0"/>
    <n v="0"/>
    <n v="271364"/>
    <n v="127009016"/>
    <n v="0"/>
    <n v="0"/>
    <n v="0"/>
    <n v="0"/>
    <n v="0"/>
    <n v="17143720"/>
    <n v="3838222"/>
    <n v="911276"/>
    <n v="2643671"/>
    <n v="0"/>
    <n v="0"/>
    <n v="0"/>
    <n v="10996337"/>
    <n v="0"/>
    <n v="119730"/>
    <n v="35652956"/>
    <n v="248440"/>
    <n v="35837256"/>
    <n v="0"/>
    <n v="-372364"/>
    <n v="0"/>
    <n v="0"/>
    <n v="0"/>
    <n v="0"/>
    <n v="832232"/>
    <n v="28872133"/>
    <n v="0"/>
    <n v="0"/>
    <n v="0"/>
    <n v="0"/>
    <n v="0"/>
    <n v="0"/>
    <n v="0"/>
    <n v="0"/>
    <n v="0"/>
    <n v="0"/>
    <n v="0"/>
    <n v="0"/>
    <n v="0"/>
  </r>
  <r>
    <n v="106514001"/>
    <x v="167"/>
    <x v="3"/>
    <x v="9"/>
    <d v="2019-01-01T00:00:00"/>
    <s v="03/31/2019"/>
    <s v="Open"/>
    <x v="34"/>
    <m/>
    <n v="227"/>
    <x v="7"/>
    <x v="1"/>
    <s v=""/>
    <s v="530-822-7200"/>
    <s v="1965 LIVE OAK BOULEVARD"/>
    <s v="YUBA CITY"/>
    <n v="95991"/>
    <s v="TONY HOBSON, PHD"/>
    <n v="16"/>
    <n v="16"/>
    <n v="16"/>
    <x v="255"/>
    <n v="0"/>
    <n v="0"/>
    <n v="0"/>
    <n v="0"/>
    <n v="0"/>
    <n v="91"/>
    <n v="1"/>
    <n v="0"/>
    <n v="13"/>
    <n v="108"/>
    <n v="0"/>
    <x v="2847"/>
    <x v="6"/>
    <x v="8"/>
    <n v="0"/>
    <x v="0"/>
    <n v="0"/>
    <n v="953"/>
    <n v="9"/>
    <n v="0"/>
    <n v="113"/>
    <n v="1118"/>
    <n v="0"/>
    <n v="0"/>
    <n v="0"/>
    <n v="0"/>
    <n v="0"/>
    <n v="0"/>
    <n v="0"/>
    <n v="0"/>
    <n v="0"/>
    <n v="0"/>
    <n v="0"/>
    <n v="0"/>
    <n v="48872"/>
    <n v="0"/>
    <n v="0"/>
    <n v="0"/>
    <n v="0"/>
    <n v="0"/>
    <n v="1083132"/>
    <n v="10229"/>
    <n v="0"/>
    <n v="128430"/>
    <n v="1270663"/>
    <n v="0"/>
    <n v="0"/>
    <n v="0"/>
    <n v="0"/>
    <n v="0"/>
    <n v="0"/>
    <n v="0"/>
    <n v="0"/>
    <n v="0"/>
    <n v="0"/>
    <n v="0"/>
    <x v="8"/>
    <n v="0"/>
    <n v="0"/>
    <n v="0"/>
    <n v="0"/>
    <n v="0"/>
    <n v="0"/>
    <n v="0"/>
    <n v="0"/>
    <n v="0"/>
    <x v="0"/>
    <x v="7"/>
    <n v="0"/>
    <n v="0"/>
    <n v="0"/>
    <n v="0"/>
    <n v="0"/>
    <n v="0"/>
    <n v="0"/>
    <n v="0"/>
    <n v="0"/>
    <n v="0"/>
    <n v="48872"/>
    <n v="0"/>
    <n v="0"/>
    <n v="0"/>
    <n v="0"/>
    <n v="0"/>
    <n v="1083132"/>
    <n v="10229"/>
    <n v="0"/>
    <n v="128430"/>
    <n v="1270663"/>
    <n v="0"/>
    <n v="1126054"/>
    <n v="0"/>
    <n v="0"/>
    <n v="0"/>
    <n v="0"/>
    <n v="0"/>
    <n v="0"/>
    <n v="0"/>
    <n v="0"/>
    <n v="0"/>
    <n v="0"/>
    <n v="0"/>
    <n v="0"/>
    <n v="0"/>
    <n v="0"/>
    <n v="0"/>
    <n v="0"/>
    <n v="0"/>
    <n v="0"/>
    <n v="0"/>
    <n v="0"/>
    <n v="0"/>
  </r>
  <r>
    <n v="106370745"/>
    <x v="190"/>
    <x v="3"/>
    <x v="9"/>
    <d v="2019-01-01T00:00:00"/>
    <s v="03/31/2019"/>
    <s v="Open"/>
    <x v="2"/>
    <m/>
    <n v="1416"/>
    <x v="2"/>
    <x v="0"/>
    <s v=""/>
    <s v="858-278-4110"/>
    <s v="7850 VISTA HILL AVENUE"/>
    <s v="SAN DIEGO"/>
    <n v="92123"/>
    <s v="TRISHA KHALEGHI"/>
    <n v="158"/>
    <n v="158"/>
    <n v="120"/>
    <x v="154"/>
    <n v="98"/>
    <n v="133"/>
    <n v="0"/>
    <n v="278"/>
    <n v="0"/>
    <n v="79"/>
    <n v="488"/>
    <n v="19"/>
    <n v="0"/>
    <n v="1251"/>
    <n v="0"/>
    <x v="2848"/>
    <x v="523"/>
    <x v="2159"/>
    <n v="0"/>
    <x v="387"/>
    <n v="0"/>
    <n v="580"/>
    <n v="3077"/>
    <n v="70"/>
    <n v="0"/>
    <n v="10715"/>
    <n v="0"/>
    <n v="8966"/>
    <n v="1057"/>
    <n v="23"/>
    <n v="0"/>
    <n v="0"/>
    <n v="0"/>
    <n v="2840"/>
    <n v="8394"/>
    <n v="69"/>
    <n v="91"/>
    <n v="21440"/>
    <n v="11983861"/>
    <n v="6683630"/>
    <n v="6096173"/>
    <n v="0"/>
    <n v="17029681"/>
    <n v="0"/>
    <n v="3403983"/>
    <n v="18053219"/>
    <n v="388067"/>
    <n v="0"/>
    <n v="63638614"/>
    <n v="13291741"/>
    <n v="1471861"/>
    <n v="84398"/>
    <n v="0"/>
    <n v="0"/>
    <n v="0"/>
    <n v="5090845"/>
    <n v="14708738"/>
    <n v="137344"/>
    <n v="174792"/>
    <n v="34959719"/>
    <x v="3210"/>
    <n v="21291165"/>
    <n v="7320880"/>
    <n v="5244922"/>
    <n v="0"/>
    <n v="0"/>
    <n v="14584205"/>
    <n v="0"/>
    <n v="7294864"/>
    <n v="21979791"/>
    <x v="0"/>
    <x v="2640"/>
    <n v="0"/>
    <n v="0"/>
    <n v="0"/>
    <n v="71508"/>
    <n v="78402012"/>
    <n v="262032"/>
    <n v="0"/>
    <n v="0"/>
    <n v="0"/>
    <n v="262032"/>
    <n v="3984437"/>
    <n v="1096643"/>
    <n v="935650"/>
    <n v="0"/>
    <n v="2445476"/>
    <n v="0"/>
    <n v="1199963"/>
    <n v="10782166"/>
    <n v="0"/>
    <n v="14018"/>
    <n v="20458353"/>
    <n v="117256"/>
    <n v="21977765"/>
    <n v="0"/>
    <n v="5394908"/>
    <n v="0"/>
    <n v="0"/>
    <n v="0"/>
    <n v="0"/>
    <n v="173207"/>
    <n v="15991704"/>
    <n v="0"/>
    <n v="0"/>
    <n v="0"/>
    <n v="0"/>
    <n v="0"/>
    <n v="0"/>
    <n v="0"/>
    <n v="0"/>
    <n v="0"/>
    <n v="0"/>
    <n v="0"/>
    <n v="0"/>
    <n v="0"/>
  </r>
  <r>
    <n v="106450940"/>
    <x v="191"/>
    <x v="3"/>
    <x v="9"/>
    <d v="2019-01-01T00:00:00"/>
    <s v="03/31/2019"/>
    <s v="Open"/>
    <x v="3"/>
    <m/>
    <n v="209"/>
    <x v="1"/>
    <x v="0"/>
    <s v=""/>
    <s v="530-244-5400"/>
    <s v="1100 BUTTE STREET"/>
    <s v="REDDING"/>
    <n v="96001"/>
    <s v="CASEY FATCH"/>
    <n v="178"/>
    <n v="178"/>
    <n v="105"/>
    <x v="992"/>
    <n v="10"/>
    <n v="60"/>
    <n v="313"/>
    <n v="0"/>
    <n v="0"/>
    <n v="113"/>
    <n v="72"/>
    <n v="0"/>
    <n v="21"/>
    <n v="1742"/>
    <n v="0"/>
    <x v="2133"/>
    <x v="226"/>
    <x v="2197"/>
    <n v="1419"/>
    <x v="0"/>
    <n v="0"/>
    <n v="502"/>
    <n v="318"/>
    <n v="0"/>
    <n v="29"/>
    <n v="8806"/>
    <n v="0"/>
    <n v="5040"/>
    <n v="64"/>
    <n v="536"/>
    <n v="4393"/>
    <n v="0"/>
    <n v="0"/>
    <n v="1825"/>
    <n v="706"/>
    <n v="0"/>
    <n v="1505"/>
    <n v="14069"/>
    <n v="87168435"/>
    <n v="716387"/>
    <n v="4844274"/>
    <n v="17969081"/>
    <n v="0"/>
    <n v="0"/>
    <n v="11080902"/>
    <n v="5589776"/>
    <n v="0"/>
    <n v="820722"/>
    <n v="128189577"/>
    <n v="32964609"/>
    <n v="439950"/>
    <n v="1736873"/>
    <n v="17570596"/>
    <n v="0"/>
    <n v="0"/>
    <n v="10188078"/>
    <n v="4287653"/>
    <n v="0"/>
    <n v="1296032"/>
    <n v="68483791"/>
    <x v="3211"/>
    <n v="96473560"/>
    <n v="273648"/>
    <n v="3447036"/>
    <n v="27316073"/>
    <n v="0"/>
    <n v="0"/>
    <n v="0"/>
    <n v="12164766"/>
    <n v="3968146"/>
    <x v="0"/>
    <x v="2641"/>
    <n v="0"/>
    <n v="0"/>
    <n v="0"/>
    <n v="-145972"/>
    <n v="154623977"/>
    <n v="0"/>
    <n v="0"/>
    <n v="0"/>
    <n v="0"/>
    <n v="0"/>
    <n v="22383737"/>
    <n v="244699"/>
    <n v="1580842"/>
    <n v="7675483"/>
    <n v="0"/>
    <n v="0"/>
    <n v="6513618"/>
    <n v="3829953"/>
    <n v="0"/>
    <n v="-178941"/>
    <n v="42049391"/>
    <n v="387087"/>
    <n v="39952375"/>
    <n v="0"/>
    <n v="6417"/>
    <n v="0"/>
    <n v="0"/>
    <n v="0"/>
    <n v="0"/>
    <n v="745159"/>
    <n v="15482304"/>
    <n v="0"/>
    <n v="0"/>
    <n v="0"/>
    <n v="0"/>
    <n v="0"/>
    <n v="0"/>
    <n v="0"/>
    <n v="0"/>
    <n v="0"/>
    <n v="0"/>
    <n v="0"/>
    <n v="0"/>
    <n v="0"/>
  </r>
  <r>
    <n v="106190708"/>
    <x v="181"/>
    <x v="3"/>
    <x v="9"/>
    <d v="2019-01-01T00:00:00"/>
    <s v="03/31/2019"/>
    <s v="Open"/>
    <x v="0"/>
    <m/>
    <n v="905"/>
    <x v="2"/>
    <x v="0"/>
    <s v=""/>
    <s v="818-981-7111"/>
    <s v="4929 VAN NUYS BOULEVARD"/>
    <s v="SHERMAN OAKS"/>
    <n v="91403"/>
    <s v="BOCKHI PARK"/>
    <n v="153"/>
    <n v="153"/>
    <n v="153"/>
    <x v="319"/>
    <n v="124"/>
    <n v="84"/>
    <n v="269"/>
    <n v="0"/>
    <n v="0"/>
    <n v="115"/>
    <n v="17"/>
    <n v="1"/>
    <n v="43"/>
    <n v="1467"/>
    <n v="0"/>
    <x v="1738"/>
    <x v="1065"/>
    <x v="1830"/>
    <n v="1433"/>
    <x v="0"/>
    <n v="0"/>
    <n v="278"/>
    <n v="97"/>
    <n v="2"/>
    <n v="83"/>
    <n v="8074"/>
    <n v="0"/>
    <n v="1773"/>
    <n v="393"/>
    <n v="437"/>
    <n v="2274"/>
    <n v="0"/>
    <n v="0"/>
    <n v="1374"/>
    <n v="172"/>
    <n v="20"/>
    <n v="957"/>
    <n v="7400"/>
    <n v="42189289"/>
    <n v="5348912"/>
    <n v="5373003"/>
    <n v="15635416"/>
    <n v="0"/>
    <n v="0"/>
    <n v="4557062"/>
    <n v="1249280"/>
    <n v="14520"/>
    <n v="711490"/>
    <n v="75078972"/>
    <n v="5219717"/>
    <n v="1414162"/>
    <n v="1078492"/>
    <n v="5484576"/>
    <n v="0"/>
    <n v="0"/>
    <n v="4367485"/>
    <n v="468570"/>
    <n v="40135"/>
    <n v="1966638"/>
    <n v="20039775"/>
    <x v="3212"/>
    <n v="35583600"/>
    <n v="4444103"/>
    <n v="4973366"/>
    <n v="14657801"/>
    <n v="0"/>
    <n v="0"/>
    <n v="0"/>
    <n v="4822152"/>
    <n v="966171"/>
    <x v="0"/>
    <x v="2642"/>
    <n v="0"/>
    <n v="0"/>
    <n v="0"/>
    <n v="389910"/>
    <n v="71126990"/>
    <n v="0"/>
    <n v="0"/>
    <n v="0"/>
    <n v="0"/>
    <n v="0"/>
    <n v="11825406"/>
    <n v="2318970"/>
    <n v="1478129"/>
    <n v="6462191"/>
    <n v="0"/>
    <n v="0"/>
    <n v="4102396"/>
    <n v="751679"/>
    <n v="54656"/>
    <n v="-3001670"/>
    <n v="23991757"/>
    <n v="73924"/>
    <n v="22597568"/>
    <n v="0"/>
    <n v="-17655"/>
    <n v="0"/>
    <n v="0"/>
    <n v="0"/>
    <n v="0"/>
    <n v="898846"/>
    <n v="51355012"/>
    <n v="0"/>
    <n v="0"/>
    <n v="0"/>
    <n v="0"/>
    <n v="0"/>
    <n v="0"/>
    <n v="0"/>
    <n v="0"/>
    <n v="0"/>
    <n v="0"/>
    <n v="0"/>
    <n v="0"/>
    <n v="0"/>
  </r>
  <r>
    <n v="106370714"/>
    <x v="193"/>
    <x v="3"/>
    <x v="9"/>
    <d v="2019-01-01T00:00:00"/>
    <s v="03/31/2019"/>
    <s v="Open"/>
    <x v="2"/>
    <m/>
    <n v="1422"/>
    <x v="2"/>
    <x v="0"/>
    <s v=""/>
    <s v="619-465-0711"/>
    <s v="5555 GROSSMONT CENTER DRIVE"/>
    <s v="LA MESA"/>
    <n v="91942"/>
    <s v="SCOTT EVANS"/>
    <n v="524"/>
    <n v="523"/>
    <n v="412"/>
    <x v="1372"/>
    <n v="1207"/>
    <n v="710"/>
    <n v="1928"/>
    <n v="0"/>
    <n v="0"/>
    <n v="123"/>
    <n v="898"/>
    <n v="61"/>
    <n v="0"/>
    <n v="7110"/>
    <n v="121"/>
    <x v="2849"/>
    <x v="2060"/>
    <x v="2198"/>
    <n v="7930"/>
    <x v="0"/>
    <n v="0"/>
    <n v="563"/>
    <n v="4102"/>
    <n v="64"/>
    <n v="0"/>
    <n v="37005"/>
    <n v="1745"/>
    <n v="51798"/>
    <n v="18086"/>
    <n v="5843"/>
    <n v="23014"/>
    <n v="5"/>
    <n v="0"/>
    <n v="2015"/>
    <n v="28486"/>
    <n v="1520"/>
    <n v="444"/>
    <n v="131211"/>
    <n v="221761399"/>
    <n v="117793209"/>
    <n v="74340712"/>
    <n v="156125227"/>
    <n v="0"/>
    <n v="0"/>
    <n v="10919151"/>
    <n v="81688747"/>
    <n v="3499582"/>
    <n v="0"/>
    <n v="666128027"/>
    <n v="93417548"/>
    <n v="47926814"/>
    <n v="20403064"/>
    <n v="84128097"/>
    <n v="21004"/>
    <n v="0"/>
    <n v="7902816"/>
    <n v="109644889"/>
    <n v="6274760"/>
    <n v="1828531"/>
    <n v="371547523"/>
    <x v="3213"/>
    <n v="269383668"/>
    <n v="156679830"/>
    <n v="76023071"/>
    <n v="197941925"/>
    <n v="-2221244"/>
    <n v="11071"/>
    <n v="0"/>
    <n v="16174229"/>
    <n v="142973992"/>
    <x v="0"/>
    <x v="2643"/>
    <n v="0"/>
    <n v="0"/>
    <n v="0"/>
    <n v="992088"/>
    <n v="868041408"/>
    <n v="7332984"/>
    <n v="0"/>
    <n v="0"/>
    <n v="13393520"/>
    <n v="20726504"/>
    <n v="45795279"/>
    <n v="16373177"/>
    <n v="20941949"/>
    <n v="42311399"/>
    <n v="9933"/>
    <n v="0"/>
    <n v="2647738"/>
    <n v="61753164"/>
    <n v="0"/>
    <n v="528007"/>
    <n v="190360646"/>
    <n v="2357996"/>
    <n v="190347437"/>
    <n v="0"/>
    <n v="32015624"/>
    <n v="0"/>
    <n v="0"/>
    <n v="0"/>
    <n v="0"/>
    <n v="5353836"/>
    <n v="418710065"/>
    <n v="0"/>
    <n v="0"/>
    <n v="0"/>
    <n v="0"/>
    <n v="0"/>
    <n v="0"/>
    <n v="0"/>
    <n v="0"/>
    <n v="0"/>
    <n v="0"/>
    <n v="0"/>
    <n v="0"/>
    <n v="0"/>
  </r>
  <r>
    <n v="106374049"/>
    <x v="194"/>
    <x v="3"/>
    <x v="9"/>
    <d v="2019-01-01T00:00:00"/>
    <s v="03/31/2019"/>
    <s v="Open"/>
    <x v="2"/>
    <m/>
    <n v="1416"/>
    <x v="2"/>
    <x v="0"/>
    <s v=""/>
    <s v="858-637-6920"/>
    <s v="7989 LINDA VISTA ROAD"/>
    <s v="SAN DIEGO"/>
    <n v="92111"/>
    <s v="TRISHA KHALEGHI"/>
    <n v="16"/>
    <n v="16"/>
    <n v="13"/>
    <x v="8"/>
    <n v="4"/>
    <n v="0"/>
    <n v="0"/>
    <n v="0"/>
    <n v="0"/>
    <n v="0"/>
    <n v="89"/>
    <n v="2"/>
    <n v="2"/>
    <n v="97"/>
    <n v="0"/>
    <x v="8"/>
    <x v="1081"/>
    <x v="8"/>
    <n v="0"/>
    <x v="0"/>
    <n v="0"/>
    <n v="0"/>
    <n v="1003"/>
    <n v="12"/>
    <n v="34"/>
    <n v="1100"/>
    <n v="0"/>
    <n v="0"/>
    <n v="100"/>
    <n v="0"/>
    <n v="0"/>
    <n v="0"/>
    <n v="0"/>
    <n v="0"/>
    <n v="1843"/>
    <n v="12"/>
    <n v="0"/>
    <n v="1955"/>
    <n v="0"/>
    <n v="93302"/>
    <n v="0"/>
    <n v="0"/>
    <n v="0"/>
    <n v="0"/>
    <n v="0"/>
    <n v="1401184"/>
    <n v="17116"/>
    <n v="44509"/>
    <n v="1556111"/>
    <n v="0"/>
    <n v="114854"/>
    <n v="0"/>
    <n v="0"/>
    <n v="0"/>
    <n v="0"/>
    <n v="0"/>
    <n v="2404751"/>
    <n v="18693"/>
    <n v="0"/>
    <n v="2538298"/>
    <x v="3214"/>
    <n v="0"/>
    <n v="206104"/>
    <n v="0"/>
    <n v="0"/>
    <n v="0"/>
    <n v="0"/>
    <n v="0"/>
    <n v="0"/>
    <n v="2254200"/>
    <x v="0"/>
    <x v="2644"/>
    <n v="0"/>
    <n v="0"/>
    <n v="0"/>
    <n v="26677"/>
    <n v="2534639"/>
    <n v="19648"/>
    <n v="0"/>
    <n v="0"/>
    <n v="537"/>
    <n v="20185"/>
    <n v="0"/>
    <n v="21700"/>
    <n v="0"/>
    <n v="0"/>
    <n v="0"/>
    <n v="0"/>
    <n v="0"/>
    <n v="1552272"/>
    <n v="0"/>
    <n v="5983"/>
    <n v="1579955"/>
    <n v="0"/>
    <n v="1188429"/>
    <n v="0"/>
    <n v="389286"/>
    <n v="0"/>
    <n v="0"/>
    <n v="0"/>
    <n v="0"/>
    <n v="0"/>
    <n v="377361"/>
    <n v="0"/>
    <n v="0"/>
    <n v="0"/>
    <n v="0"/>
    <n v="0"/>
    <n v="0"/>
    <n v="0"/>
    <n v="0"/>
    <n v="0"/>
    <n v="0"/>
    <n v="0"/>
    <n v="0"/>
    <n v="0"/>
  </r>
  <r>
    <n v="106370694"/>
    <x v="189"/>
    <x v="3"/>
    <x v="9"/>
    <d v="2019-01-01T00:00:00"/>
    <s v="03/31/2019"/>
    <s v="Open"/>
    <x v="2"/>
    <m/>
    <n v="1416"/>
    <x v="2"/>
    <x v="0"/>
    <s v=""/>
    <s v="858-939-3400"/>
    <s v="7901 FROST STREET"/>
    <s v="SAN DIEGO"/>
    <n v="92123"/>
    <s v="TIMOTHY SMITH"/>
    <n v="862"/>
    <n v="665"/>
    <n v="474"/>
    <x v="1373"/>
    <n v="1525"/>
    <n v="571"/>
    <n v="1250"/>
    <n v="0"/>
    <n v="0"/>
    <n v="233"/>
    <n v="3108"/>
    <n v="103"/>
    <n v="71"/>
    <n v="8338"/>
    <n v="0"/>
    <x v="2850"/>
    <x v="2061"/>
    <x v="2199"/>
    <n v="5672"/>
    <x v="0"/>
    <n v="0"/>
    <n v="1317"/>
    <n v="14074"/>
    <n v="331"/>
    <n v="218"/>
    <n v="42657"/>
    <n v="0"/>
    <n v="17022"/>
    <n v="24336"/>
    <n v="2600"/>
    <n v="8237"/>
    <n v="0"/>
    <n v="0"/>
    <n v="1911"/>
    <n v="31821"/>
    <n v="1433"/>
    <n v="608"/>
    <n v="87968"/>
    <n v="187365150"/>
    <n v="179855769"/>
    <n v="89680594"/>
    <n v="113821081"/>
    <n v="0"/>
    <n v="0"/>
    <n v="27916882"/>
    <n v="277537454"/>
    <n v="6215945"/>
    <n v="4126166"/>
    <n v="886519041"/>
    <n v="87911139"/>
    <n v="96478219"/>
    <n v="16794161"/>
    <n v="49096548"/>
    <n v="0"/>
    <n v="0"/>
    <n v="9682749"/>
    <n v="239693613"/>
    <n v="7095455"/>
    <n v="3011104"/>
    <n v="509762988"/>
    <x v="3215"/>
    <n v="235532980"/>
    <n v="267907308"/>
    <n v="80229315"/>
    <n v="137248788"/>
    <n v="0"/>
    <n v="0"/>
    <n v="0"/>
    <n v="31669784"/>
    <n v="397478633"/>
    <x v="0"/>
    <x v="2645"/>
    <n v="0"/>
    <n v="0"/>
    <n v="0"/>
    <n v="6077963"/>
    <n v="1169831474"/>
    <n v="19470296"/>
    <n v="0"/>
    <n v="0"/>
    <n v="53582994"/>
    <n v="73053290"/>
    <n v="39743310"/>
    <n v="27896975"/>
    <n v="26245440"/>
    <n v="25668841"/>
    <n v="0"/>
    <n v="0"/>
    <n v="5929847"/>
    <n v="173335428"/>
    <n v="0"/>
    <n v="684004"/>
    <n v="299503845"/>
    <n v="3097726"/>
    <n v="257658609"/>
    <n v="0"/>
    <n v="75256333"/>
    <n v="0"/>
    <n v="0"/>
    <n v="0"/>
    <n v="0"/>
    <n v="2699818"/>
    <n v="364424200"/>
    <n v="0"/>
    <n v="0"/>
    <n v="0"/>
    <n v="0"/>
    <n v="0"/>
    <n v="0"/>
    <n v="0"/>
    <n v="0"/>
    <n v="0"/>
    <n v="0"/>
    <n v="0"/>
    <n v="0"/>
    <n v="0"/>
  </r>
  <r>
    <n v="106344114"/>
    <x v="172"/>
    <x v="3"/>
    <x v="9"/>
    <d v="2019-01-01T00:00:00"/>
    <s v="03/31/2019"/>
    <s v="Open"/>
    <x v="22"/>
    <m/>
    <n v="311"/>
    <x v="2"/>
    <x v="4"/>
    <s v=""/>
    <s v="916-453-2000"/>
    <s v="2425 STOCKTON BOULEVARD"/>
    <s v="SACRAMENTO"/>
    <n v="95817"/>
    <s v="MARGARET BRYAN"/>
    <n v="80"/>
    <n v="70"/>
    <n v="70"/>
    <x v="8"/>
    <n v="0"/>
    <n v="86"/>
    <n v="62"/>
    <n v="0"/>
    <n v="0"/>
    <n v="7"/>
    <n v="78"/>
    <n v="46"/>
    <n v="0"/>
    <n v="279"/>
    <n v="0"/>
    <x v="8"/>
    <x v="6"/>
    <x v="1103"/>
    <n v="216"/>
    <x v="0"/>
    <n v="0"/>
    <n v="15"/>
    <n v="219"/>
    <n v="421"/>
    <n v="0"/>
    <n v="1250"/>
    <n v="0"/>
    <n v="0"/>
    <n v="0"/>
    <n v="1452"/>
    <n v="3055"/>
    <n v="0"/>
    <n v="0"/>
    <n v="158"/>
    <n v="1983"/>
    <n v="422"/>
    <n v="0"/>
    <n v="7070"/>
    <n v="0"/>
    <n v="0"/>
    <n v="5754643"/>
    <n v="2739446"/>
    <n v="0"/>
    <n v="0"/>
    <n v="410266"/>
    <n v="4841740"/>
    <n v="5459940"/>
    <n v="0"/>
    <n v="19206035"/>
    <n v="0"/>
    <n v="0"/>
    <n v="2817359"/>
    <n v="4614673"/>
    <n v="0"/>
    <n v="0"/>
    <n v="231172"/>
    <n v="2749578"/>
    <n v="1365901"/>
    <n v="0"/>
    <n v="11778683"/>
    <x v="8"/>
    <n v="0"/>
    <n v="0"/>
    <n v="7177425"/>
    <n v="6678682"/>
    <n v="0"/>
    <n v="0"/>
    <n v="0"/>
    <n v="367478"/>
    <n v="5701288"/>
    <x v="0"/>
    <x v="2646"/>
    <n v="0"/>
    <n v="0"/>
    <n v="0"/>
    <n v="0"/>
    <n v="26750714"/>
    <n v="0"/>
    <n v="0"/>
    <n v="0"/>
    <n v="0"/>
    <n v="0"/>
    <n v="0"/>
    <n v="0"/>
    <n v="1394577"/>
    <n v="675437"/>
    <n v="0"/>
    <n v="0"/>
    <n v="273960"/>
    <n v="1890030"/>
    <n v="0"/>
    <n v="0"/>
    <n v="4234004"/>
    <n v="962554"/>
    <n v="15951532"/>
    <n v="0"/>
    <n v="0"/>
    <n v="0"/>
    <n v="0"/>
    <n v="0"/>
    <n v="0"/>
    <n v="681121"/>
    <n v="69206997"/>
    <n v="0"/>
    <n v="0"/>
    <n v="0"/>
    <n v="0"/>
    <n v="0"/>
    <n v="0"/>
    <n v="0"/>
    <n v="0"/>
    <n v="0"/>
    <n v="0"/>
    <n v="0"/>
    <n v="0"/>
    <n v="0"/>
  </r>
  <r>
    <n v="106400524"/>
    <x v="170"/>
    <x v="3"/>
    <x v="9"/>
    <d v="2019-01-01T00:00:00"/>
    <s v="03/31/2019"/>
    <s v="Open"/>
    <x v="15"/>
    <m/>
    <n v="801"/>
    <x v="1"/>
    <x v="0"/>
    <s v=""/>
    <s v="805-546-7600"/>
    <s v="1010 MURRAY STREET"/>
    <s v="SAN LUIS OBISPO"/>
    <n v="93405"/>
    <s v="MARK LISA"/>
    <n v="162"/>
    <n v="162"/>
    <n v="79"/>
    <x v="561"/>
    <n v="126"/>
    <n v="88"/>
    <n v="306"/>
    <n v="1"/>
    <n v="0"/>
    <n v="26"/>
    <n v="513"/>
    <n v="8"/>
    <n v="8"/>
    <n v="1534"/>
    <n v="0"/>
    <x v="2851"/>
    <x v="2062"/>
    <x v="686"/>
    <n v="1288"/>
    <x v="57"/>
    <n v="0"/>
    <n v="96"/>
    <n v="1937"/>
    <n v="30"/>
    <n v="34"/>
    <n v="6574"/>
    <n v="0"/>
    <n v="2644"/>
    <n v="462"/>
    <n v="279"/>
    <n v="2477"/>
    <n v="1"/>
    <n v="0"/>
    <n v="394"/>
    <n v="3923"/>
    <n v="7"/>
    <n v="372"/>
    <n v="10559"/>
    <n v="56550634"/>
    <n v="17142529"/>
    <n v="11093815"/>
    <n v="29853053"/>
    <n v="46518"/>
    <n v="0"/>
    <n v="3435991"/>
    <n v="49432655"/>
    <n v="588491"/>
    <n v="887435"/>
    <n v="169031121"/>
    <n v="24010425"/>
    <n v="6800381"/>
    <n v="2225760"/>
    <n v="15261700"/>
    <n v="2569"/>
    <n v="0"/>
    <n v="3964863"/>
    <n v="31137760"/>
    <n v="143760"/>
    <n v="2280009"/>
    <n v="85827227"/>
    <x v="3216"/>
    <n v="72944222"/>
    <n v="21272483"/>
    <n v="9516018"/>
    <n v="42320770"/>
    <n v="0"/>
    <n v="47280"/>
    <n v="0"/>
    <n v="5745055"/>
    <n v="55288396"/>
    <x v="0"/>
    <x v="2647"/>
    <n v="0"/>
    <n v="0"/>
    <n v="0"/>
    <n v="1881507"/>
    <n v="212486583"/>
    <n v="0"/>
    <n v="0"/>
    <n v="0"/>
    <n v="0"/>
    <n v="0"/>
    <n v="7616837"/>
    <n v="2670427"/>
    <n v="3803557"/>
    <n v="2793983"/>
    <n v="1806"/>
    <n v="0"/>
    <n v="1606016"/>
    <n v="23860105"/>
    <n v="19034"/>
    <n v="0"/>
    <n v="42371765"/>
    <n v="210862"/>
    <n v="41974843"/>
    <n v="0"/>
    <n v="47615"/>
    <n v="0"/>
    <n v="0"/>
    <n v="0"/>
    <n v="0"/>
    <n v="831858"/>
    <n v="60959622"/>
    <n v="0"/>
    <n v="0"/>
    <n v="0"/>
    <n v="0"/>
    <n v="0"/>
    <n v="0"/>
    <n v="0"/>
    <n v="0"/>
    <n v="0"/>
    <n v="0"/>
    <n v="3980550"/>
    <n v="2795241"/>
    <n v="0"/>
  </r>
  <r>
    <n v="106190661"/>
    <x v="174"/>
    <x v="3"/>
    <x v="9"/>
    <d v="2019-01-01T00:00:00"/>
    <s v="03/31/2019"/>
    <s v="Open"/>
    <x v="0"/>
    <m/>
    <n v="925"/>
    <x v="1"/>
    <x v="0"/>
    <s v=""/>
    <s v="213-989-6100"/>
    <s v="1711 WEST TEMPLE STREET"/>
    <s v="LOS ANGELES"/>
    <n v="90026"/>
    <s v="WILLIAM NELSON"/>
    <n v="234"/>
    <n v="211"/>
    <n v="211"/>
    <x v="1374"/>
    <n v="39"/>
    <n v="514"/>
    <n v="125"/>
    <n v="0"/>
    <n v="0"/>
    <n v="5"/>
    <n v="13"/>
    <n v="0"/>
    <n v="13"/>
    <n v="1540"/>
    <n v="0"/>
    <x v="2852"/>
    <x v="685"/>
    <x v="2010"/>
    <n v="608"/>
    <x v="0"/>
    <n v="0"/>
    <n v="29"/>
    <n v="77"/>
    <n v="0"/>
    <n v="40"/>
    <n v="13467"/>
    <n v="0"/>
    <n v="484"/>
    <n v="202"/>
    <n v="82"/>
    <n v="719"/>
    <n v="0"/>
    <n v="0"/>
    <n v="229"/>
    <n v="339"/>
    <n v="0"/>
    <n v="111"/>
    <n v="2166"/>
    <n v="31615412"/>
    <n v="1447991"/>
    <n v="15515763"/>
    <n v="3817837"/>
    <n v="0"/>
    <n v="0"/>
    <n v="324809"/>
    <n v="437950"/>
    <n v="0"/>
    <n v="286516"/>
    <n v="53446278"/>
    <n v="1728561"/>
    <n v="473971"/>
    <n v="135740"/>
    <n v="1489210"/>
    <n v="0"/>
    <n v="0"/>
    <n v="228753"/>
    <n v="540262"/>
    <n v="0"/>
    <n v="138708"/>
    <n v="4735205"/>
    <x v="8"/>
    <n v="24265782"/>
    <n v="1793912"/>
    <n v="12093245"/>
    <n v="6591818"/>
    <n v="0"/>
    <n v="0"/>
    <n v="0"/>
    <n v="-103776"/>
    <n v="691891"/>
    <x v="0"/>
    <x v="7"/>
    <n v="0"/>
    <n v="0"/>
    <n v="0"/>
    <n v="282269"/>
    <n v="45615141"/>
    <n v="0"/>
    <n v="0"/>
    <n v="0"/>
    <n v="0"/>
    <n v="0"/>
    <n v="9078191"/>
    <n v="128050"/>
    <n v="3558258"/>
    <n v="-1284771"/>
    <n v="0"/>
    <n v="0"/>
    <n v="657338"/>
    <n v="286321"/>
    <n v="0"/>
    <n v="142955"/>
    <n v="12566342"/>
    <n v="240676"/>
    <n v="16623893"/>
    <n v="0"/>
    <n v="0"/>
    <n v="0"/>
    <n v="0"/>
    <n v="0"/>
    <n v="0"/>
    <n v="0"/>
    <n v="1412311"/>
    <n v="0"/>
    <n v="0"/>
    <n v="0"/>
    <n v="0"/>
    <n v="0"/>
    <n v="0"/>
    <n v="0"/>
    <n v="0"/>
    <n v="0"/>
    <n v="0"/>
    <n v="0"/>
    <n v="0"/>
    <n v="0"/>
  </r>
  <r>
    <n v="106491338"/>
    <x v="548"/>
    <x v="3"/>
    <x v="9"/>
    <d v="2019-01-01T00:00:00"/>
    <s v="03/31/2019"/>
    <s v="Open"/>
    <x v="11"/>
    <m/>
    <n v="401"/>
    <x v="4"/>
    <x v="0"/>
    <s v="Rural"/>
    <s v="707-823-8511"/>
    <s v="501 PETALUMA AVENUE"/>
    <s v="SEBASTOPOL"/>
    <n v="95472"/>
    <s v="MATT SALAS"/>
    <n v="37"/>
    <n v="21"/>
    <n v="21"/>
    <x v="7"/>
    <n v="0"/>
    <n v="0"/>
    <n v="28"/>
    <n v="0"/>
    <n v="0"/>
    <n v="0"/>
    <n v="21"/>
    <n v="0"/>
    <n v="0"/>
    <n v="123"/>
    <n v="0"/>
    <x v="1451"/>
    <x v="6"/>
    <x v="8"/>
    <n v="100"/>
    <x v="0"/>
    <n v="0"/>
    <n v="0"/>
    <n v="79"/>
    <n v="0"/>
    <n v="4"/>
    <n v="580"/>
    <n v="1152"/>
    <n v="356"/>
    <n v="6"/>
    <n v="62"/>
    <n v="302"/>
    <n v="0"/>
    <n v="0"/>
    <n v="0"/>
    <n v="302"/>
    <n v="0"/>
    <n v="408"/>
    <n v="1436"/>
    <n v="2872779"/>
    <n v="14725"/>
    <n v="0"/>
    <n v="858301"/>
    <n v="0"/>
    <n v="0"/>
    <n v="0"/>
    <n v="708169"/>
    <n v="0"/>
    <n v="36439"/>
    <n v="4490413"/>
    <n v="775091"/>
    <n v="23327"/>
    <n v="80627"/>
    <n v="728303"/>
    <n v="0"/>
    <n v="0"/>
    <n v="0"/>
    <n v="775091"/>
    <n v="0"/>
    <n v="264207"/>
    <n v="2646646"/>
    <x v="8"/>
    <n v="1123056"/>
    <n v="28527"/>
    <n v="27593"/>
    <n v="696879"/>
    <n v="0"/>
    <n v="0"/>
    <n v="0"/>
    <n v="0"/>
    <n v="199441"/>
    <x v="0"/>
    <x v="7"/>
    <n v="0"/>
    <n v="0"/>
    <n v="0"/>
    <n v="66176"/>
    <n v="2141672"/>
    <n v="0"/>
    <n v="0"/>
    <n v="0"/>
    <n v="0"/>
    <n v="0"/>
    <n v="2524814"/>
    <n v="9525"/>
    <n v="53034"/>
    <n v="889725"/>
    <n v="0"/>
    <n v="0"/>
    <n v="0"/>
    <n v="1283819"/>
    <n v="0"/>
    <n v="234470"/>
    <n v="4995387"/>
    <n v="1359846"/>
    <n v="2018248"/>
    <n v="0"/>
    <n v="0"/>
    <n v="0"/>
    <n v="0"/>
    <n v="0"/>
    <n v="0"/>
    <n v="0"/>
    <n v="0"/>
    <n v="0"/>
    <n v="0"/>
    <n v="0"/>
    <n v="0"/>
    <n v="0"/>
    <n v="0"/>
    <n v="0"/>
    <n v="0"/>
    <n v="0"/>
    <n v="0"/>
    <n v="0"/>
    <n v="0"/>
    <n v="0"/>
  </r>
  <r>
    <n v="106291023"/>
    <x v="173"/>
    <x v="3"/>
    <x v="9"/>
    <d v="2019-01-01T00:00:00"/>
    <s v="03/31/2019"/>
    <s v="Open"/>
    <x v="40"/>
    <m/>
    <n v="301"/>
    <x v="2"/>
    <x v="0"/>
    <s v="Rural"/>
    <s v="530-274-6700"/>
    <s v="155 GLASSON WAY"/>
    <s v="GRASS VALLEY"/>
    <n v="95945"/>
    <s v="KATHERINE MEDEIROS"/>
    <n v="121"/>
    <n v="121"/>
    <n v="121"/>
    <x v="439"/>
    <n v="125"/>
    <n v="49"/>
    <n v="221"/>
    <n v="0"/>
    <n v="0"/>
    <n v="18"/>
    <n v="152"/>
    <n v="2"/>
    <n v="23"/>
    <n v="1230"/>
    <n v="0"/>
    <x v="2140"/>
    <x v="556"/>
    <x v="1093"/>
    <n v="869"/>
    <x v="0"/>
    <n v="0"/>
    <n v="71"/>
    <n v="430"/>
    <n v="13"/>
    <n v="129"/>
    <n v="4770"/>
    <n v="0"/>
    <n v="13777"/>
    <n v="2598"/>
    <n v="831"/>
    <n v="4254"/>
    <n v="2"/>
    <n v="0"/>
    <n v="866"/>
    <n v="4552"/>
    <n v="63"/>
    <n v="405"/>
    <n v="27348"/>
    <n v="49562311"/>
    <n v="9124695"/>
    <n v="3219389"/>
    <n v="14169628"/>
    <n v="0"/>
    <n v="0"/>
    <n v="969000"/>
    <n v="9193144"/>
    <n v="209731"/>
    <n v="2052340"/>
    <n v="88500238"/>
    <n v="42804380"/>
    <n v="7913047"/>
    <n v="2035413"/>
    <n v="14746692"/>
    <n v="4800"/>
    <n v="0"/>
    <n v="2332399"/>
    <n v="16067436"/>
    <n v="203119"/>
    <n v="1654050"/>
    <n v="87761336"/>
    <x v="3217"/>
    <n v="76929287"/>
    <n v="14338005"/>
    <n v="2683691"/>
    <n v="21918623"/>
    <n v="0"/>
    <n v="4746"/>
    <n v="0"/>
    <n v="1406536"/>
    <n v="10696343"/>
    <x v="0"/>
    <x v="2648"/>
    <n v="0"/>
    <n v="0"/>
    <n v="0"/>
    <n v="2905849"/>
    <n v="133896525"/>
    <n v="0"/>
    <n v="0"/>
    <n v="0"/>
    <n v="0"/>
    <n v="0"/>
    <n v="14948919"/>
    <n v="2563205"/>
    <n v="1374346"/>
    <n v="6824254"/>
    <n v="54"/>
    <n v="0"/>
    <n v="1848481"/>
    <n v="14022116"/>
    <n v="0"/>
    <n v="783674"/>
    <n v="42365049"/>
    <n v="626198"/>
    <n v="42862392"/>
    <n v="0"/>
    <n v="8423752"/>
    <n v="0"/>
    <n v="0"/>
    <n v="0"/>
    <n v="0"/>
    <n v="2217536"/>
    <n v="43577006"/>
    <n v="0"/>
    <n v="0"/>
    <n v="0"/>
    <n v="0"/>
    <n v="0"/>
    <n v="0"/>
    <n v="0"/>
    <n v="0"/>
    <n v="0"/>
    <n v="0"/>
    <n v="0"/>
    <n v="0"/>
    <n v="0"/>
  </r>
  <r>
    <n v="106540798"/>
    <x v="168"/>
    <x v="3"/>
    <x v="9"/>
    <d v="2019-01-01T00:00:00"/>
    <s v="03/31/2019"/>
    <s v="Open"/>
    <x v="13"/>
    <m/>
    <n v="613"/>
    <x v="4"/>
    <x v="0"/>
    <s v=""/>
    <s v="559-784-1110 "/>
    <s v="465 WEST PUTNAM AVENUE"/>
    <s v="PORTERVILLE"/>
    <n v="93257"/>
    <s v="DONNA HEFNER"/>
    <n v="167"/>
    <n v="167"/>
    <n v="167"/>
    <x v="306"/>
    <n v="112"/>
    <n v="209"/>
    <n v="545"/>
    <n v="0"/>
    <n v="0"/>
    <n v="18"/>
    <n v="161"/>
    <n v="0"/>
    <n v="11"/>
    <n v="1605"/>
    <n v="0"/>
    <x v="2853"/>
    <x v="165"/>
    <x v="2200"/>
    <n v="1829"/>
    <x v="0"/>
    <n v="0"/>
    <n v="200"/>
    <n v="580"/>
    <n v="0"/>
    <n v="72"/>
    <n v="9379"/>
    <n v="0"/>
    <n v="10751"/>
    <n v="2680"/>
    <n v="2052"/>
    <n v="11705"/>
    <n v="0"/>
    <n v="0"/>
    <n v="865"/>
    <n v="9830"/>
    <n v="0"/>
    <n v="869"/>
    <n v="38752"/>
    <n v="28193166"/>
    <n v="5678466"/>
    <n v="15331550"/>
    <n v="17906355"/>
    <n v="0"/>
    <n v="0"/>
    <n v="2103349"/>
    <n v="6326965"/>
    <n v="0"/>
    <n v="189669"/>
    <n v="75729520"/>
    <n v="26671055"/>
    <n v="6492988"/>
    <n v="4907963"/>
    <n v="27728799"/>
    <n v="0"/>
    <n v="0"/>
    <n v="5184411"/>
    <n v="18146807"/>
    <n v="0"/>
    <n v="350117"/>
    <n v="89482140"/>
    <x v="8"/>
    <n v="44644927"/>
    <n v="10022701"/>
    <n v="18000817"/>
    <n v="38001647"/>
    <n v="-548982"/>
    <n v="0"/>
    <n v="0"/>
    <n v="3463142"/>
    <n v="14331533"/>
    <x v="0"/>
    <x v="2649"/>
    <n v="0"/>
    <n v="0"/>
    <n v="0"/>
    <n v="152629"/>
    <n v="128635265"/>
    <n v="0"/>
    <n v="0"/>
    <n v="0"/>
    <n v="0"/>
    <n v="0"/>
    <n v="10219294"/>
    <n v="2148753"/>
    <n v="2787678"/>
    <n v="7633507"/>
    <n v="0"/>
    <n v="0"/>
    <n v="3824618"/>
    <n v="10142239"/>
    <n v="0"/>
    <n v="-179694"/>
    <n v="36576395"/>
    <n v="1871962"/>
    <n v="36094135"/>
    <n v="0"/>
    <n v="1706792"/>
    <n v="0"/>
    <n v="0"/>
    <n v="0"/>
    <n v="0"/>
    <n v="1273979"/>
    <n v="102207271"/>
    <n v="0"/>
    <n v="0"/>
    <n v="0"/>
    <n v="0"/>
    <n v="0"/>
    <n v="0"/>
    <n v="0"/>
    <n v="0"/>
    <n v="0"/>
    <n v="0"/>
    <n v="0"/>
    <n v="0"/>
    <n v="0"/>
  </r>
  <r>
    <n v="106342392"/>
    <x v="169"/>
    <x v="3"/>
    <x v="9"/>
    <d v="2019-01-01T00:00:00"/>
    <s v="03/31/2019"/>
    <s v="Open"/>
    <x v="22"/>
    <m/>
    <n v="311"/>
    <x v="1"/>
    <x v="0"/>
    <s v=""/>
    <s v="916-288-0300"/>
    <s v="8001 BRUCEVILLE ROAD"/>
    <s v="SACRAMENTO"/>
    <n v="95823"/>
    <s v="JOHN ZAUNER"/>
    <n v="171"/>
    <n v="171"/>
    <n v="171"/>
    <x v="332"/>
    <n v="80"/>
    <n v="520"/>
    <n v="0"/>
    <n v="0"/>
    <n v="0"/>
    <n v="132"/>
    <n v="338"/>
    <n v="23"/>
    <n v="10"/>
    <n v="1241"/>
    <n v="0"/>
    <x v="2854"/>
    <x v="2063"/>
    <x v="2201"/>
    <n v="0"/>
    <x v="0"/>
    <n v="0"/>
    <n v="1363"/>
    <n v="2381"/>
    <n v="226"/>
    <n v="103"/>
    <n v="13810"/>
    <n v="0"/>
    <n v="246"/>
    <n v="180"/>
    <n v="0"/>
    <n v="0"/>
    <n v="0"/>
    <n v="0"/>
    <n v="227"/>
    <n v="1634"/>
    <n v="0"/>
    <n v="0"/>
    <n v="2287"/>
    <n v="3627200"/>
    <n v="1043200"/>
    <n v="10908800"/>
    <n v="0"/>
    <n v="0"/>
    <n v="0"/>
    <n v="2180800"/>
    <n v="3810686"/>
    <n v="361964"/>
    <n v="164800"/>
    <n v="22097450"/>
    <n v="186237"/>
    <n v="138244"/>
    <n v="0"/>
    <n v="0"/>
    <n v="0"/>
    <n v="0"/>
    <n v="174817"/>
    <n v="1267932"/>
    <n v="0"/>
    <n v="0"/>
    <n v="1767230"/>
    <x v="8"/>
    <n v="803705"/>
    <n v="369975"/>
    <n v="4393590"/>
    <n v="0"/>
    <n v="0"/>
    <n v="0"/>
    <n v="0"/>
    <n v="908348"/>
    <n v="2004584"/>
    <x v="0"/>
    <x v="2650"/>
    <n v="0"/>
    <n v="0"/>
    <n v="0"/>
    <n v="32723"/>
    <n v="8874889"/>
    <n v="0"/>
    <n v="0"/>
    <n v="0"/>
    <n v="0"/>
    <n v="0"/>
    <n v="3009732"/>
    <n v="811469"/>
    <n v="6515210"/>
    <n v="0"/>
    <n v="0"/>
    <n v="0"/>
    <n v="1447269"/>
    <n v="3041311"/>
    <n v="0"/>
    <n v="164800"/>
    <n v="14989791"/>
    <n v="2824"/>
    <n v="10054765"/>
    <n v="1289404"/>
    <n v="8806"/>
    <n v="0"/>
    <n v="0"/>
    <n v="0"/>
    <n v="0"/>
    <n v="225040"/>
    <n v="28540143"/>
    <n v="0"/>
    <n v="0"/>
    <n v="0"/>
    <n v="0"/>
    <n v="0"/>
    <n v="0"/>
    <n v="0"/>
    <n v="0"/>
    <n v="0"/>
    <n v="0"/>
    <n v="0"/>
    <n v="0"/>
    <n v="0"/>
  </r>
  <r>
    <n v="106370689"/>
    <x v="192"/>
    <x v="3"/>
    <x v="9"/>
    <d v="2019-01-01T00:00:00"/>
    <s v="03/31/2019"/>
    <s v="Open"/>
    <x v="2"/>
    <m/>
    <n v="1420"/>
    <x v="2"/>
    <x v="0"/>
    <s v=""/>
    <s v="619-435-6251"/>
    <s v="250 PROSPECT PLACE"/>
    <s v="CORONADO"/>
    <n v="92118"/>
    <s v="SUSAN STONE"/>
    <n v="181"/>
    <n v="154"/>
    <n v="124"/>
    <x v="95"/>
    <n v="140"/>
    <n v="39"/>
    <n v="112"/>
    <n v="0"/>
    <n v="0"/>
    <n v="38"/>
    <n v="137"/>
    <n v="2"/>
    <n v="1"/>
    <n v="697"/>
    <n v="114"/>
    <x v="2855"/>
    <x v="2064"/>
    <x v="2202"/>
    <n v="5466"/>
    <x v="0"/>
    <n v="0"/>
    <n v="578"/>
    <n v="902"/>
    <n v="9"/>
    <n v="36"/>
    <n v="11130"/>
    <n v="9108"/>
    <n v="5536"/>
    <n v="2601"/>
    <n v="447"/>
    <n v="1731"/>
    <n v="0"/>
    <n v="0"/>
    <n v="1657"/>
    <n v="7874"/>
    <n v="332"/>
    <n v="93"/>
    <n v="20271"/>
    <n v="17332306"/>
    <n v="9867631"/>
    <n v="5041450"/>
    <n v="14543468"/>
    <n v="0"/>
    <n v="0"/>
    <n v="4755483"/>
    <n v="11286660"/>
    <n v="161237"/>
    <n v="47488"/>
    <n v="63035723"/>
    <n v="9809978"/>
    <n v="6024106"/>
    <n v="2041053"/>
    <n v="7879297"/>
    <n v="0"/>
    <n v="0"/>
    <n v="2941780"/>
    <n v="17013248"/>
    <n v="814370"/>
    <n v="229633"/>
    <n v="46753465"/>
    <x v="3218"/>
    <n v="23260443"/>
    <n v="15123435"/>
    <n v="2415619"/>
    <n v="15966181"/>
    <n v="0"/>
    <n v="0"/>
    <n v="0"/>
    <n v="6323145"/>
    <n v="21714924"/>
    <x v="0"/>
    <x v="2651"/>
    <n v="0"/>
    <n v="0"/>
    <n v="0"/>
    <n v="40807"/>
    <n v="85980044"/>
    <n v="849074"/>
    <n v="0"/>
    <n v="0"/>
    <n v="2703110"/>
    <n v="3552184"/>
    <n v="3881841"/>
    <n v="1617376"/>
    <n v="4666884"/>
    <n v="6456584"/>
    <n v="0"/>
    <n v="0"/>
    <n v="1374117"/>
    <n v="9288095"/>
    <n v="0"/>
    <n v="76431"/>
    <n v="27361328"/>
    <n v="142798"/>
    <n v="27676556"/>
    <n v="0"/>
    <n v="5976786"/>
    <n v="0"/>
    <n v="0"/>
    <n v="0"/>
    <n v="0"/>
    <n v="1387804"/>
    <n v="32772925"/>
    <n v="0"/>
    <n v="0"/>
    <n v="0"/>
    <n v="0"/>
    <n v="0"/>
    <n v="0"/>
    <n v="0"/>
    <n v="0"/>
    <n v="0"/>
    <n v="0"/>
    <n v="0"/>
    <n v="0"/>
    <n v="0"/>
  </r>
  <r>
    <n v="106420522"/>
    <x v="36"/>
    <x v="3"/>
    <x v="9"/>
    <d v="2019-01-01T00:00:00"/>
    <s v="03/31/2019"/>
    <s v="Open"/>
    <x v="20"/>
    <m/>
    <n v="805"/>
    <x v="2"/>
    <x v="0"/>
    <s v="Rural"/>
    <s v="805-967-3411"/>
    <s v="2050 VIBORG ROAD"/>
    <s v="SOLVANG"/>
    <n v="93463"/>
    <s v="RONALD C. WERFT"/>
    <n v="11"/>
    <n v="11"/>
    <n v="11"/>
    <x v="351"/>
    <n v="8"/>
    <n v="0"/>
    <n v="3"/>
    <n v="0"/>
    <n v="0"/>
    <n v="0"/>
    <n v="2"/>
    <n v="0"/>
    <n v="1"/>
    <n v="57"/>
    <n v="0"/>
    <x v="705"/>
    <x v="185"/>
    <x v="8"/>
    <n v="20"/>
    <x v="0"/>
    <n v="0"/>
    <n v="0"/>
    <n v="2"/>
    <n v="0"/>
    <n v="2"/>
    <n v="163"/>
    <n v="0"/>
    <n v="2523"/>
    <n v="169"/>
    <n v="152"/>
    <n v="938"/>
    <n v="0"/>
    <n v="0"/>
    <n v="104"/>
    <n v="1757"/>
    <n v="0"/>
    <n v="234"/>
    <n v="5877"/>
    <n v="1208800"/>
    <n v="306415"/>
    <n v="0"/>
    <n v="108263"/>
    <n v="0"/>
    <n v="0"/>
    <n v="0"/>
    <n v="165080"/>
    <n v="0"/>
    <n v="13498"/>
    <n v="1802056"/>
    <n v="6399389"/>
    <n v="584703"/>
    <n v="279394"/>
    <n v="1773434"/>
    <n v="0"/>
    <n v="0"/>
    <n v="203972"/>
    <n v="3493746"/>
    <n v="0"/>
    <n v="356754"/>
    <n v="13091392"/>
    <x v="3219"/>
    <n v="5432654"/>
    <n v="123542"/>
    <n v="240133"/>
    <n v="1702014"/>
    <n v="0"/>
    <n v="0"/>
    <n v="0"/>
    <n v="486962"/>
    <n v="936522"/>
    <x v="0"/>
    <x v="2652"/>
    <n v="0"/>
    <n v="0"/>
    <n v="0"/>
    <n v="59013"/>
    <n v="9403815"/>
    <n v="0"/>
    <n v="0"/>
    <n v="0"/>
    <n v="0"/>
    <n v="0"/>
    <n v="2116652"/>
    <n v="767576"/>
    <n v="39262"/>
    <n v="179683"/>
    <n v="0"/>
    <n v="0"/>
    <n v="-282990"/>
    <n v="2663420"/>
    <n v="0"/>
    <n v="6030"/>
    <n v="5489633"/>
    <n v="99626"/>
    <n v="4922229"/>
    <n v="120893"/>
    <n v="1787457"/>
    <n v="0"/>
    <n v="0"/>
    <n v="0"/>
    <n v="0"/>
    <n v="712541"/>
    <n v="13851950"/>
    <n v="0"/>
    <n v="0"/>
    <n v="0"/>
    <n v="0"/>
    <n v="0"/>
    <n v="0"/>
    <n v="0"/>
    <n v="0"/>
    <n v="0"/>
    <n v="0"/>
    <n v="0"/>
    <n v="0"/>
    <n v="0"/>
  </r>
  <r>
    <n v="106371256"/>
    <x v="37"/>
    <x v="3"/>
    <x v="9"/>
    <d v="2019-01-01T00:00:00"/>
    <s v="03/31/2019"/>
    <s v="Open"/>
    <x v="2"/>
    <m/>
    <n v="1416"/>
    <x v="2"/>
    <x v="0"/>
    <s v=""/>
    <s v="858-455-9100"/>
    <s v="10666 NORTH TORREY PINES ROAD"/>
    <s v="LA JOLLA"/>
    <n v="92037"/>
    <s v="TIM COLLINS"/>
    <n v="173"/>
    <n v="150"/>
    <n v="86"/>
    <x v="21"/>
    <n v="606"/>
    <n v="9"/>
    <n v="17"/>
    <n v="0"/>
    <n v="0"/>
    <n v="1"/>
    <n v="694"/>
    <n v="1"/>
    <n v="15"/>
    <n v="2064"/>
    <n v="0"/>
    <x v="2856"/>
    <x v="1386"/>
    <x v="1078"/>
    <n v="63"/>
    <x v="0"/>
    <n v="0"/>
    <n v="1"/>
    <n v="2628"/>
    <n v="3"/>
    <n v="46"/>
    <n v="7553"/>
    <n v="0"/>
    <n v="7331"/>
    <n v="4972"/>
    <n v="48"/>
    <n v="54"/>
    <n v="0"/>
    <n v="0"/>
    <n v="80"/>
    <n v="16170"/>
    <n v="15"/>
    <n v="261"/>
    <n v="28931"/>
    <n v="94228704"/>
    <n v="61544271"/>
    <n v="2068811"/>
    <n v="1070703"/>
    <n v="0"/>
    <n v="0"/>
    <n v="180552"/>
    <n v="91251474"/>
    <n v="70462"/>
    <n v="1214644"/>
    <n v="251629621"/>
    <n v="45778182"/>
    <n v="29906724"/>
    <n v="509654"/>
    <n v="257225"/>
    <n v="0"/>
    <n v="0"/>
    <n v="484770"/>
    <n v="79496728"/>
    <n v="68706"/>
    <n v="1184363"/>
    <n v="157686352"/>
    <x v="3220"/>
    <n v="117694639"/>
    <n v="78280691"/>
    <n v="2349495"/>
    <n v="1303654"/>
    <n v="0"/>
    <n v="0"/>
    <n v="0"/>
    <n v="-226004"/>
    <n v="123964597"/>
    <x v="0"/>
    <x v="2653"/>
    <n v="0"/>
    <n v="0"/>
    <n v="0"/>
    <n v="1354337"/>
    <n v="325274975"/>
    <n v="0"/>
    <n v="0"/>
    <n v="0"/>
    <n v="0"/>
    <n v="0"/>
    <n v="22277362"/>
    <n v="13107630"/>
    <n v="248174"/>
    <n v="24274"/>
    <n v="0"/>
    <n v="0"/>
    <n v="842273"/>
    <n v="46414358"/>
    <n v="0"/>
    <n v="1126927"/>
    <n v="84040998"/>
    <n v="1829467"/>
    <n v="69023285"/>
    <n v="912387"/>
    <n v="0"/>
    <n v="0"/>
    <n v="0"/>
    <n v="0"/>
    <n v="0"/>
    <n v="627730"/>
    <n v="101456939"/>
    <n v="0"/>
    <n v="0"/>
    <n v="0"/>
    <n v="0"/>
    <n v="0"/>
    <n v="0"/>
    <n v="0"/>
    <n v="0"/>
    <n v="0"/>
    <n v="0"/>
    <n v="0"/>
    <n v="0"/>
    <n v="0"/>
  </r>
  <r>
    <n v="106371394"/>
    <x v="111"/>
    <x v="3"/>
    <x v="9"/>
    <d v="2019-01-01T00:00:00"/>
    <s v="03/31/2019"/>
    <s v="Open"/>
    <x v="2"/>
    <m/>
    <n v="1416"/>
    <x v="2"/>
    <x v="0"/>
    <s v=""/>
    <s v="760-633-6501"/>
    <s v="354 SANTA FE DRIVE"/>
    <s v="ENCINITAS"/>
    <n v="92024"/>
    <s v="CARL ETTER"/>
    <n v="193"/>
    <n v="192"/>
    <n v="147"/>
    <x v="1375"/>
    <n v="665"/>
    <n v="169"/>
    <n v="224"/>
    <n v="0"/>
    <n v="0"/>
    <n v="10"/>
    <n v="916"/>
    <n v="2"/>
    <n v="20"/>
    <n v="3081"/>
    <n v="0"/>
    <x v="2857"/>
    <x v="832"/>
    <x v="2203"/>
    <n v="788"/>
    <x v="0"/>
    <n v="0"/>
    <n v="60"/>
    <n v="3178"/>
    <n v="2"/>
    <n v="24"/>
    <n v="12329"/>
    <n v="0"/>
    <n v="5479"/>
    <n v="3388"/>
    <n v="799"/>
    <n v="2229"/>
    <n v="0"/>
    <n v="0"/>
    <n v="360"/>
    <n v="11440"/>
    <n v="42"/>
    <n v="471"/>
    <n v="24208"/>
    <n v="105477206"/>
    <n v="59539843"/>
    <n v="10983444"/>
    <n v="15056619"/>
    <n v="0"/>
    <n v="0"/>
    <n v="1204713"/>
    <n v="56257764"/>
    <n v="89983"/>
    <n v="1013025"/>
    <n v="249622597"/>
    <n v="32369000"/>
    <n v="24601113"/>
    <n v="3815740"/>
    <n v="10611663"/>
    <n v="0"/>
    <n v="0"/>
    <n v="687486"/>
    <n v="58113230"/>
    <n v="140538"/>
    <n v="1582183"/>
    <n v="131920953"/>
    <x v="3221"/>
    <n v="120320222"/>
    <n v="72842998"/>
    <n v="11525621"/>
    <n v="21552998"/>
    <n v="0"/>
    <n v="0"/>
    <n v="0"/>
    <n v="1645146"/>
    <n v="68352793"/>
    <x v="0"/>
    <x v="2654"/>
    <n v="0"/>
    <n v="0"/>
    <n v="0"/>
    <n v="16695"/>
    <n v="299413252"/>
    <n v="0"/>
    <n v="0"/>
    <n v="0"/>
    <n v="89282"/>
    <n v="89282"/>
    <n v="17211120"/>
    <n v="11200065"/>
    <n v="3130002"/>
    <n v="4088796"/>
    <n v="0"/>
    <n v="0"/>
    <n v="233267"/>
    <n v="45009849"/>
    <n v="0"/>
    <n v="1346481"/>
    <n v="82219580"/>
    <n v="1148596"/>
    <n v="72414994"/>
    <n v="4990067"/>
    <n v="0"/>
    <n v="0"/>
    <n v="0"/>
    <n v="0"/>
    <n v="0"/>
    <n v="4690577"/>
    <n v="180137254"/>
    <n v="0"/>
    <n v="0"/>
    <n v="0"/>
    <n v="0"/>
    <n v="0"/>
    <n v="0"/>
    <n v="0"/>
    <n v="0"/>
    <n v="0"/>
    <n v="0"/>
    <n v="0"/>
    <n v="0"/>
    <n v="0"/>
  </r>
  <r>
    <n v="106430883"/>
    <x v="39"/>
    <x v="3"/>
    <x v="9"/>
    <d v="2019-01-01T00:00:00"/>
    <s v="03/31/2019"/>
    <s v="Open"/>
    <x v="7"/>
    <m/>
    <n v="431"/>
    <x v="7"/>
    <x v="0"/>
    <s v="Teaching"/>
    <s v="408-885-5000"/>
    <s v="751 SOUTH BASCOM AVENUE"/>
    <s v="SAN JOSE"/>
    <n v="95128"/>
    <s v="PAUL LORENZ"/>
    <n v="731"/>
    <n v="711"/>
    <n v="416"/>
    <x v="1118"/>
    <n v="356"/>
    <n v="1217"/>
    <n v="2184"/>
    <n v="107"/>
    <n v="6"/>
    <n v="54"/>
    <n v="385"/>
    <n v="137"/>
    <n v="0"/>
    <n v="5217"/>
    <n v="0"/>
    <x v="2858"/>
    <x v="2065"/>
    <x v="2204"/>
    <n v="10671"/>
    <x v="388"/>
    <n v="11"/>
    <n v="576"/>
    <n v="5021"/>
    <n v="728"/>
    <n v="0"/>
    <n v="36385"/>
    <n v="0"/>
    <n v="25530"/>
    <n v="9502"/>
    <n v="42635"/>
    <n v="98254"/>
    <n v="5368"/>
    <n v="771"/>
    <n v="3088"/>
    <n v="25548"/>
    <n v="5874"/>
    <n v="0"/>
    <n v="216570"/>
    <n v="116795054"/>
    <n v="58194035"/>
    <n v="132708150"/>
    <n v="185809329"/>
    <n v="9167824"/>
    <n v="401861"/>
    <n v="23434488"/>
    <n v="87719308"/>
    <n v="10218800"/>
    <n v="0"/>
    <n v="624448849"/>
    <n v="105753004"/>
    <n v="31792411"/>
    <n v="92965346"/>
    <n v="234190113"/>
    <n v="18991141"/>
    <n v="949636"/>
    <n v="23868463"/>
    <n v="65643194"/>
    <n v="29240438"/>
    <n v="0"/>
    <n v="603393746"/>
    <x v="3222"/>
    <n v="181409332"/>
    <n v="72048729"/>
    <n v="181541995"/>
    <n v="204289873"/>
    <n v="-29031831"/>
    <n v="28034792"/>
    <n v="1309725"/>
    <n v="17717899"/>
    <n v="98516662"/>
    <x v="0"/>
    <x v="2655"/>
    <n v="0"/>
    <n v="0"/>
    <n v="0"/>
    <n v="0"/>
    <n v="782901585"/>
    <n v="0"/>
    <n v="55320497"/>
    <n v="157820"/>
    <n v="0"/>
    <n v="55478317"/>
    <n v="39781547"/>
    <n v="17907751"/>
    <n v="72587432"/>
    <n v="271029383"/>
    <n v="32360"/>
    <n v="199592"/>
    <n v="26630933"/>
    <n v="52759096"/>
    <n v="19491233"/>
    <n v="0"/>
    <n v="500419327"/>
    <n v="14445270"/>
    <n v="450025598"/>
    <n v="0"/>
    <n v="-4265063"/>
    <n v="0"/>
    <n v="0"/>
    <n v="0"/>
    <n v="0"/>
    <n v="5269625"/>
    <n v="79625949"/>
    <n v="0"/>
    <n v="0"/>
    <n v="0"/>
    <n v="0"/>
    <n v="0"/>
    <n v="0"/>
    <n v="0"/>
    <n v="0"/>
    <n v="0"/>
    <n v="0"/>
    <n v="0"/>
    <n v="0"/>
    <n v="0"/>
  </r>
  <r>
    <n v="106190687"/>
    <x v="464"/>
    <x v="3"/>
    <x v="9"/>
    <d v="2019-01-01T00:00:00"/>
    <s v="03/31/2019"/>
    <s v="Open"/>
    <x v="0"/>
    <m/>
    <n v="927"/>
    <x v="2"/>
    <x v="0"/>
    <s v="Teaching"/>
    <s v="424-259-6000"/>
    <s v="1250 16TH STREET"/>
    <s v="SANTA MONICA"/>
    <n v="90404"/>
    <s v="DAVID FEINBERG, MD"/>
    <n v="265"/>
    <n v="265"/>
    <n v="265"/>
    <x v="1238"/>
    <n v="445"/>
    <n v="313"/>
    <n v="245"/>
    <n v="0"/>
    <n v="0"/>
    <n v="18"/>
    <n v="1528"/>
    <n v="2"/>
    <n v="49"/>
    <n v="3986"/>
    <n v="0"/>
    <x v="2859"/>
    <x v="2066"/>
    <x v="416"/>
    <n v="1314"/>
    <x v="0"/>
    <n v="0"/>
    <n v="61"/>
    <n v="6545"/>
    <n v="7"/>
    <n v="141"/>
    <n v="20499"/>
    <n v="0"/>
    <n v="10906"/>
    <n v="4939"/>
    <n v="740"/>
    <n v="3554"/>
    <n v="49"/>
    <n v="0"/>
    <n v="220"/>
    <n v="26328"/>
    <n v="148"/>
    <n v="2299"/>
    <n v="49183"/>
    <n v="123216242"/>
    <n v="20855274"/>
    <n v="36093949"/>
    <n v="20514970"/>
    <n v="0"/>
    <n v="0"/>
    <n v="828683"/>
    <n v="112229142"/>
    <n v="119321"/>
    <n v="2400140"/>
    <n v="316257721"/>
    <n v="35439776"/>
    <n v="5312813"/>
    <n v="3206857"/>
    <n v="9075672"/>
    <n v="87587"/>
    <n v="0"/>
    <n v="759871"/>
    <n v="77641703"/>
    <n v="254361"/>
    <n v="3953889"/>
    <n v="135732529"/>
    <x v="3223"/>
    <n v="123391274"/>
    <n v="15481324"/>
    <n v="20426691"/>
    <n v="24144582"/>
    <n v="0"/>
    <n v="59918"/>
    <n v="0"/>
    <n v="981835"/>
    <n v="84941085"/>
    <x v="0"/>
    <x v="2656"/>
    <n v="0"/>
    <n v="0"/>
    <n v="0"/>
    <n v="3000538"/>
    <n v="276356654"/>
    <n v="539432"/>
    <n v="841295"/>
    <n v="0"/>
    <n v="2959690"/>
    <n v="4340417"/>
    <n v="35264744"/>
    <n v="11226195"/>
    <n v="18874115"/>
    <n v="6287355"/>
    <n v="27669"/>
    <n v="0"/>
    <n v="606719"/>
    <n v="107889450"/>
    <n v="0"/>
    <n v="-202234"/>
    <n v="179974013"/>
    <n v="5191386"/>
    <n v="167407508"/>
    <n v="0"/>
    <n v="6632985"/>
    <n v="0"/>
    <n v="0"/>
    <n v="0"/>
    <n v="0"/>
    <n v="3895918"/>
    <n v="658494171"/>
    <n v="0"/>
    <n v="0"/>
    <n v="0"/>
    <n v="0"/>
    <n v="0"/>
    <n v="0"/>
    <n v="0"/>
    <n v="0"/>
    <n v="0"/>
    <n v="0"/>
    <n v="0"/>
    <n v="0"/>
    <n v="0"/>
  </r>
  <r>
    <n v="106491064"/>
    <x v="35"/>
    <x v="3"/>
    <x v="9"/>
    <d v="2019-01-01T00:00:00"/>
    <s v="03/31/2019"/>
    <s v="Open"/>
    <x v="11"/>
    <m/>
    <n v="401"/>
    <x v="0"/>
    <x v="0"/>
    <s v=""/>
    <s v="707-525-5300"/>
    <s v="1165 MONTGOMERY DRIVE"/>
    <s v="SANTA ROSA"/>
    <n v="95405"/>
    <s v="TODD SALNAS"/>
    <n v="298"/>
    <n v="298"/>
    <n v="221"/>
    <x v="1136"/>
    <n v="163"/>
    <n v="209"/>
    <n v="550"/>
    <n v="0"/>
    <n v="0"/>
    <n v="169"/>
    <n v="390"/>
    <n v="3"/>
    <n v="152"/>
    <n v="3064"/>
    <n v="0"/>
    <x v="2860"/>
    <x v="1370"/>
    <x v="1765"/>
    <n v="3260"/>
    <x v="0"/>
    <n v="0"/>
    <n v="1005"/>
    <n v="2315"/>
    <n v="14"/>
    <n v="900"/>
    <n v="18157"/>
    <n v="0"/>
    <n v="25834"/>
    <n v="2852"/>
    <n v="1236"/>
    <n v="11459"/>
    <n v="0"/>
    <n v="0"/>
    <n v="3212"/>
    <n v="12857"/>
    <n v="140"/>
    <n v="6061"/>
    <n v="63651"/>
    <n v="204990744"/>
    <n v="23466885"/>
    <n v="30093494"/>
    <n v="79040602"/>
    <n v="0"/>
    <n v="0"/>
    <n v="24346425"/>
    <n v="56144646"/>
    <n v="300393"/>
    <n v="21831295"/>
    <n v="440214484"/>
    <n v="133134338"/>
    <n v="14695464"/>
    <n v="6370921"/>
    <n v="59051408"/>
    <n v="0"/>
    <n v="0"/>
    <n v="16555282"/>
    <n v="66258582"/>
    <n v="722360"/>
    <n v="31234936"/>
    <n v="328023291"/>
    <x v="3224"/>
    <n v="297075138"/>
    <n v="33854119"/>
    <n v="27565007"/>
    <n v="120168642"/>
    <n v="0"/>
    <n v="0"/>
    <n v="0"/>
    <n v="29393689"/>
    <n v="88518283"/>
    <x v="0"/>
    <x v="2657"/>
    <n v="0"/>
    <n v="0"/>
    <n v="0"/>
    <n v="41123410"/>
    <n v="645386891"/>
    <n v="0"/>
    <n v="0"/>
    <n v="0"/>
    <n v="8897050"/>
    <n v="8897050"/>
    <n v="41049944"/>
    <n v="4308230"/>
    <n v="8899408"/>
    <n v="17923368"/>
    <n v="0"/>
    <n v="0"/>
    <n v="11508018"/>
    <n v="39781995"/>
    <n v="0"/>
    <n v="8276971"/>
    <n v="131747934"/>
    <n v="3553918"/>
    <n v="115411189"/>
    <n v="6825424"/>
    <n v="8030903"/>
    <n v="0"/>
    <n v="0"/>
    <n v="0"/>
    <n v="0"/>
    <n v="11899368"/>
    <n v="245666150"/>
    <n v="0"/>
    <n v="0"/>
    <n v="0"/>
    <n v="0"/>
    <n v="0"/>
    <n v="0"/>
    <n v="0"/>
    <n v="0"/>
    <n v="0"/>
    <n v="0"/>
    <n v="0"/>
    <n v="0"/>
    <n v="0"/>
  </r>
  <r>
    <n v="106370771"/>
    <x v="185"/>
    <x v="3"/>
    <x v="9"/>
    <d v="2019-01-01T00:00:00"/>
    <s v="03/31/2019"/>
    <s v="Open"/>
    <x v="2"/>
    <m/>
    <n v="1416"/>
    <x v="2"/>
    <x v="0"/>
    <s v=""/>
    <s v="858-457-6332"/>
    <s v="9888 GENESEE AVENUE"/>
    <s v="LA JOLLA"/>
    <n v="92037"/>
    <s v="CARL ETTER"/>
    <n v="432"/>
    <n v="365"/>
    <n v="268"/>
    <x v="1376"/>
    <n v="826"/>
    <n v="134"/>
    <n v="243"/>
    <n v="0"/>
    <n v="0"/>
    <n v="17"/>
    <n v="2029"/>
    <n v="11"/>
    <n v="44"/>
    <n v="4824"/>
    <n v="0"/>
    <x v="2861"/>
    <x v="2067"/>
    <x v="1350"/>
    <n v="1453"/>
    <x v="0"/>
    <n v="0"/>
    <n v="45"/>
    <n v="8658"/>
    <n v="45"/>
    <n v="171"/>
    <n v="22949"/>
    <n v="0"/>
    <n v="6251"/>
    <n v="2556"/>
    <n v="553"/>
    <n v="1715"/>
    <n v="0"/>
    <n v="0"/>
    <n v="92"/>
    <n v="13988"/>
    <n v="182"/>
    <n v="694"/>
    <n v="26031"/>
    <n v="228734751"/>
    <n v="122276457"/>
    <n v="23321352"/>
    <n v="41088879"/>
    <n v="0"/>
    <n v="0"/>
    <n v="3352276"/>
    <n v="273476789"/>
    <n v="1474734"/>
    <n v="5618615"/>
    <n v="699343853"/>
    <n v="91996238"/>
    <n v="38432911"/>
    <n v="3176481"/>
    <n v="10345225"/>
    <n v="0"/>
    <n v="0"/>
    <n v="424265"/>
    <n v="156048398"/>
    <n v="1146540"/>
    <n v="4368223"/>
    <n v="305938281"/>
    <x v="3225"/>
    <n v="285003138"/>
    <n v="133824969"/>
    <n v="23293706"/>
    <n v="45820783"/>
    <n v="0"/>
    <n v="0"/>
    <n v="0"/>
    <n v="2641038"/>
    <n v="303152101"/>
    <x v="0"/>
    <x v="2658"/>
    <n v="0"/>
    <n v="0"/>
    <n v="0"/>
    <n v="8522939"/>
    <n v="805429095"/>
    <n v="0"/>
    <n v="0"/>
    <n v="0"/>
    <n v="-24283"/>
    <n v="-24283"/>
    <n v="35665873"/>
    <n v="26812083"/>
    <n v="3203187"/>
    <n v="5570757"/>
    <n v="0"/>
    <n v="0"/>
    <n v="766731"/>
    <n v="125892496"/>
    <n v="0"/>
    <n v="1917629"/>
    <n v="199828756"/>
    <n v="6218489"/>
    <n v="163414371"/>
    <n v="2905091"/>
    <n v="0"/>
    <n v="0"/>
    <n v="0"/>
    <n v="0"/>
    <n v="0"/>
    <n v="3691976"/>
    <n v="514951124"/>
    <n v="0"/>
    <n v="0"/>
    <n v="0"/>
    <n v="0"/>
    <n v="0"/>
    <n v="0"/>
    <n v="0"/>
    <n v="0"/>
    <n v="0"/>
    <n v="0"/>
    <n v="0"/>
    <n v="0"/>
    <n v="0"/>
  </r>
  <r>
    <n v="106410891"/>
    <x v="183"/>
    <x v="3"/>
    <x v="9"/>
    <d v="2019-01-01T00:00:00"/>
    <s v="03/31/2019"/>
    <s v="Open"/>
    <x v="16"/>
    <m/>
    <n v="428"/>
    <x v="2"/>
    <x v="0"/>
    <s v=""/>
    <s v="650-369-5811"/>
    <s v="170 ALAMEDA DE LAS PULGAS"/>
    <s v="REDWOOD CITY"/>
    <n v="94062"/>
    <s v="BILL GRAHAM"/>
    <n v="208"/>
    <n v="139"/>
    <n v="62"/>
    <x v="1090"/>
    <n v="120"/>
    <n v="21"/>
    <n v="32"/>
    <n v="0"/>
    <n v="0"/>
    <n v="9"/>
    <n v="573"/>
    <n v="4"/>
    <n v="41"/>
    <n v="1444"/>
    <n v="0"/>
    <x v="61"/>
    <x v="1348"/>
    <x v="365"/>
    <n v="156"/>
    <x v="0"/>
    <n v="0"/>
    <n v="27"/>
    <n v="1762"/>
    <n v="16"/>
    <n v="156"/>
    <n v="5489"/>
    <n v="0"/>
    <n v="6421"/>
    <n v="814"/>
    <n v="1541"/>
    <n v="621"/>
    <n v="0"/>
    <n v="0"/>
    <n v="52"/>
    <n v="7322"/>
    <n v="73"/>
    <n v="426"/>
    <n v="17270"/>
    <n v="108140764"/>
    <n v="18763878"/>
    <n v="2562147"/>
    <n v="6328565"/>
    <n v="0"/>
    <n v="0"/>
    <n v="576927"/>
    <n v="55379557"/>
    <n v="426212"/>
    <n v="4113853"/>
    <n v="196291903"/>
    <n v="57428472"/>
    <n v="7729412"/>
    <n v="1102411"/>
    <n v="5706979"/>
    <n v="0"/>
    <n v="0"/>
    <n v="933026"/>
    <n v="54852924"/>
    <n v="604406"/>
    <n v="3170048"/>
    <n v="131527678"/>
    <x v="3226"/>
    <n v="143059442"/>
    <n v="23043494"/>
    <n v="2340826"/>
    <n v="11154219"/>
    <n v="0"/>
    <n v="0"/>
    <n v="0"/>
    <n v="830380"/>
    <n v="65313167"/>
    <x v="0"/>
    <x v="2659"/>
    <n v="0"/>
    <n v="0"/>
    <n v="0"/>
    <n v="6709872"/>
    <n v="258925485"/>
    <n v="0"/>
    <n v="0"/>
    <n v="0"/>
    <n v="0"/>
    <n v="0"/>
    <n v="21128157"/>
    <n v="3227923"/>
    <n v="957921"/>
    <n v="759756"/>
    <n v="0"/>
    <n v="0"/>
    <n v="396010"/>
    <n v="41911049"/>
    <n v="0"/>
    <n v="513280"/>
    <n v="68894096"/>
    <n v="1018813"/>
    <n v="74886865"/>
    <n v="0"/>
    <n v="6263741"/>
    <n v="0"/>
    <n v="0"/>
    <n v="0"/>
    <n v="0"/>
    <n v="3868627"/>
    <n v="301506611"/>
    <n v="0"/>
    <n v="0"/>
    <n v="0"/>
    <n v="0"/>
    <n v="0"/>
    <n v="0"/>
    <n v="0"/>
    <n v="0"/>
    <n v="0"/>
    <n v="0"/>
    <n v="0"/>
    <n v="0"/>
    <n v="0"/>
  </r>
  <r>
    <n v="106410817"/>
    <x v="184"/>
    <x v="3"/>
    <x v="9"/>
    <d v="2019-01-01T00:00:00"/>
    <s v="03/31/2019"/>
    <s v="Open"/>
    <x v="16"/>
    <m/>
    <n v="425"/>
    <x v="2"/>
    <x v="0"/>
    <s v=""/>
    <s v="650-992-4000"/>
    <s v="1900 SULLIVAN AVENUE"/>
    <s v="DALY CITY"/>
    <n v="94015"/>
    <s v="MARK FRATZKE"/>
    <n v="478"/>
    <n v="478"/>
    <n v="260"/>
    <x v="409"/>
    <n v="137"/>
    <n v="92"/>
    <n v="168"/>
    <n v="0"/>
    <n v="0"/>
    <n v="24"/>
    <n v="407"/>
    <n v="0"/>
    <n v="18"/>
    <n v="1331"/>
    <n v="113"/>
    <x v="2862"/>
    <x v="942"/>
    <x v="1466"/>
    <n v="7884"/>
    <x v="0"/>
    <n v="0"/>
    <n v="101"/>
    <n v="2372"/>
    <n v="0"/>
    <n v="74"/>
    <n v="23161"/>
    <n v="16173"/>
    <n v="7726"/>
    <n v="1839"/>
    <n v="637"/>
    <n v="6447"/>
    <n v="0"/>
    <n v="0"/>
    <n v="388"/>
    <n v="11719"/>
    <n v="0"/>
    <n v="1019"/>
    <n v="29775"/>
    <n v="86821117"/>
    <n v="18977661"/>
    <n v="33536062"/>
    <n v="45156766"/>
    <n v="0"/>
    <n v="0"/>
    <n v="6568867"/>
    <n v="59268125"/>
    <n v="0"/>
    <n v="1995486"/>
    <n v="252324084"/>
    <n v="31628646"/>
    <n v="10799141"/>
    <n v="2732460"/>
    <n v="21058843"/>
    <n v="0"/>
    <n v="0"/>
    <n v="1548280"/>
    <n v="46931705"/>
    <n v="0"/>
    <n v="3402319"/>
    <n v="118101394"/>
    <x v="3227"/>
    <n v="106962956"/>
    <n v="27009725"/>
    <n v="29846262"/>
    <n v="60495753"/>
    <n v="0"/>
    <n v="0"/>
    <n v="0"/>
    <n v="7077965"/>
    <n v="78021486"/>
    <x v="0"/>
    <x v="2660"/>
    <n v="0"/>
    <n v="0"/>
    <n v="0"/>
    <n v="3777214"/>
    <n v="318071056"/>
    <n v="0"/>
    <n v="0"/>
    <n v="0"/>
    <n v="0"/>
    <n v="0"/>
    <n v="11268702"/>
    <n v="2373448"/>
    <n v="6365509"/>
    <n v="4555182"/>
    <n v="0"/>
    <n v="0"/>
    <n v="932652"/>
    <n v="26774930"/>
    <n v="0"/>
    <n v="83999"/>
    <n v="52354422"/>
    <n v="487145"/>
    <n v="63533516"/>
    <n v="0"/>
    <n v="-3265391"/>
    <n v="0"/>
    <n v="0"/>
    <n v="0"/>
    <n v="0"/>
    <n v="256205"/>
    <n v="42892534"/>
    <n v="0"/>
    <n v="0"/>
    <n v="0"/>
    <n v="0"/>
    <n v="0"/>
    <n v="0"/>
    <n v="0"/>
    <n v="0"/>
    <n v="0"/>
    <n v="0"/>
    <n v="0"/>
    <n v="0"/>
    <n v="0"/>
  </r>
  <r>
    <n v="106370875"/>
    <x v="188"/>
    <x v="3"/>
    <x v="9"/>
    <d v="2019-01-01T00:00:00"/>
    <s v="03/31/2019"/>
    <s v="Open"/>
    <x v="2"/>
    <m/>
    <n v="1420"/>
    <x v="2"/>
    <x v="0"/>
    <s v=""/>
    <s v="619-482-5800"/>
    <s v="751 MEDICAL CENTER COURT"/>
    <s v="CHULA VISTA"/>
    <n v="91911"/>
    <s v="PABLO VELEZ"/>
    <n v="343"/>
    <n v="343"/>
    <n v="296"/>
    <x v="1377"/>
    <n v="729"/>
    <n v="378"/>
    <n v="1143"/>
    <n v="3"/>
    <n v="0"/>
    <n v="67"/>
    <n v="529"/>
    <n v="84"/>
    <n v="47"/>
    <n v="4081"/>
    <n v="203"/>
    <x v="2652"/>
    <x v="2068"/>
    <x v="2205"/>
    <n v="7945"/>
    <x v="3"/>
    <n v="0"/>
    <n v="367"/>
    <n v="2188"/>
    <n v="313"/>
    <n v="177"/>
    <n v="26569"/>
    <n v="7810"/>
    <n v="6565"/>
    <n v="7243"/>
    <n v="2076"/>
    <n v="8784"/>
    <n v="3"/>
    <n v="0"/>
    <n v="1728"/>
    <n v="11340"/>
    <n v="1841"/>
    <n v="366"/>
    <n v="39946"/>
    <n v="117572190"/>
    <n v="67453756"/>
    <n v="41001067"/>
    <n v="100528860"/>
    <n v="153973"/>
    <n v="0"/>
    <n v="5395890"/>
    <n v="38673939"/>
    <n v="5020834"/>
    <n v="2821498"/>
    <n v="378622007"/>
    <n v="41960799"/>
    <n v="38535403"/>
    <n v="11633819"/>
    <n v="52520182"/>
    <n v="25720"/>
    <n v="0"/>
    <n v="6304968"/>
    <n v="47022291"/>
    <n v="4132052"/>
    <n v="823347"/>
    <n v="202958581"/>
    <x v="3228"/>
    <n v="138645088"/>
    <n v="100195512"/>
    <n v="41635742"/>
    <n v="126754887"/>
    <n v="-1591074"/>
    <n v="155622"/>
    <n v="0"/>
    <n v="10021758"/>
    <n v="61860015"/>
    <x v="0"/>
    <x v="2661"/>
    <n v="0"/>
    <n v="0"/>
    <n v="0"/>
    <n v="2461090"/>
    <n v="490000099"/>
    <n v="4512827"/>
    <n v="0"/>
    <n v="0"/>
    <n v="5423994"/>
    <n v="9936821"/>
    <n v="20887901"/>
    <n v="10306474"/>
    <n v="12590218"/>
    <n v="26294155"/>
    <n v="24071"/>
    <n v="0"/>
    <n v="1679100"/>
    <n v="29260209"/>
    <n v="0"/>
    <n v="475182"/>
    <n v="101517310"/>
    <n v="1121657"/>
    <n v="106384125"/>
    <n v="0"/>
    <n v="27045766"/>
    <n v="0"/>
    <n v="0"/>
    <n v="0"/>
    <n v="0"/>
    <n v="23102838"/>
    <n v="293076481"/>
    <n v="0"/>
    <n v="0"/>
    <n v="0"/>
    <n v="0"/>
    <n v="0"/>
    <n v="0"/>
    <n v="0"/>
    <n v="0"/>
    <n v="0"/>
    <n v="0"/>
    <n v="0"/>
    <n v="0"/>
    <n v="0"/>
  </r>
  <r>
    <n v="106370744"/>
    <x v="186"/>
    <x v="3"/>
    <x v="9"/>
    <d v="2019-01-01T00:00:00"/>
    <s v="03/31/2019"/>
    <s v="Open"/>
    <x v="2"/>
    <m/>
    <n v="1418"/>
    <x v="2"/>
    <x v="0"/>
    <s v="Teaching"/>
    <s v="619-294-8111"/>
    <s v="4077 FIFTH AVENUE"/>
    <s v="SAN DIEGO"/>
    <n v="92103"/>
    <s v="TOM GAMMIERE"/>
    <n v="655"/>
    <n v="528"/>
    <n v="410"/>
    <x v="1378"/>
    <n v="1905"/>
    <n v="967"/>
    <n v="1536"/>
    <n v="0"/>
    <n v="0"/>
    <n v="16"/>
    <n v="1445"/>
    <n v="207"/>
    <n v="68"/>
    <n v="7916"/>
    <n v="0"/>
    <x v="2863"/>
    <x v="2069"/>
    <x v="2206"/>
    <n v="7059"/>
    <x v="0"/>
    <n v="0"/>
    <n v="76"/>
    <n v="4971"/>
    <n v="584"/>
    <n v="192"/>
    <n v="36809"/>
    <n v="0"/>
    <n v="6667"/>
    <n v="6433"/>
    <n v="4757"/>
    <n v="11595"/>
    <n v="0"/>
    <n v="0"/>
    <n v="659"/>
    <n v="10823"/>
    <n v="1432"/>
    <n v="472"/>
    <n v="42838"/>
    <n v="189686353"/>
    <n v="191762728"/>
    <n v="70332370"/>
    <n v="114807816"/>
    <n v="0"/>
    <n v="0"/>
    <n v="2085668"/>
    <n v="136527531"/>
    <n v="12330110"/>
    <n v="4061081"/>
    <n v="721593657"/>
    <n v="50947539"/>
    <n v="54271208"/>
    <n v="18652235"/>
    <n v="51860220"/>
    <n v="0"/>
    <n v="0"/>
    <n v="1570408"/>
    <n v="69554930"/>
    <n v="5283064"/>
    <n v="1740045"/>
    <n v="253879649"/>
    <x v="3229"/>
    <n v="215813647"/>
    <n v="200557454"/>
    <n v="69677705"/>
    <n v="138498408"/>
    <n v="-3811538"/>
    <n v="0"/>
    <n v="0"/>
    <n v="1690392"/>
    <n v="135495843"/>
    <x v="0"/>
    <x v="2662"/>
    <n v="0"/>
    <n v="0"/>
    <n v="0"/>
    <n v="5522780"/>
    <n v="784179412"/>
    <n v="0"/>
    <n v="0"/>
    <n v="0"/>
    <n v="-23688"/>
    <n v="-23688"/>
    <n v="24169211"/>
    <n v="45116392"/>
    <n v="18612534"/>
    <n v="31575442"/>
    <n v="0"/>
    <n v="0"/>
    <n v="1809321"/>
    <n v="69445625"/>
    <n v="0"/>
    <n v="541681"/>
    <n v="191270206"/>
    <n v="7371584"/>
    <n v="195668216"/>
    <n v="6545430"/>
    <n v="15787"/>
    <n v="0"/>
    <n v="0"/>
    <n v="0"/>
    <n v="0"/>
    <n v="9820385"/>
    <n v="207765312"/>
    <n v="0"/>
    <n v="0"/>
    <n v="0"/>
    <n v="0"/>
    <n v="0"/>
    <n v="0"/>
    <n v="0"/>
    <n v="0"/>
    <n v="0"/>
    <n v="0"/>
    <n v="0"/>
    <n v="0"/>
    <n v="0"/>
  </r>
  <r>
    <n v="106124004"/>
    <x v="187"/>
    <x v="3"/>
    <x v="9"/>
    <d v="2019-01-01T00:00:00"/>
    <s v="03/31/2019"/>
    <s v="Open"/>
    <x v="6"/>
    <m/>
    <n v="105"/>
    <x v="7"/>
    <x v="1"/>
    <s v=""/>
    <s v="707-445-7710"/>
    <s v="720 WOOD STREET"/>
    <s v="EUREKA"/>
    <n v="95501"/>
    <s v="EMI BOTZLER-RODGERS"/>
    <n v="16"/>
    <n v="16"/>
    <n v="16"/>
    <x v="165"/>
    <n v="0"/>
    <n v="0"/>
    <n v="0"/>
    <n v="0"/>
    <n v="0"/>
    <n v="125"/>
    <n v="0"/>
    <n v="0"/>
    <n v="0"/>
    <n v="170"/>
    <n v="0"/>
    <x v="2864"/>
    <x v="6"/>
    <x v="8"/>
    <n v="0"/>
    <x v="0"/>
    <n v="0"/>
    <n v="717"/>
    <n v="0"/>
    <n v="0"/>
    <n v="0"/>
    <n v="1079"/>
    <n v="0"/>
    <n v="0"/>
    <n v="0"/>
    <n v="0"/>
    <n v="0"/>
    <n v="0"/>
    <n v="0"/>
    <n v="0"/>
    <n v="0"/>
    <n v="0"/>
    <n v="0"/>
    <n v="0"/>
    <n v="618477"/>
    <n v="0"/>
    <n v="0"/>
    <n v="0"/>
    <n v="0"/>
    <n v="0"/>
    <n v="1224995"/>
    <n v="0"/>
    <n v="0"/>
    <n v="0"/>
    <n v="1843472"/>
    <n v="0"/>
    <n v="0"/>
    <n v="0"/>
    <n v="0"/>
    <n v="0"/>
    <n v="0"/>
    <n v="0"/>
    <n v="0"/>
    <n v="0"/>
    <n v="0"/>
    <n v="0"/>
    <x v="8"/>
    <n v="0"/>
    <n v="0"/>
    <n v="0"/>
    <n v="0"/>
    <n v="-61"/>
    <n v="0"/>
    <n v="0"/>
    <n v="0"/>
    <n v="0"/>
    <x v="0"/>
    <x v="7"/>
    <n v="0"/>
    <n v="0"/>
    <n v="0"/>
    <n v="0"/>
    <n v="-61"/>
    <n v="0"/>
    <n v="0"/>
    <n v="0"/>
    <n v="0"/>
    <n v="0"/>
    <n v="618477"/>
    <n v="0"/>
    <n v="0"/>
    <n v="0"/>
    <n v="0"/>
    <n v="0"/>
    <n v="1225056"/>
    <n v="0"/>
    <n v="0"/>
    <n v="0"/>
    <n v="1843533"/>
    <n v="0"/>
    <n v="2084865"/>
    <n v="257018"/>
    <n v="0"/>
    <n v="0"/>
    <n v="0"/>
    <n v="0"/>
    <n v="0"/>
    <n v="0"/>
    <n v="0"/>
    <n v="0"/>
    <n v="0"/>
    <n v="0"/>
    <n v="0"/>
    <n v="0"/>
    <n v="0"/>
    <n v="0"/>
    <n v="0"/>
    <n v="0"/>
    <n v="0"/>
    <n v="0"/>
    <n v="0"/>
    <n v="0"/>
  </r>
  <r>
    <n v="106321016"/>
    <x v="182"/>
    <x v="3"/>
    <x v="9"/>
    <d v="2019-01-01T00:00:00"/>
    <s v="03/31/2019"/>
    <s v="Open"/>
    <x v="10"/>
    <m/>
    <n v="215"/>
    <x v="4"/>
    <x v="0"/>
    <s v="Rural"/>
    <s v="530-258-2151"/>
    <s v="130 BRENTWOOD DRIVE"/>
    <s v="CHESTER"/>
    <n v="96020"/>
    <s v="LINDA WAGNER"/>
    <n v="26"/>
    <n v="26"/>
    <n v="26"/>
    <x v="97"/>
    <n v="0"/>
    <n v="2"/>
    <n v="1"/>
    <n v="0"/>
    <n v="0"/>
    <n v="4"/>
    <n v="0"/>
    <n v="0"/>
    <n v="1"/>
    <n v="32"/>
    <n v="3"/>
    <x v="87"/>
    <x v="6"/>
    <x v="2207"/>
    <n v="1"/>
    <x v="0"/>
    <n v="0"/>
    <n v="8"/>
    <n v="0"/>
    <n v="0"/>
    <n v="30"/>
    <n v="1562"/>
    <n v="1332"/>
    <n v="3484"/>
    <n v="0"/>
    <n v="106"/>
    <n v="897"/>
    <n v="0"/>
    <n v="0"/>
    <n v="2111"/>
    <n v="0"/>
    <n v="0"/>
    <n v="280"/>
    <n v="6878"/>
    <n v="1290119"/>
    <n v="0"/>
    <n v="674414"/>
    <n v="6032"/>
    <n v="0"/>
    <n v="0"/>
    <n v="35788"/>
    <n v="0"/>
    <n v="0"/>
    <n v="15000"/>
    <n v="2021353"/>
    <n v="2221372"/>
    <n v="0"/>
    <n v="147313"/>
    <n v="747243"/>
    <n v="0"/>
    <n v="0"/>
    <n v="1396310"/>
    <n v="0"/>
    <n v="0"/>
    <n v="129509"/>
    <n v="4641747"/>
    <x v="3230"/>
    <n v="1651914"/>
    <n v="0"/>
    <n v="135480"/>
    <n v="692764"/>
    <n v="0"/>
    <n v="0"/>
    <n v="0"/>
    <n v="519539"/>
    <n v="0"/>
    <x v="0"/>
    <x v="7"/>
    <n v="0"/>
    <n v="0"/>
    <n v="0"/>
    <n v="56927"/>
    <n v="3289842"/>
    <n v="0"/>
    <n v="0"/>
    <n v="0"/>
    <n v="0"/>
    <n v="0"/>
    <n v="1859577"/>
    <n v="0"/>
    <n v="686247"/>
    <n v="60511"/>
    <n v="0"/>
    <n v="0"/>
    <n v="912559"/>
    <n v="0"/>
    <n v="0"/>
    <n v="-145636"/>
    <n v="3373258"/>
    <n v="785346"/>
    <n v="4343893"/>
    <n v="686206"/>
    <n v="286348"/>
    <n v="0"/>
    <n v="0"/>
    <n v="0"/>
    <n v="0"/>
    <n v="94529"/>
    <n v="2097461"/>
    <n v="0"/>
    <n v="0"/>
    <n v="0"/>
    <n v="0"/>
    <n v="0"/>
    <n v="0"/>
    <n v="0"/>
    <n v="0"/>
    <n v="0"/>
    <n v="0"/>
    <n v="0"/>
    <n v="0"/>
    <n v="0"/>
  </r>
  <r>
    <n v="106434138"/>
    <x v="196"/>
    <x v="3"/>
    <x v="9"/>
    <d v="2019-01-01T00:00:00"/>
    <s v="02/28/2019"/>
    <s v="Open"/>
    <x v="7"/>
    <m/>
    <n v="433"/>
    <x v="2"/>
    <x v="0"/>
    <s v=""/>
    <s v="408-848-2000"/>
    <s v="9400 NO NAME UNO"/>
    <s v="GILROY"/>
    <n v="95020"/>
    <s v="SR. MARGARET KEAVENEY"/>
    <n v="93"/>
    <n v="72"/>
    <n v="30"/>
    <x v="135"/>
    <n v="34"/>
    <n v="58"/>
    <n v="105"/>
    <n v="0"/>
    <n v="0"/>
    <n v="1"/>
    <n v="108"/>
    <n v="0"/>
    <n v="3"/>
    <n v="450"/>
    <n v="0"/>
    <x v="2865"/>
    <x v="2070"/>
    <x v="1016"/>
    <n v="349"/>
    <x v="0"/>
    <n v="0"/>
    <n v="1"/>
    <n v="357"/>
    <n v="0"/>
    <n v="8"/>
    <n v="1743"/>
    <n v="0"/>
    <n v="1848"/>
    <n v="311"/>
    <n v="884"/>
    <n v="2425"/>
    <n v="0"/>
    <n v="0"/>
    <n v="126"/>
    <n v="3037"/>
    <n v="0"/>
    <n v="184"/>
    <n v="8815"/>
    <n v="16124314"/>
    <n v="3836611"/>
    <n v="5037891"/>
    <n v="6931898"/>
    <n v="0"/>
    <n v="0"/>
    <n v="55457"/>
    <n v="7379005"/>
    <n v="0"/>
    <n v="263917"/>
    <n v="39629093"/>
    <n v="9816093"/>
    <n v="1861052"/>
    <n v="4655433"/>
    <n v="9913603"/>
    <n v="0"/>
    <n v="0"/>
    <n v="474755"/>
    <n v="11458900"/>
    <n v="0"/>
    <n v="1039365"/>
    <n v="39219201"/>
    <x v="3231"/>
    <n v="22703260"/>
    <n v="4892565"/>
    <n v="8643068"/>
    <n v="14944586"/>
    <n v="0"/>
    <n v="0"/>
    <n v="0"/>
    <n v="438969"/>
    <n v="12228084"/>
    <x v="0"/>
    <x v="2663"/>
    <n v="0"/>
    <n v="0"/>
    <n v="0"/>
    <n v="1097069"/>
    <n v="66257635"/>
    <n v="0"/>
    <n v="0"/>
    <n v="0"/>
    <n v="0"/>
    <n v="0"/>
    <n v="3178377"/>
    <n v="641036"/>
    <n v="1050004"/>
    <n v="1415412"/>
    <n v="0"/>
    <n v="0"/>
    <n v="75976"/>
    <n v="6067386"/>
    <n v="0"/>
    <n v="162468"/>
    <n v="12590659"/>
    <n v="12162"/>
    <n v="13583116"/>
    <n v="0"/>
    <n v="48608945"/>
    <n v="0"/>
    <n v="0"/>
    <n v="0"/>
    <n v="0"/>
    <n v="314094"/>
    <n v="0"/>
    <n v="0"/>
    <n v="0"/>
    <n v="0"/>
    <n v="0"/>
    <n v="0"/>
    <n v="0"/>
    <n v="0"/>
    <n v="0"/>
    <n v="0"/>
    <n v="0"/>
    <n v="0"/>
    <n v="0"/>
    <n v="0"/>
  </r>
  <r>
    <n v="106361343"/>
    <x v="197"/>
    <x v="3"/>
    <x v="9"/>
    <d v="2019-01-01T00:00:00"/>
    <s v="03/31/2019"/>
    <s v="Open"/>
    <x v="5"/>
    <m/>
    <n v="1211"/>
    <x v="0"/>
    <x v="0"/>
    <s v="Rural"/>
    <s v="760-242-2311"/>
    <s v="18300 US HIGHWAY 18"/>
    <s v="APPLE VALLEY"/>
    <n v="92307"/>
    <s v="ALAN H. GARRETT"/>
    <n v="212"/>
    <n v="212"/>
    <n v="210"/>
    <x v="654"/>
    <n v="569"/>
    <n v="262"/>
    <n v="1182"/>
    <n v="0"/>
    <n v="0"/>
    <n v="34"/>
    <n v="656"/>
    <n v="4"/>
    <n v="62"/>
    <n v="3648"/>
    <n v="0"/>
    <x v="2866"/>
    <x v="195"/>
    <x v="2105"/>
    <n v="4752"/>
    <x v="0"/>
    <n v="0"/>
    <n v="121"/>
    <n v="2325"/>
    <n v="6"/>
    <n v="228"/>
    <n v="15697"/>
    <n v="0"/>
    <n v="2268"/>
    <n v="2599"/>
    <n v="2095"/>
    <n v="9249"/>
    <n v="0"/>
    <n v="0"/>
    <n v="276"/>
    <n v="3881"/>
    <n v="61"/>
    <n v="10515"/>
    <n v="30944"/>
    <n v="73557826"/>
    <n v="46953655"/>
    <n v="13720023"/>
    <n v="70557416"/>
    <n v="0"/>
    <n v="0"/>
    <n v="2092144"/>
    <n v="40550264"/>
    <n v="168362"/>
    <n v="3453492"/>
    <n v="251053182"/>
    <n v="23380291"/>
    <n v="34987165"/>
    <n v="13323144"/>
    <n v="68629816"/>
    <n v="0"/>
    <n v="0"/>
    <n v="2543873"/>
    <n v="40584435"/>
    <n v="389476"/>
    <n v="6538382"/>
    <n v="190376582"/>
    <x v="3232"/>
    <n v="84668273"/>
    <n v="70102909"/>
    <n v="19795211"/>
    <n v="126877875"/>
    <n v="0"/>
    <n v="0"/>
    <n v="0"/>
    <n v="4018858"/>
    <n v="52078938"/>
    <x v="0"/>
    <x v="2664"/>
    <n v="0"/>
    <n v="0"/>
    <n v="0"/>
    <n v="7314562"/>
    <n v="366454986"/>
    <n v="384580"/>
    <n v="0"/>
    <n v="0"/>
    <n v="437895"/>
    <n v="822475"/>
    <n v="12269844"/>
    <n v="12222491"/>
    <n v="7247956"/>
    <n v="12309357"/>
    <n v="0"/>
    <n v="0"/>
    <n v="617159"/>
    <n v="29493656"/>
    <n v="509740"/>
    <n v="1127050"/>
    <n v="75797253"/>
    <n v="769586"/>
    <n v="72983687"/>
    <n v="2749891"/>
    <n v="15071588"/>
    <n v="0"/>
    <n v="0"/>
    <n v="0"/>
    <n v="0"/>
    <n v="3853800"/>
    <n v="125850057"/>
    <n v="0"/>
    <n v="0"/>
    <n v="0"/>
    <n v="0"/>
    <n v="0"/>
    <n v="0"/>
    <n v="0"/>
    <n v="0"/>
    <n v="0"/>
    <n v="0"/>
    <n v="0"/>
    <n v="0"/>
    <n v="0"/>
  </r>
  <r>
    <n v="106190053"/>
    <x v="198"/>
    <x v="3"/>
    <x v="9"/>
    <d v="2019-01-01T00:00:00"/>
    <s v="03/31/2019"/>
    <s v="Open"/>
    <x v="0"/>
    <m/>
    <n v="933"/>
    <x v="2"/>
    <x v="0"/>
    <s v=""/>
    <s v="562-491-9000"/>
    <s v="1050 LINDEN AVENUE"/>
    <s v="LONG BEACH"/>
    <n v="90813"/>
    <s v="CAROLYN CALDWELL"/>
    <n v="389"/>
    <n v="302"/>
    <n v="183"/>
    <x v="389"/>
    <n v="484"/>
    <n v="406"/>
    <n v="1141"/>
    <n v="0"/>
    <n v="0"/>
    <n v="51"/>
    <n v="269"/>
    <n v="15"/>
    <n v="111"/>
    <n v="3027"/>
    <n v="0"/>
    <x v="649"/>
    <x v="2071"/>
    <x v="2048"/>
    <n v="5483"/>
    <x v="0"/>
    <n v="0"/>
    <n v="361"/>
    <n v="1092"/>
    <n v="78"/>
    <n v="489"/>
    <n v="15003"/>
    <n v="0"/>
    <n v="4382"/>
    <n v="2872"/>
    <n v="4398"/>
    <n v="12610"/>
    <n v="0"/>
    <n v="0"/>
    <n v="458"/>
    <n v="3006"/>
    <n v="838"/>
    <n v="1972"/>
    <n v="30536"/>
    <n v="44722521"/>
    <n v="32108236"/>
    <n v="22880848"/>
    <n v="62274574"/>
    <n v="0"/>
    <n v="0"/>
    <n v="4235150"/>
    <n v="17309302"/>
    <n v="1176833"/>
    <n v="7359653"/>
    <n v="192067117"/>
    <n v="12260852"/>
    <n v="8036866"/>
    <n v="12304160"/>
    <n v="35281700"/>
    <n v="0"/>
    <n v="0"/>
    <n v="1280205"/>
    <n v="8410831"/>
    <n v="2345171"/>
    <n v="5516769"/>
    <n v="85436554"/>
    <x v="3233"/>
    <n v="43996748"/>
    <n v="31194664"/>
    <n v="24615839"/>
    <n v="73494078"/>
    <n v="-5104955"/>
    <n v="0"/>
    <n v="0"/>
    <n v="2236998"/>
    <n v="13800539"/>
    <x v="0"/>
    <x v="2665"/>
    <n v="0"/>
    <n v="0"/>
    <n v="0"/>
    <n v="9984869"/>
    <n v="203120456"/>
    <n v="367716"/>
    <n v="7507450"/>
    <n v="0"/>
    <n v="0"/>
    <n v="7875166"/>
    <n v="12198986"/>
    <n v="9148897"/>
    <n v="13402287"/>
    <n v="31272776"/>
    <n v="0"/>
    <n v="0"/>
    <n v="1586982"/>
    <n v="11098092"/>
    <n v="1392014"/>
    <n v="2158347"/>
    <n v="82258381"/>
    <n v="4946297"/>
    <n v="90350732"/>
    <n v="0"/>
    <n v="104476"/>
    <n v="0"/>
    <n v="0"/>
    <n v="0"/>
    <n v="0"/>
    <n v="1900350"/>
    <n v="67502202"/>
    <n v="0"/>
    <n v="0"/>
    <n v="0"/>
    <n v="0"/>
    <n v="0"/>
    <n v="0"/>
    <n v="0"/>
    <n v="0"/>
    <n v="0"/>
    <n v="0"/>
    <n v="0"/>
    <n v="0"/>
    <n v="0"/>
  </r>
  <r>
    <n v="106392232"/>
    <x v="199"/>
    <x v="3"/>
    <x v="9"/>
    <d v="2019-01-01T00:00:00"/>
    <s v="03/31/2019"/>
    <s v="Open"/>
    <x v="21"/>
    <m/>
    <n v="507"/>
    <x v="2"/>
    <x v="0"/>
    <s v=""/>
    <s v="209-461-2000"/>
    <s v="2510 NORTH CALIFORNIA STREET"/>
    <s v="STOCKTON"/>
    <n v="95204"/>
    <s v="PAUL RAINS"/>
    <n v="35"/>
    <n v="35"/>
    <n v="35"/>
    <x v="280"/>
    <n v="92"/>
    <n v="0"/>
    <n v="0"/>
    <n v="0"/>
    <n v="0"/>
    <n v="4"/>
    <n v="208"/>
    <n v="0"/>
    <n v="1"/>
    <n v="489"/>
    <n v="0"/>
    <x v="2867"/>
    <x v="377"/>
    <x v="8"/>
    <n v="0"/>
    <x v="0"/>
    <n v="0"/>
    <n v="38"/>
    <n v="832"/>
    <n v="0"/>
    <n v="6"/>
    <n v="2855"/>
    <n v="0"/>
    <n v="167"/>
    <n v="12"/>
    <n v="0"/>
    <n v="0"/>
    <n v="0"/>
    <n v="0"/>
    <n v="160"/>
    <n v="1555"/>
    <n v="0"/>
    <n v="40"/>
    <n v="1934"/>
    <n v="3617875"/>
    <n v="2015029"/>
    <n v="0"/>
    <n v="0"/>
    <n v="0"/>
    <n v="0"/>
    <n v="106617"/>
    <n v="2357505"/>
    <n v="0"/>
    <n v="16520"/>
    <n v="8113546"/>
    <n v="89165"/>
    <n v="6832"/>
    <n v="0"/>
    <n v="0"/>
    <n v="0"/>
    <n v="0"/>
    <n v="86631"/>
    <n v="848550"/>
    <n v="0"/>
    <n v="21304"/>
    <n v="1052482"/>
    <x v="3234"/>
    <n v="2495041"/>
    <n v="1185702"/>
    <n v="0"/>
    <n v="0"/>
    <n v="0"/>
    <n v="0"/>
    <n v="0"/>
    <n v="93768"/>
    <n v="1462258"/>
    <x v="0"/>
    <x v="2666"/>
    <n v="0"/>
    <n v="0"/>
    <n v="0"/>
    <n v="17584"/>
    <n v="5437532"/>
    <n v="0"/>
    <n v="0"/>
    <n v="0"/>
    <n v="0"/>
    <n v="0"/>
    <n v="1168741"/>
    <n v="815490"/>
    <n v="0"/>
    <n v="0"/>
    <n v="0"/>
    <n v="0"/>
    <n v="99092"/>
    <n v="1636913"/>
    <n v="0"/>
    <n v="8260"/>
    <n v="3728496"/>
    <n v="366"/>
    <n v="5184420"/>
    <n v="0"/>
    <n v="1540"/>
    <n v="0"/>
    <n v="0"/>
    <n v="0"/>
    <n v="0"/>
    <n v="54602"/>
    <n v="1539819"/>
    <n v="0"/>
    <n v="0"/>
    <n v="0"/>
    <n v="0"/>
    <n v="0"/>
    <n v="0"/>
    <n v="0"/>
    <n v="0"/>
    <n v="0"/>
    <n v="0"/>
    <n v="0"/>
    <n v="0"/>
    <n v="0"/>
  </r>
  <r>
    <n v="106391042"/>
    <x v="200"/>
    <x v="3"/>
    <x v="9"/>
    <d v="2019-01-01T00:00:00"/>
    <s v="03/31/2019"/>
    <s v="Open"/>
    <x v="21"/>
    <m/>
    <n v="507"/>
    <x v="2"/>
    <x v="0"/>
    <s v=""/>
    <s v="209-943-2000"/>
    <s v="1800 NORTH CALIFORNIA STREET"/>
    <s v="STOCKTON"/>
    <n v="95204"/>
    <s v="DON WILEY"/>
    <n v="337"/>
    <n v="337"/>
    <n v="293"/>
    <x v="815"/>
    <n v="912"/>
    <n v="418"/>
    <n v="1374"/>
    <n v="0"/>
    <n v="0"/>
    <n v="75"/>
    <n v="1136"/>
    <n v="6"/>
    <n v="153"/>
    <n v="5455"/>
    <n v="0"/>
    <x v="2868"/>
    <x v="972"/>
    <x v="2208"/>
    <n v="5063"/>
    <x v="0"/>
    <n v="0"/>
    <n v="399"/>
    <n v="4286"/>
    <n v="33"/>
    <n v="895"/>
    <n v="24518"/>
    <n v="0"/>
    <n v="13180"/>
    <n v="6923"/>
    <n v="2573"/>
    <n v="13873"/>
    <n v="0"/>
    <n v="0"/>
    <n v="2255"/>
    <n v="9972"/>
    <n v="435"/>
    <n v="762"/>
    <n v="49973"/>
    <n v="206588093"/>
    <n v="123698767"/>
    <n v="46270198"/>
    <n v="122960473"/>
    <n v="0"/>
    <n v="0"/>
    <n v="12825760"/>
    <n v="111364088"/>
    <n v="748233"/>
    <n v="20345649"/>
    <n v="644801261"/>
    <n v="73326243"/>
    <n v="39031240"/>
    <n v="15492021"/>
    <n v="92017968"/>
    <n v="0"/>
    <n v="0"/>
    <n v="8016095"/>
    <n v="69766292"/>
    <n v="2676764"/>
    <n v="6877790"/>
    <n v="307204413"/>
    <x v="3235"/>
    <n v="241386071"/>
    <n v="141291190"/>
    <n v="46405373"/>
    <n v="181636428"/>
    <n v="0"/>
    <n v="0"/>
    <n v="0"/>
    <n v="15818626"/>
    <n v="128388071"/>
    <x v="0"/>
    <x v="2667"/>
    <n v="0"/>
    <n v="0"/>
    <n v="0"/>
    <n v="18421104"/>
    <n v="790769650"/>
    <n v="0"/>
    <n v="0"/>
    <n v="0"/>
    <n v="0"/>
    <n v="0"/>
    <n v="37536940"/>
    <n v="20886721"/>
    <n v="11541972"/>
    <n v="33185493"/>
    <n v="0"/>
    <n v="0"/>
    <n v="4739116"/>
    <n v="50083196"/>
    <n v="0"/>
    <n v="3262586"/>
    <n v="161236024"/>
    <n v="803604"/>
    <n v="141834934"/>
    <n v="4426784"/>
    <n v="2812896"/>
    <n v="0"/>
    <n v="0"/>
    <n v="0"/>
    <n v="0"/>
    <n v="4821866"/>
    <n v="183314702"/>
    <n v="0"/>
    <n v="0"/>
    <n v="0"/>
    <n v="0"/>
    <n v="0"/>
    <n v="0"/>
    <n v="0"/>
    <n v="0"/>
    <n v="0"/>
    <n v="0"/>
    <n v="0"/>
    <n v="0"/>
    <n v="0"/>
  </r>
  <r>
    <n v="106301342"/>
    <x v="201"/>
    <x v="3"/>
    <x v="9"/>
    <d v="2019-01-01T00:00:00"/>
    <s v="03/31/2019"/>
    <s v="Open"/>
    <x v="9"/>
    <m/>
    <n v="1011"/>
    <x v="0"/>
    <x v="0"/>
    <s v=""/>
    <s v="714-871-3280"/>
    <s v="101 EAST VALENCIA MESA DRIVE"/>
    <s v="FULLERTON"/>
    <n v="92835"/>
    <s v="BRIAN HELLELAND"/>
    <n v="320"/>
    <n v="320"/>
    <n v="266"/>
    <x v="484"/>
    <n v="1011"/>
    <n v="182"/>
    <n v="367"/>
    <n v="0"/>
    <n v="0"/>
    <n v="30"/>
    <n v="1032"/>
    <n v="1"/>
    <n v="18"/>
    <n v="3715"/>
    <n v="0"/>
    <x v="2869"/>
    <x v="2072"/>
    <x v="227"/>
    <n v="1999"/>
    <x v="0"/>
    <n v="0"/>
    <n v="99"/>
    <n v="4328"/>
    <n v="6"/>
    <n v="65"/>
    <n v="18199"/>
    <n v="0"/>
    <n v="23490"/>
    <n v="4979"/>
    <n v="6041"/>
    <n v="11077"/>
    <n v="0"/>
    <n v="0"/>
    <n v="1045"/>
    <n v="75159"/>
    <n v="1042"/>
    <n v="7187"/>
    <n v="130020"/>
    <n v="88314814"/>
    <n v="26873006"/>
    <n v="18870110"/>
    <n v="28622922"/>
    <n v="0"/>
    <n v="0"/>
    <n v="1235302"/>
    <n v="121479034"/>
    <n v="116020"/>
    <n v="827507"/>
    <n v="286338715"/>
    <n v="67818771"/>
    <n v="18457751"/>
    <n v="12861756"/>
    <n v="31880848"/>
    <n v="0"/>
    <n v="0"/>
    <n v="2428942"/>
    <n v="195240703"/>
    <n v="787131"/>
    <n v="5298962"/>
    <n v="334774864"/>
    <x v="3236"/>
    <n v="125463357"/>
    <n v="37903598"/>
    <n v="25164613"/>
    <n v="53811866"/>
    <n v="0"/>
    <n v="0"/>
    <n v="0"/>
    <n v="2978560"/>
    <n v="246658211"/>
    <x v="0"/>
    <x v="2668"/>
    <n v="0"/>
    <n v="0"/>
    <n v="0"/>
    <n v="726398"/>
    <n v="501639325"/>
    <n v="24709696"/>
    <n v="0"/>
    <n v="0"/>
    <n v="16339116"/>
    <n v="41048812"/>
    <n v="30670228"/>
    <n v="32136855"/>
    <n v="6567253"/>
    <n v="6691904"/>
    <n v="0"/>
    <n v="0"/>
    <n v="685684"/>
    <n v="86400642"/>
    <n v="-7112799"/>
    <n v="4483299"/>
    <n v="160523066"/>
    <n v="4520296"/>
    <n v="149645819"/>
    <n v="0"/>
    <n v="16286227"/>
    <n v="0"/>
    <n v="0"/>
    <n v="0"/>
    <n v="0"/>
    <n v="3842847"/>
    <n v="624476051"/>
    <n v="0"/>
    <n v="0"/>
    <n v="0"/>
    <n v="0"/>
    <n v="0"/>
    <n v="0"/>
    <n v="0"/>
    <n v="0"/>
    <n v="0"/>
    <n v="0"/>
    <n v="0"/>
    <n v="0"/>
    <n v="0"/>
  </r>
  <r>
    <n v="106380965"/>
    <x v="202"/>
    <x v="3"/>
    <x v="9"/>
    <d v="2019-01-01T00:00:00"/>
    <s v="03/31/2019"/>
    <s v="Open"/>
    <x v="12"/>
    <m/>
    <n v="423"/>
    <x v="2"/>
    <x v="0"/>
    <s v=""/>
    <s v="415-688-1000"/>
    <s v="450 STANYAN STREET"/>
    <s v="SAN FRANCISCO"/>
    <n v="94117"/>
    <s v="JOHN ALLEN"/>
    <n v="403"/>
    <n v="232"/>
    <n v="90"/>
    <x v="1057"/>
    <n v="254"/>
    <n v="134"/>
    <n v="97"/>
    <n v="0"/>
    <n v="0"/>
    <n v="23"/>
    <n v="296"/>
    <n v="1"/>
    <n v="42"/>
    <n v="1405"/>
    <n v="0"/>
    <x v="1894"/>
    <x v="1410"/>
    <x v="153"/>
    <n v="629"/>
    <x v="0"/>
    <n v="0"/>
    <n v="160"/>
    <n v="1144"/>
    <n v="2"/>
    <n v="123"/>
    <n v="8064"/>
    <n v="0"/>
    <n v="8285"/>
    <n v="3334"/>
    <n v="354"/>
    <n v="1894"/>
    <n v="0"/>
    <n v="0"/>
    <n v="283"/>
    <n v="8261"/>
    <n v="249"/>
    <n v="742"/>
    <n v="23402"/>
    <n v="71695478"/>
    <n v="30707262"/>
    <n v="6023778"/>
    <n v="16462207"/>
    <n v="0"/>
    <n v="0"/>
    <n v="2119652"/>
    <n v="31410969"/>
    <n v="126654"/>
    <n v="7733282"/>
    <n v="166279282"/>
    <n v="27268143"/>
    <n v="10866962"/>
    <n v="1131513"/>
    <n v="6249460"/>
    <n v="0"/>
    <n v="0"/>
    <n v="954074"/>
    <n v="27927761"/>
    <n v="828684"/>
    <n v="2541037"/>
    <n v="77767634"/>
    <x v="3237"/>
    <n v="81307629"/>
    <n v="35083324"/>
    <n v="5043106"/>
    <n v="18478091"/>
    <n v="0"/>
    <n v="0"/>
    <n v="0"/>
    <n v="2177836"/>
    <n v="31331025"/>
    <x v="0"/>
    <x v="2669"/>
    <n v="0"/>
    <n v="0"/>
    <n v="0"/>
    <n v="8403411"/>
    <n v="187480594"/>
    <n v="0"/>
    <n v="0"/>
    <n v="0"/>
    <n v="0"/>
    <n v="0"/>
    <n v="16264547"/>
    <n v="6229253"/>
    <n v="1206627"/>
    <n v="4050809"/>
    <n v="0"/>
    <n v="0"/>
    <n v="757783"/>
    <n v="26545812"/>
    <n v="0"/>
    <n v="1511491"/>
    <n v="56566322"/>
    <n v="2785778"/>
    <n v="65654245"/>
    <n v="0"/>
    <n v="-976573"/>
    <n v="0"/>
    <n v="0"/>
    <n v="0"/>
    <n v="0"/>
    <n v="7022495"/>
    <n v="82761238"/>
    <n v="0"/>
    <n v="0"/>
    <n v="0"/>
    <n v="0"/>
    <n v="0"/>
    <n v="0"/>
    <n v="0"/>
    <n v="0"/>
    <n v="0"/>
    <n v="0"/>
    <n v="0"/>
    <n v="0"/>
    <n v="0"/>
  </r>
  <r>
    <n v="106504038"/>
    <x v="203"/>
    <x v="3"/>
    <x v="9"/>
    <d v="2019-01-01T00:00:00"/>
    <s v="03/31/2019"/>
    <s v="Open"/>
    <x v="30"/>
    <m/>
    <n v="511"/>
    <x v="5"/>
    <x v="0"/>
    <s v=""/>
    <s v="209-572-2700"/>
    <s v="1421 OAKDALE ROAD"/>
    <s v="MODESTO"/>
    <n v="95355"/>
    <s v="KATRINA HOLMES"/>
    <n v="23"/>
    <n v="23"/>
    <n v="23"/>
    <x v="395"/>
    <n v="2"/>
    <n v="0"/>
    <n v="0"/>
    <n v="0"/>
    <n v="0"/>
    <n v="36"/>
    <n v="0"/>
    <n v="0"/>
    <n v="4"/>
    <n v="96"/>
    <n v="0"/>
    <x v="2122"/>
    <x v="63"/>
    <x v="8"/>
    <n v="0"/>
    <x v="0"/>
    <n v="0"/>
    <n v="53"/>
    <n v="0"/>
    <n v="0"/>
    <n v="4"/>
    <n v="155"/>
    <n v="0"/>
    <n v="1028"/>
    <n v="144"/>
    <n v="149"/>
    <n v="3009"/>
    <n v="4"/>
    <n v="0"/>
    <n v="1443"/>
    <n v="20"/>
    <n v="0"/>
    <n v="87"/>
    <n v="5884"/>
    <n v="2511547"/>
    <n v="94013"/>
    <n v="0"/>
    <n v="0"/>
    <n v="0"/>
    <n v="0"/>
    <n v="1558734"/>
    <n v="0"/>
    <n v="0"/>
    <n v="156068"/>
    <n v="4320362"/>
    <n v="4995016"/>
    <n v="841181"/>
    <n v="184330"/>
    <n v="5725451"/>
    <n v="8544"/>
    <n v="0"/>
    <n v="7588422"/>
    <n v="167711"/>
    <n v="0"/>
    <n v="636722"/>
    <n v="20147377"/>
    <x v="3238"/>
    <n v="5370030"/>
    <n v="736154"/>
    <n v="169393"/>
    <n v="4729331"/>
    <n v="0"/>
    <n v="4580"/>
    <n v="0"/>
    <n v="5129655"/>
    <n v="123979"/>
    <x v="0"/>
    <x v="7"/>
    <n v="0"/>
    <n v="0"/>
    <n v="0"/>
    <n v="548407"/>
    <n v="16769252"/>
    <n v="0"/>
    <n v="0"/>
    <n v="0"/>
    <n v="0"/>
    <n v="0"/>
    <n v="2144632"/>
    <n v="200205"/>
    <n v="15209"/>
    <n v="1003394"/>
    <n v="3967"/>
    <n v="0"/>
    <n v="4026602"/>
    <n v="44068"/>
    <n v="0"/>
    <n v="260410"/>
    <n v="7698487"/>
    <n v="382947"/>
    <n v="7537202"/>
    <n v="0"/>
    <n v="2064"/>
    <n v="0"/>
    <n v="0"/>
    <n v="0"/>
    <n v="0"/>
    <n v="165526"/>
    <n v="3632391"/>
    <n v="0"/>
    <n v="0"/>
    <n v="0"/>
    <n v="0"/>
    <n v="0"/>
    <n v="0"/>
    <n v="0"/>
    <n v="0"/>
    <n v="0"/>
    <n v="0"/>
    <n v="0"/>
    <n v="0"/>
    <n v="0"/>
  </r>
  <r>
    <n v="106194967"/>
    <x v="204"/>
    <x v="3"/>
    <x v="9"/>
    <d v="2019-01-01T00:00:00"/>
    <s v="03/31/2019"/>
    <s v="Open"/>
    <x v="0"/>
    <m/>
    <n v="931"/>
    <x v="1"/>
    <x v="1"/>
    <s v=""/>
    <s v="310-221-6336"/>
    <s v="4025 WEST 226 STREET"/>
    <s v="TORRANCE"/>
    <n v="90505"/>
    <s v="KENT DUNLAP"/>
    <n v="16"/>
    <n v="16"/>
    <n v="16"/>
    <x v="8"/>
    <n v="0"/>
    <n v="0"/>
    <n v="0"/>
    <n v="15"/>
    <n v="0"/>
    <n v="0"/>
    <n v="0"/>
    <n v="0"/>
    <n v="0"/>
    <n v="15"/>
    <n v="0"/>
    <x v="8"/>
    <x v="6"/>
    <x v="8"/>
    <n v="0"/>
    <x v="389"/>
    <n v="0"/>
    <n v="0"/>
    <n v="0"/>
    <n v="0"/>
    <n v="0"/>
    <n v="1384"/>
    <n v="0"/>
    <n v="0"/>
    <n v="0"/>
    <n v="0"/>
    <n v="0"/>
    <n v="0"/>
    <n v="0"/>
    <n v="0"/>
    <n v="0"/>
    <n v="0"/>
    <n v="0"/>
    <n v="0"/>
    <n v="0"/>
    <n v="0"/>
    <n v="0"/>
    <n v="0"/>
    <n v="877166"/>
    <n v="0"/>
    <n v="0"/>
    <n v="0"/>
    <n v="0"/>
    <n v="0"/>
    <n v="877166"/>
    <n v="0"/>
    <n v="0"/>
    <n v="0"/>
    <n v="0"/>
    <n v="0"/>
    <n v="0"/>
    <n v="0"/>
    <n v="0"/>
    <n v="0"/>
    <n v="0"/>
    <n v="0"/>
    <x v="8"/>
    <n v="0"/>
    <n v="0"/>
    <n v="0"/>
    <n v="0"/>
    <n v="0"/>
    <n v="0"/>
    <n v="0"/>
    <n v="0"/>
    <n v="0"/>
    <x v="0"/>
    <x v="7"/>
    <n v="0"/>
    <n v="0"/>
    <n v="0"/>
    <n v="0"/>
    <n v="0"/>
    <n v="0"/>
    <n v="0"/>
    <n v="0"/>
    <n v="0"/>
    <n v="0"/>
    <n v="0"/>
    <n v="0"/>
    <n v="0"/>
    <n v="0"/>
    <n v="877166"/>
    <n v="0"/>
    <n v="0"/>
    <n v="0"/>
    <n v="0"/>
    <n v="0"/>
    <n v="877166"/>
    <n v="1227726"/>
    <n v="874286"/>
    <n v="0"/>
    <n v="0"/>
    <n v="0"/>
    <n v="0"/>
    <n v="0"/>
    <n v="0"/>
    <n v="262718"/>
    <n v="847197"/>
    <n v="0"/>
    <n v="0"/>
    <n v="0"/>
    <n v="0"/>
    <n v="0"/>
    <n v="0"/>
    <n v="0"/>
    <n v="0"/>
    <n v="0"/>
    <n v="0"/>
    <n v="0"/>
    <n v="0"/>
    <n v="0"/>
  </r>
  <r>
    <n v="106250955"/>
    <x v="205"/>
    <x v="3"/>
    <x v="9"/>
    <d v="2019-01-01T00:00:00"/>
    <s v="03/31/2019"/>
    <s v="Open"/>
    <x v="26"/>
    <m/>
    <n v="201"/>
    <x v="4"/>
    <x v="0"/>
    <s v="Rural"/>
    <s v="530-279-6111"/>
    <s v="741 N. MAIN STREET"/>
    <s v="CEDARVILLE"/>
    <n v="96104"/>
    <s v="WILLIAM BOSTIC"/>
    <n v="26"/>
    <n v="26"/>
    <n v="26"/>
    <x v="180"/>
    <n v="0"/>
    <n v="7"/>
    <n v="0"/>
    <n v="0"/>
    <n v="0"/>
    <n v="0"/>
    <n v="0"/>
    <n v="0"/>
    <n v="4"/>
    <n v="17"/>
    <n v="4"/>
    <x v="2870"/>
    <x v="6"/>
    <x v="1131"/>
    <n v="0"/>
    <x v="0"/>
    <n v="0"/>
    <n v="0"/>
    <n v="0"/>
    <n v="0"/>
    <n v="180"/>
    <n v="483"/>
    <n v="1716"/>
    <n v="213"/>
    <n v="0"/>
    <n v="178"/>
    <n v="0"/>
    <n v="0"/>
    <n v="0"/>
    <n v="113"/>
    <n v="0"/>
    <n v="0"/>
    <n v="42"/>
    <n v="546"/>
    <n v="264411"/>
    <n v="0"/>
    <n v="349197"/>
    <n v="0"/>
    <n v="0"/>
    <n v="0"/>
    <n v="0"/>
    <n v="0"/>
    <n v="0"/>
    <n v="36629"/>
    <n v="650237"/>
    <n v="119726"/>
    <n v="0"/>
    <n v="58671"/>
    <n v="0"/>
    <n v="0"/>
    <n v="0"/>
    <n v="54519"/>
    <n v="0"/>
    <n v="0"/>
    <n v="14554"/>
    <n v="247470"/>
    <x v="3239"/>
    <n v="50133"/>
    <n v="0"/>
    <n v="72793"/>
    <n v="0"/>
    <n v="0"/>
    <n v="0"/>
    <n v="0"/>
    <n v="29806"/>
    <n v="0"/>
    <x v="0"/>
    <x v="7"/>
    <n v="0"/>
    <n v="0"/>
    <n v="0"/>
    <n v="3295"/>
    <n v="158206"/>
    <n v="0"/>
    <n v="0"/>
    <n v="0"/>
    <n v="0"/>
    <n v="0"/>
    <n v="334004"/>
    <n v="0"/>
    <n v="335074"/>
    <n v="0"/>
    <n v="-42"/>
    <n v="0"/>
    <n v="22576"/>
    <n v="0"/>
    <n v="0"/>
    <n v="47889"/>
    <n v="739501"/>
    <n v="387566"/>
    <n v="1297967"/>
    <n v="0"/>
    <n v="3295"/>
    <n v="0"/>
    <n v="0"/>
    <n v="0"/>
    <n v="0"/>
    <n v="0"/>
    <n v="0"/>
    <n v="0"/>
    <n v="0"/>
    <n v="0"/>
    <n v="0"/>
    <n v="0"/>
    <n v="0"/>
    <n v="0"/>
    <n v="0"/>
    <n v="0"/>
    <n v="0"/>
    <n v="0"/>
    <n v="0"/>
    <n v="0"/>
  </r>
  <r>
    <n v="106010967"/>
    <x v="206"/>
    <x v="3"/>
    <x v="9"/>
    <d v="2019-01-01T00:00:00"/>
    <s v="03/31/2019"/>
    <s v="Open"/>
    <x v="19"/>
    <m/>
    <n v="421"/>
    <x v="2"/>
    <x v="0"/>
    <s v=""/>
    <s v="510-264-4000"/>
    <s v="27200 CALAROGA AVENUE"/>
    <s v="HAYWARD"/>
    <n v="94545"/>
    <s v="AMAN DHUPER"/>
    <n v="195"/>
    <n v="195"/>
    <n v="174"/>
    <x v="1379"/>
    <n v="109"/>
    <n v="125"/>
    <n v="316"/>
    <n v="2"/>
    <n v="0"/>
    <n v="18"/>
    <n v="93"/>
    <n v="52"/>
    <n v="2"/>
    <n v="1254"/>
    <n v="0"/>
    <x v="2871"/>
    <x v="739"/>
    <x v="2209"/>
    <n v="1190"/>
    <x v="246"/>
    <n v="0"/>
    <n v="79"/>
    <n v="321"/>
    <n v="72"/>
    <n v="3"/>
    <n v="5754"/>
    <n v="0"/>
    <n v="1987"/>
    <n v="204"/>
    <n v="921"/>
    <n v="4185"/>
    <n v="320"/>
    <n v="0"/>
    <n v="589"/>
    <n v="1105"/>
    <n v="144"/>
    <n v="929"/>
    <n v="10384"/>
    <n v="60621847"/>
    <n v="11235805"/>
    <n v="11231989"/>
    <n v="24811814"/>
    <n v="281983"/>
    <n v="0"/>
    <n v="1768686"/>
    <n v="8351674"/>
    <n v="359218"/>
    <n v="2315308"/>
    <n v="120978324"/>
    <n v="9575826"/>
    <n v="1087330"/>
    <n v="3909836"/>
    <n v="15097884"/>
    <n v="1301755"/>
    <n v="0"/>
    <n v="1639012"/>
    <n v="4356105"/>
    <n v="412113"/>
    <n v="2656236"/>
    <n v="40036097"/>
    <x v="3240"/>
    <n v="52761237"/>
    <n v="11221611"/>
    <n v="12526921"/>
    <n v="34740750"/>
    <n v="-274654"/>
    <n v="1661315"/>
    <n v="0"/>
    <n v="41464"/>
    <n v="11571874"/>
    <x v="0"/>
    <x v="2670"/>
    <n v="-692526"/>
    <n v="0"/>
    <n v="0"/>
    <n v="112314"/>
    <n v="129138186"/>
    <n v="0"/>
    <n v="0"/>
    <n v="0"/>
    <n v="0"/>
    <n v="0"/>
    <n v="17436436"/>
    <n v="1101524"/>
    <n v="2889558"/>
    <n v="5168948"/>
    <n v="-77577"/>
    <n v="0"/>
    <n v="3366234"/>
    <n v="1135905"/>
    <n v="692526"/>
    <n v="162681"/>
    <n v="31876235"/>
    <n v="159158"/>
    <n v="36658335"/>
    <n v="0"/>
    <n v="68025"/>
    <n v="0"/>
    <n v="0"/>
    <n v="0"/>
    <n v="0"/>
    <n v="1625366"/>
    <n v="32025599"/>
    <n v="0"/>
    <n v="0"/>
    <n v="0"/>
    <n v="0"/>
    <n v="0"/>
    <n v="0"/>
    <n v="0"/>
    <n v="0"/>
    <n v="0"/>
    <n v="0"/>
    <n v="0"/>
    <n v="0"/>
    <n v="0"/>
  </r>
  <r>
    <n v="106190762"/>
    <x v="207"/>
    <x v="3"/>
    <x v="9"/>
    <d v="2019-01-01T00:00:00"/>
    <s v="03/31/2019"/>
    <s v="Open"/>
    <x v="0"/>
    <m/>
    <n v="925"/>
    <x v="2"/>
    <x v="0"/>
    <s v=""/>
    <s v="213-484-7111"/>
    <s v="2131 WEST 3RD STREET"/>
    <s v="LOS ANGELES"/>
    <n v="90057"/>
    <s v="FRANK CRACOLICI"/>
    <n v="366"/>
    <n v="333"/>
    <n v="333"/>
    <x v="1380"/>
    <n v="633"/>
    <n v="303"/>
    <n v="374"/>
    <n v="0"/>
    <n v="0"/>
    <n v="8"/>
    <n v="272"/>
    <n v="0"/>
    <n v="14"/>
    <n v="2537"/>
    <n v="83"/>
    <x v="2872"/>
    <x v="2073"/>
    <x v="820"/>
    <n v="2087"/>
    <x v="0"/>
    <n v="0"/>
    <n v="55"/>
    <n v="1083"/>
    <n v="0"/>
    <n v="60"/>
    <n v="11877"/>
    <n v="992"/>
    <n v="5020"/>
    <n v="2728"/>
    <n v="1046"/>
    <n v="3959"/>
    <n v="0"/>
    <n v="0"/>
    <n v="96"/>
    <n v="2909"/>
    <n v="38"/>
    <n v="1010"/>
    <n v="16806"/>
    <n v="103025010"/>
    <n v="59929157"/>
    <n v="20530158"/>
    <n v="45746241"/>
    <n v="0"/>
    <n v="0"/>
    <n v="1329841"/>
    <n v="28946603"/>
    <n v="0"/>
    <n v="1531910"/>
    <n v="261038920"/>
    <n v="31835858"/>
    <n v="19828340"/>
    <n v="5119567"/>
    <n v="22649845"/>
    <n v="0"/>
    <n v="0"/>
    <n v="345949"/>
    <n v="18263777"/>
    <n v="134965"/>
    <n v="3629894"/>
    <n v="101808195"/>
    <x v="8"/>
    <n v="114925114"/>
    <n v="71593191"/>
    <n v="20591895"/>
    <n v="63661432"/>
    <n v="0"/>
    <n v="0"/>
    <n v="0"/>
    <n v="1392788"/>
    <n v="36822865"/>
    <x v="0"/>
    <x v="2671"/>
    <n v="0"/>
    <n v="0"/>
    <n v="0"/>
    <n v="4851478"/>
    <n v="315246515"/>
    <n v="3209344"/>
    <n v="0"/>
    <n v="0"/>
    <n v="0"/>
    <n v="3209344"/>
    <n v="17435753"/>
    <n v="11373650"/>
    <n v="5057830"/>
    <n v="4734654"/>
    <n v="0"/>
    <n v="0"/>
    <n v="283002"/>
    <n v="10387515"/>
    <n v="0"/>
    <n v="1537540"/>
    <n v="50809944"/>
    <n v="309773"/>
    <n v="60755291"/>
    <n v="0"/>
    <n v="-1889800"/>
    <n v="0"/>
    <n v="0"/>
    <n v="0"/>
    <n v="0"/>
    <n v="253000"/>
    <n v="45384525"/>
    <n v="0"/>
    <n v="0"/>
    <n v="0"/>
    <n v="0"/>
    <n v="0"/>
    <n v="0"/>
    <n v="0"/>
    <n v="0"/>
    <n v="0"/>
    <n v="0"/>
    <n v="0"/>
    <n v="0"/>
    <n v="0"/>
  </r>
  <r>
    <n v="106430905"/>
    <x v="208"/>
    <x v="3"/>
    <x v="9"/>
    <d v="2019-01-01T00:00:00"/>
    <s v="03/31/2019"/>
    <s v="Open"/>
    <x v="7"/>
    <m/>
    <n v="429"/>
    <x v="2"/>
    <x v="0"/>
    <s v="Teaching"/>
    <s v="650-723-4000"/>
    <s v="300 PASTEUR DRIVE"/>
    <s v="PALO ALTO"/>
    <n v="94305"/>
    <s v="DAVID ENTWISTLE"/>
    <n v="613"/>
    <n v="474"/>
    <n v="474"/>
    <x v="1381"/>
    <n v="554"/>
    <n v="243"/>
    <n v="798"/>
    <n v="0"/>
    <n v="0"/>
    <n v="162"/>
    <n v="2144"/>
    <n v="60"/>
    <n v="59"/>
    <n v="6737"/>
    <n v="0"/>
    <x v="2873"/>
    <x v="1243"/>
    <x v="384"/>
    <n v="4805"/>
    <x v="0"/>
    <n v="0"/>
    <n v="1393"/>
    <n v="12345"/>
    <n v="351"/>
    <n v="170"/>
    <n v="39603"/>
    <n v="0"/>
    <n v="160328"/>
    <n v="23997"/>
    <n v="7807"/>
    <n v="44091"/>
    <n v="0"/>
    <n v="0"/>
    <n v="27315"/>
    <n v="204184"/>
    <n v="548"/>
    <n v="7593"/>
    <n v="475863"/>
    <n v="849902132"/>
    <n v="160381725"/>
    <n v="103152218"/>
    <n v="248018224"/>
    <n v="0"/>
    <n v="0"/>
    <n v="51079346"/>
    <n v="751567203"/>
    <n v="21361422"/>
    <n v="11121326"/>
    <n v="2196583596"/>
    <n v="972491330"/>
    <n v="145555562"/>
    <n v="47351344"/>
    <n v="267437250"/>
    <n v="0"/>
    <n v="0"/>
    <n v="165675325"/>
    <n v="1238500358"/>
    <n v="3322194"/>
    <n v="46056328"/>
    <n v="2886389691"/>
    <x v="3241"/>
    <n v="1617078185"/>
    <n v="267032964"/>
    <n v="88060915"/>
    <n v="474600098"/>
    <n v="0"/>
    <n v="0"/>
    <n v="0"/>
    <n v="185912046"/>
    <n v="1221108043"/>
    <x v="0"/>
    <x v="2672"/>
    <n v="0"/>
    <n v="0"/>
    <n v="0"/>
    <n v="46813352"/>
    <n v="3936856210"/>
    <n v="0"/>
    <n v="5536"/>
    <n v="0"/>
    <n v="131352"/>
    <n v="136888"/>
    <n v="205315278"/>
    <n v="38904322"/>
    <n v="62442647"/>
    <n v="40860911"/>
    <n v="0"/>
    <n v="0"/>
    <n v="30842625"/>
    <n v="757392527"/>
    <n v="0"/>
    <n v="10495655"/>
    <n v="1146253965"/>
    <n v="26682472"/>
    <n v="1030387067"/>
    <n v="0"/>
    <n v="19887210"/>
    <n v="0"/>
    <n v="0"/>
    <n v="0"/>
    <n v="0"/>
    <n v="159528389"/>
    <n v="3273411703"/>
    <n v="0"/>
    <n v="0"/>
    <n v="0"/>
    <n v="0"/>
    <n v="0"/>
    <n v="0"/>
    <n v="0"/>
    <n v="0"/>
    <n v="0"/>
    <n v="0"/>
    <n v="9373603"/>
    <n v="12094461"/>
    <n v="38825679"/>
  </r>
  <r>
    <n v="106301340"/>
    <x v="209"/>
    <x v="3"/>
    <x v="9"/>
    <d v="2019-01-01T00:00:00"/>
    <s v="03/31/2019"/>
    <s v="Open"/>
    <x v="9"/>
    <m/>
    <n v="1015"/>
    <x v="0"/>
    <x v="0"/>
    <s v=""/>
    <s v="714-771-8000"/>
    <s v="1100 WEST STEWART DRIVE"/>
    <s v="ORANGE"/>
    <n v="92868"/>
    <s v="JEREMY ZOCH"/>
    <n v="491"/>
    <n v="379"/>
    <n v="379"/>
    <x v="322"/>
    <n v="1026"/>
    <n v="455"/>
    <n v="0"/>
    <n v="0"/>
    <n v="0"/>
    <n v="732"/>
    <n v="1830"/>
    <n v="5"/>
    <n v="51"/>
    <n v="5183"/>
    <n v="0"/>
    <x v="2874"/>
    <x v="2074"/>
    <x v="2210"/>
    <n v="0"/>
    <x v="0"/>
    <n v="0"/>
    <n v="2689"/>
    <n v="7975"/>
    <n v="12"/>
    <n v="129"/>
    <n v="22193"/>
    <n v="0"/>
    <n v="19884"/>
    <n v="19023"/>
    <n v="5270"/>
    <n v="0"/>
    <n v="0"/>
    <n v="0"/>
    <n v="11641"/>
    <n v="25450"/>
    <n v="763"/>
    <n v="1969"/>
    <n v="84000"/>
    <n v="97728222"/>
    <n v="82456654"/>
    <n v="20778782"/>
    <n v="0"/>
    <n v="0"/>
    <n v="0"/>
    <n v="52405849"/>
    <n v="104723826"/>
    <n v="186589"/>
    <n v="2024585"/>
    <n v="360304507"/>
    <n v="89244603"/>
    <n v="85381723"/>
    <n v="23655438"/>
    <n v="0"/>
    <n v="0"/>
    <n v="0"/>
    <n v="52251452"/>
    <n v="114227614"/>
    <n v="3427823"/>
    <n v="8837958"/>
    <n v="377026611"/>
    <x v="3242"/>
    <n v="156850105"/>
    <n v="165155316"/>
    <n v="28807467"/>
    <n v="0"/>
    <n v="0"/>
    <n v="0"/>
    <n v="0"/>
    <n v="62638491"/>
    <n v="169843905"/>
    <x v="0"/>
    <x v="2673"/>
    <n v="0"/>
    <n v="0"/>
    <n v="0"/>
    <n v="7161210"/>
    <n v="594210444"/>
    <n v="251974"/>
    <n v="0"/>
    <n v="0"/>
    <n v="0"/>
    <n v="251974"/>
    <n v="30122720"/>
    <n v="2935034"/>
    <n v="15626753"/>
    <n v="0"/>
    <n v="0"/>
    <n v="0"/>
    <n v="42018811"/>
    <n v="49107535"/>
    <n v="289796"/>
    <n v="3271999"/>
    <n v="143372648"/>
    <n v="5915610"/>
    <n v="142315100"/>
    <n v="0"/>
    <n v="15270775"/>
    <n v="0"/>
    <n v="0"/>
    <n v="0"/>
    <n v="0"/>
    <n v="3680830"/>
    <n v="393042459"/>
    <n v="0"/>
    <n v="0"/>
    <n v="0"/>
    <n v="0"/>
    <n v="0"/>
    <n v="0"/>
    <n v="0"/>
    <n v="0"/>
    <n v="0"/>
    <n v="0"/>
    <n v="0"/>
    <n v="0"/>
    <n v="0"/>
  </r>
  <r>
    <n v="106141338"/>
    <x v="213"/>
    <x v="3"/>
    <x v="9"/>
    <d v="2019-01-01T00:00:00"/>
    <s v="03/31/2019"/>
    <s v="Open"/>
    <x v="37"/>
    <m/>
    <n v="1201"/>
    <x v="4"/>
    <x v="0"/>
    <s v="Rural"/>
    <s v="760-876-5501"/>
    <s v="501 EAST LOCUST STREET"/>
    <s v="LONE PINE"/>
    <n v="93545"/>
    <s v="BRIAN COTTER"/>
    <n v="37"/>
    <n v="32"/>
    <n v="32"/>
    <x v="616"/>
    <n v="0"/>
    <n v="10"/>
    <n v="0"/>
    <n v="0"/>
    <n v="0"/>
    <n v="2"/>
    <n v="0"/>
    <n v="0"/>
    <n v="5"/>
    <n v="33"/>
    <n v="11"/>
    <x v="1292"/>
    <x v="6"/>
    <x v="2211"/>
    <n v="19"/>
    <x v="0"/>
    <n v="0"/>
    <n v="7"/>
    <n v="0"/>
    <n v="0"/>
    <n v="16"/>
    <n v="1616"/>
    <n v="1616"/>
    <n v="564"/>
    <n v="217"/>
    <n v="276"/>
    <n v="228"/>
    <n v="22"/>
    <n v="0"/>
    <n v="343"/>
    <n v="31"/>
    <n v="0"/>
    <n v="163"/>
    <n v="1844"/>
    <n v="141355"/>
    <n v="0"/>
    <n v="956328"/>
    <n v="46636"/>
    <n v="0"/>
    <n v="0"/>
    <n v="9841"/>
    <n v="0"/>
    <n v="0"/>
    <n v="121500"/>
    <n v="1275660"/>
    <n v="470326"/>
    <n v="235199"/>
    <n v="161677"/>
    <n v="203311"/>
    <n v="28464"/>
    <n v="0"/>
    <n v="332047"/>
    <n v="68128"/>
    <n v="0"/>
    <n v="123265"/>
    <n v="1622417"/>
    <x v="3243"/>
    <n v="196961"/>
    <n v="53621"/>
    <n v="349936"/>
    <n v="59291"/>
    <n v="0"/>
    <n v="14232"/>
    <n v="0"/>
    <n v="47522"/>
    <n v="48015"/>
    <x v="0"/>
    <x v="7"/>
    <n v="0"/>
    <n v="0"/>
    <n v="0"/>
    <n v="76773"/>
    <n v="933293"/>
    <n v="0"/>
    <n v="0"/>
    <n v="0"/>
    <n v="0"/>
    <n v="0"/>
    <n v="414720"/>
    <n v="181578"/>
    <n v="768069"/>
    <n v="144020"/>
    <n v="14232"/>
    <n v="0"/>
    <n v="294366"/>
    <n v="20113"/>
    <n v="0"/>
    <n v="127686"/>
    <n v="1964784"/>
    <n v="19461"/>
    <n v="2591277"/>
    <n v="239625"/>
    <n v="116373"/>
    <n v="0"/>
    <n v="0"/>
    <n v="16905"/>
    <n v="0"/>
    <n v="0"/>
    <n v="1062085"/>
    <n v="0"/>
    <n v="0"/>
    <n v="0"/>
    <n v="0"/>
    <n v="0"/>
    <n v="0"/>
    <n v="0"/>
    <n v="0"/>
    <n v="0"/>
    <n v="0"/>
    <n v="0"/>
    <n v="0"/>
    <n v="0"/>
  </r>
  <r>
    <n v="106334068"/>
    <x v="214"/>
    <x v="3"/>
    <x v="9"/>
    <d v="2019-01-01T00:00:00"/>
    <s v="03/31/2019"/>
    <s v="Open"/>
    <x v="24"/>
    <m/>
    <n v="1109"/>
    <x v="1"/>
    <x v="0"/>
    <s v=""/>
    <s v="951-696-6000"/>
    <s v="25500 MEDICAL CENTER DRIVE"/>
    <s v="MURRIETA"/>
    <n v="92562"/>
    <s v="BRADLEY NEET"/>
    <n v="250"/>
    <n v="250"/>
    <n v="250"/>
    <x v="134"/>
    <n v="985"/>
    <n v="185"/>
    <n v="1027"/>
    <n v="0"/>
    <n v="0"/>
    <n v="163"/>
    <n v="1058"/>
    <n v="1"/>
    <n v="122"/>
    <n v="4106"/>
    <n v="0"/>
    <x v="2875"/>
    <x v="2075"/>
    <x v="1378"/>
    <n v="3295"/>
    <x v="0"/>
    <n v="0"/>
    <n v="435"/>
    <n v="3044"/>
    <n v="4"/>
    <n v="364"/>
    <n v="14769"/>
    <n v="0"/>
    <n v="1663"/>
    <n v="2805"/>
    <n v="1370"/>
    <n v="10768"/>
    <n v="0"/>
    <n v="0"/>
    <n v="1668"/>
    <n v="7310"/>
    <n v="13"/>
    <n v="4110"/>
    <n v="29707"/>
    <n v="38853965"/>
    <n v="63807796"/>
    <n v="13148453"/>
    <n v="44622520"/>
    <n v="0"/>
    <n v="0"/>
    <n v="6331132"/>
    <n v="48337050"/>
    <n v="29371"/>
    <n v="7347043"/>
    <n v="222477330"/>
    <n v="14609403"/>
    <n v="29735447"/>
    <n v="6686307"/>
    <n v="51265987"/>
    <n v="0"/>
    <n v="0"/>
    <n v="8854394"/>
    <n v="46309670"/>
    <n v="153116"/>
    <n v="18732840"/>
    <n v="176347164"/>
    <x v="3244"/>
    <n v="43982794"/>
    <n v="78261216"/>
    <n v="17844704"/>
    <n v="87560212"/>
    <n v="0"/>
    <n v="0"/>
    <n v="0"/>
    <n v="12203331"/>
    <n v="61109758"/>
    <x v="0"/>
    <x v="2674"/>
    <n v="0"/>
    <n v="0"/>
    <n v="0"/>
    <n v="14820745"/>
    <n v="322220390"/>
    <n v="0"/>
    <n v="0"/>
    <n v="0"/>
    <n v="0"/>
    <n v="0"/>
    <n v="9480574"/>
    <n v="15282027"/>
    <n v="1990056"/>
    <n v="8328295"/>
    <n v="0"/>
    <n v="0"/>
    <n v="2982195"/>
    <n v="33536962"/>
    <n v="0"/>
    <n v="5003995"/>
    <n v="76604104"/>
    <n v="1275172"/>
    <n v="69768579"/>
    <n v="0"/>
    <n v="0"/>
    <n v="0"/>
    <n v="0"/>
    <n v="0"/>
    <n v="0"/>
    <n v="771131"/>
    <n v="104536866"/>
    <n v="0"/>
    <n v="0"/>
    <n v="0"/>
    <n v="0"/>
    <n v="0"/>
    <n v="0"/>
    <n v="0"/>
    <n v="0"/>
    <n v="0"/>
    <n v="0"/>
    <n v="0"/>
    <n v="0"/>
    <n v="0"/>
  </r>
  <r>
    <n v="106100899"/>
    <x v="215"/>
    <x v="3"/>
    <x v="9"/>
    <d v="2019-01-01T00:00:00"/>
    <s v="03/31/2019"/>
    <s v="Open"/>
    <x v="18"/>
    <m/>
    <n v="605"/>
    <x v="0"/>
    <x v="0"/>
    <s v=""/>
    <s v="559-450-3000"/>
    <s v="1303 EAST HERNDON AVENUE"/>
    <s v="FRESNO"/>
    <n v="93720"/>
    <s v="NANCY HOLLINGSWORTH"/>
    <n v="436"/>
    <n v="436"/>
    <n v="382"/>
    <x v="1382"/>
    <n v="567"/>
    <n v="488"/>
    <n v="1731"/>
    <n v="0"/>
    <n v="0"/>
    <n v="20"/>
    <n v="967"/>
    <n v="38"/>
    <n v="0"/>
    <n v="6101"/>
    <n v="0"/>
    <x v="2876"/>
    <x v="2076"/>
    <x v="2001"/>
    <n v="7272"/>
    <x v="0"/>
    <n v="0"/>
    <n v="108"/>
    <n v="3875"/>
    <n v="174"/>
    <n v="0"/>
    <n v="30597"/>
    <n v="0"/>
    <n v="11732"/>
    <n v="2608"/>
    <n v="2676"/>
    <n v="13100"/>
    <n v="0"/>
    <n v="0"/>
    <n v="409"/>
    <n v="10047"/>
    <n v="1879"/>
    <n v="0"/>
    <n v="42451"/>
    <n v="133815925"/>
    <n v="36004056"/>
    <n v="21018304"/>
    <n v="64345722"/>
    <n v="0"/>
    <n v="0"/>
    <n v="703936"/>
    <n v="51693345"/>
    <n v="2102187"/>
    <n v="0"/>
    <n v="309683475"/>
    <n v="53498508"/>
    <n v="18301422"/>
    <n v="7262473"/>
    <n v="51136176"/>
    <n v="0"/>
    <n v="0"/>
    <n v="2167312"/>
    <n v="46742950"/>
    <n v="2344157"/>
    <n v="0"/>
    <n v="181452998"/>
    <x v="3245"/>
    <n v="145095059"/>
    <n v="42718597"/>
    <n v="9520439"/>
    <n v="96065159"/>
    <n v="0"/>
    <n v="0"/>
    <n v="0"/>
    <n v="1258504"/>
    <n v="57399625"/>
    <x v="0"/>
    <x v="2675"/>
    <n v="0"/>
    <n v="0"/>
    <n v="0"/>
    <n v="0"/>
    <n v="360752855"/>
    <n v="0"/>
    <n v="0"/>
    <n v="0"/>
    <n v="0"/>
    <n v="0"/>
    <n v="41623340"/>
    <n v="11586881"/>
    <n v="18760338"/>
    <n v="18898651"/>
    <n v="0"/>
    <n v="0"/>
    <n v="1612744"/>
    <n v="38256222"/>
    <n v="0"/>
    <n v="-354558"/>
    <n v="130383618"/>
    <n v="2726623"/>
    <n v="142717998"/>
    <n v="842828"/>
    <n v="22965781"/>
    <n v="0"/>
    <n v="0"/>
    <n v="0"/>
    <n v="0"/>
    <n v="3921921"/>
    <n v="196902074"/>
    <n v="0"/>
    <n v="0"/>
    <n v="0"/>
    <n v="0"/>
    <n v="0"/>
    <n v="0"/>
    <n v="0"/>
    <n v="0"/>
    <n v="0"/>
    <n v="0"/>
    <n v="0"/>
    <n v="0"/>
    <n v="0"/>
  </r>
  <r>
    <n v="106491076"/>
    <x v="180"/>
    <x v="3"/>
    <x v="9"/>
    <d v="2019-01-01T00:00:00"/>
    <s v="03/31/2019"/>
    <s v="Open"/>
    <x v="11"/>
    <m/>
    <n v="403"/>
    <x v="4"/>
    <x v="0"/>
    <s v=""/>
    <s v="707-935-5000"/>
    <s v="347 ANDRIEUX STREET"/>
    <s v="SONOMA"/>
    <n v="95476"/>
    <s v="KELLY MATHER"/>
    <n v="75"/>
    <n v="64"/>
    <n v="36"/>
    <x v="206"/>
    <n v="45"/>
    <n v="9"/>
    <n v="38"/>
    <n v="0"/>
    <n v="0"/>
    <n v="42"/>
    <n v="5"/>
    <n v="0"/>
    <n v="1"/>
    <n v="304"/>
    <n v="0"/>
    <x v="2877"/>
    <x v="764"/>
    <x v="1076"/>
    <n v="324"/>
    <x v="0"/>
    <n v="0"/>
    <n v="184"/>
    <n v="18"/>
    <n v="0"/>
    <n v="4"/>
    <n v="1860"/>
    <n v="0"/>
    <n v="6211"/>
    <n v="1924"/>
    <n v="266"/>
    <n v="1404"/>
    <n v="3"/>
    <n v="0"/>
    <n v="3759"/>
    <n v="197"/>
    <n v="18"/>
    <n v="151"/>
    <n v="13933"/>
    <n v="11710784"/>
    <n v="2799870"/>
    <n v="789855"/>
    <n v="3389764"/>
    <n v="0"/>
    <n v="0"/>
    <n v="2450948"/>
    <n v="496512"/>
    <n v="0"/>
    <n v="40344"/>
    <n v="21678077"/>
    <n v="16476521"/>
    <n v="5881426"/>
    <n v="1571640"/>
    <n v="7178388"/>
    <n v="11178"/>
    <n v="0"/>
    <n v="11301899"/>
    <n v="872767"/>
    <n v="68106"/>
    <n v="723005"/>
    <n v="44084930"/>
    <x v="1234"/>
    <n v="23819325"/>
    <n v="7579450"/>
    <n v="2004884"/>
    <n v="3931213"/>
    <n v="0"/>
    <n v="0"/>
    <n v="0"/>
    <n v="9704514"/>
    <n v="1075664"/>
    <x v="0"/>
    <x v="2676"/>
    <n v="0"/>
    <n v="0"/>
    <n v="0"/>
    <n v="311414"/>
    <n v="48894445"/>
    <n v="0"/>
    <n v="0"/>
    <n v="0"/>
    <n v="130310"/>
    <n v="130310"/>
    <n v="4367980"/>
    <n v="1101846"/>
    <n v="356611"/>
    <n v="6636939"/>
    <n v="11178"/>
    <n v="0"/>
    <n v="3648333"/>
    <n v="423925"/>
    <n v="125"/>
    <n v="451935"/>
    <n v="16998872"/>
    <n v="46084"/>
    <n v="16693846"/>
    <n v="0"/>
    <n v="1899874"/>
    <n v="0"/>
    <n v="0"/>
    <n v="0"/>
    <n v="0"/>
    <n v="591546"/>
    <n v="51347570"/>
    <n v="0"/>
    <n v="0"/>
    <n v="0"/>
    <n v="0"/>
    <n v="0"/>
    <n v="0"/>
    <n v="0"/>
    <n v="0"/>
    <n v="0"/>
    <n v="0"/>
    <n v="0"/>
    <n v="0"/>
    <n v="0"/>
  </r>
  <r>
    <n v="106301258"/>
    <x v="518"/>
    <x v="3"/>
    <x v="9"/>
    <d v="2019-01-01T00:00:00"/>
    <s v="03/31/2019"/>
    <s v="Open"/>
    <x v="9"/>
    <m/>
    <n v="1015"/>
    <x v="1"/>
    <x v="0"/>
    <s v=""/>
    <s v="714-754-5454"/>
    <s v="2701 S. BRISTOL STREET"/>
    <s v="SANTA ANA"/>
    <n v="92704"/>
    <s v="PETER BARONOFF"/>
    <n v="178"/>
    <n v="178"/>
    <n v="178"/>
    <x v="652"/>
    <n v="63"/>
    <n v="140"/>
    <n v="218"/>
    <n v="0"/>
    <n v="0"/>
    <n v="6"/>
    <n v="54"/>
    <n v="0"/>
    <n v="352"/>
    <n v="1012"/>
    <n v="0"/>
    <x v="1027"/>
    <x v="984"/>
    <x v="1495"/>
    <n v="4127"/>
    <x v="0"/>
    <n v="0"/>
    <n v="56"/>
    <n v="293"/>
    <n v="0"/>
    <n v="516"/>
    <n v="8938"/>
    <n v="0"/>
    <n v="328"/>
    <n v="273"/>
    <n v="1294"/>
    <n v="2501"/>
    <n v="0"/>
    <n v="0"/>
    <n v="85"/>
    <n v="409"/>
    <n v="3"/>
    <n v="872"/>
    <n v="5765"/>
    <n v="13365494"/>
    <n v="2968594"/>
    <n v="6593899"/>
    <n v="22625842"/>
    <n v="0"/>
    <n v="0"/>
    <n v="529397"/>
    <n v="2736692"/>
    <n v="0"/>
    <n v="5348803"/>
    <n v="54168721"/>
    <n v="722927"/>
    <n v="1347479"/>
    <n v="3793856"/>
    <n v="9090776"/>
    <n v="0"/>
    <n v="0"/>
    <n v="375674"/>
    <n v="1779852"/>
    <n v="7440"/>
    <n v="2814753"/>
    <n v="19932757"/>
    <x v="3246"/>
    <n v="10436094"/>
    <n v="2896185"/>
    <n v="8921124"/>
    <n v="30816021"/>
    <n v="-881209"/>
    <n v="0"/>
    <n v="0"/>
    <n v="368930"/>
    <n v="3037649"/>
    <x v="0"/>
    <x v="2677"/>
    <n v="0"/>
    <n v="0"/>
    <n v="0"/>
    <n v="0"/>
    <n v="60354659"/>
    <n v="0"/>
    <n v="0"/>
    <n v="0"/>
    <n v="0"/>
    <n v="0"/>
    <n v="3652327"/>
    <n v="1419888"/>
    <n v="2347839"/>
    <n v="900596"/>
    <n v="0"/>
    <n v="0"/>
    <n v="536140"/>
    <n v="1478896"/>
    <n v="7440"/>
    <n v="3403693"/>
    <n v="13746819"/>
    <n v="-15901"/>
    <n v="16488296"/>
    <n v="368694"/>
    <n v="0"/>
    <n v="0"/>
    <n v="0"/>
    <n v="0"/>
    <n v="0"/>
    <n v="275386"/>
    <n v="1703427"/>
    <n v="0"/>
    <n v="0"/>
    <n v="0"/>
    <n v="0"/>
    <n v="0"/>
    <n v="0"/>
    <n v="0"/>
    <n v="0"/>
    <n v="0"/>
    <n v="0"/>
    <n v="0"/>
    <n v="0"/>
    <n v="0"/>
  </r>
  <r>
    <n v="106190380"/>
    <x v="195"/>
    <x v="3"/>
    <x v="9"/>
    <d v="2019-01-01T00:00:00"/>
    <s v="03/31/2019"/>
    <s v="Open"/>
    <x v="0"/>
    <m/>
    <n v="925"/>
    <x v="1"/>
    <x v="0"/>
    <s v=""/>
    <s v="323-462-2271"/>
    <s v="6245 DE LONGPRE AVENUE"/>
    <s v="HOLLYWOOD"/>
    <n v="90028"/>
    <s v="DAVID TOPPER"/>
    <n v="612"/>
    <n v="612"/>
    <n v="341"/>
    <x v="775"/>
    <n v="295"/>
    <n v="1626"/>
    <n v="1319"/>
    <n v="0"/>
    <n v="0"/>
    <n v="4"/>
    <n v="355"/>
    <n v="0"/>
    <n v="16"/>
    <n v="5018"/>
    <n v="0"/>
    <x v="821"/>
    <x v="1402"/>
    <x v="2212"/>
    <n v="8083"/>
    <x v="0"/>
    <n v="0"/>
    <n v="16"/>
    <n v="1515"/>
    <n v="0"/>
    <n v="135"/>
    <n v="30331"/>
    <n v="0"/>
    <n v="1029"/>
    <n v="546"/>
    <n v="574"/>
    <n v="3081"/>
    <n v="0"/>
    <n v="0"/>
    <n v="360"/>
    <n v="982"/>
    <n v="2"/>
    <n v="676"/>
    <n v="7250"/>
    <n v="85917553"/>
    <n v="16428568"/>
    <n v="35255492"/>
    <n v="103469288"/>
    <n v="0"/>
    <n v="0"/>
    <n v="3320079"/>
    <n v="23162016"/>
    <n v="0"/>
    <n v="1545765"/>
    <n v="269098761"/>
    <n v="8427352"/>
    <n v="2952973"/>
    <n v="2582197"/>
    <n v="16331650"/>
    <n v="0"/>
    <n v="0"/>
    <n v="1090844"/>
    <n v="10190252"/>
    <n v="6143"/>
    <n v="1566067"/>
    <n v="43147478"/>
    <x v="3247"/>
    <n v="69038692"/>
    <n v="14771382"/>
    <n v="27458010"/>
    <n v="96117947"/>
    <n v="-2868584"/>
    <n v="0"/>
    <n v="0"/>
    <n v="2964275"/>
    <n v="21280743"/>
    <x v="0"/>
    <x v="7"/>
    <n v="0"/>
    <n v="0"/>
    <n v="0"/>
    <n v="2413425"/>
    <n v="233114472"/>
    <n v="6362568"/>
    <n v="0"/>
    <n v="0"/>
    <n v="0"/>
    <n v="6362568"/>
    <n v="25306213"/>
    <n v="10730331"/>
    <n v="10999283"/>
    <n v="24973105"/>
    <n v="0"/>
    <n v="0"/>
    <n v="1432293"/>
    <n v="11726288"/>
    <n v="6143"/>
    <n v="320679"/>
    <n v="85494335"/>
    <n v="145077"/>
    <n v="67918905"/>
    <n v="0"/>
    <n v="81835"/>
    <n v="0"/>
    <n v="0"/>
    <n v="0"/>
    <n v="0"/>
    <n v="1389308"/>
    <n v="67946134"/>
    <n v="0"/>
    <n v="0"/>
    <n v="0"/>
    <n v="0"/>
    <n v="0"/>
    <n v="0"/>
    <n v="0"/>
    <n v="0"/>
    <n v="0"/>
    <n v="0"/>
    <n v="0"/>
    <n v="0"/>
    <n v="0"/>
  </r>
  <r>
    <n v="106361339"/>
    <x v="210"/>
    <x v="3"/>
    <x v="9"/>
    <d v="2019-01-01T00:00:00"/>
    <s v="03/31/2019"/>
    <s v="Open"/>
    <x v="5"/>
    <m/>
    <n v="1209"/>
    <x v="2"/>
    <x v="0"/>
    <s v=""/>
    <s v="909-883-8711"/>
    <s v="2101 NORTH WATERMAN AVENUE"/>
    <s v="SAN BERNARDINO"/>
    <n v="92404"/>
    <s v="DOUGLAS KLEAM"/>
    <n v="342"/>
    <n v="323"/>
    <n v="218"/>
    <x v="93"/>
    <n v="1084"/>
    <n v="305"/>
    <n v="1388"/>
    <n v="0"/>
    <n v="0"/>
    <n v="23"/>
    <n v="519"/>
    <n v="5"/>
    <n v="147"/>
    <n v="4022"/>
    <n v="0"/>
    <x v="2878"/>
    <x v="1624"/>
    <x v="1636"/>
    <n v="5797"/>
    <x v="0"/>
    <n v="0"/>
    <n v="113"/>
    <n v="1956"/>
    <n v="21"/>
    <n v="635"/>
    <n v="17799"/>
    <n v="0"/>
    <n v="3712"/>
    <n v="4745"/>
    <n v="6154"/>
    <n v="35103"/>
    <n v="0"/>
    <n v="0"/>
    <n v="963"/>
    <n v="7983"/>
    <n v="375"/>
    <n v="1895"/>
    <n v="60930"/>
    <n v="61099638"/>
    <n v="108233810"/>
    <n v="28583623"/>
    <n v="107671201"/>
    <n v="0"/>
    <n v="0"/>
    <n v="1815058"/>
    <n v="42857488"/>
    <n v="405512"/>
    <n v="12026730"/>
    <n v="362693060"/>
    <n v="14717856"/>
    <n v="22943408"/>
    <n v="10100863"/>
    <n v="57731692"/>
    <n v="0"/>
    <n v="0"/>
    <n v="1370327"/>
    <n v="18583362"/>
    <n v="1065183"/>
    <n v="3342561"/>
    <n v="129855252"/>
    <x v="3248"/>
    <n v="62446763"/>
    <n v="108617717"/>
    <n v="29697575"/>
    <n v="133881939"/>
    <n v="-1367079"/>
    <n v="0"/>
    <n v="0"/>
    <n v="2355373"/>
    <n v="36857651"/>
    <x v="0"/>
    <x v="2678"/>
    <n v="0"/>
    <n v="0"/>
    <n v="0"/>
    <n v="12543572"/>
    <n v="394049955"/>
    <n v="1551199"/>
    <n v="338143"/>
    <n v="0"/>
    <n v="0"/>
    <n v="1889342"/>
    <n v="11812161"/>
    <n v="23808471"/>
    <n v="7630620"/>
    <n v="31659942"/>
    <n v="0"/>
    <n v="0"/>
    <n v="515692"/>
    <n v="23074912"/>
    <n v="0"/>
    <n v="1885901"/>
    <n v="100387699"/>
    <n v="579550"/>
    <n v="105977541"/>
    <n v="0"/>
    <n v="527573"/>
    <n v="0"/>
    <n v="0"/>
    <n v="0"/>
    <n v="0"/>
    <n v="3904357"/>
    <n v="129716856"/>
    <n v="0"/>
    <n v="0"/>
    <n v="0"/>
    <n v="0"/>
    <n v="0"/>
    <n v="0"/>
    <n v="0"/>
    <n v="0"/>
    <n v="0"/>
    <n v="0"/>
    <n v="0"/>
    <n v="0"/>
    <n v="0"/>
  </r>
  <r>
    <n v="106560508"/>
    <x v="217"/>
    <x v="3"/>
    <x v="9"/>
    <d v="2019-01-01T00:00:00"/>
    <s v="03/31/2019"/>
    <s v="Open"/>
    <x v="33"/>
    <m/>
    <n v="811"/>
    <x v="2"/>
    <x v="0"/>
    <s v=""/>
    <s v="805-389-5984"/>
    <s v="2309 ANTONIO AVENUE"/>
    <s v="CAMARILLO"/>
    <n v="93010"/>
    <s v="DARREN LEE"/>
    <n v="155"/>
    <n v="155"/>
    <n v="119"/>
    <x v="489"/>
    <n v="184"/>
    <n v="24"/>
    <n v="99"/>
    <n v="0"/>
    <n v="0"/>
    <n v="12"/>
    <n v="114"/>
    <n v="2"/>
    <n v="4"/>
    <n v="1014"/>
    <n v="65"/>
    <x v="2879"/>
    <x v="2077"/>
    <x v="1193"/>
    <n v="2081"/>
    <x v="0"/>
    <n v="0"/>
    <n v="58"/>
    <n v="408"/>
    <n v="10"/>
    <n v="18"/>
    <n v="10461"/>
    <n v="6178"/>
    <n v="3132"/>
    <n v="816"/>
    <n v="222"/>
    <n v="2063"/>
    <n v="0"/>
    <n v="0"/>
    <n v="730"/>
    <n v="2414"/>
    <n v="0"/>
    <n v="532"/>
    <n v="9909"/>
    <n v="62293116"/>
    <n v="15841197"/>
    <n v="3242428"/>
    <n v="16916673"/>
    <n v="0"/>
    <n v="0"/>
    <n v="562762"/>
    <n v="7588806"/>
    <n v="127247"/>
    <n v="234904"/>
    <n v="106807133"/>
    <n v="14229394"/>
    <n v="5091484"/>
    <n v="967479"/>
    <n v="6409368"/>
    <n v="0"/>
    <n v="0"/>
    <n v="3468735"/>
    <n v="10839373"/>
    <n v="0"/>
    <n v="777225"/>
    <n v="41783058"/>
    <x v="3249"/>
    <n v="64363445"/>
    <n v="18046978"/>
    <n v="3610156"/>
    <n v="17151644"/>
    <n v="0"/>
    <n v="0"/>
    <n v="0"/>
    <n v="1733610"/>
    <n v="9477602"/>
    <x v="0"/>
    <x v="2679"/>
    <n v="0"/>
    <n v="0"/>
    <n v="0"/>
    <n v="552042"/>
    <n v="117568614"/>
    <n v="0"/>
    <n v="0"/>
    <n v="0"/>
    <n v="0"/>
    <n v="0"/>
    <n v="10838463"/>
    <n v="2816556"/>
    <n v="570540"/>
    <n v="6041513"/>
    <n v="0"/>
    <n v="0"/>
    <n v="2055422"/>
    <n v="8493765"/>
    <n v="0"/>
    <n v="205318"/>
    <n v="31021577"/>
    <n v="141987"/>
    <n v="33124337"/>
    <n v="0"/>
    <n v="521818"/>
    <n v="0"/>
    <n v="0"/>
    <n v="0"/>
    <n v="0"/>
    <n v="1993691"/>
    <n v="105086851"/>
    <n v="0"/>
    <n v="0"/>
    <n v="0"/>
    <n v="0"/>
    <n v="0"/>
    <n v="0"/>
    <n v="0"/>
    <n v="0"/>
    <n v="0"/>
    <n v="0"/>
    <n v="0"/>
    <n v="0"/>
    <n v="0"/>
  </r>
  <r>
    <n v="106560529"/>
    <x v="218"/>
    <x v="3"/>
    <x v="9"/>
    <d v="2019-01-01T00:00:00"/>
    <s v="03/31/2019"/>
    <s v="Open"/>
    <x v="33"/>
    <m/>
    <n v="811"/>
    <x v="0"/>
    <x v="0"/>
    <s v=""/>
    <s v="805-389-5984"/>
    <s v="1600 NORTH ROSE AVENUE"/>
    <s v="OXNARD"/>
    <n v="93030"/>
    <s v="DARREN LEE"/>
    <n v="265"/>
    <n v="265"/>
    <n v="163"/>
    <x v="1383"/>
    <n v="421"/>
    <n v="243"/>
    <n v="498"/>
    <n v="0"/>
    <n v="0"/>
    <n v="110"/>
    <n v="392"/>
    <n v="0"/>
    <n v="16"/>
    <n v="2788"/>
    <n v="0"/>
    <x v="2880"/>
    <x v="2078"/>
    <x v="2213"/>
    <n v="2256"/>
    <x v="0"/>
    <n v="0"/>
    <n v="360"/>
    <n v="1991"/>
    <n v="0"/>
    <n v="100"/>
    <n v="14313"/>
    <n v="0"/>
    <n v="7206"/>
    <n v="1484"/>
    <n v="1495"/>
    <n v="8519"/>
    <n v="0"/>
    <n v="0"/>
    <n v="1373"/>
    <n v="4409"/>
    <n v="0"/>
    <n v="1774"/>
    <n v="26260"/>
    <n v="134994924"/>
    <n v="42569272"/>
    <n v="22762874"/>
    <n v="38006950"/>
    <n v="0"/>
    <n v="0"/>
    <n v="5024003"/>
    <n v="47475851"/>
    <n v="0"/>
    <n v="3802381"/>
    <n v="294636255"/>
    <n v="26957836"/>
    <n v="11355100"/>
    <n v="6101419"/>
    <n v="27974164"/>
    <n v="0"/>
    <n v="0"/>
    <n v="6975896"/>
    <n v="20355084"/>
    <n v="0"/>
    <n v="4433433"/>
    <n v="104152932"/>
    <x v="3250"/>
    <n v="130342913"/>
    <n v="43825198"/>
    <n v="21833502"/>
    <n v="49403019"/>
    <n v="0"/>
    <n v="0"/>
    <n v="0"/>
    <n v="5591783"/>
    <n v="38176304"/>
    <x v="0"/>
    <x v="2680"/>
    <n v="0"/>
    <n v="0"/>
    <n v="0"/>
    <n v="6604954"/>
    <n v="303844886"/>
    <n v="0"/>
    <n v="0"/>
    <n v="0"/>
    <n v="0"/>
    <n v="0"/>
    <n v="29832364"/>
    <n v="9295474"/>
    <n v="6564994"/>
    <n v="15969191"/>
    <n v="0"/>
    <n v="0"/>
    <n v="5286629"/>
    <n v="27138709"/>
    <n v="0"/>
    <n v="856940"/>
    <n v="94944301"/>
    <n v="774495"/>
    <n v="93104599"/>
    <n v="0"/>
    <n v="-62107"/>
    <n v="0"/>
    <n v="0"/>
    <n v="0"/>
    <n v="0"/>
    <n v="7088635"/>
    <n v="132716885"/>
    <n v="0"/>
    <n v="0"/>
    <n v="0"/>
    <n v="0"/>
    <n v="0"/>
    <n v="0"/>
    <n v="0"/>
    <n v="0"/>
    <n v="0"/>
    <n v="0"/>
    <n v="0"/>
    <n v="0"/>
    <n v="0"/>
  </r>
  <r>
    <n v="106121080"/>
    <x v="219"/>
    <x v="3"/>
    <x v="9"/>
    <d v="2019-01-01T00:00:00"/>
    <s v="03/31/2019"/>
    <s v="Open"/>
    <x v="6"/>
    <m/>
    <n v="105"/>
    <x v="2"/>
    <x v="0"/>
    <s v=""/>
    <s v="707-445-8121"/>
    <s v="2700 DOLBEER STREET"/>
    <s v="EUREKA"/>
    <n v="95501"/>
    <s v="ROBERTA LUSKIN-HAWK, MD"/>
    <n v="153"/>
    <n v="153"/>
    <n v="153"/>
    <x v="1353"/>
    <n v="51"/>
    <n v="42"/>
    <n v="443"/>
    <n v="0"/>
    <n v="0"/>
    <n v="4"/>
    <n v="260"/>
    <n v="0"/>
    <n v="65"/>
    <n v="1801"/>
    <n v="0"/>
    <x v="2881"/>
    <x v="409"/>
    <x v="374"/>
    <n v="2282"/>
    <x v="0"/>
    <n v="0"/>
    <n v="16"/>
    <n v="1198"/>
    <n v="0"/>
    <n v="366"/>
    <n v="9820"/>
    <n v="0"/>
    <n v="15427"/>
    <n v="634"/>
    <n v="3947"/>
    <n v="8788"/>
    <n v="0"/>
    <n v="0"/>
    <n v="1368"/>
    <n v="8776"/>
    <n v="0"/>
    <n v="4234"/>
    <n v="43174"/>
    <n v="91587634"/>
    <n v="4698294"/>
    <n v="4111311"/>
    <n v="36607629"/>
    <n v="0"/>
    <n v="0"/>
    <n v="2740624"/>
    <n v="24711869"/>
    <n v="0"/>
    <n v="3697496"/>
    <n v="168154857"/>
    <n v="86476121"/>
    <n v="3947557"/>
    <n v="1828709"/>
    <n v="43797752"/>
    <n v="0"/>
    <n v="0"/>
    <n v="7246236"/>
    <n v="44462338"/>
    <n v="0"/>
    <n v="7043025"/>
    <n v="194801738"/>
    <x v="3251"/>
    <n v="155403611"/>
    <n v="7698357"/>
    <n v="1907837"/>
    <n v="66842657"/>
    <n v="0"/>
    <n v="0"/>
    <n v="0"/>
    <n v="7154960"/>
    <n v="42347838"/>
    <x v="0"/>
    <x v="2681"/>
    <n v="0"/>
    <n v="0"/>
    <n v="0"/>
    <n v="3188718"/>
    <n v="289749309"/>
    <n v="0"/>
    <n v="0"/>
    <n v="0"/>
    <n v="0"/>
    <n v="0"/>
    <n v="22495956"/>
    <n v="947494"/>
    <n v="3701909"/>
    <n v="13386944"/>
    <n v="0"/>
    <n v="0"/>
    <n v="2771497"/>
    <n v="26092740"/>
    <n v="0"/>
    <n v="3810746"/>
    <n v="73207286"/>
    <n v="110000"/>
    <n v="52890068"/>
    <n v="0"/>
    <n v="2262000"/>
    <n v="0"/>
    <n v="0"/>
    <n v="0"/>
    <n v="0"/>
    <n v="1502000"/>
    <n v="193737000"/>
    <n v="0"/>
    <n v="0"/>
    <n v="0"/>
    <n v="0"/>
    <n v="0"/>
    <n v="0"/>
    <n v="0"/>
    <n v="0"/>
    <n v="0"/>
    <n v="0"/>
    <n v="2340068"/>
    <n v="3987770"/>
    <n v="0"/>
  </r>
  <r>
    <n v="106521041"/>
    <x v="211"/>
    <x v="3"/>
    <x v="9"/>
    <d v="2019-01-01T00:00:00"/>
    <s v="03/31/2019"/>
    <s v="Open"/>
    <x v="48"/>
    <m/>
    <n v="211"/>
    <x v="0"/>
    <x v="0"/>
    <s v="Rural"/>
    <s v="530-225-6000"/>
    <s v="2550 SISTER MARY COLUMBA DRIVE"/>
    <s v="RED BLUFF"/>
    <n v="96080"/>
    <s v="MARK KORTH"/>
    <n v="76"/>
    <n v="49"/>
    <n v="49"/>
    <x v="642"/>
    <n v="13"/>
    <n v="77"/>
    <n v="189"/>
    <n v="0"/>
    <n v="0"/>
    <n v="15"/>
    <n v="130"/>
    <n v="2"/>
    <n v="14"/>
    <n v="835"/>
    <n v="0"/>
    <x v="283"/>
    <x v="88"/>
    <x v="716"/>
    <n v="573"/>
    <x v="0"/>
    <n v="0"/>
    <n v="50"/>
    <n v="351"/>
    <n v="12"/>
    <n v="54"/>
    <n v="2800"/>
    <n v="0"/>
    <n v="19395"/>
    <n v="218"/>
    <n v="11921"/>
    <n v="5756"/>
    <n v="118"/>
    <n v="0"/>
    <n v="999"/>
    <n v="13018"/>
    <n v="468"/>
    <n v="852"/>
    <n v="52745"/>
    <n v="25855721"/>
    <n v="998637"/>
    <n v="3033355"/>
    <n v="9455198"/>
    <n v="0"/>
    <n v="0"/>
    <n v="793404"/>
    <n v="5638059"/>
    <n v="172763"/>
    <n v="795445"/>
    <n v="46742582"/>
    <n v="30570364"/>
    <n v="799219"/>
    <n v="6340866"/>
    <n v="22900250"/>
    <n v="2983"/>
    <n v="0"/>
    <n v="3913676"/>
    <n v="14461325"/>
    <n v="719314"/>
    <n v="1379545"/>
    <n v="81087542"/>
    <x v="3252"/>
    <n v="45214923"/>
    <n v="1449948"/>
    <n v="7034525"/>
    <n v="25615053"/>
    <n v="0"/>
    <n v="34322"/>
    <n v="0"/>
    <n v="3220211"/>
    <n v="6685479"/>
    <x v="0"/>
    <x v="2682"/>
    <n v="0"/>
    <n v="0"/>
    <n v="0"/>
    <n v="1518152"/>
    <n v="94350729"/>
    <n v="0"/>
    <n v="73079"/>
    <n v="0"/>
    <n v="0"/>
    <n v="73079"/>
    <n v="10851517"/>
    <n v="331658"/>
    <n v="2001943"/>
    <n v="6612635"/>
    <n v="0"/>
    <n v="0"/>
    <n v="1289965"/>
    <n v="12252994"/>
    <n v="0"/>
    <n v="211762"/>
    <n v="33552474"/>
    <n v="152839"/>
    <n v="30127826"/>
    <n v="0"/>
    <n v="7571070"/>
    <n v="0"/>
    <n v="0"/>
    <n v="0"/>
    <n v="0"/>
    <n v="1247757"/>
    <n v="29194249"/>
    <n v="0"/>
    <n v="0"/>
    <n v="0"/>
    <n v="0"/>
    <n v="0"/>
    <n v="0"/>
    <n v="0"/>
    <n v="0"/>
    <n v="0"/>
    <n v="0"/>
    <n v="0"/>
    <n v="0"/>
    <n v="0"/>
  </r>
  <r>
    <n v="106190754"/>
    <x v="212"/>
    <x v="3"/>
    <x v="9"/>
    <d v="2019-01-01T00:00:00"/>
    <s v="03/31/2019"/>
    <s v="Open"/>
    <x v="0"/>
    <m/>
    <n v="923"/>
    <x v="0"/>
    <x v="0"/>
    <s v=""/>
    <s v="310-900-8900"/>
    <s v="3630 E. IMPERIAL HIGHWAY"/>
    <s v="LYNWOOD"/>
    <n v="90262"/>
    <s v="ELEANOR RAMIREZ"/>
    <n v="384"/>
    <n v="384"/>
    <n v="384"/>
    <x v="474"/>
    <n v="476"/>
    <n v="1224"/>
    <n v="2012"/>
    <n v="2"/>
    <n v="0"/>
    <n v="65"/>
    <n v="357"/>
    <n v="33"/>
    <n v="112"/>
    <n v="4884"/>
    <n v="0"/>
    <x v="2882"/>
    <x v="1269"/>
    <x v="2214"/>
    <n v="8389"/>
    <x v="11"/>
    <n v="0"/>
    <n v="1097"/>
    <n v="1596"/>
    <n v="34"/>
    <n v="283"/>
    <n v="25237"/>
    <n v="0"/>
    <n v="2271"/>
    <n v="3004"/>
    <n v="3812"/>
    <n v="14833"/>
    <n v="160"/>
    <n v="0"/>
    <n v="440"/>
    <n v="3657"/>
    <n v="770"/>
    <n v="576"/>
    <n v="29523"/>
    <n v="63319232"/>
    <n v="57620483"/>
    <n v="58077952"/>
    <n v="111677857"/>
    <n v="239925"/>
    <n v="0"/>
    <n v="13106102"/>
    <n v="27076201"/>
    <n v="2158860"/>
    <n v="3510872"/>
    <n v="336787484"/>
    <n v="9466278"/>
    <n v="21972779"/>
    <n v="11073858"/>
    <n v="64903818"/>
    <n v="1008426"/>
    <n v="0"/>
    <n v="680506"/>
    <n v="18081760"/>
    <n v="3106652"/>
    <n v="5052230"/>
    <n v="135346307"/>
    <x v="3253"/>
    <n v="59744737"/>
    <n v="69882319"/>
    <n v="47349240"/>
    <n v="154752735"/>
    <n v="-9193452"/>
    <n v="127499"/>
    <n v="0"/>
    <n v="10985393"/>
    <n v="34115451"/>
    <x v="0"/>
    <x v="2683"/>
    <n v="0"/>
    <n v="0"/>
    <n v="0"/>
    <n v="7945889"/>
    <n v="382563031"/>
    <n v="21722153"/>
    <n v="6509208"/>
    <n v="0"/>
    <n v="788058"/>
    <n v="29019419"/>
    <n v="12887151"/>
    <n v="31080454"/>
    <n v="30996022"/>
    <n v="27555799"/>
    <n v="1120852"/>
    <n v="0"/>
    <n v="2740133"/>
    <n v="11630494"/>
    <n v="0"/>
    <n v="579274"/>
    <n v="118590179"/>
    <n v="464384"/>
    <n v="113214070"/>
    <n v="0"/>
    <n v="89465"/>
    <n v="0"/>
    <n v="0"/>
    <n v="0"/>
    <n v="0"/>
    <n v="487762"/>
    <n v="87553313"/>
    <n v="0"/>
    <n v="0"/>
    <n v="0"/>
    <n v="0"/>
    <n v="0"/>
    <n v="0"/>
    <n v="0"/>
    <n v="0"/>
    <n v="0"/>
    <n v="0"/>
    <n v="0"/>
    <n v="0"/>
    <n v="0"/>
  </r>
  <r>
    <n v="106380960"/>
    <x v="216"/>
    <x v="3"/>
    <x v="9"/>
    <d v="2019-01-01T00:00:00"/>
    <s v="03/31/2019"/>
    <s v="Open"/>
    <x v="12"/>
    <m/>
    <n v="423"/>
    <x v="2"/>
    <x v="0"/>
    <s v=""/>
    <s v="415-353-6000"/>
    <s v="900 HYDE STREET"/>
    <s v="SAN FRANCISCO"/>
    <n v="94109"/>
    <s v="TODD STRUMWASSER, MD"/>
    <n v="288"/>
    <n v="170"/>
    <n v="96"/>
    <x v="969"/>
    <n v="92"/>
    <n v="209"/>
    <n v="250"/>
    <n v="0"/>
    <n v="0"/>
    <n v="57"/>
    <n v="188"/>
    <n v="6"/>
    <n v="89"/>
    <n v="1283"/>
    <n v="0"/>
    <x v="481"/>
    <x v="1726"/>
    <x v="707"/>
    <n v="1478"/>
    <x v="0"/>
    <n v="0"/>
    <n v="369"/>
    <n v="1107"/>
    <n v="13"/>
    <n v="192"/>
    <n v="7825"/>
    <n v="0"/>
    <n v="5286"/>
    <n v="1226"/>
    <n v="909"/>
    <n v="3549"/>
    <n v="0"/>
    <n v="0"/>
    <n v="881"/>
    <n v="9660"/>
    <n v="575"/>
    <n v="2002"/>
    <n v="24088"/>
    <n v="50448636"/>
    <n v="7951680"/>
    <n v="18916549"/>
    <n v="32702292"/>
    <n v="0"/>
    <n v="0"/>
    <n v="2241422"/>
    <n v="33255502"/>
    <n v="851617"/>
    <n v="12202464"/>
    <n v="158570162"/>
    <n v="16953534"/>
    <n v="3960485"/>
    <n v="2868268"/>
    <n v="11707973"/>
    <n v="0"/>
    <n v="0"/>
    <n v="2933084"/>
    <n v="31560666"/>
    <n v="1885998"/>
    <n v="7082252"/>
    <n v="78952260"/>
    <x v="3254"/>
    <n v="55606256"/>
    <n v="9575428"/>
    <n v="12993475"/>
    <n v="39442791"/>
    <n v="0"/>
    <n v="0"/>
    <n v="0"/>
    <n v="2908736"/>
    <n v="33056270"/>
    <x v="0"/>
    <x v="2684"/>
    <n v="0"/>
    <n v="0"/>
    <n v="0"/>
    <n v="17742337"/>
    <n v="179520371"/>
    <n v="0"/>
    <n v="0"/>
    <n v="0"/>
    <n v="0"/>
    <n v="0"/>
    <n v="11108093"/>
    <n v="2001371"/>
    <n v="6533096"/>
    <n v="4677455"/>
    <n v="0"/>
    <n v="0"/>
    <n v="1565035"/>
    <n v="30550432"/>
    <n v="0"/>
    <n v="1566569"/>
    <n v="58002051"/>
    <n v="1322459"/>
    <n v="59682253"/>
    <n v="0"/>
    <n v="-28391"/>
    <n v="0"/>
    <n v="0"/>
    <n v="0"/>
    <n v="0"/>
    <n v="2836437"/>
    <n v="80726749"/>
    <n v="0"/>
    <n v="0"/>
    <n v="0"/>
    <n v="0"/>
    <n v="0"/>
    <n v="0"/>
    <n v="0"/>
    <n v="0"/>
    <n v="0"/>
    <n v="0"/>
    <n v="0"/>
    <n v="0"/>
    <n v="0"/>
  </r>
  <r>
    <n v="106301248"/>
    <x v="368"/>
    <x v="3"/>
    <x v="9"/>
    <d v="2019-01-01T00:00:00"/>
    <s v="03/31/2019"/>
    <s v="Open"/>
    <x v="9"/>
    <m/>
    <n v="1013"/>
    <x v="1"/>
    <x v="0"/>
    <s v=""/>
    <s v="562-598-1311"/>
    <s v="3751 KATELLA AVENUE"/>
    <s v="LOS ALAMITOS"/>
    <n v="90720"/>
    <s v="KENT CLAYTON"/>
    <n v="163"/>
    <n v="146"/>
    <n v="124"/>
    <x v="519"/>
    <n v="659"/>
    <n v="88"/>
    <n v="143"/>
    <n v="0"/>
    <n v="0"/>
    <n v="41"/>
    <n v="510"/>
    <n v="12"/>
    <n v="8"/>
    <n v="2160"/>
    <n v="0"/>
    <x v="488"/>
    <x v="2079"/>
    <x v="2"/>
    <n v="891"/>
    <x v="0"/>
    <n v="0"/>
    <n v="211"/>
    <n v="2163"/>
    <n v="48"/>
    <n v="16"/>
    <n v="10757"/>
    <n v="0"/>
    <n v="5080"/>
    <n v="4506"/>
    <n v="358"/>
    <n v="1979"/>
    <n v="0"/>
    <n v="0"/>
    <n v="1163"/>
    <n v="6947"/>
    <n v="7"/>
    <n v="500"/>
    <n v="20540"/>
    <n v="98146873"/>
    <n v="90770516"/>
    <n v="9194523"/>
    <n v="22876633"/>
    <n v="0"/>
    <n v="0"/>
    <n v="4648737"/>
    <n v="64747170"/>
    <n v="1370210"/>
    <n v="350471"/>
    <n v="292105133"/>
    <n v="36260059"/>
    <n v="43500555"/>
    <n v="2920489"/>
    <n v="15507654"/>
    <n v="0"/>
    <n v="0"/>
    <n v="4463130"/>
    <n v="55467290"/>
    <n v="68353"/>
    <n v="2764132"/>
    <n v="160951662"/>
    <x v="3255"/>
    <n v="123567594"/>
    <n v="122930179"/>
    <n v="10108017"/>
    <n v="36869735"/>
    <n v="0"/>
    <n v="0"/>
    <n v="0"/>
    <n v="7298497"/>
    <n v="88940879"/>
    <x v="0"/>
    <x v="2685"/>
    <n v="0"/>
    <n v="0"/>
    <n v="0"/>
    <n v="2439416"/>
    <n v="396744226"/>
    <n v="0"/>
    <n v="0"/>
    <n v="0"/>
    <n v="0"/>
    <n v="0"/>
    <n v="10839338"/>
    <n v="11340892"/>
    <n v="2006995"/>
    <n v="1514552"/>
    <n v="0"/>
    <n v="0"/>
    <n v="1657259"/>
    <n v="28902724"/>
    <n v="50809"/>
    <n v="0"/>
    <n v="56312569"/>
    <n v="509107"/>
    <n v="57702159"/>
    <n v="0"/>
    <n v="262745"/>
    <n v="0"/>
    <n v="0"/>
    <n v="0"/>
    <n v="0"/>
    <n v="520355"/>
    <n v="71803397"/>
    <n v="0"/>
    <n v="0"/>
    <n v="0"/>
    <n v="0"/>
    <n v="0"/>
    <n v="0"/>
    <n v="0"/>
    <n v="0"/>
    <n v="0"/>
    <n v="0"/>
    <n v="6829263"/>
    <n v="1358210"/>
    <n v="0"/>
  </r>
  <r>
    <n v="106361458"/>
    <x v="238"/>
    <x v="3"/>
    <x v="9"/>
    <d v="2019-01-01T00:00:00"/>
    <s v="03/31/2019"/>
    <s v="Open"/>
    <x v="5"/>
    <m/>
    <n v="1215"/>
    <x v="1"/>
    <x v="0"/>
    <s v="Rural"/>
    <s v="760-326-7267"/>
    <s v="1401 BAILEY AVENUE"/>
    <s v="NEEDLES"/>
    <n v="92363"/>
    <s v="STEVE LOPEEZ"/>
    <n v="25"/>
    <n v="25"/>
    <n v="10"/>
    <x v="375"/>
    <n v="0"/>
    <n v="52"/>
    <n v="0"/>
    <n v="0"/>
    <n v="0"/>
    <n v="12"/>
    <n v="4"/>
    <n v="0"/>
    <n v="5"/>
    <n v="121"/>
    <n v="0"/>
    <x v="25"/>
    <x v="6"/>
    <x v="1959"/>
    <n v="0"/>
    <x v="0"/>
    <n v="0"/>
    <n v="31"/>
    <n v="7"/>
    <n v="0"/>
    <n v="5"/>
    <n v="354"/>
    <n v="0"/>
    <n v="601"/>
    <n v="0"/>
    <n v="672"/>
    <n v="0"/>
    <n v="0"/>
    <n v="0"/>
    <n v="144"/>
    <n v="116"/>
    <n v="0"/>
    <n v="105"/>
    <n v="1638"/>
    <n v="754283"/>
    <n v="0"/>
    <n v="752287"/>
    <n v="0"/>
    <n v="0"/>
    <n v="0"/>
    <n v="152858"/>
    <n v="36449"/>
    <n v="0"/>
    <n v="25654"/>
    <n v="1721531"/>
    <n v="2291273"/>
    <n v="0"/>
    <n v="2565476"/>
    <n v="0"/>
    <n v="0"/>
    <n v="0"/>
    <n v="518504"/>
    <n v="441462"/>
    <n v="0"/>
    <n v="399904"/>
    <n v="6216619"/>
    <x v="3256"/>
    <n v="1650781"/>
    <n v="0"/>
    <n v="2760301"/>
    <n v="0"/>
    <n v="0"/>
    <n v="0"/>
    <n v="0"/>
    <n v="241574"/>
    <n v="168363"/>
    <x v="0"/>
    <x v="7"/>
    <n v="0"/>
    <n v="0"/>
    <n v="0"/>
    <n v="404280"/>
    <n v="5497705"/>
    <n v="0"/>
    <n v="0"/>
    <n v="0"/>
    <n v="0"/>
    <n v="0"/>
    <n v="1122368"/>
    <n v="0"/>
    <n v="557462"/>
    <n v="0"/>
    <n v="0"/>
    <n v="0"/>
    <n v="429788"/>
    <n v="309549"/>
    <n v="0"/>
    <n v="21278"/>
    <n v="2440445"/>
    <n v="60140"/>
    <n v="2458311"/>
    <n v="0"/>
    <n v="0"/>
    <n v="0"/>
    <n v="0"/>
    <n v="0"/>
    <n v="0"/>
    <n v="0"/>
    <n v="3638297"/>
    <n v="0"/>
    <n v="0"/>
    <n v="0"/>
    <n v="0"/>
    <n v="0"/>
    <n v="0"/>
    <n v="0"/>
    <n v="0"/>
    <n v="0"/>
    <n v="0"/>
    <n v="0"/>
    <n v="0"/>
    <n v="0"/>
  </r>
  <r>
    <n v="106060870"/>
    <x v="530"/>
    <x v="3"/>
    <x v="9"/>
    <d v="2019-01-01T00:00:00"/>
    <s v="03/31/2019"/>
    <s v="Open"/>
    <x v="55"/>
    <m/>
    <n v="225"/>
    <x v="2"/>
    <x v="0"/>
    <s v="Rural"/>
    <s v="530-458-5821"/>
    <s v="199 E WEBSTER STREET"/>
    <s v="COLUSA"/>
    <n v="95932"/>
    <s v="MARIA ZAMORA"/>
    <n v="48"/>
    <n v="48"/>
    <n v="48"/>
    <x v="303"/>
    <n v="0"/>
    <n v="30"/>
    <n v="0"/>
    <n v="0"/>
    <n v="0"/>
    <n v="25"/>
    <n v="0"/>
    <n v="0"/>
    <n v="8"/>
    <n v="170"/>
    <n v="0"/>
    <x v="248"/>
    <x v="6"/>
    <x v="798"/>
    <n v="0"/>
    <x v="0"/>
    <n v="0"/>
    <n v="235"/>
    <n v="0"/>
    <n v="0"/>
    <n v="46"/>
    <n v="1141"/>
    <n v="0"/>
    <n v="4125"/>
    <n v="0"/>
    <n v="4236"/>
    <n v="0"/>
    <n v="0"/>
    <n v="0"/>
    <n v="2035"/>
    <n v="0"/>
    <n v="0"/>
    <n v="658"/>
    <n v="11054"/>
    <n v="2916203"/>
    <n v="0"/>
    <n v="1805469"/>
    <n v="0"/>
    <n v="0"/>
    <n v="0"/>
    <n v="941795"/>
    <n v="0"/>
    <n v="0"/>
    <n v="132449"/>
    <n v="5795916"/>
    <n v="2308436"/>
    <n v="0"/>
    <n v="1635389"/>
    <n v="0"/>
    <n v="0"/>
    <n v="0"/>
    <n v="1163074"/>
    <n v="0"/>
    <n v="0"/>
    <n v="797031"/>
    <n v="5903930"/>
    <x v="3257"/>
    <n v="3807561"/>
    <n v="0"/>
    <n v="2803962"/>
    <n v="0"/>
    <n v="0"/>
    <n v="0"/>
    <n v="0"/>
    <n v="1180177"/>
    <n v="0"/>
    <x v="0"/>
    <x v="7"/>
    <n v="0"/>
    <n v="0"/>
    <n v="0"/>
    <n v="0"/>
    <n v="7941700"/>
    <n v="0"/>
    <n v="0"/>
    <n v="0"/>
    <n v="0"/>
    <n v="0"/>
    <n v="1417078"/>
    <n v="0"/>
    <n v="636895"/>
    <n v="0"/>
    <n v="0"/>
    <n v="0"/>
    <n v="924692"/>
    <n v="0"/>
    <n v="0"/>
    <n v="779481"/>
    <n v="3758146"/>
    <n v="16194"/>
    <n v="4558135"/>
    <n v="0"/>
    <n v="0"/>
    <n v="0"/>
    <n v="0"/>
    <n v="0"/>
    <n v="0"/>
    <n v="90000"/>
    <n v="1598861"/>
    <n v="0"/>
    <n v="0"/>
    <n v="0"/>
    <n v="0"/>
    <n v="0"/>
    <n v="0"/>
    <n v="0"/>
    <n v="0"/>
    <n v="0"/>
    <n v="0"/>
    <n v="0"/>
    <n v="0"/>
    <n v="0"/>
  </r>
  <r>
    <n v="106190197"/>
    <x v="239"/>
    <x v="3"/>
    <x v="9"/>
    <d v="2019-01-01T00:00:00"/>
    <s v="03/31/2019"/>
    <s v="Open"/>
    <x v="0"/>
    <m/>
    <n v="923"/>
    <x v="1"/>
    <x v="0"/>
    <s v=""/>
    <s v="310-532-4200"/>
    <s v="2623 EAST SLAUSON AVENUE"/>
    <s v="HUNTINGTON PARK"/>
    <n v="90255"/>
    <s v="ARACELI LONERGAN"/>
    <n v="81"/>
    <n v="81"/>
    <n v="81"/>
    <x v="156"/>
    <n v="123"/>
    <n v="269"/>
    <n v="290"/>
    <n v="0"/>
    <n v="0"/>
    <n v="15"/>
    <n v="24"/>
    <n v="0"/>
    <n v="0"/>
    <n v="904"/>
    <n v="0"/>
    <x v="1632"/>
    <x v="2080"/>
    <x v="2215"/>
    <n v="1201"/>
    <x v="0"/>
    <n v="0"/>
    <n v="44"/>
    <n v="88"/>
    <n v="0"/>
    <n v="0"/>
    <n v="3603"/>
    <n v="0"/>
    <n v="497"/>
    <n v="556"/>
    <n v="2942"/>
    <n v="5844"/>
    <n v="0"/>
    <n v="0"/>
    <n v="226"/>
    <n v="253"/>
    <n v="48"/>
    <n v="987"/>
    <n v="11353"/>
    <n v="13334120"/>
    <n v="7780571"/>
    <n v="14948479"/>
    <n v="19133205"/>
    <n v="0"/>
    <n v="0"/>
    <n v="671017"/>
    <n v="1824597"/>
    <n v="0"/>
    <n v="0"/>
    <n v="57691989"/>
    <n v="3264267"/>
    <n v="3763145"/>
    <n v="13021222"/>
    <n v="20760863"/>
    <n v="0"/>
    <n v="0"/>
    <n v="1271593"/>
    <n v="1044177"/>
    <n v="332443"/>
    <n v="3069571"/>
    <n v="46527281"/>
    <x v="3258"/>
    <n v="13888215"/>
    <n v="10436293"/>
    <n v="25216086"/>
    <n v="37746764"/>
    <n v="-890552"/>
    <n v="0"/>
    <n v="0"/>
    <n v="1520312"/>
    <n v="2511286"/>
    <x v="0"/>
    <x v="2686"/>
    <n v="0"/>
    <n v="0"/>
    <n v="0"/>
    <n v="321814"/>
    <n v="93393460"/>
    <n v="0"/>
    <n v="0"/>
    <n v="0"/>
    <n v="0"/>
    <n v="0"/>
    <n v="2710172"/>
    <n v="1107423"/>
    <n v="3644167"/>
    <n v="2147304"/>
    <n v="0"/>
    <n v="0"/>
    <n v="422298"/>
    <n v="357488"/>
    <n v="9869"/>
    <n v="427089"/>
    <n v="10825810"/>
    <n v="0"/>
    <n v="11221673"/>
    <n v="0"/>
    <n v="0"/>
    <n v="0"/>
    <n v="0"/>
    <n v="0"/>
    <n v="0"/>
    <n v="195525"/>
    <n v="2350999"/>
    <n v="0"/>
    <n v="0"/>
    <n v="0"/>
    <n v="0"/>
    <n v="0"/>
    <n v="0"/>
    <n v="0"/>
    <n v="0"/>
    <n v="0"/>
    <n v="0"/>
    <n v="0"/>
    <n v="0"/>
    <n v="0"/>
  </r>
  <r>
    <n v="106190184"/>
    <x v="241"/>
    <x v="3"/>
    <x v="9"/>
    <d v="2019-01-01T00:00:00"/>
    <s v="03/31/2019"/>
    <s v="Open"/>
    <x v="0"/>
    <m/>
    <n v="921"/>
    <x v="1"/>
    <x v="0"/>
    <s v=""/>
    <s v="562-924-9581"/>
    <s v="10802 COLLEGE PLACE"/>
    <s v="CERRITOS"/>
    <n v="90703"/>
    <s v="STEVE WITT"/>
    <n v="187"/>
    <n v="187"/>
    <n v="187"/>
    <x v="599"/>
    <n v="194"/>
    <n v="115"/>
    <n v="0"/>
    <n v="28"/>
    <n v="0"/>
    <n v="34"/>
    <n v="580"/>
    <n v="132"/>
    <n v="3"/>
    <n v="1323"/>
    <n v="0"/>
    <x v="2883"/>
    <x v="2081"/>
    <x v="1205"/>
    <n v="0"/>
    <x v="212"/>
    <n v="0"/>
    <n v="4482"/>
    <n v="3768"/>
    <n v="569"/>
    <n v="11"/>
    <n v="15694"/>
    <n v="0"/>
    <n v="10850"/>
    <n v="1319"/>
    <n v="0"/>
    <n v="0"/>
    <n v="0"/>
    <n v="0"/>
    <n v="68"/>
    <n v="1887"/>
    <n v="0"/>
    <n v="12"/>
    <n v="14136"/>
    <n v="7565296"/>
    <n v="4549930"/>
    <n v="1879666"/>
    <n v="0"/>
    <n v="212043"/>
    <n v="0"/>
    <n v="11327987"/>
    <n v="7974602"/>
    <n v="1115551"/>
    <n v="20329"/>
    <n v="34645404"/>
    <n v="4774261"/>
    <n v="752173"/>
    <n v="0"/>
    <n v="0"/>
    <n v="0"/>
    <n v="0"/>
    <n v="57061"/>
    <n v="840949"/>
    <n v="0"/>
    <n v="6000"/>
    <n v="6430444"/>
    <x v="3259"/>
    <n v="6716386"/>
    <n v="2587785"/>
    <n v="1224167"/>
    <n v="0"/>
    <n v="0"/>
    <n v="142143"/>
    <n v="0"/>
    <n v="6121096"/>
    <n v="3703320"/>
    <x v="0"/>
    <x v="2687"/>
    <n v="0"/>
    <n v="0"/>
    <n v="0"/>
    <n v="0"/>
    <n v="22357834"/>
    <n v="0"/>
    <n v="0"/>
    <n v="0"/>
    <n v="0"/>
    <n v="0"/>
    <n v="5413983"/>
    <n v="2613343"/>
    <n v="631114"/>
    <n v="0"/>
    <n v="67300"/>
    <n v="0"/>
    <n v="5068127"/>
    <n v="4922050"/>
    <n v="0"/>
    <n v="2097"/>
    <n v="18718014"/>
    <n v="1218"/>
    <n v="16113586"/>
    <n v="0"/>
    <n v="4003"/>
    <n v="0"/>
    <n v="0"/>
    <n v="0"/>
    <n v="0"/>
    <n v="50627"/>
    <n v="6892891"/>
    <n v="0"/>
    <n v="0"/>
    <n v="0"/>
    <n v="0"/>
    <n v="0"/>
    <n v="0"/>
    <n v="0"/>
    <n v="0"/>
    <n v="0"/>
    <n v="0"/>
    <n v="0"/>
    <n v="0"/>
    <n v="0"/>
  </r>
  <r>
    <n v="106301155"/>
    <x v="242"/>
    <x v="3"/>
    <x v="9"/>
    <d v="2019-01-01T00:00:00"/>
    <s v="03/31/2019"/>
    <s v="Open"/>
    <x v="9"/>
    <m/>
    <n v="1016"/>
    <x v="1"/>
    <x v="0"/>
    <s v=""/>
    <s v="949-642-2734"/>
    <s v="301 VICTORIA STREET"/>
    <s v="COSTA MESA"/>
    <n v="92627"/>
    <s v="SUSAN TAYLOR"/>
    <n v="122"/>
    <n v="122"/>
    <n v="115"/>
    <x v="81"/>
    <n v="40"/>
    <n v="647"/>
    <n v="73"/>
    <n v="34"/>
    <n v="0"/>
    <n v="0"/>
    <n v="211"/>
    <n v="0"/>
    <n v="1"/>
    <n v="1055"/>
    <n v="0"/>
    <x v="2674"/>
    <x v="295"/>
    <x v="2216"/>
    <n v="246"/>
    <x v="390"/>
    <n v="0"/>
    <n v="0"/>
    <n v="821"/>
    <n v="0"/>
    <n v="3"/>
    <n v="10327"/>
    <n v="0"/>
    <n v="3268"/>
    <n v="218"/>
    <n v="0"/>
    <n v="123"/>
    <n v="0"/>
    <n v="0"/>
    <n v="0"/>
    <n v="990"/>
    <n v="0"/>
    <n v="19"/>
    <n v="4618"/>
    <n v="1159047"/>
    <n v="341556"/>
    <n v="18764143"/>
    <n v="583292"/>
    <n v="1021626"/>
    <n v="0"/>
    <n v="0"/>
    <n v="2026578"/>
    <n v="0"/>
    <n v="7386"/>
    <n v="23903628"/>
    <n v="1433959"/>
    <n v="163207"/>
    <n v="0"/>
    <n v="52601"/>
    <n v="0"/>
    <n v="0"/>
    <n v="0"/>
    <n v="865642"/>
    <n v="0"/>
    <n v="40958"/>
    <n v="2556367"/>
    <x v="3260"/>
    <n v="1382586"/>
    <n v="309550"/>
    <n v="10911993"/>
    <n v="395025"/>
    <n v="-1968131"/>
    <n v="699535"/>
    <n v="0"/>
    <n v="0"/>
    <n v="1704220"/>
    <x v="0"/>
    <x v="2688"/>
    <n v="0"/>
    <n v="0"/>
    <n v="0"/>
    <n v="42762"/>
    <n v="13650914"/>
    <n v="0"/>
    <n v="0"/>
    <n v="0"/>
    <n v="0"/>
    <n v="0"/>
    <n v="1147724"/>
    <n v="188721"/>
    <n v="9730135"/>
    <n v="228052"/>
    <n v="322090"/>
    <n v="0"/>
    <n v="0"/>
    <n v="1176276"/>
    <n v="0"/>
    <n v="16083"/>
    <n v="12809081"/>
    <n v="247081"/>
    <n v="15983310"/>
    <n v="467164"/>
    <n v="0"/>
    <n v="0"/>
    <n v="0"/>
    <n v="0"/>
    <n v="0"/>
    <n v="108069"/>
    <n v="3200757"/>
    <n v="0"/>
    <n v="0"/>
    <n v="0"/>
    <n v="0"/>
    <n v="0"/>
    <n v="0"/>
    <n v="0"/>
    <n v="0"/>
    <n v="0"/>
    <n v="0"/>
    <n v="3491827"/>
    <n v="1983563"/>
    <n v="0"/>
  </r>
  <r>
    <n v="106190587"/>
    <x v="237"/>
    <x v="3"/>
    <x v="9"/>
    <d v="2019-01-01T00:00:00"/>
    <s v="03/31/2019"/>
    <s v="Open"/>
    <x v="0"/>
    <m/>
    <n v="933"/>
    <x v="1"/>
    <x v="0"/>
    <s v=""/>
    <s v="562-997-2500"/>
    <s v="2776 PACIFIC AVENUE"/>
    <s v="LONG BEACH"/>
    <n v="90806"/>
    <s v="JOE AVELINO"/>
    <n v="221"/>
    <n v="221"/>
    <n v="221"/>
    <x v="354"/>
    <n v="139"/>
    <n v="1603"/>
    <n v="268"/>
    <n v="0"/>
    <n v="0"/>
    <n v="60"/>
    <n v="0"/>
    <n v="8"/>
    <n v="18"/>
    <n v="2360"/>
    <n v="0"/>
    <x v="2884"/>
    <x v="509"/>
    <x v="2217"/>
    <n v="1263"/>
    <x v="0"/>
    <n v="0"/>
    <n v="328"/>
    <n v="0"/>
    <n v="55"/>
    <n v="194"/>
    <n v="16759"/>
    <n v="0"/>
    <n v="504"/>
    <n v="270"/>
    <n v="257"/>
    <n v="1135"/>
    <n v="0"/>
    <n v="0"/>
    <n v="289"/>
    <n v="0"/>
    <n v="51"/>
    <n v="505"/>
    <n v="3011"/>
    <n v="11948682"/>
    <n v="7194633"/>
    <n v="31420715"/>
    <n v="10072706"/>
    <n v="0"/>
    <n v="0"/>
    <n v="2647936"/>
    <n v="0"/>
    <n v="119032"/>
    <n v="320197"/>
    <n v="63723901"/>
    <n v="3895952"/>
    <n v="759015"/>
    <n v="1059340"/>
    <n v="4932096"/>
    <n v="0"/>
    <n v="0"/>
    <n v="1359769"/>
    <n v="0"/>
    <n v="141633"/>
    <n v="2093054"/>
    <n v="14240859"/>
    <x v="3261"/>
    <n v="13425146"/>
    <n v="6568505"/>
    <n v="20986143"/>
    <n v="13159681"/>
    <n v="-3261000"/>
    <n v="0"/>
    <n v="0"/>
    <n v="2714039"/>
    <n v="0"/>
    <x v="0"/>
    <x v="2689"/>
    <n v="0"/>
    <n v="0"/>
    <n v="0"/>
    <n v="0"/>
    <n v="55855451"/>
    <n v="0"/>
    <n v="0"/>
    <n v="0"/>
    <n v="0"/>
    <n v="0"/>
    <n v="2419488"/>
    <n v="1385143"/>
    <n v="14754912"/>
    <n v="1845121"/>
    <n v="0"/>
    <n v="0"/>
    <n v="1293666"/>
    <n v="0"/>
    <n v="0"/>
    <n v="410979"/>
    <n v="22109309"/>
    <n v="60725"/>
    <n v="23485939"/>
    <n v="0"/>
    <n v="0"/>
    <n v="0"/>
    <n v="0"/>
    <n v="0"/>
    <n v="0"/>
    <n v="174141"/>
    <n v="7519115"/>
    <n v="0"/>
    <n v="0"/>
    <n v="0"/>
    <n v="0"/>
    <n v="0"/>
    <n v="0"/>
    <n v="0"/>
    <n v="0"/>
    <n v="0"/>
    <n v="0"/>
    <n v="0"/>
    <n v="0"/>
    <n v="0"/>
  </r>
  <r>
    <n v="106361323"/>
    <x v="247"/>
    <x v="3"/>
    <x v="9"/>
    <d v="2019-01-01T00:00:00"/>
    <s v="03/31/2019"/>
    <s v="Open"/>
    <x v="5"/>
    <m/>
    <n v="1209"/>
    <x v="2"/>
    <x v="0"/>
    <s v=""/>
    <s v="909-887-6333"/>
    <s v="1805 MEDICAL CENTER DRIVE"/>
    <s v="SAN BERNARDINO"/>
    <n v="92411"/>
    <s v="JUNE COLLISON"/>
    <n v="347"/>
    <n v="347"/>
    <n v="286"/>
    <x v="1139"/>
    <n v="263"/>
    <n v="1407"/>
    <n v="1079"/>
    <n v="0"/>
    <n v="0"/>
    <n v="28"/>
    <n v="209"/>
    <n v="1"/>
    <n v="90"/>
    <n v="3359"/>
    <n v="0"/>
    <x v="2885"/>
    <x v="2082"/>
    <x v="2218"/>
    <n v="6421"/>
    <x v="0"/>
    <n v="0"/>
    <n v="103"/>
    <n v="720"/>
    <n v="6"/>
    <n v="2092"/>
    <n v="23382"/>
    <n v="0"/>
    <n v="2112"/>
    <n v="3144"/>
    <n v="5957"/>
    <n v="22787"/>
    <n v="0"/>
    <n v="0"/>
    <n v="546"/>
    <n v="2447"/>
    <n v="717"/>
    <n v="2486"/>
    <n v="40196"/>
    <n v="15847047"/>
    <n v="14991040"/>
    <n v="89501311"/>
    <n v="66649312"/>
    <n v="0"/>
    <n v="0"/>
    <n v="896565"/>
    <n v="8181279"/>
    <n v="324828"/>
    <n v="18280592"/>
    <n v="214671974"/>
    <n v="4707753"/>
    <n v="6448333"/>
    <n v="11413276"/>
    <n v="45585799"/>
    <n v="0"/>
    <n v="0"/>
    <n v="1338690"/>
    <n v="5673749"/>
    <n v="1363722"/>
    <n v="1814651"/>
    <n v="78345973"/>
    <x v="3262"/>
    <n v="17040188"/>
    <n v="17226959"/>
    <n v="73956358"/>
    <n v="85687739"/>
    <n v="-4364712"/>
    <n v="0"/>
    <n v="0"/>
    <n v="1633491"/>
    <n v="9381113"/>
    <x v="0"/>
    <x v="2690"/>
    <n v="0"/>
    <n v="0"/>
    <n v="0"/>
    <n v="17679151"/>
    <n v="223921734"/>
    <n v="0"/>
    <n v="0"/>
    <n v="0"/>
    <n v="0"/>
    <n v="0"/>
    <n v="3326886"/>
    <n v="3895801"/>
    <n v="27807572"/>
    <n v="28175308"/>
    <n v="0"/>
    <n v="0"/>
    <n v="388168"/>
    <n v="3661659"/>
    <n v="0"/>
    <n v="1840819"/>
    <n v="69096213"/>
    <n v="409487"/>
    <n v="69852650"/>
    <n v="0"/>
    <n v="-450077"/>
    <n v="0"/>
    <n v="0"/>
    <n v="0"/>
    <n v="0"/>
    <n v="260353"/>
    <n v="37361084"/>
    <n v="0"/>
    <n v="0"/>
    <n v="0"/>
    <n v="0"/>
    <n v="0"/>
    <n v="0"/>
    <n v="0"/>
    <n v="0"/>
    <n v="0"/>
    <n v="0"/>
    <n v="0"/>
    <n v="0"/>
    <n v="0"/>
  </r>
  <r>
    <n v="106070924"/>
    <x v="245"/>
    <x v="3"/>
    <x v="9"/>
    <d v="2019-01-01T00:00:00"/>
    <s v="03/31/2019"/>
    <s v="Open"/>
    <x v="17"/>
    <m/>
    <n v="411"/>
    <x v="7"/>
    <x v="0"/>
    <s v=""/>
    <s v="925-370-5000"/>
    <s v="2500 ALHAMBRA AVENUE"/>
    <s v="MARTINEZ"/>
    <n v="94553"/>
    <s v="PATRICK GODLEY"/>
    <n v="167"/>
    <n v="167"/>
    <n v="130"/>
    <x v="1384"/>
    <n v="1"/>
    <n v="407"/>
    <n v="740"/>
    <n v="50"/>
    <n v="0"/>
    <n v="102"/>
    <n v="35"/>
    <n v="0"/>
    <n v="1"/>
    <n v="1719"/>
    <n v="0"/>
    <x v="2886"/>
    <x v="1001"/>
    <x v="1491"/>
    <n v="3550"/>
    <x v="39"/>
    <n v="0"/>
    <n v="1024"/>
    <n v="72"/>
    <n v="0"/>
    <n v="2"/>
    <n v="11680"/>
    <n v="0"/>
    <n v="22384"/>
    <n v="148"/>
    <n v="22443"/>
    <n v="77002"/>
    <n v="2364"/>
    <n v="0"/>
    <n v="3349"/>
    <n v="8154"/>
    <n v="0"/>
    <n v="53"/>
    <n v="135897"/>
    <n v="30622135"/>
    <n v="455551"/>
    <n v="18602606"/>
    <n v="32962176"/>
    <n v="2105619"/>
    <n v="0"/>
    <n v="7352770"/>
    <n v="1088845"/>
    <n v="0"/>
    <n v="140855"/>
    <n v="93330557"/>
    <n v="20832954"/>
    <n v="44373"/>
    <n v="15249152"/>
    <n v="57271363"/>
    <n v="4143553"/>
    <n v="0"/>
    <n v="3954754"/>
    <n v="7314925"/>
    <n v="0"/>
    <n v="86340"/>
    <n v="108897414"/>
    <x v="3263"/>
    <n v="37335523"/>
    <n v="143741"/>
    <n v="8025961"/>
    <n v="33101489"/>
    <n v="-16933943"/>
    <n v="4859783"/>
    <n v="0"/>
    <n v="7610362"/>
    <n v="4151174"/>
    <x v="0"/>
    <x v="7"/>
    <n v="0"/>
    <n v="0"/>
    <n v="0"/>
    <n v="0"/>
    <n v="78348210"/>
    <n v="0"/>
    <n v="0"/>
    <n v="0"/>
    <n v="0"/>
    <n v="0"/>
    <n v="14119566"/>
    <n v="356183"/>
    <n v="42759740"/>
    <n v="57132050"/>
    <n v="1389389"/>
    <n v="0"/>
    <n v="3697163"/>
    <n v="4252595"/>
    <n v="0"/>
    <n v="173075"/>
    <n v="123879761"/>
    <n v="11240323"/>
    <n v="154247308"/>
    <n v="18529729"/>
    <n v="7319833"/>
    <n v="0"/>
    <n v="0"/>
    <n v="0"/>
    <n v="0"/>
    <n v="6726818"/>
    <n v="151737888"/>
    <n v="0"/>
    <n v="0"/>
    <n v="0"/>
    <n v="0"/>
    <n v="0"/>
    <n v="0"/>
    <n v="0"/>
    <n v="0"/>
    <n v="0"/>
    <n v="0"/>
    <n v="0"/>
    <n v="0"/>
    <n v="0"/>
  </r>
  <r>
    <n v="106331152"/>
    <x v="246"/>
    <x v="3"/>
    <x v="9"/>
    <d v="2019-01-01T00:00:00"/>
    <s v="03/31/2019"/>
    <s v="Open"/>
    <x v="24"/>
    <m/>
    <n v="1111"/>
    <x v="2"/>
    <x v="0"/>
    <s v=""/>
    <s v="951-737-4343"/>
    <s v="800 SOUTH MAIN STREET"/>
    <s v="CORONA"/>
    <n v="92882"/>
    <s v="MARK UFFER"/>
    <n v="238"/>
    <n v="238"/>
    <n v="158"/>
    <x v="1253"/>
    <n v="484"/>
    <n v="323"/>
    <n v="582"/>
    <n v="0"/>
    <n v="0"/>
    <n v="35"/>
    <n v="235"/>
    <n v="11"/>
    <n v="55"/>
    <n v="2404"/>
    <n v="0"/>
    <x v="1552"/>
    <x v="1029"/>
    <x v="2219"/>
    <n v="4271"/>
    <x v="0"/>
    <n v="0"/>
    <n v="189"/>
    <n v="1709"/>
    <n v="30"/>
    <n v="161"/>
    <n v="14142"/>
    <n v="0"/>
    <n v="14528"/>
    <n v="5870"/>
    <n v="1312"/>
    <n v="5446"/>
    <n v="0"/>
    <n v="0"/>
    <n v="786"/>
    <n v="4160"/>
    <n v="133"/>
    <n v="1104"/>
    <n v="33339"/>
    <n v="38340557"/>
    <n v="34735161"/>
    <n v="22158246"/>
    <n v="38889283"/>
    <n v="0"/>
    <n v="0"/>
    <n v="2844580"/>
    <n v="20774374"/>
    <n v="396209"/>
    <n v="3377974"/>
    <n v="161516384"/>
    <n v="17341967"/>
    <n v="22507212"/>
    <n v="5320340"/>
    <n v="34846774"/>
    <n v="0"/>
    <n v="0"/>
    <n v="2922267"/>
    <n v="26144488"/>
    <n v="318067"/>
    <n v="7167016"/>
    <n v="116568131"/>
    <x v="3264"/>
    <n v="44660435"/>
    <n v="49421588"/>
    <n v="17563242"/>
    <n v="65624516"/>
    <n v="0"/>
    <n v="0"/>
    <n v="0"/>
    <n v="3375922"/>
    <n v="38731405"/>
    <x v="0"/>
    <x v="2691"/>
    <n v="0"/>
    <n v="0"/>
    <n v="0"/>
    <n v="6427045"/>
    <n v="230435923"/>
    <n v="0"/>
    <n v="0"/>
    <n v="0"/>
    <n v="0"/>
    <n v="0"/>
    <n v="11022089"/>
    <n v="7820785"/>
    <n v="9915344"/>
    <n v="8111541"/>
    <n v="0"/>
    <n v="0"/>
    <n v="2390925"/>
    <n v="8187457"/>
    <n v="0"/>
    <n v="200451"/>
    <n v="47648592"/>
    <n v="84271"/>
    <n v="48536917"/>
    <n v="0"/>
    <n v="112713"/>
    <n v="0"/>
    <n v="0"/>
    <n v="0"/>
    <n v="0"/>
    <n v="551308"/>
    <n v="90221888"/>
    <n v="0"/>
    <n v="38"/>
    <n v="177"/>
    <n v="202"/>
    <n v="3038430"/>
    <n v="1844428"/>
    <n v="3626689"/>
    <n v="0"/>
    <n v="0"/>
    <n v="1256169"/>
    <n v="3083079"/>
    <n v="5130762"/>
    <n v="0"/>
  </r>
  <r>
    <n v="106154160"/>
    <x v="236"/>
    <x v="3"/>
    <x v="9"/>
    <d v="2019-01-01T00:00:00"/>
    <s v="03/31/2019"/>
    <s v="Open"/>
    <x v="14"/>
    <m/>
    <n v="617"/>
    <x v="1"/>
    <x v="1"/>
    <s v=""/>
    <s v="209-478-5291"/>
    <s v="6700 EUCALYPTUS DRIVE, SUITE C"/>
    <s v="BAKERSFIELD"/>
    <n v="93306"/>
    <s v="LORI BLACKBURN"/>
    <n v="16"/>
    <n v="16"/>
    <n v="16"/>
    <x v="8"/>
    <n v="0"/>
    <n v="0"/>
    <n v="0"/>
    <n v="128"/>
    <n v="0"/>
    <n v="0"/>
    <n v="0"/>
    <n v="0"/>
    <n v="0"/>
    <n v="128"/>
    <n v="0"/>
    <x v="8"/>
    <x v="6"/>
    <x v="8"/>
    <n v="0"/>
    <x v="391"/>
    <n v="0"/>
    <n v="0"/>
    <n v="0"/>
    <n v="0"/>
    <n v="0"/>
    <n v="1093"/>
    <n v="0"/>
    <n v="0"/>
    <n v="0"/>
    <n v="0"/>
    <n v="0"/>
    <n v="0"/>
    <n v="0"/>
    <n v="0"/>
    <n v="0"/>
    <n v="0"/>
    <n v="0"/>
    <n v="0"/>
    <n v="0"/>
    <n v="0"/>
    <n v="0"/>
    <n v="0"/>
    <n v="1007478"/>
    <n v="0"/>
    <n v="0"/>
    <n v="0"/>
    <n v="0"/>
    <n v="0"/>
    <n v="1007478"/>
    <n v="0"/>
    <n v="0"/>
    <n v="0"/>
    <n v="0"/>
    <n v="0"/>
    <n v="0"/>
    <n v="0"/>
    <n v="0"/>
    <n v="0"/>
    <n v="0"/>
    <n v="0"/>
    <x v="8"/>
    <n v="0"/>
    <n v="0"/>
    <n v="0"/>
    <n v="0"/>
    <n v="0"/>
    <n v="0"/>
    <n v="0"/>
    <n v="0"/>
    <n v="0"/>
    <x v="0"/>
    <x v="7"/>
    <n v="0"/>
    <n v="0"/>
    <n v="0"/>
    <n v="0"/>
    <n v="0"/>
    <n v="0"/>
    <n v="0"/>
    <n v="0"/>
    <n v="0"/>
    <n v="0"/>
    <n v="0"/>
    <n v="0"/>
    <n v="0"/>
    <n v="0"/>
    <n v="1007478"/>
    <n v="0"/>
    <n v="0"/>
    <n v="0"/>
    <n v="0"/>
    <n v="0"/>
    <n v="1007478"/>
    <n v="84461"/>
    <n v="930050"/>
    <n v="126150"/>
    <n v="0"/>
    <n v="0"/>
    <n v="0"/>
    <n v="0"/>
    <n v="0"/>
    <n v="5799"/>
    <n v="171519"/>
    <n v="0"/>
    <n v="0"/>
    <n v="0"/>
    <n v="0"/>
    <n v="0"/>
    <n v="0"/>
    <n v="0"/>
    <n v="0"/>
    <n v="0"/>
    <n v="0"/>
    <n v="0"/>
    <n v="0"/>
    <n v="0"/>
  </r>
  <r>
    <n v="106270744"/>
    <x v="248"/>
    <x v="3"/>
    <x v="9"/>
    <d v="2019-01-01T00:00:00"/>
    <s v="03/31/2019"/>
    <s v="Open"/>
    <x v="23"/>
    <m/>
    <n v="707"/>
    <x v="2"/>
    <x v="0"/>
    <s v=""/>
    <s v="831-624-5311"/>
    <s v="23625 W. R. HOLMAN HIGHWAY"/>
    <s v="MONTEREY"/>
    <n v="93940"/>
    <s v="STEVEN PACKER"/>
    <n v="286"/>
    <n v="248"/>
    <n v="248"/>
    <x v="1385"/>
    <n v="181"/>
    <n v="588"/>
    <n v="0"/>
    <n v="0"/>
    <n v="0"/>
    <n v="251"/>
    <n v="750"/>
    <n v="0"/>
    <n v="46"/>
    <n v="3536"/>
    <n v="0"/>
    <x v="2887"/>
    <x v="2083"/>
    <x v="1041"/>
    <n v="0"/>
    <x v="0"/>
    <n v="0"/>
    <n v="1409"/>
    <n v="3048"/>
    <n v="0"/>
    <n v="130"/>
    <n v="18169"/>
    <n v="0"/>
    <n v="43626"/>
    <n v="4208"/>
    <n v="12271"/>
    <n v="0"/>
    <n v="0"/>
    <n v="0"/>
    <n v="3575"/>
    <n v="26961"/>
    <n v="0"/>
    <n v="2464"/>
    <n v="93105"/>
    <n v="197197826"/>
    <n v="19811272"/>
    <n v="45225547"/>
    <n v="0"/>
    <n v="0"/>
    <n v="0"/>
    <n v="27081677"/>
    <n v="62500262"/>
    <n v="0"/>
    <n v="1635468"/>
    <n v="353452052"/>
    <n v="81040905"/>
    <n v="9038816"/>
    <n v="30008764"/>
    <n v="0"/>
    <n v="0"/>
    <n v="0"/>
    <n v="9894214"/>
    <n v="46742583"/>
    <n v="0"/>
    <n v="5488827"/>
    <n v="182214109"/>
    <x v="3265"/>
    <n v="237077829"/>
    <n v="25129754"/>
    <n v="64700039"/>
    <n v="0"/>
    <n v="0"/>
    <n v="0"/>
    <n v="0"/>
    <n v="29340644"/>
    <n v="15867431"/>
    <x v="0"/>
    <x v="2692"/>
    <n v="0"/>
    <n v="0"/>
    <n v="0"/>
    <n v="3489127"/>
    <n v="380946708"/>
    <n v="820774"/>
    <n v="0"/>
    <n v="0"/>
    <n v="0"/>
    <n v="820774"/>
    <n v="41134423"/>
    <n v="4541108"/>
    <n v="8116836"/>
    <n v="0"/>
    <n v="0"/>
    <n v="0"/>
    <n v="7111878"/>
    <n v="90138983"/>
    <n v="0"/>
    <n v="4496999"/>
    <n v="155540227"/>
    <n v="6853736"/>
    <n v="139088515"/>
    <n v="0"/>
    <n v="-1877830"/>
    <n v="0"/>
    <n v="0"/>
    <n v="0"/>
    <n v="139088515"/>
    <n v="4104088"/>
    <n v="301851250"/>
    <n v="0"/>
    <n v="0"/>
    <n v="0"/>
    <n v="0"/>
    <n v="0"/>
    <n v="0"/>
    <n v="0"/>
    <n v="0"/>
    <n v="0"/>
    <n v="0"/>
    <n v="0"/>
    <n v="0"/>
    <n v="0"/>
  </r>
  <r>
    <n v="106560473"/>
    <x v="249"/>
    <x v="3"/>
    <x v="9"/>
    <d v="2019-01-01T00:00:00"/>
    <s v="03/31/2019"/>
    <s v="Open"/>
    <x v="33"/>
    <m/>
    <n v="809"/>
    <x v="2"/>
    <x v="0"/>
    <s v=""/>
    <s v="805-652-5001"/>
    <s v="147 N. BRENT STREET"/>
    <s v="VENTURA"/>
    <n v="93003"/>
    <s v="GARY WILDE"/>
    <n v="250"/>
    <n v="250"/>
    <n v="159"/>
    <x v="245"/>
    <n v="675"/>
    <n v="158"/>
    <n v="543"/>
    <n v="0"/>
    <n v="0"/>
    <n v="76"/>
    <n v="1015"/>
    <n v="7"/>
    <n v="14"/>
    <n v="3278"/>
    <n v="0"/>
    <x v="2888"/>
    <x v="2084"/>
    <x v="2220"/>
    <n v="2381"/>
    <x v="0"/>
    <n v="0"/>
    <n v="286"/>
    <n v="3716"/>
    <n v="13"/>
    <n v="36"/>
    <n v="14253"/>
    <n v="0"/>
    <n v="24515"/>
    <n v="9949"/>
    <n v="7080"/>
    <n v="33922"/>
    <n v="0"/>
    <n v="0"/>
    <n v="7236"/>
    <n v="32544"/>
    <n v="184"/>
    <n v="1338"/>
    <n v="116768"/>
    <n v="57591915"/>
    <n v="43820760"/>
    <n v="6534767"/>
    <n v="27381729"/>
    <n v="0"/>
    <n v="0"/>
    <n v="4821233"/>
    <n v="53630527"/>
    <n v="497832"/>
    <n v="350484"/>
    <n v="194629247"/>
    <n v="49902505"/>
    <n v="33592182"/>
    <n v="4459385"/>
    <n v="37272738"/>
    <n v="0"/>
    <n v="0"/>
    <n v="6790490"/>
    <n v="72486786"/>
    <n v="297324"/>
    <n v="1947736"/>
    <n v="206749146"/>
    <x v="8"/>
    <n v="78199277"/>
    <n v="59105295"/>
    <n v="610941"/>
    <n v="56232465"/>
    <n v="0"/>
    <n v="0"/>
    <n v="0"/>
    <n v="9095743"/>
    <n v="84872381"/>
    <x v="0"/>
    <x v="2693"/>
    <n v="0"/>
    <n v="0"/>
    <n v="0"/>
    <n v="1666802"/>
    <n v="290809943"/>
    <n v="0"/>
    <n v="1075322"/>
    <n v="0"/>
    <n v="0"/>
    <n v="1075322"/>
    <n v="29205237"/>
    <n v="18241892"/>
    <n v="10373764"/>
    <n v="9445043"/>
    <n v="0"/>
    <n v="0"/>
    <n v="2506396"/>
    <n v="41138544"/>
    <n v="0"/>
    <n v="732896"/>
    <n v="111643772"/>
    <n v="1471821"/>
    <n v="116200183"/>
    <n v="0"/>
    <n v="9861701"/>
    <n v="0"/>
    <n v="0"/>
    <n v="0"/>
    <n v="0"/>
    <n v="1538184"/>
    <n v="543995078"/>
    <n v="0"/>
    <n v="0"/>
    <n v="0"/>
    <n v="0"/>
    <n v="0"/>
    <n v="0"/>
    <n v="0"/>
    <n v="0"/>
    <n v="0"/>
    <n v="0"/>
    <n v="0"/>
    <n v="0"/>
    <n v="0"/>
  </r>
  <r>
    <n v="106100717"/>
    <x v="244"/>
    <x v="3"/>
    <x v="9"/>
    <d v="2019-01-01T00:00:00"/>
    <s v="03/31/2019"/>
    <s v="Open"/>
    <x v="18"/>
    <m/>
    <n v="605"/>
    <x v="2"/>
    <x v="0"/>
    <s v="Teaching"/>
    <s v="559-459-6000"/>
    <s v="2823 FRESNO STREET"/>
    <s v="FRESNO"/>
    <n v="93721"/>
    <s v="TIM A JOSLIN"/>
    <n v="921"/>
    <n v="921"/>
    <n v="764"/>
    <x v="393"/>
    <n v="792"/>
    <n v="1700"/>
    <n v="3020"/>
    <n v="0"/>
    <n v="0"/>
    <n v="56"/>
    <n v="1375"/>
    <n v="175"/>
    <n v="0"/>
    <n v="9350"/>
    <n v="86"/>
    <x v="2889"/>
    <x v="2085"/>
    <x v="2221"/>
    <n v="17749"/>
    <x v="0"/>
    <n v="0"/>
    <n v="347"/>
    <n v="8566"/>
    <n v="311"/>
    <n v="0"/>
    <n v="68628"/>
    <n v="8936"/>
    <n v="19748"/>
    <n v="9936"/>
    <n v="9506"/>
    <n v="43917"/>
    <n v="0"/>
    <n v="0"/>
    <n v="1085"/>
    <n v="13321"/>
    <n v="6389"/>
    <n v="0"/>
    <n v="103902"/>
    <n v="229171967"/>
    <n v="81991935"/>
    <n v="173632917"/>
    <n v="237868446"/>
    <n v="0"/>
    <n v="0"/>
    <n v="8403983"/>
    <n v="144151313"/>
    <n v="3377088"/>
    <n v="0"/>
    <n v="878597649"/>
    <n v="114856008"/>
    <n v="32466250"/>
    <n v="22381066"/>
    <n v="113231546"/>
    <n v="0"/>
    <n v="0"/>
    <n v="2600100"/>
    <n v="86366589"/>
    <n v="8289279"/>
    <n v="0"/>
    <n v="380190838"/>
    <x v="3266"/>
    <n v="259560821"/>
    <n v="99813216"/>
    <n v="72299593"/>
    <n v="308873634"/>
    <n v="-15307494"/>
    <n v="0"/>
    <n v="0"/>
    <n v="7890049"/>
    <n v="142822735"/>
    <x v="0"/>
    <x v="2694"/>
    <n v="0"/>
    <n v="0"/>
    <n v="0"/>
    <n v="0"/>
    <n v="893545516"/>
    <n v="6500949"/>
    <n v="0"/>
    <n v="0"/>
    <n v="182949"/>
    <n v="6683898"/>
    <n v="83488987"/>
    <n v="20820481"/>
    <n v="139021884"/>
    <n v="42226358"/>
    <n v="0"/>
    <n v="0"/>
    <n v="2876194"/>
    <n v="82712806"/>
    <n v="780159"/>
    <n v="0"/>
    <n v="371926869"/>
    <n v="9276969"/>
    <n v="315815145"/>
    <n v="31107615"/>
    <n v="22940024"/>
    <n v="0"/>
    <n v="0"/>
    <n v="0"/>
    <n v="0"/>
    <n v="29031367"/>
    <n v="422557812"/>
    <n v="0"/>
    <n v="0"/>
    <n v="0"/>
    <n v="0"/>
    <n v="0"/>
    <n v="0"/>
    <n v="0"/>
    <n v="0"/>
    <n v="0"/>
    <n v="0"/>
    <n v="0"/>
    <n v="0"/>
    <n v="0"/>
  </r>
  <r>
    <n v="106190766"/>
    <x v="240"/>
    <x v="3"/>
    <x v="9"/>
    <d v="2019-01-01T00:00:00"/>
    <s v="03/31/2019"/>
    <s v="Open"/>
    <x v="0"/>
    <m/>
    <n v="921"/>
    <x v="8"/>
    <x v="0"/>
    <s v=""/>
    <s v="562-868-3751"/>
    <s v="13100 STUDEBAKER ROAD"/>
    <s v="NORWALK"/>
    <n v="90650"/>
    <s v="RICK ROWE"/>
    <n v="117"/>
    <n v="105"/>
    <n v="105"/>
    <x v="237"/>
    <n v="98"/>
    <n v="68"/>
    <n v="175"/>
    <n v="0"/>
    <n v="0"/>
    <n v="14"/>
    <n v="20"/>
    <n v="19"/>
    <n v="7"/>
    <n v="617"/>
    <n v="0"/>
    <x v="2890"/>
    <x v="206"/>
    <x v="214"/>
    <n v="910"/>
    <x v="0"/>
    <n v="0"/>
    <n v="52"/>
    <n v="55"/>
    <n v="82"/>
    <n v="13"/>
    <n v="2853"/>
    <n v="0"/>
    <n v="438"/>
    <n v="274"/>
    <n v="483"/>
    <n v="1831"/>
    <n v="0"/>
    <n v="0"/>
    <n v="212"/>
    <n v="198"/>
    <n v="107"/>
    <n v="379"/>
    <n v="3922"/>
    <n v="16779126"/>
    <n v="7269707"/>
    <n v="4745647"/>
    <n v="13952569"/>
    <n v="0"/>
    <n v="0"/>
    <n v="705665"/>
    <n v="952826"/>
    <n v="984983"/>
    <n v="167522"/>
    <n v="45558045"/>
    <n v="2159414"/>
    <n v="1934975"/>
    <n v="2267421"/>
    <n v="7394987"/>
    <n v="0"/>
    <n v="0"/>
    <n v="989188"/>
    <n v="1077957"/>
    <n v="270511"/>
    <n v="1208555"/>
    <n v="17303008"/>
    <x v="3267"/>
    <n v="15222461"/>
    <n v="8013491"/>
    <n v="6139180"/>
    <n v="20726896"/>
    <n v="-294048"/>
    <n v="0"/>
    <n v="0"/>
    <n v="737829"/>
    <n v="2023458"/>
    <x v="0"/>
    <x v="2695"/>
    <n v="0"/>
    <n v="0"/>
    <n v="0"/>
    <n v="188759"/>
    <n v="55175890"/>
    <n v="0"/>
    <n v="0"/>
    <n v="0"/>
    <n v="0"/>
    <n v="0"/>
    <n v="3716079"/>
    <n v="1191191"/>
    <n v="1167936"/>
    <n v="620660"/>
    <n v="0"/>
    <n v="0"/>
    <n v="957024"/>
    <n v="7325"/>
    <n v="0"/>
    <n v="24948"/>
    <n v="7685163"/>
    <n v="0"/>
    <n v="9822398"/>
    <n v="0"/>
    <n v="-40904"/>
    <n v="0"/>
    <n v="0"/>
    <n v="0"/>
    <n v="0"/>
    <n v="95373"/>
    <n v="12005518"/>
    <n v="0"/>
    <n v="0"/>
    <n v="0"/>
    <n v="0"/>
    <n v="0"/>
    <n v="0"/>
    <n v="0"/>
    <n v="0"/>
    <n v="0"/>
    <n v="0"/>
    <n v="0"/>
    <n v="0"/>
    <n v="0"/>
  </r>
  <r>
    <n v="106434051"/>
    <x v="554"/>
    <x v="3"/>
    <x v="9"/>
    <d v="2019-01-01T00:00:00"/>
    <s v="03/31/2019"/>
    <s v="Open"/>
    <x v="7"/>
    <m/>
    <n v="431"/>
    <x v="1"/>
    <x v="0"/>
    <s v=""/>
    <s v="408-378-8875"/>
    <s v="3777 SOUTH BASCOM AVENUE"/>
    <s v="CAMPBELL"/>
    <n v="95008"/>
    <s v="KEN MC GUIRE"/>
    <n v="29"/>
    <n v="27"/>
    <n v="27"/>
    <x v="8"/>
    <n v="0"/>
    <n v="2"/>
    <n v="1"/>
    <n v="0"/>
    <n v="0"/>
    <n v="0"/>
    <n v="1"/>
    <n v="0"/>
    <n v="0"/>
    <n v="4"/>
    <n v="0"/>
    <x v="8"/>
    <x v="6"/>
    <x v="256"/>
    <n v="537"/>
    <x v="0"/>
    <n v="0"/>
    <n v="0"/>
    <n v="38"/>
    <n v="0"/>
    <n v="0"/>
    <n v="2392"/>
    <n v="0"/>
    <n v="0"/>
    <n v="0"/>
    <n v="0"/>
    <n v="0"/>
    <n v="0"/>
    <n v="0"/>
    <n v="0"/>
    <n v="0"/>
    <n v="0"/>
    <n v="0"/>
    <n v="0"/>
    <n v="0"/>
    <n v="0"/>
    <n v="3777946"/>
    <n v="1005803"/>
    <n v="0"/>
    <n v="0"/>
    <n v="0"/>
    <n v="72200"/>
    <n v="0"/>
    <n v="0"/>
    <n v="4855949"/>
    <n v="0"/>
    <n v="0"/>
    <n v="0"/>
    <n v="0"/>
    <n v="0"/>
    <n v="0"/>
    <n v="0"/>
    <n v="0"/>
    <n v="0"/>
    <n v="0"/>
    <n v="0"/>
    <x v="8"/>
    <n v="0"/>
    <n v="0"/>
    <n v="1799236"/>
    <n v="414244"/>
    <n v="0"/>
    <n v="0"/>
    <n v="0"/>
    <n v="0"/>
    <n v="27778"/>
    <x v="0"/>
    <x v="7"/>
    <n v="0"/>
    <n v="0"/>
    <n v="0"/>
    <n v="0"/>
    <n v="2241258"/>
    <n v="0"/>
    <n v="0"/>
    <n v="0"/>
    <n v="0"/>
    <n v="0"/>
    <n v="0"/>
    <n v="0"/>
    <n v="1978710"/>
    <n v="591559"/>
    <n v="0"/>
    <n v="0"/>
    <n v="0"/>
    <n v="44422"/>
    <n v="0"/>
    <n v="0"/>
    <n v="2614691"/>
    <n v="0"/>
    <n v="2534473"/>
    <n v="0"/>
    <n v="0"/>
    <n v="0"/>
    <n v="0"/>
    <n v="0"/>
    <n v="0"/>
    <n v="0"/>
    <n v="508380"/>
    <n v="0"/>
    <n v="0"/>
    <n v="0"/>
    <n v="0"/>
    <n v="0"/>
    <n v="0"/>
    <n v="0"/>
    <n v="0"/>
    <n v="0"/>
    <n v="0"/>
    <n v="0"/>
    <n v="0"/>
    <n v="0"/>
  </r>
  <r>
    <n v="106190170"/>
    <x v="312"/>
    <x v="3"/>
    <x v="9"/>
    <d v="2019-01-01T00:00:00"/>
    <s v="03/31/2019"/>
    <s v="Open"/>
    <x v="0"/>
    <m/>
    <n v="925"/>
    <x v="2"/>
    <x v="0"/>
    <s v="Teaching"/>
    <s v="323-669-2450"/>
    <s v="4650 W. SUNSET BOULEVARD"/>
    <s v="LOS ANGELES"/>
    <n v="90027"/>
    <s v="PAUL VIVIANO"/>
    <n v="495"/>
    <n v="379"/>
    <n v="379"/>
    <x v="304"/>
    <n v="0"/>
    <n v="2058"/>
    <n v="1253"/>
    <n v="0"/>
    <n v="0"/>
    <n v="89"/>
    <n v="1082"/>
    <n v="0"/>
    <n v="13"/>
    <n v="4506"/>
    <n v="0"/>
    <x v="1439"/>
    <x v="6"/>
    <x v="2222"/>
    <n v="4001"/>
    <x v="0"/>
    <n v="0"/>
    <n v="1514"/>
    <n v="7310"/>
    <n v="0"/>
    <n v="53"/>
    <n v="30870"/>
    <n v="0"/>
    <n v="219"/>
    <n v="0"/>
    <n v="27632"/>
    <n v="37362"/>
    <n v="0"/>
    <n v="0"/>
    <n v="19245"/>
    <n v="21518"/>
    <n v="41"/>
    <n v="1837"/>
    <n v="107854"/>
    <n v="2604924"/>
    <n v="0"/>
    <n v="342346880"/>
    <n v="58415514"/>
    <n v="0"/>
    <n v="0"/>
    <n v="27047004"/>
    <n v="156123735"/>
    <n v="0"/>
    <n v="1393555"/>
    <n v="587931612"/>
    <n v="1202217"/>
    <n v="0"/>
    <n v="82792610"/>
    <n v="55835324"/>
    <n v="0"/>
    <n v="0"/>
    <n v="14996097"/>
    <n v="56667020"/>
    <n v="2788"/>
    <n v="2596923"/>
    <n v="214092979"/>
    <x v="3268"/>
    <n v="3253573"/>
    <n v="0"/>
    <n v="205555445"/>
    <n v="89714423"/>
    <n v="-10931208"/>
    <n v="0"/>
    <n v="0"/>
    <n v="19968510"/>
    <n v="125454419"/>
    <x v="0"/>
    <x v="2696"/>
    <n v="-861008"/>
    <n v="0"/>
    <n v="0"/>
    <n v="-150471"/>
    <n v="437422949"/>
    <n v="0"/>
    <n v="0"/>
    <n v="0"/>
    <n v="0"/>
    <n v="0"/>
    <n v="525613"/>
    <n v="0"/>
    <n v="230134675"/>
    <n v="23742837"/>
    <n v="0"/>
    <n v="0"/>
    <n v="21601780"/>
    <n v="86150070"/>
    <n v="0"/>
    <n v="2446667"/>
    <n v="364601642"/>
    <n v="40174353"/>
    <n v="322006079"/>
    <n v="0"/>
    <n v="34062464"/>
    <n v="0"/>
    <n v="0"/>
    <n v="0"/>
    <n v="0"/>
    <n v="13943484"/>
    <n v="949062724"/>
    <n v="0"/>
    <n v="0"/>
    <n v="0"/>
    <n v="0"/>
    <n v="0"/>
    <n v="0"/>
    <n v="0"/>
    <n v="0"/>
    <n v="0"/>
    <n v="0"/>
    <n v="0"/>
    <n v="0"/>
    <n v="0"/>
  </r>
  <r>
    <n v="106304113"/>
    <x v="307"/>
    <x v="3"/>
    <x v="9"/>
    <d v="2019-01-01T00:00:00"/>
    <s v="03/31/2019"/>
    <s v="Open"/>
    <x v="9"/>
    <m/>
    <n v="1017"/>
    <x v="2"/>
    <x v="0"/>
    <s v=""/>
    <s v="714-997-3000"/>
    <s v="27700 MEDICAL CENTER ROAD, 5TH FLOOR"/>
    <s v="MISSION VIEJO"/>
    <n v="92691"/>
    <s v="KIMBERLY CRIPE"/>
    <n v="54"/>
    <n v="54"/>
    <n v="27"/>
    <x v="8"/>
    <n v="0"/>
    <n v="105"/>
    <n v="163"/>
    <n v="0"/>
    <n v="0"/>
    <n v="12"/>
    <n v="327"/>
    <n v="0"/>
    <n v="6"/>
    <n v="613"/>
    <n v="0"/>
    <x v="8"/>
    <x v="6"/>
    <x v="1089"/>
    <n v="447"/>
    <x v="0"/>
    <n v="0"/>
    <n v="22"/>
    <n v="1189"/>
    <n v="0"/>
    <n v="30"/>
    <n v="2373"/>
    <n v="0"/>
    <n v="0"/>
    <n v="0"/>
    <n v="235"/>
    <n v="2420"/>
    <n v="0"/>
    <n v="0"/>
    <n v="136"/>
    <n v="3126"/>
    <n v="0"/>
    <n v="135"/>
    <n v="6052"/>
    <n v="0"/>
    <n v="0"/>
    <n v="13895450"/>
    <n v="7535952"/>
    <n v="0"/>
    <n v="0"/>
    <n v="384681"/>
    <n v="19681522"/>
    <n v="0"/>
    <n v="544649"/>
    <n v="42042254"/>
    <n v="0"/>
    <n v="0"/>
    <n v="1118422"/>
    <n v="10061348"/>
    <n v="0"/>
    <n v="0"/>
    <n v="894415"/>
    <n v="15510766"/>
    <n v="0"/>
    <n v="467831"/>
    <n v="28052782"/>
    <x v="3269"/>
    <n v="0"/>
    <n v="0"/>
    <n v="7362195"/>
    <n v="15840200"/>
    <n v="-127344"/>
    <n v="0"/>
    <n v="0"/>
    <n v="747196"/>
    <n v="20557908"/>
    <x v="0"/>
    <x v="2697"/>
    <n v="0"/>
    <n v="0"/>
    <n v="0"/>
    <n v="580133"/>
    <n v="46745795"/>
    <n v="0"/>
    <n v="0"/>
    <n v="0"/>
    <n v="0"/>
    <n v="0"/>
    <n v="0"/>
    <n v="0"/>
    <n v="7439184"/>
    <n v="1242484"/>
    <n v="0"/>
    <n v="0"/>
    <n v="504384"/>
    <n v="13877315"/>
    <n v="0"/>
    <n v="285874"/>
    <n v="23349241"/>
    <n v="58958"/>
    <n v="15974147"/>
    <n v="0"/>
    <n v="55289"/>
    <n v="0"/>
    <n v="0"/>
    <n v="0"/>
    <n v="0"/>
    <n v="0"/>
    <n v="6844824"/>
    <n v="0"/>
    <n v="0"/>
    <n v="0"/>
    <n v="0"/>
    <n v="0"/>
    <n v="0"/>
    <n v="0"/>
    <n v="0"/>
    <n v="0"/>
    <n v="0"/>
    <n v="2571377"/>
    <n v="6379107"/>
    <n v="0"/>
  </r>
  <r>
    <n v="106105125"/>
    <x v="320"/>
    <x v="3"/>
    <x v="9"/>
    <d v="2019-01-01T00:00:00"/>
    <s v="03/31/2019"/>
    <s v="Open"/>
    <x v="18"/>
    <m/>
    <n v="605"/>
    <x v="1"/>
    <x v="1"/>
    <s v=""/>
    <s v="559-892-1128"/>
    <s v="4411 E. KINGS CANYON ROAD"/>
    <s v="FRESNO"/>
    <n v="93702"/>
    <s v="DEBORAH TOBIAS-GATEWOOD"/>
    <n v="16"/>
    <n v="16"/>
    <n v="14"/>
    <x v="8"/>
    <n v="0"/>
    <n v="162"/>
    <n v="0"/>
    <n v="0"/>
    <n v="0"/>
    <n v="0"/>
    <n v="0"/>
    <n v="0"/>
    <n v="37"/>
    <n v="199"/>
    <n v="0"/>
    <x v="8"/>
    <x v="6"/>
    <x v="2223"/>
    <n v="0"/>
    <x v="0"/>
    <n v="0"/>
    <n v="0"/>
    <n v="0"/>
    <n v="0"/>
    <n v="211"/>
    <n v="1244"/>
    <n v="0"/>
    <n v="0"/>
    <n v="0"/>
    <n v="0"/>
    <n v="0"/>
    <n v="0"/>
    <n v="0"/>
    <n v="0"/>
    <n v="0"/>
    <n v="0"/>
    <n v="0"/>
    <n v="0"/>
    <n v="0"/>
    <n v="0"/>
    <n v="985484"/>
    <n v="0"/>
    <n v="0"/>
    <n v="0"/>
    <n v="0"/>
    <n v="0"/>
    <n v="0"/>
    <n v="213113"/>
    <n v="1198597"/>
    <n v="0"/>
    <n v="0"/>
    <n v="0"/>
    <n v="0"/>
    <n v="0"/>
    <n v="0"/>
    <n v="0"/>
    <n v="0"/>
    <n v="0"/>
    <n v="0"/>
    <n v="0"/>
    <x v="8"/>
    <n v="0"/>
    <n v="0"/>
    <n v="0"/>
    <n v="0"/>
    <n v="0"/>
    <n v="0"/>
    <n v="0"/>
    <n v="0"/>
    <n v="0"/>
    <x v="0"/>
    <x v="7"/>
    <n v="0"/>
    <n v="0"/>
    <n v="0"/>
    <n v="0"/>
    <n v="0"/>
    <n v="0"/>
    <n v="0"/>
    <n v="0"/>
    <n v="0"/>
    <n v="0"/>
    <n v="0"/>
    <n v="0"/>
    <n v="985484"/>
    <n v="0"/>
    <n v="0"/>
    <n v="0"/>
    <n v="0"/>
    <n v="0"/>
    <n v="0"/>
    <n v="213113"/>
    <n v="1198597"/>
    <n v="0"/>
    <n v="5359610"/>
    <n v="193584"/>
    <n v="0"/>
    <n v="0"/>
    <n v="0"/>
    <n v="0"/>
    <n v="0"/>
    <n v="0"/>
    <n v="0"/>
    <n v="0"/>
    <n v="0"/>
    <n v="0"/>
    <n v="0"/>
    <n v="0"/>
    <n v="0"/>
    <n v="0"/>
    <n v="0"/>
    <n v="0"/>
    <n v="0"/>
    <n v="0"/>
    <n v="0"/>
    <n v="0"/>
  </r>
  <r>
    <n v="106500954"/>
    <x v="310"/>
    <x v="3"/>
    <x v="9"/>
    <d v="2019-01-01T00:00:00"/>
    <s v="03/31/2019"/>
    <s v="Open"/>
    <x v="30"/>
    <m/>
    <n v="511"/>
    <x v="1"/>
    <x v="0"/>
    <s v=""/>
    <s v="209-248-7700"/>
    <s v="730 17TH STREET"/>
    <s v="MODESTO"/>
    <n v="95354"/>
    <s v="ELLIOTT NORTH"/>
    <n v="96"/>
    <n v="96"/>
    <n v="96"/>
    <x v="348"/>
    <n v="0"/>
    <n v="15"/>
    <n v="0"/>
    <n v="0"/>
    <n v="0"/>
    <n v="72"/>
    <n v="0"/>
    <n v="0"/>
    <n v="0"/>
    <n v="206"/>
    <n v="0"/>
    <x v="1909"/>
    <x v="6"/>
    <x v="2224"/>
    <n v="0"/>
    <x v="0"/>
    <n v="0"/>
    <n v="3027"/>
    <n v="0"/>
    <n v="0"/>
    <n v="0"/>
    <n v="6459"/>
    <n v="0"/>
    <n v="0"/>
    <n v="0"/>
    <n v="0"/>
    <n v="0"/>
    <n v="0"/>
    <n v="0"/>
    <n v="0"/>
    <n v="0"/>
    <n v="0"/>
    <n v="0"/>
    <n v="0"/>
    <n v="21202862"/>
    <n v="0"/>
    <n v="4111726"/>
    <n v="0"/>
    <n v="0"/>
    <n v="0"/>
    <n v="20861209"/>
    <n v="0"/>
    <n v="0"/>
    <n v="0"/>
    <n v="46175797"/>
    <n v="0"/>
    <n v="0"/>
    <n v="0"/>
    <n v="0"/>
    <n v="0"/>
    <n v="0"/>
    <n v="0"/>
    <n v="0"/>
    <n v="0"/>
    <n v="0"/>
    <n v="0"/>
    <x v="8"/>
    <n v="15509622"/>
    <n v="0"/>
    <n v="3007675"/>
    <n v="0"/>
    <n v="0"/>
    <n v="0"/>
    <n v="0"/>
    <n v="15259707"/>
    <n v="0"/>
    <x v="0"/>
    <x v="7"/>
    <n v="0"/>
    <n v="0"/>
    <n v="0"/>
    <n v="0"/>
    <n v="33777004"/>
    <n v="0"/>
    <n v="0"/>
    <n v="0"/>
    <n v="0"/>
    <n v="0"/>
    <n v="5693240"/>
    <n v="0"/>
    <n v="1104051"/>
    <n v="0"/>
    <n v="0"/>
    <n v="0"/>
    <n v="5601502"/>
    <n v="0"/>
    <n v="0"/>
    <n v="0"/>
    <n v="12398793"/>
    <n v="10090"/>
    <n v="10002815"/>
    <n v="0"/>
    <n v="0"/>
    <n v="0"/>
    <n v="0"/>
    <n v="0"/>
    <n v="0"/>
    <n v="0"/>
    <n v="1408106"/>
    <n v="0"/>
    <n v="0"/>
    <n v="0"/>
    <n v="0"/>
    <n v="0"/>
    <n v="0"/>
    <n v="0"/>
    <n v="0"/>
    <n v="0"/>
    <n v="0"/>
    <n v="0"/>
    <n v="0"/>
    <n v="0"/>
  </r>
  <r>
    <n v="106301140"/>
    <x v="311"/>
    <x v="3"/>
    <x v="9"/>
    <d v="2019-01-01T00:00:00"/>
    <s v="03/31/2019"/>
    <s v="Open"/>
    <x v="9"/>
    <m/>
    <n v="1015"/>
    <x v="1"/>
    <x v="0"/>
    <s v=""/>
    <s v="714-633-0011"/>
    <s v="2601 EAST CHAPMAN AVENUE"/>
    <s v="ORANGE"/>
    <n v="92869"/>
    <s v="PETER BARONOFF"/>
    <n v="114"/>
    <n v="100"/>
    <n v="100"/>
    <x v="170"/>
    <n v="109"/>
    <n v="25"/>
    <n v="104"/>
    <n v="0"/>
    <n v="0"/>
    <n v="113"/>
    <n v="122"/>
    <n v="0"/>
    <n v="7"/>
    <n v="640"/>
    <n v="0"/>
    <x v="2891"/>
    <x v="835"/>
    <x v="424"/>
    <n v="2586"/>
    <x v="0"/>
    <n v="0"/>
    <n v="352"/>
    <n v="398"/>
    <n v="0"/>
    <n v="15"/>
    <n v="5286"/>
    <n v="0"/>
    <n v="325"/>
    <n v="242"/>
    <n v="209"/>
    <n v="606"/>
    <n v="0"/>
    <n v="0"/>
    <n v="632"/>
    <n v="667"/>
    <n v="0"/>
    <n v="417"/>
    <n v="3098"/>
    <n v="9027738"/>
    <n v="5559523"/>
    <n v="1387842"/>
    <n v="15561187"/>
    <n v="0"/>
    <n v="0"/>
    <n v="5485940"/>
    <n v="7323489"/>
    <n v="0"/>
    <n v="260659"/>
    <n v="44606378"/>
    <n v="1526129"/>
    <n v="1540265"/>
    <n v="877042"/>
    <n v="3246420"/>
    <n v="0"/>
    <n v="0"/>
    <n v="1523514"/>
    <n v="4113119"/>
    <n v="0"/>
    <n v="1063399"/>
    <n v="13889888"/>
    <x v="3270"/>
    <n v="8559323"/>
    <n v="5758021"/>
    <n v="1836850"/>
    <n v="15253214"/>
    <n v="4103"/>
    <n v="0"/>
    <n v="0"/>
    <n v="5684758"/>
    <n v="9275238"/>
    <x v="0"/>
    <x v="2698"/>
    <n v="0"/>
    <n v="0"/>
    <n v="0"/>
    <n v="0"/>
    <n v="47475056"/>
    <n v="0"/>
    <n v="0"/>
    <n v="0"/>
    <n v="0"/>
    <n v="0"/>
    <n v="1994543"/>
    <n v="1341768"/>
    <n v="423930"/>
    <n v="3554393"/>
    <n v="0"/>
    <n v="0"/>
    <n v="1324696"/>
    <n v="2161370"/>
    <n v="0"/>
    <n v="220510"/>
    <n v="11021210"/>
    <n v="85779"/>
    <n v="12096899"/>
    <n v="164275"/>
    <n v="0"/>
    <n v="0"/>
    <n v="0"/>
    <n v="0"/>
    <n v="0"/>
    <n v="173088"/>
    <n v="2295850"/>
    <n v="0"/>
    <n v="0"/>
    <n v="0"/>
    <n v="0"/>
    <n v="0"/>
    <n v="0"/>
    <n v="0"/>
    <n v="0"/>
    <n v="0"/>
    <n v="0"/>
    <n v="0"/>
    <n v="0"/>
    <n v="0"/>
  </r>
  <r>
    <n v="106300032"/>
    <x v="308"/>
    <x v="3"/>
    <x v="9"/>
    <d v="2019-01-01T00:00:00"/>
    <s v="03/31/2019"/>
    <s v="Open"/>
    <x v="9"/>
    <m/>
    <n v="1015"/>
    <x v="2"/>
    <x v="0"/>
    <s v=""/>
    <s v="714-997-3000"/>
    <s v="1201 WEST LA VETA AVENUE"/>
    <s v="ORANGE"/>
    <n v="92868"/>
    <s v="KIM CRIPE"/>
    <n v="334"/>
    <n v="334"/>
    <n v="334"/>
    <x v="52"/>
    <n v="0"/>
    <n v="1410"/>
    <n v="683"/>
    <n v="0"/>
    <n v="0"/>
    <n v="49"/>
    <n v="1534"/>
    <n v="0"/>
    <n v="29"/>
    <n v="3707"/>
    <n v="0"/>
    <x v="63"/>
    <x v="6"/>
    <x v="2225"/>
    <n v="1831"/>
    <x v="0"/>
    <n v="0"/>
    <n v="165"/>
    <n v="7398"/>
    <n v="0"/>
    <n v="109"/>
    <n v="18895"/>
    <n v="0"/>
    <n v="49"/>
    <n v="0"/>
    <n v="10828"/>
    <n v="22604"/>
    <n v="0"/>
    <n v="0"/>
    <n v="386"/>
    <n v="14132"/>
    <n v="0"/>
    <n v="349"/>
    <n v="48348"/>
    <n v="61967"/>
    <n v="0"/>
    <n v="209980992"/>
    <n v="53310708"/>
    <n v="0"/>
    <n v="0"/>
    <n v="2961564"/>
    <n v="139905596"/>
    <n v="0"/>
    <n v="9914831"/>
    <n v="416135658"/>
    <n v="227789"/>
    <n v="0"/>
    <n v="69215755"/>
    <n v="79086039"/>
    <n v="0"/>
    <n v="0"/>
    <n v="1762028"/>
    <n v="76027860"/>
    <n v="0"/>
    <n v="1824853"/>
    <n v="228144324"/>
    <x v="3271"/>
    <n v="285176"/>
    <n v="0"/>
    <n v="198021162"/>
    <n v="93902805"/>
    <n v="-3712500"/>
    <n v="0"/>
    <n v="0"/>
    <n v="2874558"/>
    <n v="131408435"/>
    <x v="0"/>
    <x v="7"/>
    <n v="0"/>
    <n v="0"/>
    <n v="0"/>
    <n v="6788020"/>
    <n v="436525880"/>
    <n v="0"/>
    <n v="7116844"/>
    <n v="0"/>
    <n v="0"/>
    <n v="7116844"/>
    <n v="0"/>
    <n v="0"/>
    <n v="80513787"/>
    <n v="45296958"/>
    <n v="0"/>
    <n v="0"/>
    <n v="1803608"/>
    <n v="82449796"/>
    <n v="0"/>
    <n v="4806797"/>
    <n v="214870946"/>
    <n v="16100035"/>
    <n v="169716367"/>
    <n v="0"/>
    <n v="-8970348"/>
    <n v="0"/>
    <n v="0"/>
    <n v="0"/>
    <n v="0"/>
    <n v="7448622"/>
    <n v="611451547"/>
    <n v="0"/>
    <n v="0"/>
    <n v="0"/>
    <n v="0"/>
    <n v="0"/>
    <n v="0"/>
    <n v="0"/>
    <n v="0"/>
    <n v="0"/>
    <n v="0"/>
    <n v="0"/>
    <n v="0"/>
    <n v="0"/>
  </r>
  <r>
    <n v="106190176"/>
    <x v="314"/>
    <x v="3"/>
    <x v="9"/>
    <d v="2019-01-01T00:00:00"/>
    <s v="03/31/2019"/>
    <s v="Open"/>
    <x v="0"/>
    <m/>
    <n v="913"/>
    <x v="2"/>
    <x v="0"/>
    <s v=""/>
    <s v="626-256-4673"/>
    <s v="1500 DUARTE ROAD"/>
    <s v="DUARTE"/>
    <n v="91010"/>
    <s v="ROBERT STONE"/>
    <n v="217"/>
    <n v="215"/>
    <n v="215"/>
    <x v="1185"/>
    <n v="45"/>
    <n v="187"/>
    <n v="88"/>
    <n v="0"/>
    <n v="0"/>
    <n v="7"/>
    <n v="689"/>
    <n v="0"/>
    <n v="3"/>
    <n v="1578"/>
    <n v="0"/>
    <x v="2892"/>
    <x v="435"/>
    <x v="2226"/>
    <n v="1088"/>
    <x v="0"/>
    <n v="0"/>
    <n v="82"/>
    <n v="8073"/>
    <n v="0"/>
    <n v="17"/>
    <n v="18251"/>
    <n v="0"/>
    <n v="18404"/>
    <n v="1407"/>
    <n v="3688"/>
    <n v="2182"/>
    <n v="0"/>
    <n v="0"/>
    <n v="52"/>
    <n v="18192"/>
    <n v="0"/>
    <n v="724"/>
    <n v="44649"/>
    <n v="143127778"/>
    <n v="11371832"/>
    <n v="70061168"/>
    <n v="10264431"/>
    <n v="0"/>
    <n v="0"/>
    <n v="2626029"/>
    <n v="224655088"/>
    <n v="0"/>
    <n v="394214"/>
    <n v="462500540"/>
    <n v="235254506"/>
    <n v="24849865"/>
    <n v="45680761"/>
    <n v="25489381"/>
    <n v="0"/>
    <n v="0"/>
    <n v="3569487"/>
    <n v="261753502"/>
    <n v="0"/>
    <n v="1517091"/>
    <n v="598114593"/>
    <x v="3272"/>
    <n v="197095839"/>
    <n v="139171901"/>
    <n v="53811909"/>
    <n v="46699847"/>
    <n v="0"/>
    <n v="0"/>
    <n v="0"/>
    <n v="-307760439"/>
    <n v="619726321"/>
    <x v="0"/>
    <x v="2699"/>
    <n v="0"/>
    <n v="0"/>
    <n v="0"/>
    <n v="0"/>
    <n v="751488059"/>
    <n v="0"/>
    <n v="0"/>
    <n v="0"/>
    <n v="0"/>
    <n v="0"/>
    <n v="181286445"/>
    <n v="-102950204"/>
    <n v="61930020"/>
    <n v="-10946035"/>
    <n v="0"/>
    <n v="0"/>
    <n v="313955955"/>
    <n v="-133317731"/>
    <n v="0"/>
    <n v="-831376"/>
    <n v="309127074"/>
    <n v="18749949"/>
    <n v="333660522"/>
    <n v="0"/>
    <n v="41821963"/>
    <n v="0"/>
    <n v="0"/>
    <n v="0"/>
    <n v="0"/>
    <n v="38459633"/>
    <n v="470532359"/>
    <n v="0"/>
    <n v="0"/>
    <n v="0"/>
    <n v="0"/>
    <n v="0"/>
    <n v="0"/>
    <n v="0"/>
    <n v="0"/>
    <n v="0"/>
    <n v="0"/>
    <n v="0"/>
    <n v="0"/>
    <n v="0"/>
  </r>
  <r>
    <n v="106100005"/>
    <x v="315"/>
    <x v="3"/>
    <x v="9"/>
    <d v="2019-01-01T00:00:00"/>
    <s v="03/31/2019"/>
    <s v="Open"/>
    <x v="18"/>
    <m/>
    <n v="605"/>
    <x v="2"/>
    <x v="0"/>
    <s v=""/>
    <s v="559-324-4000"/>
    <s v="2755 HERNDON AVENUE"/>
    <s v="CLOVIS"/>
    <n v="93611"/>
    <s v="CRAIG WAGONER"/>
    <n v="208"/>
    <n v="208"/>
    <n v="198"/>
    <x v="1386"/>
    <n v="311"/>
    <n v="194"/>
    <n v="959"/>
    <n v="0"/>
    <n v="0"/>
    <n v="4"/>
    <n v="1306"/>
    <n v="14"/>
    <n v="25"/>
    <n v="3927"/>
    <n v="0"/>
    <x v="1641"/>
    <x v="741"/>
    <x v="876"/>
    <n v="3503"/>
    <x v="0"/>
    <n v="0"/>
    <n v="13"/>
    <n v="4352"/>
    <n v="37"/>
    <n v="64"/>
    <n v="17804"/>
    <n v="0"/>
    <n v="18173"/>
    <n v="5067"/>
    <n v="3002"/>
    <n v="9347"/>
    <n v="0"/>
    <n v="0"/>
    <n v="163"/>
    <n v="11484"/>
    <n v="97"/>
    <n v="169"/>
    <n v="47502"/>
    <n v="95446758"/>
    <n v="27608757"/>
    <n v="12539290"/>
    <n v="44366573"/>
    <n v="0"/>
    <n v="0"/>
    <n v="870842"/>
    <n v="60300597"/>
    <n v="714836"/>
    <n v="1166312"/>
    <n v="243013965"/>
    <n v="60144777"/>
    <n v="19977682"/>
    <n v="4959612"/>
    <n v="39767178"/>
    <n v="0"/>
    <n v="0"/>
    <n v="5833285"/>
    <n v="87716115"/>
    <n v="1846261"/>
    <n v="3428770"/>
    <n v="223673680"/>
    <x v="3273"/>
    <n v="126704755"/>
    <n v="42875795"/>
    <n v="1337396"/>
    <n v="74297032"/>
    <n v="0"/>
    <n v="0"/>
    <n v="0"/>
    <n v="4186719"/>
    <n v="92436256"/>
    <x v="0"/>
    <x v="2700"/>
    <n v="0"/>
    <n v="0"/>
    <n v="0"/>
    <n v="0"/>
    <n v="351582449"/>
    <n v="0"/>
    <n v="0"/>
    <n v="0"/>
    <n v="1637706"/>
    <n v="1637706"/>
    <n v="26732271"/>
    <n v="4051705"/>
    <n v="15919195"/>
    <n v="8671701"/>
    <n v="0"/>
    <n v="0"/>
    <n v="2424574"/>
    <n v="55168543"/>
    <n v="1434467"/>
    <n v="2340446"/>
    <n v="116742902"/>
    <n v="1026025"/>
    <n v="97649382"/>
    <n v="5227121"/>
    <n v="-2902804"/>
    <n v="0"/>
    <n v="0"/>
    <n v="0"/>
    <n v="0"/>
    <n v="16011254"/>
    <n v="461238242"/>
    <n v="0"/>
    <n v="0"/>
    <n v="0"/>
    <n v="0"/>
    <n v="0"/>
    <n v="0"/>
    <n v="0"/>
    <n v="0"/>
    <n v="0"/>
    <n v="0"/>
    <n v="0"/>
    <n v="0"/>
    <n v="0"/>
  </r>
  <r>
    <n v="106105051"/>
    <x v="278"/>
    <x v="3"/>
    <x v="9"/>
    <d v="2019-01-01T00:00:00"/>
    <s v="03/31/2019"/>
    <s v="Open"/>
    <x v="18"/>
    <m/>
    <n v="609"/>
    <x v="6"/>
    <x v="2"/>
    <s v=""/>
    <s v="559-935-4300"/>
    <s v="24511 WEST JAYNE AVENUE"/>
    <s v="COALINGA"/>
    <n v="93210"/>
    <s v="TOM VOSS"/>
    <n v="1500"/>
    <n v="1420"/>
    <n v="1420"/>
    <x v="78"/>
    <n v="0"/>
    <n v="0"/>
    <n v="0"/>
    <n v="0"/>
    <n v="0"/>
    <n v="0"/>
    <n v="0"/>
    <n v="0"/>
    <n v="41"/>
    <n v="54"/>
    <n v="0"/>
    <x v="2893"/>
    <x v="6"/>
    <x v="8"/>
    <n v="0"/>
    <x v="0"/>
    <n v="0"/>
    <n v="0"/>
    <n v="0"/>
    <n v="0"/>
    <n v="78366"/>
    <n v="119411"/>
    <n v="0"/>
    <n v="0"/>
    <n v="0"/>
    <n v="0"/>
    <n v="0"/>
    <n v="0"/>
    <n v="0"/>
    <n v="0"/>
    <n v="0"/>
    <n v="0"/>
    <n v="0"/>
    <n v="0"/>
    <n v="24227753"/>
    <n v="0"/>
    <n v="0"/>
    <n v="0"/>
    <n v="0"/>
    <n v="0"/>
    <n v="0"/>
    <n v="0"/>
    <n v="0"/>
    <n v="46257621"/>
    <n v="70485374"/>
    <n v="0"/>
    <n v="0"/>
    <n v="0"/>
    <n v="0"/>
    <n v="0"/>
    <n v="0"/>
    <n v="0"/>
    <n v="0"/>
    <n v="0"/>
    <n v="0"/>
    <n v="0"/>
    <x v="8"/>
    <n v="0"/>
    <n v="0"/>
    <n v="0"/>
    <n v="0"/>
    <n v="0"/>
    <n v="0"/>
    <n v="0"/>
    <n v="0"/>
    <n v="0"/>
    <x v="0"/>
    <x v="7"/>
    <n v="0"/>
    <n v="0"/>
    <n v="0"/>
    <n v="0"/>
    <n v="0"/>
    <n v="0"/>
    <n v="0"/>
    <n v="0"/>
    <n v="0"/>
    <n v="0"/>
    <n v="24227753"/>
    <n v="0"/>
    <n v="0"/>
    <n v="0"/>
    <n v="0"/>
    <n v="0"/>
    <n v="0"/>
    <n v="0"/>
    <n v="0"/>
    <n v="46257621"/>
    <n v="70485374"/>
    <n v="0"/>
    <n v="75880712"/>
    <n v="0"/>
    <n v="5395338"/>
    <n v="0"/>
    <n v="0"/>
    <n v="0"/>
    <n v="0"/>
    <n v="0"/>
    <n v="0"/>
    <n v="0"/>
    <n v="0"/>
    <n v="0"/>
    <n v="0"/>
    <n v="0"/>
    <n v="0"/>
    <n v="0"/>
    <n v="0"/>
    <n v="0"/>
    <n v="0"/>
    <n v="0"/>
    <n v="0"/>
    <n v="0"/>
  </r>
  <r>
    <n v="106382715"/>
    <x v="317"/>
    <x v="3"/>
    <x v="9"/>
    <d v="2019-01-01T00:00:00"/>
    <s v="03/31/2019"/>
    <s v="Open"/>
    <x v="12"/>
    <m/>
    <n v="423"/>
    <x v="2"/>
    <x v="0"/>
    <s v=""/>
    <s v="415-982-2400"/>
    <s v="845 JACKSON STREET"/>
    <s v="SAN FRANCISCO"/>
    <n v="94133"/>
    <s v="JIAN ZHANG"/>
    <n v="65"/>
    <n v="60"/>
    <n v="18"/>
    <x v="233"/>
    <n v="122"/>
    <n v="0"/>
    <n v="31"/>
    <n v="0"/>
    <n v="0"/>
    <n v="29"/>
    <n v="1"/>
    <n v="0"/>
    <n v="1"/>
    <n v="338"/>
    <n v="0"/>
    <x v="2490"/>
    <x v="827"/>
    <x v="8"/>
    <n v="86"/>
    <x v="0"/>
    <n v="0"/>
    <n v="143"/>
    <n v="1"/>
    <n v="0"/>
    <n v="89"/>
    <n v="1612"/>
    <n v="0"/>
    <n v="3539"/>
    <n v="4203"/>
    <n v="40"/>
    <n v="2159"/>
    <n v="0"/>
    <n v="0"/>
    <n v="4403"/>
    <n v="17"/>
    <n v="2"/>
    <n v="72"/>
    <n v="14435"/>
    <n v="8299239"/>
    <n v="7712479"/>
    <n v="0"/>
    <n v="1276540"/>
    <n v="0"/>
    <n v="0"/>
    <n v="1394831"/>
    <n v="12702"/>
    <n v="0"/>
    <n v="626929"/>
    <n v="19322720"/>
    <n v="9525878"/>
    <n v="10098163"/>
    <n v="60535"/>
    <n v="4053071"/>
    <n v="0"/>
    <n v="0"/>
    <n v="7084114"/>
    <n v="107136"/>
    <n v="1669"/>
    <n v="214961"/>
    <n v="31145527"/>
    <x v="1896"/>
    <n v="10663638"/>
    <n v="22403848"/>
    <n v="42366"/>
    <n v="5329611"/>
    <n v="0"/>
    <n v="0"/>
    <n v="0"/>
    <n v="587736"/>
    <n v="119838"/>
    <x v="0"/>
    <x v="2701"/>
    <n v="0"/>
    <n v="0"/>
    <n v="0"/>
    <n v="0"/>
    <n v="39188791"/>
    <n v="6027068"/>
    <n v="3058482"/>
    <n v="0"/>
    <n v="706932"/>
    <n v="9792482"/>
    <n v="7161479"/>
    <n v="1433862"/>
    <n v="18169"/>
    <n v="3058482"/>
    <n v="0"/>
    <n v="0"/>
    <n v="7891209"/>
    <n v="706932"/>
    <n v="-1001"/>
    <n v="802806"/>
    <n v="21071938"/>
    <n v="5786889"/>
    <n v="26036398"/>
    <n v="1284116"/>
    <n v="139567"/>
    <n v="0"/>
    <n v="0"/>
    <n v="0"/>
    <n v="0"/>
    <n v="1186566"/>
    <n v="251080879"/>
    <n v="0"/>
    <n v="0"/>
    <n v="0"/>
    <n v="0"/>
    <n v="0"/>
    <n v="0"/>
    <n v="0"/>
    <n v="0"/>
    <n v="0"/>
    <n v="0"/>
    <n v="0"/>
    <n v="0"/>
    <n v="0"/>
  </r>
  <r>
    <n v="106361144"/>
    <x v="318"/>
    <x v="3"/>
    <x v="9"/>
    <d v="2019-01-01T00:00:00"/>
    <s v="03/31/2019"/>
    <s v="Open"/>
    <x v="5"/>
    <m/>
    <n v="1207"/>
    <x v="1"/>
    <x v="0"/>
    <s v=""/>
    <s v="909-464-8600"/>
    <s v="5451 WALNUT AVENUE"/>
    <s v="CHINO"/>
    <n v="91710"/>
    <s v="TIMOTHY MORAN"/>
    <n v="112"/>
    <n v="112"/>
    <n v="112"/>
    <x v="125"/>
    <n v="249"/>
    <n v="177"/>
    <n v="340"/>
    <n v="0"/>
    <n v="0"/>
    <n v="156"/>
    <n v="26"/>
    <n v="0"/>
    <n v="48"/>
    <n v="1227"/>
    <n v="0"/>
    <x v="659"/>
    <x v="1206"/>
    <x v="1314"/>
    <n v="1133"/>
    <x v="0"/>
    <n v="0"/>
    <n v="390"/>
    <n v="95"/>
    <n v="0"/>
    <n v="115"/>
    <n v="4281"/>
    <n v="0"/>
    <n v="460"/>
    <n v="658"/>
    <n v="1485"/>
    <n v="5311"/>
    <n v="0"/>
    <n v="0"/>
    <n v="2092"/>
    <n v="58"/>
    <n v="0"/>
    <n v="1122"/>
    <n v="11186"/>
    <n v="11850425"/>
    <n v="11075216"/>
    <n v="7609227"/>
    <n v="14573909"/>
    <n v="0"/>
    <n v="0"/>
    <n v="5349765"/>
    <n v="1154043"/>
    <n v="0"/>
    <n v="1663048"/>
    <n v="53275633"/>
    <n v="2158330"/>
    <n v="5196793"/>
    <n v="4900464"/>
    <n v="14973138"/>
    <n v="0"/>
    <n v="0"/>
    <n v="8120894"/>
    <n v="386179"/>
    <n v="0"/>
    <n v="2499267"/>
    <n v="38235065"/>
    <x v="3274"/>
    <n v="10879304"/>
    <n v="11991056"/>
    <n v="10581513"/>
    <n v="23931853"/>
    <n v="0"/>
    <n v="0"/>
    <n v="0"/>
    <n v="7419606"/>
    <n v="1103163"/>
    <x v="0"/>
    <x v="2702"/>
    <n v="0"/>
    <n v="0"/>
    <n v="0"/>
    <n v="113448"/>
    <n v="69706542"/>
    <n v="0"/>
    <n v="0"/>
    <n v="0"/>
    <n v="0"/>
    <n v="0"/>
    <n v="3129451"/>
    <n v="4280953"/>
    <n v="1928178"/>
    <n v="5615194"/>
    <n v="0"/>
    <n v="0"/>
    <n v="6051053"/>
    <n v="437059"/>
    <n v="0"/>
    <n v="362268"/>
    <n v="21804156"/>
    <n v="76716"/>
    <n v="20379334"/>
    <n v="0"/>
    <n v="3592"/>
    <n v="0"/>
    <n v="0"/>
    <n v="0"/>
    <n v="0"/>
    <n v="417558"/>
    <n v="46024143"/>
    <n v="0"/>
    <n v="9"/>
    <n v="36"/>
    <n v="40"/>
    <n v="337823"/>
    <n v="233764"/>
    <n v="409121"/>
    <n v="0"/>
    <n v="0"/>
    <n v="162465"/>
    <n v="1484766"/>
    <n v="1170321"/>
    <n v="1910598"/>
  </r>
  <r>
    <n v="106314029"/>
    <x v="560"/>
    <x v="3"/>
    <x v="9"/>
    <d v="2019-01-01T00:00:00"/>
    <s v="03/31/2019"/>
    <s v="Open"/>
    <x v="38"/>
    <m/>
    <n v="309"/>
    <x v="1"/>
    <x v="1"/>
    <s v=""/>
    <s v="916-787-8900"/>
    <s v="101 CIRBY HILLS DRIVE"/>
    <s v="ROSEVILLE"/>
    <n v="95678"/>
    <s v="ARNE HYSON"/>
    <n v="16"/>
    <n v="16"/>
    <n v="16"/>
    <x v="8"/>
    <n v="0"/>
    <n v="0"/>
    <n v="0"/>
    <n v="0"/>
    <n v="0"/>
    <n v="0"/>
    <n v="0"/>
    <n v="0"/>
    <n v="79"/>
    <n v="79"/>
    <n v="0"/>
    <x v="8"/>
    <x v="6"/>
    <x v="8"/>
    <n v="0"/>
    <x v="0"/>
    <n v="0"/>
    <n v="0"/>
    <n v="0"/>
    <n v="0"/>
    <n v="1358"/>
    <n v="1358"/>
    <n v="0"/>
    <n v="0"/>
    <n v="0"/>
    <n v="0"/>
    <n v="0"/>
    <n v="0"/>
    <n v="0"/>
    <n v="0"/>
    <n v="0"/>
    <n v="0"/>
    <n v="0"/>
    <n v="0"/>
    <n v="0"/>
    <n v="0"/>
    <n v="0"/>
    <n v="0"/>
    <n v="0"/>
    <n v="0"/>
    <n v="0"/>
    <n v="0"/>
    <n v="0"/>
    <n v="1106756"/>
    <n v="1106756"/>
    <n v="0"/>
    <n v="0"/>
    <n v="0"/>
    <n v="0"/>
    <n v="0"/>
    <n v="0"/>
    <n v="0"/>
    <n v="0"/>
    <n v="0"/>
    <n v="0"/>
    <n v="0"/>
    <x v="8"/>
    <n v="0"/>
    <n v="0"/>
    <n v="0"/>
    <n v="0"/>
    <n v="0"/>
    <n v="0"/>
    <n v="0"/>
    <n v="0"/>
    <n v="0"/>
    <x v="0"/>
    <x v="7"/>
    <n v="0"/>
    <n v="0"/>
    <n v="0"/>
    <n v="0"/>
    <n v="0"/>
    <n v="0"/>
    <n v="0"/>
    <n v="0"/>
    <n v="0"/>
    <n v="0"/>
    <n v="0"/>
    <n v="0"/>
    <n v="0"/>
    <n v="0"/>
    <n v="0"/>
    <n v="0"/>
    <n v="0"/>
    <n v="0"/>
    <n v="0"/>
    <n v="1106756"/>
    <n v="1106756"/>
    <n v="0"/>
    <n v="1004597"/>
    <n v="0"/>
    <n v="0"/>
    <n v="0"/>
    <n v="0"/>
    <n v="0"/>
    <n v="0"/>
    <n v="0"/>
    <n v="0"/>
    <n v="0"/>
    <n v="0"/>
    <n v="0"/>
    <n v="0"/>
    <n v="0"/>
    <n v="0"/>
    <n v="0"/>
    <n v="0"/>
    <n v="0"/>
    <n v="0"/>
    <n v="0"/>
    <n v="0"/>
    <n v="0"/>
  </r>
  <r>
    <n v="106331168"/>
    <x v="265"/>
    <x v="3"/>
    <x v="9"/>
    <d v="2019-01-01T00:00:00"/>
    <s v="03/31/2019"/>
    <s v="Open"/>
    <x v="24"/>
    <m/>
    <n v="1105"/>
    <x v="2"/>
    <x v="0"/>
    <s v=""/>
    <s v="760-340-3911"/>
    <s v="39000 BOB HOPE DRIVE"/>
    <s v="RANCHO MIRAGE"/>
    <n v="92270"/>
    <s v="G. AUBREY SERFLING"/>
    <n v="463"/>
    <n v="410"/>
    <n v="208"/>
    <x v="1387"/>
    <n v="1187"/>
    <n v="162"/>
    <n v="679"/>
    <n v="0"/>
    <n v="0"/>
    <n v="242"/>
    <n v="572"/>
    <n v="3"/>
    <n v="35"/>
    <n v="5325"/>
    <n v="0"/>
    <x v="2894"/>
    <x v="2086"/>
    <x v="828"/>
    <n v="2420"/>
    <x v="0"/>
    <n v="0"/>
    <n v="747"/>
    <n v="1707"/>
    <n v="5"/>
    <n v="77"/>
    <n v="18662"/>
    <n v="0"/>
    <n v="128107"/>
    <n v="18146"/>
    <n v="1051"/>
    <n v="10588"/>
    <n v="0"/>
    <n v="0"/>
    <n v="13513"/>
    <n v="52559"/>
    <n v="241"/>
    <n v="11780"/>
    <n v="235985"/>
    <n v="266498412"/>
    <n v="117830136"/>
    <n v="15877469"/>
    <n v="59795380"/>
    <n v="0"/>
    <n v="0"/>
    <n v="22998698"/>
    <n v="57776021"/>
    <n v="209654"/>
    <n v="2223027"/>
    <n v="543208797"/>
    <n v="282879832"/>
    <n v="60405114"/>
    <n v="6244781"/>
    <n v="43702092"/>
    <n v="0"/>
    <n v="0"/>
    <n v="21210190"/>
    <n v="104121558"/>
    <n v="509278"/>
    <n v="6546132"/>
    <n v="525618977"/>
    <x v="3275"/>
    <n v="457734062"/>
    <n v="152102477"/>
    <n v="19756120"/>
    <n v="91901644"/>
    <n v="0"/>
    <n v="0"/>
    <n v="0"/>
    <n v="30239776"/>
    <n v="111353717"/>
    <x v="0"/>
    <x v="2703"/>
    <n v="0"/>
    <n v="0"/>
    <n v="0"/>
    <n v="2216579"/>
    <n v="868275258"/>
    <n v="0"/>
    <n v="0"/>
    <n v="0"/>
    <n v="0"/>
    <n v="0"/>
    <n v="91578425"/>
    <n v="26132773"/>
    <n v="2366130"/>
    <n v="11591099"/>
    <n v="0"/>
    <n v="0"/>
    <n v="12973299"/>
    <n v="50301102"/>
    <n v="0"/>
    <n v="5609688"/>
    <n v="200552516"/>
    <n v="4534485"/>
    <n v="205213509"/>
    <n v="0"/>
    <n v="10508212"/>
    <n v="0"/>
    <n v="0"/>
    <n v="0"/>
    <n v="0"/>
    <n v="18301681"/>
    <n v="571136213"/>
    <n v="0"/>
    <n v="0"/>
    <n v="0"/>
    <n v="0"/>
    <n v="0"/>
    <n v="0"/>
    <n v="0"/>
    <n v="0"/>
    <n v="0"/>
    <n v="0"/>
    <n v="0"/>
    <n v="0"/>
    <n v="0"/>
  </r>
  <r>
    <n v="106430763"/>
    <x v="266"/>
    <x v="3"/>
    <x v="9"/>
    <d v="2019-01-01T00:00:00"/>
    <s v="03/31/2019"/>
    <s v="Open"/>
    <x v="7"/>
    <m/>
    <n v="429"/>
    <x v="4"/>
    <x v="0"/>
    <s v=""/>
    <s v="650-940-7000"/>
    <s v="2500 GRANT ROAD"/>
    <s v="MOUNTAIN VIEW"/>
    <n v="94040"/>
    <s v="DAN WOODS"/>
    <n v="443"/>
    <n v="443"/>
    <n v="443"/>
    <x v="1388"/>
    <n v="507"/>
    <n v="157"/>
    <n v="333"/>
    <n v="0"/>
    <n v="0"/>
    <n v="76"/>
    <n v="1978"/>
    <n v="29"/>
    <n v="29"/>
    <n v="5020"/>
    <n v="0"/>
    <x v="2895"/>
    <x v="2087"/>
    <x v="2227"/>
    <n v="1538"/>
    <x v="0"/>
    <n v="0"/>
    <n v="517"/>
    <n v="7658"/>
    <n v="93"/>
    <n v="268"/>
    <n v="23414"/>
    <n v="0"/>
    <n v="13898"/>
    <n v="2331"/>
    <n v="791"/>
    <n v="3152"/>
    <n v="0"/>
    <n v="0"/>
    <n v="923"/>
    <n v="19796"/>
    <n v="82"/>
    <n v="1374"/>
    <n v="42347"/>
    <n v="234944508"/>
    <n v="63446697"/>
    <n v="17152741"/>
    <n v="28980537"/>
    <n v="0"/>
    <n v="0"/>
    <n v="10554263"/>
    <n v="153496081"/>
    <n v="1998295"/>
    <n v="3153654"/>
    <n v="513726776"/>
    <n v="143679952"/>
    <n v="30833033"/>
    <n v="7201410"/>
    <n v="21745248"/>
    <n v="0"/>
    <n v="0"/>
    <n v="4079116"/>
    <n v="174553298"/>
    <n v="4310928"/>
    <n v="3804477"/>
    <n v="390207462"/>
    <x v="3276"/>
    <n v="319188834"/>
    <n v="80354396"/>
    <n v="20380337"/>
    <n v="45602758"/>
    <n v="0"/>
    <n v="0"/>
    <n v="0"/>
    <n v="12068766"/>
    <n v="177014255"/>
    <x v="0"/>
    <x v="2704"/>
    <n v="0"/>
    <n v="0"/>
    <n v="0"/>
    <n v="5088550"/>
    <n v="667601925"/>
    <n v="0"/>
    <n v="0"/>
    <n v="0"/>
    <n v="0"/>
    <n v="0"/>
    <n v="59342349"/>
    <n v="13878191"/>
    <n v="3967472"/>
    <n v="5117575"/>
    <n v="0"/>
    <n v="0"/>
    <n v="2005240"/>
    <n v="150275445"/>
    <n v="74624"/>
    <n v="1671417"/>
    <n v="236332313"/>
    <n v="5750794"/>
    <n v="211876273"/>
    <n v="0"/>
    <n v="48361795"/>
    <n v="0"/>
    <n v="0"/>
    <n v="0"/>
    <n v="0"/>
    <n v="18434207"/>
    <n v="605809115"/>
    <n v="0"/>
    <n v="0"/>
    <n v="0"/>
    <n v="0"/>
    <n v="0"/>
    <n v="0"/>
    <n v="0"/>
    <n v="0"/>
    <n v="0"/>
    <n v="0"/>
    <n v="0"/>
    <n v="0"/>
    <n v="0"/>
  </r>
  <r>
    <n v="106130699"/>
    <x v="267"/>
    <x v="3"/>
    <x v="9"/>
    <d v="2019-01-01T00:00:00"/>
    <s v="03/31/2019"/>
    <s v="Open"/>
    <x v="8"/>
    <m/>
    <n v="1424"/>
    <x v="7"/>
    <x v="0"/>
    <s v=""/>
    <s v="760-339-7100"/>
    <s v="1415 ROSS AVENUE"/>
    <s v="EL CENTRO"/>
    <n v="92243"/>
    <s v="ADOLPHE EDWARD"/>
    <n v="161"/>
    <n v="161"/>
    <n v="161"/>
    <x v="847"/>
    <n v="100"/>
    <n v="151"/>
    <n v="409"/>
    <n v="0"/>
    <n v="0"/>
    <n v="72"/>
    <n v="110"/>
    <n v="0"/>
    <n v="51"/>
    <n v="1480"/>
    <n v="0"/>
    <x v="2896"/>
    <x v="1267"/>
    <x v="2228"/>
    <n v="1557"/>
    <x v="0"/>
    <n v="0"/>
    <n v="297"/>
    <n v="340"/>
    <n v="0"/>
    <n v="137"/>
    <n v="6825"/>
    <n v="0"/>
    <n v="18217"/>
    <n v="2110"/>
    <n v="2741"/>
    <n v="34805"/>
    <n v="0"/>
    <n v="0"/>
    <n v="3934"/>
    <n v="5749"/>
    <n v="36"/>
    <n v="841"/>
    <n v="68433"/>
    <n v="34959161"/>
    <n v="6063541"/>
    <n v="8423027"/>
    <n v="15501916"/>
    <n v="0"/>
    <n v="0"/>
    <n v="3008325"/>
    <n v="3858722"/>
    <n v="0"/>
    <n v="1004956"/>
    <n v="72819648"/>
    <n v="47377641"/>
    <n v="8230617"/>
    <n v="5519804"/>
    <n v="45145031"/>
    <n v="0"/>
    <n v="0"/>
    <n v="8045653"/>
    <n v="15216802"/>
    <n v="29988"/>
    <n v="2600745"/>
    <n v="132166281"/>
    <x v="3277"/>
    <n v="75327717"/>
    <n v="10134054"/>
    <n v="11460903"/>
    <n v="46732500"/>
    <n v="-797298"/>
    <n v="0"/>
    <n v="0"/>
    <n v="8077204"/>
    <n v="13625536"/>
    <x v="0"/>
    <x v="2705"/>
    <n v="0"/>
    <n v="0"/>
    <n v="0"/>
    <n v="0"/>
    <n v="169564739"/>
    <n v="0"/>
    <n v="0"/>
    <n v="0"/>
    <n v="0"/>
    <n v="0"/>
    <n v="6880727"/>
    <n v="4083920"/>
    <n v="3219174"/>
    <n v="13659631"/>
    <n v="0"/>
    <n v="0"/>
    <n v="2922260"/>
    <n v="5350183"/>
    <n v="29582"/>
    <n v="-724287"/>
    <n v="35421190"/>
    <n v="554292"/>
    <n v="42548080"/>
    <n v="0"/>
    <n v="2876729"/>
    <n v="0"/>
    <n v="0"/>
    <n v="0"/>
    <n v="0"/>
    <n v="6250731"/>
    <n v="111455645"/>
    <n v="0"/>
    <n v="0"/>
    <n v="0"/>
    <n v="0"/>
    <n v="0"/>
    <n v="0"/>
    <n v="0"/>
    <n v="0"/>
    <n v="0"/>
    <n v="0"/>
    <n v="0"/>
    <n v="0"/>
    <n v="0"/>
  </r>
  <r>
    <n v="106190256"/>
    <x v="268"/>
    <x v="3"/>
    <x v="9"/>
    <d v="2019-01-01T00:00:00"/>
    <s v="03/31/2019"/>
    <s v="Open"/>
    <x v="0"/>
    <m/>
    <n v="925"/>
    <x v="1"/>
    <x v="0"/>
    <s v=""/>
    <s v="323-268-5514"/>
    <s v="4060 WHITTIER BOULEVARD"/>
    <s v="LOS ANGELES"/>
    <n v="90023"/>
    <s v="ARACELI LONERGAN"/>
    <n v="127"/>
    <n v="127"/>
    <n v="127"/>
    <x v="76"/>
    <n v="80"/>
    <n v="221"/>
    <n v="384"/>
    <n v="0"/>
    <n v="0"/>
    <n v="16"/>
    <n v="31"/>
    <n v="2"/>
    <n v="9"/>
    <n v="863"/>
    <n v="6"/>
    <x v="2897"/>
    <x v="1193"/>
    <x v="2229"/>
    <n v="1429"/>
    <x v="0"/>
    <n v="0"/>
    <n v="64"/>
    <n v="131"/>
    <n v="10"/>
    <n v="11"/>
    <n v="3447"/>
    <n v="2022"/>
    <n v="303"/>
    <n v="202"/>
    <n v="943"/>
    <n v="2053"/>
    <n v="0"/>
    <n v="0"/>
    <n v="127"/>
    <n v="142"/>
    <n v="249"/>
    <n v="498"/>
    <n v="4517"/>
    <n v="11562924"/>
    <n v="5845913"/>
    <n v="16213963"/>
    <n v="33915933"/>
    <n v="0"/>
    <n v="0"/>
    <n v="833119"/>
    <n v="1991712"/>
    <n v="174938"/>
    <n v="195275"/>
    <n v="70733777"/>
    <n v="1806546"/>
    <n v="1514594"/>
    <n v="4735449"/>
    <n v="8719615"/>
    <n v="0"/>
    <n v="0"/>
    <n v="703998"/>
    <n v="731607"/>
    <n v="474753"/>
    <n v="1296558"/>
    <n v="19983120"/>
    <x v="3278"/>
    <n v="10439363"/>
    <n v="6236650"/>
    <n v="19139300"/>
    <n v="39475262"/>
    <n v="-1233998"/>
    <n v="0"/>
    <n v="0"/>
    <n v="1418821"/>
    <n v="2432604"/>
    <x v="0"/>
    <x v="2706"/>
    <n v="0"/>
    <n v="0"/>
    <n v="0"/>
    <n v="66876"/>
    <n v="79454798"/>
    <n v="0"/>
    <n v="3435703"/>
    <n v="0"/>
    <n v="0"/>
    <n v="3435703"/>
    <n v="2930107"/>
    <n v="1123856"/>
    <n v="3044110"/>
    <n v="6595990"/>
    <n v="0"/>
    <n v="0"/>
    <n v="118296"/>
    <n v="290715"/>
    <n v="0"/>
    <n v="594728"/>
    <n v="14697802"/>
    <n v="52599"/>
    <n v="15387016"/>
    <n v="0"/>
    <n v="-131"/>
    <n v="0"/>
    <n v="0"/>
    <n v="0"/>
    <n v="0"/>
    <n v="108932"/>
    <n v="13299573"/>
    <n v="0"/>
    <n v="0"/>
    <n v="0"/>
    <n v="0"/>
    <n v="0"/>
    <n v="0"/>
    <n v="0"/>
    <n v="0"/>
    <n v="0"/>
    <n v="0"/>
    <n v="0"/>
    <n v="0"/>
    <n v="0"/>
  </r>
  <r>
    <n v="106320859"/>
    <x v="269"/>
    <x v="3"/>
    <x v="9"/>
    <d v="2019-01-01T00:00:00"/>
    <s v="03/31/2019"/>
    <s v="Open"/>
    <x v="10"/>
    <m/>
    <n v="217"/>
    <x v="4"/>
    <x v="0"/>
    <s v="Rural"/>
    <s v="530-832-6500"/>
    <s v="500 1ST AVENUE"/>
    <s v="PORTOLA"/>
    <n v="96122"/>
    <s v="TODD PLIMPTON"/>
    <n v="76"/>
    <n v="75"/>
    <n v="54"/>
    <x v="327"/>
    <n v="1"/>
    <n v="10"/>
    <n v="9"/>
    <n v="0"/>
    <n v="0"/>
    <n v="5"/>
    <n v="0"/>
    <n v="0"/>
    <n v="3"/>
    <n v="63"/>
    <n v="14"/>
    <x v="809"/>
    <x v="353"/>
    <x v="2230"/>
    <n v="26"/>
    <x v="0"/>
    <n v="0"/>
    <n v="126"/>
    <n v="0"/>
    <n v="0"/>
    <n v="300"/>
    <n v="4654"/>
    <n v="4654"/>
    <n v="4411"/>
    <n v="116"/>
    <n v="949"/>
    <n v="2033"/>
    <n v="6"/>
    <n v="77"/>
    <n v="2054"/>
    <n v="105"/>
    <n v="100"/>
    <n v="385"/>
    <n v="10236"/>
    <n v="1177563"/>
    <n v="61443"/>
    <n v="1382522"/>
    <n v="148695"/>
    <n v="0"/>
    <n v="0"/>
    <n v="267011"/>
    <n v="0"/>
    <n v="0"/>
    <n v="106395"/>
    <n v="3143629"/>
    <n v="3380975"/>
    <n v="119381"/>
    <n v="350357"/>
    <n v="1278042"/>
    <n v="232"/>
    <n v="3088"/>
    <n v="1108374"/>
    <n v="58336"/>
    <n v="20661"/>
    <n v="88920"/>
    <n v="6408366"/>
    <x v="3279"/>
    <n v="1763377"/>
    <n v="136034"/>
    <n v="966114"/>
    <n v="789003"/>
    <n v="-3523"/>
    <n v="38"/>
    <n v="511"/>
    <n v="307543"/>
    <n v="3107"/>
    <x v="0"/>
    <x v="2707"/>
    <n v="0"/>
    <n v="0"/>
    <n v="0"/>
    <n v="52838"/>
    <n v="4125726"/>
    <n v="0"/>
    <n v="0"/>
    <n v="0"/>
    <n v="0"/>
    <n v="0"/>
    <n v="2795161"/>
    <n v="44790"/>
    <n v="770288"/>
    <n v="637734"/>
    <n v="194"/>
    <n v="2577"/>
    <n v="1112965"/>
    <n v="10106"/>
    <n v="0"/>
    <n v="52454"/>
    <n v="5426269"/>
    <n v="165187"/>
    <n v="6971144"/>
    <n v="635030"/>
    <n v="373091"/>
    <n v="0"/>
    <n v="0"/>
    <n v="0"/>
    <n v="0"/>
    <n v="106194"/>
    <n v="9493844"/>
    <n v="0"/>
    <n v="0"/>
    <n v="0"/>
    <n v="0"/>
    <n v="0"/>
    <n v="0"/>
    <n v="0"/>
    <n v="0"/>
    <n v="0"/>
    <n v="0"/>
    <n v="0"/>
    <n v="0"/>
    <n v="0"/>
  </r>
  <r>
    <n v="106014233"/>
    <x v="270"/>
    <x v="3"/>
    <x v="9"/>
    <d v="2019-01-01T00:00:00"/>
    <s v="03/31/2019"/>
    <s v="Open"/>
    <x v="19"/>
    <m/>
    <n v="421"/>
    <x v="2"/>
    <x v="0"/>
    <s v=""/>
    <s v="510-727-2700"/>
    <s v="20103 LAKE CHABOT ROAD"/>
    <s v="CASTRO VALLEY"/>
    <n v="94546"/>
    <s v="STEPHEN GRAY"/>
    <n v="130"/>
    <n v="130"/>
    <n v="130"/>
    <x v="1180"/>
    <n v="250"/>
    <n v="247"/>
    <n v="433"/>
    <n v="0"/>
    <n v="0"/>
    <n v="53"/>
    <n v="580"/>
    <n v="22"/>
    <n v="19"/>
    <n v="2455"/>
    <n v="0"/>
    <x v="2898"/>
    <x v="2088"/>
    <x v="31"/>
    <n v="1861"/>
    <x v="0"/>
    <n v="0"/>
    <n v="326"/>
    <n v="1564"/>
    <n v="64"/>
    <n v="47"/>
    <n v="10510"/>
    <n v="0"/>
    <n v="2366"/>
    <n v="537"/>
    <n v="567"/>
    <n v="3745"/>
    <n v="2"/>
    <n v="0"/>
    <n v="209"/>
    <n v="2657"/>
    <n v="726"/>
    <n v="128"/>
    <n v="10937"/>
    <n v="81006856"/>
    <n v="25412122"/>
    <n v="22608536"/>
    <n v="35208822"/>
    <n v="0"/>
    <n v="0"/>
    <n v="7205967"/>
    <n v="35269650"/>
    <n v="1447032"/>
    <n v="1144178"/>
    <n v="209303163"/>
    <n v="31469009"/>
    <n v="10897438"/>
    <n v="4284270"/>
    <n v="24381910"/>
    <n v="4202"/>
    <n v="0"/>
    <n v="2796344"/>
    <n v="28785139"/>
    <n v="5702799"/>
    <n v="1006854"/>
    <n v="109327965"/>
    <x v="3280"/>
    <n v="90964828"/>
    <n v="30032857"/>
    <n v="17757385"/>
    <n v="45897794"/>
    <n v="0"/>
    <n v="4054"/>
    <n v="0"/>
    <n v="5599218"/>
    <n v="27448870"/>
    <x v="0"/>
    <x v="2708"/>
    <n v="0"/>
    <n v="0"/>
    <n v="0"/>
    <n v="432"/>
    <n v="227175372"/>
    <n v="0"/>
    <n v="0"/>
    <n v="0"/>
    <n v="0"/>
    <n v="0"/>
    <n v="20967507"/>
    <n v="6247971"/>
    <n v="9120831"/>
    <n v="13692938"/>
    <n v="148"/>
    <n v="0"/>
    <n v="4403093"/>
    <n v="35974283"/>
    <n v="0"/>
    <n v="1048985"/>
    <n v="91455756"/>
    <n v="1541458"/>
    <n v="87397222"/>
    <n v="0"/>
    <n v="406072"/>
    <n v="0"/>
    <n v="0"/>
    <n v="0"/>
    <n v="0"/>
    <n v="843094"/>
    <n v="280568141"/>
    <n v="0"/>
    <n v="0"/>
    <n v="0"/>
    <n v="0"/>
    <n v="0"/>
    <n v="0"/>
    <n v="0"/>
    <n v="0"/>
    <n v="0"/>
    <n v="0"/>
    <n v="0"/>
    <n v="0"/>
    <n v="0"/>
  </r>
  <r>
    <n v="106094002"/>
    <x v="271"/>
    <x v="3"/>
    <x v="9"/>
    <d v="2019-01-01T00:00:00"/>
    <s v="03/31/2019"/>
    <s v="Open"/>
    <x v="29"/>
    <m/>
    <n v="304"/>
    <x v="7"/>
    <x v="1"/>
    <s v=""/>
    <s v="530-621-6213"/>
    <s v="935-B SPRING STREET"/>
    <s v="PLACERVILLE"/>
    <n v="95667"/>
    <s v="ANNE BAKAR"/>
    <n v="16"/>
    <n v="16"/>
    <n v="16"/>
    <x v="8"/>
    <n v="0"/>
    <n v="0"/>
    <n v="0"/>
    <n v="36"/>
    <n v="0"/>
    <n v="67"/>
    <n v="0"/>
    <n v="0"/>
    <n v="0"/>
    <n v="103"/>
    <n v="0"/>
    <x v="8"/>
    <x v="6"/>
    <x v="8"/>
    <n v="0"/>
    <x v="392"/>
    <n v="0"/>
    <n v="776"/>
    <n v="0"/>
    <n v="0"/>
    <n v="0"/>
    <n v="1140"/>
    <n v="0"/>
    <n v="0"/>
    <n v="0"/>
    <n v="0"/>
    <n v="0"/>
    <n v="0"/>
    <n v="0"/>
    <n v="0"/>
    <n v="0"/>
    <n v="0"/>
    <n v="0"/>
    <n v="0"/>
    <n v="0"/>
    <n v="0"/>
    <n v="0"/>
    <n v="0"/>
    <n v="303940"/>
    <n v="0"/>
    <n v="647960"/>
    <n v="0"/>
    <n v="0"/>
    <n v="0"/>
    <n v="951900"/>
    <n v="0"/>
    <n v="0"/>
    <n v="0"/>
    <n v="0"/>
    <n v="0"/>
    <n v="0"/>
    <n v="0"/>
    <n v="0"/>
    <n v="0"/>
    <n v="0"/>
    <n v="0"/>
    <x v="8"/>
    <n v="0"/>
    <n v="0"/>
    <n v="0"/>
    <n v="0"/>
    <n v="0"/>
    <n v="0"/>
    <n v="0"/>
    <n v="0"/>
    <n v="0"/>
    <x v="0"/>
    <x v="7"/>
    <n v="0"/>
    <n v="0"/>
    <n v="0"/>
    <n v="0"/>
    <n v="0"/>
    <n v="0"/>
    <n v="0"/>
    <n v="0"/>
    <n v="0"/>
    <n v="0"/>
    <n v="0"/>
    <n v="0"/>
    <n v="0"/>
    <n v="0"/>
    <n v="303940"/>
    <n v="0"/>
    <n v="647960"/>
    <n v="0"/>
    <n v="0"/>
    <n v="0"/>
    <n v="951900"/>
    <n v="0"/>
    <n v="1122753"/>
    <n v="0"/>
    <n v="0"/>
    <n v="0"/>
    <n v="0"/>
    <n v="0"/>
    <n v="0"/>
    <n v="24964"/>
    <n v="26063"/>
    <n v="0"/>
    <n v="0"/>
    <n v="0"/>
    <n v="0"/>
    <n v="0"/>
    <n v="0"/>
    <n v="0"/>
    <n v="0"/>
    <n v="0"/>
    <n v="0"/>
    <n v="0"/>
    <n v="0"/>
    <n v="0"/>
  </r>
  <r>
    <n v="106190280"/>
    <x v="276"/>
    <x v="3"/>
    <x v="9"/>
    <d v="2019-01-01T00:00:00"/>
    <s v="03/31/2019"/>
    <s v="Open"/>
    <x v="0"/>
    <m/>
    <n v="905"/>
    <x v="1"/>
    <x v="0"/>
    <s v=""/>
    <s v="818-501-0434"/>
    <s v="16237 VENTURA BOULEVARD"/>
    <s v="ENCINO"/>
    <n v="91436"/>
    <s v="BOCKHI PARK"/>
    <n v="148"/>
    <n v="148"/>
    <n v="148"/>
    <x v="1389"/>
    <n v="54"/>
    <n v="34"/>
    <n v="87"/>
    <n v="0"/>
    <n v="0"/>
    <n v="132"/>
    <n v="0"/>
    <n v="0"/>
    <n v="17"/>
    <n v="699"/>
    <n v="0"/>
    <x v="30"/>
    <x v="1442"/>
    <x v="2231"/>
    <n v="1271"/>
    <x v="0"/>
    <n v="0"/>
    <n v="652"/>
    <n v="0"/>
    <n v="0"/>
    <n v="56"/>
    <n v="6014"/>
    <n v="0"/>
    <n v="531"/>
    <n v="142"/>
    <n v="246"/>
    <n v="1063"/>
    <n v="0"/>
    <n v="0"/>
    <n v="759"/>
    <n v="0"/>
    <n v="0"/>
    <n v="326"/>
    <n v="3067"/>
    <n v="26092017"/>
    <n v="3736309"/>
    <n v="2469261"/>
    <n v="10437475"/>
    <n v="0"/>
    <n v="0"/>
    <n v="5108086"/>
    <n v="0"/>
    <n v="0"/>
    <n v="500234"/>
    <n v="48343382"/>
    <n v="2251573"/>
    <n v="771984"/>
    <n v="900680"/>
    <n v="3589082"/>
    <n v="0"/>
    <n v="0"/>
    <n v="2762762"/>
    <n v="0"/>
    <n v="0"/>
    <n v="1014074"/>
    <n v="11290155"/>
    <x v="3281"/>
    <n v="21585057"/>
    <n v="3034020"/>
    <n v="1114548"/>
    <n v="12036572"/>
    <n v="0"/>
    <n v="0"/>
    <n v="0"/>
    <n v="4347027"/>
    <n v="0"/>
    <x v="0"/>
    <x v="2709"/>
    <n v="0"/>
    <n v="0"/>
    <n v="0"/>
    <n v="-645118"/>
    <n v="46219953"/>
    <n v="0"/>
    <n v="0"/>
    <n v="0"/>
    <n v="0"/>
    <n v="0"/>
    <n v="6752327"/>
    <n v="1462573"/>
    <n v="2255393"/>
    <n v="1989653"/>
    <n v="0"/>
    <n v="0"/>
    <n v="906662"/>
    <n v="0"/>
    <n v="0"/>
    <n v="46976"/>
    <n v="13413584"/>
    <n v="660191"/>
    <n v="14166418"/>
    <n v="0"/>
    <n v="0"/>
    <n v="0"/>
    <n v="0"/>
    <n v="0"/>
    <n v="0"/>
    <n v="160341"/>
    <n v="21121429"/>
    <n v="0"/>
    <n v="0"/>
    <n v="0"/>
    <n v="0"/>
    <n v="0"/>
    <n v="0"/>
    <n v="0"/>
    <n v="0"/>
    <n v="0"/>
    <n v="0"/>
    <n v="0"/>
    <n v="0"/>
    <n v="0"/>
  </r>
  <r>
    <n v="106154022"/>
    <x v="561"/>
    <x v="3"/>
    <x v="9"/>
    <d v="2019-01-01T00:00:00"/>
    <s v="03/31/2019"/>
    <s v="Open"/>
    <x v="14"/>
    <m/>
    <n v="617"/>
    <x v="1"/>
    <x v="0"/>
    <s v=""/>
    <s v="661-323-5500"/>
    <s v="5001 COMMERCE DRIVE"/>
    <s v="BAKERSFIELD"/>
    <n v="93309"/>
    <s v="MARTHA SAMORA"/>
    <n v="86"/>
    <n v="86"/>
    <n v="70"/>
    <x v="394"/>
    <n v="24"/>
    <n v="29"/>
    <n v="29"/>
    <n v="0"/>
    <n v="0"/>
    <n v="35"/>
    <n v="19"/>
    <n v="0"/>
    <n v="0"/>
    <n v="436"/>
    <n v="0"/>
    <x v="2899"/>
    <x v="1999"/>
    <x v="2232"/>
    <n v="406"/>
    <x v="0"/>
    <n v="0"/>
    <n v="409"/>
    <n v="229"/>
    <n v="0"/>
    <n v="0"/>
    <n v="5853"/>
    <n v="0"/>
    <n v="0"/>
    <n v="0"/>
    <n v="0"/>
    <n v="0"/>
    <n v="0"/>
    <n v="0"/>
    <n v="0"/>
    <n v="0"/>
    <n v="0"/>
    <n v="0"/>
    <n v="0"/>
    <n v="10842918"/>
    <n v="690429"/>
    <n v="1237170"/>
    <n v="1063342"/>
    <n v="0"/>
    <n v="0"/>
    <n v="1015272"/>
    <n v="599251"/>
    <n v="0"/>
    <n v="0"/>
    <n v="15448382"/>
    <n v="0"/>
    <n v="0"/>
    <n v="0"/>
    <n v="0"/>
    <n v="0"/>
    <n v="0"/>
    <n v="0"/>
    <n v="0"/>
    <n v="0"/>
    <n v="0"/>
    <n v="0"/>
    <x v="3282"/>
    <n v="3026424"/>
    <n v="157248"/>
    <n v="566558"/>
    <n v="500882"/>
    <n v="0"/>
    <n v="0"/>
    <n v="0"/>
    <n v="464580"/>
    <n v="274485"/>
    <x v="0"/>
    <x v="7"/>
    <n v="0"/>
    <n v="0"/>
    <n v="0"/>
    <n v="0"/>
    <n v="5098533"/>
    <n v="0"/>
    <n v="0"/>
    <n v="0"/>
    <n v="0"/>
    <n v="0"/>
    <n v="7740441"/>
    <n v="528338"/>
    <n v="661934"/>
    <n v="555002"/>
    <n v="0"/>
    <n v="0"/>
    <n v="543572"/>
    <n v="320562"/>
    <n v="0"/>
    <n v="0"/>
    <n v="10349849"/>
    <n v="7721"/>
    <n v="7676766"/>
    <n v="0"/>
    <n v="12891"/>
    <n v="0"/>
    <n v="0"/>
    <n v="0"/>
    <n v="0"/>
    <n v="178401"/>
    <n v="7000471"/>
    <n v="0"/>
    <n v="0"/>
    <n v="0"/>
    <n v="0"/>
    <n v="0"/>
    <n v="0"/>
    <n v="0"/>
    <n v="0"/>
    <n v="0"/>
    <n v="0"/>
    <n v="0"/>
    <n v="0"/>
    <n v="0"/>
  </r>
  <r>
    <n v="106304079"/>
    <x v="553"/>
    <x v="3"/>
    <x v="9"/>
    <d v="2019-01-01T00:00:00"/>
    <s v="03/31/2019"/>
    <s v="Open"/>
    <x v="9"/>
    <m/>
    <n v="1015"/>
    <x v="8"/>
    <x v="0"/>
    <s v=""/>
    <s v="714-832-9200"/>
    <s v="14851 YORBA STREET"/>
    <s v="TUSTIN"/>
    <n v="92780"/>
    <s v="DIANA HANYAK"/>
    <n v="48"/>
    <n v="48"/>
    <n v="45"/>
    <x v="452"/>
    <n v="38"/>
    <n v="0"/>
    <n v="19"/>
    <n v="0"/>
    <n v="0"/>
    <n v="24"/>
    <n v="51"/>
    <n v="0"/>
    <n v="0"/>
    <n v="297"/>
    <n v="0"/>
    <x v="2580"/>
    <x v="223"/>
    <x v="8"/>
    <n v="281"/>
    <x v="0"/>
    <n v="0"/>
    <n v="211"/>
    <n v="734"/>
    <n v="0"/>
    <n v="0"/>
    <n v="3821"/>
    <n v="0"/>
    <n v="0"/>
    <n v="0"/>
    <n v="0"/>
    <n v="0"/>
    <n v="0"/>
    <n v="0"/>
    <n v="0"/>
    <n v="0"/>
    <n v="0"/>
    <n v="0"/>
    <n v="0"/>
    <n v="5907845"/>
    <n v="1320533"/>
    <n v="0"/>
    <n v="840248"/>
    <n v="0"/>
    <n v="0"/>
    <n v="575667"/>
    <n v="1951746"/>
    <n v="0"/>
    <n v="0"/>
    <n v="10596039"/>
    <n v="0"/>
    <n v="0"/>
    <n v="0"/>
    <n v="0"/>
    <n v="0"/>
    <n v="0"/>
    <n v="0"/>
    <n v="0"/>
    <n v="0"/>
    <n v="0"/>
    <n v="0"/>
    <x v="3283"/>
    <n v="1497091"/>
    <n v="542209"/>
    <n v="0"/>
    <n v="437337"/>
    <n v="0"/>
    <n v="0"/>
    <n v="0"/>
    <n v="294672"/>
    <n v="981967"/>
    <x v="0"/>
    <x v="7"/>
    <n v="0"/>
    <n v="0"/>
    <n v="0"/>
    <n v="0"/>
    <n v="3818932"/>
    <n v="0"/>
    <n v="0"/>
    <n v="0"/>
    <n v="0"/>
    <n v="0"/>
    <n v="4394340"/>
    <n v="768476"/>
    <n v="0"/>
    <n v="393063"/>
    <n v="0"/>
    <n v="0"/>
    <n v="274429"/>
    <n v="946799"/>
    <n v="0"/>
    <n v="0"/>
    <n v="6777107"/>
    <n v="11288"/>
    <n v="5771627"/>
    <n v="0"/>
    <n v="-922"/>
    <n v="0"/>
    <n v="0"/>
    <n v="0"/>
    <n v="0"/>
    <n v="74234"/>
    <n v="665091"/>
    <n v="0"/>
    <n v="0"/>
    <n v="0"/>
    <n v="0"/>
    <n v="0"/>
    <n v="0"/>
    <n v="0"/>
    <n v="0"/>
    <n v="0"/>
    <n v="0"/>
    <n v="0"/>
    <n v="0"/>
    <n v="0"/>
  </r>
  <r>
    <n v="106190298"/>
    <x v="547"/>
    <x v="3"/>
    <x v="9"/>
    <d v="2019-01-01T00:00:00"/>
    <s v="03/31/2019"/>
    <s v="Open"/>
    <x v="0"/>
    <m/>
    <n v="915"/>
    <x v="2"/>
    <x v="0"/>
    <s v=""/>
    <s v="626-331-7331"/>
    <s v="250 SOUTH GRAND AVENUE"/>
    <s v="GLENDORA"/>
    <n v="91741"/>
    <s v="ROBERT CURRY"/>
    <n v="105"/>
    <n v="105"/>
    <n v="71"/>
    <x v="522"/>
    <n v="349"/>
    <n v="96"/>
    <n v="284"/>
    <n v="0"/>
    <n v="0"/>
    <n v="4"/>
    <n v="290"/>
    <n v="5"/>
    <n v="66"/>
    <n v="1419"/>
    <n v="0"/>
    <x v="2900"/>
    <x v="2089"/>
    <x v="2233"/>
    <n v="1180"/>
    <x v="0"/>
    <n v="0"/>
    <n v="13"/>
    <n v="1128"/>
    <n v="11"/>
    <n v="134"/>
    <n v="6052"/>
    <n v="0"/>
    <n v="2875"/>
    <n v="2359"/>
    <n v="862"/>
    <n v="5113"/>
    <n v="0"/>
    <n v="0"/>
    <n v="183"/>
    <n v="4964"/>
    <n v="37"/>
    <n v="1101"/>
    <n v="17494"/>
    <n v="14812831"/>
    <n v="14613576"/>
    <n v="3158924"/>
    <n v="9193049"/>
    <n v="0"/>
    <n v="0"/>
    <n v="122694"/>
    <n v="10677236"/>
    <n v="98009"/>
    <n v="1220725"/>
    <n v="53897044"/>
    <n v="6147591"/>
    <n v="9534948"/>
    <n v="1804872"/>
    <n v="11477533"/>
    <n v="0"/>
    <n v="0"/>
    <n v="342442"/>
    <n v="12255217"/>
    <n v="66249"/>
    <n v="1968371"/>
    <n v="43597223"/>
    <x v="3284"/>
    <n v="16429967"/>
    <n v="16571975"/>
    <n v="4265362"/>
    <n v="17100959"/>
    <n v="0"/>
    <n v="0"/>
    <n v="0"/>
    <n v="250798"/>
    <n v="12255772"/>
    <x v="0"/>
    <x v="2710"/>
    <n v="0"/>
    <n v="0"/>
    <n v="0"/>
    <n v="1966179"/>
    <n v="69818091"/>
    <n v="0"/>
    <n v="0"/>
    <n v="0"/>
    <n v="0"/>
    <n v="0"/>
    <n v="4530455"/>
    <n v="7576549"/>
    <n v="698434"/>
    <n v="3569623"/>
    <n v="0"/>
    <n v="0"/>
    <n v="214338"/>
    <n v="10676681"/>
    <n v="0"/>
    <n v="410096"/>
    <n v="27676176"/>
    <n v="155321"/>
    <n v="25982491"/>
    <n v="0"/>
    <n v="1775915"/>
    <n v="0"/>
    <n v="0"/>
    <n v="0"/>
    <n v="0"/>
    <n v="411373"/>
    <n v="33168186"/>
    <n v="0"/>
    <n v="0"/>
    <n v="0"/>
    <n v="0"/>
    <n v="0"/>
    <n v="0"/>
    <n v="0"/>
    <n v="0"/>
    <n v="0"/>
    <n v="0"/>
    <n v="0"/>
    <n v="0"/>
    <n v="0"/>
  </r>
  <r>
    <n v="106190636"/>
    <x v="546"/>
    <x v="3"/>
    <x v="9"/>
    <d v="2019-01-01T00:00:00"/>
    <s v="03/31/2019"/>
    <s v="Open"/>
    <x v="0"/>
    <m/>
    <n v="915"/>
    <x v="2"/>
    <x v="0"/>
    <s v=""/>
    <s v="626-858-8541"/>
    <s v="1115 SOUTH SUNSET AVENUE"/>
    <s v="WEST COVINA"/>
    <n v="91790"/>
    <s v="ROB CURRY"/>
    <n v="516"/>
    <n v="516"/>
    <n v="326"/>
    <x v="1390"/>
    <n v="1206"/>
    <n v="910"/>
    <n v="1619"/>
    <n v="0"/>
    <n v="0"/>
    <n v="33"/>
    <n v="832"/>
    <n v="17"/>
    <n v="205"/>
    <n v="6084"/>
    <n v="0"/>
    <x v="2901"/>
    <x v="2090"/>
    <x v="2234"/>
    <n v="5951"/>
    <x v="0"/>
    <n v="0"/>
    <n v="104"/>
    <n v="3587"/>
    <n v="43"/>
    <n v="556"/>
    <n v="27336"/>
    <n v="0"/>
    <n v="7947"/>
    <n v="7208"/>
    <n v="3784"/>
    <n v="18321"/>
    <n v="0"/>
    <n v="0"/>
    <n v="538"/>
    <n v="9532"/>
    <n v="1201"/>
    <n v="3016"/>
    <n v="51547"/>
    <n v="56450960"/>
    <n v="53673038"/>
    <n v="29510764"/>
    <n v="48067351"/>
    <n v="0"/>
    <n v="0"/>
    <n v="1587941"/>
    <n v="34491559"/>
    <n v="422823"/>
    <n v="3802307"/>
    <n v="228006743"/>
    <n v="17926768"/>
    <n v="23323741"/>
    <n v="7554199"/>
    <n v="37382115"/>
    <n v="0"/>
    <n v="0"/>
    <n v="887504"/>
    <n v="22303095"/>
    <n v="181742"/>
    <n v="6279705"/>
    <n v="115838869"/>
    <x v="3285"/>
    <n v="53045237"/>
    <n v="52196045"/>
    <n v="17154662"/>
    <n v="62685295"/>
    <n v="-2230563"/>
    <n v="0"/>
    <n v="0"/>
    <n v="1872389"/>
    <n v="31776917"/>
    <x v="0"/>
    <x v="2711"/>
    <n v="0"/>
    <n v="0"/>
    <n v="0"/>
    <n v="6740293"/>
    <n v="226720973"/>
    <n v="0"/>
    <n v="3707000"/>
    <n v="0"/>
    <n v="0"/>
    <n v="3707000"/>
    <n v="21332491"/>
    <n v="24800734"/>
    <n v="22140864"/>
    <n v="26471171"/>
    <n v="0"/>
    <n v="0"/>
    <n v="603056"/>
    <n v="25017737"/>
    <n v="0"/>
    <n v="465586"/>
    <n v="120831639"/>
    <n v="1208319"/>
    <n v="119227881"/>
    <n v="2868137"/>
    <n v="14258234"/>
    <n v="0"/>
    <n v="0"/>
    <n v="2483690"/>
    <n v="1223310"/>
    <n v="3509263"/>
    <n v="124093784"/>
    <n v="0"/>
    <n v="0"/>
    <n v="0"/>
    <n v="0"/>
    <n v="0"/>
    <n v="0"/>
    <n v="0"/>
    <n v="0"/>
    <n v="0"/>
    <n v="0"/>
    <n v="0"/>
    <n v="0"/>
    <n v="0"/>
  </r>
  <r>
    <n v="106500867"/>
    <x v="275"/>
    <x v="3"/>
    <x v="9"/>
    <d v="2019-01-01T00:00:00"/>
    <s v="03/31/2019"/>
    <s v="Open"/>
    <x v="30"/>
    <m/>
    <n v="516"/>
    <x v="2"/>
    <x v="0"/>
    <s v=""/>
    <s v="209-667-4200"/>
    <s v="825 DELBON AVENUE"/>
    <s v="TURLOCK"/>
    <n v="95382"/>
    <s v="LANI DICKINSON"/>
    <n v="209"/>
    <n v="209"/>
    <n v="107"/>
    <x v="487"/>
    <n v="230"/>
    <n v="199"/>
    <n v="619"/>
    <n v="0"/>
    <n v="0"/>
    <n v="26"/>
    <n v="319"/>
    <n v="36"/>
    <n v="5"/>
    <n v="2286"/>
    <n v="0"/>
    <x v="2902"/>
    <x v="1327"/>
    <x v="2235"/>
    <n v="2352"/>
    <x v="0"/>
    <n v="0"/>
    <n v="104"/>
    <n v="905"/>
    <n v="101"/>
    <n v="18"/>
    <n v="9252"/>
    <n v="0"/>
    <n v="5724"/>
    <n v="1523"/>
    <n v="1852"/>
    <n v="13263"/>
    <n v="0"/>
    <n v="0"/>
    <n v="480"/>
    <n v="6130"/>
    <n v="1353"/>
    <n v="265"/>
    <n v="30590"/>
    <n v="119546596"/>
    <n v="27622926"/>
    <n v="24756778"/>
    <n v="69515257"/>
    <n v="0"/>
    <n v="0"/>
    <n v="3231154"/>
    <n v="31701121"/>
    <n v="2809560"/>
    <n v="539520"/>
    <n v="279722912"/>
    <n v="84357378"/>
    <n v="27451463"/>
    <n v="17396160"/>
    <n v="124001951"/>
    <n v="0"/>
    <n v="0"/>
    <n v="7938255"/>
    <n v="68726379"/>
    <n v="6510905"/>
    <n v="2227563"/>
    <n v="338610054"/>
    <x v="3286"/>
    <n v="189846483"/>
    <n v="50759697"/>
    <n v="36181679"/>
    <n v="182905912"/>
    <n v="0"/>
    <n v="0"/>
    <n v="0"/>
    <n v="8806892"/>
    <n v="69545069"/>
    <x v="0"/>
    <x v="2712"/>
    <n v="0"/>
    <n v="0"/>
    <n v="0"/>
    <n v="1316782"/>
    <n v="551566542"/>
    <n v="0"/>
    <n v="0"/>
    <n v="0"/>
    <n v="0"/>
    <n v="0"/>
    <n v="14057491"/>
    <n v="4314692"/>
    <n v="5971259"/>
    <n v="10611296"/>
    <n v="0"/>
    <n v="0"/>
    <n v="2272453"/>
    <n v="29539233"/>
    <n v="0"/>
    <n v="0"/>
    <n v="66766424"/>
    <n v="1510574"/>
    <n v="64761868"/>
    <n v="0"/>
    <n v="259835"/>
    <n v="0"/>
    <n v="0"/>
    <n v="0"/>
    <n v="0"/>
    <n v="362266"/>
    <n v="63754356"/>
    <n v="0"/>
    <n v="0"/>
    <n v="0"/>
    <n v="0"/>
    <n v="0"/>
    <n v="0"/>
    <n v="0"/>
    <n v="0"/>
    <n v="0"/>
    <n v="0"/>
    <n v="7637805"/>
    <n v="6552793"/>
    <n v="0"/>
  </r>
  <r>
    <n v="106196168"/>
    <x v="250"/>
    <x v="3"/>
    <x v="9"/>
    <d v="2019-01-01T00:00:00"/>
    <s v="03/31/2019"/>
    <s v="Open"/>
    <x v="0"/>
    <m/>
    <n v="933"/>
    <x v="2"/>
    <x v="0"/>
    <s v="Teaching"/>
    <s v="562-933-5437"/>
    <s v="2801 ATLANTIC AVENUE"/>
    <s v="LONG BEACH"/>
    <n v="90806"/>
    <s v="JOHN BISHOP"/>
    <n v="357"/>
    <n v="357"/>
    <n v="222"/>
    <x v="107"/>
    <n v="1"/>
    <n v="1005"/>
    <n v="1577"/>
    <n v="0"/>
    <n v="0"/>
    <n v="54"/>
    <n v="1207"/>
    <n v="33"/>
    <n v="14"/>
    <n v="3896"/>
    <n v="0"/>
    <x v="1681"/>
    <x v="63"/>
    <x v="1857"/>
    <n v="4572"/>
    <x v="0"/>
    <n v="0"/>
    <n v="235"/>
    <n v="6117"/>
    <n v="55"/>
    <n v="152"/>
    <n v="18139"/>
    <n v="0"/>
    <n v="2"/>
    <n v="4"/>
    <n v="8489"/>
    <n v="8280"/>
    <n v="3"/>
    <n v="0"/>
    <n v="137"/>
    <n v="5149"/>
    <n v="17"/>
    <n v="333"/>
    <n v="22414"/>
    <n v="141636"/>
    <n v="61659"/>
    <n v="96578771"/>
    <n v="53434082"/>
    <n v="0"/>
    <n v="0"/>
    <n v="3095348"/>
    <n v="71525808"/>
    <n v="812374"/>
    <n v="3996025"/>
    <n v="229645703"/>
    <n v="6010"/>
    <n v="12597"/>
    <n v="15757646"/>
    <n v="10516213"/>
    <n v="5072"/>
    <n v="0"/>
    <n v="492378"/>
    <n v="10871497"/>
    <n v="33474"/>
    <n v="1208878"/>
    <n v="38903765"/>
    <x v="3287"/>
    <n v="107907"/>
    <n v="40962"/>
    <n v="74118375"/>
    <n v="9315642"/>
    <n v="-3000000"/>
    <n v="4756"/>
    <n v="0"/>
    <n v="2829984"/>
    <n v="39386897"/>
    <x v="0"/>
    <x v="2713"/>
    <n v="0"/>
    <n v="0"/>
    <n v="0"/>
    <n v="4189249"/>
    <n v="129551701"/>
    <n v="0"/>
    <n v="2455466"/>
    <n v="0"/>
    <n v="0"/>
    <n v="2455466"/>
    <n v="38945"/>
    <n v="32894"/>
    <n v="41021876"/>
    <n v="56746086"/>
    <n v="316"/>
    <n v="0"/>
    <n v="738340"/>
    <n v="42316894"/>
    <n v="180382"/>
    <n v="377500"/>
    <n v="141453233"/>
    <n v="1612902"/>
    <n v="102379181"/>
    <n v="0"/>
    <n v="1916677"/>
    <n v="0"/>
    <n v="0"/>
    <n v="0"/>
    <n v="0"/>
    <n v="5950843"/>
    <n v="244631038"/>
    <n v="0"/>
    <n v="0"/>
    <n v="0"/>
    <n v="0"/>
    <n v="0"/>
    <n v="0"/>
    <n v="0"/>
    <n v="0"/>
    <n v="0"/>
    <n v="0"/>
    <n v="0"/>
    <n v="0"/>
    <n v="0"/>
  </r>
  <r>
    <n v="106484062"/>
    <x v="223"/>
    <x v="3"/>
    <x v="9"/>
    <d v="2019-01-01T00:00:00"/>
    <s v="03/31/2019"/>
    <s v="Open"/>
    <x v="36"/>
    <m/>
    <n v="408"/>
    <x v="1"/>
    <x v="1"/>
    <s v=""/>
    <s v="209-478-5291"/>
    <s v="2201 TUOLUMNE STREET"/>
    <s v="VALLEJO"/>
    <n v="94589"/>
    <s v="LORI BLACKBURN"/>
    <n v="16"/>
    <n v="16"/>
    <n v="16"/>
    <x v="8"/>
    <n v="0"/>
    <n v="0"/>
    <n v="0"/>
    <n v="147"/>
    <n v="0"/>
    <n v="0"/>
    <n v="0"/>
    <n v="0"/>
    <n v="0"/>
    <n v="147"/>
    <n v="0"/>
    <x v="8"/>
    <x v="6"/>
    <x v="8"/>
    <n v="0"/>
    <x v="393"/>
    <n v="0"/>
    <n v="0"/>
    <n v="0"/>
    <n v="0"/>
    <n v="0"/>
    <n v="1254"/>
    <n v="0"/>
    <n v="0"/>
    <n v="0"/>
    <n v="0"/>
    <n v="0"/>
    <n v="0"/>
    <n v="0"/>
    <n v="0"/>
    <n v="0"/>
    <n v="0"/>
    <n v="0"/>
    <n v="0"/>
    <n v="0"/>
    <n v="0"/>
    <n v="0"/>
    <n v="0"/>
    <n v="1116009"/>
    <n v="0"/>
    <n v="0"/>
    <n v="0"/>
    <n v="0"/>
    <n v="0"/>
    <n v="1116009"/>
    <n v="0"/>
    <n v="0"/>
    <n v="0"/>
    <n v="0"/>
    <n v="0"/>
    <n v="0"/>
    <n v="0"/>
    <n v="0"/>
    <n v="0"/>
    <n v="0"/>
    <n v="0"/>
    <x v="8"/>
    <n v="0"/>
    <n v="0"/>
    <n v="0"/>
    <n v="0"/>
    <n v="0"/>
    <n v="0"/>
    <n v="0"/>
    <n v="0"/>
    <n v="0"/>
    <x v="0"/>
    <x v="7"/>
    <n v="0"/>
    <n v="0"/>
    <n v="0"/>
    <n v="0"/>
    <n v="0"/>
    <n v="0"/>
    <n v="0"/>
    <n v="0"/>
    <n v="0"/>
    <n v="0"/>
    <n v="0"/>
    <n v="0"/>
    <n v="0"/>
    <n v="0"/>
    <n v="1116009"/>
    <n v="0"/>
    <n v="0"/>
    <n v="0"/>
    <n v="0"/>
    <n v="0"/>
    <n v="1116009"/>
    <n v="171588"/>
    <n v="1180298"/>
    <n v="192350"/>
    <n v="0"/>
    <n v="0"/>
    <n v="0"/>
    <n v="0"/>
    <n v="0"/>
    <n v="0"/>
    <n v="123702"/>
    <n v="0"/>
    <n v="0"/>
    <n v="0"/>
    <n v="0"/>
    <n v="0"/>
    <n v="0"/>
    <n v="0"/>
    <n v="0"/>
    <n v="0"/>
    <n v="0"/>
    <n v="0"/>
    <n v="0"/>
    <n v="0"/>
  </r>
  <r>
    <n v="106390846"/>
    <x v="224"/>
    <x v="3"/>
    <x v="9"/>
    <d v="2019-01-01T00:00:00"/>
    <s v="03/31/2019"/>
    <s v="Open"/>
    <x v="21"/>
    <m/>
    <n v="507"/>
    <x v="2"/>
    <x v="0"/>
    <s v=""/>
    <s v="209-944-5550"/>
    <s v="525 WESTREET ACACIA STREET"/>
    <s v="STOCKTON"/>
    <n v="95203"/>
    <s v="LORRAINE AUERBACH"/>
    <n v="202"/>
    <n v="202"/>
    <n v="44"/>
    <x v="403"/>
    <n v="194"/>
    <n v="81"/>
    <n v="247"/>
    <n v="0"/>
    <n v="0"/>
    <n v="20"/>
    <n v="88"/>
    <n v="1"/>
    <n v="13"/>
    <n v="979"/>
    <n v="0"/>
    <x v="2903"/>
    <x v="658"/>
    <x v="334"/>
    <n v="1038"/>
    <x v="0"/>
    <n v="0"/>
    <n v="22"/>
    <n v="271"/>
    <n v="4"/>
    <n v="89"/>
    <n v="3945"/>
    <n v="0"/>
    <n v="1711"/>
    <n v="878"/>
    <n v="945"/>
    <n v="5857"/>
    <n v="0"/>
    <n v="0"/>
    <n v="1096"/>
    <n v="1356"/>
    <n v="19"/>
    <n v="947"/>
    <n v="12809"/>
    <n v="55530536"/>
    <n v="26558429"/>
    <n v="8319865"/>
    <n v="32023174"/>
    <n v="0"/>
    <n v="0"/>
    <n v="3372131"/>
    <n v="12827784"/>
    <n v="77263"/>
    <n v="2803949"/>
    <n v="141513131"/>
    <n v="29793060"/>
    <n v="17018763"/>
    <n v="6329609"/>
    <n v="36807339"/>
    <n v="0"/>
    <n v="0"/>
    <n v="5034550"/>
    <n v="14312437"/>
    <n v="273489"/>
    <n v="7753057"/>
    <n v="117322304"/>
    <x v="3288"/>
    <n v="76279295"/>
    <n v="40025869"/>
    <n v="11807732"/>
    <n v="63785223"/>
    <n v="0"/>
    <n v="0"/>
    <n v="0"/>
    <n v="7524820"/>
    <n v="17827702"/>
    <x v="0"/>
    <x v="2714"/>
    <n v="0"/>
    <n v="0"/>
    <n v="0"/>
    <n v="9148701"/>
    <n v="228745460"/>
    <n v="0"/>
    <n v="0"/>
    <n v="0"/>
    <n v="0"/>
    <n v="0"/>
    <n v="9044302"/>
    <n v="3551323"/>
    <n v="2841742"/>
    <n v="5045289"/>
    <n v="0"/>
    <n v="0"/>
    <n v="881861"/>
    <n v="7317153"/>
    <n v="0"/>
    <n v="1408305"/>
    <n v="30089975"/>
    <n v="737659"/>
    <n v="39589369"/>
    <n v="1030797"/>
    <n v="1544505"/>
    <n v="0"/>
    <n v="0"/>
    <n v="0"/>
    <n v="0"/>
    <n v="443922"/>
    <n v="59820140"/>
    <n v="0"/>
    <n v="0"/>
    <n v="0"/>
    <n v="0"/>
    <n v="0"/>
    <n v="0"/>
    <n v="0"/>
    <n v="0"/>
    <n v="0"/>
    <n v="0"/>
    <n v="0"/>
    <n v="0"/>
    <n v="0"/>
  </r>
  <r>
    <n v="106190232"/>
    <x v="225"/>
    <x v="3"/>
    <x v="9"/>
    <d v="2019-01-01T00:00:00"/>
    <s v="03/31/2019"/>
    <s v="Open"/>
    <x v="0"/>
    <m/>
    <n v="931"/>
    <x v="1"/>
    <x v="0"/>
    <s v=""/>
    <s v="310-530-1151"/>
    <s v="23700 CAMINO DEL SOL"/>
    <s v="TORRANCE"/>
    <n v="90505"/>
    <s v="LISA MONTES"/>
    <n v="166"/>
    <n v="166"/>
    <n v="166"/>
    <x v="378"/>
    <n v="91"/>
    <n v="546"/>
    <n v="0"/>
    <n v="0"/>
    <n v="0"/>
    <n v="154"/>
    <n v="566"/>
    <n v="8"/>
    <n v="12"/>
    <n v="1727"/>
    <n v="0"/>
    <x v="2904"/>
    <x v="2064"/>
    <x v="2236"/>
    <n v="0"/>
    <x v="0"/>
    <n v="0"/>
    <n v="1230"/>
    <n v="3775"/>
    <n v="57"/>
    <n v="93"/>
    <n v="12360"/>
    <n v="0"/>
    <n v="1439"/>
    <n v="142"/>
    <n v="0"/>
    <n v="0"/>
    <n v="0"/>
    <n v="0"/>
    <n v="581"/>
    <n v="1218"/>
    <n v="5"/>
    <n v="6"/>
    <n v="3391"/>
    <n v="4647510"/>
    <n v="1243620"/>
    <n v="7743330"/>
    <n v="0"/>
    <n v="0"/>
    <n v="0"/>
    <n v="2324700"/>
    <n v="7127070"/>
    <n v="107784"/>
    <n v="166320"/>
    <n v="23360334"/>
    <n v="724250"/>
    <n v="70595"/>
    <n v="0"/>
    <n v="0"/>
    <n v="0"/>
    <n v="0"/>
    <n v="293123"/>
    <n v="610971"/>
    <n v="2340"/>
    <n v="3961"/>
    <n v="1705240"/>
    <x v="3289"/>
    <n v="2514432"/>
    <n v="597530"/>
    <n v="4594168"/>
    <n v="0"/>
    <n v="0"/>
    <n v="0"/>
    <n v="0"/>
    <n v="1187715"/>
    <n v="3828681"/>
    <x v="0"/>
    <x v="2715"/>
    <n v="0"/>
    <n v="0"/>
    <n v="0"/>
    <n v="75826"/>
    <n v="13269300"/>
    <n v="0"/>
    <n v="0"/>
    <n v="0"/>
    <n v="0"/>
    <n v="0"/>
    <n v="2496504"/>
    <n v="716685"/>
    <n v="3149162"/>
    <n v="0"/>
    <n v="0"/>
    <n v="0"/>
    <n v="1430108"/>
    <n v="3833534"/>
    <n v="0"/>
    <n v="170281"/>
    <n v="11796274"/>
    <n v="10137"/>
    <n v="8213484"/>
    <n v="300850"/>
    <n v="37321"/>
    <n v="0"/>
    <n v="0"/>
    <n v="0"/>
    <n v="0"/>
    <n v="258527"/>
    <n v="2312321"/>
    <n v="0"/>
    <n v="0"/>
    <n v="0"/>
    <n v="0"/>
    <n v="0"/>
    <n v="0"/>
    <n v="0"/>
    <n v="0"/>
    <n v="0"/>
    <n v="0"/>
    <n v="0"/>
    <n v="0"/>
    <n v="0"/>
  </r>
  <r>
    <n v="106344170"/>
    <x v="226"/>
    <x v="3"/>
    <x v="9"/>
    <d v="2019-01-01T00:00:00"/>
    <s v="03/31/2019"/>
    <s v="Open"/>
    <x v="22"/>
    <m/>
    <n v="311"/>
    <x v="1"/>
    <x v="1"/>
    <s v=""/>
    <s v="209-478-5291"/>
    <s v="4741 ENGLE ROAD"/>
    <s v="CARMICHAEL"/>
    <n v="95608"/>
    <s v="LORI BLACKBURN"/>
    <n v="16"/>
    <n v="16"/>
    <n v="16"/>
    <x v="8"/>
    <n v="0"/>
    <n v="0"/>
    <n v="0"/>
    <n v="86"/>
    <n v="0"/>
    <n v="0"/>
    <n v="0"/>
    <n v="0"/>
    <n v="0"/>
    <n v="86"/>
    <n v="0"/>
    <x v="8"/>
    <x v="6"/>
    <x v="8"/>
    <n v="0"/>
    <x v="375"/>
    <n v="0"/>
    <n v="0"/>
    <n v="0"/>
    <n v="0"/>
    <n v="0"/>
    <n v="1425"/>
    <n v="0"/>
    <n v="0"/>
    <n v="0"/>
    <n v="0"/>
    <n v="0"/>
    <n v="0"/>
    <n v="0"/>
    <n v="0"/>
    <n v="0"/>
    <n v="0"/>
    <n v="0"/>
    <n v="0"/>
    <n v="0"/>
    <n v="0"/>
    <n v="0"/>
    <n v="0"/>
    <n v="1190531"/>
    <n v="0"/>
    <n v="0"/>
    <n v="0"/>
    <n v="0"/>
    <n v="0"/>
    <n v="1190531"/>
    <n v="0"/>
    <n v="0"/>
    <n v="0"/>
    <n v="0"/>
    <n v="0"/>
    <n v="0"/>
    <n v="0"/>
    <n v="0"/>
    <n v="0"/>
    <n v="0"/>
    <n v="0"/>
    <x v="8"/>
    <n v="0"/>
    <n v="0"/>
    <n v="0"/>
    <n v="0"/>
    <n v="0"/>
    <n v="0"/>
    <n v="0"/>
    <n v="0"/>
    <n v="0"/>
    <x v="0"/>
    <x v="7"/>
    <n v="0"/>
    <n v="0"/>
    <n v="0"/>
    <n v="0"/>
    <n v="0"/>
    <n v="0"/>
    <n v="0"/>
    <n v="0"/>
    <n v="0"/>
    <n v="0"/>
    <n v="0"/>
    <n v="0"/>
    <n v="0"/>
    <n v="0"/>
    <n v="1190531"/>
    <n v="0"/>
    <n v="0"/>
    <n v="0"/>
    <n v="0"/>
    <n v="0"/>
    <n v="1190531"/>
    <n v="12703"/>
    <n v="991204"/>
    <n v="153000"/>
    <n v="0"/>
    <n v="0"/>
    <n v="0"/>
    <n v="0"/>
    <n v="0"/>
    <n v="9196"/>
    <n v="169469"/>
    <n v="0"/>
    <n v="0"/>
    <n v="0"/>
    <n v="0"/>
    <n v="0"/>
    <n v="0"/>
    <n v="0"/>
    <n v="0"/>
    <n v="0"/>
    <n v="0"/>
    <n v="0"/>
    <n v="0"/>
    <n v="0"/>
  </r>
  <r>
    <n v="106344188"/>
    <x v="227"/>
    <x v="3"/>
    <x v="9"/>
    <d v="2019-01-01T00:00:00"/>
    <s v="03/31/2019"/>
    <s v="Open"/>
    <x v="22"/>
    <m/>
    <n v="311"/>
    <x v="1"/>
    <x v="1"/>
    <s v=""/>
    <s v="209-478-5291"/>
    <s v="2600 STOCKTON BOULEVARD, SUITE B"/>
    <s v="SACRAMENTO"/>
    <n v="95817"/>
    <s v="LORI BLACKBURN"/>
    <n v="16"/>
    <n v="16"/>
    <n v="16"/>
    <x v="8"/>
    <n v="0"/>
    <n v="0"/>
    <n v="0"/>
    <n v="97"/>
    <n v="0"/>
    <n v="0"/>
    <n v="0"/>
    <n v="0"/>
    <n v="0"/>
    <n v="97"/>
    <n v="0"/>
    <x v="8"/>
    <x v="6"/>
    <x v="8"/>
    <n v="0"/>
    <x v="252"/>
    <n v="0"/>
    <n v="0"/>
    <n v="0"/>
    <n v="0"/>
    <n v="0"/>
    <n v="1437"/>
    <n v="0"/>
    <n v="0"/>
    <n v="0"/>
    <n v="0"/>
    <n v="0"/>
    <n v="0"/>
    <n v="0"/>
    <n v="0"/>
    <n v="0"/>
    <n v="0"/>
    <n v="0"/>
    <n v="0"/>
    <n v="0"/>
    <n v="0"/>
    <n v="0"/>
    <n v="0"/>
    <n v="1210141"/>
    <n v="0"/>
    <n v="0"/>
    <n v="0"/>
    <n v="0"/>
    <n v="0"/>
    <n v="1210141"/>
    <n v="0"/>
    <n v="0"/>
    <n v="0"/>
    <n v="0"/>
    <n v="0"/>
    <n v="0"/>
    <n v="0"/>
    <n v="0"/>
    <n v="0"/>
    <n v="0"/>
    <n v="0"/>
    <x v="8"/>
    <n v="0"/>
    <n v="0"/>
    <n v="0"/>
    <n v="0"/>
    <n v="0"/>
    <n v="0"/>
    <n v="0"/>
    <n v="0"/>
    <n v="0"/>
    <x v="0"/>
    <x v="7"/>
    <n v="0"/>
    <n v="0"/>
    <n v="0"/>
    <n v="0"/>
    <n v="0"/>
    <n v="0"/>
    <n v="0"/>
    <n v="0"/>
    <n v="0"/>
    <n v="0"/>
    <n v="0"/>
    <n v="0"/>
    <n v="0"/>
    <n v="0"/>
    <n v="1210141"/>
    <n v="0"/>
    <n v="0"/>
    <n v="0"/>
    <n v="0"/>
    <n v="0"/>
    <n v="1210141"/>
    <n v="2921"/>
    <n v="1041124"/>
    <n v="142425"/>
    <n v="0"/>
    <n v="0"/>
    <n v="0"/>
    <n v="0"/>
    <n v="0"/>
    <n v="0"/>
    <n v="121672"/>
    <n v="0"/>
    <n v="0"/>
    <n v="0"/>
    <n v="0"/>
    <n v="0"/>
    <n v="0"/>
    <n v="0"/>
    <n v="0"/>
    <n v="0"/>
    <n v="0"/>
    <n v="0"/>
    <n v="0"/>
    <n v="0"/>
  </r>
  <r>
    <n v="106434220"/>
    <x v="228"/>
    <x v="3"/>
    <x v="9"/>
    <d v="2019-01-01T00:00:00"/>
    <s v="03/31/2019"/>
    <s v="Open"/>
    <x v="7"/>
    <m/>
    <n v="431"/>
    <x v="1"/>
    <x v="1"/>
    <s v=""/>
    <s v="209-478-5291"/>
    <s v="1425 FRUITDALE AVENUE"/>
    <s v="SAN JOSE"/>
    <n v="95128"/>
    <s v="LORI BLACKBURN"/>
    <n v="16"/>
    <n v="16"/>
    <n v="16"/>
    <x v="8"/>
    <n v="0"/>
    <n v="0"/>
    <n v="0"/>
    <n v="53"/>
    <n v="0"/>
    <n v="0"/>
    <n v="0"/>
    <n v="0"/>
    <n v="0"/>
    <n v="53"/>
    <n v="0"/>
    <x v="8"/>
    <x v="6"/>
    <x v="8"/>
    <n v="0"/>
    <x v="394"/>
    <n v="0"/>
    <n v="0"/>
    <n v="0"/>
    <n v="0"/>
    <n v="0"/>
    <n v="787"/>
    <n v="0"/>
    <n v="0"/>
    <n v="0"/>
    <n v="0"/>
    <n v="0"/>
    <n v="0"/>
    <n v="0"/>
    <n v="0"/>
    <n v="0"/>
    <n v="0"/>
    <n v="0"/>
    <n v="0"/>
    <n v="0"/>
    <n v="0"/>
    <n v="0"/>
    <n v="0"/>
    <n v="778343"/>
    <n v="0"/>
    <n v="0"/>
    <n v="0"/>
    <n v="0"/>
    <n v="0"/>
    <n v="778343"/>
    <n v="0"/>
    <n v="0"/>
    <n v="0"/>
    <n v="0"/>
    <n v="0"/>
    <n v="0"/>
    <n v="0"/>
    <n v="0"/>
    <n v="0"/>
    <n v="0"/>
    <n v="0"/>
    <x v="8"/>
    <n v="0"/>
    <n v="0"/>
    <n v="0"/>
    <n v="0"/>
    <n v="0"/>
    <n v="0"/>
    <n v="0"/>
    <n v="0"/>
    <n v="0"/>
    <x v="0"/>
    <x v="7"/>
    <n v="0"/>
    <n v="0"/>
    <n v="0"/>
    <n v="0"/>
    <n v="0"/>
    <n v="0"/>
    <n v="0"/>
    <n v="0"/>
    <n v="0"/>
    <n v="0"/>
    <n v="0"/>
    <n v="0"/>
    <n v="0"/>
    <n v="0"/>
    <n v="778343"/>
    <n v="0"/>
    <n v="0"/>
    <n v="0"/>
    <n v="0"/>
    <n v="0"/>
    <n v="778343"/>
    <n v="650961"/>
    <n v="1141920"/>
    <n v="153898"/>
    <n v="0"/>
    <n v="0"/>
    <n v="0"/>
    <n v="0"/>
    <n v="0"/>
    <n v="0"/>
    <n v="461924"/>
    <n v="0"/>
    <n v="0"/>
    <n v="0"/>
    <n v="0"/>
    <n v="0"/>
    <n v="0"/>
    <n v="0"/>
    <n v="0"/>
    <n v="0"/>
    <n v="0"/>
    <n v="0"/>
    <n v="0"/>
    <n v="0"/>
  </r>
  <r>
    <n v="106150706"/>
    <x v="229"/>
    <x v="3"/>
    <x v="9"/>
    <d v="2019-01-01T00:00:00"/>
    <s v="03/31/2019"/>
    <s v="Open"/>
    <x v="14"/>
    <m/>
    <n v="617"/>
    <x v="2"/>
    <x v="0"/>
    <s v=""/>
    <s v="661-725-4800"/>
    <s v="1401 GARCES HIGHWAY"/>
    <s v="DELANO"/>
    <n v="93215"/>
    <s v="BAHRAM GHAFFARI"/>
    <n v="156"/>
    <n v="156"/>
    <n v="156"/>
    <x v="230"/>
    <n v="39"/>
    <n v="129"/>
    <n v="198"/>
    <n v="0"/>
    <n v="0"/>
    <n v="20"/>
    <n v="30"/>
    <n v="0"/>
    <n v="22"/>
    <n v="616"/>
    <n v="10"/>
    <x v="2710"/>
    <x v="410"/>
    <x v="2237"/>
    <n v="861"/>
    <x v="0"/>
    <n v="0"/>
    <n v="262"/>
    <n v="495"/>
    <n v="0"/>
    <n v="25"/>
    <n v="6612"/>
    <n v="4264"/>
    <n v="2795"/>
    <n v="683"/>
    <n v="2425"/>
    <n v="15758"/>
    <n v="0"/>
    <n v="0"/>
    <n v="2355"/>
    <n v="1917"/>
    <n v="0"/>
    <n v="1577"/>
    <n v="27510"/>
    <n v="7195609"/>
    <n v="1515749"/>
    <n v="11421533"/>
    <n v="4753960"/>
    <n v="0"/>
    <n v="0"/>
    <n v="905901"/>
    <n v="2201042"/>
    <n v="0"/>
    <n v="35747"/>
    <n v="28029541"/>
    <n v="3578011"/>
    <n v="873210"/>
    <n v="2200214"/>
    <n v="10615445"/>
    <n v="0"/>
    <n v="0"/>
    <n v="2467789"/>
    <n v="1504280"/>
    <n v="0"/>
    <n v="830030"/>
    <n v="22068979"/>
    <x v="3290"/>
    <n v="8145072"/>
    <n v="792868"/>
    <n v="5034538"/>
    <n v="12816710"/>
    <n v="-181105"/>
    <n v="0"/>
    <n v="0"/>
    <n v="1459080"/>
    <n v="2934142"/>
    <x v="0"/>
    <x v="2716"/>
    <n v="0"/>
    <n v="0"/>
    <n v="0"/>
    <n v="0"/>
    <n v="31563725"/>
    <n v="0"/>
    <n v="0"/>
    <n v="0"/>
    <n v="0"/>
    <n v="0"/>
    <n v="2066128"/>
    <n v="1596091"/>
    <n v="8768314"/>
    <n v="2552695"/>
    <n v="0"/>
    <n v="0"/>
    <n v="1914610"/>
    <n v="771180"/>
    <n v="0"/>
    <n v="865777"/>
    <n v="18534795"/>
    <n v="114019"/>
    <n v="19111069"/>
    <n v="0"/>
    <n v="0"/>
    <n v="0"/>
    <n v="0"/>
    <n v="0"/>
    <n v="0"/>
    <n v="232287"/>
    <n v="40535887"/>
    <n v="0"/>
    <n v="0"/>
    <n v="0"/>
    <n v="0"/>
    <n v="0"/>
    <n v="0"/>
    <n v="0"/>
    <n v="0"/>
    <n v="0"/>
    <n v="0"/>
    <n v="0"/>
    <n v="0"/>
    <n v="0"/>
  </r>
  <r>
    <n v="106392287"/>
    <x v="235"/>
    <x v="3"/>
    <x v="9"/>
    <d v="2019-01-01T00:00:00"/>
    <s v="03/31/2019"/>
    <s v="Open"/>
    <x v="21"/>
    <m/>
    <n v="507"/>
    <x v="1"/>
    <x v="0"/>
    <s v=""/>
    <s v="209-823-3111"/>
    <s v="1205 EAST NORTH STREET"/>
    <s v="MANTECA"/>
    <n v="95336"/>
    <s v="BRANDON MAY"/>
    <n v="73"/>
    <n v="73"/>
    <n v="49"/>
    <x v="555"/>
    <n v="118"/>
    <n v="66"/>
    <n v="262"/>
    <n v="0"/>
    <n v="0"/>
    <n v="14"/>
    <n v="156"/>
    <n v="0"/>
    <n v="16"/>
    <n v="973"/>
    <n v="0"/>
    <x v="2545"/>
    <x v="888"/>
    <x v="1214"/>
    <n v="711"/>
    <x v="0"/>
    <n v="0"/>
    <n v="89"/>
    <n v="434"/>
    <n v="0"/>
    <n v="46"/>
    <n v="4156"/>
    <n v="0"/>
    <n v="3525"/>
    <n v="1258"/>
    <n v="621"/>
    <n v="5624"/>
    <n v="0"/>
    <n v="0"/>
    <n v="557"/>
    <n v="4294"/>
    <n v="1"/>
    <n v="630"/>
    <n v="16510"/>
    <n v="58143802"/>
    <n v="17402719"/>
    <n v="7058728"/>
    <n v="28880489"/>
    <n v="0"/>
    <n v="0"/>
    <n v="2155751"/>
    <n v="16987553"/>
    <n v="0"/>
    <n v="1598316"/>
    <n v="132227358"/>
    <n v="35323844"/>
    <n v="16817436"/>
    <n v="6096150"/>
    <n v="50325127"/>
    <n v="0"/>
    <n v="0"/>
    <n v="2743608"/>
    <n v="39883454"/>
    <n v="1894"/>
    <n v="4601234"/>
    <n v="155792747"/>
    <x v="3291"/>
    <n v="87044735"/>
    <n v="32366567"/>
    <n v="11989079"/>
    <n v="76713225"/>
    <n v="0"/>
    <n v="0"/>
    <n v="0"/>
    <n v="4094694"/>
    <n v="42996533"/>
    <x v="0"/>
    <x v="2717"/>
    <n v="0"/>
    <n v="0"/>
    <n v="0"/>
    <n v="5032014"/>
    <n v="262176544"/>
    <n v="0"/>
    <n v="0"/>
    <n v="0"/>
    <n v="0"/>
    <n v="0"/>
    <n v="6422911"/>
    <n v="1853588"/>
    <n v="1165799"/>
    <n v="2492391"/>
    <n v="0"/>
    <n v="0"/>
    <n v="670513"/>
    <n v="12884085"/>
    <n v="0"/>
    <n v="354274"/>
    <n v="25843561"/>
    <n v="117686"/>
    <n v="28514744"/>
    <n v="0"/>
    <n v="49973"/>
    <n v="0"/>
    <n v="0"/>
    <n v="0"/>
    <n v="0"/>
    <n v="127535"/>
    <n v="24299425"/>
    <n v="0"/>
    <n v="0"/>
    <n v="0"/>
    <n v="0"/>
    <n v="0"/>
    <n v="0"/>
    <n v="0"/>
    <n v="0"/>
    <n v="0"/>
    <n v="0"/>
    <n v="2583969"/>
    <n v="735126"/>
    <n v="0"/>
  </r>
  <r>
    <n v="106500852"/>
    <x v="230"/>
    <x v="3"/>
    <x v="9"/>
    <d v="2019-01-01T00:00:00"/>
    <s v="03/31/2019"/>
    <s v="Open"/>
    <x v="30"/>
    <m/>
    <n v="511"/>
    <x v="1"/>
    <x v="0"/>
    <s v=""/>
    <s v="209-578-1211"/>
    <s v="1441 FLORIDA AVENUE"/>
    <s v="MODESTO"/>
    <n v="95350"/>
    <s v="WARREN J. KIRK"/>
    <n v="461"/>
    <n v="461"/>
    <n v="404"/>
    <x v="1391"/>
    <n v="909"/>
    <n v="1068"/>
    <n v="1934"/>
    <n v="0"/>
    <n v="0"/>
    <n v="102"/>
    <n v="898"/>
    <n v="31"/>
    <n v="27"/>
    <n v="6611"/>
    <n v="0"/>
    <x v="2905"/>
    <x v="2091"/>
    <x v="2238"/>
    <n v="8328"/>
    <x v="0"/>
    <n v="0"/>
    <n v="821"/>
    <n v="3996"/>
    <n v="123"/>
    <n v="114"/>
    <n v="34712"/>
    <n v="0"/>
    <n v="7987"/>
    <n v="3402"/>
    <n v="3083"/>
    <n v="17678"/>
    <n v="7"/>
    <n v="0"/>
    <n v="675"/>
    <n v="6575"/>
    <n v="126"/>
    <n v="886"/>
    <n v="40419"/>
    <n v="340291297"/>
    <n v="182643053"/>
    <n v="150909684"/>
    <n v="301445007"/>
    <n v="0"/>
    <n v="0"/>
    <n v="21953165"/>
    <n v="148191471"/>
    <n v="4651244"/>
    <n v="3957952"/>
    <n v="1154042873"/>
    <n v="79250577"/>
    <n v="74882781"/>
    <n v="29061343"/>
    <n v="180521410"/>
    <n v="123699"/>
    <n v="0"/>
    <n v="7101407"/>
    <n v="82485504"/>
    <n v="1766734"/>
    <n v="9011760"/>
    <n v="464205215"/>
    <x v="3292"/>
    <n v="387884236"/>
    <n v="245557945"/>
    <n v="150000354"/>
    <n v="448598738"/>
    <n v="-2223322"/>
    <n v="122104"/>
    <n v="0"/>
    <n v="25749011"/>
    <n v="165025900"/>
    <x v="0"/>
    <x v="2718"/>
    <n v="0"/>
    <n v="0"/>
    <n v="0"/>
    <n v="8497218"/>
    <n v="1449131993"/>
    <n v="2716330"/>
    <n v="0"/>
    <n v="0"/>
    <n v="0"/>
    <n v="2716330"/>
    <n v="31657638"/>
    <n v="14684219"/>
    <n v="32193995"/>
    <n v="33367679"/>
    <n v="1594"/>
    <n v="0"/>
    <n v="2929484"/>
    <n v="56899930"/>
    <n v="97886"/>
    <n v="0"/>
    <n v="171832425"/>
    <n v="558921"/>
    <n v="171226685"/>
    <n v="0"/>
    <n v="-69565"/>
    <n v="0"/>
    <n v="0"/>
    <n v="0"/>
    <n v="0"/>
    <n v="1553702"/>
    <n v="75739647"/>
    <n v="0"/>
    <n v="0"/>
    <n v="0"/>
    <n v="0"/>
    <n v="0"/>
    <n v="0"/>
    <n v="0"/>
    <n v="0"/>
    <n v="0"/>
    <n v="0"/>
    <n v="22813558"/>
    <n v="19755609"/>
    <n v="0"/>
  </r>
  <r>
    <n v="106440755"/>
    <x v="231"/>
    <x v="3"/>
    <x v="9"/>
    <d v="2019-01-01T00:00:00"/>
    <s v="03/31/2019"/>
    <s v="Open"/>
    <x v="39"/>
    <m/>
    <n v="703"/>
    <x v="3"/>
    <x v="0"/>
    <s v=""/>
    <s v="831-462-7700"/>
    <s v="1555 SOQUEL DRIVE"/>
    <s v="SANTA CRUZ"/>
    <n v="95065"/>
    <s v="NANETTE MICKIEWICZ"/>
    <n v="223"/>
    <n v="208"/>
    <n v="160"/>
    <x v="1392"/>
    <n v="116"/>
    <n v="125"/>
    <n v="515"/>
    <n v="0"/>
    <n v="0"/>
    <n v="69"/>
    <n v="478"/>
    <n v="2"/>
    <n v="98"/>
    <n v="2633"/>
    <n v="0"/>
    <x v="2906"/>
    <x v="1910"/>
    <x v="1539"/>
    <n v="2621"/>
    <x v="0"/>
    <n v="0"/>
    <n v="270"/>
    <n v="1792"/>
    <n v="54"/>
    <n v="174"/>
    <n v="13114"/>
    <n v="0"/>
    <n v="16861"/>
    <n v="437"/>
    <n v="1239"/>
    <n v="7988"/>
    <n v="0"/>
    <n v="0"/>
    <n v="1148"/>
    <n v="9186"/>
    <n v="128"/>
    <n v="1530"/>
    <n v="38517"/>
    <n v="179603046"/>
    <n v="13229019"/>
    <n v="17031921"/>
    <n v="62717964"/>
    <n v="0"/>
    <n v="0"/>
    <n v="8430296"/>
    <n v="53484007"/>
    <n v="67817"/>
    <n v="3449886"/>
    <n v="338013956"/>
    <n v="57994651"/>
    <n v="7409176"/>
    <n v="5715402"/>
    <n v="30625611"/>
    <n v="0"/>
    <n v="0"/>
    <n v="6946664"/>
    <n v="36569236"/>
    <n v="422291"/>
    <n v="5104120"/>
    <n v="150787151"/>
    <x v="3293"/>
    <n v="208243708"/>
    <n v="16518502"/>
    <n v="13438482"/>
    <n v="80973846"/>
    <n v="0"/>
    <n v="0"/>
    <n v="0"/>
    <n v="8397303"/>
    <n v="47093716"/>
    <x v="0"/>
    <x v="2719"/>
    <n v="0"/>
    <n v="0"/>
    <n v="0"/>
    <n v="-143292"/>
    <n v="380698335"/>
    <n v="0"/>
    <n v="0"/>
    <n v="0"/>
    <n v="0"/>
    <n v="0"/>
    <n v="32109446"/>
    <n v="4186019"/>
    <n v="8788396"/>
    <n v="12130233"/>
    <n v="294597"/>
    <n v="0"/>
    <n v="7119354"/>
    <n v="42712895"/>
    <n v="0"/>
    <n v="761832"/>
    <n v="108102772"/>
    <n v="1663694"/>
    <n v="101406349"/>
    <n v="0"/>
    <n v="23911052"/>
    <n v="0"/>
    <n v="0"/>
    <n v="0"/>
    <n v="0"/>
    <n v="2604465"/>
    <n v="73993945"/>
    <n v="0"/>
    <n v="0"/>
    <n v="0"/>
    <n v="0"/>
    <n v="0"/>
    <n v="0"/>
    <n v="0"/>
    <n v="0"/>
    <n v="0"/>
    <n v="0"/>
    <n v="0"/>
    <n v="0"/>
    <n v="0"/>
  </r>
  <r>
    <n v="106331164"/>
    <x v="233"/>
    <x v="3"/>
    <x v="9"/>
    <d v="2019-01-01T00:00:00"/>
    <s v="03/31/2019"/>
    <s v="Open"/>
    <x v="24"/>
    <m/>
    <n v="1105"/>
    <x v="1"/>
    <x v="0"/>
    <s v=""/>
    <s v="760-323-6511"/>
    <s v="1150 NORTH INDIAN CANYON DRIVE"/>
    <s v="PALM SPRINGS"/>
    <n v="92262"/>
    <s v="MICHELE FINNEY"/>
    <n v="385"/>
    <n v="367"/>
    <n v="294"/>
    <x v="768"/>
    <n v="1308"/>
    <n v="518"/>
    <n v="1188"/>
    <n v="0"/>
    <n v="0"/>
    <n v="116"/>
    <n v="1043"/>
    <n v="55"/>
    <n v="30"/>
    <n v="5214"/>
    <n v="0"/>
    <x v="2907"/>
    <x v="2092"/>
    <x v="1809"/>
    <n v="5028"/>
    <x v="0"/>
    <n v="0"/>
    <n v="615"/>
    <n v="4142"/>
    <n v="260"/>
    <n v="70"/>
    <n v="25372"/>
    <n v="0"/>
    <n v="7892"/>
    <n v="5301"/>
    <n v="3342"/>
    <n v="13759"/>
    <n v="0"/>
    <n v="0"/>
    <n v="1167"/>
    <n v="9882"/>
    <n v="201"/>
    <n v="915"/>
    <n v="42459"/>
    <n v="150053992"/>
    <n v="177025684"/>
    <n v="106005094"/>
    <n v="143899588"/>
    <n v="0"/>
    <n v="0"/>
    <n v="17563510"/>
    <n v="131069598"/>
    <n v="7355924"/>
    <n v="2699469"/>
    <n v="735672859"/>
    <n v="76005258"/>
    <n v="59158905"/>
    <n v="23881551"/>
    <n v="85835465"/>
    <n v="0"/>
    <n v="0"/>
    <n v="11609851"/>
    <n v="78168006"/>
    <n v="2043113"/>
    <n v="5765046"/>
    <n v="342467195"/>
    <x v="3294"/>
    <n v="201200865"/>
    <n v="211319388"/>
    <n v="107901568"/>
    <n v="210479283"/>
    <n v="0"/>
    <n v="0"/>
    <n v="0"/>
    <n v="24300997"/>
    <n v="150352248"/>
    <x v="0"/>
    <x v="2720"/>
    <n v="0"/>
    <n v="0"/>
    <n v="0"/>
    <n v="5979533"/>
    <n v="926686171"/>
    <n v="0"/>
    <n v="0"/>
    <n v="0"/>
    <n v="0"/>
    <n v="0"/>
    <n v="24858385"/>
    <n v="24865201"/>
    <n v="21985077"/>
    <n v="19255770"/>
    <n v="0"/>
    <n v="0"/>
    <n v="4430033"/>
    <n v="55690838"/>
    <n v="56258"/>
    <n v="312321"/>
    <n v="151453883"/>
    <n v="580259"/>
    <n v="139443979"/>
    <n v="0"/>
    <n v="61400"/>
    <n v="0"/>
    <n v="0"/>
    <n v="0"/>
    <n v="0"/>
    <n v="491990"/>
    <n v="80727944"/>
    <n v="0"/>
    <n v="0"/>
    <n v="0"/>
    <n v="0"/>
    <n v="0"/>
    <n v="0"/>
    <n v="0"/>
    <n v="0"/>
    <n v="0"/>
    <n v="0"/>
    <n v="12639156"/>
    <n v="13483602"/>
    <n v="0"/>
  </r>
  <r>
    <n v="106364144"/>
    <x v="234"/>
    <x v="3"/>
    <x v="9"/>
    <d v="2019-01-01T00:00:00"/>
    <s v="03/31/2019"/>
    <s v="Open"/>
    <x v="5"/>
    <m/>
    <n v="1211"/>
    <x v="1"/>
    <x v="0"/>
    <s v=""/>
    <s v="760-241-8000"/>
    <s v="16850 BEAR VALLEY ROAD"/>
    <s v="VICTORVILLE"/>
    <n v="92395"/>
    <s v="FRED HUNTER"/>
    <n v="148"/>
    <n v="148"/>
    <n v="148"/>
    <x v="1393"/>
    <n v="654"/>
    <n v="195"/>
    <n v="666"/>
    <n v="0"/>
    <n v="0"/>
    <n v="201"/>
    <n v="105"/>
    <n v="0"/>
    <n v="68"/>
    <n v="2472"/>
    <n v="0"/>
    <x v="1886"/>
    <x v="2093"/>
    <x v="1880"/>
    <n v="2569"/>
    <x v="0"/>
    <n v="0"/>
    <n v="881"/>
    <n v="390"/>
    <n v="0"/>
    <n v="205"/>
    <n v="10862"/>
    <n v="0"/>
    <n v="2933"/>
    <n v="2110"/>
    <n v="1018"/>
    <n v="4936"/>
    <n v="0"/>
    <n v="0"/>
    <n v="1852"/>
    <n v="1039"/>
    <n v="0"/>
    <n v="2756"/>
    <n v="16644"/>
    <n v="49889988"/>
    <n v="45333205"/>
    <n v="15582189"/>
    <n v="38236168"/>
    <n v="0"/>
    <n v="0"/>
    <n v="13868942"/>
    <n v="8347523"/>
    <n v="0"/>
    <n v="3266603"/>
    <n v="174524618"/>
    <n v="12915769"/>
    <n v="9918109"/>
    <n v="3482302"/>
    <n v="19180317"/>
    <n v="0"/>
    <n v="0"/>
    <n v="7833225"/>
    <n v="4909468"/>
    <n v="0"/>
    <n v="4138733"/>
    <n v="62377923"/>
    <x v="3295"/>
    <n v="54068034"/>
    <n v="47090023"/>
    <n v="16070796"/>
    <n v="46737887"/>
    <n v="-464966"/>
    <n v="0"/>
    <n v="0"/>
    <n v="13574078"/>
    <n v="6881616"/>
    <x v="0"/>
    <x v="2721"/>
    <n v="0"/>
    <n v="0"/>
    <n v="0"/>
    <n v="1057158"/>
    <n v="191136281"/>
    <n v="2023458"/>
    <n v="0"/>
    <n v="0"/>
    <n v="0"/>
    <n v="2023458"/>
    <n v="8737723"/>
    <n v="10184749"/>
    <n v="3458661"/>
    <n v="10678598"/>
    <n v="0"/>
    <n v="0"/>
    <n v="8128089"/>
    <n v="6375375"/>
    <n v="0"/>
    <n v="226523"/>
    <n v="47789718"/>
    <n v="179079"/>
    <n v="37168937"/>
    <n v="0"/>
    <n v="269633"/>
    <n v="0"/>
    <n v="0"/>
    <n v="0"/>
    <n v="0"/>
    <n v="1217557"/>
    <n v="74047915"/>
    <n v="0"/>
    <n v="41"/>
    <n v="184"/>
    <n v="158"/>
    <n v="3361046"/>
    <n v="664864"/>
    <n v="2925318"/>
    <n v="0"/>
    <n v="0"/>
    <n v="1100592"/>
    <n v="3164895"/>
    <n v="2257368"/>
    <n v="4304163"/>
  </r>
  <r>
    <n v="106190681"/>
    <x v="562"/>
    <x v="3"/>
    <x v="9"/>
    <d v="2019-01-01T00:00:00"/>
    <s v="03/31/2019"/>
    <s v="Open"/>
    <x v="0"/>
    <m/>
    <n v="925"/>
    <x v="1"/>
    <x v="0"/>
    <s v=""/>
    <s v="323-930-1040"/>
    <s v="6000 SAN VICENTE BOULEVARD"/>
    <s v="LOS ANGELES"/>
    <n v="90036"/>
    <s v="KHAWAR SIDDIQUE"/>
    <n v="17"/>
    <n v="17"/>
    <n v="3"/>
    <x v="292"/>
    <n v="0"/>
    <n v="0"/>
    <n v="0"/>
    <n v="0"/>
    <n v="0"/>
    <n v="25"/>
    <n v="0"/>
    <n v="0"/>
    <n v="0"/>
    <n v="40"/>
    <n v="0"/>
    <x v="1290"/>
    <x v="6"/>
    <x v="8"/>
    <n v="0"/>
    <x v="0"/>
    <n v="0"/>
    <n v="64"/>
    <n v="0"/>
    <n v="0"/>
    <n v="0"/>
    <n v="84"/>
    <n v="0"/>
    <n v="5"/>
    <n v="0"/>
    <n v="0"/>
    <n v="0"/>
    <n v="0"/>
    <n v="0"/>
    <n v="0"/>
    <n v="0"/>
    <n v="0"/>
    <n v="17"/>
    <n v="22"/>
    <n v="1466947"/>
    <n v="0"/>
    <n v="0"/>
    <n v="0"/>
    <n v="0"/>
    <n v="0"/>
    <n v="3807703"/>
    <n v="0"/>
    <n v="0"/>
    <n v="0"/>
    <n v="5274650"/>
    <n v="115530"/>
    <n v="0"/>
    <n v="0"/>
    <n v="0"/>
    <n v="0"/>
    <n v="0"/>
    <n v="0"/>
    <n v="0"/>
    <n v="0"/>
    <n v="729756"/>
    <n v="845286"/>
    <x v="8"/>
    <n v="1255137"/>
    <n v="0"/>
    <n v="0"/>
    <n v="0"/>
    <n v="0"/>
    <n v="0"/>
    <n v="0"/>
    <n v="3661655"/>
    <n v="0"/>
    <x v="0"/>
    <x v="7"/>
    <n v="0"/>
    <n v="0"/>
    <n v="0"/>
    <n v="0"/>
    <n v="4916792"/>
    <n v="0"/>
    <n v="0"/>
    <n v="0"/>
    <n v="0"/>
    <n v="0"/>
    <n v="327340"/>
    <n v="0"/>
    <n v="0"/>
    <n v="0"/>
    <n v="0"/>
    <n v="0"/>
    <n v="66010"/>
    <n v="0"/>
    <n v="0"/>
    <n v="809794"/>
    <n v="1203144"/>
    <n v="0"/>
    <n v="1937268"/>
    <n v="0"/>
    <n v="60"/>
    <n v="0"/>
    <n v="0"/>
    <n v="0"/>
    <n v="0"/>
    <n v="30503"/>
    <n v="1241"/>
    <n v="0"/>
    <n v="0"/>
    <n v="0"/>
    <n v="0"/>
    <n v="0"/>
    <n v="0"/>
    <n v="0"/>
    <n v="0"/>
    <n v="0"/>
    <n v="0"/>
    <n v="0"/>
    <n v="0"/>
    <n v="0"/>
  </r>
  <r>
    <n v="106190148"/>
    <x v="330"/>
    <x v="3"/>
    <x v="9"/>
    <d v="2019-01-01T00:00:00"/>
    <s v="03/31/2019"/>
    <s v="Open"/>
    <x v="0"/>
    <m/>
    <n v="929"/>
    <x v="1"/>
    <x v="0"/>
    <s v=""/>
    <s v="310-673-4660"/>
    <s v="555 EAST HARDY STREET"/>
    <s v="INGLEWOOD"/>
    <n v="90301"/>
    <s v="MOHAMMAD NASER"/>
    <n v="362"/>
    <n v="362"/>
    <n v="192"/>
    <x v="1394"/>
    <n v="578"/>
    <n v="379"/>
    <n v="1247"/>
    <n v="0"/>
    <n v="0"/>
    <n v="263"/>
    <n v="0"/>
    <n v="7"/>
    <n v="153"/>
    <n v="3953"/>
    <n v="0"/>
    <x v="2908"/>
    <x v="2094"/>
    <x v="1471"/>
    <n v="4831"/>
    <x v="0"/>
    <n v="0"/>
    <n v="926"/>
    <n v="0"/>
    <n v="7"/>
    <n v="333"/>
    <n v="17190"/>
    <n v="0"/>
    <n v="1213"/>
    <n v="654"/>
    <n v="903"/>
    <n v="4954"/>
    <n v="0"/>
    <n v="0"/>
    <n v="1910"/>
    <n v="0"/>
    <n v="8"/>
    <n v="1880"/>
    <n v="11522"/>
    <n v="100238454"/>
    <n v="41257873"/>
    <n v="28601271"/>
    <n v="72449605"/>
    <n v="0"/>
    <n v="0"/>
    <n v="14997057"/>
    <n v="0"/>
    <n v="109556"/>
    <n v="5317268"/>
    <n v="262971084"/>
    <n v="9573682"/>
    <n v="4930492"/>
    <n v="3605698"/>
    <n v="18120971"/>
    <n v="0"/>
    <n v="0"/>
    <n v="5329902"/>
    <n v="0"/>
    <n v="27072"/>
    <n v="5190973"/>
    <n v="46778790"/>
    <x v="3296"/>
    <n v="88315468"/>
    <n v="37949798"/>
    <n v="26107133"/>
    <n v="66129667"/>
    <n v="-937458"/>
    <n v="0"/>
    <n v="0"/>
    <n v="15242864"/>
    <n v="0"/>
    <x v="0"/>
    <x v="2722"/>
    <n v="0"/>
    <n v="0"/>
    <n v="0"/>
    <n v="3317902"/>
    <n v="238036574"/>
    <n v="0"/>
    <n v="0"/>
    <n v="0"/>
    <n v="0"/>
    <n v="0"/>
    <n v="21496668"/>
    <n v="8238567"/>
    <n v="7037294"/>
    <n v="24440909"/>
    <n v="0"/>
    <n v="0"/>
    <n v="5084095"/>
    <n v="0"/>
    <n v="136628"/>
    <n v="5279139"/>
    <n v="71713300"/>
    <n v="360486"/>
    <n v="62168813"/>
    <n v="0"/>
    <n v="-626168"/>
    <n v="0"/>
    <n v="0"/>
    <n v="0"/>
    <n v="0"/>
    <n v="2704784"/>
    <n v="155061124"/>
    <n v="0"/>
    <n v="0"/>
    <n v="0"/>
    <n v="0"/>
    <n v="0"/>
    <n v="0"/>
    <n v="0"/>
    <n v="0"/>
    <n v="0"/>
    <n v="0"/>
    <n v="0"/>
    <n v="0"/>
    <n v="0"/>
  </r>
  <r>
    <n v="106010735"/>
    <x v="294"/>
    <x v="3"/>
    <x v="9"/>
    <d v="2019-01-01T00:00:00"/>
    <s v="03/31/2019"/>
    <s v="Open"/>
    <x v="19"/>
    <m/>
    <n v="417"/>
    <x v="2"/>
    <x v="0"/>
    <s v=""/>
    <s v="510-437-4800"/>
    <s v="2070 CLINTON AVENUE"/>
    <s v="ALAMEDA"/>
    <n v="94501"/>
    <s v="DELVECCHIO FINLEY"/>
    <n v="251"/>
    <n v="217"/>
    <n v="217"/>
    <x v="212"/>
    <n v="66"/>
    <n v="77"/>
    <n v="143"/>
    <n v="0"/>
    <n v="9"/>
    <n v="12"/>
    <n v="93"/>
    <n v="0"/>
    <n v="17"/>
    <n v="797"/>
    <n v="0"/>
    <x v="521"/>
    <x v="1011"/>
    <x v="2239"/>
    <n v="837"/>
    <x v="0"/>
    <n v="30"/>
    <n v="47"/>
    <n v="1052"/>
    <n v="0"/>
    <n v="63"/>
    <n v="19314"/>
    <n v="0"/>
    <n v="3869"/>
    <n v="566"/>
    <n v="276"/>
    <n v="2920"/>
    <n v="0"/>
    <n v="190"/>
    <n v="384"/>
    <n v="2303"/>
    <n v="2"/>
    <n v="2319"/>
    <n v="12829"/>
    <n v="26059830"/>
    <n v="4110053"/>
    <n v="27687032"/>
    <n v="9036595"/>
    <n v="0"/>
    <n v="588321"/>
    <n v="588326"/>
    <n v="4314473"/>
    <n v="0"/>
    <n v="708633"/>
    <n v="73093263"/>
    <n v="11854049"/>
    <n v="1579628"/>
    <n v="996996"/>
    <n v="9625362"/>
    <n v="0"/>
    <n v="2073072"/>
    <n v="869617"/>
    <n v="5348857"/>
    <n v="59158"/>
    <n v="1267999"/>
    <n v="33674738"/>
    <x v="3297"/>
    <n v="31394241"/>
    <n v="4521755"/>
    <n v="25081732"/>
    <n v="16734434"/>
    <n v="0"/>
    <n v="0"/>
    <n v="2661393"/>
    <n v="1219775"/>
    <n v="6823936"/>
    <x v="0"/>
    <x v="2723"/>
    <n v="0"/>
    <n v="0"/>
    <n v="0"/>
    <n v="0"/>
    <n v="90433382"/>
    <n v="0"/>
    <n v="0"/>
    <n v="0"/>
    <n v="0"/>
    <n v="0"/>
    <n v="6519638"/>
    <n v="1167926"/>
    <n v="3602296"/>
    <n v="1927523"/>
    <n v="0"/>
    <n v="0"/>
    <n v="238168"/>
    <n v="2839394"/>
    <n v="0"/>
    <n v="39674"/>
    <n v="16334619"/>
    <n v="23562"/>
    <n v="22386826"/>
    <n v="0"/>
    <n v="2123326"/>
    <n v="0"/>
    <n v="0"/>
    <n v="0"/>
    <n v="0"/>
    <n v="0"/>
    <n v="8961250"/>
    <n v="0"/>
    <n v="0"/>
    <n v="0"/>
    <n v="0"/>
    <n v="0"/>
    <n v="0"/>
    <n v="0"/>
    <n v="0"/>
    <n v="0"/>
    <n v="0"/>
    <n v="0"/>
    <n v="0"/>
    <n v="0"/>
  </r>
  <r>
    <n v="106190017"/>
    <x v="295"/>
    <x v="3"/>
    <x v="9"/>
    <d v="2019-01-01T00:00:00"/>
    <s v="03/31/2019"/>
    <s v="Open"/>
    <x v="0"/>
    <m/>
    <n v="913"/>
    <x v="8"/>
    <x v="0"/>
    <s v=""/>
    <s v="626-570-1606"/>
    <s v="100 SOUTH RAYMOND AVENUE"/>
    <s v="ALHAMBRA"/>
    <n v="91801"/>
    <s v="IRIS LAI"/>
    <n v="144"/>
    <n v="144"/>
    <n v="144"/>
    <x v="541"/>
    <n v="297"/>
    <n v="35"/>
    <n v="448"/>
    <n v="0"/>
    <n v="0"/>
    <n v="6"/>
    <n v="95"/>
    <n v="0"/>
    <n v="6"/>
    <n v="1256"/>
    <n v="2"/>
    <x v="2909"/>
    <x v="2095"/>
    <x v="548"/>
    <n v="3730"/>
    <x v="0"/>
    <n v="0"/>
    <n v="19"/>
    <n v="317"/>
    <n v="0"/>
    <n v="40"/>
    <n v="8674"/>
    <n v="2339"/>
    <n v="933"/>
    <n v="764"/>
    <n v="435"/>
    <n v="2654"/>
    <n v="0"/>
    <n v="0"/>
    <n v="65"/>
    <n v="746"/>
    <n v="4"/>
    <n v="1643"/>
    <n v="7244"/>
    <n v="34203590"/>
    <n v="23539757"/>
    <n v="6321533"/>
    <n v="41396674"/>
    <n v="0"/>
    <n v="0"/>
    <n v="350148"/>
    <n v="5138725"/>
    <n v="0"/>
    <n v="502540"/>
    <n v="111452967"/>
    <n v="6939012"/>
    <n v="6133157"/>
    <n v="2001425"/>
    <n v="12629378"/>
    <n v="0"/>
    <n v="0"/>
    <n v="430842"/>
    <n v="5732535"/>
    <n v="85864"/>
    <n v="1887840"/>
    <n v="35840053"/>
    <x v="3298"/>
    <n v="34390071"/>
    <n v="27859183"/>
    <n v="6351834"/>
    <n v="50967975"/>
    <n v="0"/>
    <n v="0"/>
    <n v="0"/>
    <n v="609630"/>
    <n v="8321938"/>
    <x v="0"/>
    <x v="2724"/>
    <n v="0"/>
    <n v="0"/>
    <n v="0"/>
    <n v="435487"/>
    <n v="130411687"/>
    <n v="26304070"/>
    <n v="3500315"/>
    <n v="0"/>
    <n v="0"/>
    <n v="29804385"/>
    <n v="6752531"/>
    <n v="28117801"/>
    <n v="1971124"/>
    <n v="6558391"/>
    <n v="0"/>
    <n v="0"/>
    <n v="171359"/>
    <n v="2549322"/>
    <n v="0"/>
    <n v="565190"/>
    <n v="46685718"/>
    <n v="272082"/>
    <n v="46403554"/>
    <n v="0"/>
    <n v="227920"/>
    <n v="0"/>
    <n v="0"/>
    <n v="0"/>
    <n v="0"/>
    <n v="144057"/>
    <n v="10029410"/>
    <n v="0"/>
    <n v="0"/>
    <n v="0"/>
    <n v="0"/>
    <n v="0"/>
    <n v="0"/>
    <n v="0"/>
    <n v="0"/>
    <n v="0"/>
    <n v="0"/>
    <n v="0"/>
    <n v="0"/>
    <n v="0"/>
  </r>
  <r>
    <n v="106010739"/>
    <x v="299"/>
    <x v="3"/>
    <x v="9"/>
    <d v="2019-01-01T00:00:00"/>
    <s v="03/31/2019"/>
    <s v="Open"/>
    <x v="19"/>
    <m/>
    <n v="415"/>
    <x v="2"/>
    <x v="0"/>
    <s v=""/>
    <s v="510-204-4444"/>
    <s v="2450 ASHBY AVENUE"/>
    <s v="BERKELEY"/>
    <n v="94705"/>
    <s v="GERALD KOZAI"/>
    <n v="401"/>
    <n v="401"/>
    <n v="248"/>
    <x v="630"/>
    <n v="237"/>
    <n v="719"/>
    <n v="1268"/>
    <n v="0"/>
    <n v="0"/>
    <n v="181"/>
    <n v="1568"/>
    <n v="31"/>
    <n v="44"/>
    <n v="4887"/>
    <n v="0"/>
    <x v="2459"/>
    <x v="1438"/>
    <x v="2240"/>
    <n v="3455"/>
    <x v="0"/>
    <n v="0"/>
    <n v="1908"/>
    <n v="5145"/>
    <n v="123"/>
    <n v="210"/>
    <n v="18703"/>
    <n v="0"/>
    <n v="7448"/>
    <n v="2065"/>
    <n v="722"/>
    <n v="3922"/>
    <n v="2"/>
    <n v="0"/>
    <n v="623"/>
    <n v="7219"/>
    <n v="700"/>
    <n v="73"/>
    <n v="22774"/>
    <n v="64099985"/>
    <n v="18690938"/>
    <n v="30645848"/>
    <n v="58966475"/>
    <n v="0"/>
    <n v="0"/>
    <n v="27021273"/>
    <n v="68421555"/>
    <n v="1621828"/>
    <n v="2755307"/>
    <n v="272223209"/>
    <n v="66220701"/>
    <n v="16974273"/>
    <n v="5048176"/>
    <n v="32441651"/>
    <n v="2309"/>
    <n v="0"/>
    <n v="5021192"/>
    <n v="63047631"/>
    <n v="4502322"/>
    <n v="437409"/>
    <n v="193695664"/>
    <x v="3299"/>
    <n v="102446677"/>
    <n v="28285495"/>
    <n v="15385182"/>
    <n v="72162008"/>
    <n v="0"/>
    <n v="0"/>
    <n v="0"/>
    <n v="22716991"/>
    <n v="56621454"/>
    <x v="0"/>
    <x v="2725"/>
    <n v="0"/>
    <n v="0"/>
    <n v="0"/>
    <n v="2141111"/>
    <n v="307910088"/>
    <n v="1016531"/>
    <n v="0"/>
    <n v="0"/>
    <n v="7023621"/>
    <n v="8040152"/>
    <n v="26965328"/>
    <n v="8355311"/>
    <n v="20307227"/>
    <n v="19246118"/>
    <n v="2309"/>
    <n v="0"/>
    <n v="9181000"/>
    <n v="81245215"/>
    <n v="0"/>
    <n v="746429"/>
    <n v="166048937"/>
    <n v="1151118"/>
    <n v="186989032"/>
    <n v="0"/>
    <n v="4752271"/>
    <n v="0"/>
    <n v="0"/>
    <n v="0"/>
    <n v="0"/>
    <n v="3565127"/>
    <n v="92786933"/>
    <n v="0"/>
    <n v="0"/>
    <n v="0"/>
    <n v="0"/>
    <n v="0"/>
    <n v="0"/>
    <n v="0"/>
    <n v="0"/>
    <n v="0"/>
    <n v="0"/>
    <n v="0"/>
    <n v="0"/>
    <n v="0"/>
  </r>
  <r>
    <n v="106481015"/>
    <x v="493"/>
    <x v="3"/>
    <x v="9"/>
    <d v="2019-01-01T00:00:00"/>
    <s v="03/31/2019"/>
    <s v="Open"/>
    <x v="36"/>
    <m/>
    <n v="409"/>
    <x v="2"/>
    <x v="0"/>
    <s v=""/>
    <s v="707-963-3611"/>
    <s v="525 OREGON STREET"/>
    <s v="VALLEJO"/>
    <n v="94590"/>
    <s v="STEVE HERBER, MD"/>
    <n v="61"/>
    <n v="61"/>
    <n v="58"/>
    <x v="569"/>
    <n v="48"/>
    <n v="89"/>
    <n v="0"/>
    <n v="0"/>
    <n v="0"/>
    <n v="14"/>
    <n v="317"/>
    <n v="0"/>
    <n v="0"/>
    <n v="586"/>
    <n v="0"/>
    <x v="2307"/>
    <x v="2096"/>
    <x v="2241"/>
    <n v="0"/>
    <x v="0"/>
    <n v="0"/>
    <n v="112"/>
    <n v="2028"/>
    <n v="0"/>
    <n v="0"/>
    <n v="4869"/>
    <n v="0"/>
    <n v="398"/>
    <n v="7"/>
    <n v="0"/>
    <n v="0"/>
    <n v="0"/>
    <n v="0"/>
    <n v="184"/>
    <n v="549"/>
    <n v="0"/>
    <n v="0"/>
    <n v="1138"/>
    <n v="5832417"/>
    <n v="1714098"/>
    <n v="3339973"/>
    <n v="0"/>
    <n v="0"/>
    <n v="0"/>
    <n v="326757"/>
    <n v="7607363"/>
    <n v="0"/>
    <n v="0"/>
    <n v="18820608"/>
    <n v="999570"/>
    <n v="381464"/>
    <n v="0"/>
    <n v="0"/>
    <n v="0"/>
    <n v="0"/>
    <n v="480641"/>
    <n v="1524495"/>
    <n v="0"/>
    <n v="0"/>
    <n v="3386170"/>
    <x v="3300"/>
    <n v="5181373"/>
    <n v="1327786"/>
    <n v="2104577"/>
    <n v="0"/>
    <n v="0"/>
    <n v="0"/>
    <n v="0"/>
    <n v="481056"/>
    <n v="6038319"/>
    <x v="0"/>
    <x v="2726"/>
    <n v="0"/>
    <n v="0"/>
    <n v="0"/>
    <n v="0"/>
    <n v="15578191"/>
    <n v="0"/>
    <n v="0"/>
    <n v="0"/>
    <n v="0"/>
    <n v="0"/>
    <n v="1586667"/>
    <n v="763884"/>
    <n v="1159628"/>
    <n v="0"/>
    <n v="0"/>
    <n v="0"/>
    <n v="291416"/>
    <n v="2826992"/>
    <n v="0"/>
    <n v="0"/>
    <n v="6628587"/>
    <n v="39494"/>
    <n v="6677798"/>
    <n v="0"/>
    <n v="0"/>
    <n v="0"/>
    <n v="0"/>
    <n v="0"/>
    <n v="0"/>
    <n v="0"/>
    <n v="0"/>
    <n v="0"/>
    <n v="0"/>
    <n v="0"/>
    <n v="0"/>
    <n v="0"/>
    <n v="0"/>
    <n v="0"/>
    <n v="0"/>
    <n v="0"/>
    <n v="0"/>
    <n v="0"/>
    <n v="0"/>
    <n v="0"/>
  </r>
  <r>
    <n v="106190878"/>
    <x v="492"/>
    <x v="3"/>
    <x v="9"/>
    <d v="2019-01-01T00:00:00"/>
    <s v="03/31/2019"/>
    <s v="Open"/>
    <x v="0"/>
    <m/>
    <n v="925"/>
    <x v="2"/>
    <x v="0"/>
    <s v="Teaching"/>
    <s v="323-268-5000"/>
    <s v="1720 CESAR E. CHAVEZ AVENUE"/>
    <s v="LOS ANGELES"/>
    <n v="90033"/>
    <s v="JOHN RAFFOUL"/>
    <n v="353"/>
    <n v="353"/>
    <n v="260"/>
    <x v="1114"/>
    <n v="643"/>
    <n v="1140"/>
    <n v="1623"/>
    <n v="0"/>
    <n v="0"/>
    <n v="45"/>
    <n v="592"/>
    <n v="0"/>
    <n v="112"/>
    <n v="4992"/>
    <n v="0"/>
    <x v="2910"/>
    <x v="2097"/>
    <x v="1927"/>
    <n v="7130"/>
    <x v="0"/>
    <n v="0"/>
    <n v="336"/>
    <n v="1825"/>
    <n v="0"/>
    <n v="352"/>
    <n v="23083"/>
    <n v="0"/>
    <n v="6657"/>
    <n v="4730"/>
    <n v="5178"/>
    <n v="13612"/>
    <n v="0"/>
    <n v="0"/>
    <n v="2124"/>
    <n v="6944"/>
    <n v="0"/>
    <n v="1141"/>
    <n v="40386"/>
    <n v="110619076"/>
    <n v="74433204"/>
    <n v="86863494"/>
    <n v="156856723"/>
    <n v="0"/>
    <n v="0"/>
    <n v="881569"/>
    <n v="40890367"/>
    <n v="0"/>
    <n v="6319931"/>
    <n v="476864364"/>
    <n v="23495050"/>
    <n v="28203873"/>
    <n v="18091601"/>
    <n v="81360921"/>
    <n v="0"/>
    <n v="0"/>
    <n v="2158205"/>
    <n v="30566334"/>
    <n v="0"/>
    <n v="8203299"/>
    <n v="192079283"/>
    <x v="3301"/>
    <n v="111564090"/>
    <n v="74286912"/>
    <n v="76054197"/>
    <n v="236375501"/>
    <n v="-8117840"/>
    <n v="0"/>
    <n v="0"/>
    <n v="1022014"/>
    <n v="45360138"/>
    <x v="0"/>
    <x v="2727"/>
    <n v="0"/>
    <n v="0"/>
    <n v="0"/>
    <n v="20304819"/>
    <n v="566554538"/>
    <n v="61141"/>
    <n v="9004169"/>
    <n v="0"/>
    <n v="0"/>
    <n v="9065310"/>
    <n v="16752916"/>
    <n v="26565507"/>
    <n v="36449118"/>
    <n v="7891882"/>
    <n v="0"/>
    <n v="0"/>
    <n v="1950204"/>
    <n v="20160524"/>
    <n v="0"/>
    <n v="1684268"/>
    <n v="111454419"/>
    <n v="3888187"/>
    <n v="114937743"/>
    <n v="0"/>
    <n v="3024439"/>
    <n v="0"/>
    <n v="0"/>
    <n v="0"/>
    <n v="0"/>
    <n v="1119139"/>
    <n v="147495136"/>
    <n v="0"/>
    <n v="0"/>
    <n v="0"/>
    <n v="0"/>
    <n v="0"/>
    <n v="0"/>
    <n v="0"/>
    <n v="0"/>
    <n v="0"/>
    <n v="0"/>
    <n v="0"/>
    <n v="0"/>
    <n v="0"/>
  </r>
  <r>
    <n v="106301098"/>
    <x v="293"/>
    <x v="3"/>
    <x v="9"/>
    <d v="2019-01-01T00:00:00"/>
    <s v="03/31/2019"/>
    <s v="Open"/>
    <x v="9"/>
    <m/>
    <n v="1012"/>
    <x v="3"/>
    <x v="0"/>
    <s v=""/>
    <s v="714-999-5102"/>
    <s v="1111 WEST LA PALMA AVENUE"/>
    <s v="ANAHEIM"/>
    <n v="92801"/>
    <s v="RICHARD CASTRO"/>
    <n v="223"/>
    <n v="223"/>
    <n v="223"/>
    <x v="1196"/>
    <n v="502"/>
    <n v="287"/>
    <n v="747"/>
    <n v="0"/>
    <n v="0"/>
    <n v="25"/>
    <n v="406"/>
    <n v="0"/>
    <n v="62"/>
    <n v="2606"/>
    <n v="0"/>
    <x v="2911"/>
    <x v="2098"/>
    <x v="2015"/>
    <n v="3044"/>
    <x v="0"/>
    <n v="0"/>
    <n v="105"/>
    <n v="1644"/>
    <n v="0"/>
    <n v="271"/>
    <n v="11578"/>
    <n v="0"/>
    <n v="1824"/>
    <n v="1808"/>
    <n v="1971"/>
    <n v="4804"/>
    <n v="0"/>
    <n v="0"/>
    <n v="482"/>
    <n v="2512"/>
    <n v="0"/>
    <n v="639"/>
    <n v="14040"/>
    <n v="65442946"/>
    <n v="56819225"/>
    <n v="27879230"/>
    <n v="63114270"/>
    <n v="0"/>
    <n v="0"/>
    <n v="2144931"/>
    <n v="37931655"/>
    <n v="0"/>
    <n v="3109470"/>
    <n v="256441727"/>
    <n v="16189209"/>
    <n v="28215547"/>
    <n v="7333692"/>
    <n v="35602567"/>
    <n v="0"/>
    <n v="0"/>
    <n v="3632130"/>
    <n v="20617778"/>
    <n v="0"/>
    <n v="2259191"/>
    <n v="113850114"/>
    <x v="3302"/>
    <n v="72662409"/>
    <n v="75732972"/>
    <n v="29754884"/>
    <n v="92169451"/>
    <n v="-810000"/>
    <n v="0"/>
    <n v="0"/>
    <n v="4732483"/>
    <n v="45673124"/>
    <x v="0"/>
    <x v="7"/>
    <n v="0"/>
    <n v="0"/>
    <n v="0"/>
    <n v="73485"/>
    <n v="322940133"/>
    <n v="0"/>
    <n v="0"/>
    <n v="0"/>
    <n v="0"/>
    <n v="0"/>
    <n v="8969746"/>
    <n v="9301800"/>
    <n v="6268038"/>
    <n v="6547386"/>
    <n v="0"/>
    <n v="0"/>
    <n v="1044578"/>
    <n v="12876309"/>
    <n v="0"/>
    <n v="2343851"/>
    <n v="47351708"/>
    <n v="457271"/>
    <n v="52258729"/>
    <n v="0"/>
    <n v="0"/>
    <n v="0"/>
    <n v="0"/>
    <n v="0"/>
    <n v="0"/>
    <n v="272832"/>
    <n v="5665382"/>
    <n v="0"/>
    <n v="0"/>
    <n v="0"/>
    <n v="0"/>
    <n v="0"/>
    <n v="0"/>
    <n v="0"/>
    <n v="0"/>
    <n v="0"/>
    <n v="0"/>
    <n v="0"/>
    <n v="0"/>
    <n v="0"/>
  </r>
  <r>
    <n v="106010937"/>
    <x v="303"/>
    <x v="3"/>
    <x v="9"/>
    <d v="2019-01-01T00:00:00"/>
    <s v="03/31/2019"/>
    <s v="Open"/>
    <x v="19"/>
    <m/>
    <n v="417"/>
    <x v="2"/>
    <x v="0"/>
    <s v=""/>
    <s v="510-655-4000"/>
    <s v="350 HAWTHORNE AVENUE"/>
    <s v="OAKLAND"/>
    <n v="94609"/>
    <s v="GERALD KOZAI"/>
    <n v="354"/>
    <n v="354"/>
    <n v="246"/>
    <x v="1395"/>
    <n v="392"/>
    <n v="171"/>
    <n v="665"/>
    <n v="0"/>
    <n v="0"/>
    <n v="64"/>
    <n v="434"/>
    <n v="30"/>
    <n v="26"/>
    <n v="3393"/>
    <n v="0"/>
    <x v="2912"/>
    <x v="2099"/>
    <x v="1262"/>
    <n v="3354"/>
    <x v="0"/>
    <n v="0"/>
    <n v="334"/>
    <n v="2308"/>
    <n v="143"/>
    <n v="54"/>
    <n v="18976"/>
    <n v="0"/>
    <n v="2983"/>
    <n v="511"/>
    <n v="404"/>
    <n v="4031"/>
    <n v="0"/>
    <n v="0"/>
    <n v="309"/>
    <n v="2220"/>
    <n v="565"/>
    <n v="132"/>
    <n v="11155"/>
    <n v="155829475"/>
    <n v="39518025"/>
    <n v="17684076"/>
    <n v="55186668"/>
    <n v="0"/>
    <n v="0"/>
    <n v="5436247"/>
    <n v="41924305"/>
    <n v="2298525"/>
    <n v="1178977"/>
    <n v="319056298"/>
    <n v="42446125"/>
    <n v="11021046"/>
    <n v="4582675"/>
    <n v="29068766"/>
    <n v="0"/>
    <n v="0"/>
    <n v="2807771"/>
    <n v="34776476"/>
    <n v="3352970"/>
    <n v="748225"/>
    <n v="128804054"/>
    <x v="3303"/>
    <n v="153274459"/>
    <n v="40845397"/>
    <n v="9157822"/>
    <n v="69188492"/>
    <n v="0"/>
    <n v="0"/>
    <n v="0"/>
    <n v="4638278"/>
    <n v="31551628"/>
    <x v="0"/>
    <x v="2728"/>
    <n v="0"/>
    <n v="0"/>
    <n v="0"/>
    <n v="1224801"/>
    <n v="317076669"/>
    <n v="0"/>
    <n v="0"/>
    <n v="0"/>
    <n v="0"/>
    <n v="0"/>
    <n v="44628654"/>
    <n v="9521275"/>
    <n v="13103481"/>
    <n v="15065370"/>
    <n v="0"/>
    <n v="0"/>
    <n v="3245818"/>
    <n v="44830769"/>
    <n v="0"/>
    <n v="388316"/>
    <n v="130783683"/>
    <n v="23301742"/>
    <n v="140493584"/>
    <n v="0"/>
    <n v="11868928"/>
    <n v="0"/>
    <n v="0"/>
    <n v="0"/>
    <n v="0"/>
    <n v="3255510"/>
    <n v="516777705"/>
    <n v="0"/>
    <n v="0"/>
    <n v="0"/>
    <n v="0"/>
    <n v="0"/>
    <n v="0"/>
    <n v="0"/>
    <n v="0"/>
    <n v="0"/>
    <n v="0"/>
    <n v="0"/>
    <n v="0"/>
    <n v="0"/>
  </r>
  <r>
    <n v="106190034"/>
    <x v="302"/>
    <x v="3"/>
    <x v="9"/>
    <d v="2019-01-01T00:00:00"/>
    <s v="03/31/2019"/>
    <s v="Open"/>
    <x v="0"/>
    <m/>
    <n v="901"/>
    <x v="4"/>
    <x v="0"/>
    <s v=""/>
    <s v="661-949-5000"/>
    <s v="1600 WEST AVENUE J"/>
    <s v="LANCASTER"/>
    <n v="93534"/>
    <s v="EDWARD MIRZABEGIAN"/>
    <n v="420"/>
    <n v="393"/>
    <n v="247"/>
    <x v="721"/>
    <n v="701"/>
    <n v="556"/>
    <n v="1444"/>
    <n v="0"/>
    <n v="0"/>
    <n v="1089"/>
    <n v="0"/>
    <n v="98"/>
    <n v="60"/>
    <n v="4773"/>
    <n v="0"/>
    <x v="2913"/>
    <x v="2100"/>
    <x v="2242"/>
    <n v="5559"/>
    <x v="0"/>
    <n v="0"/>
    <n v="4073"/>
    <n v="0"/>
    <n v="383"/>
    <n v="221"/>
    <n v="20470"/>
    <n v="0"/>
    <n v="4409"/>
    <n v="2792"/>
    <n v="4437"/>
    <n v="16376"/>
    <n v="0"/>
    <n v="0"/>
    <n v="6485"/>
    <n v="0"/>
    <n v="3176"/>
    <n v="601"/>
    <n v="38276"/>
    <n v="67099931"/>
    <n v="58201182"/>
    <n v="37624711"/>
    <n v="73223393"/>
    <n v="0"/>
    <n v="0"/>
    <n v="62909955"/>
    <n v="0"/>
    <n v="6525458"/>
    <n v="1853609"/>
    <n v="307438239"/>
    <n v="16519641"/>
    <n v="26637000"/>
    <n v="13278597"/>
    <n v="56240844"/>
    <n v="0"/>
    <n v="0"/>
    <n v="37053826"/>
    <n v="0"/>
    <n v="5875480"/>
    <n v="3212512"/>
    <n v="158817900"/>
    <x v="3304"/>
    <n v="68889085"/>
    <n v="63808527"/>
    <n v="40848913"/>
    <n v="102652778"/>
    <n v="-7505108"/>
    <n v="0"/>
    <n v="0"/>
    <n v="77677011"/>
    <n v="0"/>
    <x v="0"/>
    <x v="2729"/>
    <n v="0"/>
    <n v="0"/>
    <n v="0"/>
    <n v="1025266"/>
    <n v="358606029"/>
    <n v="0"/>
    <n v="0"/>
    <n v="0"/>
    <n v="0"/>
    <n v="0"/>
    <n v="14730488"/>
    <n v="21029655"/>
    <n v="17559503"/>
    <n v="26811459"/>
    <n v="0"/>
    <n v="0"/>
    <n v="22286769"/>
    <n v="0"/>
    <n v="1191380"/>
    <n v="4040856"/>
    <n v="107650110"/>
    <n v="3466771"/>
    <n v="108157603"/>
    <n v="0"/>
    <n v="2119753"/>
    <n v="0"/>
    <n v="0"/>
    <n v="0"/>
    <n v="0"/>
    <n v="4159271"/>
    <n v="188273281"/>
    <n v="0"/>
    <n v="0"/>
    <n v="0"/>
    <n v="0"/>
    <n v="0"/>
    <n v="0"/>
    <n v="0"/>
    <n v="0"/>
    <n v="0"/>
    <n v="0"/>
    <n v="0"/>
    <n v="0"/>
    <n v="0"/>
  </r>
  <r>
    <n v="106364231"/>
    <x v="292"/>
    <x v="3"/>
    <x v="9"/>
    <d v="2019-01-01T00:00:00"/>
    <s v="03/31/2019"/>
    <s v="Open"/>
    <x v="5"/>
    <m/>
    <n v="1209"/>
    <x v="7"/>
    <x v="0"/>
    <s v="Teaching"/>
    <s v="909-580-1000"/>
    <s v="400 N. PEPPER AVENUE"/>
    <s v="COLTON"/>
    <n v="92324"/>
    <s v="WILLIAM GILBERT"/>
    <n v="456"/>
    <n v="436"/>
    <n v="368"/>
    <x v="157"/>
    <n v="0"/>
    <n v="2060"/>
    <n v="2072"/>
    <n v="0"/>
    <n v="0"/>
    <n v="240"/>
    <n v="0"/>
    <n v="264"/>
    <n v="3"/>
    <n v="5304"/>
    <n v="0"/>
    <x v="2633"/>
    <x v="6"/>
    <x v="2243"/>
    <n v="9271"/>
    <x v="0"/>
    <n v="0"/>
    <n v="1235"/>
    <n v="0"/>
    <n v="1281"/>
    <n v="14"/>
    <n v="30978"/>
    <n v="0"/>
    <n v="13323"/>
    <n v="0"/>
    <n v="50301"/>
    <n v="11506"/>
    <n v="4"/>
    <n v="0"/>
    <n v="2013"/>
    <n v="0"/>
    <n v="6898"/>
    <n v="0"/>
    <n v="84045"/>
    <n v="69123459"/>
    <n v="0"/>
    <n v="92348720"/>
    <n v="80620605"/>
    <n v="0"/>
    <n v="0"/>
    <n v="21727077"/>
    <n v="0"/>
    <n v="6689668"/>
    <n v="73111"/>
    <n v="270582640"/>
    <n v="27785346"/>
    <n v="0"/>
    <n v="59007515"/>
    <n v="43040092"/>
    <n v="2957"/>
    <n v="0"/>
    <n v="6728096"/>
    <n v="0"/>
    <n v="20698119"/>
    <n v="0"/>
    <n v="157262125"/>
    <x v="8"/>
    <n v="69192828"/>
    <n v="0"/>
    <n v="96673642"/>
    <n v="122698491"/>
    <n v="-18504014"/>
    <n v="2957"/>
    <n v="0"/>
    <n v="18334686"/>
    <n v="0"/>
    <x v="0"/>
    <x v="2730"/>
    <n v="0"/>
    <n v="0"/>
    <n v="0"/>
    <n v="0"/>
    <n v="312743799"/>
    <n v="0"/>
    <n v="0"/>
    <n v="0"/>
    <n v="0"/>
    <n v="0"/>
    <n v="27715977"/>
    <n v="0"/>
    <n v="73186607"/>
    <n v="907439"/>
    <n v="0"/>
    <n v="0"/>
    <n v="10120487"/>
    <n v="0"/>
    <n v="3170456"/>
    <n v="0"/>
    <n v="115100966"/>
    <n v="32166546"/>
    <n v="145147088"/>
    <n v="0"/>
    <n v="125715"/>
    <n v="0"/>
    <n v="0"/>
    <n v="0"/>
    <n v="0"/>
    <n v="662553"/>
    <n v="333533489"/>
    <n v="0"/>
    <n v="0"/>
    <n v="0"/>
    <n v="0"/>
    <n v="0"/>
    <n v="0"/>
    <n v="0"/>
    <n v="0"/>
    <n v="0"/>
    <n v="0"/>
    <n v="0"/>
    <n v="0"/>
    <n v="0"/>
  </r>
  <r>
    <n v="106400683"/>
    <x v="282"/>
    <x v="3"/>
    <x v="9"/>
    <d v="2019-01-01T00:00:00"/>
    <s v="03/31/2019"/>
    <s v="Open"/>
    <x v="15"/>
    <m/>
    <n v="801"/>
    <x v="6"/>
    <x v="2"/>
    <s v=""/>
    <s v="805-468-2000"/>
    <s v="10333 EL CAMINO REAL"/>
    <s v="ATASCADERO"/>
    <n v="93422"/>
    <s v="JON MORALES"/>
    <n v="1275"/>
    <n v="1159"/>
    <n v="1159"/>
    <x v="78"/>
    <n v="0"/>
    <n v="0"/>
    <n v="0"/>
    <n v="0"/>
    <n v="0"/>
    <n v="0"/>
    <n v="0"/>
    <n v="0"/>
    <n v="340"/>
    <n v="353"/>
    <n v="0"/>
    <x v="2914"/>
    <x v="6"/>
    <x v="8"/>
    <n v="0"/>
    <x v="0"/>
    <n v="0"/>
    <n v="0"/>
    <n v="0"/>
    <n v="0"/>
    <n v="18813"/>
    <n v="101077"/>
    <n v="0"/>
    <n v="0"/>
    <n v="0"/>
    <n v="0"/>
    <n v="0"/>
    <n v="0"/>
    <n v="0"/>
    <n v="0"/>
    <n v="0"/>
    <n v="0"/>
    <n v="0"/>
    <n v="0"/>
    <n v="43501055"/>
    <n v="0"/>
    <n v="0"/>
    <n v="0"/>
    <n v="0"/>
    <n v="0"/>
    <n v="0"/>
    <n v="0"/>
    <n v="0"/>
    <n v="9947971"/>
    <n v="53449026"/>
    <n v="0"/>
    <n v="0"/>
    <n v="0"/>
    <n v="0"/>
    <n v="0"/>
    <n v="0"/>
    <n v="0"/>
    <n v="0"/>
    <n v="0"/>
    <n v="0"/>
    <n v="0"/>
    <x v="8"/>
    <n v="71"/>
    <n v="0"/>
    <n v="0"/>
    <n v="0"/>
    <n v="0"/>
    <n v="0"/>
    <n v="0"/>
    <n v="0"/>
    <n v="0"/>
    <x v="0"/>
    <x v="7"/>
    <n v="0"/>
    <n v="0"/>
    <n v="0"/>
    <n v="0"/>
    <n v="71"/>
    <n v="0"/>
    <n v="0"/>
    <n v="0"/>
    <n v="0"/>
    <n v="0"/>
    <n v="43500984"/>
    <n v="0"/>
    <n v="0"/>
    <n v="0"/>
    <n v="0"/>
    <n v="0"/>
    <n v="0"/>
    <n v="0"/>
    <n v="0"/>
    <n v="9947971"/>
    <n v="53448955"/>
    <n v="0"/>
    <n v="69060872"/>
    <n v="0"/>
    <n v="15611917"/>
    <n v="0"/>
    <n v="0"/>
    <n v="0"/>
    <n v="0"/>
    <n v="0"/>
    <n v="0"/>
    <n v="0"/>
    <n v="0"/>
    <n v="0"/>
    <n v="0"/>
    <n v="0"/>
    <n v="0"/>
    <n v="0"/>
    <n v="0"/>
    <n v="0"/>
    <n v="0"/>
    <n v="0"/>
    <n v="0"/>
    <n v="0"/>
  </r>
  <r>
    <n v="106370749"/>
    <x v="305"/>
    <x v="3"/>
    <x v="9"/>
    <d v="2019-01-01T00:00:00"/>
    <s v="03/31/2019"/>
    <s v="Open"/>
    <x v="2"/>
    <m/>
    <n v="1422"/>
    <x v="1"/>
    <x v="0"/>
    <s v=""/>
    <s v="619-465-4411"/>
    <s v="7050 PARKWAY DRIVE"/>
    <s v="LA MESA"/>
    <n v="91942"/>
    <s v="MEGAN MONTGOMERY-WEST"/>
    <n v="66"/>
    <n v="66"/>
    <n v="66"/>
    <x v="398"/>
    <n v="24"/>
    <n v="87"/>
    <n v="0"/>
    <n v="0"/>
    <n v="0"/>
    <n v="0"/>
    <n v="359"/>
    <n v="0"/>
    <n v="4"/>
    <n v="606"/>
    <n v="0"/>
    <x v="1166"/>
    <x v="1783"/>
    <x v="739"/>
    <n v="0"/>
    <x v="0"/>
    <n v="0"/>
    <n v="0"/>
    <n v="2288"/>
    <n v="0"/>
    <n v="18"/>
    <n v="5514"/>
    <n v="0"/>
    <n v="28970"/>
    <n v="1591"/>
    <n v="0"/>
    <n v="0"/>
    <n v="0"/>
    <n v="0"/>
    <n v="0"/>
    <n v="6891"/>
    <n v="0"/>
    <n v="48"/>
    <n v="37500"/>
    <n v="4855000"/>
    <n v="927500"/>
    <n v="2237500"/>
    <n v="0"/>
    <n v="0"/>
    <n v="0"/>
    <n v="0"/>
    <n v="6131342"/>
    <n v="0"/>
    <n v="45000"/>
    <n v="14196342"/>
    <n v="6083700"/>
    <n v="334110"/>
    <n v="0"/>
    <n v="0"/>
    <n v="0"/>
    <n v="0"/>
    <n v="0"/>
    <n v="1535380"/>
    <n v="0"/>
    <n v="10080"/>
    <n v="7963270"/>
    <x v="3305"/>
    <n v="6586258"/>
    <n v="759623"/>
    <n v="1395687"/>
    <n v="0"/>
    <n v="0"/>
    <n v="0"/>
    <n v="0"/>
    <n v="0"/>
    <n v="4725579"/>
    <x v="0"/>
    <x v="7"/>
    <n v="0"/>
    <n v="0"/>
    <n v="0"/>
    <n v="0"/>
    <n v="13857510"/>
    <n v="0"/>
    <n v="0"/>
    <n v="0"/>
    <n v="0"/>
    <n v="0"/>
    <n v="3962079"/>
    <n v="501987"/>
    <n v="841813"/>
    <n v="0"/>
    <n v="0"/>
    <n v="0"/>
    <n v="0"/>
    <n v="2941143"/>
    <n v="0"/>
    <n v="55080"/>
    <n v="8302102"/>
    <n v="0"/>
    <n v="7143059"/>
    <n v="0"/>
    <n v="0"/>
    <n v="0"/>
    <n v="0"/>
    <n v="0"/>
    <n v="0"/>
    <n v="244726"/>
    <n v="1995838"/>
    <n v="0"/>
    <n v="0"/>
    <n v="0"/>
    <n v="0"/>
    <n v="0"/>
    <n v="0"/>
    <n v="0"/>
    <n v="0"/>
    <n v="0"/>
    <n v="0"/>
    <n v="0"/>
    <n v="0"/>
    <n v="0"/>
  </r>
  <r>
    <n v="106194010"/>
    <x v="300"/>
    <x v="3"/>
    <x v="9"/>
    <d v="2019-01-01T00:00:00"/>
    <s v="03/31/2019"/>
    <s v="Open"/>
    <x v="0"/>
    <m/>
    <n v="917"/>
    <x v="2"/>
    <x v="0"/>
    <s v=""/>
    <s v="909-865-2336"/>
    <s v="2180 VALLEY BOULEVARD"/>
    <s v="POMONA"/>
    <n v="91768"/>
    <s v="SHIRLEY SUMMERS"/>
    <n v="173"/>
    <n v="173"/>
    <n v="173"/>
    <x v="8"/>
    <n v="0"/>
    <n v="0"/>
    <n v="0"/>
    <n v="511"/>
    <n v="0"/>
    <n v="0"/>
    <n v="0"/>
    <n v="0"/>
    <n v="0"/>
    <n v="511"/>
    <n v="0"/>
    <x v="8"/>
    <x v="6"/>
    <x v="8"/>
    <n v="0"/>
    <x v="395"/>
    <n v="0"/>
    <n v="0"/>
    <n v="0"/>
    <n v="0"/>
    <n v="0"/>
    <n v="7708"/>
    <n v="0"/>
    <n v="0"/>
    <n v="0"/>
    <n v="0"/>
    <n v="0"/>
    <n v="1732"/>
    <n v="0"/>
    <n v="0"/>
    <n v="0"/>
    <n v="0"/>
    <n v="0"/>
    <n v="1732"/>
    <n v="0"/>
    <n v="0"/>
    <n v="0"/>
    <n v="0"/>
    <n v="2074688"/>
    <n v="0"/>
    <n v="0"/>
    <n v="0"/>
    <n v="0"/>
    <n v="0"/>
    <n v="2074688"/>
    <n v="0"/>
    <n v="0"/>
    <n v="0"/>
    <n v="0"/>
    <n v="90949"/>
    <n v="0"/>
    <n v="0"/>
    <n v="0"/>
    <n v="0"/>
    <n v="0"/>
    <n v="90949"/>
    <x v="8"/>
    <n v="0"/>
    <n v="0"/>
    <n v="0"/>
    <n v="0"/>
    <n v="0"/>
    <n v="0"/>
    <n v="0"/>
    <n v="0"/>
    <n v="0"/>
    <x v="0"/>
    <x v="7"/>
    <n v="0"/>
    <n v="0"/>
    <n v="0"/>
    <n v="0"/>
    <n v="0"/>
    <n v="0"/>
    <n v="0"/>
    <n v="0"/>
    <n v="0"/>
    <n v="0"/>
    <n v="0"/>
    <n v="0"/>
    <n v="0"/>
    <n v="0"/>
    <n v="2165637"/>
    <n v="0"/>
    <n v="0"/>
    <n v="0"/>
    <n v="0"/>
    <n v="0"/>
    <n v="2165637"/>
    <n v="0"/>
    <n v="1142110"/>
    <n v="44821"/>
    <n v="0"/>
    <n v="0"/>
    <n v="0"/>
    <n v="0"/>
    <n v="0"/>
    <n v="0"/>
    <n v="2328744"/>
    <n v="0"/>
    <n v="0"/>
    <n v="0"/>
    <n v="0"/>
    <n v="0"/>
    <n v="0"/>
    <n v="0"/>
    <n v="0"/>
    <n v="0"/>
    <n v="0"/>
    <n v="0"/>
    <n v="0"/>
    <n v="0"/>
  </r>
  <r>
    <n v="106301188"/>
    <x v="301"/>
    <x v="3"/>
    <x v="9"/>
    <d v="2019-01-01T00:00:00"/>
    <s v="03/31/2019"/>
    <s v="Open"/>
    <x v="9"/>
    <m/>
    <n v="1012"/>
    <x v="1"/>
    <x v="0"/>
    <s v=""/>
    <s v="714-835-3555"/>
    <s v="1025 SOUTH ANAHEIM BOULEVARD."/>
    <s v="ANAHEIM"/>
    <n v="92805"/>
    <s v="PETER BARONOFF"/>
    <n v="188"/>
    <n v="188"/>
    <n v="188"/>
    <x v="507"/>
    <n v="143"/>
    <n v="449"/>
    <n v="203"/>
    <n v="0"/>
    <n v="0"/>
    <n v="138"/>
    <n v="62"/>
    <n v="0"/>
    <n v="48"/>
    <n v="1198"/>
    <n v="0"/>
    <x v="7"/>
    <x v="1544"/>
    <x v="2244"/>
    <n v="843"/>
    <x v="0"/>
    <n v="0"/>
    <n v="1468"/>
    <n v="261"/>
    <n v="0"/>
    <n v="131"/>
    <n v="10494"/>
    <n v="0"/>
    <n v="627"/>
    <n v="315"/>
    <n v="1375"/>
    <n v="2110"/>
    <n v="0"/>
    <n v="0"/>
    <n v="888"/>
    <n v="612"/>
    <n v="4"/>
    <n v="602"/>
    <n v="6533"/>
    <n v="9284665"/>
    <n v="10261829"/>
    <n v="13411884"/>
    <n v="8123149"/>
    <n v="0"/>
    <n v="0"/>
    <n v="6564410"/>
    <n v="2984182"/>
    <n v="0"/>
    <n v="1119223"/>
    <n v="51749342"/>
    <n v="3136746"/>
    <n v="1721891"/>
    <n v="2859090"/>
    <n v="7044326"/>
    <n v="0"/>
    <n v="0"/>
    <n v="2618507"/>
    <n v="3408111"/>
    <n v="16235"/>
    <n v="2688109"/>
    <n v="23493015"/>
    <x v="3306"/>
    <n v="9565642"/>
    <n v="9866285"/>
    <n v="16962654"/>
    <n v="10140731"/>
    <n v="-2129538"/>
    <n v="0"/>
    <n v="0"/>
    <n v="4802066"/>
    <n v="5210938"/>
    <x v="0"/>
    <x v="2731"/>
    <n v="0"/>
    <n v="0"/>
    <n v="0"/>
    <n v="892139"/>
    <n v="55758544"/>
    <n v="0"/>
    <n v="0"/>
    <n v="0"/>
    <n v="0"/>
    <n v="0"/>
    <n v="2855770"/>
    <n v="2117435"/>
    <n v="1437859"/>
    <n v="5026744"/>
    <n v="0"/>
    <n v="0"/>
    <n v="4380851"/>
    <n v="1181355"/>
    <n v="16234"/>
    <n v="2467565"/>
    <n v="19483813"/>
    <n v="112704"/>
    <n v="21404787"/>
    <n v="348941"/>
    <n v="0"/>
    <n v="0"/>
    <n v="0"/>
    <n v="0"/>
    <n v="0"/>
    <n v="493882"/>
    <n v="5151486"/>
    <n v="0"/>
    <n v="0"/>
    <n v="0"/>
    <n v="0"/>
    <n v="0"/>
    <n v="0"/>
    <n v="0"/>
    <n v="0"/>
    <n v="0"/>
    <n v="0"/>
    <n v="0"/>
    <n v="0"/>
    <n v="0"/>
  </r>
  <r>
    <n v="106231396"/>
    <x v="494"/>
    <x v="3"/>
    <x v="9"/>
    <d v="2019-01-01T00:00:00"/>
    <s v="03/31/2019"/>
    <s v="Open"/>
    <x v="31"/>
    <m/>
    <n v="113"/>
    <x v="0"/>
    <x v="0"/>
    <s v="Rural"/>
    <s v="707-462-3111"/>
    <s v="275 HOSPITAL DRIVE"/>
    <s v="UKIAH"/>
    <n v="95482"/>
    <s v="GWEN MATTHEWS"/>
    <n v="67"/>
    <n v="50"/>
    <n v="41"/>
    <x v="914"/>
    <n v="26"/>
    <n v="68"/>
    <n v="311"/>
    <n v="0"/>
    <n v="0"/>
    <n v="36"/>
    <n v="118"/>
    <n v="0"/>
    <n v="9"/>
    <n v="917"/>
    <n v="0"/>
    <x v="1765"/>
    <x v="1880"/>
    <x v="68"/>
    <n v="991"/>
    <x v="0"/>
    <n v="0"/>
    <n v="104"/>
    <n v="466"/>
    <n v="0"/>
    <n v="21"/>
    <n v="3301"/>
    <n v="0"/>
    <n v="24206"/>
    <n v="1332"/>
    <n v="1301"/>
    <n v="19562"/>
    <n v="0"/>
    <n v="0"/>
    <n v="10076"/>
    <n v="8187"/>
    <n v="0"/>
    <n v="1458"/>
    <n v="66122"/>
    <n v="19121697"/>
    <n v="1727771"/>
    <n v="2456856"/>
    <n v="12558563"/>
    <n v="0"/>
    <n v="0"/>
    <n v="1088123"/>
    <n v="5970579"/>
    <n v="0"/>
    <n v="451677"/>
    <n v="43375266"/>
    <n v="38130986"/>
    <n v="2091366"/>
    <n v="2404612"/>
    <n v="28812540"/>
    <n v="0"/>
    <n v="0"/>
    <n v="3790427"/>
    <n v="19848498"/>
    <n v="0"/>
    <n v="2449140"/>
    <n v="97527569"/>
    <x v="3307"/>
    <n v="42965038"/>
    <n v="3099924"/>
    <n v="2435682"/>
    <n v="33578142"/>
    <n v="-266586"/>
    <n v="0"/>
    <n v="0"/>
    <n v="3157072"/>
    <n v="11744528"/>
    <x v="0"/>
    <x v="2732"/>
    <n v="0"/>
    <n v="0"/>
    <n v="0"/>
    <n v="3128837"/>
    <n v="103584797"/>
    <n v="0"/>
    <n v="11744431"/>
    <n v="0"/>
    <n v="0"/>
    <n v="11744431"/>
    <n v="13195275"/>
    <n v="644493"/>
    <n v="2178295"/>
    <n v="18701513"/>
    <n v="0"/>
    <n v="0"/>
    <n v="1651549"/>
    <n v="12471156"/>
    <n v="0"/>
    <n v="220188"/>
    <n v="49062469"/>
    <n v="897427"/>
    <n v="47834755"/>
    <n v="0"/>
    <n v="35139"/>
    <n v="0"/>
    <n v="0"/>
    <n v="0"/>
    <n v="0"/>
    <n v="502410"/>
    <n v="78535607"/>
    <n v="0"/>
    <n v="0"/>
    <n v="0"/>
    <n v="0"/>
    <n v="0"/>
    <n v="0"/>
    <n v="0"/>
    <n v="0"/>
    <n v="0"/>
    <n v="0"/>
    <n v="0"/>
    <n v="0"/>
    <n v="0"/>
  </r>
  <r>
    <n v="106190323"/>
    <x v="491"/>
    <x v="3"/>
    <x v="9"/>
    <d v="2019-01-01T00:00:00"/>
    <s v="03/31/2019"/>
    <s v="Open"/>
    <x v="0"/>
    <m/>
    <n v="909"/>
    <x v="0"/>
    <x v="0"/>
    <s v=""/>
    <s v="818-409-8000"/>
    <s v="1509 WILSON TERRACE"/>
    <s v="GLENDALE"/>
    <n v="91206"/>
    <s v="KEVIN ROBERTS"/>
    <n v="515"/>
    <n v="462"/>
    <n v="289"/>
    <x v="1396"/>
    <n v="455"/>
    <n v="462"/>
    <n v="991"/>
    <n v="0"/>
    <n v="0"/>
    <n v="102"/>
    <n v="873"/>
    <n v="0"/>
    <n v="72"/>
    <n v="5084"/>
    <n v="0"/>
    <x v="2915"/>
    <x v="2101"/>
    <x v="2245"/>
    <n v="3903"/>
    <x v="0"/>
    <n v="0"/>
    <n v="448"/>
    <n v="3460"/>
    <n v="0"/>
    <n v="269"/>
    <n v="25605"/>
    <n v="0"/>
    <n v="15535"/>
    <n v="2431"/>
    <n v="1559"/>
    <n v="9902"/>
    <n v="0"/>
    <n v="0"/>
    <n v="2468"/>
    <n v="17202"/>
    <n v="0"/>
    <n v="1091"/>
    <n v="50188"/>
    <n v="231922076"/>
    <n v="47719218"/>
    <n v="38751555"/>
    <n v="95102859"/>
    <n v="0"/>
    <n v="0"/>
    <n v="3172843"/>
    <n v="70196170"/>
    <n v="0"/>
    <n v="5826315"/>
    <n v="492691036"/>
    <n v="67950281"/>
    <n v="19843493"/>
    <n v="7530459"/>
    <n v="62712558"/>
    <n v="0"/>
    <n v="0"/>
    <n v="3913701"/>
    <n v="62654486"/>
    <n v="0"/>
    <n v="14096730"/>
    <n v="238701708"/>
    <x v="3308"/>
    <n v="260465696"/>
    <n v="46250925"/>
    <n v="34674407"/>
    <n v="148050997"/>
    <n v="0"/>
    <n v="0"/>
    <n v="0"/>
    <n v="3880218"/>
    <n v="95148222"/>
    <x v="0"/>
    <x v="2733"/>
    <n v="0"/>
    <n v="0"/>
    <n v="0"/>
    <n v="7225046"/>
    <n v="612223507"/>
    <n v="0"/>
    <n v="0"/>
    <n v="0"/>
    <n v="0"/>
    <n v="0"/>
    <n v="35626089"/>
    <n v="20148431"/>
    <n v="8795512"/>
    <n v="8377410"/>
    <n v="0"/>
    <n v="0"/>
    <n v="2808167"/>
    <n v="36066132"/>
    <n v="0"/>
    <n v="7347496"/>
    <n v="119169237"/>
    <n v="4119791"/>
    <n v="124602852"/>
    <n v="0"/>
    <n v="1905770"/>
    <n v="0"/>
    <n v="0"/>
    <n v="0"/>
    <n v="0"/>
    <n v="2231822"/>
    <n v="196461694"/>
    <n v="0"/>
    <n v="0"/>
    <n v="0"/>
    <n v="0"/>
    <n v="0"/>
    <n v="0"/>
    <n v="0"/>
    <n v="0"/>
    <n v="0"/>
    <n v="0"/>
    <n v="0"/>
    <n v="0"/>
    <n v="0"/>
  </r>
  <r>
    <n v="106164029"/>
    <x v="490"/>
    <x v="3"/>
    <x v="9"/>
    <d v="2019-01-01T00:00:00"/>
    <s v="03/31/2019"/>
    <s v="Open"/>
    <x v="50"/>
    <m/>
    <n v="615"/>
    <x v="0"/>
    <x v="0"/>
    <s v="Rural"/>
    <s v="559-582-9000"/>
    <s v="115 MALL DRIVE"/>
    <s v="HANFORD"/>
    <n v="93230"/>
    <s v="WAYNE FERCH"/>
    <n v="230"/>
    <n v="230"/>
    <n v="135"/>
    <x v="428"/>
    <n v="232"/>
    <n v="207"/>
    <n v="812"/>
    <n v="0"/>
    <n v="0"/>
    <n v="162"/>
    <n v="355"/>
    <n v="0"/>
    <n v="37"/>
    <n v="2708"/>
    <n v="0"/>
    <x v="2916"/>
    <x v="902"/>
    <x v="1484"/>
    <n v="3199"/>
    <x v="0"/>
    <n v="0"/>
    <n v="463"/>
    <n v="1090"/>
    <n v="0"/>
    <n v="176"/>
    <n v="11763"/>
    <n v="0"/>
    <n v="14403"/>
    <n v="2586"/>
    <n v="3359"/>
    <n v="29634"/>
    <n v="0"/>
    <n v="0"/>
    <n v="5790"/>
    <n v="15472"/>
    <n v="7"/>
    <n v="2330"/>
    <n v="73581"/>
    <n v="46744080"/>
    <n v="11321693"/>
    <n v="7945565"/>
    <n v="33609172"/>
    <n v="0"/>
    <n v="0"/>
    <n v="4579845"/>
    <n v="12218713"/>
    <n v="0"/>
    <n v="1595719"/>
    <n v="118014787"/>
    <n v="34784209"/>
    <n v="8399310"/>
    <n v="8547462"/>
    <n v="77076969"/>
    <n v="0"/>
    <n v="0"/>
    <n v="12224366"/>
    <n v="35746899"/>
    <n v="47416"/>
    <n v="7708341"/>
    <n v="184534972"/>
    <x v="3309"/>
    <n v="59924909"/>
    <n v="16273050"/>
    <n v="9718087"/>
    <n v="90917626"/>
    <n v="-1094663"/>
    <n v="0"/>
    <n v="0"/>
    <n v="9170497"/>
    <n v="27711829"/>
    <x v="0"/>
    <x v="2734"/>
    <n v="0"/>
    <n v="0"/>
    <n v="0"/>
    <n v="7037958"/>
    <n v="226388824"/>
    <n v="0"/>
    <n v="4381231"/>
    <n v="0"/>
    <n v="0"/>
    <n v="4381231"/>
    <n v="15796283"/>
    <n v="3118566"/>
    <n v="8880275"/>
    <n v="25707009"/>
    <n v="0"/>
    <n v="0"/>
    <n v="2941271"/>
    <n v="22921285"/>
    <n v="100"/>
    <n v="1177377"/>
    <n v="80542166"/>
    <n v="2725975"/>
    <n v="73602329"/>
    <n v="0"/>
    <n v="-423836"/>
    <n v="0"/>
    <n v="0"/>
    <n v="0"/>
    <n v="0"/>
    <n v="2240794"/>
    <n v="203075843"/>
    <n v="0"/>
    <n v="0"/>
    <n v="0"/>
    <n v="0"/>
    <n v="0"/>
    <n v="0"/>
    <n v="0"/>
    <n v="0"/>
    <n v="0"/>
    <n v="0"/>
    <n v="0"/>
    <n v="0"/>
    <n v="0"/>
  </r>
  <r>
    <n v="106234038"/>
    <x v="489"/>
    <x v="3"/>
    <x v="9"/>
    <d v="2019-01-01T00:00:00"/>
    <s v="03/31/2019"/>
    <s v="Open"/>
    <x v="31"/>
    <m/>
    <n v="112"/>
    <x v="2"/>
    <x v="0"/>
    <s v="Rural"/>
    <s v="707-459-6801"/>
    <s v="1 MARCELA DRIVE"/>
    <s v="WILLITS"/>
    <n v="95490"/>
    <s v="JASON WELLS"/>
    <n v="25"/>
    <n v="25"/>
    <n v="25"/>
    <x v="207"/>
    <n v="15"/>
    <n v="18"/>
    <n v="83"/>
    <n v="0"/>
    <n v="0"/>
    <n v="9"/>
    <n v="45"/>
    <n v="0"/>
    <n v="5"/>
    <n v="423"/>
    <n v="0"/>
    <x v="1553"/>
    <x v="1425"/>
    <x v="542"/>
    <n v="452"/>
    <x v="0"/>
    <n v="0"/>
    <n v="65"/>
    <n v="131"/>
    <n v="0"/>
    <n v="40"/>
    <n v="1977"/>
    <n v="0"/>
    <n v="5313"/>
    <n v="490"/>
    <n v="235"/>
    <n v="4317"/>
    <n v="0"/>
    <n v="0"/>
    <n v="1556"/>
    <n v="2411"/>
    <n v="0"/>
    <n v="357"/>
    <n v="14679"/>
    <n v="19339583"/>
    <n v="951648"/>
    <n v="901515"/>
    <n v="6221764"/>
    <n v="0"/>
    <n v="0"/>
    <n v="821580"/>
    <n v="2941623"/>
    <n v="0"/>
    <n v="485810"/>
    <n v="31663523"/>
    <n v="7069387"/>
    <n v="826763"/>
    <n v="680571"/>
    <n v="7310507"/>
    <n v="0"/>
    <n v="0"/>
    <n v="909300"/>
    <n v="4821687"/>
    <n v="0"/>
    <n v="665489"/>
    <n v="22283704"/>
    <x v="3310"/>
    <n v="18604777"/>
    <n v="1230456"/>
    <n v="911994"/>
    <n v="9855390"/>
    <n v="0"/>
    <n v="0"/>
    <n v="0"/>
    <n v="1201189"/>
    <n v="3123017"/>
    <x v="0"/>
    <x v="2735"/>
    <n v="0"/>
    <n v="0"/>
    <n v="0"/>
    <n v="946649"/>
    <n v="37518219"/>
    <n v="0"/>
    <n v="1281986"/>
    <n v="0"/>
    <n v="0"/>
    <n v="1281986"/>
    <n v="7583981"/>
    <n v="471844"/>
    <n v="700331"/>
    <n v="4620566"/>
    <n v="0"/>
    <n v="0"/>
    <n v="451351"/>
    <n v="4351095"/>
    <n v="0"/>
    <n v="-468174"/>
    <n v="17710994"/>
    <n v="867185"/>
    <n v="17923504"/>
    <n v="0"/>
    <n v="655456"/>
    <n v="0"/>
    <n v="0"/>
    <n v="0"/>
    <n v="0"/>
    <n v="161994"/>
    <n v="55526430"/>
    <n v="0"/>
    <n v="0"/>
    <n v="0"/>
    <n v="0"/>
    <n v="0"/>
    <n v="0"/>
    <n v="0"/>
    <n v="0"/>
    <n v="0"/>
    <n v="0"/>
    <n v="0"/>
    <n v="0"/>
    <n v="0"/>
  </r>
  <r>
    <n v="106150788"/>
    <x v="488"/>
    <x v="3"/>
    <x v="9"/>
    <d v="2019-01-01T00:00:00"/>
    <s v="03/31/2019"/>
    <s v="Open"/>
    <x v="14"/>
    <m/>
    <n v="617"/>
    <x v="2"/>
    <x v="0"/>
    <s v=""/>
    <s v="661-395-3000"/>
    <s v="2615 CHESTER AVENUE"/>
    <s v="BAKERSFIELD"/>
    <n v="93301"/>
    <s v="SHARLET BRIGGS"/>
    <n v="254"/>
    <n v="254"/>
    <n v="183"/>
    <x v="4"/>
    <n v="832"/>
    <n v="231"/>
    <n v="957"/>
    <n v="0"/>
    <n v="0"/>
    <n v="255"/>
    <n v="1049"/>
    <n v="0"/>
    <n v="57"/>
    <n v="4372"/>
    <n v="0"/>
    <x v="2917"/>
    <x v="2102"/>
    <x v="1205"/>
    <n v="3310"/>
    <x v="0"/>
    <n v="0"/>
    <n v="941"/>
    <n v="2974"/>
    <n v="0"/>
    <n v="261"/>
    <n v="16109"/>
    <n v="0"/>
    <n v="11158"/>
    <n v="3847"/>
    <n v="1859"/>
    <n v="12407"/>
    <n v="0"/>
    <n v="0"/>
    <n v="2718"/>
    <n v="17172"/>
    <n v="0"/>
    <n v="2360"/>
    <n v="51521"/>
    <n v="87779550"/>
    <n v="69264201"/>
    <n v="17538829"/>
    <n v="61353301"/>
    <n v="0"/>
    <n v="0"/>
    <n v="15733111"/>
    <n v="64665233"/>
    <n v="0"/>
    <n v="1775445"/>
    <n v="318109670"/>
    <n v="40758895"/>
    <n v="33501801"/>
    <n v="5636865"/>
    <n v="51008821"/>
    <n v="0"/>
    <n v="0"/>
    <n v="18705344"/>
    <n v="61423349"/>
    <n v="0"/>
    <n v="6935778"/>
    <n v="217970853"/>
    <x v="3311"/>
    <n v="106728541"/>
    <n v="81682132"/>
    <n v="17401574"/>
    <n v="95687479"/>
    <n v="0"/>
    <n v="0"/>
    <n v="0"/>
    <n v="21307655"/>
    <n v="94597863"/>
    <x v="0"/>
    <x v="2736"/>
    <n v="0"/>
    <n v="0"/>
    <n v="0"/>
    <n v="7654261"/>
    <n v="431818875"/>
    <n v="0"/>
    <n v="0"/>
    <n v="0"/>
    <n v="0"/>
    <n v="0"/>
    <n v="20661771"/>
    <n v="20603896"/>
    <n v="5404191"/>
    <n v="16115243"/>
    <n v="0"/>
    <n v="0"/>
    <n v="12634529"/>
    <n v="28246689"/>
    <n v="0"/>
    <n v="595329"/>
    <n v="104261648"/>
    <n v="1213371"/>
    <n v="100443734"/>
    <n v="0"/>
    <n v="825752"/>
    <n v="0"/>
    <n v="0"/>
    <n v="0"/>
    <n v="0"/>
    <n v="4203112"/>
    <n v="131856658"/>
    <n v="0"/>
    <n v="0"/>
    <n v="0"/>
    <n v="0"/>
    <n v="0"/>
    <n v="0"/>
    <n v="0"/>
    <n v="0"/>
    <n v="0"/>
    <n v="0"/>
    <n v="0"/>
    <n v="0"/>
    <n v="0"/>
  </r>
  <r>
    <n v="106171049"/>
    <x v="487"/>
    <x v="3"/>
    <x v="9"/>
    <d v="2019-01-01T00:00:00"/>
    <s v="03/31/2019"/>
    <s v="Open"/>
    <x v="44"/>
    <m/>
    <n v="115"/>
    <x v="2"/>
    <x v="0"/>
    <s v="Rural"/>
    <s v="707-995-5820"/>
    <s v="15630 18TH AVENUE"/>
    <s v="CLEARLAKE"/>
    <n v="95422"/>
    <s v="DAVID SANTOS"/>
    <n v="25"/>
    <n v="25"/>
    <n v="21"/>
    <x v="280"/>
    <n v="3"/>
    <n v="14"/>
    <n v="125"/>
    <n v="0"/>
    <n v="0"/>
    <n v="14"/>
    <n v="20"/>
    <n v="0"/>
    <n v="2"/>
    <n v="362"/>
    <n v="0"/>
    <x v="2918"/>
    <x v="567"/>
    <x v="1546"/>
    <n v="479"/>
    <x v="0"/>
    <n v="0"/>
    <n v="76"/>
    <n v="55"/>
    <n v="0"/>
    <n v="2"/>
    <n v="1567"/>
    <n v="0"/>
    <n v="21194"/>
    <n v="299"/>
    <n v="5817"/>
    <n v="21588"/>
    <n v="0"/>
    <n v="0"/>
    <n v="5481"/>
    <n v="3456"/>
    <n v="0"/>
    <n v="684"/>
    <n v="58519"/>
    <n v="10797377"/>
    <n v="297794"/>
    <n v="504556"/>
    <n v="6115113"/>
    <n v="0"/>
    <n v="0"/>
    <n v="800235"/>
    <n v="1216464"/>
    <n v="0"/>
    <n v="26867"/>
    <n v="19758406"/>
    <n v="22133133"/>
    <n v="651907"/>
    <n v="3469451"/>
    <n v="20434065"/>
    <n v="0"/>
    <n v="0"/>
    <n v="1798159"/>
    <n v="6874304"/>
    <n v="0"/>
    <n v="1280475"/>
    <n v="56641494"/>
    <x v="3312"/>
    <n v="21872113"/>
    <n v="654104"/>
    <n v="336756"/>
    <n v="19125537"/>
    <n v="-205998"/>
    <n v="0"/>
    <n v="0"/>
    <n v="1009948"/>
    <n v="3931694"/>
    <x v="0"/>
    <x v="2737"/>
    <n v="0"/>
    <n v="0"/>
    <n v="0"/>
    <n v="943351"/>
    <n v="49789743"/>
    <n v="0"/>
    <n v="2574885"/>
    <n v="0"/>
    <n v="0"/>
    <n v="2574885"/>
    <n v="10584827"/>
    <n v="277080"/>
    <n v="3550052"/>
    <n v="9581156"/>
    <n v="0"/>
    <n v="0"/>
    <n v="1459923"/>
    <n v="3858375"/>
    <n v="0"/>
    <n v="-126371"/>
    <n v="29185042"/>
    <n v="1223910"/>
    <n v="26687876"/>
    <n v="0"/>
    <n v="6136"/>
    <n v="0"/>
    <n v="0"/>
    <n v="0"/>
    <n v="0"/>
    <n v="939050"/>
    <n v="33241389"/>
    <n v="0"/>
    <n v="0"/>
    <n v="0"/>
    <n v="0"/>
    <n v="0"/>
    <n v="0"/>
    <n v="0"/>
    <n v="0"/>
    <n v="0"/>
    <n v="0"/>
    <n v="0"/>
    <n v="0"/>
    <n v="0"/>
  </r>
  <r>
    <n v="106040875"/>
    <x v="486"/>
    <x v="3"/>
    <x v="9"/>
    <d v="2019-01-01T00:00:00"/>
    <s v="03/31/2019"/>
    <s v="Open"/>
    <x v="32"/>
    <m/>
    <n v="220"/>
    <x v="0"/>
    <x v="0"/>
    <s v=""/>
    <s v="530-877-9361"/>
    <s v="5974 PENTZ ROAD"/>
    <s v="PARADISE"/>
    <n v="95969"/>
    <s v="MONTY KNITTEL"/>
    <n v="100"/>
    <n v="100"/>
    <n v="0"/>
    <x v="8"/>
    <n v="0"/>
    <n v="0"/>
    <n v="0"/>
    <n v="0"/>
    <n v="0"/>
    <n v="0"/>
    <n v="0"/>
    <n v="0"/>
    <n v="0"/>
    <n v="0"/>
    <n v="0"/>
    <x v="8"/>
    <x v="6"/>
    <x v="8"/>
    <n v="0"/>
    <x v="0"/>
    <n v="0"/>
    <n v="0"/>
    <n v="0"/>
    <n v="0"/>
    <n v="0"/>
    <n v="0"/>
    <n v="0"/>
    <n v="13701"/>
    <n v="0"/>
    <n v="4459"/>
    <n v="9262"/>
    <n v="0"/>
    <n v="0"/>
    <n v="4037"/>
    <n v="2133"/>
    <n v="0"/>
    <n v="611"/>
    <n v="34203"/>
    <n v="0"/>
    <n v="0"/>
    <n v="0"/>
    <n v="0"/>
    <n v="0"/>
    <n v="0"/>
    <n v="0"/>
    <n v="0"/>
    <n v="0"/>
    <n v="0"/>
    <n v="0"/>
    <n v="4948763"/>
    <n v="0"/>
    <n v="1955483"/>
    <n v="3982684"/>
    <n v="0"/>
    <n v="0"/>
    <n v="312766"/>
    <n v="3160425"/>
    <n v="0"/>
    <n v="553772"/>
    <n v="14913893"/>
    <x v="3313"/>
    <n v="2269687"/>
    <n v="0"/>
    <n v="1315578"/>
    <n v="1170340"/>
    <n v="0"/>
    <n v="0"/>
    <n v="0"/>
    <n v="144005"/>
    <n v="564480"/>
    <x v="0"/>
    <x v="2738"/>
    <n v="0"/>
    <n v="0"/>
    <n v="0"/>
    <n v="2799379"/>
    <n v="7925989"/>
    <n v="0"/>
    <n v="0"/>
    <n v="0"/>
    <n v="0"/>
    <n v="0"/>
    <n v="2343573"/>
    <n v="0"/>
    <n v="622877"/>
    <n v="2591959"/>
    <n v="0"/>
    <n v="0"/>
    <n v="84479"/>
    <n v="1807470"/>
    <n v="0"/>
    <n v="-462454"/>
    <n v="6987904"/>
    <n v="3713118"/>
    <n v="11631279"/>
    <n v="0"/>
    <n v="-115697"/>
    <n v="0"/>
    <n v="0"/>
    <n v="0"/>
    <n v="0"/>
    <n v="97457"/>
    <n v="49792360"/>
    <n v="0"/>
    <n v="0"/>
    <n v="0"/>
    <n v="0"/>
    <n v="0"/>
    <n v="0"/>
    <n v="0"/>
    <n v="0"/>
    <n v="0"/>
    <n v="0"/>
    <n v="0"/>
    <n v="0"/>
    <n v="0"/>
  </r>
  <r>
    <n v="106390923"/>
    <x v="497"/>
    <x v="3"/>
    <x v="9"/>
    <d v="2019-01-01T00:00:00"/>
    <s v="03/31/2019"/>
    <s v="Open"/>
    <x v="21"/>
    <m/>
    <n v="505"/>
    <x v="2"/>
    <x v="0"/>
    <s v=""/>
    <s v="209-334-3411"/>
    <s v="975 SOUTH FAIRMONT AVENUE"/>
    <s v="LODI"/>
    <n v="95240"/>
    <s v="DANIEL WOLCOTT"/>
    <n v="190"/>
    <n v="190"/>
    <n v="94"/>
    <x v="1061"/>
    <n v="240"/>
    <n v="129"/>
    <n v="547"/>
    <n v="0"/>
    <n v="0"/>
    <n v="41"/>
    <n v="304"/>
    <n v="0"/>
    <n v="35"/>
    <n v="2189"/>
    <n v="0"/>
    <x v="2288"/>
    <x v="433"/>
    <x v="2246"/>
    <n v="1900"/>
    <x v="0"/>
    <n v="0"/>
    <n v="140"/>
    <n v="950"/>
    <n v="0"/>
    <n v="108"/>
    <n v="8324"/>
    <n v="0"/>
    <n v="20819"/>
    <n v="3932"/>
    <n v="2801"/>
    <n v="23563"/>
    <n v="0"/>
    <n v="0"/>
    <n v="4391"/>
    <n v="14028"/>
    <n v="58"/>
    <n v="1616"/>
    <n v="71208"/>
    <n v="91331236"/>
    <n v="25400930"/>
    <n v="12357903"/>
    <n v="45764276"/>
    <n v="0"/>
    <n v="0"/>
    <n v="3557754"/>
    <n v="25805931"/>
    <n v="0"/>
    <n v="3332495"/>
    <n v="207550525"/>
    <n v="54378022"/>
    <n v="12498167"/>
    <n v="8162875"/>
    <n v="55191167"/>
    <n v="0"/>
    <n v="0"/>
    <n v="6879971"/>
    <n v="36358316"/>
    <n v="35385"/>
    <n v="7146277"/>
    <n v="180650180"/>
    <x v="3314"/>
    <n v="123218022"/>
    <n v="34221271"/>
    <n v="16952468"/>
    <n v="91693881"/>
    <n v="0"/>
    <n v="0"/>
    <n v="0"/>
    <n v="5858840"/>
    <n v="46172021"/>
    <x v="0"/>
    <x v="2739"/>
    <n v="0"/>
    <n v="0"/>
    <n v="0"/>
    <n v="9430143"/>
    <n v="332490328"/>
    <n v="0"/>
    <n v="1314177"/>
    <n v="0"/>
    <n v="0"/>
    <n v="1314177"/>
    <n v="15548201"/>
    <n v="3968566"/>
    <n v="4114551"/>
    <n v="11287017"/>
    <n v="0"/>
    <n v="0"/>
    <n v="1990581"/>
    <n v="19165401"/>
    <n v="141"/>
    <n v="950096"/>
    <n v="57024554"/>
    <n v="661867"/>
    <n v="58204895"/>
    <n v="0"/>
    <n v="-3339238"/>
    <n v="0"/>
    <n v="0"/>
    <n v="0"/>
    <n v="0"/>
    <n v="40279"/>
    <n v="126569273"/>
    <n v="0"/>
    <n v="0"/>
    <n v="0"/>
    <n v="0"/>
    <n v="0"/>
    <n v="0"/>
    <n v="0"/>
    <n v="0"/>
    <n v="0"/>
    <n v="0"/>
    <n v="0"/>
    <n v="0"/>
    <n v="0"/>
  </r>
  <r>
    <n v="106554011"/>
    <x v="500"/>
    <x v="3"/>
    <x v="9"/>
    <d v="2019-01-01T00:00:00"/>
    <s v="03/31/2019"/>
    <s v="Open"/>
    <x v="47"/>
    <m/>
    <n v="513"/>
    <x v="0"/>
    <x v="0"/>
    <s v="Rural"/>
    <s v="209-536-5000"/>
    <s v="1000 GREENLEY ROAD"/>
    <s v="SONORA"/>
    <n v="95370"/>
    <s v="MICHELLE FUENTES"/>
    <n v="152"/>
    <n v="152"/>
    <n v="111"/>
    <x v="213"/>
    <n v="30"/>
    <n v="44"/>
    <n v="174"/>
    <n v="0"/>
    <n v="0"/>
    <n v="45"/>
    <n v="177"/>
    <n v="0"/>
    <n v="13"/>
    <n v="1064"/>
    <n v="11"/>
    <x v="1726"/>
    <x v="770"/>
    <x v="2247"/>
    <n v="827"/>
    <x v="0"/>
    <n v="0"/>
    <n v="223"/>
    <n v="521"/>
    <n v="0"/>
    <n v="61"/>
    <n v="9857"/>
    <n v="5971"/>
    <n v="49782"/>
    <n v="1626"/>
    <n v="4332"/>
    <n v="16911"/>
    <n v="0"/>
    <n v="0"/>
    <n v="6888"/>
    <n v="25360"/>
    <n v="4"/>
    <n v="2619"/>
    <n v="107522"/>
    <n v="47049459"/>
    <n v="2545903"/>
    <n v="5728308"/>
    <n v="13902773"/>
    <n v="0"/>
    <n v="0"/>
    <n v="3047909"/>
    <n v="11925086"/>
    <n v="0"/>
    <n v="631816"/>
    <n v="84831254"/>
    <n v="96152678"/>
    <n v="4032454"/>
    <n v="4036547"/>
    <n v="26139477"/>
    <n v="0"/>
    <n v="0"/>
    <n v="9908200"/>
    <n v="41134334"/>
    <n v="20868"/>
    <n v="2614157"/>
    <n v="184038715"/>
    <x v="3315"/>
    <n v="111772226"/>
    <n v="5684234"/>
    <n v="4078554"/>
    <n v="33279468"/>
    <n v="0"/>
    <n v="0"/>
    <n v="0"/>
    <n v="6722437"/>
    <n v="35611622"/>
    <x v="0"/>
    <x v="2740"/>
    <n v="0"/>
    <n v="0"/>
    <n v="0"/>
    <n v="4303487"/>
    <n v="205223539"/>
    <n v="0"/>
    <n v="0"/>
    <n v="0"/>
    <n v="0"/>
    <n v="0"/>
    <n v="24899776"/>
    <n v="1116996"/>
    <n v="6798203"/>
    <n v="6559672"/>
    <n v="0"/>
    <n v="0"/>
    <n v="3206588"/>
    <n v="20278987"/>
    <n v="3017"/>
    <n v="783191"/>
    <n v="63646430"/>
    <n v="470336"/>
    <n v="61577070"/>
    <n v="0"/>
    <n v="932950"/>
    <n v="0"/>
    <n v="0"/>
    <n v="0"/>
    <n v="0"/>
    <n v="438350"/>
    <n v="99505142"/>
    <n v="0"/>
    <n v="0"/>
    <n v="0"/>
    <n v="0"/>
    <n v="0"/>
    <n v="0"/>
    <n v="0"/>
    <n v="0"/>
    <n v="0"/>
    <n v="0"/>
    <n v="0"/>
    <n v="0"/>
    <n v="0"/>
  </r>
  <r>
    <n v="106281078"/>
    <x v="499"/>
    <x v="3"/>
    <x v="9"/>
    <d v="2019-01-01T00:00:00"/>
    <s v="03/31/2019"/>
    <s v="Open"/>
    <x v="1"/>
    <m/>
    <n v="407"/>
    <x v="2"/>
    <x v="0"/>
    <s v=""/>
    <s v="707-963-3611"/>
    <s v="10 WOODLAND ROAD."/>
    <s v="ST. HELENA"/>
    <n v="94574"/>
    <s v="STEVEN HERBER"/>
    <n v="151"/>
    <n v="151"/>
    <n v="77"/>
    <x v="675"/>
    <n v="44"/>
    <n v="123"/>
    <n v="180"/>
    <n v="0"/>
    <n v="0"/>
    <n v="52"/>
    <n v="147"/>
    <n v="0"/>
    <n v="7"/>
    <n v="1153"/>
    <n v="0"/>
    <x v="2919"/>
    <x v="1982"/>
    <x v="531"/>
    <n v="848"/>
    <x v="0"/>
    <n v="0"/>
    <n v="261"/>
    <n v="539"/>
    <n v="0"/>
    <n v="12"/>
    <n v="6575"/>
    <n v="0"/>
    <n v="7470"/>
    <n v="156"/>
    <n v="202"/>
    <n v="1517"/>
    <n v="0"/>
    <n v="0"/>
    <n v="1228"/>
    <n v="3860"/>
    <n v="0"/>
    <n v="201"/>
    <n v="14634"/>
    <n v="92146807"/>
    <n v="6254945"/>
    <n v="10787838"/>
    <n v="21979588"/>
    <n v="0"/>
    <n v="0"/>
    <n v="7628224"/>
    <n v="22401027"/>
    <n v="0"/>
    <n v="967848"/>
    <n v="162166277"/>
    <n v="55685110"/>
    <n v="1900214"/>
    <n v="959673"/>
    <n v="11534357"/>
    <n v="0"/>
    <n v="0"/>
    <n v="3315542"/>
    <n v="24228442"/>
    <n v="0"/>
    <n v="1748958"/>
    <n v="99372296"/>
    <x v="3316"/>
    <n v="124672928"/>
    <n v="6341724"/>
    <n v="8021771"/>
    <n v="28083975"/>
    <n v="-18332"/>
    <n v="0"/>
    <n v="0"/>
    <n v="6532164"/>
    <n v="31427070"/>
    <x v="0"/>
    <x v="2741"/>
    <n v="0"/>
    <n v="0"/>
    <n v="0"/>
    <n v="3712726"/>
    <n v="211844116"/>
    <n v="0"/>
    <n v="7254250"/>
    <n v="0"/>
    <n v="0"/>
    <n v="7254250"/>
    <n v="22076750"/>
    <n v="1658848"/>
    <n v="3631007"/>
    <n v="12500300"/>
    <n v="0"/>
    <n v="0"/>
    <n v="4338476"/>
    <n v="12612191"/>
    <n v="0"/>
    <n v="131135"/>
    <n v="56948707"/>
    <n v="1745168"/>
    <n v="60552525"/>
    <n v="0"/>
    <n v="0"/>
    <n v="0"/>
    <n v="0"/>
    <n v="0"/>
    <n v="0"/>
    <n v="1094816"/>
    <n v="87148489"/>
    <n v="0"/>
    <n v="0"/>
    <n v="0"/>
    <n v="0"/>
    <n v="0"/>
    <n v="0"/>
    <n v="0"/>
    <n v="0"/>
    <n v="0"/>
    <n v="0"/>
    <n v="0"/>
    <n v="0"/>
    <n v="0"/>
  </r>
  <r>
    <n v="106154168"/>
    <x v="498"/>
    <x v="3"/>
    <x v="9"/>
    <d v="2019-01-01T00:00:00"/>
    <s v="03/31/2019"/>
    <s v="Open"/>
    <x v="14"/>
    <m/>
    <n v="623"/>
    <x v="4"/>
    <x v="0"/>
    <s v=""/>
    <s v="661-823-3000"/>
    <s v="1100 MAGELLAN DRIVE"/>
    <s v="TEHACHAPI"/>
    <n v="93561"/>
    <s v="JEFFERY LINGERFELT"/>
    <n v="20"/>
    <n v="20"/>
    <n v="15"/>
    <x v="66"/>
    <n v="14"/>
    <n v="14"/>
    <n v="51"/>
    <n v="0"/>
    <n v="0"/>
    <n v="11"/>
    <n v="29"/>
    <n v="0"/>
    <n v="3"/>
    <n v="192"/>
    <n v="0"/>
    <x v="1241"/>
    <x v="98"/>
    <x v="915"/>
    <n v="155"/>
    <x v="0"/>
    <n v="0"/>
    <n v="62"/>
    <n v="76"/>
    <n v="0"/>
    <n v="11"/>
    <n v="991"/>
    <n v="0"/>
    <n v="1426"/>
    <n v="372"/>
    <n v="785"/>
    <n v="5052"/>
    <n v="0"/>
    <n v="0"/>
    <n v="410"/>
    <n v="1467"/>
    <n v="0"/>
    <n v="155"/>
    <n v="9667"/>
    <n v="2408532"/>
    <n v="561534"/>
    <n v="2216661"/>
    <n v="2000192"/>
    <n v="0"/>
    <n v="0"/>
    <n v="517123"/>
    <n v="1175632"/>
    <n v="0"/>
    <n v="205403"/>
    <n v="9085077"/>
    <n v="3381344"/>
    <n v="2189952"/>
    <n v="1396207"/>
    <n v="7429951"/>
    <n v="0"/>
    <n v="0"/>
    <n v="1193356"/>
    <n v="4722254"/>
    <n v="0"/>
    <n v="399273"/>
    <n v="20712337"/>
    <x v="3317"/>
    <n v="3192179"/>
    <n v="2134141"/>
    <n v="2982839"/>
    <n v="6362649"/>
    <n v="0"/>
    <n v="0"/>
    <n v="0"/>
    <n v="1007553"/>
    <n v="3849346"/>
    <x v="0"/>
    <x v="2742"/>
    <n v="0"/>
    <n v="0"/>
    <n v="0"/>
    <n v="1102602"/>
    <n v="21912922"/>
    <n v="0"/>
    <n v="0"/>
    <n v="0"/>
    <n v="0"/>
    <n v="0"/>
    <n v="2597697"/>
    <n v="617345"/>
    <n v="630029"/>
    <n v="1033679"/>
    <n v="0"/>
    <n v="0"/>
    <n v="702926"/>
    <n v="2048540"/>
    <n v="0"/>
    <n v="254276"/>
    <n v="7884492"/>
    <n v="21970"/>
    <n v="9345018"/>
    <n v="0"/>
    <n v="5996"/>
    <n v="0"/>
    <n v="0"/>
    <n v="0"/>
    <n v="0"/>
    <n v="3553049"/>
    <n v="40825551"/>
    <n v="0"/>
    <n v="0"/>
    <n v="0"/>
    <n v="0"/>
    <n v="0"/>
    <n v="0"/>
    <n v="0"/>
    <n v="0"/>
    <n v="0"/>
    <n v="0"/>
    <n v="0"/>
    <n v="0"/>
    <n v="0"/>
  </r>
  <r>
    <n v="106100797"/>
    <x v="496"/>
    <x v="3"/>
    <x v="9"/>
    <d v="2019-01-01T00:00:00"/>
    <s v="03/31/2019"/>
    <s v="Open"/>
    <x v="18"/>
    <m/>
    <n v="607"/>
    <x v="4"/>
    <x v="0"/>
    <s v="Rural"/>
    <s v="559-582-9000"/>
    <s v="372 WEST CYPRESS AVENUE"/>
    <s v="REEDLEY"/>
    <n v="93654"/>
    <s v="WAYNE FERCH"/>
    <n v="49"/>
    <n v="49"/>
    <n v="15"/>
    <x v="556"/>
    <n v="16"/>
    <n v="68"/>
    <n v="216"/>
    <n v="0"/>
    <n v="0"/>
    <n v="2"/>
    <n v="48"/>
    <n v="0"/>
    <n v="5"/>
    <n v="413"/>
    <n v="0"/>
    <x v="1355"/>
    <x v="56"/>
    <x v="1238"/>
    <n v="456"/>
    <x v="0"/>
    <n v="0"/>
    <n v="4"/>
    <n v="103"/>
    <n v="0"/>
    <n v="20"/>
    <n v="1012"/>
    <n v="0"/>
    <n v="19451"/>
    <n v="3982"/>
    <n v="12446"/>
    <n v="90555"/>
    <n v="0"/>
    <n v="0"/>
    <n v="1494"/>
    <n v="18853"/>
    <n v="3109"/>
    <n v="3104"/>
    <n v="152994"/>
    <n v="1755209"/>
    <n v="532345"/>
    <n v="1377221"/>
    <n v="4211836"/>
    <n v="0"/>
    <n v="0"/>
    <n v="28869"/>
    <n v="939385"/>
    <n v="0"/>
    <n v="196962"/>
    <n v="9041827"/>
    <n v="9252768"/>
    <n v="2110384"/>
    <n v="5601415"/>
    <n v="40054760"/>
    <n v="0"/>
    <n v="0"/>
    <n v="1415270"/>
    <n v="7872811"/>
    <n v="522391"/>
    <n v="2777086"/>
    <n v="69606885"/>
    <x v="3318"/>
    <n v="4939762"/>
    <n v="1930433"/>
    <n v="2925428"/>
    <n v="16602371"/>
    <n v="-1230261"/>
    <n v="0"/>
    <n v="0"/>
    <n v="884359"/>
    <n v="5258171"/>
    <x v="0"/>
    <x v="2743"/>
    <n v="0"/>
    <n v="0"/>
    <n v="0"/>
    <n v="2013523"/>
    <n v="35564409"/>
    <n v="0"/>
    <n v="0"/>
    <n v="0"/>
    <n v="557862"/>
    <n v="557862"/>
    <n v="4440339"/>
    <n v="673907"/>
    <n v="5755077"/>
    <n v="27455830"/>
    <n v="0"/>
    <n v="0"/>
    <n v="395077"/>
    <n v="4377309"/>
    <n v="92089"/>
    <n v="452537"/>
    <n v="43642165"/>
    <n v="2962394"/>
    <n v="38657397"/>
    <n v="0"/>
    <n v="298601"/>
    <n v="0"/>
    <n v="0"/>
    <n v="0"/>
    <n v="0"/>
    <n v="712549"/>
    <n v="33342947"/>
    <n v="0"/>
    <n v="0"/>
    <n v="0"/>
    <n v="0"/>
    <n v="0"/>
    <n v="0"/>
    <n v="0"/>
    <n v="0"/>
    <n v="0"/>
    <n v="0"/>
    <n v="0"/>
    <n v="0"/>
    <n v="0"/>
  </r>
  <r>
    <n v="106580996"/>
    <x v="552"/>
    <x v="3"/>
    <x v="9"/>
    <d v="2019-01-01T00:00:00"/>
    <s v="03/31/2019"/>
    <s v="Open"/>
    <x v="4"/>
    <m/>
    <n v="227"/>
    <x v="2"/>
    <x v="0"/>
    <s v=""/>
    <s v="530-749-4663"/>
    <s v="726 FOURTH STREET"/>
    <s v="MARYSVILLE"/>
    <n v="95901"/>
    <s v="RICK RAWSON"/>
    <n v="221"/>
    <n v="221"/>
    <n v="166"/>
    <x v="1397"/>
    <n v="42"/>
    <n v="255"/>
    <n v="734"/>
    <n v="1"/>
    <n v="0"/>
    <n v="461"/>
    <n v="0"/>
    <n v="0"/>
    <n v="19"/>
    <n v="2946"/>
    <n v="0"/>
    <x v="2920"/>
    <x v="1027"/>
    <x v="2248"/>
    <n v="3271"/>
    <x v="20"/>
    <n v="0"/>
    <n v="1791"/>
    <n v="0"/>
    <n v="0"/>
    <n v="354"/>
    <n v="14910"/>
    <n v="0"/>
    <n v="22586"/>
    <n v="603"/>
    <n v="2538"/>
    <n v="13979"/>
    <n v="20"/>
    <n v="0"/>
    <n v="12563"/>
    <n v="0"/>
    <n v="0"/>
    <n v="1978"/>
    <n v="54267"/>
    <n v="121594408"/>
    <n v="2588914"/>
    <n v="14843216"/>
    <n v="44756285"/>
    <n v="64122"/>
    <n v="0"/>
    <n v="30563162"/>
    <n v="0"/>
    <n v="0"/>
    <n v="2886063"/>
    <n v="217296170"/>
    <n v="62811001"/>
    <n v="1676325"/>
    <n v="7057901"/>
    <n v="38872328"/>
    <n v="54762"/>
    <n v="0"/>
    <n v="34935700"/>
    <n v="0"/>
    <n v="0"/>
    <n v="5501047"/>
    <n v="150909064"/>
    <x v="3319"/>
    <n v="145932162"/>
    <n v="3427924"/>
    <n v="18677193"/>
    <n v="67492735"/>
    <n v="0"/>
    <n v="107528"/>
    <n v="0"/>
    <n v="22787790"/>
    <n v="0"/>
    <x v="0"/>
    <x v="7"/>
    <n v="0"/>
    <n v="0"/>
    <n v="0"/>
    <n v="3181513"/>
    <n v="265259262"/>
    <n v="0"/>
    <n v="0"/>
    <n v="0"/>
    <n v="0"/>
    <n v="0"/>
    <n v="38473245"/>
    <n v="837316"/>
    <n v="3223925"/>
    <n v="16135878"/>
    <n v="11357"/>
    <n v="0"/>
    <n v="40501305"/>
    <n v="0"/>
    <n v="0"/>
    <n v="3762946"/>
    <n v="102945972"/>
    <n v="1845704"/>
    <n v="109945518"/>
    <n v="13176346"/>
    <n v="261607"/>
    <n v="0"/>
    <n v="0"/>
    <n v="0"/>
    <n v="0"/>
    <n v="1549033"/>
    <n v="342339999"/>
    <n v="0"/>
    <n v="0"/>
    <n v="0"/>
    <n v="0"/>
    <n v="0"/>
    <n v="0"/>
    <n v="0"/>
    <n v="0"/>
    <n v="0"/>
    <n v="0"/>
    <n v="0"/>
    <n v="0"/>
    <n v="0"/>
  </r>
  <r>
    <n v="106560525"/>
    <x v="495"/>
    <x v="3"/>
    <x v="9"/>
    <d v="2019-01-01T00:00:00"/>
    <s v="03/31/2019"/>
    <s v="Open"/>
    <x v="33"/>
    <m/>
    <n v="813"/>
    <x v="0"/>
    <x v="0"/>
    <s v=""/>
    <s v="805-955-6000"/>
    <s v="2975 SYCAMORE DRIVE"/>
    <s v="SIMI VALLEY"/>
    <n v="93065"/>
    <s v="JENNIFER SWENSON"/>
    <n v="144"/>
    <n v="85"/>
    <n v="78"/>
    <x v="89"/>
    <n v="272"/>
    <n v="79"/>
    <n v="280"/>
    <n v="0"/>
    <n v="0"/>
    <n v="26"/>
    <n v="403"/>
    <n v="0"/>
    <n v="10"/>
    <n v="1756"/>
    <n v="0"/>
    <x v="2921"/>
    <x v="1485"/>
    <x v="599"/>
    <n v="951"/>
    <x v="0"/>
    <n v="0"/>
    <n v="91"/>
    <n v="1276"/>
    <n v="0"/>
    <n v="41"/>
    <n v="6965"/>
    <n v="0"/>
    <n v="2754"/>
    <n v="873"/>
    <n v="784"/>
    <n v="3560"/>
    <n v="0"/>
    <n v="0"/>
    <n v="3369"/>
    <n v="8615"/>
    <n v="0"/>
    <n v="328"/>
    <n v="20283"/>
    <n v="55934646"/>
    <n v="21266035"/>
    <n v="1960744"/>
    <n v="15315170"/>
    <n v="0"/>
    <n v="0"/>
    <n v="825396"/>
    <n v="23228739"/>
    <n v="0"/>
    <n v="1977294"/>
    <n v="120508024"/>
    <n v="14209000"/>
    <n v="7760798"/>
    <n v="3546305"/>
    <n v="15208256"/>
    <n v="0"/>
    <n v="0"/>
    <n v="1396700"/>
    <n v="28996884"/>
    <n v="0"/>
    <n v="2682375"/>
    <n v="73800318"/>
    <x v="3320"/>
    <n v="59077872"/>
    <n v="22373264"/>
    <n v="4974277"/>
    <n v="28059633"/>
    <n v="0"/>
    <n v="0"/>
    <n v="0"/>
    <n v="753261"/>
    <n v="33937785"/>
    <x v="0"/>
    <x v="2744"/>
    <n v="0"/>
    <n v="0"/>
    <n v="0"/>
    <n v="3935397"/>
    <n v="156343819"/>
    <n v="0"/>
    <n v="0"/>
    <n v="0"/>
    <n v="0"/>
    <n v="0"/>
    <n v="10043308"/>
    <n v="6225472"/>
    <n v="529974"/>
    <n v="2206194"/>
    <n v="0"/>
    <n v="0"/>
    <n v="1554172"/>
    <n v="16210470"/>
    <n v="0"/>
    <n v="1194933"/>
    <n v="37964523"/>
    <n v="491756"/>
    <n v="40897376"/>
    <n v="0"/>
    <n v="31490"/>
    <n v="0"/>
    <n v="0"/>
    <n v="0"/>
    <n v="0"/>
    <n v="366471"/>
    <n v="123713024"/>
    <n v="0"/>
    <n v="0"/>
    <n v="0"/>
    <n v="0"/>
    <n v="0"/>
    <n v="0"/>
    <n v="0"/>
    <n v="0"/>
    <n v="0"/>
    <n v="0"/>
    <n v="0"/>
    <n v="0"/>
    <n v="0"/>
  </r>
  <r>
    <n v="106190125"/>
    <x v="322"/>
    <x v="3"/>
    <x v="9"/>
    <d v="2019-01-01T00:00:00"/>
    <s v="03/31/2019"/>
    <s v="Open"/>
    <x v="0"/>
    <m/>
    <n v="925"/>
    <x v="2"/>
    <x v="0"/>
    <s v=""/>
    <s v="213-748-2411"/>
    <s v="1401 SOUTH GRAND AVENUE"/>
    <s v="LOS ANGELES"/>
    <n v="90015"/>
    <s v="JULIE SPRENGEL"/>
    <n v="318"/>
    <n v="243"/>
    <n v="240"/>
    <x v="149"/>
    <n v="360"/>
    <n v="882"/>
    <n v="2629"/>
    <n v="0"/>
    <n v="0"/>
    <n v="33"/>
    <n v="197"/>
    <n v="34"/>
    <n v="158"/>
    <n v="4783"/>
    <n v="0"/>
    <x v="997"/>
    <x v="2103"/>
    <x v="2249"/>
    <n v="9924"/>
    <x v="0"/>
    <n v="0"/>
    <n v="110"/>
    <n v="646"/>
    <n v="142"/>
    <n v="666"/>
    <n v="19599"/>
    <n v="0"/>
    <n v="1157"/>
    <n v="1209"/>
    <n v="5525"/>
    <n v="15458"/>
    <n v="0"/>
    <n v="0"/>
    <n v="343"/>
    <n v="1359"/>
    <n v="1943"/>
    <n v="142"/>
    <n v="27136"/>
    <n v="25355136"/>
    <n v="22479598"/>
    <n v="54228639"/>
    <n v="125264032"/>
    <n v="0"/>
    <n v="0"/>
    <n v="1395427"/>
    <n v="10170331"/>
    <n v="1355097"/>
    <n v="6358819"/>
    <n v="246607079"/>
    <n v="7963037"/>
    <n v="7378250"/>
    <n v="24909011"/>
    <n v="73203342"/>
    <n v="0"/>
    <n v="0"/>
    <n v="1563519"/>
    <n v="9332144"/>
    <n v="5977437"/>
    <n v="435636"/>
    <n v="130762376"/>
    <x v="3321"/>
    <n v="22684449"/>
    <n v="21391780"/>
    <n v="58509736"/>
    <n v="159733762"/>
    <n v="-12663840"/>
    <n v="0"/>
    <n v="0"/>
    <n v="1941454"/>
    <n v="9858677"/>
    <x v="0"/>
    <x v="2745"/>
    <n v="0"/>
    <n v="0"/>
    <n v="0"/>
    <n v="1003338"/>
    <n v="278010665"/>
    <n v="617776"/>
    <n v="23286286"/>
    <n v="0"/>
    <n v="0"/>
    <n v="23904062"/>
    <n v="10344917"/>
    <n v="8904398"/>
    <n v="27942583"/>
    <n v="61729277"/>
    <n v="0"/>
    <n v="0"/>
    <n v="967374"/>
    <n v="9082927"/>
    <n v="0"/>
    <n v="4291376"/>
    <n v="123262852"/>
    <n v="5941594"/>
    <n v="109820897"/>
    <n v="0"/>
    <n v="456044"/>
    <n v="0"/>
    <n v="0"/>
    <n v="0"/>
    <n v="0"/>
    <n v="5872690"/>
    <n v="89343346"/>
    <n v="0"/>
    <n v="0"/>
    <n v="0"/>
    <n v="0"/>
    <n v="0"/>
    <n v="0"/>
    <n v="0"/>
    <n v="0"/>
    <n v="0"/>
    <n v="0"/>
    <n v="0"/>
    <n v="0"/>
    <n v="0"/>
  </r>
  <r>
    <n v="106380929"/>
    <x v="323"/>
    <x v="3"/>
    <x v="9"/>
    <d v="2019-01-01T00:00:00"/>
    <s v="1/3/2019"/>
    <s v="Open"/>
    <x v="12"/>
    <m/>
    <n v="423"/>
    <x v="2"/>
    <x v="0"/>
    <s v=""/>
    <s v="415-600-6000"/>
    <s v="2333 BUCHANAN STREET"/>
    <s v="SAN FRANCISCO"/>
    <n v="94115"/>
    <s v="WARREN BROWNER, MD"/>
    <n v="643"/>
    <n v="643"/>
    <n v="423"/>
    <x v="1398"/>
    <n v="398"/>
    <n v="215"/>
    <n v="480"/>
    <n v="0"/>
    <n v="0"/>
    <n v="102"/>
    <n v="1761"/>
    <n v="34"/>
    <n v="31"/>
    <n v="4079"/>
    <n v="0"/>
    <x v="2922"/>
    <x v="2104"/>
    <x v="2250"/>
    <n v="2698"/>
    <x v="0"/>
    <n v="0"/>
    <n v="815"/>
    <n v="6310"/>
    <n v="159"/>
    <n v="102"/>
    <n v="21521"/>
    <n v="0"/>
    <n v="2971"/>
    <n v="976"/>
    <n v="273"/>
    <n v="2140"/>
    <n v="2"/>
    <n v="0"/>
    <n v="380"/>
    <n v="5030"/>
    <n v="369"/>
    <n v="1148"/>
    <n v="13289"/>
    <n v="120796729"/>
    <n v="35188888"/>
    <n v="22555928"/>
    <n v="45348497"/>
    <n v="0"/>
    <n v="0"/>
    <n v="14722223"/>
    <n v="113067112"/>
    <n v="3093411"/>
    <n v="2693932"/>
    <n v="357466720"/>
    <n v="50625157"/>
    <n v="18612867"/>
    <n v="1981324"/>
    <n v="19711555"/>
    <n v="20287"/>
    <n v="0"/>
    <n v="5925419"/>
    <n v="72071501"/>
    <n v="3001479"/>
    <n v="9085184"/>
    <n v="181034773"/>
    <x v="3322"/>
    <n v="140327632"/>
    <n v="44503623"/>
    <n v="10837994"/>
    <n v="50793788"/>
    <n v="0"/>
    <n v="20287"/>
    <n v="0"/>
    <n v="11301584"/>
    <n v="77588815"/>
    <x v="0"/>
    <x v="2746"/>
    <n v="0"/>
    <n v="0"/>
    <n v="0"/>
    <n v="11283497"/>
    <n v="354678076"/>
    <n v="0"/>
    <n v="4939783"/>
    <n v="0"/>
    <n v="4326960"/>
    <n v="9266743"/>
    <n v="30412302"/>
    <n v="9223474"/>
    <n v="13697482"/>
    <n v="19206047"/>
    <n v="0"/>
    <n v="0"/>
    <n v="9215266"/>
    <n v="111335589"/>
    <n v="0"/>
    <n v="0"/>
    <n v="193090160"/>
    <n v="5371381"/>
    <n v="145091724"/>
    <n v="0"/>
    <n v="4108315"/>
    <n v="0"/>
    <n v="0"/>
    <n v="0"/>
    <n v="0"/>
    <n v="20095022"/>
    <n v="2377022631"/>
    <n v="0"/>
    <n v="0"/>
    <n v="0"/>
    <n v="0"/>
    <n v="0"/>
    <n v="0"/>
    <n v="0"/>
    <n v="0"/>
    <n v="0"/>
    <n v="0"/>
    <n v="0"/>
    <n v="0"/>
    <n v="0"/>
  </r>
  <r>
    <n v="106384202"/>
    <x v="544"/>
    <x v="3"/>
    <x v="9"/>
    <d v="2019-01-01T00:00:00"/>
    <s v="03/31/2019"/>
    <s v="Open"/>
    <x v="12"/>
    <m/>
    <n v="423"/>
    <x v="2"/>
    <x v="0"/>
    <s v=""/>
    <s v="415-600-6000"/>
    <s v="3555 CESAR CHAVEZ STREET"/>
    <s v="SAN FRANCISCO"/>
    <n v="94110"/>
    <s v="WARREN BROWNER, MD"/>
    <n v="120"/>
    <n v="120"/>
    <n v="79"/>
    <x v="379"/>
    <n v="191"/>
    <n v="175"/>
    <n v="304"/>
    <n v="0"/>
    <n v="0"/>
    <n v="38"/>
    <n v="421"/>
    <n v="23"/>
    <n v="18"/>
    <n v="1639"/>
    <n v="0"/>
    <x v="2923"/>
    <x v="1559"/>
    <x v="393"/>
    <n v="1003"/>
    <x v="0"/>
    <n v="0"/>
    <n v="76"/>
    <n v="813"/>
    <n v="76"/>
    <n v="55"/>
    <n v="6019"/>
    <n v="0"/>
    <n v="775"/>
    <n v="304"/>
    <n v="597"/>
    <n v="2175"/>
    <n v="0"/>
    <n v="0"/>
    <n v="114"/>
    <n v="1346"/>
    <n v="432"/>
    <n v="102"/>
    <n v="5845"/>
    <n v="36083655"/>
    <n v="14406625"/>
    <n v="7231867"/>
    <n v="13571725"/>
    <n v="0"/>
    <n v="0"/>
    <n v="2145076"/>
    <n v="17027392"/>
    <n v="970829"/>
    <n v="693209"/>
    <n v="92130378"/>
    <n v="8275254"/>
    <n v="4068249"/>
    <n v="2696457"/>
    <n v="10466009"/>
    <n v="0"/>
    <n v="0"/>
    <n v="1216535"/>
    <n v="14253514"/>
    <n v="2442201"/>
    <n v="578897"/>
    <n v="43997116"/>
    <x v="3323"/>
    <n v="33434339"/>
    <n v="14211105"/>
    <n v="3396968"/>
    <n v="21158251"/>
    <n v="-1446"/>
    <n v="0"/>
    <n v="0"/>
    <n v="2062156"/>
    <n v="14014758"/>
    <x v="0"/>
    <x v="2747"/>
    <n v="0"/>
    <n v="0"/>
    <n v="0"/>
    <n v="690568"/>
    <n v="93140274"/>
    <n v="0"/>
    <n v="0"/>
    <n v="0"/>
    <n v="0"/>
    <n v="0"/>
    <n v="10592080"/>
    <n v="4254224"/>
    <n v="6533167"/>
    <n v="2877387"/>
    <n v="0"/>
    <n v="0"/>
    <n v="1271976"/>
    <n v="17074894"/>
    <n v="0"/>
    <n v="383492"/>
    <n v="42987220"/>
    <n v="241939"/>
    <n v="65478375"/>
    <n v="0"/>
    <n v="199387"/>
    <n v="0"/>
    <n v="0"/>
    <n v="0"/>
    <n v="0"/>
    <n v="2217229"/>
    <n v="491857653"/>
    <n v="0"/>
    <n v="0"/>
    <n v="0"/>
    <n v="0"/>
    <n v="0"/>
    <n v="0"/>
    <n v="0"/>
    <n v="0"/>
    <n v="0"/>
    <n v="0"/>
    <n v="0"/>
    <n v="0"/>
    <n v="0"/>
  </r>
  <r>
    <n v="106190081"/>
    <x v="325"/>
    <x v="3"/>
    <x v="9"/>
    <d v="2019-01-01T00:00:00"/>
    <s v="03/31/2019"/>
    <s v="Open"/>
    <x v="0"/>
    <m/>
    <n v="919"/>
    <x v="2"/>
    <x v="0"/>
    <s v=""/>
    <s v="323-726-1222"/>
    <s v="309 WEST BEVERLY BOULEVARD"/>
    <s v="MONTEBELLO"/>
    <n v="90640"/>
    <s v="ALICE CHENG"/>
    <n v="202"/>
    <n v="167"/>
    <n v="120"/>
    <x v="174"/>
    <n v="476"/>
    <n v="257"/>
    <n v="1205"/>
    <n v="0"/>
    <n v="0"/>
    <n v="18"/>
    <n v="274"/>
    <n v="2"/>
    <n v="55"/>
    <n v="2800"/>
    <n v="0"/>
    <x v="2924"/>
    <x v="2105"/>
    <x v="1850"/>
    <n v="4007"/>
    <x v="0"/>
    <n v="0"/>
    <n v="45"/>
    <n v="925"/>
    <n v="3"/>
    <n v="121"/>
    <n v="10442"/>
    <n v="0"/>
    <n v="1265"/>
    <n v="1556"/>
    <n v="1006"/>
    <n v="4191"/>
    <n v="0"/>
    <n v="0"/>
    <n v="267"/>
    <n v="1824"/>
    <n v="39"/>
    <n v="991"/>
    <n v="11139"/>
    <n v="19716677"/>
    <n v="14462495"/>
    <n v="6608228"/>
    <n v="29042001"/>
    <n v="0"/>
    <n v="0"/>
    <n v="468586"/>
    <n v="8897398"/>
    <n v="16618"/>
    <n v="1093029"/>
    <n v="80305032"/>
    <n v="6074472"/>
    <n v="9695162"/>
    <n v="2350848"/>
    <n v="13100376"/>
    <n v="0"/>
    <n v="0"/>
    <n v="370207"/>
    <n v="6500823"/>
    <n v="111595"/>
    <n v="2327247"/>
    <n v="40530730"/>
    <x v="3324"/>
    <n v="17158942"/>
    <n v="18402077"/>
    <n v="-290701"/>
    <n v="35243664"/>
    <n v="-1813776"/>
    <n v="0"/>
    <n v="0"/>
    <n v="200752"/>
    <n v="11552863"/>
    <x v="0"/>
    <x v="2748"/>
    <n v="0"/>
    <n v="0"/>
    <n v="0"/>
    <n v="637731"/>
    <n v="84372118"/>
    <n v="288197"/>
    <n v="15525365"/>
    <n v="0"/>
    <n v="0"/>
    <n v="15813562"/>
    <n v="8632207"/>
    <n v="6043777"/>
    <n v="11063553"/>
    <n v="22424078"/>
    <n v="0"/>
    <n v="0"/>
    <n v="638041"/>
    <n v="3845358"/>
    <n v="0"/>
    <n v="-369808"/>
    <n v="52277206"/>
    <n v="148691"/>
    <n v="50077961"/>
    <n v="1220026"/>
    <n v="108935"/>
    <n v="0"/>
    <n v="0"/>
    <n v="0"/>
    <n v="0"/>
    <n v="1164591"/>
    <n v="90466268"/>
    <n v="0"/>
    <n v="0"/>
    <n v="0"/>
    <n v="0"/>
    <n v="0"/>
    <n v="0"/>
    <n v="0"/>
    <n v="0"/>
    <n v="0"/>
    <n v="0"/>
    <n v="0"/>
    <n v="0"/>
    <n v="0"/>
  </r>
  <r>
    <n v="106190020"/>
    <x v="326"/>
    <x v="3"/>
    <x v="9"/>
    <d v="2019-01-01T00:00:00"/>
    <s v="03/31/2019"/>
    <s v="Open"/>
    <x v="0"/>
    <m/>
    <n v="913"/>
    <x v="1"/>
    <x v="0"/>
    <s v=""/>
    <s v="626-286-1191"/>
    <s v="4619 ROSEMEAD BOULEVARD"/>
    <s v="ROSEMEAD"/>
    <n v="91770"/>
    <s v="MARGARET MINNICK"/>
    <n v="97"/>
    <n v="97"/>
    <n v="97"/>
    <x v="104"/>
    <n v="21"/>
    <n v="268"/>
    <n v="0"/>
    <n v="0"/>
    <n v="0"/>
    <n v="100"/>
    <n v="917"/>
    <n v="2"/>
    <n v="0"/>
    <n v="1414"/>
    <n v="0"/>
    <x v="1691"/>
    <x v="209"/>
    <x v="87"/>
    <n v="0"/>
    <x v="0"/>
    <n v="0"/>
    <n v="1018"/>
    <n v="4382"/>
    <n v="5"/>
    <n v="0"/>
    <n v="8236"/>
    <n v="0"/>
    <n v="3446"/>
    <n v="0"/>
    <n v="0"/>
    <n v="0"/>
    <n v="0"/>
    <n v="0"/>
    <n v="187"/>
    <n v="822"/>
    <n v="25"/>
    <n v="0"/>
    <n v="4480"/>
    <n v="1844500"/>
    <n v="255000"/>
    <n v="2713200"/>
    <n v="0"/>
    <n v="0"/>
    <n v="0"/>
    <n v="1730600"/>
    <n v="7465914"/>
    <n v="8500"/>
    <n v="0"/>
    <n v="14017714"/>
    <n v="1801715"/>
    <n v="0"/>
    <n v="0"/>
    <n v="0"/>
    <n v="0"/>
    <n v="0"/>
    <n v="115140"/>
    <n v="584914"/>
    <n v="14231"/>
    <n v="0"/>
    <n v="2516000"/>
    <x v="3325"/>
    <n v="1703698"/>
    <n v="65014"/>
    <n v="1459861"/>
    <n v="0"/>
    <n v="0"/>
    <n v="0"/>
    <n v="0"/>
    <n v="357120"/>
    <n v="3187004"/>
    <x v="0"/>
    <x v="2749"/>
    <n v="0"/>
    <n v="0"/>
    <n v="0"/>
    <n v="0"/>
    <n v="6982958"/>
    <n v="0"/>
    <n v="0"/>
    <n v="0"/>
    <n v="0"/>
    <n v="0"/>
    <n v="1905110"/>
    <n v="186327"/>
    <n v="1229204"/>
    <n v="0"/>
    <n v="0"/>
    <n v="0"/>
    <n v="1459954"/>
    <n v="4770161"/>
    <n v="0"/>
    <n v="0"/>
    <n v="9550756"/>
    <n v="5085"/>
    <n v="6543115"/>
    <n v="234901"/>
    <n v="18464"/>
    <n v="0"/>
    <n v="0"/>
    <n v="0"/>
    <n v="0"/>
    <n v="167061"/>
    <n v="8066321"/>
    <n v="0"/>
    <n v="0"/>
    <n v="0"/>
    <n v="0"/>
    <n v="0"/>
    <n v="0"/>
    <n v="0"/>
    <n v="0"/>
    <n v="0"/>
    <n v="0"/>
    <n v="0"/>
    <n v="0"/>
    <n v="0"/>
  </r>
  <r>
    <n v="106044006"/>
    <x v="321"/>
    <x v="3"/>
    <x v="9"/>
    <d v="2019-01-01T00:00:00"/>
    <s v="03/31/2019"/>
    <s v="Open"/>
    <x v="32"/>
    <m/>
    <n v="219"/>
    <x v="7"/>
    <x v="1"/>
    <s v=""/>
    <s v="530-891-2775"/>
    <s v="592 RIO LINDO AVENUE"/>
    <s v="CHICO"/>
    <n v="95926"/>
    <s v="DORIAN KITTRELL"/>
    <n v="16"/>
    <n v="16"/>
    <n v="16"/>
    <x v="8"/>
    <n v="0"/>
    <n v="0"/>
    <n v="0"/>
    <n v="0"/>
    <n v="0"/>
    <n v="62"/>
    <n v="0"/>
    <n v="0"/>
    <n v="0"/>
    <n v="62"/>
    <n v="0"/>
    <x v="8"/>
    <x v="6"/>
    <x v="8"/>
    <n v="0"/>
    <x v="0"/>
    <n v="0"/>
    <n v="1329"/>
    <n v="0"/>
    <n v="0"/>
    <n v="0"/>
    <n v="1329"/>
    <n v="0"/>
    <n v="0"/>
    <n v="0"/>
    <n v="0"/>
    <n v="0"/>
    <n v="0"/>
    <n v="0"/>
    <n v="0"/>
    <n v="0"/>
    <n v="0"/>
    <n v="0"/>
    <n v="0"/>
    <n v="0"/>
    <n v="0"/>
    <n v="0"/>
    <n v="0"/>
    <n v="0"/>
    <n v="0"/>
    <n v="135031"/>
    <n v="0"/>
    <n v="0"/>
    <n v="0"/>
    <n v="135031"/>
    <n v="0"/>
    <n v="0"/>
    <n v="0"/>
    <n v="0"/>
    <n v="0"/>
    <n v="0"/>
    <n v="0"/>
    <n v="0"/>
    <n v="0"/>
    <n v="0"/>
    <n v="0"/>
    <x v="8"/>
    <n v="0"/>
    <n v="0"/>
    <n v="0"/>
    <n v="0"/>
    <n v="-155"/>
    <n v="0"/>
    <n v="0"/>
    <n v="0"/>
    <n v="0"/>
    <x v="0"/>
    <x v="7"/>
    <n v="0"/>
    <n v="0"/>
    <n v="0"/>
    <n v="0"/>
    <n v="-155"/>
    <n v="0"/>
    <n v="0"/>
    <n v="0"/>
    <n v="0"/>
    <n v="0"/>
    <n v="0"/>
    <n v="0"/>
    <n v="0"/>
    <n v="0"/>
    <n v="0"/>
    <n v="0"/>
    <n v="135186"/>
    <n v="0"/>
    <n v="0"/>
    <n v="0"/>
    <n v="135186"/>
    <n v="0"/>
    <n v="1391761"/>
    <n v="0"/>
    <n v="0"/>
    <n v="0"/>
    <n v="0"/>
    <n v="0"/>
    <n v="0"/>
    <n v="0"/>
    <n v="0"/>
    <n v="0"/>
    <n v="0"/>
    <n v="0"/>
    <n v="0"/>
    <n v="0"/>
    <n v="0"/>
    <n v="0"/>
    <n v="0"/>
    <n v="0"/>
    <n v="0"/>
    <n v="0"/>
    <n v="0"/>
    <n v="0"/>
  </r>
  <r>
    <n v="106384176"/>
    <x v="563"/>
    <x v="3"/>
    <x v="9"/>
    <d v="2019-01-01T00:00:00"/>
    <s v="03/31/2019"/>
    <s v="Open"/>
    <x v="12"/>
    <m/>
    <n v="423"/>
    <x v="2"/>
    <x v="0"/>
    <s v=""/>
    <s v="415-600-6000"/>
    <s v="1101 VAN NESS AVENUE"/>
    <s v="SAN FRANCISCO"/>
    <n v="94109"/>
    <s v="WARREN BROWNER, MD"/>
    <n v="453"/>
    <n v="453"/>
    <n v="394"/>
    <x v="588"/>
    <n v="177"/>
    <n v="79"/>
    <n v="259"/>
    <n v="0"/>
    <n v="0"/>
    <n v="54"/>
    <n v="830"/>
    <n v="5"/>
    <n v="15"/>
    <n v="1938"/>
    <n v="0"/>
    <x v="2925"/>
    <x v="387"/>
    <x v="358"/>
    <n v="1419"/>
    <x v="0"/>
    <n v="0"/>
    <n v="494"/>
    <n v="3216"/>
    <n v="42"/>
    <n v="78"/>
    <n v="10473"/>
    <n v="0"/>
    <n v="1435"/>
    <n v="485"/>
    <n v="175"/>
    <n v="1057"/>
    <n v="1"/>
    <n v="0"/>
    <n v="150"/>
    <n v="2378"/>
    <n v="244"/>
    <n v="601"/>
    <n v="6526"/>
    <n v="58625148"/>
    <n v="16955459"/>
    <n v="8397924"/>
    <n v="21992941"/>
    <n v="0"/>
    <n v="0"/>
    <n v="9082972"/>
    <n v="57318995"/>
    <n v="799742"/>
    <n v="1854368"/>
    <n v="175027549"/>
    <n v="25816989"/>
    <n v="9730175"/>
    <n v="1369448"/>
    <n v="10221484"/>
    <n v="6836"/>
    <n v="0"/>
    <n v="2497960"/>
    <n v="40828361"/>
    <n v="1748663"/>
    <n v="4162694"/>
    <n v="96382610"/>
    <x v="3326"/>
    <n v="61285911"/>
    <n v="19633934"/>
    <n v="4427094"/>
    <n v="25592849"/>
    <n v="0"/>
    <n v="6836"/>
    <n v="0"/>
    <n v="7552963"/>
    <n v="47666104"/>
    <x v="0"/>
    <x v="2750"/>
    <n v="0"/>
    <n v="0"/>
    <n v="0"/>
    <n v="2729632"/>
    <n v="172610224"/>
    <n v="0"/>
    <n v="2448785"/>
    <n v="0"/>
    <n v="1936051"/>
    <n v="4384836"/>
    <n v="22537135"/>
    <n v="7045417"/>
    <n v="5338214"/>
    <n v="9070361"/>
    <n v="0"/>
    <n v="0"/>
    <n v="3986433"/>
    <n v="52201782"/>
    <n v="0"/>
    <n v="3005429"/>
    <n v="103184771"/>
    <n v="1678306"/>
    <n v="124910548"/>
    <n v="0"/>
    <n v="2528732"/>
    <n v="0"/>
    <n v="0"/>
    <n v="0"/>
    <n v="0"/>
    <n v="15390337"/>
    <n v="2377154947"/>
    <n v="0"/>
    <n v="0"/>
    <n v="0"/>
    <n v="0"/>
    <n v="0"/>
    <n v="0"/>
    <n v="0"/>
    <n v="0"/>
    <n v="0"/>
    <n v="0"/>
    <n v="0"/>
    <n v="0"/>
    <n v="0"/>
  </r>
  <r>
    <n v="106190045"/>
    <x v="328"/>
    <x v="3"/>
    <x v="9"/>
    <d v="2019-01-01T00:00:00"/>
    <s v="03/31/2019"/>
    <s v="Open"/>
    <x v="0"/>
    <m/>
    <n v="933"/>
    <x v="2"/>
    <x v="0"/>
    <s v="Rural"/>
    <s v="310-510-0700"/>
    <s v="100 FALLS CANYON ROAD"/>
    <s v="AVALON"/>
    <n v="90704"/>
    <s v="JASON PARET"/>
    <n v="12"/>
    <n v="12"/>
    <n v="12"/>
    <x v="255"/>
    <n v="0"/>
    <n v="1"/>
    <n v="0"/>
    <n v="0"/>
    <n v="0"/>
    <n v="0"/>
    <n v="0"/>
    <n v="0"/>
    <n v="0"/>
    <n v="4"/>
    <n v="0"/>
    <x v="2926"/>
    <x v="6"/>
    <x v="93"/>
    <n v="0"/>
    <x v="0"/>
    <n v="0"/>
    <n v="0"/>
    <n v="0"/>
    <n v="0"/>
    <n v="0"/>
    <n v="694"/>
    <n v="0"/>
    <n v="995"/>
    <n v="0"/>
    <n v="958"/>
    <n v="0"/>
    <n v="0"/>
    <n v="0"/>
    <n v="1536"/>
    <n v="0"/>
    <n v="0"/>
    <n v="285"/>
    <n v="3774"/>
    <n v="209774"/>
    <n v="0"/>
    <n v="390892"/>
    <n v="0"/>
    <n v="0"/>
    <n v="0"/>
    <n v="0"/>
    <n v="0"/>
    <n v="0"/>
    <n v="0"/>
    <n v="600666"/>
    <n v="1152311"/>
    <n v="0"/>
    <n v="906851"/>
    <n v="0"/>
    <n v="0"/>
    <n v="0"/>
    <n v="1863241"/>
    <n v="0"/>
    <n v="0"/>
    <n v="378866"/>
    <n v="4301269"/>
    <x v="3327"/>
    <n v="204311"/>
    <n v="0"/>
    <n v="853141"/>
    <n v="0"/>
    <n v="0"/>
    <n v="0"/>
    <n v="0"/>
    <n v="1150478"/>
    <n v="0"/>
    <x v="0"/>
    <x v="2751"/>
    <n v="0"/>
    <n v="0"/>
    <n v="0"/>
    <n v="0"/>
    <n v="2515120"/>
    <n v="0"/>
    <n v="0"/>
    <n v="0"/>
    <n v="0"/>
    <n v="0"/>
    <n v="1157774"/>
    <n v="0"/>
    <n v="444602"/>
    <n v="0"/>
    <n v="0"/>
    <n v="0"/>
    <n v="712763"/>
    <n v="0"/>
    <n v="0"/>
    <n v="71676"/>
    <n v="2386815"/>
    <n v="248149"/>
    <n v="2671360"/>
    <n v="0"/>
    <n v="0"/>
    <n v="0"/>
    <n v="0"/>
    <n v="0"/>
    <n v="0"/>
    <n v="65054"/>
    <n v="1882272"/>
    <n v="0"/>
    <n v="0"/>
    <n v="0"/>
    <n v="0"/>
    <n v="0"/>
    <n v="0"/>
    <n v="0"/>
    <n v="0"/>
    <n v="0"/>
    <n v="0"/>
    <n v="0"/>
    <n v="0"/>
    <n v="0"/>
  </r>
  <r>
    <n v="106190500"/>
    <x v="551"/>
    <x v="3"/>
    <x v="9"/>
    <d v="2019-01-01T00:00:00"/>
    <s v="03/31/2019"/>
    <s v="Open"/>
    <x v="0"/>
    <m/>
    <n v="927"/>
    <x v="2"/>
    <x v="0"/>
    <s v=""/>
    <s v="310-448-7800"/>
    <s v="4650 LINCOLN BOULEVARD"/>
    <s v="MARINA DEL REY"/>
    <n v="90292"/>
    <s v="JEFF SMITH"/>
    <n v="103"/>
    <n v="103"/>
    <n v="75"/>
    <x v="1045"/>
    <n v="185"/>
    <n v="58"/>
    <n v="73"/>
    <n v="0"/>
    <n v="0"/>
    <n v="58"/>
    <n v="329"/>
    <n v="0"/>
    <n v="25"/>
    <n v="1206"/>
    <n v="0"/>
    <x v="2927"/>
    <x v="824"/>
    <x v="1146"/>
    <n v="310"/>
    <x v="0"/>
    <n v="0"/>
    <n v="141"/>
    <n v="858"/>
    <n v="0"/>
    <n v="63"/>
    <n v="4358"/>
    <n v="0"/>
    <n v="4763"/>
    <n v="1564"/>
    <n v="1414"/>
    <n v="5659"/>
    <n v="0"/>
    <n v="0"/>
    <n v="1389"/>
    <n v="9206"/>
    <n v="52"/>
    <n v="2163"/>
    <n v="26210"/>
    <n v="41109419"/>
    <n v="14812175"/>
    <n v="3214001"/>
    <n v="5591602"/>
    <n v="0"/>
    <n v="0"/>
    <n v="4670516"/>
    <n v="26419463"/>
    <n v="0"/>
    <n v="1644785"/>
    <n v="97461961"/>
    <n v="15333813"/>
    <n v="6290346"/>
    <n v="2884563"/>
    <n v="11155927"/>
    <n v="0"/>
    <n v="0"/>
    <n v="3547947"/>
    <n v="25258339"/>
    <n v="93150"/>
    <n v="3932705"/>
    <n v="68496790"/>
    <x v="3328"/>
    <n v="46210764"/>
    <n v="17255281"/>
    <n v="4609118"/>
    <n v="14718623"/>
    <n v="0"/>
    <n v="0"/>
    <n v="0"/>
    <n v="5856670"/>
    <n v="33952765"/>
    <x v="0"/>
    <x v="2752"/>
    <n v="0"/>
    <n v="0"/>
    <n v="0"/>
    <n v="8497796"/>
    <n v="133762150"/>
    <n v="0"/>
    <n v="0"/>
    <n v="0"/>
    <n v="0"/>
    <n v="0"/>
    <n v="8527718"/>
    <n v="3278179"/>
    <n v="1277094"/>
    <n v="1415716"/>
    <n v="0"/>
    <n v="0"/>
    <n v="1968034"/>
    <n v="15415917"/>
    <n v="0"/>
    <n v="313943"/>
    <n v="32196601"/>
    <n v="823201"/>
    <n v="30631796"/>
    <n v="0"/>
    <n v="0"/>
    <n v="0"/>
    <n v="0"/>
    <n v="0"/>
    <n v="0"/>
    <n v="716922"/>
    <n v="33496540"/>
    <n v="0"/>
    <n v="0"/>
    <n v="0"/>
    <n v="0"/>
    <n v="0"/>
    <n v="0"/>
    <n v="0"/>
    <n v="0"/>
    <n v="0"/>
    <n v="0"/>
    <n v="1349443"/>
    <n v="737219"/>
    <n v="0"/>
  </r>
  <r>
    <n v="106190555"/>
    <x v="329"/>
    <x v="3"/>
    <x v="9"/>
    <d v="2019-01-01T00:00:00"/>
    <s v="03/31/2019"/>
    <s v="Open"/>
    <x v="0"/>
    <m/>
    <n v="925"/>
    <x v="2"/>
    <x v="0"/>
    <s v="Teaching"/>
    <s v="310-423-5000"/>
    <s v="8700 BEVERLY BOULEVARD"/>
    <s v="LOS ANGELES"/>
    <n v="90048"/>
    <s v="THOMAS M. PRISELAC"/>
    <n v="886"/>
    <n v="885"/>
    <n v="885"/>
    <x v="1399"/>
    <n v="831"/>
    <n v="563"/>
    <n v="665"/>
    <n v="0"/>
    <n v="0"/>
    <n v="287"/>
    <n v="4687"/>
    <n v="2"/>
    <n v="210"/>
    <n v="12646"/>
    <n v="0"/>
    <x v="2928"/>
    <x v="2106"/>
    <x v="2251"/>
    <n v="3696"/>
    <x v="0"/>
    <n v="0"/>
    <n v="1151"/>
    <n v="21672"/>
    <n v="3"/>
    <n v="976"/>
    <n v="68265"/>
    <n v="0"/>
    <n v="74863"/>
    <n v="11917"/>
    <n v="6828"/>
    <n v="8047"/>
    <n v="0"/>
    <n v="0"/>
    <n v="4759"/>
    <n v="100842"/>
    <n v="429"/>
    <n v="23869"/>
    <n v="231554"/>
    <n v="1398462776"/>
    <n v="239367766"/>
    <n v="170099683"/>
    <n v="166072108"/>
    <n v="0"/>
    <n v="0"/>
    <n v="57933939"/>
    <n v="880927386"/>
    <n v="264045"/>
    <n v="42517343"/>
    <n v="2955645046"/>
    <n v="664732181"/>
    <n v="99028115"/>
    <n v="60832415"/>
    <n v="68449156"/>
    <n v="0"/>
    <n v="0"/>
    <n v="24811347"/>
    <n v="696442961"/>
    <n v="875538"/>
    <n v="50045676"/>
    <n v="1665217389"/>
    <x v="3329"/>
    <n v="1823848833"/>
    <n v="286327045"/>
    <n v="187400764"/>
    <n v="188849546"/>
    <n v="0"/>
    <n v="0"/>
    <n v="0"/>
    <n v="62012995"/>
    <n v="1069536814"/>
    <x v="0"/>
    <x v="2753"/>
    <n v="0"/>
    <n v="0"/>
    <n v="0"/>
    <n v="161182928"/>
    <n v="3814559821"/>
    <n v="5310235"/>
    <n v="0"/>
    <n v="0"/>
    <n v="0"/>
    <n v="5310235"/>
    <n v="195393405"/>
    <n v="50752653"/>
    <n v="39522417"/>
    <n v="41114074"/>
    <n v="0"/>
    <n v="0"/>
    <n v="17592019"/>
    <n v="463627236"/>
    <n v="0"/>
    <n v="3611045"/>
    <n v="811612849"/>
    <n v="105318064"/>
    <n v="792338776"/>
    <n v="0"/>
    <n v="3611045"/>
    <n v="0"/>
    <n v="0"/>
    <n v="0"/>
    <n v="0"/>
    <n v="94776953"/>
    <n v="2280627454"/>
    <n v="0"/>
    <n v="0"/>
    <n v="0"/>
    <n v="0"/>
    <n v="0"/>
    <n v="0"/>
    <n v="0"/>
    <n v="0"/>
    <n v="0"/>
    <n v="0"/>
    <n v="24294148"/>
    <n v="24166209"/>
    <n v="0"/>
  </r>
  <r>
    <n v="106190155"/>
    <x v="501"/>
    <x v="3"/>
    <x v="9"/>
    <d v="2019-01-01T00:00:00"/>
    <s v="03/31/2019"/>
    <s v="Open"/>
    <x v="0"/>
    <m/>
    <n v="927"/>
    <x v="1"/>
    <x v="0"/>
    <s v=""/>
    <s v="424-522-7100"/>
    <s v="2070 CENTURY PARK EAST"/>
    <s v="LOS ANGELES"/>
    <n v="90067"/>
    <s v="SCOTT ROTSTED"/>
    <n v="138"/>
    <n v="138"/>
    <n v="123"/>
    <x v="1159"/>
    <n v="53"/>
    <n v="1"/>
    <n v="2"/>
    <n v="0"/>
    <n v="0"/>
    <n v="177"/>
    <n v="0"/>
    <n v="0"/>
    <n v="2"/>
    <n v="778"/>
    <n v="0"/>
    <x v="2929"/>
    <x v="986"/>
    <x v="16"/>
    <n v="28"/>
    <x v="0"/>
    <n v="0"/>
    <n v="2755"/>
    <n v="0"/>
    <n v="0"/>
    <n v="90"/>
    <n v="10550"/>
    <n v="0"/>
    <n v="0"/>
    <n v="0"/>
    <n v="0"/>
    <n v="0"/>
    <n v="0"/>
    <n v="0"/>
    <n v="0"/>
    <n v="0"/>
    <n v="0"/>
    <n v="0"/>
    <n v="0"/>
    <n v="44536161"/>
    <n v="5738133"/>
    <n v="132162"/>
    <n v="195792"/>
    <n v="0"/>
    <n v="0"/>
    <n v="18325351"/>
    <n v="0"/>
    <n v="0"/>
    <n v="557277"/>
    <n v="69484876"/>
    <n v="0"/>
    <n v="0"/>
    <n v="0"/>
    <n v="0"/>
    <n v="0"/>
    <n v="0"/>
    <n v="0"/>
    <n v="0"/>
    <n v="0"/>
    <n v="0"/>
    <n v="0"/>
    <x v="3330"/>
    <n v="31113294"/>
    <n v="4085671"/>
    <n v="107930"/>
    <n v="134889"/>
    <n v="0"/>
    <n v="0"/>
    <n v="0"/>
    <n v="5480126"/>
    <n v="0"/>
    <x v="0"/>
    <x v="7"/>
    <n v="0"/>
    <n v="0"/>
    <n v="0"/>
    <n v="503406"/>
    <n v="41617956"/>
    <n v="0"/>
    <n v="0"/>
    <n v="0"/>
    <n v="0"/>
    <n v="0"/>
    <n v="13341272"/>
    <n v="1648311"/>
    <n v="23747"/>
    <n v="61565"/>
    <n v="0"/>
    <n v="0"/>
    <n v="12739287"/>
    <n v="0"/>
    <n v="0"/>
    <n v="52738"/>
    <n v="27866920"/>
    <n v="31299"/>
    <n v="22963817"/>
    <n v="0"/>
    <n v="0"/>
    <n v="0"/>
    <n v="0"/>
    <n v="0"/>
    <n v="0"/>
    <n v="114927"/>
    <n v="6745040"/>
    <n v="0"/>
    <n v="0"/>
    <n v="0"/>
    <n v="0"/>
    <n v="0"/>
    <n v="0"/>
    <n v="0"/>
    <n v="0"/>
    <n v="0"/>
    <n v="0"/>
    <n v="0"/>
    <n v="0"/>
    <n v="0"/>
  </r>
  <r>
    <n v="106364050"/>
    <x v="332"/>
    <x v="3"/>
    <x v="9"/>
    <d v="2019-01-01T00:00:00"/>
    <s v="03/31/2019"/>
    <s v="Open"/>
    <x v="5"/>
    <m/>
    <n v="1207"/>
    <x v="1"/>
    <x v="0"/>
    <s v=""/>
    <s v="909-590-3700"/>
    <s v="5353 G STREET"/>
    <s v="CHINO"/>
    <n v="91710"/>
    <s v="STEPHANIE BERNIER"/>
    <n v="106"/>
    <n v="106"/>
    <n v="105"/>
    <x v="617"/>
    <n v="107"/>
    <n v="244"/>
    <n v="0"/>
    <n v="0"/>
    <n v="0"/>
    <n v="281"/>
    <n v="658"/>
    <n v="14"/>
    <n v="0"/>
    <n v="1444"/>
    <n v="0"/>
    <x v="29"/>
    <x v="1312"/>
    <x v="2252"/>
    <n v="0"/>
    <x v="0"/>
    <n v="0"/>
    <n v="1576"/>
    <n v="3478"/>
    <n v="44"/>
    <n v="0"/>
    <n v="8894"/>
    <n v="0"/>
    <n v="1250"/>
    <n v="785"/>
    <n v="0"/>
    <n v="0"/>
    <n v="0"/>
    <n v="0"/>
    <n v="266"/>
    <n v="1002"/>
    <n v="0"/>
    <n v="0"/>
    <n v="3303"/>
    <n v="3016800"/>
    <n v="1819800"/>
    <n v="1996200"/>
    <n v="0"/>
    <n v="0"/>
    <n v="0"/>
    <n v="2836800"/>
    <n v="6273027"/>
    <n v="79200"/>
    <n v="0"/>
    <n v="16021827"/>
    <n v="902100"/>
    <n v="615420"/>
    <n v="0"/>
    <n v="0"/>
    <n v="0"/>
    <n v="0"/>
    <n v="184200"/>
    <n v="766560"/>
    <n v="0"/>
    <n v="0"/>
    <n v="2468280"/>
    <x v="3331"/>
    <n v="1976450"/>
    <n v="1253287"/>
    <n v="1226545"/>
    <n v="0"/>
    <n v="0"/>
    <n v="0"/>
    <n v="0"/>
    <n v="1400929"/>
    <n v="3573710"/>
    <x v="0"/>
    <x v="2754"/>
    <n v="0"/>
    <n v="0"/>
    <n v="0"/>
    <n v="0"/>
    <n v="9740849"/>
    <n v="0"/>
    <n v="0"/>
    <n v="0"/>
    <n v="0"/>
    <n v="0"/>
    <n v="1892542"/>
    <n v="1151565"/>
    <n v="749880"/>
    <n v="0"/>
    <n v="0"/>
    <n v="0"/>
    <n v="1578446"/>
    <n v="3376825"/>
    <n v="0"/>
    <n v="0"/>
    <n v="8749258"/>
    <n v="4608"/>
    <n v="5221428"/>
    <n v="168539"/>
    <n v="10338"/>
    <n v="0"/>
    <n v="0"/>
    <n v="0"/>
    <n v="0"/>
    <n v="1117141"/>
    <n v="15482717"/>
    <n v="0"/>
    <n v="0"/>
    <n v="0"/>
    <n v="0"/>
    <n v="0"/>
    <n v="0"/>
    <n v="0"/>
    <n v="0"/>
    <n v="0"/>
    <n v="0"/>
    <n v="0"/>
    <n v="0"/>
    <n v="0"/>
  </r>
  <r>
    <n v="106190137"/>
    <x v="333"/>
    <x v="3"/>
    <x v="9"/>
    <d v="2019-01-01T00:00:00"/>
    <s v="03/31/2019"/>
    <s v="Open"/>
    <x v="0"/>
    <m/>
    <n v="917"/>
    <x v="2"/>
    <x v="0"/>
    <s v=""/>
    <s v="909-596-7733"/>
    <s v="255 EAST BONITA AVENUE"/>
    <s v="POMONA"/>
    <n v="91767"/>
    <s v="FELICE L LOVERSO"/>
    <n v="99"/>
    <n v="99"/>
    <n v="99"/>
    <x v="493"/>
    <n v="41"/>
    <n v="6"/>
    <n v="29"/>
    <n v="0"/>
    <n v="0"/>
    <n v="126"/>
    <n v="82"/>
    <n v="0"/>
    <n v="6"/>
    <n v="636"/>
    <n v="0"/>
    <x v="2930"/>
    <x v="1113"/>
    <x v="33"/>
    <n v="382"/>
    <x v="0"/>
    <n v="0"/>
    <n v="1466"/>
    <n v="884"/>
    <n v="0"/>
    <n v="87"/>
    <n v="6473"/>
    <n v="0"/>
    <n v="8450"/>
    <n v="1416"/>
    <n v="215"/>
    <n v="1331"/>
    <n v="0"/>
    <n v="0"/>
    <n v="9505"/>
    <n v="4149"/>
    <n v="0"/>
    <n v="1833"/>
    <n v="26899"/>
    <n v="22539169"/>
    <n v="2436658"/>
    <n v="440376"/>
    <n v="1949493"/>
    <n v="0"/>
    <n v="0"/>
    <n v="8665051"/>
    <n v="5853530"/>
    <n v="0"/>
    <n v="255129"/>
    <n v="42139406"/>
    <n v="5269251"/>
    <n v="965759"/>
    <n v="119698"/>
    <n v="1622146"/>
    <n v="0"/>
    <n v="0"/>
    <n v="7031835"/>
    <n v="2743351"/>
    <n v="0"/>
    <n v="1055214"/>
    <n v="18807254"/>
    <x v="3332"/>
    <n v="17769086"/>
    <n v="440117"/>
    <n v="492104"/>
    <n v="2178487"/>
    <n v="0"/>
    <n v="0"/>
    <n v="0"/>
    <n v="13263496"/>
    <n v="8475615"/>
    <x v="0"/>
    <x v="7"/>
    <n v="0"/>
    <n v="0"/>
    <n v="0"/>
    <n v="257509"/>
    <n v="42533854"/>
    <n v="0"/>
    <n v="0"/>
    <n v="0"/>
    <n v="0"/>
    <n v="0"/>
    <n v="10381894"/>
    <n v="2962300"/>
    <n v="67970"/>
    <n v="1393152"/>
    <n v="0"/>
    <n v="0"/>
    <n v="2433390"/>
    <n v="121266"/>
    <n v="0"/>
    <n v="1052834"/>
    <n v="18412806"/>
    <n v="287303"/>
    <n v="18872056"/>
    <n v="0"/>
    <n v="1048344"/>
    <n v="0"/>
    <n v="0"/>
    <n v="0"/>
    <n v="0"/>
    <n v="1662698"/>
    <n v="80364326"/>
    <n v="0"/>
    <n v="0"/>
    <n v="0"/>
    <n v="0"/>
    <n v="0"/>
    <n v="0"/>
    <n v="0"/>
    <n v="0"/>
    <n v="0"/>
    <n v="0"/>
    <n v="0"/>
    <n v="0"/>
    <n v="0"/>
  </r>
  <r>
    <n v="106361110"/>
    <x v="324"/>
    <x v="3"/>
    <x v="9"/>
    <d v="2019-01-01T00:00:00"/>
    <s v="03/31/2019"/>
    <s v="Open"/>
    <x v="5"/>
    <m/>
    <n v="1217"/>
    <x v="4"/>
    <x v="0"/>
    <s v="Rural"/>
    <s v="909-866-6501"/>
    <s v="41870 GARSTIN DRIVE"/>
    <s v="BIG BEAR LAKE"/>
    <n v="92315"/>
    <s v="JOHN P. FRIEL"/>
    <n v="30"/>
    <n v="30"/>
    <n v="26"/>
    <x v="600"/>
    <n v="9"/>
    <n v="9"/>
    <n v="2"/>
    <n v="0"/>
    <n v="0"/>
    <n v="4"/>
    <n v="0"/>
    <n v="0"/>
    <n v="0"/>
    <n v="41"/>
    <n v="4"/>
    <x v="2154"/>
    <x v="712"/>
    <x v="1500"/>
    <n v="3"/>
    <x v="0"/>
    <n v="0"/>
    <n v="28"/>
    <n v="0"/>
    <n v="0"/>
    <n v="0"/>
    <n v="1456"/>
    <n v="1329"/>
    <n v="3338"/>
    <n v="1103"/>
    <n v="5888"/>
    <n v="479"/>
    <n v="0"/>
    <n v="0"/>
    <n v="2420"/>
    <n v="260"/>
    <n v="0"/>
    <n v="741"/>
    <n v="14229"/>
    <n v="332983"/>
    <n v="159368"/>
    <n v="617625"/>
    <n v="20192"/>
    <n v="0"/>
    <n v="0"/>
    <n v="63432"/>
    <n v="0"/>
    <n v="0"/>
    <n v="0"/>
    <n v="1193600"/>
    <n v="1919089"/>
    <n v="1692486"/>
    <n v="3342007"/>
    <n v="1301622"/>
    <n v="0"/>
    <n v="0"/>
    <n v="3849941"/>
    <n v="806317"/>
    <n v="0"/>
    <n v="817076"/>
    <n v="13728538"/>
    <x v="3333"/>
    <n v="1568392"/>
    <n v="818520"/>
    <n v="2425531"/>
    <n v="1057451"/>
    <n v="0"/>
    <n v="0"/>
    <n v="0"/>
    <n v="1752355"/>
    <n v="343474"/>
    <x v="0"/>
    <x v="7"/>
    <n v="0"/>
    <n v="0"/>
    <n v="0"/>
    <n v="154764"/>
    <n v="8300244"/>
    <n v="0"/>
    <n v="0"/>
    <n v="0"/>
    <n v="0"/>
    <n v="0"/>
    <n v="683680"/>
    <n v="1033334"/>
    <n v="1534101"/>
    <n v="264363"/>
    <n v="0"/>
    <n v="0"/>
    <n v="2161018"/>
    <n v="462843"/>
    <n v="0"/>
    <n v="482555"/>
    <n v="6621894"/>
    <n v="94118"/>
    <n v="6067825"/>
    <n v="0"/>
    <n v="730600"/>
    <n v="0"/>
    <n v="0"/>
    <n v="0"/>
    <n v="0"/>
    <n v="148568"/>
    <n v="8649845"/>
    <n v="0"/>
    <n v="0"/>
    <n v="0"/>
    <n v="0"/>
    <n v="0"/>
    <n v="0"/>
    <n v="0"/>
    <n v="0"/>
    <n v="0"/>
    <n v="0"/>
    <n v="0"/>
    <n v="0"/>
    <n v="0"/>
  </r>
  <r>
    <n v="106374024"/>
    <x v="280"/>
    <x v="3"/>
    <x v="9"/>
    <d v="2019-01-01T00:00:00"/>
    <s v="03/31/2019"/>
    <s v="Open"/>
    <x v="2"/>
    <m/>
    <n v="1412"/>
    <x v="1"/>
    <x v="0"/>
    <s v=""/>
    <s v="858-675-4200"/>
    <s v="11878 AVENUE OF INDUSTRY"/>
    <s v="SAN DIEGO"/>
    <n v="92128"/>
    <s v="ALAIN AZCONA"/>
    <n v="80"/>
    <n v="80"/>
    <n v="76"/>
    <x v="1009"/>
    <n v="21"/>
    <n v="5"/>
    <n v="0"/>
    <n v="5"/>
    <n v="0"/>
    <n v="181"/>
    <n v="316"/>
    <n v="0"/>
    <n v="0"/>
    <n v="560"/>
    <n v="0"/>
    <x v="2080"/>
    <x v="2107"/>
    <x v="850"/>
    <n v="0"/>
    <x v="48"/>
    <n v="0"/>
    <n v="4255"/>
    <n v="1886"/>
    <n v="0"/>
    <n v="0"/>
    <n v="6761"/>
    <n v="0"/>
    <n v="155"/>
    <n v="46"/>
    <n v="0"/>
    <n v="0"/>
    <n v="0"/>
    <n v="0"/>
    <n v="789"/>
    <n v="2032"/>
    <n v="0"/>
    <n v="0"/>
    <n v="3022"/>
    <n v="602025"/>
    <n v="428975"/>
    <n v="46925"/>
    <n v="0"/>
    <n v="39775"/>
    <n v="0"/>
    <n v="7693075"/>
    <n v="3411325"/>
    <n v="0"/>
    <n v="0"/>
    <n v="12222100"/>
    <n v="74400"/>
    <n v="25600"/>
    <n v="0"/>
    <n v="0"/>
    <n v="0"/>
    <n v="0"/>
    <n v="392800"/>
    <n v="1127840"/>
    <n v="0"/>
    <n v="0"/>
    <n v="1620640"/>
    <x v="8"/>
    <n v="338213"/>
    <n v="209105"/>
    <n v="22524"/>
    <n v="0"/>
    <n v="0"/>
    <n v="18014"/>
    <n v="0"/>
    <n v="2910915"/>
    <n v="2088016"/>
    <x v="0"/>
    <x v="7"/>
    <n v="0"/>
    <n v="0"/>
    <n v="0"/>
    <n v="0"/>
    <n v="5586787"/>
    <n v="0"/>
    <n v="0"/>
    <n v="0"/>
    <n v="0"/>
    <n v="0"/>
    <n v="338212"/>
    <n v="245470"/>
    <n v="24401"/>
    <n v="0"/>
    <n v="21761"/>
    <n v="0"/>
    <n v="5174960"/>
    <n v="2451149"/>
    <n v="0"/>
    <n v="0"/>
    <n v="8255953"/>
    <n v="30281"/>
    <n v="6775189"/>
    <n v="181926"/>
    <n v="-1092"/>
    <n v="0"/>
    <n v="0"/>
    <n v="0"/>
    <n v="0"/>
    <n v="191707"/>
    <n v="794089"/>
    <n v="0"/>
    <n v="0"/>
    <n v="0"/>
    <n v="0"/>
    <n v="0"/>
    <n v="0"/>
    <n v="0"/>
    <n v="0"/>
    <n v="0"/>
    <n v="0"/>
    <n v="0"/>
    <n v="0"/>
    <n v="0"/>
  </r>
  <r>
    <n v="106560203"/>
    <x v="281"/>
    <x v="3"/>
    <x v="9"/>
    <d v="2019-01-01T00:00:00"/>
    <s v="03/31/2019"/>
    <s v="Open"/>
    <x v="33"/>
    <m/>
    <n v="809"/>
    <x v="1"/>
    <x v="0"/>
    <s v=""/>
    <s v="805-653-6434"/>
    <s v="801 SENECA STREET"/>
    <s v="VENTURA"/>
    <n v="93001"/>
    <s v="JENIFER NYHUIS"/>
    <n v="87"/>
    <n v="38"/>
    <n v="33"/>
    <x v="250"/>
    <n v="19"/>
    <n v="144"/>
    <n v="0"/>
    <n v="2"/>
    <n v="0"/>
    <n v="26"/>
    <n v="208"/>
    <n v="1"/>
    <n v="0"/>
    <n v="450"/>
    <n v="0"/>
    <x v="1984"/>
    <x v="386"/>
    <x v="2253"/>
    <n v="0"/>
    <x v="3"/>
    <n v="0"/>
    <n v="293"/>
    <n v="1135"/>
    <n v="6"/>
    <n v="0"/>
    <n v="2944"/>
    <n v="0"/>
    <n v="117"/>
    <n v="123"/>
    <n v="9"/>
    <n v="0"/>
    <n v="0"/>
    <n v="0"/>
    <n v="121"/>
    <n v="477"/>
    <n v="0"/>
    <n v="0"/>
    <n v="847"/>
    <n v="825250"/>
    <n v="307600"/>
    <n v="1277400"/>
    <n v="0"/>
    <n v="11250"/>
    <n v="0"/>
    <n v="469525"/>
    <n v="1823925"/>
    <n v="9625"/>
    <n v="0"/>
    <n v="4724575"/>
    <n v="79680"/>
    <n v="77280"/>
    <n v="4320"/>
    <n v="0"/>
    <n v="0"/>
    <n v="0"/>
    <n v="91840"/>
    <n v="264960"/>
    <n v="0"/>
    <n v="0"/>
    <n v="518080"/>
    <x v="8"/>
    <n v="355454"/>
    <n v="152689"/>
    <n v="691019"/>
    <n v="0"/>
    <n v="-76545"/>
    <n v="5745"/>
    <n v="0"/>
    <n v="217268"/>
    <n v="809456"/>
    <x v="0"/>
    <x v="2755"/>
    <n v="0"/>
    <n v="0"/>
    <n v="0"/>
    <n v="0"/>
    <n v="2164711"/>
    <n v="0"/>
    <n v="0"/>
    <n v="0"/>
    <n v="0"/>
    <n v="0"/>
    <n v="549476"/>
    <n v="232191"/>
    <n v="667246"/>
    <n v="0"/>
    <n v="5505"/>
    <n v="0"/>
    <n v="344097"/>
    <n v="1279429"/>
    <n v="0"/>
    <n v="0"/>
    <n v="3077944"/>
    <n v="8468"/>
    <n v="4626356"/>
    <n v="172106"/>
    <n v="-753"/>
    <n v="0"/>
    <n v="0"/>
    <n v="0"/>
    <n v="0"/>
    <n v="582916"/>
    <n v="5954497"/>
    <n v="0"/>
    <n v="0"/>
    <n v="0"/>
    <n v="0"/>
    <n v="0"/>
    <n v="0"/>
    <n v="0"/>
    <n v="0"/>
    <n v="0"/>
    <n v="0"/>
    <n v="0"/>
    <n v="0"/>
    <n v="0"/>
  </r>
  <r>
    <n v="106154044"/>
    <x v="285"/>
    <x v="3"/>
    <x v="9"/>
    <d v="2019-01-01T00:00:00"/>
    <s v="03/31/2019"/>
    <s v="Open"/>
    <x v="14"/>
    <m/>
    <n v="617"/>
    <x v="2"/>
    <x v="0"/>
    <s v=""/>
    <s v="661-398-1800"/>
    <s v="5201 WHITE LANE"/>
    <s v="BAKERSFIELD"/>
    <n v="93309"/>
    <s v="EUGINE SUKSI"/>
    <n v="90"/>
    <n v="90"/>
    <n v="59"/>
    <x v="404"/>
    <n v="14"/>
    <n v="171"/>
    <n v="0"/>
    <n v="197"/>
    <n v="0"/>
    <n v="9"/>
    <n v="199"/>
    <n v="0"/>
    <n v="0"/>
    <n v="675"/>
    <n v="0"/>
    <x v="442"/>
    <x v="1373"/>
    <x v="2254"/>
    <n v="0"/>
    <x v="396"/>
    <n v="0"/>
    <n v="59"/>
    <n v="1276"/>
    <n v="0"/>
    <n v="0"/>
    <n v="5256"/>
    <n v="0"/>
    <n v="144"/>
    <n v="4"/>
    <n v="0"/>
    <n v="0"/>
    <n v="0"/>
    <n v="0"/>
    <n v="44"/>
    <n v="438"/>
    <n v="0"/>
    <n v="0"/>
    <n v="630"/>
    <n v="1648125"/>
    <n v="198325"/>
    <n v="2670175"/>
    <n v="0"/>
    <n v="3336675"/>
    <n v="0"/>
    <n v="118225"/>
    <n v="2556925"/>
    <n v="0"/>
    <n v="0"/>
    <n v="10528450"/>
    <n v="75425"/>
    <n v="2100"/>
    <n v="0"/>
    <n v="0"/>
    <n v="0"/>
    <n v="0"/>
    <n v="18900"/>
    <n v="235025"/>
    <n v="0"/>
    <n v="0"/>
    <n v="331450"/>
    <x v="8"/>
    <n v="1078149"/>
    <n v="113565"/>
    <n v="1756203"/>
    <n v="0"/>
    <n v="-83865"/>
    <n v="2185968"/>
    <n v="0"/>
    <n v="77859"/>
    <n v="1427233"/>
    <x v="0"/>
    <x v="7"/>
    <n v="0"/>
    <n v="0"/>
    <n v="0"/>
    <n v="0"/>
    <n v="6555112"/>
    <n v="0"/>
    <n v="0"/>
    <n v="0"/>
    <n v="0"/>
    <n v="0"/>
    <n v="645401"/>
    <n v="86860"/>
    <n v="997837"/>
    <n v="0"/>
    <n v="1150707"/>
    <n v="0"/>
    <n v="59266"/>
    <n v="1364717"/>
    <n v="0"/>
    <n v="0"/>
    <n v="4304788"/>
    <n v="14941"/>
    <n v="5567215"/>
    <n v="615881"/>
    <n v="-457"/>
    <n v="0"/>
    <n v="0"/>
    <n v="0"/>
    <n v="0"/>
    <n v="26431"/>
    <n v="524039"/>
    <n v="0"/>
    <n v="0"/>
    <n v="0"/>
    <n v="0"/>
    <n v="0"/>
    <n v="0"/>
    <n v="0"/>
    <n v="0"/>
    <n v="0"/>
    <n v="0"/>
    <n v="0"/>
    <n v="0"/>
    <n v="0"/>
  </r>
  <r>
    <n v="106494048"/>
    <x v="283"/>
    <x v="3"/>
    <x v="9"/>
    <d v="2019-01-01T00:00:00"/>
    <s v="03/31/2019"/>
    <s v="Open"/>
    <x v="11"/>
    <m/>
    <n v="401"/>
    <x v="1"/>
    <x v="0"/>
    <s v=""/>
    <s v="707-800-7700"/>
    <s v="1287 FULTON ROAD"/>
    <s v="SANTA ROSA"/>
    <n v="95401"/>
    <s v="SUSAN ROSE"/>
    <n v="95"/>
    <n v="95"/>
    <n v="74"/>
    <x v="988"/>
    <n v="23"/>
    <n v="261"/>
    <n v="0"/>
    <n v="110"/>
    <n v="0"/>
    <n v="7"/>
    <n v="270"/>
    <n v="0"/>
    <n v="0"/>
    <n v="782"/>
    <n v="0"/>
    <x v="2931"/>
    <x v="775"/>
    <x v="2255"/>
    <n v="0"/>
    <x v="397"/>
    <n v="0"/>
    <n v="75"/>
    <n v="1795"/>
    <n v="0"/>
    <n v="0"/>
    <n v="6624"/>
    <n v="0"/>
    <n v="309"/>
    <n v="69"/>
    <n v="0"/>
    <n v="0"/>
    <n v="0"/>
    <n v="0"/>
    <n v="91"/>
    <n v="852"/>
    <n v="0"/>
    <n v="0"/>
    <n v="1321"/>
    <n v="2574125"/>
    <n v="301950"/>
    <n v="5302100"/>
    <n v="0"/>
    <n v="2292750"/>
    <n v="0"/>
    <n v="165175"/>
    <n v="3955600"/>
    <n v="0"/>
    <n v="0"/>
    <n v="14591700"/>
    <n v="184100"/>
    <n v="43925"/>
    <n v="0"/>
    <n v="0"/>
    <n v="0"/>
    <n v="0"/>
    <n v="53375"/>
    <n v="488250"/>
    <n v="0"/>
    <n v="0"/>
    <n v="769650"/>
    <x v="8"/>
    <n v="1301709"/>
    <n v="139646"/>
    <n v="2009009"/>
    <n v="0"/>
    <n v="0"/>
    <n v="1051224"/>
    <n v="0"/>
    <n v="35760"/>
    <n v="1317490"/>
    <x v="0"/>
    <x v="7"/>
    <n v="0"/>
    <n v="0"/>
    <n v="0"/>
    <n v="0"/>
    <n v="5854838"/>
    <n v="0"/>
    <n v="0"/>
    <n v="0"/>
    <n v="0"/>
    <n v="0"/>
    <n v="1456516"/>
    <n v="206229"/>
    <n v="3293091"/>
    <n v="0"/>
    <n v="1241526"/>
    <n v="0"/>
    <n v="182790"/>
    <n v="3126360"/>
    <n v="0"/>
    <n v="0"/>
    <n v="9506512"/>
    <n v="1791"/>
    <n v="9401997"/>
    <n v="1210289"/>
    <n v="-1088"/>
    <n v="0"/>
    <n v="0"/>
    <n v="0"/>
    <n v="0"/>
    <n v="4637"/>
    <n v="248994"/>
    <n v="0"/>
    <n v="0"/>
    <n v="0"/>
    <n v="0"/>
    <n v="0"/>
    <n v="0"/>
    <n v="0"/>
    <n v="0"/>
    <n v="0"/>
    <n v="0"/>
    <n v="0"/>
    <n v="0"/>
    <n v="0"/>
  </r>
  <r>
    <n v="106190163"/>
    <x v="284"/>
    <x v="3"/>
    <x v="9"/>
    <d v="2019-01-01T00:00:00"/>
    <s v="03/31/2019"/>
    <s v="Open"/>
    <x v="0"/>
    <m/>
    <n v="915"/>
    <x v="1"/>
    <x v="0"/>
    <s v=""/>
    <s v="626-966-1632"/>
    <s v="1161 EAST COVINA BOULEVARD"/>
    <s v="COVINA"/>
    <n v="91724"/>
    <s v="TODD SMITH"/>
    <n v="134"/>
    <n v="134"/>
    <n v="125"/>
    <x v="652"/>
    <n v="170"/>
    <n v="256"/>
    <n v="0"/>
    <n v="391"/>
    <n v="0"/>
    <n v="29"/>
    <n v="415"/>
    <n v="0"/>
    <n v="29"/>
    <n v="1469"/>
    <n v="0"/>
    <x v="1816"/>
    <x v="1605"/>
    <x v="565"/>
    <n v="0"/>
    <x v="398"/>
    <n v="0"/>
    <n v="272"/>
    <n v="2728"/>
    <n v="0"/>
    <n v="52"/>
    <n v="11219"/>
    <n v="0"/>
    <n v="1103"/>
    <n v="612"/>
    <n v="0"/>
    <n v="0"/>
    <n v="0"/>
    <n v="0"/>
    <n v="44"/>
    <n v="1504"/>
    <n v="0"/>
    <n v="11"/>
    <n v="3274"/>
    <n v="2991300"/>
    <n v="2186750"/>
    <n v="2615025"/>
    <n v="0"/>
    <n v="4483050"/>
    <n v="0"/>
    <n v="408700"/>
    <n v="4131175"/>
    <n v="0"/>
    <n v="78250"/>
    <n v="16894250"/>
    <n v="533600"/>
    <n v="294720"/>
    <n v="0"/>
    <n v="0"/>
    <n v="0"/>
    <n v="0"/>
    <n v="20480"/>
    <n v="711520"/>
    <n v="0"/>
    <n v="6240"/>
    <n v="1566560"/>
    <x v="8"/>
    <n v="1365348"/>
    <n v="1001264"/>
    <n v="1777256"/>
    <n v="0"/>
    <n v="0"/>
    <n v="1956306"/>
    <n v="0"/>
    <n v="181720"/>
    <n v="1819936"/>
    <x v="0"/>
    <x v="7"/>
    <n v="0"/>
    <n v="0"/>
    <n v="0"/>
    <n v="45643"/>
    <n v="8147473"/>
    <n v="0"/>
    <n v="0"/>
    <n v="0"/>
    <n v="0"/>
    <n v="0"/>
    <n v="2159552"/>
    <n v="1480206"/>
    <n v="837769"/>
    <n v="0"/>
    <n v="2526744"/>
    <n v="0"/>
    <n v="247460"/>
    <n v="3022759"/>
    <n v="0"/>
    <n v="38847"/>
    <n v="10313337"/>
    <n v="10413"/>
    <n v="9536270"/>
    <n v="259585"/>
    <n v="350637"/>
    <n v="0"/>
    <n v="0"/>
    <n v="0"/>
    <n v="0"/>
    <n v="377584"/>
    <n v="2925206"/>
    <n v="0"/>
    <n v="0"/>
    <n v="0"/>
    <n v="0"/>
    <n v="0"/>
    <n v="0"/>
    <n v="0"/>
    <n v="0"/>
    <n v="0"/>
    <n v="0"/>
    <n v="0"/>
    <n v="0"/>
    <n v="0"/>
  </r>
  <r>
    <n v="106190462"/>
    <x v="279"/>
    <x v="3"/>
    <x v="9"/>
    <d v="2019-01-01T00:00:00"/>
    <s v="03/31/2019"/>
    <s v="Open"/>
    <x v="0"/>
    <m/>
    <n v="911"/>
    <x v="1"/>
    <x v="0"/>
    <s v=""/>
    <s v="626-795-9901"/>
    <s v="2900 EAST DEL MAR BOULEVARD"/>
    <s v="PASADENA"/>
    <n v="91107"/>
    <s v="TODD SMITH"/>
    <n v="118"/>
    <n v="118"/>
    <n v="73"/>
    <x v="96"/>
    <n v="82"/>
    <n v="14"/>
    <n v="0"/>
    <n v="60"/>
    <n v="0"/>
    <n v="312"/>
    <n v="494"/>
    <n v="1"/>
    <n v="17"/>
    <n v="1167"/>
    <n v="0"/>
    <x v="744"/>
    <x v="1458"/>
    <x v="810"/>
    <n v="0"/>
    <x v="399"/>
    <n v="0"/>
    <n v="1196"/>
    <n v="2836"/>
    <n v="7"/>
    <n v="139"/>
    <n v="6557"/>
    <n v="0"/>
    <n v="275"/>
    <n v="129"/>
    <n v="0"/>
    <n v="0"/>
    <n v="0"/>
    <n v="0"/>
    <n v="77"/>
    <n v="1699"/>
    <n v="0"/>
    <n v="143"/>
    <n v="2323"/>
    <n v="2349300"/>
    <n v="856625"/>
    <n v="79775"/>
    <n v="0"/>
    <n v="292450"/>
    <n v="0"/>
    <n v="1803225"/>
    <n v="4302550"/>
    <n v="10525"/>
    <n v="208875"/>
    <n v="9903325"/>
    <n v="133600"/>
    <n v="62080"/>
    <n v="0"/>
    <n v="0"/>
    <n v="0"/>
    <n v="0"/>
    <n v="52000"/>
    <n v="815040"/>
    <n v="0"/>
    <n v="76160"/>
    <n v="1138880"/>
    <x v="8"/>
    <n v="1004948"/>
    <n v="366737"/>
    <n v="37781"/>
    <n v="0"/>
    <n v="0"/>
    <n v="128254"/>
    <n v="0"/>
    <n v="567157"/>
    <n v="1686137"/>
    <x v="0"/>
    <x v="2756"/>
    <n v="0"/>
    <n v="0"/>
    <n v="0"/>
    <n v="181600"/>
    <n v="3983139"/>
    <n v="0"/>
    <n v="0"/>
    <n v="0"/>
    <n v="0"/>
    <n v="0"/>
    <n v="1477952"/>
    <n v="551968"/>
    <n v="41994"/>
    <n v="0"/>
    <n v="164196"/>
    <n v="0"/>
    <n v="1288068"/>
    <n v="3431453"/>
    <n v="0"/>
    <n v="103435"/>
    <n v="7059066"/>
    <n v="8650"/>
    <n v="7361141"/>
    <n v="293420"/>
    <n v="353635"/>
    <n v="0"/>
    <n v="0"/>
    <n v="0"/>
    <n v="0"/>
    <n v="235858"/>
    <n v="3501836"/>
    <n v="0"/>
    <n v="0"/>
    <n v="0"/>
    <n v="0"/>
    <n v="0"/>
    <n v="0"/>
    <n v="0"/>
    <n v="0"/>
    <n v="0"/>
    <n v="0"/>
    <n v="0"/>
    <n v="0"/>
    <n v="0"/>
  </r>
  <r>
    <n v="106154101"/>
    <x v="289"/>
    <x v="3"/>
    <x v="9"/>
    <d v="2019-01-01T00:00:00"/>
    <s v="03/31/2019"/>
    <s v="Open"/>
    <x v="14"/>
    <m/>
    <n v="617"/>
    <x v="1"/>
    <x v="0"/>
    <s v=""/>
    <s v="661-316-6000"/>
    <s v="3001 SILLECT AVENUE"/>
    <s v="BAKERSFIELD"/>
    <n v="93308"/>
    <s v="MICHELLE OXFORD"/>
    <n v="47"/>
    <n v="47"/>
    <n v="47"/>
    <x v="257"/>
    <n v="93"/>
    <n v="11"/>
    <n v="55"/>
    <n v="0"/>
    <n v="0"/>
    <n v="88"/>
    <n v="0"/>
    <n v="0"/>
    <n v="18"/>
    <n v="744"/>
    <n v="0"/>
    <x v="2932"/>
    <x v="465"/>
    <x v="67"/>
    <n v="261"/>
    <x v="0"/>
    <n v="0"/>
    <n v="416"/>
    <n v="0"/>
    <n v="0"/>
    <n v="87"/>
    <n v="3509"/>
    <n v="0"/>
    <n v="1764"/>
    <n v="354"/>
    <n v="33"/>
    <n v="402"/>
    <n v="0"/>
    <n v="0"/>
    <n v="623"/>
    <n v="0"/>
    <n v="0"/>
    <n v="274"/>
    <n v="3450"/>
    <n v="38617957"/>
    <n v="7470526"/>
    <n v="862042"/>
    <n v="4469808"/>
    <n v="0"/>
    <n v="0"/>
    <n v="7110785"/>
    <n v="0"/>
    <n v="0"/>
    <n v="1487760"/>
    <n v="60018878"/>
    <n v="28290187"/>
    <n v="5677586"/>
    <n v="529141"/>
    <n v="6454612"/>
    <n v="0"/>
    <n v="0"/>
    <n v="9987100"/>
    <n v="0"/>
    <n v="0"/>
    <n v="4392965"/>
    <n v="55331591"/>
    <x v="8"/>
    <n v="58571320"/>
    <n v="9964883"/>
    <n v="1014973"/>
    <n v="10205816"/>
    <n v="0"/>
    <n v="0"/>
    <n v="0"/>
    <n v="12098813"/>
    <n v="0"/>
    <x v="0"/>
    <x v="7"/>
    <n v="0"/>
    <n v="0"/>
    <n v="0"/>
    <n v="1242046"/>
    <n v="93097851"/>
    <n v="0"/>
    <n v="0"/>
    <n v="0"/>
    <n v="0"/>
    <n v="0"/>
    <n v="8336825"/>
    <n v="3183229"/>
    <n v="376211"/>
    <n v="718604"/>
    <n v="0"/>
    <n v="0"/>
    <n v="4999071"/>
    <n v="0"/>
    <n v="0"/>
    <n v="4638678"/>
    <n v="22252618"/>
    <n v="111983"/>
    <n v="17316299"/>
    <n v="0"/>
    <n v="16831755"/>
    <n v="0"/>
    <n v="0"/>
    <n v="0"/>
    <n v="0"/>
    <n v="0"/>
    <n v="5621019"/>
    <n v="0"/>
    <n v="0"/>
    <n v="0"/>
    <n v="0"/>
    <n v="0"/>
    <n v="0"/>
    <n v="0"/>
    <n v="0"/>
    <n v="0"/>
    <n v="0"/>
    <n v="0"/>
    <n v="0"/>
    <n v="0"/>
  </r>
  <r>
    <n v="106190052"/>
    <x v="287"/>
    <x v="3"/>
    <x v="9"/>
    <d v="2019-01-01T00:00:00"/>
    <s v="03/31/2019"/>
    <s v="Open"/>
    <x v="0"/>
    <m/>
    <n v="925"/>
    <x v="2"/>
    <x v="0"/>
    <s v=""/>
    <s v="213-250-4200"/>
    <s v="2000 STADIUM WAY"/>
    <s v="LOS ANGELES"/>
    <n v="90026"/>
    <s v="AMIT MOHAN"/>
    <n v="105"/>
    <n v="105"/>
    <n v="105"/>
    <x v="550"/>
    <n v="11"/>
    <n v="15"/>
    <n v="2"/>
    <n v="0"/>
    <n v="0"/>
    <n v="12"/>
    <n v="12"/>
    <n v="0"/>
    <n v="0"/>
    <n v="257"/>
    <n v="0"/>
    <x v="987"/>
    <x v="1053"/>
    <x v="1796"/>
    <n v="131"/>
    <x v="0"/>
    <n v="0"/>
    <n v="389"/>
    <n v="561"/>
    <n v="0"/>
    <n v="0"/>
    <n v="7388"/>
    <n v="0"/>
    <n v="0"/>
    <n v="0"/>
    <n v="0"/>
    <n v="0"/>
    <n v="0"/>
    <n v="0"/>
    <n v="0"/>
    <n v="0"/>
    <n v="0"/>
    <n v="0"/>
    <n v="0"/>
    <n v="96766027"/>
    <n v="6315723"/>
    <n v="8063699"/>
    <n v="2032050"/>
    <n v="0"/>
    <n v="0"/>
    <n v="6558636"/>
    <n v="10566039"/>
    <n v="0"/>
    <n v="0"/>
    <n v="130302174"/>
    <n v="0"/>
    <n v="0"/>
    <n v="0"/>
    <n v="0"/>
    <n v="0"/>
    <n v="0"/>
    <n v="0"/>
    <n v="0"/>
    <n v="0"/>
    <n v="0"/>
    <n v="0"/>
    <x v="3334"/>
    <n v="82909299"/>
    <n v="5625407"/>
    <n v="7262873"/>
    <n v="1858601"/>
    <n v="0"/>
    <n v="0"/>
    <n v="0"/>
    <n v="5136672"/>
    <n v="9302776"/>
    <x v="0"/>
    <x v="7"/>
    <n v="0"/>
    <n v="0"/>
    <n v="0"/>
    <n v="0"/>
    <n v="112596697"/>
    <n v="0"/>
    <n v="0"/>
    <n v="0"/>
    <n v="0"/>
    <n v="0"/>
    <n v="13355659"/>
    <n v="690316"/>
    <n v="800826"/>
    <n v="173449"/>
    <n v="0"/>
    <n v="0"/>
    <n v="1421964"/>
    <n v="1263263"/>
    <n v="0"/>
    <n v="0"/>
    <n v="17705477"/>
    <n v="169695"/>
    <n v="16450756"/>
    <n v="0"/>
    <n v="0"/>
    <n v="0"/>
    <n v="0"/>
    <n v="0"/>
    <n v="0"/>
    <n v="1341045"/>
    <n v="7964113"/>
    <n v="0"/>
    <n v="0"/>
    <n v="0"/>
    <n v="0"/>
    <n v="0"/>
    <n v="0"/>
    <n v="0"/>
    <n v="0"/>
    <n v="0"/>
    <n v="0"/>
    <n v="0"/>
    <n v="0"/>
    <n v="0"/>
  </r>
  <r>
    <n v="106364430"/>
    <x v="288"/>
    <x v="3"/>
    <x v="9"/>
    <d v="2019-01-01T00:00:00"/>
    <s v="03/31/2019"/>
    <s v="Open"/>
    <x v="5"/>
    <m/>
    <n v="1213"/>
    <x v="1"/>
    <x v="0"/>
    <s v="Rural"/>
    <s v="760-957-3221"/>
    <s v="820 EASTREET MOUNTAIN VIEW STREET"/>
    <s v="BARSTOW"/>
    <n v="92311"/>
    <s v="KOLBE SHERIDAN"/>
    <n v="30"/>
    <n v="30"/>
    <n v="30"/>
    <x v="609"/>
    <n v="72"/>
    <n v="84"/>
    <n v="127"/>
    <n v="0"/>
    <n v="0"/>
    <n v="18"/>
    <n v="49"/>
    <n v="0"/>
    <n v="8"/>
    <n v="492"/>
    <n v="0"/>
    <x v="1858"/>
    <x v="1999"/>
    <x v="389"/>
    <n v="398"/>
    <x v="0"/>
    <n v="0"/>
    <n v="90"/>
    <n v="143"/>
    <n v="0"/>
    <n v="9"/>
    <n v="1685"/>
    <n v="0"/>
    <n v="1446"/>
    <n v="1447"/>
    <n v="2523"/>
    <n v="3370"/>
    <n v="0"/>
    <n v="0"/>
    <n v="308"/>
    <n v="789"/>
    <n v="0"/>
    <n v="278"/>
    <n v="10161"/>
    <n v="12305618"/>
    <n v="6637393"/>
    <n v="8208626"/>
    <n v="10032764"/>
    <n v="0"/>
    <n v="0"/>
    <n v="1025544"/>
    <n v="4052827"/>
    <n v="0"/>
    <n v="1014721"/>
    <n v="43277493"/>
    <n v="11690338"/>
    <n v="6162011"/>
    <n v="13926116"/>
    <n v="22721559"/>
    <n v="0"/>
    <n v="0"/>
    <n v="7168132"/>
    <n v="8062508"/>
    <n v="0"/>
    <n v="3429579"/>
    <n v="73160243"/>
    <x v="3335"/>
    <n v="22179229"/>
    <n v="11469203"/>
    <n v="18988157"/>
    <n v="32331185"/>
    <n v="0"/>
    <n v="0"/>
    <n v="0"/>
    <n v="4078477"/>
    <n v="9425128"/>
    <x v="0"/>
    <x v="7"/>
    <n v="0"/>
    <n v="0"/>
    <n v="0"/>
    <n v="1432286"/>
    <n v="102301791"/>
    <n v="0"/>
    <n v="0"/>
    <n v="0"/>
    <n v="0"/>
    <n v="0"/>
    <n v="1552933"/>
    <n v="1138352"/>
    <n v="2690941"/>
    <n v="351193"/>
    <n v="0"/>
    <n v="0"/>
    <n v="3515668"/>
    <n v="2306507"/>
    <n v="0"/>
    <n v="2580351"/>
    <n v="14135945"/>
    <n v="37460"/>
    <n v="10781978"/>
    <n v="0"/>
    <n v="0"/>
    <n v="0"/>
    <n v="0"/>
    <n v="0"/>
    <n v="0"/>
    <n v="337865"/>
    <n v="57011537"/>
    <n v="0"/>
    <n v="0"/>
    <n v="0"/>
    <n v="0"/>
    <n v="0"/>
    <n v="0"/>
    <n v="0"/>
    <n v="0"/>
    <n v="0"/>
    <n v="0"/>
    <n v="0"/>
    <n v="0"/>
    <n v="0"/>
  </r>
  <r>
    <n v="106090793"/>
    <x v="306"/>
    <x v="3"/>
    <x v="9"/>
    <d v="2019-01-01T00:00:00"/>
    <s v="03/31/2019"/>
    <s v="Open"/>
    <x v="29"/>
    <m/>
    <n v="306"/>
    <x v="2"/>
    <x v="0"/>
    <s v="Rural"/>
    <s v="530-541-3420"/>
    <s v="2170 SOUTH AVENUE"/>
    <s v="SOUTH LAKE TAHOE"/>
    <n v="96150"/>
    <s v="CLINT PURVANCE"/>
    <n v="111"/>
    <n v="111"/>
    <n v="111"/>
    <x v="340"/>
    <n v="16"/>
    <n v="28"/>
    <n v="99"/>
    <n v="0"/>
    <n v="0"/>
    <n v="53"/>
    <n v="162"/>
    <n v="22"/>
    <n v="20"/>
    <n v="572"/>
    <n v="2"/>
    <x v="782"/>
    <x v="318"/>
    <x v="542"/>
    <n v="317"/>
    <x v="0"/>
    <n v="0"/>
    <n v="106"/>
    <n v="347"/>
    <n v="53"/>
    <n v="32"/>
    <n v="1602"/>
    <n v="3117"/>
    <n v="4285"/>
    <n v="369"/>
    <n v="763"/>
    <n v="3212"/>
    <n v="0"/>
    <n v="0"/>
    <n v="1104"/>
    <n v="4436"/>
    <n v="328"/>
    <n v="749"/>
    <n v="15246"/>
    <n v="15419281"/>
    <n v="1625334"/>
    <n v="3227556"/>
    <n v="5738293"/>
    <n v="0"/>
    <n v="0"/>
    <n v="4262816"/>
    <n v="8846946"/>
    <n v="2241220"/>
    <n v="1503565"/>
    <n v="42865011"/>
    <n v="16921365"/>
    <n v="2063173"/>
    <n v="3790081"/>
    <n v="12631176"/>
    <n v="0"/>
    <n v="0"/>
    <n v="9318186"/>
    <n v="23489207"/>
    <n v="3069401"/>
    <n v="2805540"/>
    <n v="74088129"/>
    <x v="3336"/>
    <n v="29106581"/>
    <n v="3245887"/>
    <n v="6175521"/>
    <n v="16532522"/>
    <n v="0"/>
    <n v="0"/>
    <n v="0"/>
    <n v="5975641"/>
    <n v="10347569"/>
    <x v="0"/>
    <x v="2757"/>
    <n v="0"/>
    <n v="0"/>
    <n v="0"/>
    <n v="1880967"/>
    <n v="77028024"/>
    <n v="0"/>
    <n v="0"/>
    <n v="0"/>
    <n v="0"/>
    <n v="0"/>
    <n v="3234065"/>
    <n v="442620"/>
    <n v="842116"/>
    <n v="1836947"/>
    <n v="0"/>
    <n v="0"/>
    <n v="5674915"/>
    <n v="21988584"/>
    <n v="5310621"/>
    <n v="595248"/>
    <n v="39925116"/>
    <n v="6611357"/>
    <n v="44882314"/>
    <n v="0"/>
    <n v="7151127"/>
    <n v="0"/>
    <n v="0"/>
    <n v="0"/>
    <n v="0"/>
    <n v="2969430"/>
    <n v="104175847"/>
    <n v="0"/>
    <n v="0"/>
    <n v="0"/>
    <n v="0"/>
    <n v="0"/>
    <n v="0"/>
    <n v="0"/>
    <n v="0"/>
    <n v="0"/>
    <n v="0"/>
    <n v="0"/>
    <n v="0"/>
    <n v="0"/>
  </r>
  <r>
    <n v="106150722"/>
    <x v="290"/>
    <x v="3"/>
    <x v="9"/>
    <d v="2019-01-01T00:00:00"/>
    <s v="03/31/2019"/>
    <s v="Open"/>
    <x v="14"/>
    <m/>
    <n v="617"/>
    <x v="2"/>
    <x v="0"/>
    <s v=""/>
    <s v="661-327-4647"/>
    <s v="420 34TH STREET"/>
    <s v="BAKERSFIELD"/>
    <n v="93301"/>
    <s v="JON VAN BOENING"/>
    <n v="421"/>
    <n v="398"/>
    <n v="398"/>
    <x v="768"/>
    <n v="604"/>
    <n v="554"/>
    <n v="1522"/>
    <n v="0"/>
    <n v="0"/>
    <n v="87"/>
    <n v="720"/>
    <n v="3"/>
    <n v="96"/>
    <n v="4542"/>
    <n v="0"/>
    <x v="2400"/>
    <x v="2108"/>
    <x v="2256"/>
    <n v="4768"/>
    <x v="0"/>
    <n v="0"/>
    <n v="311"/>
    <n v="2610"/>
    <n v="12"/>
    <n v="351"/>
    <n v="18179"/>
    <n v="0"/>
    <n v="8315"/>
    <n v="2015"/>
    <n v="3459"/>
    <n v="18975"/>
    <n v="0"/>
    <n v="0"/>
    <n v="536"/>
    <n v="6379"/>
    <n v="836"/>
    <n v="1423"/>
    <n v="41938"/>
    <n v="84960946"/>
    <n v="59242767"/>
    <n v="52629707"/>
    <n v="79179425"/>
    <n v="0"/>
    <n v="0"/>
    <n v="6115342"/>
    <n v="50324667"/>
    <n v="247418"/>
    <n v="7276799"/>
    <n v="339977071"/>
    <n v="52432613"/>
    <n v="22318852"/>
    <n v="9938406"/>
    <n v="66396915"/>
    <n v="0"/>
    <n v="0"/>
    <n v="2876126"/>
    <n v="42252965"/>
    <n v="1787706"/>
    <n v="3041080"/>
    <n v="201044663"/>
    <x v="3337"/>
    <n v="114569514"/>
    <n v="72340561"/>
    <n v="47477897"/>
    <n v="113915381"/>
    <n v="0"/>
    <n v="0"/>
    <n v="0"/>
    <n v="6718263"/>
    <n v="55599141"/>
    <x v="0"/>
    <x v="2758"/>
    <n v="0"/>
    <n v="0"/>
    <n v="0"/>
    <n v="9007493"/>
    <n v="425262282"/>
    <n v="6443389"/>
    <n v="0"/>
    <n v="0"/>
    <n v="5292263"/>
    <n v="11735652"/>
    <n v="22450335"/>
    <n v="15444423"/>
    <n v="13951631"/>
    <n v="31392563"/>
    <n v="0"/>
    <n v="0"/>
    <n v="2245481"/>
    <n v="40810895"/>
    <n v="0"/>
    <n v="1199776"/>
    <n v="127495104"/>
    <n v="830625"/>
    <n v="121814148"/>
    <n v="0"/>
    <n v="14501877"/>
    <n v="0"/>
    <n v="0"/>
    <n v="0"/>
    <n v="0"/>
    <n v="2687318"/>
    <n v="154537836"/>
    <n v="0"/>
    <n v="0"/>
    <n v="0"/>
    <n v="0"/>
    <n v="0"/>
    <n v="0"/>
    <n v="0"/>
    <n v="0"/>
    <n v="0"/>
    <n v="0"/>
    <n v="0"/>
    <n v="0"/>
    <n v="0"/>
  </r>
  <r>
    <n v="106364121"/>
    <x v="502"/>
    <x v="3"/>
    <x v="9"/>
    <d v="2019-01-01T00:00:00"/>
    <s v="03/31/2019"/>
    <s v="Open"/>
    <x v="5"/>
    <m/>
    <n v="1209"/>
    <x v="8"/>
    <x v="0"/>
    <s v=""/>
    <s v="909-473-1200"/>
    <s v="1760 WEST 16TH STREET"/>
    <s v="SAN BERNARDINO"/>
    <n v="92411"/>
    <s v="MARY HUNT"/>
    <n v="60"/>
    <n v="60"/>
    <n v="60"/>
    <x v="352"/>
    <n v="31"/>
    <n v="40"/>
    <n v="36"/>
    <n v="0"/>
    <n v="0"/>
    <n v="38"/>
    <n v="0"/>
    <n v="0"/>
    <n v="0"/>
    <n v="222"/>
    <n v="0"/>
    <x v="1425"/>
    <x v="2109"/>
    <x v="1539"/>
    <n v="550"/>
    <x v="0"/>
    <n v="0"/>
    <n v="701"/>
    <n v="0"/>
    <n v="0"/>
    <n v="0"/>
    <n v="3401"/>
    <n v="0"/>
    <n v="455"/>
    <n v="206"/>
    <n v="43"/>
    <n v="571"/>
    <n v="0"/>
    <n v="0"/>
    <n v="1486"/>
    <n v="0"/>
    <n v="0"/>
    <n v="0"/>
    <n v="2761"/>
    <n v="2901812"/>
    <n v="1892694"/>
    <n v="1815129"/>
    <n v="1592446"/>
    <n v="0"/>
    <n v="0"/>
    <n v="2048880"/>
    <n v="0"/>
    <n v="0"/>
    <n v="0"/>
    <n v="10250961"/>
    <n v="201500"/>
    <n v="57151"/>
    <n v="10058"/>
    <n v="181839"/>
    <n v="0"/>
    <n v="0"/>
    <n v="521966"/>
    <n v="0"/>
    <n v="0"/>
    <n v="0"/>
    <n v="972514"/>
    <x v="2048"/>
    <n v="1367506"/>
    <n v="933296"/>
    <n v="911674"/>
    <n v="998707"/>
    <n v="0"/>
    <n v="0"/>
    <n v="0"/>
    <n v="1372102"/>
    <n v="0"/>
    <x v="0"/>
    <x v="7"/>
    <n v="0"/>
    <n v="0"/>
    <n v="0"/>
    <n v="0"/>
    <n v="5708219"/>
    <n v="0"/>
    <n v="0"/>
    <n v="0"/>
    <n v="0"/>
    <n v="0"/>
    <n v="1610872"/>
    <n v="1016549"/>
    <n v="913513"/>
    <n v="775578"/>
    <n v="0"/>
    <n v="0"/>
    <n v="1198744"/>
    <n v="0"/>
    <n v="0"/>
    <n v="0"/>
    <n v="5515256"/>
    <n v="1866"/>
    <n v="4402913"/>
    <n v="0"/>
    <n v="0"/>
    <n v="0"/>
    <n v="0"/>
    <n v="0"/>
    <n v="0"/>
    <n v="15627"/>
    <n v="472498"/>
    <n v="0"/>
    <n v="0"/>
    <n v="0"/>
    <n v="0"/>
    <n v="0"/>
    <n v="0"/>
    <n v="0"/>
    <n v="0"/>
    <n v="0"/>
    <n v="0"/>
    <n v="0"/>
    <n v="0"/>
    <n v="0"/>
  </r>
  <r>
    <n v="106184008"/>
    <x v="286"/>
    <x v="3"/>
    <x v="9"/>
    <d v="2019-01-01T00:00:00"/>
    <s v="03/31/2019"/>
    <s v="Open"/>
    <x v="49"/>
    <m/>
    <n v="213"/>
    <x v="2"/>
    <x v="0"/>
    <s v="Rural"/>
    <s v="530-252-2000"/>
    <s v="1800 SPRING RIDGE DRIVE"/>
    <s v="SUSANVILLE"/>
    <n v="96130"/>
    <s v="SANDY DUGGER"/>
    <n v="25"/>
    <n v="25"/>
    <n v="25"/>
    <x v="101"/>
    <n v="0"/>
    <n v="74"/>
    <n v="0"/>
    <n v="0"/>
    <n v="0"/>
    <n v="67"/>
    <n v="0"/>
    <n v="0"/>
    <n v="0"/>
    <n v="244"/>
    <n v="0"/>
    <x v="868"/>
    <x v="6"/>
    <x v="665"/>
    <n v="0"/>
    <x v="0"/>
    <n v="0"/>
    <n v="186"/>
    <n v="0"/>
    <n v="0"/>
    <n v="0"/>
    <n v="860"/>
    <n v="0"/>
    <n v="2619"/>
    <n v="0"/>
    <n v="2105"/>
    <n v="0"/>
    <n v="0"/>
    <n v="0"/>
    <n v="2751"/>
    <n v="0"/>
    <n v="176"/>
    <n v="107"/>
    <n v="7758"/>
    <n v="2440381"/>
    <n v="0"/>
    <n v="1604629"/>
    <n v="0"/>
    <n v="0"/>
    <n v="0"/>
    <n v="1414841"/>
    <n v="0"/>
    <n v="0"/>
    <n v="0"/>
    <n v="5459851"/>
    <n v="5444416"/>
    <n v="0"/>
    <n v="4326915"/>
    <n v="0"/>
    <n v="0"/>
    <n v="0"/>
    <n v="5417243"/>
    <n v="0"/>
    <n v="267486"/>
    <n v="161730"/>
    <n v="15617790"/>
    <x v="3338"/>
    <n v="4762450"/>
    <n v="0"/>
    <n v="4053344"/>
    <n v="0"/>
    <n v="0"/>
    <n v="0"/>
    <n v="0"/>
    <n v="1595417"/>
    <n v="0"/>
    <x v="0"/>
    <x v="2759"/>
    <n v="0"/>
    <n v="0"/>
    <n v="0"/>
    <n v="125046"/>
    <n v="11161568"/>
    <n v="0"/>
    <n v="0"/>
    <n v="0"/>
    <n v="0"/>
    <n v="0"/>
    <n v="3104273"/>
    <n v="0"/>
    <n v="1780250"/>
    <n v="0"/>
    <n v="0"/>
    <n v="0"/>
    <n v="4914005"/>
    <n v="0"/>
    <n v="82231"/>
    <n v="35314"/>
    <n v="9916073"/>
    <n v="7306"/>
    <n v="8045088"/>
    <n v="767751"/>
    <n v="0"/>
    <n v="0"/>
    <n v="0"/>
    <n v="0"/>
    <n v="0"/>
    <n v="419928"/>
    <n v="16521022"/>
    <n v="0"/>
    <n v="0"/>
    <n v="0"/>
    <n v="0"/>
    <n v="0"/>
    <n v="0"/>
    <n v="0"/>
    <n v="0"/>
    <n v="0"/>
    <n v="0"/>
    <n v="0"/>
    <n v="0"/>
    <n v="0"/>
  </r>
  <r>
    <n v="106040962"/>
    <x v="277"/>
    <x v="3"/>
    <x v="9"/>
    <d v="2019-01-01T00:00:00"/>
    <s v="03/31/2019"/>
    <s v="Open"/>
    <x v="32"/>
    <m/>
    <n v="219"/>
    <x v="2"/>
    <x v="0"/>
    <s v=""/>
    <s v="530-332-7300"/>
    <s v="1531 ESPLANADE"/>
    <s v="CHICO"/>
    <n v="95926"/>
    <s v="MIKE WILTERMOOD"/>
    <n v="298"/>
    <n v="277"/>
    <n v="261"/>
    <x v="1400"/>
    <n v="102"/>
    <n v="247"/>
    <n v="960"/>
    <n v="0"/>
    <n v="0"/>
    <n v="222"/>
    <n v="878"/>
    <n v="0"/>
    <n v="49"/>
    <n v="5290"/>
    <n v="0"/>
    <x v="2933"/>
    <x v="2110"/>
    <x v="1166"/>
    <n v="3986"/>
    <x v="0"/>
    <n v="0"/>
    <n v="817"/>
    <n v="3058"/>
    <n v="0"/>
    <n v="167"/>
    <n v="23180"/>
    <n v="0"/>
    <n v="28330"/>
    <n v="1259"/>
    <n v="3449"/>
    <n v="18372"/>
    <n v="0"/>
    <n v="0"/>
    <n v="7074"/>
    <n v="19848"/>
    <n v="0"/>
    <n v="4762"/>
    <n v="83094"/>
    <n v="262701094"/>
    <n v="8568789"/>
    <n v="18521562"/>
    <n v="79163530"/>
    <n v="0"/>
    <n v="0"/>
    <n v="15373163"/>
    <n v="63576924"/>
    <n v="0"/>
    <n v="3905862"/>
    <n v="451810924"/>
    <n v="143543984"/>
    <n v="5997054"/>
    <n v="15428025"/>
    <n v="66247938"/>
    <n v="0"/>
    <n v="0"/>
    <n v="24763337"/>
    <n v="73793383"/>
    <n v="0"/>
    <n v="6505511"/>
    <n v="336279232"/>
    <x v="3339"/>
    <n v="342696747"/>
    <n v="13235552"/>
    <n v="25756580"/>
    <n v="123903005"/>
    <n v="0"/>
    <n v="0"/>
    <n v="0"/>
    <n v="26192597"/>
    <n v="77950010"/>
    <x v="0"/>
    <x v="2760"/>
    <n v="0"/>
    <n v="0"/>
    <n v="0"/>
    <n v="9075585"/>
    <n v="630666177"/>
    <n v="0"/>
    <n v="0"/>
    <n v="0"/>
    <n v="0"/>
    <n v="0"/>
    <n v="63465215"/>
    <n v="1327815"/>
    <n v="6295537"/>
    <n v="21309254"/>
    <n v="0"/>
    <n v="0"/>
    <n v="13656027"/>
    <n v="58338118"/>
    <n v="0"/>
    <n v="-6967987"/>
    <n v="157423979"/>
    <n v="1111803"/>
    <n v="162450232"/>
    <n v="0"/>
    <n v="3834682"/>
    <n v="0"/>
    <n v="0"/>
    <n v="0"/>
    <n v="0"/>
    <n v="5207311"/>
    <n v="271248288"/>
    <n v="0"/>
    <n v="0"/>
    <n v="0"/>
    <n v="0"/>
    <n v="0"/>
    <n v="0"/>
    <n v="0"/>
    <n v="0"/>
    <n v="0"/>
    <n v="0"/>
    <n v="0"/>
    <n v="0"/>
    <n v="0"/>
  </r>
  <r>
    <n v="106190434"/>
    <x v="351"/>
    <x v="3"/>
    <x v="9"/>
    <d v="2019-01-01T00:00:00"/>
    <s v="03/31/2019"/>
    <s v="Open"/>
    <x v="0"/>
    <m/>
    <n v="927"/>
    <x v="2"/>
    <x v="5"/>
    <s v=""/>
    <s v="626-405-5000"/>
    <s v="6041 CADILLAC AVENUE"/>
    <s v="LOS ANGELES"/>
    <n v="90034"/>
    <s v="JULIE MILLER-PHIPPS"/>
    <n v="265"/>
    <n v="265"/>
    <n v="95"/>
    <x v="352"/>
    <n v="830"/>
    <n v="21"/>
    <n v="190"/>
    <n v="0"/>
    <n v="0"/>
    <n v="3"/>
    <n v="1077"/>
    <n v="0"/>
    <n v="27"/>
    <n v="2225"/>
    <n v="0"/>
    <x v="2934"/>
    <x v="2111"/>
    <x v="1828"/>
    <n v="649"/>
    <x v="0"/>
    <n v="0"/>
    <n v="14"/>
    <n v="2809"/>
    <n v="0"/>
    <n v="149"/>
    <n v="7733"/>
    <n v="0"/>
    <n v="1010"/>
    <n v="21499"/>
    <n v="1029"/>
    <n v="9345"/>
    <n v="0"/>
    <n v="0"/>
    <n v="300"/>
    <n v="40732"/>
    <n v="0"/>
    <n v="2515"/>
    <n v="7643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5223849"/>
    <n v="0"/>
    <n v="0"/>
    <n v="0"/>
    <n v="0"/>
    <n v="0"/>
    <n v="0"/>
    <n v="403736"/>
    <n v="194494784"/>
    <n v="0"/>
    <n v="0"/>
    <n v="0"/>
    <n v="0"/>
    <n v="0"/>
    <n v="0"/>
    <n v="0"/>
    <n v="0"/>
    <n v="0"/>
    <n v="0"/>
    <n v="0"/>
    <n v="0"/>
    <n v="0"/>
  </r>
  <r>
    <n v="106191450"/>
    <x v="355"/>
    <x v="3"/>
    <x v="9"/>
    <d v="2019-01-01T00:00:00"/>
    <s v="03/31/2019"/>
    <s v="Open"/>
    <x v="0"/>
    <m/>
    <n v="905"/>
    <x v="2"/>
    <x v="5"/>
    <s v=""/>
    <s v="626-405-5000"/>
    <s v="5601 DE SOTO AVENUE"/>
    <s v="WOODLAND HILLS"/>
    <n v="91367"/>
    <s v="JULIE MILLER-PHIPPS"/>
    <n v="280"/>
    <n v="252"/>
    <n v="93"/>
    <x v="98"/>
    <n v="1154"/>
    <n v="13"/>
    <n v="88"/>
    <n v="0"/>
    <n v="0"/>
    <n v="6"/>
    <n v="817"/>
    <n v="0"/>
    <n v="8"/>
    <n v="2106"/>
    <n v="0"/>
    <x v="1745"/>
    <x v="2112"/>
    <x v="328"/>
    <n v="372"/>
    <x v="0"/>
    <n v="0"/>
    <n v="9"/>
    <n v="2328"/>
    <n v="0"/>
    <n v="28"/>
    <n v="7580"/>
    <n v="0"/>
    <n v="249"/>
    <n v="11437"/>
    <n v="327"/>
    <n v="2786"/>
    <n v="0"/>
    <n v="0"/>
    <n v="244"/>
    <n v="16637"/>
    <n v="0"/>
    <n v="1085"/>
    <n v="3276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8045385"/>
    <n v="0"/>
    <n v="0"/>
    <n v="0"/>
    <n v="0"/>
    <n v="0"/>
    <n v="0"/>
    <n v="17075693"/>
    <n v="410048094"/>
    <n v="0"/>
    <n v="0"/>
    <n v="0"/>
    <n v="0"/>
    <n v="0"/>
    <n v="0"/>
    <n v="0"/>
    <n v="0"/>
    <n v="0"/>
    <n v="0"/>
    <n v="0"/>
    <n v="0"/>
    <n v="0"/>
  </r>
  <r>
    <n v="106015000"/>
    <x v="359"/>
    <x v="3"/>
    <x v="9"/>
    <d v="2019-01-01T00:00:00"/>
    <s v="03/31/2019"/>
    <s v="Open"/>
    <x v="56"/>
    <m/>
    <n v="417"/>
    <x v="2"/>
    <x v="5"/>
    <s v=""/>
    <s v="510-987-3380"/>
    <s v="1956 WEBSTER STREET"/>
    <s v="OAKLAND"/>
    <n v="94612"/>
    <s v="JANET LIANG"/>
    <n v="4065"/>
    <n v="4041"/>
    <n v="2460"/>
    <x v="1401"/>
    <n v="21404"/>
    <n v="699"/>
    <n v="3169"/>
    <n v="0"/>
    <n v="1"/>
    <n v="335"/>
    <n v="24502"/>
    <n v="0"/>
    <n v="685"/>
    <n v="53445"/>
    <n v="0"/>
    <x v="2935"/>
    <x v="2113"/>
    <x v="2257"/>
    <n v="10679"/>
    <x v="0"/>
    <n v="6"/>
    <n v="1722"/>
    <n v="79904"/>
    <n v="0"/>
    <n v="2644"/>
    <n v="201124"/>
    <n v="0"/>
    <n v="10826"/>
    <n v="231948"/>
    <n v="11214"/>
    <n v="81845"/>
    <n v="2"/>
    <n v="13"/>
    <n v="15111"/>
    <n v="420661"/>
    <n v="0"/>
    <n v="100035"/>
    <n v="871655"/>
    <n v="204631296"/>
    <n v="1776984846"/>
    <n v="91496552"/>
    <n v="81904167"/>
    <n v="0"/>
    <n v="58868"/>
    <n v="211970638"/>
    <n v="1517273556"/>
    <n v="0"/>
    <n v="32426620"/>
    <n v="3916746543"/>
    <n v="82569776"/>
    <n v="1461651408"/>
    <n v="57576408"/>
    <n v="121182057"/>
    <n v="4718"/>
    <n v="37107"/>
    <n v="347343068"/>
    <n v="2272765091"/>
    <n v="0"/>
    <n v="76349038"/>
    <n v="4419478671"/>
    <x v="3340"/>
    <n v="170842391"/>
    <n v="2166014702"/>
    <n v="99128071"/>
    <n v="113974959"/>
    <n v="0"/>
    <n v="2671"/>
    <n v="99077"/>
    <n v="420896594"/>
    <n v="1484499437"/>
    <x v="0"/>
    <x v="2761"/>
    <n v="0"/>
    <n v="0"/>
    <n v="0"/>
    <n v="157953107"/>
    <n v="4730074256"/>
    <n v="0"/>
    <n v="0"/>
    <n v="0"/>
    <n v="0"/>
    <n v="0"/>
    <n v="105306864"/>
    <n v="1048049965"/>
    <n v="43909954"/>
    <n v="80163920"/>
    <n v="50"/>
    <n v="-6296"/>
    <n v="127975767"/>
    <n v="2252369499"/>
    <n v="0"/>
    <n v="-51618765"/>
    <n v="3606150958"/>
    <n v="37296780"/>
    <n v="2557634936"/>
    <n v="0"/>
    <n v="106422921"/>
    <n v="0"/>
    <n v="0"/>
    <n v="0"/>
    <n v="0"/>
    <n v="110595036"/>
    <n v="3071123922"/>
    <n v="0"/>
    <n v="0"/>
    <n v="0"/>
    <n v="0"/>
    <n v="0"/>
    <n v="0"/>
    <n v="0"/>
    <n v="0"/>
    <n v="0"/>
    <n v="0"/>
    <n v="0"/>
    <n v="0"/>
    <n v="0"/>
  </r>
  <r>
    <n v="106410806"/>
    <x v="354"/>
    <x v="3"/>
    <x v="9"/>
    <d v="2019-01-01T00:00:00"/>
    <s v="03/31/2019"/>
    <s v="Open"/>
    <x v="16"/>
    <m/>
    <n v="425"/>
    <x v="2"/>
    <x v="5"/>
    <s v=""/>
    <s v="510-987-3380"/>
    <s v="1200 EL CAMINO REAL"/>
    <s v="SOUTH SAN FRANCISCO"/>
    <n v="94080"/>
    <s v="JANET LIANG"/>
    <n v="120"/>
    <n v="120"/>
    <n v="64"/>
    <x v="556"/>
    <n v="825"/>
    <n v="5"/>
    <n v="44"/>
    <n v="0"/>
    <n v="0"/>
    <n v="9"/>
    <n v="469"/>
    <n v="0"/>
    <n v="13"/>
    <n v="1423"/>
    <n v="0"/>
    <x v="2154"/>
    <x v="2114"/>
    <x v="242"/>
    <n v="138"/>
    <x v="0"/>
    <n v="0"/>
    <n v="29"/>
    <n v="1573"/>
    <n v="0"/>
    <n v="34"/>
    <n v="5252"/>
    <n v="0"/>
    <n v="221"/>
    <n v="7061"/>
    <n v="80"/>
    <n v="1312"/>
    <n v="0"/>
    <n v="1"/>
    <n v="673"/>
    <n v="12531"/>
    <n v="0"/>
    <n v="2361"/>
    <n v="2424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0535748"/>
    <n v="0"/>
    <n v="0"/>
    <n v="0"/>
    <n v="0"/>
    <n v="0"/>
    <n v="0"/>
    <n v="2004851"/>
    <n v="58128579"/>
    <n v="0"/>
    <n v="0"/>
    <n v="0"/>
    <n v="0"/>
    <n v="0"/>
    <n v="0"/>
    <n v="0"/>
    <n v="0"/>
    <n v="0"/>
    <n v="0"/>
    <n v="0"/>
    <n v="0"/>
    <n v="0"/>
  </r>
  <r>
    <n v="106484044"/>
    <x v="349"/>
    <x v="3"/>
    <x v="9"/>
    <d v="2019-01-01T00:00:00"/>
    <s v="03/31/2019"/>
    <s v="Open"/>
    <x v="36"/>
    <m/>
    <n v="408"/>
    <x v="2"/>
    <x v="5"/>
    <s v=""/>
    <s v="510-987-3380"/>
    <s v="1 QUALITY DRIVE"/>
    <s v="VACAVILLE"/>
    <n v="95688"/>
    <s v="JANET LIANG"/>
    <n v="140"/>
    <n v="140"/>
    <n v="78"/>
    <x v="1123"/>
    <n v="689"/>
    <n v="75"/>
    <n v="62"/>
    <n v="0"/>
    <n v="0"/>
    <n v="14"/>
    <n v="681"/>
    <n v="0"/>
    <n v="27"/>
    <n v="1646"/>
    <n v="0"/>
    <x v="2936"/>
    <x v="1629"/>
    <x v="179"/>
    <n v="233"/>
    <x v="0"/>
    <n v="0"/>
    <n v="117"/>
    <n v="2006"/>
    <n v="0"/>
    <n v="127"/>
    <n v="6422"/>
    <n v="0"/>
    <n v="425"/>
    <n v="10290"/>
    <n v="292"/>
    <n v="3181"/>
    <n v="0"/>
    <n v="1"/>
    <n v="728"/>
    <n v="18495"/>
    <n v="0"/>
    <n v="2895"/>
    <n v="3630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1163543"/>
    <n v="0"/>
    <n v="0"/>
    <n v="0"/>
    <n v="0"/>
    <n v="0"/>
    <n v="0"/>
    <n v="389660"/>
    <n v="178981012"/>
    <n v="0"/>
    <n v="0"/>
    <n v="0"/>
    <n v="0"/>
    <n v="0"/>
    <n v="0"/>
    <n v="0"/>
    <n v="0"/>
    <n v="0"/>
    <n v="0"/>
    <n v="0"/>
    <n v="0"/>
    <n v="0"/>
  </r>
  <r>
    <n v="106070990"/>
    <x v="350"/>
    <x v="3"/>
    <x v="9"/>
    <d v="2019-01-01T00:00:00"/>
    <s v="03/31/2019"/>
    <s v="Open"/>
    <x v="17"/>
    <m/>
    <n v="411"/>
    <x v="2"/>
    <x v="5"/>
    <s v=""/>
    <s v="510-987-3380"/>
    <s v="1425 SOUTH MAIN STREET"/>
    <s v="WALNUT CREEK"/>
    <n v="94596"/>
    <s v="JANET LIANG"/>
    <n v="233"/>
    <n v="233"/>
    <n v="132"/>
    <x v="901"/>
    <n v="1226"/>
    <n v="9"/>
    <n v="97"/>
    <n v="0"/>
    <n v="0"/>
    <n v="42"/>
    <n v="1439"/>
    <n v="0"/>
    <n v="20"/>
    <n v="2906"/>
    <n v="0"/>
    <x v="770"/>
    <x v="2115"/>
    <x v="328"/>
    <n v="264"/>
    <x v="0"/>
    <n v="0"/>
    <n v="247"/>
    <n v="4560"/>
    <n v="0"/>
    <n v="53"/>
    <n v="10829"/>
    <n v="0"/>
    <n v="348"/>
    <n v="11855"/>
    <n v="104"/>
    <n v="1812"/>
    <n v="0"/>
    <n v="0"/>
    <n v="347"/>
    <n v="19297"/>
    <n v="0"/>
    <n v="3794"/>
    <n v="3755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4552041"/>
    <n v="0"/>
    <n v="0"/>
    <n v="0"/>
    <n v="0"/>
    <n v="0"/>
    <n v="0"/>
    <n v="3456751"/>
    <n v="150132022"/>
    <n v="0"/>
    <n v="0"/>
    <n v="0"/>
    <n v="0"/>
    <n v="0"/>
    <n v="0"/>
    <n v="0"/>
    <n v="0"/>
    <n v="0"/>
    <n v="0"/>
    <n v="0"/>
    <n v="0"/>
    <n v="0"/>
  </r>
  <r>
    <n v="106191300"/>
    <x v="360"/>
    <x v="3"/>
    <x v="9"/>
    <d v="2019-01-01T00:00:00"/>
    <s v="03/31/2019"/>
    <s v="Open"/>
    <x v="56"/>
    <m/>
    <n v="925"/>
    <x v="2"/>
    <x v="5"/>
    <s v=""/>
    <s v="626-405-5000"/>
    <s v="393 E. WALNUT STREET"/>
    <s v="PASADENA"/>
    <n v="91188"/>
    <s v="JULIE MILLER-PHIPPS"/>
    <n v="4131"/>
    <n v="4091"/>
    <n v="2165"/>
    <x v="1114"/>
    <n v="17170"/>
    <n v="394"/>
    <n v="3743"/>
    <n v="0"/>
    <n v="0"/>
    <n v="164"/>
    <n v="23473"/>
    <n v="0"/>
    <n v="443"/>
    <n v="46224"/>
    <n v="0"/>
    <x v="2937"/>
    <x v="2116"/>
    <x v="1327"/>
    <n v="12772"/>
    <x v="0"/>
    <n v="0"/>
    <n v="740"/>
    <n v="79324"/>
    <n v="0"/>
    <n v="1827"/>
    <n v="177138"/>
    <n v="0"/>
    <n v="7052"/>
    <n v="182734"/>
    <n v="8789"/>
    <n v="82571"/>
    <n v="0"/>
    <n v="4"/>
    <n v="3725"/>
    <n v="377366"/>
    <n v="2"/>
    <n v="20734"/>
    <n v="682977"/>
    <n v="107897974"/>
    <n v="1301891399"/>
    <n v="62334455"/>
    <n v="175220686"/>
    <n v="0"/>
    <n v="0"/>
    <n v="47074400"/>
    <n v="1254325877"/>
    <n v="0"/>
    <n v="15598994"/>
    <n v="2964343785"/>
    <n v="51604381"/>
    <n v="1309923539"/>
    <n v="45465665"/>
    <n v="335001351"/>
    <n v="0"/>
    <n v="3565"/>
    <n v="89285965"/>
    <n v="2033906137"/>
    <n v="0"/>
    <n v="37174876"/>
    <n v="3902365479"/>
    <x v="3341"/>
    <n v="102974238"/>
    <n v="1880915611"/>
    <n v="89863359"/>
    <n v="407288396"/>
    <n v="0"/>
    <n v="0"/>
    <n v="17613"/>
    <n v="75054264"/>
    <n v="1676216538"/>
    <x v="0"/>
    <x v="2762"/>
    <n v="0"/>
    <n v="0"/>
    <n v="0"/>
    <n v="87267583"/>
    <n v="4384646543"/>
    <n v="0"/>
    <n v="0"/>
    <n v="0"/>
    <n v="0"/>
    <n v="0"/>
    <n v="45619457"/>
    <n v="723014201"/>
    <n v="13161298"/>
    <n v="96399537"/>
    <n v="0"/>
    <n v="-15889"/>
    <n v="57311465"/>
    <n v="1586723831"/>
    <n v="0"/>
    <n v="-40151179"/>
    <n v="2482062721"/>
    <n v="433748494"/>
    <n v="2265314733"/>
    <n v="0"/>
    <n v="64624249"/>
    <n v="0"/>
    <n v="0"/>
    <n v="0"/>
    <n v="0"/>
    <n v="32186535"/>
    <n v="1208940761"/>
    <n v="0"/>
    <n v="0"/>
    <n v="0"/>
    <n v="0"/>
    <n v="0"/>
    <n v="0"/>
    <n v="0"/>
    <n v="0"/>
    <n v="0"/>
    <n v="0"/>
    <n v="0"/>
    <n v="0"/>
    <n v="0"/>
  </r>
  <r>
    <n v="106190150"/>
    <x v="358"/>
    <x v="3"/>
    <x v="9"/>
    <d v="2019-01-01T00:00:00"/>
    <s v="03/31/2019"/>
    <s v="Open"/>
    <x v="0"/>
    <m/>
    <n v="935"/>
    <x v="2"/>
    <x v="0"/>
    <s v=""/>
    <s v="323-233-0425"/>
    <s v="4211 AVALON BOULEVARD"/>
    <s v="LOS ANGELES"/>
    <n v="90011"/>
    <s v="JOHN H. GRIFFITH, PHD"/>
    <n v="72"/>
    <n v="72"/>
    <n v="72"/>
    <x v="8"/>
    <n v="0"/>
    <n v="0"/>
    <n v="0"/>
    <n v="0"/>
    <n v="0"/>
    <n v="290"/>
    <n v="0"/>
    <n v="0"/>
    <n v="0"/>
    <n v="290"/>
    <n v="0"/>
    <x v="8"/>
    <x v="6"/>
    <x v="8"/>
    <n v="0"/>
    <x v="0"/>
    <n v="0"/>
    <n v="3553"/>
    <n v="0"/>
    <n v="0"/>
    <n v="0"/>
    <n v="3553"/>
    <n v="0"/>
    <n v="0"/>
    <n v="0"/>
    <n v="0"/>
    <n v="0"/>
    <n v="0"/>
    <n v="0"/>
    <n v="37103"/>
    <n v="0"/>
    <n v="0"/>
    <n v="0"/>
    <n v="37103"/>
    <n v="0"/>
    <n v="0"/>
    <n v="0"/>
    <n v="0"/>
    <n v="0"/>
    <n v="0"/>
    <n v="2576245"/>
    <n v="0"/>
    <n v="0"/>
    <n v="0"/>
    <n v="2576245"/>
    <n v="0"/>
    <n v="0"/>
    <n v="0"/>
    <n v="0"/>
    <n v="0"/>
    <n v="0"/>
    <n v="4889872"/>
    <n v="0"/>
    <n v="0"/>
    <n v="0"/>
    <n v="4889872"/>
    <x v="8"/>
    <n v="0"/>
    <n v="0"/>
    <n v="0"/>
    <n v="0"/>
    <n v="0"/>
    <n v="0"/>
    <n v="0"/>
    <n v="0"/>
    <n v="0"/>
    <x v="0"/>
    <x v="7"/>
    <n v="0"/>
    <n v="0"/>
    <n v="0"/>
    <n v="0"/>
    <n v="0"/>
    <n v="0"/>
    <n v="0"/>
    <n v="0"/>
    <n v="0"/>
    <n v="0"/>
    <n v="0"/>
    <n v="0"/>
    <n v="0"/>
    <n v="0"/>
    <n v="0"/>
    <n v="0"/>
    <n v="7466117"/>
    <n v="0"/>
    <n v="0"/>
    <n v="0"/>
    <n v="7466117"/>
    <n v="0"/>
    <n v="11152642"/>
    <n v="0"/>
    <n v="0"/>
    <n v="0"/>
    <n v="0"/>
    <n v="0"/>
    <n v="0"/>
    <n v="261897"/>
    <n v="5570698"/>
    <n v="0"/>
    <n v="0"/>
    <n v="0"/>
    <n v="0"/>
    <n v="0"/>
    <n v="0"/>
    <n v="0"/>
    <n v="0"/>
    <n v="0"/>
    <n v="0"/>
    <n v="0"/>
    <n v="0"/>
    <n v="0"/>
  </r>
  <r>
    <n v="106210993"/>
    <x v="469"/>
    <x v="3"/>
    <x v="9"/>
    <d v="2019-01-01T00:00:00"/>
    <s v="03/31/2019"/>
    <s v="Open"/>
    <x v="35"/>
    <m/>
    <n v="405"/>
    <x v="1"/>
    <x v="0"/>
    <s v=""/>
    <s v="415-456-9680"/>
    <s v="1125 SIR FRANCIS DRAKE BOULEVARD."/>
    <s v="KENTFIELD"/>
    <n v="94904"/>
    <s v="VARUN CHAUHAN"/>
    <n v="120"/>
    <n v="100"/>
    <n v="84"/>
    <x v="16"/>
    <n v="13"/>
    <n v="0"/>
    <n v="42"/>
    <n v="0"/>
    <n v="0"/>
    <n v="0"/>
    <n v="36"/>
    <n v="0"/>
    <n v="0"/>
    <n v="143"/>
    <n v="0"/>
    <x v="1576"/>
    <x v="434"/>
    <x v="8"/>
    <n v="2335"/>
    <x v="0"/>
    <n v="0"/>
    <n v="0"/>
    <n v="1847"/>
    <n v="0"/>
    <n v="0"/>
    <n v="7511"/>
    <n v="0"/>
    <n v="995"/>
    <n v="99"/>
    <n v="0"/>
    <n v="0"/>
    <n v="0"/>
    <n v="0"/>
    <n v="45"/>
    <n v="1092"/>
    <n v="0"/>
    <n v="0"/>
    <n v="2231"/>
    <n v="12997729"/>
    <n v="6869005"/>
    <n v="0"/>
    <n v="12079342"/>
    <n v="0"/>
    <n v="0"/>
    <n v="0"/>
    <n v="10757747"/>
    <n v="0"/>
    <n v="0"/>
    <n v="42703823"/>
    <n v="608017"/>
    <n v="52465"/>
    <n v="0"/>
    <n v="0"/>
    <n v="0"/>
    <n v="0"/>
    <n v="12131"/>
    <n v="372281"/>
    <n v="0"/>
    <n v="0"/>
    <n v="1044894"/>
    <x v="8"/>
    <n v="8074892"/>
    <n v="4193097"/>
    <n v="0"/>
    <n v="6905892"/>
    <n v="0"/>
    <n v="0"/>
    <n v="0"/>
    <n v="0"/>
    <n v="6705518"/>
    <x v="0"/>
    <x v="7"/>
    <n v="0"/>
    <n v="0"/>
    <n v="0"/>
    <n v="0"/>
    <n v="25879399"/>
    <n v="0"/>
    <n v="0"/>
    <n v="0"/>
    <n v="0"/>
    <n v="0"/>
    <n v="5530854"/>
    <n v="2728373"/>
    <n v="0"/>
    <n v="5173450"/>
    <n v="0"/>
    <n v="0"/>
    <n v="12131"/>
    <n v="4424510"/>
    <n v="0"/>
    <n v="0"/>
    <n v="17869318"/>
    <n v="50656"/>
    <n v="14833101"/>
    <n v="0"/>
    <n v="0"/>
    <n v="0"/>
    <n v="0"/>
    <n v="0"/>
    <n v="0"/>
    <n v="48415"/>
    <n v="505826"/>
    <n v="0"/>
    <n v="0"/>
    <n v="0"/>
    <n v="0"/>
    <n v="0"/>
    <n v="0"/>
    <n v="0"/>
    <n v="0"/>
    <n v="0"/>
    <n v="0"/>
    <n v="0"/>
    <n v="0"/>
    <n v="0"/>
  </r>
  <r>
    <n v="106150736"/>
    <x v="338"/>
    <x v="3"/>
    <x v="9"/>
    <d v="2019-01-01T00:00:00"/>
    <s v="03/31/2019"/>
    <s v="Open"/>
    <x v="14"/>
    <m/>
    <n v="617"/>
    <x v="7"/>
    <x v="0"/>
    <s v="Teaching"/>
    <s v="661-326-2000"/>
    <s v="1700 MOUNT VERNON AVENUE"/>
    <s v="BAKERSFIELD"/>
    <n v="93306"/>
    <s v="RUSSELL JUDD"/>
    <n v="222"/>
    <n v="204"/>
    <n v="158"/>
    <x v="692"/>
    <n v="81"/>
    <n v="839"/>
    <n v="1094"/>
    <n v="59"/>
    <n v="0"/>
    <n v="50"/>
    <n v="141"/>
    <n v="0"/>
    <n v="0"/>
    <n v="2531"/>
    <n v="0"/>
    <x v="2938"/>
    <x v="268"/>
    <x v="2258"/>
    <n v="4379"/>
    <x v="64"/>
    <n v="0"/>
    <n v="228"/>
    <n v="519"/>
    <n v="0"/>
    <n v="0"/>
    <n v="13028"/>
    <n v="0"/>
    <n v="5358"/>
    <n v="1020"/>
    <n v="22778"/>
    <n v="17543"/>
    <n v="4704"/>
    <n v="0"/>
    <n v="1120"/>
    <n v="2237"/>
    <n v="0"/>
    <n v="0"/>
    <n v="54760"/>
    <n v="12744255"/>
    <n v="4844374"/>
    <n v="40872103"/>
    <n v="37516312"/>
    <n v="3537658"/>
    <n v="0"/>
    <n v="1923439"/>
    <n v="5760670"/>
    <n v="0"/>
    <n v="0"/>
    <n v="107198811"/>
    <n v="8861974"/>
    <n v="3237380"/>
    <n v="44997382"/>
    <n v="35000542"/>
    <n v="9401629"/>
    <n v="0"/>
    <n v="2887503"/>
    <n v="7014838"/>
    <n v="0"/>
    <n v="0"/>
    <n v="111401248"/>
    <x v="3342"/>
    <n v="14322604"/>
    <n v="2766769"/>
    <n v="62162762"/>
    <n v="60628058"/>
    <n v="-7927943"/>
    <n v="5596098"/>
    <n v="0"/>
    <n v="861570"/>
    <n v="8623939"/>
    <x v="0"/>
    <x v="2763"/>
    <n v="0"/>
    <n v="0"/>
    <n v="0"/>
    <n v="0"/>
    <n v="159194112"/>
    <n v="0"/>
    <n v="0"/>
    <n v="0"/>
    <n v="0"/>
    <n v="0"/>
    <n v="7283625"/>
    <n v="5314985"/>
    <n v="23706723"/>
    <n v="6812579"/>
    <n v="8187094"/>
    <n v="0"/>
    <n v="3949372"/>
    <n v="4151569"/>
    <n v="0"/>
    <n v="0"/>
    <n v="59405947"/>
    <n v="5045780"/>
    <n v="100385750"/>
    <n v="0"/>
    <n v="6646064"/>
    <n v="0"/>
    <n v="0"/>
    <n v="0"/>
    <n v="0"/>
    <n v="4444433"/>
    <n v="84254833"/>
    <n v="0"/>
    <n v="0"/>
    <n v="0"/>
    <n v="0"/>
    <n v="0"/>
    <n v="0"/>
    <n v="0"/>
    <n v="0"/>
    <n v="0"/>
    <n v="0"/>
    <n v="0"/>
    <n v="0"/>
    <n v="0"/>
  </r>
  <r>
    <n v="106434218"/>
    <x v="361"/>
    <x v="3"/>
    <x v="9"/>
    <d v="2019-01-01T00:00:00"/>
    <s v="03/31/2019"/>
    <s v="Open"/>
    <x v="7"/>
    <m/>
    <n v="428"/>
    <x v="2"/>
    <x v="1"/>
    <s v=""/>
    <s v="510-987-3380"/>
    <s v="3840 HOMESTEAD ROAD"/>
    <s v="SANTA CLARA"/>
    <n v="95051"/>
    <s v="JANET LIANG"/>
    <n v="24"/>
    <n v="24"/>
    <n v="24"/>
    <x v="107"/>
    <n v="30"/>
    <n v="0"/>
    <n v="4"/>
    <n v="0"/>
    <n v="0"/>
    <n v="0"/>
    <n v="212"/>
    <n v="0"/>
    <n v="11"/>
    <n v="262"/>
    <n v="0"/>
    <x v="183"/>
    <x v="438"/>
    <x v="8"/>
    <n v="20"/>
    <x v="0"/>
    <n v="0"/>
    <n v="0"/>
    <n v="1155"/>
    <n v="0"/>
    <n v="82"/>
    <n v="1674"/>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912018"/>
    <n v="0"/>
    <n v="0"/>
    <n v="0"/>
    <n v="0"/>
    <n v="0"/>
    <n v="0"/>
    <n v="106198"/>
    <n v="14012660"/>
    <n v="0"/>
    <n v="0"/>
    <n v="0"/>
    <n v="0"/>
    <n v="0"/>
    <n v="0"/>
    <n v="0"/>
    <n v="0"/>
    <n v="0"/>
    <n v="0"/>
    <n v="0"/>
    <n v="0"/>
    <n v="0"/>
  </r>
  <r>
    <n v="106540734"/>
    <x v="356"/>
    <x v="3"/>
    <x v="9"/>
    <d v="2019-01-01T00:00:00"/>
    <s v="03/31/2019"/>
    <s v="Open"/>
    <x v="13"/>
    <m/>
    <n v="611"/>
    <x v="4"/>
    <x v="0"/>
    <s v=""/>
    <s v="559-624-2000"/>
    <s v="400 WEST MINERAL KING"/>
    <s v="VISALIA"/>
    <n v="93291"/>
    <s v="GARY K. HERBST"/>
    <n v="581"/>
    <n v="576"/>
    <n v="488"/>
    <x v="1402"/>
    <n v="576"/>
    <n v="909"/>
    <n v="1782"/>
    <n v="96"/>
    <n v="0"/>
    <n v="74"/>
    <n v="1175"/>
    <n v="29"/>
    <n v="39"/>
    <n v="6989"/>
    <n v="197"/>
    <x v="2939"/>
    <x v="2117"/>
    <x v="2259"/>
    <n v="7171"/>
    <x v="203"/>
    <n v="0"/>
    <n v="341"/>
    <n v="4672"/>
    <n v="87"/>
    <n v="670"/>
    <n v="38317"/>
    <n v="5448"/>
    <n v="26550"/>
    <n v="6974"/>
    <n v="16509"/>
    <n v="36990"/>
    <n v="0"/>
    <n v="0"/>
    <n v="2089"/>
    <n v="30314"/>
    <n v="347"/>
    <n v="38880"/>
    <n v="158653"/>
    <n v="131913466"/>
    <n v="33735813"/>
    <n v="31903819"/>
    <n v="56843022"/>
    <n v="579999"/>
    <n v="0"/>
    <n v="5941386"/>
    <n v="44443868"/>
    <n v="613096"/>
    <n v="2109038"/>
    <n v="308083507"/>
    <n v="82935888"/>
    <n v="22443402"/>
    <n v="12919272"/>
    <n v="70610322"/>
    <n v="0"/>
    <n v="0"/>
    <n v="5236912"/>
    <n v="58737273"/>
    <n v="860995"/>
    <n v="7787109"/>
    <n v="261531173"/>
    <x v="3343"/>
    <n v="159336072"/>
    <n v="43875967"/>
    <n v="37213751"/>
    <n v="93678208"/>
    <n v="0"/>
    <n v="539400"/>
    <n v="0"/>
    <n v="9474145"/>
    <n v="63972307"/>
    <x v="0"/>
    <x v="2764"/>
    <n v="0"/>
    <n v="0"/>
    <n v="0"/>
    <n v="4284757"/>
    <n v="418302098"/>
    <n v="10796018"/>
    <n v="0"/>
    <n v="0"/>
    <n v="82282"/>
    <n v="10878300"/>
    <n v="55513282"/>
    <n v="23099266"/>
    <n v="7609340"/>
    <n v="33775136"/>
    <n v="40599"/>
    <n v="0"/>
    <n v="1704153"/>
    <n v="39291116"/>
    <n v="0"/>
    <n v="1157990"/>
    <n v="162190882"/>
    <n v="13825544"/>
    <n v="172158174"/>
    <n v="0"/>
    <n v="6364432"/>
    <n v="0"/>
    <n v="0"/>
    <n v="0"/>
    <n v="0"/>
    <n v="7919053"/>
    <n v="296004945"/>
    <n v="0"/>
    <n v="0"/>
    <n v="0"/>
    <n v="0"/>
    <n v="0"/>
    <n v="0"/>
    <n v="0"/>
    <n v="0"/>
    <n v="0"/>
    <n v="0"/>
    <n v="0"/>
    <n v="0"/>
    <n v="0"/>
  </r>
  <r>
    <n v="106194219"/>
    <x v="357"/>
    <x v="3"/>
    <x v="9"/>
    <d v="2019-01-01T00:00:00"/>
    <s v="03/31/2019"/>
    <s v="Open"/>
    <x v="0"/>
    <m/>
    <n v="925"/>
    <x v="1"/>
    <x v="0"/>
    <s v="Teaching"/>
    <s v="800-872-2273"/>
    <s v="1500 SAN PABLO STREET"/>
    <s v="LOS ANGELES"/>
    <n v="90033"/>
    <s v="RICHARD PINEDA"/>
    <n v="401"/>
    <n v="350"/>
    <n v="240"/>
    <x v="784"/>
    <n v="372"/>
    <n v="158"/>
    <n v="442"/>
    <n v="0"/>
    <n v="0"/>
    <n v="50"/>
    <n v="869"/>
    <n v="0"/>
    <n v="14"/>
    <n v="3026"/>
    <n v="0"/>
    <x v="2940"/>
    <x v="2118"/>
    <x v="701"/>
    <n v="3473"/>
    <x v="0"/>
    <n v="0"/>
    <n v="356"/>
    <n v="5407"/>
    <n v="0"/>
    <n v="120"/>
    <n v="21541"/>
    <n v="0"/>
    <n v="34999"/>
    <n v="5600"/>
    <n v="1519"/>
    <n v="4812"/>
    <n v="0"/>
    <n v="0"/>
    <n v="1974"/>
    <n v="41819"/>
    <n v="0"/>
    <n v="602"/>
    <n v="91325"/>
    <n v="190347337"/>
    <n v="73070021"/>
    <n v="45670538"/>
    <n v="94612001"/>
    <n v="0"/>
    <n v="0"/>
    <n v="10056345"/>
    <n v="154650461"/>
    <n v="0"/>
    <n v="2569597"/>
    <n v="570976300"/>
    <n v="125523109"/>
    <n v="16884223"/>
    <n v="6756388"/>
    <n v="22000147"/>
    <n v="0"/>
    <n v="0"/>
    <n v="6764045"/>
    <n v="125875628"/>
    <n v="0"/>
    <n v="1593927"/>
    <n v="305397467"/>
    <x v="3344"/>
    <n v="271217949"/>
    <n v="76508057"/>
    <n v="33407315"/>
    <n v="80223470"/>
    <n v="0"/>
    <n v="0"/>
    <n v="0"/>
    <n v="15569905"/>
    <n v="166942664"/>
    <x v="0"/>
    <x v="7"/>
    <n v="0"/>
    <n v="0"/>
    <n v="0"/>
    <n v="1857045"/>
    <n v="647091817"/>
    <n v="0"/>
    <n v="0"/>
    <n v="0"/>
    <n v="0"/>
    <n v="0"/>
    <n v="44160364"/>
    <n v="13306037"/>
    <n v="18937929"/>
    <n v="36206994"/>
    <n v="0"/>
    <n v="0"/>
    <n v="1224278"/>
    <n v="113146358"/>
    <n v="0"/>
    <n v="2299990"/>
    <n v="229281950"/>
    <n v="18341717"/>
    <n v="277912091"/>
    <n v="0"/>
    <n v="0"/>
    <n v="0"/>
    <n v="0"/>
    <n v="0"/>
    <n v="0"/>
    <n v="13924876"/>
    <n v="453748533"/>
    <n v="0"/>
    <n v="0"/>
    <n v="0"/>
    <n v="0"/>
    <n v="0"/>
    <n v="0"/>
    <n v="0"/>
    <n v="0"/>
    <n v="0"/>
    <n v="0"/>
    <n v="0"/>
    <n v="0"/>
    <n v="0"/>
  </r>
  <r>
    <n v="106342344"/>
    <x v="353"/>
    <x v="3"/>
    <x v="9"/>
    <d v="2019-01-01T00:00:00"/>
    <s v="03/31/2019"/>
    <s v="Open"/>
    <x v="22"/>
    <m/>
    <n v="311"/>
    <x v="2"/>
    <x v="5"/>
    <s v=""/>
    <s v="510-987-3380"/>
    <s v="6600 BRUCEVILLE ROAD"/>
    <s v="SACRAMENTO"/>
    <n v="95823"/>
    <s v="JANET LIANG"/>
    <n v="217"/>
    <n v="217"/>
    <n v="154"/>
    <x v="394"/>
    <n v="1270"/>
    <n v="120"/>
    <n v="446"/>
    <n v="0"/>
    <n v="0"/>
    <n v="34"/>
    <n v="1361"/>
    <n v="0"/>
    <n v="58"/>
    <n v="3589"/>
    <n v="0"/>
    <x v="560"/>
    <x v="2119"/>
    <x v="429"/>
    <n v="1465"/>
    <x v="0"/>
    <n v="0"/>
    <n v="198"/>
    <n v="3659"/>
    <n v="0"/>
    <n v="245"/>
    <n v="12573"/>
    <n v="0"/>
    <n v="1418"/>
    <n v="12903"/>
    <n v="2484"/>
    <n v="12596"/>
    <n v="0"/>
    <n v="3"/>
    <n v="1072"/>
    <n v="20733"/>
    <n v="0"/>
    <n v="4783"/>
    <n v="5599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4859970"/>
    <n v="0"/>
    <n v="0"/>
    <n v="0"/>
    <n v="0"/>
    <n v="0"/>
    <n v="0"/>
    <n v="6868479"/>
    <n v="198048133"/>
    <n v="0"/>
    <n v="0"/>
    <n v="0"/>
    <n v="0"/>
    <n v="0"/>
    <n v="0"/>
    <n v="0"/>
    <n v="0"/>
    <n v="0"/>
    <n v="0"/>
    <n v="0"/>
    <n v="0"/>
    <n v="0"/>
  </r>
  <r>
    <n v="106314024"/>
    <x v="421"/>
    <x v="3"/>
    <x v="9"/>
    <d v="2019-01-01T00:00:00"/>
    <s v="03/31/2019"/>
    <s v="Open"/>
    <x v="38"/>
    <m/>
    <n v="309"/>
    <x v="2"/>
    <x v="5"/>
    <s v=""/>
    <s v="510-987-3380"/>
    <s v="1600 EUREKA ROAD"/>
    <s v="ROSEVILLE"/>
    <n v="95661"/>
    <s v="JANET LIANG"/>
    <n v="340"/>
    <n v="340"/>
    <n v="258"/>
    <x v="935"/>
    <n v="2135"/>
    <n v="82"/>
    <n v="550"/>
    <n v="0"/>
    <n v="1"/>
    <n v="31"/>
    <n v="2908"/>
    <n v="0"/>
    <n v="65"/>
    <n v="5976"/>
    <n v="0"/>
    <x v="1920"/>
    <x v="2120"/>
    <x v="1195"/>
    <n v="1712"/>
    <x v="0"/>
    <n v="6"/>
    <n v="138"/>
    <n v="10303"/>
    <n v="0"/>
    <n v="172"/>
    <n v="21121"/>
    <n v="0"/>
    <n v="443"/>
    <n v="13115"/>
    <n v="1130"/>
    <n v="6919"/>
    <n v="1"/>
    <n v="0"/>
    <n v="707"/>
    <n v="23908"/>
    <n v="0"/>
    <n v="3475"/>
    <n v="4969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21637799"/>
    <n v="0"/>
    <n v="0"/>
    <n v="0"/>
    <n v="0"/>
    <n v="0"/>
    <n v="0"/>
    <n v="4180919"/>
    <n v="299047462"/>
    <n v="0"/>
    <n v="0"/>
    <n v="0"/>
    <n v="0"/>
    <n v="0"/>
    <n v="0"/>
    <n v="0"/>
    <n v="0"/>
    <n v="0"/>
    <n v="0"/>
    <n v="0"/>
    <n v="0"/>
    <n v="0"/>
  </r>
  <r>
    <n v="106340913"/>
    <x v="425"/>
    <x v="3"/>
    <x v="9"/>
    <d v="2019-01-01T00:00:00"/>
    <s v="03/31/2019"/>
    <s v="Open"/>
    <x v="22"/>
    <m/>
    <n v="311"/>
    <x v="2"/>
    <x v="5"/>
    <s v=""/>
    <s v="510-987-3380"/>
    <s v="2025 MORSE AVENUE"/>
    <s v="SACRAMENTO"/>
    <n v="95825"/>
    <s v="JANET LIANG"/>
    <n v="287"/>
    <n v="287"/>
    <n v="154"/>
    <x v="504"/>
    <n v="1515"/>
    <n v="63"/>
    <n v="303"/>
    <n v="0"/>
    <n v="0"/>
    <n v="21"/>
    <n v="794"/>
    <n v="0"/>
    <n v="75"/>
    <n v="3070"/>
    <n v="0"/>
    <x v="2941"/>
    <x v="2121"/>
    <x v="571"/>
    <n v="1320"/>
    <x v="0"/>
    <n v="0"/>
    <n v="101"/>
    <n v="3002"/>
    <n v="0"/>
    <n v="281"/>
    <n v="12563"/>
    <n v="0"/>
    <n v="1374"/>
    <n v="19547"/>
    <n v="2123"/>
    <n v="12143"/>
    <n v="0"/>
    <n v="1"/>
    <n v="1123"/>
    <n v="24565"/>
    <n v="0"/>
    <n v="6821"/>
    <n v="6769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76642233"/>
    <n v="0"/>
    <n v="0"/>
    <n v="0"/>
    <n v="0"/>
    <n v="0"/>
    <n v="0"/>
    <n v="4364803"/>
    <n v="105340947"/>
    <n v="0"/>
    <n v="0"/>
    <n v="0"/>
    <n v="0"/>
    <n v="0"/>
    <n v="0"/>
    <n v="0"/>
    <n v="0"/>
    <n v="0"/>
    <n v="0"/>
    <n v="0"/>
    <n v="0"/>
    <n v="0"/>
  </r>
  <r>
    <n v="106370730"/>
    <x v="429"/>
    <x v="3"/>
    <x v="9"/>
    <d v="2019-01-01T00:00:00"/>
    <s v="03/31/2019"/>
    <s v="Open"/>
    <x v="2"/>
    <m/>
    <n v="1416"/>
    <x v="2"/>
    <x v="5"/>
    <s v="Teaching"/>
    <s v="626-405-5000"/>
    <s v="4647 ZION AVENUE"/>
    <s v="SAN DIEGO"/>
    <n v="92120"/>
    <s v="JULIE MILLER-PHIPPS"/>
    <n v="544"/>
    <n v="544"/>
    <n v="293"/>
    <x v="79"/>
    <n v="2827"/>
    <n v="38"/>
    <n v="361"/>
    <n v="0"/>
    <n v="0"/>
    <n v="21"/>
    <n v="3052"/>
    <n v="0"/>
    <n v="56"/>
    <n v="6468"/>
    <n v="0"/>
    <x v="1752"/>
    <x v="2122"/>
    <x v="254"/>
    <n v="1185"/>
    <x v="0"/>
    <n v="0"/>
    <n v="93"/>
    <n v="10631"/>
    <n v="0"/>
    <n v="197"/>
    <n v="24005"/>
    <n v="0"/>
    <n v="514"/>
    <n v="17411"/>
    <n v="470"/>
    <n v="4866"/>
    <n v="0"/>
    <n v="1"/>
    <n v="648"/>
    <n v="34508"/>
    <n v="0"/>
    <n v="1326"/>
    <n v="5974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83821499"/>
    <n v="0"/>
    <n v="0"/>
    <n v="0"/>
    <n v="0"/>
    <n v="0"/>
    <n v="0"/>
    <n v="2846581"/>
    <n v="884696399"/>
    <n v="0"/>
    <n v="0"/>
    <n v="0"/>
    <n v="0"/>
    <n v="0"/>
    <n v="0"/>
    <n v="0"/>
    <n v="0"/>
    <n v="0"/>
    <n v="0"/>
    <n v="0"/>
    <n v="0"/>
    <n v="0"/>
  </r>
  <r>
    <n v="106414139"/>
    <x v="424"/>
    <x v="3"/>
    <x v="9"/>
    <d v="2019-01-01T00:00:00"/>
    <s v="03/31/2019"/>
    <s v="Open"/>
    <x v="16"/>
    <m/>
    <n v="428"/>
    <x v="2"/>
    <x v="5"/>
    <s v=""/>
    <s v="510-987-3380"/>
    <s v="1100 VETERANS BOULEVARD."/>
    <s v="REDWOOD CITY"/>
    <n v="94063"/>
    <s v="JANET LIANG"/>
    <n v="149"/>
    <n v="149"/>
    <n v="85"/>
    <x v="331"/>
    <n v="785"/>
    <n v="10"/>
    <n v="81"/>
    <n v="0"/>
    <n v="0"/>
    <n v="14"/>
    <n v="1119"/>
    <n v="0"/>
    <n v="33"/>
    <n v="2120"/>
    <n v="0"/>
    <x v="373"/>
    <x v="2123"/>
    <x v="286"/>
    <n v="233"/>
    <x v="0"/>
    <n v="0"/>
    <n v="69"/>
    <n v="3268"/>
    <n v="0"/>
    <n v="151"/>
    <n v="6921"/>
    <n v="0"/>
    <n v="149"/>
    <n v="3883"/>
    <n v="87"/>
    <n v="1119"/>
    <n v="0"/>
    <n v="1"/>
    <n v="319"/>
    <n v="7585"/>
    <n v="0"/>
    <n v="1301"/>
    <n v="1444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9607982"/>
    <n v="0"/>
    <n v="0"/>
    <n v="0"/>
    <n v="0"/>
    <n v="0"/>
    <n v="0"/>
    <n v="2359034"/>
    <n v="353206603"/>
    <n v="0"/>
    <n v="0"/>
    <n v="0"/>
    <n v="0"/>
    <n v="0"/>
    <n v="0"/>
    <n v="0"/>
    <n v="0"/>
    <n v="0"/>
    <n v="0"/>
    <n v="0"/>
    <n v="0"/>
    <n v="0"/>
  </r>
  <r>
    <n v="106480989"/>
    <x v="503"/>
    <x v="3"/>
    <x v="9"/>
    <d v="2019-01-01T00:00:00"/>
    <s v="03/31/2019"/>
    <s v="Open"/>
    <x v="36"/>
    <m/>
    <n v="409"/>
    <x v="2"/>
    <x v="5"/>
    <s v=""/>
    <s v="510-987-3380"/>
    <s v="975 SERENO DRIVE"/>
    <s v="VALLEJO"/>
    <n v="94589"/>
    <s v="JANET LIANG"/>
    <n v="248"/>
    <n v="248"/>
    <n v="155"/>
    <x v="310"/>
    <n v="1066"/>
    <n v="70"/>
    <n v="173"/>
    <n v="0"/>
    <n v="0"/>
    <n v="14"/>
    <n v="1005"/>
    <n v="0"/>
    <n v="65"/>
    <n v="2591"/>
    <n v="0"/>
    <x v="450"/>
    <x v="2124"/>
    <x v="2003"/>
    <n v="663"/>
    <x v="0"/>
    <n v="0"/>
    <n v="83"/>
    <n v="4294"/>
    <n v="0"/>
    <n v="361"/>
    <n v="12717"/>
    <n v="0"/>
    <n v="911"/>
    <n v="11981"/>
    <n v="342"/>
    <n v="5478"/>
    <n v="0"/>
    <n v="3"/>
    <n v="812"/>
    <n v="18954"/>
    <n v="0"/>
    <n v="4669"/>
    <n v="4315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4192986"/>
    <n v="0"/>
    <n v="0"/>
    <n v="0"/>
    <n v="0"/>
    <n v="0"/>
    <n v="0"/>
    <n v="4454716"/>
    <n v="353683208"/>
    <n v="0"/>
    <n v="0"/>
    <n v="0"/>
    <n v="0"/>
    <n v="0"/>
    <n v="0"/>
    <n v="0"/>
    <n v="0"/>
    <n v="0"/>
    <n v="0"/>
    <n v="0"/>
    <n v="0"/>
    <n v="0"/>
  </r>
  <r>
    <n v="106334025"/>
    <x v="420"/>
    <x v="3"/>
    <x v="9"/>
    <d v="2019-01-01T00:00:00"/>
    <s v="03/31/2019"/>
    <s v="Open"/>
    <x v="24"/>
    <m/>
    <n v="1111"/>
    <x v="2"/>
    <x v="5"/>
    <s v=""/>
    <s v="626-405-5000"/>
    <s v="10800 MAGNOLIA AVENUE"/>
    <s v="RIVERSIDE"/>
    <n v="92505"/>
    <s v="JULIE MILLER-PHIPPS"/>
    <n v="226"/>
    <n v="226"/>
    <n v="118"/>
    <x v="444"/>
    <n v="787"/>
    <n v="19"/>
    <n v="228"/>
    <n v="0"/>
    <n v="0"/>
    <n v="8"/>
    <n v="1288"/>
    <n v="0"/>
    <n v="11"/>
    <n v="2385"/>
    <n v="0"/>
    <x v="779"/>
    <x v="2015"/>
    <x v="687"/>
    <n v="716"/>
    <x v="0"/>
    <n v="0"/>
    <n v="31"/>
    <n v="4345"/>
    <n v="0"/>
    <n v="52"/>
    <n v="9630"/>
    <n v="0"/>
    <n v="518"/>
    <n v="18531"/>
    <n v="421"/>
    <n v="7484"/>
    <n v="0"/>
    <n v="0"/>
    <n v="202"/>
    <n v="44626"/>
    <n v="0"/>
    <n v="2046"/>
    <n v="7382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2013395"/>
    <n v="0"/>
    <n v="0"/>
    <n v="0"/>
    <n v="0"/>
    <n v="0"/>
    <n v="0"/>
    <n v="14184236"/>
    <n v="207243572"/>
    <n v="0"/>
    <n v="0"/>
    <n v="0"/>
    <n v="0"/>
    <n v="0"/>
    <n v="0"/>
    <n v="0"/>
    <n v="0"/>
    <n v="0"/>
    <n v="0"/>
    <n v="0"/>
    <n v="0"/>
    <n v="0"/>
  </r>
  <r>
    <n v="106380857"/>
    <x v="430"/>
    <x v="3"/>
    <x v="9"/>
    <d v="2019-01-01T00:00:00"/>
    <s v="03/31/2019"/>
    <s v="Open"/>
    <x v="12"/>
    <m/>
    <n v="423"/>
    <x v="2"/>
    <x v="5"/>
    <s v="Teaching"/>
    <s v="510-987-3380"/>
    <s v="2425 GEARY BOULEVARD"/>
    <s v="SAN FRANCISCO"/>
    <n v="94115"/>
    <s v="JANET LIANG"/>
    <n v="239"/>
    <n v="239"/>
    <n v="166"/>
    <x v="58"/>
    <n v="1168"/>
    <n v="10"/>
    <n v="118"/>
    <n v="0"/>
    <n v="0"/>
    <n v="11"/>
    <n v="1638"/>
    <n v="0"/>
    <n v="27"/>
    <n v="3073"/>
    <n v="0"/>
    <x v="2942"/>
    <x v="2125"/>
    <x v="21"/>
    <n v="440"/>
    <x v="0"/>
    <n v="0"/>
    <n v="57"/>
    <n v="6435"/>
    <n v="0"/>
    <n v="94"/>
    <n v="13569"/>
    <n v="0"/>
    <n v="198"/>
    <n v="4152"/>
    <n v="120"/>
    <n v="1131"/>
    <n v="0"/>
    <n v="1"/>
    <n v="393"/>
    <n v="10629"/>
    <n v="0"/>
    <n v="1225"/>
    <n v="1784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76696322"/>
    <n v="0"/>
    <n v="0"/>
    <n v="0"/>
    <n v="0"/>
    <n v="0"/>
    <n v="0"/>
    <n v="2642576"/>
    <n v="210299659"/>
    <n v="0"/>
    <n v="0"/>
    <n v="0"/>
    <n v="0"/>
    <n v="0"/>
    <n v="0"/>
    <n v="0"/>
    <n v="0"/>
    <n v="0"/>
    <n v="0"/>
    <n v="0"/>
    <n v="0"/>
    <n v="0"/>
  </r>
  <r>
    <n v="106434153"/>
    <x v="428"/>
    <x v="3"/>
    <x v="9"/>
    <d v="2019-01-01T00:00:00"/>
    <s v="03/31/2019"/>
    <s v="Open"/>
    <x v="7"/>
    <m/>
    <n v="429"/>
    <x v="2"/>
    <x v="5"/>
    <s v="Teaching"/>
    <s v="510-987-3380"/>
    <s v="700 LAWRENCE EXPRESSWAY"/>
    <s v="SANTA CLARA"/>
    <n v="95051"/>
    <s v="JANET LIANG"/>
    <n v="327"/>
    <n v="327"/>
    <n v="220"/>
    <x v="386"/>
    <n v="1667"/>
    <n v="32"/>
    <n v="131"/>
    <n v="0"/>
    <n v="0"/>
    <n v="23"/>
    <n v="2540"/>
    <n v="0"/>
    <n v="39"/>
    <n v="4584"/>
    <n v="0"/>
    <x v="396"/>
    <x v="2126"/>
    <x v="1441"/>
    <n v="493"/>
    <x v="0"/>
    <n v="0"/>
    <n v="148"/>
    <n v="8981"/>
    <n v="0"/>
    <n v="164"/>
    <n v="18016"/>
    <n v="0"/>
    <n v="334"/>
    <n v="13696"/>
    <n v="378"/>
    <n v="2356"/>
    <n v="0"/>
    <n v="0"/>
    <n v="1034"/>
    <n v="31619"/>
    <n v="0"/>
    <n v="5065"/>
    <n v="5448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19672049"/>
    <n v="0"/>
    <n v="0"/>
    <n v="0"/>
    <n v="0"/>
    <n v="0"/>
    <n v="0"/>
    <n v="7762006"/>
    <n v="288053180"/>
    <n v="0"/>
    <n v="0"/>
    <n v="0"/>
    <n v="0"/>
    <n v="0"/>
    <n v="0"/>
    <n v="0"/>
    <n v="0"/>
    <n v="0"/>
    <n v="0"/>
    <n v="0"/>
    <n v="0"/>
    <n v="0"/>
  </r>
  <r>
    <n v="106494019"/>
    <x v="390"/>
    <x v="3"/>
    <x v="9"/>
    <d v="2019-01-01T00:00:00"/>
    <s v="03/31/2019"/>
    <s v="Open"/>
    <x v="11"/>
    <m/>
    <n v="401"/>
    <x v="2"/>
    <x v="5"/>
    <s v=""/>
    <s v="510-987-3380"/>
    <s v="401 BICENTENNIAL WAY"/>
    <s v="SANTA ROSA"/>
    <n v="95403"/>
    <s v="JANET LIANG"/>
    <n v="173"/>
    <n v="173"/>
    <n v="102"/>
    <x v="285"/>
    <n v="1101"/>
    <n v="27"/>
    <n v="113"/>
    <n v="0"/>
    <n v="0"/>
    <n v="17"/>
    <n v="961"/>
    <n v="0"/>
    <n v="28"/>
    <n v="2329"/>
    <n v="0"/>
    <x v="1510"/>
    <x v="2127"/>
    <x v="2260"/>
    <n v="336"/>
    <x v="0"/>
    <n v="0"/>
    <n v="48"/>
    <n v="2661"/>
    <n v="0"/>
    <n v="131"/>
    <n v="8353"/>
    <n v="0"/>
    <n v="286"/>
    <n v="9700"/>
    <n v="149"/>
    <n v="3284"/>
    <n v="0"/>
    <n v="0"/>
    <n v="558"/>
    <n v="13712"/>
    <n v="0"/>
    <n v="2701"/>
    <n v="3039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2760280"/>
    <n v="0"/>
    <n v="0"/>
    <n v="0"/>
    <n v="0"/>
    <n v="0"/>
    <n v="0"/>
    <n v="1567224"/>
    <n v="163449322"/>
    <n v="0"/>
    <n v="0"/>
    <n v="0"/>
    <n v="0"/>
    <n v="0"/>
    <n v="0"/>
    <n v="0"/>
    <n v="0"/>
    <n v="0"/>
    <n v="0"/>
    <n v="0"/>
    <n v="0"/>
    <n v="0"/>
  </r>
  <r>
    <n v="106190431"/>
    <x v="352"/>
    <x v="3"/>
    <x v="9"/>
    <d v="2019-01-01T00:00:00"/>
    <s v="03/31/2019"/>
    <s v="Open"/>
    <x v="0"/>
    <m/>
    <n v="933"/>
    <x v="2"/>
    <x v="5"/>
    <s v=""/>
    <s v="626-405-5000"/>
    <s v="25825 SOUTH VERMONT AVENUE"/>
    <s v="HARBOR CITY"/>
    <n v="90710"/>
    <s v="JULIE MILLER-PHIPPS"/>
    <n v="257"/>
    <n v="257"/>
    <n v="116"/>
    <x v="299"/>
    <n v="987"/>
    <n v="21"/>
    <n v="225"/>
    <n v="0"/>
    <n v="0"/>
    <n v="7"/>
    <n v="1351"/>
    <n v="0"/>
    <n v="19"/>
    <n v="2685"/>
    <n v="0"/>
    <x v="1979"/>
    <x v="2128"/>
    <x v="717"/>
    <n v="624"/>
    <x v="0"/>
    <n v="0"/>
    <n v="20"/>
    <n v="3674"/>
    <n v="0"/>
    <n v="65"/>
    <n v="9522"/>
    <n v="0"/>
    <n v="425"/>
    <n v="10785"/>
    <n v="523"/>
    <n v="4868"/>
    <n v="0"/>
    <n v="0"/>
    <n v="124"/>
    <n v="21813"/>
    <n v="0"/>
    <n v="1233"/>
    <n v="3977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3553602"/>
    <n v="0"/>
    <n v="0"/>
    <n v="0"/>
    <n v="0"/>
    <n v="0"/>
    <n v="0"/>
    <n v="1630159"/>
    <n v="490918935"/>
    <n v="0"/>
    <n v="0"/>
    <n v="0"/>
    <n v="0"/>
    <n v="0"/>
    <n v="0"/>
    <n v="0"/>
    <n v="0"/>
    <n v="0"/>
    <n v="0"/>
    <n v="0"/>
    <n v="0"/>
    <n v="0"/>
  </r>
  <r>
    <n v="106431506"/>
    <x v="431"/>
    <x v="3"/>
    <x v="9"/>
    <d v="2019-01-01T00:00:00"/>
    <s v="03/31/2019"/>
    <s v="Open"/>
    <x v="7"/>
    <m/>
    <n v="431"/>
    <x v="2"/>
    <x v="5"/>
    <s v=""/>
    <s v="510-987-3380"/>
    <s v="250 HOSPITAL PARKWAY"/>
    <s v="SAN JOSE"/>
    <n v="95119"/>
    <s v="JANET LIANG"/>
    <n v="247"/>
    <n v="247"/>
    <n v="122"/>
    <x v="988"/>
    <n v="1171"/>
    <n v="52"/>
    <n v="113"/>
    <n v="0"/>
    <n v="0"/>
    <n v="22"/>
    <n v="1462"/>
    <n v="0"/>
    <n v="27"/>
    <n v="2958"/>
    <n v="0"/>
    <x v="2943"/>
    <x v="661"/>
    <x v="2261"/>
    <n v="345"/>
    <x v="0"/>
    <n v="0"/>
    <n v="39"/>
    <n v="3808"/>
    <n v="0"/>
    <n v="67"/>
    <n v="10012"/>
    <n v="0"/>
    <n v="425"/>
    <n v="9348"/>
    <n v="638"/>
    <n v="2588"/>
    <n v="1"/>
    <n v="0"/>
    <n v="1072"/>
    <n v="21520"/>
    <n v="0"/>
    <n v="3808"/>
    <n v="3940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6772037"/>
    <n v="0"/>
    <n v="0"/>
    <n v="0"/>
    <n v="0"/>
    <n v="0"/>
    <n v="0"/>
    <n v="3067050"/>
    <n v="57422148"/>
    <n v="0"/>
    <n v="0"/>
    <n v="0"/>
    <n v="0"/>
    <n v="0"/>
    <n v="0"/>
    <n v="0"/>
    <n v="0"/>
    <n v="0"/>
    <n v="0"/>
    <n v="0"/>
    <n v="0"/>
    <n v="0"/>
  </r>
  <r>
    <n v="106014337"/>
    <x v="426"/>
    <x v="3"/>
    <x v="9"/>
    <d v="2019-01-01T00:00:00"/>
    <s v="03/31/2019"/>
    <s v="Open"/>
    <x v="19"/>
    <m/>
    <n v="421"/>
    <x v="2"/>
    <x v="5"/>
    <s v=""/>
    <s v="510-987-3380"/>
    <s v="2500 MERCED STREET"/>
    <s v="SAN LEANDRO"/>
    <n v="94577"/>
    <s v="JANET LIANG"/>
    <n v="206"/>
    <n v="206"/>
    <n v="117"/>
    <x v="532"/>
    <n v="1052"/>
    <n v="17"/>
    <n v="164"/>
    <n v="0"/>
    <n v="0"/>
    <n v="8"/>
    <n v="1503"/>
    <n v="0"/>
    <n v="29"/>
    <n v="2872"/>
    <n v="0"/>
    <x v="927"/>
    <x v="2129"/>
    <x v="712"/>
    <n v="453"/>
    <x v="0"/>
    <n v="0"/>
    <n v="27"/>
    <n v="4301"/>
    <n v="0"/>
    <n v="63"/>
    <n v="9602"/>
    <n v="0"/>
    <n v="387"/>
    <n v="9940"/>
    <n v="346"/>
    <n v="3969"/>
    <n v="0"/>
    <n v="0"/>
    <n v="602"/>
    <n v="22212"/>
    <n v="0"/>
    <n v="4216"/>
    <n v="4167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4383561"/>
    <n v="0"/>
    <n v="0"/>
    <n v="0"/>
    <n v="0"/>
    <n v="0"/>
    <n v="0"/>
    <n v="1110787"/>
    <n v="521132775"/>
    <n v="0"/>
    <n v="0"/>
    <n v="0"/>
    <n v="0"/>
    <n v="0"/>
    <n v="0"/>
    <n v="0"/>
    <n v="0"/>
    <n v="0"/>
    <n v="0"/>
    <n v="0"/>
    <n v="0"/>
    <n v="0"/>
  </r>
  <r>
    <n v="106210992"/>
    <x v="427"/>
    <x v="3"/>
    <x v="9"/>
    <d v="2019-01-01T00:00:00"/>
    <s v="03/31/2019"/>
    <s v="Open"/>
    <x v="35"/>
    <m/>
    <n v="405"/>
    <x v="2"/>
    <x v="5"/>
    <s v=""/>
    <s v="510-987-3380"/>
    <s v="99 MONTECILLO ROAD"/>
    <s v="SAN RAFAEL"/>
    <n v="94903"/>
    <s v="JANET LIANG"/>
    <n v="116"/>
    <n v="116"/>
    <n v="44"/>
    <x v="60"/>
    <n v="620"/>
    <n v="11"/>
    <n v="0"/>
    <n v="0"/>
    <n v="0"/>
    <n v="8"/>
    <n v="234"/>
    <n v="0"/>
    <n v="8"/>
    <n v="912"/>
    <n v="0"/>
    <x v="390"/>
    <x v="2130"/>
    <x v="1683"/>
    <n v="0"/>
    <x v="0"/>
    <n v="0"/>
    <n v="26"/>
    <n v="762"/>
    <n v="0"/>
    <n v="31"/>
    <n v="3560"/>
    <n v="0"/>
    <n v="203"/>
    <n v="11808"/>
    <n v="35"/>
    <n v="1748"/>
    <n v="0"/>
    <n v="0"/>
    <n v="369"/>
    <n v="13224"/>
    <n v="0"/>
    <n v="5912"/>
    <n v="3329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2933398"/>
    <n v="0"/>
    <n v="0"/>
    <n v="0"/>
    <n v="0"/>
    <n v="0"/>
    <n v="0"/>
    <n v="1227865"/>
    <n v="73129919"/>
    <n v="0"/>
    <n v="0"/>
    <n v="0"/>
    <n v="0"/>
    <n v="0"/>
    <n v="0"/>
    <n v="0"/>
    <n v="0"/>
    <n v="0"/>
    <n v="0"/>
    <n v="0"/>
    <n v="0"/>
    <n v="0"/>
  </r>
  <r>
    <n v="106191228"/>
    <x v="378"/>
    <x v="3"/>
    <x v="9"/>
    <d v="2019-01-01T00:00:00"/>
    <s v="03/31/2019"/>
    <s v="Open"/>
    <x v="0"/>
    <m/>
    <n v="925"/>
    <x v="7"/>
    <x v="0"/>
    <s v="Teaching"/>
    <s v="323-409-1000"/>
    <s v="1200 NORTH STATE STREET"/>
    <s v="LOS ANGELES"/>
    <n v="90033"/>
    <s v="JORGE OROZCO"/>
    <n v="676"/>
    <n v="649"/>
    <n v="637"/>
    <x v="1203"/>
    <n v="307"/>
    <n v="3285"/>
    <n v="2466"/>
    <n v="141"/>
    <n v="0"/>
    <n v="517"/>
    <n v="135"/>
    <n v="0"/>
    <n v="41"/>
    <n v="7696"/>
    <n v="0"/>
    <x v="2313"/>
    <x v="2131"/>
    <x v="2262"/>
    <n v="16500"/>
    <x v="400"/>
    <n v="0"/>
    <n v="2230"/>
    <n v="700"/>
    <n v="0"/>
    <n v="191"/>
    <n v="49299"/>
    <n v="0"/>
    <n v="13044"/>
    <n v="862"/>
    <n v="57277"/>
    <n v="63976"/>
    <n v="16862"/>
    <n v="0"/>
    <n v="10171"/>
    <n v="5542"/>
    <n v="0"/>
    <n v="1225"/>
    <n v="168959"/>
    <n v="72376741"/>
    <n v="30641108"/>
    <n v="296272534"/>
    <n v="198062591"/>
    <n v="5929945"/>
    <n v="0"/>
    <n v="26422257"/>
    <n v="11590497"/>
    <n v="0"/>
    <n v="2003010"/>
    <n v="643298683"/>
    <n v="26607105"/>
    <n v="3330285"/>
    <n v="126792435"/>
    <n v="135875743"/>
    <n v="30551682"/>
    <n v="0"/>
    <n v="24729180"/>
    <n v="11179350"/>
    <n v="0"/>
    <n v="3908205"/>
    <n v="362973985"/>
    <x v="3345"/>
    <n v="79145096"/>
    <n v="30817393"/>
    <n v="347402429"/>
    <n v="204248017"/>
    <n v="-71624704"/>
    <n v="36481627"/>
    <n v="0"/>
    <n v="27651437"/>
    <n v="22769847"/>
    <x v="0"/>
    <x v="7"/>
    <n v="0"/>
    <n v="0"/>
    <n v="0"/>
    <n v="0"/>
    <n v="682173607"/>
    <n v="0"/>
    <n v="26271778"/>
    <n v="0"/>
    <n v="11901500"/>
    <n v="38173278"/>
    <n v="19838750"/>
    <n v="3154000"/>
    <n v="147287244"/>
    <n v="155962095"/>
    <n v="0"/>
    <n v="0"/>
    <n v="23500000"/>
    <n v="11901500"/>
    <n v="0"/>
    <n v="628750"/>
    <n v="362272339"/>
    <n v="18321750"/>
    <n v="412187688"/>
    <n v="55920300"/>
    <n v="78136145"/>
    <n v="0"/>
    <n v="0"/>
    <n v="0"/>
    <n v="0"/>
    <n v="73317"/>
    <n v="779207612"/>
    <n v="72668359"/>
    <n v="0"/>
    <n v="0"/>
    <n v="0"/>
    <n v="0"/>
    <n v="0"/>
    <n v="0"/>
    <n v="0"/>
    <n v="0"/>
    <n v="0"/>
    <n v="0"/>
    <n v="0"/>
    <n v="0"/>
  </r>
  <r>
    <n v="106380865"/>
    <x v="449"/>
    <x v="3"/>
    <x v="9"/>
    <d v="2019-01-01T00:00:00"/>
    <s v="03/31/2019"/>
    <s v="Open"/>
    <x v="12"/>
    <m/>
    <n v="423"/>
    <x v="7"/>
    <x v="3"/>
    <s v=""/>
    <s v="415-759-2300"/>
    <s v="375 LAGUNA HONDA BOULEVARD"/>
    <s v="SAN FRANCISCO"/>
    <n v="94116"/>
    <s v="MIVIC HIROSE"/>
    <n v="780"/>
    <n v="780"/>
    <n v="776"/>
    <x v="256"/>
    <n v="1"/>
    <n v="156"/>
    <n v="18"/>
    <n v="0"/>
    <n v="0"/>
    <n v="0"/>
    <n v="0"/>
    <n v="0"/>
    <n v="2"/>
    <n v="186"/>
    <n v="0"/>
    <x v="1048"/>
    <x v="426"/>
    <x v="2263"/>
    <n v="930"/>
    <x v="0"/>
    <n v="0"/>
    <n v="24"/>
    <n v="0"/>
    <n v="0"/>
    <n v="105"/>
    <n v="68306"/>
    <n v="0"/>
    <n v="1075"/>
    <n v="3"/>
    <n v="728"/>
    <n v="41"/>
    <n v="0"/>
    <n v="0"/>
    <n v="19"/>
    <n v="0"/>
    <n v="0"/>
    <n v="0"/>
    <n v="1866"/>
    <n v="4836050"/>
    <n v="256975"/>
    <n v="99702575"/>
    <n v="2093112"/>
    <n v="0"/>
    <n v="0"/>
    <n v="41766"/>
    <n v="0"/>
    <n v="0"/>
    <n v="136790"/>
    <n v="107067268"/>
    <n v="536443"/>
    <n v="789"/>
    <n v="331913"/>
    <n v="21940"/>
    <n v="0"/>
    <n v="0"/>
    <n v="16441"/>
    <n v="0"/>
    <n v="0"/>
    <n v="0"/>
    <n v="907526"/>
    <x v="8"/>
    <n v="3466331"/>
    <n v="248194"/>
    <n v="63611697"/>
    <n v="1768920"/>
    <n v="0"/>
    <n v="0"/>
    <n v="0"/>
    <n v="0"/>
    <n v="0"/>
    <x v="0"/>
    <x v="7"/>
    <n v="0"/>
    <n v="0"/>
    <n v="0"/>
    <n v="509556"/>
    <n v="69604698"/>
    <n v="0"/>
    <n v="0"/>
    <n v="0"/>
    <n v="0"/>
    <n v="0"/>
    <n v="1906162"/>
    <n v="9570"/>
    <n v="36422791"/>
    <n v="346132"/>
    <n v="0"/>
    <n v="0"/>
    <n v="58207"/>
    <n v="0"/>
    <n v="0"/>
    <n v="-372766"/>
    <n v="38370096"/>
    <n v="320258"/>
    <n v="62644447"/>
    <n v="0"/>
    <n v="29743784"/>
    <n v="0"/>
    <n v="0"/>
    <n v="0"/>
    <n v="0"/>
    <n v="183448"/>
    <n v="490887346"/>
    <n v="0"/>
    <n v="0"/>
    <n v="0"/>
    <n v="0"/>
    <n v="0"/>
    <n v="0"/>
    <n v="0"/>
    <n v="0"/>
    <n v="0"/>
    <n v="0"/>
    <n v="0"/>
    <n v="0"/>
    <n v="0"/>
  </r>
  <r>
    <n v="106304583"/>
    <x v="383"/>
    <x v="3"/>
    <x v="9"/>
    <d v="2019-01-01T00:00:00"/>
    <s v="03/31/2019"/>
    <s v="Open"/>
    <x v="9"/>
    <m/>
    <n v="1017"/>
    <x v="2"/>
    <x v="0"/>
    <s v=""/>
    <s v="949-446-0091"/>
    <s v="24552 PACIFIC PARK DRIVE"/>
    <s v="ALISO VIEJO"/>
    <n v="92656"/>
    <s v="ROBERT HAILS"/>
    <n v="93"/>
    <n v="93"/>
    <n v="93"/>
    <x v="8"/>
    <n v="0"/>
    <n v="0"/>
    <n v="0"/>
    <n v="0"/>
    <n v="0"/>
    <n v="279"/>
    <n v="0"/>
    <n v="0"/>
    <n v="0"/>
    <n v="279"/>
    <n v="0"/>
    <x v="8"/>
    <x v="6"/>
    <x v="8"/>
    <n v="0"/>
    <x v="0"/>
    <n v="0"/>
    <n v="4617"/>
    <n v="0"/>
    <n v="0"/>
    <n v="0"/>
    <n v="4617"/>
    <n v="0"/>
    <n v="0"/>
    <n v="0"/>
    <n v="0"/>
    <n v="0"/>
    <n v="0"/>
    <n v="0"/>
    <n v="0"/>
    <n v="0"/>
    <n v="0"/>
    <n v="0"/>
    <n v="0"/>
    <n v="0"/>
    <n v="0"/>
    <n v="0"/>
    <n v="0"/>
    <n v="0"/>
    <n v="0"/>
    <n v="3571206"/>
    <n v="0"/>
    <n v="0"/>
    <n v="0"/>
    <n v="3571206"/>
    <n v="0"/>
    <n v="0"/>
    <n v="0"/>
    <n v="0"/>
    <n v="0"/>
    <n v="0"/>
    <n v="0"/>
    <n v="0"/>
    <n v="0"/>
    <n v="0"/>
    <n v="0"/>
    <x v="8"/>
    <n v="0"/>
    <n v="0"/>
    <n v="0"/>
    <n v="0"/>
    <n v="0"/>
    <n v="0"/>
    <n v="0"/>
    <n v="0"/>
    <n v="0"/>
    <x v="0"/>
    <x v="7"/>
    <n v="0"/>
    <n v="0"/>
    <n v="0"/>
    <n v="0"/>
    <n v="0"/>
    <n v="0"/>
    <n v="0"/>
    <n v="0"/>
    <n v="0"/>
    <n v="0"/>
    <n v="0"/>
    <n v="0"/>
    <n v="0"/>
    <n v="0"/>
    <n v="0"/>
    <n v="0"/>
    <n v="3571206"/>
    <n v="0"/>
    <n v="0"/>
    <n v="0"/>
    <n v="3571206"/>
    <n v="0"/>
    <n v="3525861"/>
    <n v="0"/>
    <n v="0"/>
    <n v="0"/>
    <n v="0"/>
    <n v="0"/>
    <n v="0"/>
    <n v="0"/>
    <n v="546504"/>
    <n v="0"/>
    <n v="0"/>
    <n v="0"/>
    <n v="0"/>
    <n v="0"/>
    <n v="0"/>
    <n v="0"/>
    <n v="0"/>
    <n v="0"/>
    <n v="0"/>
    <n v="0"/>
    <n v="0"/>
    <n v="0"/>
  </r>
  <r>
    <n v="106191227"/>
    <x v="381"/>
    <x v="3"/>
    <x v="9"/>
    <d v="2019-01-01T00:00:00"/>
    <s v="03/31/2019"/>
    <s v="Open"/>
    <x v="0"/>
    <m/>
    <n v="933"/>
    <x v="7"/>
    <x v="0"/>
    <s v="Teaching"/>
    <s v="310-222-2101"/>
    <s v="1000 WEST CARSON STREET"/>
    <s v="TORRANCE"/>
    <n v="90502"/>
    <s v="KIM MCKENZIE"/>
    <n v="453"/>
    <n v="415"/>
    <n v="373"/>
    <x v="149"/>
    <n v="237"/>
    <n v="1708"/>
    <n v="1568"/>
    <n v="134"/>
    <n v="0"/>
    <n v="214"/>
    <n v="135"/>
    <n v="0"/>
    <n v="36"/>
    <n v="4522"/>
    <n v="0"/>
    <x v="1093"/>
    <x v="2132"/>
    <x v="2264"/>
    <n v="9630"/>
    <x v="401"/>
    <n v="0"/>
    <n v="1224"/>
    <n v="521"/>
    <n v="0"/>
    <n v="150"/>
    <n v="26857"/>
    <n v="0"/>
    <n v="12251"/>
    <n v="770"/>
    <n v="38736"/>
    <n v="49568"/>
    <n v="12109"/>
    <n v="0"/>
    <n v="3836"/>
    <n v="4181"/>
    <n v="0"/>
    <n v="2073"/>
    <n v="123524"/>
    <n v="45865994"/>
    <n v="21804429"/>
    <n v="125859727"/>
    <n v="113318463"/>
    <n v="7045053"/>
    <n v="0"/>
    <n v="17461016"/>
    <n v="7806011"/>
    <n v="0"/>
    <n v="1783239"/>
    <n v="340943932"/>
    <n v="17050320"/>
    <n v="2571450"/>
    <n v="66914190"/>
    <n v="96102300"/>
    <n v="22351529"/>
    <n v="0"/>
    <n v="8646540"/>
    <n v="6288660"/>
    <n v="0"/>
    <n v="5499722"/>
    <n v="225424711"/>
    <x v="2787"/>
    <n v="45360563"/>
    <n v="17574195"/>
    <n v="138983562"/>
    <n v="101893478"/>
    <n v="-45890659"/>
    <n v="21193955"/>
    <n v="0"/>
    <n v="18822677"/>
    <n v="10161787"/>
    <x v="0"/>
    <x v="7"/>
    <n v="0"/>
    <n v="0"/>
    <n v="0"/>
    <n v="5250772"/>
    <n v="313949317"/>
    <n v="0"/>
    <n v="19100634"/>
    <n v="0"/>
    <n v="12740500"/>
    <n v="31841134"/>
    <n v="17555751"/>
    <n v="6801684"/>
    <n v="99681014"/>
    <n v="126627919"/>
    <n v="8202627"/>
    <n v="0"/>
    <n v="7284879"/>
    <n v="16673384"/>
    <n v="0"/>
    <n v="1433202"/>
    <n v="284260460"/>
    <n v="32218919"/>
    <n v="247193500"/>
    <n v="15682361"/>
    <n v="61374283"/>
    <n v="0"/>
    <n v="0"/>
    <n v="0"/>
    <n v="0"/>
    <n v="0"/>
    <n v="356795870"/>
    <n v="53974453"/>
    <n v="0"/>
    <n v="0"/>
    <n v="0"/>
    <n v="0"/>
    <n v="0"/>
    <n v="0"/>
    <n v="0"/>
    <n v="0"/>
    <n v="0"/>
    <n v="0"/>
    <n v="0"/>
    <n v="0"/>
  </r>
  <r>
    <n v="106191231"/>
    <x v="382"/>
    <x v="3"/>
    <x v="9"/>
    <d v="2019-01-01T00:00:00"/>
    <s v="03/31/2019"/>
    <s v="Open"/>
    <x v="0"/>
    <m/>
    <n v="903"/>
    <x v="7"/>
    <x v="0"/>
    <s v="Teaching"/>
    <s v="747-210-1555"/>
    <s v="14445 OLIVE VIEW DRIVE"/>
    <s v="SYLMAR"/>
    <n v="91342"/>
    <s v="JUDITH MAASS"/>
    <n v="355"/>
    <n v="276"/>
    <n v="189"/>
    <x v="804"/>
    <n v="49"/>
    <n v="1195"/>
    <n v="934"/>
    <n v="125"/>
    <n v="0"/>
    <n v="72"/>
    <n v="40"/>
    <n v="0"/>
    <n v="1"/>
    <n v="2752"/>
    <n v="0"/>
    <x v="2944"/>
    <x v="476"/>
    <x v="2265"/>
    <n v="5695"/>
    <x v="402"/>
    <n v="0"/>
    <n v="440"/>
    <n v="243"/>
    <n v="0"/>
    <n v="8"/>
    <n v="16783"/>
    <n v="0"/>
    <n v="6604"/>
    <n v="210"/>
    <n v="23710"/>
    <n v="23486"/>
    <n v="9324"/>
    <n v="0"/>
    <n v="2045"/>
    <n v="5067"/>
    <n v="0"/>
    <n v="96"/>
    <n v="70542"/>
    <n v="22249794"/>
    <n v="3373062"/>
    <n v="80583448"/>
    <n v="57656043"/>
    <n v="9467424"/>
    <n v="0"/>
    <n v="4573732"/>
    <n v="2966462"/>
    <n v="0"/>
    <n v="89183"/>
    <n v="180959148"/>
    <n v="13307295"/>
    <n v="1184610"/>
    <n v="58511295"/>
    <n v="55487700"/>
    <n v="28351143"/>
    <n v="0"/>
    <n v="5149175"/>
    <n v="8003800"/>
    <n v="0"/>
    <n v="364077"/>
    <n v="170359095"/>
    <x v="3346"/>
    <n v="29522364"/>
    <n v="3784147"/>
    <n v="126559929"/>
    <n v="77003228"/>
    <n v="-32008284"/>
    <n v="37495567"/>
    <n v="0"/>
    <n v="3466434"/>
    <n v="9458235"/>
    <x v="0"/>
    <x v="7"/>
    <n v="0"/>
    <n v="0"/>
    <n v="0"/>
    <n v="0"/>
    <n v="255540130"/>
    <n v="0"/>
    <n v="7557065"/>
    <n v="0"/>
    <n v="2878750"/>
    <n v="10435815"/>
    <n v="6034725"/>
    <n v="773525"/>
    <n v="44543098"/>
    <n v="43697580"/>
    <n v="323000"/>
    <n v="0"/>
    <n v="6256473"/>
    <n v="4390777"/>
    <n v="0"/>
    <n v="194750"/>
    <n v="106213928"/>
    <n v="12968522"/>
    <n v="158183601"/>
    <n v="15752815"/>
    <n v="31762167"/>
    <n v="0"/>
    <n v="0"/>
    <n v="0"/>
    <n v="0"/>
    <n v="596735"/>
    <n v="89624855"/>
    <n v="32092314"/>
    <n v="0"/>
    <n v="0"/>
    <n v="0"/>
    <n v="0"/>
    <n v="0"/>
    <n v="0"/>
    <n v="0"/>
    <n v="0"/>
    <n v="0"/>
    <n v="0"/>
    <n v="0"/>
    <n v="0"/>
  </r>
  <r>
    <n v="106191306"/>
    <x v="504"/>
    <x v="3"/>
    <x v="9"/>
    <d v="2019-01-01T00:00:00"/>
    <s v="03/31/2019"/>
    <s v="Open"/>
    <x v="0"/>
    <m/>
    <n v="921"/>
    <x v="7"/>
    <x v="0"/>
    <s v=""/>
    <s v="562-385-4022"/>
    <s v="7601 EAST IMPERIAL HIGHWAY"/>
    <s v="DOWNEY"/>
    <n v="90242"/>
    <s v="ARIES LIMBAGA"/>
    <n v="239"/>
    <n v="189"/>
    <n v="144"/>
    <x v="68"/>
    <n v="13"/>
    <n v="333"/>
    <n v="268"/>
    <n v="85"/>
    <n v="0"/>
    <n v="53"/>
    <n v="16"/>
    <n v="0"/>
    <n v="2"/>
    <n v="870"/>
    <n v="0"/>
    <x v="2945"/>
    <x v="574"/>
    <x v="2266"/>
    <n v="3248"/>
    <x v="403"/>
    <n v="0"/>
    <n v="959"/>
    <n v="136"/>
    <n v="0"/>
    <n v="66"/>
    <n v="11302"/>
    <n v="0"/>
    <n v="1969"/>
    <n v="4"/>
    <n v="1615"/>
    <n v="3945"/>
    <n v="2213"/>
    <n v="0"/>
    <n v="107"/>
    <n v="162"/>
    <n v="0"/>
    <n v="31"/>
    <n v="10046"/>
    <n v="15442759"/>
    <n v="3215091"/>
    <n v="51728286"/>
    <n v="38699467"/>
    <n v="9320371"/>
    <n v="0"/>
    <n v="10227593"/>
    <n v="1681112"/>
    <n v="0"/>
    <n v="697317"/>
    <n v="131011996"/>
    <n v="5088000"/>
    <n v="20930"/>
    <n v="4248420"/>
    <n v="10176180"/>
    <n v="5756295"/>
    <n v="0"/>
    <n v="301700"/>
    <n v="422765"/>
    <n v="0"/>
    <n v="76545"/>
    <n v="26090835"/>
    <x v="3347"/>
    <n v="15018807"/>
    <n v="2785544"/>
    <n v="44312594"/>
    <n v="42122124"/>
    <n v="-8396053"/>
    <n v="15076666"/>
    <n v="0"/>
    <n v="4352939"/>
    <n v="1738999"/>
    <x v="0"/>
    <x v="7"/>
    <n v="0"/>
    <n v="0"/>
    <n v="0"/>
    <n v="0"/>
    <n v="117711504"/>
    <n v="0"/>
    <n v="4402235"/>
    <n v="0"/>
    <n v="88500"/>
    <n v="4490735"/>
    <n v="5511952"/>
    <n v="450477"/>
    <n v="20060165"/>
    <n v="11155758"/>
    <n v="0"/>
    <n v="0"/>
    <n v="6176354"/>
    <n v="453378"/>
    <n v="0"/>
    <n v="73978"/>
    <n v="43882062"/>
    <n v="14558289"/>
    <n v="80310750"/>
    <n v="0"/>
    <n v="34797292"/>
    <n v="0"/>
    <n v="0"/>
    <n v="0"/>
    <n v="0"/>
    <n v="624722"/>
    <n v="95754260"/>
    <n v="14402423"/>
    <n v="0"/>
    <n v="0"/>
    <n v="0"/>
    <n v="0"/>
    <n v="0"/>
    <n v="0"/>
    <n v="0"/>
    <n v="0"/>
    <n v="0"/>
    <n v="0"/>
    <n v="0"/>
    <n v="0"/>
  </r>
  <r>
    <n v="106190240"/>
    <x v="387"/>
    <x v="3"/>
    <x v="9"/>
    <d v="2019-01-01T00:00:00"/>
    <s v="03/31/2019"/>
    <s v="Open"/>
    <x v="0"/>
    <m/>
    <n v="933"/>
    <x v="1"/>
    <x v="0"/>
    <s v=""/>
    <s v="562-531-2550"/>
    <s v="3700 SOUTH STREET"/>
    <s v="LAKEWOOD"/>
    <n v="90712"/>
    <s v="JOHN GRAH"/>
    <n v="172"/>
    <n v="172"/>
    <n v="124"/>
    <x v="1403"/>
    <n v="625"/>
    <n v="163"/>
    <n v="441"/>
    <n v="0"/>
    <n v="0"/>
    <n v="22"/>
    <n v="276"/>
    <n v="10"/>
    <n v="9"/>
    <n v="2198"/>
    <n v="0"/>
    <x v="2946"/>
    <x v="2133"/>
    <x v="620"/>
    <n v="2521"/>
    <x v="0"/>
    <n v="0"/>
    <n v="121"/>
    <n v="1076"/>
    <n v="29"/>
    <n v="24"/>
    <n v="11114"/>
    <n v="0"/>
    <n v="1802"/>
    <n v="1981"/>
    <n v="1076"/>
    <n v="5601"/>
    <n v="0"/>
    <n v="0"/>
    <n v="356"/>
    <n v="2946"/>
    <n v="11"/>
    <n v="821"/>
    <n v="14594"/>
    <n v="79892483"/>
    <n v="87386686"/>
    <n v="19970003"/>
    <n v="55730155"/>
    <n v="0"/>
    <n v="0"/>
    <n v="3589088"/>
    <n v="31216482"/>
    <n v="680122"/>
    <n v="498952"/>
    <n v="278963971"/>
    <n v="19729263"/>
    <n v="36891969"/>
    <n v="7619724"/>
    <n v="44352057"/>
    <n v="0"/>
    <n v="0"/>
    <n v="3099108"/>
    <n v="27990984"/>
    <n v="87704"/>
    <n v="5430615"/>
    <n v="145201424"/>
    <x v="3348"/>
    <n v="89015759"/>
    <n v="110233603"/>
    <n v="22154652"/>
    <n v="93984206"/>
    <n v="0"/>
    <n v="0"/>
    <n v="0"/>
    <n v="5587261"/>
    <n v="41541198"/>
    <x v="0"/>
    <x v="2765"/>
    <n v="0"/>
    <n v="0"/>
    <n v="0"/>
    <n v="4482555"/>
    <n v="370122836"/>
    <n v="0"/>
    <n v="0"/>
    <n v="0"/>
    <n v="0"/>
    <n v="0"/>
    <n v="10605987"/>
    <n v="14045052"/>
    <n v="5435075"/>
    <n v="6098006"/>
    <n v="0"/>
    <n v="0"/>
    <n v="999755"/>
    <n v="16791179"/>
    <n v="67505"/>
    <n v="0"/>
    <n v="54042559"/>
    <n v="212658"/>
    <n v="54624719"/>
    <n v="0"/>
    <n v="91088"/>
    <n v="0"/>
    <n v="0"/>
    <n v="0"/>
    <n v="0"/>
    <n v="107379"/>
    <n v="32485149"/>
    <n v="0"/>
    <n v="0"/>
    <n v="0"/>
    <n v="0"/>
    <n v="0"/>
    <n v="0"/>
    <n v="0"/>
    <n v="0"/>
    <n v="0"/>
    <n v="0"/>
    <n v="6443598"/>
    <n v="3865933"/>
    <n v="0"/>
  </r>
  <r>
    <n v="106361246"/>
    <x v="386"/>
    <x v="3"/>
    <x v="9"/>
    <d v="2019-01-01T00:00:00"/>
    <s v="03/31/2019"/>
    <s v="Open"/>
    <x v="5"/>
    <m/>
    <n v="1209"/>
    <x v="2"/>
    <x v="0"/>
    <s v="Teaching"/>
    <s v="909-558-4000"/>
    <s v="11234 ANDERSON STREET"/>
    <s v="LOMA LINDA"/>
    <n v="92354"/>
    <s v="KERRY HEINRICH"/>
    <n v="533"/>
    <n v="533"/>
    <n v="380"/>
    <x v="1404"/>
    <n v="1063"/>
    <n v="588"/>
    <n v="1720"/>
    <n v="0"/>
    <n v="0"/>
    <n v="1008"/>
    <n v="144"/>
    <n v="4"/>
    <n v="56"/>
    <n v="5992"/>
    <n v="0"/>
    <x v="2947"/>
    <x v="2134"/>
    <x v="2267"/>
    <n v="9277"/>
    <x v="0"/>
    <n v="0"/>
    <n v="5750"/>
    <n v="737"/>
    <n v="45"/>
    <n v="237"/>
    <n v="34142"/>
    <n v="0"/>
    <n v="37492"/>
    <n v="12088"/>
    <n v="6155"/>
    <n v="42474"/>
    <n v="0"/>
    <n v="0"/>
    <n v="38352"/>
    <n v="31631"/>
    <n v="820"/>
    <n v="4461"/>
    <n v="173473"/>
    <n v="208238871"/>
    <n v="137895209"/>
    <n v="83939376"/>
    <n v="223521602"/>
    <n v="0"/>
    <n v="0"/>
    <n v="166624999"/>
    <n v="43117096"/>
    <n v="361705"/>
    <n v="4747754"/>
    <n v="868446612"/>
    <n v="147460440"/>
    <n v="45383261"/>
    <n v="23932427"/>
    <n v="145387082"/>
    <n v="0"/>
    <n v="0"/>
    <n v="135147376"/>
    <n v="70069606"/>
    <n v="2581676"/>
    <n v="8933007"/>
    <n v="578894875"/>
    <x v="3349"/>
    <n v="295061817"/>
    <n v="153821082"/>
    <n v="85561982"/>
    <n v="323997527"/>
    <n v="-3125000"/>
    <n v="0"/>
    <n v="0"/>
    <n v="236933561"/>
    <n v="89010526"/>
    <x v="0"/>
    <x v="2766"/>
    <n v="0"/>
    <n v="0"/>
    <n v="0"/>
    <n v="0"/>
    <n v="1204645567"/>
    <n v="0"/>
    <n v="0"/>
    <n v="0"/>
    <n v="3634930"/>
    <n v="3634930"/>
    <n v="60637494"/>
    <n v="29457388"/>
    <n v="22309821"/>
    <n v="44911157"/>
    <n v="0"/>
    <n v="0"/>
    <n v="64838814"/>
    <n v="24176176"/>
    <n v="0"/>
    <n v="0"/>
    <n v="246330850"/>
    <n v="17376132"/>
    <n v="311792580"/>
    <n v="0"/>
    <n v="1122088"/>
    <n v="0"/>
    <n v="0"/>
    <n v="0"/>
    <n v="0"/>
    <n v="104075961"/>
    <n v="1514814865"/>
    <n v="0"/>
    <n v="0"/>
    <n v="0"/>
    <n v="0"/>
    <n v="0"/>
    <n v="0"/>
    <n v="0"/>
    <n v="0"/>
    <n v="0"/>
    <n v="0"/>
    <n v="0"/>
    <n v="0"/>
    <n v="0"/>
  </r>
  <r>
    <n v="106334589"/>
    <x v="376"/>
    <x v="3"/>
    <x v="9"/>
    <d v="2019-01-01T00:00:00"/>
    <s v="03/31/2019"/>
    <s v="Open"/>
    <x v="24"/>
    <m/>
    <n v="1109"/>
    <x v="2"/>
    <x v="0"/>
    <s v=""/>
    <s v="951-290-4000"/>
    <s v="28062 BAXTER ROAD"/>
    <s v="MURRIETA"/>
    <n v="92563"/>
    <s v="PETER BAKER"/>
    <n v="111"/>
    <n v="111"/>
    <n v="105"/>
    <x v="223"/>
    <n v="722"/>
    <n v="76"/>
    <n v="347"/>
    <n v="0"/>
    <n v="0"/>
    <n v="529"/>
    <n v="14"/>
    <n v="0"/>
    <n v="28"/>
    <n v="2392"/>
    <n v="0"/>
    <x v="2948"/>
    <x v="2135"/>
    <x v="1175"/>
    <n v="1434"/>
    <x v="0"/>
    <n v="0"/>
    <n v="1706"/>
    <n v="40"/>
    <n v="0"/>
    <n v="97"/>
    <n v="9435"/>
    <n v="0"/>
    <n v="3405"/>
    <n v="4553"/>
    <n v="352"/>
    <n v="2591"/>
    <n v="0"/>
    <n v="0"/>
    <n v="3993"/>
    <n v="181"/>
    <n v="0"/>
    <n v="363"/>
    <n v="15438"/>
    <n v="51963579"/>
    <n v="58322837"/>
    <n v="5653717"/>
    <n v="23547717"/>
    <n v="0"/>
    <n v="0"/>
    <n v="32229420"/>
    <n v="796098"/>
    <n v="0"/>
    <n v="1993636"/>
    <n v="174507004"/>
    <n v="23009524"/>
    <n v="27064657"/>
    <n v="3080089"/>
    <n v="21945017"/>
    <n v="0"/>
    <n v="0"/>
    <n v="31833583"/>
    <n v="1532811"/>
    <n v="0"/>
    <n v="3209624"/>
    <n v="111675305"/>
    <x v="3350"/>
    <n v="62216105"/>
    <n v="63043667"/>
    <n v="6738812"/>
    <n v="39095841"/>
    <n v="0"/>
    <n v="0"/>
    <n v="0"/>
    <n v="49898482"/>
    <n v="1643078"/>
    <x v="0"/>
    <x v="7"/>
    <n v="0"/>
    <n v="0"/>
    <n v="0"/>
    <n v="3263851"/>
    <n v="227889156"/>
    <n v="0"/>
    <n v="0"/>
    <n v="0"/>
    <n v="0"/>
    <n v="0"/>
    <n v="12756998"/>
    <n v="20354507"/>
    <n v="1994994"/>
    <n v="6396893"/>
    <n v="0"/>
    <n v="0"/>
    <n v="14164521"/>
    <n v="685831"/>
    <n v="0"/>
    <n v="1939409"/>
    <n v="58293153"/>
    <n v="1116665"/>
    <n v="55341272"/>
    <n v="0"/>
    <n v="0"/>
    <n v="0"/>
    <n v="0"/>
    <n v="0"/>
    <n v="0"/>
    <n v="25367"/>
    <n v="24580547"/>
    <n v="0"/>
    <n v="0"/>
    <n v="0"/>
    <n v="0"/>
    <n v="0"/>
    <n v="0"/>
    <n v="0"/>
    <n v="0"/>
    <n v="0"/>
    <n v="0"/>
    <n v="0"/>
    <n v="0"/>
    <n v="0"/>
  </r>
  <r>
    <n v="106420491"/>
    <x v="366"/>
    <x v="3"/>
    <x v="9"/>
    <d v="2019-01-01T00:00:00"/>
    <s v="03/31/2019"/>
    <s v="Open"/>
    <x v="20"/>
    <m/>
    <n v="805"/>
    <x v="4"/>
    <x v="0"/>
    <s v="Rural"/>
    <s v="805-737-3300"/>
    <s v="1515 E. OCEAN AVENUE"/>
    <s v="LOMPOC"/>
    <n v="93436"/>
    <s v="JAMES RAGGIO"/>
    <n v="170"/>
    <n v="170"/>
    <n v="170"/>
    <x v="640"/>
    <n v="15"/>
    <n v="37"/>
    <n v="160"/>
    <n v="0"/>
    <n v="0"/>
    <n v="84"/>
    <n v="14"/>
    <n v="0"/>
    <n v="52"/>
    <n v="642"/>
    <n v="80"/>
    <x v="1608"/>
    <x v="1373"/>
    <x v="466"/>
    <n v="5540"/>
    <x v="0"/>
    <n v="0"/>
    <n v="307"/>
    <n v="33"/>
    <n v="0"/>
    <n v="985"/>
    <n v="9094"/>
    <n v="7217"/>
    <n v="5699"/>
    <n v="366"/>
    <n v="586"/>
    <n v="5784"/>
    <n v="0"/>
    <n v="0"/>
    <n v="4688"/>
    <n v="1011"/>
    <n v="0"/>
    <n v="663"/>
    <n v="18797"/>
    <n v="6534828"/>
    <n v="314191"/>
    <n v="709103"/>
    <n v="4766008"/>
    <n v="0"/>
    <n v="0"/>
    <n v="2068057"/>
    <n v="238254"/>
    <n v="0"/>
    <n v="1529840"/>
    <n v="16160281"/>
    <n v="10679057"/>
    <n v="779185"/>
    <n v="963037"/>
    <n v="8411902"/>
    <n v="0"/>
    <n v="0"/>
    <n v="7432695"/>
    <n v="1584372"/>
    <n v="0"/>
    <n v="725569"/>
    <n v="30575817"/>
    <x v="3351"/>
    <n v="10604801"/>
    <n v="748328"/>
    <n v="-566141"/>
    <n v="5493297"/>
    <n v="-153504"/>
    <n v="0"/>
    <n v="0"/>
    <n v="3946941"/>
    <n v="708287"/>
    <x v="0"/>
    <x v="2767"/>
    <n v="0"/>
    <n v="0"/>
    <n v="0"/>
    <n v="105755"/>
    <n v="22277280"/>
    <n v="0"/>
    <n v="97367"/>
    <n v="0"/>
    <n v="1332"/>
    <n v="98699"/>
    <n v="6609084"/>
    <n v="345048"/>
    <n v="2391785"/>
    <n v="7781980"/>
    <n v="0"/>
    <n v="0"/>
    <n v="5553811"/>
    <n v="1115671"/>
    <n v="0"/>
    <n v="760138"/>
    <n v="24557517"/>
    <n v="1321488"/>
    <n v="25125380"/>
    <n v="0"/>
    <n v="720953"/>
    <n v="0"/>
    <n v="0"/>
    <n v="0"/>
    <n v="0"/>
    <n v="1227572"/>
    <n v="76129262"/>
    <n v="0"/>
    <n v="0"/>
    <n v="0"/>
    <n v="0"/>
    <n v="0"/>
    <n v="0"/>
    <n v="0"/>
    <n v="0"/>
    <n v="0"/>
    <n v="0"/>
    <n v="0"/>
    <n v="0"/>
    <n v="0"/>
  </r>
  <r>
    <n v="106380868"/>
    <x v="388"/>
    <x v="3"/>
    <x v="9"/>
    <d v="2019-01-01T00:00:00"/>
    <s v="03/31/2019"/>
    <s v="Open"/>
    <x v="12"/>
    <m/>
    <n v="423"/>
    <x v="3"/>
    <x v="0"/>
    <s v=""/>
    <s v="415-476-7000"/>
    <s v="401 PARNASSUS AVENUE"/>
    <s v="SAN FRANCISCO"/>
    <n v="94143"/>
    <s v="MATHEW W. STATE, MD, PHD"/>
    <n v="67"/>
    <n v="22"/>
    <n v="22"/>
    <x v="324"/>
    <n v="7"/>
    <n v="0"/>
    <n v="8"/>
    <n v="0"/>
    <n v="0"/>
    <n v="0"/>
    <n v="97"/>
    <n v="0"/>
    <n v="4"/>
    <n v="149"/>
    <n v="0"/>
    <x v="215"/>
    <x v="1012"/>
    <x v="8"/>
    <n v="73"/>
    <x v="0"/>
    <n v="0"/>
    <n v="0"/>
    <n v="672"/>
    <n v="0"/>
    <n v="17"/>
    <n v="1442"/>
    <n v="0"/>
    <n v="1809"/>
    <n v="183"/>
    <n v="5"/>
    <n v="9"/>
    <n v="0"/>
    <n v="0"/>
    <n v="0"/>
    <n v="9446"/>
    <n v="0"/>
    <n v="397"/>
    <n v="11849"/>
    <n v="2386600"/>
    <n v="495375"/>
    <n v="0"/>
    <n v="406762"/>
    <n v="0"/>
    <n v="0"/>
    <n v="0"/>
    <n v="3116069"/>
    <n v="0"/>
    <n v="9735"/>
    <n v="6414541"/>
    <n v="1756072"/>
    <n v="98409"/>
    <n v="57471"/>
    <n v="67809"/>
    <n v="0"/>
    <n v="0"/>
    <n v="0"/>
    <n v="8585627"/>
    <n v="0"/>
    <n v="261907"/>
    <n v="10827295"/>
    <x v="3352"/>
    <n v="2281319"/>
    <n v="309307"/>
    <n v="57471"/>
    <n v="474570"/>
    <n v="0"/>
    <n v="0"/>
    <n v="0"/>
    <n v="0"/>
    <n v="7132818"/>
    <x v="0"/>
    <x v="7"/>
    <n v="0"/>
    <n v="0"/>
    <n v="0"/>
    <n v="177425"/>
    <n v="10490359"/>
    <n v="0"/>
    <n v="0"/>
    <n v="0"/>
    <n v="0"/>
    <n v="0"/>
    <n v="1803905"/>
    <n v="284477"/>
    <n v="0"/>
    <n v="0"/>
    <n v="0"/>
    <n v="0"/>
    <n v="0"/>
    <n v="4568878"/>
    <n v="0"/>
    <n v="94217"/>
    <n v="6751477"/>
    <n v="532041"/>
    <n v="9204510"/>
    <n v="0"/>
    <n v="0"/>
    <n v="0"/>
    <n v="0"/>
    <n v="0"/>
    <n v="0"/>
    <n v="109497"/>
    <n v="1911655"/>
    <n v="0"/>
    <n v="0"/>
    <n v="0"/>
    <n v="0"/>
    <n v="0"/>
    <n v="0"/>
    <n v="0"/>
    <n v="0"/>
    <n v="0"/>
    <n v="0"/>
    <n v="0"/>
    <n v="0"/>
    <n v="0"/>
  </r>
  <r>
    <n v="106364014"/>
    <x v="384"/>
    <x v="3"/>
    <x v="9"/>
    <d v="2019-01-01T00:00:00"/>
    <s v="03/31/2019"/>
    <s v="Open"/>
    <x v="5"/>
    <m/>
    <n v="1209"/>
    <x v="2"/>
    <x v="0"/>
    <s v=""/>
    <s v="909-558-9200"/>
    <s v="1710 BARTON ROAD"/>
    <s v="REDLANDS"/>
    <n v="92373"/>
    <s v="KERRY HEINRICH"/>
    <n v="89"/>
    <n v="89"/>
    <n v="71"/>
    <x v="165"/>
    <n v="26"/>
    <n v="487"/>
    <n v="0"/>
    <n v="0"/>
    <n v="0"/>
    <n v="330"/>
    <n v="25"/>
    <n v="1"/>
    <n v="16"/>
    <n v="930"/>
    <n v="0"/>
    <x v="2949"/>
    <x v="770"/>
    <x v="2268"/>
    <n v="0"/>
    <x v="0"/>
    <n v="0"/>
    <n v="2039"/>
    <n v="145"/>
    <n v="7"/>
    <n v="112"/>
    <n v="6309"/>
    <n v="0"/>
    <n v="2578"/>
    <n v="1507"/>
    <n v="2194"/>
    <n v="0"/>
    <n v="0"/>
    <n v="0"/>
    <n v="2109"/>
    <n v="2530"/>
    <n v="18"/>
    <n v="74"/>
    <n v="11010"/>
    <n v="1517690"/>
    <n v="407016"/>
    <n v="7333921"/>
    <n v="0"/>
    <n v="0"/>
    <n v="0"/>
    <n v="4948067"/>
    <n v="355049"/>
    <n v="8704"/>
    <n v="257275"/>
    <n v="14827722"/>
    <n v="781688"/>
    <n v="333248"/>
    <n v="1280997"/>
    <n v="0"/>
    <n v="0"/>
    <n v="0"/>
    <n v="5948077"/>
    <n v="1168119"/>
    <n v="23326"/>
    <n v="78022"/>
    <n v="9613477"/>
    <x v="3353"/>
    <n v="1592326"/>
    <n v="484594"/>
    <n v="5898594"/>
    <n v="0"/>
    <n v="0"/>
    <n v="0"/>
    <n v="0"/>
    <n v="7276321"/>
    <n v="761229"/>
    <x v="0"/>
    <x v="2768"/>
    <n v="0"/>
    <n v="0"/>
    <n v="0"/>
    <n v="185043"/>
    <n v="16395703"/>
    <n v="0"/>
    <n v="0"/>
    <n v="0"/>
    <n v="0"/>
    <n v="0"/>
    <n v="707052"/>
    <n v="255670"/>
    <n v="2550758"/>
    <n v="0"/>
    <n v="0"/>
    <n v="0"/>
    <n v="3619823"/>
    <n v="761939"/>
    <n v="0"/>
    <n v="150254"/>
    <n v="8045496"/>
    <n v="279773"/>
    <n v="12735009"/>
    <n v="477470"/>
    <n v="0"/>
    <n v="0"/>
    <n v="0"/>
    <n v="0"/>
    <n v="0"/>
    <n v="273953"/>
    <n v="24812523"/>
    <n v="0"/>
    <n v="0"/>
    <n v="0"/>
    <n v="0"/>
    <n v="0"/>
    <n v="0"/>
    <n v="0"/>
    <n v="0"/>
    <n v="0"/>
    <n v="0"/>
    <n v="0"/>
    <n v="0"/>
    <n v="0"/>
  </r>
  <r>
    <n v="106364502"/>
    <x v="385"/>
    <x v="3"/>
    <x v="9"/>
    <d v="2019-01-01T00:00:00"/>
    <s v="03/31/2019"/>
    <s v="Open"/>
    <x v="5"/>
    <m/>
    <n v="1209"/>
    <x v="2"/>
    <x v="0"/>
    <s v="Teaching"/>
    <s v="909-558-4000"/>
    <s v="11234 ANDERSON STREET."/>
    <s v="LOMA LINDA"/>
    <n v="92354"/>
    <s v="KERRY HEINRICH"/>
    <n v="343"/>
    <n v="343"/>
    <n v="247"/>
    <x v="188"/>
    <n v="3"/>
    <n v="1512"/>
    <n v="1126"/>
    <n v="0"/>
    <n v="0"/>
    <n v="903"/>
    <n v="167"/>
    <n v="0"/>
    <n v="21"/>
    <n v="3740"/>
    <n v="0"/>
    <x v="445"/>
    <x v="921"/>
    <x v="2269"/>
    <n v="3583"/>
    <x v="0"/>
    <n v="0"/>
    <n v="4907"/>
    <n v="653"/>
    <n v="0"/>
    <n v="63"/>
    <n v="22206"/>
    <n v="0"/>
    <n v="150"/>
    <n v="204"/>
    <n v="1171"/>
    <n v="12099"/>
    <n v="0"/>
    <n v="0"/>
    <n v="103"/>
    <n v="2353"/>
    <n v="1"/>
    <n v="112"/>
    <n v="16193"/>
    <n v="778807"/>
    <n v="83279"/>
    <n v="292924444"/>
    <n v="56502567"/>
    <n v="0"/>
    <n v="0"/>
    <n v="96023371"/>
    <n v="10127415"/>
    <n v="0"/>
    <n v="1012144"/>
    <n v="457452027"/>
    <n v="326669"/>
    <n v="272997"/>
    <n v="5059721"/>
    <n v="33701364"/>
    <n v="0"/>
    <n v="0"/>
    <n v="388435"/>
    <n v="15567684"/>
    <n v="1258"/>
    <n v="416399"/>
    <n v="55734527"/>
    <x v="3354"/>
    <n v="965865"/>
    <n v="311138"/>
    <n v="254678424"/>
    <n v="79726051"/>
    <n v="0"/>
    <n v="0"/>
    <n v="0"/>
    <n v="64223321"/>
    <n v="20560825"/>
    <x v="0"/>
    <x v="2769"/>
    <n v="0"/>
    <n v="0"/>
    <n v="0"/>
    <n v="755820"/>
    <n v="422507040"/>
    <n v="0"/>
    <n v="0"/>
    <n v="0"/>
    <n v="0"/>
    <n v="0"/>
    <n v="139611"/>
    <n v="45138"/>
    <n v="42021403"/>
    <n v="10477880"/>
    <n v="0"/>
    <n v="0"/>
    <n v="32188485"/>
    <n v="5134274"/>
    <n v="0"/>
    <n v="672723"/>
    <n v="90679514"/>
    <n v="4217132"/>
    <n v="98789849"/>
    <n v="0"/>
    <n v="2625504"/>
    <n v="0"/>
    <n v="0"/>
    <n v="0"/>
    <n v="0"/>
    <n v="4332592"/>
    <n v="41782351"/>
    <n v="0"/>
    <n v="0"/>
    <n v="0"/>
    <n v="0"/>
    <n v="0"/>
    <n v="0"/>
    <n v="0"/>
    <n v="0"/>
    <n v="0"/>
    <n v="0"/>
    <n v="0"/>
    <n v="0"/>
    <n v="0"/>
  </r>
  <r>
    <n v="106301234"/>
    <x v="380"/>
    <x v="3"/>
    <x v="9"/>
    <d v="2019-01-01T00:00:00"/>
    <s v="03/31/2019"/>
    <s v="Open"/>
    <x v="9"/>
    <m/>
    <n v="1013"/>
    <x v="1"/>
    <x v="0"/>
    <s v=""/>
    <s v="714-827-3000"/>
    <s v="7901 WALKER STREET"/>
    <s v="LA PALMA"/>
    <n v="90623"/>
    <s v="EDWARD MIRZABEGIAN"/>
    <n v="141"/>
    <n v="141"/>
    <n v="141"/>
    <x v="919"/>
    <n v="136"/>
    <n v="54"/>
    <n v="123"/>
    <n v="0"/>
    <n v="0"/>
    <n v="45"/>
    <n v="52"/>
    <n v="0"/>
    <n v="18"/>
    <n v="776"/>
    <n v="0"/>
    <x v="1879"/>
    <x v="537"/>
    <x v="1113"/>
    <n v="463"/>
    <x v="0"/>
    <n v="0"/>
    <n v="153"/>
    <n v="126"/>
    <n v="0"/>
    <n v="40"/>
    <n v="3762"/>
    <n v="0"/>
    <n v="598"/>
    <n v="417"/>
    <n v="370"/>
    <n v="1686"/>
    <n v="0"/>
    <n v="0"/>
    <n v="523"/>
    <n v="676"/>
    <n v="0"/>
    <n v="369"/>
    <n v="4639"/>
    <n v="16199569"/>
    <n v="7504293"/>
    <n v="3356279"/>
    <n v="5516639"/>
    <n v="0"/>
    <n v="0"/>
    <n v="2105053"/>
    <n v="1545619"/>
    <n v="0"/>
    <n v="485575"/>
    <n v="36713027"/>
    <n v="2559332"/>
    <n v="1603483"/>
    <n v="1012243"/>
    <n v="3663096"/>
    <n v="0"/>
    <n v="0"/>
    <n v="1475534"/>
    <n v="1670065"/>
    <n v="0"/>
    <n v="535466"/>
    <n v="12519219"/>
    <x v="3355"/>
    <n v="13822649"/>
    <n v="7150888"/>
    <n v="2971500"/>
    <n v="6450781"/>
    <n v="0"/>
    <n v="0"/>
    <n v="0"/>
    <n v="1264332"/>
    <n v="2821840"/>
    <x v="0"/>
    <x v="7"/>
    <n v="0"/>
    <n v="0"/>
    <n v="0"/>
    <n v="0"/>
    <n v="35489071"/>
    <n v="0"/>
    <n v="0"/>
    <n v="0"/>
    <n v="0"/>
    <n v="0"/>
    <n v="4936253"/>
    <n v="1956888"/>
    <n v="1397021"/>
    <n v="2728954"/>
    <n v="0"/>
    <n v="0"/>
    <n v="2316255"/>
    <n v="393845"/>
    <n v="0"/>
    <n v="13959"/>
    <n v="13743175"/>
    <n v="95103"/>
    <n v="13342848"/>
    <n v="0"/>
    <n v="20742"/>
    <n v="0"/>
    <n v="0"/>
    <n v="0"/>
    <n v="0"/>
    <n v="447862"/>
    <n v="35709277"/>
    <n v="0"/>
    <n v="0"/>
    <n v="0"/>
    <n v="0"/>
    <n v="0"/>
    <n v="0"/>
    <n v="0"/>
    <n v="0"/>
    <n v="0"/>
    <n v="0"/>
    <n v="0"/>
    <n v="0"/>
    <n v="0"/>
  </r>
  <r>
    <n v="106190449"/>
    <x v="336"/>
    <x v="3"/>
    <x v="9"/>
    <d v="2019-01-01T00:00:00"/>
    <s v="03/31/2019"/>
    <s v="Open"/>
    <x v="0"/>
    <m/>
    <n v="921"/>
    <x v="1"/>
    <x v="0"/>
    <s v=""/>
    <s v="562-944-1900"/>
    <s v="14900 IMPERIAL HIGHWAY"/>
    <s v="LA MIRADA"/>
    <n v="90638"/>
    <s v="DAVE KOWALSKI"/>
    <n v="248"/>
    <n v="248"/>
    <n v="248"/>
    <x v="335"/>
    <n v="53"/>
    <n v="1"/>
    <n v="35"/>
    <n v="0"/>
    <n v="0"/>
    <n v="38"/>
    <n v="0"/>
    <n v="0"/>
    <n v="0"/>
    <n v="521"/>
    <n v="0"/>
    <x v="2950"/>
    <x v="2136"/>
    <x v="406"/>
    <n v="1416"/>
    <x v="0"/>
    <n v="0"/>
    <n v="1136"/>
    <n v="0"/>
    <n v="0"/>
    <n v="0"/>
    <n v="13146"/>
    <n v="0"/>
    <n v="0"/>
    <n v="0"/>
    <n v="0"/>
    <n v="0"/>
    <n v="0"/>
    <n v="0"/>
    <n v="0"/>
    <n v="0"/>
    <n v="0"/>
    <n v="0"/>
    <n v="0"/>
    <n v="69571722"/>
    <n v="14846925"/>
    <n v="889226"/>
    <n v="12776000"/>
    <n v="0"/>
    <n v="0"/>
    <n v="10145175"/>
    <n v="0"/>
    <n v="0"/>
    <n v="0"/>
    <n v="108229048"/>
    <n v="0"/>
    <n v="0"/>
    <n v="0"/>
    <n v="0"/>
    <n v="0"/>
    <n v="0"/>
    <n v="0"/>
    <n v="0"/>
    <n v="0"/>
    <n v="0"/>
    <n v="0"/>
    <x v="3356"/>
    <n v="52552693"/>
    <n v="11781797"/>
    <n v="844490"/>
    <n v="10148527"/>
    <n v="0"/>
    <n v="0"/>
    <n v="0"/>
    <n v="5614320"/>
    <n v="0"/>
    <x v="0"/>
    <x v="7"/>
    <n v="0"/>
    <n v="0"/>
    <n v="0"/>
    <n v="0"/>
    <n v="80106025"/>
    <n v="0"/>
    <n v="0"/>
    <n v="0"/>
    <n v="0"/>
    <n v="0"/>
    <n v="17019029"/>
    <n v="3065128"/>
    <n v="44736"/>
    <n v="2627473"/>
    <n v="0"/>
    <n v="0"/>
    <n v="5366657"/>
    <n v="0"/>
    <n v="0"/>
    <n v="0"/>
    <n v="28123023"/>
    <n v="58687"/>
    <n v="20974996"/>
    <n v="0"/>
    <n v="0"/>
    <n v="0"/>
    <n v="0"/>
    <n v="0"/>
    <n v="0"/>
    <n v="557025"/>
    <n v="15089193"/>
    <n v="0"/>
    <n v="0"/>
    <n v="0"/>
    <n v="0"/>
    <n v="0"/>
    <n v="0"/>
    <n v="0"/>
    <n v="0"/>
    <n v="0"/>
    <n v="0"/>
    <n v="0"/>
    <n v="0"/>
    <n v="0"/>
  </r>
  <r>
    <n v="106190305"/>
    <x v="337"/>
    <x v="3"/>
    <x v="9"/>
    <d v="2019-01-01T00:00:00"/>
    <s v="03/31/2019"/>
    <s v="Open"/>
    <x v="0"/>
    <m/>
    <n v="929"/>
    <x v="1"/>
    <x v="0"/>
    <s v=""/>
    <s v="310-981-5900"/>
    <s v="5525 WEST SLAUSON AVENUE"/>
    <s v="LOS ANGELES"/>
    <n v="90056"/>
    <s v="FIONA BASA REYES"/>
    <n v="81"/>
    <n v="81"/>
    <n v="81"/>
    <x v="66"/>
    <n v="9"/>
    <n v="3"/>
    <n v="14"/>
    <n v="0"/>
    <n v="0"/>
    <n v="13"/>
    <n v="0"/>
    <n v="0"/>
    <n v="0"/>
    <n v="109"/>
    <n v="0"/>
    <x v="2951"/>
    <x v="168"/>
    <x v="897"/>
    <n v="1488"/>
    <x v="0"/>
    <n v="0"/>
    <n v="1089"/>
    <n v="0"/>
    <n v="0"/>
    <n v="0"/>
    <n v="6976"/>
    <n v="0"/>
    <n v="0"/>
    <n v="0"/>
    <n v="0"/>
    <n v="0"/>
    <n v="0"/>
    <n v="0"/>
    <n v="0"/>
    <n v="0"/>
    <n v="0"/>
    <n v="0"/>
    <n v="0"/>
    <n v="39395118"/>
    <n v="6175670"/>
    <n v="1283675"/>
    <n v="16080718"/>
    <n v="0"/>
    <n v="0"/>
    <n v="13307263"/>
    <n v="0"/>
    <n v="0"/>
    <n v="0"/>
    <n v="76242444"/>
    <n v="0"/>
    <n v="0"/>
    <n v="0"/>
    <n v="0"/>
    <n v="0"/>
    <n v="0"/>
    <n v="0"/>
    <n v="0"/>
    <n v="0"/>
    <n v="0"/>
    <n v="0"/>
    <x v="3357"/>
    <n v="33289779"/>
    <n v="4205781"/>
    <n v="1183842"/>
    <n v="13218063"/>
    <n v="0"/>
    <n v="0"/>
    <n v="0"/>
    <n v="9516786"/>
    <n v="0"/>
    <x v="0"/>
    <x v="7"/>
    <n v="0"/>
    <n v="0"/>
    <n v="0"/>
    <n v="0"/>
    <n v="61670622"/>
    <n v="0"/>
    <n v="0"/>
    <n v="0"/>
    <n v="0"/>
    <n v="0"/>
    <n v="6105339"/>
    <n v="1969889"/>
    <n v="99833"/>
    <n v="2862655"/>
    <n v="0"/>
    <n v="0"/>
    <n v="3534106"/>
    <n v="0"/>
    <n v="0"/>
    <n v="0"/>
    <n v="14571822"/>
    <n v="29874"/>
    <n v="11050083"/>
    <n v="0"/>
    <n v="0"/>
    <n v="0"/>
    <n v="0"/>
    <n v="0"/>
    <n v="0"/>
    <n v="478673"/>
    <n v="7432371"/>
    <n v="0"/>
    <n v="0"/>
    <n v="0"/>
    <n v="0"/>
    <n v="0"/>
    <n v="0"/>
    <n v="0"/>
    <n v="0"/>
    <n v="0"/>
    <n v="0"/>
    <n v="0"/>
    <n v="0"/>
    <n v="0"/>
  </r>
  <r>
    <n v="106361274"/>
    <x v="341"/>
    <x v="3"/>
    <x v="9"/>
    <d v="2019-01-01T00:00:00"/>
    <s v="03/31/2019"/>
    <s v="Open"/>
    <x v="5"/>
    <m/>
    <n v="1207"/>
    <x v="1"/>
    <x v="0"/>
    <s v=""/>
    <s v="909-391-0333"/>
    <s v="550 NORTH MONTEREY AVENUE"/>
    <s v="ONTARIO"/>
    <n v="91764"/>
    <s v="NATALIE MERCKENS"/>
    <n v="91"/>
    <n v="91"/>
    <n v="91"/>
    <x v="205"/>
    <n v="25"/>
    <n v="0"/>
    <n v="45"/>
    <n v="0"/>
    <n v="0"/>
    <n v="16"/>
    <n v="0"/>
    <n v="0"/>
    <n v="0"/>
    <n v="143"/>
    <n v="0"/>
    <x v="2952"/>
    <x v="2137"/>
    <x v="472"/>
    <n v="2398"/>
    <x v="0"/>
    <n v="0"/>
    <n v="1202"/>
    <n v="0"/>
    <n v="0"/>
    <n v="0"/>
    <n v="7094"/>
    <n v="0"/>
    <n v="0"/>
    <n v="0"/>
    <n v="0"/>
    <n v="0"/>
    <n v="0"/>
    <n v="0"/>
    <n v="0"/>
    <n v="0"/>
    <n v="0"/>
    <n v="0"/>
    <n v="0"/>
    <n v="26020993"/>
    <n v="10856136"/>
    <n v="1234652"/>
    <n v="23474774"/>
    <n v="0"/>
    <n v="0"/>
    <n v="11297954"/>
    <n v="0"/>
    <n v="0"/>
    <n v="0"/>
    <n v="72884509"/>
    <n v="0"/>
    <n v="0"/>
    <n v="0"/>
    <n v="0"/>
    <n v="0"/>
    <n v="0"/>
    <n v="0"/>
    <n v="0"/>
    <n v="0"/>
    <n v="0"/>
    <n v="0"/>
    <x v="3358"/>
    <n v="21096364"/>
    <n v="8949159"/>
    <n v="1231682"/>
    <n v="19275283"/>
    <n v="0"/>
    <n v="0"/>
    <n v="0"/>
    <n v="7540924"/>
    <n v="0"/>
    <x v="0"/>
    <x v="7"/>
    <n v="0"/>
    <n v="0"/>
    <n v="0"/>
    <n v="0"/>
    <n v="58108450"/>
    <n v="0"/>
    <n v="0"/>
    <n v="0"/>
    <n v="0"/>
    <n v="0"/>
    <n v="4924629"/>
    <n v="1906977"/>
    <n v="2970"/>
    <n v="4199491"/>
    <n v="0"/>
    <n v="0"/>
    <n v="3741992"/>
    <n v="0"/>
    <n v="0"/>
    <n v="0"/>
    <n v="14776059"/>
    <n v="14367"/>
    <n v="10577986"/>
    <n v="0"/>
    <n v="0"/>
    <n v="0"/>
    <n v="0"/>
    <n v="0"/>
    <n v="0"/>
    <n v="223034"/>
    <n v="2294558"/>
    <n v="0"/>
    <n v="0"/>
    <n v="0"/>
    <n v="0"/>
    <n v="0"/>
    <n v="0"/>
    <n v="0"/>
    <n v="0"/>
    <n v="0"/>
    <n v="0"/>
    <n v="0"/>
    <n v="0"/>
    <n v="0"/>
  </r>
  <r>
    <n v="106150737"/>
    <x v="339"/>
    <x v="3"/>
    <x v="9"/>
    <d v="2019-01-01T00:00:00"/>
    <s v="03/31/2019"/>
    <s v="Open"/>
    <x v="14"/>
    <m/>
    <n v="619"/>
    <x v="4"/>
    <x v="0"/>
    <s v="Rural"/>
    <s v="760-379-2681"/>
    <s v="6412 LAUREL AVENUE"/>
    <s v="LAKE ISABELLA"/>
    <n v="93240"/>
    <s v="TIMOTHY MCGLEW"/>
    <n v="99"/>
    <n v="99"/>
    <n v="99"/>
    <x v="444"/>
    <n v="38"/>
    <n v="13"/>
    <n v="27"/>
    <n v="0"/>
    <n v="0"/>
    <n v="7"/>
    <n v="2"/>
    <n v="0"/>
    <n v="1"/>
    <n v="132"/>
    <n v="11"/>
    <x v="55"/>
    <x v="245"/>
    <x v="2270"/>
    <n v="289"/>
    <x v="0"/>
    <n v="0"/>
    <n v="212"/>
    <n v="12"/>
    <n v="0"/>
    <n v="30"/>
    <n v="5382"/>
    <n v="5021"/>
    <n v="1684"/>
    <n v="1636"/>
    <n v="275"/>
    <n v="2315"/>
    <n v="0"/>
    <n v="0"/>
    <n v="615"/>
    <n v="194"/>
    <n v="0"/>
    <n v="189"/>
    <n v="6908"/>
    <n v="1035616"/>
    <n v="900607"/>
    <n v="6563948"/>
    <n v="589515"/>
    <n v="0"/>
    <n v="0"/>
    <n v="337328"/>
    <n v="24287"/>
    <n v="0"/>
    <n v="44777"/>
    <n v="9496078"/>
    <n v="4501303"/>
    <n v="4397897"/>
    <n v="718826"/>
    <n v="6160764"/>
    <n v="0"/>
    <n v="0"/>
    <n v="1532368"/>
    <n v="500851"/>
    <n v="0"/>
    <n v="573554"/>
    <n v="18385563"/>
    <x v="3359"/>
    <n v="656431"/>
    <n v="5299045"/>
    <n v="5985965"/>
    <n v="7334601"/>
    <n v="-22911"/>
    <n v="0"/>
    <n v="0"/>
    <n v="1454716"/>
    <n v="356186"/>
    <x v="0"/>
    <x v="7"/>
    <n v="0"/>
    <n v="0"/>
    <n v="0"/>
    <n v="-190700"/>
    <n v="21273498"/>
    <n v="0"/>
    <n v="0"/>
    <n v="0"/>
    <n v="0"/>
    <n v="0"/>
    <n v="4880488"/>
    <n v="-541"/>
    <n v="1319720"/>
    <n v="-584322"/>
    <n v="0"/>
    <n v="0"/>
    <n v="414980"/>
    <n v="168952"/>
    <n v="0"/>
    <n v="408866"/>
    <n v="6608143"/>
    <n v="34798"/>
    <n v="6565723"/>
    <n v="837521"/>
    <n v="269265"/>
    <n v="0"/>
    <n v="0"/>
    <n v="0"/>
    <n v="0"/>
    <n v="337620"/>
    <n v="4625125"/>
    <n v="0"/>
    <n v="0"/>
    <n v="0"/>
    <n v="0"/>
    <n v="0"/>
    <n v="0"/>
    <n v="0"/>
    <n v="0"/>
    <n v="0"/>
    <n v="0"/>
    <n v="0"/>
    <n v="0"/>
    <n v="0"/>
  </r>
  <r>
    <n v="106190049"/>
    <x v="340"/>
    <x v="3"/>
    <x v="9"/>
    <d v="2019-01-01T00:00:00"/>
    <s v="03/31/2019"/>
    <s v="Open"/>
    <x v="0"/>
    <m/>
    <n v="915"/>
    <x v="8"/>
    <x v="0"/>
    <s v=""/>
    <s v="626-388-2700"/>
    <s v="14148 FRANCISQUITO AVENUE"/>
    <s v="BALDWIN PARK"/>
    <n v="91706"/>
    <s v="LARRY FOSTER"/>
    <n v="91"/>
    <n v="91"/>
    <n v="75"/>
    <x v="170"/>
    <n v="24"/>
    <n v="0"/>
    <n v="22"/>
    <n v="0"/>
    <n v="0"/>
    <n v="13"/>
    <n v="0"/>
    <n v="0"/>
    <n v="0"/>
    <n v="219"/>
    <n v="0"/>
    <x v="2953"/>
    <x v="362"/>
    <x v="8"/>
    <n v="1634"/>
    <x v="0"/>
    <n v="0"/>
    <n v="440"/>
    <n v="0"/>
    <n v="0"/>
    <n v="0"/>
    <n v="6717"/>
    <n v="0"/>
    <n v="0"/>
    <n v="0"/>
    <n v="0"/>
    <n v="0"/>
    <n v="0"/>
    <n v="0"/>
    <n v="0"/>
    <n v="0"/>
    <n v="0"/>
    <n v="0"/>
    <n v="0"/>
    <n v="39130641"/>
    <n v="4376028"/>
    <n v="0"/>
    <n v="14532150"/>
    <n v="0"/>
    <n v="0"/>
    <n v="3863756"/>
    <n v="0"/>
    <n v="0"/>
    <n v="0"/>
    <n v="61902575"/>
    <n v="0"/>
    <n v="0"/>
    <n v="0"/>
    <n v="0"/>
    <n v="0"/>
    <n v="0"/>
    <n v="0"/>
    <n v="0"/>
    <n v="0"/>
    <n v="0"/>
    <n v="0"/>
    <x v="3360"/>
    <n v="31118617"/>
    <n v="3498624"/>
    <n v="0"/>
    <n v="11812891"/>
    <n v="0"/>
    <n v="0"/>
    <n v="0"/>
    <n v="2657946"/>
    <n v="0"/>
    <x v="0"/>
    <x v="7"/>
    <n v="0"/>
    <n v="0"/>
    <n v="0"/>
    <n v="0"/>
    <n v="49180849"/>
    <n v="0"/>
    <n v="0"/>
    <n v="0"/>
    <n v="0"/>
    <n v="0"/>
    <n v="8012024"/>
    <n v="877404"/>
    <n v="0"/>
    <n v="2719259"/>
    <n v="0"/>
    <n v="0"/>
    <n v="1113039"/>
    <n v="0"/>
    <n v="0"/>
    <n v="0"/>
    <n v="12721726"/>
    <n v="68218"/>
    <n v="9860871"/>
    <n v="186189"/>
    <n v="0"/>
    <n v="0"/>
    <n v="0"/>
    <n v="0"/>
    <n v="0"/>
    <n v="376260"/>
    <n v="1338000"/>
    <n v="0"/>
    <n v="0"/>
    <n v="0"/>
    <n v="0"/>
    <n v="0"/>
    <n v="0"/>
    <n v="0"/>
    <n v="0"/>
    <n v="0"/>
    <n v="0"/>
    <n v="0"/>
    <n v="0"/>
    <n v="0"/>
  </r>
  <r>
    <n v="106301127"/>
    <x v="335"/>
    <x v="3"/>
    <x v="9"/>
    <d v="2019-01-01T00:00:00"/>
    <s v="03/31/2019"/>
    <s v="Open"/>
    <x v="9"/>
    <m/>
    <n v="1011"/>
    <x v="1"/>
    <x v="0"/>
    <s v=""/>
    <s v="714-529-6842"/>
    <s v="875 NORTH BREA BOULEVARD"/>
    <s v="BREA"/>
    <n v="92821"/>
    <s v="RAFAEL PENA"/>
    <n v="86"/>
    <n v="86"/>
    <n v="86"/>
    <x v="355"/>
    <n v="23"/>
    <n v="4"/>
    <n v="7"/>
    <n v="0"/>
    <n v="0"/>
    <n v="0"/>
    <n v="36"/>
    <n v="0"/>
    <n v="9"/>
    <n v="174"/>
    <n v="129"/>
    <x v="1587"/>
    <x v="995"/>
    <x v="1772"/>
    <n v="1138"/>
    <x v="0"/>
    <n v="0"/>
    <n v="0"/>
    <n v="1368"/>
    <n v="0"/>
    <n v="172"/>
    <n v="6387"/>
    <n v="3666"/>
    <n v="0"/>
    <n v="0"/>
    <n v="0"/>
    <n v="0"/>
    <n v="0"/>
    <n v="0"/>
    <n v="0"/>
    <n v="0"/>
    <n v="0"/>
    <n v="0"/>
    <n v="0"/>
    <n v="17905003"/>
    <n v="4456628"/>
    <n v="482057"/>
    <n v="2447651"/>
    <n v="0"/>
    <n v="0"/>
    <n v="0"/>
    <n v="6041768"/>
    <n v="0"/>
    <n v="1068213"/>
    <n v="32401320"/>
    <n v="0"/>
    <n v="0"/>
    <n v="0"/>
    <n v="0"/>
    <n v="0"/>
    <n v="0"/>
    <n v="0"/>
    <n v="0"/>
    <n v="0"/>
    <n v="0"/>
    <n v="0"/>
    <x v="8"/>
    <n v="11633886"/>
    <n v="2952509"/>
    <n v="42004"/>
    <n v="1353378"/>
    <n v="0"/>
    <n v="0"/>
    <n v="0"/>
    <n v="0"/>
    <n v="3450445"/>
    <x v="0"/>
    <x v="7"/>
    <n v="0"/>
    <n v="0"/>
    <n v="0"/>
    <n v="622090"/>
    <n v="20054312"/>
    <n v="0"/>
    <n v="0"/>
    <n v="0"/>
    <n v="0"/>
    <n v="0"/>
    <n v="6271117"/>
    <n v="1504119"/>
    <n v="440053"/>
    <n v="1094273"/>
    <n v="0"/>
    <n v="0"/>
    <n v="0"/>
    <n v="2591323"/>
    <n v="0"/>
    <n v="446123"/>
    <n v="12347008"/>
    <n v="17868"/>
    <n v="6086112"/>
    <n v="0"/>
    <n v="0"/>
    <n v="0"/>
    <n v="0"/>
    <n v="0"/>
    <n v="0"/>
    <n v="122252"/>
    <n v="1336030"/>
    <n v="0"/>
    <n v="0"/>
    <n v="0"/>
    <n v="0"/>
    <n v="0"/>
    <n v="0"/>
    <n v="0"/>
    <n v="0"/>
    <n v="0"/>
    <n v="0"/>
    <n v="0"/>
    <n v="0"/>
    <n v="0"/>
  </r>
  <r>
    <n v="106364188"/>
    <x v="345"/>
    <x v="3"/>
    <x v="9"/>
    <d v="2019-01-01T00:00:00"/>
    <s v="03/31/2019"/>
    <s v="Open"/>
    <x v="5"/>
    <m/>
    <n v="1207"/>
    <x v="2"/>
    <x v="0"/>
    <s v=""/>
    <s v="909-581-6400"/>
    <s v="10841 WHITE OAK AVENUE"/>
    <s v="RANCHO CUCAMONGA"/>
    <n v="91730"/>
    <s v="VICTOR CARRASCO"/>
    <n v="55"/>
    <n v="55"/>
    <n v="55"/>
    <x v="275"/>
    <n v="25"/>
    <n v="1"/>
    <n v="31"/>
    <n v="0"/>
    <n v="0"/>
    <n v="4"/>
    <n v="40"/>
    <n v="0"/>
    <n v="0"/>
    <n v="166"/>
    <n v="0"/>
    <x v="2954"/>
    <x v="1197"/>
    <x v="1496"/>
    <n v="1423"/>
    <x v="0"/>
    <n v="0"/>
    <n v="16"/>
    <n v="577"/>
    <n v="0"/>
    <n v="0"/>
    <n v="4676"/>
    <n v="0"/>
    <n v="0"/>
    <n v="0"/>
    <n v="0"/>
    <n v="0"/>
    <n v="0"/>
    <n v="0"/>
    <n v="0"/>
    <n v="223"/>
    <n v="0"/>
    <n v="0"/>
    <n v="223"/>
    <n v="20188113"/>
    <n v="10303949"/>
    <n v="959548"/>
    <n v="13789261"/>
    <n v="0"/>
    <n v="0"/>
    <n v="555396"/>
    <n v="7591486"/>
    <n v="0"/>
    <n v="0"/>
    <n v="53387753"/>
    <n v="0"/>
    <n v="0"/>
    <n v="0"/>
    <n v="0"/>
    <n v="0"/>
    <n v="0"/>
    <n v="0"/>
    <n v="2534214"/>
    <n v="0"/>
    <n v="0"/>
    <n v="2534214"/>
    <x v="3361"/>
    <n v="16728371"/>
    <n v="8805245"/>
    <n v="875653"/>
    <n v="11269158"/>
    <n v="0"/>
    <n v="0"/>
    <n v="0"/>
    <n v="334820"/>
    <n v="7671051"/>
    <x v="0"/>
    <x v="7"/>
    <n v="0"/>
    <n v="0"/>
    <n v="0"/>
    <n v="0"/>
    <n v="45722687"/>
    <n v="0"/>
    <n v="0"/>
    <n v="0"/>
    <n v="0"/>
    <n v="0"/>
    <n v="3459742"/>
    <n v="1498704"/>
    <n v="83895"/>
    <n v="2520103"/>
    <n v="0"/>
    <n v="0"/>
    <n v="220576"/>
    <n v="2454649"/>
    <n v="0"/>
    <n v="-38389"/>
    <n v="10199280"/>
    <n v="0"/>
    <n v="11071640"/>
    <n v="0"/>
    <n v="58664"/>
    <n v="0"/>
    <n v="0"/>
    <n v="0"/>
    <n v="0"/>
    <n v="47330"/>
    <n v="1462446"/>
    <n v="0"/>
    <n v="0"/>
    <n v="0"/>
    <n v="0"/>
    <n v="0"/>
    <n v="0"/>
    <n v="0"/>
    <n v="0"/>
    <n v="0"/>
    <n v="0"/>
    <n v="0"/>
    <n v="0"/>
    <n v="0"/>
  </r>
  <r>
    <n v="106190196"/>
    <x v="343"/>
    <x v="3"/>
    <x v="9"/>
    <d v="2019-01-01T00:00:00"/>
    <s v="03/31/2019"/>
    <s v="Open"/>
    <x v="0"/>
    <m/>
    <n v="929"/>
    <x v="1"/>
    <x v="0"/>
    <s v=""/>
    <s v="310-323-5330"/>
    <s v="1246 WEST 155TH STREET"/>
    <s v="GARDENA"/>
    <n v="90247"/>
    <s v="KERR, MICHAEL"/>
    <n v="54"/>
    <n v="54"/>
    <n v="54"/>
    <x v="277"/>
    <n v="20"/>
    <n v="2"/>
    <n v="13"/>
    <n v="0"/>
    <n v="0"/>
    <n v="12"/>
    <n v="0"/>
    <n v="0"/>
    <n v="0"/>
    <n v="133"/>
    <n v="0"/>
    <x v="608"/>
    <x v="435"/>
    <x v="92"/>
    <n v="683"/>
    <x v="0"/>
    <n v="0"/>
    <n v="546"/>
    <n v="0"/>
    <n v="0"/>
    <n v="0"/>
    <n v="4417"/>
    <n v="0"/>
    <n v="0"/>
    <n v="0"/>
    <n v="0"/>
    <n v="0"/>
    <n v="0"/>
    <n v="0"/>
    <n v="0"/>
    <n v="0"/>
    <n v="0"/>
    <n v="0"/>
    <n v="0"/>
    <n v="26432532"/>
    <n v="5085985"/>
    <n v="1307813"/>
    <n v="7338953"/>
    <n v="0"/>
    <n v="0"/>
    <n v="4396760"/>
    <n v="0"/>
    <n v="0"/>
    <n v="0"/>
    <n v="44562043"/>
    <n v="0"/>
    <n v="0"/>
    <n v="0"/>
    <n v="0"/>
    <n v="0"/>
    <n v="0"/>
    <n v="0"/>
    <n v="0"/>
    <n v="0"/>
    <n v="0"/>
    <n v="0"/>
    <x v="3362"/>
    <n v="21040738"/>
    <n v="4071461"/>
    <n v="1094440"/>
    <n v="6032757"/>
    <n v="0"/>
    <n v="0"/>
    <n v="0"/>
    <n v="2641384"/>
    <n v="0"/>
    <x v="0"/>
    <x v="7"/>
    <n v="0"/>
    <n v="0"/>
    <n v="0"/>
    <n v="0"/>
    <n v="35015978"/>
    <n v="0"/>
    <n v="0"/>
    <n v="0"/>
    <n v="0"/>
    <n v="0"/>
    <n v="5256596"/>
    <n v="1014524"/>
    <n v="213373"/>
    <n v="1306196"/>
    <n v="0"/>
    <n v="0"/>
    <n v="1755376"/>
    <n v="0"/>
    <n v="0"/>
    <n v="0"/>
    <n v="9546065"/>
    <n v="34681"/>
    <n v="7398236"/>
    <n v="0"/>
    <n v="0"/>
    <n v="0"/>
    <n v="0"/>
    <n v="0"/>
    <n v="0"/>
    <n v="67844"/>
    <n v="1102403"/>
    <n v="0"/>
    <n v="0"/>
    <n v="0"/>
    <n v="0"/>
    <n v="0"/>
    <n v="0"/>
    <n v="0"/>
    <n v="0"/>
    <n v="0"/>
    <n v="0"/>
    <n v="0"/>
    <n v="0"/>
    <n v="0"/>
  </r>
  <r>
    <n v="106301380"/>
    <x v="344"/>
    <x v="3"/>
    <x v="9"/>
    <d v="2019-01-01T00:00:00"/>
    <s v="03/31/2019"/>
    <s v="Open"/>
    <x v="9"/>
    <m/>
    <n v="1014"/>
    <x v="1"/>
    <x v="0"/>
    <s v=""/>
    <s v="657-666-7700"/>
    <s v="200 HOSPITAL CIRCLE"/>
    <s v="WESTMINSTER"/>
    <n v="92683"/>
    <s v="JULIE MYERS"/>
    <n v="109"/>
    <n v="109"/>
    <n v="109"/>
    <x v="28"/>
    <n v="37"/>
    <n v="2"/>
    <n v="16"/>
    <n v="0"/>
    <n v="0"/>
    <n v="0"/>
    <n v="25"/>
    <n v="0"/>
    <n v="0"/>
    <n v="229"/>
    <n v="0"/>
    <x v="2955"/>
    <x v="2138"/>
    <x v="668"/>
    <n v="935"/>
    <x v="0"/>
    <n v="0"/>
    <n v="0"/>
    <n v="1136"/>
    <n v="0"/>
    <n v="0"/>
    <n v="8379"/>
    <n v="0"/>
    <n v="0"/>
    <n v="0"/>
    <n v="0"/>
    <n v="0"/>
    <n v="0"/>
    <n v="0"/>
    <n v="0"/>
    <n v="0"/>
    <n v="0"/>
    <n v="0"/>
    <n v="0"/>
    <n v="61325987"/>
    <n v="16332365"/>
    <n v="1592284"/>
    <n v="9106031"/>
    <n v="0"/>
    <n v="0"/>
    <n v="0"/>
    <n v="11834574"/>
    <n v="0"/>
    <n v="0"/>
    <n v="100191241"/>
    <n v="0"/>
    <n v="0"/>
    <n v="0"/>
    <n v="0"/>
    <n v="0"/>
    <n v="0"/>
    <n v="0"/>
    <n v="0"/>
    <n v="0"/>
    <n v="0"/>
    <n v="0"/>
    <x v="3363"/>
    <n v="52422298"/>
    <n v="13550665"/>
    <n v="1475340"/>
    <n v="7625372"/>
    <n v="0"/>
    <n v="0"/>
    <n v="0"/>
    <n v="0"/>
    <n v="8837811"/>
    <x v="0"/>
    <x v="7"/>
    <n v="0"/>
    <n v="0"/>
    <n v="0"/>
    <n v="0"/>
    <n v="83996887"/>
    <n v="0"/>
    <n v="0"/>
    <n v="0"/>
    <n v="0"/>
    <n v="0"/>
    <n v="8903689"/>
    <n v="2781700"/>
    <n v="116944"/>
    <n v="1480659"/>
    <n v="0"/>
    <n v="0"/>
    <n v="0"/>
    <n v="2911362"/>
    <n v="0"/>
    <n v="0"/>
    <n v="16194354"/>
    <n v="32480"/>
    <n v="16716252"/>
    <n v="0"/>
    <n v="0"/>
    <n v="0"/>
    <n v="0"/>
    <n v="0"/>
    <n v="0"/>
    <n v="266236"/>
    <n v="1869438"/>
    <n v="0"/>
    <n v="0"/>
    <n v="0"/>
    <n v="0"/>
    <n v="0"/>
    <n v="0"/>
    <n v="0"/>
    <n v="0"/>
    <n v="0"/>
    <n v="0"/>
    <n v="0"/>
    <n v="0"/>
    <n v="0"/>
  </r>
  <r>
    <n v="106194981"/>
    <x v="362"/>
    <x v="3"/>
    <x v="9"/>
    <d v="2019-01-01T00:00:00"/>
    <s v="03/31/2019"/>
    <s v="Open"/>
    <x v="0"/>
    <m/>
    <n v="933"/>
    <x v="1"/>
    <x v="1"/>
    <s v=""/>
    <s v="562-630-8672"/>
    <s v="6060 PARAMOUNT BOULEVARD."/>
    <s v="LONG BEACH"/>
    <n v="90805"/>
    <s v="TIFFANY JUMP"/>
    <n v="16"/>
    <n v="16"/>
    <n v="16"/>
    <x v="8"/>
    <n v="0"/>
    <n v="0"/>
    <n v="0"/>
    <n v="1"/>
    <n v="0"/>
    <n v="15"/>
    <n v="0"/>
    <n v="0"/>
    <n v="0"/>
    <n v="16"/>
    <n v="0"/>
    <x v="8"/>
    <x v="6"/>
    <x v="8"/>
    <n v="0"/>
    <x v="6"/>
    <n v="0"/>
    <n v="1283"/>
    <n v="0"/>
    <n v="0"/>
    <n v="0"/>
    <n v="1423"/>
    <n v="0"/>
    <n v="0"/>
    <n v="0"/>
    <n v="0"/>
    <n v="0"/>
    <n v="0"/>
    <n v="0"/>
    <n v="0"/>
    <n v="0"/>
    <n v="0"/>
    <n v="0"/>
    <n v="0"/>
    <n v="0"/>
    <n v="0"/>
    <n v="0"/>
    <n v="0"/>
    <n v="144200"/>
    <n v="0"/>
    <n v="1321490"/>
    <n v="0"/>
    <n v="0"/>
    <n v="0"/>
    <n v="1465690"/>
    <n v="0"/>
    <n v="0"/>
    <n v="0"/>
    <n v="0"/>
    <n v="0"/>
    <n v="0"/>
    <n v="0"/>
    <n v="0"/>
    <n v="0"/>
    <n v="0"/>
    <n v="0"/>
    <x v="8"/>
    <n v="0"/>
    <n v="0"/>
    <n v="0"/>
    <n v="0"/>
    <n v="0"/>
    <n v="59648"/>
    <n v="0"/>
    <n v="546635"/>
    <n v="0"/>
    <x v="0"/>
    <x v="7"/>
    <n v="0"/>
    <n v="0"/>
    <n v="0"/>
    <n v="0"/>
    <n v="606283"/>
    <n v="0"/>
    <n v="0"/>
    <n v="0"/>
    <n v="0"/>
    <n v="0"/>
    <n v="0"/>
    <n v="0"/>
    <n v="0"/>
    <n v="0"/>
    <n v="84552"/>
    <n v="0"/>
    <n v="774855"/>
    <n v="0"/>
    <n v="0"/>
    <n v="0"/>
    <n v="859407"/>
    <n v="0"/>
    <n v="859407"/>
    <n v="0"/>
    <n v="0"/>
    <n v="0"/>
    <n v="0"/>
    <n v="0"/>
    <n v="0"/>
    <n v="3283"/>
    <n v="5149"/>
    <n v="0"/>
    <n v="0"/>
    <n v="0"/>
    <n v="0"/>
    <n v="0"/>
    <n v="0"/>
    <n v="0"/>
    <n v="0"/>
    <n v="0"/>
    <n v="0"/>
    <n v="0"/>
    <n v="0"/>
    <n v="0"/>
  </r>
  <r>
    <n v="106332172"/>
    <x v="346"/>
    <x v="3"/>
    <x v="9"/>
    <d v="2019-01-01T00:00:00"/>
    <s v="03/31/2019"/>
    <s v="Open"/>
    <x v="24"/>
    <m/>
    <n v="1109"/>
    <x v="1"/>
    <x v="0"/>
    <s v=""/>
    <s v="951-436-3535"/>
    <s v="2224 MEDICAL CENTER DRIVE"/>
    <s v="PERRIS"/>
    <n v="92571"/>
    <s v="JOHN BROWNE"/>
    <n v="40"/>
    <n v="40"/>
    <n v="40"/>
    <x v="142"/>
    <n v="12"/>
    <n v="3"/>
    <n v="38"/>
    <n v="0"/>
    <n v="0"/>
    <n v="1"/>
    <n v="4"/>
    <n v="0"/>
    <n v="0"/>
    <n v="119"/>
    <n v="0"/>
    <x v="553"/>
    <x v="1361"/>
    <x v="1214"/>
    <n v="887"/>
    <x v="0"/>
    <n v="0"/>
    <n v="3"/>
    <n v="137"/>
    <n v="0"/>
    <n v="0"/>
    <n v="3315"/>
    <n v="0"/>
    <n v="0"/>
    <n v="0"/>
    <n v="0"/>
    <n v="0"/>
    <n v="0"/>
    <n v="0"/>
    <n v="0"/>
    <n v="0"/>
    <n v="0"/>
    <n v="0"/>
    <n v="0"/>
    <n v="16082999"/>
    <n v="4473312"/>
    <n v="2255100"/>
    <n v="6942366"/>
    <n v="0"/>
    <n v="0"/>
    <n v="25144"/>
    <n v="1873086"/>
    <n v="0"/>
    <n v="0"/>
    <n v="31652007"/>
    <n v="0"/>
    <n v="0"/>
    <n v="0"/>
    <n v="0"/>
    <n v="0"/>
    <n v="0"/>
    <n v="0"/>
    <n v="0"/>
    <n v="0"/>
    <n v="0"/>
    <n v="0"/>
    <x v="3364"/>
    <n v="12781518"/>
    <n v="3362395"/>
    <n v="1893769"/>
    <n v="5272470"/>
    <n v="0"/>
    <n v="0"/>
    <n v="0"/>
    <n v="8046"/>
    <n v="1515591"/>
    <x v="0"/>
    <x v="7"/>
    <n v="0"/>
    <n v="0"/>
    <n v="0"/>
    <n v="0"/>
    <n v="24872582"/>
    <n v="0"/>
    <n v="0"/>
    <n v="0"/>
    <n v="0"/>
    <n v="0"/>
    <n v="3301481"/>
    <n v="1110917"/>
    <n v="361331"/>
    <n v="1669896"/>
    <n v="0"/>
    <n v="0"/>
    <n v="17098"/>
    <n v="318702"/>
    <n v="0"/>
    <n v="0"/>
    <n v="6779425"/>
    <n v="9394"/>
    <n v="6774578"/>
    <n v="0"/>
    <n v="0"/>
    <n v="0"/>
    <n v="0"/>
    <n v="0"/>
    <n v="0"/>
    <n v="163659"/>
    <n v="1061490"/>
    <n v="0"/>
    <n v="0"/>
    <n v="0"/>
    <n v="0"/>
    <n v="0"/>
    <n v="0"/>
    <n v="0"/>
    <n v="0"/>
    <n v="0"/>
    <n v="0"/>
    <n v="0"/>
    <n v="0"/>
    <n v="0"/>
  </r>
  <r>
    <n v="106370721"/>
    <x v="347"/>
    <x v="3"/>
    <x v="9"/>
    <d v="2019-01-01T00:00:00"/>
    <s v="03/31/2019"/>
    <s v="Open"/>
    <x v="2"/>
    <m/>
    <n v="1418"/>
    <x v="1"/>
    <x v="0"/>
    <s v=""/>
    <s v="619-543-4500"/>
    <s v="1940 EL CAJON BOULEVARD"/>
    <s v="SAN DIEGO"/>
    <n v="92104"/>
    <s v="KERRY ASHMENT"/>
    <n v="70"/>
    <n v="70"/>
    <n v="70"/>
    <x v="61"/>
    <n v="11"/>
    <n v="0"/>
    <n v="18"/>
    <n v="0"/>
    <n v="0"/>
    <n v="16"/>
    <n v="0"/>
    <n v="0"/>
    <n v="0"/>
    <n v="134"/>
    <n v="0"/>
    <x v="2956"/>
    <x v="2139"/>
    <x v="1129"/>
    <n v="968"/>
    <x v="0"/>
    <n v="0"/>
    <n v="849"/>
    <n v="0"/>
    <n v="0"/>
    <n v="90"/>
    <n v="5291"/>
    <n v="0"/>
    <n v="0"/>
    <n v="0"/>
    <n v="0"/>
    <n v="0"/>
    <n v="0"/>
    <n v="0"/>
    <n v="0"/>
    <n v="0"/>
    <n v="0"/>
    <n v="0"/>
    <n v="0"/>
    <n v="17302833"/>
    <n v="5186198"/>
    <n v="555831"/>
    <n v="6426481"/>
    <n v="0"/>
    <n v="0"/>
    <n v="5680243"/>
    <n v="0"/>
    <n v="0"/>
    <n v="422482"/>
    <n v="35574068"/>
    <n v="0"/>
    <n v="0"/>
    <n v="0"/>
    <n v="0"/>
    <n v="0"/>
    <n v="0"/>
    <n v="0"/>
    <n v="0"/>
    <n v="0"/>
    <n v="0"/>
    <n v="0"/>
    <x v="3365"/>
    <n v="12059819"/>
    <n v="3993531"/>
    <n v="435721"/>
    <n v="4658768"/>
    <n v="0"/>
    <n v="0"/>
    <n v="0"/>
    <n v="3357994"/>
    <n v="0"/>
    <x v="0"/>
    <x v="7"/>
    <n v="0"/>
    <n v="0"/>
    <n v="0"/>
    <n v="0"/>
    <n v="24644084"/>
    <n v="0"/>
    <n v="0"/>
    <n v="0"/>
    <n v="0"/>
    <n v="0"/>
    <n v="5108192"/>
    <n v="1192667"/>
    <n v="120110"/>
    <n v="1767713"/>
    <n v="0"/>
    <n v="0"/>
    <n v="2318820"/>
    <n v="0"/>
    <n v="0"/>
    <n v="422482"/>
    <n v="10929984"/>
    <n v="50715"/>
    <n v="8789797"/>
    <n v="0"/>
    <n v="0"/>
    <n v="0"/>
    <n v="0"/>
    <n v="0"/>
    <n v="0"/>
    <n v="57589"/>
    <n v="1196184"/>
    <n v="0"/>
    <n v="0"/>
    <n v="0"/>
    <n v="0"/>
    <n v="0"/>
    <n v="0"/>
    <n v="0"/>
    <n v="0"/>
    <n v="0"/>
    <n v="0"/>
    <n v="0"/>
    <n v="0"/>
    <n v="0"/>
  </r>
  <r>
    <n v="106010887"/>
    <x v="342"/>
    <x v="3"/>
    <x v="9"/>
    <d v="2019-01-01T00:00:00"/>
    <s v="03/31/2019"/>
    <s v="Open"/>
    <x v="19"/>
    <m/>
    <n v="421"/>
    <x v="1"/>
    <x v="0"/>
    <s v=""/>
    <s v="510-357-8300"/>
    <s v="2800 BENEDICT DRIVE"/>
    <s v="SAN LEANDRO"/>
    <n v="94577"/>
    <s v="VARSHA CHAUHAN"/>
    <n v="99"/>
    <n v="99"/>
    <n v="99"/>
    <x v="35"/>
    <n v="12"/>
    <n v="5"/>
    <n v="42"/>
    <n v="0"/>
    <n v="0"/>
    <n v="3"/>
    <n v="22"/>
    <n v="0"/>
    <n v="0"/>
    <n v="131"/>
    <n v="0"/>
    <x v="2957"/>
    <x v="364"/>
    <x v="229"/>
    <n v="3227"/>
    <x v="0"/>
    <n v="0"/>
    <n v="155"/>
    <n v="1130"/>
    <n v="0"/>
    <n v="0"/>
    <n v="7283"/>
    <n v="0"/>
    <n v="0"/>
    <n v="0"/>
    <n v="0"/>
    <n v="0"/>
    <n v="0"/>
    <n v="0"/>
    <n v="0"/>
    <n v="0"/>
    <n v="0"/>
    <n v="0"/>
    <n v="0"/>
    <n v="18048023"/>
    <n v="6132882"/>
    <n v="2867501"/>
    <n v="24581730"/>
    <n v="0"/>
    <n v="0"/>
    <n v="1117558"/>
    <n v="8419076"/>
    <n v="0"/>
    <n v="0"/>
    <n v="61166770"/>
    <n v="0"/>
    <n v="0"/>
    <n v="0"/>
    <n v="0"/>
    <n v="0"/>
    <n v="0"/>
    <n v="0"/>
    <n v="0"/>
    <n v="0"/>
    <n v="0"/>
    <n v="0"/>
    <x v="3366"/>
    <n v="12937137"/>
    <n v="5032672"/>
    <n v="2474186"/>
    <n v="17281617"/>
    <n v="0"/>
    <n v="0"/>
    <n v="0"/>
    <n v="515220"/>
    <n v="6162403"/>
    <x v="0"/>
    <x v="7"/>
    <n v="0"/>
    <n v="0"/>
    <n v="0"/>
    <n v="0"/>
    <n v="44408431"/>
    <n v="0"/>
    <n v="0"/>
    <n v="0"/>
    <n v="0"/>
    <n v="0"/>
    <n v="5110886"/>
    <n v="1100210"/>
    <n v="393315"/>
    <n v="7300113"/>
    <n v="0"/>
    <n v="0"/>
    <n v="602338"/>
    <n v="2251477"/>
    <n v="0"/>
    <n v="0"/>
    <n v="16758339"/>
    <n v="76002"/>
    <n v="12491095"/>
    <n v="0"/>
    <n v="0"/>
    <n v="0"/>
    <n v="0"/>
    <n v="0"/>
    <n v="0"/>
    <n v="353524"/>
    <n v="2890806"/>
    <n v="0"/>
    <n v="0"/>
    <n v="0"/>
    <n v="0"/>
    <n v="0"/>
    <n v="0"/>
    <n v="0"/>
    <n v="0"/>
    <n v="0"/>
    <n v="0"/>
    <n v="0"/>
    <n v="0"/>
    <n v="0"/>
  </r>
  <r>
    <n v="106190432"/>
    <x v="423"/>
    <x v="3"/>
    <x v="9"/>
    <d v="2019-01-01T00:00:00"/>
    <s v="03/31/2019"/>
    <s v="Open"/>
    <x v="0"/>
    <m/>
    <n v="905"/>
    <x v="2"/>
    <x v="5"/>
    <s v=""/>
    <s v="626-405-5000"/>
    <s v="13652 CANTARA STREET"/>
    <s v="PANORAMA CITY"/>
    <n v="91402"/>
    <s v="JULIE MILLER-PHIPPS"/>
    <n v="218"/>
    <n v="218"/>
    <n v="83"/>
    <x v="6"/>
    <n v="809"/>
    <n v="17"/>
    <n v="145"/>
    <n v="0"/>
    <n v="0"/>
    <n v="3"/>
    <n v="1118"/>
    <n v="0"/>
    <n v="14"/>
    <n v="2129"/>
    <n v="0"/>
    <x v="2958"/>
    <x v="2140"/>
    <x v="2006"/>
    <n v="455"/>
    <x v="0"/>
    <n v="0"/>
    <n v="5"/>
    <n v="3306"/>
    <n v="0"/>
    <n v="63"/>
    <n v="6783"/>
    <n v="0"/>
    <n v="409"/>
    <n v="11213"/>
    <n v="894"/>
    <n v="6163"/>
    <n v="0"/>
    <n v="0"/>
    <n v="283"/>
    <n v="22475"/>
    <n v="0"/>
    <n v="1035"/>
    <n v="4247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4883738"/>
    <n v="0"/>
    <n v="0"/>
    <n v="0"/>
    <n v="0"/>
    <n v="0"/>
    <n v="0"/>
    <n v="1397105"/>
    <n v="260803637"/>
    <n v="0"/>
    <n v="0"/>
    <n v="0"/>
    <n v="0"/>
    <n v="0"/>
    <n v="0"/>
    <n v="0"/>
    <n v="0"/>
    <n v="0"/>
    <n v="0"/>
    <n v="0"/>
    <n v="0"/>
    <n v="0"/>
  </r>
  <r>
    <n v="106150775"/>
    <x v="406"/>
    <x v="3"/>
    <x v="9"/>
    <d v="2019-01-01T00:00:00"/>
    <s v="03/31/2019"/>
    <s v="Open"/>
    <x v="14"/>
    <m/>
    <n v="617"/>
    <x v="8"/>
    <x v="0"/>
    <s v=""/>
    <s v="661-215-7500"/>
    <s v="901 OLIVE DRIVE"/>
    <s v="BAKERSFIELD"/>
    <n v="93308"/>
    <s v="AMANDEEP BASRA"/>
    <n v="64"/>
    <n v="64"/>
    <n v="57"/>
    <x v="332"/>
    <n v="27"/>
    <n v="3"/>
    <n v="78"/>
    <n v="0"/>
    <n v="0"/>
    <n v="36"/>
    <n v="4"/>
    <n v="0"/>
    <n v="1"/>
    <n v="287"/>
    <n v="0"/>
    <x v="235"/>
    <x v="1880"/>
    <x v="28"/>
    <n v="336"/>
    <x v="0"/>
    <n v="0"/>
    <n v="124"/>
    <n v="103"/>
    <n v="0"/>
    <n v="2"/>
    <n v="1780"/>
    <n v="0"/>
    <n v="615"/>
    <n v="53"/>
    <n v="50"/>
    <n v="655"/>
    <n v="0"/>
    <n v="0"/>
    <n v="162"/>
    <n v="0"/>
    <n v="0"/>
    <n v="641"/>
    <n v="2176"/>
    <n v="3351654"/>
    <n v="452164"/>
    <n v="224140"/>
    <n v="1467993"/>
    <n v="0"/>
    <n v="0"/>
    <n v="542559"/>
    <n v="271127"/>
    <n v="0"/>
    <n v="8392"/>
    <n v="6318029"/>
    <n v="709857"/>
    <n v="234499"/>
    <n v="43254"/>
    <n v="1646815"/>
    <n v="0"/>
    <n v="0"/>
    <n v="812020"/>
    <n v="0"/>
    <n v="0"/>
    <n v="262708"/>
    <n v="3709153"/>
    <x v="3367"/>
    <n v="1751475"/>
    <n v="238417"/>
    <n v="278057"/>
    <n v="6893"/>
    <n v="-165000"/>
    <n v="0"/>
    <n v="0"/>
    <n v="1203491"/>
    <n v="280715"/>
    <x v="0"/>
    <x v="2770"/>
    <n v="0"/>
    <n v="0"/>
    <n v="0"/>
    <n v="54910"/>
    <n v="3811121"/>
    <n v="0"/>
    <n v="0"/>
    <n v="0"/>
    <n v="0"/>
    <n v="0"/>
    <n v="2181497"/>
    <n v="448246"/>
    <n v="154337"/>
    <n v="3107915"/>
    <n v="0"/>
    <n v="0"/>
    <n v="151088"/>
    <n v="-9588"/>
    <n v="0"/>
    <n v="182566"/>
    <n v="6216061"/>
    <n v="215082"/>
    <n v="7461172"/>
    <n v="0"/>
    <n v="0"/>
    <n v="0"/>
    <n v="0"/>
    <n v="0"/>
    <n v="0"/>
    <n v="0"/>
    <n v="2657355"/>
    <n v="0"/>
    <n v="0"/>
    <n v="0"/>
    <n v="0"/>
    <n v="0"/>
    <n v="0"/>
    <n v="0"/>
    <n v="0"/>
    <n v="0"/>
    <n v="0"/>
    <n v="2243949"/>
    <n v="2805624"/>
    <n v="0"/>
  </r>
  <r>
    <n v="106190392"/>
    <x v="407"/>
    <x v="3"/>
    <x v="9"/>
    <d v="2019-01-01T00:00:00"/>
    <s v="03/31/2019"/>
    <s v="Open"/>
    <x v="0"/>
    <m/>
    <n v="925"/>
    <x v="2"/>
    <x v="0"/>
    <s v=""/>
    <s v="213-977-2121"/>
    <s v="1225 WILSHIRE BOULEVARD"/>
    <s v="LOS ANGELES"/>
    <n v="90017"/>
    <s v="ANDREW LEEKA"/>
    <n v="408"/>
    <n v="333"/>
    <n v="212"/>
    <x v="1405"/>
    <n v="505"/>
    <n v="627"/>
    <n v="634"/>
    <n v="0"/>
    <n v="0"/>
    <n v="30"/>
    <n v="595"/>
    <n v="29"/>
    <n v="8"/>
    <n v="3313"/>
    <n v="0"/>
    <x v="2959"/>
    <x v="2141"/>
    <x v="511"/>
    <n v="3526"/>
    <x v="0"/>
    <n v="0"/>
    <n v="140"/>
    <n v="2666"/>
    <n v="125"/>
    <n v="32"/>
    <n v="19008"/>
    <n v="0"/>
    <n v="3590"/>
    <n v="1503"/>
    <n v="1088"/>
    <n v="4363"/>
    <n v="0"/>
    <n v="0"/>
    <n v="365"/>
    <n v="4847"/>
    <n v="1531"/>
    <n v="14"/>
    <n v="17301"/>
    <n v="115536739"/>
    <n v="66598893"/>
    <n v="58327725"/>
    <n v="61570000"/>
    <n v="0"/>
    <n v="0"/>
    <n v="5563734"/>
    <n v="57651374"/>
    <n v="1644197"/>
    <n v="369684"/>
    <n v="367262346"/>
    <n v="29326560"/>
    <n v="15033282"/>
    <n v="8510812"/>
    <n v="25630017"/>
    <n v="0"/>
    <n v="0"/>
    <n v="2674617"/>
    <n v="33610360"/>
    <n v="8141637"/>
    <n v="112846"/>
    <n v="123040131"/>
    <x v="3368"/>
    <n v="123619829"/>
    <n v="68014726"/>
    <n v="59153925"/>
    <n v="77942082"/>
    <n v="0"/>
    <n v="0"/>
    <n v="0"/>
    <n v="5602421"/>
    <n v="67155446"/>
    <x v="0"/>
    <x v="2771"/>
    <n v="0"/>
    <n v="0"/>
    <n v="0"/>
    <n v="344160"/>
    <n v="413190506"/>
    <n v="850080"/>
    <n v="908061"/>
    <n v="0"/>
    <n v="950357"/>
    <n v="2708498"/>
    <n v="20566075"/>
    <n v="14094864"/>
    <n v="7356676"/>
    <n v="9738830"/>
    <n v="0"/>
    <n v="0"/>
    <n v="2605258"/>
    <n v="24688865"/>
    <n v="633416"/>
    <n v="136485"/>
    <n v="79820469"/>
    <n v="867321"/>
    <n v="92187286"/>
    <n v="0"/>
    <n v="1721836"/>
    <n v="0"/>
    <n v="0"/>
    <n v="0"/>
    <n v="0"/>
    <n v="2629266"/>
    <n v="111348891"/>
    <n v="0"/>
    <n v="0"/>
    <n v="0"/>
    <n v="0"/>
    <n v="0"/>
    <n v="0"/>
    <n v="0"/>
    <n v="0"/>
    <n v="0"/>
    <n v="0"/>
    <n v="2865"/>
    <n v="682199"/>
    <n v="0"/>
  </r>
  <r>
    <n v="106430779"/>
    <x v="411"/>
    <x v="3"/>
    <x v="9"/>
    <d v="2019-01-01T00:00:00"/>
    <s v="03/31/2019"/>
    <s v="Open"/>
    <x v="7"/>
    <m/>
    <n v="431"/>
    <x v="1"/>
    <x v="0"/>
    <s v=""/>
    <s v="408-559-2011"/>
    <s v="2425 SAMARITAN DRIVE"/>
    <s v="SAN JOSE"/>
    <n v="95124"/>
    <s v="JOE DESCHRYVER"/>
    <n v="474"/>
    <n v="345"/>
    <n v="345"/>
    <x v="1406"/>
    <n v="399"/>
    <n v="141"/>
    <n v="357"/>
    <n v="0"/>
    <n v="0"/>
    <n v="96"/>
    <n v="2211"/>
    <n v="8"/>
    <n v="107"/>
    <n v="4619"/>
    <n v="0"/>
    <x v="2960"/>
    <x v="960"/>
    <x v="2271"/>
    <n v="1636"/>
    <x v="0"/>
    <n v="0"/>
    <n v="828"/>
    <n v="9261"/>
    <n v="53"/>
    <n v="286"/>
    <n v="23207"/>
    <n v="0"/>
    <n v="10432"/>
    <n v="1774"/>
    <n v="467"/>
    <n v="3451"/>
    <n v="0"/>
    <n v="0"/>
    <n v="744"/>
    <n v="16022"/>
    <n v="113"/>
    <n v="997"/>
    <n v="34000"/>
    <n v="334666826"/>
    <n v="83818305"/>
    <n v="33807849"/>
    <n v="52099972"/>
    <n v="0"/>
    <n v="0"/>
    <n v="35029178"/>
    <n v="313818084"/>
    <n v="2241763"/>
    <n v="9169660"/>
    <n v="864651637"/>
    <n v="157977211"/>
    <n v="29512358"/>
    <n v="4987911"/>
    <n v="36806039"/>
    <n v="0"/>
    <n v="0"/>
    <n v="10416006"/>
    <n v="189003594"/>
    <n v="948780"/>
    <n v="8095025"/>
    <n v="437746924"/>
    <x v="8"/>
    <n v="457265147"/>
    <n v="108117661"/>
    <n v="36958656"/>
    <n v="86658663"/>
    <n v="0"/>
    <n v="0"/>
    <n v="0"/>
    <n v="36066509"/>
    <n v="399661222"/>
    <x v="0"/>
    <x v="2772"/>
    <n v="0"/>
    <n v="0"/>
    <n v="0"/>
    <n v="5286232"/>
    <n v="1132392353"/>
    <n v="0"/>
    <n v="0"/>
    <n v="0"/>
    <n v="0"/>
    <n v="0"/>
    <n v="35378890"/>
    <n v="5213002"/>
    <n v="1837104"/>
    <n v="2247348"/>
    <n v="0"/>
    <n v="0"/>
    <n v="9378675"/>
    <n v="103160456"/>
    <n v="812280"/>
    <n v="11978453"/>
    <n v="170006208"/>
    <n v="356456"/>
    <n v="126117669"/>
    <n v="2958470"/>
    <n v="0"/>
    <n v="0"/>
    <n v="0"/>
    <n v="0"/>
    <n v="0"/>
    <n v="7833051"/>
    <n v="158238042"/>
    <n v="0"/>
    <n v="0"/>
    <n v="0"/>
    <n v="0"/>
    <n v="0"/>
    <n v="0"/>
    <n v="0"/>
    <n v="0"/>
    <n v="0"/>
    <n v="0"/>
    <n v="0"/>
    <n v="0"/>
    <n v="0"/>
  </r>
  <r>
    <n v="106190328"/>
    <x v="409"/>
    <x v="3"/>
    <x v="9"/>
    <d v="2019-01-01T00:00:00"/>
    <s v="03/31/2019"/>
    <s v="Open"/>
    <x v="0"/>
    <m/>
    <n v="915"/>
    <x v="2"/>
    <x v="0"/>
    <s v=""/>
    <s v="626-852-5000"/>
    <s v="150 WEST ROUTE 66"/>
    <s v="GLENDORA"/>
    <n v="91740"/>
    <s v="PARRISH SCARBORO"/>
    <n v="128"/>
    <n v="128"/>
    <n v="80"/>
    <x v="302"/>
    <n v="21"/>
    <n v="47"/>
    <n v="50"/>
    <n v="0"/>
    <n v="0"/>
    <n v="0"/>
    <n v="13"/>
    <n v="0"/>
    <n v="5"/>
    <n v="587"/>
    <n v="0"/>
    <x v="2961"/>
    <x v="80"/>
    <x v="158"/>
    <n v="271"/>
    <x v="0"/>
    <n v="0"/>
    <n v="0"/>
    <n v="34"/>
    <n v="0"/>
    <n v="8"/>
    <n v="3673"/>
    <n v="0"/>
    <n v="478"/>
    <n v="70"/>
    <n v="184"/>
    <n v="536"/>
    <n v="0"/>
    <n v="0"/>
    <n v="60"/>
    <n v="133"/>
    <n v="0"/>
    <n v="101"/>
    <n v="1562"/>
    <n v="16564899"/>
    <n v="752674"/>
    <n v="1510762"/>
    <n v="2445869"/>
    <n v="0"/>
    <n v="0"/>
    <n v="0"/>
    <n v="373041"/>
    <n v="0"/>
    <n v="87077"/>
    <n v="21734322"/>
    <n v="367249"/>
    <n v="240033"/>
    <n v="299761"/>
    <n v="1162764"/>
    <n v="0"/>
    <n v="0"/>
    <n v="235268"/>
    <n v="214293"/>
    <n v="0"/>
    <n v="208497"/>
    <n v="2727865"/>
    <x v="3369"/>
    <n v="11729962"/>
    <n v="773640"/>
    <n v="145702"/>
    <n v="3136475"/>
    <n v="0"/>
    <n v="0"/>
    <n v="0"/>
    <n v="209809"/>
    <n v="560671"/>
    <x v="0"/>
    <x v="2773"/>
    <n v="0"/>
    <n v="0"/>
    <n v="0"/>
    <n v="0"/>
    <n v="16851833"/>
    <n v="0"/>
    <n v="0"/>
    <n v="0"/>
    <n v="0"/>
    <n v="0"/>
    <n v="5202186"/>
    <n v="219067"/>
    <n v="1664821"/>
    <n v="472158"/>
    <n v="0"/>
    <n v="0"/>
    <n v="25459"/>
    <n v="26663"/>
    <n v="0"/>
    <n v="0"/>
    <n v="7610354"/>
    <n v="27357"/>
    <n v="8748645"/>
    <n v="0"/>
    <n v="0"/>
    <n v="0"/>
    <n v="0"/>
    <n v="0"/>
    <n v="0"/>
    <n v="980248"/>
    <n v="43914065"/>
    <n v="0"/>
    <n v="0"/>
    <n v="0"/>
    <n v="0"/>
    <n v="0"/>
    <n v="0"/>
    <n v="0"/>
    <n v="0"/>
    <n v="0"/>
    <n v="0"/>
    <n v="0"/>
    <n v="0"/>
    <n v="0"/>
  </r>
  <r>
    <n v="106110889"/>
    <x v="410"/>
    <x v="3"/>
    <x v="9"/>
    <d v="2019-01-01T00:00:00"/>
    <s v="03/31/2019"/>
    <s v="Open"/>
    <x v="53"/>
    <m/>
    <n v="223"/>
    <x v="2"/>
    <x v="0"/>
    <s v="Rural"/>
    <s v="530-934-1800"/>
    <s v="1133 WEST SYCAMORE STREET"/>
    <s v="WILLOWS"/>
    <n v="95988"/>
    <s v="BARBARA RYDGREN"/>
    <n v="47"/>
    <n v="25"/>
    <n v="25"/>
    <x v="97"/>
    <n v="0"/>
    <n v="7"/>
    <n v="0"/>
    <n v="0"/>
    <n v="0"/>
    <n v="9"/>
    <n v="0"/>
    <n v="0"/>
    <n v="0"/>
    <n v="40"/>
    <n v="0"/>
    <x v="2962"/>
    <x v="6"/>
    <x v="207"/>
    <n v="0"/>
    <x v="0"/>
    <n v="0"/>
    <n v="76"/>
    <n v="0"/>
    <n v="0"/>
    <n v="0"/>
    <n v="1729"/>
    <n v="0"/>
    <n v="4532"/>
    <n v="0"/>
    <n v="4325"/>
    <n v="0"/>
    <n v="0"/>
    <n v="0"/>
    <n v="2963"/>
    <n v="0"/>
    <n v="0"/>
    <n v="545"/>
    <n v="12365"/>
    <n v="1521439"/>
    <n v="0"/>
    <n v="1320640"/>
    <n v="0"/>
    <n v="0"/>
    <n v="0"/>
    <n v="661600"/>
    <n v="0"/>
    <n v="0"/>
    <n v="0"/>
    <n v="3503679"/>
    <n v="2424389"/>
    <n v="0"/>
    <n v="2067910"/>
    <n v="0"/>
    <n v="0"/>
    <n v="0"/>
    <n v="1283722"/>
    <n v="0"/>
    <n v="0"/>
    <n v="563543"/>
    <n v="6339564"/>
    <x v="3370"/>
    <n v="1759707"/>
    <n v="0"/>
    <n v="1622332"/>
    <n v="0"/>
    <n v="0"/>
    <n v="0"/>
    <n v="0"/>
    <n v="452046"/>
    <n v="0"/>
    <x v="0"/>
    <x v="7"/>
    <n v="0"/>
    <n v="0"/>
    <n v="0"/>
    <n v="0"/>
    <n v="4171660"/>
    <n v="0"/>
    <n v="0"/>
    <n v="0"/>
    <n v="0"/>
    <n v="0"/>
    <n v="2186121"/>
    <n v="0"/>
    <n v="1766219"/>
    <n v="0"/>
    <n v="0"/>
    <n v="0"/>
    <n v="1493275"/>
    <n v="0"/>
    <n v="0"/>
    <n v="225968"/>
    <n v="5671583"/>
    <n v="21285"/>
    <n v="5297722"/>
    <n v="0"/>
    <n v="0"/>
    <n v="0"/>
    <n v="0"/>
    <n v="0"/>
    <n v="0"/>
    <n v="0"/>
    <n v="2788332"/>
    <n v="0"/>
    <n v="0"/>
    <n v="0"/>
    <n v="0"/>
    <n v="0"/>
    <n v="0"/>
    <n v="0"/>
    <n v="0"/>
    <n v="0"/>
    <n v="0"/>
    <n v="0"/>
    <n v="0"/>
    <n v="0"/>
  </r>
  <r>
    <n v="106420483"/>
    <x v="405"/>
    <x v="3"/>
    <x v="9"/>
    <d v="2019-01-01T00:00:00"/>
    <s v="03/31/2019"/>
    <s v="Open"/>
    <x v="20"/>
    <m/>
    <n v="807"/>
    <x v="2"/>
    <x v="0"/>
    <s v=""/>
    <s v="805-967-3411"/>
    <s v="351 SOUTH PATTERSON AVENUE"/>
    <s v="SANTA BARBARA"/>
    <n v="93111"/>
    <s v="RONALD C. WERFT"/>
    <n v="52"/>
    <n v="28"/>
    <n v="28"/>
    <x v="733"/>
    <n v="57"/>
    <n v="6"/>
    <n v="31"/>
    <n v="0"/>
    <n v="0"/>
    <n v="10"/>
    <n v="136"/>
    <n v="0"/>
    <n v="7"/>
    <n v="528"/>
    <n v="0"/>
    <x v="2963"/>
    <x v="1898"/>
    <x v="386"/>
    <n v="60"/>
    <x v="0"/>
    <n v="0"/>
    <n v="12"/>
    <n v="222"/>
    <n v="0"/>
    <n v="7"/>
    <n v="1114"/>
    <n v="0"/>
    <n v="4906"/>
    <n v="538"/>
    <n v="439"/>
    <n v="2972"/>
    <n v="0"/>
    <n v="0"/>
    <n v="368"/>
    <n v="4371"/>
    <n v="0"/>
    <n v="430"/>
    <n v="14024"/>
    <n v="20548946"/>
    <n v="3655683"/>
    <n v="354303"/>
    <n v="1573139"/>
    <n v="0"/>
    <n v="0"/>
    <n v="833503"/>
    <n v="9943106"/>
    <n v="0"/>
    <n v="330043"/>
    <n v="37238723"/>
    <n v="11285549"/>
    <n v="1741627"/>
    <n v="1241214"/>
    <n v="6008875"/>
    <n v="0"/>
    <n v="0"/>
    <n v="769270"/>
    <n v="11485761"/>
    <n v="0"/>
    <n v="1112941"/>
    <n v="33645237"/>
    <x v="3371"/>
    <n v="25628784"/>
    <n v="144226"/>
    <n v="1342159"/>
    <n v="6948633"/>
    <n v="0"/>
    <n v="0"/>
    <n v="0"/>
    <n v="3667646"/>
    <n v="7534973"/>
    <x v="0"/>
    <x v="2774"/>
    <n v="0"/>
    <n v="0"/>
    <n v="0"/>
    <n v="680319"/>
    <n v="46701033"/>
    <n v="0"/>
    <n v="0"/>
    <n v="0"/>
    <n v="0"/>
    <n v="0"/>
    <n v="6205710"/>
    <n v="5253085"/>
    <n v="253359"/>
    <n v="633381"/>
    <n v="0"/>
    <n v="0"/>
    <n v="-2064873"/>
    <n v="14162132"/>
    <n v="0"/>
    <n v="-259867"/>
    <n v="24182927"/>
    <n v="321187"/>
    <n v="20180063"/>
    <n v="617205"/>
    <n v="383630"/>
    <n v="0"/>
    <n v="0"/>
    <n v="0"/>
    <n v="0"/>
    <n v="692024"/>
    <n v="111794380"/>
    <n v="0"/>
    <n v="0"/>
    <n v="0"/>
    <n v="0"/>
    <n v="0"/>
    <n v="0"/>
    <n v="0"/>
    <n v="0"/>
    <n v="0"/>
    <n v="0"/>
    <n v="0"/>
    <n v="0"/>
    <n v="0"/>
  </r>
  <r>
    <n v="106190352"/>
    <x v="415"/>
    <x v="3"/>
    <x v="9"/>
    <d v="2019-01-01T00:00:00"/>
    <s v="03/31/2019"/>
    <s v="Open"/>
    <x v="0"/>
    <m/>
    <n v="913"/>
    <x v="1"/>
    <x v="0"/>
    <s v=""/>
    <s v="626-579-7777"/>
    <s v="1701 SANTA ANITA AVENUE"/>
    <s v="SOUTH EL MONTE"/>
    <n v="91733"/>
    <s v="STANLEY TOY"/>
    <n v="117"/>
    <n v="117"/>
    <n v="117"/>
    <x v="150"/>
    <n v="103"/>
    <n v="165"/>
    <n v="380"/>
    <n v="0"/>
    <n v="0"/>
    <n v="0"/>
    <n v="33"/>
    <n v="0"/>
    <n v="16"/>
    <n v="882"/>
    <n v="0"/>
    <x v="2964"/>
    <x v="1229"/>
    <x v="1100"/>
    <n v="2257"/>
    <x v="0"/>
    <n v="0"/>
    <n v="0"/>
    <n v="136"/>
    <n v="0"/>
    <n v="61"/>
    <n v="5267"/>
    <n v="0"/>
    <n v="221"/>
    <n v="201"/>
    <n v="1151"/>
    <n v="3274"/>
    <n v="0"/>
    <n v="0"/>
    <n v="0"/>
    <n v="313"/>
    <n v="0"/>
    <n v="517"/>
    <n v="5677"/>
    <n v="14550701"/>
    <n v="7258261"/>
    <n v="10099298"/>
    <n v="27739240"/>
    <n v="0"/>
    <n v="0"/>
    <n v="0"/>
    <n v="2063247"/>
    <n v="0"/>
    <n v="726120"/>
    <n v="62436867"/>
    <n v="2971498"/>
    <n v="2636568"/>
    <n v="5031940"/>
    <n v="11557993"/>
    <n v="0"/>
    <n v="0"/>
    <n v="0"/>
    <n v="2161517"/>
    <n v="0"/>
    <n v="1234198"/>
    <n v="25593714"/>
    <x v="3372"/>
    <n v="14721440"/>
    <n v="8148964"/>
    <n v="16214519"/>
    <n v="36098486"/>
    <n v="-2839107"/>
    <n v="0"/>
    <n v="0"/>
    <n v="0"/>
    <n v="3105052"/>
    <x v="0"/>
    <x v="7"/>
    <n v="0"/>
    <n v="0"/>
    <n v="0"/>
    <n v="688160"/>
    <n v="77306313"/>
    <n v="0"/>
    <n v="2116486"/>
    <n v="0"/>
    <n v="0"/>
    <n v="2116486"/>
    <n v="2800759"/>
    <n v="1745865"/>
    <n v="1755825"/>
    <n v="5315233"/>
    <n v="0"/>
    <n v="0"/>
    <n v="0"/>
    <n v="1119712"/>
    <n v="0"/>
    <n v="103360"/>
    <n v="12840754"/>
    <n v="31711"/>
    <n v="16435942"/>
    <n v="0"/>
    <n v="0"/>
    <n v="0"/>
    <n v="0"/>
    <n v="0"/>
    <n v="0"/>
    <n v="85418"/>
    <n v="2322757"/>
    <n v="0"/>
    <n v="0"/>
    <n v="0"/>
    <n v="0"/>
    <n v="0"/>
    <n v="0"/>
    <n v="0"/>
    <n v="0"/>
    <n v="0"/>
    <n v="0"/>
    <n v="0"/>
    <n v="0"/>
    <n v="0"/>
  </r>
  <r>
    <n v="106504079"/>
    <x v="564"/>
    <x v="3"/>
    <x v="9"/>
    <d v="2019-01-01T00:00:00"/>
    <s v="03/31/2019"/>
    <s v="Open"/>
    <x v="30"/>
    <m/>
    <n v="511"/>
    <x v="1"/>
    <x v="0"/>
    <s v=""/>
    <s v="209-857-3300"/>
    <s v="1303 MABLE AVENUE"/>
    <s v="MODESTO"/>
    <n v="95355"/>
    <s v="BETH BACHER"/>
    <n v="50"/>
    <n v="50"/>
    <n v="33"/>
    <x v="548"/>
    <n v="18"/>
    <n v="16"/>
    <n v="21"/>
    <n v="0"/>
    <n v="0"/>
    <n v="0"/>
    <n v="32"/>
    <n v="0"/>
    <n v="10"/>
    <n v="209"/>
    <n v="0"/>
    <x v="2965"/>
    <x v="408"/>
    <x v="2192"/>
    <n v="283"/>
    <x v="0"/>
    <n v="0"/>
    <n v="0"/>
    <n v="444"/>
    <n v="0"/>
    <n v="105"/>
    <n v="2816"/>
    <n v="0"/>
    <n v="0"/>
    <n v="0"/>
    <n v="0"/>
    <n v="0"/>
    <n v="0"/>
    <n v="0"/>
    <n v="0"/>
    <n v="0"/>
    <n v="0"/>
    <n v="0"/>
    <n v="0"/>
    <n v="4186416"/>
    <n v="565901"/>
    <n v="707557"/>
    <n v="735682"/>
    <n v="0"/>
    <n v="0"/>
    <n v="0"/>
    <n v="1187778"/>
    <n v="0"/>
    <n v="281159"/>
    <n v="7664493"/>
    <n v="0"/>
    <n v="0"/>
    <n v="0"/>
    <n v="0"/>
    <n v="0"/>
    <n v="0"/>
    <n v="0"/>
    <n v="0"/>
    <n v="0"/>
    <n v="0"/>
    <n v="0"/>
    <x v="3373"/>
    <n v="1146305"/>
    <n v="171433"/>
    <n v="380547"/>
    <n v="386460"/>
    <n v="0"/>
    <n v="0"/>
    <n v="0"/>
    <n v="0"/>
    <n v="581893"/>
    <x v="0"/>
    <x v="7"/>
    <n v="0"/>
    <n v="0"/>
    <n v="0"/>
    <n v="136048"/>
    <n v="3078396"/>
    <n v="0"/>
    <n v="0"/>
    <n v="0"/>
    <n v="0"/>
    <n v="0"/>
    <n v="2867709"/>
    <n v="372098"/>
    <n v="308465"/>
    <n v="329418"/>
    <n v="0"/>
    <n v="0"/>
    <n v="0"/>
    <n v="571526"/>
    <n v="0"/>
    <n v="136881"/>
    <n v="4586097"/>
    <n v="20419"/>
    <n v="4476657"/>
    <n v="0"/>
    <n v="0"/>
    <n v="0"/>
    <n v="0"/>
    <n v="0"/>
    <n v="0"/>
    <n v="0"/>
    <n v="1736183"/>
    <n v="0"/>
    <n v="0"/>
    <n v="0"/>
    <n v="0"/>
    <n v="0"/>
    <n v="0"/>
    <n v="0"/>
    <n v="0"/>
    <n v="0"/>
    <n v="0"/>
    <n v="0"/>
    <n v="0"/>
    <n v="0"/>
  </r>
  <r>
    <n v="106331194"/>
    <x v="394"/>
    <x v="3"/>
    <x v="9"/>
    <d v="2019-01-01T00:00:00"/>
    <s v="03/31/2019"/>
    <s v="Open"/>
    <x v="24"/>
    <m/>
    <n v="1109"/>
    <x v="4"/>
    <x v="0"/>
    <s v=""/>
    <s v="951-652-2811"/>
    <s v="1117 EAST DEVONSHIRE"/>
    <s v="HEMET"/>
    <n v="92543"/>
    <s v="DAN MCLAUGHLIN"/>
    <n v="417"/>
    <n v="417"/>
    <n v="417"/>
    <x v="602"/>
    <n v="927"/>
    <n v="162"/>
    <n v="552"/>
    <n v="0"/>
    <n v="0"/>
    <n v="74"/>
    <n v="181"/>
    <n v="0"/>
    <n v="30"/>
    <n v="2521"/>
    <n v="0"/>
    <x v="2966"/>
    <x v="2142"/>
    <x v="688"/>
    <n v="4140"/>
    <x v="0"/>
    <n v="0"/>
    <n v="403"/>
    <n v="865"/>
    <n v="0"/>
    <n v="122"/>
    <n v="14879"/>
    <n v="0"/>
    <n v="1885"/>
    <n v="3341"/>
    <n v="1342"/>
    <n v="6842"/>
    <n v="0"/>
    <n v="0"/>
    <n v="500"/>
    <n v="907"/>
    <n v="0"/>
    <n v="1144"/>
    <n v="15961"/>
    <n v="33500683"/>
    <n v="46924781"/>
    <n v="7221446"/>
    <n v="36143827"/>
    <n v="0"/>
    <n v="0"/>
    <n v="3601171"/>
    <n v="5290632"/>
    <n v="0"/>
    <n v="806267"/>
    <n v="133488807"/>
    <n v="9522023"/>
    <n v="20953262"/>
    <n v="4112456"/>
    <n v="22226119"/>
    <n v="0"/>
    <n v="0"/>
    <n v="2513810"/>
    <n v="5658321"/>
    <n v="0"/>
    <n v="2647914"/>
    <n v="67633905"/>
    <x v="3374"/>
    <n v="34225549"/>
    <n v="53998541"/>
    <n v="9016380"/>
    <n v="46434632"/>
    <n v="-1098175"/>
    <n v="0"/>
    <n v="0"/>
    <n v="4864607"/>
    <n v="8710143"/>
    <x v="0"/>
    <x v="7"/>
    <n v="0"/>
    <n v="0"/>
    <n v="0"/>
    <n v="2723238"/>
    <n v="158899559"/>
    <n v="0"/>
    <n v="0"/>
    <n v="0"/>
    <n v="0"/>
    <n v="0"/>
    <n v="8797156"/>
    <n v="13879502"/>
    <n v="3415698"/>
    <n v="11935314"/>
    <n v="0"/>
    <n v="0"/>
    <n v="1250373"/>
    <n v="2238809"/>
    <n v="0"/>
    <n v="706301"/>
    <n v="42223153"/>
    <n v="318533"/>
    <n v="35967405"/>
    <n v="504322"/>
    <n v="0"/>
    <n v="0"/>
    <n v="0"/>
    <n v="0"/>
    <n v="0"/>
    <n v="313597"/>
    <n v="22626742"/>
    <n v="0"/>
    <n v="0"/>
    <n v="0"/>
    <n v="0"/>
    <n v="0"/>
    <n v="0"/>
    <n v="0"/>
    <n v="0"/>
    <n v="0"/>
    <n v="0"/>
    <n v="0"/>
    <n v="0"/>
    <n v="0"/>
  </r>
  <r>
    <n v="106190949"/>
    <x v="508"/>
    <x v="3"/>
    <x v="9"/>
    <d v="2019-01-01T00:00:00"/>
    <s v="03/31/2019"/>
    <s v="Open"/>
    <x v="0"/>
    <m/>
    <n v="903"/>
    <x v="2"/>
    <x v="0"/>
    <s v=""/>
    <s v="661-253-8000"/>
    <s v="23845 MCBEAN PARKWAY"/>
    <s v="VALENCIA"/>
    <n v="91355"/>
    <s v="ROGER SEAVER"/>
    <n v="238"/>
    <n v="232"/>
    <n v="232"/>
    <x v="216"/>
    <n v="609"/>
    <n v="306"/>
    <n v="249"/>
    <n v="0"/>
    <n v="0"/>
    <n v="57"/>
    <n v="1057"/>
    <n v="0"/>
    <n v="58"/>
    <n v="3114"/>
    <n v="0"/>
    <x v="2967"/>
    <x v="621"/>
    <x v="2207"/>
    <n v="1076"/>
    <x v="0"/>
    <n v="0"/>
    <n v="243"/>
    <n v="4449"/>
    <n v="0"/>
    <n v="192"/>
    <n v="14484"/>
    <n v="0"/>
    <n v="6197"/>
    <n v="2847"/>
    <n v="1978"/>
    <n v="5660"/>
    <n v="0"/>
    <n v="0"/>
    <n v="785"/>
    <n v="11321"/>
    <n v="0"/>
    <n v="949"/>
    <n v="29737"/>
    <n v="72277201"/>
    <n v="55804396"/>
    <n v="16371125"/>
    <n v="19501229"/>
    <n v="0"/>
    <n v="0"/>
    <n v="4805260"/>
    <n v="80146913"/>
    <n v="0"/>
    <n v="4001331"/>
    <n v="252907455"/>
    <n v="34099794"/>
    <n v="26474425"/>
    <n v="12338584"/>
    <n v="31286971"/>
    <n v="0"/>
    <n v="0"/>
    <n v="4296581"/>
    <n v="70952222"/>
    <n v="0"/>
    <n v="3826580"/>
    <n v="183275157"/>
    <x v="3375"/>
    <n v="94493087"/>
    <n v="73228941"/>
    <n v="26002322"/>
    <n v="44460563"/>
    <n v="0"/>
    <n v="0"/>
    <n v="0"/>
    <n v="7148016"/>
    <n v="97917421"/>
    <x v="0"/>
    <x v="2775"/>
    <n v="0"/>
    <n v="0"/>
    <n v="0"/>
    <n v="360638"/>
    <n v="355652139"/>
    <n v="0"/>
    <n v="0"/>
    <n v="0"/>
    <n v="0"/>
    <n v="0"/>
    <n v="11440668"/>
    <n v="8828261"/>
    <n v="1322892"/>
    <n v="6106016"/>
    <n v="0"/>
    <n v="0"/>
    <n v="1732206"/>
    <n v="50300648"/>
    <n v="0"/>
    <n v="799782"/>
    <n v="80530473"/>
    <n v="2501615"/>
    <n v="80704683"/>
    <n v="0"/>
    <n v="6512288"/>
    <n v="0"/>
    <n v="0"/>
    <n v="0"/>
    <n v="0"/>
    <n v="13105173"/>
    <n v="297951003"/>
    <n v="0"/>
    <n v="0"/>
    <n v="0"/>
    <n v="0"/>
    <n v="0"/>
    <n v="0"/>
    <n v="0"/>
    <n v="0"/>
    <n v="0"/>
    <n v="0"/>
    <n v="0"/>
    <n v="0"/>
    <n v="0"/>
  </r>
  <r>
    <n v="106350784"/>
    <x v="416"/>
    <x v="3"/>
    <x v="9"/>
    <d v="2019-01-01T00:00:00"/>
    <s v="03/31/2019"/>
    <s v="Open"/>
    <x v="54"/>
    <m/>
    <n v="701"/>
    <x v="4"/>
    <x v="0"/>
    <s v="Rural"/>
    <s v="831-637-5711"/>
    <s v="911 SUNSET DRIVE"/>
    <s v="HOLLISTER"/>
    <n v="95023"/>
    <s v="KEN UNDERWOOD"/>
    <n v="168"/>
    <n v="162"/>
    <n v="124"/>
    <x v="865"/>
    <n v="24"/>
    <n v="127"/>
    <n v="52"/>
    <n v="0"/>
    <n v="0"/>
    <n v="7"/>
    <n v="123"/>
    <n v="0"/>
    <n v="5"/>
    <n v="583"/>
    <n v="69"/>
    <x v="2968"/>
    <x v="1811"/>
    <x v="2272"/>
    <n v="192"/>
    <x v="0"/>
    <n v="0"/>
    <n v="18"/>
    <n v="322"/>
    <n v="0"/>
    <n v="605"/>
    <n v="10346"/>
    <n v="8792"/>
    <n v="11107"/>
    <n v="1021"/>
    <n v="10771"/>
    <n v="6635"/>
    <n v="0"/>
    <n v="5"/>
    <n v="1513"/>
    <n v="12226"/>
    <n v="315"/>
    <n v="728"/>
    <n v="44321"/>
    <n v="13589669"/>
    <n v="1414771"/>
    <n v="7826002"/>
    <n v="2791579"/>
    <n v="0"/>
    <n v="0"/>
    <n v="363097"/>
    <n v="5597395"/>
    <n v="0"/>
    <n v="422996"/>
    <n v="32005509"/>
    <n v="16152406"/>
    <n v="1650555"/>
    <n v="11750676"/>
    <n v="8611306"/>
    <n v="0"/>
    <n v="48233"/>
    <n v="2712168"/>
    <n v="13708396"/>
    <n v="156293"/>
    <n v="668383"/>
    <n v="55458416"/>
    <x v="3376"/>
    <n v="24327557"/>
    <n v="2471572"/>
    <n v="11652380"/>
    <n v="9363651"/>
    <n v="-144597"/>
    <n v="0"/>
    <n v="41514"/>
    <n v="1269044"/>
    <n v="10263636"/>
    <x v="0"/>
    <x v="2776"/>
    <n v="0"/>
    <n v="0"/>
    <n v="0"/>
    <n v="405790"/>
    <n v="60698922"/>
    <n v="0"/>
    <n v="0"/>
    <n v="0"/>
    <n v="0"/>
    <n v="0"/>
    <n v="5414177"/>
    <n v="593754"/>
    <n v="8020878"/>
    <n v="2038338"/>
    <n v="0"/>
    <n v="6719"/>
    <n v="1698951"/>
    <n v="8684306"/>
    <n v="10953"/>
    <n v="296927"/>
    <n v="26765003"/>
    <n v="1786772"/>
    <n v="29965526"/>
    <n v="3233235"/>
    <n v="1067236"/>
    <n v="0"/>
    <n v="0"/>
    <n v="0"/>
    <n v="0"/>
    <n v="239661"/>
    <n v="62635980"/>
    <n v="0"/>
    <n v="0"/>
    <n v="0"/>
    <n v="0"/>
    <n v="0"/>
    <n v="0"/>
    <n v="0"/>
    <n v="0"/>
    <n v="0"/>
    <n v="0"/>
    <n v="0"/>
    <n v="0"/>
    <n v="0"/>
  </r>
  <r>
    <n v="106490964"/>
    <x v="417"/>
    <x v="3"/>
    <x v="9"/>
    <d v="2019-01-01T00:00:00"/>
    <s v="03/31/2019"/>
    <s v="Open"/>
    <x v="11"/>
    <m/>
    <n v="401"/>
    <x v="4"/>
    <x v="0"/>
    <s v="Rural"/>
    <s v="707-431-6500"/>
    <s v="1375 UNIVERSITY STREET"/>
    <s v="HEALDSBURG"/>
    <n v="95448"/>
    <s v="JOSEPH HARRINGTON"/>
    <n v="43"/>
    <n v="38"/>
    <n v="27"/>
    <x v="55"/>
    <n v="8"/>
    <n v="13"/>
    <n v="33"/>
    <n v="0"/>
    <n v="0"/>
    <n v="13"/>
    <n v="4"/>
    <n v="0"/>
    <n v="2"/>
    <n v="219"/>
    <n v="0"/>
    <x v="1467"/>
    <x v="1425"/>
    <x v="2261"/>
    <n v="955"/>
    <x v="0"/>
    <n v="0"/>
    <n v="24"/>
    <n v="14"/>
    <n v="0"/>
    <n v="3"/>
    <n v="2152"/>
    <n v="0"/>
    <n v="5103"/>
    <n v="609"/>
    <n v="194"/>
    <n v="1770"/>
    <n v="0"/>
    <n v="0"/>
    <n v="2409"/>
    <n v="765"/>
    <n v="0"/>
    <n v="492"/>
    <n v="11342"/>
    <n v="4876272"/>
    <n v="445958"/>
    <n v="1213406"/>
    <n v="3738840"/>
    <n v="0"/>
    <n v="0"/>
    <n v="466092"/>
    <n v="194077"/>
    <n v="0"/>
    <n v="52212"/>
    <n v="10986857"/>
    <n v="9072874"/>
    <n v="707958"/>
    <n v="418708"/>
    <n v="3441531"/>
    <n v="0"/>
    <n v="0"/>
    <n v="3372102"/>
    <n v="1065156"/>
    <n v="0"/>
    <n v="595316"/>
    <n v="18673645"/>
    <x v="3377"/>
    <n v="6689105"/>
    <n v="888249"/>
    <n v="-593284"/>
    <n v="4550020"/>
    <n v="0"/>
    <n v="0"/>
    <n v="0"/>
    <n v="2454304"/>
    <n v="635124"/>
    <x v="0"/>
    <x v="7"/>
    <n v="0"/>
    <n v="0"/>
    <n v="0"/>
    <n v="400921"/>
    <n v="15599992"/>
    <n v="96031"/>
    <n v="69122"/>
    <n v="0"/>
    <n v="81989"/>
    <n v="247142"/>
    <n v="7260041"/>
    <n v="361698"/>
    <n v="2225398"/>
    <n v="2699473"/>
    <n v="0"/>
    <n v="0"/>
    <n v="1383890"/>
    <n v="706098"/>
    <n v="0"/>
    <n v="-328946"/>
    <n v="14307652"/>
    <n v="1119128"/>
    <n v="14485759"/>
    <n v="0"/>
    <n v="667638"/>
    <n v="0"/>
    <n v="0"/>
    <n v="0"/>
    <n v="0"/>
    <n v="792236"/>
    <n v="9405501"/>
    <n v="0"/>
    <n v="0"/>
    <n v="0"/>
    <n v="0"/>
    <n v="0"/>
    <n v="0"/>
    <n v="0"/>
    <n v="0"/>
    <n v="0"/>
    <n v="0"/>
    <n v="0"/>
    <n v="0"/>
    <n v="0"/>
  </r>
  <r>
    <n v="106304159"/>
    <x v="412"/>
    <x v="3"/>
    <x v="9"/>
    <d v="2019-01-01T00:00:00"/>
    <s v="03/31/2019"/>
    <s v="Open"/>
    <x v="9"/>
    <m/>
    <n v="1015"/>
    <x v="8"/>
    <x v="0"/>
    <s v=""/>
    <s v="714-289-2400"/>
    <s v="393 S. TUSTIN STREET"/>
    <s v="ORANGE"/>
    <n v="92866"/>
    <s v="ROBERTA CONSOLVER"/>
    <n v="27"/>
    <n v="27"/>
    <n v="27"/>
    <x v="8"/>
    <n v="0"/>
    <n v="17"/>
    <n v="5"/>
    <n v="0"/>
    <n v="0"/>
    <n v="0"/>
    <n v="6"/>
    <n v="0"/>
    <n v="0"/>
    <n v="28"/>
    <n v="0"/>
    <x v="8"/>
    <x v="6"/>
    <x v="1878"/>
    <n v="768"/>
    <x v="0"/>
    <n v="0"/>
    <n v="0"/>
    <n v="305"/>
    <n v="0"/>
    <n v="0"/>
    <n v="1814"/>
    <n v="0"/>
    <n v="0"/>
    <n v="0"/>
    <n v="0"/>
    <n v="0"/>
    <n v="0"/>
    <n v="0"/>
    <n v="0"/>
    <n v="671"/>
    <n v="0"/>
    <n v="0"/>
    <n v="671"/>
    <n v="0"/>
    <n v="0"/>
    <n v="4237706"/>
    <n v="4544144"/>
    <n v="0"/>
    <n v="0"/>
    <n v="0"/>
    <n v="1561867"/>
    <n v="0"/>
    <n v="0"/>
    <n v="10343717"/>
    <n v="0"/>
    <n v="0"/>
    <n v="0"/>
    <n v="0"/>
    <n v="0"/>
    <n v="0"/>
    <n v="0"/>
    <n v="324494"/>
    <n v="0"/>
    <n v="0"/>
    <n v="324494"/>
    <x v="3378"/>
    <n v="0"/>
    <n v="0"/>
    <n v="3505994"/>
    <n v="3278602"/>
    <n v="0"/>
    <n v="0"/>
    <n v="0"/>
    <n v="0"/>
    <n v="1489998"/>
    <x v="0"/>
    <x v="7"/>
    <n v="0"/>
    <n v="0"/>
    <n v="0"/>
    <n v="0"/>
    <n v="8301023"/>
    <n v="0"/>
    <n v="0"/>
    <n v="0"/>
    <n v="0"/>
    <n v="0"/>
    <n v="0"/>
    <n v="0"/>
    <n v="731712"/>
    <n v="1265543"/>
    <n v="0"/>
    <n v="0"/>
    <n v="0"/>
    <n v="369933"/>
    <n v="0"/>
    <n v="0"/>
    <n v="2367188"/>
    <n v="1282"/>
    <n v="2398563"/>
    <n v="0"/>
    <n v="0"/>
    <n v="0"/>
    <n v="0"/>
    <n v="0"/>
    <n v="0"/>
    <n v="0"/>
    <n v="2765083"/>
    <n v="0"/>
    <n v="0"/>
    <n v="0"/>
    <n v="0"/>
    <n v="0"/>
    <n v="0"/>
    <n v="0"/>
    <n v="0"/>
    <n v="0"/>
    <n v="0"/>
    <n v="0"/>
    <n v="0"/>
    <n v="0"/>
  </r>
  <r>
    <n v="106190522"/>
    <x v="408"/>
    <x v="3"/>
    <x v="9"/>
    <d v="2019-01-01T00:00:00"/>
    <s v="03/31/2019"/>
    <s v="Open"/>
    <x v="0"/>
    <m/>
    <n v="909"/>
    <x v="2"/>
    <x v="0"/>
    <s v=""/>
    <s v="818-502-1900"/>
    <s v="1420 SOUTH CENTRAL AVENUE"/>
    <s v="GLENDALE"/>
    <n v="91204"/>
    <s v="JILL WELTON"/>
    <n v="334"/>
    <n v="321"/>
    <n v="144"/>
    <x v="830"/>
    <n v="272"/>
    <n v="509"/>
    <n v="642"/>
    <n v="0"/>
    <n v="0"/>
    <n v="11"/>
    <n v="260"/>
    <n v="2"/>
    <n v="84"/>
    <n v="2539"/>
    <n v="0"/>
    <x v="2969"/>
    <x v="137"/>
    <x v="2273"/>
    <n v="2495"/>
    <x v="0"/>
    <n v="0"/>
    <n v="40"/>
    <n v="971"/>
    <n v="6"/>
    <n v="338"/>
    <n v="11811"/>
    <n v="0"/>
    <n v="5454"/>
    <n v="952"/>
    <n v="1611"/>
    <n v="5438"/>
    <n v="0"/>
    <n v="0"/>
    <n v="272"/>
    <n v="2761"/>
    <n v="450"/>
    <n v="1889"/>
    <n v="18827"/>
    <n v="78977237"/>
    <n v="22700873"/>
    <n v="23621741"/>
    <n v="40009693"/>
    <n v="0"/>
    <n v="0"/>
    <n v="649006"/>
    <n v="17847569"/>
    <n v="103397"/>
    <n v="5647018"/>
    <n v="189556534"/>
    <n v="21532029"/>
    <n v="4806164"/>
    <n v="5484896"/>
    <n v="23886169"/>
    <n v="0"/>
    <n v="0"/>
    <n v="936427"/>
    <n v="10552430"/>
    <n v="235209"/>
    <n v="986002"/>
    <n v="68419326"/>
    <x v="3379"/>
    <n v="82026768"/>
    <n v="21494756"/>
    <n v="21151209"/>
    <n v="51614028"/>
    <n v="-1107187"/>
    <n v="0"/>
    <n v="0"/>
    <n v="1187508"/>
    <n v="19196689"/>
    <x v="0"/>
    <x v="2777"/>
    <n v="0"/>
    <n v="0"/>
    <n v="0"/>
    <n v="6150054"/>
    <n v="205837860"/>
    <n v="453561"/>
    <n v="2651375"/>
    <n v="0"/>
    <n v="0"/>
    <n v="3104936"/>
    <n v="17276049"/>
    <n v="5968836"/>
    <n v="7531948"/>
    <n v="14674195"/>
    <n v="0"/>
    <n v="0"/>
    <n v="237416"/>
    <n v="8825741"/>
    <n v="0"/>
    <n v="728751"/>
    <n v="55242936"/>
    <n v="202120"/>
    <n v="61886742"/>
    <n v="0"/>
    <n v="13187"/>
    <n v="0"/>
    <n v="0"/>
    <n v="0"/>
    <n v="0"/>
    <n v="3158994"/>
    <n v="57517734"/>
    <n v="0"/>
    <n v="0"/>
    <n v="0"/>
    <n v="0"/>
    <n v="0"/>
    <n v="0"/>
    <n v="0"/>
    <n v="0"/>
    <n v="0"/>
    <n v="0"/>
    <n v="0"/>
    <n v="0"/>
    <n v="0"/>
  </r>
  <r>
    <n v="106301781"/>
    <x v="264"/>
    <x v="3"/>
    <x v="9"/>
    <d v="2019-01-01T00:00:00"/>
    <s v="03/31/2019"/>
    <s v="Open"/>
    <x v="9"/>
    <m/>
    <n v="1016"/>
    <x v="6"/>
    <x v="2"/>
    <s v=""/>
    <s v="714-957-5000"/>
    <s v="2501 HARBOR BOULEVARD"/>
    <s v="COSTA MESA"/>
    <n v="92626"/>
    <s v="HUGH KOHLER"/>
    <n v="1218"/>
    <n v="1137"/>
    <n v="81"/>
    <x v="25"/>
    <n v="0"/>
    <n v="11"/>
    <n v="0"/>
    <n v="0"/>
    <n v="0"/>
    <n v="0"/>
    <n v="0"/>
    <n v="0"/>
    <n v="1"/>
    <n v="13"/>
    <n v="0"/>
    <x v="876"/>
    <x v="6"/>
    <x v="2066"/>
    <n v="0"/>
    <x v="0"/>
    <n v="0"/>
    <n v="0"/>
    <n v="0"/>
    <n v="0"/>
    <n v="678"/>
    <n v="7254"/>
    <n v="0"/>
    <n v="0"/>
    <n v="0"/>
    <n v="0"/>
    <n v="0"/>
    <n v="0"/>
    <n v="0"/>
    <n v="0"/>
    <n v="0"/>
    <n v="0"/>
    <n v="0"/>
    <n v="0"/>
    <n v="213025"/>
    <n v="0"/>
    <n v="10740766"/>
    <n v="0"/>
    <n v="0"/>
    <n v="0"/>
    <n v="0"/>
    <n v="0"/>
    <n v="0"/>
    <n v="162437"/>
    <n v="11116228"/>
    <n v="0"/>
    <n v="0"/>
    <n v="0"/>
    <n v="0"/>
    <n v="0"/>
    <n v="0"/>
    <n v="0"/>
    <n v="0"/>
    <n v="0"/>
    <n v="0"/>
    <n v="0"/>
    <x v="8"/>
    <n v="0"/>
    <n v="0"/>
    <n v="96711"/>
    <n v="0"/>
    <n v="0"/>
    <n v="0"/>
    <n v="0"/>
    <n v="0"/>
    <n v="0"/>
    <x v="0"/>
    <x v="7"/>
    <n v="0"/>
    <n v="0"/>
    <n v="0"/>
    <n v="8154"/>
    <n v="104865"/>
    <n v="0"/>
    <n v="0"/>
    <n v="0"/>
    <n v="0"/>
    <n v="0"/>
    <n v="213025"/>
    <n v="0"/>
    <n v="10644055"/>
    <n v="0"/>
    <n v="0"/>
    <n v="0"/>
    <n v="0"/>
    <n v="0"/>
    <n v="0"/>
    <n v="154283"/>
    <n v="11011363"/>
    <n v="0"/>
    <n v="14626467"/>
    <n v="0"/>
    <n v="3615104"/>
    <n v="0"/>
    <n v="0"/>
    <n v="0"/>
    <n v="0"/>
    <n v="0"/>
    <n v="0"/>
    <n v="0"/>
    <n v="0"/>
    <n v="0"/>
    <n v="0"/>
    <n v="0"/>
    <n v="0"/>
    <n v="0"/>
    <n v="0"/>
    <n v="0"/>
    <n v="0"/>
    <n v="0"/>
    <n v="0"/>
    <n v="0"/>
  </r>
  <r>
    <n v="106301357"/>
    <x v="470"/>
    <x v="3"/>
    <x v="9"/>
    <d v="2019-01-01T00:00:00"/>
    <s v="03/31/2019"/>
    <s v="Open"/>
    <x v="9"/>
    <m/>
    <n v="1015"/>
    <x v="1"/>
    <x v="0"/>
    <s v=""/>
    <s v="714-619-7700"/>
    <s v="14662 NEWPORT AVENUE"/>
    <s v="TUSTIN"/>
    <n v="92780"/>
    <s v="ARACELI LONERGAN"/>
    <n v="177"/>
    <n v="177"/>
    <n v="53"/>
    <x v="617"/>
    <n v="148"/>
    <n v="29"/>
    <n v="308"/>
    <n v="0"/>
    <n v="0"/>
    <n v="39"/>
    <n v="22"/>
    <n v="0"/>
    <n v="12"/>
    <n v="698"/>
    <n v="0"/>
    <x v="2970"/>
    <x v="2041"/>
    <x v="724"/>
    <n v="2883"/>
    <x v="0"/>
    <n v="0"/>
    <n v="117"/>
    <n v="48"/>
    <n v="0"/>
    <n v="30"/>
    <n v="4724"/>
    <n v="0"/>
    <n v="75"/>
    <n v="355"/>
    <n v="93"/>
    <n v="554"/>
    <n v="0"/>
    <n v="0"/>
    <n v="153"/>
    <n v="191"/>
    <n v="0"/>
    <n v="83"/>
    <n v="1504"/>
    <n v="9621790"/>
    <n v="15546681"/>
    <n v="3788573"/>
    <n v="39006924"/>
    <n v="0"/>
    <n v="0"/>
    <n v="591869"/>
    <n v="2793687"/>
    <n v="0"/>
    <n v="321153"/>
    <n v="71670677"/>
    <n v="594399"/>
    <n v="6183721"/>
    <n v="195649"/>
    <n v="4644208"/>
    <n v="0"/>
    <n v="0"/>
    <n v="790817"/>
    <n v="2536833"/>
    <n v="0"/>
    <n v="560581"/>
    <n v="15506208"/>
    <x v="3380"/>
    <n v="8308229"/>
    <n v="16945689"/>
    <n v="3370285"/>
    <n v="37131563"/>
    <n v="-48278"/>
    <n v="0"/>
    <n v="0"/>
    <n v="963652"/>
    <n v="4048332"/>
    <x v="0"/>
    <x v="7"/>
    <n v="0"/>
    <n v="0"/>
    <n v="0"/>
    <n v="478934"/>
    <n v="72024011"/>
    <n v="21960940"/>
    <n v="0"/>
    <n v="0"/>
    <n v="0"/>
    <n v="21960940"/>
    <n v="1907960"/>
    <n v="26694018"/>
    <n v="621098"/>
    <n v="6227062"/>
    <n v="0"/>
    <n v="0"/>
    <n v="303717"/>
    <n v="1180646"/>
    <n v="0"/>
    <n v="179313"/>
    <n v="37113814"/>
    <n v="128579"/>
    <n v="33725688"/>
    <n v="0"/>
    <n v="0"/>
    <n v="0"/>
    <n v="0"/>
    <n v="0"/>
    <n v="0"/>
    <n v="1116490"/>
    <n v="26613036"/>
    <n v="0"/>
    <n v="0"/>
    <n v="0"/>
    <n v="0"/>
    <n v="0"/>
    <n v="0"/>
    <n v="0"/>
    <n v="0"/>
    <n v="0"/>
    <n v="0"/>
    <n v="0"/>
    <n v="0"/>
    <n v="0"/>
  </r>
  <r>
    <n v="106301175"/>
    <x v="251"/>
    <x v="3"/>
    <x v="9"/>
    <d v="2019-01-01T00:00:00"/>
    <s v="03/31/2019"/>
    <s v="Open"/>
    <x v="9"/>
    <m/>
    <n v="1014"/>
    <x v="1"/>
    <x v="0"/>
    <s v=""/>
    <s v="714-966-7200"/>
    <s v="17100 EUCLID STREET"/>
    <s v="FOUNTAIN VALLEY"/>
    <n v="92708"/>
    <s v="KENNETH MCFARLAND"/>
    <n v="400"/>
    <n v="331"/>
    <n v="274"/>
    <x v="1407"/>
    <n v="656"/>
    <n v="368"/>
    <n v="1956"/>
    <n v="8"/>
    <n v="0"/>
    <n v="18"/>
    <n v="588"/>
    <n v="19"/>
    <n v="244"/>
    <n v="4984"/>
    <n v="0"/>
    <x v="2971"/>
    <x v="2143"/>
    <x v="1276"/>
    <n v="8317"/>
    <x v="36"/>
    <n v="0"/>
    <n v="74"/>
    <n v="2263"/>
    <n v="72"/>
    <n v="595"/>
    <n v="23236"/>
    <n v="0"/>
    <n v="1613"/>
    <n v="1462"/>
    <n v="1111"/>
    <n v="8476"/>
    <n v="1"/>
    <n v="0"/>
    <n v="494"/>
    <n v="2691"/>
    <n v="79"/>
    <n v="572"/>
    <n v="16499"/>
    <n v="144084966"/>
    <n v="88279739"/>
    <n v="41457979"/>
    <n v="199840885"/>
    <n v="782393"/>
    <n v="0"/>
    <n v="1796813"/>
    <n v="56754565"/>
    <n v="2293976"/>
    <n v="10208082"/>
    <n v="545499398"/>
    <n v="26870002"/>
    <n v="29058903"/>
    <n v="9607346"/>
    <n v="107569018"/>
    <n v="3900"/>
    <n v="0"/>
    <n v="3223135"/>
    <n v="36873181"/>
    <n v="772780"/>
    <n v="3813272"/>
    <n v="217791537"/>
    <x v="3381"/>
    <n v="153799217"/>
    <n v="105832943"/>
    <n v="39679511"/>
    <n v="301299632"/>
    <n v="-4432968"/>
    <n v="744112"/>
    <n v="0"/>
    <n v="4863708"/>
    <n v="67468837"/>
    <x v="0"/>
    <x v="2778"/>
    <n v="0"/>
    <n v="0"/>
    <n v="0"/>
    <n v="11611815"/>
    <n v="687793168"/>
    <n v="538293"/>
    <n v="22104986"/>
    <n v="0"/>
    <n v="0"/>
    <n v="22643279"/>
    <n v="17155751"/>
    <n v="12043992"/>
    <n v="15818782"/>
    <n v="28215257"/>
    <n v="42181"/>
    <n v="0"/>
    <n v="87663"/>
    <n v="23642435"/>
    <n v="208111"/>
    <n v="926874"/>
    <n v="98141046"/>
    <n v="497364"/>
    <n v="105185443"/>
    <n v="0"/>
    <n v="0"/>
    <n v="0"/>
    <n v="0"/>
    <n v="0"/>
    <n v="0"/>
    <n v="470209"/>
    <n v="89003873"/>
    <n v="0"/>
    <n v="0"/>
    <n v="0"/>
    <n v="0"/>
    <n v="0"/>
    <n v="0"/>
    <n v="0"/>
    <n v="0"/>
    <n v="0"/>
    <n v="0"/>
    <n v="15837943"/>
    <n v="7525211"/>
    <n v="0"/>
  </r>
  <r>
    <n v="106104089"/>
    <x v="565"/>
    <x v="3"/>
    <x v="9"/>
    <d v="2019-01-01T00:00:00"/>
    <s v="03/31/2019"/>
    <s v="Open"/>
    <x v="18"/>
    <m/>
    <n v="605"/>
    <x v="1"/>
    <x v="1"/>
    <s v=""/>
    <s v="559-600-7180"/>
    <s v="4411 E. KINGS CANYON ROAD"/>
    <s v="FRESNO"/>
    <n v="93702"/>
    <s v="LUANA MURPHY"/>
    <n v="16"/>
    <n v="16"/>
    <n v="16"/>
    <x v="8"/>
    <n v="0"/>
    <n v="30"/>
    <n v="0"/>
    <n v="1"/>
    <n v="0"/>
    <n v="0"/>
    <n v="0"/>
    <n v="0"/>
    <n v="0"/>
    <n v="31"/>
    <n v="0"/>
    <x v="8"/>
    <x v="6"/>
    <x v="196"/>
    <n v="0"/>
    <x v="56"/>
    <n v="0"/>
    <n v="0"/>
    <n v="0"/>
    <n v="0"/>
    <n v="0"/>
    <n v="638"/>
    <n v="0"/>
    <n v="0"/>
    <n v="0"/>
    <n v="0"/>
    <n v="0"/>
    <n v="0"/>
    <n v="0"/>
    <n v="0"/>
    <n v="0"/>
    <n v="0"/>
    <n v="0"/>
    <n v="0"/>
    <n v="0"/>
    <n v="0"/>
    <n v="447360"/>
    <n v="0"/>
    <n v="3534"/>
    <n v="0"/>
    <n v="0"/>
    <n v="0"/>
    <n v="0"/>
    <n v="0"/>
    <n v="450894"/>
    <n v="0"/>
    <n v="0"/>
    <n v="0"/>
    <n v="0"/>
    <n v="0"/>
    <n v="0"/>
    <n v="0"/>
    <n v="0"/>
    <n v="0"/>
    <n v="0"/>
    <n v="0"/>
    <x v="8"/>
    <n v="0"/>
    <n v="0"/>
    <n v="61230"/>
    <n v="0"/>
    <n v="0"/>
    <n v="484"/>
    <n v="0"/>
    <n v="0"/>
    <n v="0"/>
    <x v="0"/>
    <x v="7"/>
    <n v="0"/>
    <n v="0"/>
    <n v="0"/>
    <n v="0"/>
    <n v="61714"/>
    <n v="0"/>
    <n v="0"/>
    <n v="0"/>
    <n v="0"/>
    <n v="0"/>
    <n v="0"/>
    <n v="0"/>
    <n v="386130"/>
    <n v="0"/>
    <n v="3050"/>
    <n v="0"/>
    <n v="0"/>
    <n v="0"/>
    <n v="0"/>
    <n v="0"/>
    <n v="389180"/>
    <n v="0"/>
    <n v="913371"/>
    <n v="0"/>
    <n v="0"/>
    <n v="0"/>
    <n v="0"/>
    <n v="0"/>
    <n v="0"/>
    <n v="0"/>
    <n v="0"/>
    <n v="0"/>
    <n v="0"/>
    <n v="0"/>
    <n v="0"/>
    <n v="0"/>
    <n v="0"/>
    <n v="0"/>
    <n v="0"/>
    <n v="0"/>
    <n v="0"/>
    <n v="0"/>
    <n v="0"/>
    <n v="0"/>
  </r>
  <r>
    <n v="106197931"/>
    <x v="273"/>
    <x v="3"/>
    <x v="9"/>
    <d v="2019-01-01T00:00:00"/>
    <s v="03/31/2019"/>
    <s v="Open"/>
    <x v="0"/>
    <m/>
    <n v="927"/>
    <x v="1"/>
    <x v="1"/>
    <s v=""/>
    <s v="310-237-0454"/>
    <s v="9808 VENICE BOULEVARD"/>
    <s v="CULVER CITY"/>
    <n v="90232"/>
    <s v="LUANA MURPHY"/>
    <n v="16"/>
    <n v="16"/>
    <n v="32"/>
    <x v="8"/>
    <n v="0"/>
    <n v="69"/>
    <n v="0"/>
    <n v="19"/>
    <n v="0"/>
    <n v="0"/>
    <n v="0"/>
    <n v="88"/>
    <n v="0"/>
    <n v="176"/>
    <n v="0"/>
    <x v="8"/>
    <x v="6"/>
    <x v="1049"/>
    <n v="0"/>
    <x v="241"/>
    <n v="0"/>
    <n v="0"/>
    <n v="0"/>
    <n v="1407"/>
    <n v="0"/>
    <n v="2814"/>
    <n v="0"/>
    <n v="0"/>
    <n v="0"/>
    <n v="0"/>
    <n v="0"/>
    <n v="0"/>
    <n v="0"/>
    <n v="0"/>
    <n v="0"/>
    <n v="0"/>
    <n v="0"/>
    <n v="0"/>
    <n v="0"/>
    <n v="0"/>
    <n v="560756"/>
    <n v="0"/>
    <n v="135611"/>
    <n v="0"/>
    <n v="0"/>
    <n v="0"/>
    <n v="38693"/>
    <n v="0"/>
    <n v="735060"/>
    <n v="0"/>
    <n v="0"/>
    <n v="0"/>
    <n v="0"/>
    <n v="0"/>
    <n v="0"/>
    <n v="0"/>
    <n v="0"/>
    <n v="0"/>
    <n v="0"/>
    <n v="0"/>
    <x v="8"/>
    <n v="0"/>
    <n v="0"/>
    <n v="0"/>
    <n v="0"/>
    <n v="0"/>
    <n v="0"/>
    <n v="0"/>
    <n v="0"/>
    <n v="0"/>
    <x v="0"/>
    <x v="7"/>
    <n v="0"/>
    <n v="0"/>
    <n v="0"/>
    <n v="0"/>
    <n v="0"/>
    <n v="0"/>
    <n v="0"/>
    <n v="0"/>
    <n v="0"/>
    <n v="0"/>
    <n v="0"/>
    <n v="0"/>
    <n v="560756"/>
    <n v="0"/>
    <n v="135611"/>
    <n v="0"/>
    <n v="0"/>
    <n v="0"/>
    <n v="38693"/>
    <n v="0"/>
    <n v="735060"/>
    <n v="0"/>
    <n v="1179563"/>
    <n v="0"/>
    <n v="0"/>
    <n v="0"/>
    <n v="0"/>
    <n v="0"/>
    <n v="0"/>
    <n v="0"/>
    <n v="0"/>
    <n v="0"/>
    <n v="0"/>
    <n v="0"/>
    <n v="0"/>
    <n v="0"/>
    <n v="0"/>
    <n v="0"/>
    <n v="0"/>
    <n v="0"/>
    <n v="0"/>
    <n v="0"/>
    <n v="0"/>
    <n v="0"/>
  </r>
  <r>
    <n v="106474007"/>
    <x v="274"/>
    <x v="3"/>
    <x v="9"/>
    <d v="2019-01-01T00:00:00"/>
    <s v="03/31/2019"/>
    <s v="Open"/>
    <x v="25"/>
    <m/>
    <n v="203"/>
    <x v="2"/>
    <x v="0"/>
    <s v="Rural"/>
    <s v="530-842-4121"/>
    <s v="444 BRUCE STREET"/>
    <s v="YREKA"/>
    <n v="96097"/>
    <s v="JONATHON ANDRUS"/>
    <n v="25"/>
    <n v="25"/>
    <n v="25"/>
    <x v="572"/>
    <n v="0"/>
    <n v="109"/>
    <n v="0"/>
    <n v="0"/>
    <n v="0"/>
    <n v="60"/>
    <n v="0"/>
    <n v="0"/>
    <n v="11"/>
    <n v="325"/>
    <n v="0"/>
    <x v="2972"/>
    <x v="6"/>
    <x v="2274"/>
    <n v="0"/>
    <x v="0"/>
    <n v="0"/>
    <n v="186"/>
    <n v="0"/>
    <n v="0"/>
    <n v="23"/>
    <n v="1157"/>
    <n v="0"/>
    <n v="13656"/>
    <n v="0"/>
    <n v="8906"/>
    <n v="0"/>
    <n v="0"/>
    <n v="0"/>
    <n v="5694"/>
    <n v="0"/>
    <n v="966"/>
    <n v="0"/>
    <n v="29222"/>
    <n v="7473250"/>
    <n v="0"/>
    <n v="4808397"/>
    <n v="0"/>
    <n v="0"/>
    <n v="0"/>
    <n v="3447538"/>
    <n v="0"/>
    <n v="0"/>
    <n v="360880"/>
    <n v="16090065"/>
    <n v="14764386"/>
    <n v="0"/>
    <n v="10186284"/>
    <n v="0"/>
    <n v="0"/>
    <n v="0"/>
    <n v="9802743"/>
    <n v="0"/>
    <n v="971562"/>
    <n v="0"/>
    <n v="35724975"/>
    <x v="1877"/>
    <n v="12061176"/>
    <n v="0"/>
    <n v="11472826"/>
    <n v="0"/>
    <n v="0"/>
    <n v="0"/>
    <n v="0"/>
    <n v="3235926"/>
    <n v="0"/>
    <x v="0"/>
    <x v="1514"/>
    <n v="0"/>
    <n v="0"/>
    <n v="0"/>
    <n v="1201688"/>
    <n v="29417504"/>
    <n v="0"/>
    <n v="0"/>
    <n v="0"/>
    <n v="0"/>
    <n v="0"/>
    <n v="10176460"/>
    <n v="0"/>
    <n v="3521855"/>
    <n v="0"/>
    <n v="0"/>
    <n v="0"/>
    <n v="8568467"/>
    <n v="0"/>
    <n v="0"/>
    <n v="130754"/>
    <n v="22397536"/>
    <n v="251798"/>
    <n v="19589162"/>
    <n v="0"/>
    <n v="0"/>
    <n v="0"/>
    <n v="0"/>
    <n v="0"/>
    <n v="0"/>
    <n v="1141351"/>
    <n v="23478845"/>
    <n v="0"/>
    <n v="0"/>
    <n v="0"/>
    <n v="0"/>
    <n v="0"/>
    <n v="0"/>
    <n v="0"/>
    <n v="0"/>
    <n v="0"/>
    <n v="0"/>
    <n v="0"/>
    <n v="0"/>
    <n v="0"/>
  </r>
  <r>
    <n v="106014034"/>
    <x v="253"/>
    <x v="3"/>
    <x v="9"/>
    <d v="2019-01-01T00:00:00"/>
    <s v="03/31/2019"/>
    <s v="Open"/>
    <x v="19"/>
    <m/>
    <n v="421"/>
    <x v="1"/>
    <x v="0"/>
    <s v=""/>
    <s v="510-796-1100"/>
    <s v="39001 SUNDALE DRIVE"/>
    <s v="FREMONT"/>
    <n v="94538"/>
    <s v="JOHN COOPER"/>
    <n v="148"/>
    <n v="148"/>
    <n v="148"/>
    <x v="28"/>
    <n v="12"/>
    <n v="240"/>
    <n v="0"/>
    <n v="0"/>
    <n v="0"/>
    <n v="316"/>
    <n v="781"/>
    <n v="1"/>
    <n v="2"/>
    <n v="1501"/>
    <n v="0"/>
    <x v="671"/>
    <x v="80"/>
    <x v="2275"/>
    <n v="0"/>
    <x v="0"/>
    <n v="0"/>
    <n v="2148"/>
    <n v="5816"/>
    <n v="2"/>
    <n v="17"/>
    <n v="11040"/>
    <n v="0"/>
    <n v="181"/>
    <n v="21"/>
    <n v="0"/>
    <n v="0"/>
    <n v="0"/>
    <n v="0"/>
    <n v="484"/>
    <n v="1379"/>
    <n v="0"/>
    <n v="3"/>
    <n v="2068"/>
    <n v="3208800"/>
    <n v="206400"/>
    <n v="3921600"/>
    <n v="0"/>
    <n v="0"/>
    <n v="0"/>
    <n v="5155200"/>
    <n v="13958866"/>
    <n v="4334"/>
    <n v="40800"/>
    <n v="26496000"/>
    <n v="53430"/>
    <n v="14300"/>
    <n v="0"/>
    <n v="0"/>
    <n v="0"/>
    <n v="0"/>
    <n v="284960"/>
    <n v="810940"/>
    <n v="0"/>
    <n v="1560"/>
    <n v="1165190"/>
    <x v="3382"/>
    <n v="1739559"/>
    <n v="102495"/>
    <n v="1756986"/>
    <n v="0"/>
    <n v="0"/>
    <n v="0"/>
    <n v="0"/>
    <n v="2251230"/>
    <n v="6159795"/>
    <x v="0"/>
    <x v="2779"/>
    <n v="0"/>
    <n v="0"/>
    <n v="0"/>
    <n v="37806"/>
    <n v="12571245"/>
    <n v="0"/>
    <n v="0"/>
    <n v="0"/>
    <n v="0"/>
    <n v="0"/>
    <n v="1003631"/>
    <n v="118205"/>
    <n v="2164614"/>
    <n v="0"/>
    <n v="0"/>
    <n v="0"/>
    <n v="3188930"/>
    <n v="8610011"/>
    <n v="0"/>
    <n v="4554"/>
    <n v="15089945"/>
    <n v="1051"/>
    <n v="9968151"/>
    <n v="874519"/>
    <n v="2146"/>
    <n v="0"/>
    <n v="0"/>
    <n v="0"/>
    <n v="0"/>
    <n v="51541"/>
    <n v="31917457"/>
    <n v="0"/>
    <n v="0"/>
    <n v="0"/>
    <n v="0"/>
    <n v="0"/>
    <n v="0"/>
    <n v="0"/>
    <n v="0"/>
    <n v="0"/>
    <n v="0"/>
    <n v="0"/>
    <n v="0"/>
    <n v="0"/>
  </r>
  <r>
    <n v="106190315"/>
    <x v="258"/>
    <x v="3"/>
    <x v="9"/>
    <d v="2019-01-01T00:00:00"/>
    <s v="03/31/2019"/>
    <s v="Open"/>
    <x v="0"/>
    <m/>
    <n v="913"/>
    <x v="1"/>
    <x v="0"/>
    <s v=""/>
    <s v="626-573-2222"/>
    <s v="525 NORTH GARFIELD AVENUE"/>
    <s v="MONTEREY PARK"/>
    <n v="91754"/>
    <s v="PATRICK PETRE"/>
    <n v="210"/>
    <n v="210"/>
    <n v="210"/>
    <x v="203"/>
    <n v="444"/>
    <n v="210"/>
    <n v="620"/>
    <n v="0"/>
    <n v="0"/>
    <n v="21"/>
    <n v="285"/>
    <n v="34"/>
    <n v="270"/>
    <n v="2562"/>
    <n v="0"/>
    <x v="2973"/>
    <x v="2144"/>
    <x v="1363"/>
    <n v="2888"/>
    <x v="0"/>
    <n v="0"/>
    <n v="59"/>
    <n v="1498"/>
    <n v="56"/>
    <n v="642"/>
    <n v="13898"/>
    <n v="0"/>
    <n v="2298"/>
    <n v="1461"/>
    <n v="414"/>
    <n v="1802"/>
    <n v="0"/>
    <n v="0"/>
    <n v="91"/>
    <n v="888"/>
    <n v="40"/>
    <n v="330"/>
    <n v="7324"/>
    <n v="106697365"/>
    <n v="58442148"/>
    <n v="19696878"/>
    <n v="66982243"/>
    <n v="0"/>
    <n v="0"/>
    <n v="1784200"/>
    <n v="34450769"/>
    <n v="1773725"/>
    <n v="15877137"/>
    <n v="305704465"/>
    <n v="21213023"/>
    <n v="22868820"/>
    <n v="3279779"/>
    <n v="33234017"/>
    <n v="0"/>
    <n v="0"/>
    <n v="2557001"/>
    <n v="15808531"/>
    <n v="488924"/>
    <n v="2441004"/>
    <n v="101891099"/>
    <x v="3383"/>
    <n v="108487020"/>
    <n v="75882062"/>
    <n v="24220316"/>
    <n v="124295901"/>
    <n v="-1833086"/>
    <n v="0"/>
    <n v="0"/>
    <n v="2877469"/>
    <n v="15096528"/>
    <x v="0"/>
    <x v="2780"/>
    <n v="0"/>
    <n v="0"/>
    <n v="0"/>
    <n v="10831600"/>
    <n v="363128070"/>
    <n v="2905523"/>
    <n v="26431823"/>
    <n v="0"/>
    <n v="4032404"/>
    <n v="33369750"/>
    <n v="19423368"/>
    <n v="8334429"/>
    <n v="589427"/>
    <n v="2352183"/>
    <n v="0"/>
    <n v="0"/>
    <n v="1463732"/>
    <n v="39195175"/>
    <n v="1339388"/>
    <n v="5139542"/>
    <n v="77837244"/>
    <n v="528091"/>
    <n v="78303761"/>
    <n v="0"/>
    <n v="1187338"/>
    <n v="0"/>
    <n v="0"/>
    <n v="0"/>
    <n v="0"/>
    <n v="2466261"/>
    <n v="20560026"/>
    <n v="0"/>
    <n v="0"/>
    <n v="0"/>
    <n v="0"/>
    <n v="0"/>
    <n v="0"/>
    <n v="0"/>
    <n v="0"/>
    <n v="0"/>
    <n v="0"/>
    <n v="0"/>
    <n v="0"/>
    <n v="0"/>
  </r>
  <r>
    <n v="106190317"/>
    <x v="259"/>
    <x v="3"/>
    <x v="9"/>
    <d v="2019-01-01T00:00:00"/>
    <s v="03/31/2019"/>
    <s v="Open"/>
    <x v="0"/>
    <m/>
    <n v="925"/>
    <x v="2"/>
    <x v="0"/>
    <s v=""/>
    <s v="323-644-2000"/>
    <s v="1891 EFFIE STREET"/>
    <s v="LOS ANGELES"/>
    <n v="90026"/>
    <s v="PHIL WONG"/>
    <n v="55"/>
    <n v="55"/>
    <n v="55"/>
    <x v="8"/>
    <n v="0"/>
    <n v="0"/>
    <n v="0"/>
    <n v="103"/>
    <n v="0"/>
    <n v="78"/>
    <n v="0"/>
    <n v="0"/>
    <n v="0"/>
    <n v="181"/>
    <n v="0"/>
    <x v="8"/>
    <x v="6"/>
    <x v="8"/>
    <n v="0"/>
    <x v="404"/>
    <n v="0"/>
    <n v="540"/>
    <n v="0"/>
    <n v="0"/>
    <n v="0"/>
    <n v="3037"/>
    <n v="0"/>
    <n v="0"/>
    <n v="0"/>
    <n v="0"/>
    <n v="0"/>
    <n v="21513"/>
    <n v="0"/>
    <n v="3603"/>
    <n v="0"/>
    <n v="0"/>
    <n v="0"/>
    <n v="25116"/>
    <n v="0"/>
    <n v="0"/>
    <n v="0"/>
    <n v="0"/>
    <n v="2974028"/>
    <n v="0"/>
    <n v="821051"/>
    <n v="0"/>
    <n v="0"/>
    <n v="0"/>
    <n v="3795079"/>
    <n v="0"/>
    <n v="0"/>
    <n v="0"/>
    <n v="0"/>
    <n v="4058966"/>
    <n v="0"/>
    <n v="1327640"/>
    <n v="0"/>
    <n v="0"/>
    <n v="0"/>
    <n v="5386606"/>
    <x v="8"/>
    <n v="0"/>
    <n v="0"/>
    <n v="0"/>
    <n v="0"/>
    <n v="-34195"/>
    <n v="1202484"/>
    <n v="0"/>
    <n v="379051"/>
    <n v="0"/>
    <x v="0"/>
    <x v="7"/>
    <n v="0"/>
    <n v="0"/>
    <n v="0"/>
    <n v="0"/>
    <n v="1547340"/>
    <n v="0"/>
    <n v="0"/>
    <n v="0"/>
    <n v="0"/>
    <n v="0"/>
    <n v="0"/>
    <n v="0"/>
    <n v="0"/>
    <n v="0"/>
    <n v="5830510"/>
    <n v="0"/>
    <n v="1803835"/>
    <n v="0"/>
    <n v="0"/>
    <n v="0"/>
    <n v="7634345"/>
    <n v="12614"/>
    <n v="7495555"/>
    <n v="410832"/>
    <n v="334698"/>
    <n v="0"/>
    <n v="0"/>
    <n v="0"/>
    <n v="0"/>
    <n v="6000"/>
    <n v="12003112"/>
    <n v="0"/>
    <n v="0"/>
    <n v="0"/>
    <n v="0"/>
    <n v="0"/>
    <n v="0"/>
    <n v="0"/>
    <n v="0"/>
    <n v="0"/>
    <n v="0"/>
    <n v="0"/>
    <n v="0"/>
    <n v="0"/>
  </r>
  <r>
    <n v="106270777"/>
    <x v="260"/>
    <x v="3"/>
    <x v="9"/>
    <d v="2019-01-01T00:00:00"/>
    <s v="03/31/2019"/>
    <s v="Open"/>
    <x v="23"/>
    <m/>
    <n v="709"/>
    <x v="2"/>
    <x v="0"/>
    <s v="Rural"/>
    <s v="831-385-6000"/>
    <s v="300 CANAL STREET"/>
    <s v="KING CITY"/>
    <n v="93930"/>
    <s v="R. MICHAEL HUTCHINSON"/>
    <n v="94"/>
    <n v="94"/>
    <n v="94"/>
    <x v="299"/>
    <n v="0"/>
    <n v="41"/>
    <n v="55"/>
    <n v="0"/>
    <n v="0"/>
    <n v="27"/>
    <n v="0"/>
    <n v="0"/>
    <n v="0"/>
    <n v="198"/>
    <n v="0"/>
    <x v="2974"/>
    <x v="6"/>
    <x v="626"/>
    <n v="1391"/>
    <x v="0"/>
    <n v="0"/>
    <n v="131"/>
    <n v="0"/>
    <n v="0"/>
    <n v="0"/>
    <n v="3893"/>
    <n v="0"/>
    <n v="4774"/>
    <n v="0"/>
    <n v="2172"/>
    <n v="16494"/>
    <n v="0"/>
    <n v="0"/>
    <n v="6142"/>
    <n v="0"/>
    <n v="0"/>
    <n v="1090"/>
    <n v="30672"/>
    <n v="6892481"/>
    <n v="0"/>
    <n v="1757563"/>
    <n v="3947244"/>
    <n v="0"/>
    <n v="0"/>
    <n v="1717139"/>
    <n v="0"/>
    <n v="0"/>
    <n v="0"/>
    <n v="14314427"/>
    <n v="8963489"/>
    <n v="0"/>
    <n v="3283756"/>
    <n v="16441032"/>
    <n v="0"/>
    <n v="0"/>
    <n v="5836063"/>
    <n v="0"/>
    <n v="0"/>
    <n v="890510"/>
    <n v="35414850"/>
    <x v="3384"/>
    <n v="11203474"/>
    <n v="0"/>
    <n v="4480728"/>
    <n v="16440481"/>
    <n v="-55870"/>
    <n v="0"/>
    <n v="0"/>
    <n v="2037387"/>
    <n v="0"/>
    <x v="0"/>
    <x v="2781"/>
    <n v="0"/>
    <n v="0"/>
    <n v="0"/>
    <n v="0"/>
    <n v="34723918"/>
    <n v="0"/>
    <n v="0"/>
    <n v="0"/>
    <n v="0"/>
    <n v="0"/>
    <n v="4652496"/>
    <n v="0"/>
    <n v="616461"/>
    <n v="3947795"/>
    <n v="0"/>
    <n v="0"/>
    <n v="5506455"/>
    <n v="0"/>
    <n v="0"/>
    <n v="282152"/>
    <n v="15005359"/>
    <n v="1334552"/>
    <n v="17174163"/>
    <n v="0"/>
    <n v="7800"/>
    <n v="0"/>
    <n v="0"/>
    <n v="0"/>
    <n v="0"/>
    <n v="2380186"/>
    <n v="21059835"/>
    <n v="0"/>
    <n v="0"/>
    <n v="0"/>
    <n v="0"/>
    <n v="0"/>
    <n v="0"/>
    <n v="0"/>
    <n v="0"/>
    <n v="0"/>
    <n v="0"/>
    <n v="0"/>
    <n v="0"/>
    <n v="0"/>
  </r>
  <r>
    <n v="106400480"/>
    <x v="257"/>
    <x v="3"/>
    <x v="9"/>
    <d v="2019-01-01T00:00:00"/>
    <s v="03/31/2019"/>
    <s v="Open"/>
    <x v="15"/>
    <m/>
    <n v="801"/>
    <x v="2"/>
    <x v="0"/>
    <s v=""/>
    <s v="805-543-5353"/>
    <s v="1911 JOHNSON AVENUE"/>
    <s v="SAN LUIS OBISPO"/>
    <n v="93401"/>
    <s v="ALAN IFTINJUK"/>
    <n v="98"/>
    <n v="98"/>
    <n v="56"/>
    <x v="1090"/>
    <n v="87"/>
    <n v="37"/>
    <n v="123"/>
    <n v="0"/>
    <n v="0"/>
    <n v="34"/>
    <n v="346"/>
    <n v="3"/>
    <n v="14"/>
    <n v="1288"/>
    <n v="0"/>
    <x v="2975"/>
    <x v="357"/>
    <x v="1492"/>
    <n v="563"/>
    <x v="0"/>
    <n v="0"/>
    <n v="106"/>
    <n v="1095"/>
    <n v="15"/>
    <n v="66"/>
    <n v="4943"/>
    <n v="0"/>
    <n v="12559"/>
    <n v="1018"/>
    <n v="423"/>
    <n v="2440"/>
    <n v="0"/>
    <n v="0"/>
    <n v="723"/>
    <n v="8691"/>
    <n v="0"/>
    <n v="2202"/>
    <n v="28056"/>
    <n v="63730866"/>
    <n v="7335168"/>
    <n v="3896015"/>
    <n v="12995040"/>
    <n v="0"/>
    <n v="0"/>
    <n v="3031092"/>
    <n v="24654732"/>
    <n v="214939"/>
    <n v="1066548"/>
    <n v="116924400"/>
    <n v="40728128"/>
    <n v="5137613"/>
    <n v="964505"/>
    <n v="8097308"/>
    <n v="0"/>
    <n v="0"/>
    <n v="2991663"/>
    <n v="21981151"/>
    <n v="0"/>
    <n v="1419422"/>
    <n v="81319790"/>
    <x v="3385"/>
    <n v="89392019"/>
    <n v="10275537"/>
    <n v="3384587"/>
    <n v="19943102"/>
    <n v="0"/>
    <n v="0"/>
    <n v="0"/>
    <n v="4867516"/>
    <n v="28307975"/>
    <x v="0"/>
    <x v="2782"/>
    <n v="0"/>
    <n v="0"/>
    <n v="0"/>
    <n v="1631244"/>
    <n v="160784694"/>
    <n v="0"/>
    <n v="890156"/>
    <n v="0"/>
    <n v="2800643"/>
    <n v="3690799"/>
    <n v="14755333"/>
    <n v="2172394"/>
    <n v="820566"/>
    <n v="2026440"/>
    <n v="0"/>
    <n v="0"/>
    <n v="1082598"/>
    <n v="19930656"/>
    <n v="0"/>
    <n v="362308"/>
    <n v="41150295"/>
    <n v="239233"/>
    <n v="42429876"/>
    <n v="0"/>
    <n v="560865"/>
    <n v="0"/>
    <n v="0"/>
    <n v="0"/>
    <n v="0"/>
    <n v="4307291"/>
    <n v="65365657"/>
    <n v="0"/>
    <n v="0"/>
    <n v="0"/>
    <n v="0"/>
    <n v="0"/>
    <n v="0"/>
    <n v="0"/>
    <n v="0"/>
    <n v="0"/>
    <n v="0"/>
    <n v="0"/>
    <n v="0"/>
    <n v="0"/>
  </r>
  <r>
    <n v="106104047"/>
    <x v="261"/>
    <x v="3"/>
    <x v="9"/>
    <d v="2019-01-01T00:00:00"/>
    <s v="03/31/2019"/>
    <s v="Open"/>
    <x v="18"/>
    <m/>
    <n v="605"/>
    <x v="8"/>
    <x v="0"/>
    <s v=""/>
    <s v="559-431-8000"/>
    <s v="6125 NORTH FRESNO STREET"/>
    <s v="FRESNO"/>
    <n v="93710"/>
    <s v="KRISTINE KASSAHN"/>
    <n v="27"/>
    <n v="27"/>
    <n v="27"/>
    <x v="362"/>
    <n v="39"/>
    <n v="1"/>
    <n v="12"/>
    <n v="0"/>
    <n v="0"/>
    <n v="14"/>
    <n v="214"/>
    <n v="0"/>
    <n v="1"/>
    <n v="493"/>
    <n v="0"/>
    <x v="373"/>
    <x v="920"/>
    <x v="106"/>
    <n v="15"/>
    <x v="0"/>
    <n v="0"/>
    <n v="18"/>
    <n v="257"/>
    <n v="0"/>
    <n v="1"/>
    <n v="621"/>
    <n v="0"/>
    <n v="1836"/>
    <n v="351"/>
    <n v="25"/>
    <n v="598"/>
    <n v="0"/>
    <n v="0"/>
    <n v="172"/>
    <n v="1481"/>
    <n v="0"/>
    <n v="44"/>
    <n v="4507"/>
    <n v="11012821"/>
    <n v="2038654"/>
    <n v="21374"/>
    <n v="500951"/>
    <n v="0"/>
    <n v="0"/>
    <n v="783039"/>
    <n v="10472442"/>
    <n v="0"/>
    <n v="42021"/>
    <n v="24871302"/>
    <n v="19493271"/>
    <n v="4108191"/>
    <n v="208819"/>
    <n v="6627388"/>
    <n v="0"/>
    <n v="0"/>
    <n v="1478610"/>
    <n v="19700540"/>
    <n v="0"/>
    <n v="737290"/>
    <n v="52354109"/>
    <x v="3386"/>
    <n v="23051323"/>
    <n v="4664895"/>
    <n v="213147"/>
    <n v="6777739"/>
    <n v="0"/>
    <n v="0"/>
    <n v="0"/>
    <n v="1588645"/>
    <n v="20688709"/>
    <x v="0"/>
    <x v="7"/>
    <n v="0"/>
    <n v="0"/>
    <n v="0"/>
    <n v="674518"/>
    <n v="57816652"/>
    <n v="0"/>
    <n v="0"/>
    <n v="0"/>
    <n v="0"/>
    <n v="0"/>
    <n v="7297093"/>
    <n v="1481950"/>
    <n v="17046"/>
    <n v="350600"/>
    <n v="0"/>
    <n v="0"/>
    <n v="673004"/>
    <n v="9484273"/>
    <n v="0"/>
    <n v="104793"/>
    <n v="19408759"/>
    <n v="491966"/>
    <n v="18322284"/>
    <n v="0"/>
    <n v="0"/>
    <n v="0"/>
    <n v="0"/>
    <n v="0"/>
    <n v="0"/>
    <n v="393187"/>
    <n v="14130619"/>
    <n v="0"/>
    <n v="0"/>
    <n v="0"/>
    <n v="0"/>
    <n v="0"/>
    <n v="0"/>
    <n v="0"/>
    <n v="0"/>
    <n v="0"/>
    <n v="0"/>
    <n v="0"/>
    <n v="0"/>
    <n v="0"/>
  </r>
  <r>
    <n v="106301283"/>
    <x v="262"/>
    <x v="3"/>
    <x v="9"/>
    <d v="2019-01-01T00:00:00"/>
    <s v="03/31/2019"/>
    <s v="Open"/>
    <x v="9"/>
    <m/>
    <n v="1012"/>
    <x v="1"/>
    <x v="0"/>
    <s v=""/>
    <s v="714-537-5160"/>
    <s v="12601 GARDEN GROVE BOULEVARD."/>
    <s v="GARDEN GROVE"/>
    <n v="92843"/>
    <s v="RICHARD ROWE"/>
    <n v="167"/>
    <n v="167"/>
    <n v="167"/>
    <x v="644"/>
    <n v="156"/>
    <n v="142"/>
    <n v="300"/>
    <n v="0"/>
    <n v="0"/>
    <n v="33"/>
    <n v="29"/>
    <n v="0"/>
    <n v="231"/>
    <n v="1294"/>
    <n v="0"/>
    <x v="2976"/>
    <x v="2145"/>
    <x v="2276"/>
    <n v="1416"/>
    <x v="0"/>
    <n v="0"/>
    <n v="136"/>
    <n v="126"/>
    <n v="0"/>
    <n v="299"/>
    <n v="5427"/>
    <n v="0"/>
    <n v="464"/>
    <n v="499"/>
    <n v="1477"/>
    <n v="3632"/>
    <n v="0"/>
    <n v="0"/>
    <n v="627"/>
    <n v="518"/>
    <n v="0"/>
    <n v="440"/>
    <n v="7657"/>
    <n v="27549175"/>
    <n v="10272148"/>
    <n v="6753147"/>
    <n v="17641467"/>
    <n v="0"/>
    <n v="0"/>
    <n v="2204078"/>
    <n v="1957242"/>
    <n v="0"/>
    <n v="5269296"/>
    <n v="71646553"/>
    <n v="2599849"/>
    <n v="2757606"/>
    <n v="3903910"/>
    <n v="10226727"/>
    <n v="0"/>
    <n v="0"/>
    <n v="2203954"/>
    <n v="1698476"/>
    <n v="0"/>
    <n v="1055536"/>
    <n v="24446058"/>
    <x v="3387"/>
    <n v="22834294"/>
    <n v="7072399"/>
    <n v="8597713"/>
    <n v="22014262"/>
    <n v="-219561"/>
    <n v="0"/>
    <n v="0"/>
    <n v="3318392"/>
    <n v="3178356"/>
    <x v="0"/>
    <x v="7"/>
    <n v="0"/>
    <n v="0"/>
    <n v="0"/>
    <n v="0"/>
    <n v="72880948"/>
    <n v="0"/>
    <n v="0"/>
    <n v="0"/>
    <n v="0"/>
    <n v="0"/>
    <n v="7314731"/>
    <n v="5957355"/>
    <n v="2278904"/>
    <n v="5853932"/>
    <n v="0"/>
    <n v="0"/>
    <n v="1089639"/>
    <n v="477363"/>
    <n v="0"/>
    <n v="239739"/>
    <n v="23211663"/>
    <n v="84115"/>
    <n v="21255263"/>
    <n v="0"/>
    <n v="152629"/>
    <n v="0"/>
    <n v="0"/>
    <n v="0"/>
    <n v="0"/>
    <n v="406296"/>
    <n v="24514631"/>
    <n v="0"/>
    <n v="0"/>
    <n v="0"/>
    <n v="0"/>
    <n v="0"/>
    <n v="0"/>
    <n v="0"/>
    <n v="0"/>
    <n v="0"/>
    <n v="0"/>
    <n v="0"/>
    <n v="0"/>
    <n v="0"/>
  </r>
  <r>
    <n v="106196035"/>
    <x v="435"/>
    <x v="3"/>
    <x v="9"/>
    <d v="2019-01-01T00:00:00"/>
    <s v="03/31/2019"/>
    <s v="Open"/>
    <x v="0"/>
    <m/>
    <n v="915"/>
    <x v="2"/>
    <x v="5"/>
    <s v=""/>
    <s v="626-405-5000"/>
    <s v="1011 BALDWIN PARK BOULEVARD."/>
    <s v="BALDWIN PARK"/>
    <n v="91706"/>
    <s v="JULIE MILLER-PHIPPS"/>
    <n v="257"/>
    <n v="257"/>
    <n v="104"/>
    <x v="165"/>
    <n v="934"/>
    <n v="38"/>
    <n v="171"/>
    <n v="0"/>
    <n v="0"/>
    <n v="7"/>
    <n v="1255"/>
    <n v="0"/>
    <n v="32"/>
    <n v="2482"/>
    <n v="0"/>
    <x v="191"/>
    <x v="2146"/>
    <x v="866"/>
    <n v="475"/>
    <x v="0"/>
    <n v="0"/>
    <n v="52"/>
    <n v="3685"/>
    <n v="0"/>
    <n v="98"/>
    <n v="8485"/>
    <n v="0"/>
    <n v="649"/>
    <n v="27945"/>
    <n v="889"/>
    <n v="9616"/>
    <n v="0"/>
    <n v="0"/>
    <n v="216"/>
    <n v="61562"/>
    <n v="0"/>
    <n v="2435"/>
    <n v="10331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4014017"/>
    <n v="0"/>
    <n v="0"/>
    <n v="0"/>
    <n v="0"/>
    <n v="0"/>
    <n v="0"/>
    <n v="3779138"/>
    <n v="199455208"/>
    <n v="0"/>
    <n v="0"/>
    <n v="0"/>
    <n v="0"/>
    <n v="0"/>
    <n v="0"/>
    <n v="0"/>
    <n v="0"/>
    <n v="0"/>
    <n v="0"/>
    <n v="0"/>
    <n v="0"/>
    <n v="0"/>
  </r>
  <r>
    <n v="106196403"/>
    <x v="439"/>
    <x v="3"/>
    <x v="9"/>
    <d v="2019-01-01T00:00:00"/>
    <s v="03/31/2019"/>
    <s v="Open"/>
    <x v="0"/>
    <m/>
    <n v="921"/>
    <x v="2"/>
    <x v="5"/>
    <s v=""/>
    <s v="626-405-5000"/>
    <s v="9333 IMPERIAL HIGHWAY"/>
    <s v="DOWNEY"/>
    <n v="90242"/>
    <s v="JULIE MILLER-PHIPPS"/>
    <n v="352"/>
    <n v="352"/>
    <n v="185"/>
    <x v="662"/>
    <n v="1296"/>
    <n v="38"/>
    <n v="365"/>
    <n v="0"/>
    <n v="0"/>
    <n v="10"/>
    <n v="2027"/>
    <n v="0"/>
    <n v="31"/>
    <n v="3872"/>
    <n v="0"/>
    <x v="2977"/>
    <x v="2147"/>
    <x v="544"/>
    <n v="1467"/>
    <x v="0"/>
    <n v="0"/>
    <n v="95"/>
    <n v="7364"/>
    <n v="0"/>
    <n v="148"/>
    <n v="15115"/>
    <n v="0"/>
    <n v="606"/>
    <n v="13693"/>
    <n v="907"/>
    <n v="7827"/>
    <n v="0"/>
    <n v="0"/>
    <n v="327"/>
    <n v="33905"/>
    <n v="0"/>
    <n v="1395"/>
    <n v="5866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5541568"/>
    <n v="0"/>
    <n v="0"/>
    <n v="0"/>
    <n v="0"/>
    <n v="0"/>
    <n v="0"/>
    <n v="18893725"/>
    <n v="572055207"/>
    <n v="0"/>
    <n v="0"/>
    <n v="0"/>
    <n v="0"/>
    <n v="0"/>
    <n v="0"/>
    <n v="0"/>
    <n v="0"/>
    <n v="0"/>
    <n v="0"/>
    <n v="0"/>
    <n v="0"/>
    <n v="0"/>
  </r>
  <r>
    <n v="106361223"/>
    <x v="443"/>
    <x v="3"/>
    <x v="9"/>
    <d v="2019-01-01T00:00:00"/>
    <s v="03/31/2019"/>
    <s v="Open"/>
    <x v="5"/>
    <m/>
    <n v="1209"/>
    <x v="2"/>
    <x v="5"/>
    <s v="Teaching"/>
    <s v="626-405-5000"/>
    <s v="9961 SIERRA AVENUE"/>
    <s v="FONTANA"/>
    <n v="92335"/>
    <s v="JULIE MILLER-PHIPPS"/>
    <n v="626"/>
    <n v="626"/>
    <n v="363"/>
    <x v="206"/>
    <n v="2378"/>
    <n v="84"/>
    <n v="920"/>
    <n v="0"/>
    <n v="0"/>
    <n v="41"/>
    <n v="4001"/>
    <n v="0"/>
    <n v="94"/>
    <n v="7682"/>
    <n v="0"/>
    <x v="2978"/>
    <x v="2148"/>
    <x v="2277"/>
    <n v="3068"/>
    <x v="0"/>
    <n v="0"/>
    <n v="176"/>
    <n v="13788"/>
    <n v="0"/>
    <n v="464"/>
    <n v="29685"/>
    <n v="0"/>
    <n v="960"/>
    <n v="18540"/>
    <n v="1555"/>
    <n v="12858"/>
    <n v="0"/>
    <n v="0"/>
    <n v="634"/>
    <n v="41585"/>
    <n v="2"/>
    <n v="3509"/>
    <n v="7964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93215405"/>
    <n v="0"/>
    <n v="0"/>
    <n v="0"/>
    <n v="0"/>
    <n v="0"/>
    <n v="0"/>
    <n v="12967545"/>
    <n v="989954991"/>
    <n v="0"/>
    <n v="0"/>
    <n v="0"/>
    <n v="0"/>
    <n v="0"/>
    <n v="0"/>
    <n v="0"/>
    <n v="0"/>
    <n v="0"/>
    <n v="0"/>
    <n v="0"/>
    <n v="0"/>
    <n v="0"/>
  </r>
  <r>
    <n v="106070988"/>
    <x v="438"/>
    <x v="3"/>
    <x v="9"/>
    <d v="2019-01-01T00:00:00"/>
    <s v="03/31/2019"/>
    <s v="Open"/>
    <x v="17"/>
    <m/>
    <n v="411"/>
    <x v="2"/>
    <x v="0"/>
    <s v=""/>
    <s v="925-939-3000"/>
    <s v="1601 YGNACIO VALLEY ROAD"/>
    <s v="WALNUT CREEK"/>
    <n v="94598"/>
    <s v="CALVIN KNIGHT"/>
    <n v="554"/>
    <n v="399"/>
    <n v="292"/>
    <x v="670"/>
    <n v="583"/>
    <n v="131"/>
    <n v="552"/>
    <n v="0"/>
    <n v="0"/>
    <n v="57"/>
    <n v="1680"/>
    <n v="7"/>
    <n v="37"/>
    <n v="5037"/>
    <n v="0"/>
    <x v="2979"/>
    <x v="2149"/>
    <x v="1205"/>
    <n v="3533"/>
    <x v="0"/>
    <n v="0"/>
    <n v="299"/>
    <n v="7427"/>
    <n v="26"/>
    <n v="150"/>
    <n v="26079"/>
    <n v="0"/>
    <n v="29255"/>
    <n v="7187"/>
    <n v="1546"/>
    <n v="4385"/>
    <n v="0"/>
    <n v="0"/>
    <n v="2797"/>
    <n v="34656"/>
    <n v="115"/>
    <n v="659"/>
    <n v="80600"/>
    <n v="338159025"/>
    <n v="106109527"/>
    <n v="32863740"/>
    <n v="109098336"/>
    <n v="0"/>
    <n v="0"/>
    <n v="12261137"/>
    <n v="222507318"/>
    <n v="334340"/>
    <n v="1924805"/>
    <n v="823258228"/>
    <n v="99666456"/>
    <n v="41496365"/>
    <n v="4521275"/>
    <n v="29015850"/>
    <n v="0"/>
    <n v="0"/>
    <n v="4474099"/>
    <n v="125611417"/>
    <n v="788558"/>
    <n v="4539743"/>
    <n v="310113763"/>
    <x v="3388"/>
    <n v="386574236"/>
    <n v="131711322"/>
    <n v="36111674"/>
    <n v="124608734"/>
    <n v="0"/>
    <n v="0"/>
    <n v="0"/>
    <n v="13488059"/>
    <n v="201452328"/>
    <x v="0"/>
    <x v="2783"/>
    <n v="0"/>
    <n v="0"/>
    <n v="0"/>
    <n v="7095289"/>
    <n v="903310448"/>
    <n v="0"/>
    <n v="0"/>
    <n v="0"/>
    <n v="0"/>
    <n v="0"/>
    <n v="51251245"/>
    <n v="15894570"/>
    <n v="1273341"/>
    <n v="13505452"/>
    <n v="0"/>
    <n v="0"/>
    <n v="3247177"/>
    <n v="146666407"/>
    <n v="0"/>
    <n v="-1776649"/>
    <n v="230061543"/>
    <n v="2495799"/>
    <n v="214826727"/>
    <n v="0"/>
    <n v="1895431"/>
    <n v="0"/>
    <n v="0"/>
    <n v="0"/>
    <n v="0"/>
    <n v="5538889"/>
    <n v="534719054"/>
    <n v="0"/>
    <n v="0"/>
    <n v="0"/>
    <n v="0"/>
    <n v="0"/>
    <n v="0"/>
    <n v="0"/>
    <n v="0"/>
    <n v="0"/>
    <n v="0"/>
    <n v="0"/>
    <n v="0"/>
    <n v="0"/>
  </r>
  <r>
    <n v="106196404"/>
    <x v="433"/>
    <x v="3"/>
    <x v="9"/>
    <d v="2019-01-01T00:00:00"/>
    <s v="03/31/2019"/>
    <s v="Open"/>
    <x v="0"/>
    <m/>
    <n v="905"/>
    <x v="2"/>
    <x v="3"/>
    <s v=""/>
    <s v="818-774-3000"/>
    <s v="7150 TAMPA AVENUE"/>
    <s v="RESEDA"/>
    <n v="91335"/>
    <s v="ILANA SPRINGER"/>
    <n v="249"/>
    <n v="249"/>
    <n v="242"/>
    <x v="256"/>
    <n v="23"/>
    <n v="11"/>
    <n v="33"/>
    <n v="0"/>
    <n v="0"/>
    <n v="0"/>
    <n v="0"/>
    <n v="0"/>
    <n v="21"/>
    <n v="97"/>
    <n v="0"/>
    <x v="2980"/>
    <x v="2150"/>
    <x v="2278"/>
    <n v="14338"/>
    <x v="0"/>
    <n v="0"/>
    <n v="0"/>
    <n v="0"/>
    <n v="0"/>
    <n v="3027"/>
    <n v="21715"/>
    <n v="0"/>
    <n v="0"/>
    <n v="0"/>
    <n v="0"/>
    <n v="0"/>
    <n v="0"/>
    <n v="0"/>
    <n v="0"/>
    <n v="0"/>
    <n v="0"/>
    <n v="0"/>
    <n v="0"/>
    <n v="1064492"/>
    <n v="706252"/>
    <n v="1400420"/>
    <n v="6425313"/>
    <n v="0"/>
    <n v="0"/>
    <n v="0"/>
    <n v="0"/>
    <n v="0"/>
    <n v="1398657"/>
    <n v="10995134"/>
    <n v="0"/>
    <n v="0"/>
    <n v="0"/>
    <n v="0"/>
    <n v="0"/>
    <n v="0"/>
    <n v="0"/>
    <n v="0"/>
    <n v="0"/>
    <n v="0"/>
    <n v="0"/>
    <x v="3389"/>
    <n v="871031"/>
    <n v="246178"/>
    <n v="241156"/>
    <n v="1117573"/>
    <n v="0"/>
    <n v="0"/>
    <n v="0"/>
    <n v="0"/>
    <n v="0"/>
    <x v="0"/>
    <x v="7"/>
    <n v="0"/>
    <n v="0"/>
    <n v="0"/>
    <n v="20203"/>
    <n v="2517141"/>
    <n v="0"/>
    <n v="0"/>
    <n v="0"/>
    <n v="0"/>
    <n v="0"/>
    <n v="193461"/>
    <n v="460074"/>
    <n v="1159264"/>
    <n v="5307740"/>
    <n v="0"/>
    <n v="0"/>
    <n v="0"/>
    <n v="0"/>
    <n v="0"/>
    <n v="1357454"/>
    <n v="8477993"/>
    <n v="110254"/>
    <n v="7827414"/>
    <n v="0"/>
    <n v="1383"/>
    <n v="0"/>
    <n v="0"/>
    <n v="0"/>
    <n v="0"/>
    <n v="31247"/>
    <n v="53408301"/>
    <n v="0"/>
    <n v="0"/>
    <n v="0"/>
    <n v="0"/>
    <n v="0"/>
    <n v="0"/>
    <n v="0"/>
    <n v="0"/>
    <n v="0"/>
    <n v="0"/>
    <n v="0"/>
    <n v="0"/>
    <n v="0"/>
  </r>
  <r>
    <n v="106074097"/>
    <x v="434"/>
    <x v="3"/>
    <x v="9"/>
    <d v="2019-01-01T00:00:00"/>
    <s v="03/31/2019"/>
    <s v="Open"/>
    <x v="17"/>
    <m/>
    <n v="411"/>
    <x v="2"/>
    <x v="5"/>
    <s v=""/>
    <s v="510-987-3380"/>
    <s v="4501 SAND CREEK ROAD"/>
    <s v="ANTIOCH"/>
    <n v="94531"/>
    <s v="JANET LIANG"/>
    <n v="146"/>
    <n v="146"/>
    <n v="63"/>
    <x v="662"/>
    <n v="608"/>
    <n v="19"/>
    <n v="147"/>
    <n v="0"/>
    <n v="0"/>
    <n v="7"/>
    <n v="745"/>
    <n v="0"/>
    <n v="28"/>
    <n v="1659"/>
    <n v="0"/>
    <x v="375"/>
    <x v="665"/>
    <x v="360"/>
    <n v="388"/>
    <x v="0"/>
    <n v="0"/>
    <n v="22"/>
    <n v="1917"/>
    <n v="0"/>
    <n v="132"/>
    <n v="5151"/>
    <n v="0"/>
    <n v="585"/>
    <n v="8594"/>
    <n v="428"/>
    <n v="4502"/>
    <n v="0"/>
    <n v="0"/>
    <n v="720"/>
    <n v="19215"/>
    <n v="0"/>
    <n v="4180"/>
    <n v="3822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6803255"/>
    <n v="0"/>
    <n v="0"/>
    <n v="0"/>
    <n v="0"/>
    <n v="0"/>
    <n v="0"/>
    <n v="889265"/>
    <n v="154821753"/>
    <n v="0"/>
    <n v="0"/>
    <n v="0"/>
    <n v="0"/>
    <n v="0"/>
    <n v="0"/>
    <n v="0"/>
    <n v="0"/>
    <n v="0"/>
    <n v="0"/>
    <n v="0"/>
    <n v="0"/>
    <n v="0"/>
  </r>
  <r>
    <n v="106014132"/>
    <x v="444"/>
    <x v="3"/>
    <x v="9"/>
    <d v="2019-01-01T00:00:00"/>
    <s v="03/31/2019"/>
    <s v="Open"/>
    <x v="19"/>
    <m/>
    <n v="421"/>
    <x v="2"/>
    <x v="5"/>
    <s v=""/>
    <s v="510-987-3380"/>
    <s v="39400 PASEO PADRE PARKWAY"/>
    <s v="FREMONT"/>
    <n v="94538"/>
    <s v="JANET LIANG"/>
    <n v="106"/>
    <n v="82"/>
    <n v="45"/>
    <x v="324"/>
    <n v="575"/>
    <n v="5"/>
    <n v="39"/>
    <n v="0"/>
    <n v="0"/>
    <n v="1"/>
    <n v="365"/>
    <n v="0"/>
    <n v="6"/>
    <n v="1024"/>
    <n v="0"/>
    <x v="390"/>
    <x v="2151"/>
    <x v="111"/>
    <n v="155"/>
    <x v="0"/>
    <n v="0"/>
    <n v="1"/>
    <n v="1110"/>
    <n v="0"/>
    <n v="23"/>
    <n v="3706"/>
    <n v="0"/>
    <n v="322"/>
    <n v="16203"/>
    <n v="144"/>
    <n v="2822"/>
    <n v="0"/>
    <n v="0"/>
    <n v="511"/>
    <n v="33785"/>
    <n v="0"/>
    <n v="10839"/>
    <n v="6462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60895564"/>
    <n v="0"/>
    <n v="0"/>
    <n v="0"/>
    <n v="0"/>
    <n v="0"/>
    <n v="0"/>
    <n v="10694369"/>
    <n v="97047661"/>
    <n v="0"/>
    <n v="0"/>
    <n v="0"/>
    <n v="0"/>
    <n v="0"/>
    <n v="0"/>
    <n v="0"/>
    <n v="0"/>
    <n v="0"/>
    <n v="0"/>
    <n v="0"/>
    <n v="0"/>
    <n v="0"/>
  </r>
  <r>
    <n v="106334048"/>
    <x v="442"/>
    <x v="3"/>
    <x v="9"/>
    <d v="2019-01-01T00:00:00"/>
    <s v="03/31/2019"/>
    <s v="Open"/>
    <x v="24"/>
    <m/>
    <n v="1109"/>
    <x v="2"/>
    <x v="5"/>
    <s v=""/>
    <s v="626-405-5000"/>
    <s v="27300 IRIS AVENUE"/>
    <s v="MORENO VALLEY"/>
    <n v="92555"/>
    <s v="JULIE MILLER-PHIPPS"/>
    <n v="94"/>
    <n v="94"/>
    <n v="40"/>
    <x v="33"/>
    <n v="415"/>
    <n v="4"/>
    <n v="128"/>
    <n v="0"/>
    <n v="0"/>
    <n v="2"/>
    <n v="464"/>
    <n v="0"/>
    <n v="10"/>
    <n v="1053"/>
    <n v="0"/>
    <x v="830"/>
    <x v="493"/>
    <x v="1136"/>
    <n v="345"/>
    <x v="0"/>
    <n v="0"/>
    <n v="3"/>
    <n v="1023"/>
    <n v="0"/>
    <n v="26"/>
    <n v="3280"/>
    <n v="0"/>
    <n v="269"/>
    <n v="3158"/>
    <n v="483"/>
    <n v="4600"/>
    <n v="0"/>
    <n v="0"/>
    <n v="169"/>
    <n v="6826"/>
    <n v="0"/>
    <n v="634"/>
    <n v="1613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36526797"/>
    <n v="0"/>
    <n v="0"/>
    <n v="0"/>
    <n v="0"/>
    <n v="0"/>
    <n v="0"/>
    <n v="2898887"/>
    <n v="114961169"/>
    <n v="0"/>
    <n v="0"/>
    <n v="0"/>
    <n v="0"/>
    <n v="0"/>
    <n v="0"/>
    <n v="0"/>
    <n v="0"/>
    <n v="0"/>
    <n v="0"/>
    <n v="0"/>
    <n v="0"/>
    <n v="0"/>
  </r>
  <r>
    <n v="106014326"/>
    <x v="432"/>
    <x v="3"/>
    <x v="9"/>
    <d v="2019-01-01T00:00:00"/>
    <s v="03/31/2019"/>
    <s v="Open"/>
    <x v="19"/>
    <m/>
    <n v="417"/>
    <x v="2"/>
    <x v="5"/>
    <s v="Teaching"/>
    <s v="510-987-3380"/>
    <s v="275 W. MACARTHUR BOULEVARD."/>
    <s v="OAKLAND"/>
    <n v="94611"/>
    <s v="JANET LIANG"/>
    <n v="365"/>
    <n v="365"/>
    <n v="267"/>
    <x v="1408"/>
    <n v="1838"/>
    <n v="65"/>
    <n v="473"/>
    <n v="0"/>
    <n v="0"/>
    <n v="48"/>
    <n v="2428"/>
    <n v="0"/>
    <n v="82"/>
    <n v="5372"/>
    <n v="0"/>
    <x v="2981"/>
    <x v="2152"/>
    <x v="839"/>
    <n v="1727"/>
    <x v="0"/>
    <n v="0"/>
    <n v="348"/>
    <n v="8529"/>
    <n v="0"/>
    <n v="293"/>
    <n v="21849"/>
    <n v="0"/>
    <n v="1821"/>
    <n v="22932"/>
    <n v="1276"/>
    <n v="10567"/>
    <n v="0"/>
    <n v="1"/>
    <n v="1599"/>
    <n v="44347"/>
    <n v="0"/>
    <n v="14007"/>
    <n v="9655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71462630"/>
    <n v="0"/>
    <n v="0"/>
    <n v="0"/>
    <n v="0"/>
    <n v="0"/>
    <n v="0"/>
    <n v="2674704"/>
    <n v="971874332"/>
    <n v="0"/>
    <n v="0"/>
    <n v="0"/>
    <n v="0"/>
    <n v="0"/>
    <n v="0"/>
    <n v="0"/>
    <n v="0"/>
    <n v="0"/>
    <n v="0"/>
    <n v="0"/>
    <n v="0"/>
    <n v="0"/>
  </r>
  <r>
    <n v="106304409"/>
    <x v="422"/>
    <x v="3"/>
    <x v="9"/>
    <d v="2019-01-01T00:00:00"/>
    <s v="03/31/2019"/>
    <s v="Open"/>
    <x v="9"/>
    <m/>
    <n v="1011"/>
    <x v="2"/>
    <x v="5"/>
    <s v="Teaching"/>
    <s v="626-405-5000"/>
    <s v="3440 E LA PALMA AVENUE"/>
    <s v="ANAHEIM"/>
    <n v="92806"/>
    <s v="JULIE MILLER-PHIPPS"/>
    <n v="484"/>
    <n v="472"/>
    <n v="267"/>
    <x v="307"/>
    <n v="2169"/>
    <n v="43"/>
    <n v="447"/>
    <n v="0"/>
    <n v="0"/>
    <n v="22"/>
    <n v="3338"/>
    <n v="0"/>
    <n v="41"/>
    <n v="6106"/>
    <n v="0"/>
    <x v="769"/>
    <x v="2153"/>
    <x v="1792"/>
    <n v="1569"/>
    <x v="0"/>
    <n v="0"/>
    <n v="60"/>
    <n v="10653"/>
    <n v="0"/>
    <n v="128"/>
    <n v="21830"/>
    <n v="0"/>
    <n v="228"/>
    <n v="17056"/>
    <n v="400"/>
    <n v="6789"/>
    <n v="0"/>
    <n v="2"/>
    <n v="356"/>
    <n v="36817"/>
    <n v="0"/>
    <n v="1362"/>
    <n v="6301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18316251"/>
    <n v="0"/>
    <n v="0"/>
    <n v="0"/>
    <n v="0"/>
    <n v="0"/>
    <n v="0"/>
    <n v="6662873"/>
    <n v="827276730"/>
    <n v="0"/>
    <n v="0"/>
    <n v="0"/>
    <n v="0"/>
    <n v="0"/>
    <n v="0"/>
    <n v="0"/>
    <n v="0"/>
    <n v="0"/>
    <n v="0"/>
    <n v="0"/>
    <n v="0"/>
    <n v="0"/>
  </r>
  <r>
    <n v="106104062"/>
    <x v="445"/>
    <x v="3"/>
    <x v="9"/>
    <d v="2019-01-01T00:00:00"/>
    <s v="03/31/2019"/>
    <s v="Open"/>
    <x v="18"/>
    <m/>
    <n v="605"/>
    <x v="2"/>
    <x v="5"/>
    <s v=""/>
    <s v="510-987-3380"/>
    <s v="7300 NORTH FRESNO STREET"/>
    <s v="FRESNO"/>
    <n v="93720"/>
    <s v="JANET LIANG"/>
    <n v="169"/>
    <n v="169"/>
    <n v="86"/>
    <x v="901"/>
    <n v="1052"/>
    <n v="11"/>
    <n v="9"/>
    <n v="0"/>
    <n v="0"/>
    <n v="4"/>
    <n v="951"/>
    <n v="0"/>
    <n v="16"/>
    <n v="2116"/>
    <n v="0"/>
    <x v="1498"/>
    <x v="1953"/>
    <x v="661"/>
    <n v="34"/>
    <x v="0"/>
    <n v="0"/>
    <n v="13"/>
    <n v="2498"/>
    <n v="0"/>
    <n v="58"/>
    <n v="7073"/>
    <n v="0"/>
    <n v="470"/>
    <n v="23178"/>
    <n v="469"/>
    <n v="702"/>
    <n v="0"/>
    <n v="0"/>
    <n v="1413"/>
    <n v="33276"/>
    <n v="0"/>
    <n v="11226"/>
    <n v="7073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1103944"/>
    <n v="0"/>
    <n v="0"/>
    <n v="0"/>
    <n v="0"/>
    <n v="0"/>
    <n v="0"/>
    <n v="2088473"/>
    <n v="53264628"/>
    <n v="0"/>
    <n v="0"/>
    <n v="0"/>
    <n v="0"/>
    <n v="0"/>
    <n v="0"/>
    <n v="0"/>
    <n v="0"/>
    <n v="0"/>
    <n v="0"/>
    <n v="0"/>
    <n v="0"/>
    <n v="0"/>
  </r>
  <r>
    <n v="106190429"/>
    <x v="440"/>
    <x v="3"/>
    <x v="9"/>
    <d v="2019-01-01T00:00:00"/>
    <s v="03/31/2019"/>
    <s v="Open"/>
    <x v="0"/>
    <m/>
    <n v="925"/>
    <x v="2"/>
    <x v="5"/>
    <s v="Teaching"/>
    <s v="626-405-5000"/>
    <s v="4867 SUNSET BOULEVARD"/>
    <s v="LOS ANGELES"/>
    <n v="90027"/>
    <s v="JULIE MILLER-PHIPPS"/>
    <n v="528"/>
    <n v="528"/>
    <n v="409"/>
    <x v="355"/>
    <n v="2584"/>
    <n v="58"/>
    <n v="475"/>
    <n v="0"/>
    <n v="0"/>
    <n v="34"/>
    <n v="3685"/>
    <n v="0"/>
    <n v="100"/>
    <n v="7031"/>
    <n v="0"/>
    <x v="2173"/>
    <x v="2154"/>
    <x v="1396"/>
    <n v="1847"/>
    <x v="0"/>
    <n v="0"/>
    <n v="182"/>
    <n v="15718"/>
    <n v="0"/>
    <n v="409"/>
    <n v="33490"/>
    <n v="0"/>
    <n v="1215"/>
    <n v="11466"/>
    <n v="891"/>
    <n v="5369"/>
    <n v="0"/>
    <n v="1"/>
    <n v="222"/>
    <n v="15880"/>
    <n v="0"/>
    <n v="2159"/>
    <n v="3720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34151736"/>
    <n v="0"/>
    <n v="0"/>
    <n v="0"/>
    <n v="0"/>
    <n v="0"/>
    <n v="0"/>
    <n v="2292585"/>
    <n v="516757375"/>
    <n v="0"/>
    <n v="0"/>
    <n v="0"/>
    <n v="0"/>
    <n v="0"/>
    <n v="0"/>
    <n v="0"/>
    <n v="0"/>
    <n v="0"/>
    <n v="0"/>
    <n v="0"/>
    <n v="0"/>
    <n v="0"/>
  </r>
  <r>
    <n v="106394009"/>
    <x v="441"/>
    <x v="3"/>
    <x v="9"/>
    <d v="2019-01-01T00:00:00"/>
    <s v="03/31/2019"/>
    <s v="Open"/>
    <x v="21"/>
    <m/>
    <n v="507"/>
    <x v="2"/>
    <x v="5"/>
    <s v=""/>
    <s v="510-987-3380"/>
    <s v="1777 WEST YOSEMITE AVENUE"/>
    <s v="MANTECA"/>
    <n v="95337"/>
    <s v="JANET LIANG"/>
    <n v="213"/>
    <n v="213"/>
    <n v="124"/>
    <x v="548"/>
    <n v="1011"/>
    <n v="16"/>
    <n v="102"/>
    <n v="0"/>
    <n v="0"/>
    <n v="7"/>
    <n v="1687"/>
    <n v="0"/>
    <n v="28"/>
    <n v="2963"/>
    <n v="0"/>
    <x v="404"/>
    <x v="2155"/>
    <x v="67"/>
    <n v="260"/>
    <x v="0"/>
    <n v="0"/>
    <n v="11"/>
    <n v="5082"/>
    <n v="0"/>
    <n v="82"/>
    <n v="10161"/>
    <n v="0"/>
    <n v="452"/>
    <n v="11093"/>
    <n v="583"/>
    <n v="3557"/>
    <n v="0"/>
    <n v="1"/>
    <n v="1052"/>
    <n v="30630"/>
    <n v="0"/>
    <n v="6559"/>
    <n v="5392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4285365"/>
    <n v="0"/>
    <n v="0"/>
    <n v="0"/>
    <n v="0"/>
    <n v="0"/>
    <n v="0"/>
    <n v="547121"/>
    <n v="233475603"/>
    <n v="0"/>
    <n v="0"/>
    <n v="0"/>
    <n v="0"/>
    <n v="0"/>
    <n v="0"/>
    <n v="0"/>
    <n v="0"/>
    <n v="0"/>
    <n v="0"/>
    <n v="0"/>
    <n v="0"/>
    <n v="0"/>
  </r>
  <r>
    <n v="106071018"/>
    <x v="437"/>
    <x v="3"/>
    <x v="9"/>
    <d v="2019-01-01T00:00:00"/>
    <s v="03/31/2019"/>
    <s v="Open"/>
    <x v="17"/>
    <m/>
    <n v="411"/>
    <x v="2"/>
    <x v="0"/>
    <s v=""/>
    <s v="925-682-8200"/>
    <s v="2540 EAST STREET"/>
    <s v="CONCORD"/>
    <n v="94520"/>
    <s v="CALVIN KNIGHT"/>
    <n v="245"/>
    <n v="207"/>
    <n v="160"/>
    <x v="1252"/>
    <n v="498"/>
    <n v="113"/>
    <n v="487"/>
    <n v="0"/>
    <n v="0"/>
    <n v="5"/>
    <n v="489"/>
    <n v="0"/>
    <n v="23"/>
    <n v="3088"/>
    <n v="0"/>
    <x v="2982"/>
    <x v="2156"/>
    <x v="2279"/>
    <n v="2311"/>
    <x v="0"/>
    <n v="0"/>
    <n v="34"/>
    <n v="1802"/>
    <n v="0"/>
    <n v="64"/>
    <n v="14388"/>
    <n v="0"/>
    <n v="7141"/>
    <n v="4399"/>
    <n v="1062"/>
    <n v="6926"/>
    <n v="0"/>
    <n v="0"/>
    <n v="476"/>
    <n v="9987"/>
    <n v="0"/>
    <n v="1157"/>
    <n v="31148"/>
    <n v="257178126"/>
    <n v="90403320"/>
    <n v="17121446"/>
    <n v="78981856"/>
    <n v="0"/>
    <n v="0"/>
    <n v="1656255"/>
    <n v="84768589"/>
    <n v="0"/>
    <n v="2908644"/>
    <n v="533018236"/>
    <n v="89628017"/>
    <n v="41892652"/>
    <n v="8246549"/>
    <n v="51048066"/>
    <n v="0"/>
    <n v="0"/>
    <n v="2088932"/>
    <n v="83997333"/>
    <n v="0"/>
    <n v="6042106"/>
    <n v="282943655"/>
    <x v="3390"/>
    <n v="304096900"/>
    <n v="118663509"/>
    <n v="30357798"/>
    <n v="123608276"/>
    <n v="0"/>
    <n v="0"/>
    <n v="0"/>
    <n v="2632111"/>
    <n v="107619411"/>
    <x v="0"/>
    <x v="2784"/>
    <n v="0"/>
    <n v="0"/>
    <n v="0"/>
    <n v="3153483"/>
    <n v="697145611"/>
    <n v="0"/>
    <n v="0"/>
    <n v="0"/>
    <n v="0"/>
    <n v="0"/>
    <n v="42709243"/>
    <n v="13632463"/>
    <n v="-4989803"/>
    <n v="6421646"/>
    <n v="0"/>
    <n v="0"/>
    <n v="1113076"/>
    <n v="61146511"/>
    <n v="0"/>
    <n v="-1216856"/>
    <n v="118816280"/>
    <n v="927707"/>
    <n v="120075619"/>
    <n v="0"/>
    <n v="784461"/>
    <n v="0"/>
    <n v="0"/>
    <n v="0"/>
    <n v="0"/>
    <n v="3458162"/>
    <n v="239693102"/>
    <n v="0"/>
    <n v="0"/>
    <n v="0"/>
    <n v="0"/>
    <n v="0"/>
    <n v="0"/>
    <n v="0"/>
    <n v="0"/>
    <n v="0"/>
    <n v="0"/>
    <n v="0"/>
    <n v="0"/>
    <n v="0"/>
  </r>
  <r>
    <n v="106301205"/>
    <x v="393"/>
    <x v="3"/>
    <x v="9"/>
    <d v="2019-01-01T00:00:00"/>
    <s v="03/31/2019"/>
    <s v="Open"/>
    <x v="9"/>
    <m/>
    <n v="1016"/>
    <x v="2"/>
    <x v="0"/>
    <s v=""/>
    <s v="949-764-4624"/>
    <s v="1 HOAG DRIVE"/>
    <s v="NEWPORT BEACH"/>
    <n v="92663"/>
    <s v="ROBERT BRAITHWAITE"/>
    <n v="518"/>
    <n v="499"/>
    <n v="419"/>
    <x v="1409"/>
    <n v="1283"/>
    <n v="135"/>
    <n v="658"/>
    <n v="0"/>
    <n v="0"/>
    <n v="101"/>
    <n v="3029"/>
    <n v="0"/>
    <n v="469"/>
    <n v="8115"/>
    <n v="0"/>
    <x v="2983"/>
    <x v="2157"/>
    <x v="1703"/>
    <n v="2725"/>
    <x v="0"/>
    <n v="0"/>
    <n v="474"/>
    <n v="11663"/>
    <n v="0"/>
    <n v="1451"/>
    <n v="34305"/>
    <n v="0"/>
    <n v="35267"/>
    <n v="12881"/>
    <n v="906"/>
    <n v="7242"/>
    <n v="0"/>
    <n v="0"/>
    <n v="1778"/>
    <n v="54186"/>
    <n v="0"/>
    <n v="4311"/>
    <n v="116571"/>
    <n v="165463959"/>
    <n v="85605039"/>
    <n v="11668155"/>
    <n v="32667639"/>
    <n v="0"/>
    <n v="0"/>
    <n v="4039033"/>
    <n v="146294967"/>
    <n v="0"/>
    <n v="14708195"/>
    <n v="460446987"/>
    <n v="137470422"/>
    <n v="50284893"/>
    <n v="3644185"/>
    <n v="29612628"/>
    <n v="0"/>
    <n v="0"/>
    <n v="5031942"/>
    <n v="168753977"/>
    <n v="0"/>
    <n v="12741344"/>
    <n v="407539391"/>
    <x v="3391"/>
    <n v="246517605"/>
    <n v="123170669"/>
    <n v="-30080192"/>
    <n v="93157946"/>
    <n v="0"/>
    <n v="0"/>
    <n v="0"/>
    <n v="1665286"/>
    <n v="162955989"/>
    <x v="0"/>
    <x v="2785"/>
    <n v="0"/>
    <n v="0"/>
    <n v="0"/>
    <n v="1717731"/>
    <n v="615764337"/>
    <n v="4377282"/>
    <n v="0"/>
    <n v="0"/>
    <n v="7760116"/>
    <n v="12137398"/>
    <n v="54991354"/>
    <n v="17035338"/>
    <n v="45151748"/>
    <n v="-31195991"/>
    <n v="0"/>
    <n v="0"/>
    <n v="7235178"/>
    <n v="154251851"/>
    <n v="0"/>
    <n v="16889961"/>
    <n v="264359439"/>
    <n v="11095173"/>
    <n v="272498307"/>
    <n v="0"/>
    <n v="117004052"/>
    <n v="0"/>
    <n v="0"/>
    <n v="0"/>
    <n v="0"/>
    <n v="10504183"/>
    <n v="803359696"/>
    <n v="0"/>
    <n v="0"/>
    <n v="0"/>
    <n v="0"/>
    <n v="0"/>
    <n v="0"/>
    <n v="0"/>
    <n v="0"/>
    <n v="0"/>
    <n v="0"/>
    <n v="0"/>
    <n v="0"/>
    <n v="0"/>
  </r>
  <r>
    <n v="106304460"/>
    <x v="397"/>
    <x v="3"/>
    <x v="9"/>
    <d v="2019-01-01T00:00:00"/>
    <s v="03/31/2019"/>
    <s v="Open"/>
    <x v="9"/>
    <m/>
    <n v="1016"/>
    <x v="8"/>
    <x v="0"/>
    <s v=""/>
    <s v="949-517-3149"/>
    <s v="16250 SAND CANYON AVENUE"/>
    <s v="IRVINE"/>
    <n v="92618"/>
    <s v="JENNIFER MITZNER"/>
    <n v="70"/>
    <n v="70"/>
    <n v="25"/>
    <x v="489"/>
    <n v="176"/>
    <n v="0"/>
    <n v="3"/>
    <n v="0"/>
    <n v="0"/>
    <n v="47"/>
    <n v="391"/>
    <n v="0"/>
    <n v="3"/>
    <n v="1195"/>
    <n v="0"/>
    <x v="2984"/>
    <x v="668"/>
    <x v="8"/>
    <n v="12"/>
    <x v="0"/>
    <n v="0"/>
    <n v="103"/>
    <n v="599"/>
    <n v="0"/>
    <n v="8"/>
    <n v="2012"/>
    <n v="0"/>
    <n v="73"/>
    <n v="29"/>
    <n v="0"/>
    <n v="2"/>
    <n v="0"/>
    <n v="0"/>
    <n v="13"/>
    <n v="115"/>
    <n v="0"/>
    <n v="0"/>
    <n v="232"/>
    <n v="44482449"/>
    <n v="15975317"/>
    <n v="0"/>
    <n v="334912"/>
    <n v="0"/>
    <n v="0"/>
    <n v="4698228"/>
    <n v="32192149"/>
    <n v="0"/>
    <n v="298139"/>
    <n v="97981194"/>
    <n v="3629341"/>
    <n v="1351580"/>
    <n v="0"/>
    <n v="81021"/>
    <n v="0"/>
    <n v="0"/>
    <n v="626083"/>
    <n v="5376775"/>
    <n v="0"/>
    <n v="0"/>
    <n v="11064800"/>
    <x v="3392"/>
    <n v="37627463"/>
    <n v="11971512"/>
    <n v="0"/>
    <n v="318323"/>
    <n v="0"/>
    <n v="0"/>
    <n v="0"/>
    <n v="3959794"/>
    <n v="23473552"/>
    <x v="0"/>
    <x v="2786"/>
    <n v="0"/>
    <n v="0"/>
    <n v="0"/>
    <n v="6078"/>
    <n v="77470555"/>
    <n v="0"/>
    <n v="0"/>
    <n v="0"/>
    <n v="0"/>
    <n v="0"/>
    <n v="10484327"/>
    <n v="5355385"/>
    <n v="0"/>
    <n v="97610"/>
    <n v="0"/>
    <n v="0"/>
    <n v="1364517"/>
    <n v="14095372"/>
    <n v="0"/>
    <n v="178228"/>
    <n v="31575439"/>
    <n v="2076575"/>
    <n v="24080966"/>
    <n v="0"/>
    <n v="166047"/>
    <n v="0"/>
    <n v="0"/>
    <n v="0"/>
    <n v="0"/>
    <n v="56322"/>
    <n v="4708934"/>
    <n v="0"/>
    <n v="0"/>
    <n v="0"/>
    <n v="0"/>
    <n v="0"/>
    <n v="0"/>
    <n v="0"/>
    <n v="0"/>
    <n v="0"/>
    <n v="0"/>
    <n v="599452"/>
    <n v="0"/>
    <n v="0"/>
  </r>
  <r>
    <n v="106190382"/>
    <x v="401"/>
    <x v="3"/>
    <x v="9"/>
    <d v="2019-01-01T00:00:00"/>
    <s v="03/31/2019"/>
    <s v="Open"/>
    <x v="0"/>
    <m/>
    <n v="925"/>
    <x v="1"/>
    <x v="0"/>
    <s v=""/>
    <s v="213-413-3000"/>
    <s v="1300 NORTH VERMONT AVENUE"/>
    <s v="LOS ANGELES"/>
    <n v="90027"/>
    <s v="ROBERT ALLEN"/>
    <n v="434"/>
    <n v="413"/>
    <n v="227"/>
    <x v="1228"/>
    <n v="317"/>
    <n v="617"/>
    <n v="1200"/>
    <n v="0"/>
    <n v="0"/>
    <n v="6"/>
    <n v="309"/>
    <n v="0"/>
    <n v="150"/>
    <n v="3374"/>
    <n v="0"/>
    <x v="2985"/>
    <x v="1508"/>
    <x v="2280"/>
    <n v="8707"/>
    <x v="0"/>
    <n v="0"/>
    <n v="172"/>
    <n v="1027"/>
    <n v="0"/>
    <n v="180"/>
    <n v="20387"/>
    <n v="0"/>
    <n v="1960"/>
    <n v="576"/>
    <n v="2417"/>
    <n v="5108"/>
    <n v="0"/>
    <n v="0"/>
    <n v="938"/>
    <n v="1666"/>
    <n v="0"/>
    <n v="1527"/>
    <n v="14192"/>
    <n v="53835886"/>
    <n v="17924354"/>
    <n v="29501410"/>
    <n v="66841920"/>
    <n v="0"/>
    <n v="0"/>
    <n v="842669"/>
    <n v="13013292"/>
    <n v="0"/>
    <n v="2425019"/>
    <n v="184384550"/>
    <n v="10348721"/>
    <n v="5208011"/>
    <n v="8909803"/>
    <n v="25537904"/>
    <n v="0"/>
    <n v="0"/>
    <n v="409501"/>
    <n v="8858437"/>
    <n v="0"/>
    <n v="3513267"/>
    <n v="62785644"/>
    <x v="3393"/>
    <n v="46504069"/>
    <n v="21221127"/>
    <n v="15483812"/>
    <n v="78505038"/>
    <n v="-4076687"/>
    <n v="0"/>
    <n v="0"/>
    <n v="1471427"/>
    <n v="16518535"/>
    <x v="0"/>
    <x v="2787"/>
    <n v="0"/>
    <n v="0"/>
    <n v="0"/>
    <n v="2399803"/>
    <n v="180423112"/>
    <n v="0"/>
    <n v="7568383"/>
    <n v="0"/>
    <n v="0"/>
    <n v="7568383"/>
    <n v="17680538"/>
    <n v="1911238"/>
    <n v="27004089"/>
    <n v="21443169"/>
    <n v="0"/>
    <n v="0"/>
    <n v="-219257"/>
    <n v="5353193"/>
    <n v="0"/>
    <n v="1142495"/>
    <n v="74315465"/>
    <n v="961151"/>
    <n v="71242498"/>
    <n v="0"/>
    <n v="1096034"/>
    <n v="0"/>
    <n v="0"/>
    <n v="0"/>
    <n v="0"/>
    <n v="8679883"/>
    <n v="127529255"/>
    <n v="0"/>
    <n v="0"/>
    <n v="0"/>
    <n v="0"/>
    <n v="0"/>
    <n v="0"/>
    <n v="0"/>
    <n v="0"/>
    <n v="0"/>
    <n v="0"/>
    <n v="0"/>
    <n v="0"/>
    <n v="0"/>
  </r>
  <r>
    <n v="106344021"/>
    <x v="396"/>
    <x v="3"/>
    <x v="9"/>
    <d v="2019-01-01T00:00:00"/>
    <s v="03/31/2019"/>
    <s v="Open"/>
    <x v="22"/>
    <m/>
    <n v="311"/>
    <x v="1"/>
    <x v="0"/>
    <s v=""/>
    <s v="916-489-3336"/>
    <s v="4250 AUBURN BOULEVARD."/>
    <s v="SACRAMENTO"/>
    <n v="95841"/>
    <s v="SHAWN SILVA"/>
    <n v="125"/>
    <n v="120"/>
    <n v="120"/>
    <x v="550"/>
    <n v="44"/>
    <n v="454"/>
    <n v="0"/>
    <n v="0"/>
    <n v="0"/>
    <n v="234"/>
    <n v="130"/>
    <n v="7"/>
    <n v="0"/>
    <n v="1074"/>
    <n v="0"/>
    <x v="2986"/>
    <x v="1011"/>
    <x v="2281"/>
    <n v="0"/>
    <x v="0"/>
    <n v="0"/>
    <n v="2128"/>
    <n v="945"/>
    <n v="55"/>
    <n v="0"/>
    <n v="10386"/>
    <n v="0"/>
    <n v="1401"/>
    <n v="0"/>
    <n v="0"/>
    <n v="0"/>
    <n v="0"/>
    <n v="0"/>
    <n v="930"/>
    <n v="2631"/>
    <n v="0"/>
    <n v="0"/>
    <n v="4962"/>
    <n v="4089600"/>
    <n v="785600"/>
    <n v="6737700"/>
    <n v="0"/>
    <n v="0"/>
    <n v="0"/>
    <n v="3404800"/>
    <n v="1512000"/>
    <n v="88000"/>
    <n v="0"/>
    <n v="16617700"/>
    <n v="808092"/>
    <n v="0"/>
    <n v="0"/>
    <n v="0"/>
    <n v="0"/>
    <n v="0"/>
    <n v="534457"/>
    <n v="1521363"/>
    <n v="0"/>
    <n v="0"/>
    <n v="2863912"/>
    <x v="3394"/>
    <n v="1353197"/>
    <n v="222147"/>
    <n v="2746923"/>
    <n v="0"/>
    <n v="0"/>
    <n v="0"/>
    <n v="0"/>
    <n v="1706222"/>
    <n v="1292868"/>
    <x v="0"/>
    <x v="2788"/>
    <n v="0"/>
    <n v="0"/>
    <n v="0"/>
    <n v="0"/>
    <n v="7899924"/>
    <n v="0"/>
    <n v="0"/>
    <n v="0"/>
    <n v="0"/>
    <n v="0"/>
    <n v="3400461"/>
    <n v="540557"/>
    <n v="3828608"/>
    <n v="0"/>
    <n v="0"/>
    <n v="0"/>
    <n v="2142294"/>
    <n v="1669768"/>
    <n v="0"/>
    <n v="0"/>
    <n v="11581688"/>
    <n v="1869"/>
    <n v="7805352"/>
    <n v="973476"/>
    <n v="216274"/>
    <n v="0"/>
    <n v="0"/>
    <n v="0"/>
    <n v="0"/>
    <n v="91934"/>
    <n v="16136467"/>
    <n v="0"/>
    <n v="0"/>
    <n v="0"/>
    <n v="0"/>
    <n v="0"/>
    <n v="0"/>
    <n v="0"/>
    <n v="0"/>
    <n v="0"/>
    <n v="0"/>
    <n v="0"/>
    <n v="0"/>
    <n v="0"/>
  </r>
  <r>
    <n v="106362041"/>
    <x v="391"/>
    <x v="3"/>
    <x v="9"/>
    <d v="2019-01-01T00:00:00"/>
    <s v="03/31/2019"/>
    <s v="Open"/>
    <x v="5"/>
    <m/>
    <n v="1214"/>
    <x v="8"/>
    <x v="0"/>
    <s v="Rural"/>
    <s v="760-366-3711"/>
    <s v="6601 WHITE FEATHER ROAD"/>
    <s v="JOSHUA TREE"/>
    <n v="92252"/>
    <s v="SCOTT WARTELLE"/>
    <n v="179"/>
    <n v="179"/>
    <n v="106"/>
    <x v="430"/>
    <n v="128"/>
    <n v="168"/>
    <n v="79"/>
    <n v="0"/>
    <n v="0"/>
    <n v="18"/>
    <n v="66"/>
    <n v="0"/>
    <n v="27"/>
    <n v="637"/>
    <n v="0"/>
    <x v="785"/>
    <x v="825"/>
    <x v="2282"/>
    <n v="1298"/>
    <x v="0"/>
    <n v="0"/>
    <n v="364"/>
    <n v="124"/>
    <n v="0"/>
    <n v="201"/>
    <n v="9407"/>
    <n v="0"/>
    <n v="3252"/>
    <n v="1677"/>
    <n v="5001"/>
    <n v="1556"/>
    <n v="0"/>
    <n v="0"/>
    <n v="389"/>
    <n v="2174"/>
    <n v="0"/>
    <n v="625"/>
    <n v="14674"/>
    <n v="7578883"/>
    <n v="5619062"/>
    <n v="13789474"/>
    <n v="5229426"/>
    <n v="0"/>
    <n v="0"/>
    <n v="837027"/>
    <n v="2282377"/>
    <n v="0"/>
    <n v="784889"/>
    <n v="36121138"/>
    <n v="10545807"/>
    <n v="8297550"/>
    <n v="16268547"/>
    <n v="4823442"/>
    <n v="0"/>
    <n v="0"/>
    <n v="1638670"/>
    <n v="7240675"/>
    <n v="0"/>
    <n v="1763607"/>
    <n v="50578298"/>
    <x v="3395"/>
    <n v="15524093"/>
    <n v="11482895"/>
    <n v="21883735"/>
    <n v="9103146"/>
    <n v="-100695"/>
    <n v="0"/>
    <n v="0"/>
    <n v="1794895"/>
    <n v="7227137"/>
    <x v="0"/>
    <x v="7"/>
    <n v="0"/>
    <n v="0"/>
    <n v="0"/>
    <n v="1706446"/>
    <n v="69193084"/>
    <n v="0"/>
    <n v="0"/>
    <n v="0"/>
    <n v="0"/>
    <n v="0"/>
    <n v="2600597"/>
    <n v="2433717"/>
    <n v="8274981"/>
    <n v="949722"/>
    <n v="0"/>
    <n v="0"/>
    <n v="684533"/>
    <n v="2247413"/>
    <n v="0"/>
    <n v="315389"/>
    <n v="17506352"/>
    <n v="188890"/>
    <n v="15177153"/>
    <n v="0"/>
    <n v="-37149"/>
    <n v="0"/>
    <n v="0"/>
    <n v="0"/>
    <n v="0"/>
    <n v="417037"/>
    <n v="6381130"/>
    <n v="0"/>
    <n v="0"/>
    <n v="0"/>
    <n v="0"/>
    <n v="0"/>
    <n v="0"/>
    <n v="0"/>
    <n v="0"/>
    <n v="0"/>
    <n v="0"/>
    <n v="0"/>
    <n v="3833614"/>
    <n v="0"/>
  </r>
  <r>
    <n v="106010846"/>
    <x v="392"/>
    <x v="3"/>
    <x v="9"/>
    <d v="2019-01-01T00:00:00"/>
    <s v="03/31/2019"/>
    <s v="Open"/>
    <x v="19"/>
    <m/>
    <n v="417"/>
    <x v="7"/>
    <x v="0"/>
    <s v=""/>
    <s v="510-437-4800"/>
    <s v="1411 EAST 31ST STREET"/>
    <s v="OAKLAND"/>
    <n v="94602"/>
    <s v="DELVECCHIO FINLEY"/>
    <n v="408"/>
    <n v="372"/>
    <n v="372"/>
    <x v="1410"/>
    <n v="87"/>
    <n v="827"/>
    <n v="1434"/>
    <n v="0"/>
    <n v="71"/>
    <n v="48"/>
    <n v="176"/>
    <n v="12"/>
    <n v="100"/>
    <n v="3566"/>
    <n v="0"/>
    <x v="2987"/>
    <x v="1424"/>
    <x v="2283"/>
    <n v="9525"/>
    <x v="0"/>
    <n v="367"/>
    <n v="383"/>
    <n v="842"/>
    <n v="86"/>
    <n v="672"/>
    <n v="33251"/>
    <n v="0"/>
    <n v="15975"/>
    <n v="330"/>
    <n v="14597"/>
    <n v="35541"/>
    <n v="0"/>
    <n v="12046"/>
    <n v="547"/>
    <n v="2679"/>
    <n v="424"/>
    <n v="3895"/>
    <n v="86034"/>
    <n v="115277796"/>
    <n v="10888662"/>
    <n v="96102528"/>
    <n v="135220971"/>
    <n v="0"/>
    <n v="5785562"/>
    <n v="6845617"/>
    <n v="18330283"/>
    <n v="2454187"/>
    <n v="10226539"/>
    <n v="401132145"/>
    <n v="43476586"/>
    <n v="2831513"/>
    <n v="30684606"/>
    <n v="83290550"/>
    <n v="0"/>
    <n v="25130093"/>
    <n v="2812910"/>
    <n v="11355232"/>
    <n v="2017950"/>
    <n v="12214655"/>
    <n v="213814095"/>
    <x v="3396"/>
    <n v="127295610"/>
    <n v="11093468"/>
    <n v="100693789"/>
    <n v="170885010"/>
    <n v="-26225449"/>
    <n v="0"/>
    <n v="30915655"/>
    <n v="7485121"/>
    <n v="14615971"/>
    <x v="0"/>
    <x v="2789"/>
    <n v="0"/>
    <n v="0"/>
    <n v="0"/>
    <n v="4388225"/>
    <n v="462029553"/>
    <n v="0"/>
    <n v="0"/>
    <n v="9925063"/>
    <n v="0"/>
    <n v="9925063"/>
    <n v="31458772"/>
    <n v="2626707"/>
    <n v="52318794"/>
    <n v="47626511"/>
    <n v="0"/>
    <n v="9925063"/>
    <n v="2173406"/>
    <n v="15069544"/>
    <n v="98069"/>
    <n v="1544884"/>
    <n v="162841750"/>
    <n v="44741865"/>
    <n v="220375200"/>
    <n v="0"/>
    <n v="0"/>
    <n v="0"/>
    <n v="0"/>
    <n v="0"/>
    <n v="0"/>
    <n v="14194840"/>
    <n v="111519415"/>
    <n v="0"/>
    <n v="0"/>
    <n v="0"/>
    <n v="0"/>
    <n v="0"/>
    <n v="0"/>
    <n v="0"/>
    <n v="0"/>
    <n v="0"/>
    <n v="0"/>
    <n v="0"/>
    <n v="0"/>
    <n v="0"/>
  </r>
  <r>
    <n v="106301209"/>
    <x v="402"/>
    <x v="3"/>
    <x v="9"/>
    <d v="2019-01-01T00:00:00"/>
    <s v="03/31/2019"/>
    <s v="Open"/>
    <x v="9"/>
    <m/>
    <n v="1014"/>
    <x v="1"/>
    <x v="0"/>
    <s v=""/>
    <s v="714-843-5000"/>
    <s v="17772 BEACH BOULEVARD"/>
    <s v="HUNTINGTON BEACH"/>
    <n v="92647"/>
    <s v="RICHARD ROWE"/>
    <n v="131"/>
    <n v="131"/>
    <n v="131"/>
    <x v="747"/>
    <n v="110"/>
    <n v="76"/>
    <n v="207"/>
    <n v="0"/>
    <n v="0"/>
    <n v="66"/>
    <n v="43"/>
    <n v="0"/>
    <n v="23"/>
    <n v="1025"/>
    <n v="0"/>
    <x v="1665"/>
    <x v="721"/>
    <x v="664"/>
    <n v="770"/>
    <x v="0"/>
    <n v="0"/>
    <n v="315"/>
    <n v="137"/>
    <n v="0"/>
    <n v="41"/>
    <n v="6728"/>
    <n v="0"/>
    <n v="2384"/>
    <n v="272"/>
    <n v="461"/>
    <n v="1807"/>
    <n v="0"/>
    <n v="0"/>
    <n v="630"/>
    <n v="548"/>
    <n v="0"/>
    <n v="348"/>
    <n v="6450"/>
    <n v="27020128"/>
    <n v="6096488"/>
    <n v="2845530"/>
    <n v="8354312"/>
    <n v="0"/>
    <n v="0"/>
    <n v="2374080"/>
    <n v="1768992"/>
    <n v="0"/>
    <n v="250233"/>
    <n v="48709763"/>
    <n v="2629763"/>
    <n v="1099885"/>
    <n v="1407765"/>
    <n v="5613522"/>
    <n v="0"/>
    <n v="0"/>
    <n v="1754238"/>
    <n v="1443330"/>
    <n v="0"/>
    <n v="733624"/>
    <n v="14682127"/>
    <x v="3397"/>
    <n v="24383831"/>
    <n v="4553867"/>
    <n v="3983163"/>
    <n v="8601366"/>
    <n v="-132118"/>
    <n v="0"/>
    <n v="0"/>
    <n v="2644888"/>
    <n v="2725852"/>
    <x v="0"/>
    <x v="7"/>
    <n v="0"/>
    <n v="0"/>
    <n v="0"/>
    <n v="0"/>
    <n v="47712137"/>
    <n v="0"/>
    <n v="0"/>
    <n v="0"/>
    <n v="0"/>
    <n v="0"/>
    <n v="5266059"/>
    <n v="2642505"/>
    <n v="402250"/>
    <n v="5366468"/>
    <n v="0"/>
    <n v="0"/>
    <n v="1483431"/>
    <n v="486471"/>
    <n v="0"/>
    <n v="32569"/>
    <n v="15679753"/>
    <n v="79172"/>
    <n v="15986738"/>
    <n v="0"/>
    <n v="-11020"/>
    <n v="0"/>
    <n v="0"/>
    <n v="0"/>
    <n v="0"/>
    <n v="471266"/>
    <n v="58888153"/>
    <n v="0"/>
    <n v="0"/>
    <n v="0"/>
    <n v="0"/>
    <n v="0"/>
    <n v="0"/>
    <n v="0"/>
    <n v="0"/>
    <n v="0"/>
    <n v="0"/>
    <n v="0"/>
    <n v="0"/>
    <n v="0"/>
  </r>
  <r>
    <n v="106220733"/>
    <x v="400"/>
    <x v="3"/>
    <x v="9"/>
    <d v="2019-01-01T00:00:00"/>
    <s v="03/31/2019"/>
    <s v="Open"/>
    <x v="52"/>
    <m/>
    <n v="603"/>
    <x v="4"/>
    <x v="0"/>
    <s v="Rural"/>
    <s v="209-966-3631"/>
    <s v="5189 HOSPITAL ROAD."/>
    <s v="MARIPOSA"/>
    <n v="95338"/>
    <s v="MATTHEW MATTHIESSEN"/>
    <n v="34"/>
    <n v="33"/>
    <n v="33"/>
    <x v="282"/>
    <n v="0"/>
    <n v="17"/>
    <n v="0"/>
    <n v="0"/>
    <n v="0"/>
    <n v="19"/>
    <n v="0"/>
    <n v="0"/>
    <n v="3"/>
    <n v="98"/>
    <n v="0"/>
    <x v="1053"/>
    <x v="6"/>
    <x v="2284"/>
    <n v="0"/>
    <x v="0"/>
    <n v="0"/>
    <n v="86"/>
    <n v="0"/>
    <n v="0"/>
    <n v="7"/>
    <n v="2562"/>
    <n v="0"/>
    <n v="5674"/>
    <n v="0"/>
    <n v="2891"/>
    <n v="0"/>
    <n v="0"/>
    <n v="0"/>
    <n v="2874"/>
    <n v="0"/>
    <n v="0"/>
    <n v="188"/>
    <n v="11627"/>
    <n v="1040045"/>
    <n v="0"/>
    <n v="1130101"/>
    <n v="0"/>
    <n v="0"/>
    <n v="0"/>
    <n v="401270"/>
    <n v="0"/>
    <n v="0"/>
    <n v="51135"/>
    <n v="2622551"/>
    <n v="3380621"/>
    <n v="0"/>
    <n v="179371"/>
    <n v="0"/>
    <n v="0"/>
    <n v="0"/>
    <n v="3242990"/>
    <n v="0"/>
    <n v="0"/>
    <n v="484728"/>
    <n v="7287710"/>
    <x v="3398"/>
    <n v="2229421"/>
    <n v="0"/>
    <n v="497159"/>
    <n v="0"/>
    <n v="0"/>
    <n v="0"/>
    <n v="0"/>
    <n v="1950381"/>
    <n v="0"/>
    <x v="0"/>
    <x v="2790"/>
    <n v="0"/>
    <n v="0"/>
    <n v="0"/>
    <n v="148549"/>
    <n v="5028610"/>
    <n v="0"/>
    <n v="0"/>
    <n v="0"/>
    <n v="0"/>
    <n v="0"/>
    <n v="2191245"/>
    <n v="0"/>
    <n v="812313"/>
    <n v="0"/>
    <n v="0"/>
    <n v="0"/>
    <n v="1693879"/>
    <n v="0"/>
    <n v="0"/>
    <n v="184214"/>
    <n v="4881651"/>
    <n v="549650"/>
    <n v="6153971"/>
    <n v="772940"/>
    <n v="612025"/>
    <n v="0"/>
    <n v="0"/>
    <n v="0"/>
    <n v="0"/>
    <n v="180658"/>
    <n v="3223130"/>
    <n v="0"/>
    <n v="0"/>
    <n v="0"/>
    <n v="0"/>
    <n v="0"/>
    <n v="0"/>
    <n v="0"/>
    <n v="0"/>
    <n v="0"/>
    <n v="0"/>
    <n v="0"/>
    <n v="0"/>
    <n v="0"/>
  </r>
  <r>
    <n v="106331216"/>
    <x v="418"/>
    <x v="3"/>
    <x v="9"/>
    <d v="2019-01-01T00:00:00"/>
    <s v="03/31/2019"/>
    <s v="Open"/>
    <x v="24"/>
    <m/>
    <n v="1103"/>
    <x v="1"/>
    <x v="0"/>
    <s v=""/>
    <s v="760-347-6191"/>
    <s v="47111 MONROE STREET"/>
    <s v="INDIO"/>
    <n v="92201"/>
    <s v="GARY HONTS"/>
    <n v="145"/>
    <n v="145"/>
    <n v="68"/>
    <x v="225"/>
    <n v="337"/>
    <n v="222"/>
    <n v="700"/>
    <n v="4"/>
    <n v="0"/>
    <n v="11"/>
    <n v="227"/>
    <n v="8"/>
    <n v="15"/>
    <n v="1840"/>
    <n v="0"/>
    <x v="2833"/>
    <x v="2158"/>
    <x v="811"/>
    <n v="1708"/>
    <x v="77"/>
    <n v="0"/>
    <n v="24"/>
    <n v="535"/>
    <n v="20"/>
    <n v="37"/>
    <n v="5367"/>
    <n v="0"/>
    <n v="1073"/>
    <n v="1099"/>
    <n v="1371"/>
    <n v="7840"/>
    <n v="74"/>
    <n v="0"/>
    <n v="267"/>
    <n v="2749"/>
    <n v="39"/>
    <n v="905"/>
    <n v="15417"/>
    <n v="38209956"/>
    <n v="37616254"/>
    <n v="20932807"/>
    <n v="52103860"/>
    <n v="233418"/>
    <n v="0"/>
    <n v="938476"/>
    <n v="20382180"/>
    <n v="556605"/>
    <n v="1506746"/>
    <n v="172480302"/>
    <n v="16791633"/>
    <n v="15473215"/>
    <n v="8150437"/>
    <n v="49069198"/>
    <n v="737007"/>
    <n v="0"/>
    <n v="2464583"/>
    <n v="27261618"/>
    <n v="369255"/>
    <n v="5536046"/>
    <n v="125852992"/>
    <x v="3399"/>
    <n v="50009808"/>
    <n v="47921922"/>
    <n v="23551254"/>
    <n v="95231333"/>
    <n v="-374634"/>
    <n v="807471"/>
    <n v="0"/>
    <n v="2372594"/>
    <n v="37933063"/>
    <x v="0"/>
    <x v="2791"/>
    <n v="0"/>
    <n v="0"/>
    <n v="0"/>
    <n v="5813788"/>
    <n v="265897360"/>
    <n v="0"/>
    <n v="0"/>
    <n v="0"/>
    <n v="0"/>
    <n v="0"/>
    <n v="4991781"/>
    <n v="5167547"/>
    <n v="5906624"/>
    <n v="5941725"/>
    <n v="162954"/>
    <n v="0"/>
    <n v="954359"/>
    <n v="8967774"/>
    <n v="0"/>
    <n v="343170"/>
    <n v="32435934"/>
    <n v="95507"/>
    <n v="37501044"/>
    <n v="0"/>
    <n v="0"/>
    <n v="0"/>
    <n v="0"/>
    <n v="0"/>
    <n v="0"/>
    <n v="1057110"/>
    <n v="23474217"/>
    <n v="0"/>
    <n v="0"/>
    <n v="0"/>
    <n v="0"/>
    <n v="0"/>
    <n v="0"/>
    <n v="0"/>
    <n v="0"/>
    <n v="0"/>
    <n v="0"/>
    <n v="4991419"/>
    <n v="3589093"/>
    <n v="0"/>
  </r>
  <r>
    <n v="106074039"/>
    <x v="436"/>
    <x v="3"/>
    <x v="9"/>
    <d v="2019-01-01T00:00:00"/>
    <s v="03/31/2019"/>
    <s v="Open"/>
    <x v="17"/>
    <m/>
    <n v="411"/>
    <x v="2"/>
    <x v="0"/>
    <s v=""/>
    <s v="925-939-3000"/>
    <s v="2740 GRANT STREET"/>
    <s v="CONCORD"/>
    <n v="94520"/>
    <s v="CALVIN KNIGHT"/>
    <n v="73"/>
    <n v="50"/>
    <n v="44"/>
    <x v="309"/>
    <n v="12"/>
    <n v="132"/>
    <n v="2"/>
    <n v="0"/>
    <n v="0"/>
    <n v="64"/>
    <n v="342"/>
    <n v="0"/>
    <n v="5"/>
    <n v="624"/>
    <n v="0"/>
    <x v="609"/>
    <x v="264"/>
    <x v="457"/>
    <n v="12"/>
    <x v="0"/>
    <n v="0"/>
    <n v="682"/>
    <n v="1856"/>
    <n v="0"/>
    <n v="21"/>
    <n v="3909"/>
    <n v="0"/>
    <n v="212"/>
    <n v="80"/>
    <n v="0"/>
    <n v="0"/>
    <n v="0"/>
    <n v="0"/>
    <n v="0"/>
    <n v="4392"/>
    <n v="0"/>
    <n v="29"/>
    <n v="4713"/>
    <n v="1809600"/>
    <n v="291705"/>
    <n v="2700284"/>
    <n v="2534"/>
    <n v="0"/>
    <n v="0"/>
    <n v="1997578"/>
    <n v="7404885"/>
    <n v="0"/>
    <n v="152928"/>
    <n v="14359514"/>
    <n v="307441"/>
    <n v="93923"/>
    <n v="0"/>
    <n v="0"/>
    <n v="0"/>
    <n v="0"/>
    <n v="0"/>
    <n v="4645370"/>
    <n v="0"/>
    <n v="10156"/>
    <n v="5056890"/>
    <x v="3400"/>
    <n v="1500687"/>
    <n v="210888"/>
    <n v="1542279"/>
    <n v="4492"/>
    <n v="0"/>
    <n v="0"/>
    <n v="0"/>
    <n v="1303086"/>
    <n v="5997987"/>
    <x v="0"/>
    <x v="2792"/>
    <n v="0"/>
    <n v="0"/>
    <n v="0"/>
    <n v="106371"/>
    <n v="10791808"/>
    <n v="0"/>
    <n v="0"/>
    <n v="0"/>
    <n v="0"/>
    <n v="0"/>
    <n v="616354"/>
    <n v="174740"/>
    <n v="1143137"/>
    <n v="-1958"/>
    <n v="0"/>
    <n v="0"/>
    <n v="686092"/>
    <n v="6052268"/>
    <n v="0"/>
    <n v="-46037"/>
    <n v="8624596"/>
    <n v="68203"/>
    <n v="10029693"/>
    <n v="0"/>
    <n v="0"/>
    <n v="0"/>
    <n v="0"/>
    <n v="0"/>
    <n v="0"/>
    <n v="1881855"/>
    <n v="13656609"/>
    <n v="0"/>
    <n v="0"/>
    <n v="0"/>
    <n v="0"/>
    <n v="0"/>
    <n v="0"/>
    <n v="0"/>
    <n v="0"/>
    <n v="0"/>
    <n v="0"/>
    <n v="0"/>
    <n v="0"/>
    <n v="0"/>
  </r>
  <r>
    <n v="106190400"/>
    <x v="403"/>
    <x v="3"/>
    <x v="9"/>
    <d v="2019-01-01T00:00:00"/>
    <s v="03/31/2019"/>
    <s v="Open"/>
    <x v="0"/>
    <m/>
    <n v="911"/>
    <x v="2"/>
    <x v="0"/>
    <s v=""/>
    <s v="626-397-5000"/>
    <s v="100 W. CALIFORNIA BOULEVARD"/>
    <s v="PASADENA"/>
    <n v="91105"/>
    <s v="LORI J MORGAN"/>
    <n v="578"/>
    <n v="575"/>
    <n v="348"/>
    <x v="876"/>
    <n v="1143"/>
    <n v="569"/>
    <n v="780"/>
    <n v="0"/>
    <n v="0"/>
    <n v="106"/>
    <n v="2535"/>
    <n v="17"/>
    <n v="138"/>
    <n v="7106"/>
    <n v="0"/>
    <x v="2988"/>
    <x v="2159"/>
    <x v="2285"/>
    <n v="2811"/>
    <x v="0"/>
    <n v="0"/>
    <n v="326"/>
    <n v="9440"/>
    <n v="48"/>
    <n v="397"/>
    <n v="31235"/>
    <n v="0"/>
    <n v="9825"/>
    <n v="4522"/>
    <n v="1387"/>
    <n v="4874"/>
    <n v="0"/>
    <n v="0"/>
    <n v="1473"/>
    <n v="21208"/>
    <n v="189"/>
    <n v="2120"/>
    <n v="45598"/>
    <n v="209763577"/>
    <n v="134198195"/>
    <n v="44992117"/>
    <n v="60281506"/>
    <n v="0"/>
    <n v="0"/>
    <n v="8788951"/>
    <n v="184354383"/>
    <n v="899280"/>
    <n v="7352981"/>
    <n v="650630990"/>
    <n v="45199553"/>
    <n v="36380472"/>
    <n v="6827626"/>
    <n v="29216326"/>
    <n v="0"/>
    <n v="0"/>
    <n v="3305778"/>
    <n v="77146885"/>
    <n v="772654"/>
    <n v="8652822"/>
    <n v="207502116"/>
    <x v="3401"/>
    <n v="219360803"/>
    <n v="144960476"/>
    <n v="46223922"/>
    <n v="80851386"/>
    <n v="0"/>
    <n v="0"/>
    <n v="0"/>
    <n v="9803921"/>
    <n v="186491197"/>
    <x v="0"/>
    <x v="2793"/>
    <n v="0"/>
    <n v="0"/>
    <n v="0"/>
    <n v="0"/>
    <n v="704582391"/>
    <n v="0"/>
    <n v="0"/>
    <n v="0"/>
    <n v="0"/>
    <n v="0"/>
    <n v="35602327"/>
    <n v="25618191"/>
    <n v="5595821"/>
    <n v="8646446"/>
    <n v="0"/>
    <n v="0"/>
    <n v="2290808"/>
    <n v="75010071"/>
    <n v="0"/>
    <n v="787051"/>
    <n v="153550715"/>
    <n v="3260901"/>
    <n v="158901280"/>
    <n v="0"/>
    <n v="12499981"/>
    <n v="0"/>
    <n v="0"/>
    <n v="0"/>
    <n v="0"/>
    <n v="26270091"/>
    <n v="461439228"/>
    <n v="0"/>
    <n v="0"/>
    <n v="0"/>
    <n v="0"/>
    <n v="0"/>
    <n v="0"/>
    <n v="0"/>
    <n v="0"/>
    <n v="0"/>
    <n v="0"/>
    <n v="0"/>
    <n v="0"/>
    <n v="0"/>
  </r>
  <r>
    <n v="106121031"/>
    <x v="398"/>
    <x v="3"/>
    <x v="9"/>
    <d v="2019-01-01T00:00:00"/>
    <s v="03/31/2019"/>
    <s v="Open"/>
    <x v="6"/>
    <m/>
    <n v="109"/>
    <x v="4"/>
    <x v="0"/>
    <s v="Rural"/>
    <s v="707-923-3921"/>
    <s v="733 CEDAR STREET"/>
    <s v="GARBERVILLE"/>
    <n v="95542"/>
    <s v="MATT REES"/>
    <n v="17"/>
    <n v="17"/>
    <n v="17"/>
    <x v="78"/>
    <n v="2"/>
    <n v="1"/>
    <n v="7"/>
    <n v="0"/>
    <n v="0"/>
    <n v="3"/>
    <n v="0"/>
    <n v="0"/>
    <n v="0"/>
    <n v="26"/>
    <n v="0"/>
    <x v="830"/>
    <x v="423"/>
    <x v="319"/>
    <n v="750"/>
    <x v="0"/>
    <n v="0"/>
    <n v="6"/>
    <n v="0"/>
    <n v="0"/>
    <n v="49"/>
    <n v="927"/>
    <n v="664"/>
    <n v="1247"/>
    <n v="59"/>
    <n v="66"/>
    <n v="811"/>
    <n v="0"/>
    <n v="0"/>
    <n v="665"/>
    <n v="32"/>
    <n v="0"/>
    <n v="220"/>
    <n v="3100"/>
    <n v="202445"/>
    <n v="28673"/>
    <n v="33150"/>
    <n v="421331"/>
    <n v="0"/>
    <n v="0"/>
    <n v="37559"/>
    <n v="0"/>
    <n v="0"/>
    <n v="42742"/>
    <n v="765900"/>
    <n v="914238"/>
    <n v="35654"/>
    <n v="150164"/>
    <n v="991719"/>
    <n v="0"/>
    <n v="0"/>
    <n v="362608"/>
    <n v="13142"/>
    <n v="0"/>
    <n v="185851"/>
    <n v="2653376"/>
    <x v="8"/>
    <n v="368505"/>
    <n v="19298"/>
    <n v="157650"/>
    <n v="904352"/>
    <n v="0"/>
    <n v="0"/>
    <n v="0"/>
    <n v="64027"/>
    <n v="3154"/>
    <x v="0"/>
    <x v="7"/>
    <n v="0"/>
    <n v="0"/>
    <n v="0"/>
    <n v="182874"/>
    <n v="1699860"/>
    <n v="0"/>
    <n v="0"/>
    <n v="0"/>
    <n v="0"/>
    <n v="0"/>
    <n v="748178"/>
    <n v="45029"/>
    <n v="25664"/>
    <n v="508698"/>
    <n v="0"/>
    <n v="0"/>
    <n v="336140"/>
    <n v="9988"/>
    <n v="0"/>
    <n v="45719"/>
    <n v="1719416"/>
    <n v="0"/>
    <n v="0"/>
    <n v="0"/>
    <n v="0"/>
    <n v="0"/>
    <n v="0"/>
    <n v="0"/>
    <n v="0"/>
    <n v="0"/>
    <n v="0"/>
    <n v="0"/>
    <n v="0"/>
    <n v="0"/>
    <n v="0"/>
    <n v="0"/>
    <n v="0"/>
    <n v="0"/>
    <n v="0"/>
    <n v="0"/>
    <n v="0"/>
    <n v="0"/>
    <n v="0"/>
    <n v="0"/>
  </r>
  <r>
    <n v="106380842"/>
    <x v="399"/>
    <x v="3"/>
    <x v="9"/>
    <d v="2019-01-01T00:00:00"/>
    <s v="03/31/2019"/>
    <s v="Open"/>
    <x v="12"/>
    <m/>
    <n v="423"/>
    <x v="2"/>
    <x v="3"/>
    <s v=""/>
    <s v="415-334-2500"/>
    <s v="302 SILVER AVENUE"/>
    <s v="SAN FRANCISCO"/>
    <n v="94112"/>
    <s v="DANIEL RUTH"/>
    <n v="391"/>
    <n v="391"/>
    <n v="348"/>
    <x v="777"/>
    <n v="209"/>
    <n v="23"/>
    <n v="0"/>
    <n v="0"/>
    <n v="0"/>
    <n v="0"/>
    <n v="0"/>
    <n v="0"/>
    <n v="10"/>
    <n v="408"/>
    <n v="363"/>
    <x v="2989"/>
    <x v="2160"/>
    <x v="2286"/>
    <n v="0"/>
    <x v="0"/>
    <n v="0"/>
    <n v="0"/>
    <n v="0"/>
    <n v="0"/>
    <n v="805"/>
    <n v="31206"/>
    <n v="30289"/>
    <n v="0"/>
    <n v="0"/>
    <n v="0"/>
    <n v="0"/>
    <n v="0"/>
    <n v="0"/>
    <n v="0"/>
    <n v="0"/>
    <n v="0"/>
    <n v="0"/>
    <n v="0"/>
    <n v="10394719"/>
    <n v="1064048"/>
    <n v="11436938"/>
    <n v="0"/>
    <n v="0"/>
    <n v="0"/>
    <n v="0"/>
    <n v="0"/>
    <n v="0"/>
    <n v="468303"/>
    <n v="23364008"/>
    <n v="0"/>
    <n v="0"/>
    <n v="0"/>
    <n v="0"/>
    <n v="0"/>
    <n v="0"/>
    <n v="0"/>
    <n v="0"/>
    <n v="0"/>
    <n v="0"/>
    <n v="0"/>
    <x v="3402"/>
    <n v="3899810"/>
    <n v="566515"/>
    <n v="2023226"/>
    <n v="0"/>
    <n v="0"/>
    <n v="0"/>
    <n v="0"/>
    <n v="0"/>
    <n v="0"/>
    <x v="0"/>
    <x v="2794"/>
    <n v="0"/>
    <n v="0"/>
    <n v="0"/>
    <n v="0"/>
    <n v="6684977"/>
    <n v="0"/>
    <n v="0"/>
    <n v="0"/>
    <n v="0"/>
    <n v="0"/>
    <n v="6494909"/>
    <n v="497533"/>
    <n v="9413712"/>
    <n v="0"/>
    <n v="0"/>
    <n v="0"/>
    <n v="0"/>
    <n v="0"/>
    <n v="0"/>
    <n v="272877"/>
    <n v="16679031"/>
    <n v="166727"/>
    <n v="18202192"/>
    <n v="0"/>
    <n v="474739"/>
    <n v="0"/>
    <n v="0"/>
    <n v="0"/>
    <n v="0"/>
    <n v="9044009"/>
    <n v="121633274"/>
    <n v="0"/>
    <n v="0"/>
    <n v="0"/>
    <n v="0"/>
    <n v="0"/>
    <n v="0"/>
    <n v="0"/>
    <n v="0"/>
    <n v="0"/>
    <n v="0"/>
    <n v="0"/>
    <n v="0"/>
    <n v="0"/>
  </r>
  <r>
    <n v="106190630"/>
    <x v="24"/>
    <x v="3"/>
    <x v="10"/>
    <d v="2019-01-04T00:00:00"/>
    <s v="06/30/2019"/>
    <s v="Open"/>
    <x v="0"/>
    <m/>
    <n v="917"/>
    <x v="2"/>
    <x v="0"/>
    <s v=""/>
    <s v="909-865-9500"/>
    <s v="1798 NORTH GAREY AVENUE"/>
    <s v="POMONA"/>
    <n v="91767"/>
    <s v="RICHARD YOCHUM"/>
    <n v="412"/>
    <n v="390"/>
    <n v="300"/>
    <x v="1411"/>
    <n v="892"/>
    <n v="752"/>
    <n v="1477"/>
    <n v="0"/>
    <n v="0"/>
    <n v="22"/>
    <n v="826"/>
    <n v="37"/>
    <n v="119"/>
    <n v="4858"/>
    <n v="0"/>
    <x v="2990"/>
    <x v="2161"/>
    <x v="2287"/>
    <n v="5816"/>
    <x v="0"/>
    <n v="0"/>
    <n v="168"/>
    <n v="3511"/>
    <n v="70"/>
    <n v="224"/>
    <n v="20884"/>
    <n v="0"/>
    <n v="11765"/>
    <n v="19554"/>
    <n v="7293"/>
    <n v="23564"/>
    <n v="1206"/>
    <n v="0"/>
    <n v="1099"/>
    <n v="30825"/>
    <n v="4213"/>
    <n v="10158"/>
    <n v="109677"/>
    <n v="129688822"/>
    <n v="148700993"/>
    <n v="116215538"/>
    <n v="182533299"/>
    <n v="0"/>
    <n v="0"/>
    <n v="5575653"/>
    <n v="124600644"/>
    <n v="3049164"/>
    <n v="6758885"/>
    <n v="717122998"/>
    <n v="59583503"/>
    <n v="103639027"/>
    <n v="32825888"/>
    <n v="109645970"/>
    <n v="1001759"/>
    <n v="0"/>
    <n v="3076181"/>
    <n v="114707348"/>
    <n v="3553737"/>
    <n v="8566254"/>
    <n v="436599667"/>
    <x v="3403"/>
    <n v="185415220"/>
    <n v="203024952"/>
    <n v="139326279"/>
    <n v="273099797"/>
    <n v="-3052191"/>
    <n v="0"/>
    <n v="0"/>
    <n v="7972926"/>
    <n v="211527608"/>
    <x v="0"/>
    <x v="2795"/>
    <n v="0"/>
    <n v="0"/>
    <n v="0"/>
    <n v="9179124"/>
    <n v="1045115139"/>
    <n v="13353094"/>
    <n v="372786"/>
    <n v="0"/>
    <n v="0"/>
    <n v="13725880"/>
    <n v="3857105"/>
    <n v="62668162"/>
    <n v="12767338"/>
    <n v="19452258"/>
    <n v="1001759"/>
    <n v="0"/>
    <n v="678908"/>
    <n v="15761861"/>
    <n v="0"/>
    <n v="6146015"/>
    <n v="122333406"/>
    <n v="2873765"/>
    <n v="143593297"/>
    <n v="0"/>
    <n v="-648895"/>
    <n v="0"/>
    <n v="0"/>
    <n v="0"/>
    <n v="0"/>
    <n v="8920389"/>
    <n v="297400595"/>
    <n v="0"/>
    <n v="0"/>
    <n v="0"/>
    <n v="0"/>
    <n v="0"/>
    <n v="0"/>
    <n v="0"/>
    <n v="0"/>
    <n v="0"/>
    <n v="0"/>
    <n v="0"/>
    <n v="0"/>
    <n v="0"/>
  </r>
  <r>
    <n v="106541123"/>
    <x v="25"/>
    <x v="3"/>
    <x v="10"/>
    <d v="2019-01-04T00:00:00"/>
    <s v="06/30/2019"/>
    <s v="Open"/>
    <x v="13"/>
    <m/>
    <n v="613"/>
    <x v="6"/>
    <x v="2"/>
    <s v=""/>
    <s v="559-782-2222"/>
    <s v="26501 AVENUE 140"/>
    <s v="PORTERVILLE"/>
    <n v="93258"/>
    <s v="KAY HARALSON"/>
    <n v="1210"/>
    <n v="246"/>
    <n v="246"/>
    <x v="25"/>
    <n v="0"/>
    <n v="8"/>
    <n v="0"/>
    <n v="0"/>
    <n v="0"/>
    <n v="25"/>
    <n v="0"/>
    <n v="0"/>
    <n v="17"/>
    <n v="51"/>
    <n v="0"/>
    <x v="378"/>
    <x v="6"/>
    <x v="2288"/>
    <n v="0"/>
    <x v="0"/>
    <n v="0"/>
    <n v="10991"/>
    <n v="0"/>
    <n v="0"/>
    <n v="7331"/>
    <n v="22350"/>
    <n v="0"/>
    <n v="0"/>
    <n v="0"/>
    <n v="0"/>
    <n v="0"/>
    <n v="0"/>
    <n v="0"/>
    <n v="0"/>
    <n v="0"/>
    <n v="0"/>
    <n v="0"/>
    <n v="0"/>
    <n v="2515008"/>
    <n v="0"/>
    <n v="54319350"/>
    <n v="0"/>
    <n v="0"/>
    <n v="0"/>
    <n v="1575735"/>
    <n v="0"/>
    <n v="0"/>
    <n v="1050994"/>
    <n v="59461087"/>
    <n v="0"/>
    <n v="0"/>
    <n v="0"/>
    <n v="0"/>
    <n v="0"/>
    <n v="0"/>
    <n v="0"/>
    <n v="0"/>
    <n v="0"/>
    <n v="0"/>
    <n v="0"/>
    <x v="8"/>
    <n v="35438"/>
    <n v="0"/>
    <n v="0"/>
    <n v="0"/>
    <n v="0"/>
    <n v="0"/>
    <n v="0"/>
    <n v="3945"/>
    <n v="0"/>
    <x v="0"/>
    <x v="7"/>
    <n v="0"/>
    <n v="0"/>
    <n v="0"/>
    <n v="8407"/>
    <n v="47790"/>
    <n v="0"/>
    <n v="0"/>
    <n v="0"/>
    <n v="0"/>
    <n v="0"/>
    <n v="2479571"/>
    <n v="0"/>
    <n v="54319350"/>
    <n v="0"/>
    <n v="0"/>
    <n v="0"/>
    <n v="1571790"/>
    <n v="0"/>
    <n v="0"/>
    <n v="1042586"/>
    <n v="59413297"/>
    <n v="0"/>
    <n v="12069578"/>
    <n v="0"/>
    <n v="-47343719"/>
    <n v="0"/>
    <n v="0"/>
    <n v="0"/>
    <n v="0"/>
    <n v="0"/>
    <n v="0"/>
    <n v="0"/>
    <n v="0"/>
    <n v="0"/>
    <n v="0"/>
    <n v="0"/>
    <n v="0"/>
    <n v="0"/>
    <n v="0"/>
    <n v="0"/>
    <n v="0"/>
    <n v="0"/>
    <n v="0"/>
    <n v="0"/>
  </r>
  <r>
    <n v="106190631"/>
    <x v="26"/>
    <x v="3"/>
    <x v="10"/>
    <d v="2019-01-04T00:00:00"/>
    <s v="06/30/2019"/>
    <s v="Open"/>
    <x v="0"/>
    <m/>
    <n v="919"/>
    <x v="2"/>
    <x v="0"/>
    <s v=""/>
    <s v="562-698-0811"/>
    <s v="12401 WASHINGTON BOULEVARD."/>
    <s v="WHITTIER"/>
    <n v="90602"/>
    <s v="JIM WEST"/>
    <n v="523"/>
    <n v="481"/>
    <n v="221"/>
    <x v="1375"/>
    <n v="1649"/>
    <n v="255"/>
    <n v="600"/>
    <n v="0"/>
    <n v="0"/>
    <n v="129"/>
    <n v="1043"/>
    <n v="51"/>
    <n v="45"/>
    <n v="4847"/>
    <n v="0"/>
    <x v="2991"/>
    <x v="369"/>
    <x v="479"/>
    <n v="2301"/>
    <x v="0"/>
    <n v="0"/>
    <n v="379"/>
    <n v="4326"/>
    <n v="236"/>
    <n v="133"/>
    <n v="20046"/>
    <n v="0"/>
    <n v="22676"/>
    <n v="19242"/>
    <n v="2551"/>
    <n v="8958"/>
    <n v="0"/>
    <n v="0"/>
    <n v="1107"/>
    <n v="54199"/>
    <n v="281"/>
    <n v="1967"/>
    <n v="110981"/>
    <n v="120325769"/>
    <n v="178014872"/>
    <n v="27612048"/>
    <n v="50888408"/>
    <n v="0"/>
    <n v="0"/>
    <n v="4569568"/>
    <n v="108619895"/>
    <n v="1988641"/>
    <n v="5649669"/>
    <n v="497668870"/>
    <n v="79212317"/>
    <n v="129356197"/>
    <n v="14619637"/>
    <n v="43681223"/>
    <n v="0"/>
    <n v="0"/>
    <n v="3994715"/>
    <n v="176115011"/>
    <n v="762860"/>
    <n v="9582624"/>
    <n v="457324584"/>
    <x v="3404"/>
    <n v="173910796"/>
    <n v="285209303"/>
    <n v="34379834"/>
    <n v="86034564"/>
    <n v="0"/>
    <n v="0"/>
    <n v="0"/>
    <n v="4048902"/>
    <n v="215694253"/>
    <x v="0"/>
    <x v="2796"/>
    <n v="0"/>
    <n v="0"/>
    <n v="0"/>
    <n v="12214427"/>
    <n v="815766296"/>
    <n v="0"/>
    <n v="0"/>
    <n v="0"/>
    <n v="0"/>
    <n v="0"/>
    <n v="25627290"/>
    <n v="22161766"/>
    <n v="7851850"/>
    <n v="8535067"/>
    <n v="0"/>
    <n v="0"/>
    <n v="4515382"/>
    <n v="69040653"/>
    <n v="0"/>
    <n v="1495150"/>
    <n v="139227158"/>
    <n v="16084475"/>
    <n v="141527477"/>
    <n v="7496219"/>
    <n v="8685066"/>
    <n v="0"/>
    <n v="0"/>
    <n v="0"/>
    <n v="0"/>
    <n v="4312873"/>
    <n v="341370627"/>
    <n v="0"/>
    <n v="0"/>
    <n v="0"/>
    <n v="0"/>
    <n v="0"/>
    <n v="0"/>
    <n v="0"/>
    <n v="0"/>
    <n v="0"/>
    <n v="0"/>
    <n v="0"/>
    <n v="0"/>
    <n v="0"/>
  </r>
  <r>
    <n v="106301297"/>
    <x v="15"/>
    <x v="3"/>
    <x v="10"/>
    <d v="2019-01-04T00:00:00"/>
    <s v="06/30/2019"/>
    <s v="Open"/>
    <x v="9"/>
    <m/>
    <n v="1011"/>
    <x v="1"/>
    <x v="0"/>
    <s v=""/>
    <s v="714-993-2000"/>
    <s v="1301 NORTH ROSE DRIVE"/>
    <s v="PLACENTIA"/>
    <n v="92870"/>
    <s v="KENT CLAYTON"/>
    <n v="114"/>
    <n v="114"/>
    <n v="28"/>
    <x v="420"/>
    <n v="214"/>
    <n v="21"/>
    <n v="152"/>
    <n v="0"/>
    <n v="0"/>
    <n v="4"/>
    <n v="146"/>
    <n v="4"/>
    <n v="12"/>
    <n v="742"/>
    <n v="0"/>
    <x v="1770"/>
    <x v="1887"/>
    <x v="1546"/>
    <n v="506"/>
    <x v="0"/>
    <n v="0"/>
    <n v="10"/>
    <n v="404"/>
    <n v="8"/>
    <n v="34"/>
    <n v="2473"/>
    <n v="0"/>
    <n v="2109"/>
    <n v="2008"/>
    <n v="305"/>
    <n v="2806"/>
    <n v="1"/>
    <n v="0"/>
    <n v="299"/>
    <n v="4736"/>
    <n v="14"/>
    <n v="536"/>
    <n v="12814"/>
    <n v="23790971"/>
    <n v="25401906"/>
    <n v="1431637"/>
    <n v="16137726"/>
    <n v="0"/>
    <n v="0"/>
    <n v="645317"/>
    <n v="16340968"/>
    <n v="345501"/>
    <n v="1417721"/>
    <n v="85511747"/>
    <n v="19212461"/>
    <n v="27891578"/>
    <n v="4129329"/>
    <n v="30803543"/>
    <n v="19404"/>
    <n v="0"/>
    <n v="3150478"/>
    <n v="52430472"/>
    <n v="361847"/>
    <n v="5030334"/>
    <n v="143029446"/>
    <x v="3405"/>
    <n v="39330362"/>
    <n v="48868047"/>
    <n v="5173466"/>
    <n v="43826306"/>
    <n v="0"/>
    <n v="18957"/>
    <n v="0"/>
    <n v="3224368"/>
    <n v="53506807"/>
    <x v="0"/>
    <x v="2797"/>
    <n v="0"/>
    <n v="0"/>
    <n v="0"/>
    <n v="5679012"/>
    <n v="201846994"/>
    <n v="0"/>
    <n v="0"/>
    <n v="0"/>
    <n v="0"/>
    <n v="0"/>
    <n v="3673070"/>
    <n v="4425437"/>
    <n v="387500"/>
    <n v="3114963"/>
    <n v="448"/>
    <n v="0"/>
    <n v="491913"/>
    <n v="14328238"/>
    <n v="0"/>
    <n v="272630"/>
    <n v="26694199"/>
    <n v="74899"/>
    <n v="22689297"/>
    <n v="0"/>
    <n v="64430"/>
    <n v="0"/>
    <n v="0"/>
    <n v="0"/>
    <n v="0"/>
    <n v="523874"/>
    <n v="35057191"/>
    <n v="0"/>
    <n v="0"/>
    <n v="0"/>
    <n v="0"/>
    <n v="0"/>
    <n v="0"/>
    <n v="0"/>
    <n v="0"/>
    <n v="0"/>
    <n v="0"/>
    <n v="690049"/>
    <n v="383214"/>
    <n v="2043586"/>
  </r>
  <r>
    <n v="106320986"/>
    <x v="16"/>
    <x v="3"/>
    <x v="10"/>
    <d v="2019-01-04T00:00:00"/>
    <s v="06/30/2019"/>
    <s v="Open"/>
    <x v="10"/>
    <m/>
    <n v="215"/>
    <x v="4"/>
    <x v="0"/>
    <s v="Rural"/>
    <s v="530-283-2121"/>
    <s v="1065 BUCKS LAKE ROAD"/>
    <s v="QUINCY"/>
    <n v="95971"/>
    <s v="JODEE TITTLE"/>
    <n v="16"/>
    <n v="16"/>
    <n v="16"/>
    <x v="331"/>
    <n v="0"/>
    <n v="8"/>
    <n v="28"/>
    <n v="0"/>
    <n v="0"/>
    <n v="27"/>
    <n v="0"/>
    <n v="0"/>
    <n v="2"/>
    <n v="143"/>
    <n v="0"/>
    <x v="2992"/>
    <x v="6"/>
    <x v="380"/>
    <n v="59"/>
    <x v="0"/>
    <n v="0"/>
    <n v="57"/>
    <n v="0"/>
    <n v="0"/>
    <n v="4"/>
    <n v="512"/>
    <n v="0"/>
    <n v="4919"/>
    <n v="0"/>
    <n v="878"/>
    <n v="2345"/>
    <n v="0"/>
    <n v="0"/>
    <n v="4194"/>
    <n v="0"/>
    <n v="0"/>
    <n v="249"/>
    <n v="12585"/>
    <n v="1462184"/>
    <n v="0"/>
    <n v="57858"/>
    <n v="338892"/>
    <n v="0"/>
    <n v="0"/>
    <n v="301576"/>
    <n v="0"/>
    <n v="0"/>
    <n v="15720"/>
    <n v="2176230"/>
    <n v="3454030"/>
    <n v="0"/>
    <n v="827400"/>
    <n v="1658514"/>
    <n v="0"/>
    <n v="0"/>
    <n v="3007625"/>
    <n v="0"/>
    <n v="0"/>
    <n v="118748"/>
    <n v="9066317"/>
    <x v="3406"/>
    <n v="1100537"/>
    <n v="0"/>
    <n v="53155"/>
    <n v="1209325"/>
    <n v="0"/>
    <n v="0"/>
    <n v="0"/>
    <n v="1509114"/>
    <n v="0"/>
    <x v="0"/>
    <x v="7"/>
    <n v="0"/>
    <n v="0"/>
    <n v="0"/>
    <n v="25053"/>
    <n v="4199847"/>
    <n v="0"/>
    <n v="0"/>
    <n v="0"/>
    <n v="0"/>
    <n v="0"/>
    <n v="3815677"/>
    <n v="0"/>
    <n v="832103"/>
    <n v="788081"/>
    <n v="0"/>
    <n v="0"/>
    <n v="1800087"/>
    <n v="0"/>
    <n v="0"/>
    <n v="-193248"/>
    <n v="7042700"/>
    <n v="434566"/>
    <n v="7274267"/>
    <n v="0"/>
    <n v="152923"/>
    <n v="0"/>
    <n v="0"/>
    <n v="0"/>
    <n v="0"/>
    <n v="72710"/>
    <n v="8043914"/>
    <n v="0"/>
    <n v="0"/>
    <n v="0"/>
    <n v="0"/>
    <n v="0"/>
    <n v="0"/>
    <n v="0"/>
    <n v="0"/>
    <n v="0"/>
    <n v="0"/>
    <n v="0"/>
    <n v="0"/>
    <n v="0"/>
  </r>
  <r>
    <n v="106370977"/>
    <x v="20"/>
    <x v="3"/>
    <x v="10"/>
    <d v="2019-01-04T00:00:00"/>
    <s v="06/30/2019"/>
    <s v="Open"/>
    <x v="2"/>
    <m/>
    <n v="1412"/>
    <x v="4"/>
    <x v="0"/>
    <s v=""/>
    <s v="858-613-4000"/>
    <s v="15615 POMERADO ROAD"/>
    <s v="POWAY"/>
    <n v="92064"/>
    <s v="DIANE HANSEN"/>
    <n v="236"/>
    <n v="236"/>
    <n v="187"/>
    <x v="108"/>
    <n v="351"/>
    <n v="120"/>
    <n v="240"/>
    <n v="0"/>
    <n v="0"/>
    <n v="307"/>
    <n v="294"/>
    <n v="40"/>
    <n v="0"/>
    <n v="1913"/>
    <n v="249"/>
    <x v="2993"/>
    <x v="261"/>
    <x v="2289"/>
    <n v="5347"/>
    <x v="0"/>
    <n v="0"/>
    <n v="969"/>
    <n v="1073"/>
    <n v="142"/>
    <n v="0"/>
    <n v="15444"/>
    <n v="9696"/>
    <n v="3045"/>
    <n v="2053"/>
    <n v="474"/>
    <n v="2039"/>
    <n v="0"/>
    <n v="0"/>
    <n v="2785"/>
    <n v="2020"/>
    <n v="160"/>
    <n v="348"/>
    <n v="12924"/>
    <n v="41468372"/>
    <n v="22698358"/>
    <n v="6679086"/>
    <n v="15847854"/>
    <n v="0"/>
    <n v="0"/>
    <n v="14165065"/>
    <n v="6861852"/>
    <n v="2745241"/>
    <n v="0"/>
    <n v="110465828"/>
    <n v="21915571"/>
    <n v="14778450"/>
    <n v="3412641"/>
    <n v="14672759"/>
    <n v="0"/>
    <n v="0"/>
    <n v="20045044"/>
    <n v="14541217"/>
    <n v="1152171"/>
    <n v="2506026"/>
    <n v="93023879"/>
    <x v="3407"/>
    <n v="52788253"/>
    <n v="32822482"/>
    <n v="7214849"/>
    <n v="24620940"/>
    <n v="0"/>
    <n v="0"/>
    <n v="0"/>
    <n v="22755393"/>
    <n v="16207738"/>
    <x v="0"/>
    <x v="2798"/>
    <n v="0"/>
    <n v="0"/>
    <n v="0"/>
    <n v="354935"/>
    <n v="160662002"/>
    <n v="5555852"/>
    <n v="0"/>
    <n v="0"/>
    <n v="4176787"/>
    <n v="9732639"/>
    <n v="10595690"/>
    <n v="10210178"/>
    <n v="2876878"/>
    <n v="5899673"/>
    <n v="0"/>
    <n v="0"/>
    <n v="11454716"/>
    <n v="9372118"/>
    <n v="0"/>
    <n v="2151091"/>
    <n v="52560344"/>
    <n v="259588"/>
    <n v="46750445"/>
    <n v="0"/>
    <n v="583093"/>
    <n v="0"/>
    <n v="0"/>
    <n v="0"/>
    <n v="0"/>
    <n v="457195"/>
    <n v="68871768"/>
    <n v="0"/>
    <n v="0"/>
    <n v="0"/>
    <n v="0"/>
    <n v="0"/>
    <n v="0"/>
    <n v="0"/>
    <n v="0"/>
    <n v="0"/>
    <n v="0"/>
    <n v="0"/>
    <n v="0"/>
    <n v="0"/>
  </r>
  <r>
    <n v="106190385"/>
    <x v="13"/>
    <x v="3"/>
    <x v="10"/>
    <d v="2019-01-04T00:00:00"/>
    <s v="06/30/2019"/>
    <s v="Open"/>
    <x v="0"/>
    <m/>
    <n v="903"/>
    <x v="0"/>
    <x v="0"/>
    <s v=""/>
    <s v="818-365-8051"/>
    <s v="15031 RINALDI STREET"/>
    <s v="MISSION HILLS"/>
    <n v="91345"/>
    <s v="BERNARD KLEIN, MD"/>
    <n v="377"/>
    <n v="377"/>
    <n v="315"/>
    <x v="1170"/>
    <n v="1103"/>
    <n v="542"/>
    <n v="1048"/>
    <n v="0"/>
    <n v="0"/>
    <n v="93"/>
    <n v="972"/>
    <n v="65"/>
    <n v="27"/>
    <n v="4778"/>
    <n v="113"/>
    <x v="2994"/>
    <x v="2162"/>
    <x v="2290"/>
    <n v="4569"/>
    <x v="0"/>
    <n v="0"/>
    <n v="332"/>
    <n v="4134"/>
    <n v="108"/>
    <n v="44"/>
    <n v="24749"/>
    <n v="3837"/>
    <n v="2587"/>
    <n v="3623"/>
    <n v="3099"/>
    <n v="13497"/>
    <n v="0"/>
    <n v="0"/>
    <n v="532"/>
    <n v="5659"/>
    <n v="1578"/>
    <n v="211"/>
    <n v="30786"/>
    <n v="124552840"/>
    <n v="105505312"/>
    <n v="51869719"/>
    <n v="77843028"/>
    <n v="0"/>
    <n v="0"/>
    <n v="6817548"/>
    <n v="84890799"/>
    <n v="2217757"/>
    <n v="903531"/>
    <n v="454600534"/>
    <n v="26740128"/>
    <n v="43144988"/>
    <n v="14981534"/>
    <n v="56016340"/>
    <n v="0"/>
    <n v="0"/>
    <n v="4521314"/>
    <n v="48094199"/>
    <n v="13407913"/>
    <n v="1796279"/>
    <n v="208702695"/>
    <x v="3408"/>
    <n v="132498806"/>
    <n v="129865936"/>
    <n v="57641685"/>
    <n v="70851050"/>
    <n v="-2075004"/>
    <n v="0"/>
    <n v="0"/>
    <n v="8347615"/>
    <n v="102963307"/>
    <x v="0"/>
    <x v="2799"/>
    <n v="0"/>
    <n v="0"/>
    <n v="0"/>
    <n v="1244417"/>
    <n v="505877106"/>
    <n v="5683636"/>
    <n v="4820001"/>
    <n v="0"/>
    <n v="0"/>
    <n v="10503637"/>
    <n v="19401569"/>
    <n v="25064797"/>
    <n v="11552965"/>
    <n v="68365734"/>
    <n v="0"/>
    <n v="0"/>
    <n v="3036769"/>
    <n v="30555596"/>
    <n v="8486098"/>
    <n v="1466232"/>
    <n v="167929760"/>
    <n v="3332850"/>
    <n v="147029723"/>
    <n v="3915284"/>
    <n v="231241"/>
    <n v="0"/>
    <n v="0"/>
    <n v="0"/>
    <n v="0"/>
    <n v="3603927"/>
    <n v="214071321"/>
    <n v="0"/>
    <n v="0"/>
    <n v="0"/>
    <n v="0"/>
    <n v="0"/>
    <n v="0"/>
    <n v="0"/>
    <n v="0"/>
    <n v="0"/>
    <n v="0"/>
    <n v="24388236"/>
    <n v="9943237"/>
    <n v="47227839"/>
  </r>
  <r>
    <n v="106190758"/>
    <x v="0"/>
    <x v="3"/>
    <x v="10"/>
    <d v="2019-01-04T00:00:00"/>
    <s v="06/30/2019"/>
    <s v="Open"/>
    <x v="0"/>
    <m/>
    <n v="907"/>
    <x v="0"/>
    <x v="0"/>
    <s v=""/>
    <s v="818-843-5111"/>
    <s v="501 S BUENA VISTA STREET"/>
    <s v="BURBANK"/>
    <n v="91505"/>
    <s v="KELLY M LINDEN"/>
    <n v="446"/>
    <n v="307"/>
    <n v="257"/>
    <x v="1099"/>
    <n v="506"/>
    <n v="303"/>
    <n v="571"/>
    <n v="0"/>
    <n v="0"/>
    <n v="91"/>
    <n v="978"/>
    <n v="42"/>
    <n v="17"/>
    <n v="3814"/>
    <n v="0"/>
    <x v="2995"/>
    <x v="2163"/>
    <x v="2291"/>
    <n v="1861"/>
    <x v="0"/>
    <n v="0"/>
    <n v="216"/>
    <n v="3852"/>
    <n v="119"/>
    <n v="48"/>
    <n v="17304"/>
    <n v="0"/>
    <n v="7445"/>
    <n v="7000"/>
    <n v="1585"/>
    <n v="7152"/>
    <n v="0"/>
    <n v="0"/>
    <n v="2091"/>
    <n v="11591"/>
    <n v="549"/>
    <n v="501"/>
    <n v="37914"/>
    <n v="161155376"/>
    <n v="56344362"/>
    <n v="27405043"/>
    <n v="41286159"/>
    <n v="0"/>
    <n v="0"/>
    <n v="5046349"/>
    <n v="89993230"/>
    <n v="2780165"/>
    <n v="1121411"/>
    <n v="385132095"/>
    <n v="76698365"/>
    <n v="32534362"/>
    <n v="7201407"/>
    <n v="29615175"/>
    <n v="0"/>
    <n v="0"/>
    <n v="12945576"/>
    <n v="71760963"/>
    <n v="3395990"/>
    <n v="3104658"/>
    <n v="237256496"/>
    <x v="3409"/>
    <n v="208350883"/>
    <n v="74295313"/>
    <n v="26232866"/>
    <n v="28618879"/>
    <n v="0"/>
    <n v="0"/>
    <n v="0"/>
    <n v="7251478"/>
    <n v="123022853"/>
    <x v="0"/>
    <x v="2800"/>
    <n v="0"/>
    <n v="0"/>
    <n v="0"/>
    <n v="3885753"/>
    <n v="478392192"/>
    <n v="450328"/>
    <n v="0"/>
    <n v="0"/>
    <n v="0"/>
    <n v="450328"/>
    <n v="29099538"/>
    <n v="14883030"/>
    <n v="8314903"/>
    <n v="42162230"/>
    <n v="0"/>
    <n v="0"/>
    <n v="10709939"/>
    <n v="38457059"/>
    <n v="486878"/>
    <n v="333150"/>
    <n v="144446727"/>
    <n v="2809656"/>
    <n v="140641664"/>
    <n v="2060868"/>
    <n v="145559"/>
    <n v="0"/>
    <n v="0"/>
    <n v="0"/>
    <n v="0"/>
    <n v="3177415"/>
    <n v="179495684"/>
    <n v="0"/>
    <n v="0"/>
    <n v="0"/>
    <n v="0"/>
    <n v="0"/>
    <n v="0"/>
    <n v="0"/>
    <n v="0"/>
    <n v="0"/>
    <n v="0"/>
    <n v="28037035"/>
    <n v="6489117"/>
    <n v="36658178"/>
  </r>
  <r>
    <n v="106190517"/>
    <x v="1"/>
    <x v="3"/>
    <x v="10"/>
    <d v="2019-01-04T00:00:00"/>
    <s v="06/30/2019"/>
    <s v="Open"/>
    <x v="0"/>
    <m/>
    <n v="905"/>
    <x v="1"/>
    <x v="0"/>
    <s v=""/>
    <s v="818-881-0800"/>
    <s v="18321 CLARK STREET"/>
    <s v="TARZANA"/>
    <n v="91356"/>
    <s v="DALE SUROWITZ"/>
    <n v="249"/>
    <n v="249"/>
    <n v="201"/>
    <x v="47"/>
    <n v="348"/>
    <n v="227"/>
    <n v="445"/>
    <n v="0"/>
    <n v="0"/>
    <n v="33"/>
    <n v="989"/>
    <n v="34"/>
    <n v="17"/>
    <n v="3053"/>
    <n v="0"/>
    <x v="2996"/>
    <x v="1526"/>
    <x v="2045"/>
    <n v="1116"/>
    <x v="0"/>
    <n v="0"/>
    <n v="84"/>
    <n v="3121"/>
    <n v="78"/>
    <n v="39"/>
    <n v="10829"/>
    <n v="0"/>
    <n v="5440"/>
    <n v="1569"/>
    <n v="1252"/>
    <n v="5546"/>
    <n v="0"/>
    <n v="0"/>
    <n v="362"/>
    <n v="6001"/>
    <n v="500"/>
    <n v="3"/>
    <n v="20673"/>
    <n v="87729969"/>
    <n v="29065814"/>
    <n v="11775471"/>
    <n v="18632953"/>
    <n v="0"/>
    <n v="0"/>
    <n v="1402716"/>
    <n v="52117572"/>
    <n v="1302522"/>
    <n v="651261"/>
    <n v="202678278"/>
    <n v="35461849"/>
    <n v="10771835"/>
    <n v="4136921"/>
    <n v="20303805"/>
    <n v="0"/>
    <n v="0"/>
    <n v="2075805"/>
    <n v="34411336"/>
    <n v="2866779"/>
    <n v="17557"/>
    <n v="110045887"/>
    <x v="3410"/>
    <n v="106361333"/>
    <n v="33203817"/>
    <n v="10159923"/>
    <n v="13934461"/>
    <n v="0"/>
    <n v="0"/>
    <n v="0"/>
    <n v="2039075"/>
    <n v="61063142"/>
    <x v="0"/>
    <x v="2801"/>
    <n v="0"/>
    <n v="0"/>
    <n v="0"/>
    <n v="327308"/>
    <n v="229590359"/>
    <n v="558423"/>
    <n v="0"/>
    <n v="0"/>
    <n v="0"/>
    <n v="558423"/>
    <n v="16648915"/>
    <n v="7133539"/>
    <n v="5729016"/>
    <n v="24944909"/>
    <n v="0"/>
    <n v="0"/>
    <n v="1434319"/>
    <n v="25338233"/>
    <n v="2122774"/>
    <n v="340524"/>
    <n v="83692229"/>
    <n v="965727"/>
    <n v="94451872"/>
    <n v="2123653"/>
    <n v="-290304"/>
    <n v="0"/>
    <n v="0"/>
    <n v="0"/>
    <n v="0"/>
    <n v="16004922"/>
    <n v="235961094"/>
    <n v="0"/>
    <n v="0"/>
    <n v="0"/>
    <n v="0"/>
    <n v="0"/>
    <n v="0"/>
    <n v="0"/>
    <n v="0"/>
    <n v="0"/>
    <n v="0"/>
    <n v="21060067"/>
    <n v="3650473"/>
    <n v="21480117"/>
  </r>
  <r>
    <n v="106281047"/>
    <x v="566"/>
    <x v="3"/>
    <x v="10"/>
    <d v="2019-01-04T00:00:00"/>
    <s v="06/30/2019"/>
    <s v="Open"/>
    <x v="1"/>
    <m/>
    <n v="407"/>
    <x v="0"/>
    <x v="0"/>
    <s v=""/>
    <s v="707-252-4411"/>
    <s v="1000 TRANCAS STREET"/>
    <s v="NAPA"/>
    <n v="94558"/>
    <s v="LARRY COOMES"/>
    <n v="208"/>
    <n v="148"/>
    <n v="125"/>
    <x v="1412"/>
    <n v="90"/>
    <n v="107"/>
    <n v="262"/>
    <n v="0"/>
    <n v="0"/>
    <n v="98"/>
    <n v="204"/>
    <n v="3"/>
    <n v="22"/>
    <n v="1612"/>
    <n v="0"/>
    <x v="2997"/>
    <x v="1249"/>
    <x v="2292"/>
    <n v="1200"/>
    <x v="0"/>
    <n v="0"/>
    <n v="448"/>
    <n v="933"/>
    <n v="16"/>
    <n v="99"/>
    <n v="7378"/>
    <n v="0"/>
    <n v="18847"/>
    <n v="1929"/>
    <n v="877"/>
    <n v="7910"/>
    <n v="0"/>
    <n v="0"/>
    <n v="4298"/>
    <n v="12310"/>
    <n v="118"/>
    <n v="1605"/>
    <n v="47894"/>
    <n v="81321755"/>
    <n v="9305011"/>
    <n v="10937494"/>
    <n v="27069891"/>
    <n v="0"/>
    <n v="0"/>
    <n v="10099239"/>
    <n v="25000585"/>
    <n v="391978"/>
    <n v="2373654"/>
    <n v="166499607"/>
    <n v="83964293"/>
    <n v="8595990"/>
    <n v="3860979"/>
    <n v="35239683"/>
    <n v="0"/>
    <n v="0"/>
    <n v="13865100"/>
    <n v="61808761"/>
    <n v="907499"/>
    <n v="5131019"/>
    <n v="213373324"/>
    <x v="3411"/>
    <n v="145505917"/>
    <n v="15989448"/>
    <n v="-7352127"/>
    <n v="59348258"/>
    <n v="0"/>
    <n v="0"/>
    <n v="0"/>
    <n v="17609719"/>
    <n v="59513494"/>
    <x v="0"/>
    <x v="2802"/>
    <n v="0"/>
    <n v="0"/>
    <n v="0"/>
    <n v="2007980"/>
    <n v="298235215"/>
    <n v="780046"/>
    <n v="5070554"/>
    <n v="0"/>
    <n v="1084392"/>
    <n v="6934992"/>
    <n v="19780131"/>
    <n v="2691599"/>
    <n v="22150600"/>
    <n v="8031870"/>
    <n v="0"/>
    <n v="0"/>
    <n v="6354619"/>
    <n v="28380244"/>
    <n v="0"/>
    <n v="1183645"/>
    <n v="88572708"/>
    <n v="1989970"/>
    <n v="71149335"/>
    <n v="4850411"/>
    <n v="4485011"/>
    <n v="0"/>
    <n v="0"/>
    <n v="0"/>
    <n v="0"/>
    <n v="600422"/>
    <n v="196214005"/>
    <n v="0"/>
    <n v="0"/>
    <n v="0"/>
    <n v="0"/>
    <n v="0"/>
    <n v="0"/>
    <n v="0"/>
    <n v="0"/>
    <n v="0"/>
    <n v="0"/>
    <n v="12551070"/>
    <n v="20386640"/>
    <n v="0"/>
  </r>
  <r>
    <n v="106190680"/>
    <x v="468"/>
    <x v="3"/>
    <x v="10"/>
    <d v="2019-01-04T00:00:00"/>
    <s v="06/30/2019"/>
    <s v="Open"/>
    <x v="0"/>
    <m/>
    <n v="933"/>
    <x v="2"/>
    <x v="0"/>
    <s v=""/>
    <s v="310-832-3311"/>
    <s v="1300 WEST SEVENTH STREET"/>
    <s v="SAN PEDRO"/>
    <n v="90732"/>
    <s v="GARRY OLNEY"/>
    <n v="356"/>
    <n v="324"/>
    <n v="324"/>
    <x v="535"/>
    <n v="319"/>
    <n v="234"/>
    <n v="347"/>
    <n v="0"/>
    <n v="0"/>
    <n v="64"/>
    <n v="293"/>
    <n v="8"/>
    <n v="12"/>
    <n v="1619"/>
    <n v="287"/>
    <x v="2998"/>
    <x v="2164"/>
    <x v="2293"/>
    <n v="3747"/>
    <x v="0"/>
    <n v="0"/>
    <n v="315"/>
    <n v="2526"/>
    <n v="40"/>
    <n v="61"/>
    <n v="18076"/>
    <n v="10453"/>
    <n v="1838"/>
    <n v="1047"/>
    <n v="1183"/>
    <n v="4294"/>
    <n v="0"/>
    <n v="0"/>
    <n v="472"/>
    <n v="2421"/>
    <n v="215"/>
    <n v="377"/>
    <n v="11847"/>
    <n v="36287967"/>
    <n v="28870535"/>
    <n v="17907212"/>
    <n v="30992692"/>
    <n v="0"/>
    <n v="0"/>
    <n v="2673710"/>
    <n v="21440608"/>
    <n v="339519"/>
    <n v="517766"/>
    <n v="139030009"/>
    <n v="11381358"/>
    <n v="8606517"/>
    <n v="4001006"/>
    <n v="13397475"/>
    <n v="0"/>
    <n v="0"/>
    <n v="3058943"/>
    <n v="15690044"/>
    <n v="1394209"/>
    <n v="2442431"/>
    <n v="59971983"/>
    <x v="3412"/>
    <n v="39269383"/>
    <n v="30417311"/>
    <n v="12369639"/>
    <n v="22952633"/>
    <n v="-362499"/>
    <n v="0"/>
    <n v="0"/>
    <n v="4105357"/>
    <n v="26590588"/>
    <x v="0"/>
    <x v="2803"/>
    <n v="0"/>
    <n v="0"/>
    <n v="0"/>
    <n v="2119903"/>
    <n v="139202625"/>
    <n v="142525"/>
    <n v="0"/>
    <n v="0"/>
    <n v="0"/>
    <n v="142525"/>
    <n v="8280476"/>
    <n v="7108345"/>
    <n v="9846173"/>
    <n v="21326286"/>
    <n v="0"/>
    <n v="0"/>
    <n v="1612929"/>
    <n v="10447010"/>
    <n v="487798"/>
    <n v="832875"/>
    <n v="59941892"/>
    <n v="419612"/>
    <n v="58307532"/>
    <n v="1660743"/>
    <n v="10012"/>
    <n v="0"/>
    <n v="0"/>
    <n v="0"/>
    <n v="0"/>
    <n v="2711967"/>
    <n v="36902370"/>
    <n v="0"/>
    <n v="0"/>
    <n v="0"/>
    <n v="0"/>
    <n v="0"/>
    <n v="0"/>
    <n v="0"/>
    <n v="0"/>
    <n v="0"/>
    <n v="0"/>
    <n v="10594018"/>
    <n v="5376775"/>
    <n v="15364661"/>
  </r>
  <r>
    <n v="106190470"/>
    <x v="467"/>
    <x v="3"/>
    <x v="10"/>
    <d v="2019-01-04T00:00:00"/>
    <s v="06/30/2019"/>
    <s v="Open"/>
    <x v="0"/>
    <m/>
    <n v="931"/>
    <x v="2"/>
    <x v="0"/>
    <s v=""/>
    <s v="310-540-7676"/>
    <s v="4101 TORRANCE BOULEVARD"/>
    <s v="TORRANCE"/>
    <n v="90503"/>
    <s v="GARRY OLNEY"/>
    <n v="442"/>
    <n v="418"/>
    <n v="418"/>
    <x v="374"/>
    <n v="1143"/>
    <n v="298"/>
    <n v="674"/>
    <n v="0"/>
    <n v="0"/>
    <n v="106"/>
    <n v="1227"/>
    <n v="79"/>
    <n v="10"/>
    <n v="4476"/>
    <n v="500"/>
    <x v="1717"/>
    <x v="2165"/>
    <x v="2294"/>
    <n v="2200"/>
    <x v="0"/>
    <n v="0"/>
    <n v="403"/>
    <n v="4261"/>
    <n v="165"/>
    <n v="20"/>
    <n v="21576"/>
    <n v="5925"/>
    <n v="8665"/>
    <n v="6398"/>
    <n v="1652"/>
    <n v="6815"/>
    <n v="0"/>
    <n v="0"/>
    <n v="1056"/>
    <n v="11126"/>
    <n v="643"/>
    <n v="325"/>
    <n v="36680"/>
    <n v="89739426"/>
    <n v="77173323"/>
    <n v="18540546"/>
    <n v="37194807"/>
    <n v="0"/>
    <n v="0"/>
    <n v="7105011"/>
    <n v="75122706"/>
    <n v="2908999"/>
    <n v="352606"/>
    <n v="308137424"/>
    <n v="40168574"/>
    <n v="38269121"/>
    <n v="7882954"/>
    <n v="30846407"/>
    <n v="0"/>
    <n v="0"/>
    <n v="6886659"/>
    <n v="72557731"/>
    <n v="4190392"/>
    <n v="2122378"/>
    <n v="202924216"/>
    <x v="3413"/>
    <n v="109715314"/>
    <n v="94230952"/>
    <n v="19783511"/>
    <n v="35069694"/>
    <n v="0"/>
    <n v="0"/>
    <n v="0"/>
    <n v="8118387"/>
    <n v="104569533"/>
    <x v="0"/>
    <x v="2804"/>
    <n v="0"/>
    <n v="0"/>
    <n v="0"/>
    <n v="1113457"/>
    <n v="381438139"/>
    <n v="1816079"/>
    <n v="0"/>
    <n v="0"/>
    <n v="0"/>
    <n v="1816079"/>
    <n v="19624602"/>
    <n v="22522745"/>
    <n v="6524440"/>
    <n v="32673978"/>
    <n v="0"/>
    <n v="0"/>
    <n v="5812098"/>
    <n v="42465101"/>
    <n v="465912"/>
    <n v="1350704"/>
    <n v="131439580"/>
    <n v="1323311"/>
    <n v="134376061"/>
    <n v="3204772"/>
    <n v="71697"/>
    <n v="0"/>
    <n v="0"/>
    <n v="0"/>
    <n v="0"/>
    <n v="1389645"/>
    <n v="110051615"/>
    <n v="0"/>
    <n v="0"/>
    <n v="0"/>
    <n v="0"/>
    <n v="0"/>
    <n v="0"/>
    <n v="0"/>
    <n v="0"/>
    <n v="0"/>
    <n v="0"/>
    <n v="21443122"/>
    <n v="5004384"/>
    <n v="26326308"/>
  </r>
  <r>
    <n v="106190756"/>
    <x v="5"/>
    <x v="3"/>
    <x v="10"/>
    <d v="2019-01-04T00:00:00"/>
    <s v="06/30/2019"/>
    <s v="Open"/>
    <x v="0"/>
    <m/>
    <n v="927"/>
    <x v="0"/>
    <x v="0"/>
    <s v=""/>
    <s v="310-829-5511"/>
    <s v="2121 SANTA MONICA BOULEVARD."/>
    <s v="SANTA MONICA"/>
    <n v="90404"/>
    <s v="MARCEL LOH"/>
    <n v="266"/>
    <n v="234"/>
    <n v="234"/>
    <x v="1413"/>
    <n v="344"/>
    <n v="84"/>
    <n v="181"/>
    <n v="0"/>
    <n v="0"/>
    <n v="44"/>
    <n v="1263"/>
    <n v="5"/>
    <n v="19"/>
    <n v="3284"/>
    <n v="0"/>
    <x v="2999"/>
    <x v="2166"/>
    <x v="765"/>
    <n v="726"/>
    <x v="0"/>
    <n v="0"/>
    <n v="163"/>
    <n v="3704"/>
    <n v="11"/>
    <n v="46"/>
    <n v="13452"/>
    <n v="0"/>
    <n v="6937"/>
    <n v="1634"/>
    <n v="543"/>
    <n v="1643"/>
    <n v="0"/>
    <n v="0"/>
    <n v="534"/>
    <n v="6853"/>
    <n v="355"/>
    <n v="159"/>
    <n v="18658"/>
    <n v="107554889"/>
    <n v="27943151"/>
    <n v="5716851"/>
    <n v="10632539"/>
    <n v="0"/>
    <n v="0"/>
    <n v="2898902"/>
    <n v="65874425"/>
    <n v="195631"/>
    <n v="818095"/>
    <n v="221634483"/>
    <n v="43056601"/>
    <n v="9395039"/>
    <n v="2768647"/>
    <n v="5394104"/>
    <n v="0"/>
    <n v="0"/>
    <n v="3130928"/>
    <n v="40180238"/>
    <n v="2079297"/>
    <n v="934368"/>
    <n v="106939222"/>
    <x v="3414"/>
    <n v="120252070"/>
    <n v="30696928"/>
    <n v="5668662"/>
    <n v="8028072"/>
    <n v="0"/>
    <n v="0"/>
    <n v="0"/>
    <n v="2087414"/>
    <n v="58342302"/>
    <x v="0"/>
    <x v="2805"/>
    <n v="0"/>
    <n v="0"/>
    <n v="0"/>
    <n v="580294"/>
    <n v="227953729"/>
    <n v="0"/>
    <n v="0"/>
    <n v="0"/>
    <n v="0"/>
    <n v="0"/>
    <n v="29761243"/>
    <n v="6492968"/>
    <n v="2783135"/>
    <n v="7934918"/>
    <n v="0"/>
    <n v="0"/>
    <n v="3918468"/>
    <n v="47291149"/>
    <n v="1272886"/>
    <n v="1165209"/>
    <n v="100619976"/>
    <n v="2573228"/>
    <n v="128106515"/>
    <n v="2245217"/>
    <n v="501040"/>
    <n v="0"/>
    <n v="0"/>
    <n v="0"/>
    <n v="0"/>
    <n v="3156855"/>
    <n v="287481063"/>
    <n v="0"/>
    <n v="0"/>
    <n v="0"/>
    <n v="0"/>
    <n v="0"/>
    <n v="0"/>
    <n v="0"/>
    <n v="0"/>
    <n v="0"/>
    <n v="0"/>
    <n v="15659997"/>
    <n v="535505"/>
    <n v="6007418"/>
  </r>
  <r>
    <n v="106130760"/>
    <x v="14"/>
    <x v="3"/>
    <x v="10"/>
    <d v="2019-01-04T00:00:00"/>
    <s v="06/30/2019"/>
    <s v="Open"/>
    <x v="8"/>
    <m/>
    <n v="1424"/>
    <x v="4"/>
    <x v="0"/>
    <s v=""/>
    <s v="760-351-3333"/>
    <s v="207 WEST LEGION ROAD"/>
    <s v="BRAWLEY"/>
    <n v="92227"/>
    <s v="LAWRENCE LEWIS"/>
    <n v="107"/>
    <n v="107"/>
    <n v="91"/>
    <x v="1087"/>
    <n v="62"/>
    <n v="90"/>
    <n v="430"/>
    <n v="0"/>
    <n v="0"/>
    <n v="18"/>
    <n v="210"/>
    <n v="0"/>
    <n v="74"/>
    <n v="1198"/>
    <n v="0"/>
    <x v="3000"/>
    <x v="609"/>
    <x v="1469"/>
    <n v="1192"/>
    <x v="0"/>
    <n v="0"/>
    <n v="105"/>
    <n v="575"/>
    <n v="0"/>
    <n v="198"/>
    <n v="4208"/>
    <n v="0"/>
    <n v="10772"/>
    <n v="1611"/>
    <n v="1763"/>
    <n v="21761"/>
    <n v="0"/>
    <n v="3"/>
    <n v="860"/>
    <n v="8518"/>
    <n v="1"/>
    <n v="592"/>
    <n v="45881"/>
    <n v="12967030"/>
    <n v="2779853"/>
    <n v="3318088"/>
    <n v="9798975"/>
    <n v="0"/>
    <n v="0"/>
    <n v="968290"/>
    <n v="4893010"/>
    <n v="0"/>
    <n v="1171805"/>
    <n v="35897051"/>
    <n v="21073269"/>
    <n v="4108966"/>
    <n v="3105623"/>
    <n v="29312112"/>
    <n v="0"/>
    <n v="25920"/>
    <n v="2745244"/>
    <n v="15259435"/>
    <n v="12852"/>
    <n v="821025"/>
    <n v="76464446"/>
    <x v="3415"/>
    <n v="24575490"/>
    <n v="5009029"/>
    <n v="5750480"/>
    <n v="29773767"/>
    <n v="-637831"/>
    <n v="0"/>
    <n v="22500"/>
    <n v="2373033"/>
    <n v="11190032"/>
    <x v="0"/>
    <x v="2806"/>
    <n v="0"/>
    <n v="0"/>
    <n v="0"/>
    <n v="1661201"/>
    <n v="82762896"/>
    <n v="0"/>
    <n v="0"/>
    <n v="0"/>
    <n v="0"/>
    <n v="0"/>
    <n v="8621082"/>
    <n v="1777931"/>
    <n v="1216080"/>
    <n v="8759018"/>
    <n v="0"/>
    <n v="3037"/>
    <n v="1079609"/>
    <n v="7546616"/>
    <n v="0"/>
    <n v="595228"/>
    <n v="29598601"/>
    <n v="1303275"/>
    <n v="33797911"/>
    <n v="3003853"/>
    <n v="1097961"/>
    <n v="0"/>
    <n v="0"/>
    <n v="0"/>
    <n v="0"/>
    <n v="1894918"/>
    <n v="34602230"/>
    <n v="0"/>
    <n v="0"/>
    <n v="0"/>
    <n v="0"/>
    <n v="0"/>
    <n v="0"/>
    <n v="0"/>
    <n v="0"/>
    <n v="0"/>
    <n v="0"/>
    <n v="0"/>
    <n v="0"/>
    <n v="0"/>
  </r>
  <r>
    <n v="106190696"/>
    <x v="95"/>
    <x v="3"/>
    <x v="10"/>
    <d v="2019-01-04T00:00:00"/>
    <s v="06/30/2019"/>
    <s v="Open"/>
    <x v="0"/>
    <m/>
    <n v="907"/>
    <x v="1"/>
    <x v="0"/>
    <s v=""/>
    <s v="818-767-3310"/>
    <s v="9449 SAN FERNANDO ROAD"/>
    <s v="SUN VALLEY"/>
    <n v="91352"/>
    <s v="PRECIOUS MAYES"/>
    <n v="231"/>
    <n v="231"/>
    <n v="231"/>
    <x v="175"/>
    <n v="18"/>
    <n v="572"/>
    <n v="330"/>
    <n v="0"/>
    <n v="0"/>
    <n v="12"/>
    <n v="45"/>
    <n v="1"/>
    <n v="22"/>
    <n v="1169"/>
    <n v="0"/>
    <x v="3001"/>
    <x v="414"/>
    <x v="2295"/>
    <n v="5409"/>
    <x v="0"/>
    <n v="0"/>
    <n v="15"/>
    <n v="313"/>
    <n v="5"/>
    <n v="137"/>
    <n v="12091"/>
    <n v="0"/>
    <n v="129"/>
    <n v="37"/>
    <n v="442"/>
    <n v="1051"/>
    <n v="0"/>
    <n v="0"/>
    <n v="92"/>
    <n v="223"/>
    <n v="0"/>
    <n v="249"/>
    <n v="2223"/>
    <n v="4112557"/>
    <n v="1403199"/>
    <n v="12900626"/>
    <n v="16922637"/>
    <n v="0"/>
    <n v="0"/>
    <n v="125210"/>
    <n v="605419"/>
    <n v="10900"/>
    <n v="494959"/>
    <n v="36575507"/>
    <n v="304401"/>
    <n v="185962"/>
    <n v="916705"/>
    <n v="2152763"/>
    <n v="0"/>
    <n v="0"/>
    <n v="183850"/>
    <n v="357874"/>
    <n v="0"/>
    <n v="260141"/>
    <n v="4361696"/>
    <x v="3416"/>
    <n v="2690657"/>
    <n v="395773"/>
    <n v="12895698"/>
    <n v="-1734121"/>
    <n v="-1963065"/>
    <n v="0"/>
    <n v="0"/>
    <n v="297214"/>
    <n v="695822"/>
    <x v="0"/>
    <x v="2807"/>
    <n v="0"/>
    <n v="0"/>
    <n v="0"/>
    <n v="3800"/>
    <n v="13591310"/>
    <n v="0"/>
    <n v="0"/>
    <n v="0"/>
    <n v="90000"/>
    <n v="90000"/>
    <n v="1726301"/>
    <n v="1193388"/>
    <n v="921633"/>
    <n v="22772586"/>
    <n v="0"/>
    <n v="0"/>
    <n v="11846"/>
    <n v="357471"/>
    <n v="8397"/>
    <n v="444271"/>
    <n v="27435893"/>
    <n v="12140"/>
    <n v="21993710"/>
    <n v="0"/>
    <n v="17020"/>
    <n v="0"/>
    <n v="0"/>
    <n v="0"/>
    <n v="0"/>
    <n v="479524"/>
    <n v="14064212"/>
    <n v="0"/>
    <n v="0"/>
    <n v="0"/>
    <n v="0"/>
    <n v="0"/>
    <n v="0"/>
    <n v="0"/>
    <n v="0"/>
    <n v="0"/>
    <n v="0"/>
    <n v="0"/>
    <n v="0"/>
    <n v="0"/>
  </r>
  <r>
    <n v="106196405"/>
    <x v="96"/>
    <x v="3"/>
    <x v="10"/>
    <d v="2019-01-04T00:00:00"/>
    <s v="06/30/2019"/>
    <s v="Open"/>
    <x v="0"/>
    <m/>
    <n v="901"/>
    <x v="1"/>
    <x v="0"/>
    <s v=""/>
    <s v="661-382-5000"/>
    <s v="38600 MEDICAL CENTER DRIVE"/>
    <s v="PALMDALE"/>
    <n v="93551"/>
    <s v="DICK ALLEN"/>
    <n v="184"/>
    <n v="125"/>
    <n v="125"/>
    <x v="1001"/>
    <n v="369"/>
    <n v="166"/>
    <n v="571"/>
    <n v="0"/>
    <n v="0"/>
    <n v="40"/>
    <n v="305"/>
    <n v="36"/>
    <n v="73"/>
    <n v="2148"/>
    <n v="0"/>
    <x v="3002"/>
    <x v="767"/>
    <x v="1084"/>
    <n v="2388"/>
    <x v="0"/>
    <n v="0"/>
    <n v="150"/>
    <n v="1311"/>
    <n v="84"/>
    <n v="297"/>
    <n v="9845"/>
    <n v="0"/>
    <n v="1781"/>
    <n v="1269"/>
    <n v="1698"/>
    <n v="9336"/>
    <n v="0"/>
    <n v="0"/>
    <n v="544"/>
    <n v="2591"/>
    <n v="1215"/>
    <n v="662"/>
    <n v="19096"/>
    <n v="66712824"/>
    <n v="36307398"/>
    <n v="15047324"/>
    <n v="52016590"/>
    <n v="0"/>
    <n v="0"/>
    <n v="3997424"/>
    <n v="31933169"/>
    <n v="2075065"/>
    <n v="4901644"/>
    <n v="212991438"/>
    <n v="23454884"/>
    <n v="25796104"/>
    <n v="13853410"/>
    <n v="72789088"/>
    <n v="0"/>
    <n v="0"/>
    <n v="6487210"/>
    <n v="39002063"/>
    <n v="8428367"/>
    <n v="3988030"/>
    <n v="193799156"/>
    <x v="3417"/>
    <n v="77713037"/>
    <n v="52794826"/>
    <n v="26034644"/>
    <n v="113152873"/>
    <n v="0"/>
    <n v="0"/>
    <n v="0"/>
    <n v="8993660"/>
    <n v="61940358"/>
    <x v="0"/>
    <x v="2808"/>
    <n v="0"/>
    <n v="0"/>
    <n v="0"/>
    <n v="8584894"/>
    <n v="359611303"/>
    <n v="0"/>
    <n v="0"/>
    <n v="0"/>
    <n v="0"/>
    <n v="0"/>
    <n v="12454671"/>
    <n v="9308677"/>
    <n v="2866090"/>
    <n v="11652804"/>
    <n v="0"/>
    <n v="0"/>
    <n v="1490974"/>
    <n v="4705360"/>
    <n v="4395934"/>
    <n v="304781"/>
    <n v="47179291"/>
    <n v="421825"/>
    <n v="37342463"/>
    <n v="0"/>
    <n v="0"/>
    <n v="0"/>
    <n v="0"/>
    <n v="0"/>
    <n v="0"/>
    <n v="678833"/>
    <n v="178755424"/>
    <n v="0"/>
    <n v="0"/>
    <n v="0"/>
    <n v="0"/>
    <n v="0"/>
    <n v="0"/>
    <n v="0"/>
    <n v="0"/>
    <n v="0"/>
    <n v="0"/>
    <n v="0"/>
    <n v="0"/>
    <n v="0"/>
  </r>
  <r>
    <n v="106331288"/>
    <x v="91"/>
    <x v="3"/>
    <x v="10"/>
    <d v="2019-01-04T00:00:00"/>
    <s v="06/30/2019"/>
    <s v="Open"/>
    <x v="24"/>
    <m/>
    <n v="1101"/>
    <x v="4"/>
    <x v="0"/>
    <s v="Rural"/>
    <s v="760-921-4115"/>
    <s v="250 NORTH FIRST STREET"/>
    <s v="BLYTHE"/>
    <n v="92225"/>
    <s v="SANDRA ANAYA"/>
    <n v="51"/>
    <n v="37"/>
    <n v="35"/>
    <x v="521"/>
    <n v="5"/>
    <n v="63"/>
    <n v="0"/>
    <n v="0"/>
    <n v="0"/>
    <n v="44"/>
    <n v="14"/>
    <n v="0"/>
    <n v="3"/>
    <n v="180"/>
    <n v="0"/>
    <x v="2264"/>
    <x v="578"/>
    <x v="194"/>
    <n v="0"/>
    <x v="0"/>
    <n v="0"/>
    <n v="87"/>
    <n v="93"/>
    <n v="0"/>
    <n v="5"/>
    <n v="688"/>
    <n v="0"/>
    <n v="1423"/>
    <n v="166"/>
    <n v="2710"/>
    <n v="115"/>
    <n v="0"/>
    <n v="0"/>
    <n v="667"/>
    <n v="725"/>
    <n v="0"/>
    <n v="248"/>
    <n v="6054"/>
    <n v="1255261"/>
    <n v="241515"/>
    <n v="896910"/>
    <n v="0"/>
    <n v="0"/>
    <n v="0"/>
    <n v="1100450"/>
    <n v="345447"/>
    <n v="0"/>
    <n v="14081"/>
    <n v="3853664"/>
    <n v="2214078"/>
    <n v="453585"/>
    <n v="3035377"/>
    <n v="334107"/>
    <n v="0"/>
    <n v="0"/>
    <n v="3986521"/>
    <n v="1155157"/>
    <n v="0"/>
    <n v="970660"/>
    <n v="12149485"/>
    <x v="3418"/>
    <n v="2398971"/>
    <n v="404370"/>
    <n v="2193151"/>
    <n v="226727"/>
    <n v="0"/>
    <n v="0"/>
    <n v="0"/>
    <n v="1949128"/>
    <n v="284281"/>
    <x v="0"/>
    <x v="7"/>
    <n v="0"/>
    <n v="0"/>
    <n v="0"/>
    <n v="177224"/>
    <n v="8351059"/>
    <n v="0"/>
    <n v="0"/>
    <n v="0"/>
    <n v="0"/>
    <n v="0"/>
    <n v="1070368"/>
    <n v="290730"/>
    <n v="1739136"/>
    <n v="107380"/>
    <n v="0"/>
    <n v="0"/>
    <n v="3137842"/>
    <n v="1216323"/>
    <n v="0"/>
    <n v="90311"/>
    <n v="7652090"/>
    <n v="21563"/>
    <n v="5156016"/>
    <n v="0"/>
    <n v="0"/>
    <n v="0"/>
    <n v="0"/>
    <n v="0"/>
    <n v="0"/>
    <n v="0"/>
    <n v="916514"/>
    <n v="0"/>
    <n v="0"/>
    <n v="0"/>
    <n v="0"/>
    <n v="0"/>
    <n v="0"/>
    <n v="0"/>
    <n v="0"/>
    <n v="0"/>
    <n v="0"/>
    <n v="0"/>
    <n v="0"/>
    <n v="0"/>
  </r>
  <r>
    <n v="106040802"/>
    <x v="85"/>
    <x v="3"/>
    <x v="10"/>
    <d v="2019-01-04T00:00:00"/>
    <s v="06/30/2019"/>
    <s v="Open"/>
    <x v="32"/>
    <m/>
    <n v="221"/>
    <x v="2"/>
    <x v="0"/>
    <s v="Rural"/>
    <s v="530-846-5671"/>
    <s v="240 SPRUCE STREET"/>
    <s v="GRIDLEY"/>
    <n v="95948"/>
    <s v="STEVE LEE STARK"/>
    <n v="106"/>
    <n v="106"/>
    <n v="62"/>
    <x v="423"/>
    <n v="0"/>
    <n v="12"/>
    <n v="19"/>
    <n v="0"/>
    <n v="0"/>
    <n v="9"/>
    <n v="0"/>
    <n v="0"/>
    <n v="2"/>
    <n v="132"/>
    <n v="10"/>
    <x v="1097"/>
    <x v="6"/>
    <x v="1960"/>
    <n v="42"/>
    <x v="0"/>
    <n v="0"/>
    <n v="25"/>
    <n v="0"/>
    <n v="0"/>
    <n v="4"/>
    <n v="5614"/>
    <n v="4928"/>
    <n v="5092"/>
    <n v="0"/>
    <n v="1059"/>
    <n v="4821"/>
    <n v="0"/>
    <n v="0"/>
    <n v="3008"/>
    <n v="0"/>
    <n v="0"/>
    <n v="759"/>
    <n v="14739"/>
    <n v="1814249"/>
    <n v="0"/>
    <n v="945004"/>
    <n v="120940"/>
    <n v="0"/>
    <n v="0"/>
    <n v="108281"/>
    <n v="0"/>
    <n v="0"/>
    <n v="16886"/>
    <n v="3005360"/>
    <n v="5877601"/>
    <n v="0"/>
    <n v="1484271"/>
    <n v="5436626"/>
    <n v="0"/>
    <n v="0"/>
    <n v="2200869"/>
    <n v="0"/>
    <n v="0"/>
    <n v="662863"/>
    <n v="15662230"/>
    <x v="3419"/>
    <n v="3271626"/>
    <n v="0"/>
    <n v="1573284"/>
    <n v="3599276"/>
    <n v="-90963"/>
    <n v="0"/>
    <n v="0"/>
    <n v="1554698"/>
    <n v="0"/>
    <x v="0"/>
    <x v="7"/>
    <n v="0"/>
    <n v="0"/>
    <n v="0"/>
    <n v="0"/>
    <n v="10287892"/>
    <n v="0"/>
    <n v="0"/>
    <n v="0"/>
    <n v="0"/>
    <n v="0"/>
    <n v="4420224"/>
    <n v="0"/>
    <n v="946954"/>
    <n v="1958290"/>
    <n v="0"/>
    <n v="0"/>
    <n v="754452"/>
    <n v="0"/>
    <n v="0"/>
    <n v="299778"/>
    <n v="8379698"/>
    <n v="97046"/>
    <n v="7927078"/>
    <n v="1754266"/>
    <n v="33967"/>
    <n v="0"/>
    <n v="0"/>
    <n v="0"/>
    <n v="0"/>
    <n v="61634"/>
    <n v="2510970"/>
    <n v="0"/>
    <n v="0"/>
    <n v="0"/>
    <n v="0"/>
    <n v="0"/>
    <n v="0"/>
    <n v="0"/>
    <n v="0"/>
    <n v="0"/>
    <n v="0"/>
    <n v="0"/>
    <n v="0"/>
    <n v="0"/>
  </r>
  <r>
    <n v="106040937"/>
    <x v="86"/>
    <x v="3"/>
    <x v="10"/>
    <d v="2019-01-04T00:00:00"/>
    <s v="06/30/2019"/>
    <s v="Open"/>
    <x v="32"/>
    <m/>
    <n v="221"/>
    <x v="2"/>
    <x v="0"/>
    <s v=""/>
    <s v="530-532-8500"/>
    <s v="2767 OLIVE HIGHWAY"/>
    <s v="OROVILLE"/>
    <n v="95966"/>
    <s v="ROBERT WENTZ"/>
    <n v="153"/>
    <n v="153"/>
    <n v="153"/>
    <x v="1414"/>
    <n v="40"/>
    <n v="231"/>
    <n v="1064"/>
    <n v="0"/>
    <n v="0"/>
    <n v="257"/>
    <n v="107"/>
    <n v="3"/>
    <n v="50"/>
    <n v="3427"/>
    <n v="0"/>
    <x v="3003"/>
    <x v="950"/>
    <x v="1852"/>
    <n v="3372"/>
    <x v="0"/>
    <n v="0"/>
    <n v="818"/>
    <n v="346"/>
    <n v="12"/>
    <n v="109"/>
    <n v="12347"/>
    <n v="0"/>
    <n v="70288"/>
    <n v="2085"/>
    <n v="6318"/>
    <n v="51492"/>
    <n v="0"/>
    <n v="37"/>
    <n v="9038"/>
    <n v="25132"/>
    <n v="663"/>
    <n v="4442"/>
    <n v="169495"/>
    <n v="66949644"/>
    <n v="1709750"/>
    <n v="8174184"/>
    <n v="35172067"/>
    <n v="0"/>
    <n v="0"/>
    <n v="9872404"/>
    <n v="3889688"/>
    <n v="119430"/>
    <n v="1283196"/>
    <n v="127170363"/>
    <n v="59914341"/>
    <n v="2062230"/>
    <n v="3867775"/>
    <n v="40736128"/>
    <n v="0"/>
    <n v="57034"/>
    <n v="21932917"/>
    <n v="7248165"/>
    <n v="543940"/>
    <n v="2655779"/>
    <n v="139018309"/>
    <x v="3420"/>
    <n v="95011632"/>
    <n v="2946152"/>
    <n v="2615006"/>
    <n v="54372314"/>
    <n v="-715424"/>
    <n v="0"/>
    <n v="43856"/>
    <n v="22388430"/>
    <n v="4270369"/>
    <x v="0"/>
    <x v="2809"/>
    <n v="-147810"/>
    <n v="0"/>
    <n v="0"/>
    <n v="1833054"/>
    <n v="188125833"/>
    <n v="0"/>
    <n v="0"/>
    <n v="0"/>
    <n v="0"/>
    <n v="0"/>
    <n v="31852353"/>
    <n v="825828"/>
    <n v="10142377"/>
    <n v="21535881"/>
    <n v="0"/>
    <n v="13178"/>
    <n v="9416891"/>
    <n v="3799398"/>
    <n v="346233"/>
    <n v="130700"/>
    <n v="78062839"/>
    <n v="2466644"/>
    <n v="83326628"/>
    <n v="14143108"/>
    <n v="1405687"/>
    <n v="0"/>
    <n v="0"/>
    <n v="0"/>
    <n v="0"/>
    <n v="9756304"/>
    <n v="64117314"/>
    <n v="0"/>
    <n v="0"/>
    <n v="0"/>
    <n v="0"/>
    <n v="0"/>
    <n v="0"/>
    <n v="0"/>
    <n v="0"/>
    <n v="0"/>
    <n v="0"/>
    <n v="2338543"/>
    <n v="9093273"/>
    <n v="947373"/>
  </r>
  <r>
    <n v="106331226"/>
    <x v="94"/>
    <x v="3"/>
    <x v="10"/>
    <d v="2019-01-04T00:00:00"/>
    <s v="06/30/2019"/>
    <s v="Open"/>
    <x v="24"/>
    <m/>
    <n v="1111"/>
    <x v="1"/>
    <x v="0"/>
    <s v=""/>
    <s v="951-330-3649"/>
    <s v="5900 BROCKTON AVENUE"/>
    <s v="RIVERSIDE"/>
    <n v="92506"/>
    <s v="SAAD NIAZI"/>
    <n v="68"/>
    <n v="68"/>
    <n v="62"/>
    <x v="83"/>
    <n v="128"/>
    <n v="155"/>
    <n v="0"/>
    <n v="6"/>
    <n v="0"/>
    <n v="26"/>
    <n v="107"/>
    <n v="0"/>
    <n v="3"/>
    <n v="512"/>
    <n v="0"/>
    <x v="3004"/>
    <x v="2167"/>
    <x v="1798"/>
    <n v="0"/>
    <x v="122"/>
    <n v="0"/>
    <n v="650"/>
    <n v="654"/>
    <n v="0"/>
    <n v="8"/>
    <n v="4534"/>
    <n v="0"/>
    <n v="269"/>
    <n v="93"/>
    <n v="17"/>
    <n v="0"/>
    <n v="0"/>
    <n v="0"/>
    <n v="91"/>
    <n v="312"/>
    <n v="0"/>
    <n v="7"/>
    <n v="789"/>
    <n v="2171400"/>
    <n v="2790110"/>
    <n v="1780800"/>
    <n v="0"/>
    <n v="27300"/>
    <n v="0"/>
    <n v="1365000"/>
    <n v="1373400"/>
    <n v="0"/>
    <n v="16800"/>
    <n v="9524810"/>
    <n v="169245"/>
    <n v="57782"/>
    <n v="8755"/>
    <n v="0"/>
    <n v="0"/>
    <n v="0"/>
    <n v="58085"/>
    <n v="180146"/>
    <n v="0"/>
    <n v="3865"/>
    <n v="477878"/>
    <x v="3421"/>
    <n v="1299830"/>
    <n v="1658921"/>
    <n v="1208303"/>
    <n v="0"/>
    <n v="0"/>
    <n v="17336"/>
    <n v="0"/>
    <n v="770380"/>
    <n v="906434"/>
    <x v="0"/>
    <x v="2810"/>
    <n v="0"/>
    <n v="0"/>
    <n v="0"/>
    <n v="42507"/>
    <n v="6000452"/>
    <n v="0"/>
    <n v="0"/>
    <n v="0"/>
    <n v="0"/>
    <n v="0"/>
    <n v="1108841"/>
    <n v="1188971"/>
    <n v="578660"/>
    <n v="0"/>
    <n v="9964"/>
    <n v="0"/>
    <n v="602542"/>
    <n v="504733"/>
    <n v="0"/>
    <n v="8525"/>
    <n v="4002236"/>
    <n v="7876"/>
    <n v="2954810"/>
    <n v="0"/>
    <n v="1917"/>
    <n v="0"/>
    <n v="0"/>
    <n v="0"/>
    <n v="0"/>
    <n v="23586"/>
    <n v="9770774"/>
    <n v="0"/>
    <n v="0"/>
    <n v="0"/>
    <n v="0"/>
    <n v="0"/>
    <n v="0"/>
    <n v="0"/>
    <n v="0"/>
    <n v="0"/>
    <n v="0"/>
    <n v="0"/>
    <n v="0"/>
    <n v="0"/>
  </r>
  <r>
    <n v="106370755"/>
    <x v="92"/>
    <x v="3"/>
    <x v="10"/>
    <d v="2019-01-04T00:00:00"/>
    <s v="06/30/2019"/>
    <s v="Open"/>
    <x v="2"/>
    <m/>
    <n v="1412"/>
    <x v="4"/>
    <x v="0"/>
    <s v=""/>
    <s v="760-739-3000"/>
    <s v="555 E. VALLEY PARKWAY"/>
    <s v="ESCONDIDO"/>
    <n v="92025"/>
    <s v="DIANE HANSEN"/>
    <n v="578"/>
    <n v="359"/>
    <n v="302"/>
    <x v="1415"/>
    <n v="1636"/>
    <n v="746"/>
    <n v="1179"/>
    <n v="0"/>
    <n v="0"/>
    <n v="532"/>
    <n v="1552"/>
    <n v="135"/>
    <n v="0"/>
    <n v="7092"/>
    <n v="0"/>
    <x v="2551"/>
    <x v="2168"/>
    <x v="2296"/>
    <n v="4108"/>
    <x v="0"/>
    <n v="0"/>
    <n v="1858"/>
    <n v="4261"/>
    <n v="395"/>
    <n v="0"/>
    <n v="24962"/>
    <n v="0"/>
    <n v="11693"/>
    <n v="15125"/>
    <n v="2060"/>
    <n v="6974"/>
    <n v="0"/>
    <n v="0"/>
    <n v="5082"/>
    <n v="8177"/>
    <n v="2017"/>
    <n v="71"/>
    <n v="51199"/>
    <n v="123071134"/>
    <n v="147951331"/>
    <n v="47491683"/>
    <n v="73499543"/>
    <n v="0"/>
    <n v="0"/>
    <n v="61474811"/>
    <n v="76394471"/>
    <n v="3724374"/>
    <n v="0"/>
    <n v="533607347"/>
    <n v="50986026"/>
    <n v="67631719"/>
    <n v="15523423"/>
    <n v="49500226"/>
    <n v="0"/>
    <n v="0"/>
    <n v="43401344"/>
    <n v="60715859"/>
    <n v="16072012"/>
    <n v="610434"/>
    <n v="304441043"/>
    <x v="3422"/>
    <n v="147509348"/>
    <n v="164449896"/>
    <n v="42134515"/>
    <n v="108716944"/>
    <n v="0"/>
    <n v="0"/>
    <n v="0"/>
    <n v="63953856"/>
    <n v="129302104"/>
    <x v="0"/>
    <x v="2811"/>
    <n v="0"/>
    <n v="0"/>
    <n v="0"/>
    <n v="458082"/>
    <n v="676321132"/>
    <n v="12963655"/>
    <n v="0"/>
    <n v="0"/>
    <n v="9745836"/>
    <n v="22709491"/>
    <n v="26547812"/>
    <n v="64096808"/>
    <n v="20880591"/>
    <n v="14282825"/>
    <n v="0"/>
    <n v="0"/>
    <n v="40922299"/>
    <n v="17554061"/>
    <n v="0"/>
    <n v="152353"/>
    <n v="184436749"/>
    <n v="1394439"/>
    <n v="151297921"/>
    <n v="0"/>
    <n v="886351"/>
    <n v="0"/>
    <n v="0"/>
    <n v="0"/>
    <n v="0"/>
    <n v="571463"/>
    <n v="893309458"/>
    <n v="0"/>
    <n v="0"/>
    <n v="0"/>
    <n v="0"/>
    <n v="0"/>
    <n v="0"/>
    <n v="0"/>
    <n v="0"/>
    <n v="0"/>
    <n v="0"/>
    <n v="0"/>
    <n v="0"/>
    <n v="0"/>
  </r>
  <r>
    <n v="106361768"/>
    <x v="18"/>
    <x v="3"/>
    <x v="10"/>
    <d v="2019-01-04T00:00:00"/>
    <s v="06/30/2019"/>
    <s v="Open"/>
    <x v="5"/>
    <m/>
    <n v="1209"/>
    <x v="6"/>
    <x v="2"/>
    <s v=""/>
    <s v="909-425-7321"/>
    <s v="3102 E. HIGHLAND AVENUE"/>
    <s v="PATTON"/>
    <n v="92369"/>
    <s v="WILLIAM SUMMERS"/>
    <n v="1287"/>
    <n v="1527"/>
    <n v="1527"/>
    <x v="107"/>
    <n v="0"/>
    <n v="0"/>
    <n v="0"/>
    <n v="0"/>
    <n v="0"/>
    <n v="28"/>
    <n v="0"/>
    <n v="0"/>
    <n v="288"/>
    <n v="321"/>
    <n v="0"/>
    <x v="3005"/>
    <x v="6"/>
    <x v="8"/>
    <n v="0"/>
    <x v="0"/>
    <n v="0"/>
    <n v="418"/>
    <n v="0"/>
    <n v="0"/>
    <n v="34593"/>
    <n v="137220"/>
    <n v="0"/>
    <n v="0"/>
    <n v="0"/>
    <n v="0"/>
    <n v="0"/>
    <n v="0"/>
    <n v="0"/>
    <n v="0"/>
    <n v="0"/>
    <n v="0"/>
    <n v="0"/>
    <n v="0"/>
    <n v="54309773"/>
    <n v="0"/>
    <n v="0"/>
    <n v="0"/>
    <n v="0"/>
    <n v="0"/>
    <n v="222061"/>
    <n v="0"/>
    <n v="0"/>
    <n v="18381272"/>
    <n v="72913106"/>
    <n v="0"/>
    <n v="0"/>
    <n v="0"/>
    <n v="0"/>
    <n v="0"/>
    <n v="0"/>
    <n v="0"/>
    <n v="0"/>
    <n v="0"/>
    <n v="0"/>
    <n v="0"/>
    <x v="8"/>
    <n v="0"/>
    <n v="0"/>
    <n v="0"/>
    <n v="0"/>
    <n v="0"/>
    <n v="0"/>
    <n v="0"/>
    <n v="0"/>
    <n v="0"/>
    <x v="0"/>
    <x v="7"/>
    <n v="0"/>
    <n v="0"/>
    <n v="0"/>
    <n v="0"/>
    <n v="0"/>
    <n v="0"/>
    <n v="0"/>
    <n v="0"/>
    <n v="0"/>
    <n v="0"/>
    <n v="54309773"/>
    <n v="0"/>
    <n v="0"/>
    <n v="0"/>
    <n v="0"/>
    <n v="0"/>
    <n v="222061"/>
    <n v="0"/>
    <n v="0"/>
    <n v="18381272"/>
    <n v="72913106"/>
    <n v="0"/>
    <n v="174915177"/>
    <n v="0"/>
    <n v="102002071"/>
    <n v="0"/>
    <n v="0"/>
    <n v="0"/>
    <n v="0"/>
    <n v="0"/>
    <n v="0"/>
    <n v="0"/>
    <n v="0"/>
    <n v="0"/>
    <n v="0"/>
    <n v="0"/>
    <n v="0"/>
    <n v="0"/>
    <n v="0"/>
    <n v="0"/>
    <n v="0"/>
    <n v="0"/>
    <n v="0"/>
    <n v="0"/>
  </r>
  <r>
    <n v="106491001"/>
    <x v="19"/>
    <x v="3"/>
    <x v="10"/>
    <d v="2019-01-04T00:00:00"/>
    <s v="06/30/2019"/>
    <s v="Open"/>
    <x v="11"/>
    <m/>
    <n v="403"/>
    <x v="2"/>
    <x v="0"/>
    <s v=""/>
    <s v="707-778-1111"/>
    <s v="400 NORTH MCDOWELL BOULEVARD"/>
    <s v="PETALUMA"/>
    <n v="94954"/>
    <s v="KEVIN KLOCKENGA"/>
    <n v="80"/>
    <n v="59"/>
    <n v="32"/>
    <x v="301"/>
    <n v="30"/>
    <n v="73"/>
    <n v="125"/>
    <n v="0"/>
    <n v="0"/>
    <n v="23"/>
    <n v="50"/>
    <n v="1"/>
    <n v="11"/>
    <n v="637"/>
    <n v="0"/>
    <x v="3006"/>
    <x v="508"/>
    <x v="1135"/>
    <n v="561"/>
    <x v="0"/>
    <n v="0"/>
    <n v="104"/>
    <n v="224"/>
    <n v="7"/>
    <n v="47"/>
    <n v="2854"/>
    <n v="0"/>
    <n v="4492"/>
    <n v="1525"/>
    <n v="445"/>
    <n v="3600"/>
    <n v="0"/>
    <n v="0"/>
    <n v="694"/>
    <n v="3913"/>
    <n v="81"/>
    <n v="964"/>
    <n v="15714"/>
    <n v="30300562"/>
    <n v="2810513"/>
    <n v="6773430"/>
    <n v="11701602"/>
    <n v="0"/>
    <n v="0"/>
    <n v="2182817"/>
    <n v="4680829"/>
    <n v="138091"/>
    <n v="976075"/>
    <n v="59563919"/>
    <n v="22698410"/>
    <n v="7706761"/>
    <n v="2250626"/>
    <n v="18188068"/>
    <n v="0"/>
    <n v="0"/>
    <n v="3505829"/>
    <n v="19772002"/>
    <n v="410931"/>
    <n v="4869226"/>
    <n v="79401853"/>
    <x v="3423"/>
    <n v="47246701"/>
    <n v="9674403"/>
    <n v="-316695"/>
    <n v="27055201"/>
    <n v="0"/>
    <n v="0"/>
    <n v="0"/>
    <n v="4068354"/>
    <n v="16968993"/>
    <x v="0"/>
    <x v="2812"/>
    <n v="0"/>
    <n v="0"/>
    <n v="0"/>
    <n v="4207795"/>
    <n v="110104198"/>
    <n v="0"/>
    <n v="0"/>
    <n v="0"/>
    <n v="0"/>
    <n v="0"/>
    <n v="5752271"/>
    <n v="842871"/>
    <n v="9340751"/>
    <n v="2834469"/>
    <n v="0"/>
    <n v="0"/>
    <n v="1620292"/>
    <n v="7483838"/>
    <n v="0"/>
    <n v="987082"/>
    <n v="28861574"/>
    <n v="125814"/>
    <n v="18909591"/>
    <n v="1085709"/>
    <n v="14898"/>
    <n v="0"/>
    <n v="0"/>
    <n v="0"/>
    <n v="0"/>
    <n v="528021"/>
    <n v="11534404"/>
    <n v="0"/>
    <n v="0"/>
    <n v="0"/>
    <n v="0"/>
    <n v="0"/>
    <n v="0"/>
    <n v="0"/>
    <n v="0"/>
    <n v="0"/>
    <n v="0"/>
    <n v="3341642"/>
    <n v="8022578"/>
    <n v="0"/>
  </r>
  <r>
    <n v="106190243"/>
    <x v="549"/>
    <x v="3"/>
    <x v="10"/>
    <d v="2019-01-04T00:00:00"/>
    <s v="06/30/2019"/>
    <s v="Open"/>
    <x v="0"/>
    <m/>
    <n v="921"/>
    <x v="2"/>
    <x v="0"/>
    <s v=""/>
    <s v="562-904-5000"/>
    <s v="11500 BROOKSHIRE AVENUE"/>
    <s v="DOWNEY"/>
    <n v="90241"/>
    <s v="JIM WEST"/>
    <n v="199"/>
    <n v="156"/>
    <n v="96"/>
    <x v="257"/>
    <n v="663"/>
    <n v="215"/>
    <n v="505"/>
    <n v="0"/>
    <n v="0"/>
    <n v="13"/>
    <n v="478"/>
    <n v="16"/>
    <n v="43"/>
    <n v="2412"/>
    <n v="0"/>
    <x v="1585"/>
    <x v="336"/>
    <x v="157"/>
    <n v="1716"/>
    <x v="0"/>
    <n v="0"/>
    <n v="32"/>
    <n v="1189"/>
    <n v="59"/>
    <n v="116"/>
    <n v="7939"/>
    <n v="0"/>
    <n v="2677"/>
    <n v="3046"/>
    <n v="1414"/>
    <n v="5832"/>
    <n v="0"/>
    <n v="0"/>
    <n v="325"/>
    <n v="5321"/>
    <n v="83"/>
    <n v="713"/>
    <n v="19411"/>
    <n v="35079400"/>
    <n v="45948382"/>
    <n v="16182435"/>
    <n v="30518188"/>
    <n v="0"/>
    <n v="0"/>
    <n v="575564"/>
    <n v="23491617"/>
    <n v="355438"/>
    <n v="3329500"/>
    <n v="155480524"/>
    <n v="13897133"/>
    <n v="26286212"/>
    <n v="7052830"/>
    <n v="31045811"/>
    <n v="0"/>
    <n v="0"/>
    <n v="784963"/>
    <n v="28448423"/>
    <n v="275463"/>
    <n v="7526720"/>
    <n v="115317555"/>
    <x v="3424"/>
    <n v="40757236"/>
    <n v="63453852"/>
    <n v="17468329"/>
    <n v="56221262"/>
    <n v="0"/>
    <n v="0"/>
    <n v="0"/>
    <n v="887101"/>
    <n v="44303766"/>
    <x v="0"/>
    <x v="2813"/>
    <n v="0"/>
    <n v="0"/>
    <n v="0"/>
    <n v="3265835"/>
    <n v="229051556"/>
    <n v="0"/>
    <n v="0"/>
    <n v="0"/>
    <n v="0"/>
    <n v="0"/>
    <n v="8219297"/>
    <n v="8780742"/>
    <n v="5766936"/>
    <n v="5342737"/>
    <n v="0"/>
    <n v="0"/>
    <n v="473426"/>
    <n v="7636274"/>
    <n v="0"/>
    <n v="5527111"/>
    <n v="41746523"/>
    <n v="798920"/>
    <n v="43738177"/>
    <n v="0"/>
    <n v="0"/>
    <n v="0"/>
    <n v="0"/>
    <n v="0"/>
    <n v="0"/>
    <n v="1902827"/>
    <n v="117971482"/>
    <n v="0"/>
    <n v="0"/>
    <n v="0"/>
    <n v="0"/>
    <n v="0"/>
    <n v="0"/>
    <n v="0"/>
    <n v="0"/>
    <n v="0"/>
    <n v="0"/>
    <n v="0"/>
    <n v="0"/>
    <n v="0"/>
  </r>
  <r>
    <n v="106370759"/>
    <x v="93"/>
    <x v="3"/>
    <x v="10"/>
    <d v="2019-01-04T00:00:00"/>
    <s v="06/30/2019"/>
    <s v="Open"/>
    <x v="2"/>
    <m/>
    <n v="1420"/>
    <x v="0"/>
    <x v="0"/>
    <s v=""/>
    <s v="619-470-4321"/>
    <s v="2400 EAST FOURTH STREET"/>
    <s v="NATIONAL CITY"/>
    <n v="91950"/>
    <s v="NEERAV JADEJA"/>
    <n v="291"/>
    <n v="291"/>
    <n v="291"/>
    <x v="191"/>
    <n v="149"/>
    <n v="665"/>
    <n v="310"/>
    <n v="0"/>
    <n v="0"/>
    <n v="131"/>
    <n v="5"/>
    <n v="0"/>
    <n v="205"/>
    <n v="1948"/>
    <n v="0"/>
    <x v="1020"/>
    <x v="1588"/>
    <x v="2297"/>
    <n v="1134"/>
    <x v="0"/>
    <n v="0"/>
    <n v="643"/>
    <n v="47"/>
    <n v="0"/>
    <n v="440"/>
    <n v="10787"/>
    <n v="0"/>
    <n v="5356"/>
    <n v="798"/>
    <n v="1008"/>
    <n v="3105"/>
    <n v="3"/>
    <n v="0"/>
    <n v="1218"/>
    <n v="44"/>
    <n v="0"/>
    <n v="829"/>
    <n v="12361"/>
    <n v="19636091"/>
    <n v="6317630"/>
    <n v="24668593"/>
    <n v="10416166"/>
    <n v="0"/>
    <n v="0"/>
    <n v="4362143"/>
    <n v="291938"/>
    <n v="0"/>
    <n v="3482024"/>
    <n v="69174585"/>
    <n v="8067129"/>
    <n v="2758493"/>
    <n v="2853486"/>
    <n v="7792213"/>
    <n v="9172"/>
    <n v="0"/>
    <n v="2417501"/>
    <n v="85223"/>
    <n v="0"/>
    <n v="2172425"/>
    <n v="26155642"/>
    <x v="3425"/>
    <n v="19366719"/>
    <n v="7605125"/>
    <n v="19246384"/>
    <n v="8090452"/>
    <n v="-1349967"/>
    <n v="9172"/>
    <n v="0"/>
    <n v="4128473"/>
    <n v="282353"/>
    <x v="0"/>
    <x v="2814"/>
    <n v="0"/>
    <n v="0"/>
    <n v="0"/>
    <n v="3601804"/>
    <n v="61028805"/>
    <n v="0"/>
    <n v="0"/>
    <n v="0"/>
    <n v="0"/>
    <n v="0"/>
    <n v="8317802"/>
    <n v="1429063"/>
    <n v="9608665"/>
    <n v="10099673"/>
    <n v="0"/>
    <n v="0"/>
    <n v="2633313"/>
    <n v="94807"/>
    <n v="0"/>
    <n v="2118099"/>
    <n v="34301422"/>
    <n v="1513979"/>
    <n v="35571662"/>
    <n v="0"/>
    <n v="-407654"/>
    <n v="0"/>
    <n v="0"/>
    <n v="0"/>
    <n v="0"/>
    <n v="2229242"/>
    <n v="31680449"/>
    <n v="0"/>
    <n v="0"/>
    <n v="0"/>
    <n v="0"/>
    <n v="0"/>
    <n v="0"/>
    <n v="0"/>
    <n v="0"/>
    <n v="0"/>
    <n v="0"/>
    <n v="0"/>
    <n v="0"/>
    <n v="0"/>
  </r>
  <r>
    <n v="106331293"/>
    <x v="55"/>
    <x v="3"/>
    <x v="10"/>
    <d v="2019-01-04T00:00:00"/>
    <s v="06/30/2019"/>
    <s v="Open"/>
    <x v="24"/>
    <m/>
    <n v="1111"/>
    <x v="2"/>
    <x v="0"/>
    <s v=""/>
    <s v="951-688-2211"/>
    <s v="3865 JACKSON STREET"/>
    <s v="RIVERSIDE"/>
    <n v="92503"/>
    <s v="STEVE POPKIN"/>
    <n v="193"/>
    <n v="193"/>
    <n v="100"/>
    <x v="214"/>
    <n v="366"/>
    <n v="212"/>
    <n v="581"/>
    <n v="0"/>
    <n v="0"/>
    <n v="25"/>
    <n v="269"/>
    <n v="0"/>
    <n v="81"/>
    <n v="1812"/>
    <n v="0"/>
    <x v="1674"/>
    <x v="2169"/>
    <x v="1444"/>
    <n v="1997"/>
    <x v="0"/>
    <n v="0"/>
    <n v="79"/>
    <n v="732"/>
    <n v="0"/>
    <n v="168"/>
    <n v="6756"/>
    <n v="0"/>
    <n v="824"/>
    <n v="1120"/>
    <n v="1501"/>
    <n v="5839"/>
    <n v="0"/>
    <n v="0"/>
    <n v="285"/>
    <n v="4474"/>
    <n v="66"/>
    <n v="926"/>
    <n v="15035"/>
    <n v="18388956"/>
    <n v="28979688"/>
    <n v="9638909"/>
    <n v="34083256"/>
    <n v="0"/>
    <n v="0"/>
    <n v="737222"/>
    <n v="14640841"/>
    <n v="0"/>
    <n v="2934362"/>
    <n v="109403234"/>
    <n v="4430982"/>
    <n v="10560166"/>
    <n v="5092488"/>
    <n v="22590378"/>
    <n v="0"/>
    <n v="0"/>
    <n v="891613"/>
    <n v="13882988"/>
    <n v="167277"/>
    <n v="3292335"/>
    <n v="60908227"/>
    <x v="3426"/>
    <n v="19382270"/>
    <n v="33124653"/>
    <n v="8142544"/>
    <n v="46144754"/>
    <n v="-450000"/>
    <n v="0"/>
    <n v="0"/>
    <n v="1290415"/>
    <n v="22540534"/>
    <x v="0"/>
    <x v="2815"/>
    <n v="0"/>
    <n v="0"/>
    <n v="0"/>
    <n v="5289055"/>
    <n v="136284596"/>
    <n v="0"/>
    <n v="0"/>
    <n v="0"/>
    <n v="156874"/>
    <n v="156874"/>
    <n v="3437668"/>
    <n v="6415201"/>
    <n v="7038853"/>
    <n v="10528880"/>
    <n v="0"/>
    <n v="0"/>
    <n v="338420"/>
    <n v="6140169"/>
    <n v="0"/>
    <n v="284548"/>
    <n v="34183739"/>
    <n v="251800"/>
    <n v="34402584"/>
    <n v="0"/>
    <n v="12347"/>
    <n v="0"/>
    <n v="0"/>
    <n v="0"/>
    <n v="0"/>
    <n v="5846863"/>
    <n v="43169071"/>
    <n v="0"/>
    <n v="0"/>
    <n v="0"/>
    <n v="0"/>
    <n v="0"/>
    <n v="0"/>
    <n v="0"/>
    <n v="0"/>
    <n v="0"/>
    <n v="0"/>
    <n v="3910596"/>
    <n v="4700580"/>
    <n v="4783554"/>
  </r>
  <r>
    <n v="106454013"/>
    <x v="465"/>
    <x v="3"/>
    <x v="10"/>
    <d v="2019-01-04T00:00:00"/>
    <s v="06/30/2019"/>
    <s v="Open"/>
    <x v="3"/>
    <m/>
    <n v="209"/>
    <x v="5"/>
    <x v="0"/>
    <s v=""/>
    <s v="530-225-8700"/>
    <s v="2900 EUREKA WAY"/>
    <s v="REDDING"/>
    <n v="96001"/>
    <s v="SHARI LEJSEK"/>
    <n v="10"/>
    <n v="10"/>
    <n v="10"/>
    <x v="341"/>
    <n v="0"/>
    <n v="0"/>
    <n v="0"/>
    <n v="0"/>
    <n v="0"/>
    <n v="6"/>
    <n v="13"/>
    <n v="0"/>
    <n v="8"/>
    <n v="48"/>
    <n v="0"/>
    <x v="1292"/>
    <x v="6"/>
    <x v="8"/>
    <n v="0"/>
    <x v="0"/>
    <n v="0"/>
    <n v="12"/>
    <n v="27"/>
    <n v="0"/>
    <n v="8"/>
    <n v="93"/>
    <n v="0"/>
    <n v="185"/>
    <n v="0"/>
    <n v="0"/>
    <n v="31"/>
    <n v="0"/>
    <n v="0"/>
    <n v="30"/>
    <n v="95"/>
    <n v="0"/>
    <n v="18"/>
    <n v="359"/>
    <n v="1009587"/>
    <n v="0"/>
    <n v="0"/>
    <n v="0"/>
    <n v="0"/>
    <n v="0"/>
    <n v="302534"/>
    <n v="481609"/>
    <n v="0"/>
    <n v="348721"/>
    <n v="2142451"/>
    <n v="1918607"/>
    <n v="0"/>
    <n v="0"/>
    <n v="180740"/>
    <n v="0"/>
    <n v="0"/>
    <n v="402903"/>
    <n v="1401390"/>
    <n v="0"/>
    <n v="461310"/>
    <n v="4364950"/>
    <x v="8"/>
    <n v="2198697"/>
    <n v="0"/>
    <n v="0"/>
    <n v="168178"/>
    <n v="0"/>
    <n v="0"/>
    <n v="0"/>
    <n v="514018"/>
    <n v="1523295"/>
    <x v="0"/>
    <x v="7"/>
    <n v="0"/>
    <n v="0"/>
    <n v="0"/>
    <n v="760389"/>
    <n v="5164577"/>
    <n v="0"/>
    <n v="0"/>
    <n v="0"/>
    <n v="0"/>
    <n v="0"/>
    <n v="729497"/>
    <n v="0"/>
    <n v="0"/>
    <n v="12562"/>
    <n v="0"/>
    <n v="0"/>
    <n v="191419"/>
    <n v="359704"/>
    <n v="0"/>
    <n v="49642"/>
    <n v="1342824"/>
    <n v="4035"/>
    <n v="1472234"/>
    <n v="0"/>
    <n v="0"/>
    <n v="0"/>
    <n v="0"/>
    <n v="0"/>
    <n v="0"/>
    <n v="300195"/>
    <n v="952252"/>
    <n v="0"/>
    <n v="0"/>
    <n v="0"/>
    <n v="0"/>
    <n v="0"/>
    <n v="0"/>
    <n v="0"/>
    <n v="0"/>
    <n v="0"/>
    <n v="0"/>
    <n v="0"/>
    <n v="0"/>
    <n v="0"/>
  </r>
  <r>
    <n v="106190200"/>
    <x v="54"/>
    <x v="3"/>
    <x v="10"/>
    <d v="2019-01-04T00:00:00"/>
    <s v="06/30/2019"/>
    <s v="Open"/>
    <x v="0"/>
    <m/>
    <n v="913"/>
    <x v="2"/>
    <x v="0"/>
    <s v=""/>
    <s v="626-289-5454"/>
    <s v="438 W. LAS TUNAS DRIVE"/>
    <s v="SAN GABRIEL"/>
    <n v="91776"/>
    <s v="JONATHAN AQUINO"/>
    <n v="273"/>
    <n v="273"/>
    <n v="273"/>
    <x v="1359"/>
    <n v="313"/>
    <n v="169"/>
    <n v="630"/>
    <n v="0"/>
    <n v="0"/>
    <n v="36"/>
    <n v="310"/>
    <n v="4"/>
    <n v="78"/>
    <n v="2224"/>
    <n v="0"/>
    <x v="3007"/>
    <x v="2170"/>
    <x v="1364"/>
    <n v="4267"/>
    <x v="0"/>
    <n v="0"/>
    <n v="170"/>
    <n v="1139"/>
    <n v="28"/>
    <n v="203"/>
    <n v="16675"/>
    <n v="0"/>
    <n v="998"/>
    <n v="573"/>
    <n v="484"/>
    <n v="2931"/>
    <n v="0"/>
    <n v="0"/>
    <n v="203"/>
    <n v="1258"/>
    <n v="29"/>
    <n v="590"/>
    <n v="7066"/>
    <n v="76522517"/>
    <n v="29853239"/>
    <n v="13007130"/>
    <n v="58635671"/>
    <n v="0"/>
    <n v="0"/>
    <n v="2458128"/>
    <n v="24341370"/>
    <n v="394361"/>
    <n v="3633848"/>
    <n v="208846264"/>
    <n v="17877266"/>
    <n v="8973062"/>
    <n v="2861113"/>
    <n v="25447012"/>
    <n v="0"/>
    <n v="0"/>
    <n v="1519502"/>
    <n v="15278169"/>
    <n v="233602"/>
    <n v="2832853"/>
    <n v="75022579"/>
    <x v="3427"/>
    <n v="81648331"/>
    <n v="34046292"/>
    <n v="9215575"/>
    <n v="70568231"/>
    <n v="-783652"/>
    <n v="0"/>
    <n v="0"/>
    <n v="3380691"/>
    <n v="29027229"/>
    <x v="0"/>
    <x v="2816"/>
    <n v="0"/>
    <n v="0"/>
    <n v="0"/>
    <n v="5185117"/>
    <n v="233684507"/>
    <n v="1063026"/>
    <n v="7054894"/>
    <n v="0"/>
    <n v="0"/>
    <n v="8117920"/>
    <n v="12751452"/>
    <n v="5843036"/>
    <n v="7436320"/>
    <n v="20569347"/>
    <n v="0"/>
    <n v="0"/>
    <n v="596938"/>
    <n v="10592310"/>
    <n v="0"/>
    <n v="512853"/>
    <n v="58302256"/>
    <n v="154496"/>
    <n v="57379459"/>
    <n v="263602"/>
    <n v="0"/>
    <n v="0"/>
    <n v="0"/>
    <n v="0"/>
    <n v="0"/>
    <n v="46707"/>
    <n v="6397481"/>
    <n v="0"/>
    <n v="0"/>
    <n v="0"/>
    <n v="0"/>
    <n v="0"/>
    <n v="0"/>
    <n v="0"/>
    <n v="0"/>
    <n v="0"/>
    <n v="0"/>
    <n v="0"/>
    <n v="0"/>
    <n v="0"/>
  </r>
  <r>
    <n v="106331326"/>
    <x v="49"/>
    <x v="3"/>
    <x v="10"/>
    <d v="2019-01-04T00:00:00"/>
    <s v="06/30/2019"/>
    <s v="Open"/>
    <x v="24"/>
    <m/>
    <n v="1107"/>
    <x v="4"/>
    <x v="0"/>
    <s v="Rural"/>
    <s v="951-845-1121"/>
    <s v="600 N. HIGHLAND SPRINGS AVENUE"/>
    <s v="BANNING"/>
    <n v="92220"/>
    <s v="STEVE BARRON"/>
    <n v="79"/>
    <n v="79"/>
    <n v="79"/>
    <x v="397"/>
    <n v="201"/>
    <n v="38"/>
    <n v="161"/>
    <n v="0"/>
    <n v="0"/>
    <n v="93"/>
    <n v="0"/>
    <n v="34"/>
    <n v="15"/>
    <n v="705"/>
    <n v="0"/>
    <x v="3008"/>
    <x v="1547"/>
    <x v="605"/>
    <n v="493"/>
    <x v="0"/>
    <n v="0"/>
    <n v="287"/>
    <n v="0"/>
    <n v="104"/>
    <n v="165"/>
    <n v="2658"/>
    <n v="0"/>
    <n v="952"/>
    <n v="1922"/>
    <n v="667"/>
    <n v="5704"/>
    <n v="0"/>
    <n v="0"/>
    <n v="2299"/>
    <n v="0"/>
    <n v="0"/>
    <n v="920"/>
    <n v="12464"/>
    <n v="6431616"/>
    <n v="7159159"/>
    <n v="831717"/>
    <n v="4719152"/>
    <n v="0"/>
    <n v="0"/>
    <n v="3543894"/>
    <n v="0"/>
    <n v="268920"/>
    <n v="1692461"/>
    <n v="24646919"/>
    <n v="6908667"/>
    <n v="11251671"/>
    <n v="1886665"/>
    <n v="16267051"/>
    <n v="0"/>
    <n v="0"/>
    <n v="9279093"/>
    <n v="0"/>
    <n v="0"/>
    <n v="5666206"/>
    <n v="51259353"/>
    <x v="3428"/>
    <n v="12323387"/>
    <n v="17212818"/>
    <n v="2025010"/>
    <n v="15509927"/>
    <n v="0"/>
    <n v="0"/>
    <n v="0"/>
    <n v="11110905"/>
    <n v="0"/>
    <x v="0"/>
    <x v="2817"/>
    <n v="0"/>
    <n v="0"/>
    <n v="0"/>
    <n v="0"/>
    <n v="64579444"/>
    <n v="0"/>
    <n v="0"/>
    <n v="0"/>
    <n v="0"/>
    <n v="0"/>
    <n v="1016896"/>
    <n v="1198012"/>
    <n v="693372"/>
    <n v="5476276"/>
    <n v="0"/>
    <n v="0"/>
    <n v="1712082"/>
    <n v="0"/>
    <n v="0"/>
    <n v="1230190"/>
    <n v="11326828"/>
    <n v="7614436"/>
    <n v="20822824"/>
    <n v="0"/>
    <n v="2895298"/>
    <n v="0"/>
    <n v="0"/>
    <n v="0"/>
    <n v="0"/>
    <n v="27128"/>
    <n v="96966928"/>
    <n v="0"/>
    <n v="0"/>
    <n v="0"/>
    <n v="0"/>
    <n v="0"/>
    <n v="0"/>
    <n v="0"/>
    <n v="0"/>
    <n v="0"/>
    <n v="0"/>
    <n v="0"/>
    <n v="0"/>
    <n v="0"/>
  </r>
  <r>
    <n v="106394003"/>
    <x v="50"/>
    <x v="3"/>
    <x v="10"/>
    <d v="2019-01-04T00:00:00"/>
    <s v="06/30/2019"/>
    <s v="Open"/>
    <x v="21"/>
    <m/>
    <n v="507"/>
    <x v="7"/>
    <x v="1"/>
    <s v=""/>
    <s v="209-468-8750"/>
    <s v="1212 NORTH CALIFORNIA STREET."/>
    <s v="STOCKTON"/>
    <n v="95202"/>
    <s v="TONY VATAN"/>
    <n v="16"/>
    <n v="16"/>
    <n v="16"/>
    <x v="8"/>
    <n v="0"/>
    <n v="0"/>
    <n v="0"/>
    <n v="0"/>
    <n v="0"/>
    <n v="0"/>
    <n v="0"/>
    <n v="0"/>
    <n v="93"/>
    <n v="93"/>
    <n v="0"/>
    <x v="8"/>
    <x v="6"/>
    <x v="8"/>
    <n v="0"/>
    <x v="0"/>
    <n v="0"/>
    <n v="0"/>
    <n v="0"/>
    <n v="0"/>
    <n v="1455"/>
    <n v="1455"/>
    <n v="0"/>
    <n v="0"/>
    <n v="0"/>
    <n v="0"/>
    <n v="0"/>
    <n v="0"/>
    <n v="0"/>
    <n v="0"/>
    <n v="0"/>
    <n v="0"/>
    <n v="0"/>
    <n v="0"/>
    <n v="0"/>
    <n v="0"/>
    <n v="0"/>
    <n v="0"/>
    <n v="0"/>
    <n v="0"/>
    <n v="0"/>
    <n v="0"/>
    <n v="0"/>
    <n v="1994467"/>
    <n v="1994467"/>
    <n v="0"/>
    <n v="0"/>
    <n v="0"/>
    <n v="0"/>
    <n v="0"/>
    <n v="0"/>
    <n v="0"/>
    <n v="0"/>
    <n v="0"/>
    <n v="0"/>
    <n v="0"/>
    <x v="8"/>
    <n v="0"/>
    <n v="0"/>
    <n v="0"/>
    <n v="0"/>
    <n v="0"/>
    <n v="0"/>
    <n v="0"/>
    <n v="0"/>
    <n v="0"/>
    <x v="0"/>
    <x v="7"/>
    <n v="0"/>
    <n v="0"/>
    <n v="0"/>
    <n v="0"/>
    <n v="0"/>
    <n v="0"/>
    <n v="0"/>
    <n v="0"/>
    <n v="0"/>
    <n v="0"/>
    <n v="0"/>
    <n v="0"/>
    <n v="0"/>
    <n v="0"/>
    <n v="0"/>
    <n v="0"/>
    <n v="0"/>
    <n v="0"/>
    <n v="0"/>
    <n v="1994467"/>
    <n v="1994467"/>
    <n v="0"/>
    <n v="1994467"/>
    <n v="0"/>
    <n v="0"/>
    <n v="0"/>
    <n v="0"/>
    <n v="0"/>
    <n v="0"/>
    <n v="0"/>
    <n v="0"/>
    <n v="0"/>
    <n v="0"/>
    <n v="0"/>
    <n v="0"/>
    <n v="0"/>
    <n v="0"/>
    <n v="0"/>
    <n v="0"/>
    <n v="0"/>
    <n v="0"/>
    <n v="0"/>
    <n v="0"/>
    <n v="0"/>
  </r>
  <r>
    <n v="106361318"/>
    <x v="481"/>
    <x v="3"/>
    <x v="10"/>
    <d v="2019-01-04T00:00:00"/>
    <s v="06/30/2019"/>
    <s v="Open"/>
    <x v="5"/>
    <m/>
    <n v="1207"/>
    <x v="2"/>
    <x v="0"/>
    <s v=""/>
    <s v="909-985-2811"/>
    <s v="999 SAN BERNARDINO ROAD"/>
    <s v="UPLAND"/>
    <n v="91786"/>
    <s v="HARRIS KOENIG"/>
    <n v="363"/>
    <n v="363"/>
    <n v="363"/>
    <x v="1021"/>
    <n v="1052"/>
    <n v="314"/>
    <n v="815"/>
    <n v="0"/>
    <n v="0"/>
    <n v="608"/>
    <n v="625"/>
    <n v="28"/>
    <n v="41"/>
    <n v="4340"/>
    <n v="0"/>
    <x v="2883"/>
    <x v="2171"/>
    <x v="2298"/>
    <n v="2762"/>
    <x v="0"/>
    <n v="0"/>
    <n v="2140"/>
    <n v="2175"/>
    <n v="61"/>
    <n v="87"/>
    <n v="16966"/>
    <n v="0"/>
    <n v="4968"/>
    <n v="8080"/>
    <n v="4744"/>
    <n v="20552"/>
    <n v="0"/>
    <n v="0"/>
    <n v="10915"/>
    <n v="8293"/>
    <n v="1749"/>
    <n v="2517"/>
    <n v="61818"/>
    <n v="78870152"/>
    <n v="107072863"/>
    <n v="26724591"/>
    <n v="55402479"/>
    <n v="0"/>
    <n v="0"/>
    <n v="41324116"/>
    <n v="47939248"/>
    <n v="2364267"/>
    <n v="3402238"/>
    <n v="363099954"/>
    <n v="54141204"/>
    <n v="57504921"/>
    <n v="14084812"/>
    <n v="53723436"/>
    <n v="0"/>
    <n v="0"/>
    <n v="66719394"/>
    <n v="58041729"/>
    <n v="3702158"/>
    <n v="5327496"/>
    <n v="313245150"/>
    <x v="665"/>
    <n v="113950832"/>
    <n v="141602725"/>
    <n v="36924348"/>
    <n v="99533747"/>
    <n v="0"/>
    <n v="0"/>
    <n v="0"/>
    <n v="91935679"/>
    <n v="90180645"/>
    <x v="0"/>
    <x v="1675"/>
    <n v="0"/>
    <n v="0"/>
    <n v="0"/>
    <n v="9039090"/>
    <n v="590067066"/>
    <n v="0"/>
    <n v="0"/>
    <n v="0"/>
    <n v="189404"/>
    <n v="189404"/>
    <n v="19060528"/>
    <n v="22975059"/>
    <n v="3885055"/>
    <n v="9592168"/>
    <n v="0"/>
    <n v="0"/>
    <n v="16107827"/>
    <n v="14148426"/>
    <n v="0"/>
    <n v="698379"/>
    <n v="86467442"/>
    <n v="2259589"/>
    <n v="90935159"/>
    <n v="0"/>
    <n v="7739410"/>
    <n v="0"/>
    <n v="0"/>
    <n v="0"/>
    <n v="0"/>
    <n v="5856610"/>
    <n v="279265681"/>
    <n v="0"/>
    <n v="0"/>
    <n v="0"/>
    <n v="0"/>
    <n v="0"/>
    <n v="0"/>
    <n v="0"/>
    <n v="0"/>
    <n v="0"/>
    <n v="0"/>
    <n v="0"/>
    <n v="0"/>
    <n v="0"/>
  </r>
  <r>
    <n v="106374055"/>
    <x v="52"/>
    <x v="3"/>
    <x v="10"/>
    <d v="2019-01-04T00:00:00"/>
    <s v="06/30/2019"/>
    <s v="Open"/>
    <x v="2"/>
    <m/>
    <n v="1418"/>
    <x v="7"/>
    <x v="3"/>
    <s v=""/>
    <s v="619-692-8232"/>
    <s v="3853 ROSECRANS STREET"/>
    <s v="SAN DIEGO"/>
    <n v="92110"/>
    <s v="IZABELA KARMACH"/>
    <n v="301"/>
    <n v="301"/>
    <n v="248"/>
    <x v="406"/>
    <n v="0"/>
    <n v="83"/>
    <n v="0"/>
    <n v="99"/>
    <n v="0"/>
    <n v="104"/>
    <n v="149"/>
    <n v="0"/>
    <n v="2"/>
    <n v="462"/>
    <n v="0"/>
    <x v="2299"/>
    <x v="6"/>
    <x v="2299"/>
    <n v="0"/>
    <x v="405"/>
    <n v="0"/>
    <n v="940"/>
    <n v="3626"/>
    <n v="0"/>
    <n v="23"/>
    <n v="21820"/>
    <n v="0"/>
    <n v="2699"/>
    <n v="0"/>
    <n v="4418"/>
    <n v="0"/>
    <n v="2958"/>
    <n v="0"/>
    <n v="4296"/>
    <n v="2955"/>
    <n v="0"/>
    <n v="54"/>
    <n v="17380"/>
    <n v="270238"/>
    <n v="0"/>
    <n v="4168160"/>
    <n v="0"/>
    <n v="961873"/>
    <n v="0"/>
    <n v="992506"/>
    <n v="2124323"/>
    <n v="0"/>
    <n v="24506"/>
    <n v="8541606"/>
    <n v="518256"/>
    <n v="0"/>
    <n v="848325"/>
    <n v="0"/>
    <n v="567940"/>
    <n v="0"/>
    <n v="824866"/>
    <n v="567316"/>
    <n v="0"/>
    <n v="10449"/>
    <n v="3337152"/>
    <x v="8"/>
    <n v="200617"/>
    <n v="0"/>
    <n v="406356"/>
    <n v="0"/>
    <n v="0"/>
    <n v="389561"/>
    <n v="0"/>
    <n v="462788"/>
    <n v="569341"/>
    <x v="0"/>
    <x v="7"/>
    <n v="0"/>
    <n v="0"/>
    <n v="0"/>
    <n v="8901"/>
    <n v="2037564"/>
    <n v="0"/>
    <n v="0"/>
    <n v="0"/>
    <n v="0"/>
    <n v="0"/>
    <n v="587877"/>
    <n v="0"/>
    <n v="4610129"/>
    <n v="0"/>
    <n v="1140252"/>
    <n v="0"/>
    <n v="1354585"/>
    <n v="2122297"/>
    <n v="0"/>
    <n v="26054"/>
    <n v="9841194"/>
    <n v="0"/>
    <n v="80456915"/>
    <n v="0"/>
    <n v="29266"/>
    <n v="0"/>
    <n v="0"/>
    <n v="0"/>
    <n v="0"/>
    <n v="0"/>
    <n v="4168471"/>
    <n v="0"/>
    <n v="0"/>
    <n v="0"/>
    <n v="0"/>
    <n v="0"/>
    <n v="0"/>
    <n v="0"/>
    <n v="0"/>
    <n v="0"/>
    <n v="0"/>
    <n v="0"/>
    <n v="0"/>
    <n v="0"/>
  </r>
  <r>
    <n v="106190673"/>
    <x v="53"/>
    <x v="3"/>
    <x v="10"/>
    <d v="2019-01-04T00:00:00"/>
    <s v="06/30/2019"/>
    <s v="Open"/>
    <x v="0"/>
    <m/>
    <n v="917"/>
    <x v="1"/>
    <x v="0"/>
    <s v=""/>
    <s v="909-599-6811"/>
    <s v="1350 WEST COVINA BOULEVARD"/>
    <s v="SAN DIMAS"/>
    <n v="91773"/>
    <s v="PARRISH SCARBORO"/>
    <n v="101"/>
    <n v="101"/>
    <n v="50"/>
    <x v="95"/>
    <n v="166"/>
    <n v="45"/>
    <n v="124"/>
    <n v="0"/>
    <n v="0"/>
    <n v="52"/>
    <n v="158"/>
    <n v="0"/>
    <n v="11"/>
    <n v="784"/>
    <n v="0"/>
    <x v="424"/>
    <x v="2172"/>
    <x v="2300"/>
    <n v="370"/>
    <x v="0"/>
    <n v="0"/>
    <n v="211"/>
    <n v="422"/>
    <n v="0"/>
    <n v="77"/>
    <n v="2786"/>
    <n v="0"/>
    <n v="425"/>
    <n v="495"/>
    <n v="381"/>
    <n v="1550"/>
    <n v="0"/>
    <n v="0"/>
    <n v="607"/>
    <n v="1077"/>
    <n v="0"/>
    <n v="250"/>
    <n v="4785"/>
    <n v="10865237"/>
    <n v="5994410"/>
    <n v="2199375"/>
    <n v="3934027"/>
    <n v="0"/>
    <n v="0"/>
    <n v="2228818"/>
    <n v="6309751"/>
    <n v="0"/>
    <n v="429544"/>
    <n v="31961162"/>
    <n v="2281550"/>
    <n v="2864471"/>
    <n v="1269201"/>
    <n v="5055350"/>
    <n v="0"/>
    <n v="0"/>
    <n v="2333251"/>
    <n v="6075929"/>
    <n v="0"/>
    <n v="655913"/>
    <n v="20535665"/>
    <x v="3429"/>
    <n v="10076623"/>
    <n v="7789074"/>
    <n v="2453138"/>
    <n v="7430248"/>
    <n v="-30170"/>
    <n v="0"/>
    <n v="0"/>
    <n v="2207748"/>
    <n v="11006219"/>
    <x v="0"/>
    <x v="2818"/>
    <n v="0"/>
    <n v="0"/>
    <n v="0"/>
    <n v="858447"/>
    <n v="42018337"/>
    <n v="0"/>
    <n v="0"/>
    <n v="0"/>
    <n v="0"/>
    <n v="0"/>
    <n v="3070164"/>
    <n v="1069807"/>
    <n v="1015438"/>
    <n v="1589299"/>
    <n v="0"/>
    <n v="0"/>
    <n v="2354321"/>
    <n v="1379461"/>
    <n v="0"/>
    <n v="0"/>
    <n v="10478490"/>
    <n v="74217"/>
    <n v="13313610"/>
    <n v="0"/>
    <n v="70793"/>
    <n v="0"/>
    <n v="0"/>
    <n v="0"/>
    <n v="0"/>
    <n v="396615"/>
    <n v="15854823"/>
    <n v="0"/>
    <n v="0"/>
    <n v="0"/>
    <n v="0"/>
    <n v="0"/>
    <n v="0"/>
    <n v="0"/>
    <n v="0"/>
    <n v="0"/>
    <n v="0"/>
    <n v="0"/>
    <n v="0"/>
    <n v="0"/>
  </r>
  <r>
    <n v="106391010"/>
    <x v="41"/>
    <x v="3"/>
    <x v="10"/>
    <d v="2019-01-04T00:00:00"/>
    <s v="06/30/2019"/>
    <s v="Open"/>
    <x v="21"/>
    <m/>
    <n v="507"/>
    <x v="7"/>
    <x v="0"/>
    <s v="Teaching"/>
    <s v="209-468-6000"/>
    <s v="500 WEST HOSPITAL ROAD"/>
    <s v="FRENCH CAMP"/>
    <n v="95231"/>
    <s v="DAVID CULBERSON"/>
    <n v="196"/>
    <n v="181"/>
    <n v="133"/>
    <x v="384"/>
    <n v="0"/>
    <n v="478"/>
    <n v="885"/>
    <n v="0"/>
    <n v="0"/>
    <n v="683"/>
    <n v="0"/>
    <n v="17"/>
    <n v="99"/>
    <n v="2592"/>
    <n v="0"/>
    <x v="3009"/>
    <x v="6"/>
    <x v="2301"/>
    <n v="3274"/>
    <x v="0"/>
    <n v="0"/>
    <n v="2778"/>
    <n v="0"/>
    <n v="48"/>
    <n v="327"/>
    <n v="11024"/>
    <n v="0"/>
    <n v="7683"/>
    <n v="0"/>
    <n v="6593"/>
    <n v="32631"/>
    <n v="0"/>
    <n v="0"/>
    <n v="7477"/>
    <n v="0"/>
    <n v="411"/>
    <n v="1947"/>
    <n v="56742"/>
    <n v="55989252"/>
    <n v="0"/>
    <n v="59529498"/>
    <n v="76933688"/>
    <n v="0"/>
    <n v="0"/>
    <n v="63978972"/>
    <n v="0"/>
    <n v="940848"/>
    <n v="5595566"/>
    <n v="262967824"/>
    <n v="36686288"/>
    <n v="0"/>
    <n v="19907503"/>
    <n v="55869866"/>
    <n v="0"/>
    <n v="0"/>
    <n v="45742802"/>
    <n v="0"/>
    <n v="248655"/>
    <n v="5091524"/>
    <n v="163546638"/>
    <x v="3430"/>
    <n v="76970778"/>
    <n v="0"/>
    <n v="54272242"/>
    <n v="109553164"/>
    <n v="0"/>
    <n v="0"/>
    <n v="0"/>
    <n v="74157194"/>
    <n v="0"/>
    <x v="0"/>
    <x v="2819"/>
    <n v="0"/>
    <n v="0"/>
    <n v="0"/>
    <n v="0"/>
    <n v="324056656"/>
    <n v="0"/>
    <n v="6725926"/>
    <n v="0"/>
    <n v="0"/>
    <n v="6725926"/>
    <n v="15704763"/>
    <n v="0"/>
    <n v="25164758"/>
    <n v="29976316"/>
    <n v="0"/>
    <n v="0"/>
    <n v="35564580"/>
    <n v="0"/>
    <n v="0"/>
    <n v="2773315"/>
    <n v="109183732"/>
    <n v="17934560"/>
    <n v="103803345"/>
    <n v="0"/>
    <n v="0"/>
    <n v="0"/>
    <n v="0"/>
    <n v="0"/>
    <n v="0"/>
    <n v="3896171"/>
    <n v="123378005"/>
    <n v="0"/>
    <n v="0"/>
    <n v="0"/>
    <n v="0"/>
    <n v="0"/>
    <n v="0"/>
    <n v="0"/>
    <n v="0"/>
    <n v="0"/>
    <n v="0"/>
    <n v="0"/>
    <n v="0"/>
    <n v="0"/>
  </r>
  <r>
    <n v="106404046"/>
    <x v="28"/>
    <x v="3"/>
    <x v="10"/>
    <d v="2019-01-04T00:00:00"/>
    <s v="06/30/2019"/>
    <s v="Open"/>
    <x v="15"/>
    <m/>
    <n v="801"/>
    <x v="7"/>
    <x v="1"/>
    <s v=""/>
    <s v="805-781-4700"/>
    <s v="2178 JOHNSON AVENUE"/>
    <s v="SAN LUIS OBISPO"/>
    <n v="93401"/>
    <s v="ANNE ROBIN"/>
    <n v="16"/>
    <n v="16"/>
    <n v="15"/>
    <x v="8"/>
    <n v="0"/>
    <n v="0"/>
    <n v="0"/>
    <n v="79"/>
    <n v="0"/>
    <n v="88"/>
    <n v="1"/>
    <n v="0"/>
    <n v="0"/>
    <n v="168"/>
    <n v="0"/>
    <x v="8"/>
    <x v="6"/>
    <x v="8"/>
    <n v="0"/>
    <x v="406"/>
    <n v="0"/>
    <n v="512"/>
    <n v="8"/>
    <n v="0"/>
    <n v="0"/>
    <n v="1181"/>
    <n v="0"/>
    <n v="0"/>
    <n v="0"/>
    <n v="0"/>
    <n v="0"/>
    <n v="0"/>
    <n v="0"/>
    <n v="0"/>
    <n v="0"/>
    <n v="0"/>
    <n v="0"/>
    <n v="0"/>
    <n v="0"/>
    <n v="0"/>
    <n v="0"/>
    <n v="0"/>
    <n v="139606"/>
    <n v="0"/>
    <n v="981481"/>
    <n v="15959"/>
    <n v="0"/>
    <n v="0"/>
    <n v="1137046"/>
    <n v="0"/>
    <n v="0"/>
    <n v="0"/>
    <n v="0"/>
    <n v="0"/>
    <n v="0"/>
    <n v="0"/>
    <n v="0"/>
    <n v="0"/>
    <n v="0"/>
    <n v="0"/>
    <x v="8"/>
    <n v="0"/>
    <n v="0"/>
    <n v="0"/>
    <n v="0"/>
    <n v="0"/>
    <n v="0"/>
    <n v="0"/>
    <n v="0"/>
    <n v="0"/>
    <x v="0"/>
    <x v="7"/>
    <n v="0"/>
    <n v="0"/>
    <n v="0"/>
    <n v="0"/>
    <n v="0"/>
    <n v="0"/>
    <n v="0"/>
    <n v="0"/>
    <n v="0"/>
    <n v="0"/>
    <n v="0"/>
    <n v="0"/>
    <n v="0"/>
    <n v="0"/>
    <n v="139606"/>
    <n v="0"/>
    <n v="981481"/>
    <n v="15959"/>
    <n v="0"/>
    <n v="0"/>
    <n v="1137046"/>
    <n v="0"/>
    <n v="1317898"/>
    <n v="0"/>
    <n v="268"/>
    <n v="0"/>
    <n v="0"/>
    <n v="0"/>
    <n v="0"/>
    <n v="0"/>
    <n v="0"/>
    <n v="0"/>
    <n v="0"/>
    <n v="0"/>
    <n v="0"/>
    <n v="0"/>
    <n v="0"/>
    <n v="0"/>
    <n v="0"/>
    <n v="0"/>
    <n v="0"/>
    <n v="0"/>
    <n v="0"/>
    <n v="0"/>
  </r>
  <r>
    <n v="106410782"/>
    <x v="29"/>
    <x v="3"/>
    <x v="10"/>
    <d v="2019-01-04T00:00:00"/>
    <s v="06/30/2019"/>
    <s v="Open"/>
    <x v="16"/>
    <m/>
    <n v="427"/>
    <x v="7"/>
    <x v="0"/>
    <s v=""/>
    <s v="650-573-2222"/>
    <s v="222 WEST 39TH AVENUE"/>
    <s v="SAN MATEO"/>
    <n v="94403"/>
    <s v="CHESTER J. KUNNAPPILLY, MD"/>
    <n v="448"/>
    <n v="448"/>
    <n v="448"/>
    <x v="195"/>
    <n v="95"/>
    <n v="203"/>
    <n v="251"/>
    <n v="0"/>
    <n v="24"/>
    <n v="28"/>
    <n v="0"/>
    <n v="10"/>
    <n v="61"/>
    <n v="787"/>
    <n v="152"/>
    <x v="3010"/>
    <x v="2173"/>
    <x v="2302"/>
    <n v="21222"/>
    <x v="0"/>
    <n v="102"/>
    <n v="1372"/>
    <n v="0"/>
    <n v="146"/>
    <n v="429"/>
    <n v="32689"/>
    <n v="26646"/>
    <n v="7904"/>
    <n v="6388"/>
    <n v="13279"/>
    <n v="40116"/>
    <n v="0"/>
    <n v="18594"/>
    <n v="720"/>
    <n v="0"/>
    <n v="1051"/>
    <n v="6870"/>
    <n v="94922"/>
    <n v="7756212"/>
    <n v="5004403"/>
    <n v="10112096"/>
    <n v="18071982"/>
    <n v="0"/>
    <n v="1310975"/>
    <n v="1315224"/>
    <n v="0"/>
    <n v="169100"/>
    <n v="233379"/>
    <n v="43973371"/>
    <n v="7313548"/>
    <n v="5726979"/>
    <n v="12585758"/>
    <n v="32127192"/>
    <n v="0"/>
    <n v="16551110"/>
    <n v="1144913"/>
    <n v="0"/>
    <n v="1464431"/>
    <n v="4493709"/>
    <n v="81407640"/>
    <x v="3431"/>
    <n v="7936285"/>
    <n v="6053257"/>
    <n v="11617580"/>
    <n v="22799905"/>
    <n v="-12346099"/>
    <n v="0"/>
    <n v="15076489"/>
    <n v="557613"/>
    <n v="0"/>
    <x v="0"/>
    <x v="2820"/>
    <n v="0"/>
    <n v="0"/>
    <n v="0"/>
    <n v="2325587"/>
    <n v="57033005"/>
    <n v="0"/>
    <n v="1961553"/>
    <n v="0"/>
    <n v="0"/>
    <n v="1961553"/>
    <n v="7133475"/>
    <n v="4678125"/>
    <n v="11080274"/>
    <n v="41706921"/>
    <n v="0"/>
    <n v="2785596"/>
    <n v="1902524"/>
    <n v="0"/>
    <n v="258809"/>
    <n v="763835"/>
    <n v="70309559"/>
    <n v="22717793"/>
    <n v="96456042"/>
    <n v="7159312"/>
    <n v="14857653"/>
    <n v="0"/>
    <n v="0"/>
    <n v="0"/>
    <n v="0"/>
    <n v="2839747"/>
    <n v="32857711"/>
    <n v="0"/>
    <n v="0"/>
    <n v="0"/>
    <n v="0"/>
    <n v="0"/>
    <n v="0"/>
    <n v="0"/>
    <n v="0"/>
    <n v="0"/>
    <n v="0"/>
    <n v="0"/>
    <n v="0"/>
    <n v="0"/>
  </r>
  <r>
    <n v="106074017"/>
    <x v="30"/>
    <x v="3"/>
    <x v="10"/>
    <d v="2019-01-04T00:00:00"/>
    <s v="06/30/2019"/>
    <s v="Open"/>
    <x v="17"/>
    <m/>
    <n v="411"/>
    <x v="1"/>
    <x v="0"/>
    <s v=""/>
    <s v="925-275-9200"/>
    <s v="6001 NORRIS CANYON ROAD"/>
    <s v="SAN RAMON"/>
    <n v="94583"/>
    <s v="ANN LUCENA"/>
    <n v="123"/>
    <n v="116"/>
    <n v="49"/>
    <x v="731"/>
    <n v="200"/>
    <n v="17"/>
    <n v="51"/>
    <n v="0"/>
    <n v="0"/>
    <n v="18"/>
    <n v="429"/>
    <n v="1"/>
    <n v="8"/>
    <n v="1174"/>
    <n v="0"/>
    <x v="787"/>
    <x v="475"/>
    <x v="125"/>
    <n v="167"/>
    <x v="0"/>
    <n v="0"/>
    <n v="49"/>
    <n v="1216"/>
    <n v="2"/>
    <n v="54"/>
    <n v="4190"/>
    <n v="0"/>
    <n v="4679"/>
    <n v="946"/>
    <n v="96"/>
    <n v="671"/>
    <n v="0"/>
    <n v="0"/>
    <n v="605"/>
    <n v="7922"/>
    <n v="7"/>
    <n v="1631"/>
    <n v="16557"/>
    <n v="68045565"/>
    <n v="26269927"/>
    <n v="5812187"/>
    <n v="6943254"/>
    <n v="0"/>
    <n v="0"/>
    <n v="3417831"/>
    <n v="46165864"/>
    <n v="84296"/>
    <n v="2332238"/>
    <n v="159071162"/>
    <n v="35671430"/>
    <n v="11447897"/>
    <n v="1300259"/>
    <n v="7659399"/>
    <n v="0"/>
    <n v="0"/>
    <n v="6019108"/>
    <n v="64828832"/>
    <n v="141622"/>
    <n v="8229506"/>
    <n v="135298053"/>
    <x v="3432"/>
    <n v="93691689"/>
    <n v="31232870"/>
    <n v="6601627"/>
    <n v="13240159"/>
    <n v="0"/>
    <n v="0"/>
    <n v="0"/>
    <n v="8471220"/>
    <n v="81415003"/>
    <x v="0"/>
    <x v="2821"/>
    <n v="0"/>
    <n v="0"/>
    <n v="0"/>
    <n v="9580230"/>
    <n v="245407355"/>
    <n v="0"/>
    <n v="0"/>
    <n v="0"/>
    <n v="0"/>
    <n v="0"/>
    <n v="10025306"/>
    <n v="6484954"/>
    <n v="510819"/>
    <n v="1362494"/>
    <n v="0"/>
    <n v="0"/>
    <n v="965719"/>
    <n v="29231979"/>
    <n v="27226"/>
    <n v="353363"/>
    <n v="48961860"/>
    <n v="341665"/>
    <n v="44700117"/>
    <n v="0"/>
    <n v="75577"/>
    <n v="0"/>
    <n v="0"/>
    <n v="0"/>
    <n v="0"/>
    <n v="111122"/>
    <n v="68437801"/>
    <n v="0"/>
    <n v="0"/>
    <n v="0"/>
    <n v="0"/>
    <n v="0"/>
    <n v="0"/>
    <n v="0"/>
    <n v="0"/>
    <n v="0"/>
    <n v="0"/>
    <n v="995467"/>
    <n v="164426"/>
    <n v="684971"/>
  </r>
  <r>
    <n v="106104023"/>
    <x v="482"/>
    <x v="3"/>
    <x v="10"/>
    <d v="2019-01-04T00:00:00"/>
    <s v="06/30/2019"/>
    <s v="Open"/>
    <x v="18"/>
    <m/>
    <n v="605"/>
    <x v="8"/>
    <x v="0"/>
    <s v=""/>
    <s v="559-436-3600"/>
    <s v="7173 N. SHARON AVENUE"/>
    <s v="FRESNO"/>
    <n v="93720"/>
    <s v="MARY JO JACOBSON"/>
    <n v="62"/>
    <n v="62"/>
    <n v="62"/>
    <x v="1416"/>
    <n v="31"/>
    <n v="16"/>
    <n v="28"/>
    <n v="0"/>
    <n v="0"/>
    <n v="42"/>
    <n v="0"/>
    <n v="0"/>
    <n v="0"/>
    <n v="367"/>
    <n v="0"/>
    <x v="3011"/>
    <x v="1783"/>
    <x v="659"/>
    <n v="376"/>
    <x v="0"/>
    <n v="0"/>
    <n v="507"/>
    <n v="0"/>
    <n v="0"/>
    <n v="0"/>
    <n v="4646"/>
    <n v="0"/>
    <n v="4180"/>
    <n v="458"/>
    <n v="0"/>
    <n v="869"/>
    <n v="0"/>
    <n v="0"/>
    <n v="2487"/>
    <n v="0"/>
    <n v="0"/>
    <n v="0"/>
    <n v="7994"/>
    <n v="11412132"/>
    <n v="1209492"/>
    <n v="383232"/>
    <n v="1163609"/>
    <n v="0"/>
    <n v="0"/>
    <n v="1993118"/>
    <n v="0"/>
    <n v="0"/>
    <n v="0"/>
    <n v="16161583"/>
    <n v="1316575"/>
    <n v="143885"/>
    <n v="0"/>
    <n v="291367"/>
    <n v="0"/>
    <n v="0"/>
    <n v="796520"/>
    <n v="0"/>
    <n v="0"/>
    <n v="0"/>
    <n v="2548347"/>
    <x v="3433"/>
    <n v="6050064"/>
    <n v="651128"/>
    <n v="223164"/>
    <n v="618960"/>
    <n v="0"/>
    <n v="0"/>
    <n v="0"/>
    <n v="1544888"/>
    <n v="0"/>
    <x v="0"/>
    <x v="7"/>
    <n v="0"/>
    <n v="0"/>
    <n v="0"/>
    <n v="0"/>
    <n v="9174617"/>
    <n v="0"/>
    <n v="0"/>
    <n v="0"/>
    <n v="0"/>
    <n v="0"/>
    <n v="6592230"/>
    <n v="702249"/>
    <n v="160068"/>
    <n v="836016"/>
    <n v="0"/>
    <n v="0"/>
    <n v="1244750"/>
    <n v="0"/>
    <n v="0"/>
    <n v="0"/>
    <n v="9535313"/>
    <n v="67909"/>
    <n v="6500904"/>
    <n v="0"/>
    <n v="0"/>
    <n v="0"/>
    <n v="0"/>
    <n v="0"/>
    <n v="0"/>
    <n v="43187"/>
    <n v="737027"/>
    <n v="0"/>
    <n v="0"/>
    <n v="0"/>
    <n v="0"/>
    <n v="0"/>
    <n v="0"/>
    <n v="0"/>
    <n v="0"/>
    <n v="0"/>
    <n v="0"/>
    <n v="0"/>
    <n v="0"/>
    <n v="0"/>
  </r>
  <r>
    <n v="106434032"/>
    <x v="32"/>
    <x v="3"/>
    <x v="10"/>
    <d v="2019-01-04T00:00:00"/>
    <s v="06/30/2019"/>
    <s v="Open"/>
    <x v="7"/>
    <m/>
    <n v="431"/>
    <x v="2"/>
    <x v="0"/>
    <s v=""/>
    <s v="669-234-5959"/>
    <s v="455 SILICON VALLEY BOULEVARD"/>
    <s v="SAN JOSE"/>
    <n v="95138"/>
    <s v="SEAN PETERSON"/>
    <n v="80"/>
    <n v="80"/>
    <n v="80"/>
    <x v="90"/>
    <n v="35"/>
    <n v="34"/>
    <n v="0"/>
    <n v="201"/>
    <n v="0"/>
    <n v="0"/>
    <n v="328"/>
    <n v="0"/>
    <n v="0"/>
    <n v="724"/>
    <n v="0"/>
    <x v="3012"/>
    <x v="544"/>
    <x v="2261"/>
    <n v="0"/>
    <x v="407"/>
    <n v="0"/>
    <n v="0"/>
    <n v="2594"/>
    <n v="0"/>
    <n v="0"/>
    <n v="6727"/>
    <n v="0"/>
    <n v="0"/>
    <n v="3"/>
    <n v="0"/>
    <n v="0"/>
    <n v="0"/>
    <n v="0"/>
    <n v="0"/>
    <n v="30"/>
    <n v="0"/>
    <n v="0"/>
    <n v="33"/>
    <n v="4347840"/>
    <n v="1354600"/>
    <n v="587600"/>
    <n v="0"/>
    <n v="4802200"/>
    <n v="0"/>
    <n v="0"/>
    <n v="6744400"/>
    <n v="0"/>
    <n v="0"/>
    <n v="17836640"/>
    <n v="0"/>
    <n v="1950"/>
    <n v="0"/>
    <n v="0"/>
    <n v="0"/>
    <n v="0"/>
    <n v="0"/>
    <n v="24400"/>
    <n v="0"/>
    <n v="0"/>
    <n v="26350"/>
    <x v="3434"/>
    <n v="2264156"/>
    <n v="642284"/>
    <n v="259900"/>
    <n v="0"/>
    <n v="0"/>
    <n v="2262694"/>
    <n v="0"/>
    <n v="0"/>
    <n v="2243199"/>
    <x v="0"/>
    <x v="7"/>
    <n v="0"/>
    <n v="0"/>
    <n v="0"/>
    <n v="0"/>
    <n v="7890110"/>
    <n v="0"/>
    <n v="0"/>
    <n v="0"/>
    <n v="0"/>
    <n v="0"/>
    <n v="2083684"/>
    <n v="714266"/>
    <n v="327700"/>
    <n v="0"/>
    <n v="2539506"/>
    <n v="0"/>
    <n v="0"/>
    <n v="4307724"/>
    <n v="0"/>
    <n v="0"/>
    <n v="9972880"/>
    <n v="0"/>
    <n v="6085991"/>
    <n v="0"/>
    <n v="147"/>
    <n v="0"/>
    <n v="0"/>
    <n v="0"/>
    <n v="0"/>
    <n v="325567"/>
    <n v="29487312"/>
    <n v="0"/>
    <n v="0"/>
    <n v="0"/>
    <n v="0"/>
    <n v="0"/>
    <n v="0"/>
    <n v="0"/>
    <n v="0"/>
    <n v="0"/>
    <n v="0"/>
    <n v="0"/>
    <n v="0"/>
    <n v="0"/>
  </r>
  <r>
    <n v="106013619"/>
    <x v="33"/>
    <x v="3"/>
    <x v="10"/>
    <d v="2019-01-04T00:00:00"/>
    <s v="06/30/2019"/>
    <s v="Open"/>
    <x v="19"/>
    <m/>
    <n v="421"/>
    <x v="7"/>
    <x v="0"/>
    <s v=""/>
    <s v="510-437-4800"/>
    <s v="13855 EAST 14TH STREET"/>
    <s v="SAN LEANDRO"/>
    <n v="94578"/>
    <s v="DELVECCHIO FINLEY"/>
    <n v="93"/>
    <n v="48"/>
    <n v="48"/>
    <x v="239"/>
    <n v="40"/>
    <n v="56"/>
    <n v="231"/>
    <n v="0"/>
    <n v="7"/>
    <n v="5"/>
    <n v="65"/>
    <n v="0"/>
    <n v="8"/>
    <n v="710"/>
    <n v="0"/>
    <x v="3013"/>
    <x v="672"/>
    <x v="68"/>
    <n v="800"/>
    <x v="0"/>
    <n v="30"/>
    <n v="15"/>
    <n v="269"/>
    <n v="0"/>
    <n v="55"/>
    <n v="2818"/>
    <n v="0"/>
    <n v="1792"/>
    <n v="144"/>
    <n v="720"/>
    <n v="3872"/>
    <n v="0"/>
    <n v="353"/>
    <n v="125"/>
    <n v="932"/>
    <n v="11"/>
    <n v="756"/>
    <n v="8705"/>
    <n v="24591002"/>
    <n v="3726289"/>
    <n v="3896515"/>
    <n v="14633004"/>
    <n v="0"/>
    <n v="423876"/>
    <n v="334847"/>
    <n v="5109001"/>
    <n v="0"/>
    <n v="818480"/>
    <n v="53533014"/>
    <n v="8932064"/>
    <n v="1114512"/>
    <n v="2984430"/>
    <n v="16696024"/>
    <n v="0"/>
    <n v="1272559"/>
    <n v="513102"/>
    <n v="4460177"/>
    <n v="51320"/>
    <n v="2779857"/>
    <n v="38804045"/>
    <x v="3435"/>
    <n v="26966187"/>
    <n v="3856784"/>
    <n v="5881664"/>
    <n v="29196011"/>
    <n v="0"/>
    <n v="0"/>
    <n v="706"/>
    <n v="654117"/>
    <n v="5094609"/>
    <x v="0"/>
    <x v="2822"/>
    <n v="0"/>
    <n v="0"/>
    <n v="0"/>
    <n v="0"/>
    <n v="74445054"/>
    <n v="0"/>
    <n v="0"/>
    <n v="0"/>
    <n v="0"/>
    <n v="0"/>
    <n v="6556879"/>
    <n v="984017"/>
    <n v="999281"/>
    <n v="2133017"/>
    <n v="0"/>
    <n v="1695729"/>
    <n v="193832"/>
    <n v="4474569"/>
    <n v="51320"/>
    <n v="803361"/>
    <n v="17892005"/>
    <n v="25416"/>
    <n v="15833875"/>
    <n v="0"/>
    <n v="0"/>
    <n v="0"/>
    <n v="0"/>
    <n v="0"/>
    <n v="0"/>
    <n v="223958"/>
    <n v="13621809"/>
    <n v="0"/>
    <n v="0"/>
    <n v="0"/>
    <n v="0"/>
    <n v="0"/>
    <n v="0"/>
    <n v="0"/>
    <n v="0"/>
    <n v="0"/>
    <n v="0"/>
    <n v="0"/>
    <n v="0"/>
    <n v="0"/>
  </r>
  <r>
    <n v="106270875"/>
    <x v="44"/>
    <x v="3"/>
    <x v="10"/>
    <d v="2019-01-04T00:00:00"/>
    <s v="06/30/2019"/>
    <s v="Open"/>
    <x v="23"/>
    <m/>
    <n v="705"/>
    <x v="4"/>
    <x v="0"/>
    <s v=""/>
    <s v="831-757-4333"/>
    <s v="450 EAST ROMIE LANE"/>
    <s v="SALINAS"/>
    <n v="93901"/>
    <s v="PETE DELGADO"/>
    <n v="263"/>
    <n v="255"/>
    <n v="138"/>
    <x v="184"/>
    <n v="107"/>
    <n v="28"/>
    <n v="98"/>
    <n v="0"/>
    <n v="0"/>
    <n v="86"/>
    <n v="1292"/>
    <n v="4"/>
    <n v="59"/>
    <n v="2831"/>
    <n v="0"/>
    <x v="3014"/>
    <x v="1983"/>
    <x v="626"/>
    <n v="485"/>
    <x v="0"/>
    <n v="0"/>
    <n v="302"/>
    <n v="4601"/>
    <n v="18"/>
    <n v="219"/>
    <n v="11448"/>
    <n v="0"/>
    <n v="6170"/>
    <n v="692"/>
    <n v="1287"/>
    <n v="8318"/>
    <n v="0"/>
    <n v="0"/>
    <n v="1024"/>
    <n v="7180"/>
    <n v="24"/>
    <n v="407"/>
    <n v="25102"/>
    <n v="141164393"/>
    <n v="13872110"/>
    <n v="17489758"/>
    <n v="57872476"/>
    <n v="0"/>
    <n v="0"/>
    <n v="7311751"/>
    <n v="60751421"/>
    <n v="431489"/>
    <n v="6992262"/>
    <n v="305885660"/>
    <n v="87940309"/>
    <n v="11097620"/>
    <n v="10125927"/>
    <n v="64185577"/>
    <n v="0"/>
    <n v="0"/>
    <n v="10988731"/>
    <n v="67738187"/>
    <n v="223853"/>
    <n v="2524781"/>
    <n v="254824985"/>
    <x v="3436"/>
    <n v="196804134"/>
    <n v="23237522"/>
    <n v="22538270"/>
    <n v="97161427"/>
    <n v="0"/>
    <n v="0"/>
    <n v="0"/>
    <n v="3547575"/>
    <n v="66792720"/>
    <x v="0"/>
    <x v="2823"/>
    <n v="0"/>
    <n v="0"/>
    <n v="0"/>
    <n v="70516"/>
    <n v="419936023"/>
    <n v="0"/>
    <n v="0"/>
    <n v="0"/>
    <n v="0"/>
    <n v="0"/>
    <n v="32300568"/>
    <n v="1732208"/>
    <n v="5077415"/>
    <n v="24896626"/>
    <n v="0"/>
    <n v="0"/>
    <n v="14752907"/>
    <n v="61696888"/>
    <n v="178977"/>
    <n v="139033"/>
    <n v="140774622"/>
    <n v="4908567"/>
    <n v="144406061"/>
    <n v="0"/>
    <n v="-4058203"/>
    <n v="0"/>
    <n v="0"/>
    <n v="0"/>
    <n v="0"/>
    <n v="17749086"/>
    <n v="236575917"/>
    <n v="0"/>
    <n v="0"/>
    <n v="0"/>
    <n v="0"/>
    <n v="0"/>
    <n v="0"/>
    <n v="0"/>
    <n v="0"/>
    <n v="0"/>
    <n v="0"/>
    <n v="0"/>
    <n v="0"/>
    <n v="0"/>
  </r>
  <r>
    <n v="106430705"/>
    <x v="12"/>
    <x v="3"/>
    <x v="10"/>
    <d v="2019-01-04T00:00:00"/>
    <s v="06/30/2019"/>
    <s v="Open"/>
    <x v="7"/>
    <m/>
    <n v="431"/>
    <x v="1"/>
    <x v="0"/>
    <s v=""/>
    <s v="408-259-5000"/>
    <s v="225 NORTH JACKSON AVENUE"/>
    <s v="SAN JOSE"/>
    <n v="95116"/>
    <s v="TOMI RYBA"/>
    <n v="264"/>
    <n v="264"/>
    <n v="264"/>
    <x v="1417"/>
    <n v="739"/>
    <n v="387"/>
    <n v="915"/>
    <n v="0"/>
    <n v="0"/>
    <n v="76"/>
    <n v="505"/>
    <n v="52"/>
    <n v="86"/>
    <n v="4048"/>
    <n v="0"/>
    <x v="3015"/>
    <x v="679"/>
    <x v="2303"/>
    <n v="4507"/>
    <x v="0"/>
    <n v="0"/>
    <n v="174"/>
    <n v="1899"/>
    <n v="196"/>
    <n v="131"/>
    <n v="19767"/>
    <n v="0"/>
    <n v="4009"/>
    <n v="2594"/>
    <n v="2645"/>
    <n v="10720"/>
    <n v="0"/>
    <n v="0"/>
    <n v="791"/>
    <n v="3280"/>
    <n v="394"/>
    <n v="3220"/>
    <n v="27653"/>
    <n v="280483801"/>
    <n v="157923012"/>
    <n v="95527539"/>
    <n v="171132263"/>
    <n v="0"/>
    <n v="0"/>
    <n v="17467053"/>
    <n v="96078100"/>
    <n v="8939137"/>
    <n v="8118907"/>
    <n v="835669812"/>
    <n v="52381348"/>
    <n v="40331809"/>
    <n v="25738530"/>
    <n v="92240115"/>
    <n v="0"/>
    <n v="0"/>
    <n v="12826659"/>
    <n v="42940578"/>
    <n v="6648462"/>
    <n v="28470479"/>
    <n v="301577980"/>
    <x v="3437"/>
    <n v="303258055"/>
    <n v="185441676"/>
    <n v="111397267"/>
    <n v="257673729"/>
    <n v="0"/>
    <n v="0"/>
    <n v="0"/>
    <n v="20541816"/>
    <n v="108398749"/>
    <x v="0"/>
    <x v="2824"/>
    <n v="0"/>
    <n v="0"/>
    <n v="0"/>
    <n v="37393081"/>
    <n v="1040786134"/>
    <n v="0"/>
    <n v="0"/>
    <n v="0"/>
    <n v="0"/>
    <n v="0"/>
    <n v="29607094"/>
    <n v="12813145"/>
    <n v="9868802"/>
    <n v="5698649"/>
    <n v="0"/>
    <n v="0"/>
    <n v="9751896"/>
    <n v="30619929"/>
    <n v="0"/>
    <n v="-1897857"/>
    <n v="96461658"/>
    <n v="476960"/>
    <n v="112121510"/>
    <n v="5324539"/>
    <n v="56920"/>
    <n v="0"/>
    <n v="0"/>
    <n v="0"/>
    <n v="0"/>
    <n v="4557517"/>
    <n v="283562730"/>
    <n v="0"/>
    <n v="0"/>
    <n v="0"/>
    <n v="0"/>
    <n v="0"/>
    <n v="0"/>
    <n v="0"/>
    <n v="0"/>
    <n v="0"/>
    <n v="0"/>
    <n v="0"/>
    <n v="0"/>
    <n v="0"/>
  </r>
  <r>
    <n v="106190930"/>
    <x v="7"/>
    <x v="3"/>
    <x v="10"/>
    <d v="2019-01-04T00:00:00"/>
    <s v="06/30/2019"/>
    <s v="Open"/>
    <x v="0"/>
    <m/>
    <n v="927"/>
    <x v="3"/>
    <x v="0"/>
    <s v=""/>
    <s v="310-267-9315"/>
    <s v="150 MEDICAL PLAZA"/>
    <s v="LOS ANGELES"/>
    <n v="90095"/>
    <s v="JOHN MAZZIOTTA"/>
    <n v="74"/>
    <n v="74"/>
    <n v="74"/>
    <x v="901"/>
    <n v="13"/>
    <n v="54"/>
    <n v="0"/>
    <n v="0"/>
    <n v="0"/>
    <n v="0"/>
    <n v="314"/>
    <n v="21"/>
    <n v="11"/>
    <n v="486"/>
    <n v="0"/>
    <x v="189"/>
    <x v="1105"/>
    <x v="1375"/>
    <n v="0"/>
    <x v="0"/>
    <n v="0"/>
    <n v="0"/>
    <n v="3433"/>
    <n v="449"/>
    <n v="117"/>
    <n v="6253"/>
    <n v="0"/>
    <n v="294"/>
    <n v="26"/>
    <n v="0"/>
    <n v="0"/>
    <n v="0"/>
    <n v="0"/>
    <n v="0"/>
    <n v="3865"/>
    <n v="0"/>
    <n v="404"/>
    <n v="4589"/>
    <n v="6349130"/>
    <n v="1267444"/>
    <n v="3650291"/>
    <n v="0"/>
    <n v="0"/>
    <n v="0"/>
    <n v="0"/>
    <n v="16499647"/>
    <n v="2794455"/>
    <n v="2092295"/>
    <n v="32653262"/>
    <n v="320379"/>
    <n v="66447"/>
    <n v="0"/>
    <n v="0"/>
    <n v="0"/>
    <n v="0"/>
    <n v="0"/>
    <n v="4432520"/>
    <n v="0"/>
    <n v="157137"/>
    <n v="4976483"/>
    <x v="3438"/>
    <n v="4050212"/>
    <n v="742872"/>
    <n v="2868431"/>
    <n v="0"/>
    <n v="0"/>
    <n v="0"/>
    <n v="0"/>
    <n v="0"/>
    <n v="9980150"/>
    <x v="0"/>
    <x v="2825"/>
    <n v="0"/>
    <n v="2794455"/>
    <n v="-2794455"/>
    <n v="155573"/>
    <n v="19413935"/>
    <n v="0"/>
    <n v="0"/>
    <n v="0"/>
    <n v="0"/>
    <n v="0"/>
    <n v="2668817"/>
    <n v="602193"/>
    <n v="796642"/>
    <n v="0"/>
    <n v="0"/>
    <n v="0"/>
    <n v="0"/>
    <n v="11159075"/>
    <n v="2794455"/>
    <n v="194628"/>
    <n v="18215810"/>
    <n v="22309"/>
    <n v="19502955"/>
    <n v="0"/>
    <n v="817474"/>
    <n v="0"/>
    <n v="0"/>
    <n v="0"/>
    <n v="0"/>
    <n v="281759"/>
    <n v="9873146"/>
    <n v="0"/>
    <n v="0"/>
    <n v="0"/>
    <n v="0"/>
    <n v="0"/>
    <n v="0"/>
    <n v="0"/>
    <n v="0"/>
    <n v="0"/>
    <n v="0"/>
    <n v="0"/>
    <n v="0"/>
    <n v="0"/>
  </r>
  <r>
    <n v="106454068"/>
    <x v="8"/>
    <x v="3"/>
    <x v="10"/>
    <d v="2019-01-04T00:00:00"/>
    <s v="06/30/2019"/>
    <s v="Open"/>
    <x v="3"/>
    <m/>
    <n v="209"/>
    <x v="1"/>
    <x v="1"/>
    <s v=""/>
    <s v="530-262-6700"/>
    <s v="2750 EUREKA WAY"/>
    <s v="REDDING"/>
    <n v="96001"/>
    <s v="O. NWANGBURUKA"/>
    <n v="16"/>
    <n v="16"/>
    <n v="16"/>
    <x v="8"/>
    <n v="0"/>
    <n v="0"/>
    <n v="0"/>
    <n v="144"/>
    <n v="0"/>
    <n v="0"/>
    <n v="0"/>
    <n v="0"/>
    <n v="0"/>
    <n v="144"/>
    <n v="0"/>
    <x v="8"/>
    <x v="6"/>
    <x v="8"/>
    <n v="0"/>
    <x v="408"/>
    <n v="0"/>
    <n v="0"/>
    <n v="0"/>
    <n v="0"/>
    <n v="0"/>
    <n v="1281"/>
    <n v="0"/>
    <n v="0"/>
    <n v="0"/>
    <n v="0"/>
    <n v="0"/>
    <n v="0"/>
    <n v="0"/>
    <n v="0"/>
    <n v="0"/>
    <n v="0"/>
    <n v="0"/>
    <n v="0"/>
    <n v="0"/>
    <n v="0"/>
    <n v="0"/>
    <n v="0"/>
    <n v="1145820"/>
    <n v="0"/>
    <n v="0"/>
    <n v="0"/>
    <n v="0"/>
    <n v="0"/>
    <n v="1145820"/>
    <n v="0"/>
    <n v="0"/>
    <n v="0"/>
    <n v="0"/>
    <n v="0"/>
    <n v="0"/>
    <n v="0"/>
    <n v="0"/>
    <n v="0"/>
    <n v="0"/>
    <n v="0"/>
    <x v="8"/>
    <n v="0"/>
    <n v="0"/>
    <n v="0"/>
    <n v="0"/>
    <n v="0"/>
    <n v="0"/>
    <n v="0"/>
    <n v="0"/>
    <n v="0"/>
    <x v="0"/>
    <x v="7"/>
    <n v="0"/>
    <n v="0"/>
    <n v="0"/>
    <n v="0"/>
    <n v="0"/>
    <n v="0"/>
    <n v="0"/>
    <n v="0"/>
    <n v="0"/>
    <n v="0"/>
    <n v="0"/>
    <n v="0"/>
    <n v="0"/>
    <n v="0"/>
    <n v="1145820"/>
    <n v="0"/>
    <n v="0"/>
    <n v="0"/>
    <n v="0"/>
    <n v="0"/>
    <n v="1145820"/>
    <n v="0"/>
    <n v="1132574"/>
    <n v="0"/>
    <n v="0"/>
    <n v="0"/>
    <n v="0"/>
    <n v="0"/>
    <n v="0"/>
    <n v="0"/>
    <n v="86646"/>
    <n v="0"/>
    <n v="0"/>
    <n v="0"/>
    <n v="0"/>
    <n v="0"/>
    <n v="0"/>
    <n v="0"/>
    <n v="0"/>
    <n v="0"/>
    <n v="0"/>
    <n v="0"/>
    <n v="0"/>
    <n v="0"/>
  </r>
  <r>
    <n v="106370673"/>
    <x v="6"/>
    <x v="3"/>
    <x v="10"/>
    <d v="2019-01-04T00:00:00"/>
    <s v="06/30/2019"/>
    <s v="Open"/>
    <x v="2"/>
    <m/>
    <n v="1416"/>
    <x v="2"/>
    <x v="0"/>
    <s v="Teaching"/>
    <s v="858-576-1700"/>
    <s v="3020 CHILDREN'S WAY"/>
    <s v="SAN DIEGO"/>
    <n v="92123"/>
    <s v="PATRICIO A. FRIAS, MD"/>
    <n v="524"/>
    <n v="444"/>
    <n v="326"/>
    <x v="165"/>
    <n v="0"/>
    <n v="1432"/>
    <n v="1163"/>
    <n v="152"/>
    <n v="0"/>
    <n v="296"/>
    <n v="1838"/>
    <n v="28"/>
    <n v="0"/>
    <n v="4954"/>
    <n v="9"/>
    <x v="1463"/>
    <x v="6"/>
    <x v="2304"/>
    <n v="2776"/>
    <x v="409"/>
    <n v="0"/>
    <n v="1434"/>
    <n v="9469"/>
    <n v="91"/>
    <n v="0"/>
    <n v="23851"/>
    <n v="3147"/>
    <n v="129"/>
    <n v="0"/>
    <n v="15096"/>
    <n v="41995"/>
    <n v="0"/>
    <n v="0"/>
    <n v="5436"/>
    <n v="28371"/>
    <n v="464"/>
    <n v="0"/>
    <n v="91491"/>
    <n v="2795902"/>
    <n v="0"/>
    <n v="172894590"/>
    <n v="38810260"/>
    <n v="4901134"/>
    <n v="0"/>
    <n v="23509785"/>
    <n v="165309283"/>
    <n v="3697844"/>
    <n v="0"/>
    <n v="411918798"/>
    <n v="725902"/>
    <n v="0"/>
    <n v="52592315"/>
    <n v="83426871"/>
    <n v="0"/>
    <n v="0"/>
    <n v="14718811"/>
    <n v="100141171"/>
    <n v="3290375"/>
    <n v="0"/>
    <n v="254895445"/>
    <x v="3439"/>
    <n v="3354441"/>
    <n v="0"/>
    <n v="79570575"/>
    <n v="116887306"/>
    <n v="-4994550"/>
    <n v="2867509"/>
    <n v="0"/>
    <n v="24716062"/>
    <n v="165699422"/>
    <x v="0"/>
    <x v="2826"/>
    <n v="0"/>
    <n v="0"/>
    <n v="0"/>
    <n v="0"/>
    <n v="389628861"/>
    <n v="0"/>
    <n v="4640663"/>
    <n v="0"/>
    <n v="10976269"/>
    <n v="15616932"/>
    <n v="167363"/>
    <n v="0"/>
    <n v="150910881"/>
    <n v="9990489"/>
    <n v="2033625"/>
    <n v="0"/>
    <n v="13512534"/>
    <n v="116187422"/>
    <n v="0"/>
    <n v="0"/>
    <n v="292802314"/>
    <n v="21744178"/>
    <n v="209174212"/>
    <n v="0"/>
    <n v="15362771"/>
    <n v="0"/>
    <n v="0"/>
    <n v="0"/>
    <n v="0"/>
    <n v="7506233"/>
    <n v="479263609"/>
    <n v="0"/>
    <n v="0"/>
    <n v="0"/>
    <n v="0"/>
    <n v="0"/>
    <n v="0"/>
    <n v="0"/>
    <n v="0"/>
    <n v="0"/>
    <n v="0"/>
    <n v="0"/>
    <n v="0"/>
    <n v="0"/>
  </r>
  <r>
    <n v="106361308"/>
    <x v="10"/>
    <x v="3"/>
    <x v="10"/>
    <d v="2019-01-04T00:00:00"/>
    <s v="06/30/2019"/>
    <s v="Open"/>
    <x v="5"/>
    <m/>
    <n v="1209"/>
    <x v="2"/>
    <x v="0"/>
    <s v=""/>
    <s v="909-335-5501"/>
    <s v="350 TERRACINA BOULEVARD"/>
    <s v="REDLANDS"/>
    <n v="92373"/>
    <s v="JAMES R. HOLMES"/>
    <n v="229"/>
    <n v="197"/>
    <n v="149"/>
    <x v="1199"/>
    <n v="1032"/>
    <n v="250"/>
    <n v="519"/>
    <n v="0"/>
    <n v="0"/>
    <n v="43"/>
    <n v="905"/>
    <n v="13"/>
    <n v="14"/>
    <n v="3256"/>
    <n v="0"/>
    <x v="2636"/>
    <x v="2174"/>
    <x v="1788"/>
    <n v="1594"/>
    <x v="0"/>
    <n v="0"/>
    <n v="145"/>
    <n v="3164"/>
    <n v="36"/>
    <n v="41"/>
    <n v="13131"/>
    <n v="0"/>
    <n v="7585"/>
    <n v="12793"/>
    <n v="1873"/>
    <n v="9952"/>
    <n v="0"/>
    <n v="0"/>
    <n v="264"/>
    <n v="10325"/>
    <n v="1602"/>
    <n v="1497"/>
    <n v="45891"/>
    <n v="47016948"/>
    <n v="95933619"/>
    <n v="16516232"/>
    <n v="35037490"/>
    <n v="0"/>
    <n v="0"/>
    <n v="2993368"/>
    <n v="55465646"/>
    <n v="1007951"/>
    <n v="1118676"/>
    <n v="255089930"/>
    <n v="26235889"/>
    <n v="60080707"/>
    <n v="11670179"/>
    <n v="27242992"/>
    <n v="0"/>
    <n v="0"/>
    <n v="1797694"/>
    <n v="68081403"/>
    <n v="3007089"/>
    <n v="2811624"/>
    <n v="200927577"/>
    <x v="3440"/>
    <n v="63835460"/>
    <n v="142352950"/>
    <n v="24904094"/>
    <n v="58727434"/>
    <n v="0"/>
    <n v="0"/>
    <n v="0"/>
    <n v="3652093"/>
    <n v="107836734"/>
    <x v="0"/>
    <x v="2827"/>
    <n v="0"/>
    <n v="0"/>
    <n v="0"/>
    <n v="1740718"/>
    <n v="408044627"/>
    <n v="16970899"/>
    <n v="0"/>
    <n v="0"/>
    <n v="21196071"/>
    <n v="38166970"/>
    <n v="9417377"/>
    <n v="30632275"/>
    <n v="3282317"/>
    <n v="3553048"/>
    <n v="0"/>
    <n v="0"/>
    <n v="1138969"/>
    <n v="36906386"/>
    <n v="120451"/>
    <n v="1089027"/>
    <n v="86139850"/>
    <n v="736187"/>
    <n v="86676627"/>
    <n v="1834790"/>
    <n v="904927"/>
    <n v="0"/>
    <n v="0"/>
    <n v="7261626"/>
    <n v="13331641"/>
    <n v="6930403"/>
    <n v="143897757"/>
    <n v="0"/>
    <n v="0"/>
    <n v="0"/>
    <n v="0"/>
    <n v="0"/>
    <n v="0"/>
    <n v="0"/>
    <n v="0"/>
    <n v="0"/>
    <n v="0"/>
    <n v="0"/>
    <n v="0"/>
    <n v="0"/>
  </r>
  <r>
    <n v="106121051"/>
    <x v="11"/>
    <x v="3"/>
    <x v="10"/>
    <d v="2019-01-04T00:00:00"/>
    <s v="06/30/2019"/>
    <s v="Open"/>
    <x v="6"/>
    <m/>
    <n v="107"/>
    <x v="0"/>
    <x v="0"/>
    <s v="Rural"/>
    <s v="707-445-8121"/>
    <s v="3300 RENNER DRIVE"/>
    <s v="FORTUNA"/>
    <n v="95540"/>
    <s v="ROBERTA LUSKIN-HAWK, MD"/>
    <n v="35"/>
    <n v="25"/>
    <n v="25"/>
    <x v="168"/>
    <n v="7"/>
    <n v="11"/>
    <n v="87"/>
    <n v="0"/>
    <n v="0"/>
    <n v="11"/>
    <n v="54"/>
    <n v="0"/>
    <n v="13"/>
    <n v="318"/>
    <n v="0"/>
    <x v="1490"/>
    <x v="160"/>
    <x v="1076"/>
    <n v="316"/>
    <x v="0"/>
    <n v="0"/>
    <n v="39"/>
    <n v="197"/>
    <n v="0"/>
    <n v="46"/>
    <n v="1149"/>
    <n v="0"/>
    <n v="4416"/>
    <n v="168"/>
    <n v="407"/>
    <n v="3253"/>
    <n v="0"/>
    <n v="0"/>
    <n v="373"/>
    <n v="2761"/>
    <n v="0"/>
    <n v="323"/>
    <n v="11701"/>
    <n v="8699896"/>
    <n v="434164"/>
    <n v="697651"/>
    <n v="5635280"/>
    <n v="0"/>
    <n v="0"/>
    <n v="695217"/>
    <n v="3507458"/>
    <n v="0"/>
    <n v="818971"/>
    <n v="20488637"/>
    <n v="15224643"/>
    <n v="580378"/>
    <n v="1401734"/>
    <n v="11214821"/>
    <n v="0"/>
    <n v="0"/>
    <n v="1286495"/>
    <n v="9518709"/>
    <n v="0"/>
    <n v="1112209"/>
    <n v="40338989"/>
    <x v="3441"/>
    <n v="16143142"/>
    <n v="863273"/>
    <n v="-1101715"/>
    <n v="14967290"/>
    <n v="0"/>
    <n v="0"/>
    <n v="0"/>
    <n v="1297657"/>
    <n v="7853640"/>
    <x v="0"/>
    <x v="2828"/>
    <n v="0"/>
    <n v="0"/>
    <n v="0"/>
    <n v="231962"/>
    <n v="41988709"/>
    <n v="0"/>
    <n v="0"/>
    <n v="0"/>
    <n v="0"/>
    <n v="0"/>
    <n v="7781397"/>
    <n v="151269"/>
    <n v="3201100"/>
    <n v="1882811"/>
    <n v="0"/>
    <n v="0"/>
    <n v="684055"/>
    <n v="5172527"/>
    <n v="0"/>
    <n v="-34242"/>
    <n v="18838917"/>
    <n v="234139"/>
    <n v="10119908"/>
    <n v="0"/>
    <n v="2810740"/>
    <n v="0"/>
    <n v="0"/>
    <n v="0"/>
    <n v="0"/>
    <n v="1117301"/>
    <n v="14975377"/>
    <n v="0"/>
    <n v="0"/>
    <n v="0"/>
    <n v="0"/>
    <n v="0"/>
    <n v="0"/>
    <n v="0"/>
    <n v="0"/>
    <n v="0"/>
    <n v="0"/>
    <n v="120578"/>
    <n v="3334903"/>
    <n v="0"/>
  </r>
  <r>
    <n v="106524017"/>
    <x v="480"/>
    <x v="3"/>
    <x v="10"/>
    <d v="2019-01-04T00:00:00"/>
    <s v="06/30/2019"/>
    <s v="Open"/>
    <x v="48"/>
    <m/>
    <n v="211"/>
    <x v="1"/>
    <x v="1"/>
    <s v=""/>
    <s v="530-567-7300"/>
    <s v="925 WALNUT STREET"/>
    <s v="RED BLUFF"/>
    <n v="96080"/>
    <s v="CARL WOMACK"/>
    <n v="16"/>
    <n v="16"/>
    <n v="16"/>
    <x v="8"/>
    <n v="0"/>
    <n v="0"/>
    <n v="0"/>
    <n v="0"/>
    <n v="0"/>
    <n v="0"/>
    <n v="0"/>
    <n v="0"/>
    <n v="155"/>
    <n v="155"/>
    <n v="0"/>
    <x v="8"/>
    <x v="6"/>
    <x v="8"/>
    <n v="0"/>
    <x v="0"/>
    <n v="0"/>
    <n v="0"/>
    <n v="0"/>
    <n v="0"/>
    <n v="1134"/>
    <n v="1134"/>
    <n v="0"/>
    <n v="0"/>
    <n v="0"/>
    <n v="0"/>
    <n v="0"/>
    <n v="0"/>
    <n v="0"/>
    <n v="0"/>
    <n v="0"/>
    <n v="0"/>
    <n v="0"/>
    <n v="0"/>
    <n v="0"/>
    <n v="0"/>
    <n v="0"/>
    <n v="0"/>
    <n v="0"/>
    <n v="0"/>
    <n v="0"/>
    <n v="0"/>
    <n v="0"/>
    <n v="1129800"/>
    <n v="1129800"/>
    <n v="0"/>
    <n v="0"/>
    <n v="0"/>
    <n v="0"/>
    <n v="0"/>
    <n v="0"/>
    <n v="0"/>
    <n v="0"/>
    <n v="0"/>
    <n v="0"/>
    <n v="0"/>
    <x v="8"/>
    <n v="0"/>
    <n v="0"/>
    <n v="0"/>
    <n v="0"/>
    <n v="0"/>
    <n v="0"/>
    <n v="0"/>
    <n v="0"/>
    <n v="0"/>
    <x v="0"/>
    <x v="7"/>
    <n v="0"/>
    <n v="0"/>
    <n v="0"/>
    <n v="0"/>
    <n v="0"/>
    <n v="0"/>
    <n v="0"/>
    <n v="0"/>
    <n v="0"/>
    <n v="0"/>
    <n v="0"/>
    <n v="0"/>
    <n v="0"/>
    <n v="0"/>
    <n v="0"/>
    <n v="0"/>
    <n v="0"/>
    <n v="0"/>
    <n v="0"/>
    <n v="1129800"/>
    <n v="1129800"/>
    <n v="0"/>
    <n v="1152024"/>
    <n v="0"/>
    <n v="0"/>
    <n v="0"/>
    <n v="0"/>
    <n v="0"/>
    <n v="0"/>
    <n v="0"/>
    <n v="94289"/>
    <n v="0"/>
    <n v="0"/>
    <n v="0"/>
    <n v="0"/>
    <n v="0"/>
    <n v="0"/>
    <n v="0"/>
    <n v="0"/>
    <n v="0"/>
    <n v="0"/>
    <n v="0"/>
    <n v="0"/>
    <n v="0"/>
  </r>
  <r>
    <n v="106190796"/>
    <x v="47"/>
    <x v="3"/>
    <x v="10"/>
    <d v="2019-01-04T00:00:00"/>
    <s v="06/30/2019"/>
    <s v="Open"/>
    <x v="0"/>
    <m/>
    <n v="927"/>
    <x v="3"/>
    <x v="0"/>
    <s v="Teaching"/>
    <s v="310-825-5041"/>
    <s v="757 WESTWOOD PLAZA"/>
    <s v="LOS ANGELES"/>
    <n v="90095"/>
    <s v="JOHNESE SPISSO"/>
    <n v="445"/>
    <n v="445"/>
    <n v="459"/>
    <x v="803"/>
    <n v="415"/>
    <n v="656"/>
    <n v="514"/>
    <n v="0"/>
    <n v="0"/>
    <n v="61"/>
    <n v="2440"/>
    <n v="1"/>
    <n v="152"/>
    <n v="5831"/>
    <n v="0"/>
    <x v="3016"/>
    <x v="632"/>
    <x v="2305"/>
    <n v="3519"/>
    <x v="0"/>
    <n v="0"/>
    <n v="340"/>
    <n v="15716"/>
    <n v="3"/>
    <n v="705"/>
    <n v="41241"/>
    <n v="0"/>
    <n v="42759"/>
    <n v="9945"/>
    <n v="7354"/>
    <n v="6143"/>
    <n v="0"/>
    <n v="0"/>
    <n v="844"/>
    <n v="74001"/>
    <n v="20"/>
    <n v="4940"/>
    <n v="146006"/>
    <n v="235064891"/>
    <n v="79116984"/>
    <n v="120354322"/>
    <n v="65967427"/>
    <n v="0"/>
    <n v="0"/>
    <n v="6956939"/>
    <n v="337989748"/>
    <n v="43435"/>
    <n v="9296848"/>
    <n v="854790594"/>
    <n v="143159684"/>
    <n v="32212311"/>
    <n v="22707062"/>
    <n v="20063228"/>
    <n v="0"/>
    <n v="0"/>
    <n v="2906233"/>
    <n v="224190043"/>
    <n v="76024"/>
    <n v="18591853"/>
    <n v="463906438"/>
    <x v="3442"/>
    <n v="263853225"/>
    <n v="58118727"/>
    <n v="95554792"/>
    <n v="59725538"/>
    <n v="0"/>
    <n v="0"/>
    <n v="0"/>
    <n v="5154788"/>
    <n v="288030421"/>
    <x v="0"/>
    <x v="2829"/>
    <n v="0"/>
    <n v="922072"/>
    <n v="-922072"/>
    <n v="9023516"/>
    <n v="790488612"/>
    <n v="0"/>
    <n v="0"/>
    <n v="0"/>
    <n v="0"/>
    <n v="0"/>
    <n v="114371350"/>
    <n v="53210568"/>
    <n v="47506592"/>
    <n v="26305117"/>
    <n v="0"/>
    <n v="0"/>
    <n v="4708384"/>
    <n v="274149370"/>
    <n v="0"/>
    <n v="7957039"/>
    <n v="528208420"/>
    <n v="71685751"/>
    <n v="501270626"/>
    <n v="0"/>
    <n v="13284752"/>
    <n v="0"/>
    <n v="0"/>
    <n v="0"/>
    <n v="0"/>
    <n v="11416186"/>
    <n v="990510520"/>
    <n v="0"/>
    <n v="0"/>
    <n v="0"/>
    <n v="0"/>
    <n v="0"/>
    <n v="0"/>
    <n v="0"/>
    <n v="0"/>
    <n v="0"/>
    <n v="0"/>
    <n v="0"/>
    <n v="0"/>
    <n v="0"/>
  </r>
  <r>
    <n v="106344011"/>
    <x v="42"/>
    <x v="3"/>
    <x v="10"/>
    <d v="2019-01-04T00:00:00"/>
    <s v="06/30/2019"/>
    <s v="Open"/>
    <x v="22"/>
    <m/>
    <n v="311"/>
    <x v="7"/>
    <x v="1"/>
    <s v=""/>
    <s v="916-875-1000"/>
    <s v="2150 STOCKTON BOULEVARD"/>
    <s v="SACRAMENTO"/>
    <n v="95817"/>
    <s v="ANTHONY MADARIAGA, LMFT"/>
    <n v="50"/>
    <n v="50"/>
    <n v="50"/>
    <x v="8"/>
    <n v="0"/>
    <n v="0"/>
    <n v="0"/>
    <n v="0"/>
    <n v="0"/>
    <n v="141"/>
    <n v="0"/>
    <n v="0"/>
    <n v="0"/>
    <n v="141"/>
    <n v="0"/>
    <x v="8"/>
    <x v="6"/>
    <x v="8"/>
    <n v="0"/>
    <x v="0"/>
    <n v="0"/>
    <n v="4272"/>
    <n v="0"/>
    <n v="0"/>
    <n v="0"/>
    <n v="4272"/>
    <n v="0"/>
    <n v="0"/>
    <n v="0"/>
    <n v="0"/>
    <n v="0"/>
    <n v="0"/>
    <n v="0"/>
    <n v="0"/>
    <n v="0"/>
    <n v="0"/>
    <n v="0"/>
    <n v="0"/>
    <n v="0"/>
    <n v="0"/>
    <n v="0"/>
    <n v="0"/>
    <n v="0"/>
    <n v="0"/>
    <n v="3075840"/>
    <n v="0"/>
    <n v="0"/>
    <n v="0"/>
    <n v="3075840"/>
    <n v="0"/>
    <n v="0"/>
    <n v="0"/>
    <n v="0"/>
    <n v="0"/>
    <n v="0"/>
    <n v="0"/>
    <n v="0"/>
    <n v="0"/>
    <n v="0"/>
    <n v="0"/>
    <x v="8"/>
    <n v="0"/>
    <n v="0"/>
    <n v="0"/>
    <n v="0"/>
    <n v="0"/>
    <n v="0"/>
    <n v="0"/>
    <n v="0"/>
    <n v="0"/>
    <x v="0"/>
    <x v="7"/>
    <n v="0"/>
    <n v="0"/>
    <n v="0"/>
    <n v="0"/>
    <n v="0"/>
    <n v="0"/>
    <n v="0"/>
    <n v="0"/>
    <n v="0"/>
    <n v="0"/>
    <n v="0"/>
    <n v="0"/>
    <n v="0"/>
    <n v="0"/>
    <n v="0"/>
    <n v="0"/>
    <n v="3075840"/>
    <n v="0"/>
    <n v="0"/>
    <n v="0"/>
    <n v="3075840"/>
    <n v="0"/>
    <n v="10274200"/>
    <n v="1110135"/>
    <n v="0"/>
    <n v="0"/>
    <n v="0"/>
    <n v="0"/>
    <n v="0"/>
    <n v="0"/>
    <n v="0"/>
    <n v="0"/>
    <n v="0"/>
    <n v="0"/>
    <n v="0"/>
    <n v="0"/>
    <n v="0"/>
    <n v="0"/>
    <n v="0"/>
    <n v="0"/>
    <n v="0"/>
    <n v="0"/>
    <n v="0"/>
    <n v="0"/>
  </r>
  <r>
    <n v="106100899"/>
    <x v="567"/>
    <x v="3"/>
    <x v="10"/>
    <d v="2019-01-04T00:00:00"/>
    <s v="06/30/2019"/>
    <s v="Open"/>
    <x v="18"/>
    <m/>
    <n v="605"/>
    <x v="0"/>
    <x v="0"/>
    <s v=""/>
    <s v="559-450-3000"/>
    <s v="1303 EAST HERNDON AVENUE"/>
    <s v="FRESNO"/>
    <n v="93720"/>
    <s v="NANCY HOLLINGSWORTH"/>
    <n v="436"/>
    <n v="436"/>
    <n v="382"/>
    <x v="1293"/>
    <n v="585"/>
    <n v="470"/>
    <n v="1764"/>
    <n v="0"/>
    <n v="0"/>
    <n v="49"/>
    <n v="1036"/>
    <n v="45"/>
    <n v="0"/>
    <n v="6144"/>
    <n v="0"/>
    <x v="400"/>
    <x v="1849"/>
    <x v="1543"/>
    <n v="7014"/>
    <x v="0"/>
    <n v="0"/>
    <n v="180"/>
    <n v="3858"/>
    <n v="130"/>
    <n v="0"/>
    <n v="28082"/>
    <n v="0"/>
    <n v="12187"/>
    <n v="2798"/>
    <n v="2901"/>
    <n v="14044"/>
    <n v="0"/>
    <n v="0"/>
    <n v="371"/>
    <n v="10236"/>
    <n v="1862"/>
    <n v="0"/>
    <n v="44399"/>
    <n v="121805434"/>
    <n v="42323106"/>
    <n v="21891843"/>
    <n v="61168432"/>
    <n v="0"/>
    <n v="0"/>
    <n v="2674109"/>
    <n v="48949774"/>
    <n v="965654"/>
    <n v="0"/>
    <n v="299778352"/>
    <n v="60730412"/>
    <n v="17636209"/>
    <n v="7647721"/>
    <n v="56793388"/>
    <n v="0"/>
    <n v="0"/>
    <n v="2472495"/>
    <n v="45663096"/>
    <n v="2907743"/>
    <n v="0"/>
    <n v="193851064"/>
    <x v="3443"/>
    <n v="142292233"/>
    <n v="49566746"/>
    <n v="6578159"/>
    <n v="68953680"/>
    <n v="0"/>
    <n v="0"/>
    <n v="0"/>
    <n v="3205085"/>
    <n v="59406566"/>
    <x v="0"/>
    <x v="2830"/>
    <n v="0"/>
    <n v="0"/>
    <n v="0"/>
    <n v="0"/>
    <n v="333220438"/>
    <n v="0"/>
    <n v="0"/>
    <n v="0"/>
    <n v="0"/>
    <n v="0"/>
    <n v="39880328"/>
    <n v="10392569"/>
    <n v="22961405"/>
    <n v="48920194"/>
    <n v="0"/>
    <n v="0"/>
    <n v="1941520"/>
    <n v="35674848"/>
    <n v="0"/>
    <n v="638114"/>
    <n v="160408978"/>
    <n v="4466035"/>
    <n v="150068114"/>
    <n v="1467338"/>
    <n v="11568433"/>
    <n v="0"/>
    <n v="0"/>
    <n v="0"/>
    <n v="0"/>
    <n v="9486674"/>
    <n v="200419533"/>
    <n v="0"/>
    <n v="0"/>
    <n v="0"/>
    <n v="0"/>
    <n v="0"/>
    <n v="0"/>
    <n v="0"/>
    <n v="0"/>
    <n v="0"/>
    <n v="0"/>
    <n v="0"/>
    <n v="0"/>
    <n v="0"/>
  </r>
  <r>
    <n v="106150782"/>
    <x v="27"/>
    <x v="3"/>
    <x v="10"/>
    <d v="2019-01-04T00:00:00"/>
    <s v="06/30/2019"/>
    <s v="Open"/>
    <x v="14"/>
    <m/>
    <n v="621"/>
    <x v="2"/>
    <x v="0"/>
    <s v="Rural"/>
    <s v="760-466-3551"/>
    <s v="1081 NORTH CHINA LAKE BOULEVARD."/>
    <s v="RIDGECREST"/>
    <n v="93555"/>
    <s v="JAMES SUVER"/>
    <n v="150"/>
    <n v="150"/>
    <n v="83"/>
    <x v="809"/>
    <n v="0"/>
    <n v="106"/>
    <n v="23"/>
    <n v="0"/>
    <n v="0"/>
    <n v="128"/>
    <n v="5"/>
    <n v="4"/>
    <n v="15"/>
    <n v="471"/>
    <n v="0"/>
    <x v="2146"/>
    <x v="6"/>
    <x v="69"/>
    <n v="75"/>
    <x v="0"/>
    <n v="0"/>
    <n v="335"/>
    <n v="14"/>
    <n v="11"/>
    <n v="40"/>
    <n v="1780"/>
    <n v="0"/>
    <n v="6583"/>
    <n v="0"/>
    <n v="4425"/>
    <n v="821"/>
    <n v="0"/>
    <n v="0"/>
    <n v="8025"/>
    <n v="234"/>
    <n v="400"/>
    <n v="1055"/>
    <n v="21543"/>
    <n v="11060936"/>
    <n v="0"/>
    <n v="6965814"/>
    <n v="377709"/>
    <n v="0"/>
    <n v="0"/>
    <n v="5101704"/>
    <n v="113083"/>
    <n v="7315"/>
    <n v="546002"/>
    <n v="24172563"/>
    <n v="15934128"/>
    <n v="0"/>
    <n v="11548522"/>
    <n v="1075347"/>
    <n v="0"/>
    <n v="0"/>
    <n v="20223864"/>
    <n v="595744"/>
    <n v="19456"/>
    <n v="1104154"/>
    <n v="50501215"/>
    <x v="3444"/>
    <n v="19050373"/>
    <n v="0"/>
    <n v="9668374"/>
    <n v="2192920"/>
    <n v="0"/>
    <n v="0"/>
    <n v="0"/>
    <n v="8932154"/>
    <n v="0"/>
    <x v="0"/>
    <x v="2831"/>
    <n v="-7545"/>
    <n v="0"/>
    <n v="0"/>
    <n v="600025"/>
    <n v="41965813"/>
    <n v="0"/>
    <n v="0"/>
    <n v="0"/>
    <n v="0"/>
    <n v="0"/>
    <n v="7944692"/>
    <n v="0"/>
    <n v="8845963"/>
    <n v="-739864"/>
    <n v="0"/>
    <n v="0"/>
    <n v="16393412"/>
    <n v="708827"/>
    <n v="-24412"/>
    <n v="-420653"/>
    <n v="32707965"/>
    <n v="314951"/>
    <n v="32221963"/>
    <n v="0"/>
    <n v="322592"/>
    <n v="0"/>
    <n v="0"/>
    <n v="0"/>
    <n v="0"/>
    <n v="174846"/>
    <n v="82887169"/>
    <n v="0"/>
    <n v="0"/>
    <n v="0"/>
    <n v="0"/>
    <n v="0"/>
    <n v="0"/>
    <n v="0"/>
    <n v="0"/>
    <n v="0"/>
    <n v="0"/>
    <n v="0"/>
    <n v="0"/>
    <n v="0"/>
  </r>
  <r>
    <n v="106331312"/>
    <x v="45"/>
    <x v="3"/>
    <x v="10"/>
    <d v="2019-01-04T00:00:00"/>
    <s v="06/30/2019"/>
    <s v="Open"/>
    <x v="24"/>
    <m/>
    <n v="1111"/>
    <x v="8"/>
    <x v="0"/>
    <s v=""/>
    <s v="951-788-3000"/>
    <s v="4445 MAGNOLIA AVENUE"/>
    <s v="RIVERSIDE"/>
    <n v="92501"/>
    <s v="JACKIE D. VAN BLARICUM"/>
    <n v="478"/>
    <n v="478"/>
    <n v="478"/>
    <x v="735"/>
    <n v="1150"/>
    <n v="587"/>
    <n v="1696"/>
    <n v="6"/>
    <n v="0"/>
    <n v="164"/>
    <n v="951"/>
    <n v="45"/>
    <n v="145"/>
    <n v="5885"/>
    <n v="0"/>
    <x v="3017"/>
    <x v="2175"/>
    <x v="2153"/>
    <n v="6954"/>
    <x v="110"/>
    <n v="0"/>
    <n v="547"/>
    <n v="3822"/>
    <n v="153"/>
    <n v="384"/>
    <n v="29631"/>
    <n v="0"/>
    <n v="3975"/>
    <n v="5200"/>
    <n v="2341"/>
    <n v="14147"/>
    <n v="0"/>
    <n v="0"/>
    <n v="1019"/>
    <n v="5966"/>
    <n v="379"/>
    <n v="3038"/>
    <n v="36065"/>
    <n v="196068707"/>
    <n v="230589651"/>
    <n v="91832404"/>
    <n v="209511086"/>
    <n v="2342287"/>
    <n v="0"/>
    <n v="31285636"/>
    <n v="132385311"/>
    <n v="4967655"/>
    <n v="16075111"/>
    <n v="915057848"/>
    <n v="53741263"/>
    <n v="99036190"/>
    <n v="20126515"/>
    <n v="131747712"/>
    <n v="0"/>
    <n v="0"/>
    <n v="14059311"/>
    <n v="89511370"/>
    <n v="7238012"/>
    <n v="27502829"/>
    <n v="442963202"/>
    <x v="8"/>
    <n v="211826314"/>
    <n v="304836690"/>
    <n v="105993651"/>
    <n v="334233081"/>
    <n v="0"/>
    <n v="2257235"/>
    <n v="0"/>
    <n v="34801721"/>
    <n v="170386811"/>
    <x v="0"/>
    <x v="2832"/>
    <n v="0"/>
    <n v="0"/>
    <n v="0"/>
    <n v="43137579"/>
    <n v="1218853991"/>
    <n v="0"/>
    <n v="0"/>
    <n v="0"/>
    <n v="0"/>
    <n v="0"/>
    <n v="37983656"/>
    <n v="24789151"/>
    <n v="5965268"/>
    <n v="7025717"/>
    <n v="85052"/>
    <n v="0"/>
    <n v="10543226"/>
    <n v="51509870"/>
    <n v="824758"/>
    <n v="440361"/>
    <n v="139167059"/>
    <n v="629602"/>
    <n v="108630224"/>
    <n v="5176956"/>
    <n v="13246438"/>
    <n v="0"/>
    <n v="0"/>
    <n v="0"/>
    <n v="0"/>
    <n v="8603624"/>
    <n v="416556549"/>
    <n v="0"/>
    <n v="0"/>
    <n v="0"/>
    <n v="0"/>
    <n v="0"/>
    <n v="0"/>
    <n v="0"/>
    <n v="0"/>
    <n v="0"/>
    <n v="0"/>
    <n v="0"/>
    <n v="0"/>
    <n v="0"/>
  </r>
  <r>
    <n v="106334487"/>
    <x v="46"/>
    <x v="3"/>
    <x v="10"/>
    <d v="2019-01-04T00:00:00"/>
    <s v="06/30/2019"/>
    <s v="Open"/>
    <x v="24"/>
    <m/>
    <n v="1109"/>
    <x v="7"/>
    <x v="0"/>
    <s v="Teaching"/>
    <s v="951-486-4000"/>
    <s v="26520 CACTUS AVENUE"/>
    <s v="MORENO VALLEY"/>
    <n v="92555"/>
    <s v="ZAREH SARRAFIAN"/>
    <n v="439"/>
    <n v="439"/>
    <n v="439"/>
    <x v="1418"/>
    <n v="432"/>
    <n v="816"/>
    <n v="1424"/>
    <n v="31"/>
    <n v="0"/>
    <n v="1079"/>
    <n v="151"/>
    <n v="1"/>
    <n v="130"/>
    <n v="4640"/>
    <n v="0"/>
    <x v="50"/>
    <x v="514"/>
    <x v="2306"/>
    <n v="6060"/>
    <x v="300"/>
    <n v="0"/>
    <n v="7985"/>
    <n v="666"/>
    <n v="13"/>
    <n v="494"/>
    <n v="27684"/>
    <n v="0"/>
    <n v="3401"/>
    <n v="2300"/>
    <n v="12642"/>
    <n v="23708"/>
    <n v="843"/>
    <n v="0"/>
    <n v="5980"/>
    <n v="1234"/>
    <n v="297"/>
    <n v="2531"/>
    <n v="52936"/>
    <n v="43302911"/>
    <n v="36382149"/>
    <n v="54143606"/>
    <n v="80240543"/>
    <n v="2181270"/>
    <n v="0"/>
    <n v="61989429"/>
    <n v="11347579"/>
    <n v="721767"/>
    <n v="6226343"/>
    <n v="296535597"/>
    <n v="12165033"/>
    <n v="9615765"/>
    <n v="33203246"/>
    <n v="58887398"/>
    <n v="3474637"/>
    <n v="0"/>
    <n v="19013709"/>
    <n v="4455911"/>
    <n v="593592"/>
    <n v="6431435"/>
    <n v="147840726"/>
    <x v="3445"/>
    <n v="41825574"/>
    <n v="35763575"/>
    <n v="77294153"/>
    <n v="85696402"/>
    <n v="-12534424"/>
    <n v="5655906"/>
    <n v="0"/>
    <n v="56594910"/>
    <n v="10562828"/>
    <x v="0"/>
    <x v="2833"/>
    <n v="0"/>
    <n v="0"/>
    <n v="0"/>
    <n v="0"/>
    <n v="314135167"/>
    <n v="0"/>
    <n v="0"/>
    <n v="0"/>
    <n v="0"/>
    <n v="0"/>
    <n v="13642371"/>
    <n v="10234339"/>
    <n v="22587124"/>
    <n v="53431539"/>
    <n v="0"/>
    <n v="0"/>
    <n v="24408228"/>
    <n v="5240662"/>
    <n v="0"/>
    <n v="696893"/>
    <n v="130241156"/>
    <n v="4249319"/>
    <n v="141763623"/>
    <n v="0"/>
    <n v="8453702"/>
    <n v="0"/>
    <n v="0"/>
    <n v="0"/>
    <n v="0"/>
    <n v="4351076"/>
    <n v="191998098"/>
    <n v="0"/>
    <n v="0"/>
    <n v="0"/>
    <n v="0"/>
    <n v="0"/>
    <n v="0"/>
    <n v="0"/>
    <n v="0"/>
    <n v="0"/>
    <n v="0"/>
    <n v="0"/>
    <n v="0"/>
    <n v="0"/>
  </r>
  <r>
    <n v="106300225"/>
    <x v="558"/>
    <x v="3"/>
    <x v="10"/>
    <d v="2019-01-04T00:00:00"/>
    <s v="06/30/2019"/>
    <s v="Open"/>
    <x v="9"/>
    <m/>
    <n v="1014"/>
    <x v="2"/>
    <x v="0"/>
    <s v=""/>
    <s v="714-962-4677"/>
    <s v="9920 TALBERT AVENUE"/>
    <s v="FOUNTAIN VALLEY"/>
    <n v="92708"/>
    <s v="MARCIA MANKER"/>
    <n v="218"/>
    <n v="218"/>
    <n v="136"/>
    <x v="1419"/>
    <n v="850"/>
    <n v="69"/>
    <n v="357"/>
    <n v="0"/>
    <n v="0"/>
    <n v="36"/>
    <n v="1063"/>
    <n v="17"/>
    <n v="0"/>
    <n v="3119"/>
    <n v="0"/>
    <x v="3018"/>
    <x v="2176"/>
    <x v="598"/>
    <n v="1110"/>
    <x v="0"/>
    <n v="0"/>
    <n v="76"/>
    <n v="3237"/>
    <n v="54"/>
    <n v="0"/>
    <n v="11290"/>
    <n v="0"/>
    <n v="3563"/>
    <n v="5383"/>
    <n v="314"/>
    <n v="3235"/>
    <n v="0"/>
    <n v="0"/>
    <n v="236"/>
    <n v="11778"/>
    <n v="199"/>
    <n v="475"/>
    <n v="25183"/>
    <n v="56463200"/>
    <n v="66311917"/>
    <n v="4881789"/>
    <n v="20502011"/>
    <n v="0"/>
    <n v="0"/>
    <n v="1886153"/>
    <n v="60833812"/>
    <n v="668870"/>
    <n v="0"/>
    <n v="211547752"/>
    <n v="25047867"/>
    <n v="30377181"/>
    <n v="996223"/>
    <n v="10258728"/>
    <n v="0"/>
    <n v="0"/>
    <n v="861842"/>
    <n v="51504829"/>
    <n v="881330"/>
    <n v="1903924"/>
    <n v="121831924"/>
    <x v="3446"/>
    <n v="55359178"/>
    <n v="85820288"/>
    <n v="3830982"/>
    <n v="18413046"/>
    <n v="0"/>
    <n v="0"/>
    <n v="0"/>
    <n v="1857184"/>
    <n v="68009879"/>
    <x v="0"/>
    <x v="2834"/>
    <n v="0"/>
    <n v="0"/>
    <n v="0"/>
    <n v="1665246"/>
    <n v="237263310"/>
    <n v="10732994"/>
    <n v="0"/>
    <n v="0"/>
    <n v="0"/>
    <n v="10732994"/>
    <n v="26017142"/>
    <n v="21450943"/>
    <n v="2045582"/>
    <n v="12303134"/>
    <n v="0"/>
    <n v="0"/>
    <n v="886515"/>
    <n v="43835607"/>
    <n v="64404"/>
    <n v="246033"/>
    <n v="106849360"/>
    <n v="458396"/>
    <n v="83568394"/>
    <n v="0"/>
    <n v="-223578"/>
    <n v="0"/>
    <n v="0"/>
    <n v="0"/>
    <n v="0"/>
    <n v="1169811"/>
    <n v="136859644"/>
    <n v="0"/>
    <n v="0"/>
    <n v="0"/>
    <n v="0"/>
    <n v="0"/>
    <n v="0"/>
    <n v="0"/>
    <n v="0"/>
    <n v="0"/>
    <n v="0"/>
    <n v="0"/>
    <n v="0"/>
    <n v="0"/>
  </r>
  <r>
    <n v="106301317"/>
    <x v="533"/>
    <x v="3"/>
    <x v="10"/>
    <d v="2019-01-04T00:00:00"/>
    <s v="06/30/2019"/>
    <s v="Open"/>
    <x v="9"/>
    <m/>
    <n v="1017"/>
    <x v="2"/>
    <x v="0"/>
    <s v=""/>
    <s v="949-837-4500"/>
    <s v="24451 HEALTH CENTER DRIVE"/>
    <s v="LAGUNA HILLS"/>
    <n v="92653"/>
    <s v="MARCIA MANKER"/>
    <n v="248"/>
    <n v="250"/>
    <n v="129"/>
    <x v="590"/>
    <n v="882"/>
    <n v="68"/>
    <n v="145"/>
    <n v="0"/>
    <n v="0"/>
    <n v="72"/>
    <n v="1036"/>
    <n v="19"/>
    <n v="4"/>
    <n v="2943"/>
    <n v="0"/>
    <x v="1391"/>
    <x v="266"/>
    <x v="1994"/>
    <n v="477"/>
    <x v="0"/>
    <n v="0"/>
    <n v="130"/>
    <n v="3611"/>
    <n v="51"/>
    <n v="9"/>
    <n v="10700"/>
    <n v="0"/>
    <n v="21742"/>
    <n v="10685"/>
    <n v="607"/>
    <n v="2775"/>
    <n v="0"/>
    <n v="0"/>
    <n v="860"/>
    <n v="19786"/>
    <n v="258"/>
    <n v="699"/>
    <n v="57412"/>
    <n v="51038915"/>
    <n v="67159136"/>
    <n v="5945486"/>
    <n v="8930199"/>
    <n v="0"/>
    <n v="0"/>
    <n v="1562102"/>
    <n v="57005843"/>
    <n v="1122520"/>
    <n v="123881"/>
    <n v="192888082"/>
    <n v="39342750"/>
    <n v="47019223"/>
    <n v="1431525"/>
    <n v="8853811"/>
    <n v="0"/>
    <n v="0"/>
    <n v="1511727"/>
    <n v="53103418"/>
    <n v="862388"/>
    <n v="1348370"/>
    <n v="153473212"/>
    <x v="8"/>
    <n v="75191197"/>
    <n v="101281724"/>
    <n v="6182580"/>
    <n v="11429779"/>
    <n v="0"/>
    <n v="0"/>
    <n v="0"/>
    <n v="2452909"/>
    <n v="59299526"/>
    <x v="0"/>
    <x v="2835"/>
    <n v="0"/>
    <n v="0"/>
    <n v="0"/>
    <n v="1897529"/>
    <n v="259954662"/>
    <n v="9165748"/>
    <n v="0"/>
    <n v="0"/>
    <n v="0"/>
    <n v="9165748"/>
    <n v="15020021"/>
    <n v="21858473"/>
    <n v="1162663"/>
    <n v="6324615"/>
    <n v="0"/>
    <n v="0"/>
    <n v="615705"/>
    <n v="50409083"/>
    <n v="49975"/>
    <n v="131845"/>
    <n v="95572380"/>
    <n v="483896"/>
    <n v="83460811"/>
    <n v="0"/>
    <n v="-1706998"/>
    <n v="0"/>
    <n v="0"/>
    <n v="0"/>
    <n v="0"/>
    <n v="4341547"/>
    <n v="96891885"/>
    <n v="0"/>
    <n v="0"/>
    <n v="0"/>
    <n v="0"/>
    <n v="0"/>
    <n v="0"/>
    <n v="0"/>
    <n v="0"/>
    <n v="0"/>
    <n v="0"/>
    <n v="0"/>
    <n v="0"/>
    <n v="0"/>
  </r>
  <r>
    <n v="106231013"/>
    <x v="80"/>
    <x v="3"/>
    <x v="10"/>
    <d v="2019-01-04T00:00:00"/>
    <s v="06/30/2019"/>
    <s v="Open"/>
    <x v="31"/>
    <m/>
    <n v="111"/>
    <x v="4"/>
    <x v="0"/>
    <s v="Rural"/>
    <s v="707-961-1234"/>
    <s v="700 RIVER DRIVE"/>
    <s v="FORT BRAGG"/>
    <n v="95437"/>
    <s v="MICHAEL ELLIS"/>
    <n v="25"/>
    <n v="25"/>
    <n v="17"/>
    <x v="869"/>
    <n v="0"/>
    <n v="6"/>
    <n v="32"/>
    <n v="0"/>
    <n v="0"/>
    <n v="29"/>
    <n v="0"/>
    <n v="0"/>
    <n v="0"/>
    <n v="190"/>
    <n v="44"/>
    <x v="1182"/>
    <x v="6"/>
    <x v="143"/>
    <n v="73"/>
    <x v="0"/>
    <n v="0"/>
    <n v="90"/>
    <n v="0"/>
    <n v="0"/>
    <n v="0"/>
    <n v="632"/>
    <n v="510"/>
    <n v="6849"/>
    <n v="0"/>
    <n v="183"/>
    <n v="2417"/>
    <n v="0"/>
    <n v="0"/>
    <n v="2552"/>
    <n v="0"/>
    <n v="0"/>
    <n v="208"/>
    <n v="12209"/>
    <n v="4643409"/>
    <n v="0"/>
    <n v="94000"/>
    <n v="1010467"/>
    <n v="0"/>
    <n v="0"/>
    <n v="765599"/>
    <n v="0"/>
    <n v="0"/>
    <n v="0"/>
    <n v="6513475"/>
    <n v="14359412"/>
    <n v="0"/>
    <n v="298276"/>
    <n v="4139751"/>
    <n v="0"/>
    <n v="0"/>
    <n v="4192237"/>
    <n v="0"/>
    <n v="0"/>
    <n v="298550"/>
    <n v="23288226"/>
    <x v="3447"/>
    <n v="8430019"/>
    <n v="0"/>
    <n v="264676"/>
    <n v="3103463"/>
    <n v="0"/>
    <n v="0"/>
    <n v="0"/>
    <n v="2216919"/>
    <n v="0"/>
    <x v="0"/>
    <x v="2836"/>
    <n v="0"/>
    <n v="0"/>
    <n v="0"/>
    <n v="0"/>
    <n v="15380565"/>
    <n v="0"/>
    <n v="0"/>
    <n v="0"/>
    <n v="0"/>
    <n v="0"/>
    <n v="10572802"/>
    <n v="0"/>
    <n v="127600"/>
    <n v="2046755"/>
    <n v="0"/>
    <n v="0"/>
    <n v="2740917"/>
    <n v="0"/>
    <n v="0"/>
    <n v="-1066938"/>
    <n v="14421136"/>
    <n v="665907"/>
    <n v="15525348"/>
    <n v="0"/>
    <n v="319580"/>
    <n v="0"/>
    <n v="0"/>
    <n v="0"/>
    <n v="0"/>
    <n v="31338"/>
    <n v="14601346"/>
    <n v="0"/>
    <n v="0"/>
    <n v="0"/>
    <n v="0"/>
    <n v="0"/>
    <n v="0"/>
    <n v="0"/>
    <n v="0"/>
    <n v="0"/>
    <n v="0"/>
    <n v="0"/>
    <n v="0"/>
    <n v="0"/>
  </r>
  <r>
    <n v="106240924"/>
    <x v="72"/>
    <x v="3"/>
    <x v="10"/>
    <d v="2019-01-04T00:00:00"/>
    <s v="06/30/2019"/>
    <s v="Open"/>
    <x v="27"/>
    <m/>
    <n v="517"/>
    <x v="2"/>
    <x v="0"/>
    <s v="Rural"/>
    <s v="209-826-0591"/>
    <s v="520 WEST I STREET"/>
    <s v="LOS BANOS"/>
    <n v="93635"/>
    <s v="ASH GOKLI"/>
    <n v="40"/>
    <n v="40"/>
    <n v="14"/>
    <x v="527"/>
    <n v="19"/>
    <n v="53"/>
    <n v="172"/>
    <n v="0"/>
    <n v="0"/>
    <n v="2"/>
    <n v="61"/>
    <n v="5"/>
    <n v="3"/>
    <n v="432"/>
    <n v="0"/>
    <x v="2270"/>
    <x v="912"/>
    <x v="338"/>
    <n v="295"/>
    <x v="0"/>
    <n v="0"/>
    <n v="3"/>
    <n v="119"/>
    <n v="12"/>
    <n v="8"/>
    <n v="922"/>
    <n v="0"/>
    <n v="2321"/>
    <n v="235"/>
    <n v="579"/>
    <n v="7241"/>
    <n v="0"/>
    <n v="0"/>
    <n v="206"/>
    <n v="2972"/>
    <n v="553"/>
    <n v="206"/>
    <n v="14313"/>
    <n v="5440297"/>
    <n v="787249"/>
    <n v="1565586"/>
    <n v="6173573"/>
    <n v="0"/>
    <n v="0"/>
    <n v="57910"/>
    <n v="2153670"/>
    <n v="230098"/>
    <n v="167268"/>
    <n v="16575651"/>
    <n v="11384315"/>
    <n v="1732486"/>
    <n v="2773994"/>
    <n v="22039588"/>
    <n v="0"/>
    <n v="0"/>
    <n v="983917"/>
    <n v="9062018"/>
    <n v="2428180"/>
    <n v="941080"/>
    <n v="51345578"/>
    <x v="3448"/>
    <n v="12189966"/>
    <n v="1894793"/>
    <n v="2456858"/>
    <n v="24244605"/>
    <n v="-250471"/>
    <n v="0"/>
    <n v="0"/>
    <n v="597102"/>
    <n v="3299967"/>
    <x v="0"/>
    <x v="2837"/>
    <n v="0"/>
    <n v="0"/>
    <n v="0"/>
    <n v="321802"/>
    <n v="48396614"/>
    <n v="0"/>
    <n v="0"/>
    <n v="0"/>
    <n v="0"/>
    <n v="0"/>
    <n v="4462186"/>
    <n v="601296"/>
    <n v="2119266"/>
    <n v="3968143"/>
    <n v="0"/>
    <n v="0"/>
    <n v="327602"/>
    <n v="7494032"/>
    <n v="0"/>
    <n v="552090"/>
    <n v="19524615"/>
    <n v="135162"/>
    <n v="16101083"/>
    <n v="0"/>
    <n v="12566"/>
    <n v="0"/>
    <n v="0"/>
    <n v="0"/>
    <n v="0"/>
    <n v="232149"/>
    <n v="12738716"/>
    <n v="0"/>
    <n v="0"/>
    <n v="0"/>
    <n v="0"/>
    <n v="0"/>
    <n v="0"/>
    <n v="0"/>
    <n v="0"/>
    <n v="0"/>
    <n v="0"/>
    <n v="0"/>
    <n v="0"/>
    <n v="0"/>
  </r>
  <r>
    <n v="106500939"/>
    <x v="76"/>
    <x v="3"/>
    <x v="10"/>
    <d v="2019-01-04T00:00:00"/>
    <s v="06/30/2019"/>
    <s v="Open"/>
    <x v="30"/>
    <m/>
    <n v="511"/>
    <x v="2"/>
    <x v="0"/>
    <s v=""/>
    <s v="209-526-4500"/>
    <s v="1700 COFFEE ROAD"/>
    <s v="MODESTO"/>
    <n v="95355"/>
    <s v="DARYN KUMAR"/>
    <n v="419"/>
    <n v="419"/>
    <n v="262"/>
    <x v="123"/>
    <n v="702"/>
    <n v="177"/>
    <n v="932"/>
    <n v="0"/>
    <n v="0"/>
    <n v="82"/>
    <n v="841"/>
    <n v="39"/>
    <n v="36"/>
    <n v="4375"/>
    <n v="0"/>
    <x v="3019"/>
    <x v="2177"/>
    <x v="1465"/>
    <n v="3947"/>
    <x v="0"/>
    <n v="0"/>
    <n v="380"/>
    <n v="3167"/>
    <n v="146"/>
    <n v="131"/>
    <n v="20027"/>
    <n v="0"/>
    <n v="5257"/>
    <n v="2522"/>
    <n v="1152"/>
    <n v="8029"/>
    <n v="0"/>
    <n v="0"/>
    <n v="718"/>
    <n v="5374"/>
    <n v="738"/>
    <n v="396"/>
    <n v="24186"/>
    <n v="149399194"/>
    <n v="61653746"/>
    <n v="14174753"/>
    <n v="67724938"/>
    <n v="0"/>
    <n v="0"/>
    <n v="7268406"/>
    <n v="64790612"/>
    <n v="3335014"/>
    <n v="3115521"/>
    <n v="371462184"/>
    <n v="79679482"/>
    <n v="38680682"/>
    <n v="5280204"/>
    <n v="44946410"/>
    <n v="0"/>
    <n v="0"/>
    <n v="7141417"/>
    <n v="66059041"/>
    <n v="5410623"/>
    <n v="3049012"/>
    <n v="250246871"/>
    <x v="3449"/>
    <n v="192547786"/>
    <n v="96881171"/>
    <n v="10703887"/>
    <n v="93475725"/>
    <n v="0"/>
    <n v="0"/>
    <n v="0"/>
    <n v="10540781"/>
    <n v="65216649"/>
    <x v="0"/>
    <x v="2838"/>
    <n v="0"/>
    <n v="0"/>
    <n v="0"/>
    <n v="3134976"/>
    <n v="485563448"/>
    <n v="14886152"/>
    <n v="0"/>
    <n v="0"/>
    <n v="6246056"/>
    <n v="21132208"/>
    <n v="35219450"/>
    <n v="18286628"/>
    <n v="8607680"/>
    <n v="19110609"/>
    <n v="0"/>
    <n v="0"/>
    <n v="3497701"/>
    <n v="70021656"/>
    <n v="0"/>
    <n v="2534091"/>
    <n v="157277815"/>
    <n v="2561124"/>
    <n v="150967428"/>
    <n v="0"/>
    <n v="544265"/>
    <n v="0"/>
    <n v="0"/>
    <n v="0"/>
    <n v="0"/>
    <n v="6744139"/>
    <n v="194607289"/>
    <n v="0"/>
    <n v="0"/>
    <n v="0"/>
    <n v="0"/>
    <n v="0"/>
    <n v="0"/>
    <n v="0"/>
    <n v="0"/>
    <n v="0"/>
    <n v="0"/>
    <n v="0"/>
    <n v="0"/>
    <n v="0"/>
  </r>
  <r>
    <n v="106190525"/>
    <x v="532"/>
    <x v="3"/>
    <x v="10"/>
    <d v="2019-01-04T00:00:00"/>
    <s v="06/30/2019"/>
    <s v="Open"/>
    <x v="0"/>
    <m/>
    <n v="933"/>
    <x v="2"/>
    <x v="0"/>
    <s v="Teaching"/>
    <s v="562-933-2000"/>
    <s v="2801 ATLANTIC AVENUE"/>
    <s v="LONG BEACH"/>
    <n v="90806"/>
    <s v="JOHN BISHOP"/>
    <n v="453"/>
    <n v="453"/>
    <n v="324"/>
    <x v="754"/>
    <n v="1148"/>
    <n v="381"/>
    <n v="1114"/>
    <n v="2"/>
    <n v="0"/>
    <n v="75"/>
    <n v="1215"/>
    <n v="59"/>
    <n v="40"/>
    <n v="5613"/>
    <n v="0"/>
    <x v="3020"/>
    <x v="2178"/>
    <x v="2307"/>
    <n v="5269"/>
    <x v="77"/>
    <n v="0"/>
    <n v="355"/>
    <n v="4865"/>
    <n v="246"/>
    <n v="220"/>
    <n v="26837"/>
    <n v="0"/>
    <n v="12163"/>
    <n v="6534"/>
    <n v="4770"/>
    <n v="16822"/>
    <n v="20"/>
    <n v="0"/>
    <n v="548"/>
    <n v="21032"/>
    <n v="920"/>
    <n v="973"/>
    <n v="63782"/>
    <n v="138994052"/>
    <n v="97261131"/>
    <n v="29090787"/>
    <n v="94722146"/>
    <n v="111869"/>
    <n v="0"/>
    <n v="8244432"/>
    <n v="89999157"/>
    <n v="3755213"/>
    <n v="4259076"/>
    <n v="466437863"/>
    <n v="49067189"/>
    <n v="26151067"/>
    <n v="20917806"/>
    <n v="58119637"/>
    <n v="75418"/>
    <n v="0"/>
    <n v="2386497"/>
    <n v="74628865"/>
    <n v="2653600"/>
    <n v="7705322"/>
    <n v="241705401"/>
    <x v="3450"/>
    <n v="155479380"/>
    <n v="101090764"/>
    <n v="32555158"/>
    <n v="128494291"/>
    <n v="0"/>
    <n v="177000"/>
    <n v="0"/>
    <n v="7655208"/>
    <n v="92214118"/>
    <x v="0"/>
    <x v="2839"/>
    <n v="-5520"/>
    <n v="0"/>
    <n v="0"/>
    <n v="10735058"/>
    <n v="536105391"/>
    <n v="3348423"/>
    <n v="2252142"/>
    <n v="0"/>
    <n v="248902"/>
    <n v="5849467"/>
    <n v="32433996"/>
    <n v="25649592"/>
    <n v="16785388"/>
    <n v="26589265"/>
    <n v="10287"/>
    <n v="0"/>
    <n v="2968517"/>
    <n v="72104891"/>
    <n v="510494"/>
    <n v="834910"/>
    <n v="177887340"/>
    <n v="1085287"/>
    <n v="166715845"/>
    <n v="0"/>
    <n v="-47663931"/>
    <n v="0"/>
    <n v="0"/>
    <n v="0"/>
    <n v="0"/>
    <n v="5078445"/>
    <n v="105319972"/>
    <n v="0"/>
    <n v="0"/>
    <n v="0"/>
    <n v="0"/>
    <n v="0"/>
    <n v="0"/>
    <n v="0"/>
    <n v="0"/>
    <n v="0"/>
    <n v="0"/>
    <n v="0"/>
    <n v="0"/>
    <n v="0"/>
  </r>
  <r>
    <n v="106334018"/>
    <x v="568"/>
    <x v="3"/>
    <x v="10"/>
    <d v="2019-01-04T00:00:00"/>
    <s v="06/30/2019"/>
    <s v="Open"/>
    <x v="24"/>
    <m/>
    <n v="1109"/>
    <x v="4"/>
    <x v="0"/>
    <s v=""/>
    <s v="951-679-8888"/>
    <s v="28400 MCCALL BOULEVARD"/>
    <s v="SUN CITY"/>
    <n v="92585"/>
    <s v="DAN MCLAUGHLIN"/>
    <n v="84"/>
    <n v="84"/>
    <n v="84"/>
    <x v="446"/>
    <n v="260"/>
    <n v="285"/>
    <n v="153"/>
    <n v="0"/>
    <n v="0"/>
    <n v="21"/>
    <n v="31"/>
    <n v="0"/>
    <n v="6"/>
    <n v="909"/>
    <n v="0"/>
    <x v="2271"/>
    <x v="2179"/>
    <x v="2177"/>
    <n v="692"/>
    <x v="0"/>
    <n v="0"/>
    <n v="108"/>
    <n v="118"/>
    <n v="0"/>
    <n v="24"/>
    <n v="4374"/>
    <n v="0"/>
    <n v="498"/>
    <n v="1050"/>
    <n v="637"/>
    <n v="2209"/>
    <n v="0"/>
    <n v="0"/>
    <n v="279"/>
    <n v="487"/>
    <n v="0"/>
    <n v="340"/>
    <n v="5500"/>
    <n v="7533899"/>
    <n v="14856613"/>
    <n v="7362795"/>
    <n v="7789505"/>
    <n v="0"/>
    <n v="0"/>
    <n v="1170555"/>
    <n v="2512495"/>
    <n v="0"/>
    <n v="223922"/>
    <n v="41449784"/>
    <n v="2049885"/>
    <n v="5730202"/>
    <n v="1621600"/>
    <n v="7643115"/>
    <n v="0"/>
    <n v="0"/>
    <n v="1127143"/>
    <n v="2817379"/>
    <n v="0"/>
    <n v="847446"/>
    <n v="21836770"/>
    <x v="3451"/>
    <n v="7904235"/>
    <n v="16978994"/>
    <n v="7409888"/>
    <n v="12728068"/>
    <n v="0"/>
    <n v="0"/>
    <n v="0"/>
    <n v="1895029"/>
    <n v="4395819"/>
    <x v="0"/>
    <x v="7"/>
    <n v="0"/>
    <n v="0"/>
    <n v="0"/>
    <n v="0"/>
    <n v="52195643"/>
    <n v="0"/>
    <n v="0"/>
    <n v="0"/>
    <n v="0"/>
    <n v="0"/>
    <n v="1679549"/>
    <n v="3607820"/>
    <n v="1574507"/>
    <n v="2704552"/>
    <n v="0"/>
    <n v="0"/>
    <n v="402669"/>
    <n v="934055"/>
    <n v="0"/>
    <n v="187759"/>
    <n v="11090911"/>
    <n v="4482"/>
    <n v="12571444"/>
    <n v="322200"/>
    <n v="0"/>
    <n v="0"/>
    <n v="0"/>
    <n v="0"/>
    <n v="0"/>
    <n v="406414"/>
    <n v="3975390"/>
    <n v="0"/>
    <n v="0"/>
    <n v="0"/>
    <n v="0"/>
    <n v="0"/>
    <n v="0"/>
    <n v="0"/>
    <n v="0"/>
    <n v="0"/>
    <n v="0"/>
    <n v="0"/>
    <n v="0"/>
    <n v="0"/>
  </r>
  <r>
    <n v="106340947"/>
    <x v="569"/>
    <x v="3"/>
    <x v="10"/>
    <d v="2019-01-04T00:00:00"/>
    <s v="06/30/2019"/>
    <s v="Open"/>
    <x v="22"/>
    <m/>
    <n v="311"/>
    <x v="0"/>
    <x v="0"/>
    <s v=""/>
    <s v="916-453-4545"/>
    <s v="4001 J STREET"/>
    <s v="SACRAMENTO"/>
    <n v="95819"/>
    <s v="EDMUNDO CASTANEDA"/>
    <n v="432"/>
    <n v="394"/>
    <n v="394"/>
    <x v="1420"/>
    <n v="777"/>
    <n v="175"/>
    <n v="811"/>
    <n v="0"/>
    <n v="0"/>
    <n v="40"/>
    <n v="689"/>
    <n v="116"/>
    <n v="28"/>
    <n v="3652"/>
    <n v="0"/>
    <x v="3021"/>
    <x v="2180"/>
    <x v="2308"/>
    <n v="3367"/>
    <x v="0"/>
    <n v="0"/>
    <n v="187"/>
    <n v="2802"/>
    <n v="549"/>
    <n v="125"/>
    <n v="16418"/>
    <n v="0"/>
    <n v="5469"/>
    <n v="3717"/>
    <n v="1132"/>
    <n v="6937"/>
    <n v="0"/>
    <n v="0"/>
    <n v="478"/>
    <n v="8665"/>
    <n v="197"/>
    <n v="630"/>
    <n v="27225"/>
    <n v="155080834"/>
    <n v="148308700"/>
    <n v="17616449"/>
    <n v="79970488"/>
    <n v="0"/>
    <n v="0"/>
    <n v="19538045"/>
    <n v="113781937"/>
    <n v="2277651"/>
    <n v="561268"/>
    <n v="537135372"/>
    <n v="66685055"/>
    <n v="36724961"/>
    <n v="7926913"/>
    <n v="48353801"/>
    <n v="0"/>
    <n v="0"/>
    <n v="4008627"/>
    <n v="72976850"/>
    <n v="1391665"/>
    <n v="2443100"/>
    <n v="240510972"/>
    <x v="3452"/>
    <n v="194903586"/>
    <n v="157110015"/>
    <n v="21139023"/>
    <n v="107360265"/>
    <n v="0"/>
    <n v="0"/>
    <n v="0"/>
    <n v="23502173"/>
    <n v="123552911"/>
    <x v="0"/>
    <x v="2840"/>
    <n v="0"/>
    <n v="0"/>
    <n v="0"/>
    <n v="4336846"/>
    <n v="638854319"/>
    <n v="2873641"/>
    <n v="0"/>
    <n v="0"/>
    <n v="20284311"/>
    <n v="23157952"/>
    <n v="23752234"/>
    <n v="29978842"/>
    <n v="2871534"/>
    <n v="20507270"/>
    <n v="0"/>
    <n v="0"/>
    <n v="-93293"/>
    <n v="82728960"/>
    <n v="0"/>
    <n v="2204430"/>
    <n v="161949977"/>
    <n v="1583422"/>
    <n v="150898243"/>
    <n v="0"/>
    <n v="2315448"/>
    <n v="0"/>
    <n v="0"/>
    <n v="0"/>
    <n v="0"/>
    <n v="3621629"/>
    <n v="263633746"/>
    <n v="0"/>
    <n v="0"/>
    <n v="0"/>
    <n v="0"/>
    <n v="0"/>
    <n v="0"/>
    <n v="0"/>
    <n v="0"/>
    <n v="0"/>
    <n v="0"/>
    <n v="0"/>
    <n v="0"/>
    <n v="0"/>
  </r>
  <r>
    <n v="106240942"/>
    <x v="570"/>
    <x v="3"/>
    <x v="10"/>
    <d v="2019-01-04T00:00:00"/>
    <s v="06/30/2019"/>
    <s v="Open"/>
    <x v="27"/>
    <m/>
    <n v="515"/>
    <x v="2"/>
    <x v="0"/>
    <s v=""/>
    <s v="209-564-5000"/>
    <s v="333  MERCY AVENUE"/>
    <s v="MERCED"/>
    <n v="95340"/>
    <s v="DAVID DUNHAM"/>
    <n v="186"/>
    <n v="186"/>
    <n v="122"/>
    <x v="62"/>
    <n v="156"/>
    <n v="207"/>
    <n v="974"/>
    <n v="0"/>
    <n v="0"/>
    <n v="34"/>
    <n v="451"/>
    <n v="12"/>
    <n v="75"/>
    <n v="2908"/>
    <n v="0"/>
    <x v="3022"/>
    <x v="170"/>
    <x v="1260"/>
    <n v="3168"/>
    <x v="0"/>
    <n v="0"/>
    <n v="86"/>
    <n v="1315"/>
    <n v="35"/>
    <n v="209"/>
    <n v="11002"/>
    <n v="0"/>
    <n v="8428"/>
    <n v="755"/>
    <n v="1375"/>
    <n v="12394"/>
    <n v="0"/>
    <n v="0"/>
    <n v="657"/>
    <n v="3415"/>
    <n v="732"/>
    <n v="1407"/>
    <n v="29163"/>
    <n v="89149977"/>
    <n v="14368135"/>
    <n v="12447499"/>
    <n v="59226412"/>
    <n v="0"/>
    <n v="0"/>
    <n v="2144548"/>
    <n v="26663953"/>
    <n v="740518"/>
    <n v="4615761"/>
    <n v="209356803"/>
    <n v="37970398"/>
    <n v="4627586"/>
    <n v="7669488"/>
    <n v="60742038"/>
    <n v="0"/>
    <n v="0"/>
    <n v="3264314"/>
    <n v="24687576"/>
    <n v="3612116"/>
    <n v="1307014"/>
    <n v="143880530"/>
    <x v="3453"/>
    <n v="109272533"/>
    <n v="16729391"/>
    <n v="2880609"/>
    <n v="102220314"/>
    <n v="-1316042"/>
    <n v="0"/>
    <n v="0"/>
    <n v="3918292"/>
    <n v="24377617"/>
    <x v="0"/>
    <x v="2841"/>
    <n v="0"/>
    <n v="0"/>
    <n v="0"/>
    <n v="5788074"/>
    <n v="274378031"/>
    <n v="0"/>
    <n v="0"/>
    <n v="0"/>
    <n v="0"/>
    <n v="0"/>
    <n v="16996175"/>
    <n v="2141434"/>
    <n v="14755975"/>
    <n v="16893626"/>
    <n v="0"/>
    <n v="0"/>
    <n v="1316123"/>
    <n v="25924517"/>
    <n v="0"/>
    <n v="831452"/>
    <n v="78859302"/>
    <n v="811782"/>
    <n v="74830258"/>
    <n v="0"/>
    <n v="-223409"/>
    <n v="0"/>
    <n v="0"/>
    <n v="0"/>
    <n v="0"/>
    <n v="1252079"/>
    <n v="180515098"/>
    <n v="0"/>
    <n v="0"/>
    <n v="0"/>
    <n v="0"/>
    <n v="0"/>
    <n v="0"/>
    <n v="0"/>
    <n v="0"/>
    <n v="0"/>
    <n v="0"/>
    <n v="0"/>
    <n v="0"/>
    <n v="0"/>
  </r>
  <r>
    <n v="106470871"/>
    <x v="571"/>
    <x v="3"/>
    <x v="10"/>
    <d v="2019-01-04T00:00:00"/>
    <s v="06/30/2019"/>
    <s v="Open"/>
    <x v="25"/>
    <m/>
    <n v="205"/>
    <x v="3"/>
    <x v="0"/>
    <s v="Rural"/>
    <s v="530-225-6000"/>
    <s v="914 PINE STREET"/>
    <s v="MOUNT SHASTA"/>
    <n v="96067"/>
    <s v="KENNETH PLATOU"/>
    <n v="33"/>
    <n v="25"/>
    <n v="25"/>
    <x v="410"/>
    <n v="5"/>
    <n v="14"/>
    <n v="70"/>
    <n v="0"/>
    <n v="0"/>
    <n v="8"/>
    <n v="28"/>
    <n v="1"/>
    <n v="3"/>
    <n v="260"/>
    <n v="0"/>
    <x v="1499"/>
    <x v="233"/>
    <x v="583"/>
    <n v="137"/>
    <x v="0"/>
    <n v="0"/>
    <n v="27"/>
    <n v="50"/>
    <n v="1"/>
    <n v="10"/>
    <n v="786"/>
    <n v="0"/>
    <n v="7098"/>
    <n v="146"/>
    <n v="320"/>
    <n v="4323"/>
    <n v="0"/>
    <n v="0"/>
    <n v="585"/>
    <n v="3286"/>
    <n v="119"/>
    <n v="238"/>
    <n v="16115"/>
    <n v="7152669"/>
    <n v="303993"/>
    <n v="586669"/>
    <n v="2317293"/>
    <n v="0"/>
    <n v="0"/>
    <n v="302388"/>
    <n v="724672"/>
    <n v="24912"/>
    <n v="44192"/>
    <n v="11456788"/>
    <n v="11221356"/>
    <n v="289222"/>
    <n v="978993"/>
    <n v="5556284"/>
    <n v="0"/>
    <n v="0"/>
    <n v="1643593"/>
    <n v="4480429"/>
    <n v="181475"/>
    <n v="131467"/>
    <n v="24482819"/>
    <x v="3454"/>
    <n v="11106768"/>
    <n v="345608"/>
    <n v="724334"/>
    <n v="5410701"/>
    <n v="0"/>
    <n v="0"/>
    <n v="0"/>
    <n v="695995"/>
    <n v="867227"/>
    <x v="0"/>
    <x v="2842"/>
    <n v="0"/>
    <n v="0"/>
    <n v="0"/>
    <n v="343300"/>
    <n v="19921929"/>
    <n v="0"/>
    <n v="62488"/>
    <n v="0"/>
    <n v="0"/>
    <n v="62488"/>
    <n v="7132099"/>
    <n v="241698"/>
    <n v="715580"/>
    <n v="2514739"/>
    <n v="0"/>
    <n v="0"/>
    <n v="1274548"/>
    <n v="4148732"/>
    <n v="0"/>
    <n v="52770"/>
    <n v="16080166"/>
    <n v="107034"/>
    <n v="15908072"/>
    <n v="0"/>
    <n v="208377"/>
    <n v="0"/>
    <n v="0"/>
    <n v="0"/>
    <n v="0"/>
    <n v="964823"/>
    <n v="20994775"/>
    <n v="0"/>
    <n v="0"/>
    <n v="0"/>
    <n v="0"/>
    <n v="0"/>
    <n v="0"/>
    <n v="0"/>
    <n v="0"/>
    <n v="0"/>
    <n v="0"/>
    <n v="0"/>
    <n v="0"/>
    <n v="0"/>
  </r>
  <r>
    <n v="106414018"/>
    <x v="82"/>
    <x v="3"/>
    <x v="10"/>
    <d v="2019-01-04T00:00:00"/>
    <s v="06/30/2019"/>
    <s v="Open"/>
    <x v="16"/>
    <m/>
    <n v="428"/>
    <x v="1"/>
    <x v="0"/>
    <s v=""/>
    <s v="650-324-8500"/>
    <s v="570 WILLOW ROAD"/>
    <s v="MENLO PARK"/>
    <n v="94025"/>
    <s v="JANET A. WAGNER"/>
    <n v="16"/>
    <n v="16"/>
    <n v="3"/>
    <x v="600"/>
    <n v="1"/>
    <n v="0"/>
    <n v="0"/>
    <n v="0"/>
    <n v="0"/>
    <n v="2"/>
    <n v="33"/>
    <n v="0"/>
    <n v="2"/>
    <n v="55"/>
    <n v="0"/>
    <x v="349"/>
    <x v="218"/>
    <x v="8"/>
    <n v="0"/>
    <x v="0"/>
    <n v="0"/>
    <n v="5"/>
    <n v="68"/>
    <n v="0"/>
    <n v="3"/>
    <n v="98"/>
    <n v="0"/>
    <n v="88"/>
    <n v="17"/>
    <n v="0"/>
    <n v="4"/>
    <n v="0"/>
    <n v="0"/>
    <n v="4"/>
    <n v="184"/>
    <n v="0"/>
    <n v="6"/>
    <n v="303"/>
    <n v="1224879"/>
    <n v="45842"/>
    <n v="0"/>
    <n v="0"/>
    <n v="0"/>
    <n v="0"/>
    <n v="248514"/>
    <n v="2265767"/>
    <n v="0"/>
    <n v="172781"/>
    <n v="3957783"/>
    <n v="2383485"/>
    <n v="376469"/>
    <n v="0"/>
    <n v="114159"/>
    <n v="0"/>
    <n v="0"/>
    <n v="150296"/>
    <n v="5601600"/>
    <n v="0"/>
    <n v="271815"/>
    <n v="8897824"/>
    <x v="3455"/>
    <n v="2672661"/>
    <n v="317898"/>
    <n v="0"/>
    <n v="110983"/>
    <n v="0"/>
    <n v="0"/>
    <n v="0"/>
    <n v="306736"/>
    <n v="4070552"/>
    <x v="0"/>
    <x v="7"/>
    <n v="0"/>
    <n v="0"/>
    <n v="0"/>
    <n v="444596"/>
    <n v="7981826"/>
    <n v="0"/>
    <n v="0"/>
    <n v="0"/>
    <n v="0"/>
    <n v="0"/>
    <n v="927861"/>
    <n v="104413"/>
    <n v="0"/>
    <n v="3176"/>
    <n v="0"/>
    <n v="0"/>
    <n v="92074"/>
    <n v="3746257"/>
    <n v="0"/>
    <n v="0"/>
    <n v="4873781"/>
    <n v="9279"/>
    <n v="4113959"/>
    <n v="0"/>
    <n v="23503"/>
    <n v="0"/>
    <n v="0"/>
    <n v="0"/>
    <n v="0"/>
    <n v="58846"/>
    <n v="7399967"/>
    <n v="0"/>
    <n v="0"/>
    <n v="0"/>
    <n v="0"/>
    <n v="0"/>
    <n v="0"/>
    <n v="0"/>
    <n v="0"/>
    <n v="0"/>
    <n v="0"/>
    <n v="0"/>
    <n v="0"/>
    <n v="0"/>
  </r>
  <r>
    <n v="106150761"/>
    <x v="572"/>
    <x v="3"/>
    <x v="10"/>
    <d v="2019-01-04T00:00:00"/>
    <s v="06/30/2019"/>
    <s v="Open"/>
    <x v="14"/>
    <m/>
    <n v="617"/>
    <x v="2"/>
    <x v="0"/>
    <s v=""/>
    <s v="661-632-5000"/>
    <s v="2215 TRUXTUN AVENUE"/>
    <s v="BAKERSFIELD"/>
    <n v="93301"/>
    <s v="BRUCE PETERS"/>
    <n v="222"/>
    <n v="218"/>
    <n v="124"/>
    <x v="1026"/>
    <n v="324"/>
    <n v="245"/>
    <n v="712"/>
    <n v="0"/>
    <n v="0"/>
    <n v="96"/>
    <n v="952"/>
    <n v="19"/>
    <n v="41"/>
    <n v="2967"/>
    <n v="0"/>
    <x v="3023"/>
    <x v="2181"/>
    <x v="2228"/>
    <n v="2232"/>
    <x v="0"/>
    <n v="0"/>
    <n v="427"/>
    <n v="3112"/>
    <n v="52"/>
    <n v="242"/>
    <n v="10261"/>
    <n v="0"/>
    <n v="5614"/>
    <n v="2658"/>
    <n v="3150"/>
    <n v="11373"/>
    <n v="7"/>
    <n v="0"/>
    <n v="1667"/>
    <n v="7360"/>
    <n v="420"/>
    <n v="1290"/>
    <n v="33539"/>
    <n v="41188703"/>
    <n v="25978602"/>
    <n v="11498314"/>
    <n v="40902722"/>
    <n v="0"/>
    <n v="0"/>
    <n v="6079819"/>
    <n v="48238922"/>
    <n v="953028"/>
    <n v="4788734"/>
    <n v="179628844"/>
    <n v="26909744"/>
    <n v="13012642"/>
    <n v="11205250"/>
    <n v="57722687"/>
    <n v="33438"/>
    <n v="0"/>
    <n v="5965213"/>
    <n v="44265788"/>
    <n v="2383702"/>
    <n v="2235643"/>
    <n v="163734107"/>
    <x v="3456"/>
    <n v="59084542"/>
    <n v="32459754"/>
    <n v="17765289"/>
    <n v="82882593"/>
    <n v="0"/>
    <n v="1757"/>
    <n v="0"/>
    <n v="11458314"/>
    <n v="51894500"/>
    <x v="0"/>
    <x v="2843"/>
    <n v="0"/>
    <n v="0"/>
    <n v="0"/>
    <n v="6816498"/>
    <n v="270116502"/>
    <n v="6180551"/>
    <n v="0"/>
    <n v="0"/>
    <n v="5802861"/>
    <n v="11983412"/>
    <n v="8254523"/>
    <n v="12637787"/>
    <n v="3138589"/>
    <n v="15493905"/>
    <n v="31656"/>
    <n v="0"/>
    <n v="498570"/>
    <n v="44958882"/>
    <n v="0"/>
    <n v="215949"/>
    <n v="85229861"/>
    <n v="199644"/>
    <n v="79194245"/>
    <n v="0"/>
    <n v="2002910"/>
    <n v="0"/>
    <n v="0"/>
    <n v="0"/>
    <n v="0"/>
    <n v="3279368"/>
    <n v="80242278"/>
    <n v="0"/>
    <n v="0"/>
    <n v="0"/>
    <n v="0"/>
    <n v="0"/>
    <n v="0"/>
    <n v="0"/>
    <n v="0"/>
    <n v="0"/>
    <n v="0"/>
    <n v="0"/>
    <n v="0"/>
    <n v="0"/>
  </r>
  <r>
    <n v="106344029"/>
    <x v="573"/>
    <x v="3"/>
    <x v="10"/>
    <d v="2019-01-04T00:00:00"/>
    <s v="06/30/2019"/>
    <s v="Open"/>
    <x v="22"/>
    <m/>
    <n v="309"/>
    <x v="0"/>
    <x v="0"/>
    <s v=""/>
    <s v="916-983-7500"/>
    <s v="1650 CREEKSIDE DRIVE"/>
    <s v="FOLSOM"/>
    <n v="95630"/>
    <s v="EDMUNDO CASTANEDA"/>
    <n v="106"/>
    <n v="106"/>
    <n v="106"/>
    <x v="492"/>
    <n v="267"/>
    <n v="41"/>
    <n v="239"/>
    <n v="0"/>
    <n v="0"/>
    <n v="27"/>
    <n v="552"/>
    <n v="11"/>
    <n v="29"/>
    <n v="1811"/>
    <n v="0"/>
    <x v="1904"/>
    <x v="2182"/>
    <x v="61"/>
    <n v="909"/>
    <x v="0"/>
    <n v="0"/>
    <n v="109"/>
    <n v="1476"/>
    <n v="40"/>
    <n v="107"/>
    <n v="6323"/>
    <n v="0"/>
    <n v="2357"/>
    <n v="982"/>
    <n v="765"/>
    <n v="3755"/>
    <n v="0"/>
    <n v="0"/>
    <n v="298"/>
    <n v="5428"/>
    <n v="115"/>
    <n v="396"/>
    <n v="14096"/>
    <n v="54633766"/>
    <n v="21391426"/>
    <n v="4372537"/>
    <n v="23105546"/>
    <n v="0"/>
    <n v="0"/>
    <n v="4421831"/>
    <n v="36908347"/>
    <n v="364873"/>
    <n v="976795"/>
    <n v="146175121"/>
    <n v="26197235"/>
    <n v="12134807"/>
    <n v="6042242"/>
    <n v="26264244"/>
    <n v="0"/>
    <n v="0"/>
    <n v="2592196"/>
    <n v="43144080"/>
    <n v="981572"/>
    <n v="2630253"/>
    <n v="119986629"/>
    <x v="3457"/>
    <n v="72953177"/>
    <n v="30672788"/>
    <n v="9043974"/>
    <n v="44220024"/>
    <n v="0"/>
    <n v="0"/>
    <n v="0"/>
    <n v="6872958"/>
    <n v="38508461"/>
    <x v="0"/>
    <x v="2844"/>
    <n v="0"/>
    <n v="0"/>
    <n v="0"/>
    <n v="3584215"/>
    <n v="211965229"/>
    <n v="1276503"/>
    <n v="0"/>
    <n v="0"/>
    <n v="8869795"/>
    <n v="10146298"/>
    <n v="6809019"/>
    <n v="3654241"/>
    <n v="557063"/>
    <n v="4831595"/>
    <n v="0"/>
    <n v="0"/>
    <n v="-45176"/>
    <n v="48433602"/>
    <n v="0"/>
    <n v="102475"/>
    <n v="64342819"/>
    <n v="113648"/>
    <n v="50835420"/>
    <n v="0"/>
    <n v="5808913"/>
    <n v="0"/>
    <n v="0"/>
    <n v="0"/>
    <n v="0"/>
    <n v="1957817"/>
    <n v="47431457"/>
    <n v="0"/>
    <n v="0"/>
    <n v="0"/>
    <n v="0"/>
    <n v="0"/>
    <n v="0"/>
    <n v="0"/>
    <n v="0"/>
    <n v="0"/>
    <n v="0"/>
    <n v="0"/>
    <n v="0"/>
    <n v="0"/>
  </r>
  <r>
    <n v="106190521"/>
    <x v="71"/>
    <x v="3"/>
    <x v="10"/>
    <d v="2019-01-04T00:00:00"/>
    <s v="06/30/2019"/>
    <s v="Open"/>
    <x v="0"/>
    <m/>
    <n v="929"/>
    <x v="1"/>
    <x v="0"/>
    <s v=""/>
    <s v="310-532-4200"/>
    <s v="1145 W. REDONDO BEACH BOULEVARD."/>
    <s v="GARDENA"/>
    <n v="90247"/>
    <s v="ARACELI LONERGAN"/>
    <n v="172"/>
    <n v="172"/>
    <n v="149"/>
    <x v="642"/>
    <n v="183"/>
    <n v="186"/>
    <n v="768"/>
    <n v="0"/>
    <n v="0"/>
    <n v="44"/>
    <n v="42"/>
    <n v="3"/>
    <n v="38"/>
    <n v="1659"/>
    <n v="23"/>
    <x v="2640"/>
    <x v="2183"/>
    <x v="211"/>
    <n v="2696"/>
    <x v="0"/>
    <n v="0"/>
    <n v="102"/>
    <n v="130"/>
    <n v="6"/>
    <n v="19"/>
    <n v="6119"/>
    <n v="6096"/>
    <n v="696"/>
    <n v="545"/>
    <n v="1174"/>
    <n v="4931"/>
    <n v="0"/>
    <n v="0"/>
    <n v="410"/>
    <n v="332"/>
    <n v="405"/>
    <n v="1081"/>
    <n v="9574"/>
    <n v="27371840"/>
    <n v="15120058"/>
    <n v="15246115"/>
    <n v="70849498"/>
    <n v="0"/>
    <n v="0"/>
    <n v="1883311"/>
    <n v="2132465"/>
    <n v="61827"/>
    <n v="136019"/>
    <n v="132801133"/>
    <n v="4218645"/>
    <n v="6080167"/>
    <n v="5321219"/>
    <n v="25398638"/>
    <n v="0"/>
    <n v="0"/>
    <n v="2971565"/>
    <n v="2395016"/>
    <n v="2295186"/>
    <n v="1608140"/>
    <n v="50288576"/>
    <x v="3458"/>
    <n v="23941888"/>
    <n v="19023870"/>
    <n v="17356861"/>
    <n v="87717002"/>
    <n v="-1897268"/>
    <n v="0"/>
    <n v="0"/>
    <n v="3411094"/>
    <n v="4166579"/>
    <x v="0"/>
    <x v="2845"/>
    <n v="0"/>
    <n v="0"/>
    <n v="0"/>
    <n v="551064"/>
    <n v="158932494"/>
    <n v="0"/>
    <n v="2539700"/>
    <n v="0"/>
    <n v="0"/>
    <n v="2539700"/>
    <n v="7648597"/>
    <n v="2176355"/>
    <n v="5107741"/>
    <n v="11070834"/>
    <n v="0"/>
    <n v="0"/>
    <n v="1443782"/>
    <n v="360902"/>
    <n v="0"/>
    <n v="-1111296"/>
    <n v="26696915"/>
    <n v="178879"/>
    <n v="25507637"/>
    <n v="0"/>
    <n v="-1428"/>
    <n v="0"/>
    <n v="0"/>
    <n v="0"/>
    <n v="0"/>
    <n v="816850"/>
    <n v="22118109"/>
    <n v="0"/>
    <n v="0"/>
    <n v="0"/>
    <n v="0"/>
    <n v="0"/>
    <n v="0"/>
    <n v="0"/>
    <n v="0"/>
    <n v="0"/>
    <n v="0"/>
    <n v="0"/>
    <n v="0"/>
    <n v="0"/>
  </r>
  <r>
    <n v="106121002"/>
    <x v="369"/>
    <x v="3"/>
    <x v="10"/>
    <d v="2019-01-04T00:00:00"/>
    <s v="06/30/2019"/>
    <s v="Open"/>
    <x v="6"/>
    <m/>
    <n v="105"/>
    <x v="1"/>
    <x v="0"/>
    <s v=""/>
    <s v="707-822-3621"/>
    <s v="3800 JANES ROAD"/>
    <s v="ARCATA"/>
    <n v="95521"/>
    <s v="DOUGLAS A. SHAW"/>
    <n v="78"/>
    <n v="46"/>
    <n v="42"/>
    <x v="150"/>
    <n v="0"/>
    <n v="26"/>
    <n v="170"/>
    <n v="0"/>
    <n v="0"/>
    <n v="96"/>
    <n v="0"/>
    <n v="2"/>
    <n v="2"/>
    <n v="481"/>
    <n v="0"/>
    <x v="2705"/>
    <x v="6"/>
    <x v="339"/>
    <n v="603"/>
    <x v="0"/>
    <n v="0"/>
    <n v="267"/>
    <n v="0"/>
    <n v="9"/>
    <n v="13"/>
    <n v="1981"/>
    <n v="0"/>
    <n v="14485"/>
    <n v="32"/>
    <n v="1305"/>
    <n v="4762"/>
    <n v="0"/>
    <n v="0"/>
    <n v="9754"/>
    <n v="60"/>
    <n v="26"/>
    <n v="793"/>
    <n v="31217"/>
    <n v="8201629"/>
    <n v="0"/>
    <n v="703564"/>
    <n v="5229331"/>
    <n v="0"/>
    <n v="0"/>
    <n v="2427190"/>
    <n v="0"/>
    <n v="106744"/>
    <n v="93716"/>
    <n v="16762174"/>
    <n v="15292351"/>
    <n v="4640"/>
    <n v="1889811"/>
    <n v="10135356"/>
    <n v="0"/>
    <n v="0"/>
    <n v="10989103"/>
    <n v="8579"/>
    <n v="154328"/>
    <n v="858341"/>
    <n v="39332509"/>
    <x v="3459"/>
    <n v="18192325"/>
    <n v="0"/>
    <n v="2173984"/>
    <n v="9380829"/>
    <n v="-82406"/>
    <n v="0"/>
    <n v="0"/>
    <n v="6756921"/>
    <n v="0"/>
    <x v="0"/>
    <x v="2846"/>
    <n v="0"/>
    <n v="0"/>
    <n v="0"/>
    <n v="550952"/>
    <n v="38678349"/>
    <n v="0"/>
    <n v="0"/>
    <n v="0"/>
    <n v="0"/>
    <n v="0"/>
    <n v="4880275"/>
    <n v="4640"/>
    <n v="261109"/>
    <n v="5316350"/>
    <n v="0"/>
    <n v="0"/>
    <n v="6323451"/>
    <n v="0"/>
    <n v="261072"/>
    <n v="369437"/>
    <n v="17416334"/>
    <n v="201965"/>
    <n v="14878382"/>
    <n v="0"/>
    <n v="36983"/>
    <n v="0"/>
    <n v="0"/>
    <n v="0"/>
    <n v="0"/>
    <n v="79620"/>
    <n v="8637183"/>
    <n v="0"/>
    <n v="0"/>
    <n v="0"/>
    <n v="0"/>
    <n v="0"/>
    <n v="0"/>
    <n v="0"/>
    <n v="0"/>
    <n v="0"/>
    <n v="0"/>
    <n v="0"/>
    <n v="0"/>
    <n v="0"/>
  </r>
  <r>
    <n v="106201281"/>
    <x v="373"/>
    <x v="3"/>
    <x v="10"/>
    <d v="2019-01-04T00:00:00"/>
    <s v="06/30/2019"/>
    <s v="Open"/>
    <x v="46"/>
    <m/>
    <n v="601"/>
    <x v="2"/>
    <x v="0"/>
    <s v=""/>
    <s v="559-675-5555"/>
    <s v="1250 EAST ALMOND AVENUE"/>
    <s v="MADERA"/>
    <n v="93637"/>
    <s v="KAREN PAOLINELLI"/>
    <n v="106"/>
    <n v="106"/>
    <n v="42"/>
    <x v="755"/>
    <n v="69"/>
    <n v="143"/>
    <n v="264"/>
    <n v="0"/>
    <n v="0"/>
    <n v="49"/>
    <n v="84"/>
    <n v="1"/>
    <n v="8"/>
    <n v="889"/>
    <n v="0"/>
    <x v="796"/>
    <x v="422"/>
    <x v="2025"/>
    <n v="991"/>
    <x v="0"/>
    <n v="0"/>
    <n v="154"/>
    <n v="346"/>
    <n v="4"/>
    <n v="27"/>
    <n v="3528"/>
    <n v="0"/>
    <n v="5231"/>
    <n v="1372"/>
    <n v="3195"/>
    <n v="16156"/>
    <n v="2"/>
    <n v="0"/>
    <n v="2193"/>
    <n v="4518"/>
    <n v="64"/>
    <n v="1926"/>
    <n v="34657"/>
    <n v="8140435"/>
    <n v="2084420"/>
    <n v="2899931"/>
    <n v="6179271"/>
    <n v="0"/>
    <n v="0"/>
    <n v="1081812"/>
    <n v="2316469"/>
    <n v="26077"/>
    <n v="174515"/>
    <n v="22902930"/>
    <n v="6127673"/>
    <n v="1567348"/>
    <n v="2525676"/>
    <n v="12171062"/>
    <n v="1862"/>
    <n v="0"/>
    <n v="2509189"/>
    <n v="4552324"/>
    <n v="44053"/>
    <n v="1290889"/>
    <n v="30790076"/>
    <x v="3460"/>
    <n v="9009759"/>
    <n v="1876016"/>
    <n v="2042045"/>
    <n v="11904308"/>
    <n v="-787500"/>
    <n v="1744"/>
    <n v="0"/>
    <n v="1866805"/>
    <n v="3703064"/>
    <x v="0"/>
    <x v="2847"/>
    <n v="0"/>
    <n v="0"/>
    <n v="0"/>
    <n v="16826"/>
    <n v="30967051"/>
    <n v="0"/>
    <n v="0"/>
    <n v="0"/>
    <n v="0"/>
    <n v="0"/>
    <n v="5258349"/>
    <n v="1775752"/>
    <n v="4171062"/>
    <n v="6446026"/>
    <n v="118"/>
    <n v="0"/>
    <n v="1724196"/>
    <n v="3165729"/>
    <n v="15130"/>
    <n v="169593"/>
    <n v="22725955"/>
    <n v="353229"/>
    <n v="23347405"/>
    <n v="1714720"/>
    <n v="221519"/>
    <n v="0"/>
    <n v="0"/>
    <n v="0"/>
    <n v="0"/>
    <n v="397562"/>
    <n v="26877134"/>
    <n v="0"/>
    <n v="0"/>
    <n v="0"/>
    <n v="0"/>
    <n v="0"/>
    <n v="0"/>
    <n v="0"/>
    <n v="0"/>
    <n v="0"/>
    <n v="0"/>
    <n v="2356095"/>
    <n v="2818875"/>
    <n v="0"/>
  </r>
  <r>
    <n v="106260011"/>
    <x v="374"/>
    <x v="3"/>
    <x v="10"/>
    <d v="2019-01-04T00:00:00"/>
    <s v="06/30/2019"/>
    <s v="Open"/>
    <x v="51"/>
    <m/>
    <n v="1205"/>
    <x v="4"/>
    <x v="0"/>
    <s v="Rural"/>
    <s v="760-924-4104"/>
    <s v="85 SIERRA PARK ROAD"/>
    <s v="MAMMOTH LAKES"/>
    <n v="93546"/>
    <s v="TOM PARKER"/>
    <n v="17"/>
    <n v="17"/>
    <n v="17"/>
    <x v="776"/>
    <n v="3"/>
    <n v="18"/>
    <n v="27"/>
    <n v="0"/>
    <n v="0"/>
    <n v="87"/>
    <n v="4"/>
    <n v="0"/>
    <n v="3"/>
    <n v="182"/>
    <n v="0"/>
    <x v="2870"/>
    <x v="233"/>
    <x v="11"/>
    <n v="58"/>
    <x v="0"/>
    <n v="0"/>
    <n v="163"/>
    <n v="5"/>
    <n v="0"/>
    <n v="3"/>
    <n v="369"/>
    <n v="0"/>
    <n v="2391"/>
    <n v="174"/>
    <n v="973"/>
    <n v="1657"/>
    <n v="0"/>
    <n v="0"/>
    <n v="4836"/>
    <n v="402"/>
    <n v="1"/>
    <n v="585"/>
    <n v="11019"/>
    <n v="2483749"/>
    <n v="363822"/>
    <n v="704082"/>
    <n v="1060428"/>
    <n v="0"/>
    <n v="0"/>
    <n v="4305778"/>
    <n v="152051"/>
    <n v="0"/>
    <n v="59206"/>
    <n v="9129116"/>
    <n v="3950786"/>
    <n v="354590"/>
    <n v="1717834"/>
    <n v="3417181"/>
    <n v="0"/>
    <n v="0"/>
    <n v="10570105"/>
    <n v="576475"/>
    <n v="4593"/>
    <n v="1448060"/>
    <n v="22039624"/>
    <x v="3461"/>
    <n v="3332505"/>
    <n v="519728"/>
    <n v="489553"/>
    <n v="2871986"/>
    <n v="0"/>
    <n v="0"/>
    <n v="0"/>
    <n v="3705015"/>
    <n v="97587"/>
    <x v="0"/>
    <x v="2848"/>
    <n v="0"/>
    <n v="0"/>
    <n v="0"/>
    <n v="0"/>
    <n v="11250968"/>
    <n v="0"/>
    <n v="0"/>
    <n v="0"/>
    <n v="0"/>
    <n v="0"/>
    <n v="3102030"/>
    <n v="198683"/>
    <n v="1932363"/>
    <n v="1605623"/>
    <n v="0"/>
    <n v="0"/>
    <n v="11170868"/>
    <n v="630939"/>
    <n v="4593"/>
    <n v="1272673"/>
    <n v="19917772"/>
    <n v="159910"/>
    <n v="18691301"/>
    <n v="0"/>
    <n v="1686812"/>
    <n v="0"/>
    <n v="0"/>
    <n v="0"/>
    <n v="0"/>
    <n v="303001"/>
    <n v="39258099"/>
    <n v="0"/>
    <n v="0"/>
    <n v="0"/>
    <n v="0"/>
    <n v="0"/>
    <n v="0"/>
    <n v="0"/>
    <n v="0"/>
    <n v="0"/>
    <n v="0"/>
    <n v="0"/>
    <n v="0"/>
    <n v="0"/>
  </r>
  <r>
    <n v="106190198"/>
    <x v="363"/>
    <x v="3"/>
    <x v="10"/>
    <d v="2019-01-04T00:00:00"/>
    <s v="06/30/2019"/>
    <s v="Open"/>
    <x v="0"/>
    <m/>
    <n v="925"/>
    <x v="1"/>
    <x v="0"/>
    <s v=""/>
    <s v="323-267-0477"/>
    <s v="4081 EAST OLYMPIC BOULEVARD"/>
    <s v="LOS ANGELES"/>
    <n v="90023"/>
    <s v="HECTOR HERNANDEZ"/>
    <n v="324"/>
    <n v="324"/>
    <n v="176"/>
    <x v="1242"/>
    <n v="152"/>
    <n v="390"/>
    <n v="1390"/>
    <n v="0"/>
    <n v="0"/>
    <n v="13"/>
    <n v="53"/>
    <n v="1"/>
    <n v="16"/>
    <n v="2568"/>
    <n v="0"/>
    <x v="3024"/>
    <x v="2184"/>
    <x v="2309"/>
    <n v="8997"/>
    <x v="0"/>
    <n v="0"/>
    <n v="34"/>
    <n v="317"/>
    <n v="6"/>
    <n v="61"/>
    <n v="15920"/>
    <n v="0"/>
    <n v="415"/>
    <n v="194"/>
    <n v="600"/>
    <n v="1481"/>
    <n v="0"/>
    <n v="0"/>
    <n v="138"/>
    <n v="144"/>
    <n v="1"/>
    <n v="148"/>
    <n v="3121"/>
    <n v="32711829"/>
    <n v="4965704"/>
    <n v="6701744"/>
    <n v="92372078"/>
    <n v="0"/>
    <n v="0"/>
    <n v="459926"/>
    <n v="2695734"/>
    <n v="16340"/>
    <n v="1629299"/>
    <n v="141552654"/>
    <n v="2507983"/>
    <n v="1767113"/>
    <n v="1974584"/>
    <n v="7715353"/>
    <n v="0"/>
    <n v="0"/>
    <n v="554205"/>
    <n v="508006"/>
    <n v="761"/>
    <n v="492132"/>
    <n v="15520137"/>
    <x v="3462"/>
    <n v="20823991"/>
    <n v="4567183"/>
    <n v="6274685"/>
    <n v="70781519"/>
    <n v="-2828097"/>
    <n v="0"/>
    <n v="0"/>
    <n v="440008"/>
    <n v="2030156"/>
    <x v="0"/>
    <x v="7"/>
    <n v="0"/>
    <n v="0"/>
    <n v="0"/>
    <n v="1487366"/>
    <n v="105142838"/>
    <n v="0"/>
    <n v="0"/>
    <n v="0"/>
    <n v="0"/>
    <n v="0"/>
    <n v="14395821"/>
    <n v="2097804"/>
    <n v="2478023"/>
    <n v="31481607"/>
    <n v="0"/>
    <n v="0"/>
    <n v="56113"/>
    <n v="1379511"/>
    <n v="17101"/>
    <n v="23973"/>
    <n v="51929953"/>
    <n v="171984"/>
    <n v="32509325"/>
    <n v="0"/>
    <n v="56888"/>
    <n v="0"/>
    <n v="0"/>
    <n v="0"/>
    <n v="0"/>
    <n v="415430"/>
    <n v="46819320"/>
    <n v="0"/>
    <n v="0"/>
    <n v="0"/>
    <n v="0"/>
    <n v="0"/>
    <n v="0"/>
    <n v="0"/>
    <n v="0"/>
    <n v="0"/>
    <n v="0"/>
    <n v="0"/>
    <n v="0"/>
    <n v="0"/>
  </r>
  <r>
    <n v="106560492"/>
    <x v="364"/>
    <x v="3"/>
    <x v="10"/>
    <d v="2019-01-04T00:00:00"/>
    <s v="06/30/2019"/>
    <s v="Open"/>
    <x v="33"/>
    <m/>
    <n v="813"/>
    <x v="1"/>
    <x v="0"/>
    <s v=""/>
    <s v="805-370-4427"/>
    <s v="215 WEST JANSS ROAD"/>
    <s v="THOUSAND OAKS"/>
    <n v="91360"/>
    <s v="NATALIE MUSSI"/>
    <n v="382"/>
    <n v="341"/>
    <n v="341"/>
    <x v="1421"/>
    <n v="314"/>
    <n v="121"/>
    <n v="316"/>
    <n v="0"/>
    <n v="0"/>
    <n v="127"/>
    <n v="1216"/>
    <n v="13"/>
    <n v="33"/>
    <n v="4064"/>
    <n v="0"/>
    <x v="3025"/>
    <x v="2185"/>
    <x v="2310"/>
    <n v="1775"/>
    <x v="0"/>
    <n v="0"/>
    <n v="512"/>
    <n v="4325"/>
    <n v="100"/>
    <n v="108"/>
    <n v="20712"/>
    <n v="0"/>
    <n v="10132"/>
    <n v="1650"/>
    <n v="429"/>
    <n v="3220"/>
    <n v="0"/>
    <n v="0"/>
    <n v="1235"/>
    <n v="10353"/>
    <n v="92"/>
    <n v="1000"/>
    <n v="28111"/>
    <n v="309661710"/>
    <n v="58277850"/>
    <n v="26131341"/>
    <n v="49680283"/>
    <n v="0"/>
    <n v="0"/>
    <n v="22203417"/>
    <n v="137841618"/>
    <n v="4213252"/>
    <n v="2591261"/>
    <n v="610600732"/>
    <n v="86350926"/>
    <n v="18258089"/>
    <n v="4155581"/>
    <n v="24485628"/>
    <n v="0"/>
    <n v="0"/>
    <n v="10339865"/>
    <n v="99227033"/>
    <n v="1375000"/>
    <n v="8166194"/>
    <n v="252358316"/>
    <x v="8"/>
    <n v="355988423"/>
    <n v="66279996"/>
    <n v="27960392"/>
    <n v="69236018"/>
    <n v="0"/>
    <n v="0"/>
    <n v="0"/>
    <n v="28088945"/>
    <n v="174609078"/>
    <x v="0"/>
    <x v="2849"/>
    <n v="0"/>
    <n v="0"/>
    <n v="0"/>
    <n v="13211517"/>
    <n v="739544803"/>
    <n v="0"/>
    <n v="0"/>
    <n v="0"/>
    <n v="0"/>
    <n v="0"/>
    <n v="40024213"/>
    <n v="10255943"/>
    <n v="2326530"/>
    <n v="4929893"/>
    <n v="0"/>
    <n v="0"/>
    <n v="4454337"/>
    <n v="62459573"/>
    <n v="-7623265"/>
    <n v="6587021"/>
    <n v="123414245"/>
    <n v="281542"/>
    <n v="88223412"/>
    <n v="0"/>
    <n v="23896"/>
    <n v="0"/>
    <n v="0"/>
    <n v="0"/>
    <n v="0"/>
    <n v="7990041"/>
    <n v="180130530"/>
    <n v="0"/>
    <n v="0"/>
    <n v="0"/>
    <n v="0"/>
    <n v="0"/>
    <n v="0"/>
    <n v="0"/>
    <n v="0"/>
    <n v="0"/>
    <n v="0"/>
    <n v="0"/>
    <n v="0"/>
    <n v="0"/>
  </r>
  <r>
    <n v="106434040"/>
    <x v="365"/>
    <x v="3"/>
    <x v="10"/>
    <d v="2019-01-04T00:00:00"/>
    <s v="06/30/2019"/>
    <s v="Open"/>
    <x v="7"/>
    <m/>
    <n v="429"/>
    <x v="2"/>
    <x v="0"/>
    <s v="Teaching"/>
    <s v="650-497-8000"/>
    <s v="725 WELCH ROAD"/>
    <s v="PALO ALTO"/>
    <n v="94304"/>
    <s v="PAUL KING"/>
    <n v="396"/>
    <n v="354"/>
    <n v="271"/>
    <x v="341"/>
    <n v="0"/>
    <n v="825"/>
    <n v="672"/>
    <n v="0"/>
    <n v="0"/>
    <n v="38"/>
    <n v="2029"/>
    <n v="3"/>
    <n v="0"/>
    <n v="3588"/>
    <n v="0"/>
    <x v="673"/>
    <x v="6"/>
    <x v="2311"/>
    <n v="2923"/>
    <x v="0"/>
    <n v="0"/>
    <n v="321"/>
    <n v="11432"/>
    <n v="19"/>
    <n v="0"/>
    <n v="22424"/>
    <n v="0"/>
    <n v="1127"/>
    <n v="0"/>
    <n v="20654"/>
    <n v="27244"/>
    <n v="0"/>
    <n v="0"/>
    <n v="2207"/>
    <n v="69776"/>
    <n v="3"/>
    <n v="1582"/>
    <n v="122593"/>
    <n v="8182072"/>
    <n v="0"/>
    <n v="353500782"/>
    <n v="136204640"/>
    <n v="0"/>
    <n v="0"/>
    <n v="20226482"/>
    <n v="515395492"/>
    <n v="872558"/>
    <n v="0"/>
    <n v="1034382026"/>
    <n v="2903579"/>
    <n v="0"/>
    <n v="53234896"/>
    <n v="70219848"/>
    <n v="0"/>
    <n v="0"/>
    <n v="5687702"/>
    <n v="179845282"/>
    <n v="7837"/>
    <n v="4081554"/>
    <n v="315980698"/>
    <x v="8"/>
    <n v="9549885"/>
    <n v="0"/>
    <n v="329699125"/>
    <n v="183694645"/>
    <n v="0"/>
    <n v="0"/>
    <n v="0"/>
    <n v="20757186"/>
    <n v="388456452"/>
    <x v="0"/>
    <x v="2850"/>
    <n v="0"/>
    <n v="0"/>
    <n v="0"/>
    <n v="1013562"/>
    <n v="934051250"/>
    <n v="0"/>
    <n v="0"/>
    <n v="0"/>
    <n v="0"/>
    <n v="0"/>
    <n v="1535766"/>
    <n v="0"/>
    <n v="77036552"/>
    <n v="22729844"/>
    <n v="0"/>
    <n v="0"/>
    <n v="5156998"/>
    <n v="306784322"/>
    <n v="0"/>
    <n v="3067992"/>
    <n v="416311474"/>
    <n v="22404429"/>
    <n v="456415761"/>
    <n v="0"/>
    <n v="10012842"/>
    <n v="0"/>
    <n v="0"/>
    <n v="0"/>
    <n v="0"/>
    <n v="23892496"/>
    <n v="1824326311"/>
    <n v="0"/>
    <n v="0"/>
    <n v="0"/>
    <n v="0"/>
    <n v="0"/>
    <n v="0"/>
    <n v="0"/>
    <n v="0"/>
    <n v="0"/>
    <n v="0"/>
    <n v="0"/>
    <n v="0"/>
    <n v="0"/>
  </r>
  <r>
    <n v="106420493"/>
    <x v="375"/>
    <x v="3"/>
    <x v="10"/>
    <d v="2019-01-04T00:00:00"/>
    <s v="06/30/2019"/>
    <s v="Open"/>
    <x v="20"/>
    <m/>
    <n v="803"/>
    <x v="2"/>
    <x v="0"/>
    <s v=""/>
    <s v="805-739-3000"/>
    <s v="1400 EAST CHURCH STREET"/>
    <s v="SANTA MARIA"/>
    <n v="93454"/>
    <s v="CHUCK COVA"/>
    <n v="353"/>
    <n v="353"/>
    <n v="272"/>
    <x v="621"/>
    <n v="281"/>
    <n v="533"/>
    <n v="813"/>
    <n v="0"/>
    <n v="0"/>
    <n v="149"/>
    <n v="664"/>
    <n v="24"/>
    <n v="48"/>
    <n v="4000"/>
    <n v="0"/>
    <x v="1891"/>
    <x v="2186"/>
    <x v="2312"/>
    <n v="7336"/>
    <x v="0"/>
    <n v="0"/>
    <n v="773"/>
    <n v="2587"/>
    <n v="140"/>
    <n v="273"/>
    <n v="23837"/>
    <n v="0"/>
    <n v="54675"/>
    <n v="8933"/>
    <n v="4792"/>
    <n v="31035"/>
    <n v="0"/>
    <n v="0"/>
    <n v="2973"/>
    <n v="35227"/>
    <n v="0"/>
    <n v="6862"/>
    <n v="144497"/>
    <n v="131597102"/>
    <n v="25390596"/>
    <n v="31614842"/>
    <n v="63446096"/>
    <n v="0"/>
    <n v="0"/>
    <n v="11920196"/>
    <n v="48048177"/>
    <n v="1282533"/>
    <n v="2539109"/>
    <n v="315838651"/>
    <n v="117074334"/>
    <n v="14050188"/>
    <n v="12235236"/>
    <n v="55888996"/>
    <n v="0"/>
    <n v="0"/>
    <n v="10365870"/>
    <n v="80961546"/>
    <n v="0"/>
    <n v="5739960"/>
    <n v="296316130"/>
    <x v="3463"/>
    <n v="204882926"/>
    <n v="30059132"/>
    <n v="32009276"/>
    <n v="105757805"/>
    <n v="0"/>
    <n v="0"/>
    <n v="0"/>
    <n v="16925878"/>
    <n v="67641786"/>
    <x v="0"/>
    <x v="2851"/>
    <n v="0"/>
    <n v="0"/>
    <n v="0"/>
    <n v="4433129"/>
    <n v="472577486"/>
    <n v="0"/>
    <n v="12864148"/>
    <n v="0"/>
    <n v="133017"/>
    <n v="12997165"/>
    <n v="42294098"/>
    <n v="9243971"/>
    <n v="8765098"/>
    <n v="26406342"/>
    <n v="0"/>
    <n v="0"/>
    <n v="4911814"/>
    <n v="59456900"/>
    <n v="0"/>
    <n v="1496237"/>
    <n v="152574460"/>
    <n v="4483255"/>
    <n v="139622625"/>
    <n v="0"/>
    <n v="-282930"/>
    <n v="0"/>
    <n v="0"/>
    <n v="0"/>
    <n v="0"/>
    <n v="4340801"/>
    <n v="275492466"/>
    <n v="0"/>
    <n v="0"/>
    <n v="0"/>
    <n v="0"/>
    <n v="0"/>
    <n v="0"/>
    <n v="0"/>
    <n v="0"/>
    <n v="0"/>
    <n v="0"/>
    <n v="0"/>
    <n v="0"/>
    <n v="0"/>
  </r>
  <r>
    <n v="106090933"/>
    <x v="74"/>
    <x v="3"/>
    <x v="10"/>
    <d v="2019-01-04T00:00:00"/>
    <s v="06/30/2019"/>
    <s v="Open"/>
    <x v="29"/>
    <m/>
    <n v="304"/>
    <x v="2"/>
    <x v="0"/>
    <s v="Rural"/>
    <s v="530-626-2770"/>
    <s v="1100 MARSHALL WAY"/>
    <s v="PLACERVILLE"/>
    <n v="95667"/>
    <s v="JAMES WHIPPLE"/>
    <n v="125"/>
    <n v="117"/>
    <n v="117"/>
    <x v="1422"/>
    <n v="165"/>
    <n v="65"/>
    <n v="233"/>
    <n v="4"/>
    <n v="0"/>
    <n v="23"/>
    <n v="202"/>
    <n v="2"/>
    <n v="7"/>
    <n v="1383"/>
    <n v="69"/>
    <x v="3026"/>
    <x v="2187"/>
    <x v="2260"/>
    <n v="841"/>
    <x v="43"/>
    <n v="0"/>
    <n v="102"/>
    <n v="623"/>
    <n v="11"/>
    <n v="30"/>
    <n v="5889"/>
    <n v="810"/>
    <n v="46946"/>
    <n v="8553"/>
    <n v="2224"/>
    <n v="12866"/>
    <n v="31"/>
    <n v="0"/>
    <n v="763"/>
    <n v="19073"/>
    <n v="243"/>
    <n v="950"/>
    <n v="91649"/>
    <n v="80366508"/>
    <n v="18432051"/>
    <n v="6814624"/>
    <n v="22449841"/>
    <n v="803734"/>
    <n v="0"/>
    <n v="2553301"/>
    <n v="18181174"/>
    <n v="93369"/>
    <n v="251537"/>
    <n v="149946139"/>
    <n v="81967259"/>
    <n v="14990497"/>
    <n v="5799411"/>
    <n v="25847925"/>
    <n v="43295"/>
    <n v="0"/>
    <n v="1809841"/>
    <n v="37694368"/>
    <n v="281635"/>
    <n v="2466214"/>
    <n v="170900445"/>
    <x v="3464"/>
    <n v="139661212"/>
    <n v="24943711"/>
    <n v="7731498"/>
    <n v="41708063"/>
    <n v="0"/>
    <n v="-8867"/>
    <n v="0"/>
    <n v="3728137"/>
    <n v="30640821"/>
    <x v="0"/>
    <x v="2852"/>
    <n v="0"/>
    <n v="0"/>
    <n v="0"/>
    <n v="549499"/>
    <n v="252065468"/>
    <n v="0"/>
    <n v="0"/>
    <n v="0"/>
    <n v="0"/>
    <n v="0"/>
    <n v="21286446"/>
    <n v="8193454"/>
    <n v="4774830"/>
    <n v="6177306"/>
    <n v="848664"/>
    <n v="0"/>
    <n v="597750"/>
    <n v="24757620"/>
    <n v="0"/>
    <n v="2145046"/>
    <n v="68781116"/>
    <n v="644350"/>
    <n v="69068146"/>
    <n v="12871154"/>
    <n v="1062524"/>
    <n v="0"/>
    <n v="0"/>
    <n v="0"/>
    <n v="0"/>
    <n v="1890139"/>
    <n v="116136486"/>
    <n v="0"/>
    <n v="0"/>
    <n v="0"/>
    <n v="0"/>
    <n v="0"/>
    <n v="0"/>
    <n v="0"/>
    <n v="0"/>
    <n v="0"/>
    <n v="0"/>
    <n v="0"/>
    <n v="0"/>
    <n v="0"/>
  </r>
  <r>
    <n v="106191230"/>
    <x v="75"/>
    <x v="3"/>
    <x v="10"/>
    <d v="2019-01-04T00:00:00"/>
    <s v="06/30/2019"/>
    <s v="Open"/>
    <x v="0"/>
    <m/>
    <n v="935"/>
    <x v="2"/>
    <x v="0"/>
    <s v=""/>
    <s v="424-338-8000"/>
    <s v="1680 EAST 120TH STREET"/>
    <s v="LOS ANGELES"/>
    <n v="90059"/>
    <s v="ELAINE BATCHLOR"/>
    <n v="131"/>
    <n v="126"/>
    <n v="126"/>
    <x v="1222"/>
    <n v="178"/>
    <n v="559"/>
    <n v="1086"/>
    <n v="156"/>
    <n v="0"/>
    <n v="68"/>
    <n v="0"/>
    <n v="0"/>
    <n v="0"/>
    <n v="2495"/>
    <n v="0"/>
    <x v="3027"/>
    <x v="1817"/>
    <x v="2313"/>
    <n v="4078"/>
    <x v="410"/>
    <n v="0"/>
    <n v="289"/>
    <n v="0"/>
    <n v="0"/>
    <n v="0"/>
    <n v="9371"/>
    <n v="0"/>
    <n v="1146"/>
    <n v="758"/>
    <n v="5180"/>
    <n v="14409"/>
    <n v="3766"/>
    <n v="0"/>
    <n v="1002"/>
    <n v="0"/>
    <n v="0"/>
    <n v="0"/>
    <n v="26261"/>
    <n v="68098752"/>
    <n v="26393481"/>
    <n v="87036384"/>
    <n v="124084179"/>
    <n v="12436899"/>
    <n v="0"/>
    <n v="10940987"/>
    <n v="0"/>
    <n v="0"/>
    <n v="0"/>
    <n v="328990682"/>
    <n v="23991287"/>
    <n v="15498138"/>
    <n v="60921277"/>
    <n v="172707175"/>
    <n v="46552278"/>
    <n v="0"/>
    <n v="19451196"/>
    <n v="0"/>
    <n v="0"/>
    <n v="0"/>
    <n v="339121351"/>
    <x v="8"/>
    <n v="84323198"/>
    <n v="40015051"/>
    <n v="83645131"/>
    <n v="285467398"/>
    <n v="0"/>
    <n v="45953109"/>
    <n v="0"/>
    <n v="27489974"/>
    <n v="0"/>
    <x v="0"/>
    <x v="2853"/>
    <n v="0"/>
    <n v="0"/>
    <n v="0"/>
    <n v="0"/>
    <n v="575026489"/>
    <n v="0"/>
    <n v="0"/>
    <n v="0"/>
    <n v="0"/>
    <n v="0"/>
    <n v="7766841"/>
    <n v="1876567"/>
    <n v="64312531"/>
    <n v="11323957"/>
    <n v="4903439"/>
    <n v="0"/>
    <n v="2902209"/>
    <n v="0"/>
    <n v="0"/>
    <n v="0"/>
    <n v="93085544"/>
    <n v="3364795"/>
    <n v="92448919"/>
    <n v="0"/>
    <n v="1569799"/>
    <n v="0"/>
    <n v="0"/>
    <n v="0"/>
    <n v="0"/>
    <n v="8707810"/>
    <n v="280593279"/>
    <n v="0"/>
    <n v="0"/>
    <n v="0"/>
    <n v="0"/>
    <n v="0"/>
    <n v="0"/>
    <n v="0"/>
    <n v="0"/>
    <n v="0"/>
    <n v="0"/>
    <n v="0"/>
    <n v="0"/>
    <n v="0"/>
  </r>
  <r>
    <n v="106450936"/>
    <x v="70"/>
    <x v="3"/>
    <x v="10"/>
    <d v="2019-01-04T00:00:00"/>
    <s v="06/30/2019"/>
    <s v="Open"/>
    <x v="3"/>
    <m/>
    <n v="210"/>
    <x v="4"/>
    <x v="0"/>
    <s v="Rural"/>
    <s v="530-336-5511 "/>
    <s v="43563 STATE HIGHWAY. 299 E"/>
    <s v="FALL RIVER MILLS"/>
    <n v="96028"/>
    <s v="LOUIS WARD"/>
    <n v="115"/>
    <n v="115"/>
    <n v="115"/>
    <x v="282"/>
    <n v="0"/>
    <n v="22"/>
    <n v="0"/>
    <n v="0"/>
    <n v="0"/>
    <n v="5"/>
    <n v="0"/>
    <n v="0"/>
    <n v="3"/>
    <n v="89"/>
    <n v="12"/>
    <x v="3028"/>
    <x v="6"/>
    <x v="2314"/>
    <n v="0"/>
    <x v="0"/>
    <n v="0"/>
    <n v="92"/>
    <n v="0"/>
    <n v="0"/>
    <n v="219"/>
    <n v="7419"/>
    <n v="6950"/>
    <n v="1712"/>
    <n v="0"/>
    <n v="963"/>
    <n v="0"/>
    <n v="0"/>
    <n v="0"/>
    <n v="925"/>
    <n v="0"/>
    <n v="0"/>
    <n v="55"/>
    <n v="3655"/>
    <n v="1422692"/>
    <n v="0"/>
    <n v="2312847"/>
    <n v="0"/>
    <n v="0"/>
    <n v="0"/>
    <n v="69459"/>
    <n v="0"/>
    <n v="0"/>
    <n v="72662"/>
    <n v="3877660"/>
    <n v="2761161"/>
    <n v="0"/>
    <n v="1719192"/>
    <n v="0"/>
    <n v="0"/>
    <n v="0"/>
    <n v="1421999"/>
    <n v="0"/>
    <n v="0"/>
    <n v="70917"/>
    <n v="5973269"/>
    <x v="3465"/>
    <n v="2314424"/>
    <n v="0"/>
    <n v="1676819"/>
    <n v="0"/>
    <n v="-27085"/>
    <n v="0"/>
    <n v="0"/>
    <n v="181677"/>
    <n v="0"/>
    <x v="0"/>
    <x v="2854"/>
    <n v="0"/>
    <n v="0"/>
    <n v="0"/>
    <n v="78627"/>
    <n v="4607588"/>
    <n v="0"/>
    <n v="0"/>
    <n v="0"/>
    <n v="0"/>
    <n v="0"/>
    <n v="1869429"/>
    <n v="0"/>
    <n v="2382305"/>
    <n v="0"/>
    <n v="0"/>
    <n v="0"/>
    <n v="940921"/>
    <n v="0"/>
    <n v="0"/>
    <n v="50686"/>
    <n v="5243341"/>
    <n v="207767"/>
    <n v="7052400"/>
    <n v="439998"/>
    <n v="1808179"/>
    <n v="0"/>
    <n v="0"/>
    <n v="0"/>
    <n v="0"/>
    <n v="2036389"/>
    <n v="16761940"/>
    <n v="0"/>
    <n v="0"/>
    <n v="0"/>
    <n v="0"/>
    <n v="0"/>
    <n v="0"/>
    <n v="0"/>
    <n v="0"/>
    <n v="0"/>
    <n v="0"/>
    <n v="0"/>
    <n v="0"/>
    <n v="0"/>
  </r>
  <r>
    <n v="106244027"/>
    <x v="370"/>
    <x v="3"/>
    <x v="10"/>
    <d v="2019-01-04T00:00:00"/>
    <s v="06/30/2019"/>
    <s v="Open"/>
    <x v="27"/>
    <m/>
    <n v="515"/>
    <x v="7"/>
    <x v="1"/>
    <s v=""/>
    <s v="209-381-6879"/>
    <s v="300 EAST 15TH STREET"/>
    <s v="MERCED"/>
    <n v="95340"/>
    <s v="YVONNIA BROWN, MSW"/>
    <n v="16"/>
    <n v="16"/>
    <n v="16"/>
    <x v="8"/>
    <n v="0"/>
    <n v="0"/>
    <n v="68"/>
    <n v="0"/>
    <n v="0"/>
    <n v="31"/>
    <n v="0"/>
    <n v="0"/>
    <n v="0"/>
    <n v="99"/>
    <n v="0"/>
    <x v="8"/>
    <x v="6"/>
    <x v="8"/>
    <n v="443"/>
    <x v="0"/>
    <n v="0"/>
    <n v="154"/>
    <n v="0"/>
    <n v="0"/>
    <n v="0"/>
    <n v="597"/>
    <n v="0"/>
    <n v="0"/>
    <n v="0"/>
    <n v="0"/>
    <n v="0"/>
    <n v="0"/>
    <n v="0"/>
    <n v="0"/>
    <n v="0"/>
    <n v="0"/>
    <n v="0"/>
    <n v="0"/>
    <n v="0"/>
    <n v="0"/>
    <n v="0"/>
    <n v="848246"/>
    <n v="0"/>
    <n v="0"/>
    <n v="294876"/>
    <n v="0"/>
    <n v="0"/>
    <n v="0"/>
    <n v="1143122"/>
    <n v="0"/>
    <n v="0"/>
    <n v="0"/>
    <n v="0"/>
    <n v="0"/>
    <n v="0"/>
    <n v="0"/>
    <n v="0"/>
    <n v="0"/>
    <n v="0"/>
    <n v="0"/>
    <x v="8"/>
    <n v="0"/>
    <n v="0"/>
    <n v="0"/>
    <n v="0"/>
    <n v="0"/>
    <n v="0"/>
    <n v="0"/>
    <n v="0"/>
    <n v="0"/>
    <x v="0"/>
    <x v="7"/>
    <n v="0"/>
    <n v="0"/>
    <n v="0"/>
    <n v="0"/>
    <n v="0"/>
    <n v="0"/>
    <n v="0"/>
    <n v="0"/>
    <n v="0"/>
    <n v="0"/>
    <n v="0"/>
    <n v="0"/>
    <n v="0"/>
    <n v="848246"/>
    <n v="0"/>
    <n v="0"/>
    <n v="294876"/>
    <n v="0"/>
    <n v="0"/>
    <n v="0"/>
    <n v="1143122"/>
    <n v="0"/>
    <n v="1143122"/>
    <n v="0"/>
    <n v="0"/>
    <n v="0"/>
    <n v="0"/>
    <n v="0"/>
    <n v="0"/>
    <n v="0"/>
    <n v="0"/>
    <n v="0"/>
    <n v="0"/>
    <n v="0"/>
    <n v="0"/>
    <n v="0"/>
    <n v="0"/>
    <n v="0"/>
    <n v="0"/>
    <n v="0"/>
    <n v="0"/>
    <n v="0"/>
    <n v="0"/>
    <n v="0"/>
  </r>
  <r>
    <n v="106211006"/>
    <x v="371"/>
    <x v="3"/>
    <x v="10"/>
    <d v="2019-01-04T00:00:00"/>
    <s v="06/30/2019"/>
    <s v="Open"/>
    <x v="35"/>
    <m/>
    <n v="405"/>
    <x v="3"/>
    <x v="0"/>
    <s v=""/>
    <s v="415-925-7000"/>
    <s v="250 BON AIR ROAD"/>
    <s v="GREENBRAE"/>
    <n v="94904"/>
    <s v="LEE DOMANICO"/>
    <n v="235"/>
    <n v="176"/>
    <n v="176"/>
    <x v="1423"/>
    <n v="119"/>
    <n v="266"/>
    <n v="296"/>
    <n v="0"/>
    <n v="0"/>
    <n v="95"/>
    <n v="459"/>
    <n v="0"/>
    <n v="40"/>
    <n v="2209"/>
    <n v="0"/>
    <x v="3029"/>
    <x v="901"/>
    <x v="2315"/>
    <n v="1241"/>
    <x v="0"/>
    <n v="0"/>
    <n v="468"/>
    <n v="1539"/>
    <n v="0"/>
    <n v="286"/>
    <n v="10762"/>
    <n v="0"/>
    <n v="12316"/>
    <n v="1298"/>
    <n v="1343"/>
    <n v="6047"/>
    <n v="4"/>
    <n v="0"/>
    <n v="1683"/>
    <n v="11477"/>
    <n v="168"/>
    <n v="1952"/>
    <n v="36288"/>
    <n v="147131979"/>
    <n v="21979484"/>
    <n v="29714256"/>
    <n v="33553204"/>
    <n v="0"/>
    <n v="0"/>
    <n v="16444932"/>
    <n v="61278353"/>
    <n v="0"/>
    <n v="4303476"/>
    <n v="314405684"/>
    <n v="129411065"/>
    <n v="15244870"/>
    <n v="8748310"/>
    <n v="38650858"/>
    <n v="26561"/>
    <n v="0"/>
    <n v="14341718"/>
    <n v="79989390"/>
    <n v="313974"/>
    <n v="4225270"/>
    <n v="290952016"/>
    <x v="3466"/>
    <n v="248661834"/>
    <n v="34216583"/>
    <n v="30722137"/>
    <n v="46176404"/>
    <n v="0"/>
    <n v="245403"/>
    <n v="0"/>
    <n v="25353975"/>
    <n v="114482720"/>
    <x v="0"/>
    <x v="2855"/>
    <n v="0"/>
    <n v="0"/>
    <n v="0"/>
    <n v="4327449"/>
    <n v="509239132"/>
    <n v="0"/>
    <n v="7413972"/>
    <n v="0"/>
    <n v="0"/>
    <n v="7413972"/>
    <n v="27881210"/>
    <n v="3007771"/>
    <n v="7740429"/>
    <n v="33441630"/>
    <n v="-218842"/>
    <n v="0"/>
    <n v="5432675"/>
    <n v="26785023"/>
    <n v="0"/>
    <n v="-537356"/>
    <n v="103532540"/>
    <n v="1765197"/>
    <n v="102888673"/>
    <n v="0"/>
    <n v="0"/>
    <n v="0"/>
    <n v="0"/>
    <n v="0"/>
    <n v="0"/>
    <n v="5134229"/>
    <n v="96682354"/>
    <n v="0"/>
    <n v="0"/>
    <n v="0"/>
    <n v="0"/>
    <n v="0"/>
    <n v="0"/>
    <n v="0"/>
    <n v="0"/>
    <n v="0"/>
    <n v="0"/>
    <n v="0"/>
    <n v="0"/>
    <n v="0"/>
  </r>
  <r>
    <n v="106050932"/>
    <x v="73"/>
    <x v="3"/>
    <x v="10"/>
    <d v="2019-01-04T00:00:00"/>
    <s v="06/30/2019"/>
    <s v="Open"/>
    <x v="28"/>
    <m/>
    <n v="503"/>
    <x v="2"/>
    <x v="0"/>
    <s v="Rural"/>
    <s v="209-754-5916"/>
    <s v="768 MOUNTAIN RANCH ROAD"/>
    <s v="SAN ANDREAS"/>
    <n v="95249"/>
    <s v="CRAIG MARKS"/>
    <n v="48"/>
    <n v="48"/>
    <n v="12"/>
    <x v="206"/>
    <n v="9"/>
    <n v="7"/>
    <n v="38"/>
    <n v="0"/>
    <n v="0"/>
    <n v="9"/>
    <n v="34"/>
    <n v="0"/>
    <n v="2"/>
    <n v="263"/>
    <n v="2"/>
    <x v="1858"/>
    <x v="578"/>
    <x v="236"/>
    <n v="114"/>
    <x v="0"/>
    <n v="0"/>
    <n v="37"/>
    <n v="100"/>
    <n v="0"/>
    <n v="3"/>
    <n v="819"/>
    <n v="15"/>
    <n v="8857"/>
    <n v="237"/>
    <n v="655"/>
    <n v="5347"/>
    <n v="2"/>
    <n v="0"/>
    <n v="549"/>
    <n v="4280"/>
    <n v="78"/>
    <n v="384"/>
    <n v="20389"/>
    <n v="9307634"/>
    <n v="421950"/>
    <n v="442483"/>
    <n v="2805867"/>
    <n v="0"/>
    <n v="0"/>
    <n v="598558"/>
    <n v="1982196"/>
    <n v="0"/>
    <n v="105156"/>
    <n v="15663844"/>
    <n v="15478615"/>
    <n v="703434"/>
    <n v="1594507"/>
    <n v="7758169"/>
    <n v="31300"/>
    <n v="0"/>
    <n v="1125137"/>
    <n v="6466778"/>
    <n v="87339"/>
    <n v="661720"/>
    <n v="33906999"/>
    <x v="3467"/>
    <n v="18261511"/>
    <n v="771467"/>
    <n v="1608867"/>
    <n v="7381773"/>
    <n v="0"/>
    <n v="31126"/>
    <n v="0"/>
    <n v="790402"/>
    <n v="2521476"/>
    <x v="0"/>
    <x v="2856"/>
    <n v="0"/>
    <n v="0"/>
    <n v="0"/>
    <n v="426442"/>
    <n v="32323751"/>
    <n v="0"/>
    <n v="0"/>
    <n v="0"/>
    <n v="0"/>
    <n v="0"/>
    <n v="6348023"/>
    <n v="350112"/>
    <n v="412887"/>
    <n v="3173999"/>
    <n v="174"/>
    <n v="0"/>
    <n v="855551"/>
    <n v="5786890"/>
    <n v="0"/>
    <n v="319456"/>
    <n v="17247092"/>
    <n v="116576"/>
    <n v="18043631"/>
    <n v="0"/>
    <n v="69334"/>
    <n v="0"/>
    <n v="0"/>
    <n v="0"/>
    <n v="0"/>
    <n v="642802"/>
    <n v="13036104"/>
    <n v="0"/>
    <n v="0"/>
    <n v="0"/>
    <n v="0"/>
    <n v="0"/>
    <n v="0"/>
    <n v="0"/>
    <n v="0"/>
    <n v="0"/>
    <n v="0"/>
    <n v="0"/>
    <n v="0"/>
    <n v="0"/>
  </r>
  <r>
    <n v="106301304"/>
    <x v="100"/>
    <x v="3"/>
    <x v="10"/>
    <d v="2019-01-04T00:00:00"/>
    <s v="06/30/2019"/>
    <s v="Open"/>
    <x v="9"/>
    <m/>
    <n v="1016"/>
    <x v="1"/>
    <x v="0"/>
    <s v=""/>
    <s v="949-650-9750"/>
    <s v="1501 EAST 16TH STREET"/>
    <s v="NEWPORT BEACH"/>
    <n v="92663"/>
    <s v="JAMES E PARKHURST"/>
    <n v="36"/>
    <n v="36"/>
    <n v="36"/>
    <x v="1007"/>
    <n v="21"/>
    <n v="0"/>
    <n v="0"/>
    <n v="0"/>
    <n v="0"/>
    <n v="1"/>
    <n v="0"/>
    <n v="0"/>
    <n v="0"/>
    <n v="210"/>
    <n v="0"/>
    <x v="962"/>
    <x v="541"/>
    <x v="8"/>
    <n v="0"/>
    <x v="0"/>
    <n v="0"/>
    <n v="5"/>
    <n v="0"/>
    <n v="0"/>
    <n v="0"/>
    <n v="3001"/>
    <n v="0"/>
    <n v="0"/>
    <n v="0"/>
    <n v="0"/>
    <n v="0"/>
    <n v="0"/>
    <n v="0"/>
    <n v="0"/>
    <n v="0"/>
    <n v="0"/>
    <n v="0"/>
    <n v="0"/>
    <n v="3850091"/>
    <n v="393556"/>
    <n v="0"/>
    <n v="0"/>
    <n v="0"/>
    <n v="0"/>
    <n v="9147"/>
    <n v="0"/>
    <n v="0"/>
    <n v="0"/>
    <n v="4252794"/>
    <n v="0"/>
    <n v="0"/>
    <n v="0"/>
    <n v="0"/>
    <n v="0"/>
    <n v="0"/>
    <n v="0"/>
    <n v="0"/>
    <n v="0"/>
    <n v="0"/>
    <n v="0"/>
    <x v="8"/>
    <n v="1237397"/>
    <n v="163326"/>
    <n v="0"/>
    <n v="0"/>
    <n v="0"/>
    <n v="0"/>
    <n v="0"/>
    <n v="2012"/>
    <n v="0"/>
    <x v="0"/>
    <x v="7"/>
    <n v="0"/>
    <n v="0"/>
    <n v="0"/>
    <n v="0"/>
    <n v="1402735"/>
    <n v="0"/>
    <n v="0"/>
    <n v="0"/>
    <n v="0"/>
    <n v="0"/>
    <n v="2612694"/>
    <n v="230230"/>
    <n v="0"/>
    <n v="0"/>
    <n v="0"/>
    <n v="0"/>
    <n v="7135"/>
    <n v="0"/>
    <n v="0"/>
    <n v="0"/>
    <n v="2850059"/>
    <n v="0"/>
    <n v="2921592"/>
    <n v="0"/>
    <n v="0"/>
    <n v="0"/>
    <n v="0"/>
    <n v="0"/>
    <n v="0"/>
    <n v="0"/>
    <n v="518"/>
    <n v="0"/>
    <n v="0"/>
    <n v="0"/>
    <n v="0"/>
    <n v="0"/>
    <n v="0"/>
    <n v="0"/>
    <n v="0"/>
    <n v="0"/>
    <n v="0"/>
    <n v="0"/>
    <n v="0"/>
    <n v="0"/>
  </r>
  <r>
    <n v="106514033"/>
    <x v="104"/>
    <x v="3"/>
    <x v="10"/>
    <d v="2019-01-04T00:00:00"/>
    <s v="06/30/2019"/>
    <s v="Open"/>
    <x v="34"/>
    <m/>
    <n v="227"/>
    <x v="1"/>
    <x v="1"/>
    <s v=""/>
    <s v="530-790-2520"/>
    <s v="1535 PLUMAS COURT"/>
    <s v="YUBA CITY"/>
    <n v="95993"/>
    <s v="ARNE HYSON"/>
    <n v="16"/>
    <n v="16"/>
    <n v="16"/>
    <x v="8"/>
    <n v="0"/>
    <n v="0"/>
    <n v="0"/>
    <n v="0"/>
    <n v="0"/>
    <n v="0"/>
    <n v="0"/>
    <n v="0"/>
    <n v="65"/>
    <n v="65"/>
    <n v="0"/>
    <x v="8"/>
    <x v="6"/>
    <x v="8"/>
    <n v="0"/>
    <x v="0"/>
    <n v="0"/>
    <n v="0"/>
    <n v="0"/>
    <n v="0"/>
    <n v="1417"/>
    <n v="1417"/>
    <n v="0"/>
    <n v="0"/>
    <n v="0"/>
    <n v="0"/>
    <n v="0"/>
    <n v="0"/>
    <n v="0"/>
    <n v="0"/>
    <n v="0"/>
    <n v="0"/>
    <n v="0"/>
    <n v="0"/>
    <n v="0"/>
    <n v="0"/>
    <n v="0"/>
    <n v="0"/>
    <n v="0"/>
    <n v="0"/>
    <n v="0"/>
    <n v="0"/>
    <n v="0"/>
    <n v="1272661"/>
    <n v="1272661"/>
    <n v="0"/>
    <n v="0"/>
    <n v="0"/>
    <n v="0"/>
    <n v="0"/>
    <n v="0"/>
    <n v="0"/>
    <n v="0"/>
    <n v="0"/>
    <n v="0"/>
    <n v="0"/>
    <x v="8"/>
    <n v="0"/>
    <n v="0"/>
    <n v="0"/>
    <n v="0"/>
    <n v="0"/>
    <n v="0"/>
    <n v="0"/>
    <n v="0"/>
    <n v="0"/>
    <x v="0"/>
    <x v="7"/>
    <n v="0"/>
    <n v="0"/>
    <n v="0"/>
    <n v="0"/>
    <n v="0"/>
    <n v="0"/>
    <n v="0"/>
    <n v="0"/>
    <n v="0"/>
    <n v="0"/>
    <n v="0"/>
    <n v="0"/>
    <n v="0"/>
    <n v="0"/>
    <n v="0"/>
    <n v="0"/>
    <n v="0"/>
    <n v="0"/>
    <n v="0"/>
    <n v="1272661"/>
    <n v="1272661"/>
    <n v="0"/>
    <n v="1556363"/>
    <n v="0"/>
    <n v="0"/>
    <n v="0"/>
    <n v="0"/>
    <n v="0"/>
    <n v="0"/>
    <n v="0"/>
    <n v="0"/>
    <n v="0"/>
    <n v="0"/>
    <n v="0"/>
    <n v="0"/>
    <n v="0"/>
    <n v="0"/>
    <n v="0"/>
    <n v="0"/>
    <n v="0"/>
    <n v="0"/>
    <n v="0"/>
    <n v="0"/>
    <n v="0"/>
  </r>
  <r>
    <n v="106481357"/>
    <x v="108"/>
    <x v="3"/>
    <x v="10"/>
    <d v="2019-01-04T00:00:00"/>
    <s v="06/30/2019"/>
    <s v="Open"/>
    <x v="36"/>
    <m/>
    <n v="408"/>
    <x v="2"/>
    <x v="0"/>
    <s v=""/>
    <s v="707-646-5000"/>
    <s v="1200 B. GALE WILSON BOULEVARD."/>
    <s v="FAIRFIELD"/>
    <n v="94533"/>
    <s v="B KONARD JONES"/>
    <n v="182"/>
    <n v="182"/>
    <n v="182"/>
    <x v="994"/>
    <n v="97"/>
    <n v="179"/>
    <n v="674"/>
    <n v="0"/>
    <n v="11"/>
    <n v="84"/>
    <n v="324"/>
    <n v="10"/>
    <n v="13"/>
    <n v="2486"/>
    <n v="0"/>
    <x v="3030"/>
    <x v="1726"/>
    <x v="996"/>
    <n v="3355"/>
    <x v="0"/>
    <n v="41"/>
    <n v="262"/>
    <n v="1208"/>
    <n v="50"/>
    <n v="68"/>
    <n v="12028"/>
    <n v="0"/>
    <n v="34736"/>
    <n v="3588"/>
    <n v="2234"/>
    <n v="23144"/>
    <n v="0"/>
    <n v="18"/>
    <n v="12304"/>
    <n v="23560"/>
    <n v="46"/>
    <n v="1724"/>
    <n v="101354"/>
    <n v="278685469"/>
    <n v="25603238"/>
    <n v="45371762"/>
    <n v="148518874"/>
    <n v="0"/>
    <n v="3587509"/>
    <n v="16587761"/>
    <n v="68233834"/>
    <n v="5003120"/>
    <n v="3906963"/>
    <n v="595498530"/>
    <n v="145338606"/>
    <n v="12878471"/>
    <n v="24048613"/>
    <n v="133685910"/>
    <n v="0"/>
    <n v="459602"/>
    <n v="21616088"/>
    <n v="91844717"/>
    <n v="1270580"/>
    <n v="11056108"/>
    <n v="442198695"/>
    <x v="3468"/>
    <n v="381673545"/>
    <n v="30072932"/>
    <n v="64547541"/>
    <n v="245783708"/>
    <n v="-1303229"/>
    <n v="0"/>
    <n v="3672776"/>
    <n v="31196406"/>
    <n v="123298367"/>
    <x v="0"/>
    <x v="2857"/>
    <n v="0"/>
    <n v="0"/>
    <n v="0"/>
    <n v="890179"/>
    <n v="900170313"/>
    <n v="0"/>
    <n v="14943812"/>
    <n v="0"/>
    <n v="13760234"/>
    <n v="28704046"/>
    <n v="42350530"/>
    <n v="8408777"/>
    <n v="6176063"/>
    <n v="51364888"/>
    <n v="0"/>
    <n v="374335"/>
    <n v="7007443"/>
    <n v="50540418"/>
    <n v="0"/>
    <n v="8504"/>
    <n v="166230958"/>
    <n v="4951601"/>
    <n v="158096432"/>
    <n v="0"/>
    <n v="6120987"/>
    <n v="0"/>
    <n v="0"/>
    <n v="0"/>
    <n v="0"/>
    <n v="9688583"/>
    <n v="314997712"/>
    <n v="0"/>
    <n v="0"/>
    <n v="0"/>
    <n v="0"/>
    <n v="0"/>
    <n v="0"/>
    <n v="0"/>
    <n v="0"/>
    <n v="0"/>
    <n v="0"/>
    <n v="0"/>
    <n v="0"/>
    <n v="0"/>
  </r>
  <r>
    <n v="106361266"/>
    <x v="103"/>
    <x v="3"/>
    <x v="10"/>
    <d v="2019-01-04T00:00:00"/>
    <s v="06/30/2019"/>
    <s v="Open"/>
    <x v="5"/>
    <m/>
    <n v="1209"/>
    <x v="4"/>
    <x v="0"/>
    <s v="Rural"/>
    <s v="909-336-3651"/>
    <s v="29101 HOSPITAL ROAD"/>
    <s v="LAKE ARROWHEAD"/>
    <n v="92352"/>
    <s v="CHARLES HARRISON"/>
    <n v="37"/>
    <n v="37"/>
    <n v="30"/>
    <x v="343"/>
    <n v="12"/>
    <n v="16"/>
    <n v="18"/>
    <n v="0"/>
    <n v="0"/>
    <n v="1"/>
    <n v="6"/>
    <n v="0"/>
    <n v="1"/>
    <n v="81"/>
    <n v="9"/>
    <x v="182"/>
    <x v="808"/>
    <x v="2316"/>
    <n v="607"/>
    <x v="0"/>
    <n v="0"/>
    <n v="2"/>
    <n v="15"/>
    <n v="0"/>
    <n v="4"/>
    <n v="2093"/>
    <n v="1860"/>
    <n v="1494"/>
    <n v="649"/>
    <n v="3348"/>
    <n v="1991"/>
    <n v="0"/>
    <n v="0"/>
    <n v="102"/>
    <n v="1144"/>
    <n v="0"/>
    <n v="315"/>
    <n v="9043"/>
    <n v="548166"/>
    <n v="233719"/>
    <n v="1206134"/>
    <n v="813587"/>
    <n v="0"/>
    <n v="0"/>
    <n v="15066"/>
    <n v="68969"/>
    <n v="0"/>
    <n v="15049"/>
    <n v="2900690"/>
    <n v="1976298"/>
    <n v="1447969"/>
    <n v="2795672"/>
    <n v="2462930"/>
    <n v="0"/>
    <n v="0"/>
    <n v="218298"/>
    <n v="2330143"/>
    <n v="0"/>
    <n v="278858"/>
    <n v="11510168"/>
    <x v="3469"/>
    <n v="1344506"/>
    <n v="1073496"/>
    <n v="836352"/>
    <n v="-644743"/>
    <n v="-159181"/>
    <n v="0"/>
    <n v="0"/>
    <n v="225085"/>
    <n v="878197"/>
    <x v="0"/>
    <x v="2448"/>
    <n v="0"/>
    <n v="0"/>
    <n v="0"/>
    <n v="75733"/>
    <n v="3749445"/>
    <n v="0"/>
    <n v="0"/>
    <n v="0"/>
    <n v="0"/>
    <n v="0"/>
    <n v="1179958"/>
    <n v="608192"/>
    <n v="3300635"/>
    <n v="3921260"/>
    <n v="0"/>
    <n v="0"/>
    <n v="8279"/>
    <n v="1444115"/>
    <n v="0"/>
    <n v="198974"/>
    <n v="10661413"/>
    <n v="118053"/>
    <n v="6620392"/>
    <n v="0"/>
    <n v="1157004"/>
    <n v="0"/>
    <n v="0"/>
    <n v="0"/>
    <n v="0"/>
    <n v="276571"/>
    <n v="15810609"/>
    <n v="0"/>
    <n v="0"/>
    <n v="0"/>
    <n v="0"/>
    <n v="0"/>
    <n v="0"/>
    <n v="0"/>
    <n v="0"/>
    <n v="0"/>
    <n v="0"/>
    <n v="0"/>
    <n v="0"/>
    <n v="0"/>
  </r>
  <r>
    <n v="106281266"/>
    <x v="98"/>
    <x v="3"/>
    <x v="10"/>
    <d v="2019-01-04T00:00:00"/>
    <s v="06/30/2019"/>
    <s v="Open"/>
    <x v="1"/>
    <m/>
    <n v="407"/>
    <x v="6"/>
    <x v="2"/>
    <s v=""/>
    <s v="707-253-5000"/>
    <s v="2100 NAPA-VALLEJO HIGHWAY"/>
    <s v="NAPA"/>
    <n v="94558"/>
    <s v="FRANK TURLEY"/>
    <n v="1418"/>
    <n v="1297"/>
    <n v="1297"/>
    <x v="347"/>
    <n v="0"/>
    <n v="0"/>
    <n v="0"/>
    <n v="0"/>
    <n v="0"/>
    <n v="2"/>
    <n v="0"/>
    <n v="0"/>
    <n v="180"/>
    <n v="242"/>
    <n v="0"/>
    <x v="3031"/>
    <x v="6"/>
    <x v="8"/>
    <n v="0"/>
    <x v="0"/>
    <n v="0"/>
    <n v="135"/>
    <n v="0"/>
    <n v="0"/>
    <n v="65264"/>
    <n v="114061"/>
    <n v="0"/>
    <n v="0"/>
    <n v="0"/>
    <n v="0"/>
    <n v="0"/>
    <n v="0"/>
    <n v="0"/>
    <n v="0"/>
    <n v="0"/>
    <n v="0"/>
    <n v="0"/>
    <n v="0"/>
    <n v="28450922"/>
    <n v="0"/>
    <n v="0"/>
    <n v="0"/>
    <n v="0"/>
    <n v="0"/>
    <n v="84552"/>
    <n v="0"/>
    <n v="0"/>
    <n v="38157475"/>
    <n v="66692949"/>
    <n v="0"/>
    <n v="0"/>
    <n v="0"/>
    <n v="0"/>
    <n v="0"/>
    <n v="0"/>
    <n v="0"/>
    <n v="0"/>
    <n v="0"/>
    <n v="0"/>
    <n v="0"/>
    <x v="8"/>
    <n v="79"/>
    <n v="0"/>
    <n v="0"/>
    <n v="0"/>
    <n v="0"/>
    <n v="0"/>
    <n v="0"/>
    <n v="0"/>
    <n v="0"/>
    <x v="0"/>
    <x v="7"/>
    <n v="0"/>
    <n v="0"/>
    <n v="0"/>
    <n v="0"/>
    <n v="79"/>
    <n v="0"/>
    <n v="0"/>
    <n v="0"/>
    <n v="0"/>
    <n v="0"/>
    <n v="28450844"/>
    <n v="0"/>
    <n v="0"/>
    <n v="0"/>
    <n v="0"/>
    <n v="0"/>
    <n v="84552"/>
    <n v="0"/>
    <n v="0"/>
    <n v="38157474"/>
    <n v="66692870"/>
    <n v="0"/>
    <n v="178727311"/>
    <n v="0"/>
    <n v="102034441"/>
    <n v="0"/>
    <n v="0"/>
    <n v="0"/>
    <n v="0"/>
    <n v="0"/>
    <n v="0"/>
    <n v="0"/>
    <n v="0"/>
    <n v="0"/>
    <n v="0"/>
    <n v="0"/>
    <n v="0"/>
    <n v="0"/>
    <n v="0"/>
    <n v="0"/>
    <n v="0"/>
    <n v="0"/>
    <n v="0"/>
    <n v="0"/>
  </r>
  <r>
    <n v="106274043"/>
    <x v="99"/>
    <x v="3"/>
    <x v="10"/>
    <d v="2019-01-04T00:00:00"/>
    <s v="06/30/2019"/>
    <s v="Open"/>
    <x v="23"/>
    <m/>
    <n v="705"/>
    <x v="7"/>
    <x v="0"/>
    <s v=""/>
    <s v="831-755-4111"/>
    <s v="1441 CONSTITUTION BOULEVARD"/>
    <s v="SALINAS"/>
    <n v="93906"/>
    <s v="GARY GRAY"/>
    <n v="172"/>
    <n v="116"/>
    <n v="116"/>
    <x v="594"/>
    <n v="0"/>
    <n v="594"/>
    <n v="710"/>
    <n v="0"/>
    <n v="0"/>
    <n v="451"/>
    <n v="0"/>
    <n v="1"/>
    <n v="63"/>
    <n v="2305"/>
    <n v="0"/>
    <x v="2802"/>
    <x v="6"/>
    <x v="2317"/>
    <n v="2718"/>
    <x v="0"/>
    <n v="0"/>
    <n v="2278"/>
    <n v="0"/>
    <n v="2"/>
    <n v="177"/>
    <n v="10540"/>
    <n v="0"/>
    <n v="7121"/>
    <n v="0"/>
    <n v="7246"/>
    <n v="20225"/>
    <n v="0"/>
    <n v="0"/>
    <n v="7783"/>
    <n v="0"/>
    <n v="616"/>
    <n v="2414"/>
    <n v="45405"/>
    <n v="55536997"/>
    <n v="0"/>
    <n v="43173049"/>
    <n v="59321190"/>
    <n v="0"/>
    <n v="0"/>
    <n v="51079217"/>
    <n v="0"/>
    <n v="634991"/>
    <n v="678714"/>
    <n v="210424158"/>
    <n v="13491150"/>
    <n v="0"/>
    <n v="14640047"/>
    <n v="42517040"/>
    <n v="0"/>
    <n v="0"/>
    <n v="22073705"/>
    <n v="0"/>
    <n v="941232"/>
    <n v="3935647"/>
    <n v="97598821"/>
    <x v="3470"/>
    <n v="55992493"/>
    <n v="0"/>
    <n v="48578196"/>
    <n v="86153364"/>
    <n v="-8281362"/>
    <n v="0"/>
    <n v="0"/>
    <n v="40873299"/>
    <n v="0"/>
    <x v="0"/>
    <x v="2858"/>
    <n v="0"/>
    <n v="0"/>
    <n v="0"/>
    <n v="0"/>
    <n v="229545213"/>
    <n v="0"/>
    <n v="0"/>
    <n v="0"/>
    <n v="0"/>
    <n v="0"/>
    <n v="13035653"/>
    <n v="0"/>
    <n v="17516262"/>
    <n v="15684866"/>
    <n v="0"/>
    <n v="0"/>
    <n v="32279623"/>
    <n v="0"/>
    <n v="0"/>
    <n v="-38638"/>
    <n v="78477766"/>
    <n v="3164579"/>
    <n v="76753913"/>
    <n v="0"/>
    <n v="2021833"/>
    <n v="0"/>
    <n v="0"/>
    <n v="0"/>
    <n v="0"/>
    <n v="4967859"/>
    <n v="120144341"/>
    <n v="0"/>
    <n v="0"/>
    <n v="0"/>
    <n v="0"/>
    <n v="0"/>
    <n v="0"/>
    <n v="0"/>
    <n v="0"/>
    <n v="0"/>
    <n v="0"/>
    <n v="0"/>
    <n v="0"/>
    <n v="0"/>
  </r>
  <r>
    <n v="106190568"/>
    <x v="105"/>
    <x v="3"/>
    <x v="10"/>
    <d v="2019-01-04T00:00:00"/>
    <s v="06/30/2019"/>
    <s v="Open"/>
    <x v="0"/>
    <m/>
    <n v="905"/>
    <x v="2"/>
    <x v="0"/>
    <s v=""/>
    <s v="818-885-8500"/>
    <s v="18300 ROSCOE BOULEVARD"/>
    <s v="NORTHRIDGE"/>
    <n v="91325"/>
    <s v="PAUL WATKINS"/>
    <n v="394"/>
    <n v="394"/>
    <n v="209"/>
    <x v="730"/>
    <n v="621"/>
    <n v="375"/>
    <n v="656"/>
    <n v="0"/>
    <n v="0"/>
    <n v="108"/>
    <n v="856"/>
    <n v="29"/>
    <n v="155"/>
    <n v="3796"/>
    <n v="0"/>
    <x v="187"/>
    <x v="2188"/>
    <x v="2318"/>
    <n v="2568"/>
    <x v="0"/>
    <n v="0"/>
    <n v="460"/>
    <n v="3295"/>
    <n v="148"/>
    <n v="611"/>
    <n v="17253"/>
    <n v="0"/>
    <n v="4825"/>
    <n v="2096"/>
    <n v="3107"/>
    <n v="6911"/>
    <n v="0"/>
    <n v="0"/>
    <n v="1640"/>
    <n v="6303"/>
    <n v="482"/>
    <n v="275"/>
    <n v="25639"/>
    <n v="147619211"/>
    <n v="76234098"/>
    <n v="54120474"/>
    <n v="66259902"/>
    <n v="0"/>
    <n v="0"/>
    <n v="13745260"/>
    <n v="85901487"/>
    <n v="2428984"/>
    <n v="10004416"/>
    <n v="456313832"/>
    <n v="43508100"/>
    <n v="21774165"/>
    <n v="18799679"/>
    <n v="39522576"/>
    <n v="0"/>
    <n v="0"/>
    <n v="4360438"/>
    <n v="41658629"/>
    <n v="2788663"/>
    <n v="1591119"/>
    <n v="174003369"/>
    <x v="3471"/>
    <n v="161943220"/>
    <n v="83882172"/>
    <n v="46130654"/>
    <n v="85962623"/>
    <n v="0"/>
    <n v="0"/>
    <n v="0"/>
    <n v="11214211"/>
    <n v="88348494"/>
    <x v="0"/>
    <x v="2859"/>
    <n v="0"/>
    <n v="0"/>
    <n v="0"/>
    <n v="32618223"/>
    <n v="524885559"/>
    <n v="0"/>
    <n v="0"/>
    <n v="0"/>
    <n v="0"/>
    <n v="0"/>
    <n v="21273646"/>
    <n v="12796064"/>
    <n v="9422233"/>
    <n v="18231335"/>
    <n v="0"/>
    <n v="0"/>
    <n v="3590397"/>
    <n v="37743001"/>
    <n v="0"/>
    <n v="2374966"/>
    <n v="105431642"/>
    <n v="2038129"/>
    <n v="107169344"/>
    <n v="0"/>
    <n v="669892"/>
    <n v="0"/>
    <n v="0"/>
    <n v="0"/>
    <n v="0"/>
    <n v="2762291"/>
    <n v="171193041"/>
    <n v="0"/>
    <n v="0"/>
    <n v="0"/>
    <n v="0"/>
    <n v="0"/>
    <n v="0"/>
    <n v="0"/>
    <n v="0"/>
    <n v="0"/>
    <n v="0"/>
    <n v="0"/>
    <n v="0"/>
    <n v="0"/>
  </r>
  <r>
    <n v="106560501"/>
    <x v="87"/>
    <x v="3"/>
    <x v="10"/>
    <d v="2019-01-04T00:00:00"/>
    <s v="06/30/2019"/>
    <s v="Open"/>
    <x v="33"/>
    <m/>
    <n v="809"/>
    <x v="2"/>
    <x v="0"/>
    <s v="Rural"/>
    <s v="805-652-5011"/>
    <s v="1306 MARICOPA HIGHWAY"/>
    <s v="OJAI"/>
    <n v="93023"/>
    <s v="GARY WILDE"/>
    <n v="91"/>
    <n v="91"/>
    <n v="68"/>
    <x v="94"/>
    <n v="36"/>
    <n v="2"/>
    <n v="7"/>
    <n v="0"/>
    <n v="0"/>
    <n v="5"/>
    <n v="12"/>
    <n v="1"/>
    <n v="1"/>
    <n v="152"/>
    <n v="34"/>
    <x v="1666"/>
    <x v="750"/>
    <x v="1546"/>
    <n v="3838"/>
    <x v="0"/>
    <n v="0"/>
    <n v="24"/>
    <n v="725"/>
    <n v="2"/>
    <n v="1"/>
    <n v="6170"/>
    <n v="5287"/>
    <n v="2152"/>
    <n v="806"/>
    <n v="321"/>
    <n v="2091"/>
    <n v="0"/>
    <n v="0"/>
    <n v="164"/>
    <n v="1975"/>
    <n v="65"/>
    <n v="288"/>
    <n v="7862"/>
    <n v="2380818"/>
    <n v="1281689"/>
    <n v="171451"/>
    <n v="2425617"/>
    <n v="0"/>
    <n v="0"/>
    <n v="50381"/>
    <n v="435155"/>
    <n v="10934"/>
    <n v="2561"/>
    <n v="6758606"/>
    <n v="2093670"/>
    <n v="832226"/>
    <n v="289167"/>
    <n v="1380306"/>
    <n v="0"/>
    <n v="0"/>
    <n v="156342"/>
    <n v="1841029"/>
    <n v="111158"/>
    <n v="104682"/>
    <n v="6808580"/>
    <x v="8"/>
    <n v="2027773"/>
    <n v="1413662"/>
    <n v="206727"/>
    <n v="2459947"/>
    <n v="0"/>
    <n v="0"/>
    <n v="0"/>
    <n v="93728"/>
    <n v="713043"/>
    <x v="0"/>
    <x v="2860"/>
    <n v="0"/>
    <n v="0"/>
    <n v="0"/>
    <n v="94686"/>
    <n v="7131657"/>
    <n v="0"/>
    <n v="92419"/>
    <n v="0"/>
    <n v="0"/>
    <n v="92419"/>
    <n v="2429171"/>
    <n v="692332"/>
    <n v="252217"/>
    <n v="1424091"/>
    <n v="0"/>
    <n v="0"/>
    <n v="111934"/>
    <n v="1554594"/>
    <n v="0"/>
    <n v="63609"/>
    <n v="6527948"/>
    <n v="102368"/>
    <n v="8745361"/>
    <n v="0"/>
    <n v="15000"/>
    <n v="0"/>
    <n v="0"/>
    <n v="0"/>
    <n v="0"/>
    <n v="2161867"/>
    <n v="24922744"/>
    <n v="0"/>
    <n v="0"/>
    <n v="0"/>
    <n v="0"/>
    <n v="0"/>
    <n v="0"/>
    <n v="0"/>
    <n v="0"/>
    <n v="0"/>
    <n v="0"/>
    <n v="0"/>
    <n v="0"/>
    <n v="0"/>
  </r>
  <r>
    <n v="106190534"/>
    <x v="88"/>
    <x v="3"/>
    <x v="10"/>
    <d v="2019-01-04T00:00:00"/>
    <s v="06/30/2019"/>
    <s v="Open"/>
    <x v="0"/>
    <m/>
    <n v="925"/>
    <x v="1"/>
    <x v="0"/>
    <s v=""/>
    <s v="310-657-5900"/>
    <s v="5900 WEST OLYMPIC BOULEVARD"/>
    <s v="LOS ANGELES"/>
    <n v="90036"/>
    <s v="MATTHEW WILLIAMS"/>
    <n v="204"/>
    <n v="204"/>
    <n v="64"/>
    <x v="222"/>
    <n v="99"/>
    <n v="132"/>
    <n v="183"/>
    <n v="0"/>
    <n v="0"/>
    <n v="67"/>
    <n v="33"/>
    <n v="0"/>
    <n v="69"/>
    <n v="1108"/>
    <n v="0"/>
    <x v="64"/>
    <x v="1910"/>
    <x v="420"/>
    <n v="1225"/>
    <x v="0"/>
    <n v="0"/>
    <n v="255"/>
    <n v="95"/>
    <n v="0"/>
    <n v="155"/>
    <n v="5810"/>
    <n v="0"/>
    <n v="2062"/>
    <n v="410"/>
    <n v="389"/>
    <n v="2250"/>
    <n v="0"/>
    <n v="0"/>
    <n v="1182"/>
    <n v="593"/>
    <n v="0"/>
    <n v="944"/>
    <n v="7830"/>
    <n v="47256076"/>
    <n v="8902330"/>
    <n v="8556221"/>
    <n v="18452039"/>
    <n v="0"/>
    <n v="0"/>
    <n v="6577598"/>
    <n v="2522548"/>
    <n v="0"/>
    <n v="4441825"/>
    <n v="96708637"/>
    <n v="10376856"/>
    <n v="3064395"/>
    <n v="2147095"/>
    <n v="12034396"/>
    <n v="0"/>
    <n v="0"/>
    <n v="8207278"/>
    <n v="3264580"/>
    <n v="0"/>
    <n v="4121341"/>
    <n v="43215941"/>
    <x v="3472"/>
    <n v="49619925"/>
    <n v="10139670"/>
    <n v="8950850"/>
    <n v="27145071"/>
    <n v="0"/>
    <n v="0"/>
    <n v="0"/>
    <n v="12461877"/>
    <n v="4923958"/>
    <x v="0"/>
    <x v="7"/>
    <n v="0"/>
    <n v="0"/>
    <n v="0"/>
    <n v="5627257"/>
    <n v="120890165"/>
    <n v="0"/>
    <n v="0"/>
    <n v="0"/>
    <n v="0"/>
    <n v="0"/>
    <n v="6013007"/>
    <n v="1827055"/>
    <n v="1752466"/>
    <n v="3341364"/>
    <n v="0"/>
    <n v="0"/>
    <n v="2322999"/>
    <n v="863170"/>
    <n v="0"/>
    <n v="2914352"/>
    <n v="19034413"/>
    <n v="173774"/>
    <n v="17865102"/>
    <n v="0"/>
    <n v="0"/>
    <n v="0"/>
    <n v="0"/>
    <n v="0"/>
    <n v="0"/>
    <n v="468681"/>
    <n v="46861223"/>
    <n v="0"/>
    <n v="0"/>
    <n v="0"/>
    <n v="0"/>
    <n v="0"/>
    <n v="0"/>
    <n v="0"/>
    <n v="0"/>
    <n v="0"/>
    <n v="0"/>
    <n v="0"/>
    <n v="0"/>
    <n v="0"/>
  </r>
  <r>
    <n v="106301566"/>
    <x v="528"/>
    <x v="3"/>
    <x v="10"/>
    <d v="2019-01-04T00:00:00"/>
    <s v="06/30/2019"/>
    <s v="Open"/>
    <x v="9"/>
    <m/>
    <n v="1015"/>
    <x v="1"/>
    <x v="0"/>
    <s v=""/>
    <s v="714-835-3555"/>
    <s v="1001 NORTH TUSTIN AVENUE"/>
    <s v="SANTA ANA"/>
    <n v="92705"/>
    <s v="PETER BARONOFF"/>
    <n v="228"/>
    <n v="228"/>
    <n v="228"/>
    <x v="196"/>
    <n v="249"/>
    <n v="343"/>
    <n v="571"/>
    <n v="0"/>
    <n v="0"/>
    <n v="105"/>
    <n v="203"/>
    <n v="0"/>
    <n v="43"/>
    <n v="1886"/>
    <n v="0"/>
    <x v="3032"/>
    <x v="2189"/>
    <x v="2319"/>
    <n v="2218"/>
    <x v="0"/>
    <n v="0"/>
    <n v="564"/>
    <n v="1023"/>
    <n v="0"/>
    <n v="301"/>
    <n v="10879"/>
    <n v="0"/>
    <n v="676"/>
    <n v="781"/>
    <n v="1453"/>
    <n v="3496"/>
    <n v="0"/>
    <n v="0"/>
    <n v="522"/>
    <n v="1141"/>
    <n v="1"/>
    <n v="1020"/>
    <n v="9090"/>
    <n v="38460398"/>
    <n v="21949216"/>
    <n v="25481365"/>
    <n v="36871714"/>
    <n v="0"/>
    <n v="0"/>
    <n v="12834393"/>
    <n v="20865364"/>
    <n v="0"/>
    <n v="6034587"/>
    <n v="162497037"/>
    <n v="4752587"/>
    <n v="7057883"/>
    <n v="7857058"/>
    <n v="20990677"/>
    <n v="0"/>
    <n v="0"/>
    <n v="3723290"/>
    <n v="10287308"/>
    <n v="7938"/>
    <n v="5549273"/>
    <n v="60226014"/>
    <x v="3473"/>
    <n v="35791029"/>
    <n v="25480234"/>
    <n v="31938128"/>
    <n v="54658084"/>
    <n v="-2002169"/>
    <n v="0"/>
    <n v="0"/>
    <n v="7303780"/>
    <n v="21276303"/>
    <x v="0"/>
    <x v="2861"/>
    <n v="0"/>
    <n v="0"/>
    <n v="0"/>
    <n v="3130823"/>
    <n v="179058727"/>
    <n v="0"/>
    <n v="0"/>
    <n v="0"/>
    <n v="0"/>
    <n v="0"/>
    <n v="7421956"/>
    <n v="3526864"/>
    <n v="3402464"/>
    <n v="3204308"/>
    <n v="0"/>
    <n v="0"/>
    <n v="9253903"/>
    <n v="9876369"/>
    <n v="7938"/>
    <n v="6970522"/>
    <n v="43664324"/>
    <n v="147593"/>
    <n v="47988606"/>
    <n v="1392431"/>
    <n v="0"/>
    <n v="0"/>
    <n v="0"/>
    <n v="0"/>
    <n v="0"/>
    <n v="906165"/>
    <n v="10645920"/>
    <n v="0"/>
    <n v="0"/>
    <n v="0"/>
    <n v="0"/>
    <n v="0"/>
    <n v="0"/>
    <n v="0"/>
    <n v="0"/>
    <n v="0"/>
    <n v="0"/>
    <n v="0"/>
    <n v="0"/>
    <n v="0"/>
  </r>
  <r>
    <n v="106214034"/>
    <x v="106"/>
    <x v="3"/>
    <x v="10"/>
    <d v="2019-01-04T00:00:00"/>
    <s v="06/30/2019"/>
    <s v="Open"/>
    <x v="35"/>
    <m/>
    <n v="405"/>
    <x v="2"/>
    <x v="0"/>
    <s v=""/>
    <s v="415-209-1300"/>
    <s v="180 ROWLAND WAY"/>
    <s v="NOVATO"/>
    <n v="94945"/>
    <s v="GRANT DAVIES"/>
    <n v="40"/>
    <n v="40"/>
    <n v="25"/>
    <x v="143"/>
    <n v="45"/>
    <n v="24"/>
    <n v="62"/>
    <n v="0"/>
    <n v="1"/>
    <n v="10"/>
    <n v="66"/>
    <n v="6"/>
    <n v="7"/>
    <n v="544"/>
    <n v="0"/>
    <x v="3033"/>
    <x v="459"/>
    <x v="209"/>
    <n v="241"/>
    <x v="0"/>
    <n v="2"/>
    <n v="25"/>
    <n v="199"/>
    <n v="21"/>
    <n v="41"/>
    <n v="1937"/>
    <n v="0"/>
    <n v="1095"/>
    <n v="155"/>
    <n v="216"/>
    <n v="1225"/>
    <n v="0"/>
    <n v="2"/>
    <n v="164"/>
    <n v="948"/>
    <n v="222"/>
    <n v="128"/>
    <n v="4155"/>
    <n v="18516675"/>
    <n v="2813864"/>
    <n v="1658456"/>
    <n v="3513062"/>
    <n v="0"/>
    <n v="34371"/>
    <n v="571068"/>
    <n v="4233502"/>
    <n v="319576"/>
    <n v="543572"/>
    <n v="32204146"/>
    <n v="13840116"/>
    <n v="1793514"/>
    <n v="1084212"/>
    <n v="6262989"/>
    <n v="0"/>
    <n v="22428"/>
    <n v="1231512"/>
    <n v="9382104"/>
    <n v="1245306"/>
    <n v="745154"/>
    <n v="35607335"/>
    <x v="3474"/>
    <n v="26244770"/>
    <n v="3701043"/>
    <n v="2323345"/>
    <n v="8390310"/>
    <n v="0"/>
    <n v="0"/>
    <n v="27399"/>
    <n v="1201836"/>
    <n v="5018625"/>
    <x v="0"/>
    <x v="2862"/>
    <n v="0"/>
    <n v="0"/>
    <n v="0"/>
    <n v="189634"/>
    <n v="49218434"/>
    <n v="0"/>
    <n v="0"/>
    <n v="0"/>
    <n v="0"/>
    <n v="0"/>
    <n v="5883116"/>
    <n v="903182"/>
    <n v="417008"/>
    <n v="1385741"/>
    <n v="0"/>
    <n v="29400"/>
    <n v="591568"/>
    <n v="8393049"/>
    <n v="0"/>
    <n v="989983"/>
    <n v="18593047"/>
    <n v="256355"/>
    <n v="19786137"/>
    <n v="0"/>
    <n v="455042"/>
    <n v="0"/>
    <n v="0"/>
    <n v="0"/>
    <n v="0"/>
    <n v="1491583"/>
    <n v="37836091"/>
    <n v="0"/>
    <n v="0"/>
    <n v="0"/>
    <n v="0"/>
    <n v="0"/>
    <n v="0"/>
    <n v="0"/>
    <n v="0"/>
    <n v="0"/>
    <n v="0"/>
    <n v="0"/>
    <n v="0"/>
    <n v="0"/>
  </r>
  <r>
    <n v="106500967"/>
    <x v="107"/>
    <x v="3"/>
    <x v="10"/>
    <d v="2019-01-04T00:00:00"/>
    <s v="06/30/2019"/>
    <s v="Open"/>
    <x v="30"/>
    <m/>
    <n v="511"/>
    <x v="4"/>
    <x v="0"/>
    <s v="Rural"/>
    <s v="209-848-4102"/>
    <s v="350 SOUTH OAK STREET"/>
    <s v="OAKDALE"/>
    <n v="95361"/>
    <s v="JOHN J MCCORMICK"/>
    <n v="150"/>
    <n v="144"/>
    <n v="144"/>
    <x v="265"/>
    <n v="39"/>
    <n v="28"/>
    <n v="52"/>
    <n v="0"/>
    <n v="0"/>
    <n v="19"/>
    <n v="1"/>
    <n v="0"/>
    <n v="4"/>
    <n v="234"/>
    <n v="0"/>
    <x v="1564"/>
    <x v="764"/>
    <x v="2320"/>
    <n v="484"/>
    <x v="0"/>
    <n v="0"/>
    <n v="72"/>
    <n v="5"/>
    <n v="0"/>
    <n v="219"/>
    <n v="8877"/>
    <n v="0"/>
    <n v="3926"/>
    <n v="1175"/>
    <n v="4038"/>
    <n v="13929"/>
    <n v="0"/>
    <n v="0"/>
    <n v="3313"/>
    <n v="314"/>
    <n v="609"/>
    <n v="1784"/>
    <n v="29088"/>
    <n v="3374565"/>
    <n v="1439854"/>
    <n v="4544521"/>
    <n v="1875170"/>
    <n v="0"/>
    <n v="0"/>
    <n v="508218"/>
    <n v="42042"/>
    <n v="0"/>
    <n v="91948"/>
    <n v="11876318"/>
    <n v="5635046"/>
    <n v="2820653"/>
    <n v="3309571"/>
    <n v="14453407"/>
    <n v="0"/>
    <n v="0"/>
    <n v="4364777"/>
    <n v="1002960"/>
    <n v="297290"/>
    <n v="1348354"/>
    <n v="33232058"/>
    <x v="3475"/>
    <n v="7422548"/>
    <n v="3503127"/>
    <n v="2745408"/>
    <n v="8283493"/>
    <n v="0"/>
    <n v="0"/>
    <n v="0"/>
    <n v="1313332"/>
    <n v="798540"/>
    <x v="0"/>
    <x v="2863"/>
    <n v="0"/>
    <n v="0"/>
    <n v="0"/>
    <n v="36995"/>
    <n v="25594343"/>
    <n v="0"/>
    <n v="0"/>
    <n v="0"/>
    <n v="22303"/>
    <n v="22303"/>
    <n v="1587063"/>
    <n v="757380"/>
    <n v="5108684"/>
    <n v="8045084"/>
    <n v="0"/>
    <n v="0"/>
    <n v="3559663"/>
    <n v="268765"/>
    <n v="0"/>
    <n v="209697"/>
    <n v="19536336"/>
    <n v="766467"/>
    <n v="20369833"/>
    <n v="0"/>
    <n v="662349"/>
    <n v="0"/>
    <n v="0"/>
    <n v="0"/>
    <n v="0"/>
    <n v="186442"/>
    <n v="78167262"/>
    <n v="0"/>
    <n v="0"/>
    <n v="0"/>
    <n v="0"/>
    <n v="0"/>
    <n v="0"/>
    <n v="0"/>
    <n v="0"/>
    <n v="0"/>
    <n v="0"/>
    <n v="0"/>
    <n v="0"/>
    <n v="0"/>
  </r>
  <r>
    <n v="106198495"/>
    <x v="526"/>
    <x v="3"/>
    <x v="10"/>
    <d v="2019-01-04T00:00:00"/>
    <s v="06/30/2019"/>
    <s v="Open"/>
    <x v="0"/>
    <m/>
    <n v="933"/>
    <x v="1"/>
    <x v="1"/>
    <s v=""/>
    <s v="562-304-1740"/>
    <s v="2600 REDONDO AVENUE, SUITE 500"/>
    <s v="LONG BEACH"/>
    <n v="90806"/>
    <s v="DALIA BOTROS"/>
    <n v="36"/>
    <n v="36"/>
    <n v="36"/>
    <x v="76"/>
    <n v="7"/>
    <n v="0"/>
    <n v="0"/>
    <n v="0"/>
    <n v="0"/>
    <n v="73"/>
    <n v="18"/>
    <n v="0"/>
    <n v="4"/>
    <n v="222"/>
    <n v="0"/>
    <x v="3034"/>
    <x v="410"/>
    <x v="8"/>
    <n v="0"/>
    <x v="0"/>
    <n v="0"/>
    <n v="497"/>
    <n v="210"/>
    <n v="0"/>
    <n v="36"/>
    <n v="2643"/>
    <n v="0"/>
    <n v="0"/>
    <n v="0"/>
    <n v="0"/>
    <n v="0"/>
    <n v="0"/>
    <n v="0"/>
    <n v="0"/>
    <n v="0"/>
    <n v="0"/>
    <n v="0"/>
    <n v="0"/>
    <n v="2433200"/>
    <n v="226800"/>
    <n v="0"/>
    <n v="0"/>
    <n v="0"/>
    <n v="0"/>
    <n v="695800"/>
    <n v="294000"/>
    <n v="0"/>
    <n v="50400"/>
    <n v="3700200"/>
    <n v="0"/>
    <n v="0"/>
    <n v="0"/>
    <n v="0"/>
    <n v="0"/>
    <n v="0"/>
    <n v="0"/>
    <n v="0"/>
    <n v="0"/>
    <n v="0"/>
    <n v="0"/>
    <x v="3476"/>
    <n v="736685"/>
    <n v="135928"/>
    <n v="0"/>
    <n v="0"/>
    <n v="0"/>
    <n v="0"/>
    <n v="0"/>
    <n v="251039"/>
    <n v="99873"/>
    <x v="0"/>
    <x v="7"/>
    <n v="0"/>
    <n v="0"/>
    <n v="0"/>
    <n v="19040"/>
    <n v="1457060"/>
    <n v="0"/>
    <n v="0"/>
    <n v="0"/>
    <n v="0"/>
    <n v="0"/>
    <n v="1578707"/>
    <n v="75168"/>
    <n v="0"/>
    <n v="0"/>
    <n v="0"/>
    <n v="0"/>
    <n v="364220"/>
    <n v="194127"/>
    <n v="0"/>
    <n v="30918"/>
    <n v="2243140"/>
    <n v="0"/>
    <n v="1983338"/>
    <n v="0"/>
    <n v="0"/>
    <n v="0"/>
    <n v="0"/>
    <n v="0"/>
    <n v="0"/>
    <n v="4546"/>
    <n v="476479"/>
    <n v="0"/>
    <n v="0"/>
    <n v="0"/>
    <n v="0"/>
    <n v="0"/>
    <n v="0"/>
    <n v="0"/>
    <n v="0"/>
    <n v="0"/>
    <n v="0"/>
    <n v="0"/>
    <n v="0"/>
    <n v="0"/>
  </r>
  <r>
    <n v="106190552"/>
    <x v="102"/>
    <x v="3"/>
    <x v="10"/>
    <d v="2019-01-04T00:00:00"/>
    <s v="06/30/2019"/>
    <s v="Open"/>
    <x v="0"/>
    <m/>
    <n v="905"/>
    <x v="2"/>
    <x v="0"/>
    <s v=""/>
    <s v="818-876-1050"/>
    <s v="23388 MULHOLLAND DRIVE"/>
    <s v="WOODLAND HILLS"/>
    <n v="91364"/>
    <s v="BOB BEITCHER"/>
    <n v="277"/>
    <n v="189"/>
    <n v="187"/>
    <x v="292"/>
    <n v="0"/>
    <n v="3"/>
    <n v="0"/>
    <n v="0"/>
    <n v="0"/>
    <n v="0"/>
    <n v="19"/>
    <n v="7"/>
    <n v="2"/>
    <n v="46"/>
    <n v="0"/>
    <x v="1529"/>
    <x v="6"/>
    <x v="2321"/>
    <n v="0"/>
    <x v="0"/>
    <n v="0"/>
    <n v="0"/>
    <n v="439"/>
    <n v="9748"/>
    <n v="757"/>
    <n v="16653"/>
    <n v="0"/>
    <n v="0"/>
    <n v="0"/>
    <n v="0"/>
    <n v="0"/>
    <n v="0"/>
    <n v="0"/>
    <n v="0"/>
    <n v="0"/>
    <n v="0"/>
    <n v="0"/>
    <n v="0"/>
    <n v="585839"/>
    <n v="0"/>
    <n v="2946492"/>
    <n v="0"/>
    <n v="0"/>
    <n v="0"/>
    <n v="0"/>
    <n v="1188784"/>
    <n v="1702993"/>
    <n v="615498"/>
    <n v="7039606"/>
    <n v="0"/>
    <n v="0"/>
    <n v="0"/>
    <n v="0"/>
    <n v="0"/>
    <n v="0"/>
    <n v="0"/>
    <n v="0"/>
    <n v="0"/>
    <n v="0"/>
    <n v="0"/>
    <x v="8"/>
    <n v="335823"/>
    <n v="0"/>
    <n v="163341"/>
    <n v="0"/>
    <n v="0"/>
    <n v="0"/>
    <n v="0"/>
    <n v="0"/>
    <n v="469956"/>
    <x v="0"/>
    <x v="2864"/>
    <n v="0"/>
    <n v="0"/>
    <n v="0"/>
    <n v="365872"/>
    <n v="1725873"/>
    <n v="0"/>
    <n v="0"/>
    <n v="0"/>
    <n v="0"/>
    <n v="0"/>
    <n v="250016"/>
    <n v="0"/>
    <n v="2783151"/>
    <n v="0"/>
    <n v="0"/>
    <n v="0"/>
    <n v="0"/>
    <n v="718828"/>
    <n v="1312112"/>
    <n v="249626"/>
    <n v="5313733"/>
    <n v="179312"/>
    <n v="13841252"/>
    <n v="0"/>
    <n v="3241646"/>
    <n v="0"/>
    <n v="0"/>
    <n v="0"/>
    <n v="0"/>
    <n v="422948"/>
    <n v="26055393"/>
    <n v="0"/>
    <n v="0"/>
    <n v="0"/>
    <n v="0"/>
    <n v="0"/>
    <n v="0"/>
    <n v="0"/>
    <n v="0"/>
    <n v="0"/>
    <n v="0"/>
    <n v="0"/>
    <n v="0"/>
    <n v="0"/>
  </r>
  <r>
    <n v="106340951"/>
    <x v="57"/>
    <x v="3"/>
    <x v="10"/>
    <d v="2019-01-04T00:00:00"/>
    <s v="06/30/2019"/>
    <s v="Open"/>
    <x v="22"/>
    <m/>
    <n v="311"/>
    <x v="2"/>
    <x v="0"/>
    <s v=""/>
    <s v="916-423-3000"/>
    <s v="7500 HOSPITAL DRIVE"/>
    <s v="SACRAMENTO"/>
    <n v="95823"/>
    <s v="PHYLLIS BALTZ"/>
    <n v="329"/>
    <n v="329"/>
    <n v="329"/>
    <x v="248"/>
    <n v="306"/>
    <n v="238"/>
    <n v="883"/>
    <n v="0"/>
    <n v="0"/>
    <n v="18"/>
    <n v="352"/>
    <n v="8"/>
    <n v="174"/>
    <n v="2546"/>
    <n v="0"/>
    <x v="301"/>
    <x v="2190"/>
    <x v="2322"/>
    <n v="3230"/>
    <x v="0"/>
    <n v="0"/>
    <n v="96"/>
    <n v="1039"/>
    <n v="38"/>
    <n v="810"/>
    <n v="22099"/>
    <n v="0"/>
    <n v="3310"/>
    <n v="1547"/>
    <n v="1798"/>
    <n v="10701"/>
    <n v="0"/>
    <n v="0"/>
    <n v="391"/>
    <n v="4521"/>
    <n v="288"/>
    <n v="214"/>
    <n v="22770"/>
    <n v="51736050"/>
    <n v="28618384"/>
    <n v="34179279"/>
    <n v="64420561"/>
    <n v="0"/>
    <n v="0"/>
    <n v="2726582"/>
    <n v="23912454"/>
    <n v="736324"/>
    <n v="15459182"/>
    <n v="221788816"/>
    <n v="24386277"/>
    <n v="11487526"/>
    <n v="10766649"/>
    <n v="60607116"/>
    <n v="0"/>
    <n v="0"/>
    <n v="5072627"/>
    <n v="25320069"/>
    <n v="1783323"/>
    <n v="1503623"/>
    <n v="140927210"/>
    <x v="3477"/>
    <n v="65378745"/>
    <n v="35520153"/>
    <n v="33518381"/>
    <n v="104331402"/>
    <n v="-1187700"/>
    <n v="0"/>
    <n v="0"/>
    <n v="7578397"/>
    <n v="25740050"/>
    <x v="0"/>
    <x v="2865"/>
    <n v="0"/>
    <n v="0"/>
    <n v="0"/>
    <n v="17302291"/>
    <n v="294930308"/>
    <n v="1165144"/>
    <n v="0"/>
    <n v="0"/>
    <n v="6186526"/>
    <n v="7351670"/>
    <n v="9827618"/>
    <n v="5330594"/>
    <n v="10559603"/>
    <n v="19725585"/>
    <n v="0"/>
    <n v="0"/>
    <n v="156357"/>
    <n v="28778507"/>
    <n v="0"/>
    <n v="759124"/>
    <n v="75137388"/>
    <n v="740769"/>
    <n v="78263396"/>
    <n v="0"/>
    <n v="205339"/>
    <n v="0"/>
    <n v="0"/>
    <n v="0"/>
    <n v="0"/>
    <n v="1495046"/>
    <n v="108229550"/>
    <n v="0"/>
    <n v="0"/>
    <n v="0"/>
    <n v="0"/>
    <n v="0"/>
    <n v="0"/>
    <n v="0"/>
    <n v="0"/>
    <n v="0"/>
    <n v="0"/>
    <n v="0"/>
    <n v="0"/>
    <n v="0"/>
  </r>
  <r>
    <n v="106190529"/>
    <x v="479"/>
    <x v="3"/>
    <x v="10"/>
    <d v="2019-01-04T00:00:00"/>
    <s v="06/30/2019"/>
    <s v="Open"/>
    <x v="0"/>
    <m/>
    <n v="913"/>
    <x v="2"/>
    <x v="0"/>
    <s v=""/>
    <s v="626-898-8000"/>
    <s v="300 WEST HUNTINGTON DRIVE"/>
    <s v="ARCADIA"/>
    <n v="91007"/>
    <s v="DAN AUSMAN"/>
    <n v="348"/>
    <n v="293"/>
    <n v="293"/>
    <x v="1424"/>
    <n v="763"/>
    <n v="158"/>
    <n v="401"/>
    <n v="0"/>
    <n v="0"/>
    <n v="47"/>
    <n v="851"/>
    <n v="7"/>
    <n v="135"/>
    <n v="3856"/>
    <n v="0"/>
    <x v="3035"/>
    <x v="2191"/>
    <x v="2323"/>
    <n v="1611"/>
    <x v="0"/>
    <n v="0"/>
    <n v="153"/>
    <n v="3189"/>
    <n v="21"/>
    <n v="447"/>
    <n v="19016"/>
    <n v="0"/>
    <n v="3199"/>
    <n v="2471"/>
    <n v="1207"/>
    <n v="4804"/>
    <n v="0"/>
    <n v="0"/>
    <n v="494"/>
    <n v="5766"/>
    <n v="33"/>
    <n v="597"/>
    <n v="18571"/>
    <n v="160449976"/>
    <n v="73038908"/>
    <n v="13070606"/>
    <n v="29979484"/>
    <n v="0"/>
    <n v="0"/>
    <n v="3574649"/>
    <n v="57488573"/>
    <n v="402808"/>
    <n v="4301219"/>
    <n v="342306223"/>
    <n v="24925484"/>
    <n v="21676346"/>
    <n v="6037754"/>
    <n v="20945363"/>
    <n v="0"/>
    <n v="0"/>
    <n v="1976505"/>
    <n v="34850061"/>
    <n v="308433"/>
    <n v="3361168"/>
    <n v="114081114"/>
    <x v="3478"/>
    <n v="154446348"/>
    <n v="78930668"/>
    <n v="17012132"/>
    <n v="45175619"/>
    <n v="0"/>
    <n v="0"/>
    <n v="0"/>
    <n v="4648005"/>
    <n v="73166499"/>
    <x v="0"/>
    <x v="2866"/>
    <n v="0"/>
    <n v="0"/>
    <n v="0"/>
    <n v="6637884"/>
    <n v="382167258"/>
    <n v="0"/>
    <n v="0"/>
    <n v="0"/>
    <n v="0"/>
    <n v="0"/>
    <n v="30848341"/>
    <n v="15740514"/>
    <n v="2095267"/>
    <n v="5748288"/>
    <n v="0"/>
    <n v="0"/>
    <n v="898421"/>
    <n v="18483578"/>
    <n v="0"/>
    <n v="405670"/>
    <n v="74220079"/>
    <n v="1071094"/>
    <n v="71831282"/>
    <n v="0"/>
    <n v="4471383"/>
    <n v="0"/>
    <n v="0"/>
    <n v="0"/>
    <n v="0"/>
    <n v="1010502"/>
    <n v="231413893"/>
    <n v="0"/>
    <n v="0"/>
    <n v="0"/>
    <n v="0"/>
    <n v="0"/>
    <n v="0"/>
    <n v="0"/>
    <n v="0"/>
    <n v="0"/>
    <n v="0"/>
    <n v="9377912"/>
    <n v="0"/>
    <n v="0"/>
  </r>
  <r>
    <n v="106190958"/>
    <x v="62"/>
    <x v="3"/>
    <x v="10"/>
    <d v="2019-01-04T00:00:00"/>
    <s v="06/30/2019"/>
    <s v="Open"/>
    <x v="0"/>
    <m/>
    <n v="921"/>
    <x v="6"/>
    <x v="2"/>
    <s v=""/>
    <s v="562-863-7011"/>
    <s v="11401 BLOOMFIELD AVENUE"/>
    <s v="NORWALK"/>
    <n v="90650"/>
    <s v="WILLIAM SILVA"/>
    <n v="1106"/>
    <n v="826"/>
    <n v="826"/>
    <x v="899"/>
    <n v="0"/>
    <n v="0"/>
    <n v="0"/>
    <n v="0"/>
    <n v="0"/>
    <n v="5"/>
    <n v="0"/>
    <n v="0"/>
    <n v="92"/>
    <n v="225"/>
    <n v="0"/>
    <x v="3036"/>
    <x v="6"/>
    <x v="8"/>
    <n v="0"/>
    <x v="0"/>
    <n v="0"/>
    <n v="375"/>
    <n v="0"/>
    <n v="0"/>
    <n v="22249"/>
    <n v="71029"/>
    <n v="0"/>
    <n v="0"/>
    <n v="0"/>
    <n v="0"/>
    <n v="0"/>
    <n v="0"/>
    <n v="0"/>
    <n v="0"/>
    <n v="0"/>
    <n v="0"/>
    <n v="0"/>
    <n v="0"/>
    <n v="34448005"/>
    <n v="0"/>
    <n v="0"/>
    <n v="0"/>
    <n v="0"/>
    <n v="0"/>
    <n v="267117"/>
    <n v="0"/>
    <n v="0"/>
    <n v="15833445"/>
    <n v="50548567"/>
    <n v="0"/>
    <n v="0"/>
    <n v="0"/>
    <n v="0"/>
    <n v="0"/>
    <n v="0"/>
    <n v="0"/>
    <n v="0"/>
    <n v="0"/>
    <n v="0"/>
    <n v="0"/>
    <x v="8"/>
    <n v="0"/>
    <n v="0"/>
    <n v="0"/>
    <n v="0"/>
    <n v="0"/>
    <n v="0"/>
    <n v="0"/>
    <n v="7845"/>
    <n v="0"/>
    <x v="0"/>
    <x v="7"/>
    <n v="0"/>
    <n v="0"/>
    <n v="0"/>
    <n v="0"/>
    <n v="7845"/>
    <n v="0"/>
    <n v="0"/>
    <n v="0"/>
    <n v="0"/>
    <n v="0"/>
    <n v="34448005"/>
    <n v="0"/>
    <n v="0"/>
    <n v="0"/>
    <n v="0"/>
    <n v="0"/>
    <n v="259272"/>
    <n v="0"/>
    <n v="0"/>
    <n v="15833445"/>
    <n v="50540722"/>
    <n v="0"/>
    <n v="117264234"/>
    <n v="0"/>
    <n v="66723512"/>
    <n v="0"/>
    <n v="0"/>
    <n v="0"/>
    <n v="0"/>
    <n v="0"/>
    <n v="0"/>
    <n v="0"/>
    <n v="0"/>
    <n v="0"/>
    <n v="0"/>
    <n v="0"/>
    <n v="0"/>
    <n v="0"/>
    <n v="0"/>
    <n v="0"/>
    <n v="0"/>
    <n v="0"/>
    <n v="0"/>
    <n v="0"/>
  </r>
  <r>
    <n v="106450949"/>
    <x v="574"/>
    <x v="3"/>
    <x v="10"/>
    <d v="2019-01-04T00:00:00"/>
    <s v="06/30/2019"/>
    <s v="Open"/>
    <x v="3"/>
    <m/>
    <n v="209"/>
    <x v="0"/>
    <x v="0"/>
    <s v=""/>
    <s v="530-225-6000"/>
    <s v="2175 ROSALINE AVENUE"/>
    <s v="REDDING"/>
    <n v="96001"/>
    <s v="TODD SMITH"/>
    <n v="267"/>
    <n v="267"/>
    <n v="267"/>
    <x v="671"/>
    <n v="54"/>
    <n v="187"/>
    <n v="768"/>
    <n v="0"/>
    <n v="0"/>
    <n v="157"/>
    <n v="574"/>
    <n v="3"/>
    <n v="45"/>
    <n v="3422"/>
    <n v="0"/>
    <x v="3037"/>
    <x v="1591"/>
    <x v="2324"/>
    <n v="3255"/>
    <x v="0"/>
    <n v="0"/>
    <n v="744"/>
    <n v="2000"/>
    <n v="56"/>
    <n v="137"/>
    <n v="15788"/>
    <n v="0"/>
    <n v="21725"/>
    <n v="469"/>
    <n v="1657"/>
    <n v="9626"/>
    <n v="0"/>
    <n v="0"/>
    <n v="2004"/>
    <n v="6743"/>
    <n v="542"/>
    <n v="1322"/>
    <n v="44088"/>
    <n v="157959819"/>
    <n v="6973993"/>
    <n v="14960384"/>
    <n v="54205511"/>
    <n v="0"/>
    <n v="0"/>
    <n v="17003023"/>
    <n v="42299709"/>
    <n v="696491"/>
    <n v="2006006"/>
    <n v="296104936"/>
    <n v="98091329"/>
    <n v="2443118"/>
    <n v="7313040"/>
    <n v="45530964"/>
    <n v="0"/>
    <n v="0"/>
    <n v="11421839"/>
    <n v="40078963"/>
    <n v="1038128"/>
    <n v="2531642"/>
    <n v="208449023"/>
    <x v="3479"/>
    <n v="209290730"/>
    <n v="8048121"/>
    <n v="15415562"/>
    <n v="72692613"/>
    <n v="0"/>
    <n v="0"/>
    <n v="0"/>
    <n v="21402319"/>
    <n v="37380554"/>
    <x v="0"/>
    <x v="2867"/>
    <n v="0"/>
    <n v="0"/>
    <n v="0"/>
    <n v="4783837"/>
    <n v="376713233"/>
    <n v="0"/>
    <n v="78003"/>
    <n v="0"/>
    <n v="0"/>
    <n v="78003"/>
    <n v="45157035"/>
    <n v="1287843"/>
    <n v="5040122"/>
    <n v="26370883"/>
    <n v="0"/>
    <n v="0"/>
    <n v="6559800"/>
    <n v="42949516"/>
    <n v="0"/>
    <n v="553530"/>
    <n v="127918729"/>
    <n v="1554069"/>
    <n v="118567368"/>
    <n v="0"/>
    <n v="12051887"/>
    <n v="0"/>
    <n v="0"/>
    <n v="0"/>
    <n v="0"/>
    <n v="2756765"/>
    <n v="94870694"/>
    <n v="0"/>
    <n v="0"/>
    <n v="0"/>
    <n v="0"/>
    <n v="0"/>
    <n v="0"/>
    <n v="0"/>
    <n v="0"/>
    <n v="0"/>
    <n v="0"/>
    <n v="0"/>
    <n v="0"/>
    <n v="0"/>
  </r>
  <r>
    <n v="106340950"/>
    <x v="575"/>
    <x v="3"/>
    <x v="10"/>
    <d v="2019-01-04T00:00:00"/>
    <s v="06/30/2019"/>
    <s v="Open"/>
    <x v="22"/>
    <m/>
    <n v="309"/>
    <x v="2"/>
    <x v="0"/>
    <s v=""/>
    <s v="916-537-5000"/>
    <s v="6501 COYLE AVENUE"/>
    <s v="CARMICHAEL"/>
    <n v="95608"/>
    <s v="MICHAEL KORPIEL"/>
    <n v="370"/>
    <n v="370"/>
    <n v="370"/>
    <x v="1425"/>
    <n v="696"/>
    <n v="428"/>
    <n v="1331"/>
    <n v="0"/>
    <n v="0"/>
    <n v="91"/>
    <n v="810"/>
    <n v="56"/>
    <n v="204"/>
    <n v="5043"/>
    <n v="0"/>
    <x v="3038"/>
    <x v="2192"/>
    <x v="2325"/>
    <n v="5228"/>
    <x v="0"/>
    <n v="0"/>
    <n v="423"/>
    <n v="3800"/>
    <n v="595"/>
    <n v="523"/>
    <n v="23138"/>
    <n v="0"/>
    <n v="8527"/>
    <n v="7061"/>
    <n v="1864"/>
    <n v="9538"/>
    <n v="0"/>
    <n v="0"/>
    <n v="797"/>
    <n v="6972"/>
    <n v="327"/>
    <n v="864"/>
    <n v="35950"/>
    <n v="155047714"/>
    <n v="77563743"/>
    <n v="59335353"/>
    <n v="116719934"/>
    <n v="0"/>
    <n v="0"/>
    <n v="32832415"/>
    <n v="103169264"/>
    <n v="2913042"/>
    <n v="3441195"/>
    <n v="551022660"/>
    <n v="72745817"/>
    <n v="35207175"/>
    <n v="13684955"/>
    <n v="62092909"/>
    <n v="0"/>
    <n v="0"/>
    <n v="4866136"/>
    <n v="72677184"/>
    <n v="2438940"/>
    <n v="4274832"/>
    <n v="267987948"/>
    <x v="3480"/>
    <n v="194471209"/>
    <n v="97919275"/>
    <n v="57248601"/>
    <n v="144753292"/>
    <n v="0"/>
    <n v="0"/>
    <n v="0"/>
    <n v="37011440"/>
    <n v="105619578"/>
    <x v="0"/>
    <x v="2868"/>
    <n v="0"/>
    <n v="0"/>
    <n v="0"/>
    <n v="10503727"/>
    <n v="666667143"/>
    <n v="3344628"/>
    <n v="0"/>
    <n v="0"/>
    <n v="17916575"/>
    <n v="21261203"/>
    <n v="28811571"/>
    <n v="17181584"/>
    <n v="10778535"/>
    <n v="32048935"/>
    <n v="0"/>
    <n v="0"/>
    <n v="325720"/>
    <n v="84430890"/>
    <n v="0"/>
    <n v="27433"/>
    <n v="173604668"/>
    <n v="1765771"/>
    <n v="169903685"/>
    <n v="0"/>
    <n v="1077189"/>
    <n v="0"/>
    <n v="0"/>
    <n v="0"/>
    <n v="0"/>
    <n v="9819844"/>
    <n v="232101545"/>
    <n v="0"/>
    <n v="0"/>
    <n v="0"/>
    <n v="0"/>
    <n v="0"/>
    <n v="0"/>
    <n v="0"/>
    <n v="0"/>
    <n v="0"/>
    <n v="0"/>
    <n v="0"/>
    <n v="0"/>
    <n v="0"/>
  </r>
  <r>
    <n v="106013687"/>
    <x v="56"/>
    <x v="3"/>
    <x v="10"/>
    <d v="2019-01-04T00:00:00"/>
    <s v="06/30/2019"/>
    <s v="Open"/>
    <x v="19"/>
    <m/>
    <n v="417"/>
    <x v="2"/>
    <x v="0"/>
    <s v=""/>
    <s v="510-869-8802"/>
    <s v="3012 SUMMIT STREET"/>
    <s v="OAKLAND"/>
    <n v="94609"/>
    <s v="GERALD KOZAI"/>
    <n v="24"/>
    <n v="24"/>
    <n v="23"/>
    <x v="8"/>
    <n v="1"/>
    <n v="0"/>
    <n v="0"/>
    <n v="0"/>
    <n v="0"/>
    <n v="5"/>
    <n v="109"/>
    <n v="3"/>
    <n v="0"/>
    <n v="118"/>
    <n v="0"/>
    <x v="8"/>
    <x v="202"/>
    <x v="8"/>
    <n v="0"/>
    <x v="0"/>
    <n v="0"/>
    <n v="78"/>
    <n v="1770"/>
    <n v="16"/>
    <n v="0"/>
    <n v="1868"/>
    <n v="0"/>
    <n v="0"/>
    <n v="0"/>
    <n v="0"/>
    <n v="0"/>
    <n v="0"/>
    <n v="0"/>
    <n v="11"/>
    <n v="737"/>
    <n v="0"/>
    <n v="6"/>
    <n v="754"/>
    <n v="0"/>
    <n v="17091"/>
    <n v="0"/>
    <n v="0"/>
    <n v="0"/>
    <n v="0"/>
    <n v="195855"/>
    <n v="4372645"/>
    <n v="69055"/>
    <n v="0"/>
    <n v="4654646"/>
    <n v="0"/>
    <n v="0"/>
    <n v="0"/>
    <n v="0"/>
    <n v="0"/>
    <n v="0"/>
    <n v="22429"/>
    <n v="916394"/>
    <n v="0"/>
    <n v="5598"/>
    <n v="944421"/>
    <x v="3481"/>
    <n v="0"/>
    <n v="96"/>
    <n v="0"/>
    <n v="0"/>
    <n v="0"/>
    <n v="0"/>
    <n v="0"/>
    <n v="15033"/>
    <n v="2192728"/>
    <x v="0"/>
    <x v="2869"/>
    <n v="0"/>
    <n v="0"/>
    <n v="0"/>
    <n v="5598"/>
    <n v="2295316"/>
    <n v="0"/>
    <n v="0"/>
    <n v="0"/>
    <n v="0"/>
    <n v="0"/>
    <n v="0"/>
    <n v="16995"/>
    <n v="0"/>
    <n v="0"/>
    <n v="0"/>
    <n v="0"/>
    <n v="203251"/>
    <n v="3083505"/>
    <n v="0"/>
    <n v="0"/>
    <n v="3303751"/>
    <n v="600"/>
    <n v="937530"/>
    <n v="0"/>
    <n v="0"/>
    <n v="0"/>
    <n v="0"/>
    <n v="0"/>
    <n v="0"/>
    <n v="0"/>
    <n v="0"/>
    <n v="0"/>
    <n v="0"/>
    <n v="0"/>
    <n v="0"/>
    <n v="0"/>
    <n v="0"/>
    <n v="0"/>
    <n v="0"/>
    <n v="0"/>
    <n v="0"/>
    <n v="0"/>
    <n v="0"/>
    <n v="0"/>
  </r>
  <r>
    <n v="106410852"/>
    <x v="66"/>
    <x v="3"/>
    <x v="10"/>
    <d v="2019-01-04T00:00:00"/>
    <s v="06/30/2019"/>
    <s v="Open"/>
    <x v="16"/>
    <m/>
    <n v="427"/>
    <x v="2"/>
    <x v="0"/>
    <s v=""/>
    <s v="650-696-5400"/>
    <s v="1501 TROUSDALE DRIVE"/>
    <s v="BURLINGAME"/>
    <n v="94010"/>
    <s v="JANET A. WAGNER"/>
    <n v="301"/>
    <n v="301"/>
    <n v="190"/>
    <x v="823"/>
    <n v="574"/>
    <n v="151"/>
    <n v="199"/>
    <n v="0"/>
    <n v="0"/>
    <n v="63"/>
    <n v="1176"/>
    <n v="76"/>
    <n v="42"/>
    <n v="3296"/>
    <n v="0"/>
    <x v="3039"/>
    <x v="2140"/>
    <x v="2326"/>
    <n v="905"/>
    <x v="0"/>
    <n v="0"/>
    <n v="207"/>
    <n v="4484"/>
    <n v="218"/>
    <n v="126"/>
    <n v="14542"/>
    <n v="0"/>
    <n v="3055"/>
    <n v="1689"/>
    <n v="356"/>
    <n v="2607"/>
    <n v="0"/>
    <n v="0"/>
    <n v="574"/>
    <n v="8099"/>
    <n v="626"/>
    <n v="350"/>
    <n v="17356"/>
    <n v="88635231"/>
    <n v="48949091"/>
    <n v="8566019"/>
    <n v="15946427"/>
    <n v="0"/>
    <n v="0"/>
    <n v="4520242"/>
    <n v="62148654"/>
    <n v="3473530"/>
    <n v="1908796"/>
    <n v="234147990"/>
    <n v="66616439"/>
    <n v="30049493"/>
    <n v="2224795"/>
    <n v="16816824"/>
    <n v="0"/>
    <n v="0"/>
    <n v="4279722"/>
    <n v="89499357"/>
    <n v="3360569"/>
    <n v="1763820"/>
    <n v="214611019"/>
    <x v="3482"/>
    <n v="125904258"/>
    <n v="70885750"/>
    <n v="5753694"/>
    <n v="28372746"/>
    <n v="0"/>
    <n v="0"/>
    <n v="0"/>
    <n v="5278871"/>
    <n v="65501777"/>
    <x v="0"/>
    <x v="2870"/>
    <n v="0"/>
    <n v="0"/>
    <n v="0"/>
    <n v="1617183"/>
    <n v="312557255"/>
    <n v="11839425"/>
    <n v="0"/>
    <n v="0"/>
    <n v="12218535"/>
    <n v="24057960"/>
    <n v="28920749"/>
    <n v="19933452"/>
    <n v="5013807"/>
    <n v="4389922"/>
    <n v="0"/>
    <n v="0"/>
    <n v="3227265"/>
    <n v="96923830"/>
    <n v="0"/>
    <n v="1850689"/>
    <n v="160259714"/>
    <n v="1226669"/>
    <n v="172726517"/>
    <n v="0"/>
    <n v="4277925"/>
    <n v="0"/>
    <n v="0"/>
    <n v="0"/>
    <n v="0"/>
    <n v="2464524"/>
    <n v="503810428"/>
    <n v="0"/>
    <n v="0"/>
    <n v="0"/>
    <n v="0"/>
    <n v="0"/>
    <n v="0"/>
    <n v="0"/>
    <n v="0"/>
    <n v="0"/>
    <n v="0"/>
    <n v="0"/>
    <n v="0"/>
    <n v="0"/>
  </r>
  <r>
    <n v="106190541"/>
    <x v="65"/>
    <x v="3"/>
    <x v="10"/>
    <d v="2019-01-04T00:00:00"/>
    <s v="06/30/2019"/>
    <s v="Open"/>
    <x v="0"/>
    <m/>
    <n v="913"/>
    <x v="1"/>
    <x v="0"/>
    <s v=""/>
    <s v="626-408-9800"/>
    <s v="323 SOUTH HELIOTROPE AVENUE"/>
    <s v="MONROVIA"/>
    <n v="91016"/>
    <s v="RON KUPFERSTEIN"/>
    <n v="49"/>
    <n v="49"/>
    <n v="49"/>
    <x v="31"/>
    <n v="0"/>
    <n v="0"/>
    <n v="0"/>
    <n v="0"/>
    <n v="0"/>
    <n v="26"/>
    <n v="0"/>
    <n v="0"/>
    <n v="0"/>
    <n v="97"/>
    <n v="71"/>
    <x v="3040"/>
    <x v="6"/>
    <x v="8"/>
    <n v="0"/>
    <x v="0"/>
    <n v="0"/>
    <n v="88"/>
    <n v="0"/>
    <n v="0"/>
    <n v="0"/>
    <n v="2137"/>
    <n v="2049"/>
    <n v="2"/>
    <n v="0"/>
    <n v="0"/>
    <n v="0"/>
    <n v="0"/>
    <n v="0"/>
    <n v="47"/>
    <n v="0"/>
    <n v="0"/>
    <n v="0"/>
    <n v="49"/>
    <n v="27411486"/>
    <n v="0"/>
    <n v="0"/>
    <n v="0"/>
    <n v="0"/>
    <n v="0"/>
    <n v="2339427"/>
    <n v="0"/>
    <n v="0"/>
    <n v="0"/>
    <n v="29750913"/>
    <n v="2331"/>
    <n v="0"/>
    <n v="0"/>
    <n v="0"/>
    <n v="0"/>
    <n v="0"/>
    <n v="73365"/>
    <n v="0"/>
    <n v="0"/>
    <n v="0"/>
    <n v="75696"/>
    <x v="8"/>
    <n v="22419496"/>
    <n v="0"/>
    <n v="0"/>
    <n v="0"/>
    <n v="0"/>
    <n v="0"/>
    <n v="0"/>
    <n v="316510"/>
    <n v="0"/>
    <x v="0"/>
    <x v="7"/>
    <n v="0"/>
    <n v="0"/>
    <n v="0"/>
    <n v="0"/>
    <n v="22736006"/>
    <n v="0"/>
    <n v="0"/>
    <n v="0"/>
    <n v="0"/>
    <n v="0"/>
    <n v="4994321"/>
    <n v="0"/>
    <n v="0"/>
    <n v="0"/>
    <n v="0"/>
    <n v="0"/>
    <n v="2096282"/>
    <n v="0"/>
    <n v="0"/>
    <n v="0"/>
    <n v="7090603"/>
    <n v="0"/>
    <n v="4755183"/>
    <n v="0"/>
    <n v="0"/>
    <n v="0"/>
    <n v="0"/>
    <n v="0"/>
    <n v="0"/>
    <n v="41105"/>
    <n v="6371784"/>
    <n v="0"/>
    <n v="0"/>
    <n v="0"/>
    <n v="0"/>
    <n v="0"/>
    <n v="0"/>
    <n v="0"/>
    <n v="0"/>
    <n v="0"/>
    <n v="0"/>
    <n v="0"/>
    <n v="0"/>
    <n v="0"/>
  </r>
  <r>
    <n v="106361166"/>
    <x v="83"/>
    <x v="3"/>
    <x v="10"/>
    <d v="2019-01-04T00:00:00"/>
    <s v="06/30/2019"/>
    <s v="Open"/>
    <x v="5"/>
    <m/>
    <n v="1207"/>
    <x v="1"/>
    <x v="0"/>
    <s v=""/>
    <s v="909-625-5411"/>
    <s v="5000 SAN BERNARDINO STREET"/>
    <s v="MONTCLAIR"/>
    <n v="91763"/>
    <s v="MICHAEL SARIAN"/>
    <n v="102"/>
    <n v="102"/>
    <n v="50"/>
    <x v="76"/>
    <n v="97"/>
    <n v="114"/>
    <n v="252"/>
    <n v="0"/>
    <n v="0"/>
    <n v="52"/>
    <n v="3"/>
    <n v="0"/>
    <n v="26"/>
    <n v="664"/>
    <n v="0"/>
    <x v="811"/>
    <x v="949"/>
    <x v="2182"/>
    <n v="664"/>
    <x v="0"/>
    <n v="0"/>
    <n v="140"/>
    <n v="5"/>
    <n v="0"/>
    <n v="37"/>
    <n v="2114"/>
    <n v="0"/>
    <n v="243"/>
    <n v="319"/>
    <n v="850"/>
    <n v="3692"/>
    <n v="0"/>
    <n v="0"/>
    <n v="732"/>
    <n v="31"/>
    <n v="0"/>
    <n v="663"/>
    <n v="6530"/>
    <n v="8851782"/>
    <n v="5633684"/>
    <n v="5812937"/>
    <n v="10342833"/>
    <n v="0"/>
    <n v="0"/>
    <n v="2964710"/>
    <n v="77222"/>
    <n v="0"/>
    <n v="644905"/>
    <n v="34328073"/>
    <n v="1339253"/>
    <n v="1559830"/>
    <n v="3331837"/>
    <n v="13638769"/>
    <n v="0"/>
    <n v="0"/>
    <n v="2732390"/>
    <n v="221549"/>
    <n v="0"/>
    <n v="2147739"/>
    <n v="24971367"/>
    <x v="3483"/>
    <n v="7744902"/>
    <n v="5348275"/>
    <n v="6865125"/>
    <n v="19460349"/>
    <n v="-54788"/>
    <n v="0"/>
    <n v="0"/>
    <n v="2223804"/>
    <n v="108595"/>
    <x v="0"/>
    <x v="2871"/>
    <n v="0"/>
    <n v="0"/>
    <n v="0"/>
    <n v="472088"/>
    <n v="44488905"/>
    <n v="0"/>
    <n v="0"/>
    <n v="0"/>
    <n v="0"/>
    <n v="0"/>
    <n v="2446133"/>
    <n v="1845239"/>
    <n v="2279650"/>
    <n v="4576041"/>
    <n v="0"/>
    <n v="0"/>
    <n v="3473296"/>
    <n v="190176"/>
    <n v="0"/>
    <n v="0"/>
    <n v="14810535"/>
    <n v="128139"/>
    <n v="12416639"/>
    <n v="0"/>
    <n v="0"/>
    <n v="0"/>
    <n v="0"/>
    <n v="0"/>
    <n v="0"/>
    <n v="6484138"/>
    <n v="45407300"/>
    <n v="0"/>
    <n v="0"/>
    <n v="0"/>
    <n v="0"/>
    <n v="0"/>
    <n v="0"/>
    <n v="0"/>
    <n v="0"/>
    <n v="0"/>
    <n v="0"/>
    <n v="0"/>
    <n v="0"/>
    <n v="0"/>
  </r>
  <r>
    <n v="106190547"/>
    <x v="101"/>
    <x v="3"/>
    <x v="10"/>
    <d v="2019-01-04T00:00:00"/>
    <s v="06/30/2019"/>
    <s v="Open"/>
    <x v="0"/>
    <m/>
    <n v="913"/>
    <x v="1"/>
    <x v="0"/>
    <s v=""/>
    <s v="626-570-9000"/>
    <s v="900 SOUTH ATLANTIC BOULEVARD"/>
    <s v="MONTEREY PARK"/>
    <n v="91754"/>
    <s v="PHILIP COHEN"/>
    <n v="101"/>
    <n v="101"/>
    <n v="54"/>
    <x v="340"/>
    <n v="174"/>
    <n v="191"/>
    <n v="454"/>
    <n v="0"/>
    <n v="0"/>
    <n v="2"/>
    <n v="109"/>
    <n v="0"/>
    <n v="73"/>
    <n v="1175"/>
    <n v="0"/>
    <x v="3041"/>
    <x v="723"/>
    <x v="1871"/>
    <n v="1907"/>
    <x v="0"/>
    <n v="0"/>
    <n v="10"/>
    <n v="434"/>
    <n v="0"/>
    <n v="136"/>
    <n v="4872"/>
    <n v="0"/>
    <n v="663"/>
    <n v="612"/>
    <n v="956"/>
    <n v="3785"/>
    <n v="0"/>
    <n v="0"/>
    <n v="100"/>
    <n v="967"/>
    <n v="1"/>
    <n v="482"/>
    <n v="7566"/>
    <n v="20887148"/>
    <n v="15895005"/>
    <n v="12353448"/>
    <n v="36476794"/>
    <n v="0"/>
    <n v="0"/>
    <n v="277028"/>
    <n v="9319864"/>
    <n v="0"/>
    <n v="2595672"/>
    <n v="97804959"/>
    <n v="7074755"/>
    <n v="9113125"/>
    <n v="5741199"/>
    <n v="29315921"/>
    <n v="0"/>
    <n v="0"/>
    <n v="641176"/>
    <n v="10785932"/>
    <n v="13762"/>
    <n v="2283046"/>
    <n v="64968916"/>
    <x v="3484"/>
    <n v="25582489"/>
    <n v="22284525"/>
    <n v="14332267"/>
    <n v="52861247"/>
    <n v="-844210"/>
    <n v="0"/>
    <n v="0"/>
    <n v="754692"/>
    <n v="16151789"/>
    <x v="0"/>
    <x v="2872"/>
    <n v="0"/>
    <n v="0"/>
    <n v="0"/>
    <n v="3615247"/>
    <n v="135697913"/>
    <n v="0"/>
    <n v="4103725"/>
    <n v="0"/>
    <n v="0"/>
    <n v="4103725"/>
    <n v="2379414"/>
    <n v="2723605"/>
    <n v="4606590"/>
    <n v="17035192"/>
    <n v="0"/>
    <n v="0"/>
    <n v="163512"/>
    <n v="3954007"/>
    <n v="0"/>
    <n v="317367"/>
    <n v="31179687"/>
    <n v="165282"/>
    <n v="23538629"/>
    <n v="0"/>
    <n v="0"/>
    <n v="0"/>
    <n v="0"/>
    <n v="0"/>
    <n v="0"/>
    <n v="62680"/>
    <n v="1924176"/>
    <n v="0"/>
    <n v="0"/>
    <n v="0"/>
    <n v="0"/>
    <n v="0"/>
    <n v="0"/>
    <n v="0"/>
    <n v="0"/>
    <n v="0"/>
    <n v="0"/>
    <n v="0"/>
    <n v="0"/>
    <n v="0"/>
  </r>
  <r>
    <n v="106190524"/>
    <x v="68"/>
    <x v="3"/>
    <x v="10"/>
    <d v="2019-01-04T00:00:00"/>
    <s v="06/30/2019"/>
    <s v="Open"/>
    <x v="0"/>
    <m/>
    <n v="905"/>
    <x v="2"/>
    <x v="0"/>
    <s v=""/>
    <s v="818-787-2222"/>
    <s v="14850 ROSCOE BOULEVARD"/>
    <s v="PANORAMA CITY"/>
    <n v="91402"/>
    <s v="JAMES THEIRING"/>
    <n v="145"/>
    <n v="145"/>
    <n v="135"/>
    <x v="1036"/>
    <n v="132"/>
    <n v="334"/>
    <n v="361"/>
    <n v="0"/>
    <n v="0"/>
    <n v="0"/>
    <n v="0"/>
    <n v="20"/>
    <n v="300"/>
    <n v="1830"/>
    <n v="0"/>
    <x v="2911"/>
    <x v="247"/>
    <x v="2327"/>
    <n v="2892"/>
    <x v="0"/>
    <n v="0"/>
    <n v="0"/>
    <n v="0"/>
    <n v="83"/>
    <n v="1116"/>
    <n v="10411"/>
    <n v="0"/>
    <n v="684"/>
    <n v="143"/>
    <n v="375"/>
    <n v="410"/>
    <n v="0"/>
    <n v="0"/>
    <n v="0"/>
    <n v="0"/>
    <n v="20"/>
    <n v="198"/>
    <n v="1830"/>
    <n v="36224759"/>
    <n v="4817458"/>
    <n v="12187323"/>
    <n v="18416509"/>
    <n v="0"/>
    <n v="0"/>
    <n v="0"/>
    <n v="0"/>
    <n v="550569"/>
    <n v="8906976"/>
    <n v="81103594"/>
    <n v="5883798"/>
    <n v="1039995"/>
    <n v="2842615"/>
    <n v="3220169"/>
    <n v="0"/>
    <n v="0"/>
    <n v="0"/>
    <n v="0"/>
    <n v="113293"/>
    <n v="1911059"/>
    <n v="15010929"/>
    <x v="3485"/>
    <n v="29655774"/>
    <n v="3377644"/>
    <n v="11577540"/>
    <n v="18297236"/>
    <n v="-695644"/>
    <n v="0"/>
    <n v="0"/>
    <n v="0"/>
    <n v="0"/>
    <x v="0"/>
    <x v="2873"/>
    <n v="0"/>
    <n v="0"/>
    <n v="0"/>
    <n v="2407239"/>
    <n v="68165164"/>
    <n v="0"/>
    <n v="-1685539"/>
    <n v="0"/>
    <n v="0"/>
    <n v="-1685539"/>
    <n v="12452783"/>
    <n v="2479809"/>
    <n v="3452399"/>
    <n v="2349547"/>
    <n v="0"/>
    <n v="0"/>
    <n v="0"/>
    <n v="0"/>
    <n v="0"/>
    <n v="5529282"/>
    <n v="26263820"/>
    <n v="2360810"/>
    <n v="26804287"/>
    <n v="0"/>
    <n v="3582663"/>
    <n v="0"/>
    <n v="0"/>
    <n v="0"/>
    <n v="0"/>
    <n v="445627"/>
    <n v="3434360"/>
    <n v="0"/>
    <n v="0"/>
    <n v="0"/>
    <n v="0"/>
    <n v="0"/>
    <n v="0"/>
    <n v="0"/>
    <n v="0"/>
    <n v="0"/>
    <n v="0"/>
    <n v="0"/>
    <n v="0"/>
    <n v="0"/>
  </r>
  <r>
    <n v="106301262"/>
    <x v="63"/>
    <x v="3"/>
    <x v="10"/>
    <d v="2019-01-04T00:00:00"/>
    <s v="06/30/2019"/>
    <s v="Open"/>
    <x v="9"/>
    <m/>
    <n v="1017"/>
    <x v="2"/>
    <x v="0"/>
    <s v=""/>
    <s v="949-364-1400"/>
    <s v="27700 MEDICAL CENTER ROAD"/>
    <s v="MISSION VIEJO"/>
    <n v="92691"/>
    <s v="EILEEN HAUBL"/>
    <n v="523"/>
    <n v="404"/>
    <n v="211"/>
    <x v="163"/>
    <n v="765"/>
    <n v="306"/>
    <n v="443"/>
    <n v="0"/>
    <n v="0"/>
    <n v="61"/>
    <n v="1550"/>
    <n v="3"/>
    <n v="79"/>
    <n v="4582"/>
    <n v="0"/>
    <x v="3042"/>
    <x v="2193"/>
    <x v="2328"/>
    <n v="1511"/>
    <x v="0"/>
    <n v="0"/>
    <n v="330"/>
    <n v="5758"/>
    <n v="33"/>
    <n v="192"/>
    <n v="19126"/>
    <n v="0"/>
    <n v="13053"/>
    <n v="8984"/>
    <n v="2039"/>
    <n v="8400"/>
    <n v="0"/>
    <n v="0"/>
    <n v="932"/>
    <n v="25797"/>
    <n v="20"/>
    <n v="2541"/>
    <n v="61766"/>
    <n v="121400280"/>
    <n v="75861195"/>
    <n v="21510785"/>
    <n v="35257149"/>
    <n v="0"/>
    <n v="0"/>
    <n v="7029166"/>
    <n v="108306535"/>
    <n v="108353"/>
    <n v="4585214"/>
    <n v="374058677"/>
    <n v="80519464"/>
    <n v="51349810"/>
    <n v="11327879"/>
    <n v="36208214"/>
    <n v="0"/>
    <n v="0"/>
    <n v="5304022"/>
    <n v="126372148"/>
    <n v="70913"/>
    <n v="12018525"/>
    <n v="323170975"/>
    <x v="3486"/>
    <n v="170193120"/>
    <n v="121301552"/>
    <n v="25796515"/>
    <n v="33041738"/>
    <n v="0"/>
    <n v="0"/>
    <n v="0"/>
    <n v="7246126"/>
    <n v="151368890"/>
    <x v="0"/>
    <x v="2874"/>
    <n v="0"/>
    <n v="0"/>
    <n v="0"/>
    <n v="2653601"/>
    <n v="526397945"/>
    <n v="5814247"/>
    <n v="0"/>
    <n v="0"/>
    <n v="7054055"/>
    <n v="12868302"/>
    <n v="31726624"/>
    <n v="11723700"/>
    <n v="7042149"/>
    <n v="38423625"/>
    <n v="0"/>
    <n v="0"/>
    <n v="5087062"/>
    <n v="90363848"/>
    <n v="0"/>
    <n v="-666999"/>
    <n v="183700009"/>
    <n v="3485109"/>
    <n v="143308581"/>
    <n v="0"/>
    <n v="-5369945"/>
    <n v="0"/>
    <n v="0"/>
    <n v="0"/>
    <n v="0"/>
    <n v="4478483"/>
    <n v="330156240"/>
    <n v="0"/>
    <n v="0"/>
    <n v="0"/>
    <n v="0"/>
    <n v="0"/>
    <n v="0"/>
    <n v="0"/>
    <n v="0"/>
    <n v="0"/>
    <n v="0"/>
    <n v="0"/>
    <n v="0"/>
    <n v="0"/>
  </r>
  <r>
    <n v="106250956"/>
    <x v="64"/>
    <x v="3"/>
    <x v="10"/>
    <d v="2019-01-04T00:00:00"/>
    <s v="06/30/2019"/>
    <s v="Open"/>
    <x v="26"/>
    <m/>
    <n v="201"/>
    <x v="7"/>
    <x v="0"/>
    <s v="Rural"/>
    <s v="530-233-5131"/>
    <s v="228 WEST MCDOWELL AVENUE"/>
    <s v="ALTURAS"/>
    <n v="96101"/>
    <s v="KEVIN KRAMER"/>
    <n v="87"/>
    <n v="87"/>
    <n v="49"/>
    <x v="375"/>
    <n v="1"/>
    <n v="3"/>
    <n v="31"/>
    <n v="0"/>
    <n v="0"/>
    <n v="3"/>
    <n v="0"/>
    <n v="0"/>
    <n v="2"/>
    <n v="88"/>
    <n v="20"/>
    <x v="1855"/>
    <x v="909"/>
    <x v="652"/>
    <n v="1771"/>
    <x v="0"/>
    <n v="0"/>
    <n v="6"/>
    <n v="0"/>
    <n v="0"/>
    <n v="257"/>
    <n v="3744"/>
    <n v="3487"/>
    <n v="3065"/>
    <n v="37"/>
    <n v="101"/>
    <n v="2793"/>
    <n v="0"/>
    <n v="0"/>
    <n v="1714"/>
    <n v="0"/>
    <n v="0"/>
    <n v="320"/>
    <n v="8030"/>
    <n v="779589"/>
    <n v="46135"/>
    <n v="205038"/>
    <n v="1079003"/>
    <n v="0"/>
    <n v="0"/>
    <n v="21601"/>
    <n v="0"/>
    <n v="0"/>
    <n v="69993"/>
    <n v="2201359"/>
    <n v="2337155"/>
    <n v="53616"/>
    <n v="68145"/>
    <n v="2151110"/>
    <n v="0"/>
    <n v="0"/>
    <n v="979570"/>
    <n v="0"/>
    <n v="0"/>
    <n v="333441"/>
    <n v="5923037"/>
    <x v="3487"/>
    <n v="1517451"/>
    <n v="48566"/>
    <n v="-236134"/>
    <n v="-2792052"/>
    <n v="-11830"/>
    <n v="0"/>
    <n v="0"/>
    <n v="439741"/>
    <n v="0"/>
    <x v="0"/>
    <x v="7"/>
    <n v="0"/>
    <n v="0"/>
    <n v="0"/>
    <n v="72292"/>
    <n v="-783658"/>
    <n v="0"/>
    <n v="40286"/>
    <n v="0"/>
    <n v="0"/>
    <n v="40286"/>
    <n v="1599293"/>
    <n v="51185"/>
    <n v="521147"/>
    <n v="6062451"/>
    <n v="0"/>
    <n v="0"/>
    <n v="561430"/>
    <n v="0"/>
    <n v="0"/>
    <n v="152834"/>
    <n v="8948340"/>
    <n v="226978"/>
    <n v="5300289"/>
    <n v="0"/>
    <n v="702893"/>
    <n v="0"/>
    <n v="0"/>
    <n v="0"/>
    <n v="0"/>
    <n v="6961585"/>
    <n v="17199695"/>
    <n v="0"/>
    <n v="0"/>
    <n v="0"/>
    <n v="0"/>
    <n v="0"/>
    <n v="0"/>
    <n v="0"/>
    <n v="0"/>
    <n v="0"/>
    <n v="0"/>
    <n v="0"/>
    <n v="0"/>
    <n v="0"/>
  </r>
  <r>
    <n v="106334457"/>
    <x v="576"/>
    <x v="3"/>
    <x v="10"/>
    <d v="2019-01-04T00:00:00"/>
    <s v="06/30/2019"/>
    <s v="Open"/>
    <x v="24"/>
    <m/>
    <n v="1103"/>
    <x v="1"/>
    <x v="1"/>
    <s v=""/>
    <s v="760-863-8632"/>
    <s v="47-915 OASIS STREET"/>
    <s v="INDIO"/>
    <n v="92201"/>
    <s v="ANNE BAKAR"/>
    <n v="16"/>
    <n v="16"/>
    <n v="16"/>
    <x v="8"/>
    <n v="0"/>
    <n v="0"/>
    <n v="0"/>
    <n v="11"/>
    <n v="0"/>
    <n v="23"/>
    <n v="20"/>
    <n v="0"/>
    <n v="0"/>
    <n v="54"/>
    <n v="0"/>
    <x v="8"/>
    <x v="6"/>
    <x v="8"/>
    <n v="0"/>
    <x v="354"/>
    <n v="0"/>
    <n v="727"/>
    <n v="567"/>
    <n v="0"/>
    <n v="0"/>
    <n v="1441"/>
    <n v="0"/>
    <n v="0"/>
    <n v="0"/>
    <n v="0"/>
    <n v="0"/>
    <n v="0"/>
    <n v="0"/>
    <n v="0"/>
    <n v="0"/>
    <n v="0"/>
    <n v="0"/>
    <n v="0"/>
    <n v="0"/>
    <n v="0"/>
    <n v="0"/>
    <n v="0"/>
    <n v="189263"/>
    <n v="0"/>
    <n v="936013"/>
    <n v="730013"/>
    <n v="0"/>
    <n v="0"/>
    <n v="1855289"/>
    <n v="0"/>
    <n v="0"/>
    <n v="0"/>
    <n v="0"/>
    <n v="0"/>
    <n v="0"/>
    <n v="0"/>
    <n v="0"/>
    <n v="0"/>
    <n v="0"/>
    <n v="0"/>
    <x v="8"/>
    <n v="0"/>
    <n v="0"/>
    <n v="0"/>
    <n v="0"/>
    <n v="0"/>
    <n v="71613"/>
    <n v="0"/>
    <n v="354166"/>
    <n v="276220"/>
    <x v="0"/>
    <x v="7"/>
    <n v="0"/>
    <n v="0"/>
    <n v="0"/>
    <n v="0"/>
    <n v="701999"/>
    <n v="0"/>
    <n v="0"/>
    <n v="0"/>
    <n v="0"/>
    <n v="0"/>
    <n v="0"/>
    <n v="0"/>
    <n v="0"/>
    <n v="0"/>
    <n v="117650"/>
    <n v="0"/>
    <n v="581847"/>
    <n v="453793"/>
    <n v="0"/>
    <n v="0"/>
    <n v="1153290"/>
    <n v="0"/>
    <n v="1020854"/>
    <n v="0"/>
    <n v="0"/>
    <n v="0"/>
    <n v="0"/>
    <n v="0"/>
    <n v="0"/>
    <n v="0"/>
    <n v="1766"/>
    <n v="0"/>
    <n v="0"/>
    <n v="0"/>
    <n v="0"/>
    <n v="0"/>
    <n v="0"/>
    <n v="0"/>
    <n v="0"/>
    <n v="0"/>
    <n v="0"/>
    <n v="0"/>
    <n v="0"/>
    <n v="0"/>
  </r>
  <r>
    <n v="106444029"/>
    <x v="114"/>
    <x v="3"/>
    <x v="10"/>
    <d v="2019-01-04T00:00:00"/>
    <s v="06/30/2019"/>
    <s v="Open"/>
    <x v="39"/>
    <m/>
    <n v="703"/>
    <x v="1"/>
    <x v="1"/>
    <s v=""/>
    <s v="831-600-2801"/>
    <s v="2250 SOQUEL AVENUE"/>
    <s v="SANTA CRUZ"/>
    <n v="95062"/>
    <s v="ANNE BAKAR"/>
    <n v="16"/>
    <n v="16"/>
    <n v="16"/>
    <x v="341"/>
    <n v="0"/>
    <n v="79"/>
    <n v="1"/>
    <n v="18"/>
    <n v="0"/>
    <n v="0"/>
    <n v="2"/>
    <n v="0"/>
    <n v="0"/>
    <n v="121"/>
    <n v="0"/>
    <x v="382"/>
    <x v="6"/>
    <x v="2329"/>
    <n v="5"/>
    <x v="93"/>
    <n v="0"/>
    <n v="0"/>
    <n v="9"/>
    <n v="0"/>
    <n v="0"/>
    <n v="1402"/>
    <n v="0"/>
    <n v="0"/>
    <n v="0"/>
    <n v="0"/>
    <n v="0"/>
    <n v="0"/>
    <n v="0"/>
    <n v="0"/>
    <n v="0"/>
    <n v="0"/>
    <n v="0"/>
    <n v="0"/>
    <n v="990000"/>
    <n v="0"/>
    <n v="2175000"/>
    <n v="12500"/>
    <n v="305000"/>
    <n v="0"/>
    <n v="0"/>
    <n v="22500"/>
    <n v="0"/>
    <n v="0"/>
    <n v="3505000"/>
    <n v="0"/>
    <n v="0"/>
    <n v="0"/>
    <n v="0"/>
    <n v="0"/>
    <n v="0"/>
    <n v="0"/>
    <n v="0"/>
    <n v="0"/>
    <n v="0"/>
    <n v="0"/>
    <x v="8"/>
    <n v="455615"/>
    <n v="0"/>
    <n v="1000973"/>
    <n v="5753"/>
    <n v="0"/>
    <n v="140366"/>
    <n v="0"/>
    <n v="0"/>
    <n v="10355"/>
    <x v="0"/>
    <x v="7"/>
    <n v="0"/>
    <n v="0"/>
    <n v="0"/>
    <n v="0"/>
    <n v="1613062"/>
    <n v="0"/>
    <n v="0"/>
    <n v="0"/>
    <n v="0"/>
    <n v="0"/>
    <n v="534385"/>
    <n v="0"/>
    <n v="1174027"/>
    <n v="6747"/>
    <n v="164634"/>
    <n v="0"/>
    <n v="0"/>
    <n v="12145"/>
    <n v="0"/>
    <n v="0"/>
    <n v="1891938"/>
    <n v="0"/>
    <n v="1777156"/>
    <n v="0"/>
    <n v="0"/>
    <n v="0"/>
    <n v="0"/>
    <n v="0"/>
    <n v="0"/>
    <n v="3935"/>
    <n v="47700"/>
    <n v="0"/>
    <n v="0"/>
    <n v="0"/>
    <n v="0"/>
    <n v="0"/>
    <n v="0"/>
    <n v="0"/>
    <n v="0"/>
    <n v="0"/>
    <n v="0"/>
    <n v="0"/>
    <n v="0"/>
    <n v="0"/>
  </r>
  <r>
    <n v="106504081"/>
    <x v="118"/>
    <x v="3"/>
    <x v="10"/>
    <d v="2019-01-04T00:00:00"/>
    <s v="06/30/2019"/>
    <s v="Open"/>
    <x v="30"/>
    <m/>
    <n v="511"/>
    <x v="1"/>
    <x v="1"/>
    <s v=""/>
    <s v="209-300-8800"/>
    <s v="1904 RICHLAND AVENUE"/>
    <s v="CERES"/>
    <n v="95307"/>
    <s v="ANNE BAKAR"/>
    <n v="16"/>
    <n v="16"/>
    <n v="16"/>
    <x v="8"/>
    <n v="0"/>
    <n v="0"/>
    <n v="0"/>
    <n v="29"/>
    <n v="0"/>
    <n v="232"/>
    <n v="0"/>
    <n v="0"/>
    <n v="0"/>
    <n v="261"/>
    <n v="0"/>
    <x v="8"/>
    <x v="6"/>
    <x v="8"/>
    <n v="0"/>
    <x v="158"/>
    <n v="0"/>
    <n v="933"/>
    <n v="0"/>
    <n v="0"/>
    <n v="0"/>
    <n v="1049"/>
    <n v="0"/>
    <n v="0"/>
    <n v="0"/>
    <n v="0"/>
    <n v="0"/>
    <n v="0"/>
    <n v="0"/>
    <n v="0"/>
    <n v="0"/>
    <n v="0"/>
    <n v="0"/>
    <n v="0"/>
    <n v="0"/>
    <n v="0"/>
    <n v="0"/>
    <n v="0"/>
    <n v="152954"/>
    <n v="0"/>
    <n v="1230223"/>
    <n v="0"/>
    <n v="0"/>
    <n v="0"/>
    <n v="1383177"/>
    <n v="0"/>
    <n v="0"/>
    <n v="0"/>
    <n v="0"/>
    <n v="0"/>
    <n v="0"/>
    <n v="0"/>
    <n v="0"/>
    <n v="0"/>
    <n v="0"/>
    <n v="0"/>
    <x v="8"/>
    <n v="0"/>
    <n v="0"/>
    <n v="0"/>
    <n v="0"/>
    <n v="0"/>
    <n v="23956"/>
    <n v="0"/>
    <n v="192684"/>
    <n v="0"/>
    <x v="0"/>
    <x v="7"/>
    <n v="0"/>
    <n v="0"/>
    <n v="0"/>
    <n v="0"/>
    <n v="216640"/>
    <n v="0"/>
    <n v="0"/>
    <n v="0"/>
    <n v="0"/>
    <n v="0"/>
    <n v="0"/>
    <n v="0"/>
    <n v="0"/>
    <n v="0"/>
    <n v="128998"/>
    <n v="0"/>
    <n v="1037539"/>
    <n v="0"/>
    <n v="0"/>
    <n v="0"/>
    <n v="1166537"/>
    <n v="0"/>
    <n v="1085135"/>
    <n v="0"/>
    <n v="0"/>
    <n v="0"/>
    <n v="0"/>
    <n v="0"/>
    <n v="0"/>
    <n v="140"/>
    <n v="29285"/>
    <n v="0"/>
    <n v="0"/>
    <n v="0"/>
    <n v="0"/>
    <n v="0"/>
    <n v="0"/>
    <n v="0"/>
    <n v="0"/>
    <n v="0"/>
    <n v="0"/>
    <n v="0"/>
    <n v="0"/>
    <n v="0"/>
  </r>
  <r>
    <n v="106291053"/>
    <x v="115"/>
    <x v="3"/>
    <x v="10"/>
    <d v="2019-01-04T00:00:00"/>
    <s v="06/30/2019"/>
    <s v="Open"/>
    <x v="40"/>
    <m/>
    <n v="302"/>
    <x v="4"/>
    <x v="0"/>
    <s v="Rural"/>
    <s v="530-587-6011"/>
    <s v="10121 PINE AVENUE"/>
    <s v="TRUCKEE"/>
    <n v="96161"/>
    <s v="HARRY WEIS"/>
    <n v="62"/>
    <n v="62"/>
    <n v="62"/>
    <x v="829"/>
    <n v="10"/>
    <n v="41"/>
    <n v="89"/>
    <n v="0"/>
    <n v="0"/>
    <n v="27"/>
    <n v="182"/>
    <n v="0"/>
    <n v="17"/>
    <n v="534"/>
    <n v="0"/>
    <x v="3043"/>
    <x v="659"/>
    <x v="260"/>
    <n v="234"/>
    <x v="0"/>
    <n v="0"/>
    <n v="43"/>
    <n v="393"/>
    <n v="0"/>
    <n v="56"/>
    <n v="1419"/>
    <n v="0"/>
    <n v="3354"/>
    <n v="118"/>
    <n v="449"/>
    <n v="2233"/>
    <n v="1"/>
    <n v="0"/>
    <n v="655"/>
    <n v="4306"/>
    <n v="0"/>
    <n v="935"/>
    <n v="12051"/>
    <n v="9196915"/>
    <n v="607152"/>
    <n v="2212085"/>
    <n v="3596058"/>
    <n v="0"/>
    <n v="0"/>
    <n v="906713"/>
    <n v="7717717"/>
    <n v="0"/>
    <n v="858606"/>
    <n v="25095246"/>
    <n v="23611019"/>
    <n v="1219418"/>
    <n v="1748796"/>
    <n v="6248557"/>
    <n v="630"/>
    <n v="0"/>
    <n v="4034814"/>
    <n v="25394630"/>
    <n v="0"/>
    <n v="1834065"/>
    <n v="64091929"/>
    <x v="3488"/>
    <n v="22855259"/>
    <n v="1108916"/>
    <n v="3532715"/>
    <n v="1948302"/>
    <n v="0"/>
    <n v="215"/>
    <n v="0"/>
    <n v="1534331"/>
    <n v="7582755"/>
    <x v="0"/>
    <x v="2875"/>
    <n v="0"/>
    <n v="0"/>
    <n v="0"/>
    <n v="-3360826"/>
    <n v="38192723"/>
    <n v="0"/>
    <n v="0"/>
    <n v="0"/>
    <n v="0"/>
    <n v="0"/>
    <n v="9952676"/>
    <n v="717654"/>
    <n v="428166"/>
    <n v="6057460"/>
    <n v="415"/>
    <n v="0"/>
    <n v="3407196"/>
    <n v="25529592"/>
    <n v="0"/>
    <n v="4901293"/>
    <n v="50994452"/>
    <n v="1883671"/>
    <n v="44484642"/>
    <n v="0"/>
    <n v="-2455362"/>
    <n v="0"/>
    <n v="0"/>
    <n v="0"/>
    <n v="0"/>
    <n v="5886917"/>
    <n v="163215782"/>
    <n v="0"/>
    <n v="0"/>
    <n v="0"/>
    <n v="0"/>
    <n v="0"/>
    <n v="0"/>
    <n v="0"/>
    <n v="0"/>
    <n v="0"/>
    <n v="0"/>
    <n v="0"/>
    <n v="0"/>
    <n v="0"/>
  </r>
  <r>
    <n v="106190782"/>
    <x v="116"/>
    <x v="3"/>
    <x v="10"/>
    <d v="2019-01-04T00:00:00"/>
    <s v="06/30/2019"/>
    <s v="Open"/>
    <x v="0"/>
    <m/>
    <n v="905"/>
    <x v="2"/>
    <x v="0"/>
    <s v=""/>
    <s v="818-996-1051"/>
    <s v="18646 OXNARD STREET"/>
    <s v="TARZANA"/>
    <n v="91356"/>
    <s v="ALBERT SENELLA"/>
    <n v="60"/>
    <n v="60"/>
    <n v="60"/>
    <x v="250"/>
    <n v="0"/>
    <n v="329"/>
    <n v="0"/>
    <n v="230"/>
    <n v="0"/>
    <n v="149"/>
    <n v="0"/>
    <n v="0"/>
    <n v="8"/>
    <n v="766"/>
    <n v="0"/>
    <x v="3044"/>
    <x v="6"/>
    <x v="1795"/>
    <n v="0"/>
    <x v="411"/>
    <n v="0"/>
    <n v="1068"/>
    <n v="0"/>
    <n v="0"/>
    <n v="39"/>
    <n v="5063"/>
    <n v="0"/>
    <n v="0"/>
    <n v="0"/>
    <n v="0"/>
    <n v="0"/>
    <n v="0"/>
    <n v="0"/>
    <n v="0"/>
    <n v="0"/>
    <n v="0"/>
    <n v="0"/>
    <n v="0"/>
    <n v="500800"/>
    <n v="0"/>
    <n v="1272375"/>
    <n v="0"/>
    <n v="1186650"/>
    <n v="0"/>
    <n v="934500"/>
    <n v="0"/>
    <n v="0"/>
    <n v="41925"/>
    <n v="3936250"/>
    <n v="0"/>
    <n v="0"/>
    <n v="0"/>
    <n v="0"/>
    <n v="0"/>
    <n v="0"/>
    <n v="0"/>
    <n v="0"/>
    <n v="0"/>
    <n v="0"/>
    <n v="0"/>
    <x v="8"/>
    <n v="217546"/>
    <n v="0"/>
    <n v="135862"/>
    <n v="0"/>
    <n v="0"/>
    <n v="212372"/>
    <n v="0"/>
    <n v="793380"/>
    <n v="0"/>
    <x v="0"/>
    <x v="7"/>
    <n v="0"/>
    <n v="0"/>
    <n v="0"/>
    <n v="26245"/>
    <n v="1385405"/>
    <n v="0"/>
    <n v="0"/>
    <n v="0"/>
    <n v="0"/>
    <n v="0"/>
    <n v="283254"/>
    <n v="0"/>
    <n v="1136513"/>
    <n v="0"/>
    <n v="974278"/>
    <n v="0"/>
    <n v="141120"/>
    <n v="0"/>
    <n v="0"/>
    <n v="15680"/>
    <n v="2550845"/>
    <n v="0"/>
    <n v="2071523"/>
    <n v="0"/>
    <n v="1003385"/>
    <n v="0"/>
    <n v="0"/>
    <n v="0"/>
    <n v="0"/>
    <n v="497204"/>
    <n v="10944725"/>
    <n v="0"/>
    <n v="0"/>
    <n v="0"/>
    <n v="0"/>
    <n v="0"/>
    <n v="0"/>
    <n v="0"/>
    <n v="0"/>
    <n v="0"/>
    <n v="0"/>
    <n v="0"/>
    <n v="0"/>
    <n v="0"/>
  </r>
  <r>
    <n v="106014207"/>
    <x v="117"/>
    <x v="3"/>
    <x v="10"/>
    <d v="2019-01-04T00:00:00"/>
    <s v="06/30/2019"/>
    <s v="Open"/>
    <x v="19"/>
    <m/>
    <n v="417"/>
    <x v="1"/>
    <x v="1"/>
    <s v=""/>
    <s v="510-535-5115"/>
    <s v="2633 EAST 27TH STREET"/>
    <s v="OAKLAND"/>
    <n v="94601"/>
    <s v="ANNE BAKAR"/>
    <n v="26"/>
    <n v="26"/>
    <n v="26"/>
    <x v="255"/>
    <n v="0"/>
    <n v="0"/>
    <n v="13"/>
    <n v="0"/>
    <n v="0"/>
    <n v="0"/>
    <n v="320"/>
    <n v="0"/>
    <n v="0"/>
    <n v="336"/>
    <n v="0"/>
    <x v="2098"/>
    <x v="6"/>
    <x v="8"/>
    <n v="67"/>
    <x v="0"/>
    <n v="0"/>
    <n v="0"/>
    <n v="1603"/>
    <n v="0"/>
    <n v="0"/>
    <n v="1677"/>
    <n v="0"/>
    <n v="0"/>
    <n v="0"/>
    <n v="0"/>
    <n v="0"/>
    <n v="0"/>
    <n v="0"/>
    <n v="0"/>
    <n v="0"/>
    <n v="0"/>
    <n v="0"/>
    <n v="0"/>
    <n v="14000"/>
    <n v="0"/>
    <n v="0"/>
    <n v="134000"/>
    <n v="0"/>
    <n v="0"/>
    <n v="0"/>
    <n v="3206000"/>
    <n v="0"/>
    <n v="0"/>
    <n v="3354000"/>
    <n v="0"/>
    <n v="0"/>
    <n v="0"/>
    <n v="0"/>
    <n v="0"/>
    <n v="0"/>
    <n v="0"/>
    <n v="0"/>
    <n v="0"/>
    <n v="0"/>
    <n v="0"/>
    <x v="3489"/>
    <n v="5439"/>
    <n v="0"/>
    <n v="0"/>
    <n v="52505"/>
    <n v="0"/>
    <n v="0"/>
    <n v="0"/>
    <n v="0"/>
    <n v="560662"/>
    <x v="0"/>
    <x v="7"/>
    <n v="0"/>
    <n v="0"/>
    <n v="0"/>
    <n v="0"/>
    <n v="712095"/>
    <n v="0"/>
    <n v="0"/>
    <n v="0"/>
    <n v="0"/>
    <n v="0"/>
    <n v="8561"/>
    <n v="0"/>
    <n v="0"/>
    <n v="81495"/>
    <n v="0"/>
    <n v="0"/>
    <n v="0"/>
    <n v="2551849"/>
    <n v="0"/>
    <n v="0"/>
    <n v="2641905"/>
    <n v="6545"/>
    <n v="2187216"/>
    <n v="0"/>
    <n v="0"/>
    <n v="0"/>
    <n v="0"/>
    <n v="0"/>
    <n v="0"/>
    <n v="141406"/>
    <n v="1137188"/>
    <n v="0"/>
    <n v="0"/>
    <n v="0"/>
    <n v="0"/>
    <n v="0"/>
    <n v="0"/>
    <n v="0"/>
    <n v="0"/>
    <n v="0"/>
    <n v="0"/>
    <n v="0"/>
    <n v="0"/>
    <n v="0"/>
  </r>
  <r>
    <n v="106014226"/>
    <x v="122"/>
    <x v="3"/>
    <x v="10"/>
    <d v="2019-01-04T00:00:00"/>
    <s v="06/30/2019"/>
    <s v="Open"/>
    <x v="19"/>
    <m/>
    <n v="421"/>
    <x v="1"/>
    <x v="1"/>
    <s v=""/>
    <s v="510-895-5502"/>
    <s v="2050 FAIRMONT DRIVE"/>
    <s v="SAN LEANDRO"/>
    <n v="94578"/>
    <s v="ANNE BAKAR"/>
    <n v="16"/>
    <n v="16"/>
    <n v="16"/>
    <x v="8"/>
    <n v="0"/>
    <n v="0"/>
    <n v="0"/>
    <n v="23"/>
    <n v="0"/>
    <n v="79"/>
    <n v="38"/>
    <n v="0"/>
    <n v="0"/>
    <n v="140"/>
    <n v="0"/>
    <x v="8"/>
    <x v="6"/>
    <x v="8"/>
    <n v="0"/>
    <x v="329"/>
    <n v="0"/>
    <n v="584"/>
    <n v="260"/>
    <n v="0"/>
    <n v="0"/>
    <n v="987"/>
    <n v="0"/>
    <n v="0"/>
    <n v="0"/>
    <n v="0"/>
    <n v="0"/>
    <n v="0"/>
    <n v="0"/>
    <n v="0"/>
    <n v="0"/>
    <n v="0"/>
    <n v="0"/>
    <n v="0"/>
    <n v="0"/>
    <n v="0"/>
    <n v="0"/>
    <n v="0"/>
    <n v="368225"/>
    <n v="0"/>
    <n v="1503800"/>
    <n v="669500"/>
    <n v="0"/>
    <n v="0"/>
    <n v="2541525"/>
    <n v="0"/>
    <n v="0"/>
    <n v="0"/>
    <n v="0"/>
    <n v="0"/>
    <n v="0"/>
    <n v="0"/>
    <n v="0"/>
    <n v="0"/>
    <n v="0"/>
    <n v="0"/>
    <x v="3490"/>
    <n v="0"/>
    <n v="0"/>
    <n v="0"/>
    <n v="0"/>
    <n v="0"/>
    <n v="0"/>
    <n v="0"/>
    <n v="0"/>
    <n v="310906"/>
    <x v="0"/>
    <x v="7"/>
    <n v="0"/>
    <n v="0"/>
    <n v="0"/>
    <n v="0"/>
    <n v="321762"/>
    <n v="0"/>
    <n v="0"/>
    <n v="0"/>
    <n v="0"/>
    <n v="0"/>
    <n v="0"/>
    <n v="0"/>
    <n v="0"/>
    <n v="0"/>
    <n v="368225"/>
    <n v="0"/>
    <n v="1503800"/>
    <n v="347738"/>
    <n v="0"/>
    <n v="0"/>
    <n v="2219763"/>
    <n v="0"/>
    <n v="1669890"/>
    <n v="0"/>
    <n v="0"/>
    <n v="0"/>
    <n v="0"/>
    <n v="0"/>
    <n v="0"/>
    <n v="34845"/>
    <n v="136953"/>
    <n v="0"/>
    <n v="0"/>
    <n v="0"/>
    <n v="0"/>
    <n v="0"/>
    <n v="0"/>
    <n v="0"/>
    <n v="0"/>
    <n v="0"/>
    <n v="0"/>
    <n v="0"/>
    <n v="0"/>
    <n v="0"/>
  </r>
  <r>
    <n v="106190422"/>
    <x v="139"/>
    <x v="3"/>
    <x v="10"/>
    <d v="2019-01-04T00:00:00"/>
    <s v="06/30/2019"/>
    <s v="Open"/>
    <x v="0"/>
    <m/>
    <n v="931"/>
    <x v="2"/>
    <x v="0"/>
    <s v=""/>
    <s v="310-325-9110"/>
    <s v="3330 LOMITA BOULEVARD"/>
    <s v="TORRANCE"/>
    <n v="90505"/>
    <s v="CRAIG LEACH"/>
    <n v="533"/>
    <n v="444"/>
    <n v="332"/>
    <x v="693"/>
    <n v="2030"/>
    <n v="177"/>
    <n v="326"/>
    <n v="0"/>
    <n v="0"/>
    <n v="66"/>
    <n v="2310"/>
    <n v="0"/>
    <n v="139"/>
    <n v="6639"/>
    <n v="0"/>
    <x v="3045"/>
    <x v="2194"/>
    <x v="1482"/>
    <n v="1202"/>
    <x v="0"/>
    <n v="0"/>
    <n v="238"/>
    <n v="8229"/>
    <n v="0"/>
    <n v="735"/>
    <n v="27436"/>
    <n v="0"/>
    <n v="39904"/>
    <n v="20369"/>
    <n v="829"/>
    <n v="4697"/>
    <n v="0"/>
    <n v="0"/>
    <n v="1805"/>
    <n v="47280"/>
    <n v="0"/>
    <n v="1713"/>
    <n v="116597"/>
    <n v="167660089"/>
    <n v="172985276"/>
    <n v="19832171"/>
    <n v="22125940"/>
    <n v="0"/>
    <n v="0"/>
    <n v="5677509"/>
    <n v="169613035"/>
    <n v="0"/>
    <n v="2925595"/>
    <n v="560819615"/>
    <n v="114389547"/>
    <n v="89913224"/>
    <n v="4104471"/>
    <n v="17145124"/>
    <n v="0"/>
    <n v="0"/>
    <n v="4375583"/>
    <n v="200054260"/>
    <n v="0"/>
    <n v="4760921"/>
    <n v="434743130"/>
    <x v="3491"/>
    <n v="245790429"/>
    <n v="238216432"/>
    <n v="17767154"/>
    <n v="34178439"/>
    <n v="0"/>
    <n v="0"/>
    <n v="0"/>
    <n v="8334368"/>
    <n v="295417846"/>
    <x v="0"/>
    <x v="2876"/>
    <n v="0"/>
    <n v="0"/>
    <n v="0"/>
    <n v="6358088"/>
    <n v="854081194"/>
    <n v="9783655"/>
    <n v="0"/>
    <n v="0"/>
    <n v="12523338"/>
    <n v="22306993"/>
    <n v="34257100"/>
    <n v="32599559"/>
    <n v="5999576"/>
    <n v="4813863"/>
    <n v="0"/>
    <n v="0"/>
    <n v="1647362"/>
    <n v="84148734"/>
    <n v="0"/>
    <n v="322350"/>
    <n v="163788544"/>
    <n v="8714319"/>
    <n v="166041617"/>
    <n v="0"/>
    <n v="6572649"/>
    <n v="0"/>
    <n v="0"/>
    <n v="0"/>
    <n v="0"/>
    <n v="17238762"/>
    <n v="619250408"/>
    <n v="0"/>
    <n v="0"/>
    <n v="0"/>
    <n v="0"/>
    <n v="0"/>
    <n v="0"/>
    <n v="0"/>
    <n v="0"/>
    <n v="0"/>
    <n v="0"/>
    <n v="0"/>
    <n v="0"/>
    <n v="0"/>
  </r>
  <r>
    <n v="106364451"/>
    <x v="157"/>
    <x v="3"/>
    <x v="10"/>
    <d v="2019-01-04T00:00:00"/>
    <s v="06/30/2019"/>
    <s v="Open"/>
    <x v="5"/>
    <m/>
    <n v="1209"/>
    <x v="1"/>
    <x v="0"/>
    <s v=""/>
    <s v="909-796-6915"/>
    <s v="1720 MOUNTAIN VIEW AVENUE"/>
    <s v="LOMA LINDA"/>
    <n v="92354"/>
    <s v="DOUG PADGETT"/>
    <n v="81"/>
    <n v="81"/>
    <n v="81"/>
    <x v="8"/>
    <n v="0"/>
    <n v="24"/>
    <n v="6"/>
    <n v="0"/>
    <n v="0"/>
    <n v="0"/>
    <n v="2"/>
    <n v="0"/>
    <n v="0"/>
    <n v="32"/>
    <n v="9"/>
    <x v="8"/>
    <x v="6"/>
    <x v="2330"/>
    <n v="351"/>
    <x v="0"/>
    <n v="0"/>
    <n v="0"/>
    <n v="17"/>
    <n v="0"/>
    <n v="19"/>
    <n v="5420"/>
    <n v="4875"/>
    <n v="0"/>
    <n v="0"/>
    <n v="83"/>
    <n v="279"/>
    <n v="0"/>
    <n v="0"/>
    <n v="0"/>
    <n v="144"/>
    <n v="0"/>
    <n v="0"/>
    <n v="506"/>
    <n v="0"/>
    <n v="0"/>
    <n v="8440501"/>
    <n v="647531"/>
    <n v="0"/>
    <n v="0"/>
    <n v="0"/>
    <n v="50619"/>
    <n v="0"/>
    <n v="14002"/>
    <n v="9152653"/>
    <n v="0"/>
    <n v="0"/>
    <n v="19920"/>
    <n v="66960"/>
    <n v="0"/>
    <n v="0"/>
    <n v="0"/>
    <n v="34560"/>
    <n v="0"/>
    <n v="0"/>
    <n v="121440"/>
    <x v="8"/>
    <n v="0"/>
    <n v="0"/>
    <n v="2094988"/>
    <n v="415086"/>
    <n v="0"/>
    <n v="0"/>
    <n v="0"/>
    <n v="0"/>
    <n v="41721"/>
    <x v="0"/>
    <x v="7"/>
    <n v="0"/>
    <n v="0"/>
    <n v="0"/>
    <n v="0"/>
    <n v="2551795"/>
    <n v="0"/>
    <n v="0"/>
    <n v="0"/>
    <n v="0"/>
    <n v="0"/>
    <n v="0"/>
    <n v="0"/>
    <n v="6365433"/>
    <n v="299405"/>
    <n v="0"/>
    <n v="0"/>
    <n v="0"/>
    <n v="43458"/>
    <n v="0"/>
    <n v="14002"/>
    <n v="6722298"/>
    <n v="0"/>
    <n v="6679101"/>
    <n v="0"/>
    <n v="0"/>
    <n v="0"/>
    <n v="0"/>
    <n v="0"/>
    <n v="0"/>
    <n v="337573"/>
    <n v="1150123"/>
    <n v="0"/>
    <n v="0"/>
    <n v="0"/>
    <n v="0"/>
    <n v="0"/>
    <n v="0"/>
    <n v="0"/>
    <n v="0"/>
    <n v="0"/>
    <n v="0"/>
    <n v="0"/>
    <n v="0"/>
    <n v="0"/>
  </r>
  <r>
    <n v="106370780"/>
    <x v="158"/>
    <x v="3"/>
    <x v="10"/>
    <d v="2019-01-04T00:00:00"/>
    <s v="06/30/2019"/>
    <s v="Open"/>
    <x v="2"/>
    <m/>
    <n v="1414"/>
    <x v="4"/>
    <x v="0"/>
    <s v=""/>
    <s v="760-724-8411"/>
    <s v="4002 VISTA WAY"/>
    <s v="OCEANSIDE"/>
    <n v="92056"/>
    <s v="STEVE DIETLIN"/>
    <n v="386"/>
    <n v="386"/>
    <n v="176"/>
    <x v="996"/>
    <n v="547"/>
    <n v="286"/>
    <n v="544"/>
    <n v="0"/>
    <n v="0"/>
    <n v="348"/>
    <n v="290"/>
    <n v="2"/>
    <n v="93"/>
    <n v="2806"/>
    <n v="0"/>
    <x v="1680"/>
    <x v="1902"/>
    <x v="2331"/>
    <n v="2387"/>
    <x v="0"/>
    <n v="0"/>
    <n v="2047"/>
    <n v="1064"/>
    <n v="7"/>
    <n v="332"/>
    <n v="13111"/>
    <n v="0"/>
    <n v="17783"/>
    <n v="11218"/>
    <n v="2699"/>
    <n v="9750"/>
    <n v="0"/>
    <n v="0"/>
    <n v="5529"/>
    <n v="15896"/>
    <n v="213"/>
    <n v="1354"/>
    <n v="64442"/>
    <n v="59868758"/>
    <n v="49252930"/>
    <n v="15208196"/>
    <n v="31535930"/>
    <n v="0"/>
    <n v="0"/>
    <n v="26593832"/>
    <n v="21599188"/>
    <n v="81162"/>
    <n v="4064063"/>
    <n v="208204059"/>
    <n v="41357649"/>
    <n v="32946530"/>
    <n v="7827971"/>
    <n v="27662309"/>
    <n v="0"/>
    <n v="0"/>
    <n v="15727372"/>
    <n v="42159602"/>
    <n v="624128"/>
    <n v="3957524"/>
    <n v="172263085"/>
    <x v="3492"/>
    <n v="81111585"/>
    <n v="72280421"/>
    <n v="9517234"/>
    <n v="51955299"/>
    <n v="0"/>
    <n v="0"/>
    <n v="0"/>
    <n v="33053469"/>
    <n v="42765854"/>
    <x v="0"/>
    <x v="2877"/>
    <n v="0"/>
    <n v="0"/>
    <n v="0"/>
    <n v="1564437"/>
    <n v="300560523"/>
    <n v="4088925"/>
    <n v="0"/>
    <n v="0"/>
    <n v="1940037"/>
    <n v="6028962"/>
    <n v="19864233"/>
    <n v="13971079"/>
    <n v="13582640"/>
    <n v="7223163"/>
    <n v="0"/>
    <n v="0"/>
    <n v="8472498"/>
    <n v="21910428"/>
    <n v="0"/>
    <n v="911542"/>
    <n v="85935583"/>
    <n v="2163582"/>
    <n v="91083747"/>
    <n v="0"/>
    <n v="-1868646"/>
    <n v="0"/>
    <n v="0"/>
    <n v="0"/>
    <n v="0"/>
    <n v="1938047"/>
    <n v="97961969"/>
    <n v="0"/>
    <n v="0"/>
    <n v="0"/>
    <n v="0"/>
    <n v="0"/>
    <n v="0"/>
    <n v="0"/>
    <n v="0"/>
    <n v="0"/>
    <n v="0"/>
    <n v="0"/>
    <n v="0"/>
    <n v="0"/>
  </r>
  <r>
    <n v="106334564"/>
    <x v="123"/>
    <x v="3"/>
    <x v="10"/>
    <d v="2019-01-04T00:00:00"/>
    <s v="06/30/2019"/>
    <s v="Open"/>
    <x v="24"/>
    <m/>
    <n v="1111"/>
    <x v="1"/>
    <x v="0"/>
    <s v=""/>
    <s v="951-331-2200"/>
    <s v="31700 TEMECULA PARKWAY"/>
    <s v="TEMECULA"/>
    <n v="92592"/>
    <s v="DARLENE WETTON"/>
    <n v="140"/>
    <n v="140"/>
    <n v="140"/>
    <x v="1422"/>
    <n v="661"/>
    <n v="77"/>
    <n v="360"/>
    <n v="0"/>
    <n v="0"/>
    <n v="40"/>
    <n v="448"/>
    <n v="1"/>
    <n v="128"/>
    <n v="2397"/>
    <n v="0"/>
    <x v="1847"/>
    <x v="2195"/>
    <x v="2233"/>
    <n v="1630"/>
    <x v="0"/>
    <n v="0"/>
    <n v="182"/>
    <n v="1586"/>
    <n v="4"/>
    <n v="368"/>
    <n v="9927"/>
    <n v="0"/>
    <n v="1346"/>
    <n v="1455"/>
    <n v="504"/>
    <n v="2573"/>
    <n v="0"/>
    <n v="0"/>
    <n v="748"/>
    <n v="3096"/>
    <n v="15"/>
    <n v="1118"/>
    <n v="10855"/>
    <n v="52694160"/>
    <n v="45772289"/>
    <n v="5533297"/>
    <n v="24516074"/>
    <n v="0"/>
    <n v="0"/>
    <n v="2671841"/>
    <n v="28342800"/>
    <n v="72432"/>
    <n v="6432128"/>
    <n v="166035021"/>
    <n v="15327182"/>
    <n v="16953108"/>
    <n v="3199658"/>
    <n v="17057488"/>
    <n v="0"/>
    <n v="0"/>
    <n v="4920714"/>
    <n v="27668459"/>
    <n v="115319"/>
    <n v="5506771"/>
    <n v="90748699"/>
    <x v="3493"/>
    <n v="57218281"/>
    <n v="51888086"/>
    <n v="7995987"/>
    <n v="36881438"/>
    <n v="0"/>
    <n v="0"/>
    <n v="0"/>
    <n v="7023548"/>
    <n v="37987600"/>
    <x v="0"/>
    <x v="2878"/>
    <n v="0"/>
    <n v="0"/>
    <n v="0"/>
    <n v="8228174"/>
    <n v="210916680"/>
    <n v="0"/>
    <n v="0"/>
    <n v="0"/>
    <n v="0"/>
    <n v="0"/>
    <n v="10803061"/>
    <n v="10837311"/>
    <n v="736968"/>
    <n v="4692124"/>
    <n v="0"/>
    <n v="0"/>
    <n v="569007"/>
    <n v="18023659"/>
    <n v="0"/>
    <n v="204910"/>
    <n v="45867040"/>
    <n v="255326"/>
    <n v="47419917"/>
    <n v="0"/>
    <n v="0"/>
    <n v="0"/>
    <n v="0"/>
    <n v="0"/>
    <n v="0"/>
    <n v="1776077"/>
    <n v="161541818"/>
    <n v="0"/>
    <n v="0"/>
    <n v="0"/>
    <n v="0"/>
    <n v="0"/>
    <n v="0"/>
    <n v="0"/>
    <n v="0"/>
    <n v="0"/>
    <n v="0"/>
    <n v="0"/>
    <n v="0"/>
    <n v="0"/>
  </r>
  <r>
    <n v="106330120"/>
    <x v="124"/>
    <x v="3"/>
    <x v="10"/>
    <d v="2019-01-04T00:00:00"/>
    <s v="06/30/2019"/>
    <s v="Open"/>
    <x v="24"/>
    <m/>
    <n v="1105"/>
    <x v="2"/>
    <x v="0"/>
    <s v=""/>
    <s v="760-773-4100"/>
    <s v="39000 BOB HOPE DRIVE"/>
    <s v="RANCHO MIRAGE"/>
    <n v="92270"/>
    <s v="CHRISTOPHER YADRON"/>
    <n v="100"/>
    <n v="100"/>
    <n v="90"/>
    <x v="8"/>
    <n v="0"/>
    <n v="0"/>
    <n v="0"/>
    <n v="0"/>
    <n v="0"/>
    <n v="346"/>
    <n v="0"/>
    <n v="0"/>
    <n v="40"/>
    <n v="386"/>
    <n v="0"/>
    <x v="8"/>
    <x v="6"/>
    <x v="8"/>
    <n v="0"/>
    <x v="0"/>
    <n v="0"/>
    <n v="5479"/>
    <n v="0"/>
    <n v="0"/>
    <n v="722"/>
    <n v="6201"/>
    <n v="0"/>
    <n v="0"/>
    <n v="0"/>
    <n v="0"/>
    <n v="0"/>
    <n v="0"/>
    <n v="0"/>
    <n v="4088"/>
    <n v="0"/>
    <n v="0"/>
    <n v="548"/>
    <n v="4636"/>
    <n v="0"/>
    <n v="0"/>
    <n v="0"/>
    <n v="0"/>
    <n v="0"/>
    <n v="0"/>
    <n v="7749916"/>
    <n v="0"/>
    <n v="0"/>
    <n v="1052907"/>
    <n v="8802823"/>
    <n v="0"/>
    <n v="0"/>
    <n v="0"/>
    <n v="0"/>
    <n v="0"/>
    <n v="0"/>
    <n v="2261801"/>
    <n v="0"/>
    <n v="0"/>
    <n v="290602"/>
    <n v="2552403"/>
    <x v="3494"/>
    <n v="0"/>
    <n v="0"/>
    <n v="0"/>
    <n v="0"/>
    <n v="0"/>
    <n v="0"/>
    <n v="0"/>
    <n v="4022258"/>
    <n v="0"/>
    <x v="0"/>
    <x v="2879"/>
    <n v="0"/>
    <n v="0"/>
    <n v="0"/>
    <n v="143026"/>
    <n v="5632360"/>
    <n v="0"/>
    <n v="0"/>
    <n v="0"/>
    <n v="0"/>
    <n v="0"/>
    <n v="0"/>
    <n v="0"/>
    <n v="0"/>
    <n v="0"/>
    <n v="0"/>
    <n v="0"/>
    <n v="5989459"/>
    <n v="0"/>
    <n v="0"/>
    <n v="-266593"/>
    <n v="5722866"/>
    <n v="1230070"/>
    <n v="4667166"/>
    <n v="0"/>
    <n v="125073"/>
    <n v="0"/>
    <n v="0"/>
    <n v="0"/>
    <n v="0"/>
    <n v="575468"/>
    <n v="27992892"/>
    <n v="0"/>
    <n v="0"/>
    <n v="0"/>
    <n v="0"/>
    <n v="0"/>
    <n v="0"/>
    <n v="0"/>
    <n v="0"/>
    <n v="0"/>
    <n v="0"/>
    <n v="0"/>
    <n v="0"/>
    <n v="0"/>
  </r>
  <r>
    <n v="106191225"/>
    <x v="121"/>
    <x v="3"/>
    <x v="10"/>
    <d v="2019-01-04T00:00:00"/>
    <s v="06/30/2019"/>
    <s v="Open"/>
    <x v="0"/>
    <m/>
    <n v="933"/>
    <x v="2"/>
    <x v="0"/>
    <s v=""/>
    <s v="310-679-9126"/>
    <s v="1775 CHESTNUT STREET"/>
    <s v="LONG BEACH"/>
    <n v="90813"/>
    <s v="SHIRLEY SUMMERS"/>
    <n v="63"/>
    <n v="63"/>
    <n v="63"/>
    <x v="8"/>
    <n v="0"/>
    <n v="0"/>
    <n v="0"/>
    <n v="210"/>
    <n v="0"/>
    <n v="0"/>
    <n v="0"/>
    <n v="0"/>
    <n v="0"/>
    <n v="210"/>
    <n v="0"/>
    <x v="8"/>
    <x v="6"/>
    <x v="8"/>
    <n v="0"/>
    <x v="412"/>
    <n v="0"/>
    <n v="0"/>
    <n v="0"/>
    <n v="0"/>
    <n v="0"/>
    <n v="4572"/>
    <n v="0"/>
    <n v="0"/>
    <n v="0"/>
    <n v="0"/>
    <n v="0"/>
    <n v="0"/>
    <n v="0"/>
    <n v="0"/>
    <n v="0"/>
    <n v="0"/>
    <n v="0"/>
    <n v="0"/>
    <n v="0"/>
    <n v="0"/>
    <n v="0"/>
    <n v="0"/>
    <n v="952772"/>
    <n v="0"/>
    <n v="0"/>
    <n v="0"/>
    <n v="0"/>
    <n v="0"/>
    <n v="952772"/>
    <n v="0"/>
    <n v="0"/>
    <n v="0"/>
    <n v="0"/>
    <n v="0"/>
    <n v="0"/>
    <n v="0"/>
    <n v="0"/>
    <n v="0"/>
    <n v="0"/>
    <n v="0"/>
    <x v="8"/>
    <n v="0"/>
    <n v="0"/>
    <n v="0"/>
    <n v="0"/>
    <n v="0"/>
    <n v="0"/>
    <n v="0"/>
    <n v="0"/>
    <n v="0"/>
    <x v="0"/>
    <x v="7"/>
    <n v="0"/>
    <n v="0"/>
    <n v="0"/>
    <n v="0"/>
    <n v="0"/>
    <n v="0"/>
    <n v="0"/>
    <n v="0"/>
    <n v="0"/>
    <n v="0"/>
    <n v="0"/>
    <n v="0"/>
    <n v="0"/>
    <n v="0"/>
    <n v="952772"/>
    <n v="0"/>
    <n v="0"/>
    <n v="0"/>
    <n v="0"/>
    <n v="0"/>
    <n v="952772"/>
    <n v="0"/>
    <n v="960436"/>
    <n v="72431"/>
    <n v="0"/>
    <n v="0"/>
    <n v="0"/>
    <n v="0"/>
    <n v="0"/>
    <n v="0"/>
    <n v="1520711"/>
    <n v="0"/>
    <n v="0"/>
    <n v="0"/>
    <n v="0"/>
    <n v="0"/>
    <n v="0"/>
    <n v="0"/>
    <n v="0"/>
    <n v="0"/>
    <n v="0"/>
    <n v="0"/>
    <n v="0"/>
    <n v="0"/>
  </r>
  <r>
    <n v="106391056"/>
    <x v="125"/>
    <x v="3"/>
    <x v="10"/>
    <d v="2019-01-04T00:00:00"/>
    <s v="06/30/2019"/>
    <s v="Open"/>
    <x v="21"/>
    <m/>
    <n v="509"/>
    <x v="2"/>
    <x v="0"/>
    <s v=""/>
    <s v="209-835-1500"/>
    <s v="1420 NORTH TRACY BOULEVARD"/>
    <s v="TRACY"/>
    <n v="95376"/>
    <s v="DAVID THOMPSON"/>
    <n v="77"/>
    <n v="77"/>
    <n v="42"/>
    <x v="403"/>
    <n v="92"/>
    <n v="71"/>
    <n v="176"/>
    <n v="0"/>
    <n v="0"/>
    <n v="25"/>
    <n v="240"/>
    <n v="15"/>
    <n v="15"/>
    <n v="969"/>
    <n v="0"/>
    <x v="2363"/>
    <x v="1405"/>
    <x v="506"/>
    <n v="490"/>
    <x v="0"/>
    <n v="0"/>
    <n v="72"/>
    <n v="669"/>
    <n v="46"/>
    <n v="50"/>
    <n v="3166"/>
    <n v="0"/>
    <n v="1667"/>
    <n v="386"/>
    <n v="700"/>
    <n v="4069"/>
    <n v="0"/>
    <n v="0"/>
    <n v="370"/>
    <n v="2461"/>
    <n v="439"/>
    <n v="357"/>
    <n v="10449"/>
    <n v="20964877"/>
    <n v="5306342"/>
    <n v="3506596"/>
    <n v="8183036"/>
    <n v="0"/>
    <n v="0"/>
    <n v="999093"/>
    <n v="10365324"/>
    <n v="742763"/>
    <n v="787359"/>
    <n v="50855390"/>
    <n v="16075740"/>
    <n v="4291359"/>
    <n v="2775756"/>
    <n v="18508763"/>
    <n v="0"/>
    <n v="0"/>
    <n v="2945496"/>
    <n v="22140988"/>
    <n v="2541560"/>
    <n v="2095770"/>
    <n v="71375432"/>
    <x v="3495"/>
    <n v="30588319"/>
    <n v="8256218"/>
    <n v="3663189"/>
    <n v="23856104"/>
    <n v="0"/>
    <n v="0"/>
    <n v="0"/>
    <n v="2644489"/>
    <n v="13451440"/>
    <x v="0"/>
    <x v="2880"/>
    <n v="0"/>
    <n v="0"/>
    <n v="0"/>
    <n v="2065933"/>
    <n v="89026959"/>
    <n v="16169"/>
    <n v="0"/>
    <n v="0"/>
    <n v="828102"/>
    <n v="844271"/>
    <n v="6043083"/>
    <n v="1288149"/>
    <n v="2605232"/>
    <n v="2832670"/>
    <n v="0"/>
    <n v="0"/>
    <n v="1191915"/>
    <n v="19286199"/>
    <n v="0"/>
    <n v="800886"/>
    <n v="34048134"/>
    <n v="220990"/>
    <n v="30881735"/>
    <n v="0"/>
    <n v="80983"/>
    <n v="0"/>
    <n v="0"/>
    <n v="0"/>
    <n v="0"/>
    <n v="238338"/>
    <n v="51325058"/>
    <n v="0"/>
    <n v="0"/>
    <n v="0"/>
    <n v="0"/>
    <n v="0"/>
    <n v="0"/>
    <n v="0"/>
    <n v="0"/>
    <n v="0"/>
    <n v="0"/>
    <n v="0"/>
    <n v="0"/>
    <n v="0"/>
  </r>
  <r>
    <n v="106084001"/>
    <x v="126"/>
    <x v="3"/>
    <x v="10"/>
    <d v="2019-01-04T00:00:00"/>
    <s v="06/30/2019"/>
    <s v="Open"/>
    <x v="41"/>
    <m/>
    <n v="101"/>
    <x v="2"/>
    <x v="0"/>
    <s v="Rural"/>
    <s v="707-464-8511"/>
    <s v="800 EAST WASHINGTON BOULEVARD"/>
    <s v="CRESCENT CITY"/>
    <n v="95531"/>
    <s v="MITCH HANNA"/>
    <n v="49"/>
    <n v="49"/>
    <n v="31"/>
    <x v="691"/>
    <n v="27"/>
    <n v="18"/>
    <n v="146"/>
    <n v="0"/>
    <n v="0"/>
    <n v="34"/>
    <n v="63"/>
    <n v="14"/>
    <n v="1"/>
    <n v="648"/>
    <n v="0"/>
    <x v="2124"/>
    <x v="208"/>
    <x v="829"/>
    <n v="490"/>
    <x v="0"/>
    <n v="0"/>
    <n v="95"/>
    <n v="190"/>
    <n v="38"/>
    <n v="3"/>
    <n v="2352"/>
    <n v="0"/>
    <n v="5991"/>
    <n v="179"/>
    <n v="386"/>
    <n v="4171"/>
    <n v="0"/>
    <n v="0"/>
    <n v="814"/>
    <n v="2391"/>
    <n v="338"/>
    <n v="333"/>
    <n v="14603"/>
    <n v="15272468"/>
    <n v="1422335"/>
    <n v="815446"/>
    <n v="5747479"/>
    <n v="0"/>
    <n v="0"/>
    <n v="1288505"/>
    <n v="2615994"/>
    <n v="560923"/>
    <n v="46596"/>
    <n v="27769746"/>
    <n v="19077679"/>
    <n v="1202303"/>
    <n v="979526"/>
    <n v="12132513"/>
    <n v="0"/>
    <n v="0"/>
    <n v="3349290"/>
    <n v="7400918"/>
    <n v="1902235"/>
    <n v="313919"/>
    <n v="46358383"/>
    <x v="3496"/>
    <n v="25241557"/>
    <n v="2211163"/>
    <n v="1264899"/>
    <n v="13031748"/>
    <n v="-8624"/>
    <n v="0"/>
    <n v="0"/>
    <n v="2597467"/>
    <n v="1882342"/>
    <x v="0"/>
    <x v="2881"/>
    <n v="0"/>
    <n v="0"/>
    <n v="0"/>
    <n v="14691"/>
    <n v="49657761"/>
    <n v="0"/>
    <n v="346694"/>
    <n v="0"/>
    <n v="0"/>
    <n v="346694"/>
    <n v="8773453"/>
    <n v="395565"/>
    <n v="536603"/>
    <n v="5193327"/>
    <n v="0"/>
    <n v="0"/>
    <n v="1965439"/>
    <n v="7672208"/>
    <n v="0"/>
    <n v="280467"/>
    <n v="24817062"/>
    <n v="206134"/>
    <n v="23088798"/>
    <n v="0"/>
    <n v="9377"/>
    <n v="0"/>
    <n v="0"/>
    <n v="0"/>
    <n v="0"/>
    <n v="419869"/>
    <n v="22719576"/>
    <n v="0"/>
    <n v="0"/>
    <n v="0"/>
    <n v="0"/>
    <n v="0"/>
    <n v="0"/>
    <n v="0"/>
    <n v="0"/>
    <n v="0"/>
    <n v="0"/>
    <n v="0"/>
    <n v="0"/>
    <n v="0"/>
  </r>
  <r>
    <n v="106574010"/>
    <x v="577"/>
    <x v="3"/>
    <x v="10"/>
    <d v="2019-01-04T00:00:00"/>
    <s v="06/30/2019"/>
    <s v="Open"/>
    <x v="42"/>
    <m/>
    <n v="313"/>
    <x v="2"/>
    <x v="0"/>
    <s v=""/>
    <s v="530-756-6440"/>
    <s v="2000 SUTTER PLACE"/>
    <s v="DAVIS"/>
    <n v="95616"/>
    <s v="RACHEL MCKINNEY"/>
    <n v="48"/>
    <n v="48"/>
    <n v="34"/>
    <x v="132"/>
    <n v="109"/>
    <n v="83"/>
    <n v="149"/>
    <n v="0"/>
    <n v="0"/>
    <n v="36"/>
    <n v="262"/>
    <n v="6"/>
    <n v="7"/>
    <n v="908"/>
    <n v="0"/>
    <x v="3046"/>
    <x v="2196"/>
    <x v="544"/>
    <n v="385"/>
    <x v="0"/>
    <n v="0"/>
    <n v="68"/>
    <n v="608"/>
    <n v="17"/>
    <n v="16"/>
    <n v="2693"/>
    <n v="0"/>
    <n v="1819"/>
    <n v="654"/>
    <n v="453"/>
    <n v="2415"/>
    <n v="0"/>
    <n v="0"/>
    <n v="299"/>
    <n v="2979"/>
    <n v="550"/>
    <n v="133"/>
    <n v="9302"/>
    <n v="17453138"/>
    <n v="7590749"/>
    <n v="3342175"/>
    <n v="6912407"/>
    <n v="0"/>
    <n v="0"/>
    <n v="1195645"/>
    <n v="12161892"/>
    <n v="215012"/>
    <n v="249438"/>
    <n v="49120456"/>
    <n v="19098398"/>
    <n v="7076916"/>
    <n v="2071622"/>
    <n v="10849635"/>
    <n v="0"/>
    <n v="0"/>
    <n v="2000131"/>
    <n v="24071357"/>
    <n v="2594613"/>
    <n v="614994"/>
    <n v="68377666"/>
    <x v="3497"/>
    <n v="30008514"/>
    <n v="13657136"/>
    <n v="2399458"/>
    <n v="15274288"/>
    <n v="0"/>
    <n v="0"/>
    <n v="0"/>
    <n v="2242904"/>
    <n v="18343021"/>
    <x v="0"/>
    <x v="2882"/>
    <n v="0"/>
    <n v="0"/>
    <n v="0"/>
    <n v="179613"/>
    <n v="85970756"/>
    <n v="2288464"/>
    <n v="0"/>
    <n v="0"/>
    <n v="2807642"/>
    <n v="5096106"/>
    <n v="6145299"/>
    <n v="3290685"/>
    <n v="3012549"/>
    <n v="2477525"/>
    <n v="0"/>
    <n v="0"/>
    <n v="903408"/>
    <n v="20227158"/>
    <n v="0"/>
    <n v="566848"/>
    <n v="36623472"/>
    <n v="289129"/>
    <n v="32118860"/>
    <n v="0"/>
    <n v="40093"/>
    <n v="0"/>
    <n v="0"/>
    <n v="0"/>
    <n v="0"/>
    <n v="687314"/>
    <n v="25606190"/>
    <n v="0"/>
    <n v="0"/>
    <n v="0"/>
    <n v="0"/>
    <n v="0"/>
    <n v="0"/>
    <n v="0"/>
    <n v="0"/>
    <n v="0"/>
    <n v="0"/>
    <n v="0"/>
    <n v="0"/>
    <n v="0"/>
  </r>
  <r>
    <n v="106070934"/>
    <x v="128"/>
    <x v="3"/>
    <x v="10"/>
    <d v="2019-01-04T00:00:00"/>
    <s v="06/30/2019"/>
    <s v="Open"/>
    <x v="17"/>
    <m/>
    <n v="411"/>
    <x v="2"/>
    <x v="0"/>
    <s v=""/>
    <s v="925-779-7200"/>
    <s v="3901 LONE TREE WAY"/>
    <s v="ANTIOCH"/>
    <n v="94509"/>
    <s v="SHERIE HICKMAN"/>
    <n v="145"/>
    <n v="145"/>
    <n v="94"/>
    <x v="155"/>
    <n v="187"/>
    <n v="184"/>
    <n v="483"/>
    <n v="0"/>
    <n v="0"/>
    <n v="33"/>
    <n v="275"/>
    <n v="21"/>
    <n v="36"/>
    <n v="1913"/>
    <n v="0"/>
    <x v="805"/>
    <x v="783"/>
    <x v="2332"/>
    <n v="1739"/>
    <x v="0"/>
    <n v="0"/>
    <n v="117"/>
    <n v="771"/>
    <n v="81"/>
    <n v="133"/>
    <n v="7245"/>
    <n v="0"/>
    <n v="1992"/>
    <n v="589"/>
    <n v="930"/>
    <n v="5947"/>
    <n v="0"/>
    <n v="0"/>
    <n v="302"/>
    <n v="1923"/>
    <n v="1153"/>
    <n v="75"/>
    <n v="12911"/>
    <n v="50417407"/>
    <n v="12910341"/>
    <n v="10771001"/>
    <n v="28735542"/>
    <n v="0"/>
    <n v="0"/>
    <n v="2738140"/>
    <n v="17638617"/>
    <n v="1319691"/>
    <n v="2148943"/>
    <n v="126679682"/>
    <n v="20825943"/>
    <n v="6479181"/>
    <n v="3994447"/>
    <n v="26171459"/>
    <n v="0"/>
    <n v="0"/>
    <n v="2175893"/>
    <n v="15647520"/>
    <n v="4908781"/>
    <n v="317810"/>
    <n v="80521034"/>
    <x v="3498"/>
    <n v="57610077"/>
    <n v="15785518"/>
    <n v="8647985"/>
    <n v="46296046"/>
    <n v="-1287478"/>
    <n v="0"/>
    <n v="0"/>
    <n v="3050936"/>
    <n v="15319451"/>
    <x v="0"/>
    <x v="2883"/>
    <n v="0"/>
    <n v="0"/>
    <n v="0"/>
    <n v="0"/>
    <n v="154452593"/>
    <n v="0"/>
    <n v="0"/>
    <n v="0"/>
    <n v="0"/>
    <n v="0"/>
    <n v="12434774"/>
    <n v="3592915"/>
    <n v="7395143"/>
    <n v="8599140"/>
    <n v="0"/>
    <n v="0"/>
    <n v="1721050"/>
    <n v="17140136"/>
    <n v="0"/>
    <n v="1864965"/>
    <n v="52748123"/>
    <n v="191352"/>
    <n v="54216569"/>
    <n v="0"/>
    <n v="97428"/>
    <n v="0"/>
    <n v="0"/>
    <n v="0"/>
    <n v="0"/>
    <n v="4047102"/>
    <n v="54740096"/>
    <n v="0"/>
    <n v="0"/>
    <n v="0"/>
    <n v="0"/>
    <n v="0"/>
    <n v="0"/>
    <n v="0"/>
    <n v="0"/>
    <n v="0"/>
    <n v="0"/>
    <n v="0"/>
    <n v="0"/>
    <n v="0"/>
  </r>
  <r>
    <n v="106034002"/>
    <x v="129"/>
    <x v="3"/>
    <x v="10"/>
    <d v="2019-01-04T00:00:00"/>
    <s v="06/30/2019"/>
    <s v="Open"/>
    <x v="43"/>
    <m/>
    <n v="501"/>
    <x v="2"/>
    <x v="0"/>
    <s v="Rural"/>
    <s v="209-223-7500"/>
    <s v="200 MISSION BOULEVARD"/>
    <s v="JACKSON"/>
    <n v="95642"/>
    <s v="ANNE PLATT"/>
    <n v="52"/>
    <n v="52"/>
    <n v="28"/>
    <x v="235"/>
    <n v="38"/>
    <n v="25"/>
    <n v="106"/>
    <n v="0"/>
    <n v="0"/>
    <n v="19"/>
    <n v="67"/>
    <n v="2"/>
    <n v="8"/>
    <n v="596"/>
    <n v="0"/>
    <x v="1243"/>
    <x v="770"/>
    <x v="339"/>
    <n v="310"/>
    <x v="0"/>
    <n v="0"/>
    <n v="50"/>
    <n v="175"/>
    <n v="11"/>
    <n v="32"/>
    <n v="2104"/>
    <n v="0"/>
    <n v="2131"/>
    <n v="369"/>
    <n v="358"/>
    <n v="1212"/>
    <n v="0"/>
    <n v="0"/>
    <n v="382"/>
    <n v="1258"/>
    <n v="278"/>
    <n v="157"/>
    <n v="6145"/>
    <n v="19272802"/>
    <n v="2186802"/>
    <n v="1062500"/>
    <n v="4537935"/>
    <n v="0"/>
    <n v="0"/>
    <n v="896465"/>
    <n v="2922166"/>
    <n v="169283"/>
    <n v="465415"/>
    <n v="31513368"/>
    <n v="19892906"/>
    <n v="2671038"/>
    <n v="1431740"/>
    <n v="7889643"/>
    <n v="0"/>
    <n v="0"/>
    <n v="2439054"/>
    <n v="8107837"/>
    <n v="1250288"/>
    <n v="696144"/>
    <n v="44378650"/>
    <x v="3499"/>
    <n v="29321278"/>
    <n v="3890047"/>
    <n v="690893"/>
    <n v="10144624"/>
    <n v="-13599"/>
    <n v="0"/>
    <n v="0"/>
    <n v="1870589"/>
    <n v="3015225"/>
    <x v="0"/>
    <x v="2884"/>
    <n v="0"/>
    <n v="0"/>
    <n v="0"/>
    <n v="547876"/>
    <n v="51746340"/>
    <n v="0"/>
    <n v="0"/>
    <n v="0"/>
    <n v="1621"/>
    <n v="1621"/>
    <n v="9525844"/>
    <n v="960908"/>
    <n v="1811044"/>
    <n v="2282954"/>
    <n v="0"/>
    <n v="0"/>
    <n v="1386165"/>
    <n v="7667630"/>
    <n v="0"/>
    <n v="512754"/>
    <n v="24147299"/>
    <n v="87141"/>
    <n v="21945401"/>
    <n v="0"/>
    <n v="136377"/>
    <n v="0"/>
    <n v="0"/>
    <n v="0"/>
    <n v="0"/>
    <n v="627653"/>
    <n v="45427470"/>
    <n v="0"/>
    <n v="0"/>
    <n v="0"/>
    <n v="0"/>
    <n v="0"/>
    <n v="0"/>
    <n v="0"/>
    <n v="0"/>
    <n v="0"/>
    <n v="0"/>
    <n v="0"/>
    <n v="0"/>
    <n v="0"/>
  </r>
  <r>
    <n v="106310791"/>
    <x v="578"/>
    <x v="3"/>
    <x v="10"/>
    <d v="2019-01-04T00:00:00"/>
    <s v="06/30/2019"/>
    <s v="Open"/>
    <x v="38"/>
    <m/>
    <n v="308"/>
    <x v="2"/>
    <x v="0"/>
    <s v=""/>
    <s v="530-888-4500"/>
    <s v="11815 EDUCATION STREET"/>
    <s v="AUBURN"/>
    <n v="95602"/>
    <s v="MITCH HANNA"/>
    <n v="64"/>
    <n v="64"/>
    <n v="37"/>
    <x v="384"/>
    <n v="140"/>
    <n v="37"/>
    <n v="83"/>
    <n v="0"/>
    <n v="0"/>
    <n v="22"/>
    <n v="115"/>
    <n v="13"/>
    <n v="12"/>
    <n v="852"/>
    <n v="0"/>
    <x v="3047"/>
    <x v="866"/>
    <x v="928"/>
    <n v="331"/>
    <x v="0"/>
    <n v="0"/>
    <n v="65"/>
    <n v="324"/>
    <n v="48"/>
    <n v="50"/>
    <n v="2814"/>
    <n v="0"/>
    <n v="17295"/>
    <n v="1224"/>
    <n v="901"/>
    <n v="2177"/>
    <n v="0"/>
    <n v="0"/>
    <n v="411"/>
    <n v="4497"/>
    <n v="447"/>
    <n v="123"/>
    <n v="27075"/>
    <n v="24667728"/>
    <n v="8535294"/>
    <n v="2554759"/>
    <n v="4810033"/>
    <n v="0"/>
    <n v="0"/>
    <n v="1196164"/>
    <n v="5927296"/>
    <n v="718576"/>
    <n v="679955"/>
    <n v="49089805"/>
    <n v="37793479"/>
    <n v="13070210"/>
    <n v="2923652"/>
    <n v="9261757"/>
    <n v="0"/>
    <n v="0"/>
    <n v="3340072"/>
    <n v="20062896"/>
    <n v="2060504"/>
    <n v="481087"/>
    <n v="88993657"/>
    <x v="3500"/>
    <n v="48101268"/>
    <n v="20220488"/>
    <n v="2391570"/>
    <n v="12111651"/>
    <n v="0"/>
    <n v="0"/>
    <n v="0"/>
    <n v="2782985"/>
    <n v="13347312"/>
    <x v="0"/>
    <x v="2885"/>
    <n v="0"/>
    <n v="0"/>
    <n v="0"/>
    <n v="441678"/>
    <n v="103354284"/>
    <n v="3590542"/>
    <n v="0"/>
    <n v="0"/>
    <n v="2324410"/>
    <n v="5914952"/>
    <n v="14048946"/>
    <n v="4959649"/>
    <n v="3083399"/>
    <n v="1960049"/>
    <n v="0"/>
    <n v="0"/>
    <n v="1506065"/>
    <n v="14621865"/>
    <n v="0"/>
    <n v="464157"/>
    <n v="40644130"/>
    <n v="246053"/>
    <n v="39213954"/>
    <n v="0"/>
    <n v="369812"/>
    <n v="0"/>
    <n v="0"/>
    <n v="0"/>
    <n v="0"/>
    <n v="272059"/>
    <n v="42450076"/>
    <n v="0"/>
    <n v="0"/>
    <n v="0"/>
    <n v="0"/>
    <n v="0"/>
    <n v="0"/>
    <n v="0"/>
    <n v="0"/>
    <n v="0"/>
    <n v="0"/>
    <n v="0"/>
    <n v="0"/>
    <n v="0"/>
  </r>
  <r>
    <n v="106344017"/>
    <x v="131"/>
    <x v="3"/>
    <x v="10"/>
    <d v="2019-01-04T00:00:00"/>
    <s v="06/30/2019"/>
    <s v="Open"/>
    <x v="22"/>
    <m/>
    <n v="311"/>
    <x v="2"/>
    <x v="0"/>
    <s v=""/>
    <s v="916-386-3000"/>
    <s v="7700 FOLSOM BOULEVARD"/>
    <s v="SACRAMENTO"/>
    <n v="95826"/>
    <s v="JOHN BOYD"/>
    <n v="73"/>
    <n v="73"/>
    <n v="57"/>
    <x v="87"/>
    <n v="20"/>
    <n v="124"/>
    <n v="0"/>
    <n v="0"/>
    <n v="0"/>
    <n v="155"/>
    <n v="192"/>
    <n v="52"/>
    <n v="0"/>
    <n v="598"/>
    <n v="0"/>
    <x v="1110"/>
    <x v="542"/>
    <x v="2308"/>
    <n v="0"/>
    <x v="0"/>
    <n v="0"/>
    <n v="1197"/>
    <n v="1340"/>
    <n v="393"/>
    <n v="0"/>
    <n v="4532"/>
    <n v="0"/>
    <n v="617"/>
    <n v="70"/>
    <n v="0"/>
    <n v="0"/>
    <n v="0"/>
    <n v="0"/>
    <n v="440"/>
    <n v="2931"/>
    <n v="28"/>
    <n v="22"/>
    <n v="4108"/>
    <n v="2044079"/>
    <n v="420480"/>
    <n v="1524117"/>
    <n v="0"/>
    <n v="0"/>
    <n v="0"/>
    <n v="2956545"/>
    <n v="2980847"/>
    <n v="988217"/>
    <n v="0"/>
    <n v="10914285"/>
    <n v="881510"/>
    <n v="315011"/>
    <n v="0"/>
    <n v="0"/>
    <n v="0"/>
    <n v="0"/>
    <n v="352180"/>
    <n v="4796608"/>
    <n v="40060"/>
    <n v="47379"/>
    <n v="6432748"/>
    <x v="3501"/>
    <n v="1844862"/>
    <n v="406450"/>
    <n v="772764"/>
    <n v="0"/>
    <n v="0"/>
    <n v="0"/>
    <n v="0"/>
    <n v="2242516"/>
    <n v="2166859"/>
    <x v="0"/>
    <x v="2886"/>
    <n v="0"/>
    <n v="0"/>
    <n v="0"/>
    <n v="0"/>
    <n v="8756181"/>
    <n v="4723"/>
    <n v="0"/>
    <n v="0"/>
    <n v="47288"/>
    <n v="52011"/>
    <n v="1015857"/>
    <n v="327293"/>
    <n v="751353"/>
    <n v="0"/>
    <n v="0"/>
    <n v="0"/>
    <n v="1017478"/>
    <n v="5493892"/>
    <n v="0"/>
    <n v="36990"/>
    <n v="8642863"/>
    <n v="48356"/>
    <n v="10458892"/>
    <n v="0"/>
    <n v="99897"/>
    <n v="0"/>
    <n v="0"/>
    <n v="0"/>
    <n v="0"/>
    <n v="8651"/>
    <n v="8641804"/>
    <n v="0"/>
    <n v="0"/>
    <n v="0"/>
    <n v="0"/>
    <n v="0"/>
    <n v="0"/>
    <n v="0"/>
    <n v="0"/>
    <n v="0"/>
    <n v="0"/>
    <n v="0"/>
    <n v="0"/>
    <n v="0"/>
  </r>
  <r>
    <n v="106171395"/>
    <x v="579"/>
    <x v="3"/>
    <x v="10"/>
    <d v="2019-01-04T00:00:00"/>
    <s v="06/30/2019"/>
    <s v="Open"/>
    <x v="44"/>
    <m/>
    <n v="115"/>
    <x v="2"/>
    <x v="0"/>
    <s v="Rural"/>
    <s v="707-262-5000"/>
    <s v="5176 HILL ROAD EAST"/>
    <s v="LAKEPORT"/>
    <n v="95453"/>
    <s v="DAN PETERSON"/>
    <n v="25"/>
    <n v="25"/>
    <n v="21"/>
    <x v="1235"/>
    <n v="6"/>
    <n v="25"/>
    <n v="106"/>
    <n v="0"/>
    <n v="0"/>
    <n v="27"/>
    <n v="47"/>
    <n v="4"/>
    <n v="2"/>
    <n v="512"/>
    <n v="0"/>
    <x v="2443"/>
    <x v="499"/>
    <x v="1129"/>
    <n v="304"/>
    <x v="0"/>
    <n v="0"/>
    <n v="67"/>
    <n v="115"/>
    <n v="13"/>
    <n v="2"/>
    <n v="1706"/>
    <n v="0"/>
    <n v="5540"/>
    <n v="122"/>
    <n v="264"/>
    <n v="3932"/>
    <n v="0"/>
    <n v="2"/>
    <n v="487"/>
    <n v="2730"/>
    <n v="343"/>
    <n v="237"/>
    <n v="13657"/>
    <n v="11090549"/>
    <n v="78254"/>
    <n v="594819"/>
    <n v="3678009"/>
    <n v="0"/>
    <n v="0"/>
    <n v="843595"/>
    <n v="1556456"/>
    <n v="143253"/>
    <n v="30530"/>
    <n v="18015465"/>
    <n v="22597961"/>
    <n v="542967"/>
    <n v="643159"/>
    <n v="12760189"/>
    <n v="0"/>
    <n v="5936"/>
    <n v="1717297"/>
    <n v="6683859"/>
    <n v="1739666"/>
    <n v="404183"/>
    <n v="47095217"/>
    <x v="3502"/>
    <n v="25249517"/>
    <n v="435763"/>
    <n v="-1693580"/>
    <n v="13165489"/>
    <n v="-11033"/>
    <n v="0"/>
    <n v="5936"/>
    <n v="1155865"/>
    <n v="2062029"/>
    <x v="0"/>
    <x v="2887"/>
    <n v="0"/>
    <n v="0"/>
    <n v="0"/>
    <n v="726"/>
    <n v="44576351"/>
    <n v="0"/>
    <n v="235973"/>
    <n v="0"/>
    <n v="0"/>
    <n v="235973"/>
    <n v="6486635"/>
    <n v="183992"/>
    <n v="2938425"/>
    <n v="3508682"/>
    <n v="0"/>
    <n v="0"/>
    <n v="1387068"/>
    <n v="5903892"/>
    <n v="0"/>
    <n v="361610"/>
    <n v="20770304"/>
    <n v="184238"/>
    <n v="21799305"/>
    <n v="0"/>
    <n v="7396"/>
    <n v="0"/>
    <n v="0"/>
    <n v="0"/>
    <n v="0"/>
    <n v="1659349"/>
    <n v="31263831"/>
    <n v="0"/>
    <n v="0"/>
    <n v="0"/>
    <n v="0"/>
    <n v="0"/>
    <n v="0"/>
    <n v="0"/>
    <n v="0"/>
    <n v="0"/>
    <n v="0"/>
    <n v="0"/>
    <n v="0"/>
    <n v="0"/>
  </r>
  <r>
    <n v="106494106"/>
    <x v="580"/>
    <x v="3"/>
    <x v="10"/>
    <d v="2019-01-04T00:00:00"/>
    <s v="06/30/2019"/>
    <s v="Open"/>
    <x v="11"/>
    <m/>
    <n v="401"/>
    <x v="2"/>
    <x v="0"/>
    <s v=""/>
    <s v="707-576-4000"/>
    <s v="30 MARK WEST SPRINGS ROAD"/>
    <s v="SANTA ROSA"/>
    <n v="95403"/>
    <s v="MICHAEL L PURVIS"/>
    <n v="84"/>
    <n v="84"/>
    <n v="77"/>
    <x v="84"/>
    <n v="110"/>
    <n v="172"/>
    <n v="364"/>
    <n v="0"/>
    <n v="0"/>
    <n v="56"/>
    <n v="367"/>
    <n v="19"/>
    <n v="13"/>
    <n v="1718"/>
    <n v="0"/>
    <x v="1685"/>
    <x v="268"/>
    <x v="976"/>
    <n v="1224"/>
    <x v="0"/>
    <n v="0"/>
    <n v="279"/>
    <n v="1041"/>
    <n v="69"/>
    <n v="45"/>
    <n v="6208"/>
    <n v="0"/>
    <n v="2030"/>
    <n v="352"/>
    <n v="944"/>
    <n v="3421"/>
    <n v="0"/>
    <n v="5"/>
    <n v="490"/>
    <n v="2776"/>
    <n v="831"/>
    <n v="183"/>
    <n v="11032"/>
    <n v="53893968"/>
    <n v="8677903"/>
    <n v="10348371"/>
    <n v="22615568"/>
    <n v="0"/>
    <n v="49679"/>
    <n v="5756349"/>
    <n v="23260933"/>
    <n v="1278539"/>
    <n v="797833"/>
    <n v="126679143"/>
    <n v="40443187"/>
    <n v="5986100"/>
    <n v="3746514"/>
    <n v="21436685"/>
    <n v="0"/>
    <n v="45904"/>
    <n v="5032720"/>
    <n v="29841599"/>
    <n v="5140767"/>
    <n v="1118095"/>
    <n v="112791571"/>
    <x v="3503"/>
    <n v="74652867"/>
    <n v="13250009"/>
    <n v="9333304"/>
    <n v="35541518"/>
    <n v="-503"/>
    <n v="0"/>
    <n v="95383"/>
    <n v="5887380"/>
    <n v="26384563"/>
    <x v="0"/>
    <x v="2888"/>
    <n v="0"/>
    <n v="0"/>
    <n v="0"/>
    <n v="361566"/>
    <n v="174279684"/>
    <n v="2541917"/>
    <n v="0"/>
    <n v="0"/>
    <n v="5715974"/>
    <n v="8257891"/>
    <n v="18896275"/>
    <n v="3936900"/>
    <n v="4747901"/>
    <n v="8504023"/>
    <n v="0"/>
    <n v="0"/>
    <n v="4724419"/>
    <n v="31502584"/>
    <n v="0"/>
    <n v="1136819"/>
    <n v="73448921"/>
    <n v="294579"/>
    <n v="71423038"/>
    <n v="0"/>
    <n v="138805"/>
    <n v="0"/>
    <n v="0"/>
    <n v="0"/>
    <n v="0"/>
    <n v="3467309"/>
    <n v="260805890"/>
    <n v="0"/>
    <n v="0"/>
    <n v="0"/>
    <n v="0"/>
    <n v="0"/>
    <n v="0"/>
    <n v="0"/>
    <n v="0"/>
    <n v="0"/>
    <n v="0"/>
    <n v="0"/>
    <n v="0"/>
    <n v="0"/>
  </r>
  <r>
    <n v="106481094"/>
    <x v="535"/>
    <x v="3"/>
    <x v="10"/>
    <d v="2019-01-04T00:00:00"/>
    <s v="06/30/2019"/>
    <s v="Open"/>
    <x v="36"/>
    <m/>
    <n v="409"/>
    <x v="2"/>
    <x v="0"/>
    <s v=""/>
    <s v="707-554-4444"/>
    <s v="300 HOSPITAL DRIVE"/>
    <s v="VALLEJO"/>
    <n v="94589"/>
    <s v="ABHISHEK DOSI"/>
    <n v="106"/>
    <n v="106"/>
    <n v="61"/>
    <x v="181"/>
    <n v="41"/>
    <n v="104"/>
    <n v="324"/>
    <n v="0"/>
    <n v="1"/>
    <n v="24"/>
    <n v="169"/>
    <n v="15"/>
    <n v="15"/>
    <n v="1161"/>
    <n v="0"/>
    <x v="3048"/>
    <x v="2197"/>
    <x v="244"/>
    <n v="1171"/>
    <x v="0"/>
    <n v="2"/>
    <n v="78"/>
    <n v="549"/>
    <n v="59"/>
    <n v="53"/>
    <n v="4522"/>
    <n v="0"/>
    <n v="2046"/>
    <n v="128"/>
    <n v="463"/>
    <n v="3873"/>
    <n v="0"/>
    <n v="0"/>
    <n v="150"/>
    <n v="1393"/>
    <n v="1004"/>
    <n v="105"/>
    <n v="9162"/>
    <n v="37345766"/>
    <n v="2895938"/>
    <n v="5484509"/>
    <n v="19457535"/>
    <n v="0"/>
    <n v="56185"/>
    <n v="1948248"/>
    <n v="11018068"/>
    <n v="964429"/>
    <n v="842445"/>
    <n v="80013123"/>
    <n v="23676190"/>
    <n v="1480872"/>
    <n v="2514819"/>
    <n v="20715101"/>
    <n v="0"/>
    <n v="0"/>
    <n v="1182399"/>
    <n v="13264992"/>
    <n v="4255399"/>
    <n v="398156"/>
    <n v="67487928"/>
    <x v="3504"/>
    <n v="49041165"/>
    <n v="3479970"/>
    <n v="2179982"/>
    <n v="34031847"/>
    <n v="-360666"/>
    <n v="0"/>
    <n v="54164"/>
    <n v="2287680"/>
    <n v="11242568"/>
    <x v="0"/>
    <x v="2889"/>
    <n v="0"/>
    <n v="0"/>
    <n v="0"/>
    <n v="-28163"/>
    <n v="108865127"/>
    <n v="0"/>
    <n v="0"/>
    <n v="0"/>
    <n v="303141"/>
    <n v="303141"/>
    <n v="11176036"/>
    <n v="893352"/>
    <n v="6172261"/>
    <n v="6140060"/>
    <n v="0"/>
    <n v="1599"/>
    <n v="771524"/>
    <n v="12894007"/>
    <n v="0"/>
    <n v="890226"/>
    <n v="38939065"/>
    <n v="101387"/>
    <n v="39685107"/>
    <n v="0"/>
    <n v="295315"/>
    <n v="0"/>
    <n v="0"/>
    <n v="0"/>
    <n v="0"/>
    <n v="571622"/>
    <n v="46274783"/>
    <n v="0"/>
    <n v="0"/>
    <n v="0"/>
    <n v="0"/>
    <n v="0"/>
    <n v="0"/>
    <n v="0"/>
    <n v="0"/>
    <n v="0"/>
    <n v="0"/>
    <n v="0"/>
    <n v="0"/>
    <n v="0"/>
  </r>
  <r>
    <n v="106514030"/>
    <x v="135"/>
    <x v="3"/>
    <x v="10"/>
    <d v="2019-01-04T00:00:00"/>
    <s v="06/30/2019"/>
    <s v="Open"/>
    <x v="34"/>
    <m/>
    <n v="227"/>
    <x v="3"/>
    <x v="0"/>
    <s v=""/>
    <s v="530-749-5700"/>
    <s v="455 PLUMAS BOULEVARD"/>
    <s v="YUBA CITY"/>
    <n v="95991"/>
    <s v="DENNIS SINDELAR"/>
    <n v="14"/>
    <n v="14"/>
    <n v="5"/>
    <x v="61"/>
    <n v="1"/>
    <n v="0"/>
    <n v="8"/>
    <n v="0"/>
    <n v="0"/>
    <n v="6"/>
    <n v="44"/>
    <n v="0"/>
    <n v="3"/>
    <n v="151"/>
    <n v="0"/>
    <x v="781"/>
    <x v="278"/>
    <x v="8"/>
    <n v="16"/>
    <x v="0"/>
    <n v="0"/>
    <n v="8"/>
    <n v="98"/>
    <n v="0"/>
    <n v="4"/>
    <n v="330"/>
    <n v="0"/>
    <n v="198"/>
    <n v="1"/>
    <n v="6"/>
    <n v="44"/>
    <n v="0"/>
    <n v="0"/>
    <n v="48"/>
    <n v="235"/>
    <n v="0"/>
    <n v="9"/>
    <n v="541"/>
    <n v="6576961"/>
    <n v="70112"/>
    <n v="0"/>
    <n v="381204"/>
    <n v="0"/>
    <n v="0"/>
    <n v="565123"/>
    <n v="3064202"/>
    <n v="0"/>
    <n v="161874"/>
    <n v="10819476"/>
    <n v="5341767"/>
    <n v="62255"/>
    <n v="114063"/>
    <n v="777893"/>
    <n v="0"/>
    <n v="0"/>
    <n v="993458"/>
    <n v="5225791"/>
    <n v="0"/>
    <n v="327308"/>
    <n v="12842535"/>
    <x v="3505"/>
    <n v="8986824"/>
    <n v="109614"/>
    <n v="114063"/>
    <n v="1159097"/>
    <n v="0"/>
    <n v="0"/>
    <n v="0"/>
    <n v="1558581"/>
    <n v="3546769"/>
    <x v="0"/>
    <x v="7"/>
    <n v="0"/>
    <n v="0"/>
    <n v="0"/>
    <n v="342785"/>
    <n v="15827446"/>
    <n v="0"/>
    <n v="0"/>
    <n v="0"/>
    <n v="0"/>
    <n v="0"/>
    <n v="2930152"/>
    <n v="20984"/>
    <n v="0"/>
    <n v="0"/>
    <n v="0"/>
    <n v="0"/>
    <n v="0"/>
    <n v="4737270"/>
    <n v="0"/>
    <n v="146159"/>
    <n v="7834565"/>
    <n v="2469252"/>
    <n v="12430181"/>
    <n v="0"/>
    <n v="-97648"/>
    <n v="0"/>
    <n v="0"/>
    <n v="0"/>
    <n v="0"/>
    <n v="1370162"/>
    <n v="3160391"/>
    <n v="0"/>
    <n v="0"/>
    <n v="0"/>
    <n v="0"/>
    <n v="0"/>
    <n v="0"/>
    <n v="0"/>
    <n v="0"/>
    <n v="0"/>
    <n v="0"/>
    <n v="0"/>
    <n v="0"/>
    <n v="0"/>
  </r>
  <r>
    <n v="106311000"/>
    <x v="581"/>
    <x v="3"/>
    <x v="10"/>
    <d v="2019-01-04T00:00:00"/>
    <s v="06/30/2019"/>
    <s v="Open"/>
    <x v="38"/>
    <m/>
    <n v="309"/>
    <x v="2"/>
    <x v="0"/>
    <s v=""/>
    <s v="916-781-1000"/>
    <s v="1 MEDICAL PLAZA DRIVE"/>
    <s v="ROSEVILLE"/>
    <n v="95661"/>
    <s v="BRIAN ALEXANDER"/>
    <n v="328"/>
    <n v="328"/>
    <n v="274"/>
    <x v="1426"/>
    <n v="704"/>
    <n v="282"/>
    <n v="504"/>
    <n v="0"/>
    <n v="0"/>
    <n v="270"/>
    <n v="1457"/>
    <n v="36"/>
    <n v="46"/>
    <n v="5174"/>
    <n v="0"/>
    <x v="3049"/>
    <x v="618"/>
    <x v="2333"/>
    <n v="2326"/>
    <x v="0"/>
    <n v="0"/>
    <n v="1002"/>
    <n v="4498"/>
    <n v="128"/>
    <n v="183"/>
    <n v="21960"/>
    <n v="0"/>
    <n v="8129"/>
    <n v="2926"/>
    <n v="1300"/>
    <n v="5219"/>
    <n v="0"/>
    <n v="0"/>
    <n v="1268"/>
    <n v="8630"/>
    <n v="909"/>
    <n v="309"/>
    <n v="28690"/>
    <n v="145041954"/>
    <n v="54463257"/>
    <n v="22588561"/>
    <n v="38977288"/>
    <n v="0"/>
    <n v="0"/>
    <n v="21206276"/>
    <n v="90227376"/>
    <n v="2901469"/>
    <n v="3833808"/>
    <n v="379239989"/>
    <n v="77206242"/>
    <n v="26717105"/>
    <n v="6941303"/>
    <n v="26619773"/>
    <n v="0"/>
    <n v="0"/>
    <n v="9121394"/>
    <n v="69851712"/>
    <n v="5085936"/>
    <n v="1703855"/>
    <n v="223247320"/>
    <x v="3506"/>
    <n v="178363699"/>
    <n v="75170265"/>
    <n v="17518663"/>
    <n v="50562139"/>
    <n v="0"/>
    <n v="0"/>
    <n v="0"/>
    <n v="21894181"/>
    <n v="76875206"/>
    <x v="0"/>
    <x v="2890"/>
    <n v="0"/>
    <n v="0"/>
    <n v="0"/>
    <n v="-214050"/>
    <n v="434218393"/>
    <n v="12479605"/>
    <n v="0"/>
    <n v="0"/>
    <n v="12690300"/>
    <n v="25169905"/>
    <n v="42960940"/>
    <n v="18413594"/>
    <n v="11998218"/>
    <n v="15030261"/>
    <n v="0"/>
    <n v="0"/>
    <n v="6979590"/>
    <n v="93681154"/>
    <n v="0"/>
    <n v="4375064"/>
    <n v="193438821"/>
    <n v="900192"/>
    <n v="162894548"/>
    <n v="0"/>
    <n v="387010"/>
    <n v="0"/>
    <n v="0"/>
    <n v="0"/>
    <n v="0"/>
    <n v="21952929"/>
    <n v="268655729"/>
    <n v="0"/>
    <n v="0"/>
    <n v="0"/>
    <n v="0"/>
    <n v="0"/>
    <n v="0"/>
    <n v="0"/>
    <n v="0"/>
    <n v="0"/>
    <n v="0"/>
    <n v="0"/>
    <n v="0"/>
    <n v="0"/>
  </r>
  <r>
    <n v="106341051"/>
    <x v="582"/>
    <x v="3"/>
    <x v="10"/>
    <d v="2019-01-04T00:00:00"/>
    <s v="06/30/2019"/>
    <s v="Open"/>
    <x v="22"/>
    <m/>
    <n v="311"/>
    <x v="2"/>
    <x v="0"/>
    <s v=""/>
    <s v="916-454-3333"/>
    <s v="2825 CAPITOL AVENUE"/>
    <s v="SACRAMENTO"/>
    <n v="95816"/>
    <s v="CARRIE OWEN PLIETZ"/>
    <n v="523"/>
    <n v="523"/>
    <n v="406"/>
    <x v="858"/>
    <n v="737"/>
    <n v="602"/>
    <n v="1599"/>
    <n v="0"/>
    <n v="0"/>
    <n v="476"/>
    <n v="1721"/>
    <n v="54"/>
    <n v="52"/>
    <n v="6957"/>
    <n v="0"/>
    <x v="3050"/>
    <x v="2198"/>
    <x v="2334"/>
    <n v="5699"/>
    <x v="0"/>
    <n v="0"/>
    <n v="4349"/>
    <n v="7394"/>
    <n v="284"/>
    <n v="209"/>
    <n v="32220"/>
    <n v="0"/>
    <n v="6171"/>
    <n v="2976"/>
    <n v="3006"/>
    <n v="13407"/>
    <n v="0"/>
    <n v="0"/>
    <n v="7553"/>
    <n v="9779"/>
    <n v="1849"/>
    <n v="209"/>
    <n v="44950"/>
    <n v="189353389"/>
    <n v="79851145"/>
    <n v="45513203"/>
    <n v="103450514"/>
    <n v="0"/>
    <n v="0"/>
    <n v="82946008"/>
    <n v="153051057"/>
    <n v="5385000"/>
    <n v="3788744"/>
    <n v="663339060"/>
    <n v="89734797"/>
    <n v="38706170"/>
    <n v="14155879"/>
    <n v="65955963"/>
    <n v="0"/>
    <n v="0"/>
    <n v="11845751"/>
    <n v="100291081"/>
    <n v="8209269"/>
    <n v="943752"/>
    <n v="329842662"/>
    <x v="3507"/>
    <n v="212986073"/>
    <n v="112481315"/>
    <n v="24237388"/>
    <n v="136992675"/>
    <n v="0"/>
    <n v="0"/>
    <n v="0"/>
    <n v="74624447"/>
    <n v="134381442"/>
    <x v="0"/>
    <x v="2891"/>
    <n v="0"/>
    <n v="0"/>
    <n v="0"/>
    <n v="40791"/>
    <n v="715179863"/>
    <n v="18769274"/>
    <n v="0"/>
    <n v="0"/>
    <n v="26763141"/>
    <n v="45532415"/>
    <n v="64002451"/>
    <n v="24750184"/>
    <n v="35410853"/>
    <n v="32407809"/>
    <n v="0"/>
    <n v="0"/>
    <n v="19735477"/>
    <n v="143557979"/>
    <n v="0"/>
    <n v="3669521"/>
    <n v="323534274"/>
    <n v="4724849"/>
    <n v="315845009"/>
    <n v="0"/>
    <n v="4103824"/>
    <n v="0"/>
    <n v="0"/>
    <n v="0"/>
    <n v="0"/>
    <n v="13674297"/>
    <n v="829120544"/>
    <n v="0"/>
    <n v="0"/>
    <n v="0"/>
    <n v="0"/>
    <n v="0"/>
    <n v="0"/>
    <n v="0"/>
    <n v="0"/>
    <n v="0"/>
    <n v="0"/>
    <n v="0"/>
    <n v="0"/>
    <n v="0"/>
  </r>
  <r>
    <n v="106444012"/>
    <x v="583"/>
    <x v="3"/>
    <x v="10"/>
    <d v="2019-01-04T00:00:00"/>
    <s v="06/30/2019"/>
    <s v="Open"/>
    <x v="39"/>
    <m/>
    <n v="703"/>
    <x v="2"/>
    <x v="0"/>
    <s v=""/>
    <s v="831-477-2200"/>
    <s v="2900 CHANTICLEER AVENUE"/>
    <s v="SANTA CRUZ"/>
    <n v="95065"/>
    <s v="TRINA WHITE"/>
    <n v="30"/>
    <n v="30"/>
    <n v="12"/>
    <x v="570"/>
    <n v="7"/>
    <n v="10"/>
    <n v="40"/>
    <n v="0"/>
    <n v="0"/>
    <n v="5"/>
    <n v="206"/>
    <n v="0"/>
    <n v="1"/>
    <n v="311"/>
    <n v="0"/>
    <x v="3051"/>
    <x v="914"/>
    <x v="1156"/>
    <n v="110"/>
    <x v="0"/>
    <n v="0"/>
    <n v="23"/>
    <n v="558"/>
    <n v="0"/>
    <n v="1"/>
    <n v="862"/>
    <n v="0"/>
    <n v="557"/>
    <n v="81"/>
    <n v="13"/>
    <n v="168"/>
    <n v="4"/>
    <n v="0"/>
    <n v="35"/>
    <n v="836"/>
    <n v="12"/>
    <n v="25"/>
    <n v="1731"/>
    <n v="3540853"/>
    <n v="527717"/>
    <n v="375517"/>
    <n v="1441476"/>
    <n v="0"/>
    <n v="0"/>
    <n v="227411"/>
    <n v="7461303"/>
    <n v="0"/>
    <n v="12012"/>
    <n v="13586289"/>
    <n v="15183187"/>
    <n v="1935570"/>
    <n v="111568"/>
    <n v="3029406"/>
    <n v="92121"/>
    <n v="0"/>
    <n v="795622"/>
    <n v="18273590"/>
    <n v="246011"/>
    <n v="649221"/>
    <n v="40316296"/>
    <x v="3508"/>
    <n v="13531334"/>
    <n v="1796406"/>
    <n v="0"/>
    <n v="3856657"/>
    <n v="0"/>
    <n v="74772"/>
    <n v="0"/>
    <n v="550024"/>
    <n v="10617703"/>
    <x v="0"/>
    <x v="2892"/>
    <n v="0"/>
    <n v="0"/>
    <n v="0"/>
    <n v="425863"/>
    <n v="31280741"/>
    <n v="0"/>
    <n v="0"/>
    <n v="0"/>
    <n v="0"/>
    <n v="0"/>
    <n v="5103155"/>
    <n v="666881"/>
    <n v="487085"/>
    <n v="614225"/>
    <n v="17349"/>
    <n v="0"/>
    <n v="466294"/>
    <n v="15040118"/>
    <n v="0"/>
    <n v="226737"/>
    <n v="22621844"/>
    <n v="227413"/>
    <n v="19677327"/>
    <n v="0"/>
    <n v="39635"/>
    <n v="0"/>
    <n v="0"/>
    <n v="0"/>
    <n v="0"/>
    <n v="177093"/>
    <n v="26742993"/>
    <n v="0"/>
    <n v="0"/>
    <n v="0"/>
    <n v="0"/>
    <n v="0"/>
    <n v="0"/>
    <n v="0"/>
    <n v="0"/>
    <n v="0"/>
    <n v="0"/>
    <n v="0"/>
    <n v="0"/>
    <n v="0"/>
  </r>
  <r>
    <n v="106361370"/>
    <x v="141"/>
    <x v="3"/>
    <x v="10"/>
    <d v="2019-01-04T00:00:00"/>
    <s v="06/30/2019"/>
    <s v="Open"/>
    <x v="5"/>
    <m/>
    <n v="1211"/>
    <x v="1"/>
    <x v="0"/>
    <s v="Rural"/>
    <s v="760-245-8691"/>
    <s v="15248 ELEVENTH STREET"/>
    <s v="VICTORVILLE"/>
    <n v="92395"/>
    <s v="PETER BARONOFF"/>
    <n v="101"/>
    <n v="101"/>
    <n v="101"/>
    <x v="274"/>
    <n v="201"/>
    <n v="88"/>
    <n v="586"/>
    <n v="0"/>
    <n v="0"/>
    <n v="174"/>
    <n v="55"/>
    <n v="0"/>
    <n v="17"/>
    <n v="1355"/>
    <n v="0"/>
    <x v="3052"/>
    <x v="2199"/>
    <x v="1181"/>
    <n v="1765"/>
    <x v="0"/>
    <n v="0"/>
    <n v="621"/>
    <n v="135"/>
    <n v="0"/>
    <n v="53"/>
    <n v="5010"/>
    <n v="0"/>
    <n v="715"/>
    <n v="1098"/>
    <n v="823"/>
    <n v="6257"/>
    <n v="0"/>
    <n v="0"/>
    <n v="1054"/>
    <n v="361"/>
    <n v="1"/>
    <n v="805"/>
    <n v="11114"/>
    <n v="12689430"/>
    <n v="9877364"/>
    <n v="3127209"/>
    <n v="18783906"/>
    <n v="0"/>
    <n v="0"/>
    <n v="5761196"/>
    <n v="1906628"/>
    <n v="0"/>
    <n v="523155"/>
    <n v="52668888"/>
    <n v="1931283"/>
    <n v="6420122"/>
    <n v="1934639"/>
    <n v="17482310"/>
    <n v="0"/>
    <n v="0"/>
    <n v="5120219"/>
    <n v="2308011"/>
    <n v="8809"/>
    <n v="1557648"/>
    <n v="36763041"/>
    <x v="3509"/>
    <n v="10967801"/>
    <n v="12225641"/>
    <n v="3797171"/>
    <n v="27205285"/>
    <n v="-842641"/>
    <n v="0"/>
    <n v="0"/>
    <n v="8162749"/>
    <n v="3161632"/>
    <x v="0"/>
    <x v="2893"/>
    <n v="0"/>
    <n v="0"/>
    <n v="0"/>
    <n v="0"/>
    <n v="66265442"/>
    <n v="0"/>
    <n v="0"/>
    <n v="0"/>
    <n v="0"/>
    <n v="0"/>
    <n v="3652911"/>
    <n v="4071845"/>
    <n v="2107318"/>
    <n v="9060931"/>
    <n v="0"/>
    <n v="0"/>
    <n v="2718666"/>
    <n v="1053006"/>
    <n v="8809"/>
    <n v="493001"/>
    <n v="23166487"/>
    <n v="419624"/>
    <n v="25707892"/>
    <n v="639308"/>
    <n v="0"/>
    <n v="0"/>
    <n v="0"/>
    <n v="0"/>
    <n v="0"/>
    <n v="365273"/>
    <n v="12168398"/>
    <n v="0"/>
    <n v="0"/>
    <n v="0"/>
    <n v="0"/>
    <n v="0"/>
    <n v="0"/>
    <n v="0"/>
    <n v="0"/>
    <n v="0"/>
    <n v="0"/>
    <n v="0"/>
    <n v="0"/>
    <n v="0"/>
  </r>
  <r>
    <n v="106010987"/>
    <x v="142"/>
    <x v="3"/>
    <x v="10"/>
    <d v="2019-01-04T00:00:00"/>
    <s v="06/30/2019"/>
    <s v="Open"/>
    <x v="19"/>
    <m/>
    <n v="421"/>
    <x v="4"/>
    <x v="0"/>
    <s v=""/>
    <s v="510-797-1111"/>
    <s v="2000 MOWRY AVENUE"/>
    <s v="FREMONT"/>
    <n v="94538"/>
    <s v="NANCY FARBER"/>
    <n v="341"/>
    <n v="319"/>
    <n v="172"/>
    <x v="1427"/>
    <n v="217"/>
    <n v="200"/>
    <n v="451"/>
    <n v="0"/>
    <n v="0"/>
    <n v="70"/>
    <n v="850"/>
    <n v="17"/>
    <n v="42"/>
    <n v="3123"/>
    <n v="0"/>
    <x v="3053"/>
    <x v="2200"/>
    <x v="1141"/>
    <n v="2548"/>
    <x v="0"/>
    <n v="0"/>
    <n v="233"/>
    <n v="3049"/>
    <n v="19"/>
    <n v="204"/>
    <n v="15639"/>
    <n v="0"/>
    <n v="13525"/>
    <n v="1355"/>
    <n v="909"/>
    <n v="5956"/>
    <n v="0"/>
    <n v="0"/>
    <n v="1154"/>
    <n v="12223"/>
    <n v="68"/>
    <n v="1322"/>
    <n v="36512"/>
    <n v="173328023"/>
    <n v="34783643"/>
    <n v="30071021"/>
    <n v="59495234"/>
    <n v="0"/>
    <n v="0"/>
    <n v="9818283"/>
    <n v="78238655"/>
    <n v="219350"/>
    <n v="5800516"/>
    <n v="391754725"/>
    <n v="77444715"/>
    <n v="9914847"/>
    <n v="3365587"/>
    <n v="23734659"/>
    <n v="0"/>
    <n v="0"/>
    <n v="3637135"/>
    <n v="44272502"/>
    <n v="340912"/>
    <n v="4582197"/>
    <n v="167292554"/>
    <x v="3510"/>
    <n v="214696818"/>
    <n v="39300180"/>
    <n v="28418965"/>
    <n v="75332185"/>
    <n v="0"/>
    <n v="0"/>
    <n v="0"/>
    <n v="7545277"/>
    <n v="58176553"/>
    <x v="0"/>
    <x v="2894"/>
    <n v="0"/>
    <n v="0"/>
    <n v="0"/>
    <n v="178292"/>
    <n v="434175220"/>
    <n v="0"/>
    <n v="0"/>
    <n v="0"/>
    <n v="0"/>
    <n v="0"/>
    <n v="35821951"/>
    <n v="5378556"/>
    <n v="4458291"/>
    <n v="7888229"/>
    <n v="0"/>
    <n v="0"/>
    <n v="5888217"/>
    <n v="64295140"/>
    <n v="0"/>
    <n v="1141675"/>
    <n v="124872059"/>
    <n v="1534326"/>
    <n v="128008939"/>
    <n v="0"/>
    <n v="6986171"/>
    <n v="0"/>
    <n v="0"/>
    <n v="0"/>
    <n v="0"/>
    <n v="9654068"/>
    <n v="726001045"/>
    <n v="0"/>
    <n v="25"/>
    <n v="75"/>
    <n v="330"/>
    <n v="2962555"/>
    <n v="2168908"/>
    <n v="2685542"/>
    <n v="0"/>
    <n v="0"/>
    <n v="2445921"/>
    <n v="0"/>
    <n v="0"/>
    <n v="0"/>
  </r>
  <r>
    <n v="106444013"/>
    <x v="146"/>
    <x v="3"/>
    <x v="10"/>
    <d v="2019-01-04T00:00:00"/>
    <s v="06/30/2019"/>
    <s v="Open"/>
    <x v="39"/>
    <m/>
    <n v="711"/>
    <x v="1"/>
    <x v="0"/>
    <s v=""/>
    <s v="831-724-4741"/>
    <s v="75 NIELSON STREET"/>
    <s v="WATSONVILLE"/>
    <n v="95076"/>
    <s v="MAURINE CATE"/>
    <n v="106"/>
    <n v="106"/>
    <n v="91"/>
    <x v="453"/>
    <n v="31"/>
    <n v="382"/>
    <n v="77"/>
    <n v="0"/>
    <n v="0"/>
    <n v="0"/>
    <n v="138"/>
    <n v="11"/>
    <n v="8"/>
    <n v="936"/>
    <n v="0"/>
    <x v="1067"/>
    <x v="2201"/>
    <x v="2335"/>
    <n v="208"/>
    <x v="0"/>
    <n v="0"/>
    <n v="0"/>
    <n v="437"/>
    <n v="11"/>
    <n v="65"/>
    <n v="3411"/>
    <n v="0"/>
    <n v="4058"/>
    <n v="257"/>
    <n v="1880"/>
    <n v="6668"/>
    <n v="0"/>
    <n v="0"/>
    <n v="8"/>
    <n v="4080"/>
    <n v="34"/>
    <n v="903"/>
    <n v="17888"/>
    <n v="42416672"/>
    <n v="5522923"/>
    <n v="12499090"/>
    <n v="31336178"/>
    <n v="0"/>
    <n v="0"/>
    <n v="0"/>
    <n v="20620757"/>
    <n v="111952"/>
    <n v="1119343"/>
    <n v="113626915"/>
    <n v="29300181"/>
    <n v="2408872"/>
    <n v="24594124"/>
    <n v="37849953"/>
    <n v="0"/>
    <n v="0"/>
    <n v="154821"/>
    <n v="36249203"/>
    <n v="120819"/>
    <n v="4663984"/>
    <n v="135341957"/>
    <x v="3511"/>
    <n v="65202474"/>
    <n v="7140116"/>
    <n v="30811785"/>
    <n v="64226268"/>
    <n v="0"/>
    <n v="0"/>
    <n v="0"/>
    <n v="129775"/>
    <n v="46907862"/>
    <x v="0"/>
    <x v="2895"/>
    <n v="0"/>
    <n v="0"/>
    <n v="0"/>
    <n v="4607153"/>
    <n v="219761024"/>
    <n v="0"/>
    <n v="0"/>
    <n v="0"/>
    <n v="0"/>
    <n v="0"/>
    <n v="6514379"/>
    <n v="791679"/>
    <n v="6281429"/>
    <n v="4959863"/>
    <n v="0"/>
    <n v="0"/>
    <n v="25046"/>
    <n v="9962098"/>
    <n v="232771"/>
    <n v="440583"/>
    <n v="29207848"/>
    <n v="17576"/>
    <n v="30663073"/>
    <n v="0"/>
    <n v="115642"/>
    <n v="0"/>
    <n v="0"/>
    <n v="0"/>
    <n v="0"/>
    <n v="502604"/>
    <n v="34416446"/>
    <n v="0"/>
    <n v="0"/>
    <n v="0"/>
    <n v="0"/>
    <n v="0"/>
    <n v="0"/>
    <n v="0"/>
    <n v="0"/>
    <n v="0"/>
    <n v="0"/>
    <n v="0"/>
    <n v="0"/>
    <n v="0"/>
  </r>
  <r>
    <n v="106344035"/>
    <x v="145"/>
    <x v="3"/>
    <x v="10"/>
    <d v="2019-01-04T00:00:00"/>
    <s v="06/30/2019"/>
    <s v="Open"/>
    <x v="22"/>
    <m/>
    <n v="309"/>
    <x v="1"/>
    <x v="0"/>
    <s v=""/>
    <s v="916-351-9151"/>
    <s v="330 MONTROSE DRIVE"/>
    <s v="FOLSOM"/>
    <n v="95630"/>
    <s v="KIM HORTON"/>
    <n v="58"/>
    <n v="58"/>
    <n v="50"/>
    <x v="250"/>
    <n v="14"/>
    <n v="0"/>
    <n v="38"/>
    <n v="0"/>
    <n v="0"/>
    <n v="0"/>
    <n v="13"/>
    <n v="0"/>
    <n v="0"/>
    <n v="115"/>
    <n v="0"/>
    <x v="3054"/>
    <x v="1596"/>
    <x v="8"/>
    <n v="1645"/>
    <x v="0"/>
    <n v="0"/>
    <n v="0"/>
    <n v="483"/>
    <n v="0"/>
    <n v="0"/>
    <n v="4497"/>
    <n v="0"/>
    <n v="0"/>
    <n v="0"/>
    <n v="0"/>
    <n v="0"/>
    <n v="0"/>
    <n v="0"/>
    <n v="0"/>
    <n v="0"/>
    <n v="0"/>
    <n v="0"/>
    <n v="0"/>
    <n v="19782014"/>
    <n v="7252142"/>
    <n v="0"/>
    <n v="16534077"/>
    <n v="0"/>
    <n v="0"/>
    <n v="0"/>
    <n v="5591465"/>
    <n v="0"/>
    <n v="0"/>
    <n v="49159698"/>
    <n v="0"/>
    <n v="0"/>
    <n v="0"/>
    <n v="0"/>
    <n v="0"/>
    <n v="0"/>
    <n v="0"/>
    <n v="0"/>
    <n v="0"/>
    <n v="0"/>
    <n v="0"/>
    <x v="8"/>
    <n v="16018465"/>
    <n v="5781737"/>
    <n v="0"/>
    <n v="12615790"/>
    <n v="0"/>
    <n v="0"/>
    <n v="0"/>
    <n v="0"/>
    <n v="4234393"/>
    <x v="0"/>
    <x v="7"/>
    <n v="0"/>
    <n v="0"/>
    <n v="0"/>
    <n v="0"/>
    <n v="38650385"/>
    <n v="0"/>
    <n v="0"/>
    <n v="0"/>
    <n v="0"/>
    <n v="0"/>
    <n v="3763549"/>
    <n v="1470405"/>
    <n v="0"/>
    <n v="3918287"/>
    <n v="0"/>
    <n v="0"/>
    <n v="0"/>
    <n v="1357072"/>
    <n v="0"/>
    <n v="0"/>
    <n v="10509313"/>
    <n v="21047"/>
    <n v="8092214"/>
    <n v="0"/>
    <n v="0"/>
    <n v="0"/>
    <n v="0"/>
    <n v="0"/>
    <n v="0"/>
    <n v="40577"/>
    <n v="445335"/>
    <n v="0"/>
    <n v="0"/>
    <n v="0"/>
    <n v="0"/>
    <n v="0"/>
    <n v="0"/>
    <n v="0"/>
    <n v="0"/>
    <n v="0"/>
    <n v="0"/>
    <n v="0"/>
    <n v="0"/>
    <n v="0"/>
  </r>
  <r>
    <n v="106374094"/>
    <x v="140"/>
    <x v="3"/>
    <x v="10"/>
    <d v="2019-01-04T00:00:00"/>
    <s v="06/30/2019"/>
    <s v="Open"/>
    <x v="2"/>
    <m/>
    <n v="1418"/>
    <x v="1"/>
    <x v="0"/>
    <s v=""/>
    <s v="619-260-8300"/>
    <s v="555 WASHINGTON STREET"/>
    <s v="SAN DIEGO"/>
    <n v="92103"/>
    <s v="YAMEEKA WILLIAMS"/>
    <n v="110"/>
    <n v="88"/>
    <n v="88"/>
    <x v="87"/>
    <n v="20"/>
    <n v="1"/>
    <n v="23"/>
    <n v="0"/>
    <n v="0"/>
    <n v="43"/>
    <n v="0"/>
    <n v="0"/>
    <n v="0"/>
    <n v="142"/>
    <n v="0"/>
    <x v="3055"/>
    <x v="1740"/>
    <x v="1136"/>
    <n v="1102"/>
    <x v="0"/>
    <n v="0"/>
    <n v="1858"/>
    <n v="0"/>
    <n v="0"/>
    <n v="0"/>
    <n v="5352"/>
    <n v="0"/>
    <n v="0"/>
    <n v="0"/>
    <n v="0"/>
    <n v="0"/>
    <n v="0"/>
    <n v="0"/>
    <n v="0"/>
    <n v="0"/>
    <n v="0"/>
    <n v="0"/>
    <n v="0"/>
    <n v="26471902"/>
    <n v="8541089"/>
    <n v="243722"/>
    <n v="15386881"/>
    <n v="0"/>
    <n v="0"/>
    <n v="23841984"/>
    <n v="0"/>
    <n v="0"/>
    <n v="0"/>
    <n v="74485578"/>
    <n v="0"/>
    <n v="0"/>
    <n v="0"/>
    <n v="0"/>
    <n v="0"/>
    <n v="0"/>
    <n v="0"/>
    <n v="0"/>
    <n v="0"/>
    <n v="0"/>
    <n v="0"/>
    <x v="3512"/>
    <n v="22493479"/>
    <n v="7377649"/>
    <n v="243722"/>
    <n v="12445460"/>
    <n v="0"/>
    <n v="0"/>
    <n v="0"/>
    <n v="20990108"/>
    <n v="0"/>
    <x v="0"/>
    <x v="7"/>
    <n v="0"/>
    <n v="0"/>
    <n v="0"/>
    <n v="0"/>
    <n v="63680709"/>
    <n v="0"/>
    <n v="0"/>
    <n v="0"/>
    <n v="0"/>
    <n v="0"/>
    <n v="3924801"/>
    <n v="1148615"/>
    <n v="0"/>
    <n v="2915588"/>
    <n v="0"/>
    <n v="0"/>
    <n v="2815865"/>
    <n v="0"/>
    <n v="0"/>
    <n v="0"/>
    <n v="10804869"/>
    <n v="23956"/>
    <n v="11985328"/>
    <n v="0"/>
    <n v="0"/>
    <n v="0"/>
    <n v="0"/>
    <n v="0"/>
    <n v="0"/>
    <n v="37063"/>
    <n v="2454568"/>
    <n v="0"/>
    <n v="0"/>
    <n v="0"/>
    <n v="0"/>
    <n v="0"/>
    <n v="0"/>
    <n v="0"/>
    <n v="0"/>
    <n v="0"/>
    <n v="0"/>
    <n v="0"/>
    <n v="0"/>
    <n v="0"/>
  </r>
  <r>
    <n v="106334533"/>
    <x v="556"/>
    <x v="3"/>
    <x v="10"/>
    <d v="2019-01-04T00:00:00"/>
    <s v="06/30/2019"/>
    <s v="Open"/>
    <x v="24"/>
    <m/>
    <n v="1105"/>
    <x v="1"/>
    <x v="0"/>
    <s v=""/>
    <s v="760-895-6600"/>
    <s v="70077 RAMON ROAD"/>
    <s v="RANCHO MIRAGE"/>
    <n v="92270"/>
    <s v="CRAIG JOHNSON"/>
    <n v="50"/>
    <n v="50"/>
    <n v="50"/>
    <x v="944"/>
    <n v="6"/>
    <n v="1"/>
    <n v="1"/>
    <n v="0"/>
    <n v="0"/>
    <n v="5"/>
    <n v="0"/>
    <n v="0"/>
    <n v="0"/>
    <n v="175"/>
    <n v="0"/>
    <x v="1971"/>
    <x v="10"/>
    <x v="207"/>
    <n v="19"/>
    <x v="0"/>
    <n v="0"/>
    <n v="110"/>
    <n v="0"/>
    <n v="0"/>
    <n v="0"/>
    <n v="1943"/>
    <n v="0"/>
    <n v="0"/>
    <n v="0"/>
    <n v="0"/>
    <n v="0"/>
    <n v="0"/>
    <n v="0"/>
    <n v="0"/>
    <n v="0"/>
    <n v="0"/>
    <n v="0"/>
    <n v="0"/>
    <n v="5661239"/>
    <n v="167138"/>
    <n v="164020"/>
    <n v="36100"/>
    <n v="0"/>
    <n v="0"/>
    <n v="361575"/>
    <n v="0"/>
    <n v="0"/>
    <n v="0"/>
    <n v="6390072"/>
    <n v="0"/>
    <n v="0"/>
    <n v="0"/>
    <n v="0"/>
    <n v="0"/>
    <n v="0"/>
    <n v="0"/>
    <n v="0"/>
    <n v="0"/>
    <n v="0"/>
    <n v="0"/>
    <x v="3513"/>
    <n v="2421549"/>
    <n v="57668"/>
    <n v="118948"/>
    <n v="132618"/>
    <n v="0"/>
    <n v="0"/>
    <n v="0"/>
    <n v="217048"/>
    <n v="0"/>
    <x v="0"/>
    <x v="7"/>
    <n v="0"/>
    <n v="0"/>
    <n v="0"/>
    <n v="0"/>
    <n v="2983728"/>
    <n v="0"/>
    <n v="0"/>
    <n v="0"/>
    <n v="0"/>
    <n v="0"/>
    <n v="3203793"/>
    <n v="109470"/>
    <n v="45072"/>
    <n v="-96518"/>
    <n v="0"/>
    <n v="0"/>
    <n v="144527"/>
    <n v="0"/>
    <n v="0"/>
    <n v="0"/>
    <n v="3406344"/>
    <n v="9665"/>
    <n v="3289283"/>
    <n v="0"/>
    <n v="0"/>
    <n v="0"/>
    <n v="0"/>
    <n v="0"/>
    <n v="0"/>
    <n v="0"/>
    <n v="2862295"/>
    <n v="0"/>
    <n v="0"/>
    <n v="0"/>
    <n v="0"/>
    <n v="0"/>
    <n v="0"/>
    <n v="0"/>
    <n v="0"/>
    <n v="0"/>
    <n v="0"/>
    <n v="0"/>
    <n v="0"/>
    <n v="0"/>
  </r>
  <r>
    <n v="106301379"/>
    <x v="150"/>
    <x v="3"/>
    <x v="10"/>
    <d v="2019-01-04T00:00:00"/>
    <s v="06/30/2019"/>
    <s v="Open"/>
    <x v="9"/>
    <m/>
    <n v="1012"/>
    <x v="1"/>
    <x v="0"/>
    <s v=""/>
    <s v="714-827-3000"/>
    <s v="3033 WEST ORANGE AVENUE"/>
    <s v="ANAHEIM"/>
    <n v="92804"/>
    <s v="ALLEN STEFANEK"/>
    <n v="219"/>
    <n v="219"/>
    <n v="219"/>
    <x v="626"/>
    <n v="244"/>
    <n v="151"/>
    <n v="419"/>
    <n v="0"/>
    <n v="0"/>
    <n v="83"/>
    <n v="56"/>
    <n v="0"/>
    <n v="67"/>
    <n v="1613"/>
    <n v="0"/>
    <x v="3056"/>
    <x v="262"/>
    <x v="2336"/>
    <n v="2892"/>
    <x v="0"/>
    <n v="0"/>
    <n v="377"/>
    <n v="143"/>
    <n v="0"/>
    <n v="68"/>
    <n v="9484"/>
    <n v="0"/>
    <n v="2064"/>
    <n v="647"/>
    <n v="922"/>
    <n v="3106"/>
    <n v="0"/>
    <n v="0"/>
    <n v="745"/>
    <n v="807"/>
    <n v="0"/>
    <n v="607"/>
    <n v="8898"/>
    <n v="39388199"/>
    <n v="13615409"/>
    <n v="9245068"/>
    <n v="26744844"/>
    <n v="0"/>
    <n v="0"/>
    <n v="3754248"/>
    <n v="2330667"/>
    <n v="0"/>
    <n v="249858"/>
    <n v="95328293"/>
    <n v="4095083"/>
    <n v="2809836"/>
    <n v="2589320"/>
    <n v="8542188"/>
    <n v="0"/>
    <n v="0"/>
    <n v="2407202"/>
    <n v="2126102"/>
    <n v="0"/>
    <n v="1730337"/>
    <n v="24300068"/>
    <x v="3514"/>
    <n v="34680203"/>
    <n v="13082991"/>
    <n v="9422997"/>
    <n v="26309332"/>
    <n v="0"/>
    <n v="0"/>
    <n v="0"/>
    <n v="2873833"/>
    <n v="3672063"/>
    <x v="0"/>
    <x v="7"/>
    <n v="0"/>
    <n v="0"/>
    <n v="0"/>
    <n v="0"/>
    <n v="91255258"/>
    <n v="0"/>
    <n v="0"/>
    <n v="0"/>
    <n v="0"/>
    <n v="0"/>
    <n v="8803079"/>
    <n v="3342254"/>
    <n v="2411391"/>
    <n v="8977700"/>
    <n v="0"/>
    <n v="0"/>
    <n v="3287617"/>
    <n v="784705"/>
    <n v="0"/>
    <n v="766357"/>
    <n v="28373103"/>
    <n v="174527"/>
    <n v="27328659"/>
    <n v="0"/>
    <n v="-23493"/>
    <n v="0"/>
    <n v="0"/>
    <n v="0"/>
    <n v="0"/>
    <n v="517269"/>
    <n v="21512454"/>
    <n v="0"/>
    <n v="0"/>
    <n v="0"/>
    <n v="0"/>
    <n v="0"/>
    <n v="0"/>
    <n v="0"/>
    <n v="0"/>
    <n v="0"/>
    <n v="0"/>
    <n v="0"/>
    <n v="0"/>
    <n v="0"/>
  </r>
  <r>
    <n v="106571086"/>
    <x v="149"/>
    <x v="3"/>
    <x v="10"/>
    <d v="2019-01-04T00:00:00"/>
    <s v="06/30/2019"/>
    <s v="Open"/>
    <x v="42"/>
    <m/>
    <n v="313"/>
    <x v="2"/>
    <x v="0"/>
    <s v=""/>
    <s v="530-669-5500"/>
    <s v="1325 COTTONWOOD STREET"/>
    <s v="WOODLAND"/>
    <n v="95695"/>
    <s v="KEVIN VAZIRI"/>
    <n v="108"/>
    <n v="108"/>
    <n v="108"/>
    <x v="249"/>
    <n v="183"/>
    <n v="156"/>
    <n v="219"/>
    <n v="1"/>
    <n v="0"/>
    <n v="19"/>
    <n v="325"/>
    <n v="9"/>
    <n v="12"/>
    <n v="1229"/>
    <n v="0"/>
    <x v="228"/>
    <x v="447"/>
    <x v="2337"/>
    <n v="607"/>
    <x v="12"/>
    <n v="0"/>
    <n v="64"/>
    <n v="1408"/>
    <n v="35"/>
    <n v="46"/>
    <n v="5436"/>
    <n v="0"/>
    <n v="4607"/>
    <n v="2688"/>
    <n v="563"/>
    <n v="5044"/>
    <n v="1"/>
    <n v="0"/>
    <n v="267"/>
    <n v="5121"/>
    <n v="196"/>
    <n v="168"/>
    <n v="18655"/>
    <n v="24205930"/>
    <n v="16752882"/>
    <n v="9543503"/>
    <n v="13758996"/>
    <n v="55156"/>
    <n v="0"/>
    <n v="1245259"/>
    <n v="21150667"/>
    <n v="629893"/>
    <n v="816493"/>
    <n v="88158779"/>
    <n v="29324932"/>
    <n v="15674783"/>
    <n v="3762267"/>
    <n v="31134662"/>
    <n v="7430"/>
    <n v="0"/>
    <n v="2804013"/>
    <n v="35368789"/>
    <n v="1264761"/>
    <n v="1176170"/>
    <n v="120517807"/>
    <x v="3515"/>
    <n v="47676582"/>
    <n v="27448669"/>
    <n v="9639807"/>
    <n v="40032377"/>
    <n v="0"/>
    <n v="63937"/>
    <n v="0"/>
    <n v="3716729"/>
    <n v="35226139"/>
    <x v="0"/>
    <x v="2896"/>
    <n v="0"/>
    <n v="0"/>
    <n v="0"/>
    <n v="1756542"/>
    <n v="170197139"/>
    <n v="3646423"/>
    <n v="3837802"/>
    <n v="0"/>
    <n v="6962902"/>
    <n v="14447127"/>
    <n v="5379357"/>
    <n v="8408414"/>
    <n v="3184205"/>
    <n v="8488199"/>
    <n v="0"/>
    <n v="0"/>
    <n v="42708"/>
    <n v="27340300"/>
    <n v="0"/>
    <n v="83391"/>
    <n v="52926574"/>
    <n v="909906"/>
    <n v="50526910"/>
    <n v="0"/>
    <n v="126027"/>
    <n v="0"/>
    <n v="0"/>
    <n v="0"/>
    <n v="0"/>
    <n v="2796702"/>
    <n v="42923332"/>
    <n v="0"/>
    <n v="0"/>
    <n v="0"/>
    <n v="0"/>
    <n v="0"/>
    <n v="0"/>
    <n v="0"/>
    <n v="0"/>
    <n v="0"/>
    <n v="0"/>
    <n v="0"/>
    <n v="0"/>
    <n v="0"/>
  </r>
  <r>
    <n v="106380939"/>
    <x v="473"/>
    <x v="3"/>
    <x v="10"/>
    <d v="2019-01-04T00:00:00"/>
    <s v="06/30/2019"/>
    <s v="Open"/>
    <x v="12"/>
    <m/>
    <n v="423"/>
    <x v="7"/>
    <x v="0"/>
    <s v="Teaching"/>
    <s v="628-206-8000"/>
    <s v="1001 POTRERO AVENUE"/>
    <s v="SAN FRANCISCO"/>
    <n v="94110"/>
    <s v="SUSAN P. EHRLICH"/>
    <n v="397"/>
    <n v="324"/>
    <n v="311"/>
    <x v="1420"/>
    <n v="150"/>
    <n v="1046"/>
    <n v="1353"/>
    <n v="38"/>
    <n v="0"/>
    <n v="480"/>
    <n v="195"/>
    <n v="0"/>
    <n v="21"/>
    <n v="4299"/>
    <n v="0"/>
    <x v="2858"/>
    <x v="2202"/>
    <x v="1237"/>
    <n v="7313"/>
    <x v="413"/>
    <n v="0"/>
    <n v="4050"/>
    <n v="750"/>
    <n v="0"/>
    <n v="164"/>
    <n v="27229"/>
    <n v="0"/>
    <n v="38751"/>
    <n v="674"/>
    <n v="24666"/>
    <n v="58999"/>
    <n v="12315"/>
    <n v="0"/>
    <n v="4178"/>
    <n v="15503"/>
    <n v="350"/>
    <n v="4757"/>
    <n v="160193"/>
    <n v="145129782"/>
    <n v="24596283"/>
    <n v="118349931"/>
    <n v="150830559"/>
    <n v="7613160"/>
    <n v="0"/>
    <n v="52203416"/>
    <n v="29473824"/>
    <n v="0"/>
    <n v="5208131"/>
    <n v="533405086"/>
    <n v="83376514"/>
    <n v="3731124"/>
    <n v="45652084"/>
    <n v="131888793"/>
    <n v="36186640"/>
    <n v="0"/>
    <n v="18585298"/>
    <n v="34941414"/>
    <n v="2386154"/>
    <n v="15818304"/>
    <n v="372566325"/>
    <x v="3516"/>
    <n v="200173989"/>
    <n v="24209127"/>
    <n v="77965104"/>
    <n v="167012415"/>
    <n v="-36613949"/>
    <n v="43682756"/>
    <n v="0"/>
    <n v="52499702"/>
    <n v="45004785"/>
    <x v="0"/>
    <x v="2897"/>
    <n v="0"/>
    <n v="0"/>
    <n v="0"/>
    <n v="3544890"/>
    <n v="611726686"/>
    <n v="0"/>
    <n v="7824901"/>
    <n v="0"/>
    <n v="12774671"/>
    <n v="20599572"/>
    <n v="27094450"/>
    <n v="3938350"/>
    <n v="117292165"/>
    <n v="118134652"/>
    <n v="111930"/>
    <n v="0"/>
    <n v="17489953"/>
    <n v="30778935"/>
    <n v="3862"/>
    <n v="0"/>
    <n v="314844297"/>
    <n v="53283076"/>
    <n v="374939391"/>
    <n v="0"/>
    <n v="126568797"/>
    <n v="0"/>
    <n v="0"/>
    <n v="0"/>
    <n v="0"/>
    <n v="57620"/>
    <n v="124431696"/>
    <n v="0"/>
    <n v="0"/>
    <n v="0"/>
    <n v="0"/>
    <n v="0"/>
    <n v="0"/>
    <n v="0"/>
    <n v="0"/>
    <n v="0"/>
    <n v="0"/>
    <n v="0"/>
    <n v="0"/>
    <n v="0"/>
  </r>
  <r>
    <n v="106164029"/>
    <x v="490"/>
    <x v="3"/>
    <x v="10"/>
    <d v="2019-01-04T00:00:00"/>
    <s v="06/30/2019"/>
    <s v="Open"/>
    <x v="50"/>
    <m/>
    <n v="615"/>
    <x v="0"/>
    <x v="0"/>
    <s v="Rural"/>
    <s v="559-582-9000"/>
    <s v="115 MALL DRIVE"/>
    <s v="HANFORD"/>
    <n v="93230"/>
    <s v="WAYNE FERCH"/>
    <n v="230"/>
    <n v="230"/>
    <n v="126"/>
    <x v="1084"/>
    <n v="236"/>
    <n v="262"/>
    <n v="943"/>
    <n v="0"/>
    <n v="0"/>
    <n v="159"/>
    <n v="385"/>
    <n v="0"/>
    <n v="26"/>
    <n v="2796"/>
    <n v="0"/>
    <x v="3057"/>
    <x v="1258"/>
    <x v="2338"/>
    <n v="3034"/>
    <x v="0"/>
    <n v="0"/>
    <n v="443"/>
    <n v="1194"/>
    <n v="0"/>
    <n v="124"/>
    <n v="10990"/>
    <n v="0"/>
    <n v="14279"/>
    <n v="2232"/>
    <n v="4066"/>
    <n v="27926"/>
    <n v="0"/>
    <n v="0"/>
    <n v="5518"/>
    <n v="16091"/>
    <n v="3"/>
    <n v="1767"/>
    <n v="71882"/>
    <n v="40436026"/>
    <n v="13337231"/>
    <n v="6801966"/>
    <n v="31499509"/>
    <n v="0"/>
    <n v="0"/>
    <n v="4579499"/>
    <n v="13308499"/>
    <n v="0"/>
    <n v="1119280"/>
    <n v="111082010"/>
    <n v="33544945"/>
    <n v="8260264"/>
    <n v="8645602"/>
    <n v="74854912"/>
    <n v="0"/>
    <n v="0"/>
    <n v="11031945"/>
    <n v="38713875"/>
    <n v="13021"/>
    <n v="7645191"/>
    <n v="182709755"/>
    <x v="3517"/>
    <n v="59460396"/>
    <n v="17736790"/>
    <n v="7675399"/>
    <n v="83751234"/>
    <n v="-1094663"/>
    <n v="0"/>
    <n v="0"/>
    <n v="6548850"/>
    <n v="29350925"/>
    <x v="0"/>
    <x v="2898"/>
    <n v="0"/>
    <n v="0"/>
    <n v="0"/>
    <n v="8335947"/>
    <n v="216171933"/>
    <n v="0"/>
    <n v="4298721"/>
    <n v="0"/>
    <n v="0"/>
    <n v="4298721"/>
    <n v="14247773"/>
    <n v="3546717"/>
    <n v="12690939"/>
    <n v="22435105"/>
    <n v="0"/>
    <n v="0"/>
    <n v="8271240"/>
    <n v="20090745"/>
    <n v="590"/>
    <n v="635444"/>
    <n v="81918553"/>
    <n v="1815329"/>
    <n v="77556436"/>
    <n v="0"/>
    <n v="-2052606"/>
    <n v="0"/>
    <n v="0"/>
    <n v="0"/>
    <n v="0"/>
    <n v="5373659"/>
    <n v="205201867"/>
    <n v="0"/>
    <n v="0"/>
    <n v="0"/>
    <n v="0"/>
    <n v="0"/>
    <n v="0"/>
    <n v="0"/>
    <n v="0"/>
    <n v="0"/>
    <n v="0"/>
    <n v="0"/>
    <n v="0"/>
    <n v="0"/>
  </r>
  <r>
    <n v="106190857"/>
    <x v="151"/>
    <x v="3"/>
    <x v="10"/>
    <d v="2019-01-04T00:00:00"/>
    <s v="06/30/2019"/>
    <s v="Open"/>
    <x v="0"/>
    <m/>
    <n v="915"/>
    <x v="1"/>
    <x v="0"/>
    <s v=""/>
    <s v="626-338-8481"/>
    <s v="725 SOUTH ORANGE AVENUE"/>
    <s v="WEST COVINA"/>
    <n v="91790"/>
    <s v="KAMI HORVAT"/>
    <n v="46"/>
    <n v="46"/>
    <n v="46"/>
    <x v="507"/>
    <n v="0"/>
    <n v="0"/>
    <n v="0"/>
    <n v="0"/>
    <n v="0"/>
    <n v="9"/>
    <n v="0"/>
    <n v="0"/>
    <n v="3"/>
    <n v="167"/>
    <n v="2"/>
    <x v="2092"/>
    <x v="218"/>
    <x v="2339"/>
    <n v="850"/>
    <x v="0"/>
    <n v="0"/>
    <n v="26"/>
    <n v="7"/>
    <n v="0"/>
    <n v="5"/>
    <n v="2468"/>
    <n v="930"/>
    <n v="150"/>
    <n v="0"/>
    <n v="7"/>
    <n v="3"/>
    <n v="0"/>
    <n v="0"/>
    <n v="86"/>
    <n v="2"/>
    <n v="0"/>
    <n v="2"/>
    <n v="250"/>
    <n v="1917255"/>
    <n v="8782"/>
    <n v="5925837"/>
    <n v="304255"/>
    <n v="0"/>
    <n v="0"/>
    <n v="563774"/>
    <n v="114423"/>
    <n v="0"/>
    <n v="61721"/>
    <n v="8896047"/>
    <n v="875389"/>
    <n v="0"/>
    <n v="55836"/>
    <n v="2635"/>
    <n v="0"/>
    <n v="0"/>
    <n v="1096399"/>
    <n v="185587"/>
    <n v="0"/>
    <n v="66293"/>
    <n v="2282139"/>
    <x v="3518"/>
    <n v="7713"/>
    <n v="3801735"/>
    <n v="295409"/>
    <n v="0"/>
    <n v="0"/>
    <n v="0"/>
    <n v="0"/>
    <n v="1237804"/>
    <n v="237266"/>
    <x v="0"/>
    <x v="7"/>
    <n v="0"/>
    <n v="0"/>
    <n v="0"/>
    <n v="115027"/>
    <n v="7110251"/>
    <n v="0"/>
    <n v="0"/>
    <n v="0"/>
    <n v="0"/>
    <n v="0"/>
    <n v="1377346"/>
    <n v="1070"/>
    <n v="2179938"/>
    <n v="11481"/>
    <n v="0"/>
    <n v="0"/>
    <n v="422367"/>
    <n v="62746"/>
    <n v="0"/>
    <n v="12987"/>
    <n v="4067935"/>
    <n v="82710"/>
    <n v="3242966"/>
    <n v="0"/>
    <n v="0"/>
    <n v="0"/>
    <n v="0"/>
    <n v="0"/>
    <n v="0"/>
    <n v="0"/>
    <n v="2165381"/>
    <n v="0"/>
    <n v="0"/>
    <n v="0"/>
    <n v="0"/>
    <n v="0"/>
    <n v="0"/>
    <n v="0"/>
    <n v="0"/>
    <n v="0"/>
    <n v="0"/>
    <n v="0"/>
    <n v="0"/>
    <n v="0"/>
  </r>
  <r>
    <n v="106190859"/>
    <x v="152"/>
    <x v="3"/>
    <x v="10"/>
    <d v="2019-01-04T00:00:00"/>
    <s v="06/30/2019"/>
    <s v="Open"/>
    <x v="0"/>
    <m/>
    <n v="905"/>
    <x v="1"/>
    <x v="0"/>
    <s v=""/>
    <s v="818-676-4000"/>
    <s v="7300 MEDICAL CENTER DRIVE"/>
    <s v="WEST HILLS"/>
    <n v="91307"/>
    <s v="MARK MILLER"/>
    <n v="260"/>
    <n v="228"/>
    <n v="228"/>
    <x v="1428"/>
    <n v="356"/>
    <n v="108"/>
    <n v="214"/>
    <n v="0"/>
    <n v="0"/>
    <n v="37"/>
    <n v="436"/>
    <n v="14"/>
    <n v="46"/>
    <n v="2143"/>
    <n v="0"/>
    <x v="3058"/>
    <x v="2203"/>
    <x v="2229"/>
    <n v="735"/>
    <x v="0"/>
    <n v="0"/>
    <n v="173"/>
    <n v="1982"/>
    <n v="123"/>
    <n v="164"/>
    <n v="10762"/>
    <n v="0"/>
    <n v="6523"/>
    <n v="1614"/>
    <n v="1112"/>
    <n v="5181"/>
    <n v="0"/>
    <n v="0"/>
    <n v="499"/>
    <n v="5304"/>
    <n v="102"/>
    <n v="1644"/>
    <n v="21979"/>
    <n v="155428834"/>
    <n v="57262907"/>
    <n v="25409611"/>
    <n v="30407705"/>
    <n v="0"/>
    <n v="0"/>
    <n v="6262151"/>
    <n v="71571382"/>
    <n v="2372635"/>
    <n v="4470763"/>
    <n v="353185988"/>
    <n v="50678574"/>
    <n v="22112264"/>
    <n v="8243035"/>
    <n v="37278386"/>
    <n v="0"/>
    <n v="0"/>
    <n v="4061003"/>
    <n v="50929736"/>
    <n v="926212"/>
    <n v="13870829"/>
    <n v="188100039"/>
    <x v="3519"/>
    <n v="188382851"/>
    <n v="73225838"/>
    <n v="31058122"/>
    <n v="66050568"/>
    <n v="0"/>
    <n v="0"/>
    <n v="0"/>
    <n v="8797963"/>
    <n v="91836574"/>
    <x v="0"/>
    <x v="2899"/>
    <n v="0"/>
    <n v="0"/>
    <n v="0"/>
    <n v="13689550"/>
    <n v="480072773"/>
    <n v="0"/>
    <n v="0"/>
    <n v="0"/>
    <n v="0"/>
    <n v="0"/>
    <n v="17724557"/>
    <n v="6149333"/>
    <n v="2594524"/>
    <n v="1635523"/>
    <n v="0"/>
    <n v="0"/>
    <n v="1525191"/>
    <n v="30664544"/>
    <n v="0"/>
    <n v="919582"/>
    <n v="61213254"/>
    <n v="3009402"/>
    <n v="57061066"/>
    <n v="0"/>
    <n v="104909"/>
    <n v="0"/>
    <n v="0"/>
    <n v="0"/>
    <n v="0"/>
    <n v="4981698"/>
    <n v="95940989"/>
    <n v="0"/>
    <n v="0"/>
    <n v="0"/>
    <n v="0"/>
    <n v="0"/>
    <n v="0"/>
    <n v="0"/>
    <n v="0"/>
    <n v="0"/>
    <n v="0"/>
    <n v="0"/>
    <n v="0"/>
    <n v="0"/>
  </r>
  <r>
    <n v="106190883"/>
    <x v="148"/>
    <x v="3"/>
    <x v="10"/>
    <d v="2019-01-04T00:00:00"/>
    <s v="06/30/2019"/>
    <s v="Open"/>
    <x v="0"/>
    <m/>
    <n v="919"/>
    <x v="1"/>
    <x v="0"/>
    <s v=""/>
    <s v="562-945-3561"/>
    <s v="9080 COLIMA ROAD"/>
    <s v="WHITTIER"/>
    <n v="90605"/>
    <s v="RICHARD CASTRO"/>
    <n v="178"/>
    <n v="178"/>
    <n v="178"/>
    <x v="330"/>
    <n v="318"/>
    <n v="148"/>
    <n v="575"/>
    <n v="0"/>
    <n v="0"/>
    <n v="8"/>
    <n v="271"/>
    <n v="5"/>
    <n v="182"/>
    <n v="1751"/>
    <n v="0"/>
    <x v="659"/>
    <x v="2204"/>
    <x v="678"/>
    <n v="1961"/>
    <x v="0"/>
    <n v="0"/>
    <n v="14"/>
    <n v="864"/>
    <n v="36"/>
    <n v="422"/>
    <n v="7844"/>
    <n v="0"/>
    <n v="651"/>
    <n v="620"/>
    <n v="1674"/>
    <n v="4234"/>
    <n v="0"/>
    <n v="0"/>
    <n v="78"/>
    <n v="2011"/>
    <n v="12"/>
    <n v="418"/>
    <n v="9698"/>
    <n v="17227488"/>
    <n v="22057897"/>
    <n v="25817189"/>
    <n v="26659782"/>
    <n v="0"/>
    <n v="0"/>
    <n v="315349"/>
    <n v="19085619"/>
    <n v="455663"/>
    <n v="5549443"/>
    <n v="117168430"/>
    <n v="6412532"/>
    <n v="8072181"/>
    <n v="7654343"/>
    <n v="21866228"/>
    <n v="0"/>
    <n v="0"/>
    <n v="444524"/>
    <n v="15536752"/>
    <n v="64907"/>
    <n v="2513588"/>
    <n v="62565055"/>
    <x v="3520"/>
    <n v="20552131"/>
    <n v="24967087"/>
    <n v="26383593"/>
    <n v="33503835"/>
    <n v="-2005037"/>
    <n v="0"/>
    <n v="0"/>
    <n v="668998"/>
    <n v="27673361"/>
    <x v="0"/>
    <x v="2900"/>
    <n v="0"/>
    <n v="0"/>
    <n v="0"/>
    <n v="5379067"/>
    <n v="138895941"/>
    <n v="0"/>
    <n v="0"/>
    <n v="0"/>
    <n v="0"/>
    <n v="0"/>
    <n v="3087889"/>
    <n v="5162991"/>
    <n v="9092976"/>
    <n v="15022175"/>
    <n v="0"/>
    <n v="0"/>
    <n v="90875"/>
    <n v="6949011"/>
    <n v="0"/>
    <n v="1431627"/>
    <n v="40837544"/>
    <n v="86149"/>
    <n v="30456732"/>
    <n v="0"/>
    <n v="0"/>
    <n v="0"/>
    <n v="0"/>
    <n v="0"/>
    <n v="0"/>
    <n v="636305"/>
    <n v="5880100"/>
    <n v="0"/>
    <n v="0"/>
    <n v="0"/>
    <n v="0"/>
    <n v="0"/>
    <n v="0"/>
    <n v="0"/>
    <n v="0"/>
    <n v="0"/>
    <n v="0"/>
    <n v="0"/>
    <n v="0"/>
    <n v="0"/>
  </r>
  <r>
    <n v="106454012"/>
    <x v="519"/>
    <x v="3"/>
    <x v="10"/>
    <d v="2019-01-04T00:00:00"/>
    <s v="06/30/2019"/>
    <s v="Open"/>
    <x v="3"/>
    <m/>
    <n v="209"/>
    <x v="1"/>
    <x v="0"/>
    <s v=""/>
    <s v="530-246-9000"/>
    <s v="2801 EUREKA WAY"/>
    <s v="REDDING"/>
    <n v="96001"/>
    <s v="CHRIS JONES"/>
    <n v="88"/>
    <n v="88"/>
    <n v="73"/>
    <x v="170"/>
    <n v="1"/>
    <n v="0"/>
    <n v="54"/>
    <n v="0"/>
    <n v="0"/>
    <n v="0"/>
    <n v="10"/>
    <n v="0"/>
    <n v="0"/>
    <n v="225"/>
    <n v="0"/>
    <x v="3059"/>
    <x v="753"/>
    <x v="8"/>
    <n v="1845"/>
    <x v="0"/>
    <n v="0"/>
    <n v="0"/>
    <n v="124"/>
    <n v="0"/>
    <n v="0"/>
    <n v="6561"/>
    <n v="0"/>
    <n v="971"/>
    <n v="0"/>
    <n v="0"/>
    <n v="0"/>
    <n v="0"/>
    <n v="0"/>
    <n v="0"/>
    <n v="413"/>
    <n v="0"/>
    <n v="0"/>
    <n v="1384"/>
    <n v="41902634"/>
    <n v="812540"/>
    <n v="0"/>
    <n v="20431374"/>
    <n v="0"/>
    <n v="0"/>
    <n v="0"/>
    <n v="2763228"/>
    <n v="0"/>
    <n v="0"/>
    <n v="65909776"/>
    <n v="1106129"/>
    <n v="0"/>
    <n v="0"/>
    <n v="0"/>
    <n v="0"/>
    <n v="0"/>
    <n v="0"/>
    <n v="134865"/>
    <n v="0"/>
    <n v="0"/>
    <n v="1240994"/>
    <x v="8"/>
    <n v="36973126"/>
    <n v="718630"/>
    <n v="0"/>
    <n v="16670692"/>
    <n v="0"/>
    <n v="0"/>
    <n v="0"/>
    <n v="0"/>
    <n v="2685925"/>
    <x v="0"/>
    <x v="7"/>
    <n v="0"/>
    <n v="0"/>
    <n v="0"/>
    <n v="0"/>
    <n v="57048373"/>
    <n v="0"/>
    <n v="0"/>
    <n v="0"/>
    <n v="0"/>
    <n v="0"/>
    <n v="6035636"/>
    <n v="93910"/>
    <n v="0"/>
    <n v="3760682"/>
    <n v="0"/>
    <n v="0"/>
    <n v="0"/>
    <n v="212169"/>
    <n v="0"/>
    <n v="0"/>
    <n v="10102397"/>
    <n v="40935"/>
    <n v="7897115"/>
    <n v="0"/>
    <n v="0"/>
    <n v="0"/>
    <n v="0"/>
    <n v="0"/>
    <n v="0"/>
    <n v="43073"/>
    <n v="1194882"/>
    <n v="0"/>
    <n v="0"/>
    <n v="0"/>
    <n v="0"/>
    <n v="0"/>
    <n v="0"/>
    <n v="0"/>
    <n v="0"/>
    <n v="0"/>
    <n v="0"/>
    <n v="0"/>
    <n v="0"/>
    <n v="0"/>
  </r>
  <r>
    <n v="106381154"/>
    <x v="156"/>
    <x v="3"/>
    <x v="10"/>
    <d v="2019-01-04T00:00:00"/>
    <s v="06/30/2019"/>
    <s v="Open"/>
    <x v="12"/>
    <m/>
    <n v="423"/>
    <x v="3"/>
    <x v="0"/>
    <s v="Teaching"/>
    <s v="415-476-1000"/>
    <s v="505 PARNASSUS AVENUE"/>
    <s v="SAN FRANCISCO"/>
    <n v="94143"/>
    <s v="MARK LARET"/>
    <n v="1019"/>
    <n v="754"/>
    <n v="726"/>
    <x v="1429"/>
    <n v="559"/>
    <n v="489"/>
    <n v="1960"/>
    <n v="22"/>
    <n v="0"/>
    <n v="0"/>
    <n v="3583"/>
    <n v="0"/>
    <n v="44"/>
    <n v="8935"/>
    <n v="0"/>
    <x v="3060"/>
    <x v="2205"/>
    <x v="2340"/>
    <n v="13486"/>
    <x v="414"/>
    <n v="0"/>
    <n v="0"/>
    <n v="21218"/>
    <n v="0"/>
    <n v="293"/>
    <n v="58836"/>
    <n v="0"/>
    <n v="150769"/>
    <n v="23994"/>
    <n v="24801"/>
    <n v="65368"/>
    <n v="594"/>
    <n v="0"/>
    <n v="0"/>
    <n v="227469"/>
    <n v="0"/>
    <n v="9041"/>
    <n v="502036"/>
    <n v="572406868"/>
    <n v="136955224"/>
    <n v="281910302"/>
    <n v="422342001"/>
    <n v="7825994"/>
    <n v="0"/>
    <n v="0"/>
    <n v="850461663"/>
    <n v="0"/>
    <n v="6001268"/>
    <n v="2277903320"/>
    <n v="516386824"/>
    <n v="87000316"/>
    <n v="88360889"/>
    <n v="236052459"/>
    <n v="1640746"/>
    <n v="0"/>
    <n v="0"/>
    <n v="805438811"/>
    <n v="0"/>
    <n v="34303100"/>
    <n v="1769183145"/>
    <x v="3521"/>
    <n v="914190001"/>
    <n v="182137664"/>
    <n v="306578770"/>
    <n v="546335759"/>
    <n v="0"/>
    <n v="4694434"/>
    <n v="0"/>
    <n v="0"/>
    <n v="989936446"/>
    <x v="0"/>
    <x v="2901"/>
    <n v="0"/>
    <n v="0"/>
    <n v="0"/>
    <n v="1030547"/>
    <n v="2977911705"/>
    <n v="0"/>
    <n v="0"/>
    <n v="0"/>
    <n v="186139"/>
    <n v="186139"/>
    <n v="174034353"/>
    <n v="41164849"/>
    <n v="63320209"/>
    <n v="108658113"/>
    <n v="4743815"/>
    <n v="0"/>
    <n v="0"/>
    <n v="660171294"/>
    <n v="0"/>
    <n v="17268266"/>
    <n v="1069360899"/>
    <n v="48615538"/>
    <n v="1082165569"/>
    <n v="0"/>
    <n v="7061904"/>
    <n v="0"/>
    <n v="0"/>
    <n v="0"/>
    <n v="0"/>
    <n v="70012294"/>
    <n v="2095281111"/>
    <n v="0"/>
    <n v="0"/>
    <n v="0"/>
    <n v="0"/>
    <n v="0"/>
    <n v="0"/>
    <n v="0"/>
    <n v="0"/>
    <n v="0"/>
    <n v="0"/>
    <n v="0"/>
    <n v="0"/>
    <n v="0"/>
  </r>
  <r>
    <n v="106341006"/>
    <x v="520"/>
    <x v="3"/>
    <x v="10"/>
    <d v="2019-01-04T00:00:00"/>
    <s v="06/30/2019"/>
    <s v="Open"/>
    <x v="22"/>
    <m/>
    <n v="311"/>
    <x v="3"/>
    <x v="0"/>
    <s v="Teaching"/>
    <s v="916-734-7020"/>
    <s v="2315 STOCKTON BOULEVARD"/>
    <s v="SACRAMENTO"/>
    <n v="95817"/>
    <s v="BRAD SIMMONS"/>
    <n v="625"/>
    <n v="605"/>
    <n v="605"/>
    <x v="1430"/>
    <n v="298"/>
    <n v="1107"/>
    <n v="1750"/>
    <n v="0"/>
    <n v="2"/>
    <n v="265"/>
    <n v="1778"/>
    <n v="69"/>
    <n v="2"/>
    <n v="7638"/>
    <n v="0"/>
    <x v="3061"/>
    <x v="2101"/>
    <x v="2341"/>
    <n v="11056"/>
    <x v="0"/>
    <n v="16"/>
    <n v="1984"/>
    <n v="8552"/>
    <n v="319"/>
    <n v="28"/>
    <n v="50694"/>
    <n v="0"/>
    <n v="102268"/>
    <n v="11579"/>
    <n v="7455"/>
    <n v="20739"/>
    <n v="101"/>
    <n v="5"/>
    <n v="12400"/>
    <n v="131138"/>
    <n v="2066"/>
    <n v="80"/>
    <n v="287831"/>
    <n v="480113202"/>
    <n v="63214169"/>
    <n v="247439559"/>
    <n v="290593104"/>
    <n v="0"/>
    <n v="394710"/>
    <n v="60800069"/>
    <n v="263708276"/>
    <n v="7683289"/>
    <n v="1032843"/>
    <n v="1414979221"/>
    <n v="334932366"/>
    <n v="34999317"/>
    <n v="46280050"/>
    <n v="133321041"/>
    <n v="696363"/>
    <n v="36628"/>
    <n v="61197119"/>
    <n v="348182541"/>
    <n v="10673575"/>
    <n v="358735"/>
    <n v="970677735"/>
    <x v="3522"/>
    <n v="662554409"/>
    <n v="82622902"/>
    <n v="222676042"/>
    <n v="342494738"/>
    <n v="0"/>
    <n v="496695"/>
    <n v="393588"/>
    <n v="103783403"/>
    <n v="334719046"/>
    <x v="0"/>
    <x v="2902"/>
    <n v="0"/>
    <n v="0"/>
    <n v="0"/>
    <n v="262268"/>
    <n v="1787675048"/>
    <n v="0"/>
    <n v="15486059"/>
    <n v="0"/>
    <n v="2355572"/>
    <n v="17841631"/>
    <n v="142803715"/>
    <n v="14448609"/>
    <n v="71049659"/>
    <n v="92537317"/>
    <n v="199667"/>
    <n v="37751"/>
    <n v="16092612"/>
    <n v="276981987"/>
    <n v="1344192"/>
    <n v="328030"/>
    <n v="615823539"/>
    <n v="18317980"/>
    <n v="591051850"/>
    <n v="0"/>
    <n v="-14908970"/>
    <n v="0"/>
    <n v="0"/>
    <n v="0"/>
    <n v="0"/>
    <n v="27011000"/>
    <n v="1115955000"/>
    <n v="0"/>
    <n v="0"/>
    <n v="0"/>
    <n v="0"/>
    <n v="0"/>
    <n v="0"/>
    <n v="0"/>
    <n v="0"/>
    <n v="0"/>
    <n v="0"/>
    <n v="0"/>
    <n v="0"/>
    <n v="0"/>
  </r>
  <r>
    <n v="106301279"/>
    <x v="522"/>
    <x v="3"/>
    <x v="10"/>
    <d v="2019-01-04T00:00:00"/>
    <s v="06/30/2019"/>
    <s v="Open"/>
    <x v="9"/>
    <m/>
    <n v="1015"/>
    <x v="3"/>
    <x v="0"/>
    <s v="Teaching"/>
    <s v="714-456-7890"/>
    <s v="101 CITY DRIVE SOUTH"/>
    <s v="ORANGE"/>
    <n v="92868"/>
    <s v="RICHARD J. GANNOTTA"/>
    <n v="402"/>
    <n v="402"/>
    <n v="402"/>
    <x v="705"/>
    <n v="673"/>
    <n v="773"/>
    <n v="1402"/>
    <n v="6"/>
    <n v="0"/>
    <n v="131"/>
    <n v="1288"/>
    <n v="172"/>
    <n v="0"/>
    <n v="5661"/>
    <n v="0"/>
    <x v="3062"/>
    <x v="2206"/>
    <x v="2342"/>
    <n v="7087"/>
    <x v="259"/>
    <n v="0"/>
    <n v="735"/>
    <n v="6301"/>
    <n v="314"/>
    <n v="0"/>
    <n v="31515"/>
    <n v="0"/>
    <n v="48801"/>
    <n v="14001"/>
    <n v="6140"/>
    <n v="33646"/>
    <n v="209"/>
    <n v="0"/>
    <n v="735"/>
    <n v="54633"/>
    <n v="5353"/>
    <n v="0"/>
    <n v="163518"/>
    <n v="144913845"/>
    <n v="86132168"/>
    <n v="107065058"/>
    <n v="154382845"/>
    <n v="547651"/>
    <n v="0"/>
    <n v="17623900"/>
    <n v="131992803"/>
    <n v="18246244"/>
    <n v="0"/>
    <n v="660904514"/>
    <n v="137967493"/>
    <n v="43288014"/>
    <n v="17108598"/>
    <n v="92001298"/>
    <n v="753789"/>
    <n v="0"/>
    <n v="4687864"/>
    <n v="143218658"/>
    <n v="4709265"/>
    <n v="0"/>
    <n v="443734979"/>
    <x v="3523"/>
    <n v="222044899"/>
    <n v="102749731"/>
    <n v="68858420"/>
    <n v="210801553"/>
    <n v="0"/>
    <n v="445037"/>
    <n v="0"/>
    <n v="0"/>
    <n v="150094885"/>
    <x v="0"/>
    <x v="2903"/>
    <n v="0"/>
    <n v="1970400"/>
    <n v="-1970400"/>
    <n v="8409194"/>
    <n v="792909054"/>
    <n v="0"/>
    <n v="281819"/>
    <n v="0"/>
    <n v="0"/>
    <n v="281819"/>
    <n v="60836439"/>
    <n v="26670451"/>
    <n v="55315236"/>
    <n v="35864409"/>
    <n v="856403"/>
    <n v="0"/>
    <n v="-3614882"/>
    <n v="125116576"/>
    <n v="10967626"/>
    <n v="0"/>
    <n v="312012258"/>
    <n v="29991953"/>
    <n v="310616611"/>
    <n v="0"/>
    <n v="4412950"/>
    <n v="0"/>
    <n v="0"/>
    <n v="0"/>
    <n v="0"/>
    <n v="22901735"/>
    <n v="772415083"/>
    <n v="0"/>
    <n v="0"/>
    <n v="0"/>
    <n v="0"/>
    <n v="0"/>
    <n v="0"/>
    <n v="0"/>
    <n v="0"/>
    <n v="0"/>
    <n v="0"/>
    <n v="0"/>
    <n v="0"/>
    <n v="0"/>
  </r>
  <r>
    <n v="106531059"/>
    <x v="159"/>
    <x v="3"/>
    <x v="10"/>
    <d v="2019-01-04T00:00:00"/>
    <s v="06/30/2019"/>
    <s v="Open"/>
    <x v="45"/>
    <m/>
    <n v="207"/>
    <x v="4"/>
    <x v="0"/>
    <s v="Rural"/>
    <s v="530-623-5541"/>
    <s v="60  EASTER AVENUE"/>
    <s v="WEAVERVILLE"/>
    <n v="96093"/>
    <s v="AARON ROGERS"/>
    <n v="50"/>
    <n v="50"/>
    <n v="40"/>
    <x v="375"/>
    <n v="0"/>
    <n v="1"/>
    <n v="8"/>
    <n v="0"/>
    <n v="0"/>
    <n v="6"/>
    <n v="0"/>
    <n v="0"/>
    <n v="1"/>
    <n v="64"/>
    <n v="1"/>
    <x v="3063"/>
    <x v="6"/>
    <x v="319"/>
    <n v="1036"/>
    <x v="0"/>
    <n v="0"/>
    <n v="17"/>
    <n v="0"/>
    <n v="0"/>
    <n v="140"/>
    <n v="1736"/>
    <n v="1081"/>
    <n v="3023"/>
    <n v="0"/>
    <n v="254"/>
    <n v="2128"/>
    <n v="0"/>
    <n v="0"/>
    <n v="1903"/>
    <n v="0"/>
    <n v="0"/>
    <n v="238"/>
    <n v="7546"/>
    <n v="2248935"/>
    <n v="0"/>
    <n v="15759"/>
    <n v="784852"/>
    <n v="0"/>
    <n v="0"/>
    <n v="96373"/>
    <n v="0"/>
    <n v="0"/>
    <n v="73425"/>
    <n v="3219344"/>
    <n v="1620672"/>
    <n v="0"/>
    <n v="155314"/>
    <n v="1055295"/>
    <n v="0"/>
    <n v="0"/>
    <n v="1313188"/>
    <n v="0"/>
    <n v="0"/>
    <n v="87202"/>
    <n v="4231671"/>
    <x v="3524"/>
    <n v="2044785"/>
    <n v="0"/>
    <n v="130249"/>
    <n v="1057408"/>
    <n v="0"/>
    <n v="0"/>
    <n v="0"/>
    <n v="622793"/>
    <n v="0"/>
    <x v="0"/>
    <x v="7"/>
    <n v="0"/>
    <n v="0"/>
    <n v="0"/>
    <n v="0"/>
    <n v="3961589"/>
    <n v="0"/>
    <n v="95387"/>
    <n v="0"/>
    <n v="0"/>
    <n v="95387"/>
    <n v="1824822"/>
    <n v="0"/>
    <n v="40824"/>
    <n v="878126"/>
    <n v="0"/>
    <n v="0"/>
    <n v="786768"/>
    <n v="0"/>
    <n v="0"/>
    <n v="54273"/>
    <n v="3584813"/>
    <n v="166952"/>
    <n v="4235182"/>
    <n v="0"/>
    <n v="0"/>
    <n v="0"/>
    <n v="0"/>
    <n v="0"/>
    <n v="0"/>
    <n v="279771"/>
    <n v="4451439"/>
    <n v="0"/>
    <n v="0"/>
    <n v="0"/>
    <n v="0"/>
    <n v="0"/>
    <n v="0"/>
    <n v="0"/>
    <n v="0"/>
    <n v="0"/>
    <n v="0"/>
    <n v="0"/>
    <n v="0"/>
    <n v="0"/>
  </r>
  <r>
    <n v="106400548"/>
    <x v="155"/>
    <x v="3"/>
    <x v="10"/>
    <d v="2019-01-04T00:00:00"/>
    <s v="06/30/2019"/>
    <s v="Open"/>
    <x v="15"/>
    <m/>
    <n v="801"/>
    <x v="1"/>
    <x v="0"/>
    <s v="Rural"/>
    <s v="805-434-3500"/>
    <s v="1100 LAS TABLAS ROAD"/>
    <s v="TEMPLETON"/>
    <n v="93465"/>
    <s v="MARK LISA"/>
    <n v="122"/>
    <n v="55"/>
    <n v="50"/>
    <x v="117"/>
    <n v="81"/>
    <n v="77"/>
    <n v="180"/>
    <n v="2"/>
    <n v="0"/>
    <n v="19"/>
    <n v="296"/>
    <n v="4"/>
    <n v="4"/>
    <n v="1158"/>
    <n v="0"/>
    <x v="3064"/>
    <x v="1590"/>
    <x v="1157"/>
    <n v="750"/>
    <x v="52"/>
    <n v="0"/>
    <n v="25"/>
    <n v="981"/>
    <n v="16"/>
    <n v="12"/>
    <n v="4240"/>
    <n v="0"/>
    <n v="2512"/>
    <n v="414"/>
    <n v="517"/>
    <n v="3256"/>
    <n v="2"/>
    <n v="0"/>
    <n v="604"/>
    <n v="3441"/>
    <n v="27"/>
    <n v="447"/>
    <n v="11220"/>
    <n v="45670115"/>
    <n v="7402258"/>
    <n v="6273248"/>
    <n v="16966948"/>
    <n v="241667"/>
    <n v="0"/>
    <n v="866973"/>
    <n v="29527417"/>
    <n v="480605"/>
    <n v="231903"/>
    <n v="107661134"/>
    <n v="25282366"/>
    <n v="5590501"/>
    <n v="3800503"/>
    <n v="22820723"/>
    <n v="55503"/>
    <n v="0"/>
    <n v="4480417"/>
    <n v="30211439"/>
    <n v="320450"/>
    <n v="3568688"/>
    <n v="96130590"/>
    <x v="3525"/>
    <n v="64080648"/>
    <n v="11880953"/>
    <n v="8010992"/>
    <n v="31823122"/>
    <n v="0"/>
    <n v="277519"/>
    <n v="0"/>
    <n v="4962117"/>
    <n v="43684382"/>
    <x v="0"/>
    <x v="2904"/>
    <n v="0"/>
    <n v="0"/>
    <n v="0"/>
    <n v="3141668"/>
    <n v="170318915"/>
    <n v="0"/>
    <n v="0"/>
    <n v="0"/>
    <n v="0"/>
    <n v="0"/>
    <n v="6871833"/>
    <n v="1111806"/>
    <n v="2062759"/>
    <n v="7964549"/>
    <n v="19651"/>
    <n v="0"/>
    <n v="275193"/>
    <n v="15001805"/>
    <n v="0"/>
    <n v="165213"/>
    <n v="33472809"/>
    <n v="153274"/>
    <n v="25420824"/>
    <n v="0"/>
    <n v="39923"/>
    <n v="0"/>
    <n v="0"/>
    <n v="0"/>
    <n v="0"/>
    <n v="631327"/>
    <n v="60380615"/>
    <n v="0"/>
    <n v="0"/>
    <n v="0"/>
    <n v="0"/>
    <n v="0"/>
    <n v="0"/>
    <n v="0"/>
    <n v="0"/>
    <n v="0"/>
    <n v="0"/>
    <n v="0"/>
    <n v="923553"/>
    <n v="4984465"/>
  </r>
  <r>
    <n v="106010776"/>
    <x v="555"/>
    <x v="3"/>
    <x v="10"/>
    <d v="2019-01-04T00:00:00"/>
    <s v="06/30/2019"/>
    <s v="Open"/>
    <x v="19"/>
    <m/>
    <n v="417"/>
    <x v="2"/>
    <x v="0"/>
    <s v=""/>
    <s v="510-428-3885"/>
    <s v="747 52ND STREET"/>
    <s v="OAKLAND"/>
    <n v="94609"/>
    <s v="MICHAEL ANDERSON, MD"/>
    <n v="190"/>
    <n v="190"/>
    <n v="190"/>
    <x v="63"/>
    <n v="0"/>
    <n v="783"/>
    <n v="812"/>
    <n v="0"/>
    <n v="0"/>
    <n v="0"/>
    <n v="629"/>
    <n v="0"/>
    <n v="0"/>
    <n v="2231"/>
    <n v="0"/>
    <x v="1869"/>
    <x v="6"/>
    <x v="2343"/>
    <n v="2533"/>
    <x v="0"/>
    <n v="0"/>
    <n v="0"/>
    <n v="2759"/>
    <n v="0"/>
    <n v="0"/>
    <n v="10164"/>
    <n v="0"/>
    <n v="261"/>
    <n v="0"/>
    <n v="14331"/>
    <n v="35232"/>
    <n v="0"/>
    <n v="0"/>
    <n v="0"/>
    <n v="20625"/>
    <n v="150"/>
    <n v="2854"/>
    <n v="73453"/>
    <n v="522295"/>
    <n v="0"/>
    <n v="87738858"/>
    <n v="45697801"/>
    <n v="0"/>
    <n v="0"/>
    <n v="0"/>
    <n v="66196814"/>
    <n v="0"/>
    <n v="301013"/>
    <n v="200456781"/>
    <n v="2546884"/>
    <n v="0"/>
    <n v="35654237"/>
    <n v="65971991"/>
    <n v="0"/>
    <n v="0"/>
    <n v="0"/>
    <n v="59111292"/>
    <n v="186314"/>
    <n v="1464628"/>
    <n v="164935346"/>
    <x v="3526"/>
    <n v="2184461"/>
    <n v="0"/>
    <n v="64180479"/>
    <n v="73493370"/>
    <n v="0"/>
    <n v="0"/>
    <n v="0"/>
    <n v="0"/>
    <n v="69547648"/>
    <x v="0"/>
    <x v="2905"/>
    <n v="0"/>
    <n v="0"/>
    <n v="0"/>
    <n v="0"/>
    <n v="209446851"/>
    <n v="0"/>
    <n v="0"/>
    <n v="0"/>
    <n v="0"/>
    <n v="0"/>
    <n v="884718"/>
    <n v="0"/>
    <n v="59212616"/>
    <n v="38176422"/>
    <n v="0"/>
    <n v="0"/>
    <n v="0"/>
    <n v="56540607"/>
    <n v="186314"/>
    <n v="944599"/>
    <n v="155945276"/>
    <n v="14881000"/>
    <n v="166090000"/>
    <n v="0"/>
    <n v="8802000"/>
    <n v="0"/>
    <n v="0"/>
    <n v="0"/>
    <n v="0"/>
    <n v="10618000"/>
    <n v="330502000"/>
    <n v="0"/>
    <n v="0"/>
    <n v="0"/>
    <n v="0"/>
    <n v="0"/>
    <n v="0"/>
    <n v="0"/>
    <n v="0"/>
    <n v="0"/>
    <n v="0"/>
    <n v="0"/>
    <n v="0"/>
    <n v="0"/>
  </r>
  <r>
    <n v="106370782"/>
    <x v="521"/>
    <x v="3"/>
    <x v="10"/>
    <d v="2019-01-04T00:00:00"/>
    <s v="06/30/2019"/>
    <s v="Open"/>
    <x v="2"/>
    <m/>
    <n v="1418"/>
    <x v="3"/>
    <x v="0"/>
    <s v="Teaching"/>
    <s v="858-657-7000"/>
    <s v="200 WEST ARBOR DRIVE"/>
    <s v="SAN DIEGO"/>
    <n v="92103"/>
    <s v="PATTY MAYSENT"/>
    <n v="808"/>
    <n v="701"/>
    <n v="701"/>
    <x v="1431"/>
    <n v="795"/>
    <n v="822"/>
    <n v="2114"/>
    <n v="0"/>
    <n v="0"/>
    <n v="236"/>
    <n v="2119"/>
    <n v="188"/>
    <n v="0"/>
    <n v="8434"/>
    <n v="0"/>
    <x v="3065"/>
    <x v="2207"/>
    <x v="2344"/>
    <n v="13017"/>
    <x v="0"/>
    <n v="0"/>
    <n v="1138"/>
    <n v="11890"/>
    <n v="568"/>
    <n v="0"/>
    <n v="53907"/>
    <n v="0"/>
    <n v="48866"/>
    <n v="9299"/>
    <n v="22324"/>
    <n v="29310"/>
    <n v="0"/>
    <n v="0"/>
    <n v="2572"/>
    <n v="156906"/>
    <n v="1543"/>
    <n v="0"/>
    <n v="270820"/>
    <n v="235996354"/>
    <n v="85019510"/>
    <n v="94854187"/>
    <n v="187321063"/>
    <n v="0"/>
    <n v="0"/>
    <n v="17844023"/>
    <n v="215127771"/>
    <n v="22174351"/>
    <n v="0"/>
    <n v="858337259"/>
    <n v="222774958"/>
    <n v="67758395"/>
    <n v="36038272"/>
    <n v="150285963"/>
    <n v="0"/>
    <n v="0"/>
    <n v="21385740"/>
    <n v="328102084"/>
    <n v="56131801"/>
    <n v="0"/>
    <n v="882477213"/>
    <x v="3527"/>
    <n v="363136651"/>
    <n v="121132707"/>
    <n v="90970522"/>
    <n v="283253214"/>
    <n v="-26527321"/>
    <n v="31571"/>
    <n v="0"/>
    <n v="27609776"/>
    <n v="261004585"/>
    <x v="0"/>
    <x v="2906"/>
    <n v="0"/>
    <n v="0"/>
    <n v="0"/>
    <n v="23384872"/>
    <n v="1211958943"/>
    <n v="0"/>
    <n v="0"/>
    <n v="0"/>
    <n v="0"/>
    <n v="0"/>
    <n v="95634661"/>
    <n v="31645198"/>
    <n v="66588720"/>
    <n v="54219854"/>
    <n v="-39461"/>
    <n v="0"/>
    <n v="6614240"/>
    <n v="257840398"/>
    <n v="16351919"/>
    <n v="0"/>
    <n v="528855529"/>
    <n v="51574554"/>
    <n v="448042626"/>
    <n v="0"/>
    <n v="3921020"/>
    <n v="0"/>
    <n v="0"/>
    <n v="0"/>
    <n v="0"/>
    <n v="29222425"/>
    <n v="32252825"/>
    <n v="0"/>
    <n v="0"/>
    <n v="0"/>
    <n v="0"/>
    <n v="0"/>
    <n v="0"/>
    <n v="0"/>
    <n v="0"/>
    <n v="0"/>
    <n v="0"/>
    <n v="0"/>
    <n v="0"/>
    <n v="0"/>
  </r>
  <r>
    <n v="106190812"/>
    <x v="153"/>
    <x v="3"/>
    <x v="10"/>
    <d v="2019-01-04T00:00:00"/>
    <s v="06/30/2019"/>
    <s v="Open"/>
    <x v="0"/>
    <m/>
    <n v="905"/>
    <x v="2"/>
    <x v="0"/>
    <s v=""/>
    <s v="818-782-6600"/>
    <s v="15107 VANOWEN STREET"/>
    <s v="VAN NUYS"/>
    <n v="91405"/>
    <s v="GUSTAVO VALDESPINO"/>
    <n v="350"/>
    <n v="348"/>
    <n v="211"/>
    <x v="1090"/>
    <n v="188"/>
    <n v="720"/>
    <n v="1548"/>
    <n v="0"/>
    <n v="0"/>
    <n v="40"/>
    <n v="241"/>
    <n v="1"/>
    <n v="6"/>
    <n v="3388"/>
    <n v="0"/>
    <x v="3066"/>
    <x v="433"/>
    <x v="2345"/>
    <n v="7059"/>
    <x v="0"/>
    <n v="0"/>
    <n v="119"/>
    <n v="977"/>
    <n v="2"/>
    <n v="66"/>
    <n v="17320"/>
    <n v="0"/>
    <n v="2000"/>
    <n v="781"/>
    <n v="5032"/>
    <n v="14508"/>
    <n v="0"/>
    <n v="0"/>
    <n v="236"/>
    <n v="2446"/>
    <n v="12"/>
    <n v="2670"/>
    <n v="27685"/>
    <n v="43426213"/>
    <n v="11295166"/>
    <n v="28679405"/>
    <n v="63986673"/>
    <n v="0"/>
    <n v="0"/>
    <n v="3497203"/>
    <n v="11464627"/>
    <n v="21789"/>
    <n v="456960"/>
    <n v="162828036"/>
    <n v="8752704"/>
    <n v="3337662"/>
    <n v="8857223"/>
    <n v="35517138"/>
    <n v="0"/>
    <n v="0"/>
    <n v="935642"/>
    <n v="8307317"/>
    <n v="70819"/>
    <n v="2631503"/>
    <n v="68410008"/>
    <x v="3528"/>
    <n v="37292566"/>
    <n v="10307950"/>
    <n v="-10378505"/>
    <n v="87229886"/>
    <n v="-5828135"/>
    <n v="0"/>
    <n v="0"/>
    <n v="2773133"/>
    <n v="13718953"/>
    <x v="0"/>
    <x v="2907"/>
    <n v="0"/>
    <n v="0"/>
    <n v="0"/>
    <n v="2469185"/>
    <n v="139218241"/>
    <n v="0"/>
    <n v="22318470"/>
    <n v="0"/>
    <n v="0"/>
    <n v="22318470"/>
    <n v="14207648"/>
    <n v="4312833"/>
    <n v="53628879"/>
    <n v="34550336"/>
    <n v="0"/>
    <n v="0"/>
    <n v="1503018"/>
    <n v="6174376"/>
    <n v="0"/>
    <n v="-38817"/>
    <n v="114338273"/>
    <n v="3219870"/>
    <n v="96945236"/>
    <n v="0"/>
    <n v="8309028"/>
    <n v="0"/>
    <n v="0"/>
    <n v="0"/>
    <n v="0"/>
    <n v="3170250"/>
    <n v="109585786"/>
    <n v="0"/>
    <n v="0"/>
    <n v="0"/>
    <n v="0"/>
    <n v="0"/>
    <n v="0"/>
    <n v="0"/>
    <n v="0"/>
    <n v="0"/>
    <n v="0"/>
    <n v="0"/>
    <n v="0"/>
    <n v="0"/>
  </r>
  <r>
    <n v="106014050"/>
    <x v="143"/>
    <x v="3"/>
    <x v="10"/>
    <d v="2019-01-04T00:00:00"/>
    <s v="06/30/2019"/>
    <s v="Open"/>
    <x v="19"/>
    <m/>
    <n v="419"/>
    <x v="2"/>
    <x v="0"/>
    <s v=""/>
    <s v="925-447-7000"/>
    <s v="5555 WEST LAS POSITAS BOULEVARD."/>
    <s v="PLEASANTON"/>
    <n v="94588"/>
    <s v="RICHARD SHUMWAY"/>
    <n v="242"/>
    <n v="110"/>
    <n v="110"/>
    <x v="1403"/>
    <n v="140"/>
    <n v="89"/>
    <n v="187"/>
    <n v="0"/>
    <n v="0"/>
    <n v="86"/>
    <n v="615"/>
    <n v="4"/>
    <n v="17"/>
    <n v="1790"/>
    <n v="102"/>
    <x v="3067"/>
    <x v="531"/>
    <x v="765"/>
    <n v="817"/>
    <x v="0"/>
    <n v="0"/>
    <n v="353"/>
    <n v="2035"/>
    <n v="21"/>
    <n v="47"/>
    <n v="8658"/>
    <n v="1890"/>
    <n v="16475"/>
    <n v="3384"/>
    <n v="1184"/>
    <n v="4636"/>
    <n v="0"/>
    <n v="0"/>
    <n v="2310"/>
    <n v="23029"/>
    <n v="509"/>
    <n v="3390"/>
    <n v="54917"/>
    <n v="81508845"/>
    <n v="16005570"/>
    <n v="8521265"/>
    <n v="18627216"/>
    <n v="0"/>
    <n v="0"/>
    <n v="9018058"/>
    <n v="49331993"/>
    <n v="360603"/>
    <n v="2189512"/>
    <n v="185563062"/>
    <n v="56000557"/>
    <n v="11503137"/>
    <n v="4023946"/>
    <n v="15760114"/>
    <n v="0"/>
    <n v="0"/>
    <n v="7852613"/>
    <n v="78278460"/>
    <n v="1731676"/>
    <n v="11522345"/>
    <n v="186672848"/>
    <x v="3529"/>
    <n v="119917623"/>
    <n v="24325417"/>
    <n v="11788995"/>
    <n v="30937289"/>
    <n v="0"/>
    <n v="0"/>
    <n v="0"/>
    <n v="9868989"/>
    <n v="84600470"/>
    <x v="0"/>
    <x v="2908"/>
    <n v="0"/>
    <n v="0"/>
    <n v="0"/>
    <n v="12132456"/>
    <n v="296000137"/>
    <n v="0"/>
    <n v="0"/>
    <n v="0"/>
    <n v="0"/>
    <n v="0"/>
    <n v="17655716"/>
    <n v="3194860"/>
    <n v="758964"/>
    <n v="3462579"/>
    <n v="0"/>
    <n v="0"/>
    <n v="7027129"/>
    <n v="43166296"/>
    <n v="0"/>
    <n v="970229"/>
    <n v="76235773"/>
    <n v="1756807"/>
    <n v="76153077"/>
    <n v="2260232"/>
    <n v="-49965"/>
    <n v="0"/>
    <n v="0"/>
    <n v="0"/>
    <n v="0"/>
    <n v="1947873"/>
    <n v="176470516"/>
    <n v="0"/>
    <n v="0"/>
    <n v="0"/>
    <n v="0"/>
    <n v="0"/>
    <n v="0"/>
    <n v="0"/>
    <n v="0"/>
    <n v="0"/>
    <n v="0"/>
    <n v="0"/>
    <n v="0"/>
    <n v="0"/>
  </r>
  <r>
    <n v="106560481"/>
    <x v="144"/>
    <x v="3"/>
    <x v="10"/>
    <d v="2019-01-04T00:00:00"/>
    <s v="06/30/2019"/>
    <s v="Open"/>
    <x v="33"/>
    <m/>
    <n v="809"/>
    <x v="7"/>
    <x v="0"/>
    <s v=""/>
    <s v="805-652-6000"/>
    <s v="300 HILLMONT AVENUE"/>
    <s v="VENTURA"/>
    <n v="93003"/>
    <s v="KIM MILSTEIN"/>
    <n v="272"/>
    <n v="259"/>
    <n v="130"/>
    <x v="1051"/>
    <n v="67"/>
    <n v="407"/>
    <n v="690"/>
    <n v="0"/>
    <n v="0"/>
    <n v="256"/>
    <n v="369"/>
    <n v="0"/>
    <n v="84"/>
    <n v="2270"/>
    <n v="0"/>
    <x v="1107"/>
    <x v="970"/>
    <x v="2052"/>
    <n v="2410"/>
    <x v="0"/>
    <n v="0"/>
    <n v="2212"/>
    <n v="1494"/>
    <n v="0"/>
    <n v="335"/>
    <n v="10648"/>
    <n v="0"/>
    <n v="5699"/>
    <n v="687"/>
    <n v="3703"/>
    <n v="17967"/>
    <n v="0"/>
    <n v="0"/>
    <n v="1278"/>
    <n v="8978"/>
    <n v="0"/>
    <n v="3814"/>
    <n v="42126"/>
    <n v="41558355"/>
    <n v="6882680"/>
    <n v="44620233"/>
    <n v="58446979"/>
    <n v="0"/>
    <n v="0"/>
    <n v="32234704"/>
    <n v="40272944"/>
    <n v="0"/>
    <n v="2855356"/>
    <n v="226871251"/>
    <n v="42933426"/>
    <n v="5079096"/>
    <n v="25916527"/>
    <n v="118156177"/>
    <n v="0"/>
    <n v="0"/>
    <n v="9884529"/>
    <n v="54654763"/>
    <n v="0"/>
    <n v="16249657"/>
    <n v="272874175"/>
    <x v="3530"/>
    <n v="62092424"/>
    <n v="6906108"/>
    <n v="56259925"/>
    <n v="140873433"/>
    <n v="-13188013"/>
    <n v="0"/>
    <n v="0"/>
    <n v="6523313"/>
    <n v="70603714"/>
    <x v="0"/>
    <x v="7"/>
    <n v="0"/>
    <n v="0"/>
    <n v="0"/>
    <n v="10629116"/>
    <n v="355065494"/>
    <n v="0"/>
    <n v="2704757"/>
    <n v="0"/>
    <n v="1493734"/>
    <n v="4198491"/>
    <n v="22399357"/>
    <n v="5055668"/>
    <n v="18040855"/>
    <n v="47858473"/>
    <n v="0"/>
    <n v="0"/>
    <n v="35595920"/>
    <n v="25817727"/>
    <n v="0"/>
    <n v="-5889577"/>
    <n v="148878423"/>
    <n v="37189342"/>
    <n v="96710660"/>
    <n v="0"/>
    <n v="18151173"/>
    <n v="0"/>
    <n v="0"/>
    <n v="0"/>
    <n v="0"/>
    <n v="10130317"/>
    <n v="432924606"/>
    <n v="0"/>
    <n v="0"/>
    <n v="0"/>
    <n v="0"/>
    <n v="0"/>
    <n v="0"/>
    <n v="0"/>
    <n v="0"/>
    <n v="0"/>
    <n v="0"/>
    <n v="0"/>
    <n v="0"/>
    <n v="0"/>
  </r>
  <r>
    <n v="106191216"/>
    <x v="161"/>
    <x v="3"/>
    <x v="10"/>
    <d v="2019-01-04T00:00:00"/>
    <s v="06/30/2019"/>
    <s v="Open"/>
    <x v="0"/>
    <m/>
    <n v="925"/>
    <x v="2"/>
    <x v="0"/>
    <s v=""/>
    <s v="323-865-3000"/>
    <s v="1441 EASTLAKE AVENUE"/>
    <s v="LOS ANGELES"/>
    <n v="90089"/>
    <s v="RICHARD PINEDA"/>
    <n v="60"/>
    <n v="60"/>
    <n v="41"/>
    <x v="662"/>
    <n v="35"/>
    <n v="42"/>
    <n v="56"/>
    <n v="0"/>
    <n v="0"/>
    <n v="1"/>
    <n v="147"/>
    <n v="0"/>
    <n v="1"/>
    <n v="387"/>
    <n v="0"/>
    <x v="2779"/>
    <x v="209"/>
    <x v="2346"/>
    <n v="868"/>
    <x v="0"/>
    <n v="0"/>
    <n v="12"/>
    <n v="1395"/>
    <n v="0"/>
    <n v="4"/>
    <n v="3657"/>
    <n v="0"/>
    <n v="14868"/>
    <n v="2286"/>
    <n v="1616"/>
    <n v="1893"/>
    <n v="0"/>
    <n v="0"/>
    <n v="1024"/>
    <n v="15905"/>
    <n v="0"/>
    <n v="169"/>
    <n v="37761"/>
    <n v="9515919"/>
    <n v="2538085"/>
    <n v="6281821"/>
    <n v="12808935"/>
    <n v="0"/>
    <n v="0"/>
    <n v="261120"/>
    <n v="17211249"/>
    <n v="0"/>
    <n v="25842"/>
    <n v="48642971"/>
    <n v="78762845"/>
    <n v="13545158"/>
    <n v="11702040"/>
    <n v="9689837"/>
    <n v="0"/>
    <n v="0"/>
    <n v="1911613"/>
    <n v="62266791"/>
    <n v="0"/>
    <n v="333105"/>
    <n v="178211389"/>
    <x v="3531"/>
    <n v="74347264"/>
    <n v="11158825"/>
    <n v="14771949"/>
    <n v="14410605"/>
    <n v="0"/>
    <n v="0"/>
    <n v="0"/>
    <n v="693537"/>
    <n v="38619872"/>
    <x v="0"/>
    <x v="7"/>
    <n v="0"/>
    <n v="0"/>
    <n v="0"/>
    <n v="110012"/>
    <n v="154360174"/>
    <n v="0"/>
    <n v="0"/>
    <n v="0"/>
    <n v="0"/>
    <n v="0"/>
    <n v="13834950"/>
    <n v="4906829"/>
    <n v="3192244"/>
    <n v="8063560"/>
    <n v="0"/>
    <n v="0"/>
    <n v="1476819"/>
    <n v="40771244"/>
    <n v="0"/>
    <n v="248540"/>
    <n v="72494186"/>
    <n v="814842"/>
    <n v="49557592"/>
    <n v="0"/>
    <n v="0"/>
    <n v="0"/>
    <n v="0"/>
    <n v="0"/>
    <n v="0"/>
    <n v="4273497"/>
    <n v="41051450"/>
    <n v="0"/>
    <n v="0"/>
    <n v="0"/>
    <n v="0"/>
    <n v="0"/>
    <n v="0"/>
    <n v="0"/>
    <n v="0"/>
    <n v="0"/>
    <n v="0"/>
    <n v="0"/>
    <n v="0"/>
    <n v="0"/>
  </r>
  <r>
    <n v="106190818"/>
    <x v="162"/>
    <x v="3"/>
    <x v="10"/>
    <d v="2019-01-04T00:00:00"/>
    <s v="06/30/2019"/>
    <s v="Open"/>
    <x v="0"/>
    <m/>
    <n v="937"/>
    <x v="2"/>
    <x v="0"/>
    <s v=""/>
    <s v="818-790-7100"/>
    <s v="1812 VERDUGO BOULEVARD"/>
    <s v="GLENDALE"/>
    <n v="91208"/>
    <s v="KEITH HOBBS"/>
    <n v="158"/>
    <n v="158"/>
    <n v="85"/>
    <x v="996"/>
    <n v="256"/>
    <n v="30"/>
    <n v="117"/>
    <n v="0"/>
    <n v="0"/>
    <n v="0"/>
    <n v="492"/>
    <n v="0"/>
    <n v="22"/>
    <n v="1613"/>
    <n v="0"/>
    <x v="3068"/>
    <x v="2208"/>
    <x v="125"/>
    <n v="300"/>
    <x v="0"/>
    <n v="0"/>
    <n v="0"/>
    <n v="1429"/>
    <n v="0"/>
    <n v="67"/>
    <n v="7520"/>
    <n v="0"/>
    <n v="5835"/>
    <n v="1132"/>
    <n v="245"/>
    <n v="1973"/>
    <n v="0"/>
    <n v="0"/>
    <n v="0"/>
    <n v="7920"/>
    <n v="0"/>
    <n v="954"/>
    <n v="18059"/>
    <n v="40661468"/>
    <n v="10715032"/>
    <n v="2161364"/>
    <n v="5870258"/>
    <n v="0"/>
    <n v="0"/>
    <n v="0"/>
    <n v="26081108"/>
    <n v="0"/>
    <n v="294377"/>
    <n v="85783607"/>
    <n v="33350827"/>
    <n v="8050360"/>
    <n v="1772766"/>
    <n v="5142911"/>
    <n v="0"/>
    <n v="0"/>
    <n v="0"/>
    <n v="21391911"/>
    <n v="0"/>
    <n v="651554"/>
    <n v="70360329"/>
    <x v="3532"/>
    <n v="59009143"/>
    <n v="14743869"/>
    <n v="3136637"/>
    <n v="9249587"/>
    <n v="0"/>
    <n v="0"/>
    <n v="0"/>
    <n v="0"/>
    <n v="38049687"/>
    <x v="0"/>
    <x v="7"/>
    <n v="0"/>
    <n v="0"/>
    <n v="0"/>
    <n v="302824"/>
    <n v="125072741"/>
    <n v="0"/>
    <n v="0"/>
    <n v="0"/>
    <n v="0"/>
    <n v="0"/>
    <n v="15003152"/>
    <n v="4021523"/>
    <n v="797493"/>
    <n v="1763582"/>
    <n v="0"/>
    <n v="0"/>
    <n v="0"/>
    <n v="9423332"/>
    <n v="0"/>
    <n v="62113"/>
    <n v="31071195"/>
    <n v="2037101"/>
    <n v="34971806"/>
    <n v="0"/>
    <n v="-410786"/>
    <n v="0"/>
    <n v="0"/>
    <n v="0"/>
    <n v="0"/>
    <n v="3149300"/>
    <n v="29453281"/>
    <n v="0"/>
    <n v="0"/>
    <n v="0"/>
    <n v="0"/>
    <n v="0"/>
    <n v="0"/>
    <n v="0"/>
    <n v="0"/>
    <n v="0"/>
    <n v="0"/>
    <n v="0"/>
    <n v="0"/>
    <n v="0"/>
  </r>
  <r>
    <n v="106204019"/>
    <x v="163"/>
    <x v="3"/>
    <x v="10"/>
    <d v="2019-01-04T00:00:00"/>
    <s v="06/30/2019"/>
    <s v="Open"/>
    <x v="46"/>
    <m/>
    <n v="601"/>
    <x v="2"/>
    <x v="0"/>
    <s v=""/>
    <s v="559-353-3000"/>
    <s v="9300 VALLEY CHILDREN'S PLACE"/>
    <s v="MADERA"/>
    <n v="93636"/>
    <s v="TODD SUNTRAPAK"/>
    <n v="358"/>
    <n v="358"/>
    <n v="200"/>
    <x v="8"/>
    <n v="0"/>
    <n v="1159"/>
    <n v="1001"/>
    <n v="0"/>
    <n v="0"/>
    <n v="48"/>
    <n v="665"/>
    <n v="5"/>
    <n v="11"/>
    <n v="2889"/>
    <n v="0"/>
    <x v="8"/>
    <x v="6"/>
    <x v="2347"/>
    <n v="3687"/>
    <x v="0"/>
    <n v="0"/>
    <n v="280"/>
    <n v="4011"/>
    <n v="6"/>
    <n v="68"/>
    <n v="18101"/>
    <n v="0"/>
    <n v="73"/>
    <n v="0"/>
    <n v="17547"/>
    <n v="50554"/>
    <n v="0"/>
    <n v="0"/>
    <n v="1096"/>
    <n v="18794"/>
    <n v="60"/>
    <n v="3310"/>
    <n v="91434"/>
    <n v="0"/>
    <n v="0"/>
    <n v="175681706"/>
    <n v="52408633"/>
    <n v="0"/>
    <n v="0"/>
    <n v="3976092"/>
    <n v="66859672"/>
    <n v="34842"/>
    <n v="642186"/>
    <n v="299603131"/>
    <n v="184164"/>
    <n v="0"/>
    <n v="49191012"/>
    <n v="79609978"/>
    <n v="0"/>
    <n v="0"/>
    <n v="1979051"/>
    <n v="42120778"/>
    <n v="65405"/>
    <n v="940432"/>
    <n v="174090820"/>
    <x v="3533"/>
    <n v="99392"/>
    <n v="0"/>
    <n v="161804775"/>
    <n v="75173996"/>
    <n v="-2750000"/>
    <n v="0"/>
    <n v="0"/>
    <n v="366348"/>
    <n v="59000078"/>
    <x v="0"/>
    <x v="2909"/>
    <n v="0"/>
    <n v="0"/>
    <n v="0"/>
    <n v="171613"/>
    <n v="296889181"/>
    <n v="0"/>
    <n v="0"/>
    <n v="0"/>
    <n v="0"/>
    <n v="0"/>
    <n v="84772"/>
    <n v="0"/>
    <n v="65817943"/>
    <n v="56844615"/>
    <n v="0"/>
    <n v="0"/>
    <n v="5489670"/>
    <n v="48074683"/>
    <n v="0"/>
    <n v="493087"/>
    <n v="176804770"/>
    <n v="4978474"/>
    <n v="155057081"/>
    <n v="0"/>
    <n v="21533118"/>
    <n v="0"/>
    <n v="0"/>
    <n v="0"/>
    <n v="0"/>
    <n v="49831654"/>
    <n v="327604273"/>
    <n v="0"/>
    <n v="0"/>
    <n v="0"/>
    <n v="0"/>
    <n v="0"/>
    <n v="0"/>
    <n v="0"/>
    <n v="0"/>
    <n v="0"/>
    <n v="0"/>
    <n v="0"/>
    <n v="0"/>
    <n v="0"/>
  </r>
  <r>
    <n v="106374049"/>
    <x v="194"/>
    <x v="3"/>
    <x v="10"/>
    <d v="2019-01-04T00:00:00"/>
    <s v="06/30/2019"/>
    <s v="Open"/>
    <x v="2"/>
    <m/>
    <n v="1416"/>
    <x v="2"/>
    <x v="0"/>
    <s v=""/>
    <s v="858-637-6920"/>
    <s v="7989 LINDA VISTA ROAD"/>
    <s v="SAN DIEGO"/>
    <n v="92111"/>
    <s v="TRISHA KHALEGHI"/>
    <n v="16"/>
    <n v="16"/>
    <n v="14"/>
    <x v="8"/>
    <n v="4"/>
    <n v="0"/>
    <n v="0"/>
    <n v="0"/>
    <n v="0"/>
    <n v="0"/>
    <n v="87"/>
    <n v="5"/>
    <n v="1"/>
    <n v="97"/>
    <n v="0"/>
    <x v="8"/>
    <x v="733"/>
    <x v="8"/>
    <n v="0"/>
    <x v="0"/>
    <n v="0"/>
    <n v="0"/>
    <n v="1063"/>
    <n v="65"/>
    <n v="17"/>
    <n v="1192"/>
    <n v="0"/>
    <n v="0"/>
    <n v="53"/>
    <n v="0"/>
    <n v="0"/>
    <n v="0"/>
    <n v="0"/>
    <n v="26"/>
    <n v="1701"/>
    <n v="23"/>
    <n v="0"/>
    <n v="1803"/>
    <n v="0"/>
    <n v="94718"/>
    <n v="0"/>
    <n v="0"/>
    <n v="0"/>
    <n v="0"/>
    <n v="0"/>
    <n v="1512580"/>
    <n v="83614"/>
    <n v="20666"/>
    <n v="1711578"/>
    <n v="0"/>
    <n v="63772"/>
    <n v="0"/>
    <n v="0"/>
    <n v="0"/>
    <n v="0"/>
    <n v="27343"/>
    <n v="2137525"/>
    <n v="59157"/>
    <n v="0"/>
    <n v="2287797"/>
    <x v="3534"/>
    <n v="0"/>
    <n v="153284"/>
    <n v="0"/>
    <n v="0"/>
    <n v="0"/>
    <n v="0"/>
    <n v="0"/>
    <n v="23892"/>
    <n v="2111385"/>
    <x v="0"/>
    <x v="2910"/>
    <n v="0"/>
    <n v="0"/>
    <n v="0"/>
    <n v="13594"/>
    <n v="2448660"/>
    <n v="19297"/>
    <n v="0"/>
    <n v="0"/>
    <n v="0"/>
    <n v="19297"/>
    <n v="0"/>
    <n v="24504"/>
    <n v="0"/>
    <n v="0"/>
    <n v="0"/>
    <n v="0"/>
    <n v="3451"/>
    <n v="1538720"/>
    <n v="0"/>
    <n v="3337"/>
    <n v="1570012"/>
    <n v="0"/>
    <n v="1181144"/>
    <n v="0"/>
    <n v="281428"/>
    <n v="0"/>
    <n v="0"/>
    <n v="0"/>
    <n v="0"/>
    <n v="659312"/>
    <n v="1030076"/>
    <n v="0"/>
    <n v="0"/>
    <n v="0"/>
    <n v="0"/>
    <n v="0"/>
    <n v="0"/>
    <n v="0"/>
    <n v="0"/>
    <n v="0"/>
    <n v="0"/>
    <n v="0"/>
    <n v="0"/>
    <n v="0"/>
  </r>
  <r>
    <n v="106370694"/>
    <x v="189"/>
    <x v="3"/>
    <x v="10"/>
    <d v="2019-01-04T00:00:00"/>
    <s v="06/30/2019"/>
    <s v="Open"/>
    <x v="2"/>
    <m/>
    <n v="1416"/>
    <x v="2"/>
    <x v="0"/>
    <s v=""/>
    <s v="858-939-3400"/>
    <s v="7901 FROST STREET"/>
    <s v="SAN DIEGO"/>
    <n v="92123"/>
    <s v="TIMOTHY SMITH"/>
    <n v="862"/>
    <n v="665"/>
    <n v="441"/>
    <x v="709"/>
    <n v="1414"/>
    <n v="551"/>
    <n v="1219"/>
    <n v="0"/>
    <n v="0"/>
    <n v="260"/>
    <n v="3267"/>
    <n v="102"/>
    <n v="44"/>
    <n v="8297"/>
    <n v="0"/>
    <x v="3069"/>
    <x v="1161"/>
    <x v="1300"/>
    <n v="5506"/>
    <x v="0"/>
    <n v="0"/>
    <n v="1125"/>
    <n v="14649"/>
    <n v="315"/>
    <n v="121"/>
    <n v="40103"/>
    <n v="0"/>
    <n v="17372"/>
    <n v="23911"/>
    <n v="2404"/>
    <n v="8410"/>
    <n v="0"/>
    <n v="0"/>
    <n v="2094"/>
    <n v="32878"/>
    <n v="1437"/>
    <n v="433"/>
    <n v="88939"/>
    <n v="161017276"/>
    <n v="156999813"/>
    <n v="78552829"/>
    <n v="106185792"/>
    <n v="0"/>
    <n v="0"/>
    <n v="21280683"/>
    <n v="290731517"/>
    <n v="6404786"/>
    <n v="2639814"/>
    <n v="823812510"/>
    <n v="84861565"/>
    <n v="92891239"/>
    <n v="14553828"/>
    <n v="52311422"/>
    <n v="0"/>
    <n v="0"/>
    <n v="9922919"/>
    <n v="242249899"/>
    <n v="6922204"/>
    <n v="2068307"/>
    <n v="505781383"/>
    <x v="3535"/>
    <n v="211460158"/>
    <n v="241855624"/>
    <n v="68478582"/>
    <n v="131882978"/>
    <n v="0"/>
    <n v="0"/>
    <n v="0"/>
    <n v="26013037"/>
    <n v="408563404"/>
    <x v="0"/>
    <x v="2911"/>
    <n v="0"/>
    <n v="0"/>
    <n v="0"/>
    <n v="4011879"/>
    <n v="1105832658"/>
    <n v="25391864"/>
    <n v="0"/>
    <n v="0"/>
    <n v="57207174"/>
    <n v="82599038"/>
    <n v="34418683"/>
    <n v="33427292"/>
    <n v="24628076"/>
    <n v="26614237"/>
    <n v="0"/>
    <n v="0"/>
    <n v="5190564"/>
    <n v="181625187"/>
    <n v="0"/>
    <n v="456234"/>
    <n v="306360273"/>
    <n v="2839639"/>
    <n v="248714303"/>
    <n v="0"/>
    <n v="33599833"/>
    <n v="0"/>
    <n v="0"/>
    <n v="0"/>
    <n v="0"/>
    <n v="4787358"/>
    <n v="360276962"/>
    <n v="0"/>
    <n v="0"/>
    <n v="0"/>
    <n v="0"/>
    <n v="0"/>
    <n v="0"/>
    <n v="0"/>
    <n v="0"/>
    <n v="0"/>
    <n v="0"/>
    <n v="0"/>
    <n v="0"/>
    <n v="0"/>
  </r>
  <r>
    <n v="106370745"/>
    <x v="190"/>
    <x v="3"/>
    <x v="10"/>
    <d v="2019-01-04T00:00:00"/>
    <s v="06/30/2019"/>
    <s v="Open"/>
    <x v="2"/>
    <m/>
    <n v="1416"/>
    <x v="2"/>
    <x v="0"/>
    <s v=""/>
    <s v="858-278-4110"/>
    <s v="7850 VISTA HILL AVENUE"/>
    <s v="SAN DIEGO"/>
    <n v="92123"/>
    <s v="TRISHA KHALEGHI"/>
    <n v="158"/>
    <n v="158"/>
    <n v="128"/>
    <x v="430"/>
    <n v="94"/>
    <n v="134"/>
    <n v="0"/>
    <n v="307"/>
    <n v="0"/>
    <n v="68"/>
    <n v="459"/>
    <n v="7"/>
    <n v="10"/>
    <n v="1230"/>
    <n v="0"/>
    <x v="119"/>
    <x v="2209"/>
    <x v="2338"/>
    <n v="0"/>
    <x v="415"/>
    <n v="0"/>
    <n v="455"/>
    <n v="3085"/>
    <n v="77"/>
    <n v="56"/>
    <n v="11645"/>
    <n v="0"/>
    <n v="8739"/>
    <n v="1101"/>
    <n v="24"/>
    <n v="0"/>
    <n v="0"/>
    <n v="0"/>
    <n v="3770"/>
    <n v="8487"/>
    <n v="150"/>
    <n v="27"/>
    <n v="22298"/>
    <n v="14248522"/>
    <n v="9621044"/>
    <n v="5571079"/>
    <n v="0"/>
    <n v="17719933"/>
    <n v="0"/>
    <n v="2578212"/>
    <n v="17815554"/>
    <n v="477588"/>
    <n v="329533"/>
    <n v="68361465"/>
    <n v="12822729"/>
    <n v="1691027"/>
    <n v="53384"/>
    <n v="0"/>
    <n v="0"/>
    <n v="0"/>
    <n v="6815448"/>
    <n v="15643048"/>
    <n v="279838"/>
    <n v="19875"/>
    <n v="37325349"/>
    <x v="3536"/>
    <n v="22788857"/>
    <n v="10134006"/>
    <n v="4707085"/>
    <n v="0"/>
    <n v="0"/>
    <n v="15278828"/>
    <n v="0"/>
    <n v="7788191"/>
    <n v="21573039"/>
    <x v="0"/>
    <x v="2912"/>
    <n v="0"/>
    <n v="0"/>
    <n v="0"/>
    <n v="237699"/>
    <n v="83333984"/>
    <n v="472618"/>
    <n v="0"/>
    <n v="0"/>
    <n v="0"/>
    <n v="472618"/>
    <n v="4282393"/>
    <n v="1650683"/>
    <n v="917379"/>
    <n v="0"/>
    <n v="2441105"/>
    <n v="0"/>
    <n v="1605469"/>
    <n v="11885563"/>
    <n v="0"/>
    <n v="42856"/>
    <n v="22825448"/>
    <n v="109689"/>
    <n v="22623584"/>
    <n v="0"/>
    <n v="2342112"/>
    <n v="0"/>
    <n v="0"/>
    <n v="0"/>
    <n v="0"/>
    <n v="1267837"/>
    <n v="16562333"/>
    <n v="0"/>
    <n v="0"/>
    <n v="0"/>
    <n v="0"/>
    <n v="0"/>
    <n v="0"/>
    <n v="0"/>
    <n v="0"/>
    <n v="0"/>
    <n v="0"/>
    <n v="0"/>
    <n v="0"/>
    <n v="0"/>
  </r>
  <r>
    <n v="106370875"/>
    <x v="188"/>
    <x v="3"/>
    <x v="10"/>
    <d v="2019-01-04T00:00:00"/>
    <s v="06/30/2019"/>
    <s v="Open"/>
    <x v="2"/>
    <m/>
    <n v="1420"/>
    <x v="2"/>
    <x v="0"/>
    <s v=""/>
    <s v="619-482-5800"/>
    <s v="751 MEDICAL CENTER COURT"/>
    <s v="CHULA VISTA"/>
    <n v="91911"/>
    <s v="PABLO VELEZ"/>
    <n v="343"/>
    <n v="343"/>
    <n v="284"/>
    <x v="1113"/>
    <n v="716"/>
    <n v="382"/>
    <n v="1109"/>
    <n v="2"/>
    <n v="0"/>
    <n v="50"/>
    <n v="548"/>
    <n v="61"/>
    <n v="70"/>
    <n v="4077"/>
    <n v="180"/>
    <x v="3070"/>
    <x v="2210"/>
    <x v="2348"/>
    <n v="7603"/>
    <x v="11"/>
    <n v="0"/>
    <n v="286"/>
    <n v="2674"/>
    <n v="154"/>
    <n v="202"/>
    <n v="25811"/>
    <n v="8001"/>
    <n v="7001"/>
    <n v="7027"/>
    <n v="2082"/>
    <n v="8698"/>
    <n v="3"/>
    <n v="0"/>
    <n v="1746"/>
    <n v="11335"/>
    <n v="1005"/>
    <n v="1022"/>
    <n v="39919"/>
    <n v="117216813"/>
    <n v="63655576"/>
    <n v="40002313"/>
    <n v="89021366"/>
    <n v="358064"/>
    <n v="0"/>
    <n v="5623563"/>
    <n v="42304587"/>
    <n v="2612743"/>
    <n v="3262694"/>
    <n v="364057719"/>
    <n v="45326448"/>
    <n v="38497407"/>
    <n v="11745002"/>
    <n v="59540762"/>
    <n v="31680"/>
    <n v="0"/>
    <n v="6618329"/>
    <n v="50994902"/>
    <n v="2223417"/>
    <n v="2357489"/>
    <n v="217335436"/>
    <x v="3537"/>
    <n v="142014359"/>
    <n v="96377082"/>
    <n v="41148865"/>
    <n v="121967835"/>
    <n v="-2034942"/>
    <n v="345095"/>
    <n v="0"/>
    <n v="10366724"/>
    <n v="67983859"/>
    <x v="0"/>
    <x v="2913"/>
    <n v="0"/>
    <n v="0"/>
    <n v="0"/>
    <n v="2394173"/>
    <n v="487605545"/>
    <n v="6446875"/>
    <n v="0"/>
    <n v="0"/>
    <n v="6417040"/>
    <n v="12863915"/>
    <n v="20528902"/>
    <n v="12222776"/>
    <n v="12633392"/>
    <n v="26594293"/>
    <n v="44649"/>
    <n v="0"/>
    <n v="1875168"/>
    <n v="31732670"/>
    <n v="0"/>
    <n v="1019675"/>
    <n v="106651525"/>
    <n v="1352889"/>
    <n v="106061902"/>
    <n v="0"/>
    <n v="12189963"/>
    <n v="0"/>
    <n v="0"/>
    <n v="0"/>
    <n v="0"/>
    <n v="14244373"/>
    <n v="303956745"/>
    <n v="0"/>
    <n v="0"/>
    <n v="0"/>
    <n v="0"/>
    <n v="0"/>
    <n v="0"/>
    <n v="0"/>
    <n v="0"/>
    <n v="0"/>
    <n v="0"/>
    <n v="0"/>
    <n v="0"/>
    <n v="0"/>
  </r>
  <r>
    <n v="106370689"/>
    <x v="192"/>
    <x v="3"/>
    <x v="10"/>
    <d v="2019-01-04T00:00:00"/>
    <s v="06/30/2019"/>
    <s v="Open"/>
    <x v="2"/>
    <m/>
    <n v="1420"/>
    <x v="2"/>
    <x v="0"/>
    <s v=""/>
    <s v="619-435-6251"/>
    <s v="250 PROSPECT PLACE"/>
    <s v="CORONADO"/>
    <n v="92118"/>
    <s v="SUSAN STONE"/>
    <n v="181"/>
    <n v="154"/>
    <n v="110"/>
    <x v="206"/>
    <n v="108"/>
    <n v="53"/>
    <n v="105"/>
    <n v="0"/>
    <n v="0"/>
    <n v="32"/>
    <n v="166"/>
    <n v="4"/>
    <n v="1"/>
    <n v="633"/>
    <n v="135"/>
    <x v="2978"/>
    <x v="827"/>
    <x v="1783"/>
    <n v="5006"/>
    <x v="0"/>
    <n v="0"/>
    <n v="513"/>
    <n v="786"/>
    <n v="12"/>
    <n v="26"/>
    <n v="10008"/>
    <n v="8386"/>
    <n v="5489"/>
    <n v="2661"/>
    <n v="458"/>
    <n v="1755"/>
    <n v="0"/>
    <n v="0"/>
    <n v="1689"/>
    <n v="8625"/>
    <n v="328"/>
    <n v="50"/>
    <n v="21055"/>
    <n v="11936297"/>
    <n v="7968683"/>
    <n v="5382160"/>
    <n v="11507958"/>
    <n v="0"/>
    <n v="0"/>
    <n v="4028007"/>
    <n v="11523833"/>
    <n v="127539"/>
    <n v="36158"/>
    <n v="52510635"/>
    <n v="8803188"/>
    <n v="6127754"/>
    <n v="2110530"/>
    <n v="8320770"/>
    <n v="0"/>
    <n v="0"/>
    <n v="2627987"/>
    <n v="19379422"/>
    <n v="1072575"/>
    <n v="177414"/>
    <n v="48619640"/>
    <x v="3538"/>
    <n v="17765472"/>
    <n v="13703641"/>
    <n v="3034418"/>
    <n v="13983910"/>
    <n v="0"/>
    <n v="0"/>
    <n v="0"/>
    <n v="5452151"/>
    <n v="24247753"/>
    <x v="0"/>
    <x v="2914"/>
    <n v="0"/>
    <n v="0"/>
    <n v="0"/>
    <n v="83107"/>
    <n v="79483774"/>
    <n v="1338255"/>
    <n v="0"/>
    <n v="0"/>
    <n v="3104185"/>
    <n v="4442440"/>
    <n v="2974013"/>
    <n v="1731052"/>
    <n v="4458271"/>
    <n v="5844817"/>
    <n v="0"/>
    <n v="0"/>
    <n v="1203843"/>
    <n v="9759689"/>
    <n v="0"/>
    <n v="117256"/>
    <n v="26088941"/>
    <n v="51391"/>
    <n v="26664303"/>
    <n v="0"/>
    <n v="2821693"/>
    <n v="0"/>
    <n v="0"/>
    <n v="0"/>
    <n v="0"/>
    <n v="816999"/>
    <n v="32531842"/>
    <n v="0"/>
    <n v="0"/>
    <n v="0"/>
    <n v="0"/>
    <n v="0"/>
    <n v="0"/>
    <n v="0"/>
    <n v="0"/>
    <n v="0"/>
    <n v="0"/>
    <n v="0"/>
    <n v="0"/>
    <n v="0"/>
  </r>
  <r>
    <n v="106370714"/>
    <x v="193"/>
    <x v="3"/>
    <x v="10"/>
    <d v="2019-01-04T00:00:00"/>
    <s v="06/30/2019"/>
    <s v="Open"/>
    <x v="2"/>
    <m/>
    <n v="1422"/>
    <x v="2"/>
    <x v="0"/>
    <s v=""/>
    <s v="619-465-0711"/>
    <s v="5555 GROSSMONT CENTER DRIVE"/>
    <s v="LA MESA"/>
    <n v="91942"/>
    <s v="SCOTT EVANS"/>
    <n v="524"/>
    <n v="523"/>
    <n v="378"/>
    <x v="227"/>
    <n v="1164"/>
    <n v="779"/>
    <n v="1844"/>
    <n v="0"/>
    <n v="0"/>
    <n v="69"/>
    <n v="900"/>
    <n v="43"/>
    <n v="49"/>
    <n v="7020"/>
    <n v="151"/>
    <x v="3071"/>
    <x v="2211"/>
    <x v="2349"/>
    <n v="7487"/>
    <x v="0"/>
    <n v="0"/>
    <n v="243"/>
    <n v="4141"/>
    <n v="151"/>
    <n v="122"/>
    <n v="34310"/>
    <n v="2056"/>
    <n v="51043"/>
    <n v="17341"/>
    <n v="4653"/>
    <n v="22460"/>
    <n v="6"/>
    <n v="0"/>
    <n v="2250"/>
    <n v="32499"/>
    <n v="1151"/>
    <n v="1236"/>
    <n v="132639"/>
    <n v="204155009"/>
    <n v="108105130"/>
    <n v="60072833"/>
    <n v="147427561"/>
    <n v="0"/>
    <n v="0"/>
    <n v="5686546"/>
    <n v="73777804"/>
    <n v="2706708"/>
    <n v="2916488"/>
    <n v="604848079"/>
    <n v="97881847"/>
    <n v="50621493"/>
    <n v="21497616"/>
    <n v="92149559"/>
    <n v="3061"/>
    <n v="0"/>
    <n v="9343529"/>
    <n v="117752380"/>
    <n v="4540373"/>
    <n v="5154347"/>
    <n v="398944205"/>
    <x v="3539"/>
    <n v="256663917"/>
    <n v="149691595"/>
    <n v="64411362"/>
    <n v="194417607"/>
    <n v="-2968667"/>
    <n v="407"/>
    <n v="0"/>
    <n v="13011359"/>
    <n v="142084302"/>
    <x v="0"/>
    <x v="2915"/>
    <n v="0"/>
    <n v="0"/>
    <n v="0"/>
    <n v="4526882"/>
    <n v="831790180"/>
    <n v="10505158"/>
    <n v="0"/>
    <n v="0"/>
    <n v="12666059"/>
    <n v="23171217"/>
    <n v="45372939"/>
    <n v="19540186"/>
    <n v="20127754"/>
    <n v="45159513"/>
    <n v="2654"/>
    <n v="0"/>
    <n v="2018716"/>
    <n v="62111941"/>
    <n v="0"/>
    <n v="839618"/>
    <n v="195173321"/>
    <n v="1474181"/>
    <n v="188210870"/>
    <n v="0"/>
    <n v="13894594"/>
    <n v="0"/>
    <n v="0"/>
    <n v="0"/>
    <n v="0"/>
    <n v="5166413"/>
    <n v="417035189"/>
    <n v="0"/>
    <n v="0"/>
    <n v="0"/>
    <n v="0"/>
    <n v="0"/>
    <n v="0"/>
    <n v="0"/>
    <n v="0"/>
    <n v="0"/>
    <n v="0"/>
    <n v="0"/>
    <n v="0"/>
    <n v="0"/>
  </r>
  <r>
    <n v="106450940"/>
    <x v="191"/>
    <x v="3"/>
    <x v="10"/>
    <d v="2019-01-04T00:00:00"/>
    <s v="06/30/2019"/>
    <s v="Open"/>
    <x v="3"/>
    <m/>
    <n v="209"/>
    <x v="1"/>
    <x v="0"/>
    <s v=""/>
    <s v="530-244-5400"/>
    <s v="1100 BUTTE STREET"/>
    <s v="REDDING"/>
    <n v="96001"/>
    <s v="CASEY FATCH"/>
    <n v="178"/>
    <n v="178"/>
    <n v="104"/>
    <x v="1292"/>
    <n v="29"/>
    <n v="66"/>
    <n v="291"/>
    <n v="0"/>
    <n v="0"/>
    <n v="113"/>
    <n v="77"/>
    <n v="0"/>
    <n v="21"/>
    <n v="1696"/>
    <n v="0"/>
    <x v="3072"/>
    <x v="1645"/>
    <x v="2350"/>
    <n v="1028"/>
    <x v="0"/>
    <n v="0"/>
    <n v="502"/>
    <n v="339"/>
    <n v="0"/>
    <n v="162"/>
    <n v="8265"/>
    <n v="0"/>
    <n v="5471"/>
    <n v="99"/>
    <n v="636"/>
    <n v="4784"/>
    <n v="0"/>
    <n v="0"/>
    <n v="1854"/>
    <n v="717"/>
    <n v="0"/>
    <n v="1608"/>
    <n v="15169"/>
    <n v="84571175"/>
    <n v="1677367"/>
    <n v="3280535"/>
    <n v="18646779"/>
    <n v="0"/>
    <n v="0"/>
    <n v="10703609"/>
    <n v="6345107"/>
    <n v="0"/>
    <n v="2000110"/>
    <n v="127224682"/>
    <n v="39523254"/>
    <n v="718679"/>
    <n v="2415942"/>
    <n v="21424208"/>
    <n v="0"/>
    <n v="0"/>
    <n v="9462879"/>
    <n v="5761793"/>
    <n v="0"/>
    <n v="2186444"/>
    <n v="81493199"/>
    <x v="3540"/>
    <n v="103094521"/>
    <n v="1965129"/>
    <n v="1979159"/>
    <n v="34764898"/>
    <n v="0"/>
    <n v="0"/>
    <n v="0"/>
    <n v="8135583"/>
    <n v="8012177"/>
    <x v="0"/>
    <x v="2916"/>
    <n v="0"/>
    <n v="0"/>
    <n v="0"/>
    <n v="4327"/>
    <n v="163541436"/>
    <n v="0"/>
    <n v="0"/>
    <n v="0"/>
    <n v="0"/>
    <n v="0"/>
    <n v="18416911"/>
    <n v="430891"/>
    <n v="3531735"/>
    <n v="5039337"/>
    <n v="0"/>
    <n v="0"/>
    <n v="11647538"/>
    <n v="4067661"/>
    <n v="0"/>
    <n v="2042372"/>
    <n v="45176445"/>
    <n v="161646"/>
    <n v="39593599"/>
    <n v="0"/>
    <n v="5946"/>
    <n v="0"/>
    <n v="0"/>
    <n v="0"/>
    <n v="0"/>
    <n v="926167"/>
    <n v="15774798"/>
    <n v="0"/>
    <n v="0"/>
    <n v="0"/>
    <n v="0"/>
    <n v="0"/>
    <n v="0"/>
    <n v="0"/>
    <n v="0"/>
    <n v="0"/>
    <n v="0"/>
    <n v="0"/>
    <n v="0"/>
    <n v="0"/>
  </r>
  <r>
    <n v="106540798"/>
    <x v="168"/>
    <x v="3"/>
    <x v="10"/>
    <d v="2019-01-04T00:00:00"/>
    <s v="06/30/2019"/>
    <s v="Open"/>
    <x v="13"/>
    <m/>
    <n v="613"/>
    <x v="4"/>
    <x v="0"/>
    <s v=""/>
    <s v="559-784-1110 "/>
    <s v="465 WEST PUTNAM AVENUE"/>
    <s v="PORTERVILLE"/>
    <n v="93257"/>
    <s v="DONNA HEFNER"/>
    <n v="167"/>
    <n v="167"/>
    <n v="167"/>
    <x v="457"/>
    <n v="113"/>
    <n v="194"/>
    <n v="509"/>
    <n v="0"/>
    <n v="0"/>
    <n v="26"/>
    <n v="194"/>
    <n v="0"/>
    <n v="21"/>
    <n v="1599"/>
    <n v="0"/>
    <x v="3073"/>
    <x v="1074"/>
    <x v="2351"/>
    <n v="1714"/>
    <x v="0"/>
    <n v="0"/>
    <n v="169"/>
    <n v="636"/>
    <n v="0"/>
    <n v="73"/>
    <n v="9266"/>
    <n v="0"/>
    <n v="11682"/>
    <n v="3195"/>
    <n v="1921"/>
    <n v="10954"/>
    <n v="0"/>
    <n v="0"/>
    <n v="886"/>
    <n v="11169"/>
    <n v="0"/>
    <n v="1547"/>
    <n v="41354"/>
    <n v="28051089"/>
    <n v="5312977"/>
    <n v="15865599"/>
    <n v="16440209"/>
    <n v="0"/>
    <n v="0"/>
    <n v="2575986"/>
    <n v="6890161"/>
    <n v="0"/>
    <n v="641555"/>
    <n v="75777576"/>
    <n v="28374513"/>
    <n v="7138898"/>
    <n v="6025026"/>
    <n v="28226603"/>
    <n v="0"/>
    <n v="0"/>
    <n v="5275594"/>
    <n v="19555623"/>
    <n v="0"/>
    <n v="875611"/>
    <n v="95471868"/>
    <x v="3541"/>
    <n v="46483688"/>
    <n v="10408190"/>
    <n v="18555799"/>
    <n v="33846585"/>
    <n v="-704862"/>
    <n v="0"/>
    <n v="0"/>
    <n v="3461678"/>
    <n v="15489591"/>
    <x v="0"/>
    <x v="2917"/>
    <n v="0"/>
    <n v="0"/>
    <n v="0"/>
    <n v="1784328"/>
    <n v="130662158"/>
    <n v="0"/>
    <n v="0"/>
    <n v="0"/>
    <n v="0"/>
    <n v="0"/>
    <n v="9941914"/>
    <n v="2043685"/>
    <n v="4039688"/>
    <n v="10820227"/>
    <n v="0"/>
    <n v="0"/>
    <n v="4389902"/>
    <n v="10956193"/>
    <n v="0"/>
    <n v="-1604323"/>
    <n v="40587286"/>
    <n v="2367119"/>
    <n v="39098157"/>
    <n v="0"/>
    <n v="7589363"/>
    <n v="0"/>
    <n v="0"/>
    <n v="0"/>
    <n v="0"/>
    <n v="1803701"/>
    <n v="101108990"/>
    <n v="0"/>
    <n v="0"/>
    <n v="0"/>
    <n v="0"/>
    <n v="0"/>
    <n v="0"/>
    <n v="0"/>
    <n v="0"/>
    <n v="0"/>
    <n v="0"/>
    <n v="0"/>
    <n v="0"/>
    <n v="0"/>
  </r>
  <r>
    <n v="106342392"/>
    <x v="169"/>
    <x v="3"/>
    <x v="10"/>
    <d v="2019-01-04T00:00:00"/>
    <s v="06/30/2019"/>
    <s v="Open"/>
    <x v="22"/>
    <m/>
    <n v="311"/>
    <x v="1"/>
    <x v="0"/>
    <s v=""/>
    <s v="916-288-0300"/>
    <s v="8001 BRUCEVILLE ROAD"/>
    <s v="SACRAMENTO"/>
    <n v="95823"/>
    <s v="JOHN ZAUNER"/>
    <n v="171"/>
    <n v="171"/>
    <n v="171"/>
    <x v="76"/>
    <n v="108"/>
    <n v="579"/>
    <n v="0"/>
    <n v="0"/>
    <n v="0"/>
    <n v="120"/>
    <n v="315"/>
    <n v="28"/>
    <n v="4"/>
    <n v="1274"/>
    <n v="0"/>
    <x v="3074"/>
    <x v="2212"/>
    <x v="2352"/>
    <n v="0"/>
    <x v="0"/>
    <n v="0"/>
    <n v="1236"/>
    <n v="2321"/>
    <n v="278"/>
    <n v="46"/>
    <n v="14322"/>
    <n v="0"/>
    <n v="139"/>
    <n v="114"/>
    <n v="0"/>
    <n v="0"/>
    <n v="0"/>
    <n v="0"/>
    <n v="164"/>
    <n v="1927"/>
    <n v="0"/>
    <n v="0"/>
    <n v="2344"/>
    <n v="3150400"/>
    <n v="1416000"/>
    <n v="12139200"/>
    <n v="0"/>
    <n v="0"/>
    <n v="0"/>
    <n v="1977600"/>
    <n v="3713207"/>
    <n v="444293"/>
    <n v="73600"/>
    <n v="22914300"/>
    <n v="122025"/>
    <n v="101102"/>
    <n v="0"/>
    <n v="0"/>
    <n v="0"/>
    <n v="0"/>
    <n v="142574"/>
    <n v="1676540"/>
    <n v="0"/>
    <n v="0"/>
    <n v="2042241"/>
    <x v="3542"/>
    <n v="923342"/>
    <n v="417577"/>
    <n v="5063572"/>
    <n v="0"/>
    <n v="0"/>
    <n v="0"/>
    <n v="0"/>
    <n v="788020"/>
    <n v="1922508"/>
    <x v="0"/>
    <x v="2918"/>
    <n v="0"/>
    <n v="0"/>
    <n v="0"/>
    <n v="16006"/>
    <n v="10122774"/>
    <n v="0"/>
    <n v="0"/>
    <n v="0"/>
    <n v="0"/>
    <n v="0"/>
    <n v="1801627"/>
    <n v="1099525"/>
    <n v="7075628"/>
    <n v="0"/>
    <n v="0"/>
    <n v="0"/>
    <n v="1332154"/>
    <n v="3451233"/>
    <n v="0"/>
    <n v="73600"/>
    <n v="14833767"/>
    <n v="3242"/>
    <n v="9858493"/>
    <n v="1286732"/>
    <n v="6340"/>
    <n v="0"/>
    <n v="0"/>
    <n v="0"/>
    <n v="0"/>
    <n v="76306"/>
    <n v="28114510"/>
    <n v="0"/>
    <n v="0"/>
    <n v="0"/>
    <n v="0"/>
    <n v="0"/>
    <n v="0"/>
    <n v="0"/>
    <n v="0"/>
    <n v="0"/>
    <n v="0"/>
    <n v="0"/>
    <n v="0"/>
    <n v="0"/>
  </r>
  <r>
    <n v="106400524"/>
    <x v="170"/>
    <x v="3"/>
    <x v="10"/>
    <d v="2019-01-04T00:00:00"/>
    <s v="06/30/2019"/>
    <s v="Open"/>
    <x v="15"/>
    <m/>
    <n v="801"/>
    <x v="1"/>
    <x v="0"/>
    <s v=""/>
    <s v="805-546-7600"/>
    <s v="1010 MURRAY STREET"/>
    <s v="SAN LUIS OBISPO"/>
    <n v="93405"/>
    <s v="MARK LISA"/>
    <n v="162"/>
    <n v="148"/>
    <n v="70"/>
    <x v="513"/>
    <n v="107"/>
    <n v="88"/>
    <n v="250"/>
    <n v="2"/>
    <n v="0"/>
    <n v="25"/>
    <n v="510"/>
    <n v="5"/>
    <n v="14"/>
    <n v="1418"/>
    <n v="0"/>
    <x v="2784"/>
    <x v="1199"/>
    <x v="1553"/>
    <n v="1169"/>
    <x v="52"/>
    <n v="0"/>
    <n v="104"/>
    <n v="2003"/>
    <n v="24"/>
    <n v="41"/>
    <n v="5913"/>
    <n v="0"/>
    <n v="2508"/>
    <n v="431"/>
    <n v="332"/>
    <n v="2510"/>
    <n v="0"/>
    <n v="0"/>
    <n v="360"/>
    <n v="3987"/>
    <n v="12"/>
    <n v="292"/>
    <n v="10432"/>
    <n v="48531309"/>
    <n v="12565149"/>
    <n v="9504277"/>
    <n v="27735101"/>
    <n v="319493"/>
    <n v="0"/>
    <n v="2572646"/>
    <n v="57694262"/>
    <n v="562528"/>
    <n v="1245765"/>
    <n v="160730530"/>
    <n v="23420892"/>
    <n v="5659427"/>
    <n v="2936197"/>
    <n v="15501248"/>
    <n v="0"/>
    <n v="0"/>
    <n v="3617032"/>
    <n v="33669758"/>
    <n v="107352"/>
    <n v="1966939"/>
    <n v="86878845"/>
    <x v="3543"/>
    <n v="64202806"/>
    <n v="16406733"/>
    <n v="8299268"/>
    <n v="34195815"/>
    <n v="0"/>
    <n v="147627"/>
    <n v="0"/>
    <n v="5771909"/>
    <n v="63471748"/>
    <x v="0"/>
    <x v="2919"/>
    <n v="0"/>
    <n v="0"/>
    <n v="0"/>
    <n v="2235120"/>
    <n v="198203548"/>
    <n v="0"/>
    <n v="0"/>
    <n v="0"/>
    <n v="0"/>
    <n v="0"/>
    <n v="7749395"/>
    <n v="1817843"/>
    <n v="4141206"/>
    <n v="9040534"/>
    <n v="171866"/>
    <n v="0"/>
    <n v="359827"/>
    <n v="25564641"/>
    <n v="0"/>
    <n v="560515"/>
    <n v="49405827"/>
    <n v="266418"/>
    <n v="40300674"/>
    <n v="0"/>
    <n v="52125"/>
    <n v="0"/>
    <n v="0"/>
    <n v="0"/>
    <n v="0"/>
    <n v="456469"/>
    <n v="60204403"/>
    <n v="0"/>
    <n v="0"/>
    <n v="0"/>
    <n v="0"/>
    <n v="0"/>
    <n v="0"/>
    <n v="0"/>
    <n v="0"/>
    <n v="0"/>
    <n v="0"/>
    <n v="1504529"/>
    <n v="3158763"/>
    <n v="6285938"/>
  </r>
  <r>
    <n v="106190708"/>
    <x v="181"/>
    <x v="3"/>
    <x v="10"/>
    <d v="2019-01-04T00:00:00"/>
    <s v="06/30/2019"/>
    <s v="Open"/>
    <x v="0"/>
    <m/>
    <n v="905"/>
    <x v="2"/>
    <x v="0"/>
    <s v=""/>
    <s v="818-981-7111"/>
    <s v="4929 VAN NUYS BOULEVARD"/>
    <s v="SHERMAN OAKS"/>
    <n v="91403"/>
    <s v="BOCKHI PARK"/>
    <n v="153"/>
    <n v="153"/>
    <n v="153"/>
    <x v="985"/>
    <n v="119"/>
    <n v="90"/>
    <n v="305"/>
    <n v="0"/>
    <n v="0"/>
    <n v="106"/>
    <n v="30"/>
    <n v="1"/>
    <n v="25"/>
    <n v="1426"/>
    <n v="0"/>
    <x v="3075"/>
    <x v="54"/>
    <x v="2353"/>
    <n v="1864"/>
    <x v="0"/>
    <n v="0"/>
    <n v="299"/>
    <n v="104"/>
    <n v="2"/>
    <n v="78"/>
    <n v="8185"/>
    <n v="0"/>
    <n v="1704"/>
    <n v="387"/>
    <n v="547"/>
    <n v="2382"/>
    <n v="0"/>
    <n v="0"/>
    <n v="1466"/>
    <n v="179"/>
    <n v="18"/>
    <n v="902"/>
    <n v="7585"/>
    <n v="39487360"/>
    <n v="6424786"/>
    <n v="5731611"/>
    <n v="19242991"/>
    <n v="0"/>
    <n v="0"/>
    <n v="5650079"/>
    <n v="1098737"/>
    <n v="7272"/>
    <n v="356325"/>
    <n v="77999161"/>
    <n v="4898702"/>
    <n v="1292592"/>
    <n v="1398012"/>
    <n v="5717537"/>
    <n v="0"/>
    <n v="0"/>
    <n v="4103054"/>
    <n v="504196"/>
    <n v="36129"/>
    <n v="1770312"/>
    <n v="19720534"/>
    <x v="3544"/>
    <n v="33641436"/>
    <n v="5073563"/>
    <n v="4927705"/>
    <n v="22286656"/>
    <n v="0"/>
    <n v="0"/>
    <n v="0"/>
    <n v="10407127"/>
    <n v="845388"/>
    <x v="0"/>
    <x v="2920"/>
    <n v="0"/>
    <n v="0"/>
    <n v="0"/>
    <n v="-92428"/>
    <n v="77788695"/>
    <n v="0"/>
    <n v="0"/>
    <n v="0"/>
    <n v="0"/>
    <n v="0"/>
    <n v="10744626"/>
    <n v="2643815"/>
    <n v="2201918"/>
    <n v="2673872"/>
    <n v="0"/>
    <n v="0"/>
    <n v="-653994"/>
    <n v="757545"/>
    <n v="43401"/>
    <n v="1519817"/>
    <n v="19931000"/>
    <n v="159022"/>
    <n v="22704934"/>
    <n v="0"/>
    <n v="0"/>
    <n v="0"/>
    <n v="0"/>
    <n v="0"/>
    <n v="0"/>
    <n v="619139"/>
    <n v="51985177"/>
    <n v="0"/>
    <n v="0"/>
    <n v="0"/>
    <n v="0"/>
    <n v="0"/>
    <n v="0"/>
    <n v="0"/>
    <n v="0"/>
    <n v="0"/>
    <n v="0"/>
    <n v="0"/>
    <n v="0"/>
    <n v="0"/>
  </r>
  <r>
    <n v="106344114"/>
    <x v="172"/>
    <x v="3"/>
    <x v="10"/>
    <d v="2019-01-04T00:00:00"/>
    <s v="06/30/2019"/>
    <s v="Open"/>
    <x v="22"/>
    <m/>
    <n v="311"/>
    <x v="2"/>
    <x v="4"/>
    <s v=""/>
    <s v="916-453-2000"/>
    <s v="2425 STOCKTON BOULEVARD"/>
    <s v="SACRAMENTO"/>
    <n v="95817"/>
    <s v="MARGARET BRYAN"/>
    <n v="80"/>
    <n v="70"/>
    <n v="70"/>
    <x v="8"/>
    <n v="0"/>
    <n v="86"/>
    <n v="54"/>
    <n v="0"/>
    <n v="0"/>
    <n v="5"/>
    <n v="86"/>
    <n v="38"/>
    <n v="0"/>
    <n v="269"/>
    <n v="0"/>
    <x v="8"/>
    <x v="6"/>
    <x v="17"/>
    <n v="176"/>
    <x v="0"/>
    <n v="0"/>
    <n v="14"/>
    <n v="409"/>
    <n v="745"/>
    <n v="0"/>
    <n v="1612"/>
    <n v="0"/>
    <n v="0"/>
    <n v="0"/>
    <n v="1308"/>
    <n v="3199"/>
    <n v="0"/>
    <n v="0"/>
    <n v="207"/>
    <n v="2067"/>
    <n v="358"/>
    <n v="0"/>
    <n v="7139"/>
    <n v="0"/>
    <n v="0"/>
    <n v="6866595"/>
    <n v="2203053"/>
    <n v="0"/>
    <n v="0"/>
    <n v="485485"/>
    <n v="6660748"/>
    <n v="5869575"/>
    <n v="0"/>
    <n v="22085456"/>
    <n v="0"/>
    <n v="0"/>
    <n v="2833964"/>
    <n v="5675499"/>
    <n v="0"/>
    <n v="0"/>
    <n v="287204"/>
    <n v="4101266"/>
    <n v="1312917"/>
    <n v="0"/>
    <n v="14210850"/>
    <x v="8"/>
    <n v="0"/>
    <n v="0"/>
    <n v="7291152"/>
    <n v="4929930"/>
    <n v="0"/>
    <n v="0"/>
    <n v="0"/>
    <n v="415617"/>
    <n v="7656997"/>
    <x v="0"/>
    <x v="2921"/>
    <n v="0"/>
    <n v="0"/>
    <n v="0"/>
    <n v="0"/>
    <n v="27476188"/>
    <n v="0"/>
    <n v="0"/>
    <n v="0"/>
    <n v="0"/>
    <n v="0"/>
    <n v="0"/>
    <n v="0"/>
    <n v="2409407"/>
    <n v="2948622"/>
    <n v="0"/>
    <n v="0"/>
    <n v="357072"/>
    <n v="3105017"/>
    <n v="0"/>
    <n v="0"/>
    <n v="8820118"/>
    <n v="967603"/>
    <n v="16843174"/>
    <n v="0"/>
    <n v="0"/>
    <n v="0"/>
    <n v="0"/>
    <n v="0"/>
    <n v="0"/>
    <n v="654993"/>
    <n v="68803932"/>
    <n v="0"/>
    <n v="0"/>
    <n v="0"/>
    <n v="0"/>
    <n v="0"/>
    <n v="0"/>
    <n v="0"/>
    <n v="0"/>
    <n v="0"/>
    <n v="0"/>
    <n v="0"/>
    <n v="0"/>
    <n v="0"/>
  </r>
  <r>
    <n v="106291023"/>
    <x v="173"/>
    <x v="3"/>
    <x v="10"/>
    <d v="2019-01-04T00:00:00"/>
    <s v="06/30/2019"/>
    <s v="Open"/>
    <x v="40"/>
    <m/>
    <n v="301"/>
    <x v="2"/>
    <x v="0"/>
    <s v="Rural"/>
    <s v="530-274-6700"/>
    <s v="155 GLASSON WAY"/>
    <s v="GRASS VALLEY"/>
    <n v="95945"/>
    <s v="KATHERINE MEDEIROS"/>
    <n v="121"/>
    <n v="121"/>
    <n v="121"/>
    <x v="50"/>
    <n v="108"/>
    <n v="87"/>
    <n v="200"/>
    <n v="0"/>
    <n v="0"/>
    <n v="20"/>
    <n v="158"/>
    <n v="5"/>
    <n v="15"/>
    <n v="1226"/>
    <n v="0"/>
    <x v="3076"/>
    <x v="1997"/>
    <x v="1288"/>
    <n v="729"/>
    <x v="0"/>
    <n v="0"/>
    <n v="83"/>
    <n v="504"/>
    <n v="21"/>
    <n v="65"/>
    <n v="4803"/>
    <n v="0"/>
    <n v="13831"/>
    <n v="2946"/>
    <n v="870"/>
    <n v="4026"/>
    <n v="2"/>
    <n v="0"/>
    <n v="954"/>
    <n v="4712"/>
    <n v="152"/>
    <n v="125"/>
    <n v="27618"/>
    <n v="50998533"/>
    <n v="8197651"/>
    <n v="5129961"/>
    <n v="14187452"/>
    <n v="0"/>
    <n v="0"/>
    <n v="1809886"/>
    <n v="10471059"/>
    <n v="386696"/>
    <n v="1228999"/>
    <n v="92410237"/>
    <n v="44324522"/>
    <n v="7990322"/>
    <n v="3090806"/>
    <n v="14535787"/>
    <n v="5757"/>
    <n v="0"/>
    <n v="2477928"/>
    <n v="17054903"/>
    <n v="578350"/>
    <n v="451563"/>
    <n v="90509938"/>
    <x v="3545"/>
    <n v="79593962"/>
    <n v="13833071"/>
    <n v="4472188"/>
    <n v="22106452"/>
    <n v="0"/>
    <n v="5760"/>
    <n v="0"/>
    <n v="2431550"/>
    <n v="11650174"/>
    <x v="0"/>
    <x v="2922"/>
    <n v="0"/>
    <n v="0"/>
    <n v="0"/>
    <n v="1259401"/>
    <n v="141014461"/>
    <n v="0"/>
    <n v="0"/>
    <n v="0"/>
    <n v="0"/>
    <n v="0"/>
    <n v="14781998"/>
    <n v="2163429"/>
    <n v="1842075"/>
    <n v="6231740"/>
    <n v="0"/>
    <n v="0"/>
    <n v="1694399"/>
    <n v="14710470"/>
    <n v="0"/>
    <n v="481603"/>
    <n v="41905714"/>
    <n v="500796"/>
    <n v="41591389"/>
    <n v="0"/>
    <n v="3113302"/>
    <n v="0"/>
    <n v="0"/>
    <n v="0"/>
    <n v="0"/>
    <n v="2217536"/>
    <n v="45194996"/>
    <n v="0"/>
    <n v="0"/>
    <n v="0"/>
    <n v="0"/>
    <n v="0"/>
    <n v="0"/>
    <n v="0"/>
    <n v="0"/>
    <n v="0"/>
    <n v="0"/>
    <n v="0"/>
    <n v="0"/>
    <n v="0"/>
  </r>
  <r>
    <n v="106410817"/>
    <x v="184"/>
    <x v="3"/>
    <x v="10"/>
    <d v="2019-01-04T00:00:00"/>
    <s v="06/30/2019"/>
    <s v="Open"/>
    <x v="16"/>
    <m/>
    <n v="425"/>
    <x v="2"/>
    <x v="0"/>
    <s v=""/>
    <s v="650-992-4000"/>
    <s v="1900 SULLIVAN AVENUE"/>
    <s v="DALY CITY"/>
    <n v="94015"/>
    <s v="MARK FRATZKE"/>
    <n v="478"/>
    <n v="478"/>
    <n v="252"/>
    <x v="658"/>
    <n v="143"/>
    <n v="103"/>
    <n v="170"/>
    <n v="0"/>
    <n v="0"/>
    <n v="24"/>
    <n v="403"/>
    <n v="0"/>
    <n v="18"/>
    <n v="1360"/>
    <n v="149"/>
    <x v="1018"/>
    <x v="582"/>
    <x v="2354"/>
    <n v="7642"/>
    <x v="0"/>
    <n v="0"/>
    <n v="84"/>
    <n v="2119"/>
    <n v="0"/>
    <n v="71"/>
    <n v="22690"/>
    <n v="16467"/>
    <n v="8201"/>
    <n v="1952"/>
    <n v="662"/>
    <n v="6798"/>
    <n v="0"/>
    <n v="0"/>
    <n v="425"/>
    <n v="12200"/>
    <n v="0"/>
    <n v="1084"/>
    <n v="31322"/>
    <n v="77049532"/>
    <n v="20626042"/>
    <n v="34516363"/>
    <n v="40828189"/>
    <n v="0"/>
    <n v="0"/>
    <n v="5429959"/>
    <n v="49661152"/>
    <n v="0"/>
    <n v="1927075"/>
    <n v="230038312"/>
    <n v="34324688"/>
    <n v="11470658"/>
    <n v="2909253"/>
    <n v="22370300"/>
    <n v="0"/>
    <n v="0"/>
    <n v="1623347"/>
    <n v="49433802"/>
    <n v="0"/>
    <n v="3463582"/>
    <n v="125595630"/>
    <x v="3546"/>
    <n v="101492439"/>
    <n v="29384762"/>
    <n v="32176274"/>
    <n v="48255190"/>
    <n v="0"/>
    <n v="0"/>
    <n v="0"/>
    <n v="6117881"/>
    <n v="73132770"/>
    <x v="0"/>
    <x v="2923"/>
    <n v="0"/>
    <n v="0"/>
    <n v="0"/>
    <n v="3925692"/>
    <n v="298442092"/>
    <n v="0"/>
    <n v="0"/>
    <n v="0"/>
    <n v="0"/>
    <n v="0"/>
    <n v="9663676"/>
    <n v="2337727"/>
    <n v="5192644"/>
    <n v="14304539"/>
    <n v="0"/>
    <n v="0"/>
    <n v="852816"/>
    <n v="24811105"/>
    <n v="0"/>
    <n v="29343"/>
    <n v="57191850"/>
    <n v="256462"/>
    <n v="70719162"/>
    <n v="0"/>
    <n v="-3762804"/>
    <n v="0"/>
    <n v="0"/>
    <n v="0"/>
    <n v="0"/>
    <n v="365942"/>
    <n v="41976774"/>
    <n v="0"/>
    <n v="0"/>
    <n v="0"/>
    <n v="0"/>
    <n v="0"/>
    <n v="0"/>
    <n v="0"/>
    <n v="0"/>
    <n v="0"/>
    <n v="0"/>
    <n v="0"/>
    <n v="0"/>
    <n v="0"/>
  </r>
  <r>
    <n v="106190687"/>
    <x v="464"/>
    <x v="3"/>
    <x v="10"/>
    <d v="2019-01-04T00:00:00"/>
    <s v="06/30/2019"/>
    <s v="Open"/>
    <x v="0"/>
    <m/>
    <n v="927"/>
    <x v="2"/>
    <x v="0"/>
    <s v="Teaching"/>
    <s v="424-259-6000"/>
    <s v="1250 16TH STREET"/>
    <s v="SANTA MONICA"/>
    <n v="90404"/>
    <s v="DAVID FEINBERG, MD"/>
    <n v="265"/>
    <n v="265"/>
    <n v="265"/>
    <x v="1432"/>
    <n v="415"/>
    <n v="232"/>
    <n v="235"/>
    <n v="0"/>
    <n v="0"/>
    <n v="12"/>
    <n v="1547"/>
    <n v="10"/>
    <n v="31"/>
    <n v="3738"/>
    <n v="0"/>
    <x v="3077"/>
    <x v="2213"/>
    <x v="2355"/>
    <n v="1171"/>
    <x v="0"/>
    <n v="0"/>
    <n v="26"/>
    <n v="6860"/>
    <n v="49"/>
    <n v="148"/>
    <n v="19558"/>
    <n v="0"/>
    <n v="10372"/>
    <n v="5050"/>
    <n v="1235"/>
    <n v="3317"/>
    <n v="73"/>
    <n v="0"/>
    <n v="176"/>
    <n v="26169"/>
    <n v="259"/>
    <n v="2615"/>
    <n v="49266"/>
    <n v="120768094"/>
    <n v="40110403"/>
    <n v="19794106"/>
    <n v="16538509"/>
    <n v="0"/>
    <n v="0"/>
    <n v="576757"/>
    <n v="98074930"/>
    <n v="834740"/>
    <n v="2518281"/>
    <n v="299215820"/>
    <n v="37511443"/>
    <n v="15584993"/>
    <n v="3521018"/>
    <n v="9161307"/>
    <n v="113889"/>
    <n v="0"/>
    <n v="894907"/>
    <n v="74474255"/>
    <n v="333137"/>
    <n v="3361207"/>
    <n v="144956156"/>
    <x v="3547"/>
    <n v="120730094"/>
    <n v="33361054"/>
    <n v="22340979"/>
    <n v="21347629"/>
    <n v="0"/>
    <n v="77912"/>
    <n v="0"/>
    <n v="927939"/>
    <n v="81146937"/>
    <x v="0"/>
    <x v="2924"/>
    <n v="0"/>
    <n v="0"/>
    <n v="0"/>
    <n v="2128186"/>
    <n v="288062163"/>
    <n v="731524"/>
    <n v="1092361"/>
    <n v="0"/>
    <n v="2657043"/>
    <n v="4480928"/>
    <n v="37549443"/>
    <n v="23065866"/>
    <n v="974145"/>
    <n v="5444548"/>
    <n v="35977"/>
    <n v="0"/>
    <n v="543725"/>
    <n v="94059291"/>
    <n v="0"/>
    <n v="-1082254"/>
    <n v="160590741"/>
    <n v="6575033"/>
    <n v="163058472"/>
    <n v="0"/>
    <n v="6493648"/>
    <n v="0"/>
    <n v="0"/>
    <n v="0"/>
    <n v="0"/>
    <n v="4388371"/>
    <n v="660132872"/>
    <n v="0"/>
    <n v="0"/>
    <n v="0"/>
    <n v="0"/>
    <n v="0"/>
    <n v="0"/>
    <n v="0"/>
    <n v="0"/>
    <n v="0"/>
    <n v="0"/>
    <n v="0"/>
    <n v="0"/>
    <n v="0"/>
  </r>
  <r>
    <n v="106491064"/>
    <x v="35"/>
    <x v="3"/>
    <x v="10"/>
    <d v="2019-01-04T00:00:00"/>
    <s v="06/30/2019"/>
    <s v="Open"/>
    <x v="11"/>
    <m/>
    <n v="401"/>
    <x v="0"/>
    <x v="0"/>
    <s v=""/>
    <s v="707-525-5300"/>
    <s v="1165 MONTGOMERY DRIVE"/>
    <s v="SANTA ROSA"/>
    <n v="95405"/>
    <s v="TODD SALNAS"/>
    <n v="298"/>
    <n v="298"/>
    <n v="221"/>
    <x v="517"/>
    <n v="150"/>
    <n v="173"/>
    <n v="610"/>
    <n v="0"/>
    <n v="0"/>
    <n v="131"/>
    <n v="416"/>
    <n v="3"/>
    <n v="215"/>
    <n v="3153"/>
    <n v="0"/>
    <x v="3078"/>
    <x v="2214"/>
    <x v="2115"/>
    <n v="3448"/>
    <x v="0"/>
    <n v="0"/>
    <n v="743"/>
    <n v="2354"/>
    <n v="16"/>
    <n v="1217"/>
    <n v="17827"/>
    <n v="0"/>
    <n v="25776"/>
    <n v="2535"/>
    <n v="1712"/>
    <n v="11463"/>
    <n v="0"/>
    <n v="0"/>
    <n v="3082"/>
    <n v="12695"/>
    <n v="360"/>
    <n v="5652"/>
    <n v="63275"/>
    <n v="203096980"/>
    <n v="20886216"/>
    <n v="24189420"/>
    <n v="85137786"/>
    <n v="0"/>
    <n v="0"/>
    <n v="18351085"/>
    <n v="58130471"/>
    <n v="391345"/>
    <n v="30052783"/>
    <n v="440236086"/>
    <n v="142224902"/>
    <n v="13989773"/>
    <n v="9444791"/>
    <n v="63249344"/>
    <n v="0"/>
    <n v="0"/>
    <n v="17004689"/>
    <n v="70044675"/>
    <n v="1984369"/>
    <n v="31187103"/>
    <n v="349129646"/>
    <x v="3548"/>
    <n v="299128799"/>
    <n v="31379174"/>
    <n v="-9962642"/>
    <n v="129426362"/>
    <n v="0"/>
    <n v="0"/>
    <n v="0"/>
    <n v="27283081"/>
    <n v="91613662"/>
    <x v="0"/>
    <x v="2925"/>
    <n v="0"/>
    <n v="0"/>
    <n v="0"/>
    <n v="48061585"/>
    <n v="625164165"/>
    <n v="0"/>
    <n v="0"/>
    <n v="0"/>
    <n v="9725766"/>
    <n v="9725766"/>
    <n v="46193083"/>
    <n v="3496815"/>
    <n v="43596853"/>
    <n v="18960768"/>
    <n v="0"/>
    <n v="0"/>
    <n v="8072693"/>
    <n v="44287250"/>
    <n v="0"/>
    <n v="9319871"/>
    <n v="173927333"/>
    <n v="4725495"/>
    <n v="135005006"/>
    <n v="6958525"/>
    <n v="2537597"/>
    <n v="0"/>
    <n v="0"/>
    <n v="0"/>
    <n v="0"/>
    <n v="14792892"/>
    <n v="255065516"/>
    <n v="0"/>
    <n v="0"/>
    <n v="0"/>
    <n v="0"/>
    <n v="0"/>
    <n v="0"/>
    <n v="0"/>
    <n v="0"/>
    <n v="0"/>
    <n v="0"/>
    <n v="20645892"/>
    <n v="37989665"/>
    <n v="0"/>
  </r>
  <r>
    <n v="106420522"/>
    <x v="36"/>
    <x v="3"/>
    <x v="10"/>
    <d v="2019-01-04T00:00:00"/>
    <s v="06/30/2019"/>
    <s v="Open"/>
    <x v="20"/>
    <m/>
    <n v="805"/>
    <x v="2"/>
    <x v="0"/>
    <s v="Rural"/>
    <s v="805-967-3411"/>
    <s v="2050 VIBORG ROAD"/>
    <s v="SOLVANG"/>
    <n v="93463"/>
    <s v="RONALD C. WERFT"/>
    <n v="11"/>
    <n v="11"/>
    <n v="11"/>
    <x v="120"/>
    <n v="9"/>
    <n v="0"/>
    <n v="3"/>
    <n v="0"/>
    <n v="0"/>
    <n v="0"/>
    <n v="5"/>
    <n v="0"/>
    <n v="0"/>
    <n v="58"/>
    <n v="0"/>
    <x v="1652"/>
    <x v="578"/>
    <x v="8"/>
    <n v="4"/>
    <x v="0"/>
    <n v="0"/>
    <n v="0"/>
    <n v="17"/>
    <n v="0"/>
    <n v="0"/>
    <n v="178"/>
    <n v="0"/>
    <n v="2496"/>
    <n v="203"/>
    <n v="124"/>
    <n v="901"/>
    <n v="0"/>
    <n v="0"/>
    <n v="134"/>
    <n v="1701"/>
    <n v="0"/>
    <n v="240"/>
    <n v="5799"/>
    <n v="1342785"/>
    <n v="450998"/>
    <n v="0"/>
    <n v="53961"/>
    <n v="0"/>
    <n v="0"/>
    <n v="0"/>
    <n v="149115"/>
    <n v="0"/>
    <n v="0"/>
    <n v="1996859"/>
    <n v="6210536"/>
    <n v="464462"/>
    <n v="244938"/>
    <n v="1514156"/>
    <n v="0"/>
    <n v="0"/>
    <n v="300012"/>
    <n v="3185931"/>
    <n v="0"/>
    <n v="344463"/>
    <n v="12264498"/>
    <x v="3549"/>
    <n v="4880185"/>
    <n v="30535"/>
    <n v="226090"/>
    <n v="1348354"/>
    <n v="0"/>
    <n v="0"/>
    <n v="0"/>
    <n v="470517"/>
    <n v="1042015"/>
    <x v="0"/>
    <x v="2926"/>
    <n v="0"/>
    <n v="0"/>
    <n v="0"/>
    <n v="-6670"/>
    <n v="8346019"/>
    <n v="0"/>
    <n v="0"/>
    <n v="0"/>
    <n v="0"/>
    <n v="0"/>
    <n v="2661473"/>
    <n v="884925"/>
    <n v="18848"/>
    <n v="219763"/>
    <n v="0"/>
    <n v="0"/>
    <n v="-170505"/>
    <n v="2281369"/>
    <n v="0"/>
    <n v="19465"/>
    <n v="5915338"/>
    <n v="615979"/>
    <n v="4606987"/>
    <n v="94713"/>
    <n v="812589"/>
    <n v="0"/>
    <n v="0"/>
    <n v="0"/>
    <n v="0"/>
    <n v="83955"/>
    <n v="13420690"/>
    <n v="0"/>
    <n v="0"/>
    <n v="0"/>
    <n v="0"/>
    <n v="0"/>
    <n v="0"/>
    <n v="0"/>
    <n v="0"/>
    <n v="0"/>
    <n v="0"/>
    <n v="0"/>
    <n v="0"/>
    <n v="0"/>
  </r>
  <r>
    <n v="106424002"/>
    <x v="34"/>
    <x v="3"/>
    <x v="10"/>
    <d v="2019-01-04T00:00:00"/>
    <s v="06/30/2019"/>
    <s v="Open"/>
    <x v="20"/>
    <m/>
    <n v="807"/>
    <x v="7"/>
    <x v="1"/>
    <s v=""/>
    <s v="805-681-5244"/>
    <s v="315 CAMINO DEL REMEDIO"/>
    <s v="SANTA BARBARA"/>
    <n v="93110"/>
    <s v="ALICE A. GLEGHORN, PHD"/>
    <n v="16"/>
    <n v="16"/>
    <n v="16"/>
    <x v="78"/>
    <n v="0"/>
    <n v="43"/>
    <n v="0"/>
    <n v="5"/>
    <n v="0"/>
    <n v="5"/>
    <n v="0"/>
    <n v="0"/>
    <n v="12"/>
    <n v="78"/>
    <n v="0"/>
    <x v="780"/>
    <x v="6"/>
    <x v="2356"/>
    <n v="0"/>
    <x v="416"/>
    <n v="0"/>
    <n v="23"/>
    <n v="0"/>
    <n v="0"/>
    <n v="33"/>
    <n v="1412"/>
    <n v="0"/>
    <n v="0"/>
    <n v="0"/>
    <n v="0"/>
    <n v="0"/>
    <n v="0"/>
    <n v="0"/>
    <n v="0"/>
    <n v="0"/>
    <n v="0"/>
    <n v="0"/>
    <n v="0"/>
    <n v="293485"/>
    <n v="0"/>
    <n v="2897225"/>
    <n v="0"/>
    <n v="210707"/>
    <n v="0"/>
    <n v="57694"/>
    <n v="0"/>
    <n v="0"/>
    <n v="82778"/>
    <n v="3541889"/>
    <n v="0"/>
    <n v="0"/>
    <n v="0"/>
    <n v="0"/>
    <n v="0"/>
    <n v="0"/>
    <n v="0"/>
    <n v="0"/>
    <n v="0"/>
    <n v="0"/>
    <n v="0"/>
    <x v="3550"/>
    <n v="241856"/>
    <n v="0"/>
    <n v="2396245"/>
    <n v="0"/>
    <n v="0"/>
    <n v="210707"/>
    <n v="0"/>
    <n v="57694"/>
    <n v="0"/>
    <x v="0"/>
    <x v="7"/>
    <n v="0"/>
    <n v="0"/>
    <n v="0"/>
    <n v="0"/>
    <n v="2989280"/>
    <n v="0"/>
    <n v="0"/>
    <n v="0"/>
    <n v="0"/>
    <n v="0"/>
    <n v="51629"/>
    <n v="0"/>
    <n v="500980"/>
    <n v="0"/>
    <n v="0"/>
    <n v="0"/>
    <n v="0"/>
    <n v="0"/>
    <n v="0"/>
    <n v="0"/>
    <n v="552609"/>
    <n v="0"/>
    <n v="2318817"/>
    <n v="0"/>
    <n v="0"/>
    <n v="0"/>
    <n v="0"/>
    <n v="0"/>
    <n v="0"/>
    <n v="0"/>
    <n v="0"/>
    <n v="0"/>
    <n v="0"/>
    <n v="0"/>
    <n v="0"/>
    <n v="0"/>
    <n v="0"/>
    <n v="0"/>
    <n v="0"/>
    <n v="0"/>
    <n v="0"/>
    <n v="0"/>
    <n v="0"/>
    <n v="0"/>
  </r>
  <r>
    <n v="106420514"/>
    <x v="38"/>
    <x v="3"/>
    <x v="10"/>
    <d v="2019-01-04T00:00:00"/>
    <s v="06/30/2019"/>
    <s v="Open"/>
    <x v="20"/>
    <m/>
    <n v="807"/>
    <x v="2"/>
    <x v="0"/>
    <s v="Teaching"/>
    <s v="805-687-1111"/>
    <s v="400 W. PUEBLO STREET"/>
    <s v="SANTA BARBARA"/>
    <n v="93105"/>
    <s v="RONALD C. WERFT"/>
    <n v="519"/>
    <n v="363"/>
    <n v="255"/>
    <x v="1433"/>
    <n v="322"/>
    <n v="274"/>
    <n v="660"/>
    <n v="0"/>
    <n v="0"/>
    <n v="105"/>
    <n v="1351"/>
    <n v="0"/>
    <n v="90"/>
    <n v="4647"/>
    <n v="0"/>
    <x v="3079"/>
    <x v="2215"/>
    <x v="2211"/>
    <n v="3177"/>
    <x v="0"/>
    <n v="0"/>
    <n v="427"/>
    <n v="5639"/>
    <n v="0"/>
    <n v="255"/>
    <n v="22518"/>
    <n v="0"/>
    <n v="8989"/>
    <n v="1078"/>
    <n v="1503"/>
    <n v="6410"/>
    <n v="0"/>
    <n v="0"/>
    <n v="801"/>
    <n v="10912"/>
    <n v="0"/>
    <n v="1408"/>
    <n v="31101"/>
    <n v="171779134"/>
    <n v="28341080"/>
    <n v="27740418"/>
    <n v="51812255"/>
    <n v="0"/>
    <n v="0"/>
    <n v="4027117"/>
    <n v="90338180"/>
    <n v="0"/>
    <n v="2635660"/>
    <n v="376673844"/>
    <n v="64973777"/>
    <n v="8713626"/>
    <n v="4158559"/>
    <n v="15059655"/>
    <n v="0"/>
    <n v="0"/>
    <n v="1930159"/>
    <n v="45883900"/>
    <n v="0"/>
    <n v="4252352"/>
    <n v="144972028"/>
    <x v="3551"/>
    <n v="183875896"/>
    <n v="1093233"/>
    <n v="27591063"/>
    <n v="49833110"/>
    <n v="0"/>
    <n v="0"/>
    <n v="0"/>
    <n v="22154538"/>
    <n v="47081099"/>
    <x v="0"/>
    <x v="2927"/>
    <n v="0"/>
    <n v="0"/>
    <n v="0"/>
    <n v="2330404"/>
    <n v="335077205"/>
    <n v="0"/>
    <n v="0"/>
    <n v="0"/>
    <n v="0"/>
    <n v="0"/>
    <n v="55279941"/>
    <n v="35961473"/>
    <n v="4307914"/>
    <n v="17038800"/>
    <n v="0"/>
    <n v="0"/>
    <n v="-16197262"/>
    <n v="91543907"/>
    <n v="0"/>
    <n v="-1366106"/>
    <n v="186568667"/>
    <n v="4994541"/>
    <n v="183138072"/>
    <n v="10174534"/>
    <n v="17399725"/>
    <n v="0"/>
    <n v="0"/>
    <n v="0"/>
    <n v="0"/>
    <n v="8497029"/>
    <n v="732096320"/>
    <n v="0"/>
    <n v="0"/>
    <n v="0"/>
    <n v="0"/>
    <n v="0"/>
    <n v="0"/>
    <n v="0"/>
    <n v="0"/>
    <n v="0"/>
    <n v="0"/>
    <n v="8112663"/>
    <n v="11560602"/>
    <n v="0"/>
  </r>
  <r>
    <n v="106430883"/>
    <x v="39"/>
    <x v="3"/>
    <x v="10"/>
    <d v="2019-01-04T00:00:00"/>
    <s v="06/30/2019"/>
    <s v="Open"/>
    <x v="7"/>
    <m/>
    <n v="431"/>
    <x v="7"/>
    <x v="0"/>
    <s v="Teaching"/>
    <s v="408-885-5000"/>
    <s v="751 SOUTH BASCOM AVENUE"/>
    <s v="SAN JOSE"/>
    <n v="95128"/>
    <s v="PAUL LORENZ"/>
    <n v="1182"/>
    <n v="1141"/>
    <n v="524"/>
    <x v="1434"/>
    <n v="684"/>
    <n v="1651"/>
    <n v="2775"/>
    <n v="132"/>
    <n v="3"/>
    <n v="88"/>
    <n v="957"/>
    <n v="222"/>
    <n v="0"/>
    <n v="8631"/>
    <n v="0"/>
    <x v="3080"/>
    <x v="2216"/>
    <x v="2357"/>
    <n v="12208"/>
    <x v="417"/>
    <n v="4"/>
    <n v="926"/>
    <n v="7290"/>
    <n v="683"/>
    <n v="0"/>
    <n v="47531"/>
    <n v="0"/>
    <n v="41793"/>
    <n v="14209"/>
    <n v="45500"/>
    <n v="107965"/>
    <n v="6386"/>
    <n v="782"/>
    <n v="3923"/>
    <n v="42469"/>
    <n v="8599"/>
    <n v="0"/>
    <n v="271626"/>
    <n v="240492940"/>
    <n v="70146381"/>
    <n v="175259847"/>
    <n v="246254461"/>
    <n v="9216338"/>
    <n v="56586"/>
    <n v="29846098"/>
    <n v="140610864"/>
    <n v="14345461"/>
    <n v="0"/>
    <n v="926228976"/>
    <n v="159171089"/>
    <n v="44972880"/>
    <n v="105365879"/>
    <n v="271319911"/>
    <n v="20730543"/>
    <n v="1127032"/>
    <n v="28732234"/>
    <n v="115627565"/>
    <n v="38871496"/>
    <n v="0"/>
    <n v="785918629"/>
    <x v="3552"/>
    <n v="327447649"/>
    <n v="83932879"/>
    <n v="227556287"/>
    <n v="363688945"/>
    <n v="-33175744"/>
    <n v="29838238"/>
    <n v="1152117"/>
    <n v="26482002"/>
    <n v="156776998"/>
    <x v="0"/>
    <x v="2928"/>
    <n v="0"/>
    <n v="0"/>
    <n v="0"/>
    <n v="0"/>
    <n v="1230241454"/>
    <n v="0"/>
    <n v="58252641"/>
    <n v="152768"/>
    <n v="0"/>
    <n v="58405409"/>
    <n v="71493404"/>
    <n v="30971877"/>
    <n v="86020992"/>
    <n v="212132781"/>
    <n v="29628"/>
    <n v="184269"/>
    <n v="31834242"/>
    <n v="93165529"/>
    <n v="14478838"/>
    <n v="0"/>
    <n v="540311560"/>
    <n v="16371906"/>
    <n v="571757787"/>
    <n v="0"/>
    <n v="-9314795"/>
    <n v="0"/>
    <n v="0"/>
    <n v="0"/>
    <n v="0"/>
    <n v="78424862"/>
    <n v="78424862"/>
    <n v="0"/>
    <n v="0"/>
    <n v="0"/>
    <n v="0"/>
    <n v="0"/>
    <n v="0"/>
    <n v="0"/>
    <n v="0"/>
    <n v="0"/>
    <n v="0"/>
    <n v="0"/>
    <n v="0"/>
    <n v="0"/>
  </r>
  <r>
    <n v="106371256"/>
    <x v="37"/>
    <x v="3"/>
    <x v="10"/>
    <d v="2019-01-04T00:00:00"/>
    <s v="06/30/2019"/>
    <s v="Open"/>
    <x v="2"/>
    <m/>
    <n v="1416"/>
    <x v="2"/>
    <x v="0"/>
    <s v=""/>
    <s v="858-455-9100"/>
    <s v="10666 NORTH TORREY PINES ROAD"/>
    <s v="LA JOLLA"/>
    <n v="92037"/>
    <s v="TIM COLLINS"/>
    <n v="173"/>
    <n v="150"/>
    <n v="85"/>
    <x v="223"/>
    <n v="618"/>
    <n v="12"/>
    <n v="5"/>
    <n v="0"/>
    <n v="0"/>
    <n v="4"/>
    <n v="753"/>
    <n v="2"/>
    <n v="16"/>
    <n v="2086"/>
    <n v="0"/>
    <x v="3081"/>
    <x v="2217"/>
    <x v="770"/>
    <n v="31"/>
    <x v="0"/>
    <n v="0"/>
    <n v="9"/>
    <n v="2472"/>
    <n v="5"/>
    <n v="46"/>
    <n v="7126"/>
    <n v="0"/>
    <n v="7145"/>
    <n v="4814"/>
    <n v="41"/>
    <n v="37"/>
    <n v="0"/>
    <n v="0"/>
    <n v="74"/>
    <n v="15803"/>
    <n v="23"/>
    <n v="232"/>
    <n v="28169"/>
    <n v="83136703"/>
    <n v="61802696"/>
    <n v="1555306"/>
    <n v="427268"/>
    <n v="0"/>
    <n v="0"/>
    <n v="76151"/>
    <n v="91872035"/>
    <n v="128065"/>
    <n v="1273200"/>
    <n v="240271424"/>
    <n v="48637689"/>
    <n v="31354382"/>
    <n v="568589"/>
    <n v="141786"/>
    <n v="0"/>
    <n v="0"/>
    <n v="177714"/>
    <n v="82769032"/>
    <n v="179021"/>
    <n v="1779791"/>
    <n v="165608004"/>
    <x v="3553"/>
    <n v="114800642"/>
    <n v="77930653"/>
    <n v="1682589"/>
    <n v="492614"/>
    <n v="0"/>
    <n v="0"/>
    <n v="0"/>
    <n v="-1044185"/>
    <n v="124536084"/>
    <x v="0"/>
    <x v="2929"/>
    <n v="0"/>
    <n v="0"/>
    <n v="0"/>
    <n v="2164024"/>
    <n v="325593021"/>
    <n v="0"/>
    <n v="0"/>
    <n v="0"/>
    <n v="0"/>
    <n v="0"/>
    <n v="16762168"/>
    <n v="14738516"/>
    <n v="210780"/>
    <n v="76440"/>
    <n v="0"/>
    <n v="0"/>
    <n v="607136"/>
    <n v="48066386"/>
    <n v="0"/>
    <n v="-175019"/>
    <n v="80286407"/>
    <n v="2223894"/>
    <n v="70671473"/>
    <n v="958440"/>
    <n v="0"/>
    <n v="0"/>
    <n v="0"/>
    <n v="0"/>
    <n v="0"/>
    <n v="2938712"/>
    <n v="99544127"/>
    <n v="0"/>
    <n v="0"/>
    <n v="0"/>
    <n v="0"/>
    <n v="0"/>
    <n v="0"/>
    <n v="0"/>
    <n v="0"/>
    <n v="0"/>
    <n v="0"/>
    <n v="0"/>
    <n v="0"/>
    <n v="0"/>
  </r>
  <r>
    <n v="106124004"/>
    <x v="187"/>
    <x v="3"/>
    <x v="10"/>
    <d v="2019-01-04T00:00:00"/>
    <s v="06/30/2019"/>
    <s v="Open"/>
    <x v="6"/>
    <m/>
    <n v="105"/>
    <x v="7"/>
    <x v="1"/>
    <s v=""/>
    <s v="707-445-7710"/>
    <s v="720 WOOD STREET"/>
    <s v="EUREKA"/>
    <n v="95501"/>
    <s v="EMI BOTZLER-RODGERS"/>
    <n v="16"/>
    <n v="16"/>
    <n v="16"/>
    <x v="120"/>
    <n v="0"/>
    <n v="0"/>
    <n v="0"/>
    <n v="0"/>
    <n v="0"/>
    <n v="127"/>
    <n v="0"/>
    <n v="0"/>
    <n v="0"/>
    <n v="168"/>
    <n v="0"/>
    <x v="3082"/>
    <x v="6"/>
    <x v="8"/>
    <n v="0"/>
    <x v="0"/>
    <n v="0"/>
    <n v="727"/>
    <n v="0"/>
    <n v="0"/>
    <n v="0"/>
    <n v="1137"/>
    <n v="0"/>
    <n v="0"/>
    <n v="0"/>
    <n v="0"/>
    <n v="0"/>
    <n v="0"/>
    <n v="0"/>
    <n v="0"/>
    <n v="0"/>
    <n v="0"/>
    <n v="0"/>
    <n v="0"/>
    <n v="700485"/>
    <n v="0"/>
    <n v="0"/>
    <n v="0"/>
    <n v="0"/>
    <n v="0"/>
    <n v="1242080"/>
    <n v="0"/>
    <n v="0"/>
    <n v="0"/>
    <n v="1942565"/>
    <n v="0"/>
    <n v="0"/>
    <n v="0"/>
    <n v="0"/>
    <n v="0"/>
    <n v="0"/>
    <n v="0"/>
    <n v="0"/>
    <n v="0"/>
    <n v="0"/>
    <n v="0"/>
    <x v="8"/>
    <n v="0"/>
    <n v="0"/>
    <n v="0"/>
    <n v="0"/>
    <n v="-30"/>
    <n v="0"/>
    <n v="0"/>
    <n v="0"/>
    <n v="0"/>
    <x v="0"/>
    <x v="7"/>
    <n v="0"/>
    <n v="0"/>
    <n v="0"/>
    <n v="0"/>
    <n v="-30"/>
    <n v="0"/>
    <n v="0"/>
    <n v="0"/>
    <n v="0"/>
    <n v="0"/>
    <n v="700485"/>
    <n v="0"/>
    <n v="0"/>
    <n v="0"/>
    <n v="0"/>
    <n v="0"/>
    <n v="1242110"/>
    <n v="0"/>
    <n v="0"/>
    <n v="0"/>
    <n v="1942595"/>
    <n v="0"/>
    <n v="2214716"/>
    <n v="270833"/>
    <n v="0"/>
    <n v="0"/>
    <n v="0"/>
    <n v="0"/>
    <n v="0"/>
    <n v="0"/>
    <n v="0"/>
    <n v="0"/>
    <n v="0"/>
    <n v="0"/>
    <n v="0"/>
    <n v="0"/>
    <n v="0"/>
    <n v="0"/>
    <n v="0"/>
    <n v="0"/>
    <n v="0"/>
    <n v="0"/>
    <n v="0"/>
    <n v="0"/>
  </r>
  <r>
    <n v="106321016"/>
    <x v="182"/>
    <x v="3"/>
    <x v="10"/>
    <d v="2019-01-04T00:00:00"/>
    <s v="06/30/2019"/>
    <s v="Open"/>
    <x v="10"/>
    <m/>
    <n v="215"/>
    <x v="4"/>
    <x v="0"/>
    <s v="Rural"/>
    <s v="530-258-2151"/>
    <s v="130 BRENTWOOD DRIVE"/>
    <s v="CHESTER"/>
    <n v="96020"/>
    <s v="LINDA WAGNER"/>
    <n v="26"/>
    <n v="26"/>
    <n v="26"/>
    <x v="18"/>
    <n v="0"/>
    <n v="2"/>
    <n v="4"/>
    <n v="0"/>
    <n v="0"/>
    <n v="7"/>
    <n v="0"/>
    <n v="0"/>
    <n v="0"/>
    <n v="32"/>
    <n v="1"/>
    <x v="3083"/>
    <x v="6"/>
    <x v="2358"/>
    <n v="15"/>
    <x v="0"/>
    <n v="0"/>
    <n v="21"/>
    <n v="0"/>
    <n v="0"/>
    <n v="32"/>
    <n v="1522"/>
    <n v="1354"/>
    <n v="3615"/>
    <n v="0"/>
    <n v="80"/>
    <n v="1025"/>
    <n v="0"/>
    <n v="0"/>
    <n v="2499"/>
    <n v="0"/>
    <n v="0"/>
    <n v="270"/>
    <n v="7489"/>
    <n v="730556"/>
    <n v="0"/>
    <n v="699103"/>
    <n v="127317"/>
    <n v="0"/>
    <n v="0"/>
    <n v="147802"/>
    <n v="0"/>
    <n v="0"/>
    <n v="16481"/>
    <n v="1721259"/>
    <n v="2450867"/>
    <n v="0"/>
    <n v="93933"/>
    <n v="775339"/>
    <n v="0"/>
    <n v="0"/>
    <n v="1693420"/>
    <n v="0"/>
    <n v="0"/>
    <n v="139464"/>
    <n v="5153023"/>
    <x v="3554"/>
    <n v="1708306"/>
    <n v="0"/>
    <n v="-1210898"/>
    <n v="-3495830"/>
    <n v="0"/>
    <n v="0"/>
    <n v="0"/>
    <n v="537910"/>
    <n v="0"/>
    <x v="0"/>
    <x v="7"/>
    <n v="0"/>
    <n v="0"/>
    <n v="0"/>
    <n v="31240"/>
    <n v="-2250762"/>
    <n v="0"/>
    <n v="0"/>
    <n v="0"/>
    <n v="0"/>
    <n v="0"/>
    <n v="1473117"/>
    <n v="0"/>
    <n v="2003934"/>
    <n v="4398486"/>
    <n v="0"/>
    <n v="0"/>
    <n v="1303312"/>
    <n v="0"/>
    <n v="0"/>
    <n v="-53805"/>
    <n v="9125044"/>
    <n v="1021569"/>
    <n v="4542675"/>
    <n v="667636"/>
    <n v="279362"/>
    <n v="0"/>
    <n v="0"/>
    <n v="0"/>
    <n v="0"/>
    <n v="164322"/>
    <n v="2160578"/>
    <n v="0"/>
    <n v="0"/>
    <n v="0"/>
    <n v="0"/>
    <n v="0"/>
    <n v="0"/>
    <n v="0"/>
    <n v="0"/>
    <n v="0"/>
    <n v="0"/>
    <n v="0"/>
    <n v="0"/>
    <n v="0"/>
  </r>
  <r>
    <n v="106410891"/>
    <x v="183"/>
    <x v="3"/>
    <x v="10"/>
    <d v="2019-01-04T00:00:00"/>
    <s v="06/30/2019"/>
    <s v="Open"/>
    <x v="16"/>
    <m/>
    <n v="428"/>
    <x v="2"/>
    <x v="0"/>
    <s v=""/>
    <s v="650-369-5811"/>
    <s v="170 ALAMEDA DE LAS PULGAS"/>
    <s v="REDWOOD CITY"/>
    <n v="94062"/>
    <s v="BILL GRAHAM"/>
    <n v="208"/>
    <n v="139"/>
    <n v="62"/>
    <x v="1227"/>
    <n v="117"/>
    <n v="7"/>
    <n v="43"/>
    <n v="0"/>
    <n v="0"/>
    <n v="29"/>
    <n v="563"/>
    <n v="1"/>
    <n v="12"/>
    <n v="1357"/>
    <n v="0"/>
    <x v="3084"/>
    <x v="2218"/>
    <x v="661"/>
    <n v="171"/>
    <x v="0"/>
    <n v="0"/>
    <n v="78"/>
    <n v="1795"/>
    <n v="8"/>
    <n v="74"/>
    <n v="5013"/>
    <n v="0"/>
    <n v="6837"/>
    <n v="742"/>
    <n v="92"/>
    <n v="531"/>
    <n v="0"/>
    <n v="0"/>
    <n v="57"/>
    <n v="7027"/>
    <n v="80"/>
    <n v="266"/>
    <n v="15632"/>
    <n v="96380742"/>
    <n v="15239302"/>
    <n v="1583781"/>
    <n v="5433198"/>
    <n v="0"/>
    <n v="0"/>
    <n v="2170071"/>
    <n v="60814284"/>
    <n v="256886"/>
    <n v="2406188"/>
    <n v="184284452"/>
    <n v="56716348"/>
    <n v="8430124"/>
    <n v="1237847"/>
    <n v="6078228"/>
    <n v="0"/>
    <n v="0"/>
    <n v="1468789"/>
    <n v="54113445"/>
    <n v="666067"/>
    <n v="1980433"/>
    <n v="130691281"/>
    <x v="3555"/>
    <n v="133390193"/>
    <n v="20956670"/>
    <n v="1105698"/>
    <n v="10776078"/>
    <n v="0"/>
    <n v="0"/>
    <n v="0"/>
    <n v="2506100"/>
    <n v="69508727"/>
    <x v="0"/>
    <x v="2930"/>
    <n v="0"/>
    <n v="0"/>
    <n v="0"/>
    <n v="3570568"/>
    <n v="246625517"/>
    <n v="0"/>
    <n v="0"/>
    <n v="0"/>
    <n v="0"/>
    <n v="0"/>
    <n v="19052007"/>
    <n v="2486725"/>
    <n v="886181"/>
    <n v="610639"/>
    <n v="0"/>
    <n v="0"/>
    <n v="881267"/>
    <n v="43989200"/>
    <n v="0"/>
    <n v="444197"/>
    <n v="68350216"/>
    <n v="1008502"/>
    <n v="69564770"/>
    <n v="0"/>
    <n v="2071720"/>
    <n v="0"/>
    <n v="0"/>
    <n v="0"/>
    <n v="0"/>
    <n v="2924827"/>
    <n v="298614203"/>
    <n v="0"/>
    <n v="0"/>
    <n v="0"/>
    <n v="0"/>
    <n v="0"/>
    <n v="0"/>
    <n v="0"/>
    <n v="0"/>
    <n v="0"/>
    <n v="0"/>
    <n v="0"/>
    <n v="0"/>
    <n v="0"/>
  </r>
  <r>
    <n v="106371394"/>
    <x v="111"/>
    <x v="3"/>
    <x v="10"/>
    <d v="2019-01-04T00:00:00"/>
    <s v="06/30/2019"/>
    <s v="Open"/>
    <x v="2"/>
    <m/>
    <n v="1416"/>
    <x v="2"/>
    <x v="0"/>
    <s v=""/>
    <s v="760-633-6501"/>
    <s v="354 SANTA FE DRIVE"/>
    <s v="ENCINITAS"/>
    <n v="92024"/>
    <s v="CARL ETTER"/>
    <n v="193"/>
    <n v="192"/>
    <n v="154"/>
    <x v="882"/>
    <n v="623"/>
    <n v="166"/>
    <n v="231"/>
    <n v="0"/>
    <n v="0"/>
    <n v="8"/>
    <n v="1021"/>
    <n v="17"/>
    <n v="18"/>
    <n v="3125"/>
    <n v="0"/>
    <x v="3085"/>
    <x v="2219"/>
    <x v="766"/>
    <n v="1112"/>
    <x v="0"/>
    <n v="0"/>
    <n v="25"/>
    <n v="3412"/>
    <n v="36"/>
    <n v="38"/>
    <n v="12245"/>
    <n v="0"/>
    <n v="5676"/>
    <n v="3439"/>
    <n v="783"/>
    <n v="2162"/>
    <n v="0"/>
    <n v="0"/>
    <n v="274"/>
    <n v="11917"/>
    <n v="298"/>
    <n v="319"/>
    <n v="24868"/>
    <n v="94691548"/>
    <n v="57709886"/>
    <n v="14938917"/>
    <n v="19501282"/>
    <n v="0"/>
    <n v="0"/>
    <n v="692184"/>
    <n v="61067346"/>
    <n v="641263"/>
    <n v="687000"/>
    <n v="249929426"/>
    <n v="31057607"/>
    <n v="24294037"/>
    <n v="3716516"/>
    <n v="11100455"/>
    <n v="0"/>
    <n v="0"/>
    <n v="347668"/>
    <n v="57719216"/>
    <n v="1084685"/>
    <n v="1162051"/>
    <n v="130482235"/>
    <x v="3556"/>
    <n v="107576460"/>
    <n v="68703754"/>
    <n v="16632259"/>
    <n v="26549781"/>
    <n v="0"/>
    <n v="0"/>
    <n v="0"/>
    <n v="431447"/>
    <n v="73905983"/>
    <x v="0"/>
    <x v="2931"/>
    <n v="0"/>
    <n v="0"/>
    <n v="0"/>
    <n v="2385343"/>
    <n v="299286076"/>
    <n v="0"/>
    <n v="0"/>
    <n v="0"/>
    <n v="229731"/>
    <n v="229731"/>
    <n v="18110391"/>
    <n v="13160840"/>
    <n v="1952797"/>
    <n v="3960567"/>
    <n v="0"/>
    <n v="0"/>
    <n v="444004"/>
    <n v="43630634"/>
    <n v="0"/>
    <n v="96083"/>
    <n v="81355316"/>
    <n v="1546756"/>
    <n v="74225298"/>
    <n v="5439986"/>
    <n v="0"/>
    <n v="0"/>
    <n v="0"/>
    <n v="0"/>
    <n v="0"/>
    <n v="6532636"/>
    <n v="183405242"/>
    <n v="0"/>
    <n v="0"/>
    <n v="0"/>
    <n v="0"/>
    <n v="0"/>
    <n v="0"/>
    <n v="0"/>
    <n v="0"/>
    <n v="0"/>
    <n v="0"/>
    <n v="0"/>
    <n v="0"/>
    <n v="0"/>
  </r>
  <r>
    <n v="106370771"/>
    <x v="185"/>
    <x v="3"/>
    <x v="10"/>
    <d v="2019-01-04T00:00:00"/>
    <s v="06/30/2019"/>
    <s v="Open"/>
    <x v="2"/>
    <m/>
    <n v="1416"/>
    <x v="2"/>
    <x v="0"/>
    <s v=""/>
    <s v="858-457-6332"/>
    <s v="9888 GENESEE AVENUE"/>
    <s v="LA JOLLA"/>
    <n v="92037"/>
    <s v="CARL ETTER"/>
    <n v="432"/>
    <n v="365"/>
    <n v="246"/>
    <x v="923"/>
    <n v="819"/>
    <n v="119"/>
    <n v="256"/>
    <n v="0"/>
    <n v="0"/>
    <n v="0"/>
    <n v="2065"/>
    <n v="18"/>
    <n v="52"/>
    <n v="4834"/>
    <n v="0"/>
    <x v="625"/>
    <x v="2220"/>
    <x v="2359"/>
    <n v="1471"/>
    <x v="0"/>
    <n v="0"/>
    <n v="0"/>
    <n v="7829"/>
    <n v="43"/>
    <n v="126"/>
    <n v="21261"/>
    <n v="0"/>
    <n v="6781"/>
    <n v="2703"/>
    <n v="527"/>
    <n v="1611"/>
    <n v="0"/>
    <n v="0"/>
    <n v="0"/>
    <n v="14833"/>
    <n v="236"/>
    <n v="690"/>
    <n v="27381"/>
    <n v="219402261"/>
    <n v="124594389"/>
    <n v="21332939"/>
    <n v="49454985"/>
    <n v="0"/>
    <n v="0"/>
    <n v="0"/>
    <n v="248762466"/>
    <n v="1393944"/>
    <n v="4086637"/>
    <n v="669027621"/>
    <n v="95204166"/>
    <n v="41161546"/>
    <n v="3015964"/>
    <n v="9928680"/>
    <n v="0"/>
    <n v="0"/>
    <n v="0"/>
    <n v="170944013"/>
    <n v="2056107"/>
    <n v="6639723"/>
    <n v="328950199"/>
    <x v="3557"/>
    <n v="275501295"/>
    <n v="146061128"/>
    <n v="21182142"/>
    <n v="49696432"/>
    <n v="0"/>
    <n v="0"/>
    <n v="0"/>
    <n v="0"/>
    <n v="289180587"/>
    <x v="0"/>
    <x v="2932"/>
    <n v="0"/>
    <n v="0"/>
    <n v="0"/>
    <n v="6355014"/>
    <n v="797248414"/>
    <n v="0"/>
    <n v="0"/>
    <n v="0"/>
    <n v="521394"/>
    <n v="521394"/>
    <n v="38665245"/>
    <n v="19371851"/>
    <n v="2912497"/>
    <n v="9598056"/>
    <n v="0"/>
    <n v="0"/>
    <n v="0"/>
    <n v="127402322"/>
    <n v="0"/>
    <n v="3300829"/>
    <n v="201250800"/>
    <n v="3092964"/>
    <n v="167676127"/>
    <n v="2913241"/>
    <n v="0"/>
    <n v="0"/>
    <n v="0"/>
    <n v="0"/>
    <n v="0"/>
    <n v="4586613"/>
    <n v="510310091"/>
    <n v="0"/>
    <n v="0"/>
    <n v="0"/>
    <n v="0"/>
    <n v="0"/>
    <n v="0"/>
    <n v="0"/>
    <n v="0"/>
    <n v="0"/>
    <n v="0"/>
    <n v="0"/>
    <n v="0"/>
    <n v="0"/>
  </r>
  <r>
    <n v="106370744"/>
    <x v="186"/>
    <x v="3"/>
    <x v="10"/>
    <d v="2019-01-04T00:00:00"/>
    <s v="06/30/2019"/>
    <s v="Open"/>
    <x v="2"/>
    <m/>
    <n v="1418"/>
    <x v="2"/>
    <x v="0"/>
    <s v="Teaching"/>
    <s v="619-294-8111"/>
    <s v="4077 FIFTH AVENUE"/>
    <s v="SAN DIEGO"/>
    <n v="92103"/>
    <s v="TOM GAMMIERE"/>
    <n v="655"/>
    <n v="528"/>
    <n v="404"/>
    <x v="1435"/>
    <n v="1781"/>
    <n v="908"/>
    <n v="1779"/>
    <n v="0"/>
    <n v="0"/>
    <n v="28"/>
    <n v="1328"/>
    <n v="172"/>
    <n v="110"/>
    <n v="7730"/>
    <n v="0"/>
    <x v="1563"/>
    <x v="2221"/>
    <x v="677"/>
    <n v="8127"/>
    <x v="0"/>
    <n v="0"/>
    <n v="129"/>
    <n v="4778"/>
    <n v="423"/>
    <n v="272"/>
    <n v="35129"/>
    <n v="0"/>
    <n v="6710"/>
    <n v="6936"/>
    <n v="4921"/>
    <n v="11825"/>
    <n v="0"/>
    <n v="0"/>
    <n v="647"/>
    <n v="11155"/>
    <n v="1249"/>
    <n v="802"/>
    <n v="44245"/>
    <n v="163399150"/>
    <n v="181223073"/>
    <n v="75011898"/>
    <n v="133811754"/>
    <n v="0"/>
    <n v="0"/>
    <n v="3812503"/>
    <n v="126192004"/>
    <n v="6033124"/>
    <n v="3875355"/>
    <n v="693358861"/>
    <n v="54100222"/>
    <n v="58586452"/>
    <n v="17977627"/>
    <n v="55168641"/>
    <n v="0"/>
    <n v="0"/>
    <n v="1007258"/>
    <n v="75540247"/>
    <n v="4976507"/>
    <n v="3196640"/>
    <n v="270553594"/>
    <x v="3558"/>
    <n v="185768298"/>
    <n v="204345363"/>
    <n v="70320837"/>
    <n v="153706339"/>
    <n v="-4439097"/>
    <n v="0"/>
    <n v="0"/>
    <n v="3907370"/>
    <n v="126149565"/>
    <x v="0"/>
    <x v="2933"/>
    <n v="0"/>
    <n v="0"/>
    <n v="0"/>
    <n v="4989806"/>
    <n v="766634376"/>
    <n v="0"/>
    <n v="0"/>
    <n v="0"/>
    <n v="2054639"/>
    <n v="2054639"/>
    <n v="30056335"/>
    <n v="34503736"/>
    <n v="26132780"/>
    <n v="34521922"/>
    <n v="0"/>
    <n v="0"/>
    <n v="71455"/>
    <n v="74267964"/>
    <n v="0"/>
    <n v="-221474"/>
    <n v="199332718"/>
    <n v="7947317"/>
    <n v="198102803"/>
    <n v="6171234"/>
    <n v="15493"/>
    <n v="0"/>
    <n v="0"/>
    <n v="0"/>
    <n v="0"/>
    <n v="8874542"/>
    <n v="211482594"/>
    <n v="0"/>
    <n v="0"/>
    <n v="0"/>
    <n v="0"/>
    <n v="0"/>
    <n v="0"/>
    <n v="0"/>
    <n v="0"/>
    <n v="0"/>
    <n v="0"/>
    <n v="0"/>
    <n v="0"/>
    <n v="0"/>
  </r>
  <r>
    <n v="106361343"/>
    <x v="197"/>
    <x v="3"/>
    <x v="10"/>
    <d v="2019-01-04T00:00:00"/>
    <s v="06/30/2019"/>
    <s v="Open"/>
    <x v="5"/>
    <m/>
    <n v="1211"/>
    <x v="0"/>
    <x v="0"/>
    <s v="Rural"/>
    <s v="760-242-2311"/>
    <s v="18300 US HIGHWAY 18"/>
    <s v="APPLE VALLEY"/>
    <n v="92307"/>
    <s v="ALAN H. GARRETT"/>
    <n v="212"/>
    <n v="212"/>
    <n v="210"/>
    <x v="1436"/>
    <n v="526"/>
    <n v="289"/>
    <n v="1145"/>
    <n v="0"/>
    <n v="0"/>
    <n v="27"/>
    <n v="618"/>
    <n v="6"/>
    <n v="51"/>
    <n v="3553"/>
    <n v="0"/>
    <x v="3086"/>
    <x v="2222"/>
    <x v="1636"/>
    <n v="3908"/>
    <x v="0"/>
    <n v="0"/>
    <n v="140"/>
    <n v="2215"/>
    <n v="26"/>
    <n v="198"/>
    <n v="14870"/>
    <n v="0"/>
    <n v="2146"/>
    <n v="2807"/>
    <n v="1950"/>
    <n v="9491"/>
    <n v="0"/>
    <n v="0"/>
    <n v="316"/>
    <n v="3848"/>
    <n v="72"/>
    <n v="10237"/>
    <n v="30867"/>
    <n v="74183575"/>
    <n v="42250723"/>
    <n v="19625848"/>
    <n v="63706097"/>
    <n v="0"/>
    <n v="0"/>
    <n v="1807756"/>
    <n v="40162596"/>
    <n v="346281"/>
    <n v="3120412"/>
    <n v="245203288"/>
    <n v="24848357"/>
    <n v="37881320"/>
    <n v="12650678"/>
    <n v="74858228"/>
    <n v="0"/>
    <n v="0"/>
    <n v="3272562"/>
    <n v="43266091"/>
    <n v="386782"/>
    <n v="4837429"/>
    <n v="202001447"/>
    <x v="3559"/>
    <n v="84969435"/>
    <n v="68456774"/>
    <n v="-20912616"/>
    <n v="126618727"/>
    <n v="0"/>
    <n v="0"/>
    <n v="0"/>
    <n v="4242898"/>
    <n v="54154798"/>
    <x v="0"/>
    <x v="2934"/>
    <n v="0"/>
    <n v="0"/>
    <n v="0"/>
    <n v="5661614"/>
    <n v="324425034"/>
    <n v="1164813"/>
    <n v="0"/>
    <n v="0"/>
    <n v="216836"/>
    <n v="1381649"/>
    <n v="14062497"/>
    <n v="12840082"/>
    <n v="53189142"/>
    <n v="11945598"/>
    <n v="0"/>
    <n v="0"/>
    <n v="837420"/>
    <n v="29490725"/>
    <n v="682947"/>
    <n v="1112939"/>
    <n v="124161350"/>
    <n v="805927"/>
    <n v="72004060"/>
    <n v="3065005"/>
    <n v="7092692"/>
    <n v="0"/>
    <n v="0"/>
    <n v="0"/>
    <n v="0"/>
    <n v="2594420"/>
    <n v="126213947"/>
    <n v="0"/>
    <n v="0"/>
    <n v="0"/>
    <n v="0"/>
    <n v="0"/>
    <n v="0"/>
    <n v="0"/>
    <n v="0"/>
    <n v="0"/>
    <n v="0"/>
    <n v="0"/>
    <n v="0"/>
    <n v="0"/>
  </r>
  <r>
    <n v="106190053"/>
    <x v="198"/>
    <x v="3"/>
    <x v="10"/>
    <d v="2019-01-04T00:00:00"/>
    <s v="06/30/2019"/>
    <s v="Open"/>
    <x v="0"/>
    <m/>
    <n v="933"/>
    <x v="2"/>
    <x v="0"/>
    <s v=""/>
    <s v="562-491-9000"/>
    <s v="1050 LINDEN AVENUE"/>
    <s v="LONG BEACH"/>
    <n v="90813"/>
    <s v="CAROLYN CALDWELL"/>
    <n v="360"/>
    <n v="305"/>
    <n v="180"/>
    <x v="382"/>
    <n v="466"/>
    <n v="388"/>
    <n v="1093"/>
    <n v="0"/>
    <n v="0"/>
    <n v="78"/>
    <n v="291"/>
    <n v="7"/>
    <n v="78"/>
    <n v="2924"/>
    <n v="0"/>
    <x v="3087"/>
    <x v="2223"/>
    <x v="2360"/>
    <n v="4934"/>
    <x v="0"/>
    <n v="0"/>
    <n v="580"/>
    <n v="1159"/>
    <n v="35"/>
    <n v="344"/>
    <n v="14903"/>
    <n v="0"/>
    <n v="5165"/>
    <n v="3496"/>
    <n v="5741"/>
    <n v="15110"/>
    <n v="0"/>
    <n v="0"/>
    <n v="636"/>
    <n v="4854"/>
    <n v="787"/>
    <n v="1865"/>
    <n v="37654"/>
    <n v="46006414"/>
    <n v="31644995"/>
    <n v="25376645"/>
    <n v="60473138"/>
    <n v="0"/>
    <n v="0"/>
    <n v="7038876"/>
    <n v="18232990"/>
    <n v="441614"/>
    <n v="4375767"/>
    <n v="193590439"/>
    <n v="12250837"/>
    <n v="8293143"/>
    <n v="13617712"/>
    <n v="35845728"/>
    <n v="0"/>
    <n v="0"/>
    <n v="1491282"/>
    <n v="11513886"/>
    <n v="1861427"/>
    <n v="4440140"/>
    <n v="89314155"/>
    <x v="3560"/>
    <n v="46322925"/>
    <n v="31619429"/>
    <n v="27823875"/>
    <n v="73575797"/>
    <n v="-5135780"/>
    <n v="0"/>
    <n v="0"/>
    <n v="3903428"/>
    <n v="15603696"/>
    <x v="0"/>
    <x v="2935"/>
    <n v="0"/>
    <n v="0"/>
    <n v="0"/>
    <n v="9095300"/>
    <n v="209078257"/>
    <n v="430090"/>
    <n v="7067950"/>
    <n v="0"/>
    <n v="0"/>
    <n v="7498040"/>
    <n v="11159685"/>
    <n v="8625646"/>
    <n v="13990205"/>
    <n v="29555527"/>
    <n v="0"/>
    <n v="0"/>
    <n v="2192375"/>
    <n v="13514574"/>
    <n v="1707384"/>
    <n v="578981"/>
    <n v="81324377"/>
    <n v="5284218"/>
    <n v="89779409"/>
    <n v="0"/>
    <n v="7977"/>
    <n v="0"/>
    <n v="0"/>
    <n v="0"/>
    <n v="0"/>
    <n v="1107739"/>
    <n v="66444095"/>
    <n v="0"/>
    <n v="0"/>
    <n v="0"/>
    <n v="0"/>
    <n v="0"/>
    <n v="0"/>
    <n v="0"/>
    <n v="0"/>
    <n v="0"/>
    <n v="0"/>
    <n v="0"/>
    <n v="0"/>
    <n v="0"/>
  </r>
  <r>
    <n v="106380965"/>
    <x v="202"/>
    <x v="3"/>
    <x v="10"/>
    <d v="2019-01-04T00:00:00"/>
    <s v="06/30/2019"/>
    <s v="Open"/>
    <x v="12"/>
    <m/>
    <n v="423"/>
    <x v="2"/>
    <x v="0"/>
    <s v=""/>
    <s v="415-688-1000"/>
    <s v="450 STANYAN STREET"/>
    <s v="SAN FRANCISCO"/>
    <n v="94117"/>
    <s v="JOHN ALLEN"/>
    <n v="403"/>
    <n v="232"/>
    <n v="75"/>
    <x v="774"/>
    <n v="220"/>
    <n v="158"/>
    <n v="95"/>
    <n v="0"/>
    <n v="0"/>
    <n v="47"/>
    <n v="304"/>
    <n v="3"/>
    <n v="27"/>
    <n v="1361"/>
    <n v="0"/>
    <x v="2161"/>
    <x v="2224"/>
    <x v="1478"/>
    <n v="679"/>
    <x v="0"/>
    <n v="0"/>
    <n v="193"/>
    <n v="1305"/>
    <n v="21"/>
    <n v="202"/>
    <n v="6777"/>
    <n v="0"/>
    <n v="8204"/>
    <n v="3550"/>
    <n v="441"/>
    <n v="1750"/>
    <n v="0"/>
    <n v="0"/>
    <n v="355"/>
    <n v="8315"/>
    <n v="313"/>
    <n v="715"/>
    <n v="23643"/>
    <n v="63310102"/>
    <n v="23781942"/>
    <n v="5696570"/>
    <n v="14149778"/>
    <n v="0"/>
    <n v="0"/>
    <n v="3127990"/>
    <n v="28256157"/>
    <n v="491300"/>
    <n v="4668336"/>
    <n v="143482175"/>
    <n v="27434609"/>
    <n v="11951513"/>
    <n v="1463390"/>
    <n v="5959229"/>
    <n v="0"/>
    <n v="0"/>
    <n v="1229057"/>
    <n v="28537287"/>
    <n v="1060993"/>
    <n v="2470926"/>
    <n v="80107004"/>
    <x v="3561"/>
    <n v="73161132"/>
    <n v="30243127"/>
    <n v="4855792"/>
    <n v="16217572"/>
    <n v="0"/>
    <n v="0"/>
    <n v="0"/>
    <n v="3083160"/>
    <n v="30394192"/>
    <x v="0"/>
    <x v="2936"/>
    <n v="0"/>
    <n v="0"/>
    <n v="0"/>
    <n v="8280730"/>
    <n v="169677527"/>
    <n v="0"/>
    <n v="0"/>
    <n v="0"/>
    <n v="0"/>
    <n v="0"/>
    <n v="15347421"/>
    <n v="5246729"/>
    <n v="1879331"/>
    <n v="3796839"/>
    <n v="0"/>
    <n v="0"/>
    <n v="1105420"/>
    <n v="25614741"/>
    <n v="0"/>
    <n v="921171"/>
    <n v="53911652"/>
    <n v="3223889"/>
    <n v="65490521"/>
    <n v="0"/>
    <n v="-379707"/>
    <n v="0"/>
    <n v="0"/>
    <n v="0"/>
    <n v="0"/>
    <n v="1416451"/>
    <n v="83311371"/>
    <n v="0"/>
    <n v="0"/>
    <n v="0"/>
    <n v="0"/>
    <n v="0"/>
    <n v="0"/>
    <n v="0"/>
    <n v="0"/>
    <n v="0"/>
    <n v="0"/>
    <n v="0"/>
    <n v="0"/>
    <n v="0"/>
  </r>
  <r>
    <n v="106392232"/>
    <x v="199"/>
    <x v="3"/>
    <x v="10"/>
    <d v="2019-01-04T00:00:00"/>
    <s v="06/30/2019"/>
    <s v="Open"/>
    <x v="21"/>
    <m/>
    <n v="507"/>
    <x v="2"/>
    <x v="0"/>
    <s v=""/>
    <s v="209-461-2000"/>
    <s v="2510 NORTH CALIFORNIA STREET"/>
    <s v="STOCKTON"/>
    <n v="95204"/>
    <s v="PAUL RAINS"/>
    <n v="35"/>
    <n v="35"/>
    <n v="35"/>
    <x v="362"/>
    <n v="118"/>
    <n v="0"/>
    <n v="0"/>
    <n v="0"/>
    <n v="0"/>
    <n v="2"/>
    <n v="182"/>
    <n v="0"/>
    <n v="1"/>
    <n v="515"/>
    <n v="0"/>
    <x v="3088"/>
    <x v="480"/>
    <x v="8"/>
    <n v="0"/>
    <x v="0"/>
    <n v="0"/>
    <n v="13"/>
    <n v="651"/>
    <n v="0"/>
    <n v="4"/>
    <n v="2957"/>
    <n v="0"/>
    <n v="168"/>
    <n v="34"/>
    <n v="0"/>
    <n v="0"/>
    <n v="0"/>
    <n v="0"/>
    <n v="95"/>
    <n v="1930"/>
    <n v="0"/>
    <n v="30"/>
    <n v="2257"/>
    <n v="4466481"/>
    <n v="2105924"/>
    <n v="0"/>
    <n v="0"/>
    <n v="0"/>
    <n v="0"/>
    <n v="35196"/>
    <n v="1818792"/>
    <n v="0"/>
    <n v="11215"/>
    <n v="8437608"/>
    <n v="95685"/>
    <n v="19156"/>
    <n v="0"/>
    <n v="0"/>
    <n v="0"/>
    <n v="0"/>
    <n v="52220"/>
    <n v="1095132"/>
    <n v="0"/>
    <n v="13574"/>
    <n v="1275767"/>
    <x v="3562"/>
    <n v="3106649"/>
    <n v="1189683"/>
    <n v="0"/>
    <n v="0"/>
    <n v="0"/>
    <n v="0"/>
    <n v="0"/>
    <n v="43004"/>
    <n v="1242616"/>
    <x v="0"/>
    <x v="2937"/>
    <n v="0"/>
    <n v="0"/>
    <n v="0"/>
    <n v="24501"/>
    <n v="5739426"/>
    <n v="0"/>
    <n v="0"/>
    <n v="0"/>
    <n v="0"/>
    <n v="0"/>
    <n v="1432289"/>
    <n v="895078"/>
    <n v="0"/>
    <n v="0"/>
    <n v="0"/>
    <n v="0"/>
    <n v="43344"/>
    <n v="1600199"/>
    <n v="0"/>
    <n v="3039"/>
    <n v="3973949"/>
    <n v="2118"/>
    <n v="5255521"/>
    <n v="0"/>
    <n v="4385"/>
    <n v="0"/>
    <n v="0"/>
    <n v="0"/>
    <n v="0"/>
    <n v="3997"/>
    <n v="1492373"/>
    <n v="0"/>
    <n v="0"/>
    <n v="0"/>
    <n v="0"/>
    <n v="0"/>
    <n v="0"/>
    <n v="0"/>
    <n v="0"/>
    <n v="0"/>
    <n v="0"/>
    <n v="0"/>
    <n v="0"/>
    <n v="0"/>
  </r>
  <r>
    <n v="106391042"/>
    <x v="200"/>
    <x v="3"/>
    <x v="10"/>
    <d v="2019-01-04T00:00:00"/>
    <s v="06/30/2019"/>
    <s v="Open"/>
    <x v="21"/>
    <m/>
    <n v="507"/>
    <x v="2"/>
    <x v="0"/>
    <s v=""/>
    <s v="209-943-2000"/>
    <s v="1800 NORTH CALIFORNIA STREET"/>
    <s v="STOCKTON"/>
    <n v="95204"/>
    <s v="DON WILEY"/>
    <n v="355"/>
    <n v="355"/>
    <n v="274"/>
    <x v="1437"/>
    <n v="965"/>
    <n v="388"/>
    <n v="1204"/>
    <n v="0"/>
    <n v="0"/>
    <n v="58"/>
    <n v="999"/>
    <n v="41"/>
    <n v="119"/>
    <n v="5065"/>
    <n v="0"/>
    <x v="3089"/>
    <x v="2225"/>
    <x v="2361"/>
    <n v="4707"/>
    <x v="0"/>
    <n v="0"/>
    <n v="230"/>
    <n v="3965"/>
    <n v="216"/>
    <n v="627"/>
    <n v="22900"/>
    <n v="0"/>
    <n v="14402"/>
    <n v="7798"/>
    <n v="2742"/>
    <n v="13630"/>
    <n v="0"/>
    <n v="0"/>
    <n v="2484"/>
    <n v="10334"/>
    <n v="418"/>
    <n v="483"/>
    <n v="52291"/>
    <n v="181919618"/>
    <n v="129883315"/>
    <n v="53309975"/>
    <n v="119840423"/>
    <n v="0"/>
    <n v="0"/>
    <n v="29271287"/>
    <n v="107286614"/>
    <n v="774788"/>
    <n v="2254391"/>
    <n v="624540411"/>
    <n v="80176847"/>
    <n v="43564268"/>
    <n v="15566779"/>
    <n v="89908447"/>
    <n v="0"/>
    <n v="0"/>
    <n v="11628445"/>
    <n v="72517622"/>
    <n v="2548198"/>
    <n v="3122339"/>
    <n v="319032945"/>
    <x v="3563"/>
    <n v="227540272"/>
    <n v="152529843"/>
    <n v="52227467"/>
    <n v="178587539"/>
    <n v="0"/>
    <n v="0"/>
    <n v="0"/>
    <n v="32281815"/>
    <n v="126841024"/>
    <x v="0"/>
    <x v="2938"/>
    <n v="0"/>
    <n v="0"/>
    <n v="0"/>
    <n v="3169024"/>
    <n v="787226774"/>
    <n v="0"/>
    <n v="0"/>
    <n v="0"/>
    <n v="0"/>
    <n v="0"/>
    <n v="32503970"/>
    <n v="20539837"/>
    <n v="12225151"/>
    <n v="30973087"/>
    <n v="0"/>
    <n v="0"/>
    <n v="8248069"/>
    <n v="50613714"/>
    <n v="0"/>
    <n v="1242754"/>
    <n v="156346582"/>
    <n v="1588950"/>
    <n v="146983175"/>
    <n v="4426784"/>
    <n v="1717000"/>
    <n v="0"/>
    <n v="0"/>
    <n v="0"/>
    <n v="0"/>
    <n v="4821866"/>
    <n v="183314702"/>
    <n v="0"/>
    <n v="0"/>
    <n v="0"/>
    <n v="0"/>
    <n v="0"/>
    <n v="0"/>
    <n v="0"/>
    <n v="0"/>
    <n v="0"/>
    <n v="0"/>
    <n v="0"/>
    <n v="0"/>
    <n v="0"/>
  </r>
  <r>
    <n v="106301342"/>
    <x v="201"/>
    <x v="3"/>
    <x v="10"/>
    <d v="2019-01-04T00:00:00"/>
    <s v="06/30/2019"/>
    <s v="Open"/>
    <x v="9"/>
    <m/>
    <n v="1011"/>
    <x v="0"/>
    <x v="0"/>
    <s v=""/>
    <s v="714-871-3280"/>
    <s v="101 EAST VALENCIA MESA DRIVE"/>
    <s v="FULLERTON"/>
    <n v="92835"/>
    <s v="BRIAN HELLELAND"/>
    <n v="320"/>
    <n v="320"/>
    <n v="250"/>
    <x v="729"/>
    <n v="877"/>
    <n v="170"/>
    <n v="340"/>
    <n v="0"/>
    <n v="0"/>
    <n v="30"/>
    <n v="1107"/>
    <n v="1"/>
    <n v="19"/>
    <n v="3594"/>
    <n v="0"/>
    <x v="324"/>
    <x v="2226"/>
    <x v="557"/>
    <n v="2122"/>
    <x v="0"/>
    <n v="0"/>
    <n v="121"/>
    <n v="4375"/>
    <n v="12"/>
    <n v="63"/>
    <n v="17105"/>
    <n v="0"/>
    <n v="23248"/>
    <n v="4962"/>
    <n v="5791"/>
    <n v="11057"/>
    <n v="0"/>
    <n v="0"/>
    <n v="1013"/>
    <n v="76100"/>
    <n v="1110"/>
    <n v="7118"/>
    <n v="130399"/>
    <n v="78495399"/>
    <n v="28033302"/>
    <n v="8344656"/>
    <n v="28516475"/>
    <n v="0"/>
    <n v="0"/>
    <n v="1583639"/>
    <n v="113553144"/>
    <n v="207544"/>
    <n v="1183955"/>
    <n v="259918114"/>
    <n v="70960022"/>
    <n v="18441471"/>
    <n v="12147309"/>
    <n v="33846456"/>
    <n v="0"/>
    <n v="0"/>
    <n v="2688945"/>
    <n v="198241121"/>
    <n v="1112410"/>
    <n v="3541882"/>
    <n v="340979616"/>
    <x v="3564"/>
    <n v="119784695"/>
    <n v="38618009"/>
    <n v="16583826"/>
    <n v="55859445"/>
    <n v="0"/>
    <n v="0"/>
    <n v="0"/>
    <n v="3271003"/>
    <n v="238032353"/>
    <x v="0"/>
    <x v="2939"/>
    <n v="0"/>
    <n v="0"/>
    <n v="0"/>
    <n v="433950"/>
    <n v="482544061"/>
    <n v="27328291"/>
    <n v="0"/>
    <n v="0"/>
    <n v="17026087"/>
    <n v="44354378"/>
    <n v="29670726"/>
    <n v="35185055"/>
    <n v="3908139"/>
    <n v="6503486"/>
    <n v="0"/>
    <n v="0"/>
    <n v="1001581"/>
    <n v="90787999"/>
    <n v="-8254136"/>
    <n v="3905197"/>
    <n v="162708047"/>
    <n v="3987143"/>
    <n v="145692771"/>
    <n v="0"/>
    <n v="9492838"/>
    <n v="0"/>
    <n v="0"/>
    <n v="0"/>
    <n v="0"/>
    <n v="3466880"/>
    <n v="609653393"/>
    <n v="0"/>
    <n v="0"/>
    <n v="0"/>
    <n v="0"/>
    <n v="0"/>
    <n v="0"/>
    <n v="0"/>
    <n v="0"/>
    <n v="0"/>
    <n v="0"/>
    <n v="0"/>
    <n v="0"/>
    <n v="0"/>
  </r>
  <r>
    <n v="106010967"/>
    <x v="206"/>
    <x v="3"/>
    <x v="10"/>
    <d v="2019-01-04T00:00:00"/>
    <s v="06/30/2019"/>
    <s v="Open"/>
    <x v="19"/>
    <m/>
    <n v="421"/>
    <x v="2"/>
    <x v="0"/>
    <s v=""/>
    <s v="510-264-4000"/>
    <s v="27200 CALAROGA AVENUE"/>
    <s v="HAYWARD"/>
    <n v="94545"/>
    <s v="AMAN DHUPER"/>
    <n v="195"/>
    <n v="195"/>
    <n v="193"/>
    <x v="482"/>
    <n v="89"/>
    <n v="139"/>
    <n v="291"/>
    <n v="2"/>
    <n v="0"/>
    <n v="15"/>
    <n v="83"/>
    <n v="56"/>
    <n v="5"/>
    <n v="1228"/>
    <n v="0"/>
    <x v="3090"/>
    <x v="780"/>
    <x v="907"/>
    <n v="992"/>
    <x v="3"/>
    <n v="0"/>
    <n v="55"/>
    <n v="223"/>
    <n v="97"/>
    <n v="7"/>
    <n v="4658"/>
    <n v="0"/>
    <n v="1971"/>
    <n v="282"/>
    <n v="932"/>
    <n v="3829"/>
    <n v="295"/>
    <n v="0"/>
    <n v="564"/>
    <n v="1079"/>
    <n v="253"/>
    <n v="864"/>
    <n v="10069"/>
    <n v="55260722"/>
    <n v="8152710"/>
    <n v="7489474"/>
    <n v="21848972"/>
    <n v="214185"/>
    <n v="0"/>
    <n v="1525532"/>
    <n v="7372418"/>
    <n v="245114"/>
    <n v="1147180"/>
    <n v="103256307"/>
    <n v="8528603"/>
    <n v="1637948"/>
    <n v="3913196"/>
    <n v="14892435"/>
    <n v="1362514"/>
    <n v="0"/>
    <n v="1790343"/>
    <n v="4402272"/>
    <n v="547978"/>
    <n v="2564639"/>
    <n v="39639928"/>
    <x v="3565"/>
    <n v="60255867"/>
    <n v="4463498"/>
    <n v="6162124"/>
    <n v="33488013"/>
    <n v="-565413"/>
    <n v="1347372"/>
    <n v="0"/>
    <n v="11572"/>
    <n v="5368005"/>
    <x v="0"/>
    <x v="2940"/>
    <n v="-601363"/>
    <n v="0"/>
    <n v="0"/>
    <n v="188282"/>
    <n v="110560095"/>
    <n v="0"/>
    <n v="0"/>
    <n v="0"/>
    <n v="0"/>
    <n v="0"/>
    <n v="3533458"/>
    <n v="5327160"/>
    <n v="5805959"/>
    <n v="3253394"/>
    <n v="229327"/>
    <n v="0"/>
    <n v="3304303"/>
    <n v="6406685"/>
    <n v="601362"/>
    <n v="3874492"/>
    <n v="32336140"/>
    <n v="227520"/>
    <n v="34029891"/>
    <n v="0"/>
    <n v="1065617"/>
    <n v="0"/>
    <n v="0"/>
    <n v="0"/>
    <n v="0"/>
    <n v="3676818"/>
    <n v="34639879"/>
    <n v="0"/>
    <n v="0"/>
    <n v="0"/>
    <n v="0"/>
    <n v="0"/>
    <n v="0"/>
    <n v="0"/>
    <n v="0"/>
    <n v="0"/>
    <n v="0"/>
    <n v="0"/>
    <n v="0"/>
    <n v="0"/>
  </r>
  <r>
    <n v="106194967"/>
    <x v="204"/>
    <x v="3"/>
    <x v="10"/>
    <d v="2019-01-04T00:00:00"/>
    <s v="06/30/2019"/>
    <s v="Open"/>
    <x v="0"/>
    <m/>
    <n v="931"/>
    <x v="1"/>
    <x v="1"/>
    <s v=""/>
    <s v="310-221-6336"/>
    <s v="4025 WEST 226 STREET"/>
    <s v="TORRANCE"/>
    <n v="90505"/>
    <s v="KENT DUNLAP"/>
    <n v="16"/>
    <n v="16"/>
    <n v="16"/>
    <x v="8"/>
    <n v="0"/>
    <n v="0"/>
    <n v="0"/>
    <n v="12"/>
    <n v="0"/>
    <n v="0"/>
    <n v="0"/>
    <n v="0"/>
    <n v="0"/>
    <n v="12"/>
    <n v="0"/>
    <x v="8"/>
    <x v="6"/>
    <x v="8"/>
    <n v="0"/>
    <x v="418"/>
    <n v="0"/>
    <n v="0"/>
    <n v="0"/>
    <n v="0"/>
    <n v="0"/>
    <n v="1396"/>
    <n v="0"/>
    <n v="0"/>
    <n v="0"/>
    <n v="0"/>
    <n v="0"/>
    <n v="0"/>
    <n v="0"/>
    <n v="0"/>
    <n v="0"/>
    <n v="0"/>
    <n v="0"/>
    <n v="0"/>
    <n v="0"/>
    <n v="0"/>
    <n v="0"/>
    <n v="0"/>
    <n v="983609"/>
    <n v="0"/>
    <n v="0"/>
    <n v="0"/>
    <n v="0"/>
    <n v="0"/>
    <n v="983609"/>
    <n v="0"/>
    <n v="0"/>
    <n v="0"/>
    <n v="0"/>
    <n v="0"/>
    <n v="0"/>
    <n v="0"/>
    <n v="0"/>
    <n v="0"/>
    <n v="0"/>
    <n v="0"/>
    <x v="8"/>
    <n v="0"/>
    <n v="0"/>
    <n v="0"/>
    <n v="0"/>
    <n v="0"/>
    <n v="0"/>
    <n v="0"/>
    <n v="0"/>
    <n v="0"/>
    <x v="0"/>
    <x v="7"/>
    <n v="0"/>
    <n v="0"/>
    <n v="0"/>
    <n v="0"/>
    <n v="0"/>
    <n v="0"/>
    <n v="0"/>
    <n v="0"/>
    <n v="0"/>
    <n v="0"/>
    <n v="0"/>
    <n v="0"/>
    <n v="0"/>
    <n v="0"/>
    <n v="983609"/>
    <n v="0"/>
    <n v="0"/>
    <n v="0"/>
    <n v="0"/>
    <n v="0"/>
    <n v="983609"/>
    <n v="974049"/>
    <n v="964812"/>
    <n v="0"/>
    <n v="0"/>
    <n v="0"/>
    <n v="0"/>
    <n v="0"/>
    <n v="0"/>
    <n v="0"/>
    <n v="720870"/>
    <n v="0"/>
    <n v="0"/>
    <n v="0"/>
    <n v="0"/>
    <n v="0"/>
    <n v="0"/>
    <n v="0"/>
    <n v="0"/>
    <n v="0"/>
    <n v="0"/>
    <n v="0"/>
    <n v="0"/>
    <n v="0"/>
  </r>
  <r>
    <n v="106250955"/>
    <x v="205"/>
    <x v="3"/>
    <x v="10"/>
    <d v="2019-01-04T00:00:00"/>
    <s v="06/30/2019"/>
    <s v="Open"/>
    <x v="26"/>
    <m/>
    <n v="201"/>
    <x v="4"/>
    <x v="0"/>
    <s v="Rural"/>
    <s v="530-279-6111"/>
    <s v="741 N. MAIN STREET"/>
    <s v="CEDARVILLE"/>
    <n v="96104"/>
    <s v="WILLIAM BOSTIC"/>
    <n v="26"/>
    <n v="26"/>
    <n v="26"/>
    <x v="180"/>
    <n v="0"/>
    <n v="2"/>
    <n v="0"/>
    <n v="0"/>
    <n v="0"/>
    <n v="0"/>
    <n v="0"/>
    <n v="0"/>
    <n v="2"/>
    <n v="10"/>
    <n v="4"/>
    <x v="2525"/>
    <x v="6"/>
    <x v="1574"/>
    <n v="0"/>
    <x v="0"/>
    <n v="0"/>
    <n v="0"/>
    <n v="0"/>
    <n v="0"/>
    <n v="119"/>
    <n v="1684"/>
    <n v="1366"/>
    <n v="311"/>
    <n v="0"/>
    <n v="127"/>
    <n v="0"/>
    <n v="0"/>
    <n v="0"/>
    <n v="137"/>
    <n v="0"/>
    <n v="0"/>
    <n v="49"/>
    <n v="624"/>
    <n v="1740025"/>
    <n v="0"/>
    <n v="453528"/>
    <n v="0"/>
    <n v="0"/>
    <n v="0"/>
    <n v="0"/>
    <n v="0"/>
    <n v="0"/>
    <n v="38599"/>
    <n v="2232152"/>
    <n v="288908"/>
    <n v="0"/>
    <n v="92524"/>
    <n v="0"/>
    <n v="0"/>
    <n v="0"/>
    <n v="105096"/>
    <n v="0"/>
    <n v="0"/>
    <n v="22406"/>
    <n v="508934"/>
    <x v="3566"/>
    <n v="97364"/>
    <n v="0"/>
    <n v="112921"/>
    <n v="0"/>
    <n v="0"/>
    <n v="0"/>
    <n v="0"/>
    <n v="31107"/>
    <n v="0"/>
    <x v="0"/>
    <x v="7"/>
    <n v="0"/>
    <n v="0"/>
    <n v="0"/>
    <n v="3665"/>
    <n v="322802"/>
    <n v="0"/>
    <n v="0"/>
    <n v="0"/>
    <n v="0"/>
    <n v="0"/>
    <n v="1931570"/>
    <n v="0"/>
    <n v="433131"/>
    <n v="0"/>
    <n v="0"/>
    <n v="0"/>
    <n v="-3755"/>
    <n v="0"/>
    <n v="0"/>
    <n v="57338"/>
    <n v="2418284"/>
    <n v="1389211"/>
    <n v="1532136"/>
    <n v="0"/>
    <n v="0"/>
    <n v="0"/>
    <n v="0"/>
    <n v="0"/>
    <n v="0"/>
    <n v="0"/>
    <n v="0"/>
    <n v="0"/>
    <n v="0"/>
    <n v="0"/>
    <n v="0"/>
    <n v="0"/>
    <n v="0"/>
    <n v="0"/>
    <n v="0"/>
    <n v="0"/>
    <n v="0"/>
    <n v="0"/>
    <n v="0"/>
    <n v="0"/>
  </r>
  <r>
    <n v="106514001"/>
    <x v="167"/>
    <x v="3"/>
    <x v="10"/>
    <d v="2019-01-04T00:00:00"/>
    <s v="06/30/2019"/>
    <s v="Open"/>
    <x v="34"/>
    <m/>
    <n v="227"/>
    <x v="7"/>
    <x v="1"/>
    <s v=""/>
    <s v="530-822-7200"/>
    <s v="1965 LIVE OAK BOULEVARD"/>
    <s v="YUBA CITY"/>
    <n v="95991"/>
    <s v="TONY HOBSON, PHD"/>
    <n v="16"/>
    <n v="16"/>
    <n v="16"/>
    <x v="8"/>
    <n v="0"/>
    <n v="0"/>
    <n v="0"/>
    <n v="0"/>
    <n v="0"/>
    <n v="75"/>
    <n v="0"/>
    <n v="0"/>
    <n v="19"/>
    <n v="94"/>
    <n v="0"/>
    <x v="8"/>
    <x v="6"/>
    <x v="8"/>
    <n v="0"/>
    <x v="0"/>
    <n v="0"/>
    <n v="782"/>
    <n v="0"/>
    <n v="0"/>
    <n v="129"/>
    <n v="911"/>
    <n v="0"/>
    <n v="0"/>
    <n v="0"/>
    <n v="0"/>
    <n v="0"/>
    <n v="0"/>
    <n v="0"/>
    <n v="0"/>
    <n v="0"/>
    <n v="0"/>
    <n v="0"/>
    <n v="0"/>
    <n v="0"/>
    <n v="0"/>
    <n v="0"/>
    <n v="0"/>
    <n v="0"/>
    <n v="0"/>
    <n v="888782"/>
    <n v="0"/>
    <n v="0"/>
    <n v="146615"/>
    <n v="1035397"/>
    <n v="0"/>
    <n v="0"/>
    <n v="0"/>
    <n v="0"/>
    <n v="0"/>
    <n v="0"/>
    <n v="0"/>
    <n v="0"/>
    <n v="0"/>
    <n v="0"/>
    <n v="0"/>
    <x v="8"/>
    <n v="0"/>
    <n v="0"/>
    <n v="0"/>
    <n v="0"/>
    <n v="0"/>
    <n v="0"/>
    <n v="0"/>
    <n v="0"/>
    <n v="0"/>
    <x v="0"/>
    <x v="7"/>
    <n v="0"/>
    <n v="0"/>
    <n v="0"/>
    <n v="0"/>
    <n v="0"/>
    <n v="0"/>
    <n v="0"/>
    <n v="0"/>
    <n v="0"/>
    <n v="0"/>
    <n v="0"/>
    <n v="0"/>
    <n v="0"/>
    <n v="0"/>
    <n v="0"/>
    <n v="0"/>
    <n v="888782"/>
    <n v="0"/>
    <n v="0"/>
    <n v="146615"/>
    <n v="1035397"/>
    <n v="0"/>
    <n v="1892599"/>
    <n v="0"/>
    <n v="0"/>
    <n v="0"/>
    <n v="0"/>
    <n v="0"/>
    <n v="0"/>
    <n v="0"/>
    <n v="0"/>
    <n v="0"/>
    <n v="0"/>
    <n v="0"/>
    <n v="0"/>
    <n v="0"/>
    <n v="0"/>
    <n v="0"/>
    <n v="0"/>
    <n v="0"/>
    <n v="0"/>
    <n v="0"/>
    <n v="0"/>
    <n v="0"/>
  </r>
  <r>
    <n v="106190762"/>
    <x v="207"/>
    <x v="3"/>
    <x v="10"/>
    <d v="2019-01-04T00:00:00"/>
    <s v="06/30/2019"/>
    <s v="Open"/>
    <x v="0"/>
    <m/>
    <n v="925"/>
    <x v="2"/>
    <x v="0"/>
    <s v=""/>
    <s v="213-484-7111"/>
    <s v="2131 WEST 3RD STREET"/>
    <s v="LOS ANGELES"/>
    <n v="90057"/>
    <s v="FRANK CRACOLICI"/>
    <n v="366"/>
    <n v="333"/>
    <n v="333"/>
    <x v="978"/>
    <n v="456"/>
    <n v="218"/>
    <n v="269"/>
    <n v="0"/>
    <n v="0"/>
    <n v="6"/>
    <n v="196"/>
    <n v="0"/>
    <n v="10"/>
    <n v="1827"/>
    <n v="70"/>
    <x v="3091"/>
    <x v="195"/>
    <x v="438"/>
    <n v="1828"/>
    <x v="0"/>
    <n v="0"/>
    <n v="48"/>
    <n v="949"/>
    <n v="0"/>
    <n v="52"/>
    <n v="10402"/>
    <n v="880"/>
    <n v="5185"/>
    <n v="2818"/>
    <n v="1080"/>
    <n v="4089"/>
    <n v="0"/>
    <n v="0"/>
    <n v="99"/>
    <n v="3004"/>
    <n v="39"/>
    <n v="1043"/>
    <n v="17357"/>
    <n v="92975303"/>
    <n v="54083291"/>
    <n v="18527517"/>
    <n v="41283865"/>
    <n v="0"/>
    <n v="0"/>
    <n v="1200120"/>
    <n v="26122970"/>
    <n v="0"/>
    <n v="1382478"/>
    <n v="235575544"/>
    <n v="32518367"/>
    <n v="20253427"/>
    <n v="5229322"/>
    <n v="23135421"/>
    <n v="0"/>
    <n v="0"/>
    <n v="353366"/>
    <n v="18655322"/>
    <n v="137859"/>
    <n v="3707713"/>
    <n v="103990797"/>
    <x v="8"/>
    <n v="109371691"/>
    <n v="67728287"/>
    <n v="18943785"/>
    <n v="54584268"/>
    <n v="0"/>
    <n v="0"/>
    <n v="0"/>
    <n v="1306506"/>
    <n v="35865295"/>
    <x v="0"/>
    <x v="2941"/>
    <n v="0"/>
    <n v="0"/>
    <n v="0"/>
    <n v="4833555"/>
    <n v="292982410"/>
    <n v="4515338"/>
    <n v="0"/>
    <n v="0"/>
    <n v="0"/>
    <n v="4515338"/>
    <n v="13621979"/>
    <n v="11323768"/>
    <n v="4813055"/>
    <n v="9835018"/>
    <n v="0"/>
    <n v="0"/>
    <n v="246980"/>
    <n v="8933570"/>
    <n v="0"/>
    <n v="2324899"/>
    <n v="51099269"/>
    <n v="42415"/>
    <n v="68349444"/>
    <n v="0"/>
    <n v="-3578806"/>
    <n v="0"/>
    <n v="0"/>
    <n v="0"/>
    <n v="0"/>
    <n v="231000"/>
    <n v="44118547"/>
    <n v="0"/>
    <n v="0"/>
    <n v="0"/>
    <n v="0"/>
    <n v="0"/>
    <n v="0"/>
    <n v="0"/>
    <n v="0"/>
    <n v="0"/>
    <n v="0"/>
    <n v="0"/>
    <n v="0"/>
    <n v="0"/>
  </r>
  <r>
    <n v="106430905"/>
    <x v="208"/>
    <x v="3"/>
    <x v="10"/>
    <d v="2019-01-04T00:00:00"/>
    <s v="06/30/2019"/>
    <s v="Open"/>
    <x v="7"/>
    <m/>
    <n v="429"/>
    <x v="2"/>
    <x v="0"/>
    <s v="Teaching"/>
    <s v="650-723-4000"/>
    <s v="300 PASTEUR DRIVE"/>
    <s v="PALO ALTO"/>
    <n v="94305"/>
    <s v="DAVID ENTWISTLE"/>
    <n v="613"/>
    <n v="474"/>
    <n v="474"/>
    <x v="432"/>
    <n v="551"/>
    <n v="289"/>
    <n v="822"/>
    <n v="0"/>
    <n v="0"/>
    <n v="180"/>
    <n v="2187"/>
    <n v="49"/>
    <n v="62"/>
    <n v="6835"/>
    <n v="0"/>
    <x v="3092"/>
    <x v="971"/>
    <x v="2362"/>
    <n v="4386"/>
    <x v="0"/>
    <n v="0"/>
    <n v="1278"/>
    <n v="11813"/>
    <n v="264"/>
    <n v="299"/>
    <n v="38282"/>
    <n v="0"/>
    <n v="161275"/>
    <n v="26530"/>
    <n v="8617"/>
    <n v="44831"/>
    <n v="0"/>
    <n v="0"/>
    <n v="27369"/>
    <n v="211841"/>
    <n v="387"/>
    <n v="8108"/>
    <n v="488958"/>
    <n v="830470619"/>
    <n v="151191101"/>
    <n v="139160964"/>
    <n v="233196918"/>
    <n v="0"/>
    <n v="0"/>
    <n v="56817157"/>
    <n v="704287512"/>
    <n v="15741340"/>
    <n v="14771478"/>
    <n v="2145637089"/>
    <n v="987512869"/>
    <n v="162448758"/>
    <n v="52759975"/>
    <n v="274496018"/>
    <n v="0"/>
    <n v="0"/>
    <n v="167582970"/>
    <n v="1297130002"/>
    <n v="2371567"/>
    <n v="49647992"/>
    <n v="2993950151"/>
    <x v="3567"/>
    <n v="1623714143"/>
    <n v="279406391"/>
    <n v="165979373"/>
    <n v="458898728"/>
    <n v="0"/>
    <n v="0"/>
    <n v="0"/>
    <n v="204742879"/>
    <n v="1185148026"/>
    <x v="0"/>
    <x v="2942"/>
    <n v="0"/>
    <n v="0"/>
    <n v="0"/>
    <n v="57661519"/>
    <n v="4006318626"/>
    <n v="0"/>
    <n v="4862"/>
    <n v="0"/>
    <n v="71069"/>
    <n v="75931"/>
    <n v="194269345"/>
    <n v="34233469"/>
    <n v="25941565"/>
    <n v="48799070"/>
    <n v="0"/>
    <n v="0"/>
    <n v="19657248"/>
    <n v="803614828"/>
    <n v="0"/>
    <n v="6829020"/>
    <n v="1133344545"/>
    <n v="28238201"/>
    <n v="1062887781"/>
    <n v="0"/>
    <n v="2570451"/>
    <n v="0"/>
    <n v="0"/>
    <n v="0"/>
    <n v="0"/>
    <n v="107859294"/>
    <n v="3340464186"/>
    <n v="0"/>
    <n v="0"/>
    <n v="0"/>
    <n v="0"/>
    <n v="0"/>
    <n v="0"/>
    <n v="0"/>
    <n v="0"/>
    <n v="0"/>
    <n v="0"/>
    <n v="9398390"/>
    <n v="12094461"/>
    <n v="0"/>
  </r>
  <r>
    <n v="106504038"/>
    <x v="203"/>
    <x v="3"/>
    <x v="10"/>
    <d v="2019-01-04T00:00:00"/>
    <s v="06/30/2019"/>
    <s v="Open"/>
    <x v="30"/>
    <m/>
    <n v="511"/>
    <x v="5"/>
    <x v="0"/>
    <s v=""/>
    <s v="209-572-2700"/>
    <s v="1421 OAKDALE ROAD"/>
    <s v="MODESTO"/>
    <n v="95355"/>
    <s v="KATRINA HOLMES"/>
    <n v="23"/>
    <n v="23"/>
    <n v="23"/>
    <x v="165"/>
    <n v="2"/>
    <n v="0"/>
    <n v="2"/>
    <n v="0"/>
    <n v="0"/>
    <n v="41"/>
    <n v="0"/>
    <n v="0"/>
    <n v="3"/>
    <n v="93"/>
    <n v="0"/>
    <x v="2801"/>
    <x v="63"/>
    <x v="8"/>
    <n v="3"/>
    <x v="0"/>
    <n v="0"/>
    <n v="63"/>
    <n v="0"/>
    <n v="0"/>
    <n v="7"/>
    <n v="152"/>
    <n v="0"/>
    <n v="1084"/>
    <n v="154"/>
    <n v="123"/>
    <n v="2971"/>
    <n v="4"/>
    <n v="0"/>
    <n v="1398"/>
    <n v="24"/>
    <n v="0"/>
    <n v="58"/>
    <n v="5816"/>
    <n v="1979157"/>
    <n v="37813"/>
    <n v="0"/>
    <n v="81264"/>
    <n v="0"/>
    <n v="0"/>
    <n v="1719146"/>
    <n v="0"/>
    <n v="0"/>
    <n v="130498"/>
    <n v="3947878"/>
    <n v="4872292"/>
    <n v="721974"/>
    <n v="118728"/>
    <n v="6035467"/>
    <n v="7483"/>
    <n v="0"/>
    <n v="7385877"/>
    <n v="272962"/>
    <n v="0"/>
    <n v="517659"/>
    <n v="19932442"/>
    <x v="3568"/>
    <n v="5073032"/>
    <n v="595674"/>
    <n v="106625"/>
    <n v="5003926"/>
    <n v="0"/>
    <n v="4420"/>
    <n v="0"/>
    <n v="5149384"/>
    <n v="205972"/>
    <x v="0"/>
    <x v="7"/>
    <n v="0"/>
    <n v="0"/>
    <n v="0"/>
    <n v="448533"/>
    <n v="16611239"/>
    <n v="0"/>
    <n v="0"/>
    <n v="0"/>
    <n v="0"/>
    <n v="0"/>
    <n v="1772462"/>
    <n v="163638"/>
    <n v="12063"/>
    <n v="1109197"/>
    <n v="3051"/>
    <n v="0"/>
    <n v="3942868"/>
    <n v="66771"/>
    <n v="0"/>
    <n v="199031"/>
    <n v="7269081"/>
    <n v="95873"/>
    <n v="7736080"/>
    <n v="0"/>
    <n v="1550"/>
    <n v="0"/>
    <n v="0"/>
    <n v="0"/>
    <n v="0"/>
    <n v="349624"/>
    <n v="3485912"/>
    <n v="0"/>
    <n v="0"/>
    <n v="0"/>
    <n v="0"/>
    <n v="0"/>
    <n v="0"/>
    <n v="0"/>
    <n v="0"/>
    <n v="0"/>
    <n v="0"/>
    <n v="0"/>
    <n v="0"/>
    <n v="0"/>
  </r>
  <r>
    <n v="106301340"/>
    <x v="209"/>
    <x v="3"/>
    <x v="10"/>
    <d v="2019-01-04T00:00:00"/>
    <s v="06/30/2019"/>
    <s v="Open"/>
    <x v="9"/>
    <m/>
    <n v="1015"/>
    <x v="0"/>
    <x v="0"/>
    <s v=""/>
    <s v="714-771-8000"/>
    <s v="1100 WEST STEWART DRIVE"/>
    <s v="ORANGE"/>
    <n v="92868"/>
    <s v="JEREMY ZOCH"/>
    <n v="491"/>
    <n v="379"/>
    <n v="379"/>
    <x v="295"/>
    <n v="968"/>
    <n v="419"/>
    <n v="0"/>
    <n v="0"/>
    <n v="0"/>
    <n v="695"/>
    <n v="1786"/>
    <n v="7"/>
    <n v="77"/>
    <n v="4981"/>
    <n v="0"/>
    <x v="190"/>
    <x v="1219"/>
    <x v="2363"/>
    <n v="0"/>
    <x v="0"/>
    <n v="0"/>
    <n v="2488"/>
    <n v="7477"/>
    <n v="42"/>
    <n v="119"/>
    <n v="20211"/>
    <n v="0"/>
    <n v="19414"/>
    <n v="20585"/>
    <n v="5337"/>
    <n v="0"/>
    <n v="0"/>
    <n v="0"/>
    <n v="12699"/>
    <n v="25826"/>
    <n v="653"/>
    <n v="2085"/>
    <n v="86599"/>
    <n v="94301251"/>
    <n v="75519498"/>
    <n v="21142174"/>
    <n v="0"/>
    <n v="0"/>
    <n v="0"/>
    <n v="47506285"/>
    <n v="102156698"/>
    <n v="1034809"/>
    <n v="2275172"/>
    <n v="343935887"/>
    <n v="88843878"/>
    <n v="94203547"/>
    <n v="24423622"/>
    <n v="0"/>
    <n v="0"/>
    <n v="0"/>
    <n v="58109233"/>
    <n v="118191016"/>
    <n v="2988396"/>
    <n v="9527765"/>
    <n v="396287457"/>
    <x v="3569"/>
    <n v="148550522"/>
    <n v="165191766"/>
    <n v="40387983"/>
    <n v="0"/>
    <n v="0"/>
    <n v="0"/>
    <n v="0"/>
    <n v="60903516"/>
    <n v="171988214"/>
    <x v="0"/>
    <x v="2943"/>
    <n v="0"/>
    <n v="0"/>
    <n v="0"/>
    <n v="7123811"/>
    <n v="609706725"/>
    <n v="252928"/>
    <n v="0"/>
    <n v="0"/>
    <n v="0"/>
    <n v="252928"/>
    <n v="34594609"/>
    <n v="4784205"/>
    <n v="5177813"/>
    <n v="0"/>
    <n v="0"/>
    <n v="0"/>
    <n v="44712002"/>
    <n v="48359500"/>
    <n v="4023205"/>
    <n v="-10881787"/>
    <n v="130769547"/>
    <n v="8616859"/>
    <n v="150576611"/>
    <n v="0"/>
    <n v="6577781"/>
    <n v="0"/>
    <n v="0"/>
    <n v="0"/>
    <n v="0"/>
    <n v="4100428"/>
    <n v="391809145"/>
    <n v="0"/>
    <n v="0"/>
    <n v="0"/>
    <n v="0"/>
    <n v="0"/>
    <n v="0"/>
    <n v="0"/>
    <n v="0"/>
    <n v="0"/>
    <n v="0"/>
    <n v="0"/>
    <n v="0"/>
    <n v="0"/>
  </r>
  <r>
    <n v="106190380"/>
    <x v="195"/>
    <x v="3"/>
    <x v="10"/>
    <d v="2019-01-04T00:00:00"/>
    <s v="06/30/2019"/>
    <s v="Open"/>
    <x v="0"/>
    <m/>
    <n v="925"/>
    <x v="1"/>
    <x v="0"/>
    <s v=""/>
    <s v="323-462-2271"/>
    <s v="6245 DE LONGPRE AVENUE"/>
    <s v="HOLLYWOOD"/>
    <n v="90028"/>
    <s v="DAVID TOPPER"/>
    <n v="598"/>
    <n v="598"/>
    <n v="322"/>
    <x v="72"/>
    <n v="292"/>
    <n v="1715"/>
    <n v="1433"/>
    <n v="0"/>
    <n v="0"/>
    <n v="8"/>
    <n v="372"/>
    <n v="2"/>
    <n v="33"/>
    <n v="5272"/>
    <n v="0"/>
    <x v="3093"/>
    <x v="2227"/>
    <x v="2364"/>
    <n v="7828"/>
    <x v="0"/>
    <n v="0"/>
    <n v="20"/>
    <n v="1579"/>
    <n v="11"/>
    <n v="201"/>
    <n v="29298"/>
    <n v="0"/>
    <n v="1122"/>
    <n v="639"/>
    <n v="584"/>
    <n v="2979"/>
    <n v="0"/>
    <n v="0"/>
    <n v="508"/>
    <n v="1073"/>
    <n v="0"/>
    <n v="546"/>
    <n v="7451"/>
    <n v="84586689"/>
    <n v="15451094"/>
    <n v="34340865"/>
    <n v="111242779"/>
    <n v="0"/>
    <n v="0"/>
    <n v="4114145"/>
    <n v="16034254"/>
    <n v="3100"/>
    <n v="2004290"/>
    <n v="267777216"/>
    <n v="9671371"/>
    <n v="4137176"/>
    <n v="3515181"/>
    <n v="19075854"/>
    <n v="0"/>
    <n v="0"/>
    <n v="1327055"/>
    <n v="8666702"/>
    <n v="0"/>
    <n v="1540055"/>
    <n v="47933394"/>
    <x v="3570"/>
    <n v="75013407"/>
    <n v="18126964"/>
    <n v="15792576"/>
    <n v="107744334"/>
    <n v="-2872354"/>
    <n v="0"/>
    <n v="0"/>
    <n v="2897087"/>
    <n v="14076965"/>
    <x v="0"/>
    <x v="2944"/>
    <n v="0"/>
    <n v="0"/>
    <n v="0"/>
    <n v="1044587"/>
    <n v="234635446"/>
    <n v="6443239"/>
    <n v="0"/>
    <n v="0"/>
    <n v="0"/>
    <n v="6443239"/>
    <n v="19244653"/>
    <n v="7655594"/>
    <n v="22459739"/>
    <n v="23954067"/>
    <n v="0"/>
    <n v="0"/>
    <n v="2452897"/>
    <n v="9948505"/>
    <n v="1000"/>
    <n v="1801948"/>
    <n v="87518403"/>
    <n v="54629"/>
    <n v="69565701"/>
    <n v="0"/>
    <n v="104071"/>
    <n v="0"/>
    <n v="0"/>
    <n v="0"/>
    <n v="0"/>
    <n v="1106400"/>
    <n v="67399341"/>
    <n v="0"/>
    <n v="0"/>
    <n v="0"/>
    <n v="0"/>
    <n v="0"/>
    <n v="0"/>
    <n v="0"/>
    <n v="0"/>
    <n v="0"/>
    <n v="0"/>
    <n v="0"/>
    <n v="0"/>
    <n v="0"/>
  </r>
  <r>
    <n v="106141338"/>
    <x v="213"/>
    <x v="3"/>
    <x v="10"/>
    <d v="2019-01-04T00:00:00"/>
    <s v="06/30/2019"/>
    <s v="Open"/>
    <x v="37"/>
    <m/>
    <n v="1201"/>
    <x v="4"/>
    <x v="0"/>
    <s v="Rural"/>
    <s v="760-876-5501"/>
    <s v="501 EAST LOCUST STREET"/>
    <s v="LONE PINE"/>
    <n v="93545"/>
    <s v="PETER SPIERS"/>
    <n v="37"/>
    <n v="32"/>
    <n v="32"/>
    <x v="78"/>
    <n v="0"/>
    <n v="12"/>
    <n v="0"/>
    <n v="0"/>
    <n v="0"/>
    <n v="1"/>
    <n v="0"/>
    <n v="0"/>
    <n v="4"/>
    <n v="30"/>
    <n v="13"/>
    <x v="275"/>
    <x v="6"/>
    <x v="2365"/>
    <n v="10"/>
    <x v="0"/>
    <n v="0"/>
    <n v="5"/>
    <n v="0"/>
    <n v="0"/>
    <n v="15"/>
    <n v="2467"/>
    <n v="2404"/>
    <n v="545"/>
    <n v="121"/>
    <n v="259"/>
    <n v="342"/>
    <n v="20"/>
    <n v="0"/>
    <n v="293"/>
    <n v="24"/>
    <n v="0"/>
    <n v="188"/>
    <n v="1792"/>
    <n v="92324"/>
    <n v="0"/>
    <n v="1099692"/>
    <n v="33937"/>
    <n v="0"/>
    <n v="0"/>
    <n v="9424"/>
    <n v="0"/>
    <n v="0"/>
    <n v="74197"/>
    <n v="1309574"/>
    <n v="634808"/>
    <n v="128295"/>
    <n v="159678"/>
    <n v="171717"/>
    <n v="36730"/>
    <n v="0"/>
    <n v="339802"/>
    <n v="69051"/>
    <n v="0"/>
    <n v="256488"/>
    <n v="1796569"/>
    <x v="3571"/>
    <n v="265846"/>
    <n v="30506"/>
    <n v="389731"/>
    <n v="50077"/>
    <n v="0"/>
    <n v="18365"/>
    <n v="0"/>
    <n v="48632"/>
    <n v="48666"/>
    <x v="0"/>
    <x v="7"/>
    <n v="0"/>
    <n v="0"/>
    <n v="0"/>
    <n v="70748"/>
    <n v="1155038"/>
    <n v="0"/>
    <n v="0"/>
    <n v="0"/>
    <n v="0"/>
    <n v="0"/>
    <n v="459333"/>
    <n v="97789"/>
    <n v="758125"/>
    <n v="145577"/>
    <n v="18365"/>
    <n v="0"/>
    <n v="300594"/>
    <n v="20385"/>
    <n v="0"/>
    <n v="150937"/>
    <n v="1951105"/>
    <n v="13428"/>
    <n v="2618984"/>
    <n v="302619"/>
    <n v="127482"/>
    <n v="0"/>
    <n v="0"/>
    <n v="30444"/>
    <n v="0"/>
    <n v="0"/>
    <n v="1061248"/>
    <n v="0"/>
    <n v="0"/>
    <n v="0"/>
    <n v="0"/>
    <n v="0"/>
    <n v="0"/>
    <n v="0"/>
    <n v="0"/>
    <n v="0"/>
    <n v="0"/>
    <n v="0"/>
    <n v="0"/>
    <n v="0"/>
  </r>
  <r>
    <n v="106334068"/>
    <x v="214"/>
    <x v="3"/>
    <x v="10"/>
    <d v="2019-01-04T00:00:00"/>
    <s v="06/30/2019"/>
    <s v="Open"/>
    <x v="24"/>
    <m/>
    <n v="1109"/>
    <x v="1"/>
    <x v="0"/>
    <s v=""/>
    <s v="951-696-6000"/>
    <s v="25500 MEDICAL CENTER DRIVE"/>
    <s v="MURRIETA"/>
    <n v="92562"/>
    <s v="BRADLEY NEET"/>
    <n v="250"/>
    <n v="250"/>
    <n v="250"/>
    <x v="152"/>
    <n v="984"/>
    <n v="212"/>
    <n v="1021"/>
    <n v="0"/>
    <n v="0"/>
    <n v="176"/>
    <n v="1015"/>
    <n v="1"/>
    <n v="88"/>
    <n v="4065"/>
    <n v="0"/>
    <x v="3094"/>
    <x v="2228"/>
    <x v="2248"/>
    <n v="3272"/>
    <x v="0"/>
    <n v="0"/>
    <n v="460"/>
    <n v="2678"/>
    <n v="2"/>
    <n v="190"/>
    <n v="14163"/>
    <n v="0"/>
    <n v="1810"/>
    <n v="2937"/>
    <n v="1339"/>
    <n v="10386"/>
    <n v="0"/>
    <n v="0"/>
    <n v="1808"/>
    <n v="6971"/>
    <n v="10"/>
    <n v="2806"/>
    <n v="28067"/>
    <n v="41580479"/>
    <n v="64248402"/>
    <n v="14588549"/>
    <n v="45787498"/>
    <n v="0"/>
    <n v="0"/>
    <n v="5506886"/>
    <n v="44575010"/>
    <n v="4875"/>
    <n v="5579284"/>
    <n v="221870983"/>
    <n v="15995229"/>
    <n v="31486801"/>
    <n v="8275916"/>
    <n v="57930301"/>
    <n v="0"/>
    <n v="0"/>
    <n v="9588899"/>
    <n v="49863983"/>
    <n v="221401"/>
    <n v="14152279"/>
    <n v="187514809"/>
    <x v="3572"/>
    <n v="48041908"/>
    <n v="78640953"/>
    <n v="20043892"/>
    <n v="93292408"/>
    <n v="0"/>
    <n v="0"/>
    <n v="0"/>
    <n v="13325983"/>
    <n v="60583839"/>
    <x v="0"/>
    <x v="2945"/>
    <n v="0"/>
    <n v="0"/>
    <n v="0"/>
    <n v="12045054"/>
    <n v="333438776"/>
    <n v="0"/>
    <n v="0"/>
    <n v="0"/>
    <n v="0"/>
    <n v="0"/>
    <n v="9533800"/>
    <n v="17094250"/>
    <n v="2820573"/>
    <n v="10425391"/>
    <n v="0"/>
    <n v="0"/>
    <n v="1769802"/>
    <n v="33855154"/>
    <n v="0"/>
    <n v="448046"/>
    <n v="75947016"/>
    <n v="1295234"/>
    <n v="69763163"/>
    <n v="0"/>
    <n v="0"/>
    <n v="0"/>
    <n v="0"/>
    <n v="0"/>
    <n v="0"/>
    <n v="3787526"/>
    <n v="104378023"/>
    <n v="0"/>
    <n v="0"/>
    <n v="0"/>
    <n v="0"/>
    <n v="0"/>
    <n v="0"/>
    <n v="0"/>
    <n v="0"/>
    <n v="0"/>
    <n v="0"/>
    <n v="0"/>
    <n v="0"/>
    <n v="0"/>
  </r>
  <r>
    <n v="106491338"/>
    <x v="548"/>
    <x v="3"/>
    <x v="10"/>
    <d v="2019-01-04T00:00:00"/>
    <s v="06/30/2019"/>
    <s v="Open"/>
    <x v="11"/>
    <m/>
    <n v="401"/>
    <x v="4"/>
    <x v="0"/>
    <s v="Rural"/>
    <s v="707-823-8511"/>
    <s v="501 PETALUMA AVENUE"/>
    <s v="SEBASTOPOL"/>
    <n v="95472"/>
    <s v="MATT SALAS"/>
    <n v="37"/>
    <n v="21"/>
    <n v="21"/>
    <x v="107"/>
    <n v="0"/>
    <n v="0"/>
    <n v="0"/>
    <n v="0"/>
    <n v="0"/>
    <n v="0"/>
    <n v="0"/>
    <n v="0"/>
    <n v="0"/>
    <n v="5"/>
    <n v="0"/>
    <x v="1456"/>
    <x v="6"/>
    <x v="8"/>
    <n v="0"/>
    <x v="0"/>
    <n v="0"/>
    <n v="0"/>
    <n v="0"/>
    <n v="0"/>
    <n v="0"/>
    <n v="373"/>
    <n v="0"/>
    <n v="421"/>
    <n v="0"/>
    <n v="0"/>
    <n v="0"/>
    <n v="0"/>
    <n v="0"/>
    <n v="0"/>
    <n v="16"/>
    <n v="0"/>
    <n v="355"/>
    <n v="792"/>
    <n v="1596475"/>
    <n v="0"/>
    <n v="0"/>
    <n v="0"/>
    <n v="0"/>
    <n v="0"/>
    <n v="0"/>
    <n v="0"/>
    <n v="0"/>
    <n v="0"/>
    <n v="1596475"/>
    <n v="303657"/>
    <n v="0"/>
    <n v="79241"/>
    <n v="0"/>
    <n v="0"/>
    <n v="0"/>
    <n v="0"/>
    <n v="89883"/>
    <n v="0"/>
    <n v="78309"/>
    <n v="551090"/>
    <x v="8"/>
    <n v="2330"/>
    <n v="36"/>
    <n v="0"/>
    <n v="0"/>
    <n v="0"/>
    <n v="0"/>
    <n v="0"/>
    <n v="0"/>
    <n v="0"/>
    <x v="0"/>
    <x v="7"/>
    <n v="0"/>
    <n v="0"/>
    <n v="0"/>
    <n v="0"/>
    <n v="2366"/>
    <n v="0"/>
    <n v="0"/>
    <n v="0"/>
    <n v="0"/>
    <n v="0"/>
    <n v="2145199"/>
    <n v="0"/>
    <n v="0"/>
    <n v="0"/>
    <n v="0"/>
    <n v="0"/>
    <n v="0"/>
    <n v="0"/>
    <n v="0"/>
    <n v="0"/>
    <n v="2145199"/>
    <n v="0"/>
    <n v="1167444"/>
    <n v="0"/>
    <n v="0"/>
    <n v="0"/>
    <n v="0"/>
    <n v="0"/>
    <n v="0"/>
    <n v="0"/>
    <n v="0"/>
    <n v="0"/>
    <n v="0"/>
    <n v="0"/>
    <n v="0"/>
    <n v="0"/>
    <n v="0"/>
    <n v="0"/>
    <n v="0"/>
    <n v="0"/>
    <n v="0"/>
    <n v="0"/>
    <n v="0"/>
    <n v="0"/>
  </r>
  <r>
    <n v="106491076"/>
    <x v="180"/>
    <x v="3"/>
    <x v="10"/>
    <d v="2019-01-04T00:00:00"/>
    <s v="06/30/2019"/>
    <s v="Open"/>
    <x v="11"/>
    <m/>
    <n v="403"/>
    <x v="4"/>
    <x v="0"/>
    <s v=""/>
    <s v="707-935-5000"/>
    <s v="347 ANDRIEUX STREET"/>
    <s v="SONOMA"/>
    <n v="95476"/>
    <s v="KELLY MATHER"/>
    <n v="75"/>
    <n v="58"/>
    <n v="34"/>
    <x v="777"/>
    <n v="24"/>
    <n v="10"/>
    <n v="48"/>
    <n v="0"/>
    <n v="0"/>
    <n v="34"/>
    <n v="8"/>
    <n v="0"/>
    <n v="3"/>
    <n v="293"/>
    <n v="0"/>
    <x v="1733"/>
    <x v="1827"/>
    <x v="343"/>
    <n v="315"/>
    <x v="0"/>
    <n v="0"/>
    <n v="124"/>
    <n v="59"/>
    <n v="0"/>
    <n v="24"/>
    <n v="1952"/>
    <n v="0"/>
    <n v="6155"/>
    <n v="1954"/>
    <n v="296"/>
    <n v="1419"/>
    <n v="0"/>
    <n v="0"/>
    <n v="4039"/>
    <n v="176"/>
    <n v="19"/>
    <n v="189"/>
    <n v="14247"/>
    <n v="12262211"/>
    <n v="2070427"/>
    <n v="600261"/>
    <n v="3308384"/>
    <n v="0"/>
    <n v="0"/>
    <n v="1863521"/>
    <n v="990814"/>
    <n v="0"/>
    <n v="345343"/>
    <n v="21440961"/>
    <n v="18181909"/>
    <n v="6533380"/>
    <n v="1544234"/>
    <n v="6767626"/>
    <n v="0"/>
    <n v="0"/>
    <n v="12173792"/>
    <n v="628018"/>
    <n v="112869"/>
    <n v="809476"/>
    <n v="46751304"/>
    <x v="3573"/>
    <n v="25480004"/>
    <n v="7534615"/>
    <n v="1955207"/>
    <n v="6718741"/>
    <n v="0"/>
    <n v="0"/>
    <n v="0"/>
    <n v="9281990"/>
    <n v="1500276"/>
    <x v="0"/>
    <x v="2946"/>
    <n v="0"/>
    <n v="0"/>
    <n v="0"/>
    <n v="464908"/>
    <n v="53699651"/>
    <n v="0"/>
    <n v="0"/>
    <n v="0"/>
    <n v="80334"/>
    <n v="80334"/>
    <n v="4964116"/>
    <n v="1069192"/>
    <n v="189288"/>
    <n v="3357269"/>
    <n v="0"/>
    <n v="0"/>
    <n v="4060323"/>
    <n v="198890"/>
    <n v="43959"/>
    <n v="689911"/>
    <n v="14572948"/>
    <n v="378207"/>
    <n v="14696839"/>
    <n v="0"/>
    <n v="1748684"/>
    <n v="0"/>
    <n v="0"/>
    <n v="0"/>
    <n v="0"/>
    <n v="254650"/>
    <n v="50868938"/>
    <n v="0"/>
    <n v="0"/>
    <n v="0"/>
    <n v="0"/>
    <n v="0"/>
    <n v="0"/>
    <n v="0"/>
    <n v="0"/>
    <n v="0"/>
    <n v="0"/>
    <n v="0"/>
    <n v="0"/>
    <n v="0"/>
  </r>
  <r>
    <n v="106301258"/>
    <x v="518"/>
    <x v="3"/>
    <x v="10"/>
    <d v="2019-01-04T00:00:00"/>
    <s v="06/30/2019"/>
    <s v="Open"/>
    <x v="9"/>
    <m/>
    <n v="1015"/>
    <x v="1"/>
    <x v="0"/>
    <s v=""/>
    <s v="714-754-5454"/>
    <s v="2701 S. BRISTOL STREET"/>
    <s v="SANTA ANA"/>
    <n v="92704"/>
    <s v="PETER BARONOFF"/>
    <n v="178"/>
    <n v="178"/>
    <n v="178"/>
    <x v="175"/>
    <n v="56"/>
    <n v="140"/>
    <n v="202"/>
    <n v="0"/>
    <n v="0"/>
    <n v="5"/>
    <n v="49"/>
    <n v="0"/>
    <n v="396"/>
    <n v="1017"/>
    <n v="0"/>
    <x v="536"/>
    <x v="947"/>
    <x v="1094"/>
    <n v="3936"/>
    <x v="0"/>
    <n v="0"/>
    <n v="17"/>
    <n v="154"/>
    <n v="0"/>
    <n v="629"/>
    <n v="8227"/>
    <n v="0"/>
    <n v="309"/>
    <n v="232"/>
    <n v="1363"/>
    <n v="2292"/>
    <n v="0"/>
    <n v="0"/>
    <n v="85"/>
    <n v="442"/>
    <n v="0"/>
    <n v="767"/>
    <n v="5490"/>
    <n v="10615114"/>
    <n v="2788623"/>
    <n v="5521344"/>
    <n v="24703892"/>
    <n v="0"/>
    <n v="0"/>
    <n v="204235"/>
    <n v="2250584"/>
    <n v="0"/>
    <n v="6771119"/>
    <n v="52854911"/>
    <n v="716165"/>
    <n v="1303406"/>
    <n v="4595939"/>
    <n v="8756503"/>
    <n v="0"/>
    <n v="0"/>
    <n v="318525"/>
    <n v="2184155"/>
    <n v="0"/>
    <n v="2216127"/>
    <n v="20090820"/>
    <x v="3574"/>
    <n v="7745687"/>
    <n v="3282990"/>
    <n v="9824893"/>
    <n v="30232297"/>
    <n v="-880308"/>
    <n v="0"/>
    <n v="0"/>
    <n v="416649"/>
    <n v="3468778"/>
    <x v="0"/>
    <x v="2947"/>
    <n v="0"/>
    <n v="0"/>
    <n v="0"/>
    <n v="0"/>
    <n v="59021806"/>
    <n v="0"/>
    <n v="0"/>
    <n v="0"/>
    <n v="0"/>
    <n v="0"/>
    <n v="3585592"/>
    <n v="809039"/>
    <n v="1172698"/>
    <n v="3228097"/>
    <n v="0"/>
    <n v="0"/>
    <n v="106110"/>
    <n v="965961"/>
    <n v="0"/>
    <n v="4056428"/>
    <n v="13923925"/>
    <n v="106348"/>
    <n v="16286699"/>
    <n v="954634"/>
    <n v="0"/>
    <n v="0"/>
    <n v="0"/>
    <n v="0"/>
    <n v="0"/>
    <n v="365224"/>
    <n v="1987741"/>
    <n v="0"/>
    <n v="0"/>
    <n v="0"/>
    <n v="0"/>
    <n v="0"/>
    <n v="0"/>
    <n v="0"/>
    <n v="0"/>
    <n v="0"/>
    <n v="0"/>
    <n v="0"/>
    <n v="0"/>
    <n v="0"/>
  </r>
  <r>
    <n v="106361339"/>
    <x v="210"/>
    <x v="3"/>
    <x v="10"/>
    <d v="2019-01-04T00:00:00"/>
    <s v="06/30/2019"/>
    <s v="Open"/>
    <x v="5"/>
    <m/>
    <n v="1209"/>
    <x v="2"/>
    <x v="0"/>
    <s v=""/>
    <s v="909-883-8711"/>
    <s v="2101 NORTH WATERMAN AVENUE"/>
    <s v="SAN BERNARDINO"/>
    <n v="92404"/>
    <s v="DOUGLAS KLEAM"/>
    <n v="342"/>
    <n v="278"/>
    <n v="201"/>
    <x v="628"/>
    <n v="1009"/>
    <n v="285"/>
    <n v="1292"/>
    <n v="0"/>
    <n v="0"/>
    <n v="35"/>
    <n v="473"/>
    <n v="8"/>
    <n v="133"/>
    <n v="3776"/>
    <n v="0"/>
    <x v="3095"/>
    <x v="2229"/>
    <x v="2155"/>
    <n v="5074"/>
    <x v="0"/>
    <n v="0"/>
    <n v="163"/>
    <n v="1660"/>
    <n v="24"/>
    <n v="416"/>
    <n v="16606"/>
    <n v="0"/>
    <n v="3699"/>
    <n v="4426"/>
    <n v="6126"/>
    <n v="31077"/>
    <n v="0"/>
    <n v="0"/>
    <n v="777"/>
    <n v="7174"/>
    <n v="605"/>
    <n v="1350"/>
    <n v="55234"/>
    <n v="61687683"/>
    <n v="106032977"/>
    <n v="31992752"/>
    <n v="102845884"/>
    <n v="0"/>
    <n v="0"/>
    <n v="3744586"/>
    <n v="38354150"/>
    <n v="596435"/>
    <n v="9485522"/>
    <n v="354739989"/>
    <n v="16471283"/>
    <n v="24976379"/>
    <n v="11191034"/>
    <n v="58297390"/>
    <n v="0"/>
    <n v="0"/>
    <n v="2057705"/>
    <n v="21425925"/>
    <n v="2196739"/>
    <n v="2517210"/>
    <n v="139133665"/>
    <x v="3575"/>
    <n v="66163994"/>
    <n v="109706847"/>
    <n v="33519474"/>
    <n v="130937782"/>
    <n v="-1422259"/>
    <n v="0"/>
    <n v="0"/>
    <n v="3113326"/>
    <n v="36905904"/>
    <x v="0"/>
    <x v="2948"/>
    <n v="0"/>
    <n v="0"/>
    <n v="0"/>
    <n v="13100411"/>
    <n v="399564250"/>
    <n v="1915197"/>
    <n v="0"/>
    <n v="0"/>
    <n v="0"/>
    <n v="1915197"/>
    <n v="10112507"/>
    <n v="22845851"/>
    <n v="8469543"/>
    <n v="29888414"/>
    <n v="0"/>
    <n v="0"/>
    <n v="2308666"/>
    <n v="21532278"/>
    <n v="0"/>
    <n v="1067342"/>
    <n v="96224601"/>
    <n v="638662"/>
    <n v="106821036"/>
    <n v="0"/>
    <n v="162042"/>
    <n v="0"/>
    <n v="0"/>
    <n v="0"/>
    <n v="0"/>
    <n v="3904357"/>
    <n v="130933823"/>
    <n v="0"/>
    <n v="0"/>
    <n v="0"/>
    <n v="0"/>
    <n v="0"/>
    <n v="0"/>
    <n v="0"/>
    <n v="0"/>
    <n v="0"/>
    <n v="0"/>
    <n v="0"/>
    <n v="0"/>
    <n v="0"/>
  </r>
  <r>
    <n v="106560508"/>
    <x v="217"/>
    <x v="3"/>
    <x v="10"/>
    <d v="2019-01-04T00:00:00"/>
    <s v="06/30/2019"/>
    <s v="Open"/>
    <x v="33"/>
    <m/>
    <n v="811"/>
    <x v="2"/>
    <x v="0"/>
    <s v=""/>
    <s v="805-389-5984"/>
    <s v="2309 ANTONIO AVENUE"/>
    <s v="CAMARILLO"/>
    <n v="93010"/>
    <s v="DARREN LEE"/>
    <n v="155"/>
    <n v="155"/>
    <n v="114"/>
    <x v="181"/>
    <n v="168"/>
    <n v="16"/>
    <n v="112"/>
    <n v="0"/>
    <n v="0"/>
    <n v="19"/>
    <n v="119"/>
    <n v="1"/>
    <n v="6"/>
    <n v="909"/>
    <n v="52"/>
    <x v="701"/>
    <x v="2230"/>
    <x v="2085"/>
    <n v="2149"/>
    <x v="0"/>
    <n v="0"/>
    <n v="125"/>
    <n v="469"/>
    <n v="5"/>
    <n v="27"/>
    <n v="9945"/>
    <n v="6181"/>
    <n v="3182"/>
    <n v="817"/>
    <n v="269"/>
    <n v="1955"/>
    <n v="0"/>
    <n v="0"/>
    <n v="740"/>
    <n v="2275"/>
    <n v="0"/>
    <n v="480"/>
    <n v="9718"/>
    <n v="56910943"/>
    <n v="13183014"/>
    <n v="1951861"/>
    <n v="18764041"/>
    <n v="0"/>
    <n v="0"/>
    <n v="1021819"/>
    <n v="9909602"/>
    <n v="10558"/>
    <n v="58786"/>
    <n v="101810624"/>
    <n v="13185148"/>
    <n v="5287387"/>
    <n v="1204437"/>
    <n v="6799276"/>
    <n v="0"/>
    <n v="0"/>
    <n v="3155449"/>
    <n v="11264543"/>
    <n v="0"/>
    <n v="687065"/>
    <n v="41583305"/>
    <x v="3576"/>
    <n v="57395917"/>
    <n v="15863176"/>
    <n v="2663338"/>
    <n v="19792236"/>
    <n v="0"/>
    <n v="0"/>
    <n v="0"/>
    <n v="2374668"/>
    <n v="10667528"/>
    <x v="0"/>
    <x v="2949"/>
    <n v="0"/>
    <n v="0"/>
    <n v="0"/>
    <n v="1223325"/>
    <n v="114126724"/>
    <n v="0"/>
    <n v="0"/>
    <n v="0"/>
    <n v="0"/>
    <n v="0"/>
    <n v="8921827"/>
    <n v="2513844"/>
    <n v="264862"/>
    <n v="5747695"/>
    <n v="0"/>
    <n v="0"/>
    <n v="1581959"/>
    <n v="10164509"/>
    <n v="0"/>
    <n v="72509"/>
    <n v="29267205"/>
    <n v="87795"/>
    <n v="33021333"/>
    <n v="0"/>
    <n v="345641"/>
    <n v="0"/>
    <n v="0"/>
    <n v="0"/>
    <n v="0"/>
    <n v="807483"/>
    <n v="105086851"/>
    <n v="0"/>
    <n v="0"/>
    <n v="0"/>
    <n v="0"/>
    <n v="0"/>
    <n v="0"/>
    <n v="0"/>
    <n v="0"/>
    <n v="0"/>
    <n v="0"/>
    <n v="0"/>
    <n v="0"/>
    <n v="0"/>
  </r>
  <r>
    <n v="106560529"/>
    <x v="218"/>
    <x v="3"/>
    <x v="10"/>
    <d v="2019-01-04T00:00:00"/>
    <s v="06/30/2019"/>
    <s v="Open"/>
    <x v="33"/>
    <m/>
    <n v="811"/>
    <x v="0"/>
    <x v="0"/>
    <s v=""/>
    <s v="805-389-5984"/>
    <s v="1600 NORTH ROSE AVENUE"/>
    <s v="OXNARD"/>
    <n v="93030"/>
    <s v="DARREN LEE"/>
    <n v="265"/>
    <n v="265"/>
    <n v="151"/>
    <x v="1438"/>
    <n v="387"/>
    <n v="248"/>
    <n v="457"/>
    <n v="0"/>
    <n v="0"/>
    <n v="94"/>
    <n v="402"/>
    <n v="0"/>
    <n v="23"/>
    <n v="2653"/>
    <n v="0"/>
    <x v="3096"/>
    <x v="2231"/>
    <x v="56"/>
    <n v="1866"/>
    <x v="0"/>
    <n v="0"/>
    <n v="312"/>
    <n v="1696"/>
    <n v="0"/>
    <n v="216"/>
    <n v="13049"/>
    <n v="0"/>
    <n v="7445"/>
    <n v="1586"/>
    <n v="1457"/>
    <n v="7853"/>
    <n v="0"/>
    <n v="0"/>
    <n v="1366"/>
    <n v="4355"/>
    <n v="0"/>
    <n v="1654"/>
    <n v="25716"/>
    <n v="103071492"/>
    <n v="36750475"/>
    <n v="21615071"/>
    <n v="27450613"/>
    <n v="0"/>
    <n v="0"/>
    <n v="4115015"/>
    <n v="35602515"/>
    <n v="0"/>
    <n v="1195932"/>
    <n v="229801113"/>
    <n v="58053828"/>
    <n v="12616635"/>
    <n v="6230042"/>
    <n v="31720143"/>
    <n v="0"/>
    <n v="0"/>
    <n v="9222344"/>
    <n v="32720014"/>
    <n v="0"/>
    <n v="4342250"/>
    <n v="154905256"/>
    <x v="3577"/>
    <n v="134966912"/>
    <n v="41759166"/>
    <n v="20156515"/>
    <n v="45900420"/>
    <n v="0"/>
    <n v="0"/>
    <n v="0"/>
    <n v="6750655"/>
    <n v="37025385"/>
    <x v="0"/>
    <x v="2950"/>
    <n v="0"/>
    <n v="0"/>
    <n v="0"/>
    <n v="4859339"/>
    <n v="297124268"/>
    <n v="0"/>
    <n v="0"/>
    <n v="0"/>
    <n v="0"/>
    <n v="0"/>
    <n v="24857088"/>
    <n v="7325195"/>
    <n v="6125812"/>
    <n v="13185636"/>
    <n v="0"/>
    <n v="0"/>
    <n v="5738750"/>
    <n v="30065339"/>
    <n v="0"/>
    <n v="284281"/>
    <n v="87582101"/>
    <n v="2137153"/>
    <n v="92139258"/>
    <n v="0"/>
    <n v="136245"/>
    <n v="0"/>
    <n v="0"/>
    <n v="0"/>
    <n v="0"/>
    <n v="5933869"/>
    <n v="135999459"/>
    <n v="0"/>
    <n v="0"/>
    <n v="0"/>
    <n v="0"/>
    <n v="0"/>
    <n v="0"/>
    <n v="0"/>
    <n v="0"/>
    <n v="0"/>
    <n v="0"/>
    <n v="0"/>
    <n v="0"/>
    <n v="0"/>
  </r>
  <r>
    <n v="106121080"/>
    <x v="219"/>
    <x v="3"/>
    <x v="10"/>
    <d v="2019-01-04T00:00:00"/>
    <s v="06/30/2019"/>
    <s v="Open"/>
    <x v="6"/>
    <m/>
    <n v="105"/>
    <x v="2"/>
    <x v="0"/>
    <s v=""/>
    <s v="707-445-8121"/>
    <s v="2700 DOLBEER STREET"/>
    <s v="EUREKA"/>
    <n v="95501"/>
    <s v="ROBERTA LUSKIN-HAWK, MD"/>
    <n v="153"/>
    <n v="153"/>
    <n v="153"/>
    <x v="1439"/>
    <n v="32"/>
    <n v="89"/>
    <n v="405"/>
    <n v="0"/>
    <n v="0"/>
    <n v="81"/>
    <n v="249"/>
    <n v="0"/>
    <n v="0"/>
    <n v="1853"/>
    <n v="0"/>
    <x v="3097"/>
    <x v="239"/>
    <x v="1585"/>
    <n v="2029"/>
    <x v="0"/>
    <n v="0"/>
    <n v="406"/>
    <n v="1247"/>
    <n v="0"/>
    <n v="0"/>
    <n v="9287"/>
    <n v="0"/>
    <n v="20020"/>
    <n v="768"/>
    <n v="867"/>
    <n v="9986"/>
    <n v="0"/>
    <n v="0"/>
    <n v="2734"/>
    <n v="9319"/>
    <n v="0"/>
    <n v="784"/>
    <n v="44478"/>
    <n v="88619216"/>
    <n v="2830154"/>
    <n v="7927957"/>
    <n v="35961384"/>
    <n v="0"/>
    <n v="0"/>
    <n v="7205184"/>
    <n v="22136404"/>
    <n v="0"/>
    <n v="0"/>
    <n v="164680299"/>
    <n v="91057760"/>
    <n v="3490895"/>
    <n v="3943903"/>
    <n v="45420574"/>
    <n v="0"/>
    <n v="0"/>
    <n v="12435294"/>
    <n v="42386820"/>
    <n v="0"/>
    <n v="3567121"/>
    <n v="202302367"/>
    <x v="3578"/>
    <n v="154584270"/>
    <n v="5398165"/>
    <n v="-8702185"/>
    <n v="68995418"/>
    <n v="0"/>
    <n v="0"/>
    <n v="0"/>
    <n v="14306973"/>
    <n v="39786531"/>
    <x v="0"/>
    <x v="2951"/>
    <n v="0"/>
    <n v="0"/>
    <n v="0"/>
    <n v="1699431"/>
    <n v="281993444"/>
    <n v="0"/>
    <n v="0"/>
    <n v="0"/>
    <n v="0"/>
    <n v="0"/>
    <n v="25092706"/>
    <n v="922884"/>
    <n v="20574045"/>
    <n v="12386540"/>
    <n v="0"/>
    <n v="0"/>
    <n v="5333505"/>
    <n v="20140757"/>
    <n v="0"/>
    <n v="538785"/>
    <n v="84989222"/>
    <n v="222600"/>
    <n v="66830697"/>
    <n v="0"/>
    <n v="732169"/>
    <n v="0"/>
    <n v="0"/>
    <n v="0"/>
    <n v="0"/>
    <n v="2081171"/>
    <n v="193265804"/>
    <n v="0"/>
    <n v="0"/>
    <n v="0"/>
    <n v="0"/>
    <n v="0"/>
    <n v="0"/>
    <n v="0"/>
    <n v="0"/>
    <n v="0"/>
    <n v="0"/>
    <n v="10745211"/>
    <n v="17669024"/>
    <n v="0"/>
  </r>
  <r>
    <n v="106521041"/>
    <x v="211"/>
    <x v="3"/>
    <x v="10"/>
    <d v="2019-01-04T00:00:00"/>
    <s v="06/30/2019"/>
    <s v="Open"/>
    <x v="48"/>
    <m/>
    <n v="211"/>
    <x v="0"/>
    <x v="0"/>
    <s v="Rural"/>
    <s v="530-225-6000"/>
    <s v="2550 SISTER MARY COLUMBA DRIVE"/>
    <s v="RED BLUFF"/>
    <n v="96080"/>
    <s v="MARK KORTH"/>
    <n v="76"/>
    <n v="49"/>
    <n v="49"/>
    <x v="212"/>
    <n v="23"/>
    <n v="67"/>
    <n v="201"/>
    <n v="0"/>
    <n v="0"/>
    <n v="13"/>
    <n v="102"/>
    <n v="5"/>
    <n v="12"/>
    <n v="803"/>
    <n v="0"/>
    <x v="3098"/>
    <x v="379"/>
    <x v="1448"/>
    <n v="617"/>
    <x v="0"/>
    <n v="0"/>
    <n v="38"/>
    <n v="274"/>
    <n v="6"/>
    <n v="85"/>
    <n v="2722"/>
    <n v="0"/>
    <n v="19357"/>
    <n v="354"/>
    <n v="11672"/>
    <n v="5678"/>
    <n v="0"/>
    <n v="0"/>
    <n v="1078"/>
    <n v="13551"/>
    <n v="366"/>
    <n v="1173"/>
    <n v="53229"/>
    <n v="24935419"/>
    <n v="1294768"/>
    <n v="3050275"/>
    <n v="9963951"/>
    <n v="0"/>
    <n v="0"/>
    <n v="1812680"/>
    <n v="4908467"/>
    <n v="111901"/>
    <n v="190307"/>
    <n v="46267768"/>
    <n v="30776582"/>
    <n v="913809"/>
    <n v="9657958"/>
    <n v="24624451"/>
    <n v="0"/>
    <n v="0"/>
    <n v="4916427"/>
    <n v="15427566"/>
    <n v="619100"/>
    <n v="3013235"/>
    <n v="89949128"/>
    <x v="3579"/>
    <n v="46380394"/>
    <n v="1845563"/>
    <n v="6896364"/>
    <n v="26319920"/>
    <n v="0"/>
    <n v="0"/>
    <n v="0"/>
    <n v="4534782"/>
    <n v="7665889"/>
    <x v="0"/>
    <x v="2952"/>
    <n v="0"/>
    <n v="0"/>
    <n v="0"/>
    <n v="2931090"/>
    <n v="101167084"/>
    <n v="0"/>
    <n v="69784"/>
    <n v="0"/>
    <n v="0"/>
    <n v="69784"/>
    <n v="8634187"/>
    <n v="336947"/>
    <n v="5056199"/>
    <n v="7810387"/>
    <n v="0"/>
    <n v="0"/>
    <n v="1792646"/>
    <n v="11290011"/>
    <n v="0"/>
    <n v="199219"/>
    <n v="35119596"/>
    <n v="122691"/>
    <n v="32884602"/>
    <n v="0"/>
    <n v="2776652"/>
    <n v="0"/>
    <n v="0"/>
    <n v="0"/>
    <n v="0"/>
    <n v="1257562"/>
    <n v="29602695"/>
    <n v="0"/>
    <n v="0"/>
    <n v="0"/>
    <n v="0"/>
    <n v="0"/>
    <n v="0"/>
    <n v="0"/>
    <n v="0"/>
    <n v="0"/>
    <n v="0"/>
    <n v="0"/>
    <n v="0"/>
    <n v="0"/>
  </r>
  <r>
    <n v="106190754"/>
    <x v="212"/>
    <x v="3"/>
    <x v="10"/>
    <d v="2019-01-04T00:00:00"/>
    <s v="06/30/2019"/>
    <s v="Open"/>
    <x v="0"/>
    <m/>
    <n v="923"/>
    <x v="0"/>
    <x v="0"/>
    <s v=""/>
    <s v="310-900-8900"/>
    <s v="3630 E. IMPERIAL HIGHWAY"/>
    <s v="LYNWOOD"/>
    <n v="90262"/>
    <s v="ELEANOR RAMIREZ"/>
    <n v="384"/>
    <n v="384"/>
    <n v="384"/>
    <x v="828"/>
    <n v="452"/>
    <n v="1193"/>
    <n v="1895"/>
    <n v="2"/>
    <n v="0"/>
    <n v="59"/>
    <n v="343"/>
    <n v="39"/>
    <n v="73"/>
    <n v="4642"/>
    <n v="0"/>
    <x v="3099"/>
    <x v="2232"/>
    <x v="2366"/>
    <n v="7782"/>
    <x v="60"/>
    <n v="0"/>
    <n v="941"/>
    <n v="1490"/>
    <n v="41"/>
    <n v="250"/>
    <n v="23663"/>
    <n v="0"/>
    <n v="2148"/>
    <n v="2846"/>
    <n v="4296"/>
    <n v="14527"/>
    <n v="97"/>
    <n v="0"/>
    <n v="754"/>
    <n v="3541"/>
    <n v="1018"/>
    <n v="878"/>
    <n v="30105"/>
    <n v="61499700"/>
    <n v="55436635"/>
    <n v="53364765"/>
    <n v="105580734"/>
    <n v="249864"/>
    <n v="0"/>
    <n v="11306048"/>
    <n v="26333193"/>
    <n v="2727866"/>
    <n v="3083852"/>
    <n v="319582657"/>
    <n v="7211191"/>
    <n v="20584096"/>
    <n v="14476870"/>
    <n v="59333250"/>
    <n v="673248"/>
    <n v="0"/>
    <n v="2227467"/>
    <n v="16828779"/>
    <n v="6497396"/>
    <n v="7345306"/>
    <n v="135177603"/>
    <x v="3580"/>
    <n v="57688750"/>
    <n v="66720584"/>
    <n v="47283415"/>
    <n v="79092455"/>
    <n v="-9827978"/>
    <n v="570768"/>
    <n v="0"/>
    <n v="11320805"/>
    <n v="32494827"/>
    <x v="0"/>
    <x v="2953"/>
    <n v="0"/>
    <n v="0"/>
    <n v="0"/>
    <n v="9763003"/>
    <n v="305657861"/>
    <n v="25155266"/>
    <n v="7537967"/>
    <n v="0"/>
    <n v="912608"/>
    <n v="33605841"/>
    <n v="10868520"/>
    <n v="34166108"/>
    <n v="30386197"/>
    <n v="92731900"/>
    <n v="352345"/>
    <n v="0"/>
    <n v="2161207"/>
    <n v="11415497"/>
    <n v="0"/>
    <n v="626466"/>
    <n v="182708240"/>
    <n v="537284"/>
    <n v="135861194"/>
    <n v="0"/>
    <n v="118789"/>
    <n v="0"/>
    <n v="0"/>
    <n v="0"/>
    <n v="0"/>
    <n v="525688"/>
    <n v="86028855"/>
    <n v="0"/>
    <n v="0"/>
    <n v="0"/>
    <n v="0"/>
    <n v="0"/>
    <n v="0"/>
    <n v="0"/>
    <n v="0"/>
    <n v="0"/>
    <n v="0"/>
    <n v="0"/>
    <n v="0"/>
    <n v="0"/>
  </r>
  <r>
    <n v="106380960"/>
    <x v="216"/>
    <x v="3"/>
    <x v="10"/>
    <d v="2019-01-04T00:00:00"/>
    <s v="06/30/2019"/>
    <s v="Open"/>
    <x v="12"/>
    <m/>
    <n v="423"/>
    <x v="2"/>
    <x v="0"/>
    <s v=""/>
    <s v="415-353-6000"/>
    <s v="900 HYDE STREET"/>
    <s v="SAN FRANCISCO"/>
    <n v="94109"/>
    <s v="TODD STRUMWASSER, MD"/>
    <n v="288"/>
    <n v="170"/>
    <n v="88"/>
    <x v="502"/>
    <n v="100"/>
    <n v="221"/>
    <n v="179"/>
    <n v="0"/>
    <n v="0"/>
    <n v="60"/>
    <n v="173"/>
    <n v="9"/>
    <n v="91"/>
    <n v="1173"/>
    <n v="0"/>
    <x v="3100"/>
    <x v="954"/>
    <x v="2367"/>
    <n v="1016"/>
    <x v="0"/>
    <n v="0"/>
    <n v="323"/>
    <n v="968"/>
    <n v="25"/>
    <n v="239"/>
    <n v="7285"/>
    <n v="0"/>
    <n v="4865"/>
    <n v="1412"/>
    <n v="899"/>
    <n v="3531"/>
    <n v="0"/>
    <n v="0"/>
    <n v="983"/>
    <n v="10252"/>
    <n v="721"/>
    <n v="1866"/>
    <n v="24529"/>
    <n v="46242680"/>
    <n v="10888030"/>
    <n v="18640762"/>
    <n v="25458939"/>
    <n v="0"/>
    <n v="0"/>
    <n v="6060549"/>
    <n v="32325690"/>
    <n v="1012209"/>
    <n v="8808106"/>
    <n v="149436965"/>
    <n v="15483472"/>
    <n v="4551106"/>
    <n v="2790438"/>
    <n v="11419849"/>
    <n v="0"/>
    <n v="0"/>
    <n v="3569535"/>
    <n v="33123637"/>
    <n v="2333981"/>
    <n v="6122178"/>
    <n v="79394196"/>
    <x v="3581"/>
    <n v="48314848"/>
    <n v="12010324"/>
    <n v="11679103"/>
    <n v="32887417"/>
    <n v="0"/>
    <n v="0"/>
    <n v="0"/>
    <n v="3940991"/>
    <n v="33120886"/>
    <x v="0"/>
    <x v="2954"/>
    <n v="0"/>
    <n v="0"/>
    <n v="0"/>
    <n v="19815807"/>
    <n v="171292873"/>
    <n v="0"/>
    <n v="0"/>
    <n v="0"/>
    <n v="0"/>
    <n v="0"/>
    <n v="9606809"/>
    <n v="2924966"/>
    <n v="6503428"/>
    <n v="3574144"/>
    <n v="0"/>
    <n v="0"/>
    <n v="2886334"/>
    <n v="30452330"/>
    <n v="0"/>
    <n v="1590277"/>
    <n v="57538288"/>
    <n v="2596988"/>
    <n v="58045995"/>
    <n v="0"/>
    <n v="-349936"/>
    <n v="0"/>
    <n v="0"/>
    <n v="0"/>
    <n v="0"/>
    <n v="2467710"/>
    <n v="80986376"/>
    <n v="0"/>
    <n v="0"/>
    <n v="0"/>
    <n v="0"/>
    <n v="0"/>
    <n v="0"/>
    <n v="0"/>
    <n v="0"/>
    <n v="0"/>
    <n v="0"/>
    <n v="0"/>
    <n v="0"/>
    <n v="0"/>
  </r>
  <r>
    <n v="106301248"/>
    <x v="368"/>
    <x v="3"/>
    <x v="10"/>
    <d v="2019-01-04T00:00:00"/>
    <s v="06/30/2019"/>
    <s v="Open"/>
    <x v="9"/>
    <m/>
    <n v="1013"/>
    <x v="1"/>
    <x v="0"/>
    <s v=""/>
    <s v="562-598-1311"/>
    <s v="3751 KATELLA AVENUE"/>
    <s v="LOS ALAMITOS"/>
    <n v="90720"/>
    <s v="KENT CLAYTON"/>
    <n v="163"/>
    <n v="163"/>
    <n v="116"/>
    <x v="701"/>
    <n v="681"/>
    <n v="51"/>
    <n v="109"/>
    <n v="0"/>
    <n v="0"/>
    <n v="28"/>
    <n v="418"/>
    <n v="9"/>
    <n v="6"/>
    <n v="2006"/>
    <n v="0"/>
    <x v="3101"/>
    <x v="1522"/>
    <x v="462"/>
    <n v="739"/>
    <x v="0"/>
    <n v="0"/>
    <n v="52"/>
    <n v="1840"/>
    <n v="36"/>
    <n v="15"/>
    <n v="10478"/>
    <n v="0"/>
    <n v="5452"/>
    <n v="5135"/>
    <n v="343"/>
    <n v="1904"/>
    <n v="0"/>
    <n v="0"/>
    <n v="437"/>
    <n v="7676"/>
    <n v="7"/>
    <n v="507"/>
    <n v="21461"/>
    <n v="94977826"/>
    <n v="100476811"/>
    <n v="12699408"/>
    <n v="18947221"/>
    <n v="0"/>
    <n v="0"/>
    <n v="2469016"/>
    <n v="58973634"/>
    <n v="878076"/>
    <n v="304531"/>
    <n v="289726523"/>
    <n v="38052643"/>
    <n v="45724188"/>
    <n v="2282642"/>
    <n v="15356432"/>
    <n v="0"/>
    <n v="0"/>
    <n v="3669464"/>
    <n v="56331209"/>
    <n v="111365"/>
    <n v="2973405"/>
    <n v="164501348"/>
    <x v="3582"/>
    <n v="121102719"/>
    <n v="134526790"/>
    <n v="12806813"/>
    <n v="29537662"/>
    <n v="0"/>
    <n v="0"/>
    <n v="0"/>
    <n v="4912031"/>
    <n v="88227317"/>
    <x v="0"/>
    <x v="2955"/>
    <n v="0"/>
    <n v="0"/>
    <n v="0"/>
    <n v="2696813"/>
    <n v="397898067"/>
    <n v="0"/>
    <n v="0"/>
    <n v="0"/>
    <n v="0"/>
    <n v="0"/>
    <n v="11927750"/>
    <n v="11674209"/>
    <n v="2175237"/>
    <n v="4765991"/>
    <n v="0"/>
    <n v="0"/>
    <n v="1063942"/>
    <n v="24722675"/>
    <n v="0"/>
    <n v="0"/>
    <n v="56329804"/>
    <n v="590760"/>
    <n v="53004142"/>
    <n v="0"/>
    <n v="232759"/>
    <n v="0"/>
    <n v="0"/>
    <n v="0"/>
    <n v="0"/>
    <n v="713033"/>
    <n v="70774977"/>
    <n v="0"/>
    <n v="0"/>
    <n v="0"/>
    <n v="0"/>
    <n v="0"/>
    <n v="0"/>
    <n v="0"/>
    <n v="0"/>
    <n v="0"/>
    <n v="0"/>
    <n v="2736040"/>
    <n v="1532685"/>
    <n v="2973084"/>
  </r>
  <r>
    <n v="106270744"/>
    <x v="248"/>
    <x v="3"/>
    <x v="10"/>
    <d v="2019-01-04T00:00:00"/>
    <s v="06/30/2019"/>
    <s v="Open"/>
    <x v="23"/>
    <m/>
    <n v="707"/>
    <x v="2"/>
    <x v="0"/>
    <s v=""/>
    <s v="831-624-5311"/>
    <s v="23625 W. R. HOLMAN HIGHWAY"/>
    <s v="MONTEREY"/>
    <n v="93940"/>
    <s v="STEVEN PACKER"/>
    <n v="286"/>
    <n v="248"/>
    <n v="248"/>
    <x v="1440"/>
    <n v="191"/>
    <n v="560"/>
    <n v="0"/>
    <n v="0"/>
    <n v="0"/>
    <n v="280"/>
    <n v="734"/>
    <n v="0"/>
    <n v="68"/>
    <n v="3620"/>
    <n v="0"/>
    <x v="3102"/>
    <x v="2233"/>
    <x v="2368"/>
    <n v="0"/>
    <x v="0"/>
    <n v="0"/>
    <n v="1147"/>
    <n v="2842"/>
    <n v="0"/>
    <n v="262"/>
    <n v="17780"/>
    <n v="0"/>
    <n v="54503"/>
    <n v="6096"/>
    <n v="10320"/>
    <n v="0"/>
    <n v="0"/>
    <n v="0"/>
    <n v="13574"/>
    <n v="30806"/>
    <n v="0"/>
    <n v="1919"/>
    <n v="117218"/>
    <n v="188581060"/>
    <n v="18777874"/>
    <n v="45134951"/>
    <n v="0"/>
    <n v="0"/>
    <n v="0"/>
    <n v="14102237"/>
    <n v="63415312"/>
    <n v="0"/>
    <n v="5393328"/>
    <n v="335404762"/>
    <n v="83122677"/>
    <n v="8648974"/>
    <n v="29048056"/>
    <n v="0"/>
    <n v="0"/>
    <n v="0"/>
    <n v="10581297"/>
    <n v="48429449"/>
    <n v="0"/>
    <n v="4882182"/>
    <n v="184712635"/>
    <x v="3583"/>
    <n v="224037243"/>
    <n v="23866264"/>
    <n v="69691067"/>
    <n v="0"/>
    <n v="0"/>
    <n v="0"/>
    <n v="0"/>
    <n v="15144814"/>
    <n v="18920479"/>
    <x v="0"/>
    <x v="2956"/>
    <n v="0"/>
    <n v="0"/>
    <n v="0"/>
    <n v="4157780"/>
    <n v="361647397"/>
    <n v="-1601328"/>
    <n v="0"/>
    <n v="0"/>
    <n v="0"/>
    <n v="-1601328"/>
    <n v="47636792"/>
    <n v="1959256"/>
    <n v="1942689"/>
    <n v="0"/>
    <n v="0"/>
    <n v="0"/>
    <n v="8915053"/>
    <n v="89086541"/>
    <n v="0"/>
    <n v="7328341"/>
    <n v="156868672"/>
    <n v="4011354"/>
    <n v="141104199"/>
    <n v="0"/>
    <n v="986501"/>
    <n v="0"/>
    <n v="0"/>
    <n v="0"/>
    <n v="141104199"/>
    <n v="2455196"/>
    <n v="296751490"/>
    <n v="0"/>
    <n v="0"/>
    <n v="0"/>
    <n v="0"/>
    <n v="0"/>
    <n v="0"/>
    <n v="0"/>
    <n v="0"/>
    <n v="0"/>
    <n v="0"/>
    <n v="0"/>
    <n v="0"/>
    <n v="0"/>
  </r>
  <r>
    <n v="106560473"/>
    <x v="249"/>
    <x v="3"/>
    <x v="10"/>
    <d v="2019-01-04T00:00:00"/>
    <s v="06/30/2019"/>
    <s v="Open"/>
    <x v="33"/>
    <m/>
    <n v="809"/>
    <x v="2"/>
    <x v="0"/>
    <s v=""/>
    <s v="805-652-5001"/>
    <s v="147 N. BRENT STREET"/>
    <s v="VENTURA"/>
    <n v="93003"/>
    <s v="GARY WILDE"/>
    <n v="250"/>
    <n v="250"/>
    <n v="150"/>
    <x v="1285"/>
    <n v="644"/>
    <n v="156"/>
    <n v="537"/>
    <n v="0"/>
    <n v="0"/>
    <n v="68"/>
    <n v="1064"/>
    <n v="12"/>
    <n v="13"/>
    <n v="3267"/>
    <n v="0"/>
    <x v="3103"/>
    <x v="2234"/>
    <x v="849"/>
    <n v="2407"/>
    <x v="0"/>
    <n v="0"/>
    <n v="210"/>
    <n v="3826"/>
    <n v="26"/>
    <n v="40"/>
    <n v="13636"/>
    <n v="0"/>
    <n v="22732"/>
    <n v="8007"/>
    <n v="6701"/>
    <n v="33230"/>
    <n v="0"/>
    <n v="0"/>
    <n v="7488"/>
    <n v="36309"/>
    <n v="255"/>
    <n v="1358"/>
    <n v="116080"/>
    <n v="53228977"/>
    <n v="43683961"/>
    <n v="7860313"/>
    <n v="28855763"/>
    <n v="0"/>
    <n v="0"/>
    <n v="2571385"/>
    <n v="52317354"/>
    <n v="424398"/>
    <n v="1798471"/>
    <n v="190740622"/>
    <n v="47402221"/>
    <n v="36727308"/>
    <n v="4803809"/>
    <n v="38301963"/>
    <n v="0"/>
    <n v="0"/>
    <n v="7277656"/>
    <n v="77369042"/>
    <n v="638837"/>
    <n v="1423700"/>
    <n v="213944536"/>
    <x v="8"/>
    <n v="80533141"/>
    <n v="63873105"/>
    <n v="-637713"/>
    <n v="59709726"/>
    <n v="0"/>
    <n v="0"/>
    <n v="0"/>
    <n v="3267953"/>
    <n v="79666811"/>
    <x v="0"/>
    <x v="2957"/>
    <n v="0"/>
    <n v="0"/>
    <n v="0"/>
    <n v="1810153"/>
    <n v="289375336"/>
    <n v="0"/>
    <n v="1146910"/>
    <n v="0"/>
    <n v="0"/>
    <n v="1146910"/>
    <n v="20007045"/>
    <n v="16465233"/>
    <n v="13289934"/>
    <n v="8534665"/>
    <n v="0"/>
    <n v="0"/>
    <n v="6573040"/>
    <n v="49901689"/>
    <n v="0"/>
    <n v="1685126"/>
    <n v="116456732"/>
    <n v="165327"/>
    <n v="125191700"/>
    <n v="0"/>
    <n v="3385745"/>
    <n v="0"/>
    <n v="0"/>
    <n v="0"/>
    <n v="0"/>
    <n v="4810129"/>
    <n v="540364499"/>
    <n v="0"/>
    <n v="0"/>
    <n v="0"/>
    <n v="0"/>
    <n v="0"/>
    <n v="0"/>
    <n v="0"/>
    <n v="0"/>
    <n v="0"/>
    <n v="0"/>
    <n v="0"/>
    <n v="0"/>
    <n v="0"/>
  </r>
  <r>
    <n v="106100717"/>
    <x v="244"/>
    <x v="3"/>
    <x v="10"/>
    <d v="2019-01-04T00:00:00"/>
    <s v="06/30/2019"/>
    <s v="Open"/>
    <x v="18"/>
    <m/>
    <n v="605"/>
    <x v="2"/>
    <x v="0"/>
    <s v="Teaching"/>
    <s v="559-459-6000"/>
    <s v="2823 FRESNO STREET"/>
    <s v="FRESNO"/>
    <n v="93721"/>
    <s v="TIM A JOSLIN"/>
    <n v="921"/>
    <n v="921"/>
    <n v="760"/>
    <x v="1201"/>
    <n v="795"/>
    <n v="1851"/>
    <n v="3251"/>
    <n v="0"/>
    <n v="0"/>
    <n v="113"/>
    <n v="1435"/>
    <n v="174"/>
    <n v="0"/>
    <n v="9934"/>
    <n v="84"/>
    <x v="3104"/>
    <x v="2235"/>
    <x v="2369"/>
    <n v="16819"/>
    <x v="0"/>
    <n v="0"/>
    <n v="666"/>
    <n v="8440"/>
    <n v="251"/>
    <n v="0"/>
    <n v="69061"/>
    <n v="9103"/>
    <n v="20858"/>
    <n v="10622"/>
    <n v="8786"/>
    <n v="45561"/>
    <n v="0"/>
    <n v="0"/>
    <n v="869"/>
    <n v="14112"/>
    <n v="7432"/>
    <n v="0"/>
    <n v="108240"/>
    <n v="249699247"/>
    <n v="77439715"/>
    <n v="185159100"/>
    <n v="224412736"/>
    <n v="0"/>
    <n v="0"/>
    <n v="14183733"/>
    <n v="145814295"/>
    <n v="2537669"/>
    <n v="0"/>
    <n v="899246495"/>
    <n v="115555899"/>
    <n v="36074670"/>
    <n v="22831509"/>
    <n v="120154273"/>
    <n v="0"/>
    <n v="0"/>
    <n v="3683706"/>
    <n v="83469571"/>
    <n v="8165431"/>
    <n v="0"/>
    <n v="389935059"/>
    <x v="3584"/>
    <n v="273438623"/>
    <n v="100881860"/>
    <n v="128535319"/>
    <n v="302458170"/>
    <n v="-15233597"/>
    <n v="0"/>
    <n v="0"/>
    <n v="8610193"/>
    <n v="142722976"/>
    <x v="0"/>
    <x v="2958"/>
    <n v="0"/>
    <n v="0"/>
    <n v="0"/>
    <n v="0"/>
    <n v="960851946"/>
    <n v="7873206"/>
    <n v="0"/>
    <n v="0"/>
    <n v="129983"/>
    <n v="8003189"/>
    <n v="90616849"/>
    <n v="20132895"/>
    <n v="94688887"/>
    <n v="42108839"/>
    <n v="0"/>
    <n v="0"/>
    <n v="8694351"/>
    <n v="79467518"/>
    <n v="623458"/>
    <n v="0"/>
    <n v="336332797"/>
    <n v="9398861"/>
    <n v="312374542"/>
    <n v="29103820"/>
    <n v="10938161"/>
    <n v="0"/>
    <n v="0"/>
    <n v="0"/>
    <n v="0"/>
    <n v="15512248"/>
    <n v="419739779"/>
    <n v="0"/>
    <n v="0"/>
    <n v="0"/>
    <n v="0"/>
    <n v="0"/>
    <n v="0"/>
    <n v="0"/>
    <n v="0"/>
    <n v="0"/>
    <n v="0"/>
    <n v="0"/>
    <n v="0"/>
    <n v="0"/>
  </r>
  <r>
    <n v="106060870"/>
    <x v="530"/>
    <x v="3"/>
    <x v="10"/>
    <d v="2019-01-04T00:00:00"/>
    <s v="06/30/2019"/>
    <s v="Open"/>
    <x v="55"/>
    <m/>
    <n v="225"/>
    <x v="2"/>
    <x v="0"/>
    <s v="Rural"/>
    <s v="530-458-5821"/>
    <s v="199 E WEBSTER STREET"/>
    <s v="COLUSA"/>
    <n v="95932"/>
    <s v="MARIA ZAMORA"/>
    <n v="48"/>
    <n v="48"/>
    <n v="48"/>
    <x v="710"/>
    <n v="0"/>
    <n v="35"/>
    <n v="0"/>
    <n v="0"/>
    <n v="0"/>
    <n v="28"/>
    <n v="0"/>
    <n v="0"/>
    <n v="9"/>
    <n v="199"/>
    <n v="0"/>
    <x v="1808"/>
    <x v="6"/>
    <x v="379"/>
    <n v="0"/>
    <x v="0"/>
    <n v="0"/>
    <n v="239"/>
    <n v="0"/>
    <n v="0"/>
    <n v="48"/>
    <n v="1197"/>
    <n v="0"/>
    <n v="4235"/>
    <n v="0"/>
    <n v="4358"/>
    <n v="0"/>
    <n v="0"/>
    <n v="0"/>
    <n v="2125"/>
    <n v="0"/>
    <n v="0"/>
    <n v="695"/>
    <n v="11413"/>
    <n v="1931941"/>
    <n v="0"/>
    <n v="1868476"/>
    <n v="0"/>
    <n v="0"/>
    <n v="0"/>
    <n v="954270"/>
    <n v="0"/>
    <n v="0"/>
    <n v="119974"/>
    <n v="4874661"/>
    <n v="3972694"/>
    <n v="0"/>
    <n v="2928564"/>
    <n v="0"/>
    <n v="0"/>
    <n v="0"/>
    <n v="1163074"/>
    <n v="0"/>
    <n v="0"/>
    <n v="669966"/>
    <n v="8734298"/>
    <x v="3585"/>
    <n v="3870630"/>
    <n v="0"/>
    <n v="3522989"/>
    <n v="0"/>
    <n v="0"/>
    <n v="0"/>
    <n v="0"/>
    <n v="1311162"/>
    <n v="0"/>
    <x v="0"/>
    <x v="7"/>
    <n v="0"/>
    <n v="0"/>
    <n v="0"/>
    <n v="0"/>
    <n v="9329781"/>
    <n v="0"/>
    <n v="0"/>
    <n v="0"/>
    <n v="0"/>
    <n v="0"/>
    <n v="2034005"/>
    <n v="0"/>
    <n v="1274050"/>
    <n v="0"/>
    <n v="0"/>
    <n v="0"/>
    <n v="806182"/>
    <n v="0"/>
    <n v="0"/>
    <n v="164941"/>
    <n v="4279178"/>
    <n v="16677"/>
    <n v="4920163"/>
    <n v="0"/>
    <n v="0"/>
    <n v="0"/>
    <n v="0"/>
    <n v="0"/>
    <n v="0"/>
    <n v="33695"/>
    <n v="1471618"/>
    <n v="0"/>
    <n v="0"/>
    <n v="0"/>
    <n v="0"/>
    <n v="0"/>
    <n v="0"/>
    <n v="0"/>
    <n v="0"/>
    <n v="0"/>
    <n v="0"/>
    <n v="0"/>
    <n v="0"/>
    <n v="0"/>
  </r>
  <r>
    <n v="106190197"/>
    <x v="239"/>
    <x v="3"/>
    <x v="10"/>
    <d v="2019-01-04T00:00:00"/>
    <s v="06/30/2019"/>
    <s v="Open"/>
    <x v="0"/>
    <m/>
    <n v="923"/>
    <x v="1"/>
    <x v="0"/>
    <s v=""/>
    <s v="310-532-4200"/>
    <s v="2623 EAST SLAUSON AVENUE"/>
    <s v="HUNTINGTON PARK"/>
    <n v="90255"/>
    <s v="ARACELI LONERGAN"/>
    <n v="81"/>
    <n v="81"/>
    <n v="81"/>
    <x v="230"/>
    <n v="115"/>
    <n v="211"/>
    <n v="285"/>
    <n v="0"/>
    <n v="0"/>
    <n v="16"/>
    <n v="22"/>
    <n v="0"/>
    <n v="0"/>
    <n v="827"/>
    <n v="0"/>
    <x v="3105"/>
    <x v="545"/>
    <x v="2370"/>
    <n v="1119"/>
    <x v="0"/>
    <n v="0"/>
    <n v="70"/>
    <n v="60"/>
    <n v="0"/>
    <n v="0"/>
    <n v="3524"/>
    <n v="0"/>
    <n v="503"/>
    <n v="532"/>
    <n v="2834"/>
    <n v="5140"/>
    <n v="0"/>
    <n v="0"/>
    <n v="259"/>
    <n v="288"/>
    <n v="68"/>
    <n v="940"/>
    <n v="10564"/>
    <n v="13644522"/>
    <n v="10320865"/>
    <n v="12771143"/>
    <n v="16745472"/>
    <n v="0"/>
    <n v="0"/>
    <n v="1251047"/>
    <n v="1328260"/>
    <n v="0"/>
    <n v="0"/>
    <n v="56061309"/>
    <n v="3257374"/>
    <n v="3524231"/>
    <n v="12642126"/>
    <n v="20161832"/>
    <n v="0"/>
    <n v="0"/>
    <n v="1699188"/>
    <n v="1680057"/>
    <n v="510640"/>
    <n v="2317544"/>
    <n v="45792992"/>
    <x v="3586"/>
    <n v="14381669"/>
    <n v="12451686"/>
    <n v="23558646"/>
    <n v="34568601"/>
    <n v="-896220"/>
    <n v="0"/>
    <n v="0"/>
    <n v="2090350"/>
    <n v="2390662"/>
    <x v="0"/>
    <x v="2959"/>
    <n v="0"/>
    <n v="0"/>
    <n v="0"/>
    <n v="324692"/>
    <n v="91051439"/>
    <n v="0"/>
    <n v="0"/>
    <n v="0"/>
    <n v="0"/>
    <n v="0"/>
    <n v="2520227"/>
    <n v="1393409"/>
    <n v="2750843"/>
    <n v="2338703"/>
    <n v="0"/>
    <n v="0"/>
    <n v="859886"/>
    <n v="617655"/>
    <n v="0"/>
    <n v="322139"/>
    <n v="10802862"/>
    <n v="0"/>
    <n v="11397220"/>
    <n v="0"/>
    <n v="0"/>
    <n v="0"/>
    <n v="0"/>
    <n v="0"/>
    <n v="0"/>
    <n v="403551"/>
    <n v="2583703"/>
    <n v="0"/>
    <n v="0"/>
    <n v="0"/>
    <n v="0"/>
    <n v="0"/>
    <n v="0"/>
    <n v="0"/>
    <n v="0"/>
    <n v="0"/>
    <n v="0"/>
    <n v="0"/>
    <n v="0"/>
    <n v="0"/>
  </r>
  <r>
    <n v="106361323"/>
    <x v="247"/>
    <x v="3"/>
    <x v="10"/>
    <d v="2019-01-04T00:00:00"/>
    <s v="06/30/2019"/>
    <s v="Open"/>
    <x v="5"/>
    <m/>
    <n v="1209"/>
    <x v="2"/>
    <x v="0"/>
    <s v=""/>
    <s v="909-887-6333"/>
    <s v="1805 MEDICAL CENTER DRIVE"/>
    <s v="SAN BERNARDINO"/>
    <n v="92411"/>
    <s v="JUNE COLLISON"/>
    <n v="347"/>
    <n v="347"/>
    <n v="270"/>
    <x v="39"/>
    <n v="317"/>
    <n v="1466"/>
    <n v="963"/>
    <n v="0"/>
    <n v="0"/>
    <n v="19"/>
    <n v="157"/>
    <n v="2"/>
    <n v="91"/>
    <n v="3319"/>
    <n v="0"/>
    <x v="789"/>
    <x v="2236"/>
    <x v="2371"/>
    <n v="6045"/>
    <x v="0"/>
    <n v="0"/>
    <n v="42"/>
    <n v="551"/>
    <n v="8"/>
    <n v="1778"/>
    <n v="22557"/>
    <n v="0"/>
    <n v="2181"/>
    <n v="3098"/>
    <n v="6257"/>
    <n v="22685"/>
    <n v="0"/>
    <n v="0"/>
    <n v="523"/>
    <n v="2474"/>
    <n v="463"/>
    <n v="2106"/>
    <n v="39787"/>
    <n v="18171225"/>
    <n v="22957345"/>
    <n v="91680781"/>
    <n v="60572194"/>
    <n v="0"/>
    <n v="0"/>
    <n v="651107"/>
    <n v="7488305"/>
    <n v="389187"/>
    <n v="14169868"/>
    <n v="216080012"/>
    <n v="4716581"/>
    <n v="7567352"/>
    <n v="12162582"/>
    <n v="45424507"/>
    <n v="0"/>
    <n v="0"/>
    <n v="1238771"/>
    <n v="6780625"/>
    <n v="1086982"/>
    <n v="1338858"/>
    <n v="80316258"/>
    <x v="3587"/>
    <n v="19183014"/>
    <n v="23946811"/>
    <n v="76717639"/>
    <n v="82261315"/>
    <n v="-4305112"/>
    <n v="0"/>
    <n v="0"/>
    <n v="1180522"/>
    <n v="7947841"/>
    <x v="0"/>
    <x v="2960"/>
    <n v="0"/>
    <n v="0"/>
    <n v="0"/>
    <n v="14983758"/>
    <n v="227026386"/>
    <n v="0"/>
    <n v="0"/>
    <n v="0"/>
    <n v="0"/>
    <n v="0"/>
    <n v="3519019"/>
    <n v="6205818"/>
    <n v="27411455"/>
    <n v="25191583"/>
    <n v="0"/>
    <n v="0"/>
    <n v="544549"/>
    <n v="5713273"/>
    <n v="0"/>
    <n v="784187"/>
    <n v="69369884"/>
    <n v="469930"/>
    <n v="69759232"/>
    <n v="0"/>
    <n v="71476"/>
    <n v="0"/>
    <n v="0"/>
    <n v="0"/>
    <n v="0"/>
    <n v="842372"/>
    <n v="37361084"/>
    <n v="0"/>
    <n v="0"/>
    <n v="0"/>
    <n v="0"/>
    <n v="0"/>
    <n v="0"/>
    <n v="0"/>
    <n v="0"/>
    <n v="0"/>
    <n v="0"/>
    <n v="0"/>
    <n v="0"/>
    <n v="0"/>
  </r>
  <r>
    <n v="106070924"/>
    <x v="245"/>
    <x v="3"/>
    <x v="10"/>
    <d v="2019-01-04T00:00:00"/>
    <s v="06/30/2019"/>
    <s v="Open"/>
    <x v="17"/>
    <m/>
    <n v="411"/>
    <x v="7"/>
    <x v="0"/>
    <s v=""/>
    <s v="925-370-5000"/>
    <s v="2500 ALHAMBRA AVENUE"/>
    <s v="MARTINEZ"/>
    <n v="94553"/>
    <s v="PATRICK GODLEY"/>
    <n v="167"/>
    <n v="167"/>
    <n v="125"/>
    <x v="80"/>
    <n v="1"/>
    <n v="454"/>
    <n v="680"/>
    <n v="34"/>
    <n v="0"/>
    <n v="116"/>
    <n v="30"/>
    <n v="0"/>
    <n v="1"/>
    <n v="1650"/>
    <n v="0"/>
    <x v="3106"/>
    <x v="1073"/>
    <x v="2372"/>
    <n v="3691"/>
    <x v="419"/>
    <n v="0"/>
    <n v="1046"/>
    <n v="120"/>
    <n v="0"/>
    <n v="3"/>
    <n v="11325"/>
    <n v="0"/>
    <n v="23348"/>
    <n v="98"/>
    <n v="25579"/>
    <n v="77041"/>
    <n v="3345"/>
    <n v="0"/>
    <n v="4354"/>
    <n v="7882"/>
    <n v="0"/>
    <n v="57"/>
    <n v="141704"/>
    <n v="25773666"/>
    <n v="451581"/>
    <n v="20754936"/>
    <n v="32799854"/>
    <n v="777386"/>
    <n v="0"/>
    <n v="6788669"/>
    <n v="1009935"/>
    <n v="0"/>
    <n v="238256"/>
    <n v="88594283"/>
    <n v="22033701"/>
    <n v="53726"/>
    <n v="15724319"/>
    <n v="56110717"/>
    <n v="4020392"/>
    <n v="0"/>
    <n v="3888190"/>
    <n v="6761081"/>
    <n v="0"/>
    <n v="86838"/>
    <n v="108678964"/>
    <x v="3588"/>
    <n v="33176255"/>
    <n v="33215"/>
    <n v="6101862"/>
    <n v="34891980"/>
    <n v="-16933943"/>
    <n v="3408389"/>
    <n v="0"/>
    <n v="6138583"/>
    <n v="3765727"/>
    <x v="0"/>
    <x v="7"/>
    <n v="0"/>
    <n v="0"/>
    <n v="0"/>
    <n v="0"/>
    <n v="70613935"/>
    <n v="0"/>
    <n v="0"/>
    <n v="0"/>
    <n v="0"/>
    <n v="0"/>
    <n v="14631115"/>
    <n v="472090"/>
    <n v="47311336"/>
    <n v="54018593"/>
    <n v="1389386"/>
    <n v="0"/>
    <n v="4538274"/>
    <n v="4005290"/>
    <n v="0"/>
    <n v="293228"/>
    <n v="126659312"/>
    <n v="20444434"/>
    <n v="157397442"/>
    <n v="19368072"/>
    <n v="8587909"/>
    <n v="0"/>
    <n v="0"/>
    <n v="0"/>
    <n v="0"/>
    <n v="1480049"/>
    <n v="148354947"/>
    <n v="0"/>
    <n v="0"/>
    <n v="0"/>
    <n v="0"/>
    <n v="0"/>
    <n v="0"/>
    <n v="0"/>
    <n v="0"/>
    <n v="0"/>
    <n v="0"/>
    <n v="0"/>
    <n v="0"/>
    <n v="0"/>
  </r>
  <r>
    <n v="106344188"/>
    <x v="512"/>
    <x v="3"/>
    <x v="10"/>
    <d v="2019-01-04T00:00:00"/>
    <s v="06/30/2019"/>
    <s v="Open"/>
    <x v="22"/>
    <m/>
    <n v="311"/>
    <x v="1"/>
    <x v="1"/>
    <s v=""/>
    <s v="209-478-5291"/>
    <s v="2600 STOCKTON BOULEVARD, SUITE B"/>
    <s v="SACRAMENTO"/>
    <n v="95817"/>
    <s v="LORI BLACKBURN"/>
    <n v="16"/>
    <n v="16"/>
    <n v="16"/>
    <x v="8"/>
    <n v="0"/>
    <n v="0"/>
    <n v="0"/>
    <n v="89"/>
    <n v="0"/>
    <n v="0"/>
    <n v="0"/>
    <n v="0"/>
    <n v="0"/>
    <n v="89"/>
    <n v="0"/>
    <x v="8"/>
    <x v="6"/>
    <x v="8"/>
    <n v="0"/>
    <x v="420"/>
    <n v="0"/>
    <n v="0"/>
    <n v="0"/>
    <n v="0"/>
    <n v="0"/>
    <n v="1451"/>
    <n v="0"/>
    <n v="0"/>
    <n v="0"/>
    <n v="0"/>
    <n v="0"/>
    <n v="0"/>
    <n v="0"/>
    <n v="0"/>
    <n v="0"/>
    <n v="0"/>
    <n v="0"/>
    <n v="0"/>
    <n v="0"/>
    <n v="0"/>
    <n v="0"/>
    <n v="0"/>
    <n v="1221930"/>
    <n v="0"/>
    <n v="0"/>
    <n v="0"/>
    <n v="0"/>
    <n v="0"/>
    <n v="1221930"/>
    <n v="0"/>
    <n v="0"/>
    <n v="0"/>
    <n v="0"/>
    <n v="0"/>
    <n v="0"/>
    <n v="0"/>
    <n v="0"/>
    <n v="0"/>
    <n v="0"/>
    <n v="0"/>
    <x v="8"/>
    <n v="0"/>
    <n v="0"/>
    <n v="0"/>
    <n v="0"/>
    <n v="0"/>
    <n v="0"/>
    <n v="0"/>
    <n v="0"/>
    <n v="0"/>
    <x v="0"/>
    <x v="7"/>
    <n v="0"/>
    <n v="0"/>
    <n v="0"/>
    <n v="0"/>
    <n v="0"/>
    <n v="0"/>
    <n v="0"/>
    <n v="0"/>
    <n v="0"/>
    <n v="0"/>
    <n v="0"/>
    <n v="0"/>
    <n v="0"/>
    <n v="0"/>
    <n v="1221930"/>
    <n v="0"/>
    <n v="0"/>
    <n v="0"/>
    <n v="0"/>
    <n v="0"/>
    <n v="1221930"/>
    <n v="4901"/>
    <n v="1029914"/>
    <n v="146575"/>
    <n v="0"/>
    <n v="0"/>
    <n v="0"/>
    <n v="0"/>
    <n v="0"/>
    <n v="0"/>
    <n v="114063"/>
    <n v="0"/>
    <n v="0"/>
    <n v="0"/>
    <n v="0"/>
    <n v="0"/>
    <n v="0"/>
    <n v="0"/>
    <n v="0"/>
    <n v="0"/>
    <n v="0"/>
    <n v="0"/>
    <n v="0"/>
    <n v="0"/>
  </r>
  <r>
    <n v="106434220"/>
    <x v="511"/>
    <x v="3"/>
    <x v="10"/>
    <d v="2019-01-04T00:00:00"/>
    <s v="06/30/2019"/>
    <s v="Open"/>
    <x v="7"/>
    <m/>
    <n v="431"/>
    <x v="1"/>
    <x v="1"/>
    <s v=""/>
    <s v="209-478-5291"/>
    <s v="1425 FRUITDALE AVENUE"/>
    <s v="SAN JOSE"/>
    <n v="95128"/>
    <s v="LORI BLACKBURN"/>
    <n v="16"/>
    <n v="16"/>
    <n v="16"/>
    <x v="8"/>
    <n v="0"/>
    <n v="0"/>
    <n v="0"/>
    <n v="71"/>
    <n v="0"/>
    <n v="0"/>
    <n v="0"/>
    <n v="0"/>
    <n v="0"/>
    <n v="71"/>
    <n v="0"/>
    <x v="8"/>
    <x v="6"/>
    <x v="8"/>
    <n v="0"/>
    <x v="421"/>
    <n v="0"/>
    <n v="0"/>
    <n v="0"/>
    <n v="0"/>
    <n v="0"/>
    <n v="759"/>
    <n v="0"/>
    <n v="0"/>
    <n v="0"/>
    <n v="0"/>
    <n v="0"/>
    <n v="0"/>
    <n v="0"/>
    <n v="0"/>
    <n v="0"/>
    <n v="0"/>
    <n v="0"/>
    <n v="0"/>
    <n v="0"/>
    <n v="0"/>
    <n v="0"/>
    <n v="0"/>
    <n v="750651"/>
    <n v="0"/>
    <n v="0"/>
    <n v="0"/>
    <n v="0"/>
    <n v="0"/>
    <n v="750651"/>
    <n v="0"/>
    <n v="0"/>
    <n v="0"/>
    <n v="0"/>
    <n v="0"/>
    <n v="0"/>
    <n v="0"/>
    <n v="0"/>
    <n v="0"/>
    <n v="0"/>
    <n v="0"/>
    <x v="8"/>
    <n v="0"/>
    <n v="0"/>
    <n v="0"/>
    <n v="0"/>
    <n v="0"/>
    <n v="0"/>
    <n v="0"/>
    <n v="0"/>
    <n v="0"/>
    <x v="0"/>
    <x v="7"/>
    <n v="0"/>
    <n v="0"/>
    <n v="0"/>
    <n v="0"/>
    <n v="0"/>
    <n v="0"/>
    <n v="0"/>
    <n v="0"/>
    <n v="0"/>
    <n v="0"/>
    <n v="0"/>
    <n v="0"/>
    <n v="0"/>
    <n v="0"/>
    <n v="750651"/>
    <n v="0"/>
    <n v="0"/>
    <n v="0"/>
    <n v="0"/>
    <n v="0"/>
    <n v="750651"/>
    <n v="696928"/>
    <n v="1145323"/>
    <n v="159804"/>
    <n v="0"/>
    <n v="0"/>
    <n v="0"/>
    <n v="0"/>
    <n v="0"/>
    <n v="0"/>
    <n v="439530"/>
    <n v="0"/>
    <n v="0"/>
    <n v="0"/>
    <n v="0"/>
    <n v="0"/>
    <n v="0"/>
    <n v="0"/>
    <n v="0"/>
    <n v="0"/>
    <n v="0"/>
    <n v="0"/>
    <n v="0"/>
    <n v="0"/>
  </r>
  <r>
    <n v="106484062"/>
    <x v="514"/>
    <x v="3"/>
    <x v="10"/>
    <d v="2019-01-04T00:00:00"/>
    <s v="06/30/2019"/>
    <s v="Open"/>
    <x v="36"/>
    <m/>
    <n v="408"/>
    <x v="1"/>
    <x v="1"/>
    <s v=""/>
    <s v="209-478-5291"/>
    <s v="2201 TUOLUMNE STREET"/>
    <s v="VALLEJO"/>
    <n v="94589"/>
    <s v="LORI BLACKBURN"/>
    <n v="16"/>
    <n v="16"/>
    <n v="16"/>
    <x v="8"/>
    <n v="0"/>
    <n v="0"/>
    <n v="0"/>
    <n v="141"/>
    <n v="0"/>
    <n v="0"/>
    <n v="0"/>
    <n v="0"/>
    <n v="0"/>
    <n v="141"/>
    <n v="0"/>
    <x v="8"/>
    <x v="6"/>
    <x v="8"/>
    <n v="0"/>
    <x v="422"/>
    <n v="0"/>
    <n v="0"/>
    <n v="0"/>
    <n v="0"/>
    <n v="0"/>
    <n v="1230"/>
    <n v="0"/>
    <n v="0"/>
    <n v="0"/>
    <n v="0"/>
    <n v="0"/>
    <n v="0"/>
    <n v="0"/>
    <n v="0"/>
    <n v="0"/>
    <n v="0"/>
    <n v="0"/>
    <n v="0"/>
    <n v="0"/>
    <n v="0"/>
    <n v="0"/>
    <n v="0"/>
    <n v="1095048"/>
    <n v="0"/>
    <n v="0"/>
    <n v="0"/>
    <n v="0"/>
    <n v="0"/>
    <n v="1095048"/>
    <n v="0"/>
    <n v="0"/>
    <n v="0"/>
    <n v="0"/>
    <n v="0"/>
    <n v="0"/>
    <n v="0"/>
    <n v="0"/>
    <n v="0"/>
    <n v="0"/>
    <n v="0"/>
    <x v="8"/>
    <n v="0"/>
    <n v="0"/>
    <n v="0"/>
    <n v="0"/>
    <n v="0"/>
    <n v="0"/>
    <n v="0"/>
    <n v="0"/>
    <n v="0"/>
    <x v="0"/>
    <x v="7"/>
    <n v="0"/>
    <n v="0"/>
    <n v="0"/>
    <n v="0"/>
    <n v="0"/>
    <n v="0"/>
    <n v="0"/>
    <n v="0"/>
    <n v="0"/>
    <n v="0"/>
    <n v="0"/>
    <n v="0"/>
    <n v="0"/>
    <n v="0"/>
    <n v="1095048"/>
    <n v="0"/>
    <n v="0"/>
    <n v="0"/>
    <n v="0"/>
    <n v="0"/>
    <n v="1095048"/>
    <n v="200735"/>
    <n v="1158136"/>
    <n v="191493"/>
    <n v="0"/>
    <n v="0"/>
    <n v="0"/>
    <n v="0"/>
    <n v="0"/>
    <n v="0"/>
    <n v="115913"/>
    <n v="0"/>
    <n v="0"/>
    <n v="0"/>
    <n v="0"/>
    <n v="0"/>
    <n v="0"/>
    <n v="0"/>
    <n v="0"/>
    <n v="0"/>
    <n v="0"/>
    <n v="0"/>
    <n v="0"/>
    <n v="0"/>
  </r>
  <r>
    <n v="106331152"/>
    <x v="246"/>
    <x v="3"/>
    <x v="10"/>
    <d v="2019-01-04T00:00:00"/>
    <s v="06/30/2019"/>
    <s v="Open"/>
    <x v="24"/>
    <m/>
    <n v="1111"/>
    <x v="2"/>
    <x v="0"/>
    <s v=""/>
    <s v="951-737-4343"/>
    <s v="800 SOUTH MAIN STREET"/>
    <s v="CORONA"/>
    <n v="92882"/>
    <s v="MARK UFFER"/>
    <n v="238"/>
    <n v="238"/>
    <n v="154"/>
    <x v="460"/>
    <n v="481"/>
    <n v="329"/>
    <n v="540"/>
    <n v="0"/>
    <n v="0"/>
    <n v="38"/>
    <n v="300"/>
    <n v="10"/>
    <n v="50"/>
    <n v="2411"/>
    <n v="0"/>
    <x v="1824"/>
    <x v="2237"/>
    <x v="2373"/>
    <n v="4130"/>
    <x v="0"/>
    <n v="0"/>
    <n v="210"/>
    <n v="1732"/>
    <n v="35"/>
    <n v="167"/>
    <n v="13977"/>
    <n v="0"/>
    <n v="14825"/>
    <n v="5746"/>
    <n v="1300"/>
    <n v="5462"/>
    <n v="0"/>
    <n v="0"/>
    <n v="646"/>
    <n v="3811"/>
    <n v="111"/>
    <n v="1145"/>
    <n v="33046"/>
    <n v="38402995"/>
    <n v="34834974"/>
    <n v="22023293"/>
    <n v="37319073"/>
    <n v="0"/>
    <n v="0"/>
    <n v="3477984"/>
    <n v="22326369"/>
    <n v="340000"/>
    <n v="3371589"/>
    <n v="162096277"/>
    <n v="18890634"/>
    <n v="23345654"/>
    <n v="6635006"/>
    <n v="41915582"/>
    <n v="0"/>
    <n v="0"/>
    <n v="3502615"/>
    <n v="28009971"/>
    <n v="317119"/>
    <n v="7474436"/>
    <n v="130091017"/>
    <x v="3589"/>
    <n v="45840930"/>
    <n v="49647258"/>
    <n v="21549919"/>
    <n v="70007555"/>
    <n v="0"/>
    <n v="0"/>
    <n v="0"/>
    <n v="4139695"/>
    <n v="43027624"/>
    <x v="0"/>
    <x v="2961"/>
    <n v="0"/>
    <n v="0"/>
    <n v="0"/>
    <n v="5673914"/>
    <n v="245000180"/>
    <n v="0"/>
    <n v="0"/>
    <n v="0"/>
    <n v="0"/>
    <n v="0"/>
    <n v="11452699"/>
    <n v="8533370"/>
    <n v="7108380"/>
    <n v="9227100"/>
    <n v="0"/>
    <n v="0"/>
    <n v="2840904"/>
    <n v="7308716"/>
    <n v="0"/>
    <n v="715945"/>
    <n v="47187114"/>
    <n v="90661"/>
    <n v="48442918"/>
    <n v="0"/>
    <n v="106945"/>
    <n v="0"/>
    <n v="0"/>
    <n v="0"/>
    <n v="0"/>
    <n v="1538916"/>
    <n v="89619247"/>
    <n v="0"/>
    <n v="52"/>
    <n v="279"/>
    <n v="224"/>
    <n v="3590878"/>
    <n v="2240786"/>
    <n v="4182642"/>
    <n v="0"/>
    <n v="0"/>
    <n v="1649022"/>
    <n v="3083079"/>
    <n v="5130762"/>
    <n v="0"/>
  </r>
  <r>
    <n v="106154160"/>
    <x v="516"/>
    <x v="3"/>
    <x v="10"/>
    <d v="2019-01-04T00:00:00"/>
    <s v="06/30/2019"/>
    <s v="Open"/>
    <x v="14"/>
    <m/>
    <n v="617"/>
    <x v="1"/>
    <x v="1"/>
    <s v=""/>
    <s v="209-478-5291"/>
    <s v="6700 EUCALYPTUS DRIVE, SUITE C"/>
    <s v="BAKERSFIELD"/>
    <n v="93306"/>
    <s v="LORI BLACKBURN"/>
    <n v="16"/>
    <n v="16"/>
    <n v="16"/>
    <x v="8"/>
    <n v="0"/>
    <n v="0"/>
    <n v="0"/>
    <n v="112"/>
    <n v="0"/>
    <n v="0"/>
    <n v="0"/>
    <n v="0"/>
    <n v="0"/>
    <n v="112"/>
    <n v="0"/>
    <x v="8"/>
    <x v="6"/>
    <x v="8"/>
    <n v="0"/>
    <x v="423"/>
    <n v="0"/>
    <n v="0"/>
    <n v="0"/>
    <n v="0"/>
    <n v="0"/>
    <n v="1155"/>
    <n v="0"/>
    <n v="0"/>
    <n v="0"/>
    <n v="0"/>
    <n v="0"/>
    <n v="0"/>
    <n v="0"/>
    <n v="0"/>
    <n v="0"/>
    <n v="0"/>
    <n v="0"/>
    <n v="0"/>
    <n v="0"/>
    <n v="0"/>
    <n v="0"/>
    <n v="0"/>
    <n v="1066887"/>
    <n v="0"/>
    <n v="0"/>
    <n v="0"/>
    <n v="0"/>
    <n v="0"/>
    <n v="1066887"/>
    <n v="0"/>
    <n v="0"/>
    <n v="0"/>
    <n v="0"/>
    <n v="0"/>
    <n v="0"/>
    <n v="0"/>
    <n v="0"/>
    <n v="0"/>
    <n v="0"/>
    <n v="0"/>
    <x v="8"/>
    <n v="0"/>
    <n v="0"/>
    <n v="0"/>
    <n v="0"/>
    <n v="0"/>
    <n v="0"/>
    <n v="0"/>
    <n v="0"/>
    <n v="0"/>
    <x v="0"/>
    <x v="7"/>
    <n v="0"/>
    <n v="0"/>
    <n v="0"/>
    <n v="0"/>
    <n v="0"/>
    <n v="0"/>
    <n v="0"/>
    <n v="0"/>
    <n v="0"/>
    <n v="0"/>
    <n v="0"/>
    <n v="0"/>
    <n v="0"/>
    <n v="0"/>
    <n v="1066887"/>
    <n v="0"/>
    <n v="0"/>
    <n v="0"/>
    <n v="0"/>
    <n v="0"/>
    <n v="1066887"/>
    <n v="84808"/>
    <n v="919175"/>
    <n v="126150"/>
    <n v="0"/>
    <n v="0"/>
    <n v="0"/>
    <n v="0"/>
    <n v="0"/>
    <n v="0"/>
    <n v="166344"/>
    <n v="0"/>
    <n v="0"/>
    <n v="0"/>
    <n v="0"/>
    <n v="0"/>
    <n v="0"/>
    <n v="0"/>
    <n v="0"/>
    <n v="0"/>
    <n v="0"/>
    <n v="0"/>
    <n v="0"/>
    <n v="0"/>
  </r>
  <r>
    <n v="106344170"/>
    <x v="513"/>
    <x v="3"/>
    <x v="10"/>
    <d v="2019-01-04T00:00:00"/>
    <s v="06/30/2019"/>
    <s v="Open"/>
    <x v="22"/>
    <m/>
    <n v="311"/>
    <x v="1"/>
    <x v="1"/>
    <s v=""/>
    <s v="209-478-5291"/>
    <s v="4741 ENGLE ROAD"/>
    <s v="CARMICHAEL"/>
    <n v="95608"/>
    <s v="LORI BLACKBURN"/>
    <n v="16"/>
    <n v="16"/>
    <n v="16"/>
    <x v="8"/>
    <n v="0"/>
    <n v="0"/>
    <n v="0"/>
    <n v="96"/>
    <n v="0"/>
    <n v="0"/>
    <n v="0"/>
    <n v="0"/>
    <n v="0"/>
    <n v="96"/>
    <n v="0"/>
    <x v="8"/>
    <x v="6"/>
    <x v="8"/>
    <n v="0"/>
    <x v="420"/>
    <n v="0"/>
    <n v="0"/>
    <n v="0"/>
    <n v="0"/>
    <n v="0"/>
    <n v="1451"/>
    <n v="0"/>
    <n v="0"/>
    <n v="0"/>
    <n v="0"/>
    <n v="0"/>
    <n v="0"/>
    <n v="0"/>
    <n v="0"/>
    <n v="0"/>
    <n v="0"/>
    <n v="0"/>
    <n v="0"/>
    <n v="0"/>
    <n v="0"/>
    <n v="0"/>
    <n v="0"/>
    <n v="1212252"/>
    <n v="0"/>
    <n v="0"/>
    <n v="0"/>
    <n v="0"/>
    <n v="0"/>
    <n v="1212252"/>
    <n v="0"/>
    <n v="0"/>
    <n v="0"/>
    <n v="0"/>
    <n v="0"/>
    <n v="0"/>
    <n v="0"/>
    <n v="0"/>
    <n v="0"/>
    <n v="0"/>
    <n v="0"/>
    <x v="8"/>
    <n v="0"/>
    <n v="0"/>
    <n v="0"/>
    <n v="0"/>
    <n v="0"/>
    <n v="0"/>
    <n v="0"/>
    <n v="0"/>
    <n v="0"/>
    <x v="0"/>
    <x v="7"/>
    <n v="0"/>
    <n v="0"/>
    <n v="0"/>
    <n v="0"/>
    <n v="0"/>
    <n v="0"/>
    <n v="0"/>
    <n v="0"/>
    <n v="0"/>
    <n v="0"/>
    <n v="0"/>
    <n v="0"/>
    <n v="0"/>
    <n v="0"/>
    <n v="1212252"/>
    <n v="0"/>
    <n v="0"/>
    <n v="0"/>
    <n v="0"/>
    <n v="0"/>
    <n v="1212252"/>
    <n v="4335"/>
    <n v="1013400"/>
    <n v="161500"/>
    <n v="0"/>
    <n v="0"/>
    <n v="0"/>
    <n v="0"/>
    <n v="0"/>
    <n v="825"/>
    <n v="165695"/>
    <n v="0"/>
    <n v="0"/>
    <n v="0"/>
    <n v="0"/>
    <n v="0"/>
    <n v="0"/>
    <n v="0"/>
    <n v="0"/>
    <n v="0"/>
    <n v="0"/>
    <n v="0"/>
    <n v="0"/>
    <n v="0"/>
  </r>
  <r>
    <n v="106361458"/>
    <x v="238"/>
    <x v="3"/>
    <x v="10"/>
    <d v="2019-01-04T00:00:00"/>
    <s v="06/30/2019"/>
    <s v="Open"/>
    <x v="5"/>
    <m/>
    <n v="1215"/>
    <x v="1"/>
    <x v="0"/>
    <s v="Rural"/>
    <s v="760-326-7267"/>
    <s v="1401 BAILEY AVENUE"/>
    <s v="NEEDLES"/>
    <n v="92363"/>
    <s v="STEVE LOPEEZ"/>
    <n v="25"/>
    <n v="25"/>
    <n v="10"/>
    <x v="281"/>
    <n v="0"/>
    <n v="43"/>
    <n v="0"/>
    <n v="0"/>
    <n v="0"/>
    <n v="5"/>
    <n v="1"/>
    <n v="0"/>
    <n v="0"/>
    <n v="125"/>
    <n v="0"/>
    <x v="241"/>
    <x v="6"/>
    <x v="282"/>
    <n v="0"/>
    <x v="0"/>
    <n v="0"/>
    <n v="8"/>
    <n v="2"/>
    <n v="0"/>
    <n v="0"/>
    <n v="311"/>
    <n v="0"/>
    <n v="649"/>
    <n v="0"/>
    <n v="711"/>
    <n v="0"/>
    <n v="0"/>
    <n v="0"/>
    <n v="119"/>
    <n v="95"/>
    <n v="0"/>
    <n v="72"/>
    <n v="1646"/>
    <n v="989034"/>
    <n v="0"/>
    <n v="693627"/>
    <n v="0"/>
    <n v="0"/>
    <n v="0"/>
    <n v="48170"/>
    <n v="14458"/>
    <n v="0"/>
    <n v="0"/>
    <n v="1745289"/>
    <n v="2537467"/>
    <n v="0"/>
    <n v="2779658"/>
    <n v="0"/>
    <n v="0"/>
    <n v="0"/>
    <n v="428651"/>
    <n v="411362"/>
    <n v="0"/>
    <n v="279223"/>
    <n v="6436361"/>
    <x v="3590"/>
    <n v="2843111"/>
    <n v="0"/>
    <n v="3181704"/>
    <n v="0"/>
    <n v="0"/>
    <n v="0"/>
    <n v="0"/>
    <n v="371823"/>
    <n v="355248"/>
    <x v="0"/>
    <x v="7"/>
    <n v="0"/>
    <n v="0"/>
    <n v="0"/>
    <n v="265262"/>
    <n v="6418621"/>
    <n v="0"/>
    <n v="0"/>
    <n v="0"/>
    <n v="0"/>
    <n v="0"/>
    <n v="1281916"/>
    <n v="0"/>
    <n v="291581"/>
    <n v="0"/>
    <n v="0"/>
    <n v="0"/>
    <n v="104998"/>
    <n v="70573"/>
    <n v="0"/>
    <n v="13961"/>
    <n v="1763029"/>
    <n v="626904"/>
    <n v="2730321"/>
    <n v="0"/>
    <n v="0"/>
    <n v="0"/>
    <n v="0"/>
    <n v="0"/>
    <n v="0"/>
    <n v="0"/>
    <n v="3600543"/>
    <n v="0"/>
    <n v="0"/>
    <n v="0"/>
    <n v="0"/>
    <n v="0"/>
    <n v="0"/>
    <n v="0"/>
    <n v="0"/>
    <n v="0"/>
    <n v="0"/>
    <n v="0"/>
    <n v="0"/>
    <n v="0"/>
  </r>
  <r>
    <n v="106382715"/>
    <x v="317"/>
    <x v="3"/>
    <x v="10"/>
    <d v="2019-01-04T00:00:00"/>
    <s v="06/30/2019"/>
    <s v="Open"/>
    <x v="12"/>
    <m/>
    <n v="423"/>
    <x v="2"/>
    <x v="0"/>
    <s v=""/>
    <s v="415-982-2400"/>
    <s v="845 JACKSON STREET"/>
    <s v="SAN FRANCISCO"/>
    <n v="94133"/>
    <s v="JIAN ZHANG"/>
    <n v="65"/>
    <n v="60"/>
    <n v="20"/>
    <x v="777"/>
    <n v="196"/>
    <n v="3"/>
    <n v="36"/>
    <n v="0"/>
    <n v="0"/>
    <n v="40"/>
    <n v="1"/>
    <n v="0"/>
    <n v="3"/>
    <n v="445"/>
    <n v="0"/>
    <x v="3107"/>
    <x v="975"/>
    <x v="1204"/>
    <n v="124"/>
    <x v="0"/>
    <n v="0"/>
    <n v="99"/>
    <n v="1"/>
    <n v="0"/>
    <n v="96"/>
    <n v="1755"/>
    <n v="0"/>
    <n v="3547"/>
    <n v="4684"/>
    <n v="37"/>
    <n v="2260"/>
    <n v="0"/>
    <n v="0"/>
    <n v="5022"/>
    <n v="6"/>
    <n v="4"/>
    <n v="56"/>
    <n v="15616"/>
    <n v="8272748"/>
    <n v="7283170"/>
    <n v="54910"/>
    <n v="1751536"/>
    <n v="0"/>
    <n v="0"/>
    <n v="1498430"/>
    <n v="15282"/>
    <n v="0"/>
    <n v="629735"/>
    <n v="19505811"/>
    <n v="11191450"/>
    <n v="11627669"/>
    <n v="103647"/>
    <n v="4397544"/>
    <n v="0"/>
    <n v="0"/>
    <n v="8590282"/>
    <n v="110750"/>
    <n v="3249"/>
    <n v="348785"/>
    <n v="36373376"/>
    <x v="3591"/>
    <n v="9688081"/>
    <n v="17317354"/>
    <n v="-906374"/>
    <n v="6149080"/>
    <n v="0"/>
    <n v="0"/>
    <n v="0"/>
    <n v="6115850"/>
    <n v="126032"/>
    <x v="0"/>
    <x v="2962"/>
    <n v="0"/>
    <n v="0"/>
    <n v="0"/>
    <n v="428150"/>
    <n v="40678181"/>
    <n v="5996588"/>
    <n v="3086253"/>
    <n v="0"/>
    <n v="645945"/>
    <n v="9728786"/>
    <n v="9776117"/>
    <n v="7590073"/>
    <n v="1064931"/>
    <n v="3086253"/>
    <n v="0"/>
    <n v="0"/>
    <n v="3972862"/>
    <n v="645945"/>
    <n v="-28157"/>
    <n v="-1178232"/>
    <n v="24929792"/>
    <n v="5801290"/>
    <n v="28641924"/>
    <n v="1320677"/>
    <n v="-33242"/>
    <n v="0"/>
    <n v="0"/>
    <n v="0"/>
    <n v="0"/>
    <n v="2538421"/>
    <n v="251080542"/>
    <n v="0"/>
    <n v="0"/>
    <n v="0"/>
    <n v="0"/>
    <n v="0"/>
    <n v="0"/>
    <n v="0"/>
    <n v="0"/>
    <n v="0"/>
    <n v="0"/>
    <n v="0"/>
    <n v="0"/>
    <n v="0"/>
  </r>
  <r>
    <n v="106361144"/>
    <x v="584"/>
    <x v="3"/>
    <x v="10"/>
    <d v="2019-01-04T00:00:00"/>
    <s v="06/30/2019"/>
    <s v="Open"/>
    <x v="5"/>
    <m/>
    <n v="1207"/>
    <x v="1"/>
    <x v="0"/>
    <s v=""/>
    <s v="909-464-8600"/>
    <s v="5451 WALNUT AVENUE"/>
    <s v="CHINO"/>
    <n v="91710"/>
    <s v="TIMOTHY MORAN"/>
    <n v="112"/>
    <n v="112"/>
    <n v="112"/>
    <x v="125"/>
    <n v="220"/>
    <n v="132"/>
    <n v="341"/>
    <n v="0"/>
    <n v="0"/>
    <n v="170"/>
    <n v="28"/>
    <n v="0"/>
    <n v="34"/>
    <n v="1156"/>
    <n v="0"/>
    <x v="3108"/>
    <x v="824"/>
    <x v="1830"/>
    <n v="1132"/>
    <x v="0"/>
    <n v="0"/>
    <n v="537"/>
    <n v="107"/>
    <n v="0"/>
    <n v="38"/>
    <n v="4007"/>
    <n v="0"/>
    <n v="473"/>
    <n v="675"/>
    <n v="1579"/>
    <n v="5133"/>
    <n v="0"/>
    <n v="0"/>
    <n v="2215"/>
    <n v="72"/>
    <n v="0"/>
    <n v="1099"/>
    <n v="11246"/>
    <n v="10976079"/>
    <n v="9253446"/>
    <n v="6066599"/>
    <n v="13562914"/>
    <n v="0"/>
    <n v="0"/>
    <n v="8315907"/>
    <n v="1384420"/>
    <n v="0"/>
    <n v="544427"/>
    <n v="50103792"/>
    <n v="2321463"/>
    <n v="5087362"/>
    <n v="4867664"/>
    <n v="14244267"/>
    <n v="0"/>
    <n v="0"/>
    <n v="8078353"/>
    <n v="457767"/>
    <n v="0"/>
    <n v="2624980"/>
    <n v="37681856"/>
    <x v="3592"/>
    <n v="9534255"/>
    <n v="12135196"/>
    <n v="8638745"/>
    <n v="25191181"/>
    <n v="0"/>
    <n v="0"/>
    <n v="0"/>
    <n v="8569738"/>
    <n v="1401845"/>
    <x v="0"/>
    <x v="2963"/>
    <n v="0"/>
    <n v="0"/>
    <n v="0"/>
    <n v="153543"/>
    <n v="68523243"/>
    <n v="0"/>
    <n v="0"/>
    <n v="0"/>
    <n v="0"/>
    <n v="0"/>
    <n v="3763287"/>
    <n v="2205612"/>
    <n v="2295518"/>
    <n v="2616000"/>
    <n v="0"/>
    <n v="0"/>
    <n v="7824522"/>
    <n v="440342"/>
    <n v="0"/>
    <n v="117124"/>
    <n v="19262405"/>
    <n v="95405"/>
    <n v="19264864"/>
    <n v="0"/>
    <n v="-3592"/>
    <n v="0"/>
    <n v="0"/>
    <n v="0"/>
    <n v="0"/>
    <n v="690806"/>
    <n v="45783138"/>
    <n v="0"/>
    <n v="8"/>
    <n v="16"/>
    <n v="44"/>
    <n v="193113"/>
    <n v="262421"/>
    <n v="344230"/>
    <n v="0"/>
    <n v="0"/>
    <n v="111304"/>
    <n v="1484766"/>
    <n v="1170321"/>
    <n v="686829"/>
  </r>
  <r>
    <n v="106314029"/>
    <x v="585"/>
    <x v="3"/>
    <x v="10"/>
    <d v="2019-01-04T00:00:00"/>
    <s v="06/30/2019"/>
    <s v="Open"/>
    <x v="38"/>
    <m/>
    <n v="309"/>
    <x v="1"/>
    <x v="1"/>
    <s v=""/>
    <s v="916-787-8900"/>
    <s v="101 CIRBY HILLS DRIVE"/>
    <s v="ROSEVILLE"/>
    <n v="95678"/>
    <s v="ARNE HYSON"/>
    <n v="16"/>
    <n v="16"/>
    <n v="16"/>
    <x v="8"/>
    <n v="0"/>
    <n v="0"/>
    <n v="0"/>
    <n v="0"/>
    <n v="0"/>
    <n v="0"/>
    <n v="0"/>
    <n v="0"/>
    <n v="99"/>
    <n v="99"/>
    <n v="0"/>
    <x v="8"/>
    <x v="6"/>
    <x v="8"/>
    <n v="0"/>
    <x v="0"/>
    <n v="0"/>
    <n v="0"/>
    <n v="0"/>
    <n v="0"/>
    <n v="1368"/>
    <n v="1368"/>
    <n v="0"/>
    <n v="0"/>
    <n v="0"/>
    <n v="0"/>
    <n v="0"/>
    <n v="0"/>
    <n v="0"/>
    <n v="0"/>
    <n v="0"/>
    <n v="0"/>
    <n v="0"/>
    <n v="0"/>
    <n v="0"/>
    <n v="0"/>
    <n v="0"/>
    <n v="0"/>
    <n v="0"/>
    <n v="0"/>
    <n v="0"/>
    <n v="0"/>
    <n v="0"/>
    <n v="1153876"/>
    <n v="1153876"/>
    <n v="0"/>
    <n v="0"/>
    <n v="0"/>
    <n v="0"/>
    <n v="0"/>
    <n v="0"/>
    <n v="0"/>
    <n v="0"/>
    <n v="0"/>
    <n v="0"/>
    <n v="0"/>
    <x v="8"/>
    <n v="0"/>
    <n v="0"/>
    <n v="0"/>
    <n v="0"/>
    <n v="0"/>
    <n v="0"/>
    <n v="0"/>
    <n v="0"/>
    <n v="0"/>
    <x v="0"/>
    <x v="7"/>
    <n v="0"/>
    <n v="0"/>
    <n v="0"/>
    <n v="0"/>
    <n v="0"/>
    <n v="0"/>
    <n v="0"/>
    <n v="0"/>
    <n v="0"/>
    <n v="0"/>
    <n v="0"/>
    <n v="0"/>
    <n v="0"/>
    <n v="0"/>
    <n v="0"/>
    <n v="0"/>
    <n v="0"/>
    <n v="0"/>
    <n v="0"/>
    <n v="1153876"/>
    <n v="1153876"/>
    <n v="0"/>
    <n v="1368393"/>
    <n v="0"/>
    <n v="0"/>
    <n v="0"/>
    <n v="0"/>
    <n v="0"/>
    <n v="0"/>
    <n v="0"/>
    <n v="0"/>
    <n v="0"/>
    <n v="0"/>
    <n v="0"/>
    <n v="0"/>
    <n v="0"/>
    <n v="0"/>
    <n v="0"/>
    <n v="0"/>
    <n v="0"/>
    <n v="0"/>
    <n v="0"/>
    <n v="0"/>
    <n v="0"/>
  </r>
  <r>
    <n v="106190170"/>
    <x v="312"/>
    <x v="3"/>
    <x v="10"/>
    <d v="2019-01-04T00:00:00"/>
    <s v="06/30/2019"/>
    <s v="Open"/>
    <x v="0"/>
    <m/>
    <n v="925"/>
    <x v="2"/>
    <x v="0"/>
    <s v="Teaching"/>
    <s v="323-669-2450"/>
    <s v="4650 W. SUNSET BOULEVARD"/>
    <s v="LOS ANGELES"/>
    <n v="90027"/>
    <s v="PAUL VIVIANO"/>
    <n v="495"/>
    <n v="379"/>
    <n v="379"/>
    <x v="336"/>
    <n v="0"/>
    <n v="2004"/>
    <n v="1234"/>
    <n v="0"/>
    <n v="0"/>
    <n v="84"/>
    <n v="1154"/>
    <n v="0"/>
    <n v="21"/>
    <n v="4511"/>
    <n v="0"/>
    <x v="1295"/>
    <x v="6"/>
    <x v="2374"/>
    <n v="3675"/>
    <x v="0"/>
    <n v="0"/>
    <n v="1011"/>
    <n v="7559"/>
    <n v="0"/>
    <n v="59"/>
    <n v="30336"/>
    <n v="0"/>
    <n v="242"/>
    <n v="0"/>
    <n v="27652"/>
    <n v="34477"/>
    <n v="0"/>
    <n v="0"/>
    <n v="16145"/>
    <n v="21473"/>
    <n v="12"/>
    <n v="1320"/>
    <n v="101321"/>
    <n v="2385755"/>
    <n v="0"/>
    <n v="359419661"/>
    <n v="55460359"/>
    <n v="0"/>
    <n v="0"/>
    <n v="18388472"/>
    <n v="165582177"/>
    <n v="0"/>
    <n v="1085452"/>
    <n v="602321876"/>
    <n v="1136634"/>
    <n v="0"/>
    <n v="86630253"/>
    <n v="55376179"/>
    <n v="0"/>
    <n v="0"/>
    <n v="12178944"/>
    <n v="56495768"/>
    <n v="2789"/>
    <n v="2780763"/>
    <n v="214601330"/>
    <x v="3593"/>
    <n v="1947412"/>
    <n v="0"/>
    <n v="262693228"/>
    <n v="92509138"/>
    <n v="-11863379"/>
    <n v="0"/>
    <n v="0"/>
    <n v="10069315"/>
    <n v="133370619"/>
    <x v="0"/>
    <x v="2964"/>
    <n v="-1428504"/>
    <n v="0"/>
    <n v="0"/>
    <n v="606275"/>
    <n v="495224151"/>
    <n v="0"/>
    <n v="0"/>
    <n v="0"/>
    <n v="0"/>
    <n v="0"/>
    <n v="921846"/>
    <n v="0"/>
    <n v="194829695"/>
    <n v="17121267"/>
    <n v="0"/>
    <n v="0"/>
    <n v="19927528"/>
    <n v="86701861"/>
    <n v="0"/>
    <n v="2196858"/>
    <n v="321699055"/>
    <n v="52892747"/>
    <n v="322820785"/>
    <n v="0"/>
    <n v="18307144"/>
    <n v="0"/>
    <n v="0"/>
    <n v="0"/>
    <n v="0"/>
    <n v="23002990"/>
    <n v="956330499"/>
    <n v="0"/>
    <n v="0"/>
    <n v="0"/>
    <n v="0"/>
    <n v="0"/>
    <n v="0"/>
    <n v="0"/>
    <n v="0"/>
    <n v="0"/>
    <n v="0"/>
    <n v="0"/>
    <n v="0"/>
    <n v="0"/>
  </r>
  <r>
    <n v="106304113"/>
    <x v="307"/>
    <x v="3"/>
    <x v="10"/>
    <d v="2019-01-04T00:00:00"/>
    <s v="06/30/2019"/>
    <s v="Open"/>
    <x v="9"/>
    <m/>
    <n v="1017"/>
    <x v="2"/>
    <x v="0"/>
    <s v=""/>
    <s v="714-997-3000"/>
    <s v="27700 MEDICAL CENTER ROAD, 5TH FLOOR"/>
    <s v="MISSION VIEJO"/>
    <n v="92691"/>
    <s v="KIMBERLY CRIPE"/>
    <n v="54"/>
    <n v="54"/>
    <n v="25"/>
    <x v="8"/>
    <n v="0"/>
    <n v="96"/>
    <n v="124"/>
    <n v="0"/>
    <n v="0"/>
    <n v="13"/>
    <n v="260"/>
    <n v="0"/>
    <n v="9"/>
    <n v="502"/>
    <n v="0"/>
    <x v="8"/>
    <x v="6"/>
    <x v="1830"/>
    <n v="424"/>
    <x v="0"/>
    <n v="0"/>
    <n v="28"/>
    <n v="1192"/>
    <n v="0"/>
    <n v="17"/>
    <n v="2245"/>
    <n v="0"/>
    <n v="0"/>
    <n v="0"/>
    <n v="222"/>
    <n v="2085"/>
    <n v="0"/>
    <n v="0"/>
    <n v="124"/>
    <n v="3066"/>
    <n v="0"/>
    <n v="20"/>
    <n v="5517"/>
    <n v="0"/>
    <n v="0"/>
    <n v="10041054"/>
    <n v="7375377"/>
    <n v="0"/>
    <n v="0"/>
    <n v="768775"/>
    <n v="21248572"/>
    <n v="0"/>
    <n v="635765"/>
    <n v="40069543"/>
    <n v="0"/>
    <n v="0"/>
    <n v="1136302"/>
    <n v="9151453"/>
    <n v="0"/>
    <n v="0"/>
    <n v="626922"/>
    <n v="15846289"/>
    <n v="0"/>
    <n v="572248"/>
    <n v="27333214"/>
    <x v="3594"/>
    <n v="0"/>
    <n v="0"/>
    <n v="8246391"/>
    <n v="13256303"/>
    <n v="-386106"/>
    <n v="0"/>
    <n v="0"/>
    <n v="820683"/>
    <n v="21812119"/>
    <x v="0"/>
    <x v="2965"/>
    <n v="0"/>
    <n v="0"/>
    <n v="0"/>
    <n v="332225"/>
    <n v="46108004"/>
    <n v="0"/>
    <n v="0"/>
    <n v="0"/>
    <n v="0"/>
    <n v="0"/>
    <n v="0"/>
    <n v="0"/>
    <n v="2790448"/>
    <n v="3024558"/>
    <n v="0"/>
    <n v="0"/>
    <n v="545527"/>
    <n v="14499030"/>
    <n v="0"/>
    <n v="435190"/>
    <n v="21294753"/>
    <n v="92382"/>
    <n v="15929381"/>
    <n v="0"/>
    <n v="96624"/>
    <n v="0"/>
    <n v="0"/>
    <n v="0"/>
    <n v="0"/>
    <n v="399700"/>
    <n v="6943860"/>
    <n v="0"/>
    <n v="0"/>
    <n v="0"/>
    <n v="0"/>
    <n v="0"/>
    <n v="0"/>
    <n v="0"/>
    <n v="0"/>
    <n v="0"/>
    <n v="0"/>
    <n v="1039465"/>
    <n v="2693378"/>
    <n v="0"/>
  </r>
  <r>
    <n v="106300032"/>
    <x v="308"/>
    <x v="3"/>
    <x v="10"/>
    <d v="2019-01-04T00:00:00"/>
    <s v="06/30/2019"/>
    <s v="Open"/>
    <x v="9"/>
    <m/>
    <n v="1015"/>
    <x v="2"/>
    <x v="0"/>
    <s v=""/>
    <s v="714-997-3000"/>
    <s v="1201 WEST LA VETA AVENUE"/>
    <s v="ORANGE"/>
    <n v="92868"/>
    <s v="KIM CRIPE"/>
    <n v="334"/>
    <n v="334"/>
    <n v="334"/>
    <x v="255"/>
    <n v="0"/>
    <n v="1338"/>
    <n v="954"/>
    <n v="0"/>
    <n v="0"/>
    <n v="47"/>
    <n v="985"/>
    <n v="0"/>
    <n v="92"/>
    <n v="3419"/>
    <n v="0"/>
    <x v="2098"/>
    <x v="6"/>
    <x v="2375"/>
    <n v="2740"/>
    <x v="0"/>
    <n v="0"/>
    <n v="239"/>
    <n v="5040"/>
    <n v="0"/>
    <n v="476"/>
    <n v="18218"/>
    <n v="0"/>
    <n v="57"/>
    <n v="0"/>
    <n v="10094"/>
    <n v="25483"/>
    <n v="0"/>
    <n v="0"/>
    <n v="413"/>
    <n v="8248"/>
    <n v="0"/>
    <n v="698"/>
    <n v="44993"/>
    <n v="254808"/>
    <n v="0"/>
    <n v="232596083"/>
    <n v="56396066"/>
    <n v="0"/>
    <n v="0"/>
    <n v="4588697"/>
    <n v="137418853"/>
    <n v="0"/>
    <n v="4482919"/>
    <n v="435737426"/>
    <n v="200067"/>
    <n v="0"/>
    <n v="67535275"/>
    <n v="72264813"/>
    <n v="0"/>
    <n v="0"/>
    <n v="2377326"/>
    <n v="79733172"/>
    <n v="0"/>
    <n v="1180956"/>
    <n v="223291609"/>
    <x v="3595"/>
    <n v="438168"/>
    <n v="0"/>
    <n v="239287515"/>
    <n v="102578226"/>
    <n v="-5931419"/>
    <n v="0"/>
    <n v="0"/>
    <n v="4253085"/>
    <n v="132581532"/>
    <x v="0"/>
    <x v="7"/>
    <n v="0"/>
    <n v="0"/>
    <n v="0"/>
    <n v="1763426"/>
    <n v="482088047"/>
    <n v="0"/>
    <n v="7742492"/>
    <n v="0"/>
    <n v="0"/>
    <n v="7742492"/>
    <n v="10222"/>
    <n v="0"/>
    <n v="61453977"/>
    <n v="34086699"/>
    <n v="0"/>
    <n v="0"/>
    <n v="2649991"/>
    <n v="82608241"/>
    <n v="0"/>
    <n v="3874350"/>
    <n v="184683480"/>
    <n v="16679755"/>
    <n v="171009011"/>
    <n v="0"/>
    <n v="-11950774"/>
    <n v="0"/>
    <n v="0"/>
    <n v="0"/>
    <n v="0"/>
    <n v="15648170"/>
    <n v="618284108"/>
    <n v="0"/>
    <n v="0"/>
    <n v="0"/>
    <n v="0"/>
    <n v="0"/>
    <n v="0"/>
    <n v="0"/>
    <n v="0"/>
    <n v="0"/>
    <n v="0"/>
    <n v="0"/>
    <n v="0"/>
    <n v="0"/>
  </r>
  <r>
    <n v="106190176"/>
    <x v="314"/>
    <x v="3"/>
    <x v="10"/>
    <d v="2019-01-04T00:00:00"/>
    <s v="06/30/2019"/>
    <s v="Open"/>
    <x v="0"/>
    <m/>
    <n v="913"/>
    <x v="2"/>
    <x v="0"/>
    <s v=""/>
    <s v="626-256-4673"/>
    <s v="1500 DUARTE ROAD"/>
    <s v="DUARTE"/>
    <n v="91010"/>
    <s v="ROBERT STONE"/>
    <n v="217"/>
    <n v="215"/>
    <n v="215"/>
    <x v="790"/>
    <n v="61"/>
    <n v="190"/>
    <n v="85"/>
    <n v="0"/>
    <n v="0"/>
    <n v="5"/>
    <n v="747"/>
    <n v="0"/>
    <n v="2"/>
    <n v="1650"/>
    <n v="0"/>
    <x v="1242"/>
    <x v="1462"/>
    <x v="2376"/>
    <n v="1079"/>
    <x v="0"/>
    <n v="0"/>
    <n v="38"/>
    <n v="8166"/>
    <n v="0"/>
    <n v="15"/>
    <n v="17764"/>
    <n v="0"/>
    <n v="19096"/>
    <n v="1552"/>
    <n v="3909"/>
    <n v="2329"/>
    <n v="0"/>
    <n v="0"/>
    <n v="63"/>
    <n v="18642"/>
    <n v="0"/>
    <n v="647"/>
    <n v="46238"/>
    <n v="136845239"/>
    <n v="17351234"/>
    <n v="66956728"/>
    <n v="20826017"/>
    <n v="0"/>
    <n v="0"/>
    <n v="2117295"/>
    <n v="205729238"/>
    <n v="0"/>
    <n v="7948360"/>
    <n v="457774111"/>
    <n v="255114825"/>
    <n v="31724898"/>
    <n v="45936547"/>
    <n v="27420815"/>
    <n v="0"/>
    <n v="0"/>
    <n v="4916303"/>
    <n v="270517512"/>
    <n v="0"/>
    <n v="1130669"/>
    <n v="636761569"/>
    <x v="3596"/>
    <n v="337910824"/>
    <n v="37424865"/>
    <n v="66549328"/>
    <n v="41634382"/>
    <n v="0"/>
    <n v="0"/>
    <n v="0"/>
    <n v="810846"/>
    <n v="275672909"/>
    <x v="0"/>
    <x v="2966"/>
    <n v="0"/>
    <n v="0"/>
    <n v="0"/>
    <n v="6194611"/>
    <n v="768077903"/>
    <n v="0"/>
    <n v="0"/>
    <n v="0"/>
    <n v="0"/>
    <n v="0"/>
    <n v="54049239"/>
    <n v="11651267"/>
    <n v="46343947"/>
    <n v="6612450"/>
    <n v="0"/>
    <n v="0"/>
    <n v="6222752"/>
    <n v="200573842"/>
    <n v="0"/>
    <n v="1004280"/>
    <n v="326457777"/>
    <n v="6005132"/>
    <n v="337934334"/>
    <n v="0"/>
    <n v="19313008"/>
    <n v="0"/>
    <n v="0"/>
    <n v="0"/>
    <n v="0"/>
    <n v="63409316"/>
    <n v="473115532"/>
    <n v="0"/>
    <n v="0"/>
    <n v="0"/>
    <n v="0"/>
    <n v="0"/>
    <n v="0"/>
    <n v="0"/>
    <n v="0"/>
    <n v="0"/>
    <n v="0"/>
    <n v="0"/>
    <n v="0"/>
    <n v="0"/>
  </r>
  <r>
    <n v="106190184"/>
    <x v="241"/>
    <x v="3"/>
    <x v="10"/>
    <d v="2019-01-04T00:00:00"/>
    <s v="06/30/2019"/>
    <s v="Open"/>
    <x v="0"/>
    <m/>
    <n v="921"/>
    <x v="1"/>
    <x v="0"/>
    <s v=""/>
    <s v="562-924-9581"/>
    <s v="10802 COLLEGE PLACE"/>
    <s v="CERRITOS"/>
    <n v="90703"/>
    <s v="STEVE WITT"/>
    <n v="187"/>
    <n v="187"/>
    <n v="187"/>
    <x v="132"/>
    <n v="174"/>
    <n v="119"/>
    <n v="0"/>
    <n v="42"/>
    <n v="0"/>
    <n v="53"/>
    <n v="567"/>
    <n v="90"/>
    <n v="5"/>
    <n v="1306"/>
    <n v="0"/>
    <x v="3109"/>
    <x v="2238"/>
    <x v="215"/>
    <n v="0"/>
    <x v="399"/>
    <n v="0"/>
    <n v="4802"/>
    <n v="3356"/>
    <n v="229"/>
    <n v="14"/>
    <n v="16111"/>
    <n v="0"/>
    <n v="11597"/>
    <n v="1338"/>
    <n v="0"/>
    <n v="0"/>
    <n v="0"/>
    <n v="0"/>
    <n v="134"/>
    <n v="2037"/>
    <n v="0"/>
    <n v="12"/>
    <n v="15118"/>
    <n v="9330127"/>
    <n v="3969475"/>
    <n v="1826343"/>
    <n v="0"/>
    <n v="356464"/>
    <n v="0"/>
    <n v="12485754"/>
    <n v="6728583"/>
    <n v="472325"/>
    <n v="25944"/>
    <n v="35195015"/>
    <n v="5107406"/>
    <n v="653570"/>
    <n v="0"/>
    <n v="0"/>
    <n v="0"/>
    <n v="0"/>
    <n v="25075"/>
    <n v="1099866"/>
    <n v="0"/>
    <n v="6000"/>
    <n v="6891917"/>
    <x v="3597"/>
    <n v="8531294"/>
    <n v="2681543"/>
    <n v="1259155"/>
    <n v="0"/>
    <n v="0"/>
    <n v="221571"/>
    <n v="0"/>
    <n v="6225272"/>
    <n v="3709011"/>
    <x v="0"/>
    <x v="2967"/>
    <n v="0"/>
    <n v="0"/>
    <n v="0"/>
    <n v="0"/>
    <n v="23471272"/>
    <n v="0"/>
    <n v="0"/>
    <n v="0"/>
    <n v="0"/>
    <n v="0"/>
    <n v="5906239"/>
    <n v="1887623"/>
    <n v="542344"/>
    <n v="0"/>
    <n v="129968"/>
    <n v="0"/>
    <n v="6114958"/>
    <n v="4028544"/>
    <n v="0"/>
    <n v="5984"/>
    <n v="18615660"/>
    <n v="7249"/>
    <n v="15729424"/>
    <n v="0"/>
    <n v="2749"/>
    <n v="0"/>
    <n v="0"/>
    <n v="0"/>
    <n v="0"/>
    <n v="114874"/>
    <n v="6688232"/>
    <n v="0"/>
    <n v="0"/>
    <n v="0"/>
    <n v="0"/>
    <n v="0"/>
    <n v="0"/>
    <n v="0"/>
    <n v="0"/>
    <n v="0"/>
    <n v="0"/>
    <n v="0"/>
    <n v="0"/>
    <n v="0"/>
  </r>
  <r>
    <n v="106301155"/>
    <x v="242"/>
    <x v="3"/>
    <x v="10"/>
    <d v="2019-01-04T00:00:00"/>
    <s v="06/30/2019"/>
    <s v="Open"/>
    <x v="9"/>
    <m/>
    <n v="1016"/>
    <x v="1"/>
    <x v="0"/>
    <s v=""/>
    <s v="949-642-2734"/>
    <s v="301 VICTORIA STREET"/>
    <s v="COSTA MESA"/>
    <n v="92627"/>
    <s v="SUSAN TAYLOR"/>
    <n v="122"/>
    <n v="122"/>
    <n v="114"/>
    <x v="444"/>
    <n v="29"/>
    <n v="772"/>
    <n v="113"/>
    <n v="11"/>
    <n v="0"/>
    <n v="0"/>
    <n v="211"/>
    <n v="0"/>
    <n v="6"/>
    <n v="1186"/>
    <n v="0"/>
    <x v="398"/>
    <x v="859"/>
    <x v="2377"/>
    <n v="368"/>
    <x v="424"/>
    <n v="0"/>
    <n v="0"/>
    <n v="779"/>
    <n v="0"/>
    <n v="19"/>
    <n v="10328"/>
    <n v="0"/>
    <n v="3011"/>
    <n v="243"/>
    <n v="0"/>
    <n v="61"/>
    <n v="0"/>
    <n v="0"/>
    <n v="0"/>
    <n v="1020"/>
    <n v="0"/>
    <n v="2"/>
    <n v="4337"/>
    <n v="936888"/>
    <n v="201762"/>
    <n v="20122539"/>
    <n v="870874"/>
    <n v="132167"/>
    <n v="0"/>
    <n v="0"/>
    <n v="1907004"/>
    <n v="0"/>
    <n v="44315"/>
    <n v="24215549"/>
    <n v="1247455"/>
    <n v="279126"/>
    <n v="0"/>
    <n v="29530"/>
    <n v="0"/>
    <n v="0"/>
    <n v="0"/>
    <n v="670724"/>
    <n v="0"/>
    <n v="1154"/>
    <n v="2227989"/>
    <x v="3598"/>
    <n v="1142597"/>
    <n v="292568"/>
    <n v="11697328"/>
    <n v="-65557467"/>
    <n v="-3834721"/>
    <n v="91847"/>
    <n v="0"/>
    <n v="0"/>
    <n v="1410956"/>
    <x v="0"/>
    <x v="2968"/>
    <n v="0"/>
    <n v="0"/>
    <n v="0"/>
    <n v="32499"/>
    <n v="-54550653"/>
    <n v="0"/>
    <n v="0"/>
    <n v="0"/>
    <n v="0"/>
    <n v="0"/>
    <n v="973442"/>
    <n v="193449"/>
    <n v="12159363"/>
    <n v="66457871"/>
    <n v="40320"/>
    <n v="0"/>
    <n v="0"/>
    <n v="1157475"/>
    <n v="0"/>
    <n v="12271"/>
    <n v="80994191"/>
    <n v="755647"/>
    <n v="20206766"/>
    <n v="479315"/>
    <n v="0"/>
    <n v="0"/>
    <n v="0"/>
    <n v="0"/>
    <n v="0"/>
    <n v="53474"/>
    <n v="3139457"/>
    <n v="0"/>
    <n v="0"/>
    <n v="0"/>
    <n v="0"/>
    <n v="0"/>
    <n v="0"/>
    <n v="0"/>
    <n v="0"/>
    <n v="0"/>
    <n v="0"/>
    <n v="6203772"/>
    <n v="2247190"/>
    <n v="66176905"/>
  </r>
  <r>
    <n v="106190587"/>
    <x v="237"/>
    <x v="3"/>
    <x v="10"/>
    <d v="2019-01-04T00:00:00"/>
    <s v="06/30/2019"/>
    <s v="Open"/>
    <x v="0"/>
    <m/>
    <n v="933"/>
    <x v="1"/>
    <x v="0"/>
    <s v=""/>
    <s v="562-997-2500"/>
    <s v="2776 PACIFIC AVENUE"/>
    <s v="LONG BEACH"/>
    <n v="90806"/>
    <s v="JOE AVELINO"/>
    <n v="221"/>
    <n v="221"/>
    <n v="221"/>
    <x v="445"/>
    <n v="143"/>
    <n v="1673"/>
    <n v="221"/>
    <n v="0"/>
    <n v="0"/>
    <n v="73"/>
    <n v="0"/>
    <n v="0"/>
    <n v="46"/>
    <n v="2429"/>
    <n v="0"/>
    <x v="3110"/>
    <x v="2239"/>
    <x v="2378"/>
    <n v="1230"/>
    <x v="0"/>
    <n v="0"/>
    <n v="301"/>
    <n v="0"/>
    <n v="0"/>
    <n v="604"/>
    <n v="16566"/>
    <n v="0"/>
    <n v="615"/>
    <n v="235"/>
    <n v="286"/>
    <n v="1136"/>
    <n v="0"/>
    <n v="0"/>
    <n v="351"/>
    <n v="0"/>
    <n v="1"/>
    <n v="555"/>
    <n v="3179"/>
    <n v="11943599"/>
    <n v="5503113"/>
    <n v="30747353"/>
    <n v="8634441"/>
    <n v="0"/>
    <n v="0"/>
    <n v="2584539"/>
    <n v="0"/>
    <n v="0"/>
    <n v="1257467"/>
    <n v="60670512"/>
    <n v="3948940"/>
    <n v="454980"/>
    <n v="1367246"/>
    <n v="5139436"/>
    <n v="0"/>
    <n v="0"/>
    <n v="1264397"/>
    <n v="0"/>
    <n v="1391"/>
    <n v="2189621"/>
    <n v="14366011"/>
    <x v="3599"/>
    <n v="13379665"/>
    <n v="4245825"/>
    <n v="21065125"/>
    <n v="12296590"/>
    <n v="-3261000"/>
    <n v="0"/>
    <n v="0"/>
    <n v="2493437"/>
    <n v="0"/>
    <x v="0"/>
    <x v="2969"/>
    <n v="0"/>
    <n v="0"/>
    <n v="0"/>
    <n v="0"/>
    <n v="53048343"/>
    <n v="0"/>
    <n v="0"/>
    <n v="0"/>
    <n v="0"/>
    <n v="0"/>
    <n v="2512874"/>
    <n v="1712268"/>
    <n v="14310474"/>
    <n v="1477287"/>
    <n v="0"/>
    <n v="0"/>
    <n v="1355499"/>
    <n v="0"/>
    <n v="348"/>
    <n v="619430"/>
    <n v="21988180"/>
    <n v="95141"/>
    <n v="23604401"/>
    <n v="0"/>
    <n v="0"/>
    <n v="0"/>
    <n v="0"/>
    <n v="0"/>
    <n v="0"/>
    <n v="267633"/>
    <n v="7526383"/>
    <n v="0"/>
    <n v="0"/>
    <n v="0"/>
    <n v="0"/>
    <n v="0"/>
    <n v="0"/>
    <n v="0"/>
    <n v="0"/>
    <n v="0"/>
    <n v="0"/>
    <n v="0"/>
    <n v="0"/>
    <n v="0"/>
  </r>
  <r>
    <n v="106100005"/>
    <x v="315"/>
    <x v="3"/>
    <x v="10"/>
    <d v="2019-01-04T00:00:00"/>
    <s v="06/30/2019"/>
    <s v="Open"/>
    <x v="18"/>
    <m/>
    <n v="605"/>
    <x v="2"/>
    <x v="0"/>
    <s v=""/>
    <s v="559-324-4000"/>
    <s v="2755 HERNDON AVENUE"/>
    <s v="CLOVIS"/>
    <n v="93611"/>
    <s v="CRAIG WAGONER"/>
    <n v="208"/>
    <n v="208"/>
    <n v="190"/>
    <x v="1441"/>
    <n v="392"/>
    <n v="205"/>
    <n v="912"/>
    <n v="0"/>
    <n v="0"/>
    <n v="10"/>
    <n v="1338"/>
    <n v="13"/>
    <n v="23"/>
    <n v="3881"/>
    <n v="0"/>
    <x v="714"/>
    <x v="1855"/>
    <x v="1939"/>
    <n v="3352"/>
    <x v="0"/>
    <n v="0"/>
    <n v="34"/>
    <n v="4636"/>
    <n v="15"/>
    <n v="25"/>
    <n v="17124"/>
    <n v="0"/>
    <n v="16131"/>
    <n v="6390"/>
    <n v="3388"/>
    <n v="9584"/>
    <n v="0"/>
    <n v="0"/>
    <n v="97"/>
    <n v="13256"/>
    <n v="43"/>
    <n v="71"/>
    <n v="48960"/>
    <n v="83820495"/>
    <n v="29348334"/>
    <n v="14198735"/>
    <n v="44099043"/>
    <n v="0"/>
    <n v="0"/>
    <n v="2372945"/>
    <n v="63161516"/>
    <n v="102656"/>
    <n v="167492"/>
    <n v="237271216"/>
    <n v="60190303"/>
    <n v="22371153"/>
    <n v="6570178"/>
    <n v="43039005"/>
    <n v="0"/>
    <n v="0"/>
    <n v="6462135"/>
    <n v="95632338"/>
    <n v="1545622"/>
    <n v="2870442"/>
    <n v="238681176"/>
    <x v="3600"/>
    <n v="119213173"/>
    <n v="46773899"/>
    <n v="11864590"/>
    <n v="78861664"/>
    <n v="0"/>
    <n v="0"/>
    <n v="0"/>
    <n v="5542334"/>
    <n v="99612969"/>
    <x v="0"/>
    <x v="2970"/>
    <n v="0"/>
    <n v="0"/>
    <n v="0"/>
    <n v="0"/>
    <n v="368634880"/>
    <n v="0"/>
    <n v="0"/>
    <n v="0"/>
    <n v="1406304"/>
    <n v="1406304"/>
    <n v="23403323"/>
    <n v="4444844"/>
    <n v="8703240"/>
    <n v="7432720"/>
    <n v="0"/>
    <n v="0"/>
    <n v="3207206"/>
    <n v="59049756"/>
    <n v="943436"/>
    <n v="1539291"/>
    <n v="108723816"/>
    <n v="1016433"/>
    <n v="98425863"/>
    <n v="4914603"/>
    <n v="-3307224"/>
    <n v="0"/>
    <n v="0"/>
    <n v="0"/>
    <n v="0"/>
    <n v="20551943"/>
    <n v="475880265"/>
    <n v="0"/>
    <n v="0"/>
    <n v="0"/>
    <n v="0"/>
    <n v="0"/>
    <n v="0"/>
    <n v="0"/>
    <n v="0"/>
    <n v="0"/>
    <n v="0"/>
    <n v="0"/>
    <n v="0"/>
    <n v="0"/>
  </r>
  <r>
    <n v="106105051"/>
    <x v="278"/>
    <x v="3"/>
    <x v="10"/>
    <d v="2019-01-04T00:00:00"/>
    <s v="06/30/2019"/>
    <s v="Open"/>
    <x v="18"/>
    <m/>
    <n v="609"/>
    <x v="6"/>
    <x v="2"/>
    <s v=""/>
    <s v="559-935-4300"/>
    <s v="24511 WEST JAYNE AVENUE"/>
    <s v="COALINGA"/>
    <n v="93210"/>
    <s v="TOM VOSS"/>
    <n v="1500"/>
    <n v="1420"/>
    <n v="1420"/>
    <x v="188"/>
    <n v="0"/>
    <n v="0"/>
    <n v="0"/>
    <n v="0"/>
    <n v="0"/>
    <n v="0"/>
    <n v="0"/>
    <n v="0"/>
    <n v="51"/>
    <n v="59"/>
    <n v="0"/>
    <x v="3111"/>
    <x v="6"/>
    <x v="8"/>
    <n v="0"/>
    <x v="0"/>
    <n v="0"/>
    <n v="0"/>
    <n v="0"/>
    <n v="0"/>
    <n v="109762"/>
    <n v="121606"/>
    <n v="0"/>
    <n v="0"/>
    <n v="0"/>
    <n v="0"/>
    <n v="0"/>
    <n v="0"/>
    <n v="0"/>
    <n v="0"/>
    <n v="0"/>
    <n v="0"/>
    <n v="0"/>
    <n v="0"/>
    <n v="7034089"/>
    <n v="0"/>
    <n v="0"/>
    <n v="0"/>
    <n v="0"/>
    <n v="0"/>
    <n v="0"/>
    <n v="0"/>
    <n v="0"/>
    <n v="65187428"/>
    <n v="72221517"/>
    <n v="0"/>
    <n v="0"/>
    <n v="0"/>
    <n v="0"/>
    <n v="0"/>
    <n v="0"/>
    <n v="0"/>
    <n v="0"/>
    <n v="0"/>
    <n v="0"/>
    <n v="0"/>
    <x v="8"/>
    <n v="0"/>
    <n v="0"/>
    <n v="0"/>
    <n v="0"/>
    <n v="0"/>
    <n v="0"/>
    <n v="0"/>
    <n v="0"/>
    <n v="0"/>
    <x v="0"/>
    <x v="7"/>
    <n v="0"/>
    <n v="0"/>
    <n v="0"/>
    <n v="0"/>
    <n v="0"/>
    <n v="0"/>
    <n v="0"/>
    <n v="0"/>
    <n v="0"/>
    <n v="0"/>
    <n v="7034089"/>
    <n v="0"/>
    <n v="0"/>
    <n v="0"/>
    <n v="0"/>
    <n v="0"/>
    <n v="0"/>
    <n v="0"/>
    <n v="0"/>
    <n v="65187428"/>
    <n v="72221517"/>
    <n v="0"/>
    <n v="154200566"/>
    <n v="0"/>
    <n v="81979049"/>
    <n v="0"/>
    <n v="0"/>
    <n v="0"/>
    <n v="0"/>
    <n v="0"/>
    <n v="0"/>
    <n v="0"/>
    <n v="0"/>
    <n v="0"/>
    <n v="0"/>
    <n v="0"/>
    <n v="0"/>
    <n v="0"/>
    <n v="0"/>
    <n v="0"/>
    <n v="0"/>
    <n v="0"/>
    <n v="0"/>
    <n v="0"/>
  </r>
  <r>
    <n v="106190766"/>
    <x v="240"/>
    <x v="3"/>
    <x v="10"/>
    <d v="2019-01-04T00:00:00"/>
    <s v="06/30/2019"/>
    <s v="Open"/>
    <x v="0"/>
    <m/>
    <n v="921"/>
    <x v="8"/>
    <x v="0"/>
    <s v=""/>
    <s v="562-868-3751"/>
    <s v="13100 STUDEBAKER ROAD"/>
    <s v="NORWALK"/>
    <n v="90650"/>
    <s v="RICK ROWE"/>
    <n v="117"/>
    <n v="105"/>
    <n v="105"/>
    <x v="935"/>
    <n v="86"/>
    <n v="86"/>
    <n v="168"/>
    <n v="0"/>
    <n v="0"/>
    <n v="22"/>
    <n v="28"/>
    <n v="13"/>
    <n v="7"/>
    <n v="614"/>
    <n v="0"/>
    <x v="2581"/>
    <x v="913"/>
    <x v="249"/>
    <n v="829"/>
    <x v="0"/>
    <n v="0"/>
    <n v="60"/>
    <n v="72"/>
    <n v="71"/>
    <n v="36"/>
    <n v="2605"/>
    <n v="0"/>
    <n v="384"/>
    <n v="255"/>
    <n v="489"/>
    <n v="1563"/>
    <n v="0"/>
    <n v="0"/>
    <n v="200"/>
    <n v="283"/>
    <n v="122"/>
    <n v="319"/>
    <n v="3615"/>
    <n v="14109814"/>
    <n v="6096254"/>
    <n v="4331169"/>
    <n v="13193785"/>
    <n v="0"/>
    <n v="0"/>
    <n v="1148708"/>
    <n v="1217869"/>
    <n v="780601"/>
    <n v="494193"/>
    <n v="41372393"/>
    <n v="2082299"/>
    <n v="2082566"/>
    <n v="2300932"/>
    <n v="7138959"/>
    <n v="0"/>
    <n v="0"/>
    <n v="1466032"/>
    <n v="1148441"/>
    <n v="496807"/>
    <n v="685405"/>
    <n v="17401441"/>
    <x v="3601"/>
    <n v="12681534"/>
    <n v="6903526"/>
    <n v="5587492"/>
    <n v="20082013"/>
    <n v="-296817"/>
    <n v="0"/>
    <n v="0"/>
    <n v="1909466"/>
    <n v="1900261"/>
    <x v="0"/>
    <x v="2971"/>
    <n v="0"/>
    <n v="0"/>
    <n v="0"/>
    <n v="696587"/>
    <n v="51208822"/>
    <n v="0"/>
    <n v="0"/>
    <n v="0"/>
    <n v="0"/>
    <n v="0"/>
    <n v="3510579"/>
    <n v="1275294"/>
    <n v="1341426"/>
    <n v="250731"/>
    <n v="0"/>
    <n v="0"/>
    <n v="705274"/>
    <n v="466049"/>
    <n v="0"/>
    <n v="15659"/>
    <n v="7565012"/>
    <n v="0"/>
    <n v="9289712"/>
    <n v="0"/>
    <n v="-42482"/>
    <n v="0"/>
    <n v="0"/>
    <n v="0"/>
    <n v="0"/>
    <n v="74267"/>
    <n v="11884373"/>
    <n v="0"/>
    <n v="0"/>
    <n v="0"/>
    <n v="0"/>
    <n v="0"/>
    <n v="0"/>
    <n v="0"/>
    <n v="0"/>
    <n v="0"/>
    <n v="0"/>
    <n v="0"/>
    <n v="0"/>
    <n v="0"/>
  </r>
  <r>
    <n v="106190298"/>
    <x v="547"/>
    <x v="3"/>
    <x v="10"/>
    <d v="2019-01-04T00:00:00"/>
    <s v="06/30/2019"/>
    <s v="Open"/>
    <x v="0"/>
    <m/>
    <n v="915"/>
    <x v="2"/>
    <x v="0"/>
    <s v=""/>
    <s v="626-331-7331"/>
    <s v="250 SOUTH GRAND AVENUE"/>
    <s v="GLENDORA"/>
    <n v="91741"/>
    <s v="ROBERT CURRY"/>
    <n v="105"/>
    <n v="105"/>
    <n v="67"/>
    <x v="1442"/>
    <n v="348"/>
    <n v="95"/>
    <n v="250"/>
    <n v="0"/>
    <n v="0"/>
    <n v="7"/>
    <n v="306"/>
    <n v="5"/>
    <n v="56"/>
    <n v="1429"/>
    <n v="0"/>
    <x v="3112"/>
    <x v="2240"/>
    <x v="368"/>
    <n v="1068"/>
    <x v="0"/>
    <n v="0"/>
    <n v="70"/>
    <n v="947"/>
    <n v="9"/>
    <n v="110"/>
    <n v="5888"/>
    <n v="0"/>
    <n v="2685"/>
    <n v="1892"/>
    <n v="760"/>
    <n v="4325"/>
    <n v="0"/>
    <n v="0"/>
    <n v="200"/>
    <n v="4288"/>
    <n v="59"/>
    <n v="1084"/>
    <n v="15293"/>
    <n v="13990770"/>
    <n v="15919156"/>
    <n v="2968201"/>
    <n v="9568352"/>
    <n v="0"/>
    <n v="0"/>
    <n v="462060"/>
    <n v="9403261"/>
    <n v="62574"/>
    <n v="702397"/>
    <n v="53076771"/>
    <n v="6410999"/>
    <n v="8603440"/>
    <n v="1741226"/>
    <n v="10136168"/>
    <n v="0"/>
    <n v="0"/>
    <n v="414447"/>
    <n v="13542799"/>
    <n v="92645"/>
    <n v="1419466"/>
    <n v="42361190"/>
    <x v="3602"/>
    <n v="15516376"/>
    <n v="16855053"/>
    <n v="3985623"/>
    <n v="16581562"/>
    <n v="0"/>
    <n v="0"/>
    <n v="0"/>
    <n v="484615"/>
    <n v="13089862"/>
    <x v="0"/>
    <x v="2972"/>
    <n v="0"/>
    <n v="0"/>
    <n v="0"/>
    <n v="1150428"/>
    <n v="68619094"/>
    <n v="0"/>
    <n v="0"/>
    <n v="0"/>
    <n v="0"/>
    <n v="0"/>
    <n v="4885393"/>
    <n v="7667543"/>
    <n v="723804"/>
    <n v="3122958"/>
    <n v="0"/>
    <n v="0"/>
    <n v="391892"/>
    <n v="9856198"/>
    <n v="0"/>
    <n v="171079"/>
    <n v="26818867"/>
    <n v="173000"/>
    <n v="25513901"/>
    <n v="0"/>
    <n v="873233"/>
    <n v="0"/>
    <n v="0"/>
    <n v="0"/>
    <n v="0"/>
    <n v="919352"/>
    <n v="33995430"/>
    <n v="0"/>
    <n v="0"/>
    <n v="0"/>
    <n v="0"/>
    <n v="0"/>
    <n v="0"/>
    <n v="0"/>
    <n v="0"/>
    <n v="0"/>
    <n v="0"/>
    <n v="0"/>
    <n v="0"/>
    <n v="0"/>
  </r>
  <r>
    <n v="106190636"/>
    <x v="546"/>
    <x v="3"/>
    <x v="10"/>
    <d v="2019-01-04T00:00:00"/>
    <s v="06/30/2019"/>
    <s v="Open"/>
    <x v="0"/>
    <m/>
    <n v="915"/>
    <x v="2"/>
    <x v="0"/>
    <s v=""/>
    <s v="626-858-8541"/>
    <s v="1115 SOUTH SUNSET AVENUE"/>
    <s v="WEST COVINA"/>
    <n v="91790"/>
    <s v="ROB CURRY"/>
    <n v="516"/>
    <n v="516"/>
    <n v="308"/>
    <x v="1443"/>
    <n v="1105"/>
    <n v="855"/>
    <n v="1598"/>
    <n v="0"/>
    <n v="0"/>
    <n v="42"/>
    <n v="811"/>
    <n v="14"/>
    <n v="286"/>
    <n v="5975"/>
    <n v="0"/>
    <x v="3113"/>
    <x v="2241"/>
    <x v="2379"/>
    <n v="5774"/>
    <x v="0"/>
    <n v="0"/>
    <n v="128"/>
    <n v="3023"/>
    <n v="33"/>
    <n v="484"/>
    <n v="26041"/>
    <n v="0"/>
    <n v="8484"/>
    <n v="6951"/>
    <n v="3947"/>
    <n v="17693"/>
    <n v="0"/>
    <n v="0"/>
    <n v="589"/>
    <n v="10124"/>
    <n v="1143"/>
    <n v="2808"/>
    <n v="51739"/>
    <n v="58337648"/>
    <n v="55577800"/>
    <n v="31389307"/>
    <n v="49868680"/>
    <n v="0"/>
    <n v="0"/>
    <n v="1830041"/>
    <n v="30473473"/>
    <n v="324911"/>
    <n v="3966906"/>
    <n v="231768766"/>
    <n v="17689825"/>
    <n v="20859851"/>
    <n v="6618752"/>
    <n v="33904704"/>
    <n v="0"/>
    <n v="0"/>
    <n v="918712"/>
    <n v="21675999"/>
    <n v="229762"/>
    <n v="5638301"/>
    <n v="107535906"/>
    <x v="3603"/>
    <n v="54219949"/>
    <n v="52651075"/>
    <n v="18042511"/>
    <n v="61748085"/>
    <n v="-2230563"/>
    <n v="0"/>
    <n v="0"/>
    <n v="1619411"/>
    <n v="27824315"/>
    <x v="0"/>
    <x v="2973"/>
    <n v="0"/>
    <n v="0"/>
    <n v="0"/>
    <n v="7990510"/>
    <n v="225055514"/>
    <n v="0"/>
    <n v="7583317"/>
    <n v="0"/>
    <n v="0"/>
    <n v="7583317"/>
    <n v="21807524"/>
    <n v="23786576"/>
    <n v="22196111"/>
    <n v="29608616"/>
    <n v="0"/>
    <n v="0"/>
    <n v="1129342"/>
    <n v="24325157"/>
    <n v="0"/>
    <n v="-1020851"/>
    <n v="121832475"/>
    <n v="2096838"/>
    <n v="120620074"/>
    <n v="3043582"/>
    <n v="5911507"/>
    <n v="0"/>
    <n v="0"/>
    <n v="5060510"/>
    <n v="2522807"/>
    <n v="2856689"/>
    <n v="123196408"/>
    <n v="0"/>
    <n v="0"/>
    <n v="0"/>
    <n v="0"/>
    <n v="0"/>
    <n v="0"/>
    <n v="0"/>
    <n v="0"/>
    <n v="0"/>
    <n v="0"/>
    <n v="0"/>
    <n v="0"/>
    <n v="0"/>
  </r>
  <r>
    <n v="106500867"/>
    <x v="275"/>
    <x v="3"/>
    <x v="10"/>
    <d v="2019-01-04T00:00:00"/>
    <s v="06/30/2019"/>
    <s v="Open"/>
    <x v="30"/>
    <m/>
    <n v="516"/>
    <x v="2"/>
    <x v="0"/>
    <s v=""/>
    <s v="209-667-4200"/>
    <s v="825 DELBON AVENUE"/>
    <s v="TURLOCK"/>
    <n v="95382"/>
    <s v="LANI DICKINSON"/>
    <n v="209"/>
    <n v="209"/>
    <n v="108"/>
    <x v="676"/>
    <n v="216"/>
    <n v="200"/>
    <n v="704"/>
    <n v="0"/>
    <n v="0"/>
    <n v="28"/>
    <n v="323"/>
    <n v="22"/>
    <n v="23"/>
    <n v="2281"/>
    <n v="0"/>
    <x v="3114"/>
    <x v="1947"/>
    <x v="1075"/>
    <n v="2519"/>
    <x v="0"/>
    <n v="0"/>
    <n v="117"/>
    <n v="1022"/>
    <n v="58"/>
    <n v="82"/>
    <n v="9386"/>
    <n v="0"/>
    <n v="5393"/>
    <n v="1895"/>
    <n v="1781"/>
    <n v="12438"/>
    <n v="0"/>
    <n v="0"/>
    <n v="508"/>
    <n v="5786"/>
    <n v="909"/>
    <n v="431"/>
    <n v="29141"/>
    <n v="105512049"/>
    <n v="31320936"/>
    <n v="23207259"/>
    <n v="76348772"/>
    <n v="0"/>
    <n v="0"/>
    <n v="3782824"/>
    <n v="37247876"/>
    <n v="1548907"/>
    <n v="2788158"/>
    <n v="281756781"/>
    <n v="86215520"/>
    <n v="27627654"/>
    <n v="17941150"/>
    <n v="119999316"/>
    <n v="0"/>
    <n v="0"/>
    <n v="7020319"/>
    <n v="73980195"/>
    <n v="7943803"/>
    <n v="3377874"/>
    <n v="344105831"/>
    <x v="3604"/>
    <n v="175914751"/>
    <n v="54747446"/>
    <n v="34789762"/>
    <n v="175991087"/>
    <n v="0"/>
    <n v="0"/>
    <n v="0"/>
    <n v="8809054"/>
    <n v="80571595"/>
    <x v="0"/>
    <x v="2974"/>
    <n v="0"/>
    <n v="0"/>
    <n v="0"/>
    <n v="3641645"/>
    <n v="548984249"/>
    <n v="0"/>
    <n v="0"/>
    <n v="0"/>
    <n v="0"/>
    <n v="0"/>
    <n v="15812818"/>
    <n v="4201144"/>
    <n v="6358647"/>
    <n v="20357001"/>
    <n v="0"/>
    <n v="0"/>
    <n v="1623462"/>
    <n v="28525291"/>
    <n v="0"/>
    <n v="0"/>
    <n v="76878363"/>
    <n v="1890874"/>
    <n v="61680138"/>
    <n v="0"/>
    <n v="1110321"/>
    <n v="0"/>
    <n v="0"/>
    <n v="0"/>
    <n v="0"/>
    <n v="302147"/>
    <n v="62575200"/>
    <n v="0"/>
    <n v="0"/>
    <n v="0"/>
    <n v="0"/>
    <n v="0"/>
    <n v="0"/>
    <n v="0"/>
    <n v="0"/>
    <n v="0"/>
    <n v="0"/>
    <n v="3044455"/>
    <n v="6859930"/>
    <n v="9166722"/>
  </r>
  <r>
    <n v="106430763"/>
    <x v="266"/>
    <x v="3"/>
    <x v="10"/>
    <d v="2019-01-04T00:00:00"/>
    <s v="06/30/2019"/>
    <s v="Open"/>
    <x v="7"/>
    <m/>
    <n v="429"/>
    <x v="4"/>
    <x v="0"/>
    <s v=""/>
    <s v="650-940-7000"/>
    <s v="2500 GRANT ROAD"/>
    <s v="MOUNTAIN VIEW"/>
    <n v="94040"/>
    <s v="DAN WOODS"/>
    <n v="443"/>
    <n v="443"/>
    <n v="443"/>
    <x v="1444"/>
    <n v="478"/>
    <n v="130"/>
    <n v="287"/>
    <n v="0"/>
    <n v="0"/>
    <n v="122"/>
    <n v="2228"/>
    <n v="27"/>
    <n v="76"/>
    <n v="5203"/>
    <n v="0"/>
    <x v="3115"/>
    <x v="2242"/>
    <x v="1134"/>
    <n v="1326"/>
    <x v="0"/>
    <n v="0"/>
    <n v="419"/>
    <n v="8261"/>
    <n v="102"/>
    <n v="355"/>
    <n v="22649"/>
    <n v="0"/>
    <n v="14839"/>
    <n v="2364"/>
    <n v="892"/>
    <n v="3466"/>
    <n v="0"/>
    <n v="0"/>
    <n v="1216"/>
    <n v="21607"/>
    <n v="57"/>
    <n v="1436"/>
    <n v="45877"/>
    <n v="224395960"/>
    <n v="54660430"/>
    <n v="11979362"/>
    <n v="24514432"/>
    <n v="0"/>
    <n v="0"/>
    <n v="10048745"/>
    <n v="172628809"/>
    <n v="1952237"/>
    <n v="4672471"/>
    <n v="504852446"/>
    <n v="146610111"/>
    <n v="32436974"/>
    <n v="6643740"/>
    <n v="24705559"/>
    <n v="0"/>
    <n v="0"/>
    <n v="6888245"/>
    <n v="185785533"/>
    <n v="4081964"/>
    <n v="4979116"/>
    <n v="412131242"/>
    <x v="3605"/>
    <n v="319858086"/>
    <n v="73944354"/>
    <n v="9753649"/>
    <n v="41407129"/>
    <n v="0"/>
    <n v="0"/>
    <n v="0"/>
    <n v="16173685"/>
    <n v="185722565"/>
    <x v="0"/>
    <x v="2975"/>
    <n v="0"/>
    <n v="0"/>
    <n v="0"/>
    <n v="8488231"/>
    <n v="661174632"/>
    <n v="0"/>
    <n v="0"/>
    <n v="0"/>
    <n v="0"/>
    <n v="0"/>
    <n v="51060577"/>
    <n v="13206926"/>
    <n v="8851740"/>
    <n v="7805416"/>
    <n v="0"/>
    <n v="0"/>
    <n v="4491576"/>
    <n v="168301556"/>
    <n v="55650"/>
    <n v="2035615"/>
    <n v="255809056"/>
    <n v="8965829"/>
    <n v="215775164"/>
    <n v="0"/>
    <n v="8167644"/>
    <n v="0"/>
    <n v="0"/>
    <n v="0"/>
    <n v="0"/>
    <n v="14620415"/>
    <n v="604515469"/>
    <n v="0"/>
    <n v="0"/>
    <n v="0"/>
    <n v="0"/>
    <n v="0"/>
    <n v="0"/>
    <n v="0"/>
    <n v="0"/>
    <n v="0"/>
    <n v="0"/>
    <n v="0"/>
    <n v="0"/>
    <n v="0"/>
  </r>
  <r>
    <n v="106130699"/>
    <x v="267"/>
    <x v="3"/>
    <x v="10"/>
    <d v="2019-01-04T00:00:00"/>
    <s v="06/30/2019"/>
    <s v="Open"/>
    <x v="8"/>
    <m/>
    <n v="1424"/>
    <x v="7"/>
    <x v="0"/>
    <s v=""/>
    <s v="760-339-7100"/>
    <s v="1415 ROSS AVENUE"/>
    <s v="EL CENTRO"/>
    <n v="92243"/>
    <s v="ADOLPHE EDWARD"/>
    <n v="161"/>
    <n v="161"/>
    <n v="161"/>
    <x v="1226"/>
    <n v="97"/>
    <n v="139"/>
    <n v="355"/>
    <n v="0"/>
    <n v="0"/>
    <n v="46"/>
    <n v="129"/>
    <n v="0"/>
    <n v="73"/>
    <n v="1363"/>
    <n v="0"/>
    <x v="863"/>
    <x v="1323"/>
    <x v="2380"/>
    <n v="1087"/>
    <x v="0"/>
    <n v="0"/>
    <n v="170"/>
    <n v="352"/>
    <n v="0"/>
    <n v="180"/>
    <n v="5530"/>
    <n v="0"/>
    <n v="17187"/>
    <n v="2109"/>
    <n v="2382"/>
    <n v="31401"/>
    <n v="0"/>
    <n v="0"/>
    <n v="3651"/>
    <n v="5522"/>
    <n v="27"/>
    <n v="716"/>
    <n v="62995"/>
    <n v="30698616"/>
    <n v="5295377"/>
    <n v="6994192"/>
    <n v="12293343"/>
    <n v="0"/>
    <n v="0"/>
    <n v="2193147"/>
    <n v="3950049"/>
    <n v="0"/>
    <n v="1424296"/>
    <n v="62849020"/>
    <n v="47372506"/>
    <n v="9200014"/>
    <n v="5429395"/>
    <n v="46545877"/>
    <n v="0"/>
    <n v="0"/>
    <n v="8461877"/>
    <n v="15714165"/>
    <n v="112830"/>
    <n v="2059094"/>
    <n v="134895758"/>
    <x v="3606"/>
    <n v="64402915"/>
    <n v="11139835"/>
    <n v="5362875"/>
    <n v="50614098"/>
    <n v="-667410"/>
    <n v="0"/>
    <n v="0"/>
    <n v="5842263"/>
    <n v="12630353"/>
    <x v="0"/>
    <x v="2976"/>
    <n v="0"/>
    <n v="0"/>
    <n v="0"/>
    <n v="0"/>
    <n v="154381957"/>
    <n v="0"/>
    <n v="0"/>
    <n v="0"/>
    <n v="0"/>
    <n v="0"/>
    <n v="14774418"/>
    <n v="3627132"/>
    <n v="-1382349"/>
    <n v="8890807"/>
    <n v="0"/>
    <n v="0"/>
    <n v="5202273"/>
    <n v="7603134"/>
    <n v="69696"/>
    <n v="4577710"/>
    <n v="43362821"/>
    <n v="875665"/>
    <n v="43705829"/>
    <n v="0"/>
    <n v="2618937"/>
    <n v="0"/>
    <n v="0"/>
    <n v="0"/>
    <n v="0"/>
    <n v="2928271"/>
    <n v="112804832"/>
    <n v="0"/>
    <n v="0"/>
    <n v="0"/>
    <n v="0"/>
    <n v="0"/>
    <n v="0"/>
    <n v="0"/>
    <n v="0"/>
    <n v="0"/>
    <n v="0"/>
    <n v="0"/>
    <n v="0"/>
    <n v="0"/>
  </r>
  <r>
    <n v="106094002"/>
    <x v="271"/>
    <x v="3"/>
    <x v="10"/>
    <d v="2019-01-04T00:00:00"/>
    <s v="06/30/2019"/>
    <s v="Open"/>
    <x v="29"/>
    <m/>
    <n v="304"/>
    <x v="7"/>
    <x v="1"/>
    <s v=""/>
    <s v="530-621-6213"/>
    <s v="935-B SPRING STREET"/>
    <s v="PLACERVILLE"/>
    <n v="95667"/>
    <s v="ANNE BAKAR"/>
    <n v="16"/>
    <n v="16"/>
    <n v="16"/>
    <x v="8"/>
    <n v="0"/>
    <n v="0"/>
    <n v="0"/>
    <n v="33"/>
    <n v="0"/>
    <n v="70"/>
    <n v="0"/>
    <n v="0"/>
    <n v="0"/>
    <n v="103"/>
    <n v="0"/>
    <x v="8"/>
    <x v="6"/>
    <x v="8"/>
    <n v="0"/>
    <x v="425"/>
    <n v="0"/>
    <n v="866"/>
    <n v="0"/>
    <n v="0"/>
    <n v="0"/>
    <n v="1200"/>
    <n v="0"/>
    <n v="0"/>
    <n v="0"/>
    <n v="0"/>
    <n v="0"/>
    <n v="0"/>
    <n v="0"/>
    <n v="0"/>
    <n v="0"/>
    <n v="0"/>
    <n v="0"/>
    <n v="0"/>
    <n v="0"/>
    <n v="0"/>
    <n v="0"/>
    <n v="0"/>
    <n v="278890"/>
    <n v="0"/>
    <n v="723110"/>
    <n v="0"/>
    <n v="0"/>
    <n v="0"/>
    <n v="1002000"/>
    <n v="0"/>
    <n v="0"/>
    <n v="0"/>
    <n v="0"/>
    <n v="0"/>
    <n v="0"/>
    <n v="0"/>
    <n v="0"/>
    <n v="0"/>
    <n v="0"/>
    <n v="0"/>
    <x v="8"/>
    <n v="0"/>
    <n v="0"/>
    <n v="0"/>
    <n v="0"/>
    <n v="0"/>
    <n v="0"/>
    <n v="0"/>
    <n v="0"/>
    <n v="0"/>
    <x v="0"/>
    <x v="7"/>
    <n v="0"/>
    <n v="0"/>
    <n v="0"/>
    <n v="0"/>
    <n v="0"/>
    <n v="0"/>
    <n v="0"/>
    <n v="0"/>
    <n v="0"/>
    <n v="0"/>
    <n v="0"/>
    <n v="0"/>
    <n v="0"/>
    <n v="0"/>
    <n v="278890"/>
    <n v="0"/>
    <n v="723110"/>
    <n v="0"/>
    <n v="0"/>
    <n v="0"/>
    <n v="1002000"/>
    <n v="0"/>
    <n v="972720"/>
    <n v="0"/>
    <n v="0"/>
    <n v="0"/>
    <n v="0"/>
    <n v="0"/>
    <n v="0"/>
    <n v="2558"/>
    <n v="24580"/>
    <n v="0"/>
    <n v="0"/>
    <n v="0"/>
    <n v="0"/>
    <n v="0"/>
    <n v="0"/>
    <n v="0"/>
    <n v="0"/>
    <n v="0"/>
    <n v="0"/>
    <n v="0"/>
    <n v="0"/>
    <n v="0"/>
  </r>
  <r>
    <n v="106190280"/>
    <x v="276"/>
    <x v="3"/>
    <x v="10"/>
    <d v="2019-01-04T00:00:00"/>
    <s v="06/30/2019"/>
    <s v="Open"/>
    <x v="0"/>
    <m/>
    <n v="905"/>
    <x v="1"/>
    <x v="0"/>
    <s v=""/>
    <s v="818-501-0434"/>
    <s v="16237 VENTURA BOULEVARD"/>
    <s v="ENCINO"/>
    <n v="91436"/>
    <s v="BOCKHI PARK"/>
    <n v="148"/>
    <n v="148"/>
    <n v="148"/>
    <x v="728"/>
    <n v="61"/>
    <n v="27"/>
    <n v="82"/>
    <n v="0"/>
    <n v="0"/>
    <n v="30"/>
    <n v="0"/>
    <n v="0"/>
    <n v="5"/>
    <n v="556"/>
    <n v="0"/>
    <x v="858"/>
    <x v="1533"/>
    <x v="1411"/>
    <n v="1201"/>
    <x v="0"/>
    <n v="0"/>
    <n v="342"/>
    <n v="0"/>
    <n v="0"/>
    <n v="31"/>
    <n v="5546"/>
    <n v="0"/>
    <n v="508"/>
    <n v="148"/>
    <n v="261"/>
    <n v="951"/>
    <n v="0"/>
    <n v="0"/>
    <n v="922"/>
    <n v="0"/>
    <n v="0"/>
    <n v="211"/>
    <n v="3001"/>
    <n v="25698392"/>
    <n v="4122600"/>
    <n v="1640033"/>
    <n v="11127558"/>
    <n v="0"/>
    <n v="0"/>
    <n v="2643385"/>
    <n v="0"/>
    <n v="0"/>
    <n v="165511"/>
    <n v="45397479"/>
    <n v="2238232"/>
    <n v="870306"/>
    <n v="877736"/>
    <n v="3100323"/>
    <n v="0"/>
    <n v="0"/>
    <n v="2917930"/>
    <n v="0"/>
    <n v="0"/>
    <n v="661221"/>
    <n v="10665748"/>
    <x v="3607"/>
    <n v="21897832"/>
    <n v="3940904"/>
    <n v="1184625"/>
    <n v="12704444"/>
    <n v="0"/>
    <n v="0"/>
    <n v="0"/>
    <n v="5245472"/>
    <n v="0"/>
    <x v="0"/>
    <x v="2977"/>
    <n v="0"/>
    <n v="0"/>
    <n v="0"/>
    <n v="68272"/>
    <n v="43533529"/>
    <n v="0"/>
    <n v="0"/>
    <n v="0"/>
    <n v="0"/>
    <n v="0"/>
    <n v="6037130"/>
    <n v="1046324"/>
    <n v="1333144"/>
    <n v="1523427"/>
    <n v="0"/>
    <n v="0"/>
    <n v="1482747"/>
    <n v="0"/>
    <n v="0"/>
    <n v="1106926"/>
    <n v="12529698"/>
    <n v="108635"/>
    <n v="17875730"/>
    <n v="0"/>
    <n v="0"/>
    <n v="0"/>
    <n v="0"/>
    <n v="0"/>
    <n v="0"/>
    <n v="301161"/>
    <n v="21093746"/>
    <n v="0"/>
    <n v="0"/>
    <n v="0"/>
    <n v="0"/>
    <n v="0"/>
    <n v="0"/>
    <n v="0"/>
    <n v="0"/>
    <n v="0"/>
    <n v="0"/>
    <n v="0"/>
    <n v="0"/>
    <n v="0"/>
  </r>
  <r>
    <n v="106104089"/>
    <x v="515"/>
    <x v="3"/>
    <x v="10"/>
    <d v="2019-01-04T00:00:00"/>
    <s v="06/30/2019"/>
    <s v="Open"/>
    <x v="18"/>
    <m/>
    <n v="605"/>
    <x v="1"/>
    <x v="1"/>
    <s v=""/>
    <s v="559-600-7180"/>
    <s v="4411 E. KINGS CANYON ROAD"/>
    <s v="FRESNO"/>
    <n v="93702"/>
    <s v="LUANA MURPHY"/>
    <n v="16"/>
    <n v="16"/>
    <n v="16"/>
    <x v="8"/>
    <n v="0"/>
    <n v="35"/>
    <n v="0"/>
    <n v="1"/>
    <n v="0"/>
    <n v="0"/>
    <n v="0"/>
    <n v="0"/>
    <n v="0"/>
    <n v="36"/>
    <n v="0"/>
    <x v="8"/>
    <x v="6"/>
    <x v="816"/>
    <n v="0"/>
    <x v="60"/>
    <n v="0"/>
    <n v="0"/>
    <n v="0"/>
    <n v="0"/>
    <n v="0"/>
    <n v="704"/>
    <n v="0"/>
    <n v="0"/>
    <n v="0"/>
    <n v="0"/>
    <n v="0"/>
    <n v="0"/>
    <n v="0"/>
    <n v="0"/>
    <n v="0"/>
    <n v="0"/>
    <n v="0"/>
    <n v="0"/>
    <n v="0"/>
    <n v="0"/>
    <n v="491177"/>
    <n v="0"/>
    <n v="6361"/>
    <n v="0"/>
    <n v="0"/>
    <n v="0"/>
    <n v="0"/>
    <n v="0"/>
    <n v="497538"/>
    <n v="0"/>
    <n v="0"/>
    <n v="0"/>
    <n v="0"/>
    <n v="0"/>
    <n v="0"/>
    <n v="0"/>
    <n v="0"/>
    <n v="0"/>
    <n v="0"/>
    <n v="0"/>
    <x v="8"/>
    <n v="0"/>
    <n v="0"/>
    <n v="67227"/>
    <n v="0"/>
    <n v="0"/>
    <n v="871"/>
    <n v="0"/>
    <n v="0"/>
    <n v="0"/>
    <x v="0"/>
    <x v="7"/>
    <n v="0"/>
    <n v="0"/>
    <n v="0"/>
    <n v="0"/>
    <n v="68098"/>
    <n v="0"/>
    <n v="0"/>
    <n v="0"/>
    <n v="0"/>
    <n v="0"/>
    <n v="0"/>
    <n v="0"/>
    <n v="423950"/>
    <n v="0"/>
    <n v="5490"/>
    <n v="0"/>
    <n v="0"/>
    <n v="0"/>
    <n v="0"/>
    <n v="0"/>
    <n v="429440"/>
    <n v="0"/>
    <n v="926321"/>
    <n v="0"/>
    <n v="0"/>
    <n v="0"/>
    <n v="0"/>
    <n v="0"/>
    <n v="0"/>
    <n v="0"/>
    <n v="0"/>
    <n v="0"/>
    <n v="0"/>
    <n v="0"/>
    <n v="0"/>
    <n v="0"/>
    <n v="0"/>
    <n v="0"/>
    <n v="0"/>
    <n v="0"/>
    <n v="0"/>
    <n v="0"/>
    <n v="0"/>
    <n v="0"/>
  </r>
  <r>
    <n v="106197931"/>
    <x v="273"/>
    <x v="3"/>
    <x v="10"/>
    <d v="2019-01-04T00:00:00"/>
    <s v="06/30/2019"/>
    <s v="Open"/>
    <x v="0"/>
    <m/>
    <n v="927"/>
    <x v="1"/>
    <x v="1"/>
    <s v=""/>
    <s v="310-237-0454"/>
    <s v="9808 VENICE BOULEVARD"/>
    <s v="CULVER CITY"/>
    <n v="90232"/>
    <s v="LUANA MURPHY"/>
    <n v="16"/>
    <n v="16"/>
    <n v="32"/>
    <x v="8"/>
    <n v="0"/>
    <n v="60"/>
    <n v="0"/>
    <n v="8"/>
    <n v="0"/>
    <n v="0"/>
    <n v="0"/>
    <n v="68"/>
    <n v="0"/>
    <n v="136"/>
    <n v="0"/>
    <x v="8"/>
    <x v="6"/>
    <x v="1839"/>
    <n v="0"/>
    <x v="426"/>
    <n v="0"/>
    <n v="0"/>
    <n v="0"/>
    <n v="1435"/>
    <n v="0"/>
    <n v="2870"/>
    <n v="0"/>
    <n v="0"/>
    <n v="0"/>
    <n v="0"/>
    <n v="0"/>
    <n v="0"/>
    <n v="0"/>
    <n v="0"/>
    <n v="0"/>
    <n v="0"/>
    <n v="0"/>
    <n v="0"/>
    <n v="0"/>
    <n v="0"/>
    <n v="611239"/>
    <n v="0"/>
    <n v="98986"/>
    <n v="0"/>
    <n v="0"/>
    <n v="0"/>
    <n v="39463"/>
    <n v="0"/>
    <n v="749688"/>
    <n v="0"/>
    <n v="0"/>
    <n v="0"/>
    <n v="0"/>
    <n v="0"/>
    <n v="0"/>
    <n v="0"/>
    <n v="0"/>
    <n v="0"/>
    <n v="0"/>
    <n v="0"/>
    <x v="8"/>
    <n v="0"/>
    <n v="0"/>
    <n v="0"/>
    <n v="0"/>
    <n v="0"/>
    <n v="0"/>
    <n v="0"/>
    <n v="0"/>
    <n v="0"/>
    <x v="0"/>
    <x v="7"/>
    <n v="0"/>
    <n v="0"/>
    <n v="0"/>
    <n v="0"/>
    <n v="0"/>
    <n v="0"/>
    <n v="0"/>
    <n v="0"/>
    <n v="0"/>
    <n v="0"/>
    <n v="0"/>
    <n v="0"/>
    <n v="611239"/>
    <n v="0"/>
    <n v="98986"/>
    <n v="0"/>
    <n v="0"/>
    <n v="0"/>
    <n v="39463"/>
    <n v="0"/>
    <n v="749688"/>
    <n v="0"/>
    <n v="1137791"/>
    <n v="0"/>
    <n v="0"/>
    <n v="0"/>
    <n v="0"/>
    <n v="0"/>
    <n v="0"/>
    <n v="0"/>
    <n v="0"/>
    <n v="0"/>
    <n v="0"/>
    <n v="0"/>
    <n v="0"/>
    <n v="0"/>
    <n v="0"/>
    <n v="0"/>
    <n v="0"/>
    <n v="0"/>
    <n v="0"/>
    <n v="0"/>
    <n v="0"/>
    <n v="0"/>
  </r>
  <r>
    <n v="106474007"/>
    <x v="274"/>
    <x v="3"/>
    <x v="10"/>
    <d v="2019-01-04T00:00:00"/>
    <s v="06/30/2019"/>
    <s v="Open"/>
    <x v="25"/>
    <m/>
    <n v="203"/>
    <x v="2"/>
    <x v="0"/>
    <s v="Rural"/>
    <s v="530-842-4121"/>
    <s v="444 BRUCE STREET"/>
    <s v="YREKA"/>
    <n v="96097"/>
    <s v="JONATHON ANDRUS"/>
    <n v="25"/>
    <n v="25"/>
    <n v="25"/>
    <x v="574"/>
    <n v="0"/>
    <n v="90"/>
    <n v="0"/>
    <n v="0"/>
    <n v="0"/>
    <n v="47"/>
    <n v="0"/>
    <n v="0"/>
    <n v="3"/>
    <n v="307"/>
    <n v="0"/>
    <x v="1195"/>
    <x v="6"/>
    <x v="98"/>
    <n v="0"/>
    <x v="0"/>
    <n v="0"/>
    <n v="130"/>
    <n v="0"/>
    <n v="0"/>
    <n v="3"/>
    <n v="979"/>
    <n v="0"/>
    <n v="14857"/>
    <n v="0"/>
    <n v="9725"/>
    <n v="0"/>
    <n v="0"/>
    <n v="0"/>
    <n v="6285"/>
    <n v="0"/>
    <n v="1132"/>
    <n v="0"/>
    <n v="31999"/>
    <n v="8425066"/>
    <n v="0"/>
    <n v="3331554"/>
    <n v="0"/>
    <n v="0"/>
    <n v="0"/>
    <n v="2710830"/>
    <n v="0"/>
    <n v="0"/>
    <n v="70525"/>
    <n v="14537975"/>
    <n v="16177704"/>
    <n v="0"/>
    <n v="10718981"/>
    <n v="0"/>
    <n v="0"/>
    <n v="0"/>
    <n v="9425086"/>
    <n v="0"/>
    <n v="1032521"/>
    <n v="0"/>
    <n v="37354292"/>
    <x v="3608"/>
    <n v="12288082"/>
    <n v="0"/>
    <n v="11688661"/>
    <n v="0"/>
    <n v="0"/>
    <n v="0"/>
    <n v="0"/>
    <n v="3746802"/>
    <n v="0"/>
    <x v="0"/>
    <x v="1942"/>
    <n v="0"/>
    <n v="0"/>
    <n v="0"/>
    <n v="1074295"/>
    <n v="29970927"/>
    <n v="0"/>
    <n v="0"/>
    <n v="0"/>
    <n v="0"/>
    <n v="0"/>
    <n v="12314690"/>
    <n v="0"/>
    <n v="2361874"/>
    <n v="0"/>
    <n v="0"/>
    <n v="0"/>
    <n v="7216025"/>
    <n v="0"/>
    <n v="0"/>
    <n v="28751"/>
    <n v="21921340"/>
    <n v="294520"/>
    <n v="20032123"/>
    <n v="0"/>
    <n v="0"/>
    <n v="0"/>
    <n v="0"/>
    <n v="0"/>
    <n v="0"/>
    <n v="1027326"/>
    <n v="22991023"/>
    <n v="0"/>
    <n v="0"/>
    <n v="0"/>
    <n v="0"/>
    <n v="0"/>
    <n v="0"/>
    <n v="0"/>
    <n v="0"/>
    <n v="0"/>
    <n v="0"/>
    <n v="0"/>
    <n v="0"/>
    <n v="0"/>
  </r>
  <r>
    <n v="106154022"/>
    <x v="561"/>
    <x v="3"/>
    <x v="10"/>
    <d v="2019-01-04T00:00:00"/>
    <s v="06/30/2019"/>
    <s v="Open"/>
    <x v="14"/>
    <m/>
    <n v="617"/>
    <x v="1"/>
    <x v="0"/>
    <s v=""/>
    <s v="661-323-5500"/>
    <s v="5001 COMMERCE DRIVE"/>
    <s v="BAKERSFIELD"/>
    <n v="93309"/>
    <s v="MARTHA SAMORA"/>
    <n v="86"/>
    <n v="86"/>
    <n v="70"/>
    <x v="1198"/>
    <n v="22"/>
    <n v="24"/>
    <n v="36"/>
    <n v="0"/>
    <n v="0"/>
    <n v="35"/>
    <n v="16"/>
    <n v="0"/>
    <n v="1"/>
    <n v="452"/>
    <n v="0"/>
    <x v="3116"/>
    <x v="1053"/>
    <x v="1307"/>
    <n v="374"/>
    <x v="0"/>
    <n v="0"/>
    <n v="568"/>
    <n v="245"/>
    <n v="0"/>
    <n v="22"/>
    <n v="5691"/>
    <n v="0"/>
    <n v="0"/>
    <n v="0"/>
    <n v="0"/>
    <n v="0"/>
    <n v="0"/>
    <n v="0"/>
    <n v="0"/>
    <n v="0"/>
    <n v="0"/>
    <n v="0"/>
    <n v="0"/>
    <n v="10210550"/>
    <n v="961993"/>
    <n v="879249"/>
    <n v="960264"/>
    <n v="0"/>
    <n v="0"/>
    <n v="1433514"/>
    <n v="627982"/>
    <n v="0"/>
    <n v="43002"/>
    <n v="15116554"/>
    <n v="0"/>
    <n v="0"/>
    <n v="0"/>
    <n v="0"/>
    <n v="0"/>
    <n v="0"/>
    <n v="0"/>
    <n v="0"/>
    <n v="0"/>
    <n v="0"/>
    <n v="0"/>
    <x v="3609"/>
    <n v="2860728"/>
    <n v="506201"/>
    <n v="422598"/>
    <n v="449006"/>
    <n v="0"/>
    <n v="0"/>
    <n v="0"/>
    <n v="684590"/>
    <n v="240258"/>
    <x v="0"/>
    <x v="7"/>
    <n v="0"/>
    <n v="0"/>
    <n v="0"/>
    <n v="39604"/>
    <n v="5240526"/>
    <n v="0"/>
    <n v="0"/>
    <n v="0"/>
    <n v="0"/>
    <n v="0"/>
    <n v="7324466"/>
    <n v="453403"/>
    <n v="454467"/>
    <n v="508873"/>
    <n v="0"/>
    <n v="0"/>
    <n v="745364"/>
    <n v="386164"/>
    <n v="0"/>
    <n v="3291"/>
    <n v="9876028"/>
    <n v="12427"/>
    <n v="8121056"/>
    <n v="0"/>
    <n v="16888"/>
    <n v="0"/>
    <n v="0"/>
    <n v="0"/>
    <n v="0"/>
    <n v="766470"/>
    <n v="7575234"/>
    <n v="0"/>
    <n v="0"/>
    <n v="0"/>
    <n v="0"/>
    <n v="0"/>
    <n v="0"/>
    <n v="0"/>
    <n v="0"/>
    <n v="0"/>
    <n v="0"/>
    <n v="0"/>
    <n v="0"/>
    <n v="0"/>
  </r>
  <r>
    <n v="106304079"/>
    <x v="553"/>
    <x v="3"/>
    <x v="10"/>
    <d v="2019-01-04T00:00:00"/>
    <s v="06/30/2019"/>
    <s v="Open"/>
    <x v="9"/>
    <m/>
    <n v="1015"/>
    <x v="8"/>
    <x v="0"/>
    <s v=""/>
    <s v="714-832-9200"/>
    <s v="14851 YORBA STREET"/>
    <s v="TUSTIN"/>
    <n v="92780"/>
    <s v="DIANA HANYAK"/>
    <n v="48"/>
    <n v="48"/>
    <n v="36"/>
    <x v="144"/>
    <n v="29"/>
    <n v="0"/>
    <n v="9"/>
    <n v="0"/>
    <n v="0"/>
    <n v="21"/>
    <n v="61"/>
    <n v="0"/>
    <n v="0"/>
    <n v="264"/>
    <n v="0"/>
    <x v="3117"/>
    <x v="357"/>
    <x v="8"/>
    <n v="135"/>
    <x v="0"/>
    <n v="0"/>
    <n v="169"/>
    <n v="775"/>
    <n v="0"/>
    <n v="0"/>
    <n v="3142"/>
    <n v="0"/>
    <n v="0"/>
    <n v="0"/>
    <n v="0"/>
    <n v="0"/>
    <n v="0"/>
    <n v="0"/>
    <n v="0"/>
    <n v="0"/>
    <n v="0"/>
    <n v="0"/>
    <n v="0"/>
    <n v="4939244"/>
    <n v="991363"/>
    <n v="0"/>
    <n v="363472"/>
    <n v="0"/>
    <n v="0"/>
    <n v="469647"/>
    <n v="2028051"/>
    <n v="0"/>
    <n v="0"/>
    <n v="8791777"/>
    <n v="0"/>
    <n v="0"/>
    <n v="0"/>
    <n v="0"/>
    <n v="0"/>
    <n v="0"/>
    <n v="0"/>
    <n v="0"/>
    <n v="0"/>
    <n v="0"/>
    <n v="0"/>
    <x v="3610"/>
    <n v="1449198"/>
    <n v="423543"/>
    <n v="0"/>
    <n v="172174"/>
    <n v="0"/>
    <n v="0"/>
    <n v="0"/>
    <n v="238693"/>
    <n v="1022595"/>
    <x v="0"/>
    <x v="2978"/>
    <n v="0"/>
    <n v="0"/>
    <n v="0"/>
    <n v="0"/>
    <n v="3444449"/>
    <n v="0"/>
    <n v="0"/>
    <n v="0"/>
    <n v="0"/>
    <n v="0"/>
    <n v="3490047"/>
    <n v="567819"/>
    <n v="0"/>
    <n v="191298"/>
    <n v="0"/>
    <n v="0"/>
    <n v="230954"/>
    <n v="992338"/>
    <n v="0"/>
    <n v="-125128"/>
    <n v="5347328"/>
    <n v="8633"/>
    <n v="5557310"/>
    <n v="0"/>
    <n v="-6617"/>
    <n v="0"/>
    <n v="0"/>
    <n v="0"/>
    <n v="0"/>
    <n v="53516"/>
    <n v="589292"/>
    <n v="0"/>
    <n v="0"/>
    <n v="0"/>
    <n v="0"/>
    <n v="0"/>
    <n v="0"/>
    <n v="0"/>
    <n v="0"/>
    <n v="0"/>
    <n v="0"/>
    <n v="0"/>
    <n v="0"/>
    <n v="0"/>
  </r>
  <r>
    <n v="106040962"/>
    <x v="277"/>
    <x v="3"/>
    <x v="10"/>
    <d v="2019-01-04T00:00:00"/>
    <s v="06/30/2019"/>
    <s v="Open"/>
    <x v="32"/>
    <m/>
    <n v="219"/>
    <x v="2"/>
    <x v="0"/>
    <s v=""/>
    <s v="530-332-7300"/>
    <s v="1531 ESPLANADE"/>
    <s v="CHICO"/>
    <n v="95926"/>
    <s v="MIKE WILTERMOOD"/>
    <n v="338"/>
    <n v="317"/>
    <n v="253"/>
    <x v="1445"/>
    <n v="112"/>
    <n v="287"/>
    <n v="1019"/>
    <n v="0"/>
    <n v="0"/>
    <n v="200"/>
    <n v="876"/>
    <n v="0"/>
    <n v="63"/>
    <n v="5239"/>
    <n v="0"/>
    <x v="3118"/>
    <x v="47"/>
    <x v="1262"/>
    <n v="4139"/>
    <x v="0"/>
    <n v="0"/>
    <n v="584"/>
    <n v="3008"/>
    <n v="0"/>
    <n v="191"/>
    <n v="22422"/>
    <n v="0"/>
    <n v="29436"/>
    <n v="1347"/>
    <n v="3647"/>
    <n v="17811"/>
    <n v="0"/>
    <n v="0"/>
    <n v="7050"/>
    <n v="21243"/>
    <n v="0"/>
    <n v="4939"/>
    <n v="85473"/>
    <n v="260517786"/>
    <n v="11610506"/>
    <n v="24120353"/>
    <n v="80193432"/>
    <n v="0"/>
    <n v="0"/>
    <n v="13200974"/>
    <n v="68694879"/>
    <n v="0"/>
    <n v="5681563"/>
    <n v="464019493"/>
    <n v="152038053"/>
    <n v="7112981"/>
    <n v="15262973"/>
    <n v="76018678"/>
    <n v="0"/>
    <n v="0"/>
    <n v="20628116"/>
    <n v="85416858"/>
    <n v="0"/>
    <n v="7238884"/>
    <n v="363716543"/>
    <x v="3611"/>
    <n v="349636490"/>
    <n v="16028564"/>
    <n v="23829816"/>
    <n v="140345168"/>
    <n v="0"/>
    <n v="0"/>
    <n v="0"/>
    <n v="24800575"/>
    <n v="82962020"/>
    <x v="0"/>
    <x v="2979"/>
    <n v="0"/>
    <n v="0"/>
    <n v="0"/>
    <n v="6557925"/>
    <n v="655989428"/>
    <n v="0"/>
    <n v="0"/>
    <n v="0"/>
    <n v="0"/>
    <n v="0"/>
    <n v="62812611"/>
    <n v="2598133"/>
    <n v="14099142"/>
    <n v="15794689"/>
    <n v="0"/>
    <n v="0"/>
    <n v="8878546"/>
    <n v="69003345"/>
    <n v="0"/>
    <n v="-1439858"/>
    <n v="171746608"/>
    <n v="654081"/>
    <n v="172231328"/>
    <n v="0"/>
    <n v="2974594"/>
    <n v="0"/>
    <n v="0"/>
    <n v="0"/>
    <n v="0"/>
    <n v="3762994"/>
    <n v="265810408"/>
    <n v="0"/>
    <n v="0"/>
    <n v="0"/>
    <n v="0"/>
    <n v="0"/>
    <n v="0"/>
    <n v="0"/>
    <n v="0"/>
    <n v="0"/>
    <n v="0"/>
    <n v="0"/>
    <n v="0"/>
    <n v="0"/>
  </r>
  <r>
    <n v="106331168"/>
    <x v="265"/>
    <x v="3"/>
    <x v="10"/>
    <d v="2019-01-04T00:00:00"/>
    <s v="06/30/2019"/>
    <s v="Open"/>
    <x v="24"/>
    <m/>
    <n v="1105"/>
    <x v="2"/>
    <x v="0"/>
    <s v=""/>
    <s v="760-340-3911"/>
    <s v="39000 BOB HOPE DRIVE"/>
    <s v="RANCHO MIRAGE"/>
    <n v="92270"/>
    <s v="G. AUBREY SERFLING"/>
    <n v="463"/>
    <n v="410"/>
    <n v="186"/>
    <x v="1446"/>
    <n v="1154"/>
    <n v="176"/>
    <n v="682"/>
    <n v="0"/>
    <n v="0"/>
    <n v="104"/>
    <n v="641"/>
    <n v="8"/>
    <n v="25"/>
    <n v="4991"/>
    <n v="0"/>
    <x v="3119"/>
    <x v="11"/>
    <x v="93"/>
    <n v="2314"/>
    <x v="0"/>
    <n v="0"/>
    <n v="382"/>
    <n v="2165"/>
    <n v="23"/>
    <n v="55"/>
    <n v="16892"/>
    <n v="0"/>
    <n v="117144"/>
    <n v="15157"/>
    <n v="1060"/>
    <n v="11114"/>
    <n v="0"/>
    <n v="0"/>
    <n v="12351"/>
    <n v="54932"/>
    <n v="187"/>
    <n v="10420"/>
    <n v="222365"/>
    <n v="235625343"/>
    <n v="114228494"/>
    <n v="14880715"/>
    <n v="58902388"/>
    <n v="0"/>
    <n v="0"/>
    <n v="11285186"/>
    <n v="64369899"/>
    <n v="408778"/>
    <n v="2038393"/>
    <n v="501739196"/>
    <n v="272855968"/>
    <n v="49129073"/>
    <n v="6423928"/>
    <n v="47392357"/>
    <n v="0"/>
    <n v="0"/>
    <n v="17037256"/>
    <n v="102041727"/>
    <n v="395943"/>
    <n v="6801377"/>
    <n v="502077629"/>
    <x v="3612"/>
    <n v="420559738"/>
    <n v="141635801"/>
    <n v="16449046"/>
    <n v="94021528"/>
    <n v="0"/>
    <n v="0"/>
    <n v="0"/>
    <n v="18848853"/>
    <n v="111273236"/>
    <x v="0"/>
    <x v="2980"/>
    <n v="0"/>
    <n v="0"/>
    <n v="0"/>
    <n v="8528425"/>
    <n v="810014637"/>
    <n v="0"/>
    <n v="0"/>
    <n v="0"/>
    <n v="0"/>
    <n v="0"/>
    <n v="87983089"/>
    <n v="21721766"/>
    <n v="4855597"/>
    <n v="12277641"/>
    <n v="0"/>
    <n v="0"/>
    <n v="10405177"/>
    <n v="55365493"/>
    <n v="0"/>
    <n v="1193425"/>
    <n v="193802188"/>
    <n v="4456652"/>
    <n v="209053351"/>
    <n v="0"/>
    <n v="10573798"/>
    <n v="0"/>
    <n v="0"/>
    <n v="0"/>
    <n v="0"/>
    <n v="10857424"/>
    <n v="562823858"/>
    <n v="0"/>
    <n v="0"/>
    <n v="0"/>
    <n v="0"/>
    <n v="0"/>
    <n v="0"/>
    <n v="0"/>
    <n v="0"/>
    <n v="0"/>
    <n v="0"/>
    <n v="0"/>
    <n v="0"/>
    <n v="0"/>
  </r>
  <r>
    <n v="106331164"/>
    <x v="233"/>
    <x v="3"/>
    <x v="10"/>
    <d v="2019-01-04T00:00:00"/>
    <s v="06/30/2019"/>
    <s v="Open"/>
    <x v="24"/>
    <m/>
    <n v="1105"/>
    <x v="1"/>
    <x v="0"/>
    <s v=""/>
    <s v="760-323-6511"/>
    <s v="1150 NORTH INDIAN CANYON DRIVE"/>
    <s v="PALM SPRINGS"/>
    <n v="92262"/>
    <s v="MICHELE FINNEY"/>
    <n v="385"/>
    <n v="367"/>
    <n v="273"/>
    <x v="1014"/>
    <n v="1216"/>
    <n v="565"/>
    <n v="1145"/>
    <n v="0"/>
    <n v="0"/>
    <n v="133"/>
    <n v="976"/>
    <n v="32"/>
    <n v="37"/>
    <n v="5026"/>
    <n v="0"/>
    <x v="3120"/>
    <x v="2243"/>
    <x v="1973"/>
    <n v="4491"/>
    <x v="0"/>
    <n v="0"/>
    <n v="909"/>
    <n v="3935"/>
    <n v="140"/>
    <n v="186"/>
    <n v="23782"/>
    <n v="0"/>
    <n v="7019"/>
    <n v="5081"/>
    <n v="3286"/>
    <n v="13712"/>
    <n v="0"/>
    <n v="0"/>
    <n v="959"/>
    <n v="9902"/>
    <n v="263"/>
    <n v="731"/>
    <n v="40953"/>
    <n v="144123848"/>
    <n v="153985617"/>
    <n v="106120495"/>
    <n v="140508035"/>
    <n v="0"/>
    <n v="0"/>
    <n v="28293799"/>
    <n v="123904947"/>
    <n v="4273055"/>
    <n v="6177375"/>
    <n v="707387171"/>
    <n v="65262301"/>
    <n v="55178748"/>
    <n v="24002796"/>
    <n v="88574510"/>
    <n v="0"/>
    <n v="0"/>
    <n v="11044366"/>
    <n v="83699010"/>
    <n v="2388797"/>
    <n v="4453285"/>
    <n v="334603813"/>
    <x v="3613"/>
    <n v="185658921"/>
    <n v="185716930"/>
    <n v="106512990"/>
    <n v="193839063"/>
    <n v="0"/>
    <n v="0"/>
    <n v="0"/>
    <n v="33238296"/>
    <n v="149511862"/>
    <x v="0"/>
    <x v="2981"/>
    <n v="0"/>
    <n v="0"/>
    <n v="0"/>
    <n v="8981443"/>
    <n v="876589220"/>
    <n v="0"/>
    <n v="0"/>
    <n v="0"/>
    <n v="0"/>
    <n v="0"/>
    <n v="23727228"/>
    <n v="23447435"/>
    <n v="23610301"/>
    <n v="35243482"/>
    <n v="0"/>
    <n v="0"/>
    <n v="5093467"/>
    <n v="54279851"/>
    <n v="0"/>
    <n v="0"/>
    <n v="165401764"/>
    <n v="715074"/>
    <n v="129745417"/>
    <n v="0"/>
    <n v="68193"/>
    <n v="0"/>
    <n v="0"/>
    <n v="0"/>
    <n v="0"/>
    <n v="852921"/>
    <n v="79528359"/>
    <n v="0"/>
    <n v="0"/>
    <n v="0"/>
    <n v="0"/>
    <n v="0"/>
    <n v="0"/>
    <n v="0"/>
    <n v="0"/>
    <n v="0"/>
    <n v="0"/>
    <n v="5072382"/>
    <n v="15148282"/>
    <n v="16869219"/>
  </r>
  <r>
    <n v="106364144"/>
    <x v="234"/>
    <x v="3"/>
    <x v="10"/>
    <d v="2019-01-04T00:00:00"/>
    <s v="06/30/2019"/>
    <s v="Open"/>
    <x v="5"/>
    <m/>
    <n v="1211"/>
    <x v="1"/>
    <x v="0"/>
    <s v=""/>
    <s v="760-241-8000"/>
    <s v="16850 BEAR VALLEY ROAD"/>
    <s v="VICTORVILLE"/>
    <n v="92395"/>
    <s v="FRED HUNTER"/>
    <n v="148"/>
    <n v="148"/>
    <n v="148"/>
    <x v="836"/>
    <n v="630"/>
    <n v="167"/>
    <n v="677"/>
    <n v="0"/>
    <n v="0"/>
    <n v="205"/>
    <n v="106"/>
    <n v="0"/>
    <n v="74"/>
    <n v="2507"/>
    <n v="0"/>
    <x v="3121"/>
    <x v="1657"/>
    <x v="2045"/>
    <n v="2136"/>
    <x v="0"/>
    <n v="0"/>
    <n v="772"/>
    <n v="364"/>
    <n v="0"/>
    <n v="74"/>
    <n v="9649"/>
    <n v="0"/>
    <n v="2836"/>
    <n v="2310"/>
    <n v="1126"/>
    <n v="5136"/>
    <n v="0"/>
    <n v="0"/>
    <n v="1857"/>
    <n v="1112"/>
    <n v="0"/>
    <n v="2540"/>
    <n v="16917"/>
    <n v="49332636"/>
    <n v="40804961"/>
    <n v="12245248"/>
    <n v="31040653"/>
    <n v="0"/>
    <n v="0"/>
    <n v="11923091"/>
    <n v="6393402"/>
    <n v="0"/>
    <n v="754226"/>
    <n v="152494217"/>
    <n v="13109787"/>
    <n v="11611282"/>
    <n v="4512516"/>
    <n v="21130099"/>
    <n v="0"/>
    <n v="0"/>
    <n v="8591700"/>
    <n v="5479525"/>
    <n v="0"/>
    <n v="3016833"/>
    <n v="67451742"/>
    <x v="3614"/>
    <n v="52603420"/>
    <n v="47853914"/>
    <n v="12142021"/>
    <n v="43023150"/>
    <n v="-464966"/>
    <n v="0"/>
    <n v="0"/>
    <n v="15673247"/>
    <n v="7440948"/>
    <x v="0"/>
    <x v="2982"/>
    <n v="0"/>
    <n v="0"/>
    <n v="0"/>
    <n v="687244"/>
    <n v="181953229"/>
    <n v="2646830"/>
    <n v="0"/>
    <n v="0"/>
    <n v="0"/>
    <n v="2646830"/>
    <n v="9839003"/>
    <n v="7209159"/>
    <n v="5080709"/>
    <n v="9147602"/>
    <n v="0"/>
    <n v="0"/>
    <n v="4841544"/>
    <n v="4431979"/>
    <n v="0"/>
    <n v="89564"/>
    <n v="40639560"/>
    <n v="617092"/>
    <n v="36403048"/>
    <n v="0"/>
    <n v="269633"/>
    <n v="0"/>
    <n v="0"/>
    <n v="0"/>
    <n v="0"/>
    <n v="1124465"/>
    <n v="74031885"/>
    <n v="0"/>
    <n v="21"/>
    <n v="73"/>
    <n v="151"/>
    <n v="1634987"/>
    <n v="734010"/>
    <n v="1667622"/>
    <n v="0"/>
    <n v="0"/>
    <n v="701375"/>
    <n v="3164895"/>
    <n v="2257368"/>
    <n v="3308240"/>
  </r>
  <r>
    <n v="106190681"/>
    <x v="562"/>
    <x v="3"/>
    <x v="10"/>
    <d v="2019-01-04T00:00:00"/>
    <s v="06/30/2019"/>
    <s v="Open"/>
    <x v="0"/>
    <m/>
    <n v="925"/>
    <x v="1"/>
    <x v="0"/>
    <s v=""/>
    <s v="323-930-1040"/>
    <s v="6000 SAN VICENTE BOULEVARD"/>
    <s v="LOS ANGELES"/>
    <n v="90036"/>
    <s v="KHAWAR SIDDIQUE"/>
    <n v="17"/>
    <n v="17"/>
    <n v="3"/>
    <x v="25"/>
    <n v="0"/>
    <n v="0"/>
    <n v="0"/>
    <n v="0"/>
    <n v="0"/>
    <n v="54"/>
    <n v="0"/>
    <n v="0"/>
    <n v="0"/>
    <n v="55"/>
    <n v="0"/>
    <x v="2050"/>
    <x v="6"/>
    <x v="8"/>
    <n v="0"/>
    <x v="0"/>
    <n v="0"/>
    <n v="91"/>
    <n v="0"/>
    <n v="0"/>
    <n v="0"/>
    <n v="93"/>
    <n v="0"/>
    <n v="0"/>
    <n v="0"/>
    <n v="0"/>
    <n v="0"/>
    <n v="0"/>
    <n v="0"/>
    <n v="24"/>
    <n v="0"/>
    <n v="0"/>
    <n v="0"/>
    <n v="24"/>
    <n v="122454"/>
    <n v="0"/>
    <n v="0"/>
    <n v="0"/>
    <n v="0"/>
    <n v="0"/>
    <n v="8063305"/>
    <n v="0"/>
    <n v="0"/>
    <n v="0"/>
    <n v="8185759"/>
    <n v="0"/>
    <n v="0"/>
    <n v="0"/>
    <n v="0"/>
    <n v="0"/>
    <n v="0"/>
    <n v="1447110"/>
    <n v="0"/>
    <n v="0"/>
    <n v="0"/>
    <n v="1447110"/>
    <x v="8"/>
    <n v="98966"/>
    <n v="0"/>
    <n v="0"/>
    <n v="0"/>
    <n v="0"/>
    <n v="0"/>
    <n v="0"/>
    <n v="7556283"/>
    <n v="0"/>
    <x v="0"/>
    <x v="7"/>
    <n v="0"/>
    <n v="0"/>
    <n v="0"/>
    <n v="0"/>
    <n v="7655249"/>
    <n v="0"/>
    <n v="0"/>
    <n v="0"/>
    <n v="0"/>
    <n v="0"/>
    <n v="23488"/>
    <n v="0"/>
    <n v="0"/>
    <n v="0"/>
    <n v="0"/>
    <n v="0"/>
    <n v="1954132"/>
    <n v="0"/>
    <n v="0"/>
    <n v="0"/>
    <n v="1977620"/>
    <n v="0"/>
    <n v="2133756"/>
    <n v="0"/>
    <n v="860"/>
    <n v="0"/>
    <n v="0"/>
    <n v="0"/>
    <n v="0"/>
    <n v="18513"/>
    <n v="146290"/>
    <n v="0"/>
    <n v="0"/>
    <n v="0"/>
    <n v="0"/>
    <n v="0"/>
    <n v="0"/>
    <n v="0"/>
    <n v="0"/>
    <n v="0"/>
    <n v="0"/>
    <n v="0"/>
    <n v="0"/>
    <n v="0"/>
  </r>
  <r>
    <n v="106390846"/>
    <x v="224"/>
    <x v="3"/>
    <x v="10"/>
    <d v="2019-01-04T00:00:00"/>
    <s v="06/30/2019"/>
    <s v="Open"/>
    <x v="21"/>
    <m/>
    <n v="507"/>
    <x v="2"/>
    <x v="0"/>
    <s v=""/>
    <s v="209-944-5550"/>
    <s v="525 WESTREET ACACIA STREET"/>
    <s v="STOCKTON"/>
    <n v="95203"/>
    <s v="LORRAINE AUERBACH"/>
    <n v="202"/>
    <n v="202"/>
    <n v="34"/>
    <x v="109"/>
    <n v="152"/>
    <n v="60"/>
    <n v="198"/>
    <n v="0"/>
    <n v="0"/>
    <n v="18"/>
    <n v="67"/>
    <n v="0"/>
    <n v="10"/>
    <n v="782"/>
    <n v="0"/>
    <x v="2678"/>
    <x v="556"/>
    <x v="1928"/>
    <n v="818"/>
    <x v="0"/>
    <n v="0"/>
    <n v="55"/>
    <n v="169"/>
    <n v="0"/>
    <n v="45"/>
    <n v="3060"/>
    <n v="0"/>
    <n v="1753"/>
    <n v="815"/>
    <n v="873"/>
    <n v="5402"/>
    <n v="0"/>
    <n v="0"/>
    <n v="1024"/>
    <n v="1286"/>
    <n v="9"/>
    <n v="876"/>
    <n v="12038"/>
    <n v="43500832"/>
    <n v="19872049"/>
    <n v="9741329"/>
    <n v="25117912"/>
    <n v="0"/>
    <n v="0"/>
    <n v="2159065"/>
    <n v="9558485"/>
    <n v="0"/>
    <n v="2077533"/>
    <n v="112027205"/>
    <n v="35231786"/>
    <n v="15927632"/>
    <n v="6376483"/>
    <n v="39570278"/>
    <n v="0"/>
    <n v="0"/>
    <n v="4747880"/>
    <n v="14415422"/>
    <n v="121970"/>
    <n v="5753508"/>
    <n v="122144959"/>
    <x v="3615"/>
    <n v="68859548"/>
    <n v="31211413"/>
    <n v="12544724"/>
    <n v="53904669"/>
    <n v="0"/>
    <n v="0"/>
    <n v="0"/>
    <n v="6175500"/>
    <n v="16854033"/>
    <x v="0"/>
    <x v="2983"/>
    <n v="0"/>
    <n v="0"/>
    <n v="0"/>
    <n v="6786380"/>
    <n v="197960100"/>
    <n v="0"/>
    <n v="0"/>
    <n v="0"/>
    <n v="0"/>
    <n v="0"/>
    <n v="9873070"/>
    <n v="4588268"/>
    <n v="3573088"/>
    <n v="10783521"/>
    <n v="0"/>
    <n v="0"/>
    <n v="731445"/>
    <n v="5618011"/>
    <n v="0"/>
    <n v="1044661"/>
    <n v="36212064"/>
    <n v="658346"/>
    <n v="34217974"/>
    <n v="1059789"/>
    <n v="454022"/>
    <n v="0"/>
    <n v="0"/>
    <n v="0"/>
    <n v="0"/>
    <n v="711094"/>
    <n v="58510998"/>
    <n v="0"/>
    <n v="0"/>
    <n v="0"/>
    <n v="0"/>
    <n v="0"/>
    <n v="0"/>
    <n v="0"/>
    <n v="0"/>
    <n v="0"/>
    <n v="0"/>
    <n v="0"/>
    <n v="0"/>
    <n v="0"/>
  </r>
  <r>
    <n v="106190232"/>
    <x v="225"/>
    <x v="3"/>
    <x v="10"/>
    <d v="2019-01-04T00:00:00"/>
    <s v="06/30/2019"/>
    <s v="Open"/>
    <x v="0"/>
    <m/>
    <n v="931"/>
    <x v="1"/>
    <x v="0"/>
    <s v=""/>
    <s v="310-530-1151"/>
    <s v="23700 CAMINO DEL SOL"/>
    <s v="TORRANCE"/>
    <n v="90505"/>
    <s v="LISA MONTES"/>
    <n v="166"/>
    <n v="166"/>
    <n v="166"/>
    <x v="1447"/>
    <n v="106"/>
    <n v="525"/>
    <n v="0"/>
    <n v="0"/>
    <n v="0"/>
    <n v="127"/>
    <n v="644"/>
    <n v="1"/>
    <n v="19"/>
    <n v="1760"/>
    <n v="0"/>
    <x v="2514"/>
    <x v="2244"/>
    <x v="1964"/>
    <n v="0"/>
    <x v="0"/>
    <n v="0"/>
    <n v="1016"/>
    <n v="4050"/>
    <n v="6"/>
    <n v="149"/>
    <n v="12294"/>
    <n v="0"/>
    <n v="1374"/>
    <n v="375"/>
    <n v="0"/>
    <n v="0"/>
    <n v="0"/>
    <n v="0"/>
    <n v="550"/>
    <n v="1134"/>
    <n v="0"/>
    <n v="0"/>
    <n v="3433"/>
    <n v="4477410"/>
    <n v="1445850"/>
    <n v="7446600"/>
    <n v="0"/>
    <n v="0"/>
    <n v="0"/>
    <n v="1924020"/>
    <n v="7659714"/>
    <n v="11010"/>
    <n v="264600"/>
    <n v="23229204"/>
    <n v="665730"/>
    <n v="181594"/>
    <n v="0"/>
    <n v="0"/>
    <n v="0"/>
    <n v="0"/>
    <n v="266297"/>
    <n v="549468"/>
    <n v="0"/>
    <n v="0"/>
    <n v="1663089"/>
    <x v="3616"/>
    <n v="2471284"/>
    <n v="721469"/>
    <n v="4508448"/>
    <n v="0"/>
    <n v="0"/>
    <n v="0"/>
    <n v="0"/>
    <n v="993325"/>
    <n v="4013968"/>
    <x v="0"/>
    <x v="2984"/>
    <n v="0"/>
    <n v="0"/>
    <n v="0"/>
    <n v="59140"/>
    <n v="13318646"/>
    <n v="0"/>
    <n v="0"/>
    <n v="0"/>
    <n v="0"/>
    <n v="0"/>
    <n v="2131854"/>
    <n v="905975"/>
    <n v="2938152"/>
    <n v="0"/>
    <n v="0"/>
    <n v="0"/>
    <n v="1196992"/>
    <n v="4136074"/>
    <n v="0"/>
    <n v="264600"/>
    <n v="11573647"/>
    <n v="11854"/>
    <n v="8154016"/>
    <n v="269691"/>
    <n v="4580"/>
    <n v="0"/>
    <n v="0"/>
    <n v="0"/>
    <n v="0"/>
    <n v="0"/>
    <n v="2208454"/>
    <n v="0"/>
    <n v="0"/>
    <n v="0"/>
    <n v="0"/>
    <n v="0"/>
    <n v="0"/>
    <n v="0"/>
    <n v="0"/>
    <n v="0"/>
    <n v="0"/>
    <n v="0"/>
    <n v="0"/>
    <n v="0"/>
  </r>
  <r>
    <n v="106150706"/>
    <x v="229"/>
    <x v="3"/>
    <x v="10"/>
    <d v="2019-01-04T00:00:00"/>
    <s v="06/30/2019"/>
    <s v="Open"/>
    <x v="14"/>
    <m/>
    <n v="617"/>
    <x v="2"/>
    <x v="0"/>
    <s v=""/>
    <s v="661-725-4800"/>
    <s v="1401 GARCES HIGHWAY"/>
    <s v="DELANO"/>
    <n v="93215"/>
    <s v="BAHRAM GHAFFARI"/>
    <n v="156"/>
    <n v="156"/>
    <n v="156"/>
    <x v="400"/>
    <n v="37"/>
    <n v="126"/>
    <n v="200"/>
    <n v="0"/>
    <n v="0"/>
    <n v="21"/>
    <n v="24"/>
    <n v="0"/>
    <n v="27"/>
    <n v="608"/>
    <n v="17"/>
    <x v="227"/>
    <x v="441"/>
    <x v="2273"/>
    <n v="786"/>
    <x v="0"/>
    <n v="0"/>
    <n v="137"/>
    <n v="471"/>
    <n v="0"/>
    <n v="60"/>
    <n v="6517"/>
    <n v="4309"/>
    <n v="3204"/>
    <n v="805"/>
    <n v="2353"/>
    <n v="15066"/>
    <n v="0"/>
    <n v="0"/>
    <n v="2678"/>
    <n v="1935"/>
    <n v="0"/>
    <n v="1871"/>
    <n v="27912"/>
    <n v="7173715"/>
    <n v="1217774"/>
    <n v="11126581"/>
    <n v="3712922"/>
    <n v="0"/>
    <n v="0"/>
    <n v="706877"/>
    <n v="1630795"/>
    <n v="0"/>
    <n v="208507"/>
    <n v="25777171"/>
    <n v="3507022"/>
    <n v="907045"/>
    <n v="1802764"/>
    <n v="10573735"/>
    <n v="0"/>
    <n v="0"/>
    <n v="2734923"/>
    <n v="1482996"/>
    <n v="0"/>
    <n v="1096134"/>
    <n v="22104619"/>
    <x v="3617"/>
    <n v="6930271"/>
    <n v="881602"/>
    <n v="4342381"/>
    <n v="10870387"/>
    <n v="-183512"/>
    <n v="0"/>
    <n v="0"/>
    <n v="1812548"/>
    <n v="2793067"/>
    <x v="0"/>
    <x v="2985"/>
    <n v="0"/>
    <n v="0"/>
    <n v="0"/>
    <n v="0"/>
    <n v="28416222"/>
    <n v="0"/>
    <n v="0"/>
    <n v="0"/>
    <n v="0"/>
    <n v="0"/>
    <n v="2980988"/>
    <n v="1043217"/>
    <n v="8770476"/>
    <n v="3416270"/>
    <n v="0"/>
    <n v="0"/>
    <n v="1629252"/>
    <n v="320724"/>
    <n v="0"/>
    <n v="1304641"/>
    <n v="19465568"/>
    <n v="96803"/>
    <n v="19522334"/>
    <n v="0"/>
    <n v="0"/>
    <n v="0"/>
    <n v="0"/>
    <n v="0"/>
    <n v="0"/>
    <n v="507166"/>
    <n v="39813963"/>
    <n v="0"/>
    <n v="0"/>
    <n v="0"/>
    <n v="0"/>
    <n v="0"/>
    <n v="0"/>
    <n v="0"/>
    <n v="0"/>
    <n v="0"/>
    <n v="0"/>
    <n v="0"/>
    <n v="0"/>
    <n v="0"/>
  </r>
  <r>
    <n v="106392287"/>
    <x v="235"/>
    <x v="3"/>
    <x v="10"/>
    <d v="2019-01-04T00:00:00"/>
    <s v="06/30/2019"/>
    <s v="Open"/>
    <x v="21"/>
    <m/>
    <n v="507"/>
    <x v="1"/>
    <x v="0"/>
    <s v=""/>
    <s v="209-823-3111"/>
    <s v="1205 EAST NORTH STREET"/>
    <s v="MANTECA"/>
    <n v="95336"/>
    <s v="BRANDON MAY"/>
    <n v="73"/>
    <n v="73"/>
    <n v="44"/>
    <x v="861"/>
    <n v="98"/>
    <n v="67"/>
    <n v="245"/>
    <n v="0"/>
    <n v="0"/>
    <n v="21"/>
    <n v="157"/>
    <n v="0"/>
    <n v="10"/>
    <n v="962"/>
    <n v="0"/>
    <x v="3122"/>
    <x v="2245"/>
    <x v="1992"/>
    <n v="714"/>
    <x v="0"/>
    <n v="0"/>
    <n v="54"/>
    <n v="450"/>
    <n v="0"/>
    <n v="20"/>
    <n v="3757"/>
    <n v="0"/>
    <n v="3457"/>
    <n v="1287"/>
    <n v="596"/>
    <n v="5303"/>
    <n v="0"/>
    <n v="0"/>
    <n v="625"/>
    <n v="4228"/>
    <n v="9"/>
    <n v="694"/>
    <n v="16199"/>
    <n v="56361999"/>
    <n v="12790437"/>
    <n v="7220910"/>
    <n v="26369736"/>
    <n v="0"/>
    <n v="0"/>
    <n v="2444028"/>
    <n v="17444233"/>
    <n v="0"/>
    <n v="1161771"/>
    <n v="123793114"/>
    <n v="34260717"/>
    <n v="18542148"/>
    <n v="5743090"/>
    <n v="50069916"/>
    <n v="0"/>
    <n v="0"/>
    <n v="3861562"/>
    <n v="41629299"/>
    <n v="184808"/>
    <n v="6551093"/>
    <n v="160842633"/>
    <x v="3618"/>
    <n v="84265821"/>
    <n v="29203628"/>
    <n v="11714813"/>
    <n v="67674500"/>
    <n v="0"/>
    <n v="0"/>
    <n v="0"/>
    <n v="5383312"/>
    <n v="45957936"/>
    <x v="0"/>
    <x v="2986"/>
    <n v="0"/>
    <n v="0"/>
    <n v="0"/>
    <n v="6818669"/>
    <n v="253152663"/>
    <n v="0"/>
    <n v="0"/>
    <n v="0"/>
    <n v="0"/>
    <n v="0"/>
    <n v="6356895"/>
    <n v="2128957"/>
    <n v="1249187"/>
    <n v="8765152"/>
    <n v="0"/>
    <n v="0"/>
    <n v="755342"/>
    <n v="12210775"/>
    <n v="0"/>
    <n v="16776"/>
    <n v="31483084"/>
    <n v="116998"/>
    <n v="27346839"/>
    <n v="0"/>
    <n v="26044"/>
    <n v="0"/>
    <n v="0"/>
    <n v="0"/>
    <n v="0"/>
    <n v="531722"/>
    <n v="24527715"/>
    <n v="0"/>
    <n v="0"/>
    <n v="0"/>
    <n v="0"/>
    <n v="0"/>
    <n v="0"/>
    <n v="0"/>
    <n v="0"/>
    <n v="0"/>
    <n v="0"/>
    <n v="995988"/>
    <n v="823758"/>
    <n v="5774790"/>
  </r>
  <r>
    <n v="106190256"/>
    <x v="268"/>
    <x v="3"/>
    <x v="10"/>
    <d v="2019-01-04T00:00:00"/>
    <s v="06/30/2019"/>
    <s v="Open"/>
    <x v="0"/>
    <m/>
    <n v="925"/>
    <x v="1"/>
    <x v="0"/>
    <s v=""/>
    <s v="323-268-5514"/>
    <s v="4060 WHITTIER BOULEVARD"/>
    <s v="LOS ANGELES"/>
    <n v="90023"/>
    <s v="ARACELI LONERGAN"/>
    <n v="127"/>
    <n v="127"/>
    <n v="127"/>
    <x v="303"/>
    <n v="67"/>
    <n v="181"/>
    <n v="390"/>
    <n v="0"/>
    <n v="0"/>
    <n v="12"/>
    <n v="23"/>
    <n v="0"/>
    <n v="6"/>
    <n v="786"/>
    <n v="5"/>
    <x v="1044"/>
    <x v="1705"/>
    <x v="2279"/>
    <n v="1310"/>
    <x v="0"/>
    <n v="0"/>
    <n v="40"/>
    <n v="88"/>
    <n v="2"/>
    <n v="34"/>
    <n v="2957"/>
    <n v="2082"/>
    <n v="282"/>
    <n v="221"/>
    <n v="922"/>
    <n v="1909"/>
    <n v="0"/>
    <n v="0"/>
    <n v="127"/>
    <n v="140"/>
    <n v="340"/>
    <n v="388"/>
    <n v="4329"/>
    <n v="8150690"/>
    <n v="5872699"/>
    <n v="14717406"/>
    <n v="34685625"/>
    <n v="0"/>
    <n v="0"/>
    <n v="524993"/>
    <n v="1374003"/>
    <n v="0"/>
    <n v="547338"/>
    <n v="65872754"/>
    <n v="1409525"/>
    <n v="1828523"/>
    <n v="4239057"/>
    <n v="9036134"/>
    <n v="0"/>
    <n v="0"/>
    <n v="760222"/>
    <n v="835082"/>
    <n v="473350"/>
    <n v="878477"/>
    <n v="19460370"/>
    <x v="3619"/>
    <n v="7291478"/>
    <n v="6289353"/>
    <n v="17499867"/>
    <n v="39654820"/>
    <n v="-1243358"/>
    <n v="0"/>
    <n v="0"/>
    <n v="814783"/>
    <n v="1696117"/>
    <x v="0"/>
    <x v="2987"/>
    <n v="0"/>
    <n v="0"/>
    <n v="0"/>
    <n v="230005"/>
    <n v="73988781"/>
    <n v="0"/>
    <n v="3397138"/>
    <n v="0"/>
    <n v="0"/>
    <n v="3397138"/>
    <n v="2268736"/>
    <n v="1411869"/>
    <n v="2699954"/>
    <n v="7464077"/>
    <n v="0"/>
    <n v="0"/>
    <n v="470433"/>
    <n v="512968"/>
    <n v="0"/>
    <n v="-86556"/>
    <n v="14741481"/>
    <n v="52448"/>
    <n v="14910062"/>
    <n v="0"/>
    <n v="-78"/>
    <n v="0"/>
    <n v="0"/>
    <n v="0"/>
    <n v="0"/>
    <n v="401368"/>
    <n v="13515611"/>
    <n v="0"/>
    <n v="0"/>
    <n v="0"/>
    <n v="0"/>
    <n v="0"/>
    <n v="0"/>
    <n v="0"/>
    <n v="0"/>
    <n v="0"/>
    <n v="0"/>
    <n v="0"/>
    <n v="0"/>
    <n v="0"/>
  </r>
  <r>
    <n v="106320859"/>
    <x v="269"/>
    <x v="3"/>
    <x v="10"/>
    <d v="2019-01-04T00:00:00"/>
    <s v="06/30/2019"/>
    <s v="Open"/>
    <x v="10"/>
    <m/>
    <n v="217"/>
    <x v="4"/>
    <x v="0"/>
    <s v="Rural"/>
    <s v="530-832-6500"/>
    <s v="500 1ST AVENUE"/>
    <s v="PORTOLA"/>
    <n v="96122"/>
    <s v="TODD PLIMPTON"/>
    <n v="76"/>
    <n v="76"/>
    <n v="62"/>
    <x v="87"/>
    <n v="0"/>
    <n v="8"/>
    <n v="2"/>
    <n v="0"/>
    <n v="0"/>
    <n v="4"/>
    <n v="0"/>
    <n v="0"/>
    <n v="3"/>
    <n v="72"/>
    <n v="10"/>
    <x v="2560"/>
    <x v="86"/>
    <x v="2381"/>
    <n v="150"/>
    <x v="0"/>
    <n v="0"/>
    <n v="106"/>
    <n v="0"/>
    <n v="0"/>
    <n v="425"/>
    <n v="5210"/>
    <n v="4820"/>
    <n v="7728"/>
    <n v="187"/>
    <n v="1145"/>
    <n v="2255"/>
    <n v="10"/>
    <n v="80"/>
    <n v="2497"/>
    <n v="53"/>
    <n v="79"/>
    <n v="586"/>
    <n v="14620"/>
    <n v="1498042"/>
    <n v="56161"/>
    <n v="1541957"/>
    <n v="93086"/>
    <n v="0"/>
    <n v="0"/>
    <n v="138540"/>
    <n v="0"/>
    <n v="0"/>
    <n v="155125"/>
    <n v="3482911"/>
    <n v="3859539"/>
    <n v="194638"/>
    <n v="344640"/>
    <n v="1495680"/>
    <n v="550"/>
    <n v="3690"/>
    <n v="1361242"/>
    <n v="83727"/>
    <n v="70503"/>
    <n v="70638"/>
    <n v="7484847"/>
    <x v="3620"/>
    <n v="2053352"/>
    <n v="66862"/>
    <n v="197455"/>
    <n v="-7092436"/>
    <n v="3015"/>
    <n v="28"/>
    <n v="231"/>
    <n v="455021"/>
    <n v="9182"/>
    <x v="0"/>
    <x v="2988"/>
    <n v="0"/>
    <n v="0"/>
    <n v="0"/>
    <n v="65951"/>
    <n v="-4078066"/>
    <n v="0"/>
    <n v="0"/>
    <n v="0"/>
    <n v="0"/>
    <n v="0"/>
    <n v="3304229"/>
    <n v="183937"/>
    <n v="1686127"/>
    <n v="8681202"/>
    <n v="522"/>
    <n v="3459"/>
    <n v="1044761"/>
    <n v="74545"/>
    <n v="0"/>
    <n v="67042"/>
    <n v="15045824"/>
    <n v="643287"/>
    <n v="7200141"/>
    <n v="639926"/>
    <n v="210172"/>
    <n v="0"/>
    <n v="0"/>
    <n v="0"/>
    <n v="0"/>
    <n v="450289"/>
    <n v="9493844"/>
    <n v="0"/>
    <n v="0"/>
    <n v="0"/>
    <n v="0"/>
    <n v="0"/>
    <n v="0"/>
    <n v="0"/>
    <n v="0"/>
    <n v="0"/>
    <n v="0"/>
    <n v="0"/>
    <n v="0"/>
    <n v="0"/>
  </r>
  <r>
    <n v="106014233"/>
    <x v="270"/>
    <x v="3"/>
    <x v="10"/>
    <d v="2019-01-04T00:00:00"/>
    <s v="06/30/2019"/>
    <s v="Open"/>
    <x v="19"/>
    <m/>
    <n v="421"/>
    <x v="2"/>
    <x v="0"/>
    <s v=""/>
    <s v="510-727-2700"/>
    <s v="20103 LAKE CHABOT ROAD"/>
    <s v="CASTRO VALLEY"/>
    <n v="94546"/>
    <s v="STEPHEN GRAY"/>
    <n v="130"/>
    <n v="130"/>
    <n v="124"/>
    <x v="441"/>
    <n v="275"/>
    <n v="178"/>
    <n v="425"/>
    <n v="0"/>
    <n v="0"/>
    <n v="55"/>
    <n v="480"/>
    <n v="29"/>
    <n v="17"/>
    <n v="2307"/>
    <n v="0"/>
    <x v="3123"/>
    <x v="1955"/>
    <x v="2359"/>
    <n v="2036"/>
    <x v="0"/>
    <n v="0"/>
    <n v="273"/>
    <n v="1697"/>
    <n v="124"/>
    <n v="68"/>
    <n v="10133"/>
    <n v="0"/>
    <n v="2599"/>
    <n v="609"/>
    <n v="716"/>
    <n v="3798"/>
    <n v="3"/>
    <n v="0"/>
    <n v="326"/>
    <n v="2795"/>
    <n v="941"/>
    <n v="152"/>
    <n v="11939"/>
    <n v="77922377"/>
    <n v="23456282"/>
    <n v="16967176"/>
    <n v="36078346"/>
    <n v="0"/>
    <n v="0"/>
    <n v="6297186"/>
    <n v="38963842"/>
    <n v="2736004"/>
    <n v="1516442"/>
    <n v="203937655"/>
    <n v="30550641"/>
    <n v="8922199"/>
    <n v="4088432"/>
    <n v="25063769"/>
    <n v="9398"/>
    <n v="0"/>
    <n v="3284241"/>
    <n v="26956336"/>
    <n v="6591573"/>
    <n v="1070936"/>
    <n v="106537525"/>
    <x v="3621"/>
    <n v="88865569"/>
    <n v="27169141"/>
    <n v="11722594"/>
    <n v="48412019"/>
    <n v="0"/>
    <n v="9070"/>
    <n v="0"/>
    <n v="6729956"/>
    <n v="27532760"/>
    <x v="0"/>
    <x v="2989"/>
    <n v="0"/>
    <n v="0"/>
    <n v="0"/>
    <n v="0"/>
    <n v="222683488"/>
    <n v="0"/>
    <n v="0"/>
    <n v="0"/>
    <n v="0"/>
    <n v="0"/>
    <n v="19329296"/>
    <n v="5159260"/>
    <n v="9315154"/>
    <n v="12730096"/>
    <n v="328"/>
    <n v="0"/>
    <n v="2490611"/>
    <n v="37550939"/>
    <n v="0"/>
    <n v="1216008"/>
    <n v="87791692"/>
    <n v="1465822"/>
    <n v="88216867"/>
    <n v="0"/>
    <n v="346161"/>
    <n v="0"/>
    <n v="0"/>
    <n v="0"/>
    <n v="0"/>
    <n v="1799270"/>
    <n v="277397925"/>
    <n v="0"/>
    <n v="0"/>
    <n v="0"/>
    <n v="0"/>
    <n v="0"/>
    <n v="0"/>
    <n v="0"/>
    <n v="0"/>
    <n v="0"/>
    <n v="0"/>
    <n v="0"/>
    <n v="0"/>
    <n v="0"/>
  </r>
  <r>
    <n v="106500852"/>
    <x v="230"/>
    <x v="3"/>
    <x v="10"/>
    <d v="2019-01-04T00:00:00"/>
    <s v="06/30/2019"/>
    <s v="Open"/>
    <x v="30"/>
    <m/>
    <n v="511"/>
    <x v="1"/>
    <x v="0"/>
    <s v=""/>
    <s v="209-578-1211"/>
    <s v="1441 FLORIDA AVENUE"/>
    <s v="MODESTO"/>
    <n v="95350"/>
    <s v="WARREN J. KIRK"/>
    <n v="461"/>
    <n v="461"/>
    <n v="375"/>
    <x v="1448"/>
    <n v="883"/>
    <n v="1031"/>
    <n v="1842"/>
    <n v="0"/>
    <n v="0"/>
    <n v="135"/>
    <n v="928"/>
    <n v="32"/>
    <n v="47"/>
    <n v="6471"/>
    <n v="0"/>
    <x v="3124"/>
    <x v="2246"/>
    <x v="2382"/>
    <n v="8156"/>
    <x v="0"/>
    <n v="0"/>
    <n v="850"/>
    <n v="4015"/>
    <n v="128"/>
    <n v="104"/>
    <n v="32555"/>
    <n v="0"/>
    <n v="8460"/>
    <n v="3752"/>
    <n v="2927"/>
    <n v="16382"/>
    <n v="6"/>
    <n v="0"/>
    <n v="700"/>
    <n v="6718"/>
    <n v="224"/>
    <n v="1068"/>
    <n v="40237"/>
    <n v="310532301"/>
    <n v="158966136"/>
    <n v="142487396"/>
    <n v="294769370"/>
    <n v="0"/>
    <n v="0"/>
    <n v="26232623"/>
    <n v="157493528"/>
    <n v="5221138"/>
    <n v="4467955"/>
    <n v="1100170447"/>
    <n v="81746065"/>
    <n v="74513990"/>
    <n v="31261183"/>
    <n v="175448116"/>
    <n v="93379"/>
    <n v="0"/>
    <n v="8020426"/>
    <n v="85903906"/>
    <n v="2411910"/>
    <n v="11541012"/>
    <n v="470939987"/>
    <x v="3622"/>
    <n v="361153754"/>
    <n v="224860321"/>
    <n v="141611620"/>
    <n v="386477557"/>
    <n v="-2841760"/>
    <n v="91735"/>
    <n v="0"/>
    <n v="29405827"/>
    <n v="174058221"/>
    <x v="0"/>
    <x v="2990"/>
    <n v="0"/>
    <n v="0"/>
    <n v="0"/>
    <n v="12066610"/>
    <n v="1349870623"/>
    <n v="4348949"/>
    <n v="0"/>
    <n v="0"/>
    <n v="0"/>
    <n v="4348949"/>
    <n v="31124612"/>
    <n v="12968754"/>
    <n v="34978719"/>
    <n v="83739929"/>
    <n v="1645"/>
    <n v="0"/>
    <n v="4133317"/>
    <n v="58568937"/>
    <n v="72847"/>
    <n v="0"/>
    <n v="225588760"/>
    <n v="647120"/>
    <n v="161337820"/>
    <n v="0"/>
    <n v="63666"/>
    <n v="0"/>
    <n v="0"/>
    <n v="0"/>
    <n v="0"/>
    <n v="2031709"/>
    <n v="76031767"/>
    <n v="0"/>
    <n v="0"/>
    <n v="0"/>
    <n v="0"/>
    <n v="0"/>
    <n v="0"/>
    <n v="0"/>
    <n v="0"/>
    <n v="0"/>
    <n v="0"/>
    <n v="9361454"/>
    <n v="22320494"/>
    <n v="51276830"/>
  </r>
  <r>
    <n v="106440755"/>
    <x v="231"/>
    <x v="3"/>
    <x v="10"/>
    <d v="2019-01-04T00:00:00"/>
    <s v="06/30/2019"/>
    <s v="Open"/>
    <x v="39"/>
    <m/>
    <n v="703"/>
    <x v="3"/>
    <x v="0"/>
    <s v=""/>
    <s v="831-462-7700"/>
    <s v="1555 SOQUEL DRIVE"/>
    <s v="SANTA CRUZ"/>
    <n v="95065"/>
    <s v="NANETTE MICKIEWICZ"/>
    <n v="223"/>
    <n v="222"/>
    <n v="148"/>
    <x v="1449"/>
    <n v="137"/>
    <n v="115"/>
    <n v="489"/>
    <n v="0"/>
    <n v="0"/>
    <n v="82"/>
    <n v="481"/>
    <n v="14"/>
    <n v="104"/>
    <n v="2630"/>
    <n v="0"/>
    <x v="3125"/>
    <x v="2247"/>
    <x v="2383"/>
    <n v="2207"/>
    <x v="0"/>
    <n v="0"/>
    <n v="311"/>
    <n v="2002"/>
    <n v="30"/>
    <n v="183"/>
    <n v="12746"/>
    <n v="0"/>
    <n v="20544"/>
    <n v="579"/>
    <n v="1253"/>
    <n v="8952"/>
    <n v="0"/>
    <n v="0"/>
    <n v="1362"/>
    <n v="11068"/>
    <n v="418"/>
    <n v="2455"/>
    <n v="46631"/>
    <n v="173331345"/>
    <n v="17748621"/>
    <n v="16933793"/>
    <n v="48318380"/>
    <n v="0"/>
    <n v="0"/>
    <n v="8345525"/>
    <n v="51246693"/>
    <n v="639946"/>
    <n v="5346227"/>
    <n v="321910530"/>
    <n v="66570549"/>
    <n v="7381688"/>
    <n v="6428851"/>
    <n v="30226276"/>
    <n v="0"/>
    <n v="0"/>
    <n v="7518675"/>
    <n v="39008837"/>
    <n v="1460422"/>
    <n v="2978732"/>
    <n v="161574030"/>
    <x v="3623"/>
    <n v="204721002"/>
    <n v="21049606"/>
    <n v="13380289"/>
    <n v="67135402"/>
    <n v="0"/>
    <n v="0"/>
    <n v="0"/>
    <n v="7300040"/>
    <n v="43837977"/>
    <x v="0"/>
    <x v="2991"/>
    <n v="0"/>
    <n v="0"/>
    <n v="0"/>
    <n v="7267050"/>
    <n v="371978914"/>
    <n v="0"/>
    <n v="0"/>
    <n v="0"/>
    <n v="0"/>
    <n v="0"/>
    <n v="33049658"/>
    <n v="3742300"/>
    <n v="9171862"/>
    <n v="11309706"/>
    <n v="0"/>
    <n v="0"/>
    <n v="7886399"/>
    <n v="44880065"/>
    <n v="0"/>
    <n v="1465656"/>
    <n v="111505646"/>
    <n v="1866305"/>
    <n v="101743426"/>
    <n v="0"/>
    <n v="8618124"/>
    <n v="0"/>
    <n v="0"/>
    <n v="0"/>
    <n v="0"/>
    <n v="2183356"/>
    <n v="73826636"/>
    <n v="0"/>
    <n v="0"/>
    <n v="0"/>
    <n v="0"/>
    <n v="0"/>
    <n v="0"/>
    <n v="0"/>
    <n v="0"/>
    <n v="0"/>
    <n v="0"/>
    <n v="0"/>
    <n v="0"/>
    <n v="0"/>
  </r>
  <r>
    <n v="106196168"/>
    <x v="250"/>
    <x v="3"/>
    <x v="10"/>
    <d v="2019-01-04T00:00:00"/>
    <s v="06/30/2019"/>
    <s v="Open"/>
    <x v="0"/>
    <m/>
    <n v="933"/>
    <x v="2"/>
    <x v="0"/>
    <s v="Teaching"/>
    <s v="562-933-5437"/>
    <s v="2801 ATLANTIC AVENUE"/>
    <s v="LONG BEACH"/>
    <n v="90806"/>
    <s v="JOHN BISHOP"/>
    <n v="357"/>
    <n v="357"/>
    <n v="197"/>
    <x v="255"/>
    <n v="2"/>
    <n v="909"/>
    <n v="1354"/>
    <n v="0"/>
    <n v="0"/>
    <n v="48"/>
    <n v="1220"/>
    <n v="50"/>
    <n v="22"/>
    <n v="3608"/>
    <n v="0"/>
    <x v="1290"/>
    <x v="202"/>
    <x v="2384"/>
    <n v="4025"/>
    <x v="0"/>
    <n v="0"/>
    <n v="275"/>
    <n v="5700"/>
    <n v="150"/>
    <n v="75"/>
    <n v="16295"/>
    <n v="0"/>
    <n v="0"/>
    <n v="2"/>
    <n v="8333"/>
    <n v="9053"/>
    <n v="18"/>
    <n v="0"/>
    <n v="183"/>
    <n v="5477"/>
    <n v="11"/>
    <n v="268"/>
    <n v="23345"/>
    <n v="253475"/>
    <n v="45760"/>
    <n v="82224675"/>
    <n v="45527700"/>
    <n v="0"/>
    <n v="0"/>
    <n v="3177705"/>
    <n v="72967977"/>
    <n v="1659616"/>
    <n v="1328590"/>
    <n v="207185498"/>
    <n v="0"/>
    <n v="4405"/>
    <n v="12797703"/>
    <n v="10431080"/>
    <n v="23608"/>
    <n v="0"/>
    <n v="441068"/>
    <n v="13086079"/>
    <n v="13389"/>
    <n v="901346"/>
    <n v="37698678"/>
    <x v="8"/>
    <n v="173904"/>
    <n v="36138"/>
    <n v="54687536"/>
    <n v="24584886"/>
    <n v="-4611281"/>
    <n v="22330"/>
    <n v="0"/>
    <n v="2470560"/>
    <n v="40660240"/>
    <x v="0"/>
    <x v="2992"/>
    <n v="0"/>
    <n v="0"/>
    <n v="0"/>
    <n v="2122792"/>
    <n v="122126574"/>
    <n v="0"/>
    <n v="2152555"/>
    <n v="0"/>
    <n v="0"/>
    <n v="2152555"/>
    <n v="79297"/>
    <n v="14012"/>
    <n v="44798021"/>
    <n v="33507612"/>
    <n v="1278"/>
    <n v="0"/>
    <n v="1147080"/>
    <n v="45116584"/>
    <n v="95838"/>
    <n v="150435"/>
    <n v="124910157"/>
    <n v="1643024"/>
    <n v="107491828"/>
    <n v="0"/>
    <n v="1326412"/>
    <n v="0"/>
    <n v="0"/>
    <n v="0"/>
    <n v="0"/>
    <n v="4561696"/>
    <n v="242977937"/>
    <n v="0"/>
    <n v="0"/>
    <n v="0"/>
    <n v="0"/>
    <n v="0"/>
    <n v="0"/>
    <n v="0"/>
    <n v="0"/>
    <n v="0"/>
    <n v="0"/>
    <n v="0"/>
    <n v="0"/>
    <n v="0"/>
  </r>
  <r>
    <n v="106370749"/>
    <x v="305"/>
    <x v="3"/>
    <x v="10"/>
    <d v="2019-01-04T00:00:00"/>
    <s v="06/30/2019"/>
    <s v="Open"/>
    <x v="2"/>
    <m/>
    <n v="1422"/>
    <x v="1"/>
    <x v="0"/>
    <s v=""/>
    <s v="619-465-4411"/>
    <s v="7050 PARKWAY DRIVE"/>
    <s v="LA MESA"/>
    <n v="91942"/>
    <s v="MEGAN MONTGOMERY-WEST"/>
    <n v="66"/>
    <n v="66"/>
    <n v="66"/>
    <x v="662"/>
    <n v="31"/>
    <n v="77"/>
    <n v="0"/>
    <n v="0"/>
    <n v="0"/>
    <n v="0"/>
    <n v="339"/>
    <n v="0"/>
    <n v="4"/>
    <n v="556"/>
    <n v="0"/>
    <x v="3126"/>
    <x v="1352"/>
    <x v="2385"/>
    <n v="0"/>
    <x v="0"/>
    <n v="0"/>
    <n v="0"/>
    <n v="2195"/>
    <n v="0"/>
    <n v="30"/>
    <n v="5410"/>
    <n v="0"/>
    <n v="28832"/>
    <n v="2158"/>
    <n v="0"/>
    <n v="0"/>
    <n v="0"/>
    <n v="0"/>
    <n v="0"/>
    <n v="7735"/>
    <n v="0"/>
    <n v="29"/>
    <n v="38754"/>
    <n v="4682500"/>
    <n v="1077500"/>
    <n v="2202500"/>
    <n v="0"/>
    <n v="0"/>
    <n v="0"/>
    <n v="0"/>
    <n v="5848864"/>
    <n v="0"/>
    <n v="75000"/>
    <n v="13886364"/>
    <n v="6054720"/>
    <n v="453180"/>
    <n v="0"/>
    <n v="0"/>
    <n v="0"/>
    <n v="0"/>
    <n v="0"/>
    <n v="1695620"/>
    <n v="0"/>
    <n v="6090"/>
    <n v="8209610"/>
    <x v="3624"/>
    <n v="6577294"/>
    <n v="937648"/>
    <n v="1349184"/>
    <n v="0"/>
    <n v="0"/>
    <n v="0"/>
    <n v="0"/>
    <n v="0"/>
    <n v="4671194"/>
    <x v="0"/>
    <x v="7"/>
    <n v="0"/>
    <n v="0"/>
    <n v="0"/>
    <n v="0"/>
    <n v="13898640"/>
    <n v="0"/>
    <n v="0"/>
    <n v="0"/>
    <n v="0"/>
    <n v="0"/>
    <n v="3796607"/>
    <n v="593032"/>
    <n v="853316"/>
    <n v="0"/>
    <n v="0"/>
    <n v="0"/>
    <n v="0"/>
    <n v="2873289"/>
    <n v="0"/>
    <n v="81090"/>
    <n v="8197334"/>
    <n v="0"/>
    <n v="7411917"/>
    <n v="0"/>
    <n v="0"/>
    <n v="0"/>
    <n v="0"/>
    <n v="0"/>
    <n v="0"/>
    <n v="475626"/>
    <n v="2322719"/>
    <n v="0"/>
    <n v="0"/>
    <n v="0"/>
    <n v="0"/>
    <n v="0"/>
    <n v="0"/>
    <n v="0"/>
    <n v="0"/>
    <n v="0"/>
    <n v="0"/>
    <n v="0"/>
    <n v="0"/>
    <n v="0"/>
  </r>
  <r>
    <n v="106194010"/>
    <x v="300"/>
    <x v="3"/>
    <x v="10"/>
    <d v="2019-01-04T00:00:00"/>
    <s v="06/30/2019"/>
    <s v="Open"/>
    <x v="0"/>
    <m/>
    <n v="917"/>
    <x v="2"/>
    <x v="0"/>
    <s v=""/>
    <s v="909-865-2336"/>
    <s v="2180 VALLEY BOULEVARD"/>
    <s v="POMONA"/>
    <n v="91768"/>
    <s v="SHIRLEY SUMMERS"/>
    <n v="173"/>
    <n v="173"/>
    <n v="173"/>
    <x v="8"/>
    <n v="0"/>
    <n v="0"/>
    <n v="0"/>
    <n v="537"/>
    <n v="0"/>
    <n v="0"/>
    <n v="0"/>
    <n v="0"/>
    <n v="0"/>
    <n v="537"/>
    <n v="0"/>
    <x v="8"/>
    <x v="6"/>
    <x v="8"/>
    <n v="0"/>
    <x v="427"/>
    <n v="0"/>
    <n v="0"/>
    <n v="0"/>
    <n v="0"/>
    <n v="0"/>
    <n v="8083"/>
    <n v="0"/>
    <n v="0"/>
    <n v="0"/>
    <n v="0"/>
    <n v="0"/>
    <n v="1818"/>
    <n v="0"/>
    <n v="0"/>
    <n v="0"/>
    <n v="0"/>
    <n v="0"/>
    <n v="1818"/>
    <n v="0"/>
    <n v="0"/>
    <n v="0"/>
    <n v="0"/>
    <n v="2178422"/>
    <n v="0"/>
    <n v="0"/>
    <n v="0"/>
    <n v="0"/>
    <n v="0"/>
    <n v="2178422"/>
    <n v="0"/>
    <n v="0"/>
    <n v="0"/>
    <n v="0"/>
    <n v="95496"/>
    <n v="0"/>
    <n v="0"/>
    <n v="0"/>
    <n v="0"/>
    <n v="0"/>
    <n v="95496"/>
    <x v="8"/>
    <n v="0"/>
    <n v="0"/>
    <n v="0"/>
    <n v="0"/>
    <n v="0"/>
    <n v="0"/>
    <n v="0"/>
    <n v="0"/>
    <n v="0"/>
    <x v="0"/>
    <x v="7"/>
    <n v="0"/>
    <n v="0"/>
    <n v="0"/>
    <n v="0"/>
    <n v="0"/>
    <n v="0"/>
    <n v="0"/>
    <n v="0"/>
    <n v="0"/>
    <n v="0"/>
    <n v="0"/>
    <n v="0"/>
    <n v="0"/>
    <n v="0"/>
    <n v="2273918"/>
    <n v="0"/>
    <n v="0"/>
    <n v="0"/>
    <n v="0"/>
    <n v="0"/>
    <n v="2273918"/>
    <n v="0"/>
    <n v="1627020"/>
    <n v="89643"/>
    <n v="0"/>
    <n v="0"/>
    <n v="0"/>
    <n v="0"/>
    <n v="0"/>
    <n v="0"/>
    <n v="2355168"/>
    <n v="0"/>
    <n v="0"/>
    <n v="0"/>
    <n v="0"/>
    <n v="0"/>
    <n v="0"/>
    <n v="0"/>
    <n v="0"/>
    <n v="0"/>
    <n v="0"/>
    <n v="0"/>
    <n v="0"/>
    <n v="0"/>
  </r>
  <r>
    <n v="106301188"/>
    <x v="301"/>
    <x v="3"/>
    <x v="10"/>
    <d v="2019-01-04T00:00:00"/>
    <s v="06/30/2019"/>
    <s v="Open"/>
    <x v="9"/>
    <m/>
    <n v="1012"/>
    <x v="1"/>
    <x v="0"/>
    <s v=""/>
    <s v="714-835-3555"/>
    <s v="1025 SOUTH ANAHEIM BOULEVARD."/>
    <s v="ANAHEIM"/>
    <n v="92805"/>
    <s v="PETER BARONOFF"/>
    <n v="188"/>
    <n v="188"/>
    <n v="188"/>
    <x v="400"/>
    <n v="135"/>
    <n v="460"/>
    <n v="227"/>
    <n v="0"/>
    <n v="0"/>
    <n v="73"/>
    <n v="84"/>
    <n v="0"/>
    <n v="85"/>
    <n v="1237"/>
    <n v="0"/>
    <x v="339"/>
    <x v="1275"/>
    <x v="2386"/>
    <n v="1052"/>
    <x v="0"/>
    <n v="0"/>
    <n v="807"/>
    <n v="359"/>
    <n v="0"/>
    <n v="374"/>
    <n v="11039"/>
    <n v="0"/>
    <n v="616"/>
    <n v="294"/>
    <n v="1382"/>
    <n v="2258"/>
    <n v="0"/>
    <n v="0"/>
    <n v="773"/>
    <n v="625"/>
    <n v="2"/>
    <n v="642"/>
    <n v="6592"/>
    <n v="13214854"/>
    <n v="7329664"/>
    <n v="15203408"/>
    <n v="9426186"/>
    <n v="0"/>
    <n v="0"/>
    <n v="4501801"/>
    <n v="3011524"/>
    <n v="0"/>
    <n v="2759365"/>
    <n v="55446802"/>
    <n v="3251734"/>
    <n v="1515212"/>
    <n v="2939051"/>
    <n v="8047031"/>
    <n v="0"/>
    <n v="0"/>
    <n v="2788770"/>
    <n v="3908817"/>
    <n v="16893"/>
    <n v="2620754"/>
    <n v="25088262"/>
    <x v="3625"/>
    <n v="13307040"/>
    <n v="7394163"/>
    <n v="15471065"/>
    <n v="16314322"/>
    <n v="-2871563"/>
    <n v="0"/>
    <n v="0"/>
    <n v="2913973"/>
    <n v="4407774"/>
    <x v="0"/>
    <x v="2993"/>
    <n v="0"/>
    <n v="0"/>
    <n v="0"/>
    <n v="1191010"/>
    <n v="59084314"/>
    <n v="0"/>
    <n v="0"/>
    <n v="0"/>
    <n v="0"/>
    <n v="0"/>
    <n v="3159548"/>
    <n v="1450713"/>
    <n v="5542957"/>
    <n v="1158895"/>
    <n v="0"/>
    <n v="0"/>
    <n v="4376598"/>
    <n v="2512567"/>
    <n v="16893"/>
    <n v="3232579"/>
    <n v="21450750"/>
    <n v="73501"/>
    <n v="22338594"/>
    <n v="349752"/>
    <n v="0"/>
    <n v="0"/>
    <n v="0"/>
    <n v="0"/>
    <n v="0"/>
    <n v="164310"/>
    <n v="5185789"/>
    <n v="0"/>
    <n v="0"/>
    <n v="0"/>
    <n v="0"/>
    <n v="0"/>
    <n v="0"/>
    <n v="0"/>
    <n v="0"/>
    <n v="0"/>
    <n v="0"/>
    <n v="0"/>
    <n v="0"/>
    <n v="0"/>
  </r>
  <r>
    <n v="106190017"/>
    <x v="295"/>
    <x v="3"/>
    <x v="10"/>
    <d v="2019-01-04T00:00:00"/>
    <s v="06/30/2019"/>
    <s v="Open"/>
    <x v="0"/>
    <m/>
    <n v="913"/>
    <x v="8"/>
    <x v="0"/>
    <s v=""/>
    <s v="626-570-1606"/>
    <s v="100 SOUTH RAYMOND AVENUE"/>
    <s v="ALHAMBRA"/>
    <n v="91801"/>
    <s v="IRIS LAI"/>
    <n v="144"/>
    <n v="144"/>
    <n v="144"/>
    <x v="493"/>
    <n v="264"/>
    <n v="38"/>
    <n v="399"/>
    <n v="0"/>
    <n v="0"/>
    <n v="5"/>
    <n v="101"/>
    <n v="0"/>
    <n v="10"/>
    <n v="1163"/>
    <n v="0"/>
    <x v="3127"/>
    <x v="2248"/>
    <x v="578"/>
    <n v="3458"/>
    <x v="0"/>
    <n v="0"/>
    <n v="14"/>
    <n v="427"/>
    <n v="0"/>
    <n v="33"/>
    <n v="7979"/>
    <n v="2365"/>
    <n v="885"/>
    <n v="706"/>
    <n v="376"/>
    <n v="2379"/>
    <n v="0"/>
    <n v="0"/>
    <n v="61"/>
    <n v="721"/>
    <n v="0"/>
    <n v="2401"/>
    <n v="7529"/>
    <n v="31338300"/>
    <n v="20542204"/>
    <n v="5519777"/>
    <n v="35423007"/>
    <n v="0"/>
    <n v="0"/>
    <n v="224725"/>
    <n v="7310150"/>
    <n v="0"/>
    <n v="622678"/>
    <n v="100980841"/>
    <n v="6962861"/>
    <n v="5534514"/>
    <n v="1830938"/>
    <n v="11735289"/>
    <n v="0"/>
    <n v="0"/>
    <n v="299089"/>
    <n v="5270679"/>
    <n v="0"/>
    <n v="2113694"/>
    <n v="33747064"/>
    <x v="3626"/>
    <n v="33255378"/>
    <n v="24253401"/>
    <n v="7094764"/>
    <n v="42816757"/>
    <n v="-2352"/>
    <n v="0"/>
    <n v="0"/>
    <n v="271041"/>
    <n v="10080990"/>
    <x v="0"/>
    <x v="7"/>
    <n v="0"/>
    <n v="0"/>
    <n v="0"/>
    <n v="1205541"/>
    <n v="120094570"/>
    <n v="28725754"/>
    <n v="3404806"/>
    <n v="0"/>
    <n v="0"/>
    <n v="32130560"/>
    <n v="5045783"/>
    <n v="30549071"/>
    <n v="258302"/>
    <n v="7746345"/>
    <n v="0"/>
    <n v="0"/>
    <n v="252773"/>
    <n v="2499838"/>
    <n v="0"/>
    <n v="411783"/>
    <n v="46763895"/>
    <n v="219033"/>
    <n v="46157852"/>
    <n v="0"/>
    <n v="262701"/>
    <n v="0"/>
    <n v="0"/>
    <n v="0"/>
    <n v="0"/>
    <n v="420393"/>
    <n v="10118422"/>
    <n v="0"/>
    <n v="0"/>
    <n v="0"/>
    <n v="0"/>
    <n v="0"/>
    <n v="0"/>
    <n v="0"/>
    <n v="0"/>
    <n v="0"/>
    <n v="0"/>
    <n v="0"/>
    <n v="0"/>
    <n v="0"/>
  </r>
  <r>
    <n v="106010739"/>
    <x v="299"/>
    <x v="3"/>
    <x v="10"/>
    <d v="2019-01-04T00:00:00"/>
    <s v="06/30/2019"/>
    <s v="Open"/>
    <x v="19"/>
    <m/>
    <n v="415"/>
    <x v="2"/>
    <x v="0"/>
    <s v=""/>
    <s v="510-204-4444"/>
    <s v="2450 ASHBY AVENUE"/>
    <s v="BERKELEY"/>
    <n v="94705"/>
    <s v="GERALD KOZAI"/>
    <n v="401"/>
    <n v="401"/>
    <n v="236"/>
    <x v="543"/>
    <n v="263"/>
    <n v="547"/>
    <n v="856"/>
    <n v="0"/>
    <n v="0"/>
    <n v="127"/>
    <n v="1108"/>
    <n v="46"/>
    <n v="25"/>
    <n v="3767"/>
    <n v="0"/>
    <x v="3128"/>
    <x v="2249"/>
    <x v="1864"/>
    <n v="2900"/>
    <x v="0"/>
    <n v="0"/>
    <n v="2044"/>
    <n v="4759"/>
    <n v="158"/>
    <n v="78"/>
    <n v="17844"/>
    <n v="0"/>
    <n v="8592"/>
    <n v="2427"/>
    <n v="953"/>
    <n v="4480"/>
    <n v="0"/>
    <n v="0"/>
    <n v="690"/>
    <n v="8001"/>
    <n v="804"/>
    <n v="124"/>
    <n v="26071"/>
    <n v="62610158"/>
    <n v="19477716"/>
    <n v="27640782"/>
    <n v="51213207"/>
    <n v="0"/>
    <n v="0"/>
    <n v="27967158"/>
    <n v="65186049"/>
    <n v="2174622"/>
    <n v="1056566"/>
    <n v="257326258"/>
    <n v="65693682"/>
    <n v="16437928"/>
    <n v="5785216"/>
    <n v="33795914"/>
    <n v="0"/>
    <n v="0"/>
    <n v="5186799"/>
    <n v="64737769"/>
    <n v="4575097"/>
    <n v="655570"/>
    <n v="196867975"/>
    <x v="3627"/>
    <n v="99417107"/>
    <n v="28513605"/>
    <n v="10757374"/>
    <n v="66827007"/>
    <n v="0"/>
    <n v="0"/>
    <n v="0"/>
    <n v="25816985"/>
    <n v="53565919"/>
    <x v="0"/>
    <x v="2994"/>
    <n v="0"/>
    <n v="0"/>
    <n v="0"/>
    <n v="0"/>
    <n v="296108711"/>
    <n v="1235218"/>
    <n v="0"/>
    <n v="0"/>
    <n v="6692444"/>
    <n v="7927662"/>
    <n v="26605604"/>
    <n v="8589556"/>
    <n v="22656103"/>
    <n v="18186764"/>
    <n v="0"/>
    <n v="0"/>
    <n v="7158749"/>
    <n v="81766095"/>
    <n v="0"/>
    <n v="1050313"/>
    <n v="166013184"/>
    <n v="743180"/>
    <n v="166107950"/>
    <n v="0"/>
    <n v="4794167"/>
    <n v="0"/>
    <n v="0"/>
    <n v="0"/>
    <n v="0"/>
    <n v="3090889"/>
    <n v="92293239"/>
    <n v="0"/>
    <n v="0"/>
    <n v="0"/>
    <n v="0"/>
    <n v="0"/>
    <n v="0"/>
    <n v="0"/>
    <n v="0"/>
    <n v="0"/>
    <n v="0"/>
    <n v="0"/>
    <n v="0"/>
    <n v="0"/>
  </r>
  <r>
    <n v="106010937"/>
    <x v="303"/>
    <x v="3"/>
    <x v="10"/>
    <d v="2019-01-04T00:00:00"/>
    <s v="06/30/2019"/>
    <s v="Open"/>
    <x v="19"/>
    <m/>
    <n v="417"/>
    <x v="2"/>
    <x v="0"/>
    <s v=""/>
    <s v="510-655-4000"/>
    <s v="350 HAWTHORNE AVENUE"/>
    <s v="OAKLAND"/>
    <n v="94609"/>
    <s v="GERALD KOZAI"/>
    <n v="354"/>
    <n v="354"/>
    <n v="222"/>
    <x v="1450"/>
    <n v="339"/>
    <n v="170"/>
    <n v="596"/>
    <n v="0"/>
    <n v="0"/>
    <n v="87"/>
    <n v="418"/>
    <n v="40"/>
    <n v="3"/>
    <n v="3146"/>
    <n v="0"/>
    <x v="3129"/>
    <x v="222"/>
    <x v="2387"/>
    <n v="3000"/>
    <x v="0"/>
    <n v="0"/>
    <n v="492"/>
    <n v="2056"/>
    <n v="175"/>
    <n v="9"/>
    <n v="16989"/>
    <n v="0"/>
    <n v="3361"/>
    <n v="653"/>
    <n v="513"/>
    <n v="4142"/>
    <n v="0"/>
    <n v="0"/>
    <n v="350"/>
    <n v="2466"/>
    <n v="888"/>
    <n v="105"/>
    <n v="12478"/>
    <n v="143635743"/>
    <n v="33146397"/>
    <n v="17371113"/>
    <n v="49538139"/>
    <n v="0"/>
    <n v="0"/>
    <n v="8033615"/>
    <n v="40252148"/>
    <n v="3311520"/>
    <n v="193376"/>
    <n v="295482051"/>
    <n v="44920628"/>
    <n v="11051795"/>
    <n v="4990285"/>
    <n v="29649105"/>
    <n v="0"/>
    <n v="0"/>
    <n v="2371082"/>
    <n v="38967766"/>
    <n v="4808421"/>
    <n v="518935"/>
    <n v="137278017"/>
    <x v="3628"/>
    <n v="144491766"/>
    <n v="35399308"/>
    <n v="10263654"/>
    <n v="64047979"/>
    <n v="0"/>
    <n v="0"/>
    <n v="0"/>
    <n v="6957462"/>
    <n v="33462122"/>
    <x v="0"/>
    <x v="2995"/>
    <n v="0"/>
    <n v="0"/>
    <n v="0"/>
    <n v="0"/>
    <n v="305752526"/>
    <n v="0"/>
    <n v="0"/>
    <n v="0"/>
    <n v="0"/>
    <n v="0"/>
    <n v="42336751"/>
    <n v="8748424"/>
    <n v="12087665"/>
    <n v="15131026"/>
    <n v="0"/>
    <n v="0"/>
    <n v="3426551"/>
    <n v="44868006"/>
    <n v="0"/>
    <n v="409119"/>
    <n v="127007542"/>
    <n v="21021661"/>
    <n v="152280756"/>
    <n v="0"/>
    <n v="5605519"/>
    <n v="0"/>
    <n v="0"/>
    <n v="0"/>
    <n v="0"/>
    <n v="6901426"/>
    <n v="514975224"/>
    <n v="0"/>
    <n v="0"/>
    <n v="0"/>
    <n v="0"/>
    <n v="0"/>
    <n v="0"/>
    <n v="0"/>
    <n v="0"/>
    <n v="0"/>
    <n v="0"/>
    <n v="0"/>
    <n v="0"/>
    <n v="0"/>
  </r>
  <r>
    <n v="106190034"/>
    <x v="302"/>
    <x v="3"/>
    <x v="10"/>
    <d v="2019-01-04T00:00:00"/>
    <s v="06/30/2019"/>
    <s v="Open"/>
    <x v="0"/>
    <m/>
    <n v="901"/>
    <x v="4"/>
    <x v="0"/>
    <s v=""/>
    <s v="661-949-5000"/>
    <s v="1600 WEST AVENUE J"/>
    <s v="LANCASTER"/>
    <n v="93534"/>
    <s v="EDWARD MIRZABEGIAN"/>
    <n v="420"/>
    <n v="393"/>
    <n v="232"/>
    <x v="365"/>
    <n v="660"/>
    <n v="562"/>
    <n v="1474"/>
    <n v="0"/>
    <n v="0"/>
    <n v="1043"/>
    <n v="0"/>
    <n v="116"/>
    <n v="56"/>
    <n v="4692"/>
    <n v="0"/>
    <x v="3130"/>
    <x v="519"/>
    <x v="2388"/>
    <n v="5667"/>
    <x v="0"/>
    <n v="0"/>
    <n v="3438"/>
    <n v="0"/>
    <n v="426"/>
    <n v="345"/>
    <n v="19158"/>
    <n v="0"/>
    <n v="4599"/>
    <n v="2861"/>
    <n v="4252"/>
    <n v="16217"/>
    <n v="0"/>
    <n v="0"/>
    <n v="6682"/>
    <n v="0"/>
    <n v="3008"/>
    <n v="618"/>
    <n v="38237"/>
    <n v="63703708"/>
    <n v="46002960"/>
    <n v="37966757"/>
    <n v="76524376"/>
    <n v="0"/>
    <n v="0"/>
    <n v="56873420"/>
    <n v="0"/>
    <n v="2564347"/>
    <n v="2077356"/>
    <n v="285712924"/>
    <n v="18994157"/>
    <n v="27502540"/>
    <n v="12778441"/>
    <n v="58244724"/>
    <n v="0"/>
    <n v="0"/>
    <n v="38639541"/>
    <n v="0"/>
    <n v="5289107"/>
    <n v="3657341"/>
    <n v="165105851"/>
    <x v="3629"/>
    <n v="65951748"/>
    <n v="55825071"/>
    <n v="20419780"/>
    <n v="109741878"/>
    <n v="-2806649"/>
    <n v="0"/>
    <n v="0"/>
    <n v="70275084"/>
    <n v="0"/>
    <x v="0"/>
    <x v="2996"/>
    <n v="0"/>
    <n v="0"/>
    <n v="0"/>
    <n v="827349"/>
    <n v="332774012"/>
    <n v="0"/>
    <n v="1513986"/>
    <n v="0"/>
    <n v="0"/>
    <n v="1513986"/>
    <n v="16746117"/>
    <n v="17680429"/>
    <n v="33132065"/>
    <n v="21456283"/>
    <n v="0"/>
    <n v="0"/>
    <n v="20152951"/>
    <n v="0"/>
    <n v="5483553"/>
    <n v="4907351"/>
    <n v="119558749"/>
    <n v="5094858"/>
    <n v="111874596"/>
    <n v="0"/>
    <n v="111874596"/>
    <n v="0"/>
    <n v="0"/>
    <n v="0"/>
    <n v="0"/>
    <n v="5675678"/>
    <n v="191483037"/>
    <n v="0"/>
    <n v="0"/>
    <n v="0"/>
    <n v="0"/>
    <n v="0"/>
    <n v="0"/>
    <n v="0"/>
    <n v="0"/>
    <n v="0"/>
    <n v="0"/>
    <n v="0"/>
    <n v="0"/>
    <n v="0"/>
  </r>
  <r>
    <n v="106190163"/>
    <x v="284"/>
    <x v="3"/>
    <x v="10"/>
    <d v="2019-01-04T00:00:00"/>
    <s v="06/30/2019"/>
    <s v="Open"/>
    <x v="0"/>
    <m/>
    <n v="915"/>
    <x v="1"/>
    <x v="0"/>
    <s v=""/>
    <s v="626-966-1632"/>
    <s v="1161 EAST COVINA BOULEVARD"/>
    <s v="COVINA"/>
    <n v="91724"/>
    <s v="TODD SMITH"/>
    <n v="134"/>
    <n v="134"/>
    <n v="128"/>
    <x v="619"/>
    <n v="179"/>
    <n v="252"/>
    <n v="0"/>
    <n v="464"/>
    <n v="0"/>
    <n v="35"/>
    <n v="435"/>
    <n v="0"/>
    <n v="10"/>
    <n v="1550"/>
    <n v="0"/>
    <x v="1469"/>
    <x v="1071"/>
    <x v="2389"/>
    <n v="0"/>
    <x v="428"/>
    <n v="0"/>
    <n v="358"/>
    <n v="2690"/>
    <n v="0"/>
    <n v="41"/>
    <n v="11636"/>
    <n v="0"/>
    <n v="791"/>
    <n v="609"/>
    <n v="0"/>
    <n v="0"/>
    <n v="0"/>
    <n v="0"/>
    <n v="0"/>
    <n v="1596"/>
    <n v="0"/>
    <n v="20"/>
    <n v="3016"/>
    <n v="3061450"/>
    <n v="2322950"/>
    <n v="2467800"/>
    <n v="0"/>
    <n v="4995975"/>
    <n v="0"/>
    <n v="537925"/>
    <n v="4075025"/>
    <n v="0"/>
    <n v="61675"/>
    <n v="17522800"/>
    <n v="377440"/>
    <n v="298080"/>
    <n v="0"/>
    <n v="0"/>
    <n v="0"/>
    <n v="0"/>
    <n v="0"/>
    <n v="772480"/>
    <n v="0"/>
    <n v="8960"/>
    <n v="1456960"/>
    <x v="8"/>
    <n v="1489261"/>
    <n v="1241382"/>
    <n v="1251627"/>
    <n v="0"/>
    <n v="0"/>
    <n v="2825760"/>
    <n v="0"/>
    <n v="236730"/>
    <n v="1769281"/>
    <x v="0"/>
    <x v="7"/>
    <n v="0"/>
    <n v="0"/>
    <n v="0"/>
    <n v="38978"/>
    <n v="8853019"/>
    <n v="0"/>
    <n v="0"/>
    <n v="0"/>
    <n v="0"/>
    <n v="0"/>
    <n v="1949629"/>
    <n v="1379648"/>
    <n v="1216173"/>
    <n v="0"/>
    <n v="2170215"/>
    <n v="0"/>
    <n v="301195"/>
    <n v="3078224"/>
    <n v="0"/>
    <n v="31657"/>
    <n v="10126741"/>
    <n v="10843"/>
    <n v="9602414"/>
    <n v="289940"/>
    <n v="356427"/>
    <n v="0"/>
    <n v="0"/>
    <n v="0"/>
    <n v="0"/>
    <n v="321549"/>
    <n v="3168113"/>
    <n v="0"/>
    <n v="0"/>
    <n v="0"/>
    <n v="0"/>
    <n v="0"/>
    <n v="0"/>
    <n v="0"/>
    <n v="0"/>
    <n v="0"/>
    <n v="0"/>
    <n v="0"/>
    <n v="0"/>
    <n v="0"/>
  </r>
  <r>
    <n v="106190462"/>
    <x v="279"/>
    <x v="3"/>
    <x v="10"/>
    <d v="2019-01-04T00:00:00"/>
    <s v="06/30/2019"/>
    <s v="Open"/>
    <x v="0"/>
    <m/>
    <n v="911"/>
    <x v="1"/>
    <x v="0"/>
    <s v=""/>
    <s v="626-795-9901"/>
    <s v="2900 EAST DEL MAR BOULEVARD"/>
    <s v="PASADENA"/>
    <n v="91107"/>
    <s v="TODD SMITH"/>
    <n v="118"/>
    <n v="118"/>
    <n v="71"/>
    <x v="574"/>
    <n v="66"/>
    <n v="19"/>
    <n v="2"/>
    <n v="79"/>
    <n v="0"/>
    <n v="341"/>
    <n v="463"/>
    <n v="0"/>
    <n v="20"/>
    <n v="1157"/>
    <n v="0"/>
    <x v="1436"/>
    <x v="169"/>
    <x v="289"/>
    <n v="3"/>
    <x v="351"/>
    <n v="0"/>
    <n v="1320"/>
    <n v="2640"/>
    <n v="0"/>
    <n v="138"/>
    <n v="6383"/>
    <n v="0"/>
    <n v="292"/>
    <n v="22"/>
    <n v="0"/>
    <n v="0"/>
    <n v="0"/>
    <n v="0"/>
    <n v="132"/>
    <n v="1720"/>
    <n v="0"/>
    <n v="118"/>
    <n v="2284"/>
    <n v="2053150"/>
    <n v="748450"/>
    <n v="155025"/>
    <n v="4525"/>
    <n v="476200"/>
    <n v="0"/>
    <n v="1989500"/>
    <n v="4003300"/>
    <n v="0"/>
    <n v="207450"/>
    <n v="9637600"/>
    <n v="142400"/>
    <n v="10080"/>
    <n v="0"/>
    <n v="0"/>
    <n v="0"/>
    <n v="0"/>
    <n v="91840"/>
    <n v="839680"/>
    <n v="0"/>
    <n v="52660"/>
    <n v="1136660"/>
    <x v="8"/>
    <n v="956754"/>
    <n v="252597"/>
    <n v="73449"/>
    <n v="1802"/>
    <n v="0"/>
    <n v="230977"/>
    <n v="0"/>
    <n v="670608"/>
    <n v="1883331"/>
    <x v="0"/>
    <x v="7"/>
    <n v="0"/>
    <n v="0"/>
    <n v="0"/>
    <n v="120947"/>
    <n v="4190465"/>
    <n v="0"/>
    <n v="0"/>
    <n v="0"/>
    <n v="0"/>
    <n v="0"/>
    <n v="1238796"/>
    <n v="505933"/>
    <n v="81576"/>
    <n v="2723"/>
    <n v="245223"/>
    <n v="0"/>
    <n v="1410732"/>
    <n v="2959649"/>
    <n v="0"/>
    <n v="139163"/>
    <n v="6583795"/>
    <n v="23519"/>
    <n v="6906171"/>
    <n v="299228"/>
    <n v="448698"/>
    <n v="0"/>
    <n v="0"/>
    <n v="0"/>
    <n v="0"/>
    <n v="90897"/>
    <n v="3489711"/>
    <n v="0"/>
    <n v="0"/>
    <n v="0"/>
    <n v="0"/>
    <n v="0"/>
    <n v="0"/>
    <n v="0"/>
    <n v="0"/>
    <n v="0"/>
    <n v="0"/>
    <n v="0"/>
    <n v="0"/>
    <n v="0"/>
  </r>
  <r>
    <n v="106374024"/>
    <x v="280"/>
    <x v="3"/>
    <x v="10"/>
    <d v="2019-01-04T00:00:00"/>
    <s v="06/30/2019"/>
    <s v="Open"/>
    <x v="2"/>
    <m/>
    <n v="1412"/>
    <x v="1"/>
    <x v="0"/>
    <s v=""/>
    <s v="858-675-4200"/>
    <s v="11878 AVENUE OF INDUSTRY"/>
    <s v="SAN DIEGO"/>
    <n v="92128"/>
    <s v="ALAIN AZCONA"/>
    <n v="101"/>
    <n v="84"/>
    <n v="84"/>
    <x v="329"/>
    <n v="41"/>
    <n v="5"/>
    <n v="0"/>
    <n v="6"/>
    <n v="0"/>
    <n v="228"/>
    <n v="374"/>
    <n v="0"/>
    <n v="2"/>
    <n v="693"/>
    <n v="0"/>
    <x v="412"/>
    <x v="108"/>
    <x v="11"/>
    <n v="0"/>
    <x v="278"/>
    <n v="0"/>
    <n v="4496"/>
    <n v="2208"/>
    <n v="0"/>
    <n v="9"/>
    <n v="7573"/>
    <n v="0"/>
    <n v="157"/>
    <n v="147"/>
    <n v="0"/>
    <n v="0"/>
    <n v="0"/>
    <n v="0"/>
    <n v="1022"/>
    <n v="2169"/>
    <n v="0"/>
    <n v="8"/>
    <n v="3503"/>
    <n v="624075"/>
    <n v="784525"/>
    <n v="84900"/>
    <n v="0"/>
    <n v="55225"/>
    <n v="0"/>
    <n v="8145750"/>
    <n v="3999925"/>
    <n v="0"/>
    <n v="16250"/>
    <n v="13710650"/>
    <n v="76640"/>
    <n v="69760"/>
    <n v="0"/>
    <n v="0"/>
    <n v="0"/>
    <n v="0"/>
    <n v="498240"/>
    <n v="1187680"/>
    <n v="0"/>
    <n v="5440"/>
    <n v="1837760"/>
    <x v="8"/>
    <n v="357248"/>
    <n v="399575"/>
    <n v="34168"/>
    <n v="0"/>
    <n v="0"/>
    <n v="41272"/>
    <n v="0"/>
    <n v="3155704"/>
    <n v="2427063"/>
    <x v="0"/>
    <x v="7"/>
    <n v="0"/>
    <n v="0"/>
    <n v="0"/>
    <n v="10014"/>
    <n v="6425044"/>
    <n v="0"/>
    <n v="0"/>
    <n v="0"/>
    <n v="0"/>
    <n v="0"/>
    <n v="343467"/>
    <n v="454710"/>
    <n v="50732"/>
    <n v="0"/>
    <n v="13953"/>
    <n v="0"/>
    <n v="5488286"/>
    <n v="2760542"/>
    <n v="0"/>
    <n v="11676"/>
    <n v="9123366"/>
    <n v="8959"/>
    <n v="6920876"/>
    <n v="169964"/>
    <n v="-1092"/>
    <n v="0"/>
    <n v="0"/>
    <n v="0"/>
    <n v="0"/>
    <n v="16037"/>
    <n v="781551"/>
    <n v="0"/>
    <n v="0"/>
    <n v="0"/>
    <n v="0"/>
    <n v="0"/>
    <n v="0"/>
    <n v="0"/>
    <n v="0"/>
    <n v="0"/>
    <n v="0"/>
    <n v="0"/>
    <n v="0"/>
    <n v="0"/>
  </r>
  <r>
    <n v="106364231"/>
    <x v="292"/>
    <x v="3"/>
    <x v="10"/>
    <d v="2019-01-04T00:00:00"/>
    <s v="06/30/2019"/>
    <s v="Open"/>
    <x v="5"/>
    <m/>
    <n v="1209"/>
    <x v="7"/>
    <x v="0"/>
    <s v="Teaching"/>
    <s v="909-580-1000"/>
    <s v="400 N. PEPPER AVENUE"/>
    <s v="COLTON"/>
    <n v="92324"/>
    <s v="WILLIAM GILBERT"/>
    <n v="456"/>
    <n v="436"/>
    <n v="368"/>
    <x v="694"/>
    <n v="0"/>
    <n v="1888"/>
    <n v="2000"/>
    <n v="0"/>
    <n v="0"/>
    <n v="199"/>
    <n v="0"/>
    <n v="170"/>
    <n v="5"/>
    <n v="4851"/>
    <n v="0"/>
    <x v="3131"/>
    <x v="6"/>
    <x v="2390"/>
    <n v="8762"/>
    <x v="0"/>
    <n v="0"/>
    <n v="1026"/>
    <n v="0"/>
    <n v="1311"/>
    <n v="24"/>
    <n v="30059"/>
    <n v="0"/>
    <n v="13670"/>
    <n v="0"/>
    <n v="52477"/>
    <n v="11463"/>
    <n v="0"/>
    <n v="0"/>
    <n v="2000"/>
    <n v="0"/>
    <n v="6803"/>
    <n v="130"/>
    <n v="86543"/>
    <n v="65202113"/>
    <n v="0"/>
    <n v="78689346"/>
    <n v="80823228"/>
    <n v="0"/>
    <n v="0"/>
    <n v="19804747"/>
    <n v="0"/>
    <n v="10034296"/>
    <n v="183694"/>
    <n v="254737424"/>
    <n v="28402577"/>
    <n v="0"/>
    <n v="62952390"/>
    <n v="44840262"/>
    <n v="0"/>
    <n v="0"/>
    <n v="7409058"/>
    <n v="0"/>
    <n v="19545771"/>
    <n v="373504"/>
    <n v="163523562"/>
    <x v="3630"/>
    <n v="68522783"/>
    <n v="0"/>
    <n v="87037985"/>
    <n v="118588905"/>
    <n v="-20169749"/>
    <n v="0"/>
    <n v="0"/>
    <n v="18489747"/>
    <n v="0"/>
    <x v="0"/>
    <x v="2997"/>
    <n v="0"/>
    <n v="0"/>
    <n v="0"/>
    <n v="0"/>
    <n v="299449405"/>
    <n v="0"/>
    <n v="0"/>
    <n v="0"/>
    <n v="0"/>
    <n v="0"/>
    <n v="25081907"/>
    <n v="0"/>
    <n v="74773500"/>
    <n v="7074585"/>
    <n v="0"/>
    <n v="0"/>
    <n v="8724058"/>
    <n v="0"/>
    <n v="3099153"/>
    <n v="58378"/>
    <n v="118811581"/>
    <n v="20624833"/>
    <n v="146529857"/>
    <n v="0"/>
    <n v="20139767"/>
    <n v="0"/>
    <n v="0"/>
    <n v="0"/>
    <n v="0"/>
    <n v="2587796"/>
    <n v="331325163"/>
    <n v="0"/>
    <n v="0"/>
    <n v="0"/>
    <n v="0"/>
    <n v="0"/>
    <n v="0"/>
    <n v="0"/>
    <n v="0"/>
    <n v="0"/>
    <n v="0"/>
    <n v="0"/>
    <n v="0"/>
    <n v="0"/>
  </r>
  <r>
    <n v="106400683"/>
    <x v="282"/>
    <x v="3"/>
    <x v="10"/>
    <d v="2019-01-04T00:00:00"/>
    <s v="06/30/2019"/>
    <s v="Open"/>
    <x v="15"/>
    <m/>
    <n v="801"/>
    <x v="6"/>
    <x v="2"/>
    <s v=""/>
    <s v="805-468-2000"/>
    <s v="10333 EL CAMINO REAL"/>
    <s v="ATASCADERO"/>
    <n v="93422"/>
    <s v="JON MORALES"/>
    <n v="1275"/>
    <n v="1159"/>
    <n v="1159"/>
    <x v="616"/>
    <n v="0"/>
    <n v="0"/>
    <n v="0"/>
    <n v="0"/>
    <n v="0"/>
    <n v="0"/>
    <n v="0"/>
    <n v="0"/>
    <n v="356"/>
    <n v="372"/>
    <n v="0"/>
    <x v="3132"/>
    <x v="6"/>
    <x v="8"/>
    <n v="0"/>
    <x v="0"/>
    <n v="0"/>
    <n v="0"/>
    <n v="0"/>
    <n v="0"/>
    <n v="18224"/>
    <n v="102084"/>
    <n v="0"/>
    <n v="0"/>
    <n v="0"/>
    <n v="0"/>
    <n v="0"/>
    <n v="0"/>
    <n v="0"/>
    <n v="0"/>
    <n v="0"/>
    <n v="0"/>
    <n v="0"/>
    <n v="0"/>
    <n v="42907936"/>
    <n v="0"/>
    <n v="0"/>
    <n v="0"/>
    <n v="0"/>
    <n v="0"/>
    <n v="0"/>
    <n v="0"/>
    <n v="0"/>
    <n v="9324825"/>
    <n v="52232761"/>
    <n v="0"/>
    <n v="0"/>
    <n v="0"/>
    <n v="0"/>
    <n v="0"/>
    <n v="0"/>
    <n v="0"/>
    <n v="0"/>
    <n v="0"/>
    <n v="0"/>
    <n v="0"/>
    <x v="8"/>
    <n v="657"/>
    <n v="0"/>
    <n v="0"/>
    <n v="0"/>
    <n v="0"/>
    <n v="0"/>
    <n v="0"/>
    <n v="0"/>
    <n v="0"/>
    <x v="0"/>
    <x v="7"/>
    <n v="0"/>
    <n v="0"/>
    <n v="0"/>
    <n v="0"/>
    <n v="657"/>
    <n v="0"/>
    <n v="0"/>
    <n v="0"/>
    <n v="0"/>
    <n v="0"/>
    <n v="42907279"/>
    <n v="0"/>
    <n v="0"/>
    <n v="0"/>
    <n v="0"/>
    <n v="0"/>
    <n v="0"/>
    <n v="0"/>
    <n v="0"/>
    <n v="9324825"/>
    <n v="52232104"/>
    <n v="0"/>
    <n v="79646128"/>
    <n v="0"/>
    <n v="27414024"/>
    <n v="0"/>
    <n v="0"/>
    <n v="0"/>
    <n v="0"/>
    <n v="0"/>
    <n v="0"/>
    <n v="0"/>
    <n v="0"/>
    <n v="0"/>
    <n v="0"/>
    <n v="0"/>
    <n v="0"/>
    <n v="0"/>
    <n v="0"/>
    <n v="0"/>
    <n v="0"/>
    <n v="0"/>
    <n v="0"/>
    <n v="0"/>
  </r>
  <r>
    <n v="106494048"/>
    <x v="283"/>
    <x v="3"/>
    <x v="10"/>
    <d v="2019-01-04T00:00:00"/>
    <s v="06/30/2019"/>
    <s v="Open"/>
    <x v="11"/>
    <m/>
    <n v="401"/>
    <x v="1"/>
    <x v="0"/>
    <s v=""/>
    <s v="707-800-7700"/>
    <s v="1287 FULTON ROAD"/>
    <s v="SANTA ROSA"/>
    <n v="95401"/>
    <s v="SUSAN ROSE"/>
    <n v="95"/>
    <n v="95"/>
    <n v="78"/>
    <x v="350"/>
    <n v="8"/>
    <n v="298"/>
    <n v="0"/>
    <n v="131"/>
    <n v="0"/>
    <n v="3"/>
    <n v="248"/>
    <n v="0"/>
    <n v="1"/>
    <n v="793"/>
    <n v="0"/>
    <x v="3133"/>
    <x v="1810"/>
    <x v="2391"/>
    <n v="0"/>
    <x v="429"/>
    <n v="0"/>
    <n v="22"/>
    <n v="1674"/>
    <n v="0"/>
    <n v="6"/>
    <n v="7072"/>
    <n v="0"/>
    <n v="346"/>
    <n v="65"/>
    <n v="0"/>
    <n v="6"/>
    <n v="3"/>
    <n v="0"/>
    <n v="104"/>
    <n v="630"/>
    <n v="0"/>
    <n v="25"/>
    <n v="1179"/>
    <n v="2997000"/>
    <n v="224650"/>
    <n v="5645725"/>
    <n v="0"/>
    <n v="2960250"/>
    <n v="0"/>
    <n v="48475"/>
    <n v="3689025"/>
    <n v="0"/>
    <n v="13225"/>
    <n v="15578350"/>
    <n v="206325"/>
    <n v="40950"/>
    <n v="0"/>
    <n v="3150"/>
    <n v="1575"/>
    <n v="0"/>
    <n v="58625"/>
    <n v="362950"/>
    <n v="0"/>
    <n v="14700"/>
    <n v="688275"/>
    <x v="8"/>
    <n v="1407540"/>
    <n v="123860"/>
    <n v="2340766"/>
    <n v="1575"/>
    <n v="0"/>
    <n v="1383322"/>
    <n v="0"/>
    <n v="51047"/>
    <n v="1353869"/>
    <x v="0"/>
    <x v="7"/>
    <n v="0"/>
    <n v="0"/>
    <n v="0"/>
    <n v="7086"/>
    <n v="6669065"/>
    <n v="0"/>
    <n v="0"/>
    <n v="0"/>
    <n v="0"/>
    <n v="0"/>
    <n v="1795785"/>
    <n v="141740"/>
    <n v="3304959"/>
    <n v="1575"/>
    <n v="1578503"/>
    <n v="0"/>
    <n v="56053"/>
    <n v="2698106"/>
    <n v="0"/>
    <n v="20839"/>
    <n v="9597560"/>
    <n v="481401"/>
    <n v="9963734"/>
    <n v="1215804"/>
    <n v="-1088"/>
    <n v="0"/>
    <n v="0"/>
    <n v="0"/>
    <n v="0"/>
    <n v="66245"/>
    <n v="302690"/>
    <n v="0"/>
    <n v="0"/>
    <n v="0"/>
    <n v="0"/>
    <n v="0"/>
    <n v="0"/>
    <n v="0"/>
    <n v="0"/>
    <n v="0"/>
    <n v="0"/>
    <n v="0"/>
    <n v="0"/>
    <n v="0"/>
  </r>
  <r>
    <n v="106010735"/>
    <x v="294"/>
    <x v="3"/>
    <x v="10"/>
    <d v="2019-01-04T00:00:00"/>
    <s v="06/30/2019"/>
    <s v="Open"/>
    <x v="19"/>
    <m/>
    <n v="417"/>
    <x v="2"/>
    <x v="0"/>
    <s v=""/>
    <s v="510-437-4800"/>
    <s v="2070 CLINTON AVENUE"/>
    <s v="ALAMEDA"/>
    <n v="94501"/>
    <s v="DELVECCHIO FINLEY"/>
    <n v="251"/>
    <n v="217"/>
    <n v="217"/>
    <x v="728"/>
    <n v="66"/>
    <n v="67"/>
    <n v="190"/>
    <n v="0"/>
    <n v="14"/>
    <n v="6"/>
    <n v="115"/>
    <n v="0"/>
    <n v="19"/>
    <n v="828"/>
    <n v="0"/>
    <x v="3134"/>
    <x v="739"/>
    <x v="2392"/>
    <n v="1149"/>
    <x v="0"/>
    <n v="35"/>
    <n v="31"/>
    <n v="1113"/>
    <n v="0"/>
    <n v="538"/>
    <n v="19457"/>
    <n v="0"/>
    <n v="3934"/>
    <n v="534"/>
    <n v="256"/>
    <n v="2893"/>
    <n v="0"/>
    <n v="156"/>
    <n v="382"/>
    <n v="2312"/>
    <n v="0"/>
    <n v="1649"/>
    <n v="12116"/>
    <n v="26179016"/>
    <n v="4153492"/>
    <n v="26340024"/>
    <n v="10975251"/>
    <n v="0"/>
    <n v="868898"/>
    <n v="465667"/>
    <n v="6489046"/>
    <n v="0"/>
    <n v="1490402"/>
    <n v="76961796"/>
    <n v="11548557"/>
    <n v="1673234"/>
    <n v="937554"/>
    <n v="9924754"/>
    <n v="0"/>
    <n v="1152805"/>
    <n v="785686"/>
    <n v="5759101"/>
    <n v="0"/>
    <n v="1203416"/>
    <n v="32985107"/>
    <x v="3631"/>
    <n v="31239972"/>
    <n v="4630669"/>
    <n v="23851912"/>
    <n v="18744201"/>
    <n v="0"/>
    <n v="0"/>
    <n v="2021703"/>
    <n v="1046933"/>
    <n v="8649253"/>
    <x v="0"/>
    <x v="2998"/>
    <n v="0"/>
    <n v="0"/>
    <n v="0"/>
    <n v="0"/>
    <n v="92743770"/>
    <n v="0"/>
    <n v="0"/>
    <n v="0"/>
    <n v="0"/>
    <n v="0"/>
    <n v="6487601"/>
    <n v="1196057"/>
    <n v="3425666"/>
    <n v="2155804"/>
    <n v="0"/>
    <n v="0"/>
    <n v="204420"/>
    <n v="3598894"/>
    <n v="0"/>
    <n v="134691"/>
    <n v="17203133"/>
    <n v="21131"/>
    <n v="22386826"/>
    <n v="0"/>
    <n v="1064458"/>
    <n v="0"/>
    <n v="0"/>
    <n v="0"/>
    <n v="0"/>
    <n v="1064332"/>
    <n v="9677393"/>
    <n v="0"/>
    <n v="0"/>
    <n v="0"/>
    <n v="0"/>
    <n v="0"/>
    <n v="0"/>
    <n v="0"/>
    <n v="0"/>
    <n v="0"/>
    <n v="0"/>
    <n v="0"/>
    <n v="0"/>
    <n v="0"/>
  </r>
  <r>
    <n v="106580996"/>
    <x v="552"/>
    <x v="3"/>
    <x v="10"/>
    <d v="2019-01-04T00:00:00"/>
    <s v="06/30/2019"/>
    <s v="Open"/>
    <x v="4"/>
    <m/>
    <n v="227"/>
    <x v="2"/>
    <x v="0"/>
    <s v=""/>
    <s v="530-749-4663"/>
    <s v="726 FOURTH STREET"/>
    <s v="MARYSVILLE"/>
    <n v="95901"/>
    <s v="RICK RAWSON"/>
    <n v="221"/>
    <n v="221"/>
    <n v="155"/>
    <x v="9"/>
    <n v="38"/>
    <n v="241"/>
    <n v="775"/>
    <n v="0"/>
    <n v="0"/>
    <n v="510"/>
    <n v="0"/>
    <n v="0"/>
    <n v="29"/>
    <n v="2888"/>
    <n v="0"/>
    <x v="3135"/>
    <x v="272"/>
    <x v="2393"/>
    <n v="3471"/>
    <x v="0"/>
    <n v="0"/>
    <n v="1897"/>
    <n v="0"/>
    <n v="0"/>
    <n v="227"/>
    <n v="14060"/>
    <n v="0"/>
    <n v="24746"/>
    <n v="574"/>
    <n v="2687"/>
    <n v="13846"/>
    <n v="22"/>
    <n v="0"/>
    <n v="12583"/>
    <n v="0"/>
    <n v="0"/>
    <n v="793"/>
    <n v="55251"/>
    <n v="113698794"/>
    <n v="2966931"/>
    <n v="14940951"/>
    <n v="50314379"/>
    <n v="0"/>
    <n v="0"/>
    <n v="32110652"/>
    <n v="0"/>
    <n v="0"/>
    <n v="2553337"/>
    <n v="216585044"/>
    <n v="71763592"/>
    <n v="1665588"/>
    <n v="7791571"/>
    <n v="40156265"/>
    <n v="62922"/>
    <n v="0"/>
    <n v="36493649"/>
    <n v="0"/>
    <n v="0"/>
    <n v="2300834"/>
    <n v="160234421"/>
    <x v="3632"/>
    <n v="143208038"/>
    <n v="3580236"/>
    <n v="18952128"/>
    <n v="70592095"/>
    <n v="0"/>
    <n v="54304"/>
    <n v="0"/>
    <n v="22093707"/>
    <n v="0"/>
    <x v="0"/>
    <x v="7"/>
    <n v="0"/>
    <n v="0"/>
    <n v="0"/>
    <n v="4221815"/>
    <n v="268167485"/>
    <n v="0"/>
    <n v="0"/>
    <n v="0"/>
    <n v="0"/>
    <n v="0"/>
    <n v="42254348"/>
    <n v="1052283"/>
    <n v="3780394"/>
    <n v="19878549"/>
    <n v="8617"/>
    <n v="0"/>
    <n v="41045431"/>
    <n v="0"/>
    <n v="0"/>
    <n v="632358"/>
    <n v="108651980"/>
    <n v="2390017"/>
    <n v="114523588"/>
    <n v="13424007"/>
    <n v="243153"/>
    <n v="0"/>
    <n v="0"/>
    <n v="0"/>
    <n v="0"/>
    <n v="6735049"/>
    <n v="342714735"/>
    <n v="0"/>
    <n v="0"/>
    <n v="0"/>
    <n v="0"/>
    <n v="0"/>
    <n v="0"/>
    <n v="0"/>
    <n v="0"/>
    <n v="0"/>
    <n v="0"/>
    <n v="0"/>
    <n v="0"/>
    <n v="0"/>
  </r>
  <r>
    <n v="106560525"/>
    <x v="495"/>
    <x v="3"/>
    <x v="10"/>
    <d v="2019-01-04T00:00:00"/>
    <s v="06/30/2019"/>
    <s v="Open"/>
    <x v="33"/>
    <m/>
    <n v="813"/>
    <x v="0"/>
    <x v="0"/>
    <s v=""/>
    <s v="805-955-6000"/>
    <s v="2975 SYCAMORE DRIVE"/>
    <s v="SIMI VALLEY"/>
    <n v="93065"/>
    <s v="JENNIFER SWENSON"/>
    <n v="144"/>
    <n v="130"/>
    <n v="88"/>
    <x v="1451"/>
    <n v="250"/>
    <n v="85"/>
    <n v="294"/>
    <n v="0"/>
    <n v="0"/>
    <n v="27"/>
    <n v="538"/>
    <n v="0"/>
    <n v="7"/>
    <n v="1943"/>
    <n v="0"/>
    <x v="475"/>
    <x v="2250"/>
    <x v="1619"/>
    <n v="1037"/>
    <x v="0"/>
    <n v="0"/>
    <n v="95"/>
    <n v="1900"/>
    <n v="0"/>
    <n v="17"/>
    <n v="7617"/>
    <n v="0"/>
    <n v="3188"/>
    <n v="947"/>
    <n v="629"/>
    <n v="3314"/>
    <n v="0"/>
    <n v="0"/>
    <n v="3196"/>
    <n v="9323"/>
    <n v="0"/>
    <n v="384"/>
    <n v="20981"/>
    <n v="54199438"/>
    <n v="18451995"/>
    <n v="4241019"/>
    <n v="17054714"/>
    <n v="0"/>
    <n v="0"/>
    <n v="388516"/>
    <n v="34964062"/>
    <n v="0"/>
    <n v="1823294"/>
    <n v="131123038"/>
    <n v="14626654"/>
    <n v="8824890"/>
    <n v="3333162"/>
    <n v="14117249"/>
    <n v="0"/>
    <n v="0"/>
    <n v="1110863"/>
    <n v="30722189"/>
    <n v="0"/>
    <n v="2377014"/>
    <n v="75112021"/>
    <x v="3633"/>
    <n v="59055805"/>
    <n v="21381866"/>
    <n v="5872741"/>
    <n v="30432072"/>
    <n v="0"/>
    <n v="0"/>
    <n v="0"/>
    <n v="895842"/>
    <n v="39109389"/>
    <x v="0"/>
    <x v="2999"/>
    <n v="0"/>
    <n v="0"/>
    <n v="0"/>
    <n v="4920047"/>
    <n v="164354101"/>
    <n v="0"/>
    <n v="0"/>
    <n v="0"/>
    <n v="0"/>
    <n v="0"/>
    <n v="9203334"/>
    <n v="5711166"/>
    <n v="1699296"/>
    <n v="712556"/>
    <n v="0"/>
    <n v="0"/>
    <n v="518630"/>
    <n v="23068748"/>
    <n v="0"/>
    <n v="967228"/>
    <n v="41880958"/>
    <n v="419209"/>
    <n v="41668481"/>
    <n v="0"/>
    <n v="5339"/>
    <n v="0"/>
    <n v="0"/>
    <n v="0"/>
    <n v="0"/>
    <n v="100855"/>
    <n v="122051376"/>
    <n v="0"/>
    <n v="0"/>
    <n v="0"/>
    <n v="0"/>
    <n v="0"/>
    <n v="0"/>
    <n v="0"/>
    <n v="0"/>
    <n v="0"/>
    <n v="0"/>
    <n v="0"/>
    <n v="0"/>
    <n v="0"/>
  </r>
  <r>
    <n v="106554011"/>
    <x v="500"/>
    <x v="3"/>
    <x v="10"/>
    <d v="2019-01-04T00:00:00"/>
    <s v="06/30/2019"/>
    <s v="Open"/>
    <x v="47"/>
    <m/>
    <n v="513"/>
    <x v="0"/>
    <x v="0"/>
    <s v="Rural"/>
    <s v="209-536-5000"/>
    <s v="1000 GREENLEY ROAD"/>
    <s v="SONORA"/>
    <n v="95370"/>
    <s v="MICHELLE FUENTES"/>
    <n v="152"/>
    <n v="152"/>
    <n v="109"/>
    <x v="1082"/>
    <n v="44"/>
    <n v="49"/>
    <n v="182"/>
    <n v="0"/>
    <n v="0"/>
    <n v="42"/>
    <n v="162"/>
    <n v="0"/>
    <n v="4"/>
    <n v="1067"/>
    <n v="7"/>
    <x v="3136"/>
    <x v="974"/>
    <x v="2394"/>
    <n v="682"/>
    <x v="0"/>
    <n v="0"/>
    <n v="125"/>
    <n v="407"/>
    <n v="0"/>
    <n v="20"/>
    <n v="9615"/>
    <n v="6018"/>
    <n v="55965"/>
    <n v="2077"/>
    <n v="4362"/>
    <n v="17050"/>
    <n v="0"/>
    <n v="0"/>
    <n v="7549"/>
    <n v="27216"/>
    <n v="17"/>
    <n v="2869"/>
    <n v="117105"/>
    <n v="49866607"/>
    <n v="4460528"/>
    <n v="6517259"/>
    <n v="12804586"/>
    <n v="0"/>
    <n v="0"/>
    <n v="1155382"/>
    <n v="13280868"/>
    <n v="0"/>
    <n v="277923"/>
    <n v="88363153"/>
    <n v="107220671"/>
    <n v="4889882"/>
    <n v="4262711"/>
    <n v="26765212"/>
    <n v="0"/>
    <n v="0"/>
    <n v="7703161"/>
    <n v="44326051"/>
    <n v="55882"/>
    <n v="3115383"/>
    <n v="198338953"/>
    <x v="3634"/>
    <n v="126711007"/>
    <n v="7664478"/>
    <n v="3697176"/>
    <n v="32288288"/>
    <n v="0"/>
    <n v="0"/>
    <n v="0"/>
    <n v="5354783"/>
    <n v="34425298"/>
    <x v="0"/>
    <x v="3000"/>
    <n v="0"/>
    <n v="0"/>
    <n v="0"/>
    <n v="4590462"/>
    <n v="218041869"/>
    <n v="0"/>
    <n v="0"/>
    <n v="0"/>
    <n v="0"/>
    <n v="0"/>
    <n v="27910249"/>
    <n v="1685932"/>
    <n v="4929583"/>
    <n v="7281510"/>
    <n v="0"/>
    <n v="0"/>
    <n v="3503759"/>
    <n v="23181621"/>
    <n v="11283"/>
    <n v="156300"/>
    <n v="68660237"/>
    <n v="494345"/>
    <n v="64506111"/>
    <n v="0"/>
    <n v="1001370"/>
    <n v="0"/>
    <n v="0"/>
    <n v="0"/>
    <n v="0"/>
    <n v="198628"/>
    <n v="99505142"/>
    <n v="0"/>
    <n v="0"/>
    <n v="0"/>
    <n v="0"/>
    <n v="0"/>
    <n v="0"/>
    <n v="0"/>
    <n v="0"/>
    <n v="0"/>
    <n v="0"/>
    <n v="0"/>
    <n v="0"/>
    <n v="0"/>
  </r>
  <r>
    <n v="106234038"/>
    <x v="489"/>
    <x v="3"/>
    <x v="10"/>
    <d v="2019-01-04T00:00:00"/>
    <s v="06/30/2019"/>
    <s v="Open"/>
    <x v="31"/>
    <m/>
    <n v="112"/>
    <x v="2"/>
    <x v="0"/>
    <s v="Rural"/>
    <s v="707-459-6801"/>
    <s v="1 MARCELA DRIVE"/>
    <s v="WILLITS"/>
    <n v="95490"/>
    <s v="JASON WELLS"/>
    <n v="25"/>
    <n v="25"/>
    <n v="23"/>
    <x v="363"/>
    <n v="29"/>
    <n v="27"/>
    <n v="89"/>
    <n v="0"/>
    <n v="0"/>
    <n v="11"/>
    <n v="46"/>
    <n v="0"/>
    <n v="1"/>
    <n v="432"/>
    <n v="0"/>
    <x v="3137"/>
    <x v="1326"/>
    <x v="644"/>
    <n v="385"/>
    <x v="0"/>
    <n v="0"/>
    <n v="53"/>
    <n v="136"/>
    <n v="0"/>
    <n v="2"/>
    <n v="1755"/>
    <n v="0"/>
    <n v="6140"/>
    <n v="557"/>
    <n v="359"/>
    <n v="4247"/>
    <n v="0"/>
    <n v="0"/>
    <n v="1759"/>
    <n v="2701"/>
    <n v="0"/>
    <n v="338"/>
    <n v="16101"/>
    <n v="16163022"/>
    <n v="2538884"/>
    <n v="1523671"/>
    <n v="4848169"/>
    <n v="0"/>
    <n v="0"/>
    <n v="249488"/>
    <n v="3125767"/>
    <n v="0"/>
    <n v="363468"/>
    <n v="28812469"/>
    <n v="8373357"/>
    <n v="875467"/>
    <n v="842256"/>
    <n v="7542708"/>
    <n v="0"/>
    <n v="0"/>
    <n v="735365"/>
    <n v="5529449"/>
    <n v="0"/>
    <n v="837950"/>
    <n v="24736552"/>
    <x v="3635"/>
    <n v="15885644"/>
    <n v="1728364"/>
    <n v="1655326"/>
    <n v="11007765"/>
    <n v="0"/>
    <n v="0"/>
    <n v="0"/>
    <n v="131952"/>
    <n v="3949472"/>
    <x v="0"/>
    <x v="3001"/>
    <n v="0"/>
    <n v="0"/>
    <n v="0"/>
    <n v="512989"/>
    <n v="36756068"/>
    <n v="0"/>
    <n v="1387587"/>
    <n v="0"/>
    <n v="0"/>
    <n v="1387587"/>
    <n v="8179312"/>
    <n v="1619377"/>
    <n v="552063"/>
    <n v="2121059"/>
    <n v="0"/>
    <n v="0"/>
    <n v="1228420"/>
    <n v="4433803"/>
    <n v="0"/>
    <n v="46506"/>
    <n v="18180540"/>
    <n v="885659"/>
    <n v="18740732"/>
    <n v="0"/>
    <n v="670651"/>
    <n v="0"/>
    <n v="0"/>
    <n v="0"/>
    <n v="0"/>
    <n v="6120214"/>
    <n v="65321275"/>
    <n v="0"/>
    <n v="0"/>
    <n v="0"/>
    <n v="0"/>
    <n v="0"/>
    <n v="0"/>
    <n v="0"/>
    <n v="0"/>
    <n v="0"/>
    <n v="0"/>
    <n v="0"/>
    <n v="0"/>
    <n v="0"/>
  </r>
  <r>
    <n v="106390923"/>
    <x v="497"/>
    <x v="3"/>
    <x v="10"/>
    <d v="2019-01-04T00:00:00"/>
    <s v="06/30/2019"/>
    <s v="Open"/>
    <x v="21"/>
    <m/>
    <n v="505"/>
    <x v="2"/>
    <x v="0"/>
    <s v=""/>
    <s v="209-334-3411"/>
    <s v="975 SOUTH FAIRMONT AVENUE"/>
    <s v="LODI"/>
    <n v="95240"/>
    <s v="DANIEL WOLCOTT"/>
    <n v="190"/>
    <n v="190"/>
    <n v="91"/>
    <x v="1190"/>
    <n v="219"/>
    <n v="167"/>
    <n v="508"/>
    <n v="0"/>
    <n v="0"/>
    <n v="29"/>
    <n v="375"/>
    <n v="0"/>
    <n v="25"/>
    <n v="2156"/>
    <n v="0"/>
    <x v="3138"/>
    <x v="1805"/>
    <x v="2395"/>
    <n v="1704"/>
    <x v="0"/>
    <n v="0"/>
    <n v="99"/>
    <n v="1086"/>
    <n v="0"/>
    <n v="76"/>
    <n v="7903"/>
    <n v="0"/>
    <n v="17560"/>
    <n v="3581"/>
    <n v="3394"/>
    <n v="23473"/>
    <n v="0"/>
    <n v="0"/>
    <n v="5708"/>
    <n v="11321"/>
    <n v="70"/>
    <n v="1195"/>
    <n v="66302"/>
    <n v="92652068"/>
    <n v="23919800"/>
    <n v="16065274"/>
    <n v="40383466"/>
    <n v="0"/>
    <n v="0"/>
    <n v="2686270"/>
    <n v="28876219"/>
    <n v="0"/>
    <n v="2763000"/>
    <n v="207346097"/>
    <n v="54680631"/>
    <n v="15222200"/>
    <n v="8987316"/>
    <n v="56530434"/>
    <n v="0"/>
    <n v="0"/>
    <n v="5025105"/>
    <n v="42435052"/>
    <n v="23055"/>
    <n v="7637874"/>
    <n v="190541667"/>
    <x v="3636"/>
    <n v="130374871"/>
    <n v="35453417"/>
    <n v="23428986"/>
    <n v="86779964"/>
    <n v="0"/>
    <n v="0"/>
    <n v="0"/>
    <n v="3519257"/>
    <n v="46116297"/>
    <x v="0"/>
    <x v="3002"/>
    <n v="0"/>
    <n v="0"/>
    <n v="0"/>
    <n v="8724633"/>
    <n v="337430435"/>
    <n v="0"/>
    <n v="803903"/>
    <n v="0"/>
    <n v="0"/>
    <n v="803903"/>
    <n v="17106775"/>
    <n v="3608366"/>
    <n v="2274208"/>
    <n v="9460355"/>
    <n v="0"/>
    <n v="0"/>
    <n v="4188906"/>
    <n v="21594189"/>
    <n v="0"/>
    <n v="3028433"/>
    <n v="61261232"/>
    <n v="765058"/>
    <n v="62839758"/>
    <n v="0"/>
    <n v="-280081"/>
    <n v="0"/>
    <n v="0"/>
    <n v="0"/>
    <n v="0"/>
    <n v="1358419"/>
    <n v="124170408"/>
    <n v="0"/>
    <n v="0"/>
    <n v="0"/>
    <n v="0"/>
    <n v="0"/>
    <n v="0"/>
    <n v="0"/>
    <n v="0"/>
    <n v="0"/>
    <n v="0"/>
    <n v="0"/>
    <n v="0"/>
    <n v="0"/>
  </r>
  <r>
    <n v="106100797"/>
    <x v="496"/>
    <x v="3"/>
    <x v="10"/>
    <d v="2019-01-04T00:00:00"/>
    <s v="06/30/2019"/>
    <s v="Open"/>
    <x v="18"/>
    <m/>
    <n v="607"/>
    <x v="4"/>
    <x v="0"/>
    <s v="Rural"/>
    <s v="559-582-9000"/>
    <s v="372 WEST CYPRESS AVENUE"/>
    <s v="REEDLEY"/>
    <n v="93654"/>
    <s v="WAYNE FERCH"/>
    <n v="49"/>
    <n v="49"/>
    <n v="15"/>
    <x v="35"/>
    <n v="17"/>
    <n v="81"/>
    <n v="207"/>
    <n v="0"/>
    <n v="0"/>
    <n v="2"/>
    <n v="45"/>
    <n v="0"/>
    <n v="10"/>
    <n v="409"/>
    <n v="0"/>
    <x v="2232"/>
    <x v="19"/>
    <x v="1093"/>
    <n v="475"/>
    <x v="0"/>
    <n v="0"/>
    <n v="5"/>
    <n v="107"/>
    <n v="0"/>
    <n v="24"/>
    <n v="1048"/>
    <n v="0"/>
    <n v="19334"/>
    <n v="4263"/>
    <n v="12554"/>
    <n v="82675"/>
    <n v="0"/>
    <n v="0"/>
    <n v="1518"/>
    <n v="18232"/>
    <n v="3163"/>
    <n v="3079"/>
    <n v="144818"/>
    <n v="1342043"/>
    <n v="560556"/>
    <n v="1691497"/>
    <n v="4261422"/>
    <n v="0"/>
    <n v="0"/>
    <n v="60168"/>
    <n v="919336"/>
    <n v="0"/>
    <n v="137873"/>
    <n v="8972895"/>
    <n v="8988113"/>
    <n v="2135411"/>
    <n v="5777834"/>
    <n v="37787460"/>
    <n v="0"/>
    <n v="0"/>
    <n v="1234818"/>
    <n v="8928046"/>
    <n v="534271"/>
    <n v="2739776"/>
    <n v="68125729"/>
    <x v="3637"/>
    <n v="3624122"/>
    <n v="2308556"/>
    <n v="2474695"/>
    <n v="16185410"/>
    <n v="-1230261"/>
    <n v="0"/>
    <n v="0"/>
    <n v="276648"/>
    <n v="4268543"/>
    <x v="0"/>
    <x v="3003"/>
    <n v="0"/>
    <n v="0"/>
    <n v="0"/>
    <n v="2885750"/>
    <n v="32963606"/>
    <n v="0"/>
    <n v="432669"/>
    <n v="0"/>
    <n v="0"/>
    <n v="432669"/>
    <n v="6441759"/>
    <n v="439365"/>
    <n v="6368569"/>
    <n v="25248199"/>
    <n v="0"/>
    <n v="0"/>
    <n v="833970"/>
    <n v="4737878"/>
    <n v="98510"/>
    <n v="399437"/>
    <n v="44567687"/>
    <n v="3415940"/>
    <n v="40311138"/>
    <n v="0"/>
    <n v="449125"/>
    <n v="0"/>
    <n v="0"/>
    <n v="0"/>
    <n v="0"/>
    <n v="428482"/>
    <n v="32398086"/>
    <n v="0"/>
    <n v="0"/>
    <n v="0"/>
    <n v="0"/>
    <n v="0"/>
    <n v="0"/>
    <n v="0"/>
    <n v="0"/>
    <n v="0"/>
    <n v="0"/>
    <n v="0"/>
    <n v="0"/>
    <n v="0"/>
  </r>
  <r>
    <n v="106281078"/>
    <x v="499"/>
    <x v="3"/>
    <x v="10"/>
    <d v="2019-01-04T00:00:00"/>
    <s v="06/30/2019"/>
    <s v="Open"/>
    <x v="1"/>
    <m/>
    <n v="407"/>
    <x v="2"/>
    <x v="0"/>
    <s v=""/>
    <s v="707-963-3611"/>
    <s v="10 WOODLAND ROAD."/>
    <s v="ST. HELENA"/>
    <n v="94574"/>
    <s v="STEVEN HERBER"/>
    <n v="151"/>
    <n v="151"/>
    <n v="72"/>
    <x v="770"/>
    <n v="34"/>
    <n v="115"/>
    <n v="126"/>
    <n v="0"/>
    <n v="0"/>
    <n v="33"/>
    <n v="157"/>
    <n v="0"/>
    <n v="5"/>
    <n v="1042"/>
    <n v="0"/>
    <x v="30"/>
    <x v="1094"/>
    <x v="2127"/>
    <n v="587"/>
    <x v="0"/>
    <n v="0"/>
    <n v="195"/>
    <n v="634"/>
    <n v="0"/>
    <n v="7"/>
    <n v="6153"/>
    <n v="0"/>
    <n v="7559"/>
    <n v="178"/>
    <n v="201"/>
    <n v="1495"/>
    <n v="0"/>
    <n v="0"/>
    <n v="1243"/>
    <n v="3841"/>
    <n v="0"/>
    <n v="229"/>
    <n v="14746"/>
    <n v="92539691"/>
    <n v="6322359"/>
    <n v="7836425"/>
    <n v="16879176"/>
    <n v="0"/>
    <n v="0"/>
    <n v="4469869"/>
    <n v="20462873"/>
    <n v="0"/>
    <n v="1009979"/>
    <n v="149520372"/>
    <n v="61405514"/>
    <n v="2971658"/>
    <n v="1089341"/>
    <n v="12402403"/>
    <n v="0"/>
    <n v="0"/>
    <n v="3365628"/>
    <n v="25360696"/>
    <n v="0"/>
    <n v="2330692"/>
    <n v="108925932"/>
    <x v="3638"/>
    <n v="131199232"/>
    <n v="7829481"/>
    <n v="5535038"/>
    <n v="24413302"/>
    <n v="-18332"/>
    <n v="0"/>
    <n v="0"/>
    <n v="4592139"/>
    <n v="30151460"/>
    <x v="0"/>
    <x v="3004"/>
    <n v="0"/>
    <n v="0"/>
    <n v="0"/>
    <n v="3176022"/>
    <n v="211342378"/>
    <n v="0"/>
    <n v="7247143"/>
    <n v="0"/>
    <n v="0"/>
    <n v="7247143"/>
    <n v="21423560"/>
    <n v="1416435"/>
    <n v="2225744"/>
    <n v="11817300"/>
    <n v="0"/>
    <n v="0"/>
    <n v="2992103"/>
    <n v="13716534"/>
    <n v="0"/>
    <n v="759393"/>
    <n v="54351069"/>
    <n v="1619423"/>
    <n v="61790564"/>
    <n v="0"/>
    <n v="85486"/>
    <n v="0"/>
    <n v="0"/>
    <n v="0"/>
    <n v="0"/>
    <n v="1214889"/>
    <n v="90970863"/>
    <n v="0"/>
    <n v="0"/>
    <n v="0"/>
    <n v="0"/>
    <n v="0"/>
    <n v="0"/>
    <n v="0"/>
    <n v="0"/>
    <n v="0"/>
    <n v="0"/>
    <n v="0"/>
    <n v="0"/>
    <n v="0"/>
  </r>
  <r>
    <n v="106481015"/>
    <x v="493"/>
    <x v="3"/>
    <x v="10"/>
    <d v="2019-01-04T00:00:00"/>
    <s v="06/30/2019"/>
    <s v="Open"/>
    <x v="36"/>
    <m/>
    <n v="409"/>
    <x v="2"/>
    <x v="0"/>
    <s v=""/>
    <s v="707-963-3611"/>
    <s v="525 OREGON STREET"/>
    <s v="VALLEJO"/>
    <n v="94590"/>
    <s v="STEVE HERBER, MD"/>
    <n v="61"/>
    <n v="61"/>
    <n v="61"/>
    <x v="473"/>
    <n v="51"/>
    <n v="97"/>
    <n v="0"/>
    <n v="0"/>
    <n v="0"/>
    <n v="16"/>
    <n v="277"/>
    <n v="0"/>
    <n v="0"/>
    <n v="584"/>
    <n v="0"/>
    <x v="3139"/>
    <x v="2245"/>
    <x v="1829"/>
    <n v="0"/>
    <x v="0"/>
    <n v="0"/>
    <n v="148"/>
    <n v="2006"/>
    <n v="0"/>
    <n v="0"/>
    <n v="5159"/>
    <n v="0"/>
    <n v="443"/>
    <n v="19"/>
    <n v="0"/>
    <n v="0"/>
    <n v="0"/>
    <n v="0"/>
    <n v="191"/>
    <n v="701"/>
    <n v="0"/>
    <n v="0"/>
    <n v="1354"/>
    <n v="5973704"/>
    <n v="1754551"/>
    <n v="3490945"/>
    <n v="0"/>
    <n v="0"/>
    <n v="0"/>
    <n v="804765"/>
    <n v="7858997"/>
    <n v="0"/>
    <n v="0"/>
    <n v="19882962"/>
    <n v="1297028"/>
    <n v="424323"/>
    <n v="0"/>
    <n v="0"/>
    <n v="0"/>
    <n v="0"/>
    <n v="424256"/>
    <n v="1779719"/>
    <n v="0"/>
    <n v="0"/>
    <n v="3925326"/>
    <x v="3639"/>
    <n v="4948737"/>
    <n v="1334155"/>
    <n v="2485836"/>
    <n v="0"/>
    <n v="0"/>
    <n v="0"/>
    <n v="0"/>
    <n v="738843"/>
    <n v="6403176"/>
    <x v="0"/>
    <x v="3005"/>
    <n v="0"/>
    <n v="0"/>
    <n v="0"/>
    <n v="52725"/>
    <n v="16399519"/>
    <n v="0"/>
    <n v="0"/>
    <n v="0"/>
    <n v="0"/>
    <n v="0"/>
    <n v="1941714"/>
    <n v="817442"/>
    <n v="954635"/>
    <n v="0"/>
    <n v="0"/>
    <n v="0"/>
    <n v="438866"/>
    <n v="3256112"/>
    <n v="0"/>
    <n v="0"/>
    <n v="7408769"/>
    <n v="8718"/>
    <n v="6760266"/>
    <n v="0"/>
    <n v="0"/>
    <n v="0"/>
    <n v="0"/>
    <n v="0"/>
    <n v="0"/>
    <n v="0"/>
    <n v="634538"/>
    <n v="0"/>
    <n v="0"/>
    <n v="0"/>
    <n v="0"/>
    <n v="0"/>
    <n v="0"/>
    <n v="0"/>
    <n v="0"/>
    <n v="0"/>
    <n v="0"/>
    <n v="0"/>
    <n v="0"/>
    <n v="0"/>
  </r>
  <r>
    <n v="106190878"/>
    <x v="492"/>
    <x v="3"/>
    <x v="10"/>
    <d v="2019-01-04T00:00:00"/>
    <s v="06/30/2019"/>
    <s v="Open"/>
    <x v="0"/>
    <m/>
    <n v="925"/>
    <x v="2"/>
    <x v="0"/>
    <s v="Teaching"/>
    <s v="323-268-5000"/>
    <s v="1720 CESAR E. CHAVEZ AVENUE"/>
    <s v="LOS ANGELES"/>
    <n v="90033"/>
    <s v="JOHN RAFFOUL"/>
    <n v="353"/>
    <n v="353"/>
    <n v="250"/>
    <x v="578"/>
    <n v="588"/>
    <n v="1053"/>
    <n v="1583"/>
    <n v="0"/>
    <n v="0"/>
    <n v="53"/>
    <n v="594"/>
    <n v="6"/>
    <n v="104"/>
    <n v="4770"/>
    <n v="0"/>
    <x v="3140"/>
    <x v="2251"/>
    <x v="2396"/>
    <n v="7127"/>
    <x v="0"/>
    <n v="0"/>
    <n v="414"/>
    <n v="2084"/>
    <n v="19"/>
    <n v="325"/>
    <n v="22425"/>
    <n v="0"/>
    <n v="6748"/>
    <n v="4967"/>
    <n v="4811"/>
    <n v="13043"/>
    <n v="0"/>
    <n v="0"/>
    <n v="1980"/>
    <n v="7037"/>
    <n v="54"/>
    <n v="792"/>
    <n v="39432"/>
    <n v="91445737"/>
    <n v="71124338"/>
    <n v="83755331"/>
    <n v="157969761"/>
    <n v="0"/>
    <n v="0"/>
    <n v="844315"/>
    <n v="44029748"/>
    <n v="344918"/>
    <n v="12215293"/>
    <n v="461729441"/>
    <n v="28722752"/>
    <n v="32233238"/>
    <n v="17381635"/>
    <n v="81250387"/>
    <n v="0"/>
    <n v="0"/>
    <n v="2191761"/>
    <n v="32074326"/>
    <n v="447378"/>
    <n v="6594359"/>
    <n v="200895836"/>
    <x v="3640"/>
    <n v="104635975"/>
    <n v="79272623"/>
    <n v="88495190"/>
    <n v="220944405"/>
    <n v="-8117840"/>
    <n v="0"/>
    <n v="0"/>
    <n v="1185001"/>
    <n v="59368548"/>
    <x v="0"/>
    <x v="3006"/>
    <n v="0"/>
    <n v="0"/>
    <n v="0"/>
    <n v="17297569"/>
    <n v="570299235"/>
    <n v="37136"/>
    <n v="9058151"/>
    <n v="0"/>
    <n v="0"/>
    <n v="9095287"/>
    <n v="11894849"/>
    <n v="22475456"/>
    <n v="11950797"/>
    <n v="34518049"/>
    <n v="0"/>
    <n v="0"/>
    <n v="1551137"/>
    <n v="10851723"/>
    <n v="0"/>
    <n v="8179318"/>
    <n v="101421329"/>
    <n v="3742336"/>
    <n v="114207351"/>
    <n v="0"/>
    <n v="1762970"/>
    <n v="0"/>
    <n v="0"/>
    <n v="0"/>
    <n v="0"/>
    <n v="2216081"/>
    <n v="144993920"/>
    <n v="0"/>
    <n v="0"/>
    <n v="0"/>
    <n v="0"/>
    <n v="0"/>
    <n v="0"/>
    <n v="0"/>
    <n v="0"/>
    <n v="0"/>
    <n v="0"/>
    <n v="0"/>
    <n v="0"/>
    <n v="0"/>
  </r>
  <r>
    <n v="106301098"/>
    <x v="293"/>
    <x v="3"/>
    <x v="10"/>
    <d v="2019-01-04T00:00:00"/>
    <s v="06/30/2019"/>
    <s v="Open"/>
    <x v="9"/>
    <m/>
    <n v="1012"/>
    <x v="3"/>
    <x v="0"/>
    <s v=""/>
    <s v="714-999-5102"/>
    <s v="1111 WEST LA PALMA AVENUE"/>
    <s v="ANAHEIM"/>
    <n v="92801"/>
    <s v="VIRGIS NARBUTAS"/>
    <n v="223"/>
    <n v="223"/>
    <n v="223"/>
    <x v="947"/>
    <n v="449"/>
    <n v="264"/>
    <n v="686"/>
    <n v="0"/>
    <n v="0"/>
    <n v="26"/>
    <n v="344"/>
    <n v="0"/>
    <n v="71"/>
    <n v="2351"/>
    <n v="0"/>
    <x v="566"/>
    <x v="2252"/>
    <x v="1826"/>
    <n v="2879"/>
    <x v="0"/>
    <n v="0"/>
    <n v="127"/>
    <n v="1159"/>
    <n v="0"/>
    <n v="482"/>
    <n v="10537"/>
    <n v="0"/>
    <n v="1955"/>
    <n v="1695"/>
    <n v="2153"/>
    <n v="4694"/>
    <n v="0"/>
    <n v="0"/>
    <n v="489"/>
    <n v="2442"/>
    <n v="0"/>
    <n v="637"/>
    <n v="14065"/>
    <n v="57836398"/>
    <n v="47356237"/>
    <n v="22254541"/>
    <n v="62310346"/>
    <n v="0"/>
    <n v="0"/>
    <n v="2903662"/>
    <n v="34386046"/>
    <n v="0"/>
    <n v="6139031"/>
    <n v="233186261"/>
    <n v="19496024"/>
    <n v="24630537"/>
    <n v="8289963"/>
    <n v="36734280"/>
    <n v="0"/>
    <n v="0"/>
    <n v="2929849"/>
    <n v="20841777"/>
    <n v="0"/>
    <n v="2619535"/>
    <n v="115541965"/>
    <x v="3641"/>
    <n v="68957314"/>
    <n v="62723616"/>
    <n v="24689974"/>
    <n v="76890253"/>
    <n v="-1046459"/>
    <n v="0"/>
    <n v="0"/>
    <n v="4661832"/>
    <n v="44919267"/>
    <x v="0"/>
    <x v="7"/>
    <n v="0"/>
    <n v="0"/>
    <n v="0"/>
    <n v="1487009"/>
    <n v="286677271"/>
    <n v="0"/>
    <n v="7054894"/>
    <n v="0"/>
    <n v="0"/>
    <n v="7054894"/>
    <n v="8375109"/>
    <n v="9263158"/>
    <n v="6900989"/>
    <n v="29209267"/>
    <n v="0"/>
    <n v="0"/>
    <n v="1171679"/>
    <n v="10308556"/>
    <n v="0"/>
    <n v="3877091"/>
    <n v="69105849"/>
    <n v="474182"/>
    <n v="64390905"/>
    <n v="0"/>
    <n v="0"/>
    <n v="0"/>
    <n v="0"/>
    <n v="0"/>
    <n v="0"/>
    <n v="675629"/>
    <n v="6010039"/>
    <n v="0"/>
    <n v="0"/>
    <n v="0"/>
    <n v="0"/>
    <n v="0"/>
    <n v="0"/>
    <n v="0"/>
    <n v="0"/>
    <n v="0"/>
    <n v="0"/>
    <n v="0"/>
    <n v="0"/>
    <n v="0"/>
  </r>
  <r>
    <n v="106154168"/>
    <x v="498"/>
    <x v="3"/>
    <x v="10"/>
    <d v="2019-01-04T00:00:00"/>
    <s v="06/30/2019"/>
    <s v="Open"/>
    <x v="14"/>
    <m/>
    <n v="623"/>
    <x v="4"/>
    <x v="0"/>
    <s v=""/>
    <s v="661-823-3000"/>
    <s v="1100 MAGELLAN DRIVE"/>
    <s v="TEHACHAPI"/>
    <n v="93561"/>
    <s v="JEFFERY LINGERFELT"/>
    <n v="20"/>
    <n v="20"/>
    <n v="15"/>
    <x v="179"/>
    <n v="21"/>
    <n v="14"/>
    <n v="63"/>
    <n v="0"/>
    <n v="0"/>
    <n v="15"/>
    <n v="24"/>
    <n v="0"/>
    <n v="2"/>
    <n v="192"/>
    <n v="0"/>
    <x v="432"/>
    <x v="1425"/>
    <x v="2114"/>
    <n v="133"/>
    <x v="0"/>
    <n v="0"/>
    <n v="76"/>
    <n v="60"/>
    <n v="0"/>
    <n v="6"/>
    <n v="886"/>
    <n v="0"/>
    <n v="1646"/>
    <n v="432"/>
    <n v="793"/>
    <n v="5269"/>
    <n v="0"/>
    <n v="0"/>
    <n v="394"/>
    <n v="1657"/>
    <n v="0"/>
    <n v="178"/>
    <n v="10369"/>
    <n v="2042356"/>
    <n v="798397"/>
    <n v="721157"/>
    <n v="2084835"/>
    <n v="0"/>
    <n v="0"/>
    <n v="1273636"/>
    <n v="830024"/>
    <n v="0"/>
    <n v="101019"/>
    <n v="7851424"/>
    <n v="4293425"/>
    <n v="2610271"/>
    <n v="1321951"/>
    <n v="8170552"/>
    <n v="0"/>
    <n v="0"/>
    <n v="1650887"/>
    <n v="4925556"/>
    <n v="0"/>
    <n v="991151"/>
    <n v="23963793"/>
    <x v="3642"/>
    <n v="3493157"/>
    <n v="2643872"/>
    <n v="1686821"/>
    <n v="7158032"/>
    <n v="0"/>
    <n v="0"/>
    <n v="0"/>
    <n v="1722682"/>
    <n v="3773339"/>
    <x v="0"/>
    <x v="3007"/>
    <n v="0"/>
    <n v="0"/>
    <n v="0"/>
    <n v="1220858"/>
    <n v="22427873"/>
    <n v="0"/>
    <n v="0"/>
    <n v="0"/>
    <n v="0"/>
    <n v="0"/>
    <n v="2605534"/>
    <n v="573486"/>
    <n v="381264"/>
    <n v="2920960"/>
    <n v="0"/>
    <n v="0"/>
    <n v="1016706"/>
    <n v="1609629"/>
    <n v="0"/>
    <n v="279765"/>
    <n v="9387344"/>
    <n v="25526"/>
    <n v="10303502"/>
    <n v="0"/>
    <n v="30290"/>
    <n v="0"/>
    <n v="0"/>
    <n v="0"/>
    <n v="0"/>
    <n v="40481958"/>
    <n v="80268802"/>
    <n v="0"/>
    <n v="0"/>
    <n v="0"/>
    <n v="0"/>
    <n v="0"/>
    <n v="0"/>
    <n v="0"/>
    <n v="0"/>
    <n v="0"/>
    <n v="0"/>
    <n v="0"/>
    <n v="0"/>
    <n v="0"/>
  </r>
  <r>
    <n v="106540816"/>
    <x v="586"/>
    <x v="3"/>
    <x v="10"/>
    <d v="2019-01-04T00:00:00"/>
    <s v="06/30/2019"/>
    <s v="Open"/>
    <x v="13"/>
    <m/>
    <n v="611"/>
    <x v="4"/>
    <x v="0"/>
    <s v=""/>
    <s v="559-688-0821"/>
    <s v="869 NORTH CHERRY STREET"/>
    <s v="TULARE"/>
    <n v="93274"/>
    <s v="DAN HECKATHORNE"/>
    <n v="112"/>
    <n v="103"/>
    <n v="103"/>
    <x v="342"/>
    <n v="17"/>
    <n v="11"/>
    <n v="56"/>
    <n v="0"/>
    <n v="0"/>
    <n v="3"/>
    <n v="23"/>
    <n v="0"/>
    <n v="12"/>
    <n v="202"/>
    <n v="0"/>
    <x v="1645"/>
    <x v="1425"/>
    <x v="343"/>
    <n v="188"/>
    <x v="0"/>
    <n v="0"/>
    <n v="13"/>
    <n v="70"/>
    <n v="0"/>
    <n v="38"/>
    <n v="742"/>
    <n v="0"/>
    <n v="1074"/>
    <n v="126"/>
    <n v="354"/>
    <n v="3569"/>
    <n v="0"/>
    <n v="0"/>
    <n v="137"/>
    <n v="994"/>
    <n v="0"/>
    <n v="672"/>
    <n v="6926"/>
    <n v="7433942"/>
    <n v="1142108"/>
    <n v="2022926"/>
    <n v="14811954"/>
    <n v="0"/>
    <n v="0"/>
    <n v="376824"/>
    <n v="5114945"/>
    <n v="0"/>
    <n v="3077218"/>
    <n v="33979917"/>
    <n v="1599042"/>
    <n v="84270"/>
    <n v="188203"/>
    <n v="1575392"/>
    <n v="0"/>
    <n v="0"/>
    <n v="36095"/>
    <n v="561179"/>
    <n v="0"/>
    <n v="70677"/>
    <n v="4114858"/>
    <x v="8"/>
    <n v="7542507"/>
    <n v="1023657"/>
    <n v="1542077"/>
    <n v="11427451"/>
    <n v="0"/>
    <n v="0"/>
    <n v="0"/>
    <n v="279333"/>
    <n v="3840621"/>
    <x v="0"/>
    <x v="3008"/>
    <n v="0"/>
    <n v="0"/>
    <n v="0"/>
    <n v="28164"/>
    <n v="28308958"/>
    <n v="0"/>
    <n v="0"/>
    <n v="0"/>
    <n v="0"/>
    <n v="0"/>
    <n v="1490477"/>
    <n v="202721"/>
    <n v="669052"/>
    <n v="4959895"/>
    <n v="0"/>
    <n v="0"/>
    <n v="133586"/>
    <n v="1835503"/>
    <n v="0"/>
    <n v="494583"/>
    <n v="9785817"/>
    <n v="82571"/>
    <n v="11968486"/>
    <n v="0"/>
    <n v="4962"/>
    <n v="0"/>
    <n v="0"/>
    <n v="0"/>
    <n v="0"/>
    <n v="472846"/>
    <n v="14400046"/>
    <n v="0"/>
    <n v="0"/>
    <n v="0"/>
    <n v="0"/>
    <n v="0"/>
    <n v="0"/>
    <n v="0"/>
    <n v="0"/>
    <n v="0"/>
    <n v="0"/>
    <n v="0"/>
    <n v="0"/>
    <n v="0"/>
  </r>
  <r>
    <n v="106231396"/>
    <x v="494"/>
    <x v="3"/>
    <x v="10"/>
    <d v="2019-01-04T00:00:00"/>
    <s v="06/30/2019"/>
    <s v="Open"/>
    <x v="31"/>
    <m/>
    <n v="113"/>
    <x v="0"/>
    <x v="0"/>
    <s v="Rural"/>
    <s v="707-462-3111"/>
    <s v="275 HOSPITAL DRIVE"/>
    <s v="UKIAH"/>
    <n v="95482"/>
    <s v="JASON WELLS"/>
    <n v="67"/>
    <n v="50"/>
    <n v="38"/>
    <x v="861"/>
    <n v="21"/>
    <n v="62"/>
    <n v="275"/>
    <n v="0"/>
    <n v="0"/>
    <n v="46"/>
    <n v="146"/>
    <n v="0"/>
    <n v="6"/>
    <n v="920"/>
    <n v="0"/>
    <x v="3098"/>
    <x v="607"/>
    <x v="426"/>
    <n v="862"/>
    <x v="0"/>
    <n v="0"/>
    <n v="133"/>
    <n v="447"/>
    <n v="0"/>
    <n v="9"/>
    <n v="3091"/>
    <n v="0"/>
    <n v="25673"/>
    <n v="1591"/>
    <n v="1311"/>
    <n v="19692"/>
    <n v="0"/>
    <n v="0"/>
    <n v="10937"/>
    <n v="8916"/>
    <n v="0"/>
    <n v="1446"/>
    <n v="69566"/>
    <n v="19715669"/>
    <n v="949718"/>
    <n v="2185094"/>
    <n v="11243044"/>
    <n v="0"/>
    <n v="0"/>
    <n v="1522832"/>
    <n v="6523273"/>
    <n v="0"/>
    <n v="486822"/>
    <n v="42626452"/>
    <n v="37262645"/>
    <n v="2416133"/>
    <n v="2474106"/>
    <n v="27831918"/>
    <n v="0"/>
    <n v="0"/>
    <n v="3358693"/>
    <n v="22446779"/>
    <n v="0"/>
    <n v="1128493"/>
    <n v="96918767"/>
    <x v="3643"/>
    <n v="44274092"/>
    <n v="2567734"/>
    <n v="1916463"/>
    <n v="32356522"/>
    <n v="-266586"/>
    <n v="0"/>
    <n v="0"/>
    <n v="1834185"/>
    <n v="15396095"/>
    <x v="0"/>
    <x v="3009"/>
    <n v="0"/>
    <n v="0"/>
    <n v="0"/>
    <n v="2407588"/>
    <n v="103073149"/>
    <n v="0"/>
    <n v="11738357"/>
    <n v="0"/>
    <n v="0"/>
    <n v="11738357"/>
    <n v="12491861"/>
    <n v="688519"/>
    <n v="1992869"/>
    <n v="17991521"/>
    <n v="0"/>
    <n v="0"/>
    <n v="2870544"/>
    <n v="12537648"/>
    <n v="0"/>
    <n v="-362535"/>
    <n v="48210427"/>
    <n v="902900"/>
    <n v="49417255"/>
    <n v="0"/>
    <n v="27380"/>
    <n v="0"/>
    <n v="0"/>
    <n v="0"/>
    <n v="0"/>
    <n v="3260147"/>
    <n v="89377530"/>
    <n v="0"/>
    <n v="0"/>
    <n v="0"/>
    <n v="0"/>
    <n v="0"/>
    <n v="0"/>
    <n v="0"/>
    <n v="0"/>
    <n v="0"/>
    <n v="0"/>
    <n v="0"/>
    <n v="0"/>
    <n v="0"/>
  </r>
  <r>
    <n v="106364050"/>
    <x v="332"/>
    <x v="3"/>
    <x v="10"/>
    <d v="2019-01-04T00:00:00"/>
    <s v="06/30/2019"/>
    <s v="Open"/>
    <x v="5"/>
    <m/>
    <n v="1207"/>
    <x v="1"/>
    <x v="0"/>
    <s v=""/>
    <s v="909-590-3700"/>
    <s v="5353 G STREET"/>
    <s v="CHINO"/>
    <n v="91710"/>
    <s v="STEPHANIE BERNIER"/>
    <n v="106"/>
    <n v="106"/>
    <n v="106"/>
    <x v="150"/>
    <n v="119"/>
    <n v="180"/>
    <n v="0"/>
    <n v="0"/>
    <n v="0"/>
    <n v="321"/>
    <n v="609"/>
    <n v="12"/>
    <n v="0"/>
    <n v="1426"/>
    <n v="0"/>
    <x v="1940"/>
    <x v="892"/>
    <x v="1264"/>
    <n v="0"/>
    <x v="0"/>
    <n v="0"/>
    <n v="1765"/>
    <n v="3110"/>
    <n v="43"/>
    <n v="0"/>
    <n v="9285"/>
    <n v="0"/>
    <n v="1221"/>
    <n v="604"/>
    <n v="0"/>
    <n v="0"/>
    <n v="0"/>
    <n v="0"/>
    <n v="329"/>
    <n v="804"/>
    <n v="0"/>
    <n v="0"/>
    <n v="2958"/>
    <n v="4361400"/>
    <n v="2140200"/>
    <n v="1359000"/>
    <n v="0"/>
    <n v="0"/>
    <n v="0"/>
    <n v="3177000"/>
    <n v="5603750"/>
    <n v="77400"/>
    <n v="0"/>
    <n v="16718750"/>
    <n v="899820"/>
    <n v="433200"/>
    <n v="0"/>
    <n v="0"/>
    <n v="0"/>
    <n v="0"/>
    <n v="263880"/>
    <n v="618960"/>
    <n v="0"/>
    <n v="0"/>
    <n v="2215860"/>
    <x v="3644"/>
    <n v="2593292"/>
    <n v="1322362"/>
    <n v="734724"/>
    <n v="0"/>
    <n v="0"/>
    <n v="0"/>
    <n v="0"/>
    <n v="1874185"/>
    <n v="2930383"/>
    <x v="0"/>
    <x v="3010"/>
    <n v="0"/>
    <n v="0"/>
    <n v="0"/>
    <n v="0"/>
    <n v="9834326"/>
    <n v="0"/>
    <n v="0"/>
    <n v="0"/>
    <n v="0"/>
    <n v="0"/>
    <n v="2584230"/>
    <n v="1210900"/>
    <n v="603656"/>
    <n v="0"/>
    <n v="0"/>
    <n v="0"/>
    <n v="1515969"/>
    <n v="3185529"/>
    <n v="0"/>
    <n v="0"/>
    <n v="9100284"/>
    <n v="4763"/>
    <n v="5379331"/>
    <n v="148262"/>
    <n v="14559"/>
    <n v="0"/>
    <n v="0"/>
    <n v="0"/>
    <n v="0"/>
    <n v="2799778"/>
    <n v="18171324"/>
    <n v="0"/>
    <n v="0"/>
    <n v="0"/>
    <n v="0"/>
    <n v="0"/>
    <n v="0"/>
    <n v="0"/>
    <n v="0"/>
    <n v="0"/>
    <n v="0"/>
    <n v="0"/>
    <n v="0"/>
    <n v="0"/>
  </r>
  <r>
    <n v="106190137"/>
    <x v="333"/>
    <x v="3"/>
    <x v="10"/>
    <d v="2019-01-04T00:00:00"/>
    <s v="06/30/2019"/>
    <s v="Open"/>
    <x v="0"/>
    <m/>
    <n v="917"/>
    <x v="2"/>
    <x v="0"/>
    <s v=""/>
    <s v="909-596-7733"/>
    <s v="255 EAST BONITA AVENUE"/>
    <s v="POMONA"/>
    <n v="91767"/>
    <s v="FELICE L LOVERSO"/>
    <n v="99"/>
    <n v="99"/>
    <n v="99"/>
    <x v="394"/>
    <n v="43"/>
    <n v="10"/>
    <n v="43"/>
    <n v="0"/>
    <n v="0"/>
    <n v="127"/>
    <n v="87"/>
    <n v="0"/>
    <n v="2"/>
    <n v="612"/>
    <n v="0"/>
    <x v="208"/>
    <x v="876"/>
    <x v="1293"/>
    <n v="443"/>
    <x v="0"/>
    <n v="0"/>
    <n v="1588"/>
    <n v="1128"/>
    <n v="0"/>
    <n v="13"/>
    <n v="6516"/>
    <n v="0"/>
    <n v="8671"/>
    <n v="1530"/>
    <n v="234"/>
    <n v="1582"/>
    <n v="0"/>
    <n v="0"/>
    <n v="9884"/>
    <n v="4698"/>
    <n v="0"/>
    <n v="1967"/>
    <n v="28566"/>
    <n v="16305693"/>
    <n v="3901658"/>
    <n v="478504"/>
    <n v="2472826"/>
    <n v="0"/>
    <n v="0"/>
    <n v="9353476"/>
    <n v="6714753"/>
    <n v="0"/>
    <n v="114560"/>
    <n v="39341470"/>
    <n v="5604940"/>
    <n v="1164083"/>
    <n v="103246"/>
    <n v="1903651"/>
    <n v="0"/>
    <n v="0"/>
    <n v="8183582"/>
    <n v="3314041"/>
    <n v="0"/>
    <n v="996354"/>
    <n v="21269897"/>
    <x v="3645"/>
    <n v="13210684"/>
    <n v="655275"/>
    <n v="511149"/>
    <n v="2669390"/>
    <n v="0"/>
    <n v="0"/>
    <n v="0"/>
    <n v="14818398"/>
    <n v="9887330"/>
    <x v="0"/>
    <x v="7"/>
    <n v="0"/>
    <n v="0"/>
    <n v="0"/>
    <n v="218317"/>
    <n v="41825526"/>
    <n v="0"/>
    <n v="0"/>
    <n v="0"/>
    <n v="0"/>
    <n v="0"/>
    <n v="8699949"/>
    <n v="4410466"/>
    <n v="70601"/>
    <n v="1707087"/>
    <n v="0"/>
    <n v="0"/>
    <n v="2718660"/>
    <n v="141464"/>
    <n v="0"/>
    <n v="1037614"/>
    <n v="18785841"/>
    <n v="295836"/>
    <n v="19054361"/>
    <n v="0"/>
    <n v="742247"/>
    <n v="0"/>
    <n v="0"/>
    <n v="0"/>
    <n v="0"/>
    <n v="1076437"/>
    <n v="79218895"/>
    <n v="0"/>
    <n v="0"/>
    <n v="0"/>
    <n v="0"/>
    <n v="0"/>
    <n v="0"/>
    <n v="0"/>
    <n v="0"/>
    <n v="0"/>
    <n v="0"/>
    <n v="0"/>
    <n v="0"/>
    <n v="0"/>
  </r>
  <r>
    <n v="106190045"/>
    <x v="328"/>
    <x v="3"/>
    <x v="10"/>
    <d v="2019-01-04T00:00:00"/>
    <s v="06/30/2019"/>
    <s v="Open"/>
    <x v="0"/>
    <m/>
    <n v="933"/>
    <x v="2"/>
    <x v="0"/>
    <s v="Rural"/>
    <s v="310-510-0700"/>
    <s v="100 FALLS CANYON ROAD"/>
    <s v="AVALON"/>
    <n v="90704"/>
    <s v="JASON PARET"/>
    <n v="12"/>
    <n v="12"/>
    <n v="12"/>
    <x v="107"/>
    <n v="0"/>
    <n v="1"/>
    <n v="0"/>
    <n v="0"/>
    <n v="0"/>
    <n v="0"/>
    <n v="0"/>
    <n v="0"/>
    <n v="0"/>
    <n v="6"/>
    <n v="0"/>
    <x v="590"/>
    <x v="6"/>
    <x v="1463"/>
    <n v="0"/>
    <x v="0"/>
    <n v="0"/>
    <n v="0"/>
    <n v="0"/>
    <n v="0"/>
    <n v="0"/>
    <n v="703"/>
    <n v="0"/>
    <n v="1085"/>
    <n v="0"/>
    <n v="1098"/>
    <n v="0"/>
    <n v="0"/>
    <n v="0"/>
    <n v="1732"/>
    <n v="0"/>
    <n v="0"/>
    <n v="305"/>
    <n v="4220"/>
    <n v="390995"/>
    <n v="0"/>
    <n v="652147"/>
    <n v="0"/>
    <n v="0"/>
    <n v="0"/>
    <n v="0"/>
    <n v="0"/>
    <n v="0"/>
    <n v="0"/>
    <n v="1043142"/>
    <n v="1213800"/>
    <n v="0"/>
    <n v="801604"/>
    <n v="0"/>
    <n v="0"/>
    <n v="0"/>
    <n v="2233715"/>
    <n v="0"/>
    <n v="0"/>
    <n v="231076"/>
    <n v="4480195"/>
    <x v="3646"/>
    <n v="204311"/>
    <n v="0"/>
    <n v="853141"/>
    <n v="0"/>
    <n v="0"/>
    <n v="0"/>
    <n v="0"/>
    <n v="1408516"/>
    <n v="0"/>
    <x v="0"/>
    <x v="3011"/>
    <n v="0"/>
    <n v="0"/>
    <n v="0"/>
    <n v="0"/>
    <n v="2878879"/>
    <n v="0"/>
    <n v="0"/>
    <n v="0"/>
    <n v="0"/>
    <n v="0"/>
    <n v="1400484"/>
    <n v="0"/>
    <n v="600610"/>
    <n v="0"/>
    <n v="0"/>
    <n v="0"/>
    <n v="825199"/>
    <n v="0"/>
    <n v="0"/>
    <n v="-181835"/>
    <n v="2644458"/>
    <n v="133027"/>
    <n v="2899008"/>
    <n v="0"/>
    <n v="0"/>
    <n v="0"/>
    <n v="0"/>
    <n v="0"/>
    <n v="0"/>
    <n v="540431"/>
    <n v="2363645"/>
    <n v="0"/>
    <n v="0"/>
    <n v="0"/>
    <n v="0"/>
    <n v="0"/>
    <n v="0"/>
    <n v="0"/>
    <n v="0"/>
    <n v="0"/>
    <n v="0"/>
    <n v="0"/>
    <n v="0"/>
    <n v="0"/>
  </r>
  <r>
    <n v="106384202"/>
    <x v="544"/>
    <x v="3"/>
    <x v="10"/>
    <d v="2019-01-04T00:00:00"/>
    <s v="06/30/2019"/>
    <s v="Open"/>
    <x v="12"/>
    <m/>
    <n v="423"/>
    <x v="2"/>
    <x v="0"/>
    <s v=""/>
    <s v="415-600-6000"/>
    <s v="3555 CESAR CHAVEZ STREET"/>
    <s v="SAN FRANCISCO"/>
    <n v="94110"/>
    <s v="WARREN BROWNER, MD"/>
    <n v="120"/>
    <n v="120"/>
    <n v="86"/>
    <x v="594"/>
    <n v="212"/>
    <n v="110"/>
    <n v="188"/>
    <n v="0"/>
    <n v="0"/>
    <n v="27"/>
    <n v="281"/>
    <n v="50"/>
    <n v="5"/>
    <n v="1359"/>
    <n v="0"/>
    <x v="3141"/>
    <x v="1961"/>
    <x v="614"/>
    <n v="1047"/>
    <x v="0"/>
    <n v="0"/>
    <n v="77"/>
    <n v="797"/>
    <n v="254"/>
    <n v="25"/>
    <n v="6692"/>
    <n v="0"/>
    <n v="796"/>
    <n v="321"/>
    <n v="589"/>
    <n v="2028"/>
    <n v="0"/>
    <n v="0"/>
    <n v="134"/>
    <n v="1513"/>
    <n v="696"/>
    <n v="0"/>
    <n v="6077"/>
    <n v="38740878"/>
    <n v="16943089"/>
    <n v="6817069"/>
    <n v="13050638"/>
    <n v="0"/>
    <n v="0"/>
    <n v="1639850"/>
    <n v="15590421"/>
    <n v="3031652"/>
    <n v="257674"/>
    <n v="96071271"/>
    <n v="8527198"/>
    <n v="3966352"/>
    <n v="2645460"/>
    <n v="9913696"/>
    <n v="0"/>
    <n v="0"/>
    <n v="1050486"/>
    <n v="14486442"/>
    <n v="3550869"/>
    <n v="0"/>
    <n v="44140503"/>
    <x v="3647"/>
    <n v="37621293"/>
    <n v="16020061"/>
    <n v="3946512"/>
    <n v="19161500"/>
    <n v="-1349"/>
    <n v="0"/>
    <n v="0"/>
    <n v="1544210"/>
    <n v="12263646"/>
    <x v="0"/>
    <x v="3012"/>
    <n v="0"/>
    <n v="0"/>
    <n v="0"/>
    <n v="0"/>
    <n v="98885063"/>
    <n v="0"/>
    <n v="0"/>
    <n v="0"/>
    <n v="0"/>
    <n v="0"/>
    <n v="8797037"/>
    <n v="4849535"/>
    <n v="5515969"/>
    <n v="3802834"/>
    <n v="0"/>
    <n v="0"/>
    <n v="1111010"/>
    <n v="17250324"/>
    <n v="0"/>
    <n v="2"/>
    <n v="41326711"/>
    <n v="274674"/>
    <n v="57236526"/>
    <n v="0"/>
    <n v="566340"/>
    <n v="0"/>
    <n v="0"/>
    <n v="0"/>
    <n v="0"/>
    <n v="2417281"/>
    <n v="486322272"/>
    <n v="0"/>
    <n v="0"/>
    <n v="0"/>
    <n v="0"/>
    <n v="0"/>
    <n v="0"/>
    <n v="0"/>
    <n v="0"/>
    <n v="0"/>
    <n v="0"/>
    <n v="0"/>
    <n v="0"/>
    <n v="0"/>
  </r>
  <r>
    <n v="106384176"/>
    <x v="563"/>
    <x v="3"/>
    <x v="10"/>
    <d v="2019-01-04T00:00:00"/>
    <s v="06/30/2019"/>
    <s v="Open"/>
    <x v="12"/>
    <m/>
    <n v="423"/>
    <x v="2"/>
    <x v="0"/>
    <s v=""/>
    <s v="415-600-6000"/>
    <s v="1101 VAN NESS AVENUE"/>
    <s v="SAN FRANCISCO"/>
    <n v="94109"/>
    <s v="WARREN BROWNER, MD"/>
    <n v="453"/>
    <n v="453"/>
    <n v="367"/>
    <x v="1230"/>
    <n v="482"/>
    <n v="271"/>
    <n v="614"/>
    <n v="0"/>
    <n v="0"/>
    <n v="162"/>
    <n v="1929"/>
    <n v="27"/>
    <n v="37"/>
    <n v="4989"/>
    <n v="0"/>
    <x v="3142"/>
    <x v="2253"/>
    <x v="2397"/>
    <n v="4062"/>
    <x v="0"/>
    <n v="0"/>
    <n v="1037"/>
    <n v="8724"/>
    <n v="116"/>
    <n v="158"/>
    <n v="29295"/>
    <n v="0"/>
    <n v="5823"/>
    <n v="2200"/>
    <n v="783"/>
    <n v="4919"/>
    <n v="0"/>
    <n v="0"/>
    <n v="890"/>
    <n v="10917"/>
    <n v="648"/>
    <n v="3120"/>
    <n v="29300"/>
    <n v="270680039"/>
    <n v="79293606"/>
    <n v="56984423"/>
    <n v="108244634"/>
    <n v="0"/>
    <n v="0"/>
    <n v="31627614"/>
    <n v="278361751"/>
    <n v="2982138"/>
    <n v="3742632"/>
    <n v="831916837"/>
    <n v="138220381"/>
    <n v="54342363"/>
    <n v="5428670"/>
    <n v="50339574"/>
    <n v="0"/>
    <n v="0"/>
    <n v="14165889"/>
    <n v="201714706"/>
    <n v="5825202"/>
    <n v="26996121"/>
    <n v="497032906"/>
    <x v="3648"/>
    <n v="256957872"/>
    <n v="126986162"/>
    <n v="47166551"/>
    <n v="149525776"/>
    <n v="0"/>
    <n v="0"/>
    <n v="0"/>
    <n v="30755043"/>
    <n v="223131084"/>
    <x v="0"/>
    <x v="3013"/>
    <n v="0"/>
    <n v="0"/>
    <n v="0"/>
    <n v="26645104"/>
    <n v="875835016"/>
    <n v="0"/>
    <n v="12282150"/>
    <n v="0"/>
    <n v="9958924"/>
    <n v="22241074"/>
    <n v="149280007"/>
    <n v="6681197"/>
    <n v="15233264"/>
    <n v="21338280"/>
    <n v="0"/>
    <n v="0"/>
    <n v="14098795"/>
    <n v="265453182"/>
    <n v="0"/>
    <n v="3271076"/>
    <n v="475355801"/>
    <n v="10452567"/>
    <n v="376394550"/>
    <n v="0"/>
    <n v="13009064"/>
    <n v="0"/>
    <n v="0"/>
    <n v="0"/>
    <n v="0"/>
    <n v="84229713"/>
    <n v="2420533853"/>
    <n v="0"/>
    <n v="0"/>
    <n v="0"/>
    <n v="0"/>
    <n v="0"/>
    <n v="0"/>
    <n v="0"/>
    <n v="0"/>
    <n v="0"/>
    <n v="0"/>
    <n v="0"/>
    <n v="0"/>
    <n v="0"/>
  </r>
  <r>
    <n v="106190155"/>
    <x v="501"/>
    <x v="3"/>
    <x v="10"/>
    <d v="2019-01-04T00:00:00"/>
    <s v="06/30/2019"/>
    <s v="Open"/>
    <x v="0"/>
    <m/>
    <n v="927"/>
    <x v="1"/>
    <x v="0"/>
    <s v=""/>
    <s v="424-522-7100"/>
    <s v="2070 CENTURY PARK EAST"/>
    <s v="LOS ANGELES"/>
    <n v="90067"/>
    <s v="SCOTT ROTSTED"/>
    <n v="138"/>
    <n v="138"/>
    <n v="125"/>
    <x v="912"/>
    <n v="54"/>
    <n v="0"/>
    <n v="4"/>
    <n v="0"/>
    <n v="0"/>
    <n v="182"/>
    <n v="0"/>
    <n v="0"/>
    <n v="3"/>
    <n v="775"/>
    <n v="0"/>
    <x v="3143"/>
    <x v="2254"/>
    <x v="8"/>
    <n v="51"/>
    <x v="0"/>
    <n v="0"/>
    <n v="2905"/>
    <n v="0"/>
    <n v="0"/>
    <n v="55"/>
    <n v="10937"/>
    <n v="0"/>
    <n v="0"/>
    <n v="0"/>
    <n v="0"/>
    <n v="0"/>
    <n v="0"/>
    <n v="0"/>
    <n v="0"/>
    <n v="0"/>
    <n v="0"/>
    <n v="0"/>
    <n v="0"/>
    <n v="46191685"/>
    <n v="5673177"/>
    <n v="0"/>
    <n v="273591"/>
    <n v="0"/>
    <n v="0"/>
    <n v="19484449"/>
    <n v="0"/>
    <n v="0"/>
    <n v="325598"/>
    <n v="71948500"/>
    <n v="0"/>
    <n v="0"/>
    <n v="0"/>
    <n v="0"/>
    <n v="0"/>
    <n v="0"/>
    <n v="0"/>
    <n v="0"/>
    <n v="0"/>
    <n v="0"/>
    <n v="0"/>
    <x v="3649"/>
    <n v="32569980"/>
    <n v="4195596"/>
    <n v="0"/>
    <n v="219187"/>
    <n v="0"/>
    <n v="0"/>
    <n v="0"/>
    <n v="6532548"/>
    <n v="0"/>
    <x v="0"/>
    <x v="7"/>
    <n v="0"/>
    <n v="0"/>
    <n v="0"/>
    <n v="122798"/>
    <n v="43851375"/>
    <n v="0"/>
    <n v="0"/>
    <n v="0"/>
    <n v="0"/>
    <n v="0"/>
    <n v="13552500"/>
    <n v="1460250"/>
    <n v="0"/>
    <n v="54404"/>
    <n v="0"/>
    <n v="0"/>
    <n v="12830856"/>
    <n v="0"/>
    <n v="0"/>
    <n v="199115"/>
    <n v="28097125"/>
    <n v="30461"/>
    <n v="23610294"/>
    <n v="0"/>
    <n v="0"/>
    <n v="0"/>
    <n v="0"/>
    <n v="0"/>
    <n v="0"/>
    <n v="85598"/>
    <n v="6499730"/>
    <n v="0"/>
    <n v="0"/>
    <n v="0"/>
    <n v="0"/>
    <n v="0"/>
    <n v="0"/>
    <n v="0"/>
    <n v="0"/>
    <n v="0"/>
    <n v="0"/>
    <n v="0"/>
    <n v="0"/>
    <n v="0"/>
  </r>
  <r>
    <n v="106190500"/>
    <x v="551"/>
    <x v="3"/>
    <x v="10"/>
    <d v="2019-01-04T00:00:00"/>
    <s v="06/30/2019"/>
    <s v="Open"/>
    <x v="0"/>
    <m/>
    <n v="927"/>
    <x v="2"/>
    <x v="0"/>
    <s v=""/>
    <s v="310-448-7800"/>
    <s v="4650 LINCOLN BOULEVARD"/>
    <s v="MARINA DEL REY"/>
    <n v="90292"/>
    <s v="JEFF SMITH"/>
    <n v="103"/>
    <n v="103"/>
    <n v="75"/>
    <x v="799"/>
    <n v="149"/>
    <n v="65"/>
    <n v="66"/>
    <n v="0"/>
    <n v="0"/>
    <n v="67"/>
    <n v="340"/>
    <n v="0"/>
    <n v="34"/>
    <n v="1183"/>
    <n v="0"/>
    <x v="3144"/>
    <x v="2255"/>
    <x v="192"/>
    <n v="380"/>
    <x v="0"/>
    <n v="0"/>
    <n v="159"/>
    <n v="822"/>
    <n v="0"/>
    <n v="76"/>
    <n v="4047"/>
    <n v="0"/>
    <n v="2280"/>
    <n v="769"/>
    <n v="679"/>
    <n v="2532"/>
    <n v="0"/>
    <n v="0"/>
    <n v="766"/>
    <n v="4482"/>
    <n v="60"/>
    <n v="1029"/>
    <n v="12597"/>
    <n v="37603887"/>
    <n v="10898371"/>
    <n v="4273802"/>
    <n v="6883469"/>
    <n v="0"/>
    <n v="0"/>
    <n v="5943931"/>
    <n v="26685796"/>
    <n v="0"/>
    <n v="1878049"/>
    <n v="94167305"/>
    <n v="15029329"/>
    <n v="6566422"/>
    <n v="3090531"/>
    <n v="10823488"/>
    <n v="0"/>
    <n v="0"/>
    <n v="3664687"/>
    <n v="27053235"/>
    <n v="232054"/>
    <n v="4177939"/>
    <n v="70637685"/>
    <x v="3650"/>
    <n v="41309385"/>
    <n v="13773194"/>
    <n v="9801218"/>
    <n v="15209682"/>
    <n v="0"/>
    <n v="0"/>
    <n v="0"/>
    <n v="6260823"/>
    <n v="32498386"/>
    <x v="0"/>
    <x v="3014"/>
    <n v="0"/>
    <n v="0"/>
    <n v="0"/>
    <n v="8805582"/>
    <n v="130528163"/>
    <n v="0"/>
    <n v="0"/>
    <n v="0"/>
    <n v="0"/>
    <n v="0"/>
    <n v="10029440"/>
    <n v="3165857"/>
    <n v="-2737756"/>
    <n v="1373677"/>
    <n v="0"/>
    <n v="0"/>
    <n v="2977784"/>
    <n v="19115906"/>
    <n v="0"/>
    <n v="351919"/>
    <n v="34276827"/>
    <n v="875290"/>
    <n v="35688055"/>
    <n v="0"/>
    <n v="0"/>
    <n v="0"/>
    <n v="0"/>
    <n v="0"/>
    <n v="0"/>
    <n v="459666"/>
    <n v="33052109"/>
    <n v="0"/>
    <n v="0"/>
    <n v="0"/>
    <n v="0"/>
    <n v="0"/>
    <n v="0"/>
    <n v="0"/>
    <n v="0"/>
    <n v="0"/>
    <n v="0"/>
    <n v="1349443"/>
    <n v="3520855"/>
    <n v="0"/>
  </r>
  <r>
    <n v="106500954"/>
    <x v="310"/>
    <x v="3"/>
    <x v="10"/>
    <d v="2019-01-04T00:00:00"/>
    <s v="06/30/2019"/>
    <s v="Open"/>
    <x v="30"/>
    <m/>
    <n v="511"/>
    <x v="1"/>
    <x v="0"/>
    <s v=""/>
    <s v="209-248-7700"/>
    <s v="730 17TH STREET"/>
    <s v="MODESTO"/>
    <n v="95354"/>
    <s v="ELLIOTT NORTH"/>
    <n v="96"/>
    <n v="96"/>
    <n v="96"/>
    <x v="61"/>
    <n v="0"/>
    <n v="13"/>
    <n v="0"/>
    <n v="0"/>
    <n v="0"/>
    <n v="85"/>
    <n v="0"/>
    <n v="0"/>
    <n v="0"/>
    <n v="187"/>
    <n v="0"/>
    <x v="2127"/>
    <x v="6"/>
    <x v="991"/>
    <n v="0"/>
    <x v="0"/>
    <n v="0"/>
    <n v="3822"/>
    <n v="0"/>
    <n v="0"/>
    <n v="0"/>
    <n v="6752"/>
    <n v="0"/>
    <n v="0"/>
    <n v="0"/>
    <n v="0"/>
    <n v="0"/>
    <n v="0"/>
    <n v="0"/>
    <n v="0"/>
    <n v="0"/>
    <n v="0"/>
    <n v="0"/>
    <n v="0"/>
    <n v="18174348"/>
    <n v="0"/>
    <n v="4363061"/>
    <n v="0"/>
    <n v="0"/>
    <n v="0"/>
    <n v="31446910"/>
    <n v="0"/>
    <n v="0"/>
    <n v="0"/>
    <n v="53984319"/>
    <n v="0"/>
    <n v="0"/>
    <n v="0"/>
    <n v="0"/>
    <n v="0"/>
    <n v="0"/>
    <n v="0"/>
    <n v="0"/>
    <n v="0"/>
    <n v="0"/>
    <n v="0"/>
    <x v="8"/>
    <n v="13792273"/>
    <n v="0"/>
    <n v="3311070"/>
    <n v="0"/>
    <n v="0"/>
    <n v="0"/>
    <n v="0"/>
    <n v="23864643"/>
    <n v="0"/>
    <x v="0"/>
    <x v="7"/>
    <n v="0"/>
    <n v="0"/>
    <n v="0"/>
    <n v="0"/>
    <n v="40967986"/>
    <n v="0"/>
    <n v="0"/>
    <n v="0"/>
    <n v="0"/>
    <n v="0"/>
    <n v="4382076"/>
    <n v="0"/>
    <n v="1051992"/>
    <n v="0"/>
    <n v="0"/>
    <n v="0"/>
    <n v="7582265"/>
    <n v="0"/>
    <n v="0"/>
    <n v="0"/>
    <n v="13016333"/>
    <n v="1958"/>
    <n v="10767429"/>
    <n v="0"/>
    <n v="0"/>
    <n v="0"/>
    <n v="0"/>
    <n v="0"/>
    <n v="0"/>
    <n v="108782"/>
    <n v="1406059"/>
    <n v="0"/>
    <n v="0"/>
    <n v="0"/>
    <n v="0"/>
    <n v="0"/>
    <n v="0"/>
    <n v="0"/>
    <n v="0"/>
    <n v="0"/>
    <n v="0"/>
    <n v="0"/>
    <n v="0"/>
    <n v="0"/>
  </r>
  <r>
    <n v="106301140"/>
    <x v="311"/>
    <x v="3"/>
    <x v="10"/>
    <d v="2019-01-04T00:00:00"/>
    <s v="06/30/2019"/>
    <s v="Open"/>
    <x v="9"/>
    <m/>
    <n v="1015"/>
    <x v="1"/>
    <x v="0"/>
    <s v=""/>
    <s v="714-633-0011"/>
    <s v="2601 EAST CHAPMAN AVENUE"/>
    <s v="ORANGE"/>
    <n v="92869"/>
    <s v="PETER BARONOFF"/>
    <n v="114"/>
    <n v="100"/>
    <n v="100"/>
    <x v="244"/>
    <n v="76"/>
    <n v="18"/>
    <n v="103"/>
    <n v="0"/>
    <n v="0"/>
    <n v="135"/>
    <n v="120"/>
    <n v="0"/>
    <n v="6"/>
    <n v="652"/>
    <n v="0"/>
    <x v="3145"/>
    <x v="796"/>
    <x v="367"/>
    <n v="2513"/>
    <x v="0"/>
    <n v="0"/>
    <n v="329"/>
    <n v="340"/>
    <n v="0"/>
    <n v="17"/>
    <n v="5332"/>
    <n v="0"/>
    <n v="329"/>
    <n v="193"/>
    <n v="177"/>
    <n v="703"/>
    <n v="0"/>
    <n v="0"/>
    <n v="199"/>
    <n v="657"/>
    <n v="0"/>
    <n v="808"/>
    <n v="3066"/>
    <n v="12662342"/>
    <n v="4594091"/>
    <n v="891137"/>
    <n v="15895112"/>
    <n v="0"/>
    <n v="0"/>
    <n v="8084827"/>
    <n v="6015428"/>
    <n v="0"/>
    <n v="260626"/>
    <n v="48403563"/>
    <n v="1579633"/>
    <n v="1046924"/>
    <n v="769503"/>
    <n v="3830158"/>
    <n v="0"/>
    <n v="0"/>
    <n v="1868707"/>
    <n v="3790702"/>
    <n v="0"/>
    <n v="1248879"/>
    <n v="14134506"/>
    <x v="3651"/>
    <n v="11494979"/>
    <n v="4552974"/>
    <n v="1340335"/>
    <n v="15920654"/>
    <n v="-216"/>
    <n v="0"/>
    <n v="0"/>
    <n v="8033693"/>
    <n v="7914721"/>
    <x v="0"/>
    <x v="3015"/>
    <n v="0"/>
    <n v="0"/>
    <n v="0"/>
    <n v="0"/>
    <n v="50532129"/>
    <n v="0"/>
    <n v="0"/>
    <n v="0"/>
    <n v="0"/>
    <n v="0"/>
    <n v="2746996"/>
    <n v="1088041"/>
    <n v="320521"/>
    <n v="3804616"/>
    <n v="0"/>
    <n v="0"/>
    <n v="1919841"/>
    <n v="1891409"/>
    <n v="0"/>
    <n v="234516"/>
    <n v="12005940"/>
    <n v="72608"/>
    <n v="12792928"/>
    <n v="161725"/>
    <n v="0"/>
    <n v="0"/>
    <n v="0"/>
    <n v="0"/>
    <n v="0"/>
    <n v="445096"/>
    <n v="2592364"/>
    <n v="0"/>
    <n v="0"/>
    <n v="0"/>
    <n v="0"/>
    <n v="0"/>
    <n v="0"/>
    <n v="0"/>
    <n v="0"/>
    <n v="0"/>
    <n v="0"/>
    <n v="0"/>
    <n v="0"/>
    <n v="0"/>
  </r>
  <r>
    <n v="106434051"/>
    <x v="587"/>
    <x v="3"/>
    <x v="10"/>
    <d v="2019-01-04T00:00:00"/>
    <s v="06/30/2019"/>
    <s v="Open"/>
    <x v="7"/>
    <m/>
    <n v="431"/>
    <x v="1"/>
    <x v="0"/>
    <s v=""/>
    <s v="408-378-8875"/>
    <s v="3777 SOUTH BASCOM AVENUE"/>
    <s v="CAMPBELL"/>
    <n v="95008"/>
    <s v="KEN MC GUIRE"/>
    <n v="29"/>
    <n v="27"/>
    <n v="27"/>
    <x v="8"/>
    <n v="0"/>
    <n v="4"/>
    <n v="0"/>
    <n v="0"/>
    <n v="0"/>
    <n v="0"/>
    <n v="1"/>
    <n v="0"/>
    <n v="0"/>
    <n v="5"/>
    <n v="0"/>
    <x v="8"/>
    <x v="6"/>
    <x v="2398"/>
    <n v="498"/>
    <x v="0"/>
    <n v="0"/>
    <n v="0"/>
    <n v="61"/>
    <n v="0"/>
    <n v="0"/>
    <n v="2353"/>
    <n v="0"/>
    <n v="0"/>
    <n v="0"/>
    <n v="0"/>
    <n v="0"/>
    <n v="0"/>
    <n v="0"/>
    <n v="0"/>
    <n v="0"/>
    <n v="0"/>
    <n v="0"/>
    <n v="0"/>
    <n v="0"/>
    <n v="0"/>
    <n v="3294464"/>
    <n v="747019"/>
    <n v="0"/>
    <n v="0"/>
    <n v="0"/>
    <n v="115900"/>
    <n v="0"/>
    <n v="0"/>
    <n v="4157383"/>
    <n v="0"/>
    <n v="0"/>
    <n v="0"/>
    <n v="0"/>
    <n v="0"/>
    <n v="0"/>
    <n v="0"/>
    <n v="0"/>
    <n v="0"/>
    <n v="0"/>
    <n v="0"/>
    <x v="8"/>
    <n v="0"/>
    <n v="0"/>
    <n v="1732830"/>
    <n v="328241"/>
    <n v="0"/>
    <n v="0"/>
    <n v="0"/>
    <n v="0"/>
    <n v="44591"/>
    <x v="0"/>
    <x v="7"/>
    <n v="0"/>
    <n v="0"/>
    <n v="0"/>
    <n v="0"/>
    <n v="2105662"/>
    <n v="0"/>
    <n v="0"/>
    <n v="0"/>
    <n v="0"/>
    <n v="0"/>
    <n v="0"/>
    <n v="0"/>
    <n v="1561634"/>
    <n v="418778"/>
    <n v="0"/>
    <n v="0"/>
    <n v="0"/>
    <n v="71309"/>
    <n v="0"/>
    <n v="0"/>
    <n v="2051721"/>
    <n v="0"/>
    <n v="2565818"/>
    <n v="0"/>
    <n v="0"/>
    <n v="0"/>
    <n v="0"/>
    <n v="0"/>
    <n v="0"/>
    <n v="0"/>
    <n v="500460"/>
    <n v="0"/>
    <n v="0"/>
    <n v="0"/>
    <n v="0"/>
    <n v="0"/>
    <n v="0"/>
    <n v="0"/>
    <n v="0"/>
    <n v="0"/>
    <n v="0"/>
    <n v="0"/>
    <n v="0"/>
    <n v="0"/>
  </r>
  <r>
    <n v="106190555"/>
    <x v="329"/>
    <x v="3"/>
    <x v="10"/>
    <d v="2019-01-04T00:00:00"/>
    <s v="06/30/2019"/>
    <s v="Open"/>
    <x v="0"/>
    <m/>
    <n v="925"/>
    <x v="2"/>
    <x v="0"/>
    <s v="Teaching"/>
    <s v="310-423-5000"/>
    <s v="8700 BEVERLY BOULEVARD"/>
    <s v="LOS ANGELES"/>
    <n v="90048"/>
    <s v="THOMAS M. PRISELAC"/>
    <n v="886"/>
    <n v="885"/>
    <n v="885"/>
    <x v="1452"/>
    <n v="825"/>
    <n v="537"/>
    <n v="680"/>
    <n v="0"/>
    <n v="0"/>
    <n v="299"/>
    <n v="4645"/>
    <n v="0"/>
    <n v="225"/>
    <n v="12582"/>
    <n v="0"/>
    <x v="3146"/>
    <x v="2256"/>
    <x v="2399"/>
    <n v="4469"/>
    <x v="0"/>
    <n v="0"/>
    <n v="1221"/>
    <n v="21448"/>
    <n v="0"/>
    <n v="770"/>
    <n v="66881"/>
    <n v="0"/>
    <n v="71056"/>
    <n v="12165"/>
    <n v="7001"/>
    <n v="7286"/>
    <n v="0"/>
    <n v="0"/>
    <n v="4561"/>
    <n v="96007"/>
    <n v="406"/>
    <n v="23314"/>
    <n v="221796"/>
    <n v="1319198942"/>
    <n v="230768331"/>
    <n v="168274014"/>
    <n v="183489253"/>
    <n v="0"/>
    <n v="0"/>
    <n v="53079142"/>
    <n v="927189019"/>
    <n v="0"/>
    <n v="44248843"/>
    <n v="2926247544"/>
    <n v="683981331"/>
    <n v="106957109"/>
    <n v="68628586"/>
    <n v="69063979"/>
    <n v="0"/>
    <n v="0"/>
    <n v="23675872"/>
    <n v="719537659"/>
    <n v="1240642"/>
    <n v="55412788"/>
    <n v="1728497966"/>
    <x v="3652"/>
    <n v="1751001860"/>
    <n v="282059848"/>
    <n v="176285915"/>
    <n v="198538308"/>
    <n v="0"/>
    <n v="0"/>
    <n v="0"/>
    <n v="57053456"/>
    <n v="1089366308"/>
    <x v="0"/>
    <x v="3016"/>
    <n v="0"/>
    <n v="0"/>
    <n v="0"/>
    <n v="164778176"/>
    <n v="3773794429"/>
    <n v="6158864"/>
    <n v="0"/>
    <n v="0"/>
    <n v="0"/>
    <n v="6158864"/>
    <n v="209985483"/>
    <n v="55377963"/>
    <n v="56684356"/>
    <n v="49376948"/>
    <n v="0"/>
    <n v="0"/>
    <n v="15179068"/>
    <n v="494666700"/>
    <n v="0"/>
    <n v="5839427"/>
    <n v="887109945"/>
    <n v="118824321"/>
    <n v="780833450"/>
    <n v="0"/>
    <n v="121878524"/>
    <n v="0"/>
    <n v="0"/>
    <n v="0"/>
    <n v="0"/>
    <n v="21016515"/>
    <n v="2266214995"/>
    <n v="0"/>
    <n v="0"/>
    <n v="0"/>
    <n v="0"/>
    <n v="0"/>
    <n v="0"/>
    <n v="0"/>
    <n v="0"/>
    <n v="0"/>
    <n v="0"/>
    <n v="24294147"/>
    <n v="39157351"/>
    <n v="0"/>
  </r>
  <r>
    <n v="106190148"/>
    <x v="330"/>
    <x v="3"/>
    <x v="10"/>
    <d v="2019-01-04T00:00:00"/>
    <s v="06/30/2019"/>
    <s v="Open"/>
    <x v="0"/>
    <m/>
    <n v="929"/>
    <x v="1"/>
    <x v="0"/>
    <s v=""/>
    <s v="310-673-4660"/>
    <s v="555 EAST HARDY STREET"/>
    <s v="INGLEWOOD"/>
    <n v="90301"/>
    <s v="MOHAMMAD NASER"/>
    <n v="362"/>
    <n v="362"/>
    <n v="168"/>
    <x v="1453"/>
    <n v="552"/>
    <n v="442"/>
    <n v="1325"/>
    <n v="0"/>
    <n v="0"/>
    <n v="232"/>
    <n v="0"/>
    <n v="2"/>
    <n v="145"/>
    <n v="3945"/>
    <n v="0"/>
    <x v="3147"/>
    <x v="2257"/>
    <x v="2400"/>
    <n v="4731"/>
    <x v="0"/>
    <n v="0"/>
    <n v="722"/>
    <n v="0"/>
    <n v="15"/>
    <n v="224"/>
    <n v="15273"/>
    <n v="0"/>
    <n v="1440"/>
    <n v="839"/>
    <n v="1147"/>
    <n v="5551"/>
    <n v="0"/>
    <n v="2"/>
    <n v="1712"/>
    <n v="0"/>
    <n v="195"/>
    <n v="1624"/>
    <n v="12510"/>
    <n v="85056778"/>
    <n v="32160775"/>
    <n v="31753245"/>
    <n v="76017080"/>
    <n v="0"/>
    <n v="0"/>
    <n v="12643076"/>
    <n v="0"/>
    <n v="218144"/>
    <n v="3386297"/>
    <n v="241235395"/>
    <n v="8121097"/>
    <n v="4695228"/>
    <n v="4331722"/>
    <n v="19982034"/>
    <n v="0"/>
    <n v="475"/>
    <n v="5748832"/>
    <n v="0"/>
    <n v="800350"/>
    <n v="3823107"/>
    <n v="47502845"/>
    <x v="3653"/>
    <n v="72799240"/>
    <n v="30060595"/>
    <n v="28280226"/>
    <n v="88389088"/>
    <n v="-998029"/>
    <n v="0"/>
    <n v="475"/>
    <n v="10946624"/>
    <n v="0"/>
    <x v="0"/>
    <x v="3017"/>
    <n v="0"/>
    <n v="0"/>
    <n v="0"/>
    <n v="2561673"/>
    <n v="237594786"/>
    <n v="0"/>
    <n v="0"/>
    <n v="0"/>
    <n v="0"/>
    <n v="0"/>
    <n v="20378635"/>
    <n v="6795408"/>
    <n v="8802770"/>
    <n v="7610027"/>
    <n v="0"/>
    <n v="0"/>
    <n v="7445283"/>
    <n v="0"/>
    <n v="92143"/>
    <n v="19188"/>
    <n v="51143454"/>
    <n v="1225202"/>
    <n v="61805213"/>
    <n v="0"/>
    <n v="-221542"/>
    <n v="0"/>
    <n v="0"/>
    <n v="0"/>
    <n v="0"/>
    <n v="1723425"/>
    <n v="156333529"/>
    <n v="0"/>
    <n v="0"/>
    <n v="0"/>
    <n v="0"/>
    <n v="0"/>
    <n v="0"/>
    <n v="0"/>
    <n v="0"/>
    <n v="0"/>
    <n v="0"/>
    <n v="0"/>
    <n v="0"/>
    <n v="0"/>
  </r>
  <r>
    <n v="106105125"/>
    <x v="320"/>
    <x v="3"/>
    <x v="10"/>
    <d v="2019-01-04T00:00:00"/>
    <s v="06/30/2019"/>
    <s v="Open"/>
    <x v="18"/>
    <m/>
    <n v="605"/>
    <x v="1"/>
    <x v="1"/>
    <s v=""/>
    <s v="559-892-1128"/>
    <s v="4411 E. KINGS CANYON ROAD"/>
    <s v="FRESNO"/>
    <n v="93702"/>
    <s v="DEBORAH TOBIAS-GATEWOOD"/>
    <n v="16"/>
    <n v="16"/>
    <n v="13"/>
    <x v="8"/>
    <n v="0"/>
    <n v="142"/>
    <n v="0"/>
    <n v="0"/>
    <n v="0"/>
    <n v="0"/>
    <n v="0"/>
    <n v="0"/>
    <n v="41"/>
    <n v="183"/>
    <n v="0"/>
    <x v="8"/>
    <x v="6"/>
    <x v="2401"/>
    <n v="0"/>
    <x v="0"/>
    <n v="0"/>
    <n v="0"/>
    <n v="0"/>
    <n v="0"/>
    <n v="248"/>
    <n v="1152"/>
    <n v="0"/>
    <n v="0"/>
    <n v="0"/>
    <n v="0"/>
    <n v="0"/>
    <n v="0"/>
    <n v="0"/>
    <n v="0"/>
    <n v="0"/>
    <n v="0"/>
    <n v="0"/>
    <n v="0"/>
    <n v="0"/>
    <n v="0"/>
    <n v="1104360"/>
    <n v="0"/>
    <n v="0"/>
    <n v="0"/>
    <n v="0"/>
    <n v="0"/>
    <n v="0"/>
    <n v="220459"/>
    <n v="1324819"/>
    <n v="0"/>
    <n v="0"/>
    <n v="0"/>
    <n v="0"/>
    <n v="0"/>
    <n v="0"/>
    <n v="0"/>
    <n v="0"/>
    <n v="0"/>
    <n v="0"/>
    <n v="0"/>
    <x v="8"/>
    <n v="0"/>
    <n v="0"/>
    <n v="0"/>
    <n v="0"/>
    <n v="0"/>
    <n v="0"/>
    <n v="0"/>
    <n v="0"/>
    <n v="0"/>
    <x v="0"/>
    <x v="7"/>
    <n v="0"/>
    <n v="0"/>
    <n v="0"/>
    <n v="0"/>
    <n v="0"/>
    <n v="0"/>
    <n v="0"/>
    <n v="0"/>
    <n v="0"/>
    <n v="0"/>
    <n v="0"/>
    <n v="0"/>
    <n v="1104360"/>
    <n v="0"/>
    <n v="0"/>
    <n v="0"/>
    <n v="0"/>
    <n v="0"/>
    <n v="0"/>
    <n v="220459"/>
    <n v="1324819"/>
    <n v="0"/>
    <n v="6064285"/>
    <n v="197335"/>
    <n v="0"/>
    <n v="0"/>
    <n v="0"/>
    <n v="0"/>
    <n v="0"/>
    <n v="0"/>
    <n v="0"/>
    <n v="0"/>
    <n v="0"/>
    <n v="0"/>
    <n v="0"/>
    <n v="0"/>
    <n v="0"/>
    <n v="0"/>
    <n v="0"/>
    <n v="0"/>
    <n v="0"/>
    <n v="0"/>
    <n v="0"/>
    <n v="0"/>
  </r>
  <r>
    <n v="106190125"/>
    <x v="322"/>
    <x v="3"/>
    <x v="10"/>
    <d v="2019-01-04T00:00:00"/>
    <s v="06/30/2019"/>
    <s v="Open"/>
    <x v="0"/>
    <m/>
    <n v="925"/>
    <x v="2"/>
    <x v="0"/>
    <s v=""/>
    <s v="213-748-2411"/>
    <s v="1401 SOUTH GRAND AVENUE"/>
    <s v="LOS ANGELES"/>
    <n v="90015"/>
    <s v="JULIE SPRENGEL"/>
    <n v="318"/>
    <n v="243"/>
    <n v="221"/>
    <x v="644"/>
    <n v="346"/>
    <n v="904"/>
    <n v="2520"/>
    <n v="0"/>
    <n v="0"/>
    <n v="31"/>
    <n v="240"/>
    <n v="58"/>
    <n v="53"/>
    <n v="4555"/>
    <n v="0"/>
    <x v="3148"/>
    <x v="2258"/>
    <x v="2402"/>
    <n v="9291"/>
    <x v="0"/>
    <n v="0"/>
    <n v="119"/>
    <n v="834"/>
    <n v="163"/>
    <n v="149"/>
    <n v="18483"/>
    <n v="0"/>
    <n v="1227"/>
    <n v="1256"/>
    <n v="5035"/>
    <n v="14954"/>
    <n v="0"/>
    <n v="0"/>
    <n v="348"/>
    <n v="1439"/>
    <n v="1079"/>
    <n v="831"/>
    <n v="26169"/>
    <n v="21859199"/>
    <n v="23906286"/>
    <n v="59197547"/>
    <n v="117897201"/>
    <n v="0"/>
    <n v="0"/>
    <n v="5787059"/>
    <n v="11849087"/>
    <n v="703215"/>
    <n v="643778"/>
    <n v="241843372"/>
    <n v="8314558"/>
    <n v="8140955"/>
    <n v="24473836"/>
    <n v="72791270"/>
    <n v="0"/>
    <n v="0"/>
    <n v="1584947"/>
    <n v="9627037"/>
    <n v="3647448"/>
    <n v="2807274"/>
    <n v="131387325"/>
    <x v="3654"/>
    <n v="22417636"/>
    <n v="23998037"/>
    <n v="60615599"/>
    <n v="154103341"/>
    <n v="-12671688"/>
    <n v="0"/>
    <n v="0"/>
    <n v="4820316"/>
    <n v="10180951"/>
    <x v="0"/>
    <x v="3018"/>
    <n v="0"/>
    <n v="0"/>
    <n v="0"/>
    <n v="2616815"/>
    <n v="280522267"/>
    <n v="696707"/>
    <n v="23509434"/>
    <n v="0"/>
    <n v="0"/>
    <n v="24206141"/>
    <n v="6850371"/>
    <n v="8614080"/>
    <n v="28651622"/>
    <n v="59552412"/>
    <n v="0"/>
    <n v="0"/>
    <n v="2428454"/>
    <n v="10163062"/>
    <n v="0"/>
    <n v="654570"/>
    <n v="116914571"/>
    <n v="5761846"/>
    <n v="114006448"/>
    <n v="0"/>
    <n v="619213"/>
    <n v="0"/>
    <n v="0"/>
    <n v="0"/>
    <n v="0"/>
    <n v="11985758"/>
    <n v="98983292"/>
    <n v="0"/>
    <n v="0"/>
    <n v="0"/>
    <n v="0"/>
    <n v="0"/>
    <n v="0"/>
    <n v="0"/>
    <n v="0"/>
    <n v="0"/>
    <n v="0"/>
    <n v="0"/>
    <n v="0"/>
    <n v="0"/>
  </r>
  <r>
    <n v="106150722"/>
    <x v="290"/>
    <x v="3"/>
    <x v="10"/>
    <d v="2019-01-04T00:00:00"/>
    <s v="06/30/2019"/>
    <s v="Open"/>
    <x v="14"/>
    <m/>
    <n v="617"/>
    <x v="2"/>
    <x v="0"/>
    <s v=""/>
    <s v="661-327-4647"/>
    <s v="420 34TH STREET"/>
    <s v="BAKERSFIELD"/>
    <n v="93301"/>
    <s v="JON VAN BOENING"/>
    <n v="421"/>
    <n v="398"/>
    <n v="398"/>
    <x v="1044"/>
    <n v="566"/>
    <n v="470"/>
    <n v="1448"/>
    <n v="0"/>
    <n v="0"/>
    <n v="78"/>
    <n v="763"/>
    <n v="11"/>
    <n v="95"/>
    <n v="4343"/>
    <n v="0"/>
    <x v="3149"/>
    <x v="2259"/>
    <x v="2403"/>
    <n v="4338"/>
    <x v="0"/>
    <n v="0"/>
    <n v="255"/>
    <n v="2434"/>
    <n v="38"/>
    <n v="294"/>
    <n v="16646"/>
    <n v="0"/>
    <n v="7873"/>
    <n v="2100"/>
    <n v="3482"/>
    <n v="17105"/>
    <n v="0"/>
    <n v="0"/>
    <n v="463"/>
    <n v="6350"/>
    <n v="1305"/>
    <n v="437"/>
    <n v="39115"/>
    <n v="81271441"/>
    <n v="54282809"/>
    <n v="45444788"/>
    <n v="72476008"/>
    <n v="0"/>
    <n v="0"/>
    <n v="5496598"/>
    <n v="51239788"/>
    <n v="716185"/>
    <n v="5696779"/>
    <n v="316624396"/>
    <n v="51350968"/>
    <n v="23650484"/>
    <n v="10579753"/>
    <n v="66223049"/>
    <n v="0"/>
    <n v="0"/>
    <n v="2825177"/>
    <n v="44010674"/>
    <n v="2520152"/>
    <n v="1547761"/>
    <n v="202708018"/>
    <x v="3655"/>
    <n v="115369343"/>
    <n v="65594407"/>
    <n v="41015125"/>
    <n v="108726288"/>
    <n v="0"/>
    <n v="0"/>
    <n v="0"/>
    <n v="7845639"/>
    <n v="53527725"/>
    <x v="0"/>
    <x v="3019"/>
    <n v="0"/>
    <n v="0"/>
    <n v="0"/>
    <n v="8128681"/>
    <n v="406187342"/>
    <n v="9917469"/>
    <n v="0"/>
    <n v="0"/>
    <n v="5070427"/>
    <n v="14987896"/>
    <n v="16755241"/>
    <n v="22177181"/>
    <n v="13031626"/>
    <n v="29778259"/>
    <n v="0"/>
    <n v="0"/>
    <n v="440968"/>
    <n v="46131072"/>
    <n v="0"/>
    <n v="-181379"/>
    <n v="128132968"/>
    <n v="747980"/>
    <n v="120062135"/>
    <n v="0"/>
    <n v="5469923"/>
    <n v="0"/>
    <n v="0"/>
    <n v="0"/>
    <n v="0"/>
    <n v="3832998"/>
    <n v="154421599"/>
    <n v="0"/>
    <n v="0"/>
    <n v="0"/>
    <n v="0"/>
    <n v="0"/>
    <n v="0"/>
    <n v="0"/>
    <n v="0"/>
    <n v="0"/>
    <n v="0"/>
    <n v="0"/>
    <n v="0"/>
    <n v="0"/>
  </r>
  <r>
    <n v="106364121"/>
    <x v="502"/>
    <x v="3"/>
    <x v="10"/>
    <d v="2019-01-04T00:00:00"/>
    <s v="06/30/2019"/>
    <s v="Open"/>
    <x v="5"/>
    <m/>
    <n v="1209"/>
    <x v="8"/>
    <x v="0"/>
    <s v=""/>
    <s v="909-473-1200"/>
    <s v="1760 WEST 16TH STREET"/>
    <s v="SAN BERNARDINO"/>
    <n v="92411"/>
    <s v="MARY HUNT"/>
    <n v="60"/>
    <n v="60"/>
    <n v="60"/>
    <x v="309"/>
    <n v="38"/>
    <n v="40"/>
    <n v="53"/>
    <n v="0"/>
    <n v="0"/>
    <n v="39"/>
    <n v="0"/>
    <n v="0"/>
    <n v="0"/>
    <n v="237"/>
    <n v="0"/>
    <x v="3150"/>
    <x v="2260"/>
    <x v="593"/>
    <n v="758"/>
    <x v="0"/>
    <n v="0"/>
    <n v="800"/>
    <n v="0"/>
    <n v="0"/>
    <n v="0"/>
    <n v="3829"/>
    <n v="0"/>
    <n v="440"/>
    <n v="362"/>
    <n v="25"/>
    <n v="714"/>
    <n v="0"/>
    <n v="0"/>
    <n v="1547"/>
    <n v="0"/>
    <n v="0"/>
    <n v="0"/>
    <n v="3088"/>
    <n v="2953743"/>
    <n v="1892560"/>
    <n v="1771656"/>
    <n v="2195320"/>
    <n v="0"/>
    <n v="0"/>
    <n v="2316279"/>
    <n v="0"/>
    <n v="0"/>
    <n v="0"/>
    <n v="11129558"/>
    <n v="198543"/>
    <n v="132313"/>
    <n v="5896"/>
    <n v="196080"/>
    <n v="0"/>
    <n v="0"/>
    <n v="610223"/>
    <n v="0"/>
    <n v="0"/>
    <n v="0"/>
    <n v="1143055"/>
    <x v="3656"/>
    <n v="1256168"/>
    <n v="915596"/>
    <n v="809963"/>
    <n v="753650"/>
    <n v="0"/>
    <n v="0"/>
    <n v="0"/>
    <n v="1417184"/>
    <n v="0"/>
    <x v="0"/>
    <x v="7"/>
    <n v="0"/>
    <n v="0"/>
    <n v="0"/>
    <n v="0"/>
    <n v="5352466"/>
    <n v="0"/>
    <n v="0"/>
    <n v="0"/>
    <n v="0"/>
    <n v="0"/>
    <n v="1696213"/>
    <n v="1109277"/>
    <n v="967589"/>
    <n v="1637750"/>
    <n v="0"/>
    <n v="0"/>
    <n v="1509318"/>
    <n v="0"/>
    <n v="0"/>
    <n v="0"/>
    <n v="6920147"/>
    <n v="139637"/>
    <n v="4669520"/>
    <n v="0"/>
    <n v="0"/>
    <n v="0"/>
    <n v="0"/>
    <n v="0"/>
    <n v="0"/>
    <n v="8055"/>
    <n v="450306"/>
    <n v="0"/>
    <n v="0"/>
    <n v="0"/>
    <n v="0"/>
    <n v="0"/>
    <n v="0"/>
    <n v="0"/>
    <n v="0"/>
    <n v="0"/>
    <n v="0"/>
    <n v="0"/>
    <n v="0"/>
    <n v="0"/>
  </r>
  <r>
    <n v="106184008"/>
    <x v="286"/>
    <x v="3"/>
    <x v="10"/>
    <d v="2019-01-04T00:00:00"/>
    <s v="06/30/2019"/>
    <s v="Open"/>
    <x v="49"/>
    <m/>
    <n v="213"/>
    <x v="2"/>
    <x v="0"/>
    <s v="Rural"/>
    <s v="530-252-2000"/>
    <s v="1800 SPRING RIDGE DRIVE"/>
    <s v="SUSANVILLE"/>
    <n v="96130"/>
    <s v="SANDY DUGGER"/>
    <n v="25"/>
    <n v="25"/>
    <n v="25"/>
    <x v="532"/>
    <n v="0"/>
    <n v="87"/>
    <n v="0"/>
    <n v="0"/>
    <n v="0"/>
    <n v="87"/>
    <n v="0"/>
    <n v="2"/>
    <n v="3"/>
    <n v="278"/>
    <n v="0"/>
    <x v="1510"/>
    <x v="6"/>
    <x v="98"/>
    <n v="0"/>
    <x v="0"/>
    <n v="0"/>
    <n v="294"/>
    <n v="0"/>
    <n v="13"/>
    <n v="10"/>
    <n v="920"/>
    <n v="0"/>
    <n v="2835"/>
    <n v="32"/>
    <n v="2008"/>
    <n v="0"/>
    <n v="0"/>
    <n v="0"/>
    <n v="2927"/>
    <n v="0"/>
    <n v="172"/>
    <n v="96"/>
    <n v="8070"/>
    <n v="2026144"/>
    <n v="0"/>
    <n v="2037023"/>
    <n v="0"/>
    <n v="0"/>
    <n v="0"/>
    <n v="2122807"/>
    <n v="0"/>
    <n v="46009"/>
    <n v="71185"/>
    <n v="6303168"/>
    <n v="5765298"/>
    <n v="76759"/>
    <n v="4124637"/>
    <n v="0"/>
    <n v="0"/>
    <n v="0"/>
    <n v="5853281"/>
    <n v="0"/>
    <n v="203546"/>
    <n v="102170"/>
    <n v="16125691"/>
    <x v="3657"/>
    <n v="4984389"/>
    <n v="55775"/>
    <n v="2387610"/>
    <n v="0"/>
    <n v="0"/>
    <n v="0"/>
    <n v="0"/>
    <n v="3413673"/>
    <n v="0"/>
    <x v="0"/>
    <x v="3020"/>
    <n v="0"/>
    <n v="0"/>
    <n v="0"/>
    <n v="109232"/>
    <n v="12000832"/>
    <n v="0"/>
    <n v="0"/>
    <n v="0"/>
    <n v="0"/>
    <n v="0"/>
    <n v="2452351"/>
    <n v="19571"/>
    <n v="3770785"/>
    <n v="0"/>
    <n v="0"/>
    <n v="0"/>
    <n v="4080987"/>
    <n v="0"/>
    <n v="45540"/>
    <n v="58793"/>
    <n v="10428027"/>
    <n v="6897"/>
    <n v="8531324"/>
    <n v="950769"/>
    <n v="0"/>
    <n v="0"/>
    <n v="0"/>
    <n v="0"/>
    <n v="0"/>
    <n v="1020776"/>
    <n v="17088827"/>
    <n v="0"/>
    <n v="0"/>
    <n v="0"/>
    <n v="0"/>
    <n v="0"/>
    <n v="0"/>
    <n v="0"/>
    <n v="0"/>
    <n v="0"/>
    <n v="0"/>
    <n v="0"/>
    <n v="0"/>
    <n v="0"/>
  </r>
  <r>
    <n v="106560203"/>
    <x v="281"/>
    <x v="3"/>
    <x v="10"/>
    <d v="2019-01-04T00:00:00"/>
    <s v="06/30/2019"/>
    <s v="Open"/>
    <x v="33"/>
    <m/>
    <n v="809"/>
    <x v="1"/>
    <x v="0"/>
    <s v=""/>
    <s v="805-653-6434"/>
    <s v="801 SENECA STREET"/>
    <s v="VENTURA"/>
    <n v="93001"/>
    <s v="JENIFER NYHUIS"/>
    <n v="87"/>
    <n v="42"/>
    <n v="42"/>
    <x v="901"/>
    <n v="26"/>
    <n v="146"/>
    <n v="0"/>
    <n v="27"/>
    <n v="0"/>
    <n v="34"/>
    <n v="272"/>
    <n v="1"/>
    <n v="4"/>
    <n v="583"/>
    <n v="0"/>
    <x v="3151"/>
    <x v="764"/>
    <x v="113"/>
    <n v="0"/>
    <x v="379"/>
    <n v="0"/>
    <n v="401"/>
    <n v="1404"/>
    <n v="4"/>
    <n v="19"/>
    <n v="3799"/>
    <n v="0"/>
    <n v="99"/>
    <n v="99"/>
    <n v="0"/>
    <n v="0"/>
    <n v="10"/>
    <n v="0"/>
    <n v="54"/>
    <n v="816"/>
    <n v="0"/>
    <n v="12"/>
    <n v="1090"/>
    <n v="1093557"/>
    <n v="441925"/>
    <n v="1336332"/>
    <n v="0"/>
    <n v="293775"/>
    <n v="0"/>
    <n v="643450"/>
    <n v="2255535"/>
    <n v="6400"/>
    <n v="30451"/>
    <n v="6101425"/>
    <n v="56560"/>
    <n v="56860"/>
    <n v="0"/>
    <n v="0"/>
    <n v="5815"/>
    <n v="0"/>
    <n v="31760"/>
    <n v="463425"/>
    <n v="0"/>
    <n v="6860"/>
    <n v="621280"/>
    <x v="8"/>
    <n v="496340"/>
    <n v="207347"/>
    <n v="710377"/>
    <n v="0"/>
    <n v="-54949"/>
    <n v="156720"/>
    <n v="0"/>
    <n v="221061"/>
    <n v="1092042"/>
    <x v="0"/>
    <x v="3021"/>
    <n v="0"/>
    <n v="0"/>
    <n v="0"/>
    <n v="13672"/>
    <n v="2849010"/>
    <n v="0"/>
    <n v="0"/>
    <n v="0"/>
    <n v="0"/>
    <n v="0"/>
    <n v="653777"/>
    <n v="291438"/>
    <n v="680904"/>
    <n v="0"/>
    <n v="142870"/>
    <n v="0"/>
    <n v="454149"/>
    <n v="1626918"/>
    <n v="0"/>
    <n v="23639"/>
    <n v="3873695"/>
    <n v="9880"/>
    <n v="4888043"/>
    <n v="144558"/>
    <n v="-753"/>
    <n v="0"/>
    <n v="0"/>
    <n v="0"/>
    <n v="0"/>
    <n v="710658"/>
    <n v="6635289"/>
    <n v="0"/>
    <n v="0"/>
    <n v="0"/>
    <n v="0"/>
    <n v="0"/>
    <n v="0"/>
    <n v="0"/>
    <n v="0"/>
    <n v="0"/>
    <n v="0"/>
    <n v="0"/>
    <n v="0"/>
    <n v="0"/>
  </r>
  <r>
    <n v="106154044"/>
    <x v="285"/>
    <x v="3"/>
    <x v="10"/>
    <d v="2019-01-04T00:00:00"/>
    <s v="06/30/2019"/>
    <s v="Open"/>
    <x v="14"/>
    <m/>
    <n v="617"/>
    <x v="2"/>
    <x v="0"/>
    <s v=""/>
    <s v="661-398-1800"/>
    <s v="5201 WHITE LANE"/>
    <s v="BAKERSFIELD"/>
    <n v="93309"/>
    <s v="EUGINE SUKSI"/>
    <n v="90"/>
    <n v="90"/>
    <n v="55"/>
    <x v="869"/>
    <n v="24"/>
    <n v="170"/>
    <n v="0"/>
    <n v="176"/>
    <n v="0"/>
    <n v="13"/>
    <n v="229"/>
    <n v="0"/>
    <n v="1"/>
    <n v="736"/>
    <n v="0"/>
    <x v="1041"/>
    <x v="955"/>
    <x v="1067"/>
    <n v="0"/>
    <x v="430"/>
    <n v="0"/>
    <n v="69"/>
    <n v="1336"/>
    <n v="0"/>
    <n v="2"/>
    <n v="4946"/>
    <n v="0"/>
    <n v="95"/>
    <n v="33"/>
    <n v="0"/>
    <n v="0"/>
    <n v="0"/>
    <n v="0"/>
    <n v="76"/>
    <n v="389"/>
    <n v="0"/>
    <n v="0"/>
    <n v="593"/>
    <n v="1704950"/>
    <n v="336625"/>
    <n v="2576300"/>
    <n v="0"/>
    <n v="2472400"/>
    <n v="0"/>
    <n v="138275"/>
    <n v="2677650"/>
    <n v="0"/>
    <n v="4025"/>
    <n v="9910225"/>
    <n v="51275"/>
    <n v="16625"/>
    <n v="0"/>
    <n v="0"/>
    <n v="0"/>
    <n v="0"/>
    <n v="43400"/>
    <n v="203700"/>
    <n v="0"/>
    <n v="0"/>
    <n v="315000"/>
    <x v="8"/>
    <n v="1024591"/>
    <n v="170457"/>
    <n v="1503494"/>
    <n v="0"/>
    <n v="0"/>
    <n v="1469111"/>
    <n v="0"/>
    <n v="87804"/>
    <n v="1411972"/>
    <x v="0"/>
    <x v="7"/>
    <n v="0"/>
    <n v="0"/>
    <n v="0"/>
    <n v="2223"/>
    <n v="5669652"/>
    <n v="0"/>
    <n v="0"/>
    <n v="0"/>
    <n v="0"/>
    <n v="0"/>
    <n v="731634"/>
    <n v="182793"/>
    <n v="1072806"/>
    <n v="0"/>
    <n v="1003289"/>
    <n v="0"/>
    <n v="93871"/>
    <n v="1469378"/>
    <n v="0"/>
    <n v="1802"/>
    <n v="4555573"/>
    <n v="11895"/>
    <n v="5425108"/>
    <n v="403633"/>
    <n v="-587"/>
    <n v="0"/>
    <n v="0"/>
    <n v="0"/>
    <n v="0"/>
    <n v="45131"/>
    <n v="541531"/>
    <n v="0"/>
    <n v="0"/>
    <n v="0"/>
    <n v="0"/>
    <n v="0"/>
    <n v="0"/>
    <n v="0"/>
    <n v="0"/>
    <n v="0"/>
    <n v="0"/>
    <n v="0"/>
    <n v="0"/>
    <n v="0"/>
  </r>
  <r>
    <n v="106154101"/>
    <x v="289"/>
    <x v="3"/>
    <x v="10"/>
    <d v="2019-01-04T00:00:00"/>
    <s v="06/30/2019"/>
    <s v="Open"/>
    <x v="14"/>
    <m/>
    <n v="617"/>
    <x v="1"/>
    <x v="0"/>
    <s v=""/>
    <s v="661-316-6000"/>
    <s v="3001 SILLECT AVENUE"/>
    <s v="BAKERSFIELD"/>
    <n v="93308"/>
    <s v="MICHELLE OXFORD"/>
    <n v="47"/>
    <n v="47"/>
    <n v="47"/>
    <x v="1022"/>
    <n v="89"/>
    <n v="5"/>
    <n v="77"/>
    <n v="0"/>
    <n v="0"/>
    <n v="80"/>
    <n v="0"/>
    <n v="0"/>
    <n v="17"/>
    <n v="714"/>
    <n v="0"/>
    <x v="1608"/>
    <x v="172"/>
    <x v="464"/>
    <n v="318"/>
    <x v="0"/>
    <n v="0"/>
    <n v="330"/>
    <n v="0"/>
    <n v="0"/>
    <n v="70"/>
    <n v="2949"/>
    <n v="0"/>
    <n v="1766"/>
    <n v="318"/>
    <n v="52"/>
    <n v="530"/>
    <n v="0"/>
    <n v="0"/>
    <n v="663"/>
    <n v="0"/>
    <n v="0"/>
    <n v="380"/>
    <n v="3709"/>
    <n v="33191267"/>
    <n v="6653875"/>
    <n v="401217"/>
    <n v="5726954"/>
    <n v="0"/>
    <n v="0"/>
    <n v="5958561"/>
    <n v="0"/>
    <n v="0"/>
    <n v="1258665"/>
    <n v="53190539"/>
    <n v="24233659"/>
    <n v="4361497"/>
    <n v="711492"/>
    <n v="7268142"/>
    <n v="0"/>
    <n v="0"/>
    <n v="9091629"/>
    <n v="0"/>
    <n v="0"/>
    <n v="5217842"/>
    <n v="50884261"/>
    <x v="3658"/>
    <n v="50821795"/>
    <n v="8468679"/>
    <n v="758627"/>
    <n v="12142080"/>
    <n v="0"/>
    <n v="0"/>
    <n v="0"/>
    <n v="10739640"/>
    <n v="0"/>
    <x v="0"/>
    <x v="7"/>
    <n v="0"/>
    <n v="0"/>
    <n v="0"/>
    <n v="1808703"/>
    <n v="85478962"/>
    <n v="0"/>
    <n v="0"/>
    <n v="0"/>
    <n v="0"/>
    <n v="0"/>
    <n v="6233412"/>
    <n v="2457961"/>
    <n v="317110"/>
    <n v="749495"/>
    <n v="0"/>
    <n v="0"/>
    <n v="4229211"/>
    <n v="0"/>
    <n v="0"/>
    <n v="4608649"/>
    <n v="18595838"/>
    <n v="126961"/>
    <n v="18193536"/>
    <n v="0"/>
    <n v="108721"/>
    <n v="0"/>
    <n v="0"/>
    <n v="0"/>
    <n v="0"/>
    <n v="1023149"/>
    <n v="6305744"/>
    <n v="0"/>
    <n v="0"/>
    <n v="0"/>
    <n v="0"/>
    <n v="0"/>
    <n v="0"/>
    <n v="0"/>
    <n v="0"/>
    <n v="0"/>
    <n v="0"/>
    <n v="0"/>
    <n v="0"/>
    <n v="0"/>
  </r>
  <r>
    <n v="106190052"/>
    <x v="287"/>
    <x v="3"/>
    <x v="10"/>
    <d v="2019-01-04T00:00:00"/>
    <s v="06/30/2019"/>
    <s v="Open"/>
    <x v="0"/>
    <m/>
    <n v="925"/>
    <x v="2"/>
    <x v="0"/>
    <s v=""/>
    <s v="213-250-4200"/>
    <s v="2000 STADIUM WAY"/>
    <s v="LOS ANGELES"/>
    <n v="90026"/>
    <s v="AMIT MOHAN"/>
    <n v="105"/>
    <n v="105"/>
    <n v="105"/>
    <x v="809"/>
    <n v="10"/>
    <n v="14"/>
    <n v="10"/>
    <n v="0"/>
    <n v="0"/>
    <n v="6"/>
    <n v="9"/>
    <n v="0"/>
    <n v="0"/>
    <n v="239"/>
    <n v="0"/>
    <x v="986"/>
    <x v="180"/>
    <x v="2404"/>
    <n v="381"/>
    <x v="0"/>
    <n v="0"/>
    <n v="241"/>
    <n v="433"/>
    <n v="0"/>
    <n v="0"/>
    <n v="6676"/>
    <n v="0"/>
    <n v="0"/>
    <n v="0"/>
    <n v="0"/>
    <n v="0"/>
    <n v="0"/>
    <n v="0"/>
    <n v="0"/>
    <n v="0"/>
    <n v="0"/>
    <n v="0"/>
    <n v="0"/>
    <n v="85049745"/>
    <n v="8097831"/>
    <n v="8150889"/>
    <n v="7979055"/>
    <n v="0"/>
    <n v="0"/>
    <n v="3683251"/>
    <n v="6761975"/>
    <n v="0"/>
    <n v="0"/>
    <n v="119722746"/>
    <n v="0"/>
    <n v="0"/>
    <n v="0"/>
    <n v="0"/>
    <n v="0"/>
    <n v="0"/>
    <n v="0"/>
    <n v="0"/>
    <n v="0"/>
    <n v="0"/>
    <n v="0"/>
    <x v="3659"/>
    <n v="73381447"/>
    <n v="7217748"/>
    <n v="7400092"/>
    <n v="7260619"/>
    <n v="0"/>
    <n v="0"/>
    <n v="0"/>
    <n v="2856712"/>
    <n v="5628590"/>
    <x v="0"/>
    <x v="7"/>
    <n v="0"/>
    <n v="0"/>
    <n v="0"/>
    <n v="0"/>
    <n v="103977560"/>
    <n v="0"/>
    <n v="0"/>
    <n v="0"/>
    <n v="0"/>
    <n v="0"/>
    <n v="11668298"/>
    <n v="880083"/>
    <n v="750797"/>
    <n v="718436"/>
    <n v="0"/>
    <n v="0"/>
    <n v="594187"/>
    <n v="1133385"/>
    <n v="0"/>
    <n v="0"/>
    <n v="15745186"/>
    <n v="175922"/>
    <n v="16082260"/>
    <n v="0"/>
    <n v="0"/>
    <n v="0"/>
    <n v="0"/>
    <n v="0"/>
    <n v="0"/>
    <n v="1702452"/>
    <n v="9487777"/>
    <n v="0"/>
    <n v="0"/>
    <n v="0"/>
    <n v="0"/>
    <n v="0"/>
    <n v="0"/>
    <n v="0"/>
    <n v="0"/>
    <n v="0"/>
    <n v="0"/>
    <n v="0"/>
    <n v="0"/>
    <n v="0"/>
  </r>
  <r>
    <n v="106190081"/>
    <x v="325"/>
    <x v="3"/>
    <x v="10"/>
    <d v="2019-01-04T00:00:00"/>
    <s v="06/30/2019"/>
    <s v="Open"/>
    <x v="0"/>
    <m/>
    <n v="919"/>
    <x v="2"/>
    <x v="0"/>
    <s v=""/>
    <s v="323-726-1222"/>
    <s v="309 WEST BEVERLY BOULEVARD"/>
    <s v="MONTEBELLO"/>
    <n v="90640"/>
    <s v="ALICE CHENG"/>
    <n v="202"/>
    <n v="167"/>
    <n v="120"/>
    <x v="1245"/>
    <n v="537"/>
    <n v="245"/>
    <n v="1251"/>
    <n v="0"/>
    <n v="0"/>
    <n v="18"/>
    <n v="251"/>
    <n v="3"/>
    <n v="53"/>
    <n v="2852"/>
    <n v="0"/>
    <x v="2160"/>
    <x v="41"/>
    <x v="2405"/>
    <n v="3966"/>
    <x v="0"/>
    <n v="0"/>
    <n v="84"/>
    <n v="767"/>
    <n v="7"/>
    <n v="97"/>
    <n v="10191"/>
    <n v="0"/>
    <n v="1380"/>
    <n v="1642"/>
    <n v="1009"/>
    <n v="4113"/>
    <n v="0"/>
    <n v="0"/>
    <n v="288"/>
    <n v="1822"/>
    <n v="33"/>
    <n v="1074"/>
    <n v="11361"/>
    <n v="19720760"/>
    <n v="18636308"/>
    <n v="6418987"/>
    <n v="26937703"/>
    <n v="0"/>
    <n v="0"/>
    <n v="148180"/>
    <n v="7435419"/>
    <n v="48834"/>
    <n v="1219273"/>
    <n v="80565464"/>
    <n v="6646544"/>
    <n v="9604730"/>
    <n v="2537182"/>
    <n v="12522673"/>
    <n v="0"/>
    <n v="0"/>
    <n v="501769"/>
    <n v="6586472"/>
    <n v="140404"/>
    <n v="2148644"/>
    <n v="40688418"/>
    <x v="3660"/>
    <n v="19455729"/>
    <n v="20595260"/>
    <n v="-1185389"/>
    <n v="33471962"/>
    <n v="-1625403"/>
    <n v="0"/>
    <n v="0"/>
    <n v="400084"/>
    <n v="10342045"/>
    <x v="0"/>
    <x v="3022"/>
    <n v="0"/>
    <n v="0"/>
    <n v="0"/>
    <n v="703664"/>
    <n v="85239076"/>
    <n v="181979"/>
    <n v="15579936"/>
    <n v="0"/>
    <n v="0"/>
    <n v="15761915"/>
    <n v="6911575"/>
    <n v="7827757"/>
    <n v="11766961"/>
    <n v="21568350"/>
    <n v="0"/>
    <n v="0"/>
    <n v="249865"/>
    <n v="3679846"/>
    <n v="0"/>
    <n v="-227633"/>
    <n v="51776721"/>
    <n v="104744"/>
    <n v="51795503"/>
    <n v="1244153"/>
    <n v="205642"/>
    <n v="0"/>
    <n v="0"/>
    <n v="0"/>
    <n v="0"/>
    <n v="3658031"/>
    <n v="92177098"/>
    <n v="0"/>
    <n v="0"/>
    <n v="0"/>
    <n v="0"/>
    <n v="0"/>
    <n v="0"/>
    <n v="0"/>
    <n v="0"/>
    <n v="0"/>
    <n v="0"/>
    <n v="0"/>
    <n v="0"/>
    <n v="0"/>
  </r>
  <r>
    <n v="106190020"/>
    <x v="326"/>
    <x v="3"/>
    <x v="10"/>
    <d v="2019-01-04T00:00:00"/>
    <s v="06/30/2019"/>
    <s v="Open"/>
    <x v="0"/>
    <m/>
    <n v="913"/>
    <x v="1"/>
    <x v="0"/>
    <s v=""/>
    <s v="626-286-1191"/>
    <s v="4619 ROSEMEAD BOULEVARD"/>
    <s v="ROSEMEAD"/>
    <n v="91770"/>
    <s v="MARGARET MINNICK"/>
    <n v="97"/>
    <n v="97"/>
    <n v="97"/>
    <x v="281"/>
    <n v="25"/>
    <n v="272"/>
    <n v="0"/>
    <n v="0"/>
    <n v="0"/>
    <n v="126"/>
    <n v="941"/>
    <n v="4"/>
    <n v="0"/>
    <n v="1444"/>
    <n v="0"/>
    <x v="2037"/>
    <x v="762"/>
    <x v="2406"/>
    <n v="0"/>
    <x v="0"/>
    <n v="0"/>
    <n v="1037"/>
    <n v="4901"/>
    <n v="15"/>
    <n v="0"/>
    <n v="8388"/>
    <n v="0"/>
    <n v="3563"/>
    <n v="0"/>
    <n v="0"/>
    <n v="0"/>
    <n v="0"/>
    <n v="0"/>
    <n v="416"/>
    <n v="618"/>
    <n v="22"/>
    <n v="0"/>
    <n v="4619"/>
    <n v="1400800"/>
    <n v="343400"/>
    <n v="2395300"/>
    <n v="0"/>
    <n v="0"/>
    <n v="0"/>
    <n v="1762900"/>
    <n v="8335368"/>
    <n v="25500"/>
    <n v="0"/>
    <n v="14263268"/>
    <n v="1887740"/>
    <n v="0"/>
    <n v="0"/>
    <n v="0"/>
    <n v="0"/>
    <n v="0"/>
    <n v="213122"/>
    <n v="525391"/>
    <n v="12322"/>
    <n v="0"/>
    <n v="2638575"/>
    <x v="3661"/>
    <n v="1611690"/>
    <n v="165223"/>
    <n v="1354144"/>
    <n v="0"/>
    <n v="0"/>
    <n v="0"/>
    <n v="0"/>
    <n v="592996"/>
    <n v="3137524"/>
    <x v="0"/>
    <x v="3023"/>
    <n v="0"/>
    <n v="0"/>
    <n v="0"/>
    <n v="0"/>
    <n v="7090936"/>
    <n v="0"/>
    <n v="0"/>
    <n v="0"/>
    <n v="0"/>
    <n v="0"/>
    <n v="1644757"/>
    <n v="174766"/>
    <n v="1021232"/>
    <n v="0"/>
    <n v="0"/>
    <n v="0"/>
    <n v="1356550"/>
    <n v="5613602"/>
    <n v="0"/>
    <n v="0"/>
    <n v="9810907"/>
    <n v="5485"/>
    <n v="6560017"/>
    <n v="225145"/>
    <n v="71603"/>
    <n v="0"/>
    <n v="0"/>
    <n v="0"/>
    <n v="0"/>
    <n v="12601"/>
    <n v="7953454"/>
    <n v="0"/>
    <n v="0"/>
    <n v="0"/>
    <n v="0"/>
    <n v="0"/>
    <n v="0"/>
    <n v="0"/>
    <n v="0"/>
    <n v="0"/>
    <n v="0"/>
    <n v="0"/>
    <n v="0"/>
    <n v="0"/>
  </r>
  <r>
    <n v="106044006"/>
    <x v="321"/>
    <x v="3"/>
    <x v="10"/>
    <d v="2019-01-04T00:00:00"/>
    <s v="06/30/2019"/>
    <s v="Open"/>
    <x v="32"/>
    <m/>
    <n v="219"/>
    <x v="7"/>
    <x v="1"/>
    <s v=""/>
    <s v="530-891-2775"/>
    <s v="592 RIO LINDO AVENUE"/>
    <s v="CHICO"/>
    <n v="95926"/>
    <s v="SCOTT KENNELLY"/>
    <n v="16"/>
    <n v="16"/>
    <n v="16"/>
    <x v="8"/>
    <n v="0"/>
    <n v="0"/>
    <n v="0"/>
    <n v="0"/>
    <n v="0"/>
    <n v="66"/>
    <n v="0"/>
    <n v="0"/>
    <n v="0"/>
    <n v="66"/>
    <n v="0"/>
    <x v="8"/>
    <x v="6"/>
    <x v="8"/>
    <n v="0"/>
    <x v="0"/>
    <n v="0"/>
    <n v="1318"/>
    <n v="0"/>
    <n v="0"/>
    <n v="0"/>
    <n v="1318"/>
    <n v="0"/>
    <n v="0"/>
    <n v="0"/>
    <n v="0"/>
    <n v="0"/>
    <n v="0"/>
    <n v="0"/>
    <n v="0"/>
    <n v="0"/>
    <n v="0"/>
    <n v="0"/>
    <n v="0"/>
    <n v="0"/>
    <n v="0"/>
    <n v="0"/>
    <n v="0"/>
    <n v="0"/>
    <n v="0"/>
    <n v="448158"/>
    <n v="0"/>
    <n v="0"/>
    <n v="0"/>
    <n v="448158"/>
    <n v="0"/>
    <n v="0"/>
    <n v="0"/>
    <n v="0"/>
    <n v="0"/>
    <n v="0"/>
    <n v="0"/>
    <n v="0"/>
    <n v="0"/>
    <n v="0"/>
    <n v="0"/>
    <x v="8"/>
    <n v="0"/>
    <n v="0"/>
    <n v="0"/>
    <n v="0"/>
    <n v="-464"/>
    <n v="0"/>
    <n v="0"/>
    <n v="0"/>
    <n v="0"/>
    <x v="0"/>
    <x v="7"/>
    <n v="0"/>
    <n v="0"/>
    <n v="0"/>
    <n v="0"/>
    <n v="-464"/>
    <n v="0"/>
    <n v="0"/>
    <n v="0"/>
    <n v="0"/>
    <n v="0"/>
    <n v="0"/>
    <n v="0"/>
    <n v="0"/>
    <n v="0"/>
    <n v="0"/>
    <n v="0"/>
    <n v="448622"/>
    <n v="0"/>
    <n v="0"/>
    <n v="0"/>
    <n v="448622"/>
    <n v="0"/>
    <n v="1313104"/>
    <n v="0"/>
    <n v="0"/>
    <n v="0"/>
    <n v="0"/>
    <n v="0"/>
    <n v="0"/>
    <n v="0"/>
    <n v="0"/>
    <n v="0"/>
    <n v="0"/>
    <n v="0"/>
    <n v="0"/>
    <n v="0"/>
    <n v="0"/>
    <n v="0"/>
    <n v="0"/>
    <n v="0"/>
    <n v="0"/>
    <n v="0"/>
    <n v="0"/>
    <n v="0"/>
  </r>
  <r>
    <n v="106364430"/>
    <x v="288"/>
    <x v="3"/>
    <x v="10"/>
    <d v="2019-01-04T00:00:00"/>
    <s v="06/30/2019"/>
    <s v="Open"/>
    <x v="5"/>
    <m/>
    <n v="1213"/>
    <x v="1"/>
    <x v="0"/>
    <s v="Rural"/>
    <s v="760-957-3221"/>
    <s v="820 EASTREET MOUNTAIN VIEW STREET"/>
    <s v="BARSTOW"/>
    <n v="92311"/>
    <s v="KOLBE SHERIDAN"/>
    <n v="30"/>
    <n v="30"/>
    <n v="30"/>
    <x v="569"/>
    <n v="97"/>
    <n v="81"/>
    <n v="123"/>
    <n v="0"/>
    <n v="0"/>
    <n v="34"/>
    <n v="26"/>
    <n v="0"/>
    <n v="6"/>
    <n v="485"/>
    <n v="0"/>
    <x v="232"/>
    <x v="2261"/>
    <x v="665"/>
    <n v="409"/>
    <x v="0"/>
    <n v="0"/>
    <n v="90"/>
    <n v="89"/>
    <n v="0"/>
    <n v="9"/>
    <n v="1526"/>
    <n v="0"/>
    <n v="1398"/>
    <n v="1486"/>
    <n v="2362"/>
    <n v="3261"/>
    <n v="0"/>
    <n v="0"/>
    <n v="388"/>
    <n v="906"/>
    <n v="0"/>
    <n v="202"/>
    <n v="10003"/>
    <n v="9982757"/>
    <n v="8467318"/>
    <n v="6756496"/>
    <n v="8257940"/>
    <n v="0"/>
    <n v="0"/>
    <n v="1414140"/>
    <n v="2865031"/>
    <n v="0"/>
    <n v="1066942"/>
    <n v="38810624"/>
    <n v="13059702"/>
    <n v="6933626"/>
    <n v="14533057"/>
    <n v="23711830"/>
    <n v="0"/>
    <n v="0"/>
    <n v="8514898"/>
    <n v="9019960"/>
    <n v="0"/>
    <n v="3362982"/>
    <n v="79136055"/>
    <x v="3662"/>
    <n v="20916674"/>
    <n v="14090456"/>
    <n v="18096694"/>
    <n v="30813289"/>
    <n v="0"/>
    <n v="0"/>
    <n v="0"/>
    <n v="5629593"/>
    <n v="8045519"/>
    <x v="0"/>
    <x v="7"/>
    <n v="0"/>
    <n v="0"/>
    <n v="0"/>
    <n v="1565356"/>
    <n v="102393019"/>
    <n v="0"/>
    <n v="0"/>
    <n v="0"/>
    <n v="0"/>
    <n v="0"/>
    <n v="1759730"/>
    <n v="1084825"/>
    <n v="2643057"/>
    <n v="957337"/>
    <n v="0"/>
    <n v="0"/>
    <n v="3559091"/>
    <n v="3178324"/>
    <n v="0"/>
    <n v="2371296"/>
    <n v="15553660"/>
    <n v="7085"/>
    <n v="9730262"/>
    <n v="0"/>
    <n v="0"/>
    <n v="0"/>
    <n v="0"/>
    <n v="0"/>
    <n v="0"/>
    <n v="159559"/>
    <n v="56555421"/>
    <n v="0"/>
    <n v="0"/>
    <n v="0"/>
    <n v="0"/>
    <n v="0"/>
    <n v="0"/>
    <n v="0"/>
    <n v="0"/>
    <n v="0"/>
    <n v="0"/>
    <n v="0"/>
    <n v="0"/>
    <n v="0"/>
  </r>
  <r>
    <n v="106090793"/>
    <x v="306"/>
    <x v="3"/>
    <x v="10"/>
    <d v="2019-01-04T00:00:00"/>
    <s v="06/30/2019"/>
    <s v="Open"/>
    <x v="29"/>
    <m/>
    <n v="306"/>
    <x v="2"/>
    <x v="0"/>
    <s v="Rural"/>
    <s v="530-541-3420"/>
    <s v="2170 SOUTH AVENUE"/>
    <s v="SOUTH LAKE TAHOE"/>
    <n v="96150"/>
    <s v="CLINT PURVANCE"/>
    <n v="111"/>
    <n v="111"/>
    <n v="111"/>
    <x v="328"/>
    <n v="28"/>
    <n v="34"/>
    <n v="77"/>
    <n v="0"/>
    <n v="0"/>
    <n v="20"/>
    <n v="114"/>
    <n v="20"/>
    <n v="11"/>
    <n v="474"/>
    <n v="34"/>
    <x v="3152"/>
    <x v="994"/>
    <x v="100"/>
    <n v="244"/>
    <x v="0"/>
    <n v="0"/>
    <n v="36"/>
    <n v="321"/>
    <n v="38"/>
    <n v="21"/>
    <n v="1625"/>
    <n v="4992"/>
    <n v="4784"/>
    <n v="457"/>
    <n v="697"/>
    <n v="3175"/>
    <n v="0"/>
    <n v="0"/>
    <n v="774"/>
    <n v="4482"/>
    <n v="311"/>
    <n v="748"/>
    <n v="15428"/>
    <n v="15651793"/>
    <n v="3934570"/>
    <n v="4198206"/>
    <n v="4775839"/>
    <n v="0"/>
    <n v="0"/>
    <n v="1147102"/>
    <n v="7433478"/>
    <n v="991142"/>
    <n v="501473"/>
    <n v="38633603"/>
    <n v="19783472"/>
    <n v="2757705"/>
    <n v="3094894"/>
    <n v="12904434"/>
    <n v="0"/>
    <n v="0"/>
    <n v="6213991"/>
    <n v="23489768"/>
    <n v="2436807"/>
    <n v="2385174"/>
    <n v="73066245"/>
    <x v="3663"/>
    <n v="31183034"/>
    <n v="5755356"/>
    <n v="6272066"/>
    <n v="15381838"/>
    <n v="0"/>
    <n v="0"/>
    <n v="0"/>
    <n v="3091659"/>
    <n v="9276974"/>
    <x v="0"/>
    <x v="3024"/>
    <n v="0"/>
    <n v="0"/>
    <n v="0"/>
    <n v="272524"/>
    <n v="74113278"/>
    <n v="0"/>
    <n v="0"/>
    <n v="0"/>
    <n v="0"/>
    <n v="0"/>
    <n v="4252231"/>
    <n v="936919"/>
    <n v="1021034"/>
    <n v="2298435"/>
    <n v="0"/>
    <n v="0"/>
    <n v="2926004"/>
    <n v="21646272"/>
    <n v="3427949"/>
    <n v="1077726"/>
    <n v="37586570"/>
    <n v="7531989"/>
    <n v="44322347"/>
    <n v="0"/>
    <n v="3450723"/>
    <n v="0"/>
    <n v="0"/>
    <n v="0"/>
    <n v="0"/>
    <n v="1507176"/>
    <n v="102909911"/>
    <n v="0"/>
    <n v="0"/>
    <n v="0"/>
    <n v="0"/>
    <n v="0"/>
    <n v="0"/>
    <n v="0"/>
    <n v="0"/>
    <n v="0"/>
    <n v="0"/>
    <n v="0"/>
    <n v="0"/>
    <n v="0"/>
  </r>
  <r>
    <n v="106361110"/>
    <x v="324"/>
    <x v="3"/>
    <x v="10"/>
    <d v="2019-01-04T00:00:00"/>
    <s v="06/30/2019"/>
    <s v="Open"/>
    <x v="5"/>
    <m/>
    <n v="1217"/>
    <x v="4"/>
    <x v="0"/>
    <s v="Rural"/>
    <s v="909-866-6501"/>
    <s v="41870 GARSTIN DRIVE"/>
    <s v="BIG BEAR LAKE"/>
    <n v="92315"/>
    <s v="JOHN P. FRIEL"/>
    <n v="30"/>
    <n v="30"/>
    <n v="26"/>
    <x v="716"/>
    <n v="9"/>
    <n v="5"/>
    <n v="0"/>
    <n v="0"/>
    <n v="0"/>
    <n v="6"/>
    <n v="0"/>
    <n v="0"/>
    <n v="1"/>
    <n v="39"/>
    <n v="2"/>
    <x v="1363"/>
    <x v="578"/>
    <x v="2407"/>
    <n v="0"/>
    <x v="0"/>
    <n v="0"/>
    <n v="110"/>
    <n v="0"/>
    <n v="0"/>
    <n v="3"/>
    <n v="1612"/>
    <n v="1469"/>
    <n v="2434"/>
    <n v="951"/>
    <n v="7360"/>
    <n v="311"/>
    <n v="0"/>
    <n v="0"/>
    <n v="1813"/>
    <n v="120"/>
    <n v="0"/>
    <n v="555"/>
    <n v="13544"/>
    <n v="373915"/>
    <n v="218202"/>
    <n v="577647"/>
    <n v="0"/>
    <n v="0"/>
    <n v="0"/>
    <n v="131913"/>
    <n v="0"/>
    <n v="0"/>
    <n v="13540"/>
    <n v="1315217"/>
    <n v="2211022"/>
    <n v="1595794"/>
    <n v="3494784"/>
    <n v="880613"/>
    <n v="0"/>
    <n v="0"/>
    <n v="2251844"/>
    <n v="347953"/>
    <n v="0"/>
    <n v="468281"/>
    <n v="11250291"/>
    <x v="3664"/>
    <n v="1750842"/>
    <n v="797698"/>
    <n v="2508445"/>
    <n v="704490"/>
    <n v="-150673"/>
    <n v="0"/>
    <n v="0"/>
    <n v="1191879"/>
    <n v="167017"/>
    <x v="0"/>
    <x v="7"/>
    <n v="0"/>
    <n v="0"/>
    <n v="0"/>
    <n v="178708"/>
    <n v="7254407"/>
    <n v="0"/>
    <n v="0"/>
    <n v="0"/>
    <n v="0"/>
    <n v="0"/>
    <n v="834095"/>
    <n v="1016298"/>
    <n v="1714659"/>
    <n v="176123"/>
    <n v="0"/>
    <n v="0"/>
    <n v="1191878"/>
    <n v="180936"/>
    <n v="0"/>
    <n v="197112"/>
    <n v="5311101"/>
    <n v="228808"/>
    <n v="6551073"/>
    <n v="0"/>
    <n v="978802"/>
    <n v="0"/>
    <n v="0"/>
    <n v="0"/>
    <n v="0"/>
    <n v="251229"/>
    <n v="8644372"/>
    <n v="0"/>
    <n v="0"/>
    <n v="0"/>
    <n v="0"/>
    <n v="0"/>
    <n v="0"/>
    <n v="0"/>
    <n v="0"/>
    <n v="0"/>
    <n v="0"/>
    <n v="0"/>
    <n v="0"/>
    <n v="0"/>
  </r>
  <r>
    <n v="106015000"/>
    <x v="359"/>
    <x v="3"/>
    <x v="10"/>
    <d v="2019-01-04T00:00:00"/>
    <s v="06/30/2019"/>
    <s v="Open"/>
    <x v="56"/>
    <m/>
    <n v="417"/>
    <x v="2"/>
    <x v="5"/>
    <s v=""/>
    <s v="510-987-3380"/>
    <s v="1956 WEBSTER STREET"/>
    <s v="OAKLAND"/>
    <n v="94612"/>
    <s v="JANET LIANG"/>
    <n v="4065"/>
    <n v="4017"/>
    <n v="2418"/>
    <x v="1454"/>
    <n v="20411"/>
    <n v="647"/>
    <n v="3204"/>
    <n v="0"/>
    <n v="0"/>
    <n v="305"/>
    <n v="24505"/>
    <n v="0"/>
    <n v="673"/>
    <n v="52318"/>
    <n v="0"/>
    <x v="3153"/>
    <x v="2262"/>
    <x v="2408"/>
    <n v="10723"/>
    <x v="0"/>
    <n v="0"/>
    <n v="1426"/>
    <n v="83338"/>
    <n v="0"/>
    <n v="2509"/>
    <n v="199960"/>
    <n v="0"/>
    <n v="11049"/>
    <n v="238539"/>
    <n v="10726"/>
    <n v="79248"/>
    <n v="1"/>
    <n v="7"/>
    <n v="16351"/>
    <n v="422370"/>
    <n v="0"/>
    <n v="97692"/>
    <n v="875983"/>
    <n v="205304449"/>
    <n v="1654117493"/>
    <n v="76394505"/>
    <n v="80701098"/>
    <n v="0"/>
    <n v="0"/>
    <n v="201427636"/>
    <n v="1538773424"/>
    <n v="0"/>
    <n v="22665267"/>
    <n v="3779383872"/>
    <n v="101163315"/>
    <n v="1483626834"/>
    <n v="52380852"/>
    <n v="121058019"/>
    <n v="1801"/>
    <n v="34815"/>
    <n v="358749473"/>
    <n v="2322840087"/>
    <n v="0"/>
    <n v="67569637"/>
    <n v="4507424833"/>
    <x v="3665"/>
    <n v="208174391"/>
    <n v="2384251831"/>
    <n v="126934879"/>
    <n v="115276688"/>
    <n v="0"/>
    <n v="0"/>
    <n v="38529"/>
    <n v="467427202"/>
    <n v="1905200444"/>
    <x v="0"/>
    <x v="3025"/>
    <n v="0"/>
    <n v="0"/>
    <n v="0"/>
    <n v="104531369"/>
    <n v="5432310930"/>
    <n v="0"/>
    <n v="0"/>
    <n v="0"/>
    <n v="0"/>
    <n v="0"/>
    <n v="82106337"/>
    <n v="762481717"/>
    <n v="-12032845"/>
    <n v="76680786"/>
    <n v="1751"/>
    <n v="-3856"/>
    <n v="81981636"/>
    <n v="1934598818"/>
    <n v="0"/>
    <n v="-71316569"/>
    <n v="2854497775"/>
    <n v="67636629"/>
    <n v="2608883452"/>
    <n v="0"/>
    <n v="107210106"/>
    <n v="0"/>
    <n v="0"/>
    <n v="0"/>
    <n v="0"/>
    <n v="70187503"/>
    <n v="3084243639"/>
    <n v="0"/>
    <n v="0"/>
    <n v="0"/>
    <n v="0"/>
    <n v="0"/>
    <n v="0"/>
    <n v="0"/>
    <n v="0"/>
    <n v="0"/>
    <n v="0"/>
    <n v="0"/>
    <n v="0"/>
    <n v="0"/>
  </r>
  <r>
    <n v="106191300"/>
    <x v="360"/>
    <x v="3"/>
    <x v="10"/>
    <d v="2019-01-04T00:00:00"/>
    <s v="06/30/2019"/>
    <s v="Open"/>
    <x v="56"/>
    <m/>
    <n v="925"/>
    <x v="2"/>
    <x v="5"/>
    <s v=""/>
    <s v="626-405-5000"/>
    <s v="393 E. WALNUT STREET"/>
    <s v="PASADENA"/>
    <n v="91188"/>
    <s v="JULIE MILLER-PHIPPS"/>
    <n v="4131"/>
    <n v="4091"/>
    <n v="2086"/>
    <x v="1455"/>
    <n v="16158"/>
    <n v="324"/>
    <n v="3569"/>
    <n v="0"/>
    <n v="0"/>
    <n v="152"/>
    <n v="23263"/>
    <n v="0"/>
    <n v="405"/>
    <n v="44643"/>
    <n v="0"/>
    <x v="3154"/>
    <x v="2263"/>
    <x v="2409"/>
    <n v="12210"/>
    <x v="0"/>
    <n v="0"/>
    <n v="660"/>
    <n v="81402"/>
    <n v="0"/>
    <n v="1713"/>
    <n v="172694"/>
    <n v="0"/>
    <n v="6908"/>
    <n v="189194"/>
    <n v="7787"/>
    <n v="78144"/>
    <n v="0"/>
    <n v="4"/>
    <n v="3593"/>
    <n v="380960"/>
    <n v="0"/>
    <n v="18446"/>
    <n v="685036"/>
    <n v="102168438"/>
    <n v="1202248894"/>
    <n v="60287391"/>
    <n v="160371154"/>
    <n v="0"/>
    <n v="0"/>
    <n v="48580949"/>
    <n v="1265073999"/>
    <n v="0"/>
    <n v="15855030"/>
    <n v="2854585855"/>
    <n v="51818861"/>
    <n v="1364241651"/>
    <n v="44002413"/>
    <n v="338625928"/>
    <n v="0"/>
    <n v="8755"/>
    <n v="90467176"/>
    <n v="2114375513"/>
    <n v="0"/>
    <n v="35478641"/>
    <n v="4039018938"/>
    <x v="3666"/>
    <n v="121120411"/>
    <n v="2139171106"/>
    <n v="90526560"/>
    <n v="428826431"/>
    <n v="0"/>
    <n v="0"/>
    <n v="10582"/>
    <n v="87974527"/>
    <n v="1895088701"/>
    <x v="0"/>
    <x v="3026"/>
    <n v="0"/>
    <n v="0"/>
    <n v="0"/>
    <n v="76084706"/>
    <n v="4902359259"/>
    <n v="0"/>
    <n v="0"/>
    <n v="0"/>
    <n v="0"/>
    <n v="0"/>
    <n v="22485083"/>
    <n v="423084309"/>
    <n v="10221843"/>
    <n v="65541792"/>
    <n v="0"/>
    <n v="-2587"/>
    <n v="46749110"/>
    <n v="1465884600"/>
    <n v="-5663"/>
    <n v="-42712953"/>
    <n v="1991245534"/>
    <n v="389080814"/>
    <n v="2822537751"/>
    <n v="0"/>
    <n v="68446762"/>
    <n v="0"/>
    <n v="0"/>
    <n v="0"/>
    <n v="0"/>
    <n v="18689900"/>
    <n v="1204122995"/>
    <n v="0"/>
    <n v="0"/>
    <n v="0"/>
    <n v="0"/>
    <n v="0"/>
    <n v="0"/>
    <n v="0"/>
    <n v="0"/>
    <n v="0"/>
    <n v="0"/>
    <n v="0"/>
    <n v="0"/>
    <n v="0"/>
  </r>
  <r>
    <n v="106434218"/>
    <x v="509"/>
    <x v="3"/>
    <x v="10"/>
    <d v="2019-01-04T00:00:00"/>
    <s v="06/30/2019"/>
    <s v="Open"/>
    <x v="7"/>
    <m/>
    <n v="428"/>
    <x v="2"/>
    <x v="1"/>
    <s v=""/>
    <s v="510-987-3380"/>
    <s v="3840 HOMESTEAD ROAD"/>
    <s v="SANTA CLARA"/>
    <n v="95051"/>
    <s v="JANET LIANG"/>
    <n v="24"/>
    <n v="24"/>
    <n v="24"/>
    <x v="180"/>
    <n v="30"/>
    <n v="1"/>
    <n v="4"/>
    <n v="0"/>
    <n v="0"/>
    <n v="0"/>
    <n v="247"/>
    <n v="0"/>
    <n v="20"/>
    <n v="308"/>
    <n v="0"/>
    <x v="833"/>
    <x v="1289"/>
    <x v="984"/>
    <n v="42"/>
    <x v="0"/>
    <n v="0"/>
    <n v="0"/>
    <n v="1562"/>
    <n v="0"/>
    <n v="70"/>
    <n v="1923"/>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899629"/>
    <n v="0"/>
    <n v="0"/>
    <n v="0"/>
    <n v="0"/>
    <n v="0"/>
    <n v="0"/>
    <n v="0"/>
    <n v="13825015"/>
    <n v="0"/>
    <n v="0"/>
    <n v="0"/>
    <n v="0"/>
    <n v="0"/>
    <n v="0"/>
    <n v="0"/>
    <n v="0"/>
    <n v="0"/>
    <n v="0"/>
    <n v="0"/>
    <n v="0"/>
    <n v="0"/>
  </r>
  <r>
    <n v="106070990"/>
    <x v="350"/>
    <x v="3"/>
    <x v="10"/>
    <d v="2019-01-04T00:00:00"/>
    <s v="06/30/2019"/>
    <s v="Open"/>
    <x v="17"/>
    <m/>
    <n v="411"/>
    <x v="2"/>
    <x v="5"/>
    <s v=""/>
    <s v="510-987-3380"/>
    <s v="1425 SOUTH MAIN STREET"/>
    <s v="WALNUT CREEK"/>
    <n v="94596"/>
    <s v="JANET LIANG"/>
    <n v="233"/>
    <n v="233"/>
    <n v="132"/>
    <x v="278"/>
    <n v="1110"/>
    <n v="10"/>
    <n v="86"/>
    <n v="0"/>
    <n v="0"/>
    <n v="27"/>
    <n v="1465"/>
    <n v="0"/>
    <n v="24"/>
    <n v="2784"/>
    <n v="0"/>
    <x v="1053"/>
    <x v="2264"/>
    <x v="11"/>
    <n v="358"/>
    <x v="0"/>
    <n v="0"/>
    <n v="117"/>
    <n v="5164"/>
    <n v="0"/>
    <n v="67"/>
    <n v="10933"/>
    <n v="0"/>
    <n v="298"/>
    <n v="11669"/>
    <n v="89"/>
    <n v="1790"/>
    <n v="0"/>
    <n v="0"/>
    <n v="395"/>
    <n v="18267"/>
    <n v="0"/>
    <n v="3466"/>
    <n v="3597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75063718"/>
    <n v="0"/>
    <n v="0"/>
    <n v="0"/>
    <n v="0"/>
    <n v="0"/>
    <n v="0"/>
    <n v="4712219"/>
    <n v="151516163"/>
    <n v="0"/>
    <n v="0"/>
    <n v="0"/>
    <n v="0"/>
    <n v="0"/>
    <n v="0"/>
    <n v="0"/>
    <n v="0"/>
    <n v="0"/>
    <n v="0"/>
    <n v="0"/>
    <n v="0"/>
    <n v="0"/>
  </r>
  <r>
    <n v="106190434"/>
    <x v="351"/>
    <x v="3"/>
    <x v="10"/>
    <d v="2019-01-04T00:00:00"/>
    <s v="06/30/2019"/>
    <s v="Open"/>
    <x v="0"/>
    <m/>
    <n v="927"/>
    <x v="2"/>
    <x v="5"/>
    <s v=""/>
    <s v="626-405-5000"/>
    <s v="6041 CADILLAC AVENUE"/>
    <s v="LOS ANGELES"/>
    <n v="90034"/>
    <s v="JULIE MILLER-PHIPPS"/>
    <n v="265"/>
    <n v="265"/>
    <n v="91"/>
    <x v="277"/>
    <n v="745"/>
    <n v="19"/>
    <n v="207"/>
    <n v="0"/>
    <n v="0"/>
    <n v="6"/>
    <n v="1023"/>
    <n v="0"/>
    <n v="29"/>
    <n v="2115"/>
    <n v="0"/>
    <x v="2295"/>
    <x v="502"/>
    <x v="542"/>
    <n v="618"/>
    <x v="0"/>
    <n v="0"/>
    <n v="33"/>
    <n v="2722"/>
    <n v="0"/>
    <n v="82"/>
    <n v="7523"/>
    <n v="0"/>
    <n v="1027"/>
    <n v="22251"/>
    <n v="924"/>
    <n v="8959"/>
    <n v="0"/>
    <n v="0"/>
    <n v="289"/>
    <n v="40868"/>
    <n v="0"/>
    <n v="2353"/>
    <n v="7667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2968083"/>
    <n v="0"/>
    <n v="0"/>
    <n v="0"/>
    <n v="0"/>
    <n v="0"/>
    <n v="0"/>
    <n v="465097"/>
    <n v="190532134"/>
    <n v="0"/>
    <n v="0"/>
    <n v="0"/>
    <n v="0"/>
    <n v="0"/>
    <n v="0"/>
    <n v="0"/>
    <n v="0"/>
    <n v="0"/>
    <n v="0"/>
    <n v="0"/>
    <n v="0"/>
    <n v="0"/>
  </r>
  <r>
    <n v="106191450"/>
    <x v="355"/>
    <x v="3"/>
    <x v="10"/>
    <d v="2019-01-04T00:00:00"/>
    <s v="06/30/2019"/>
    <s v="Open"/>
    <x v="0"/>
    <m/>
    <n v="905"/>
    <x v="2"/>
    <x v="5"/>
    <s v=""/>
    <s v="626-405-5000"/>
    <s v="5601 DE SOTO AVENUE"/>
    <s v="WOODLAND HILLS"/>
    <n v="91367"/>
    <s v="JULIE MILLER-PHIPPS"/>
    <n v="280"/>
    <n v="252"/>
    <n v="80"/>
    <x v="97"/>
    <n v="966"/>
    <n v="7"/>
    <n v="94"/>
    <n v="0"/>
    <n v="0"/>
    <n v="9"/>
    <n v="781"/>
    <n v="0"/>
    <n v="7"/>
    <n v="1888"/>
    <n v="0"/>
    <x v="3155"/>
    <x v="2265"/>
    <x v="1031"/>
    <n v="262"/>
    <x v="0"/>
    <n v="0"/>
    <n v="37"/>
    <n v="2191"/>
    <n v="0"/>
    <n v="48"/>
    <n v="6598"/>
    <n v="0"/>
    <n v="218"/>
    <n v="12954"/>
    <n v="314"/>
    <n v="2920"/>
    <n v="0"/>
    <n v="0"/>
    <n v="193"/>
    <n v="17875"/>
    <n v="0"/>
    <n v="1131"/>
    <n v="3560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3626124"/>
    <n v="0"/>
    <n v="0"/>
    <n v="0"/>
    <n v="0"/>
    <n v="0"/>
    <n v="0"/>
    <n v="28591417"/>
    <n v="427831002"/>
    <n v="0"/>
    <n v="0"/>
    <n v="0"/>
    <n v="0"/>
    <n v="0"/>
    <n v="0"/>
    <n v="0"/>
    <n v="0"/>
    <n v="0"/>
    <n v="0"/>
    <n v="0"/>
    <n v="0"/>
    <n v="0"/>
  </r>
  <r>
    <n v="106540734"/>
    <x v="356"/>
    <x v="3"/>
    <x v="10"/>
    <d v="2019-01-04T00:00:00"/>
    <s v="06/30/2019"/>
    <s v="Open"/>
    <x v="13"/>
    <m/>
    <n v="611"/>
    <x v="4"/>
    <x v="0"/>
    <s v=""/>
    <s v="559-624-2000"/>
    <s v="400 WEST MINERAL KING"/>
    <s v="VISALIA"/>
    <n v="93291"/>
    <s v="GARY K. HERBST"/>
    <n v="581"/>
    <n v="576"/>
    <n v="473"/>
    <x v="1456"/>
    <n v="610"/>
    <n v="913"/>
    <n v="1833"/>
    <n v="84"/>
    <n v="0"/>
    <n v="99"/>
    <n v="1203"/>
    <n v="17"/>
    <n v="65"/>
    <n v="7052"/>
    <n v="170"/>
    <x v="3156"/>
    <x v="2266"/>
    <x v="2410"/>
    <n v="7333"/>
    <x v="431"/>
    <n v="0"/>
    <n v="272"/>
    <n v="4790"/>
    <n v="50"/>
    <n v="812"/>
    <n v="37616"/>
    <n v="5350"/>
    <n v="27543"/>
    <n v="7546"/>
    <n v="16790"/>
    <n v="37496"/>
    <n v="0"/>
    <n v="0"/>
    <n v="1809"/>
    <n v="29494"/>
    <n v="280"/>
    <n v="41029"/>
    <n v="161987"/>
    <n v="117986889"/>
    <n v="35780917"/>
    <n v="32543263"/>
    <n v="63210090"/>
    <n v="305720"/>
    <n v="0"/>
    <n v="4539205"/>
    <n v="42477055"/>
    <n v="350677"/>
    <n v="4039614"/>
    <n v="301233430"/>
    <n v="71274054"/>
    <n v="22937419"/>
    <n v="13590074"/>
    <n v="76504379"/>
    <n v="0"/>
    <n v="0"/>
    <n v="4576007"/>
    <n v="63440933"/>
    <n v="695835"/>
    <n v="8109261"/>
    <n v="261127962"/>
    <x v="3667"/>
    <n v="138284586"/>
    <n v="50837855"/>
    <n v="21030237"/>
    <n v="105682544"/>
    <n v="0"/>
    <n v="284320"/>
    <n v="0"/>
    <n v="7748011"/>
    <n v="69833388"/>
    <x v="0"/>
    <x v="3027"/>
    <n v="0"/>
    <n v="0"/>
    <n v="0"/>
    <n v="2970450"/>
    <n v="406780432"/>
    <n v="12038286"/>
    <n v="0"/>
    <n v="0"/>
    <n v="66641"/>
    <n v="12104927"/>
    <n v="50976356"/>
    <n v="19918767"/>
    <n v="25103101"/>
    <n v="34031925"/>
    <n v="19375"/>
    <n v="0"/>
    <n v="1367201"/>
    <n v="36151242"/>
    <n v="0"/>
    <n v="117920"/>
    <n v="167685887"/>
    <n v="17861187"/>
    <n v="172241781"/>
    <n v="0"/>
    <n v="774979"/>
    <n v="0"/>
    <n v="0"/>
    <n v="0"/>
    <n v="0"/>
    <n v="12504842"/>
    <n v="295229966"/>
    <n v="0"/>
    <n v="0"/>
    <n v="0"/>
    <n v="0"/>
    <n v="0"/>
    <n v="0"/>
    <n v="0"/>
    <n v="0"/>
    <n v="0"/>
    <n v="0"/>
    <n v="0"/>
    <n v="0"/>
    <n v="0"/>
  </r>
  <r>
    <n v="106150736"/>
    <x v="338"/>
    <x v="3"/>
    <x v="10"/>
    <d v="2019-01-04T00:00:00"/>
    <s v="06/30/2019"/>
    <s v="Open"/>
    <x v="14"/>
    <m/>
    <n v="617"/>
    <x v="7"/>
    <x v="0"/>
    <s v="Teaching"/>
    <s v="661-326-2000"/>
    <s v="1700 MOUNT VERNON AVENUE"/>
    <s v="BAKERSFIELD"/>
    <n v="93306"/>
    <s v="RUSSELL JUDD"/>
    <n v="222"/>
    <n v="204"/>
    <n v="156"/>
    <x v="354"/>
    <n v="76"/>
    <n v="764"/>
    <n v="1082"/>
    <n v="72"/>
    <n v="0"/>
    <n v="56"/>
    <n v="137"/>
    <n v="0"/>
    <n v="0"/>
    <n v="2451"/>
    <n v="0"/>
    <x v="1001"/>
    <x v="2267"/>
    <x v="2411"/>
    <n v="3890"/>
    <x v="432"/>
    <n v="0"/>
    <n v="274"/>
    <n v="562"/>
    <n v="0"/>
    <n v="0"/>
    <n v="12271"/>
    <n v="0"/>
    <n v="5371"/>
    <n v="718"/>
    <n v="22784"/>
    <n v="17963"/>
    <n v="4729"/>
    <n v="0"/>
    <n v="1123"/>
    <n v="2243"/>
    <n v="0"/>
    <n v="0"/>
    <n v="54931"/>
    <n v="12581992"/>
    <n v="4117709"/>
    <n v="35512359"/>
    <n v="31608612"/>
    <n v="2697038"/>
    <n v="0"/>
    <n v="3565704"/>
    <n v="5866831"/>
    <n v="0"/>
    <n v="0"/>
    <n v="95950245"/>
    <n v="7212270"/>
    <n v="2624114"/>
    <n v="42282157"/>
    <n v="38281082"/>
    <n v="8341750"/>
    <n v="0"/>
    <n v="3072462"/>
    <n v="7606337"/>
    <n v="0"/>
    <n v="0"/>
    <n v="109420172"/>
    <x v="3668"/>
    <n v="12775942"/>
    <n v="1055664"/>
    <n v="57769688"/>
    <n v="59916025"/>
    <n v="-18156324"/>
    <n v="3619032"/>
    <n v="0"/>
    <n v="3557219"/>
    <n v="8449814"/>
    <x v="0"/>
    <x v="3028"/>
    <n v="0"/>
    <n v="0"/>
    <n v="0"/>
    <n v="0"/>
    <n v="137747898"/>
    <n v="0"/>
    <n v="0"/>
    <n v="0"/>
    <n v="0"/>
    <n v="0"/>
    <n v="7018320"/>
    <n v="5686159"/>
    <n v="20024828"/>
    <n v="18487970"/>
    <n v="8300941"/>
    <n v="0"/>
    <n v="3080947"/>
    <n v="5023354"/>
    <n v="0"/>
    <n v="0"/>
    <n v="67622519"/>
    <n v="3720390"/>
    <n v="98590400"/>
    <n v="0"/>
    <n v="6342083"/>
    <n v="0"/>
    <n v="0"/>
    <n v="0"/>
    <n v="0"/>
    <n v="4369460"/>
    <n v="86678286"/>
    <n v="0"/>
    <n v="0"/>
    <n v="0"/>
    <n v="0"/>
    <n v="0"/>
    <n v="0"/>
    <n v="0"/>
    <n v="0"/>
    <n v="0"/>
    <n v="0"/>
    <n v="0"/>
    <n v="0"/>
    <n v="0"/>
  </r>
  <r>
    <n v="106150737"/>
    <x v="339"/>
    <x v="3"/>
    <x v="10"/>
    <d v="2019-01-04T00:00:00"/>
    <s v="06/30/2019"/>
    <s v="Open"/>
    <x v="14"/>
    <m/>
    <n v="619"/>
    <x v="4"/>
    <x v="0"/>
    <s v="Rural"/>
    <s v="760-379-2681"/>
    <s v="6412 LAUREL AVENUE"/>
    <s v="LAKE ISABELLA"/>
    <n v="93240"/>
    <s v="TIMOTHY MCGLEW"/>
    <n v="99"/>
    <n v="99"/>
    <n v="99"/>
    <x v="358"/>
    <n v="28"/>
    <n v="14"/>
    <n v="36"/>
    <n v="0"/>
    <n v="0"/>
    <n v="9"/>
    <n v="2"/>
    <n v="0"/>
    <n v="3"/>
    <n v="126"/>
    <n v="11"/>
    <x v="1049"/>
    <x v="1801"/>
    <x v="2412"/>
    <n v="306"/>
    <x v="0"/>
    <n v="0"/>
    <n v="225"/>
    <n v="21"/>
    <n v="0"/>
    <n v="86"/>
    <n v="5592"/>
    <n v="5146"/>
    <n v="1803"/>
    <n v="1406"/>
    <n v="293"/>
    <n v="2598"/>
    <n v="0"/>
    <n v="0"/>
    <n v="551"/>
    <n v="183"/>
    <n v="0"/>
    <n v="191"/>
    <n v="7025"/>
    <n v="907979"/>
    <n v="611132"/>
    <n v="6589228"/>
    <n v="665994"/>
    <n v="0"/>
    <n v="0"/>
    <n v="367468"/>
    <n v="40144"/>
    <n v="0"/>
    <n v="150324"/>
    <n v="9332269"/>
    <n v="4526037"/>
    <n v="3738595"/>
    <n v="765958"/>
    <n v="6180296"/>
    <n v="0"/>
    <n v="0"/>
    <n v="1421907"/>
    <n v="477545"/>
    <n v="0"/>
    <n v="483436"/>
    <n v="17593774"/>
    <x v="3669"/>
    <n v="4322814"/>
    <n v="3406807"/>
    <n v="4125528"/>
    <n v="5721822"/>
    <n v="-43289"/>
    <n v="0"/>
    <n v="0"/>
    <n v="1412272"/>
    <n v="317858"/>
    <x v="0"/>
    <x v="7"/>
    <n v="0"/>
    <n v="0"/>
    <n v="0"/>
    <n v="97178"/>
    <n v="19894607"/>
    <n v="0"/>
    <n v="0"/>
    <n v="0"/>
    <n v="0"/>
    <n v="0"/>
    <n v="1111202"/>
    <n v="942920"/>
    <n v="3272947"/>
    <n v="1124468"/>
    <n v="0"/>
    <n v="0"/>
    <n v="377103"/>
    <n v="199831"/>
    <n v="0"/>
    <n v="2965"/>
    <n v="7031436"/>
    <n v="71313"/>
    <n v="6397522"/>
    <n v="875998"/>
    <n v="-16367"/>
    <n v="0"/>
    <n v="0"/>
    <n v="0"/>
    <n v="0"/>
    <n v="48454"/>
    <n v="4536964"/>
    <n v="0"/>
    <n v="0"/>
    <n v="0"/>
    <n v="0"/>
    <n v="0"/>
    <n v="0"/>
    <n v="0"/>
    <n v="0"/>
    <n v="0"/>
    <n v="0"/>
    <n v="0"/>
    <n v="0"/>
    <n v="0"/>
  </r>
  <r>
    <n v="106190049"/>
    <x v="340"/>
    <x v="3"/>
    <x v="10"/>
    <d v="2019-01-04T00:00:00"/>
    <s v="06/30/2019"/>
    <s v="Open"/>
    <x v="0"/>
    <m/>
    <n v="915"/>
    <x v="8"/>
    <x v="0"/>
    <s v=""/>
    <s v="626-388-2700"/>
    <s v="14148 FRANCISQUITO AVENUE"/>
    <s v="BALDWIN PARK"/>
    <n v="91706"/>
    <s v="LARRY FOSTER"/>
    <n v="91"/>
    <n v="91"/>
    <n v="67"/>
    <x v="90"/>
    <n v="35"/>
    <n v="0"/>
    <n v="35"/>
    <n v="0"/>
    <n v="0"/>
    <n v="15"/>
    <n v="0"/>
    <n v="0"/>
    <n v="0"/>
    <n v="211"/>
    <n v="0"/>
    <x v="3157"/>
    <x v="2035"/>
    <x v="8"/>
    <n v="1480"/>
    <x v="0"/>
    <n v="0"/>
    <n v="433"/>
    <n v="0"/>
    <n v="0"/>
    <n v="0"/>
    <n v="6007"/>
    <n v="0"/>
    <n v="0"/>
    <n v="0"/>
    <n v="0"/>
    <n v="0"/>
    <n v="0"/>
    <n v="0"/>
    <n v="0"/>
    <n v="0"/>
    <n v="0"/>
    <n v="0"/>
    <n v="0"/>
    <n v="30477104"/>
    <n v="5234329"/>
    <n v="0"/>
    <n v="13394511"/>
    <n v="0"/>
    <n v="0"/>
    <n v="4497423"/>
    <n v="0"/>
    <n v="0"/>
    <n v="0"/>
    <n v="53603367"/>
    <n v="0"/>
    <n v="0"/>
    <n v="0"/>
    <n v="0"/>
    <n v="0"/>
    <n v="0"/>
    <n v="0"/>
    <n v="0"/>
    <n v="0"/>
    <n v="0"/>
    <n v="0"/>
    <x v="3670"/>
    <n v="23952064"/>
    <n v="3876153"/>
    <n v="0"/>
    <n v="10687421"/>
    <n v="0"/>
    <n v="0"/>
    <n v="0"/>
    <n v="3002152"/>
    <n v="0"/>
    <x v="0"/>
    <x v="7"/>
    <n v="0"/>
    <n v="0"/>
    <n v="0"/>
    <n v="0"/>
    <n v="41523806"/>
    <n v="0"/>
    <n v="0"/>
    <n v="0"/>
    <n v="0"/>
    <n v="0"/>
    <n v="6525040"/>
    <n v="1358176"/>
    <n v="0"/>
    <n v="2707090"/>
    <n v="0"/>
    <n v="0"/>
    <n v="1489255"/>
    <n v="0"/>
    <n v="0"/>
    <n v="0"/>
    <n v="12079561"/>
    <n v="17497"/>
    <n v="9219579"/>
    <n v="180140"/>
    <n v="0"/>
    <n v="0"/>
    <n v="0"/>
    <n v="0"/>
    <n v="0"/>
    <n v="349706"/>
    <n v="1582954"/>
    <n v="0"/>
    <n v="0"/>
    <n v="0"/>
    <n v="0"/>
    <n v="0"/>
    <n v="0"/>
    <n v="0"/>
    <n v="0"/>
    <n v="0"/>
    <n v="0"/>
    <n v="0"/>
    <n v="0"/>
    <n v="0"/>
  </r>
  <r>
    <n v="106194219"/>
    <x v="357"/>
    <x v="3"/>
    <x v="10"/>
    <d v="2019-01-04T00:00:00"/>
    <s v="06/30/2019"/>
    <s v="Open"/>
    <x v="0"/>
    <m/>
    <n v="925"/>
    <x v="1"/>
    <x v="0"/>
    <s v="Teaching"/>
    <s v="800-872-2273"/>
    <s v="1500 SAN PABLO STREET"/>
    <s v="LOS ANGELES"/>
    <n v="90033"/>
    <s v="RICHARD PINEDA"/>
    <n v="401"/>
    <n v="350"/>
    <n v="226"/>
    <x v="524"/>
    <n v="354"/>
    <n v="184"/>
    <n v="451"/>
    <n v="0"/>
    <n v="0"/>
    <n v="35"/>
    <n v="903"/>
    <n v="0"/>
    <n v="6"/>
    <n v="2990"/>
    <n v="0"/>
    <x v="3158"/>
    <x v="2268"/>
    <x v="2413"/>
    <n v="3554"/>
    <x v="0"/>
    <n v="0"/>
    <n v="200"/>
    <n v="5271"/>
    <n v="0"/>
    <n v="12"/>
    <n v="20393"/>
    <n v="0"/>
    <n v="34564"/>
    <n v="5575"/>
    <n v="1560"/>
    <n v="4770"/>
    <n v="0"/>
    <n v="0"/>
    <n v="1842"/>
    <n v="42153"/>
    <n v="0"/>
    <n v="546"/>
    <n v="91010"/>
    <n v="192455822"/>
    <n v="83463139"/>
    <n v="51181809"/>
    <n v="90436124"/>
    <n v="0"/>
    <n v="0"/>
    <n v="3373047"/>
    <n v="159389768"/>
    <n v="0"/>
    <n v="929140"/>
    <n v="581228849"/>
    <n v="141201557"/>
    <n v="22739738"/>
    <n v="7486134"/>
    <n v="26442264"/>
    <n v="0"/>
    <n v="0"/>
    <n v="7243967"/>
    <n v="142641706"/>
    <n v="0"/>
    <n v="1835525"/>
    <n v="349590891"/>
    <x v="3671"/>
    <n v="252231241"/>
    <n v="81682965"/>
    <n v="29814252"/>
    <n v="79872554"/>
    <n v="0"/>
    <n v="0"/>
    <n v="0"/>
    <n v="5620841"/>
    <n v="181277840"/>
    <x v="0"/>
    <x v="7"/>
    <n v="0"/>
    <n v="0"/>
    <n v="0"/>
    <n v="2697379"/>
    <n v="631351870"/>
    <n v="0"/>
    <n v="0"/>
    <n v="0"/>
    <n v="0"/>
    <n v="0"/>
    <n v="82087560"/>
    <n v="24730442"/>
    <n v="28969991"/>
    <n v="37237527"/>
    <n v="0"/>
    <n v="0"/>
    <n v="5017219"/>
    <n v="121352363"/>
    <n v="0"/>
    <n v="72768"/>
    <n v="299467870"/>
    <n v="15157920"/>
    <n v="279405614"/>
    <n v="0"/>
    <n v="0"/>
    <n v="0"/>
    <n v="0"/>
    <n v="0"/>
    <n v="0"/>
    <n v="22901982"/>
    <n v="465274101"/>
    <n v="0"/>
    <n v="0"/>
    <n v="0"/>
    <n v="0"/>
    <n v="0"/>
    <n v="0"/>
    <n v="0"/>
    <n v="0"/>
    <n v="0"/>
    <n v="0"/>
    <n v="0"/>
    <n v="0"/>
    <n v="0"/>
  </r>
  <r>
    <n v="106190150"/>
    <x v="358"/>
    <x v="3"/>
    <x v="10"/>
    <d v="2019-01-04T00:00:00"/>
    <s v="06/30/2019"/>
    <s v="Open"/>
    <x v="0"/>
    <m/>
    <n v="935"/>
    <x v="2"/>
    <x v="0"/>
    <s v=""/>
    <s v="323-233-0425"/>
    <s v="4211 AVALON BOULEVARD"/>
    <s v="LOS ANGELES"/>
    <n v="90011"/>
    <s v="JOHN H. GRIFFITH, PHD"/>
    <n v="72"/>
    <n v="72"/>
    <n v="72"/>
    <x v="8"/>
    <n v="0"/>
    <n v="0"/>
    <n v="0"/>
    <n v="0"/>
    <n v="0"/>
    <n v="265"/>
    <n v="0"/>
    <n v="0"/>
    <n v="0"/>
    <n v="265"/>
    <n v="0"/>
    <x v="8"/>
    <x v="6"/>
    <x v="8"/>
    <n v="0"/>
    <x v="0"/>
    <n v="0"/>
    <n v="2760"/>
    <n v="0"/>
    <n v="0"/>
    <n v="0"/>
    <n v="2760"/>
    <n v="0"/>
    <n v="0"/>
    <n v="0"/>
    <n v="0"/>
    <n v="0"/>
    <n v="0"/>
    <n v="0"/>
    <n v="41554"/>
    <n v="0"/>
    <n v="0"/>
    <n v="0"/>
    <n v="41554"/>
    <n v="0"/>
    <n v="0"/>
    <n v="0"/>
    <n v="0"/>
    <n v="0"/>
    <n v="0"/>
    <n v="3565479"/>
    <n v="0"/>
    <n v="0"/>
    <n v="0"/>
    <n v="3565479"/>
    <n v="0"/>
    <n v="0"/>
    <n v="0"/>
    <n v="0"/>
    <n v="0"/>
    <n v="0"/>
    <n v="6317321"/>
    <n v="0"/>
    <n v="0"/>
    <n v="0"/>
    <n v="6317321"/>
    <x v="8"/>
    <n v="0"/>
    <n v="0"/>
    <n v="0"/>
    <n v="0"/>
    <n v="0"/>
    <n v="0"/>
    <n v="0"/>
    <n v="0"/>
    <n v="0"/>
    <x v="0"/>
    <x v="7"/>
    <n v="0"/>
    <n v="0"/>
    <n v="0"/>
    <n v="0"/>
    <n v="0"/>
    <n v="0"/>
    <n v="0"/>
    <n v="0"/>
    <n v="0"/>
    <n v="0"/>
    <n v="0"/>
    <n v="0"/>
    <n v="0"/>
    <n v="0"/>
    <n v="0"/>
    <n v="0"/>
    <n v="9882800"/>
    <n v="0"/>
    <n v="0"/>
    <n v="0"/>
    <n v="9882800"/>
    <n v="0"/>
    <n v="8633198"/>
    <n v="0"/>
    <n v="0"/>
    <n v="0"/>
    <n v="0"/>
    <n v="0"/>
    <n v="0"/>
    <n v="84268"/>
    <n v="5473290"/>
    <n v="0"/>
    <n v="0"/>
    <n v="0"/>
    <n v="0"/>
    <n v="0"/>
    <n v="0"/>
    <n v="0"/>
    <n v="0"/>
    <n v="0"/>
    <n v="0"/>
    <n v="0"/>
    <n v="0"/>
    <n v="0"/>
  </r>
  <r>
    <n v="106210993"/>
    <x v="469"/>
    <x v="3"/>
    <x v="10"/>
    <d v="2019-01-04T00:00:00"/>
    <s v="06/30/2019"/>
    <s v="Open"/>
    <x v="35"/>
    <m/>
    <n v="405"/>
    <x v="1"/>
    <x v="0"/>
    <s v=""/>
    <s v="415-456-9680"/>
    <s v="1125 SIR FRANCIS DRAKE BOULEVARD."/>
    <s v="KENTFIELD"/>
    <n v="94904"/>
    <s v="VARUN CHAUHAN"/>
    <n v="120"/>
    <n v="100"/>
    <n v="87"/>
    <x v="331"/>
    <n v="24"/>
    <n v="0"/>
    <n v="31"/>
    <n v="0"/>
    <n v="0"/>
    <n v="0"/>
    <n v="40"/>
    <n v="0"/>
    <n v="0"/>
    <n v="173"/>
    <n v="0"/>
    <x v="3159"/>
    <x v="2269"/>
    <x v="8"/>
    <n v="2269"/>
    <x v="0"/>
    <n v="0"/>
    <n v="0"/>
    <n v="2056"/>
    <n v="0"/>
    <n v="0"/>
    <n v="7897"/>
    <n v="0"/>
    <n v="1161"/>
    <n v="78"/>
    <n v="0"/>
    <n v="0"/>
    <n v="0"/>
    <n v="0"/>
    <n v="33"/>
    <n v="904"/>
    <n v="0"/>
    <n v="0"/>
    <n v="2176"/>
    <n v="16129088"/>
    <n v="4607149"/>
    <n v="0"/>
    <n v="11698073"/>
    <n v="0"/>
    <n v="0"/>
    <n v="0"/>
    <n v="11398548"/>
    <n v="0"/>
    <n v="0"/>
    <n v="43832858"/>
    <n v="764750"/>
    <n v="30973"/>
    <n v="0"/>
    <n v="0"/>
    <n v="0"/>
    <n v="0"/>
    <n v="32384"/>
    <n v="285118"/>
    <n v="0"/>
    <n v="0"/>
    <n v="1113225"/>
    <x v="8"/>
    <n v="9671610"/>
    <n v="2872635"/>
    <n v="0"/>
    <n v="6410205"/>
    <n v="0"/>
    <n v="0"/>
    <n v="0"/>
    <n v="25288"/>
    <n v="6430786"/>
    <x v="0"/>
    <x v="7"/>
    <n v="0"/>
    <n v="0"/>
    <n v="0"/>
    <n v="0"/>
    <n v="25410524"/>
    <n v="0"/>
    <n v="0"/>
    <n v="0"/>
    <n v="0"/>
    <n v="0"/>
    <n v="7222228"/>
    <n v="1765487"/>
    <n v="0"/>
    <n v="5287868"/>
    <n v="0"/>
    <n v="0"/>
    <n v="7096"/>
    <n v="5252880"/>
    <n v="0"/>
    <n v="0"/>
    <n v="19535559"/>
    <n v="40369"/>
    <n v="15878475"/>
    <n v="0"/>
    <n v="0"/>
    <n v="0"/>
    <n v="0"/>
    <n v="0"/>
    <n v="0"/>
    <n v="379072"/>
    <n v="841104"/>
    <n v="0"/>
    <n v="0"/>
    <n v="0"/>
    <n v="0"/>
    <n v="0"/>
    <n v="0"/>
    <n v="0"/>
    <n v="0"/>
    <n v="0"/>
    <n v="0"/>
    <n v="0"/>
    <n v="0"/>
    <n v="0"/>
  </r>
  <r>
    <n v="106480989"/>
    <x v="588"/>
    <x v="3"/>
    <x v="10"/>
    <d v="2019-01-04T00:00:00"/>
    <s v="06/30/2019"/>
    <s v="Open"/>
    <x v="36"/>
    <m/>
    <n v="409"/>
    <x v="2"/>
    <x v="5"/>
    <s v=""/>
    <s v="510-987-3380"/>
    <s v="975 SERENO DRIVE"/>
    <s v="VALLEJO"/>
    <n v="94589"/>
    <s v="JANET LIANG"/>
    <n v="248"/>
    <n v="248"/>
    <n v="153"/>
    <x v="156"/>
    <n v="952"/>
    <n v="40"/>
    <n v="181"/>
    <n v="0"/>
    <n v="0"/>
    <n v="14"/>
    <n v="948"/>
    <n v="0"/>
    <n v="60"/>
    <n v="2378"/>
    <n v="0"/>
    <x v="3160"/>
    <x v="2270"/>
    <x v="940"/>
    <n v="676"/>
    <x v="0"/>
    <n v="0"/>
    <n v="97"/>
    <n v="4541"/>
    <n v="0"/>
    <n v="302"/>
    <n v="12640"/>
    <n v="0"/>
    <n v="925"/>
    <n v="12453"/>
    <n v="262"/>
    <n v="5418"/>
    <n v="0"/>
    <n v="2"/>
    <n v="932"/>
    <n v="18781"/>
    <n v="0"/>
    <n v="4578"/>
    <n v="4335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5649431"/>
    <n v="0"/>
    <n v="0"/>
    <n v="0"/>
    <n v="0"/>
    <n v="0"/>
    <n v="0"/>
    <n v="1960411"/>
    <n v="358031900"/>
    <n v="0"/>
    <n v="0"/>
    <n v="0"/>
    <n v="0"/>
    <n v="0"/>
    <n v="0"/>
    <n v="0"/>
    <n v="0"/>
    <n v="0"/>
    <n v="0"/>
    <n v="0"/>
    <n v="0"/>
    <n v="0"/>
  </r>
  <r>
    <n v="106380857"/>
    <x v="430"/>
    <x v="3"/>
    <x v="10"/>
    <d v="2019-01-04T00:00:00"/>
    <s v="06/30/2019"/>
    <s v="Open"/>
    <x v="12"/>
    <m/>
    <n v="423"/>
    <x v="2"/>
    <x v="5"/>
    <s v="Teaching"/>
    <s v="510-987-3380"/>
    <s v="2425 GEARY BOULEVARD"/>
    <s v="SAN FRANCISCO"/>
    <n v="94115"/>
    <s v="JANET LIANG"/>
    <n v="239"/>
    <n v="239"/>
    <n v="160"/>
    <x v="505"/>
    <n v="1098"/>
    <n v="21"/>
    <n v="112"/>
    <n v="0"/>
    <n v="0"/>
    <n v="8"/>
    <n v="1553"/>
    <n v="0"/>
    <n v="19"/>
    <n v="2879"/>
    <n v="0"/>
    <x v="1354"/>
    <x v="2271"/>
    <x v="60"/>
    <n v="399"/>
    <x v="0"/>
    <n v="0"/>
    <n v="35"/>
    <n v="6677"/>
    <n v="0"/>
    <n v="49"/>
    <n v="13201"/>
    <n v="0"/>
    <n v="222"/>
    <n v="4616"/>
    <n v="120"/>
    <n v="1111"/>
    <n v="0"/>
    <n v="0"/>
    <n v="439"/>
    <n v="10885"/>
    <n v="0"/>
    <n v="1249"/>
    <n v="1864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80401540"/>
    <n v="0"/>
    <n v="0"/>
    <n v="0"/>
    <n v="0"/>
    <n v="0"/>
    <n v="0"/>
    <n v="3735928"/>
    <n v="210817951"/>
    <n v="0"/>
    <n v="0"/>
    <n v="0"/>
    <n v="0"/>
    <n v="0"/>
    <n v="0"/>
    <n v="0"/>
    <n v="0"/>
    <n v="0"/>
    <n v="0"/>
    <n v="0"/>
    <n v="0"/>
    <n v="0"/>
  </r>
  <r>
    <n v="106431506"/>
    <x v="431"/>
    <x v="3"/>
    <x v="10"/>
    <d v="2019-01-04T00:00:00"/>
    <s v="06/30/2019"/>
    <s v="Open"/>
    <x v="7"/>
    <m/>
    <n v="431"/>
    <x v="2"/>
    <x v="5"/>
    <s v=""/>
    <s v="510-987-3380"/>
    <s v="250 HOSPITAL PARKWAY"/>
    <s v="SAN JOSE"/>
    <n v="95119"/>
    <s v="JANET LIANG"/>
    <n v="247"/>
    <n v="247"/>
    <n v="116"/>
    <x v="221"/>
    <n v="1104"/>
    <n v="55"/>
    <n v="110"/>
    <n v="0"/>
    <n v="0"/>
    <n v="19"/>
    <n v="1461"/>
    <n v="0"/>
    <n v="44"/>
    <n v="2922"/>
    <n v="0"/>
    <x v="330"/>
    <x v="2272"/>
    <x v="1492"/>
    <n v="300"/>
    <x v="0"/>
    <n v="0"/>
    <n v="63"/>
    <n v="3859"/>
    <n v="0"/>
    <n v="191"/>
    <n v="9625"/>
    <n v="0"/>
    <n v="439"/>
    <n v="9862"/>
    <n v="706"/>
    <n v="2545"/>
    <n v="0"/>
    <n v="0"/>
    <n v="1134"/>
    <n v="21720"/>
    <n v="0"/>
    <n v="3829"/>
    <n v="4023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6502839"/>
    <n v="0"/>
    <n v="0"/>
    <n v="0"/>
    <n v="0"/>
    <n v="0"/>
    <n v="0"/>
    <n v="2312343"/>
    <n v="57022945"/>
    <n v="0"/>
    <n v="0"/>
    <n v="0"/>
    <n v="0"/>
    <n v="0"/>
    <n v="0"/>
    <n v="0"/>
    <n v="0"/>
    <n v="0"/>
    <n v="0"/>
    <n v="0"/>
    <n v="0"/>
    <n v="0"/>
  </r>
  <r>
    <n v="106014337"/>
    <x v="426"/>
    <x v="3"/>
    <x v="10"/>
    <d v="2019-01-04T00:00:00"/>
    <s v="06/30/2019"/>
    <s v="Open"/>
    <x v="19"/>
    <m/>
    <n v="421"/>
    <x v="2"/>
    <x v="5"/>
    <s v=""/>
    <s v="510-987-3380"/>
    <s v="2500 MERCED STREET"/>
    <s v="SAN LEANDRO"/>
    <n v="94577"/>
    <s v="JANET LIANG"/>
    <n v="206"/>
    <n v="206"/>
    <n v="119"/>
    <x v="241"/>
    <n v="890"/>
    <n v="21"/>
    <n v="183"/>
    <n v="0"/>
    <n v="0"/>
    <n v="17"/>
    <n v="1595"/>
    <n v="0"/>
    <n v="39"/>
    <n v="2839"/>
    <n v="0"/>
    <x v="55"/>
    <x v="870"/>
    <x v="283"/>
    <n v="472"/>
    <x v="0"/>
    <n v="0"/>
    <n v="33"/>
    <n v="5097"/>
    <n v="0"/>
    <n v="147"/>
    <n v="9877"/>
    <n v="0"/>
    <n v="418"/>
    <n v="9994"/>
    <n v="361"/>
    <n v="3446"/>
    <n v="0"/>
    <n v="0"/>
    <n v="627"/>
    <n v="21917"/>
    <n v="0"/>
    <n v="4412"/>
    <n v="4117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5997579"/>
    <n v="0"/>
    <n v="0"/>
    <n v="0"/>
    <n v="0"/>
    <n v="0"/>
    <n v="0"/>
    <n v="1626119"/>
    <n v="517407705"/>
    <n v="0"/>
    <n v="0"/>
    <n v="0"/>
    <n v="0"/>
    <n v="0"/>
    <n v="0"/>
    <n v="0"/>
    <n v="0"/>
    <n v="0"/>
    <n v="0"/>
    <n v="0"/>
    <n v="0"/>
    <n v="0"/>
  </r>
  <r>
    <n v="106314024"/>
    <x v="421"/>
    <x v="3"/>
    <x v="10"/>
    <d v="2019-01-04T00:00:00"/>
    <s v="06/30/2019"/>
    <s v="Open"/>
    <x v="38"/>
    <m/>
    <n v="309"/>
    <x v="2"/>
    <x v="5"/>
    <s v=""/>
    <s v="510-987-3380"/>
    <s v="1600 EUREKA ROAD"/>
    <s v="ROSEVILLE"/>
    <n v="95661"/>
    <s v="JANET LIANG"/>
    <n v="340"/>
    <n v="340"/>
    <n v="251"/>
    <x v="779"/>
    <n v="2054"/>
    <n v="64"/>
    <n v="506"/>
    <n v="0"/>
    <n v="0"/>
    <n v="11"/>
    <n v="2867"/>
    <n v="0"/>
    <n v="52"/>
    <n v="5757"/>
    <n v="0"/>
    <x v="1412"/>
    <x v="2273"/>
    <x v="192"/>
    <n v="1429"/>
    <x v="0"/>
    <n v="0"/>
    <n v="28"/>
    <n v="10370"/>
    <n v="0"/>
    <n v="153"/>
    <n v="20778"/>
    <n v="0"/>
    <n v="484"/>
    <n v="13268"/>
    <n v="1084"/>
    <n v="6392"/>
    <n v="0"/>
    <n v="0"/>
    <n v="748"/>
    <n v="24321"/>
    <n v="0"/>
    <n v="3209"/>
    <n v="4950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31952266"/>
    <n v="0"/>
    <n v="0"/>
    <n v="0"/>
    <n v="0"/>
    <n v="0"/>
    <n v="0"/>
    <n v="4189396"/>
    <n v="297524369"/>
    <n v="0"/>
    <n v="0"/>
    <n v="0"/>
    <n v="0"/>
    <n v="0"/>
    <n v="0"/>
    <n v="0"/>
    <n v="0"/>
    <n v="0"/>
    <n v="0"/>
    <n v="0"/>
    <n v="0"/>
    <n v="0"/>
  </r>
  <r>
    <n v="106340913"/>
    <x v="425"/>
    <x v="3"/>
    <x v="10"/>
    <d v="2019-01-04T00:00:00"/>
    <s v="06/30/2019"/>
    <s v="Open"/>
    <x v="22"/>
    <m/>
    <n v="311"/>
    <x v="2"/>
    <x v="5"/>
    <s v=""/>
    <s v="510-987-3380"/>
    <s v="2025 MORSE AVENUE"/>
    <s v="SACRAMENTO"/>
    <n v="95825"/>
    <s v="JANET LIANG"/>
    <n v="287"/>
    <n v="287"/>
    <n v="148"/>
    <x v="80"/>
    <n v="1388"/>
    <n v="45"/>
    <n v="342"/>
    <n v="0"/>
    <n v="0"/>
    <n v="16"/>
    <n v="776"/>
    <n v="0"/>
    <n v="43"/>
    <n v="2944"/>
    <n v="0"/>
    <x v="737"/>
    <x v="2274"/>
    <x v="1637"/>
    <n v="1569"/>
    <x v="0"/>
    <n v="0"/>
    <n v="143"/>
    <n v="2923"/>
    <n v="0"/>
    <n v="159"/>
    <n v="12219"/>
    <n v="0"/>
    <n v="1416"/>
    <n v="20038"/>
    <n v="2031"/>
    <n v="11700"/>
    <n v="0"/>
    <n v="0"/>
    <n v="1112"/>
    <n v="24697"/>
    <n v="0"/>
    <n v="6626"/>
    <n v="6762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85953124"/>
    <n v="0"/>
    <n v="0"/>
    <n v="0"/>
    <n v="0"/>
    <n v="0"/>
    <n v="0"/>
    <n v="6632097"/>
    <n v="107850953"/>
    <n v="0"/>
    <n v="0"/>
    <n v="0"/>
    <n v="0"/>
    <n v="0"/>
    <n v="0"/>
    <n v="0"/>
    <n v="0"/>
    <n v="0"/>
    <n v="0"/>
    <n v="0"/>
    <n v="0"/>
    <n v="0"/>
  </r>
  <r>
    <n v="106370730"/>
    <x v="429"/>
    <x v="3"/>
    <x v="10"/>
    <d v="2019-01-04T00:00:00"/>
    <s v="06/30/2019"/>
    <s v="Open"/>
    <x v="2"/>
    <m/>
    <n v="1416"/>
    <x v="2"/>
    <x v="5"/>
    <s v="Teaching"/>
    <s v="626-405-5000"/>
    <s v="4647 ZION AVENUE"/>
    <s v="SAN DIEGO"/>
    <n v="92120"/>
    <s v="JULIE MILLER-PHIPPS"/>
    <n v="544"/>
    <n v="544"/>
    <n v="271"/>
    <x v="58"/>
    <n v="2483"/>
    <n v="31"/>
    <n v="378"/>
    <n v="0"/>
    <n v="0"/>
    <n v="27"/>
    <n v="2950"/>
    <n v="0"/>
    <n v="50"/>
    <n v="6020"/>
    <n v="0"/>
    <x v="731"/>
    <x v="2275"/>
    <x v="663"/>
    <n v="1299"/>
    <x v="0"/>
    <n v="0"/>
    <n v="91"/>
    <n v="10651"/>
    <n v="0"/>
    <n v="179"/>
    <n v="22431"/>
    <n v="0"/>
    <n v="558"/>
    <n v="17910"/>
    <n v="363"/>
    <n v="4534"/>
    <n v="0"/>
    <n v="3"/>
    <n v="653"/>
    <n v="33414"/>
    <n v="0"/>
    <n v="1219"/>
    <n v="5865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74761194"/>
    <n v="0"/>
    <n v="0"/>
    <n v="0"/>
    <n v="0"/>
    <n v="0"/>
    <n v="0"/>
    <n v="5121062"/>
    <n v="874110548"/>
    <n v="0"/>
    <n v="0"/>
    <n v="0"/>
    <n v="0"/>
    <n v="0"/>
    <n v="0"/>
    <n v="0"/>
    <n v="0"/>
    <n v="0"/>
    <n v="0"/>
    <n v="0"/>
    <n v="0"/>
    <n v="0"/>
  </r>
  <r>
    <n v="106210992"/>
    <x v="427"/>
    <x v="3"/>
    <x v="10"/>
    <d v="2019-01-04T00:00:00"/>
    <s v="06/30/2019"/>
    <s v="Open"/>
    <x v="35"/>
    <m/>
    <n v="405"/>
    <x v="2"/>
    <x v="5"/>
    <s v=""/>
    <s v="510-987-3380"/>
    <s v="99 MONTECILLO ROAD"/>
    <s v="SAN RAFAEL"/>
    <n v="94903"/>
    <s v="JANET LIANG"/>
    <n v="116"/>
    <n v="116"/>
    <n v="46"/>
    <x v="16"/>
    <n v="616"/>
    <n v="15"/>
    <n v="0"/>
    <n v="0"/>
    <n v="0"/>
    <n v="7"/>
    <n v="233"/>
    <n v="0"/>
    <n v="7"/>
    <n v="930"/>
    <n v="0"/>
    <x v="905"/>
    <x v="2276"/>
    <x v="289"/>
    <n v="0"/>
    <x v="0"/>
    <n v="0"/>
    <n v="42"/>
    <n v="949"/>
    <n v="0"/>
    <n v="21"/>
    <n v="3830"/>
    <n v="0"/>
    <n v="226"/>
    <n v="12306"/>
    <n v="48"/>
    <n v="1733"/>
    <n v="0"/>
    <n v="0"/>
    <n v="455"/>
    <n v="13590"/>
    <n v="0"/>
    <n v="5886"/>
    <n v="3424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8279235"/>
    <n v="0"/>
    <n v="0"/>
    <n v="0"/>
    <n v="0"/>
    <n v="0"/>
    <n v="0"/>
    <n v="760228"/>
    <n v="72242720"/>
    <n v="0"/>
    <n v="0"/>
    <n v="0"/>
    <n v="0"/>
    <n v="0"/>
    <n v="0"/>
    <n v="0"/>
    <n v="0"/>
    <n v="0"/>
    <n v="0"/>
    <n v="0"/>
    <n v="0"/>
    <n v="0"/>
  </r>
  <r>
    <n v="106342344"/>
    <x v="353"/>
    <x v="3"/>
    <x v="10"/>
    <d v="2019-01-04T00:00:00"/>
    <s v="06/30/2019"/>
    <s v="Open"/>
    <x v="22"/>
    <m/>
    <n v="311"/>
    <x v="2"/>
    <x v="5"/>
    <s v=""/>
    <s v="510-987-3380"/>
    <s v="6600 BRUCEVILLE ROAD"/>
    <s v="SACRAMENTO"/>
    <n v="95823"/>
    <s v="JANET LIANG"/>
    <n v="217"/>
    <n v="217"/>
    <n v="163"/>
    <x v="1457"/>
    <n v="1277"/>
    <n v="123"/>
    <n v="447"/>
    <n v="0"/>
    <n v="0"/>
    <n v="44"/>
    <n v="1508"/>
    <n v="0"/>
    <n v="74"/>
    <n v="3739"/>
    <n v="0"/>
    <x v="1214"/>
    <x v="2277"/>
    <x v="2414"/>
    <n v="1540"/>
    <x v="0"/>
    <n v="0"/>
    <n v="201"/>
    <n v="4274"/>
    <n v="0"/>
    <n v="316"/>
    <n v="13520"/>
    <n v="0"/>
    <n v="1410"/>
    <n v="12934"/>
    <n v="2388"/>
    <n v="12486"/>
    <n v="0"/>
    <n v="5"/>
    <n v="1171"/>
    <n v="20962"/>
    <n v="0"/>
    <n v="4545"/>
    <n v="5590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9975585"/>
    <n v="0"/>
    <n v="0"/>
    <n v="0"/>
    <n v="0"/>
    <n v="0"/>
    <n v="0"/>
    <n v="6838741"/>
    <n v="201042559"/>
    <n v="0"/>
    <n v="0"/>
    <n v="0"/>
    <n v="0"/>
    <n v="0"/>
    <n v="0"/>
    <n v="0"/>
    <n v="0"/>
    <n v="0"/>
    <n v="0"/>
    <n v="0"/>
    <n v="0"/>
    <n v="0"/>
  </r>
  <r>
    <n v="106410806"/>
    <x v="354"/>
    <x v="3"/>
    <x v="10"/>
    <d v="2019-01-04T00:00:00"/>
    <s v="06/30/2019"/>
    <s v="Open"/>
    <x v="16"/>
    <m/>
    <n v="425"/>
    <x v="2"/>
    <x v="5"/>
    <s v=""/>
    <s v="510-987-3380"/>
    <s v="1200 EL CAMINO REAL"/>
    <s v="SOUTH SAN FRANCISCO"/>
    <n v="94080"/>
    <s v="JANET LIANG"/>
    <n v="120"/>
    <n v="120"/>
    <n v="61"/>
    <x v="901"/>
    <n v="765"/>
    <n v="3"/>
    <n v="32"/>
    <n v="0"/>
    <n v="0"/>
    <n v="7"/>
    <n v="407"/>
    <n v="0"/>
    <n v="19"/>
    <n v="1306"/>
    <n v="0"/>
    <x v="1876"/>
    <x v="2278"/>
    <x v="886"/>
    <n v="108"/>
    <x v="0"/>
    <n v="0"/>
    <n v="15"/>
    <n v="1339"/>
    <n v="0"/>
    <n v="54"/>
    <n v="5031"/>
    <n v="0"/>
    <n v="252"/>
    <n v="7693"/>
    <n v="83"/>
    <n v="1286"/>
    <n v="0"/>
    <n v="0"/>
    <n v="699"/>
    <n v="13120"/>
    <n v="0"/>
    <n v="2367"/>
    <n v="2550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2380187"/>
    <n v="0"/>
    <n v="0"/>
    <n v="0"/>
    <n v="0"/>
    <n v="0"/>
    <n v="0"/>
    <n v="3200049"/>
    <n v="59593341"/>
    <n v="0"/>
    <n v="0"/>
    <n v="0"/>
    <n v="0"/>
    <n v="0"/>
    <n v="0"/>
    <n v="0"/>
    <n v="0"/>
    <n v="0"/>
    <n v="0"/>
    <n v="0"/>
    <n v="0"/>
    <n v="0"/>
  </r>
  <r>
    <n v="106484044"/>
    <x v="349"/>
    <x v="3"/>
    <x v="10"/>
    <d v="2019-01-04T00:00:00"/>
    <s v="06/30/2019"/>
    <s v="Open"/>
    <x v="36"/>
    <m/>
    <n v="408"/>
    <x v="2"/>
    <x v="5"/>
    <s v=""/>
    <s v="510-987-3380"/>
    <s v="1 QUALITY DRIVE"/>
    <s v="VACAVILLE"/>
    <n v="95688"/>
    <s v="JANET LIANG"/>
    <n v="140"/>
    <n v="140"/>
    <n v="72"/>
    <x v="83"/>
    <n v="599"/>
    <n v="59"/>
    <n v="67"/>
    <n v="0"/>
    <n v="0"/>
    <n v="18"/>
    <n v="645"/>
    <n v="0"/>
    <n v="23"/>
    <n v="1498"/>
    <n v="0"/>
    <x v="3161"/>
    <x v="2279"/>
    <x v="532"/>
    <n v="168"/>
    <x v="0"/>
    <n v="0"/>
    <n v="113"/>
    <n v="2024"/>
    <n v="0"/>
    <n v="132"/>
    <n v="5965"/>
    <n v="0"/>
    <n v="438"/>
    <n v="10368"/>
    <n v="191"/>
    <n v="3119"/>
    <n v="0"/>
    <n v="0"/>
    <n v="719"/>
    <n v="18881"/>
    <n v="0"/>
    <n v="2861"/>
    <n v="3657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3919352"/>
    <n v="0"/>
    <n v="0"/>
    <n v="0"/>
    <n v="0"/>
    <n v="0"/>
    <n v="0"/>
    <n v="460886"/>
    <n v="177346925"/>
    <n v="0"/>
    <n v="0"/>
    <n v="0"/>
    <n v="0"/>
    <n v="0"/>
    <n v="0"/>
    <n v="0"/>
    <n v="0"/>
    <n v="0"/>
    <n v="0"/>
    <n v="0"/>
    <n v="0"/>
    <n v="0"/>
  </r>
  <r>
    <n v="106434153"/>
    <x v="428"/>
    <x v="3"/>
    <x v="10"/>
    <d v="2019-01-04T00:00:00"/>
    <s v="06/30/2019"/>
    <s v="Open"/>
    <x v="7"/>
    <m/>
    <n v="429"/>
    <x v="2"/>
    <x v="5"/>
    <s v="Teaching"/>
    <s v="510-987-3380"/>
    <s v="700 LAWRENCE EXPRESSWAY"/>
    <s v="SANTA CLARA"/>
    <n v="95051"/>
    <s v="JANET LIANG"/>
    <n v="327"/>
    <n v="327"/>
    <n v="218"/>
    <x v="315"/>
    <n v="1584"/>
    <n v="22"/>
    <n v="138"/>
    <n v="0"/>
    <n v="0"/>
    <n v="18"/>
    <n v="2567"/>
    <n v="0"/>
    <n v="44"/>
    <n v="4532"/>
    <n v="0"/>
    <x v="1532"/>
    <x v="2280"/>
    <x v="605"/>
    <n v="418"/>
    <x v="0"/>
    <n v="0"/>
    <n v="187"/>
    <n v="9095"/>
    <n v="0"/>
    <n v="152"/>
    <n v="18053"/>
    <n v="0"/>
    <n v="381"/>
    <n v="13714"/>
    <n v="383"/>
    <n v="2437"/>
    <n v="0"/>
    <n v="0"/>
    <n v="1084"/>
    <n v="31489"/>
    <n v="0"/>
    <n v="5118"/>
    <n v="5460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34237474"/>
    <n v="0"/>
    <n v="0"/>
    <n v="0"/>
    <n v="0"/>
    <n v="0"/>
    <n v="0"/>
    <n v="7253767"/>
    <n v="292085433"/>
    <n v="0"/>
    <n v="0"/>
    <n v="0"/>
    <n v="0"/>
    <n v="0"/>
    <n v="0"/>
    <n v="0"/>
    <n v="0"/>
    <n v="0"/>
    <n v="0"/>
    <n v="0"/>
    <n v="0"/>
    <n v="0"/>
  </r>
  <r>
    <n v="106494019"/>
    <x v="390"/>
    <x v="3"/>
    <x v="10"/>
    <d v="2019-01-04T00:00:00"/>
    <s v="06/30/2019"/>
    <s v="Open"/>
    <x v="11"/>
    <m/>
    <n v="401"/>
    <x v="2"/>
    <x v="5"/>
    <s v=""/>
    <s v="510-987-3380"/>
    <s v="401 BICENTENNIAL WAY"/>
    <s v="SANTA ROSA"/>
    <n v="95403"/>
    <s v="JANET LIANG"/>
    <n v="173"/>
    <n v="173"/>
    <n v="107"/>
    <x v="179"/>
    <n v="1153"/>
    <n v="28"/>
    <n v="97"/>
    <n v="0"/>
    <n v="0"/>
    <n v="25"/>
    <n v="1077"/>
    <n v="0"/>
    <n v="21"/>
    <n v="2454"/>
    <n v="0"/>
    <x v="98"/>
    <x v="2281"/>
    <x v="445"/>
    <n v="323"/>
    <x v="0"/>
    <n v="0"/>
    <n v="105"/>
    <n v="3156"/>
    <n v="0"/>
    <n v="88"/>
    <n v="8873"/>
    <n v="0"/>
    <n v="263"/>
    <n v="10514"/>
    <n v="122"/>
    <n v="3238"/>
    <n v="0"/>
    <n v="0"/>
    <n v="652"/>
    <n v="14260"/>
    <n v="0"/>
    <n v="2706"/>
    <n v="3175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3683120"/>
    <n v="0"/>
    <n v="0"/>
    <n v="0"/>
    <n v="0"/>
    <n v="0"/>
    <n v="0"/>
    <n v="1767694"/>
    <n v="161284712"/>
    <n v="0"/>
    <n v="0"/>
    <n v="0"/>
    <n v="0"/>
    <n v="0"/>
    <n v="0"/>
    <n v="0"/>
    <n v="0"/>
    <n v="0"/>
    <n v="0"/>
    <n v="0"/>
    <n v="0"/>
    <n v="0"/>
  </r>
  <r>
    <n v="106190431"/>
    <x v="352"/>
    <x v="3"/>
    <x v="10"/>
    <d v="2019-01-04T00:00:00"/>
    <s v="06/30/2019"/>
    <s v="Open"/>
    <x v="0"/>
    <m/>
    <n v="933"/>
    <x v="2"/>
    <x v="5"/>
    <s v=""/>
    <s v="626-405-5000"/>
    <s v="25825 SOUTH VERMONT AVENUE"/>
    <s v="HARBOR CITY"/>
    <n v="90710"/>
    <s v="JULIE MILLER-PHIPPS"/>
    <n v="257"/>
    <n v="257"/>
    <n v="102"/>
    <x v="35"/>
    <n v="876"/>
    <n v="12"/>
    <n v="181"/>
    <n v="0"/>
    <n v="0"/>
    <n v="5"/>
    <n v="1299"/>
    <n v="0"/>
    <n v="20"/>
    <n v="2440"/>
    <n v="0"/>
    <x v="87"/>
    <x v="2282"/>
    <x v="661"/>
    <n v="540"/>
    <x v="0"/>
    <n v="0"/>
    <n v="20"/>
    <n v="3514"/>
    <n v="0"/>
    <n v="102"/>
    <n v="8470"/>
    <n v="0"/>
    <n v="404"/>
    <n v="10765"/>
    <n v="422"/>
    <n v="4420"/>
    <n v="0"/>
    <n v="0"/>
    <n v="124"/>
    <n v="21857"/>
    <n v="0"/>
    <n v="980"/>
    <n v="3897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0007653"/>
    <n v="0"/>
    <n v="0"/>
    <n v="0"/>
    <n v="0"/>
    <n v="0"/>
    <n v="0"/>
    <n v="2021533"/>
    <n v="486619712"/>
    <n v="0"/>
    <n v="0"/>
    <n v="0"/>
    <n v="0"/>
    <n v="0"/>
    <n v="0"/>
    <n v="0"/>
    <n v="0"/>
    <n v="0"/>
    <n v="0"/>
    <n v="0"/>
    <n v="0"/>
    <n v="0"/>
  </r>
  <r>
    <n v="106191228"/>
    <x v="378"/>
    <x v="3"/>
    <x v="10"/>
    <d v="2019-01-04T00:00:00"/>
    <s v="06/30/2019"/>
    <s v="Open"/>
    <x v="0"/>
    <m/>
    <n v="925"/>
    <x v="7"/>
    <x v="0"/>
    <s v="Teaching"/>
    <s v="323-409-1000"/>
    <s v="1200 NORTH STATE STREET"/>
    <s v="LOS ANGELES"/>
    <n v="90033"/>
    <s v="JORGE OROZCO"/>
    <n v="676"/>
    <n v="649"/>
    <n v="637"/>
    <x v="1132"/>
    <n v="269"/>
    <n v="3354"/>
    <n v="2347"/>
    <n v="149"/>
    <n v="0"/>
    <n v="679"/>
    <n v="140"/>
    <n v="0"/>
    <n v="40"/>
    <n v="7760"/>
    <n v="0"/>
    <x v="3162"/>
    <x v="2132"/>
    <x v="2415"/>
    <n v="15608"/>
    <x v="433"/>
    <n v="0"/>
    <n v="3157"/>
    <n v="617"/>
    <n v="0"/>
    <n v="170"/>
    <n v="49352"/>
    <n v="0"/>
    <n v="13874"/>
    <n v="957"/>
    <n v="55444"/>
    <n v="64493"/>
    <n v="22663"/>
    <n v="0"/>
    <n v="9539"/>
    <n v="5936"/>
    <n v="0"/>
    <n v="1171"/>
    <n v="174077"/>
    <n v="79578251"/>
    <n v="21518701"/>
    <n v="286172257"/>
    <n v="193958596"/>
    <n v="9866862"/>
    <n v="0"/>
    <n v="37594130"/>
    <n v="10143708"/>
    <n v="0"/>
    <n v="1924600"/>
    <n v="640757105"/>
    <n v="27876975"/>
    <n v="3730965"/>
    <n v="124109820"/>
    <n v="134960778"/>
    <n v="40492988"/>
    <n v="0"/>
    <n v="23335935"/>
    <n v="11945745"/>
    <n v="0"/>
    <n v="3745219"/>
    <n v="370198425"/>
    <x v="3672"/>
    <n v="83599294"/>
    <n v="21176899"/>
    <n v="328010655"/>
    <n v="234250948"/>
    <n v="-97050524"/>
    <n v="50359850"/>
    <n v="0"/>
    <n v="41056178"/>
    <n v="22089453"/>
    <x v="0"/>
    <x v="7"/>
    <n v="0"/>
    <n v="0"/>
    <n v="0"/>
    <n v="0"/>
    <n v="688450794"/>
    <n v="0"/>
    <n v="25876871"/>
    <n v="0"/>
    <n v="8649430"/>
    <n v="34526301"/>
    <n v="23855932"/>
    <n v="4072767"/>
    <n v="179321946"/>
    <n v="120545297"/>
    <n v="0"/>
    <n v="0"/>
    <n v="19873887"/>
    <n v="8649430"/>
    <n v="0"/>
    <n v="711778"/>
    <n v="357031037"/>
    <n v="29252141"/>
    <n v="443633322"/>
    <n v="69666869"/>
    <n v="32186639"/>
    <n v="0"/>
    <n v="0"/>
    <n v="0"/>
    <n v="0"/>
    <n v="5883544"/>
    <n v="771108750"/>
    <n v="88960562"/>
    <n v="0"/>
    <n v="0"/>
    <n v="0"/>
    <n v="0"/>
    <n v="0"/>
    <n v="0"/>
    <n v="0"/>
    <n v="0"/>
    <n v="0"/>
    <n v="0"/>
    <n v="0"/>
    <n v="0"/>
  </r>
  <r>
    <n v="106380865"/>
    <x v="449"/>
    <x v="3"/>
    <x v="10"/>
    <d v="2019-01-04T00:00:00"/>
    <s v="06/30/2019"/>
    <s v="Open"/>
    <x v="12"/>
    <m/>
    <n v="423"/>
    <x v="7"/>
    <x v="3"/>
    <s v=""/>
    <s v="415-759-2300"/>
    <s v="375 LAGUNA HONDA BOULEVARD"/>
    <s v="SAN FRANCISCO"/>
    <n v="94116"/>
    <s v="MARGARET RYKOWSKI"/>
    <n v="780"/>
    <n v="780"/>
    <n v="776"/>
    <x v="97"/>
    <n v="0"/>
    <n v="166"/>
    <n v="25"/>
    <n v="0"/>
    <n v="0"/>
    <n v="1"/>
    <n v="0"/>
    <n v="0"/>
    <n v="3"/>
    <n v="219"/>
    <n v="0"/>
    <x v="3163"/>
    <x v="896"/>
    <x v="2416"/>
    <n v="1211"/>
    <x v="0"/>
    <n v="0"/>
    <n v="8"/>
    <n v="0"/>
    <n v="0"/>
    <n v="198"/>
    <n v="68840"/>
    <n v="0"/>
    <n v="1009"/>
    <n v="8"/>
    <n v="602"/>
    <n v="40"/>
    <n v="0"/>
    <n v="0"/>
    <n v="16"/>
    <n v="0"/>
    <n v="0"/>
    <n v="0"/>
    <n v="1675"/>
    <n v="5121397"/>
    <n v="173938"/>
    <n v="100466799"/>
    <n v="2454950"/>
    <n v="0"/>
    <n v="0"/>
    <n v="14207"/>
    <n v="0"/>
    <n v="0"/>
    <n v="330739"/>
    <n v="108562030"/>
    <n v="512877"/>
    <n v="1550"/>
    <n v="323945"/>
    <n v="23640"/>
    <n v="0"/>
    <n v="0"/>
    <n v="5252"/>
    <n v="0"/>
    <n v="0"/>
    <n v="0"/>
    <n v="867264"/>
    <x v="8"/>
    <n v="478611"/>
    <n v="13408"/>
    <n v="70485381"/>
    <n v="2339277"/>
    <n v="0"/>
    <n v="0"/>
    <n v="0"/>
    <n v="0"/>
    <n v="0"/>
    <x v="0"/>
    <x v="7"/>
    <n v="0"/>
    <n v="0"/>
    <n v="0"/>
    <n v="-324482"/>
    <n v="72992195"/>
    <n v="0"/>
    <n v="0"/>
    <n v="0"/>
    <n v="0"/>
    <n v="0"/>
    <n v="5155663"/>
    <n v="162080"/>
    <n v="30305363"/>
    <n v="139313"/>
    <n v="0"/>
    <n v="0"/>
    <n v="19459"/>
    <n v="0"/>
    <n v="0"/>
    <n v="655221"/>
    <n v="36437099"/>
    <n v="338591"/>
    <n v="74722212"/>
    <n v="0"/>
    <n v="50579500"/>
    <n v="0"/>
    <n v="0"/>
    <n v="0"/>
    <n v="0"/>
    <n v="221804"/>
    <n v="487609901"/>
    <n v="0"/>
    <n v="0"/>
    <n v="0"/>
    <n v="0"/>
    <n v="0"/>
    <n v="0"/>
    <n v="0"/>
    <n v="0"/>
    <n v="0"/>
    <n v="0"/>
    <n v="0"/>
    <n v="0"/>
    <n v="0"/>
  </r>
  <r>
    <n v="106304583"/>
    <x v="383"/>
    <x v="3"/>
    <x v="10"/>
    <d v="2019-01-04T00:00:00"/>
    <s v="06/30/2019"/>
    <s v="Open"/>
    <x v="9"/>
    <m/>
    <n v="1017"/>
    <x v="2"/>
    <x v="0"/>
    <s v=""/>
    <s v="949-446-0091"/>
    <s v="24552 PACIFIC PARK DRIVE"/>
    <s v="ALISO VIEJO"/>
    <n v="92656"/>
    <s v="ROBERT HAILS"/>
    <n v="93"/>
    <n v="93"/>
    <n v="93"/>
    <x v="8"/>
    <n v="0"/>
    <n v="0"/>
    <n v="0"/>
    <n v="0"/>
    <n v="0"/>
    <n v="404"/>
    <n v="0"/>
    <n v="0"/>
    <n v="0"/>
    <n v="404"/>
    <n v="0"/>
    <x v="8"/>
    <x v="6"/>
    <x v="8"/>
    <n v="0"/>
    <x v="0"/>
    <n v="0"/>
    <n v="6272"/>
    <n v="0"/>
    <n v="0"/>
    <n v="0"/>
    <n v="6272"/>
    <n v="0"/>
    <n v="0"/>
    <n v="0"/>
    <n v="0"/>
    <n v="0"/>
    <n v="0"/>
    <n v="0"/>
    <n v="0"/>
    <n v="0"/>
    <n v="0"/>
    <n v="0"/>
    <n v="0"/>
    <n v="0"/>
    <n v="0"/>
    <n v="0"/>
    <n v="0"/>
    <n v="0"/>
    <n v="0"/>
    <n v="4522164"/>
    <n v="0"/>
    <n v="0"/>
    <n v="0"/>
    <n v="4522164"/>
    <n v="0"/>
    <n v="0"/>
    <n v="0"/>
    <n v="0"/>
    <n v="0"/>
    <n v="0"/>
    <n v="0"/>
    <n v="0"/>
    <n v="0"/>
    <n v="0"/>
    <n v="0"/>
    <x v="8"/>
    <n v="0"/>
    <n v="0"/>
    <n v="0"/>
    <n v="0"/>
    <n v="0"/>
    <n v="0"/>
    <n v="0"/>
    <n v="0"/>
    <n v="0"/>
    <x v="0"/>
    <x v="7"/>
    <n v="0"/>
    <n v="0"/>
    <n v="0"/>
    <n v="0"/>
    <n v="0"/>
    <n v="0"/>
    <n v="0"/>
    <n v="0"/>
    <n v="0"/>
    <n v="0"/>
    <n v="0"/>
    <n v="0"/>
    <n v="0"/>
    <n v="0"/>
    <n v="0"/>
    <n v="0"/>
    <n v="4522164"/>
    <n v="0"/>
    <n v="0"/>
    <n v="0"/>
    <n v="4522164"/>
    <n v="0"/>
    <n v="3367943"/>
    <n v="0"/>
    <n v="0"/>
    <n v="0"/>
    <n v="0"/>
    <n v="0"/>
    <n v="0"/>
    <n v="0"/>
    <n v="349122"/>
    <n v="0"/>
    <n v="0"/>
    <n v="0"/>
    <n v="0"/>
    <n v="0"/>
    <n v="0"/>
    <n v="0"/>
    <n v="0"/>
    <n v="0"/>
    <n v="0"/>
    <n v="0"/>
    <n v="0"/>
    <n v="0"/>
  </r>
  <r>
    <n v="106191227"/>
    <x v="381"/>
    <x v="3"/>
    <x v="10"/>
    <d v="2019-01-04T00:00:00"/>
    <s v="06/30/2019"/>
    <s v="Open"/>
    <x v="0"/>
    <m/>
    <n v="933"/>
    <x v="7"/>
    <x v="0"/>
    <s v="Teaching"/>
    <s v="310-222-2101"/>
    <s v="1000 WEST CARSON STREET"/>
    <s v="TORRANCE"/>
    <n v="90502"/>
    <s v="KIM MCKENZIE"/>
    <n v="453"/>
    <n v="415"/>
    <n v="373"/>
    <x v="220"/>
    <n v="195"/>
    <n v="1744"/>
    <n v="1604"/>
    <n v="159"/>
    <n v="0"/>
    <n v="217"/>
    <n v="129"/>
    <n v="0"/>
    <n v="44"/>
    <n v="4606"/>
    <n v="0"/>
    <x v="3164"/>
    <x v="1382"/>
    <x v="2417"/>
    <n v="9424"/>
    <x v="434"/>
    <n v="0"/>
    <n v="1103"/>
    <n v="460"/>
    <n v="0"/>
    <n v="156"/>
    <n v="26887"/>
    <n v="0"/>
    <n v="12744"/>
    <n v="742"/>
    <n v="39755"/>
    <n v="50055"/>
    <n v="13456"/>
    <n v="0"/>
    <n v="4022"/>
    <n v="4518"/>
    <n v="0"/>
    <n v="2154"/>
    <n v="127446"/>
    <n v="46560263"/>
    <n v="18957470"/>
    <n v="133952684"/>
    <n v="110099041"/>
    <n v="7099404"/>
    <n v="0"/>
    <n v="15838166"/>
    <n v="6505056"/>
    <n v="0"/>
    <n v="2011833"/>
    <n v="341023917"/>
    <n v="17872785"/>
    <n v="2646945"/>
    <n v="66153045"/>
    <n v="93894570"/>
    <n v="25012502"/>
    <n v="0"/>
    <n v="8730015"/>
    <n v="6434715"/>
    <n v="0"/>
    <n v="5919554"/>
    <n v="226664131"/>
    <x v="3673"/>
    <n v="47397236"/>
    <n v="15892303"/>
    <n v="147198663"/>
    <n v="100466802"/>
    <n v="-45769489"/>
    <n v="23621661"/>
    <n v="0"/>
    <n v="18072463"/>
    <n v="9518553"/>
    <x v="0"/>
    <x v="7"/>
    <n v="0"/>
    <n v="0"/>
    <n v="0"/>
    <n v="5834364"/>
    <n v="322894328"/>
    <n v="0"/>
    <n v="16652595"/>
    <n v="0"/>
    <n v="4317047"/>
    <n v="20969642"/>
    <n v="17035812"/>
    <n v="5712111"/>
    <n v="98676555"/>
    <n v="120179404"/>
    <n v="8490245"/>
    <n v="0"/>
    <n v="6495718"/>
    <n v="7738265"/>
    <n v="0"/>
    <n v="1435252"/>
    <n v="265763362"/>
    <n v="35776933"/>
    <n v="283719673"/>
    <n v="15682361"/>
    <n v="35853881"/>
    <n v="0"/>
    <n v="0"/>
    <n v="0"/>
    <n v="0"/>
    <n v="0"/>
    <n v="347092784"/>
    <n v="51550184"/>
    <n v="0"/>
    <n v="0"/>
    <n v="0"/>
    <n v="0"/>
    <n v="0"/>
    <n v="0"/>
    <n v="0"/>
    <n v="0"/>
    <n v="0"/>
    <n v="0"/>
    <n v="0"/>
    <n v="0"/>
  </r>
  <r>
    <n v="106191231"/>
    <x v="382"/>
    <x v="3"/>
    <x v="10"/>
    <d v="2019-01-04T00:00:00"/>
    <s v="06/30/2019"/>
    <s v="Open"/>
    <x v="0"/>
    <m/>
    <n v="903"/>
    <x v="7"/>
    <x v="0"/>
    <s v="Teaching"/>
    <s v="747-210-1555"/>
    <s v="14445 OLIVE VIEW DRIVE"/>
    <s v="SYLMAR"/>
    <n v="91342"/>
    <s v="JUDITH MAASS"/>
    <n v="355"/>
    <n v="276"/>
    <n v="192"/>
    <x v="196"/>
    <n v="91"/>
    <n v="1101"/>
    <n v="906"/>
    <n v="127"/>
    <n v="0"/>
    <n v="59"/>
    <n v="47"/>
    <n v="0"/>
    <n v="1"/>
    <n v="2704"/>
    <n v="0"/>
    <x v="3165"/>
    <x v="1586"/>
    <x v="2418"/>
    <n v="5827"/>
    <x v="355"/>
    <n v="0"/>
    <n v="381"/>
    <n v="302"/>
    <n v="0"/>
    <n v="6"/>
    <n v="17396"/>
    <n v="0"/>
    <n v="6829"/>
    <n v="207"/>
    <n v="24036"/>
    <n v="23850"/>
    <n v="10431"/>
    <n v="0"/>
    <n v="1991"/>
    <n v="5357"/>
    <n v="0"/>
    <n v="82"/>
    <n v="72783"/>
    <n v="23556631"/>
    <n v="6162258"/>
    <n v="81590267"/>
    <n v="58364047"/>
    <n v="9452074"/>
    <n v="0"/>
    <n v="3600873"/>
    <n v="4161671"/>
    <n v="0"/>
    <n v="56161"/>
    <n v="186943982"/>
    <n v="13815820"/>
    <n v="1203290"/>
    <n v="57943815"/>
    <n v="56026825"/>
    <n v="31611973"/>
    <n v="0"/>
    <n v="5057470"/>
    <n v="8692730"/>
    <n v="0"/>
    <n v="335042"/>
    <n v="174686965"/>
    <x v="3674"/>
    <n v="28469529"/>
    <n v="5610916"/>
    <n v="120952555"/>
    <n v="94822086"/>
    <n v="-32008332"/>
    <n v="40691256"/>
    <n v="0"/>
    <n v="3201310"/>
    <n v="10981706"/>
    <x v="0"/>
    <x v="7"/>
    <n v="0"/>
    <n v="0"/>
    <n v="0"/>
    <n v="0"/>
    <n v="273096696"/>
    <n v="0"/>
    <n v="6375382"/>
    <n v="0"/>
    <n v="7430382"/>
    <n v="13805764"/>
    <n v="8902922"/>
    <n v="1754632"/>
    <n v="50589859"/>
    <n v="25944168"/>
    <n v="372791"/>
    <n v="0"/>
    <n v="5457033"/>
    <n v="9303077"/>
    <n v="0"/>
    <n v="15533"/>
    <n v="102340015"/>
    <n v="9910927"/>
    <n v="157308218"/>
    <n v="15752815"/>
    <n v="33287476"/>
    <n v="0"/>
    <n v="0"/>
    <n v="0"/>
    <n v="0"/>
    <n v="10311036"/>
    <n v="96174205"/>
    <n v="27741048"/>
    <n v="0"/>
    <n v="0"/>
    <n v="0"/>
    <n v="0"/>
    <n v="0"/>
    <n v="0"/>
    <n v="0"/>
    <n v="0"/>
    <n v="0"/>
    <n v="0"/>
    <n v="0"/>
    <n v="0"/>
  </r>
  <r>
    <n v="106191306"/>
    <x v="504"/>
    <x v="3"/>
    <x v="10"/>
    <d v="2019-01-04T00:00:00"/>
    <s v="06/30/2019"/>
    <s v="Open"/>
    <x v="0"/>
    <m/>
    <n v="921"/>
    <x v="7"/>
    <x v="0"/>
    <s v=""/>
    <s v="562-385-4022"/>
    <s v="7601 EAST IMPERIAL HIGHWAY"/>
    <s v="DOWNEY"/>
    <n v="90242"/>
    <s v="ARIES LIMBAGA"/>
    <n v="239"/>
    <n v="189"/>
    <n v="143"/>
    <x v="242"/>
    <n v="10"/>
    <n v="314"/>
    <n v="254"/>
    <n v="82"/>
    <n v="0"/>
    <n v="40"/>
    <n v="21"/>
    <n v="0"/>
    <n v="0"/>
    <n v="829"/>
    <n v="0"/>
    <x v="1691"/>
    <x v="295"/>
    <x v="2419"/>
    <n v="3932"/>
    <x v="435"/>
    <n v="0"/>
    <n v="719"/>
    <n v="121"/>
    <n v="0"/>
    <n v="0"/>
    <n v="11307"/>
    <n v="0"/>
    <n v="2243"/>
    <n v="20"/>
    <n v="1689"/>
    <n v="4287"/>
    <n v="2432"/>
    <n v="0"/>
    <n v="100"/>
    <n v="193"/>
    <n v="0"/>
    <n v="35"/>
    <n v="10999"/>
    <n v="12785287"/>
    <n v="1973437"/>
    <n v="48475715"/>
    <n v="46257758"/>
    <n v="11621139"/>
    <n v="0"/>
    <n v="7821034"/>
    <n v="1684822"/>
    <n v="0"/>
    <n v="0"/>
    <n v="130619192"/>
    <n v="5792725"/>
    <n v="63700"/>
    <n v="4495550"/>
    <n v="11125585"/>
    <n v="6261525"/>
    <n v="0"/>
    <n v="273945"/>
    <n v="465885"/>
    <n v="0"/>
    <n v="81270"/>
    <n v="28560185"/>
    <x v="3675"/>
    <n v="13590319"/>
    <n v="1753553"/>
    <n v="41933410"/>
    <n v="52339490"/>
    <n v="-29749502"/>
    <n v="17882664"/>
    <n v="0"/>
    <n v="3346564"/>
    <n v="1777708"/>
    <x v="0"/>
    <x v="7"/>
    <n v="0"/>
    <n v="0"/>
    <n v="0"/>
    <n v="0"/>
    <n v="102947707"/>
    <n v="0"/>
    <n v="2465586"/>
    <n v="0"/>
    <n v="51935"/>
    <n v="2517521"/>
    <n v="4987693"/>
    <n v="283584"/>
    <n v="40787357"/>
    <n v="7509439"/>
    <n v="0"/>
    <n v="0"/>
    <n v="4748415"/>
    <n v="424934"/>
    <n v="0"/>
    <n v="7769"/>
    <n v="58749191"/>
    <n v="6738551"/>
    <n v="86257638"/>
    <n v="0"/>
    <n v="34817081"/>
    <n v="0"/>
    <n v="0"/>
    <n v="0"/>
    <n v="0"/>
    <n v="2496943"/>
    <n v="96282878"/>
    <n v="33227747"/>
    <n v="0"/>
    <n v="0"/>
    <n v="0"/>
    <n v="0"/>
    <n v="0"/>
    <n v="0"/>
    <n v="0"/>
    <n v="0"/>
    <n v="0"/>
    <n v="0"/>
    <n v="0"/>
    <n v="0"/>
  </r>
  <r>
    <n v="106190240"/>
    <x v="387"/>
    <x v="3"/>
    <x v="10"/>
    <d v="2019-01-04T00:00:00"/>
    <s v="06/30/2019"/>
    <s v="Open"/>
    <x v="0"/>
    <m/>
    <n v="933"/>
    <x v="1"/>
    <x v="0"/>
    <s v=""/>
    <s v="562-531-2550"/>
    <s v="3700 SOUTH STREET"/>
    <s v="LAKEWOOD"/>
    <n v="90712"/>
    <s v="JOHN GRAH"/>
    <n v="172"/>
    <n v="172"/>
    <n v="114"/>
    <x v="1026"/>
    <n v="645"/>
    <n v="136"/>
    <n v="423"/>
    <n v="0"/>
    <n v="0"/>
    <n v="17"/>
    <n v="323"/>
    <n v="14"/>
    <n v="9"/>
    <n v="2145"/>
    <n v="0"/>
    <x v="3011"/>
    <x v="2253"/>
    <x v="2420"/>
    <n v="2069"/>
    <x v="0"/>
    <n v="0"/>
    <n v="75"/>
    <n v="1275"/>
    <n v="57"/>
    <n v="14"/>
    <n v="10297"/>
    <n v="0"/>
    <n v="1969"/>
    <n v="2125"/>
    <n v="1008"/>
    <n v="5349"/>
    <n v="0"/>
    <n v="0"/>
    <n v="285"/>
    <n v="3029"/>
    <n v="13"/>
    <n v="821"/>
    <n v="14599"/>
    <n v="73574679"/>
    <n v="86640765"/>
    <n v="13943696"/>
    <n v="46066886"/>
    <n v="0"/>
    <n v="0"/>
    <n v="2474702"/>
    <n v="39000973"/>
    <n v="1359837"/>
    <n v="415992"/>
    <n v="263477530"/>
    <n v="19457634"/>
    <n v="40418342"/>
    <n v="7249946"/>
    <n v="44984125"/>
    <n v="0"/>
    <n v="0"/>
    <n v="3000338"/>
    <n v="30200791"/>
    <n v="143076"/>
    <n v="5320089"/>
    <n v="150774341"/>
    <x v="3676"/>
    <n v="83447186"/>
    <n v="113163939"/>
    <n v="15927177"/>
    <n v="76374095"/>
    <n v="0"/>
    <n v="0"/>
    <n v="0"/>
    <n v="4727925"/>
    <n v="49252611"/>
    <x v="0"/>
    <x v="3029"/>
    <n v="0"/>
    <n v="0"/>
    <n v="0"/>
    <n v="4539040"/>
    <n v="351320187"/>
    <n v="0"/>
    <n v="0"/>
    <n v="0"/>
    <n v="0"/>
    <n v="0"/>
    <n v="9585127"/>
    <n v="13895168"/>
    <n v="5266465"/>
    <n v="14676916"/>
    <n v="0"/>
    <n v="0"/>
    <n v="625985"/>
    <n v="18374608"/>
    <n v="245541"/>
    <n v="261874"/>
    <n v="62931684"/>
    <n v="225294"/>
    <n v="51560862"/>
    <n v="0"/>
    <n v="84637"/>
    <n v="0"/>
    <n v="0"/>
    <n v="0"/>
    <n v="0"/>
    <n v="471866"/>
    <n v="32276528"/>
    <n v="0"/>
    <n v="0"/>
    <n v="0"/>
    <n v="0"/>
    <n v="0"/>
    <n v="0"/>
    <n v="0"/>
    <n v="0"/>
    <n v="0"/>
    <n v="0"/>
    <n v="2567853"/>
    <n v="4362967"/>
    <n v="9327198"/>
  </r>
  <r>
    <n v="106361246"/>
    <x v="386"/>
    <x v="3"/>
    <x v="10"/>
    <d v="2019-01-04T00:00:00"/>
    <s v="06/30/2019"/>
    <s v="Open"/>
    <x v="5"/>
    <m/>
    <n v="1209"/>
    <x v="2"/>
    <x v="0"/>
    <s v="Teaching"/>
    <s v="909-558-4000"/>
    <s v="11234 ANDERSON STREET"/>
    <s v="LOMA LINDA"/>
    <n v="92354"/>
    <s v="KERRY HEINRICH"/>
    <n v="533"/>
    <n v="533"/>
    <n v="390"/>
    <x v="772"/>
    <n v="1052"/>
    <n v="515"/>
    <n v="1748"/>
    <n v="0"/>
    <n v="0"/>
    <n v="1155"/>
    <n v="189"/>
    <n v="2"/>
    <n v="56"/>
    <n v="6195"/>
    <n v="0"/>
    <x v="3166"/>
    <x v="2283"/>
    <x v="2421"/>
    <n v="9843"/>
    <x v="0"/>
    <n v="0"/>
    <n v="6389"/>
    <n v="785"/>
    <n v="6"/>
    <n v="269"/>
    <n v="35402"/>
    <n v="0"/>
    <n v="37793"/>
    <n v="13131"/>
    <n v="6161"/>
    <n v="42319"/>
    <n v="0"/>
    <n v="0"/>
    <n v="38596"/>
    <n v="33545"/>
    <n v="10"/>
    <n v="5998"/>
    <n v="177553"/>
    <n v="217860620"/>
    <n v="167915339"/>
    <n v="77825356"/>
    <n v="224423068"/>
    <n v="0"/>
    <n v="0"/>
    <n v="182058629"/>
    <n v="19779923"/>
    <n v="154096"/>
    <n v="7056248"/>
    <n v="897073279"/>
    <n v="158559361"/>
    <n v="63632841"/>
    <n v="22221627"/>
    <n v="163950429"/>
    <n v="0"/>
    <n v="0"/>
    <n v="144874856"/>
    <n v="65691533"/>
    <n v="84610"/>
    <n v="16310830"/>
    <n v="635326087"/>
    <x v="3677"/>
    <n v="318058804"/>
    <n v="194870965"/>
    <n v="89024935"/>
    <n v="342697567"/>
    <n v="0"/>
    <n v="0"/>
    <n v="0"/>
    <n v="249885079"/>
    <n v="76233914"/>
    <x v="0"/>
    <x v="3030"/>
    <n v="0"/>
    <n v="0"/>
    <n v="0"/>
    <n v="16668410"/>
    <n v="1297671275"/>
    <n v="0"/>
    <n v="0"/>
    <n v="0"/>
    <n v="4847345"/>
    <n v="4847345"/>
    <n v="58361177"/>
    <n v="36677215"/>
    <n v="11022048"/>
    <n v="45675930"/>
    <n v="0"/>
    <n v="0"/>
    <n v="77048406"/>
    <n v="9237542"/>
    <n v="0"/>
    <n v="1553118"/>
    <n v="239575436"/>
    <n v="56003872"/>
    <n v="343891381"/>
    <n v="0"/>
    <n v="26184034"/>
    <n v="0"/>
    <n v="0"/>
    <n v="0"/>
    <n v="0"/>
    <n v="21458010"/>
    <n v="1521295441"/>
    <n v="0"/>
    <n v="0"/>
    <n v="0"/>
    <n v="0"/>
    <n v="0"/>
    <n v="0"/>
    <n v="0"/>
    <n v="0"/>
    <n v="0"/>
    <n v="0"/>
    <n v="0"/>
    <n v="0"/>
    <n v="0"/>
  </r>
  <r>
    <n v="106334589"/>
    <x v="376"/>
    <x v="3"/>
    <x v="10"/>
    <d v="2019-01-04T00:00:00"/>
    <s v="06/30/2019"/>
    <s v="Open"/>
    <x v="24"/>
    <m/>
    <n v="1109"/>
    <x v="2"/>
    <x v="0"/>
    <s v=""/>
    <s v="951-290-4000"/>
    <s v="28062 BAXTER ROAD"/>
    <s v="MURRIETA"/>
    <n v="92563"/>
    <s v="PETER BAKER"/>
    <n v="111"/>
    <n v="111"/>
    <n v="109"/>
    <x v="1458"/>
    <n v="686"/>
    <n v="88"/>
    <n v="447"/>
    <n v="0"/>
    <n v="0"/>
    <n v="697"/>
    <n v="19"/>
    <n v="0"/>
    <n v="48"/>
    <n v="2672"/>
    <n v="0"/>
    <x v="2064"/>
    <x v="2284"/>
    <x v="1053"/>
    <n v="1644"/>
    <x v="0"/>
    <n v="0"/>
    <n v="2045"/>
    <n v="63"/>
    <n v="0"/>
    <n v="96"/>
    <n v="9846"/>
    <n v="0"/>
    <n v="3252"/>
    <n v="4883"/>
    <n v="311"/>
    <n v="2695"/>
    <n v="0"/>
    <n v="0"/>
    <n v="4868"/>
    <n v="204"/>
    <n v="0"/>
    <n v="403"/>
    <n v="16616"/>
    <n v="50844767"/>
    <n v="61322556"/>
    <n v="4809897"/>
    <n v="23508728"/>
    <n v="0"/>
    <n v="0"/>
    <n v="35438416"/>
    <n v="807368"/>
    <n v="0"/>
    <n v="1589861"/>
    <n v="178321593"/>
    <n v="22240822"/>
    <n v="29326657"/>
    <n v="2741086"/>
    <n v="22923435"/>
    <n v="0"/>
    <n v="0"/>
    <n v="35709526"/>
    <n v="1727894"/>
    <n v="0"/>
    <n v="3621126"/>
    <n v="118290546"/>
    <x v="3678"/>
    <n v="62110267"/>
    <n v="75769438"/>
    <n v="6680083"/>
    <n v="40927044"/>
    <n v="0"/>
    <n v="0"/>
    <n v="0"/>
    <n v="55313133"/>
    <n v="1788663"/>
    <x v="0"/>
    <x v="7"/>
    <n v="0"/>
    <n v="0"/>
    <n v="0"/>
    <n v="4726098"/>
    <n v="248568626"/>
    <n v="0"/>
    <n v="0"/>
    <n v="0"/>
    <n v="0"/>
    <n v="0"/>
    <n v="10975322"/>
    <n v="14879775"/>
    <n v="870900"/>
    <n v="5505119"/>
    <n v="0"/>
    <n v="0"/>
    <n v="14580909"/>
    <n v="746599"/>
    <n v="0"/>
    <n v="484889"/>
    <n v="48043513"/>
    <n v="643391"/>
    <n v="50447878"/>
    <n v="0"/>
    <n v="0"/>
    <n v="0"/>
    <n v="0"/>
    <n v="0"/>
    <n v="0"/>
    <n v="746695"/>
    <n v="25055115"/>
    <n v="0"/>
    <n v="0"/>
    <n v="0"/>
    <n v="0"/>
    <n v="0"/>
    <n v="0"/>
    <n v="0"/>
    <n v="0"/>
    <n v="0"/>
    <n v="0"/>
    <n v="0"/>
    <n v="0"/>
    <n v="0"/>
  </r>
  <r>
    <n v="106420491"/>
    <x v="366"/>
    <x v="3"/>
    <x v="10"/>
    <d v="2019-01-04T00:00:00"/>
    <s v="06/30/2019"/>
    <s v="Open"/>
    <x v="20"/>
    <m/>
    <n v="805"/>
    <x v="4"/>
    <x v="0"/>
    <s v="Rural"/>
    <s v="805-737-3300"/>
    <s v="1515 E. OCEAN AVENUE"/>
    <s v="LOMPOC"/>
    <n v="93436"/>
    <s v="STEPHEN POPKIN"/>
    <n v="170"/>
    <n v="170"/>
    <n v="170"/>
    <x v="363"/>
    <n v="21"/>
    <n v="30"/>
    <n v="130"/>
    <n v="0"/>
    <n v="0"/>
    <n v="69"/>
    <n v="18"/>
    <n v="0"/>
    <n v="56"/>
    <n v="553"/>
    <n v="82"/>
    <x v="3167"/>
    <x v="225"/>
    <x v="1983"/>
    <n v="5682"/>
    <x v="0"/>
    <n v="0"/>
    <n v="219"/>
    <n v="49"/>
    <n v="0"/>
    <n v="1154"/>
    <n v="8915"/>
    <n v="7486"/>
    <n v="5811"/>
    <n v="362"/>
    <n v="544"/>
    <n v="6074"/>
    <n v="0"/>
    <n v="0"/>
    <n v="5177"/>
    <n v="1046"/>
    <n v="0"/>
    <n v="575"/>
    <n v="19589"/>
    <n v="5794545"/>
    <n v="339063"/>
    <n v="493231"/>
    <n v="4745545"/>
    <n v="0"/>
    <n v="0"/>
    <n v="1217006"/>
    <n v="365510"/>
    <n v="0"/>
    <n v="974022"/>
    <n v="13928922"/>
    <n v="10916902"/>
    <n v="711122"/>
    <n v="834847"/>
    <n v="8832495"/>
    <n v="0"/>
    <n v="0"/>
    <n v="8282164"/>
    <n v="1966918"/>
    <n v="0"/>
    <n v="659760"/>
    <n v="32204208"/>
    <x v="3679"/>
    <n v="10725851"/>
    <n v="737860"/>
    <n v="545770"/>
    <n v="5104245"/>
    <n v="-52627"/>
    <n v="0"/>
    <n v="0"/>
    <n v="4141893"/>
    <n v="947823"/>
    <x v="0"/>
    <x v="3031"/>
    <n v="0"/>
    <n v="0"/>
    <n v="0"/>
    <n v="131409"/>
    <n v="23629903"/>
    <n v="0"/>
    <n v="104775"/>
    <n v="0"/>
    <n v="1240"/>
    <n v="106015"/>
    <n v="5985596"/>
    <n v="312325"/>
    <n v="834935"/>
    <n v="8578570"/>
    <n v="0"/>
    <n v="0"/>
    <n v="5357277"/>
    <n v="1385845"/>
    <n v="0"/>
    <n v="154694"/>
    <n v="22609242"/>
    <n v="1051120"/>
    <n v="25594419"/>
    <n v="0"/>
    <n v="957521"/>
    <n v="0"/>
    <n v="0"/>
    <n v="0"/>
    <n v="0"/>
    <n v="408368"/>
    <n v="75181996"/>
    <n v="0"/>
    <n v="0"/>
    <n v="0"/>
    <n v="0"/>
    <n v="0"/>
    <n v="0"/>
    <n v="0"/>
    <n v="0"/>
    <n v="0"/>
    <n v="0"/>
    <n v="0"/>
    <n v="0"/>
    <n v="0"/>
  </r>
  <r>
    <n v="106380868"/>
    <x v="388"/>
    <x v="3"/>
    <x v="10"/>
    <d v="2019-01-04T00:00:00"/>
    <s v="06/30/2019"/>
    <s v="Open"/>
    <x v="12"/>
    <m/>
    <n v="423"/>
    <x v="3"/>
    <x v="0"/>
    <s v=""/>
    <s v="415-476-7000"/>
    <s v="401 PARNASSUS AVENUE"/>
    <s v="SAN FRANCISCO"/>
    <n v="94143"/>
    <s v="MATHEW W. STATE, MD, PHD"/>
    <n v="67"/>
    <n v="22"/>
    <n v="22"/>
    <x v="329"/>
    <n v="6"/>
    <n v="0"/>
    <n v="3"/>
    <n v="0"/>
    <n v="0"/>
    <n v="0"/>
    <n v="112"/>
    <n v="0"/>
    <n v="3"/>
    <n v="161"/>
    <n v="0"/>
    <x v="76"/>
    <x v="10"/>
    <x v="32"/>
    <n v="5"/>
    <x v="0"/>
    <n v="0"/>
    <n v="0"/>
    <n v="791"/>
    <n v="0"/>
    <n v="38"/>
    <n v="1332"/>
    <n v="0"/>
    <n v="1860"/>
    <n v="212"/>
    <n v="6"/>
    <n v="7"/>
    <n v="0"/>
    <n v="0"/>
    <n v="0"/>
    <n v="9806"/>
    <n v="0"/>
    <n v="323"/>
    <n v="12214"/>
    <n v="1902942"/>
    <n v="399627"/>
    <n v="107574"/>
    <n v="71609"/>
    <n v="0"/>
    <n v="0"/>
    <n v="0"/>
    <n v="3576470"/>
    <n v="0"/>
    <n v="162999"/>
    <n v="6221221"/>
    <n v="1784083"/>
    <n v="97662"/>
    <n v="91724"/>
    <n v="48574"/>
    <n v="0"/>
    <n v="0"/>
    <n v="0"/>
    <n v="10075566"/>
    <n v="0"/>
    <n v="263860"/>
    <n v="12361469"/>
    <x v="3680"/>
    <n v="2073604"/>
    <n v="266994"/>
    <n v="199298"/>
    <n v="120183"/>
    <n v="0"/>
    <n v="0"/>
    <n v="0"/>
    <n v="0"/>
    <n v="8371363"/>
    <x v="0"/>
    <x v="7"/>
    <n v="0"/>
    <n v="0"/>
    <n v="0"/>
    <n v="255228"/>
    <n v="11411296"/>
    <n v="0"/>
    <n v="0"/>
    <n v="0"/>
    <n v="0"/>
    <n v="0"/>
    <n v="1488795"/>
    <n v="230295"/>
    <n v="0"/>
    <n v="0"/>
    <n v="0"/>
    <n v="0"/>
    <n v="0"/>
    <n v="5280673"/>
    <n v="0"/>
    <n v="171631"/>
    <n v="7171394"/>
    <n v="319481"/>
    <n v="11225544"/>
    <n v="0"/>
    <n v="0"/>
    <n v="0"/>
    <n v="0"/>
    <n v="0"/>
    <n v="0"/>
    <n v="231336"/>
    <n v="2112477"/>
    <n v="0"/>
    <n v="0"/>
    <n v="0"/>
    <n v="0"/>
    <n v="0"/>
    <n v="0"/>
    <n v="0"/>
    <n v="0"/>
    <n v="0"/>
    <n v="0"/>
    <n v="0"/>
    <n v="0"/>
    <n v="0"/>
  </r>
  <r>
    <n v="106364014"/>
    <x v="384"/>
    <x v="3"/>
    <x v="10"/>
    <d v="2019-01-04T00:00:00"/>
    <s v="06/30/2019"/>
    <s v="Open"/>
    <x v="5"/>
    <m/>
    <n v="1209"/>
    <x v="2"/>
    <x v="0"/>
    <s v=""/>
    <s v="909-558-9200"/>
    <s v="1710 BARTON ROAD"/>
    <s v="REDLANDS"/>
    <n v="92373"/>
    <s v="KERRY HEINRICH"/>
    <n v="89"/>
    <n v="89"/>
    <n v="74"/>
    <x v="375"/>
    <n v="42"/>
    <n v="543"/>
    <n v="0"/>
    <n v="0"/>
    <n v="0"/>
    <n v="365"/>
    <n v="22"/>
    <n v="1"/>
    <n v="10"/>
    <n v="1031"/>
    <n v="0"/>
    <x v="3168"/>
    <x v="2285"/>
    <x v="2422"/>
    <n v="0"/>
    <x v="0"/>
    <n v="0"/>
    <n v="2202"/>
    <n v="111"/>
    <n v="4"/>
    <n v="43"/>
    <n v="6714"/>
    <n v="0"/>
    <n v="732"/>
    <n v="260"/>
    <n v="1618"/>
    <n v="0"/>
    <n v="0"/>
    <n v="0"/>
    <n v="7432"/>
    <n v="1226"/>
    <n v="0"/>
    <n v="94"/>
    <n v="11362"/>
    <n v="1548109"/>
    <n v="763964"/>
    <n v="8264997"/>
    <n v="0"/>
    <n v="0"/>
    <n v="0"/>
    <n v="5527914"/>
    <n v="280144"/>
    <n v="11027"/>
    <n v="113232"/>
    <n v="16509387"/>
    <n v="723672"/>
    <n v="244748"/>
    <n v="1477449"/>
    <n v="0"/>
    <n v="0"/>
    <n v="0"/>
    <n v="6448945"/>
    <n v="1142389"/>
    <n v="0"/>
    <n v="68469"/>
    <n v="10105672"/>
    <x v="3681"/>
    <n v="1551828"/>
    <n v="652063"/>
    <n v="6997999"/>
    <n v="0"/>
    <n v="0"/>
    <n v="0"/>
    <n v="0"/>
    <n v="6516150"/>
    <n v="887463"/>
    <x v="0"/>
    <x v="3032"/>
    <n v="0"/>
    <n v="0"/>
    <n v="0"/>
    <n v="117765"/>
    <n v="17444649"/>
    <n v="0"/>
    <n v="0"/>
    <n v="0"/>
    <n v="0"/>
    <n v="0"/>
    <n v="719953"/>
    <n v="356649"/>
    <n v="2744447"/>
    <n v="0"/>
    <n v="0"/>
    <n v="0"/>
    <n v="4750355"/>
    <n v="535070"/>
    <n v="0"/>
    <n v="63936"/>
    <n v="9170410"/>
    <n v="346743"/>
    <n v="10304523"/>
    <n v="408519"/>
    <n v="0"/>
    <n v="0"/>
    <n v="0"/>
    <n v="0"/>
    <n v="0"/>
    <n v="418127"/>
    <n v="24969934"/>
    <n v="0"/>
    <n v="0"/>
    <n v="0"/>
    <n v="0"/>
    <n v="0"/>
    <n v="0"/>
    <n v="0"/>
    <n v="0"/>
    <n v="0"/>
    <n v="0"/>
    <n v="0"/>
    <n v="0"/>
    <n v="0"/>
  </r>
  <r>
    <n v="106364502"/>
    <x v="385"/>
    <x v="3"/>
    <x v="10"/>
    <d v="2019-01-04T00:00:00"/>
    <s v="06/30/2019"/>
    <s v="Open"/>
    <x v="5"/>
    <m/>
    <n v="1209"/>
    <x v="2"/>
    <x v="0"/>
    <s v="Teaching"/>
    <s v="909-558-4000"/>
    <s v="11234 ANDERSON STREET."/>
    <s v="LOMA LINDA"/>
    <n v="92354"/>
    <s v="KERRY HEINRICH"/>
    <n v="343"/>
    <n v="343"/>
    <n v="243"/>
    <x v="107"/>
    <n v="7"/>
    <n v="620"/>
    <n v="2510"/>
    <n v="0"/>
    <n v="0"/>
    <n v="1008"/>
    <n v="306"/>
    <n v="0"/>
    <n v="18"/>
    <n v="4474"/>
    <n v="0"/>
    <x v="1331"/>
    <x v="571"/>
    <x v="2423"/>
    <n v="4316"/>
    <x v="0"/>
    <n v="0"/>
    <n v="4103"/>
    <n v="898"/>
    <n v="0"/>
    <n v="113"/>
    <n v="22096"/>
    <n v="0"/>
    <n v="168"/>
    <n v="22"/>
    <n v="6216"/>
    <n v="7287"/>
    <n v="0"/>
    <n v="0"/>
    <n v="3646"/>
    <n v="422"/>
    <n v="1"/>
    <n v="137"/>
    <n v="17899"/>
    <n v="251246"/>
    <n v="185932"/>
    <n v="304222177"/>
    <n v="64611838"/>
    <n v="0"/>
    <n v="0"/>
    <n v="81416153"/>
    <n v="12432463"/>
    <n v="0"/>
    <n v="2298917"/>
    <n v="465418726"/>
    <n v="344555"/>
    <n v="16738"/>
    <n v="26458448"/>
    <n v="16320398"/>
    <n v="0"/>
    <n v="0"/>
    <n v="13714775"/>
    <n v="2701321"/>
    <n v="6349"/>
    <n v="258320"/>
    <n v="59820904"/>
    <x v="3682"/>
    <n v="455984"/>
    <n v="138673"/>
    <n v="303623880"/>
    <n v="68413757"/>
    <n v="-13058449"/>
    <n v="0"/>
    <n v="0"/>
    <n v="69674548"/>
    <n v="12824835"/>
    <x v="0"/>
    <x v="3033"/>
    <n v="0"/>
    <n v="0"/>
    <n v="0"/>
    <n v="2167639"/>
    <n v="451148786"/>
    <n v="0"/>
    <n v="0"/>
    <n v="0"/>
    <n v="0"/>
    <n v="0"/>
    <n v="139817"/>
    <n v="63997"/>
    <n v="33213624"/>
    <n v="12518479"/>
    <n v="0"/>
    <n v="0"/>
    <n v="25456380"/>
    <n v="2308949"/>
    <n v="0"/>
    <n v="389598"/>
    <n v="74090844"/>
    <n v="973915"/>
    <n v="107208356"/>
    <n v="0"/>
    <n v="716068"/>
    <n v="0"/>
    <n v="0"/>
    <n v="0"/>
    <n v="0"/>
    <n v="6126474"/>
    <n v="48075539"/>
    <n v="0"/>
    <n v="0"/>
    <n v="0"/>
    <n v="0"/>
    <n v="0"/>
    <n v="0"/>
    <n v="0"/>
    <n v="0"/>
    <n v="0"/>
    <n v="0"/>
    <n v="0"/>
    <n v="0"/>
    <n v="0"/>
  </r>
  <r>
    <n v="106301234"/>
    <x v="380"/>
    <x v="3"/>
    <x v="10"/>
    <d v="2019-01-04T00:00:00"/>
    <s v="06/30/2019"/>
    <s v="Open"/>
    <x v="9"/>
    <m/>
    <n v="1013"/>
    <x v="1"/>
    <x v="0"/>
    <s v=""/>
    <s v="714-827-3000"/>
    <s v="7901 WALKER STREET"/>
    <s v="LA PALMA"/>
    <n v="90623"/>
    <s v="ALLEN STEFANEK"/>
    <n v="141"/>
    <n v="141"/>
    <n v="141"/>
    <x v="1035"/>
    <n v="119"/>
    <n v="68"/>
    <n v="108"/>
    <n v="0"/>
    <n v="0"/>
    <n v="43"/>
    <n v="40"/>
    <n v="0"/>
    <n v="15"/>
    <n v="771"/>
    <n v="0"/>
    <x v="3169"/>
    <x v="274"/>
    <x v="1642"/>
    <n v="318"/>
    <x v="0"/>
    <n v="0"/>
    <n v="113"/>
    <n v="104"/>
    <n v="0"/>
    <n v="40"/>
    <n v="3324"/>
    <n v="0"/>
    <n v="599"/>
    <n v="362"/>
    <n v="421"/>
    <n v="1524"/>
    <n v="0"/>
    <n v="0"/>
    <n v="484"/>
    <n v="614"/>
    <n v="0"/>
    <n v="292"/>
    <n v="4296"/>
    <n v="15934473"/>
    <n v="3394772"/>
    <n v="3958821"/>
    <n v="3819718"/>
    <n v="0"/>
    <n v="0"/>
    <n v="1537782"/>
    <n v="1216616"/>
    <n v="0"/>
    <n v="201224"/>
    <n v="30063406"/>
    <n v="2551996"/>
    <n v="1561274"/>
    <n v="1084051"/>
    <n v="3320197"/>
    <n v="0"/>
    <n v="0"/>
    <n v="1431422"/>
    <n v="1630508"/>
    <n v="0"/>
    <n v="492617"/>
    <n v="12072065"/>
    <x v="3683"/>
    <n v="14279950"/>
    <n v="3530898"/>
    <n v="3654818"/>
    <n v="5969363"/>
    <n v="0"/>
    <n v="0"/>
    <n v="0"/>
    <n v="1103511"/>
    <n v="2544166"/>
    <x v="0"/>
    <x v="7"/>
    <n v="0"/>
    <n v="0"/>
    <n v="0"/>
    <n v="0"/>
    <n v="31766504"/>
    <n v="0"/>
    <n v="0"/>
    <n v="0"/>
    <n v="0"/>
    <n v="0"/>
    <n v="4206518"/>
    <n v="1425148"/>
    <n v="1388054"/>
    <n v="1170552"/>
    <n v="0"/>
    <n v="0"/>
    <n v="1865694"/>
    <n v="302957"/>
    <n v="0"/>
    <n v="10044"/>
    <n v="10368967"/>
    <n v="57806"/>
    <n v="13166501"/>
    <n v="0"/>
    <n v="28039"/>
    <n v="0"/>
    <n v="0"/>
    <n v="0"/>
    <n v="0"/>
    <n v="951344"/>
    <n v="36251875"/>
    <n v="0"/>
    <n v="0"/>
    <n v="0"/>
    <n v="0"/>
    <n v="0"/>
    <n v="0"/>
    <n v="0"/>
    <n v="0"/>
    <n v="0"/>
    <n v="0"/>
    <n v="0"/>
    <n v="0"/>
    <n v="0"/>
  </r>
  <r>
    <n v="106361274"/>
    <x v="341"/>
    <x v="3"/>
    <x v="10"/>
    <d v="2019-01-04T00:00:00"/>
    <s v="06/30/2019"/>
    <s v="Open"/>
    <x v="5"/>
    <m/>
    <n v="1207"/>
    <x v="1"/>
    <x v="0"/>
    <s v=""/>
    <s v="909-391-0333"/>
    <s v="550 NORTH MONTEREY AVENUE"/>
    <s v="ONTARIO"/>
    <n v="91764"/>
    <s v="NATALIE MERCKENS"/>
    <n v="91"/>
    <n v="91"/>
    <n v="91"/>
    <x v="275"/>
    <n v="25"/>
    <n v="0"/>
    <n v="61"/>
    <n v="0"/>
    <n v="0"/>
    <n v="16"/>
    <n v="0"/>
    <n v="0"/>
    <n v="0"/>
    <n v="167"/>
    <n v="0"/>
    <x v="3170"/>
    <x v="2286"/>
    <x v="1619"/>
    <n v="2431"/>
    <x v="0"/>
    <n v="0"/>
    <n v="890"/>
    <n v="0"/>
    <n v="0"/>
    <n v="0"/>
    <n v="6887"/>
    <n v="0"/>
    <n v="0"/>
    <n v="0"/>
    <n v="0"/>
    <n v="0"/>
    <n v="0"/>
    <n v="0"/>
    <n v="0"/>
    <n v="0"/>
    <n v="0"/>
    <n v="0"/>
    <n v="0"/>
    <n v="21313316"/>
    <n v="15345679"/>
    <n v="2824092"/>
    <n v="23317532"/>
    <n v="0"/>
    <n v="0"/>
    <n v="9021748"/>
    <n v="0"/>
    <n v="0"/>
    <n v="0"/>
    <n v="71822367"/>
    <n v="0"/>
    <n v="0"/>
    <n v="0"/>
    <n v="0"/>
    <n v="0"/>
    <n v="0"/>
    <n v="0"/>
    <n v="0"/>
    <n v="0"/>
    <n v="0"/>
    <n v="0"/>
    <x v="3684"/>
    <n v="17726238"/>
    <n v="12807134"/>
    <n v="2601824"/>
    <n v="18886678"/>
    <n v="0"/>
    <n v="0"/>
    <n v="0"/>
    <n v="5971068"/>
    <n v="0"/>
    <x v="0"/>
    <x v="7"/>
    <n v="0"/>
    <n v="0"/>
    <n v="0"/>
    <n v="0"/>
    <n v="58402674"/>
    <n v="0"/>
    <n v="0"/>
    <n v="0"/>
    <n v="0"/>
    <n v="0"/>
    <n v="3587078"/>
    <n v="2538545"/>
    <n v="222268"/>
    <n v="4430854"/>
    <n v="0"/>
    <n v="0"/>
    <n v="2640948"/>
    <n v="0"/>
    <n v="0"/>
    <n v="0"/>
    <n v="13419693"/>
    <n v="32476"/>
    <n v="10789251"/>
    <n v="0"/>
    <n v="0"/>
    <n v="0"/>
    <n v="0"/>
    <n v="0"/>
    <n v="0"/>
    <n v="1022996"/>
    <n v="3199273"/>
    <n v="0"/>
    <n v="0"/>
    <n v="0"/>
    <n v="0"/>
    <n v="0"/>
    <n v="0"/>
    <n v="0"/>
    <n v="0"/>
    <n v="0"/>
    <n v="0"/>
    <n v="0"/>
    <n v="0"/>
    <n v="0"/>
  </r>
  <r>
    <n v="106190599"/>
    <x v="589"/>
    <x v="3"/>
    <x v="10"/>
    <d v="2019-01-04T00:00:00"/>
    <s v="06/30/2019"/>
    <s v="Open"/>
    <x v="0"/>
    <m/>
    <n v="921"/>
    <x v="1"/>
    <x v="0"/>
    <s v=""/>
    <s v="562-531-3110"/>
    <s v="16453 COLORADO AVENUE"/>
    <s v="PARAMOUNT"/>
    <n v="90723"/>
    <s v="MARK APODACA"/>
    <n v="177"/>
    <n v="177"/>
    <n v="120"/>
    <x v="351"/>
    <n v="3"/>
    <n v="3"/>
    <n v="12"/>
    <n v="0"/>
    <n v="0"/>
    <n v="0"/>
    <n v="3"/>
    <n v="1"/>
    <n v="0"/>
    <n v="65"/>
    <n v="0"/>
    <x v="3171"/>
    <x v="1025"/>
    <x v="424"/>
    <n v="2014"/>
    <x v="0"/>
    <n v="0"/>
    <n v="0"/>
    <n v="428"/>
    <n v="121"/>
    <n v="0"/>
    <n v="5080"/>
    <n v="0"/>
    <n v="0"/>
    <n v="0"/>
    <n v="0"/>
    <n v="0"/>
    <n v="0"/>
    <n v="0"/>
    <n v="0"/>
    <n v="0"/>
    <n v="0"/>
    <n v="0"/>
    <n v="0"/>
    <n v="24416924"/>
    <n v="1126828"/>
    <n v="979128"/>
    <n v="16386149"/>
    <n v="0"/>
    <n v="0"/>
    <n v="0"/>
    <n v="3172245"/>
    <n v="789096"/>
    <n v="0"/>
    <n v="46870370"/>
    <n v="0"/>
    <n v="0"/>
    <n v="0"/>
    <n v="0"/>
    <n v="0"/>
    <n v="0"/>
    <n v="0"/>
    <n v="0"/>
    <n v="0"/>
    <n v="0"/>
    <n v="0"/>
    <x v="3685"/>
    <n v="20694525"/>
    <n v="843324"/>
    <n v="822742"/>
    <n v="12457849"/>
    <n v="0"/>
    <n v="0"/>
    <n v="0"/>
    <n v="0"/>
    <n v="1486140"/>
    <x v="0"/>
    <x v="3034"/>
    <n v="0"/>
    <n v="0"/>
    <n v="0"/>
    <n v="0"/>
    <n v="37321145"/>
    <n v="0"/>
    <n v="0"/>
    <n v="0"/>
    <n v="0"/>
    <n v="0"/>
    <n v="3494930"/>
    <n v="283504"/>
    <n v="156386"/>
    <n v="3928300"/>
    <n v="0"/>
    <n v="0"/>
    <n v="0"/>
    <n v="1686105"/>
    <n v="0"/>
    <n v="0"/>
    <n v="9549225"/>
    <n v="0"/>
    <n v="10429945"/>
    <n v="0"/>
    <n v="19943"/>
    <n v="0"/>
    <n v="0"/>
    <n v="0"/>
    <n v="0"/>
    <n v="324910"/>
    <n v="0"/>
    <n v="0"/>
    <n v="0"/>
    <n v="0"/>
    <n v="0"/>
    <n v="0"/>
    <n v="0"/>
    <n v="0"/>
    <n v="0"/>
    <n v="0"/>
    <n v="0"/>
    <n v="0"/>
    <n v="0"/>
    <n v="0"/>
  </r>
  <r>
    <n v="106364188"/>
    <x v="345"/>
    <x v="3"/>
    <x v="10"/>
    <d v="2019-01-04T00:00:00"/>
    <s v="06/30/2019"/>
    <s v="Open"/>
    <x v="5"/>
    <m/>
    <n v="1207"/>
    <x v="2"/>
    <x v="0"/>
    <s v=""/>
    <s v="909-581-6400"/>
    <s v="10841 WHITE OAK AVENUE"/>
    <s v="RANCHO CUCAMONGA"/>
    <n v="91730"/>
    <s v="VICTOR CARRASCO"/>
    <n v="55"/>
    <n v="55"/>
    <n v="55"/>
    <x v="413"/>
    <n v="26"/>
    <n v="0"/>
    <n v="43"/>
    <n v="0"/>
    <n v="0"/>
    <n v="4"/>
    <n v="26"/>
    <n v="0"/>
    <n v="0"/>
    <n v="162"/>
    <n v="0"/>
    <x v="3172"/>
    <x v="2287"/>
    <x v="556"/>
    <n v="1476"/>
    <x v="0"/>
    <n v="0"/>
    <n v="21"/>
    <n v="651"/>
    <n v="0"/>
    <n v="0"/>
    <n v="4454"/>
    <n v="0"/>
    <n v="0"/>
    <n v="0"/>
    <n v="0"/>
    <n v="0"/>
    <n v="0"/>
    <n v="0"/>
    <n v="0"/>
    <n v="137"/>
    <n v="0"/>
    <n v="0"/>
    <n v="137"/>
    <n v="16200483"/>
    <n v="9165996"/>
    <n v="871559"/>
    <n v="15344505"/>
    <n v="0"/>
    <n v="0"/>
    <n v="344179"/>
    <n v="7237704"/>
    <n v="0"/>
    <n v="0"/>
    <n v="49164426"/>
    <n v="0"/>
    <n v="0"/>
    <n v="0"/>
    <n v="0"/>
    <n v="0"/>
    <n v="0"/>
    <n v="0"/>
    <n v="1509192"/>
    <n v="0"/>
    <n v="0"/>
    <n v="1509192"/>
    <x v="3686"/>
    <n v="12740296"/>
    <n v="7551317"/>
    <n v="799068"/>
    <n v="12815217"/>
    <n v="0"/>
    <n v="0"/>
    <n v="0"/>
    <n v="279634"/>
    <n v="6008625"/>
    <x v="0"/>
    <x v="7"/>
    <n v="0"/>
    <n v="0"/>
    <n v="0"/>
    <n v="0"/>
    <n v="40174113"/>
    <n v="0"/>
    <n v="0"/>
    <n v="0"/>
    <n v="0"/>
    <n v="0"/>
    <n v="3460187"/>
    <n v="1614679"/>
    <n v="72491"/>
    <n v="2529288"/>
    <n v="0"/>
    <n v="0"/>
    <n v="64545"/>
    <n v="2758315"/>
    <n v="0"/>
    <n v="0"/>
    <n v="10499505"/>
    <n v="0"/>
    <n v="10439875"/>
    <n v="0"/>
    <n v="85375"/>
    <n v="0"/>
    <n v="0"/>
    <n v="0"/>
    <n v="0"/>
    <n v="450565"/>
    <n v="1821269"/>
    <n v="0"/>
    <n v="0"/>
    <n v="0"/>
    <n v="0"/>
    <n v="0"/>
    <n v="0"/>
    <n v="0"/>
    <n v="0"/>
    <n v="0"/>
    <n v="0"/>
    <n v="0"/>
    <n v="0"/>
    <n v="0"/>
  </r>
  <r>
    <n v="106301127"/>
    <x v="335"/>
    <x v="3"/>
    <x v="10"/>
    <d v="2019-01-04T00:00:00"/>
    <s v="06/30/2019"/>
    <s v="Open"/>
    <x v="9"/>
    <m/>
    <n v="1011"/>
    <x v="1"/>
    <x v="0"/>
    <s v=""/>
    <s v="714-529-6842"/>
    <s v="875 NORTH BREA BOULEVARD"/>
    <s v="BREA"/>
    <n v="92821"/>
    <s v="KEVIN CHAVEZ"/>
    <n v="86"/>
    <n v="86"/>
    <n v="86"/>
    <x v="142"/>
    <n v="20"/>
    <n v="1"/>
    <n v="9"/>
    <n v="0"/>
    <n v="0"/>
    <n v="0"/>
    <n v="22"/>
    <n v="0"/>
    <n v="4"/>
    <n v="117"/>
    <n v="86"/>
    <x v="3173"/>
    <x v="2288"/>
    <x v="2424"/>
    <n v="1225"/>
    <x v="0"/>
    <n v="0"/>
    <n v="0"/>
    <n v="1793"/>
    <n v="0"/>
    <n v="189"/>
    <n v="6599"/>
    <n v="3517"/>
    <n v="0"/>
    <n v="0"/>
    <n v="0"/>
    <n v="0"/>
    <n v="0"/>
    <n v="0"/>
    <n v="0"/>
    <n v="0"/>
    <n v="0"/>
    <n v="0"/>
    <n v="0"/>
    <n v="16255493"/>
    <n v="3686387"/>
    <n v="290529"/>
    <n v="2586468"/>
    <n v="0"/>
    <n v="0"/>
    <n v="0"/>
    <n v="7953390"/>
    <n v="0"/>
    <n v="495899"/>
    <n v="31268166"/>
    <n v="0"/>
    <n v="0"/>
    <n v="0"/>
    <n v="0"/>
    <n v="0"/>
    <n v="0"/>
    <n v="0"/>
    <n v="0"/>
    <n v="0"/>
    <n v="0"/>
    <n v="0"/>
    <x v="8"/>
    <n v="12064790"/>
    <n v="2728987"/>
    <n v="32118"/>
    <n v="1312108"/>
    <n v="0"/>
    <n v="0"/>
    <n v="0"/>
    <n v="0"/>
    <n v="4711222"/>
    <x v="0"/>
    <x v="7"/>
    <n v="0"/>
    <n v="0"/>
    <n v="0"/>
    <n v="192065"/>
    <n v="21041290"/>
    <n v="0"/>
    <n v="0"/>
    <n v="0"/>
    <n v="0"/>
    <n v="0"/>
    <n v="4190703"/>
    <n v="957400"/>
    <n v="258411"/>
    <n v="1274360"/>
    <n v="0"/>
    <n v="0"/>
    <n v="0"/>
    <n v="3242168"/>
    <n v="0"/>
    <n v="303834"/>
    <n v="10226876"/>
    <n v="14479"/>
    <n v="7600881"/>
    <n v="0"/>
    <n v="0"/>
    <n v="0"/>
    <n v="0"/>
    <n v="0"/>
    <n v="0"/>
    <n v="58319"/>
    <n v="1394349"/>
    <n v="0"/>
    <n v="0"/>
    <n v="0"/>
    <n v="0"/>
    <n v="0"/>
    <n v="0"/>
    <n v="0"/>
    <n v="0"/>
    <n v="0"/>
    <n v="0"/>
    <n v="0"/>
    <n v="0"/>
    <n v="0"/>
  </r>
  <r>
    <n v="106190449"/>
    <x v="336"/>
    <x v="3"/>
    <x v="10"/>
    <d v="2019-01-04T00:00:00"/>
    <s v="06/30/2019"/>
    <s v="Open"/>
    <x v="0"/>
    <m/>
    <n v="921"/>
    <x v="1"/>
    <x v="0"/>
    <s v=""/>
    <s v="562-944-1900"/>
    <s v="14900 IMPERIAL HIGHWAY"/>
    <s v="LA MIRADA"/>
    <n v="90638"/>
    <s v="DAVE KOWALSKI"/>
    <n v="248"/>
    <n v="248"/>
    <n v="248"/>
    <x v="143"/>
    <n v="42"/>
    <n v="1"/>
    <n v="34"/>
    <n v="0"/>
    <n v="0"/>
    <n v="40"/>
    <n v="0"/>
    <n v="0"/>
    <n v="0"/>
    <n v="440"/>
    <n v="0"/>
    <x v="3174"/>
    <x v="1245"/>
    <x v="361"/>
    <n v="1162"/>
    <x v="0"/>
    <n v="0"/>
    <n v="1674"/>
    <n v="0"/>
    <n v="0"/>
    <n v="0"/>
    <n v="12660"/>
    <n v="0"/>
    <n v="0"/>
    <n v="0"/>
    <n v="0"/>
    <n v="0"/>
    <n v="0"/>
    <n v="0"/>
    <n v="0"/>
    <n v="0"/>
    <n v="0"/>
    <n v="0"/>
    <n v="0"/>
    <n v="67624144"/>
    <n v="11308231"/>
    <n v="1144283"/>
    <n v="9269090"/>
    <n v="0"/>
    <n v="0"/>
    <n v="13000764"/>
    <n v="0"/>
    <n v="0"/>
    <n v="0"/>
    <n v="102346512"/>
    <n v="0"/>
    <n v="0"/>
    <n v="0"/>
    <n v="0"/>
    <n v="0"/>
    <n v="0"/>
    <n v="0"/>
    <n v="0"/>
    <n v="0"/>
    <n v="0"/>
    <n v="0"/>
    <x v="3687"/>
    <n v="52650248"/>
    <n v="9056435"/>
    <n v="1085078"/>
    <n v="7845152"/>
    <n v="0"/>
    <n v="0"/>
    <n v="0"/>
    <n v="7118972"/>
    <n v="0"/>
    <x v="0"/>
    <x v="7"/>
    <n v="0"/>
    <n v="0"/>
    <n v="0"/>
    <n v="0"/>
    <n v="76887902"/>
    <n v="0"/>
    <n v="0"/>
    <n v="0"/>
    <n v="0"/>
    <n v="0"/>
    <n v="14973896"/>
    <n v="2251796"/>
    <n v="59205"/>
    <n v="1423938"/>
    <n v="0"/>
    <n v="0"/>
    <n v="6749775"/>
    <n v="0"/>
    <n v="0"/>
    <n v="0"/>
    <n v="25458610"/>
    <n v="74938"/>
    <n v="20245712"/>
    <n v="0"/>
    <n v="0"/>
    <n v="0"/>
    <n v="0"/>
    <n v="0"/>
    <n v="0"/>
    <n v="1570253"/>
    <n v="16378909"/>
    <n v="0"/>
    <n v="0"/>
    <n v="0"/>
    <n v="0"/>
    <n v="0"/>
    <n v="0"/>
    <n v="0"/>
    <n v="0"/>
    <n v="0"/>
    <n v="0"/>
    <n v="0"/>
    <n v="0"/>
    <n v="0"/>
  </r>
  <r>
    <n v="106190305"/>
    <x v="337"/>
    <x v="3"/>
    <x v="10"/>
    <d v="2019-01-04T00:00:00"/>
    <s v="06/30/2019"/>
    <s v="Open"/>
    <x v="0"/>
    <m/>
    <n v="929"/>
    <x v="1"/>
    <x v="0"/>
    <s v=""/>
    <s v="310-981-5900"/>
    <s v="5525 WEST SLAUSON AVENUE"/>
    <s v="LOS ANGELES"/>
    <n v="90056"/>
    <s v="FIONA BASA REYES"/>
    <n v="81"/>
    <n v="81"/>
    <n v="81"/>
    <x v="396"/>
    <n v="12"/>
    <n v="0"/>
    <n v="18"/>
    <n v="0"/>
    <n v="0"/>
    <n v="18"/>
    <n v="0"/>
    <n v="0"/>
    <n v="0"/>
    <n v="129"/>
    <n v="0"/>
    <x v="1359"/>
    <x v="165"/>
    <x v="283"/>
    <n v="1144"/>
    <x v="0"/>
    <n v="0"/>
    <n v="960"/>
    <n v="0"/>
    <n v="0"/>
    <n v="0"/>
    <n v="6668"/>
    <n v="0"/>
    <n v="0"/>
    <n v="0"/>
    <n v="0"/>
    <n v="0"/>
    <n v="0"/>
    <n v="0"/>
    <n v="0"/>
    <n v="0"/>
    <n v="0"/>
    <n v="0"/>
    <n v="0"/>
    <n v="42428359"/>
    <n v="6667580"/>
    <n v="750375"/>
    <n v="10811483"/>
    <n v="0"/>
    <n v="0"/>
    <n v="10346804"/>
    <n v="0"/>
    <n v="0"/>
    <n v="0"/>
    <n v="71004601"/>
    <n v="0"/>
    <n v="0"/>
    <n v="0"/>
    <n v="0"/>
    <n v="0"/>
    <n v="0"/>
    <n v="0"/>
    <n v="0"/>
    <n v="0"/>
    <n v="0"/>
    <n v="0"/>
    <x v="3688"/>
    <n v="35670339"/>
    <n v="5606245"/>
    <n v="601803"/>
    <n v="8662505"/>
    <n v="0"/>
    <n v="0"/>
    <n v="0"/>
    <n v="7310101"/>
    <n v="0"/>
    <x v="0"/>
    <x v="7"/>
    <n v="0"/>
    <n v="0"/>
    <n v="0"/>
    <n v="0"/>
    <n v="58000040"/>
    <n v="0"/>
    <n v="0"/>
    <n v="0"/>
    <n v="0"/>
    <n v="0"/>
    <n v="6758020"/>
    <n v="1061335"/>
    <n v="148572"/>
    <n v="2148978"/>
    <n v="0"/>
    <n v="0"/>
    <n v="2887656"/>
    <n v="0"/>
    <n v="0"/>
    <n v="0"/>
    <n v="13004561"/>
    <n v="35142"/>
    <n v="11626502"/>
    <n v="0"/>
    <n v="0"/>
    <n v="0"/>
    <n v="0"/>
    <n v="0"/>
    <n v="0"/>
    <n v="207436"/>
    <n v="7547020"/>
    <n v="0"/>
    <n v="0"/>
    <n v="0"/>
    <n v="0"/>
    <n v="0"/>
    <n v="0"/>
    <n v="0"/>
    <n v="0"/>
    <n v="0"/>
    <n v="0"/>
    <n v="0"/>
    <n v="0"/>
    <n v="0"/>
  </r>
  <r>
    <n v="106332172"/>
    <x v="346"/>
    <x v="3"/>
    <x v="10"/>
    <d v="2019-01-04T00:00:00"/>
    <s v="06/30/2019"/>
    <s v="Open"/>
    <x v="24"/>
    <m/>
    <n v="1109"/>
    <x v="1"/>
    <x v="0"/>
    <s v=""/>
    <s v="951-436-3535"/>
    <s v="2224 MEDICAL CENTER DRIVE"/>
    <s v="PERRIS"/>
    <n v="92571"/>
    <s v="JOHN BROWNE"/>
    <n v="40"/>
    <n v="40"/>
    <n v="40"/>
    <x v="329"/>
    <n v="19"/>
    <n v="7"/>
    <n v="23"/>
    <n v="0"/>
    <n v="0"/>
    <n v="1"/>
    <n v="8"/>
    <n v="0"/>
    <n v="0"/>
    <n v="95"/>
    <n v="0"/>
    <x v="2443"/>
    <x v="640"/>
    <x v="700"/>
    <n v="826"/>
    <x v="0"/>
    <n v="0"/>
    <n v="11"/>
    <n v="303"/>
    <n v="0"/>
    <n v="0"/>
    <n v="3238"/>
    <n v="0"/>
    <n v="0"/>
    <n v="0"/>
    <n v="0"/>
    <n v="0"/>
    <n v="0"/>
    <n v="0"/>
    <n v="0"/>
    <n v="0"/>
    <n v="0"/>
    <n v="0"/>
    <n v="0"/>
    <n v="12700250"/>
    <n v="6727411"/>
    <n v="2544712"/>
    <n v="8029623"/>
    <n v="0"/>
    <n v="0"/>
    <n v="81009"/>
    <n v="3444620"/>
    <n v="0"/>
    <n v="0"/>
    <n v="33527625"/>
    <n v="0"/>
    <n v="0"/>
    <n v="0"/>
    <n v="0"/>
    <n v="0"/>
    <n v="0"/>
    <n v="0"/>
    <n v="0"/>
    <n v="0"/>
    <n v="0"/>
    <n v="0"/>
    <x v="3689"/>
    <n v="10389034"/>
    <n v="5531982"/>
    <n v="2131859"/>
    <n v="6541390"/>
    <n v="0"/>
    <n v="0"/>
    <n v="0"/>
    <n v="28191"/>
    <n v="2557416"/>
    <x v="0"/>
    <x v="7"/>
    <n v="0"/>
    <n v="0"/>
    <n v="0"/>
    <n v="0"/>
    <n v="27118552"/>
    <n v="0"/>
    <n v="0"/>
    <n v="0"/>
    <n v="0"/>
    <n v="0"/>
    <n v="2311216"/>
    <n v="1195429"/>
    <n v="412853"/>
    <n v="1488233"/>
    <n v="0"/>
    <n v="0"/>
    <n v="52818"/>
    <n v="948524"/>
    <n v="0"/>
    <n v="0"/>
    <n v="6409073"/>
    <n v="9473"/>
    <n v="6818054"/>
    <n v="0"/>
    <n v="0"/>
    <n v="0"/>
    <n v="0"/>
    <n v="0"/>
    <n v="0"/>
    <n v="227469"/>
    <n v="1171088"/>
    <n v="0"/>
    <n v="0"/>
    <n v="0"/>
    <n v="0"/>
    <n v="0"/>
    <n v="0"/>
    <n v="0"/>
    <n v="0"/>
    <n v="0"/>
    <n v="0"/>
    <n v="0"/>
    <n v="0"/>
    <n v="0"/>
  </r>
  <r>
    <n v="106301380"/>
    <x v="344"/>
    <x v="3"/>
    <x v="10"/>
    <d v="2019-01-04T00:00:00"/>
    <s v="06/30/2019"/>
    <s v="Open"/>
    <x v="9"/>
    <m/>
    <n v="1014"/>
    <x v="1"/>
    <x v="0"/>
    <s v=""/>
    <s v="657-666-7700"/>
    <s v="200 HOSPITAL CIRCLE"/>
    <s v="WESTMINSTER"/>
    <n v="92683"/>
    <s v="JULIE MYERS"/>
    <n v="109"/>
    <n v="109"/>
    <n v="109"/>
    <x v="294"/>
    <n v="40"/>
    <n v="1"/>
    <n v="21"/>
    <n v="0"/>
    <n v="0"/>
    <n v="0"/>
    <n v="31"/>
    <n v="0"/>
    <n v="0"/>
    <n v="230"/>
    <n v="0"/>
    <x v="1610"/>
    <x v="2289"/>
    <x v="802"/>
    <n v="971"/>
    <x v="0"/>
    <n v="0"/>
    <n v="0"/>
    <n v="1641"/>
    <n v="0"/>
    <n v="44"/>
    <n v="8553"/>
    <n v="0"/>
    <n v="0"/>
    <n v="0"/>
    <n v="0"/>
    <n v="0"/>
    <n v="0"/>
    <n v="0"/>
    <n v="0"/>
    <n v="0"/>
    <n v="0"/>
    <n v="0"/>
    <n v="0"/>
    <n v="53533453"/>
    <n v="15756208"/>
    <n v="2633850"/>
    <n v="11368145"/>
    <n v="0"/>
    <n v="0"/>
    <n v="0"/>
    <n v="19000309"/>
    <n v="0"/>
    <n v="511328"/>
    <n v="102803293"/>
    <n v="0"/>
    <n v="0"/>
    <n v="0"/>
    <n v="0"/>
    <n v="0"/>
    <n v="0"/>
    <n v="0"/>
    <n v="0"/>
    <n v="0"/>
    <n v="0"/>
    <n v="0"/>
    <x v="8"/>
    <n v="45935811"/>
    <n v="13049724"/>
    <n v="2425307"/>
    <n v="9990605"/>
    <n v="0"/>
    <n v="0"/>
    <n v="0"/>
    <n v="0"/>
    <n v="13165688"/>
    <x v="0"/>
    <x v="3035"/>
    <n v="0"/>
    <n v="0"/>
    <n v="0"/>
    <n v="0"/>
    <n v="85029106"/>
    <n v="0"/>
    <n v="0"/>
    <n v="0"/>
    <n v="0"/>
    <n v="0"/>
    <n v="7597642"/>
    <n v="2706484"/>
    <n v="208543"/>
    <n v="1377540"/>
    <n v="0"/>
    <n v="0"/>
    <n v="0"/>
    <n v="5834621"/>
    <n v="0"/>
    <n v="49357"/>
    <n v="17774187"/>
    <n v="40244"/>
    <n v="16956986"/>
    <n v="0"/>
    <n v="0"/>
    <n v="0"/>
    <n v="0"/>
    <n v="0"/>
    <n v="0"/>
    <n v="501774"/>
    <n v="2252102"/>
    <n v="0"/>
    <n v="0"/>
    <n v="0"/>
    <n v="0"/>
    <n v="0"/>
    <n v="0"/>
    <n v="0"/>
    <n v="0"/>
    <n v="0"/>
    <n v="0"/>
    <n v="0"/>
    <n v="0"/>
    <n v="0"/>
  </r>
  <r>
    <n v="106190661"/>
    <x v="590"/>
    <x v="3"/>
    <x v="10"/>
    <d v="2019-01-04T00:00:00"/>
    <s v="06/30/2019"/>
    <s v="Open"/>
    <x v="0"/>
    <m/>
    <n v="925"/>
    <x v="1"/>
    <x v="0"/>
    <s v=""/>
    <s v="213-989-6100"/>
    <s v="1711 WEST TEMPLE STREET"/>
    <s v="LOS ANGELES"/>
    <n v="90026"/>
    <s v="WILLIAM NELSON"/>
    <n v="234"/>
    <n v="211"/>
    <n v="211"/>
    <x v="603"/>
    <n v="82"/>
    <n v="498"/>
    <n v="21"/>
    <n v="0"/>
    <n v="0"/>
    <n v="14"/>
    <n v="9"/>
    <n v="0"/>
    <n v="5"/>
    <n v="1426"/>
    <n v="0"/>
    <x v="3175"/>
    <x v="2290"/>
    <x v="1662"/>
    <n v="106"/>
    <x v="0"/>
    <n v="0"/>
    <n v="49"/>
    <n v="40"/>
    <n v="0"/>
    <n v="25"/>
    <n v="10955"/>
    <n v="0"/>
    <n v="487"/>
    <n v="210"/>
    <n v="72"/>
    <n v="643"/>
    <n v="0"/>
    <n v="0"/>
    <n v="212"/>
    <n v="307"/>
    <n v="0"/>
    <n v="110"/>
    <n v="2041"/>
    <n v="32768311"/>
    <n v="1107017"/>
    <n v="15000945"/>
    <n v="3160788"/>
    <n v="0"/>
    <n v="0"/>
    <n v="1265709"/>
    <n v="310446"/>
    <n v="0"/>
    <n v="328629"/>
    <n v="53941845"/>
    <n v="2327799"/>
    <n v="377501"/>
    <n v="108847"/>
    <n v="1454484"/>
    <n v="0"/>
    <n v="0"/>
    <n v="350163"/>
    <n v="593051"/>
    <n v="0"/>
    <n v="280333"/>
    <n v="5492178"/>
    <x v="8"/>
    <n v="23213580"/>
    <n v="3955636"/>
    <n v="12270573"/>
    <n v="1286361"/>
    <n v="0"/>
    <n v="0"/>
    <n v="0"/>
    <n v="-59520"/>
    <n v="1113033"/>
    <x v="0"/>
    <x v="7"/>
    <n v="0"/>
    <n v="0"/>
    <n v="0"/>
    <n v="149036"/>
    <n v="41928699"/>
    <n v="0"/>
    <n v="0"/>
    <n v="0"/>
    <n v="0"/>
    <n v="0"/>
    <n v="11882530"/>
    <n v="-2471118"/>
    <n v="2839219"/>
    <n v="3328911"/>
    <n v="0"/>
    <n v="0"/>
    <n v="1675392"/>
    <n v="-209536"/>
    <n v="0"/>
    <n v="459926"/>
    <n v="17505324"/>
    <n v="167364"/>
    <n v="20278577"/>
    <n v="0"/>
    <n v="0"/>
    <n v="0"/>
    <n v="0"/>
    <n v="0"/>
    <n v="0"/>
    <n v="700265"/>
    <n v="2112576"/>
    <n v="0"/>
    <n v="0"/>
    <n v="0"/>
    <n v="0"/>
    <n v="0"/>
    <n v="0"/>
    <n v="0"/>
    <n v="0"/>
    <n v="0"/>
    <n v="0"/>
    <n v="0"/>
    <n v="0"/>
    <n v="0"/>
  </r>
  <r>
    <n v="106194981"/>
    <x v="591"/>
    <x v="3"/>
    <x v="10"/>
    <d v="2019-01-04T00:00:00"/>
    <s v="06/30/2019"/>
    <s v="Open"/>
    <x v="0"/>
    <m/>
    <n v="933"/>
    <x v="1"/>
    <x v="1"/>
    <s v=""/>
    <s v="562-630-8672"/>
    <s v="6060 PARAMOUNT BOULEVARD."/>
    <s v="LONG BEACH"/>
    <n v="90805"/>
    <s v="TIFFANY JUMP"/>
    <n v="16"/>
    <n v="16"/>
    <n v="16"/>
    <x v="8"/>
    <n v="0"/>
    <n v="0"/>
    <n v="0"/>
    <n v="2"/>
    <n v="0"/>
    <n v="15"/>
    <n v="0"/>
    <n v="0"/>
    <n v="0"/>
    <n v="17"/>
    <n v="0"/>
    <x v="8"/>
    <x v="6"/>
    <x v="8"/>
    <n v="0"/>
    <x v="14"/>
    <n v="0"/>
    <n v="1145"/>
    <n v="0"/>
    <n v="0"/>
    <n v="0"/>
    <n v="1435"/>
    <n v="0"/>
    <n v="0"/>
    <n v="0"/>
    <n v="0"/>
    <n v="0"/>
    <n v="0"/>
    <n v="0"/>
    <n v="0"/>
    <n v="0"/>
    <n v="0"/>
    <n v="0"/>
    <n v="0"/>
    <n v="0"/>
    <n v="0"/>
    <n v="0"/>
    <n v="0"/>
    <n v="298700"/>
    <n v="0"/>
    <n v="1179350"/>
    <n v="0"/>
    <n v="0"/>
    <n v="0"/>
    <n v="1478050"/>
    <n v="0"/>
    <n v="0"/>
    <n v="0"/>
    <n v="0"/>
    <n v="0"/>
    <n v="0"/>
    <n v="0"/>
    <n v="0"/>
    <n v="0"/>
    <n v="0"/>
    <n v="0"/>
    <x v="8"/>
    <n v="0"/>
    <n v="0"/>
    <n v="0"/>
    <n v="0"/>
    <n v="0"/>
    <n v="117142"/>
    <n v="0"/>
    <n v="462508"/>
    <n v="0"/>
    <x v="0"/>
    <x v="7"/>
    <n v="0"/>
    <n v="0"/>
    <n v="0"/>
    <n v="0"/>
    <n v="579650"/>
    <n v="0"/>
    <n v="0"/>
    <n v="0"/>
    <n v="0"/>
    <n v="0"/>
    <n v="0"/>
    <n v="0"/>
    <n v="0"/>
    <n v="0"/>
    <n v="181558"/>
    <n v="0"/>
    <n v="716842"/>
    <n v="0"/>
    <n v="0"/>
    <n v="0"/>
    <n v="898400"/>
    <n v="0"/>
    <n v="899521"/>
    <n v="0"/>
    <n v="0"/>
    <n v="0"/>
    <n v="0"/>
    <n v="0"/>
    <n v="0"/>
    <n v="6871"/>
    <n v="10825"/>
    <n v="0"/>
    <n v="0"/>
    <n v="0"/>
    <n v="0"/>
    <n v="0"/>
    <n v="0"/>
    <n v="0"/>
    <n v="0"/>
    <n v="0"/>
    <n v="0"/>
    <n v="0"/>
    <n v="0"/>
    <n v="0"/>
  </r>
  <r>
    <n v="106370721"/>
    <x v="347"/>
    <x v="3"/>
    <x v="10"/>
    <d v="2019-01-04T00:00:00"/>
    <s v="06/30/2019"/>
    <s v="Open"/>
    <x v="2"/>
    <m/>
    <n v="1418"/>
    <x v="1"/>
    <x v="0"/>
    <s v=""/>
    <s v="619-543-4500"/>
    <s v="1940 EL CAJON BOULEVARD"/>
    <s v="SAN DIEGO"/>
    <n v="92104"/>
    <s v="KERRY ASHMENT"/>
    <n v="70"/>
    <n v="70"/>
    <n v="70"/>
    <x v="352"/>
    <n v="13"/>
    <n v="1"/>
    <n v="16"/>
    <n v="0"/>
    <n v="0"/>
    <n v="20"/>
    <n v="0"/>
    <n v="0"/>
    <n v="1"/>
    <n v="128"/>
    <n v="0"/>
    <x v="1218"/>
    <x v="2287"/>
    <x v="236"/>
    <n v="801"/>
    <x v="0"/>
    <n v="0"/>
    <n v="710"/>
    <n v="0"/>
    <n v="0"/>
    <n v="55"/>
    <n v="4658"/>
    <n v="0"/>
    <n v="0"/>
    <n v="0"/>
    <n v="0"/>
    <n v="0"/>
    <n v="0"/>
    <n v="0"/>
    <n v="0"/>
    <n v="0"/>
    <n v="0"/>
    <n v="0"/>
    <n v="0"/>
    <n v="14934557"/>
    <n v="4659889"/>
    <n v="66089"/>
    <n v="5408512"/>
    <n v="0"/>
    <n v="0"/>
    <n v="4720410"/>
    <n v="0"/>
    <n v="0"/>
    <n v="263634"/>
    <n v="30053091"/>
    <n v="0"/>
    <n v="0"/>
    <n v="0"/>
    <n v="0"/>
    <n v="0"/>
    <n v="0"/>
    <n v="0"/>
    <n v="0"/>
    <n v="0"/>
    <n v="0"/>
    <n v="0"/>
    <x v="3690"/>
    <n v="10784888"/>
    <n v="3487976"/>
    <n v="34175"/>
    <n v="3866770"/>
    <n v="0"/>
    <n v="0"/>
    <n v="0"/>
    <n v="2667455"/>
    <n v="0"/>
    <x v="0"/>
    <x v="7"/>
    <n v="0"/>
    <n v="0"/>
    <n v="0"/>
    <n v="0"/>
    <n v="20970332"/>
    <n v="0"/>
    <n v="0"/>
    <n v="0"/>
    <n v="0"/>
    <n v="0"/>
    <n v="4028190"/>
    <n v="1171913"/>
    <n v="31914"/>
    <n v="1541742"/>
    <n v="0"/>
    <n v="0"/>
    <n v="2045366"/>
    <n v="0"/>
    <n v="0"/>
    <n v="263634"/>
    <n v="9082759"/>
    <n v="16589"/>
    <n v="8409707"/>
    <n v="0"/>
    <n v="0"/>
    <n v="0"/>
    <n v="0"/>
    <n v="0"/>
    <n v="0"/>
    <n v="338463"/>
    <n v="1409023"/>
    <n v="0"/>
    <n v="0"/>
    <n v="0"/>
    <n v="0"/>
    <n v="0"/>
    <n v="0"/>
    <n v="0"/>
    <n v="0"/>
    <n v="0"/>
    <n v="0"/>
    <n v="0"/>
    <n v="0"/>
    <n v="0"/>
  </r>
  <r>
    <n v="106010887"/>
    <x v="342"/>
    <x v="3"/>
    <x v="10"/>
    <d v="2019-01-04T00:00:00"/>
    <s v="06/30/2019"/>
    <s v="Open"/>
    <x v="19"/>
    <m/>
    <n v="421"/>
    <x v="1"/>
    <x v="0"/>
    <s v=""/>
    <s v="510-357-8300"/>
    <s v="2800 BENEDICT DRIVE"/>
    <s v="SAN LEANDRO"/>
    <n v="94577"/>
    <s v="VARSHA CHAUHAN"/>
    <n v="99"/>
    <n v="99"/>
    <n v="99"/>
    <x v="395"/>
    <n v="13"/>
    <n v="1"/>
    <n v="34"/>
    <n v="0"/>
    <n v="0"/>
    <n v="1"/>
    <n v="22"/>
    <n v="0"/>
    <n v="0"/>
    <n v="125"/>
    <n v="0"/>
    <x v="3176"/>
    <x v="2260"/>
    <x v="2425"/>
    <n v="2037"/>
    <x v="0"/>
    <n v="0"/>
    <n v="359"/>
    <n v="1287"/>
    <n v="0"/>
    <n v="0"/>
    <n v="7346"/>
    <n v="0"/>
    <n v="0"/>
    <n v="0"/>
    <n v="0"/>
    <n v="0"/>
    <n v="0"/>
    <n v="0"/>
    <n v="0"/>
    <n v="0"/>
    <n v="0"/>
    <n v="0"/>
    <n v="0"/>
    <n v="19694572"/>
    <n v="7003311"/>
    <n v="6707450"/>
    <n v="15250087"/>
    <n v="0"/>
    <n v="0"/>
    <n v="3080512"/>
    <n v="10743490"/>
    <n v="0"/>
    <n v="0"/>
    <n v="62479422"/>
    <n v="0"/>
    <n v="0"/>
    <n v="0"/>
    <n v="0"/>
    <n v="0"/>
    <n v="0"/>
    <n v="0"/>
    <n v="0"/>
    <n v="0"/>
    <n v="0"/>
    <n v="0"/>
    <x v="3691"/>
    <n v="15250149"/>
    <n v="5749728"/>
    <n v="6430773"/>
    <n v="11292881"/>
    <n v="0"/>
    <n v="0"/>
    <n v="0"/>
    <n v="1301544"/>
    <n v="6949126"/>
    <x v="0"/>
    <x v="7"/>
    <n v="0"/>
    <n v="0"/>
    <n v="0"/>
    <n v="0"/>
    <n v="46995913"/>
    <n v="0"/>
    <n v="0"/>
    <n v="0"/>
    <n v="0"/>
    <n v="0"/>
    <n v="4444423"/>
    <n v="1253583"/>
    <n v="276677"/>
    <n v="3957206"/>
    <n v="0"/>
    <n v="0"/>
    <n v="1778968"/>
    <n v="3772652"/>
    <n v="0"/>
    <n v="0"/>
    <n v="15483509"/>
    <n v="55415"/>
    <n v="12567322"/>
    <n v="0"/>
    <n v="0"/>
    <n v="0"/>
    <n v="0"/>
    <n v="0"/>
    <n v="0"/>
    <n v="465459"/>
    <n v="3111863"/>
    <n v="0"/>
    <n v="0"/>
    <n v="0"/>
    <n v="0"/>
    <n v="0"/>
    <n v="0"/>
    <n v="0"/>
    <n v="0"/>
    <n v="0"/>
    <n v="0"/>
    <n v="0"/>
    <n v="0"/>
    <n v="0"/>
  </r>
  <r>
    <n v="106190196"/>
    <x v="343"/>
    <x v="3"/>
    <x v="10"/>
    <d v="2019-01-04T00:00:00"/>
    <s v="06/30/2019"/>
    <s v="Open"/>
    <x v="0"/>
    <m/>
    <n v="929"/>
    <x v="1"/>
    <x v="0"/>
    <s v=""/>
    <s v="310-323-5330"/>
    <s v="1246 WEST 155TH STREET"/>
    <s v="GARDENA"/>
    <n v="90247"/>
    <s v="KERR, MICHAEL"/>
    <n v="54"/>
    <n v="54"/>
    <n v="54"/>
    <x v="299"/>
    <n v="22"/>
    <n v="0"/>
    <n v="10"/>
    <n v="0"/>
    <n v="0"/>
    <n v="11"/>
    <n v="0"/>
    <n v="0"/>
    <n v="0"/>
    <n v="118"/>
    <n v="0"/>
    <x v="3177"/>
    <x v="1249"/>
    <x v="8"/>
    <n v="495"/>
    <x v="0"/>
    <n v="0"/>
    <n v="844"/>
    <n v="0"/>
    <n v="0"/>
    <n v="0"/>
    <n v="4219"/>
    <n v="0"/>
    <n v="0"/>
    <n v="0"/>
    <n v="0"/>
    <n v="0"/>
    <n v="0"/>
    <n v="0"/>
    <n v="0"/>
    <n v="0"/>
    <n v="0"/>
    <n v="0"/>
    <n v="0"/>
    <n v="25037160"/>
    <n v="3620415"/>
    <n v="0"/>
    <n v="4332357"/>
    <n v="0"/>
    <n v="0"/>
    <n v="8114413"/>
    <n v="0"/>
    <n v="0"/>
    <n v="0"/>
    <n v="41104345"/>
    <n v="0"/>
    <n v="0"/>
    <n v="0"/>
    <n v="0"/>
    <n v="0"/>
    <n v="0"/>
    <n v="0"/>
    <n v="0"/>
    <n v="0"/>
    <n v="0"/>
    <n v="0"/>
    <x v="3692"/>
    <n v="19879946"/>
    <n v="2818592"/>
    <n v="0"/>
    <n v="3853296"/>
    <n v="0"/>
    <n v="0"/>
    <n v="0"/>
    <n v="5724182"/>
    <n v="0"/>
    <x v="0"/>
    <x v="7"/>
    <n v="0"/>
    <n v="0"/>
    <n v="0"/>
    <n v="0"/>
    <n v="32159783"/>
    <n v="0"/>
    <n v="0"/>
    <n v="0"/>
    <n v="0"/>
    <n v="0"/>
    <n v="5157214"/>
    <n v="801823"/>
    <n v="0"/>
    <n v="479061"/>
    <n v="0"/>
    <n v="0"/>
    <n v="2506464"/>
    <n v="0"/>
    <n v="0"/>
    <n v="0"/>
    <n v="8944562"/>
    <n v="25916"/>
    <n v="7001509"/>
    <n v="0"/>
    <n v="0"/>
    <n v="0"/>
    <n v="0"/>
    <n v="0"/>
    <n v="0"/>
    <n v="327575"/>
    <n v="1363531"/>
    <n v="0"/>
    <n v="0"/>
    <n v="0"/>
    <n v="0"/>
    <n v="0"/>
    <n v="0"/>
    <n v="0"/>
    <n v="0"/>
    <n v="0"/>
    <n v="0"/>
    <n v="0"/>
    <n v="0"/>
    <n v="0"/>
  </r>
  <r>
    <n v="106190352"/>
    <x v="415"/>
    <x v="3"/>
    <x v="10"/>
    <d v="2019-01-04T00:00:00"/>
    <s v="06/30/2019"/>
    <s v="Open"/>
    <x v="0"/>
    <m/>
    <n v="913"/>
    <x v="1"/>
    <x v="0"/>
    <s v=""/>
    <s v="626-579-7777"/>
    <s v="1701 SANTA ANITA AVENUE"/>
    <s v="SOUTH EL MONTE"/>
    <n v="91733"/>
    <s v="STANLEY TOY"/>
    <n v="117"/>
    <n v="117"/>
    <n v="117"/>
    <x v="135"/>
    <n v="87"/>
    <n v="157"/>
    <n v="272"/>
    <n v="0"/>
    <n v="0"/>
    <n v="0"/>
    <n v="32"/>
    <n v="0"/>
    <n v="20"/>
    <n v="709"/>
    <n v="0"/>
    <x v="3178"/>
    <x v="1172"/>
    <x v="1383"/>
    <n v="1778"/>
    <x v="0"/>
    <n v="0"/>
    <n v="0"/>
    <n v="166"/>
    <n v="0"/>
    <n v="62"/>
    <n v="4444"/>
    <n v="0"/>
    <n v="192"/>
    <n v="249"/>
    <n v="1119"/>
    <n v="2955"/>
    <n v="0"/>
    <n v="0"/>
    <n v="0"/>
    <n v="366"/>
    <n v="0"/>
    <n v="541"/>
    <n v="5422"/>
    <n v="9893046"/>
    <n v="6602112"/>
    <n v="9515758"/>
    <n v="19095478"/>
    <n v="0"/>
    <n v="0"/>
    <n v="0"/>
    <n v="2514981"/>
    <n v="0"/>
    <n v="739586"/>
    <n v="48360961"/>
    <n v="2822077"/>
    <n v="3146196"/>
    <n v="5242099"/>
    <n v="11748134"/>
    <n v="0"/>
    <n v="0"/>
    <n v="0"/>
    <n v="1916624"/>
    <n v="0"/>
    <n v="1261445"/>
    <n v="26136575"/>
    <x v="3693"/>
    <n v="10534679"/>
    <n v="8368568"/>
    <n v="9942739"/>
    <n v="19728100"/>
    <n v="-2167921"/>
    <n v="0"/>
    <n v="0"/>
    <n v="0"/>
    <n v="3288624"/>
    <x v="0"/>
    <x v="7"/>
    <n v="0"/>
    <n v="0"/>
    <n v="0"/>
    <n v="521909"/>
    <n v="51606192"/>
    <n v="0"/>
    <n v="2099746"/>
    <n v="0"/>
    <n v="0"/>
    <n v="2099746"/>
    <n v="2180444"/>
    <n v="1379740"/>
    <n v="6983039"/>
    <n v="13215258"/>
    <n v="0"/>
    <n v="0"/>
    <n v="0"/>
    <n v="1142981"/>
    <n v="0"/>
    <n v="89628"/>
    <n v="24991090"/>
    <n v="14875"/>
    <n v="17919228"/>
    <n v="0"/>
    <n v="0"/>
    <n v="0"/>
    <n v="0"/>
    <n v="0"/>
    <n v="0"/>
    <n v="123272"/>
    <n v="2370992"/>
    <n v="0"/>
    <n v="0"/>
    <n v="0"/>
    <n v="0"/>
    <n v="0"/>
    <n v="0"/>
    <n v="0"/>
    <n v="0"/>
    <n v="0"/>
    <n v="0"/>
    <n v="0"/>
    <n v="0"/>
    <n v="0"/>
  </r>
  <r>
    <n v="106350784"/>
    <x v="416"/>
    <x v="3"/>
    <x v="10"/>
    <d v="2019-01-04T00:00:00"/>
    <s v="06/30/2019"/>
    <s v="Open"/>
    <x v="54"/>
    <m/>
    <n v="701"/>
    <x v="4"/>
    <x v="0"/>
    <s v="Rural"/>
    <s v="831-637-5711"/>
    <s v="911 SUNSET DRIVE"/>
    <s v="HOLLISTER"/>
    <n v="95023"/>
    <s v="KEN UNDERWOOD"/>
    <n v="168"/>
    <n v="162"/>
    <n v="123"/>
    <x v="363"/>
    <n v="32"/>
    <n v="120"/>
    <n v="67"/>
    <n v="0"/>
    <n v="0"/>
    <n v="12"/>
    <n v="107"/>
    <n v="0"/>
    <n v="9"/>
    <n v="576"/>
    <n v="62"/>
    <x v="230"/>
    <x v="1024"/>
    <x v="2426"/>
    <n v="174"/>
    <x v="0"/>
    <n v="0"/>
    <n v="28"/>
    <n v="282"/>
    <n v="0"/>
    <n v="526"/>
    <n v="10348"/>
    <n v="8855"/>
    <n v="11333"/>
    <n v="1189"/>
    <n v="10925"/>
    <n v="6452"/>
    <n v="0"/>
    <n v="2"/>
    <n v="1460"/>
    <n v="11906"/>
    <n v="338"/>
    <n v="788"/>
    <n v="44393"/>
    <n v="12131138"/>
    <n v="2110070"/>
    <n v="8157180"/>
    <n v="2784223"/>
    <n v="0"/>
    <n v="0"/>
    <n v="466804"/>
    <n v="4564733"/>
    <n v="0"/>
    <n v="681033"/>
    <n v="30895181"/>
    <n v="15474678"/>
    <n v="2261401"/>
    <n v="11701265"/>
    <n v="7883930"/>
    <n v="0"/>
    <n v="5115"/>
    <n v="2979057"/>
    <n v="14365229"/>
    <n v="131796"/>
    <n v="879446"/>
    <n v="55681917"/>
    <x v="3694"/>
    <n v="22647136"/>
    <n v="3590726"/>
    <n v="8453327"/>
    <n v="9438610"/>
    <n v="-320481"/>
    <n v="0"/>
    <n v="4707"/>
    <n v="1788189"/>
    <n v="10161741"/>
    <x v="0"/>
    <x v="3036"/>
    <n v="0"/>
    <n v="0"/>
    <n v="0"/>
    <n v="215575"/>
    <n v="57547971"/>
    <n v="0"/>
    <n v="0"/>
    <n v="0"/>
    <n v="0"/>
    <n v="0"/>
    <n v="4950101"/>
    <n v="778870"/>
    <n v="11669688"/>
    <n v="1223564"/>
    <n v="0"/>
    <n v="408"/>
    <n v="1527325"/>
    <n v="8191926"/>
    <n v="-12853"/>
    <n v="700098"/>
    <n v="29029127"/>
    <n v="1871089"/>
    <n v="31272269"/>
    <n v="3244599"/>
    <n v="1161290"/>
    <n v="0"/>
    <n v="0"/>
    <n v="0"/>
    <n v="0"/>
    <n v="216202"/>
    <n v="61730857"/>
    <n v="0"/>
    <n v="0"/>
    <n v="0"/>
    <n v="0"/>
    <n v="0"/>
    <n v="0"/>
    <n v="0"/>
    <n v="0"/>
    <n v="0"/>
    <n v="0"/>
    <n v="0"/>
    <n v="0"/>
    <n v="0"/>
  </r>
  <r>
    <n v="106490964"/>
    <x v="417"/>
    <x v="3"/>
    <x v="10"/>
    <d v="2019-01-04T00:00:00"/>
    <s v="06/30/2019"/>
    <s v="Open"/>
    <x v="11"/>
    <m/>
    <n v="401"/>
    <x v="4"/>
    <x v="0"/>
    <s v="Rural"/>
    <s v="707-431-6500"/>
    <s v="1375 UNIVERSITY STREET"/>
    <s v="HEALDSBURG"/>
    <n v="95448"/>
    <s v="JOSEPH HARRINGTON"/>
    <n v="43"/>
    <n v="38"/>
    <n v="27"/>
    <x v="144"/>
    <n v="16"/>
    <n v="10"/>
    <n v="31"/>
    <n v="0"/>
    <n v="0"/>
    <n v="14"/>
    <n v="6"/>
    <n v="0"/>
    <n v="7"/>
    <n v="228"/>
    <n v="0"/>
    <x v="3179"/>
    <x v="441"/>
    <x v="46"/>
    <n v="892"/>
    <x v="0"/>
    <n v="0"/>
    <n v="77"/>
    <n v="19"/>
    <n v="0"/>
    <n v="5"/>
    <n v="2211"/>
    <n v="0"/>
    <n v="5230"/>
    <n v="593"/>
    <n v="251"/>
    <n v="1744"/>
    <n v="0"/>
    <n v="0"/>
    <n v="2622"/>
    <n v="667"/>
    <n v="0"/>
    <n v="326"/>
    <n v="11433"/>
    <n v="4751695"/>
    <n v="923440"/>
    <n v="1069579"/>
    <n v="3517551"/>
    <n v="0"/>
    <n v="0"/>
    <n v="808277"/>
    <n v="258720"/>
    <n v="0"/>
    <n v="59997"/>
    <n v="11389259"/>
    <n v="10062895"/>
    <n v="808757"/>
    <n v="659995"/>
    <n v="3824549"/>
    <n v="0"/>
    <n v="0"/>
    <n v="3839734"/>
    <n v="924038"/>
    <n v="0"/>
    <n v="395002"/>
    <n v="20514970"/>
    <x v="3695"/>
    <n v="6770822"/>
    <n v="865085"/>
    <n v="2081222"/>
    <n v="3750955"/>
    <n v="0"/>
    <n v="0"/>
    <n v="0"/>
    <n v="2486325"/>
    <n v="738318"/>
    <x v="0"/>
    <x v="7"/>
    <n v="0"/>
    <n v="0"/>
    <n v="0"/>
    <n v="218661"/>
    <n v="17570062"/>
    <n v="84360"/>
    <n v="89579"/>
    <n v="0"/>
    <n v="62520"/>
    <n v="236459"/>
    <n v="8043768"/>
    <n v="951472"/>
    <n v="-351648"/>
    <n v="3680724"/>
    <n v="0"/>
    <n v="0"/>
    <n v="2161686"/>
    <n v="506960"/>
    <n v="0"/>
    <n v="-422336"/>
    <n v="14570626"/>
    <n v="854681"/>
    <n v="14753734"/>
    <n v="0"/>
    <n v="6606953"/>
    <n v="0"/>
    <n v="0"/>
    <n v="0"/>
    <n v="0"/>
    <n v="496179"/>
    <n v="9901679"/>
    <n v="0"/>
    <n v="0"/>
    <n v="0"/>
    <n v="0"/>
    <n v="0"/>
    <n v="0"/>
    <n v="0"/>
    <n v="0"/>
    <n v="0"/>
    <n v="0"/>
    <n v="0"/>
    <n v="0"/>
    <n v="0"/>
  </r>
  <r>
    <n v="106150775"/>
    <x v="406"/>
    <x v="3"/>
    <x v="10"/>
    <d v="2019-01-04T00:00:00"/>
    <s v="06/30/2019"/>
    <s v="Open"/>
    <x v="14"/>
    <m/>
    <n v="617"/>
    <x v="8"/>
    <x v="0"/>
    <s v=""/>
    <s v="661-215-7500"/>
    <s v="901 OLIVE DRIVE"/>
    <s v="BAKERSFIELD"/>
    <n v="93308"/>
    <s v="AMANDEEP BASRA"/>
    <n v="64"/>
    <n v="64"/>
    <n v="57"/>
    <x v="736"/>
    <n v="35"/>
    <n v="15"/>
    <n v="103"/>
    <n v="0"/>
    <n v="0"/>
    <n v="26"/>
    <n v="9"/>
    <n v="0"/>
    <n v="3"/>
    <n v="367"/>
    <n v="0"/>
    <x v="1022"/>
    <x v="879"/>
    <x v="360"/>
    <n v="425"/>
    <x v="0"/>
    <n v="0"/>
    <n v="93"/>
    <n v="125"/>
    <n v="0"/>
    <n v="22"/>
    <n v="1906"/>
    <n v="0"/>
    <n v="489"/>
    <n v="58"/>
    <n v="35"/>
    <n v="752"/>
    <n v="0"/>
    <n v="0"/>
    <n v="90"/>
    <n v="0"/>
    <n v="0"/>
    <n v="327"/>
    <n v="1751"/>
    <n v="3264938"/>
    <n v="764031"/>
    <n v="263119"/>
    <n v="2107114"/>
    <n v="0"/>
    <n v="0"/>
    <n v="312710"/>
    <n v="540508"/>
    <n v="0"/>
    <n v="85794"/>
    <n v="7338214"/>
    <n v="1030559"/>
    <n v="260961"/>
    <n v="56279"/>
    <n v="2345777"/>
    <n v="0"/>
    <n v="0"/>
    <n v="395477"/>
    <n v="0"/>
    <n v="0"/>
    <n v="94577"/>
    <n v="4183630"/>
    <x v="3696"/>
    <n v="1977473"/>
    <n v="239609"/>
    <n v="485320"/>
    <n v="-234978"/>
    <n v="0"/>
    <n v="0"/>
    <n v="0"/>
    <n v="560297"/>
    <n v="422681"/>
    <x v="0"/>
    <x v="3037"/>
    <n v="0"/>
    <n v="0"/>
    <n v="0"/>
    <n v="0"/>
    <n v="3645335"/>
    <n v="0"/>
    <n v="0"/>
    <n v="0"/>
    <n v="0"/>
    <n v="0"/>
    <n v="2204402"/>
    <n v="785383"/>
    <n v="-165922"/>
    <n v="4687869"/>
    <n v="0"/>
    <n v="0"/>
    <n v="147890"/>
    <n v="117827"/>
    <n v="0"/>
    <n v="99060"/>
    <n v="7876509"/>
    <n v="183948"/>
    <n v="7630962"/>
    <n v="0"/>
    <n v="0"/>
    <n v="0"/>
    <n v="0"/>
    <n v="0"/>
    <n v="0"/>
    <n v="18340"/>
    <n v="4828615"/>
    <n v="0"/>
    <n v="0"/>
    <n v="0"/>
    <n v="0"/>
    <n v="0"/>
    <n v="0"/>
    <n v="0"/>
    <n v="0"/>
    <n v="0"/>
    <n v="0"/>
    <n v="2243949"/>
    <n v="3386282"/>
    <n v="0"/>
  </r>
  <r>
    <n v="106190392"/>
    <x v="407"/>
    <x v="3"/>
    <x v="10"/>
    <d v="2019-01-04T00:00:00"/>
    <s v="06/30/2019"/>
    <s v="Open"/>
    <x v="0"/>
    <m/>
    <n v="925"/>
    <x v="2"/>
    <x v="0"/>
    <s v=""/>
    <s v="213-977-2121"/>
    <s v="1225 WILSHIRE BOULEVARD"/>
    <s v="LOS ANGELES"/>
    <n v="90017"/>
    <s v="ANDREW LEEKA"/>
    <n v="408"/>
    <n v="333"/>
    <n v="189"/>
    <x v="849"/>
    <n v="508"/>
    <n v="552"/>
    <n v="579"/>
    <n v="0"/>
    <n v="0"/>
    <n v="31"/>
    <n v="568"/>
    <n v="89"/>
    <n v="17"/>
    <n v="3244"/>
    <n v="0"/>
    <x v="3180"/>
    <x v="2291"/>
    <x v="2427"/>
    <n v="3134"/>
    <x v="0"/>
    <n v="0"/>
    <n v="488"/>
    <n v="2399"/>
    <n v="203"/>
    <n v="48"/>
    <n v="17195"/>
    <n v="0"/>
    <n v="3584"/>
    <n v="1404"/>
    <n v="1014"/>
    <n v="4710"/>
    <n v="0"/>
    <n v="0"/>
    <n v="394"/>
    <n v="5227"/>
    <n v="1607"/>
    <n v="8"/>
    <n v="17948"/>
    <n v="108334124"/>
    <n v="62056503"/>
    <n v="53559814"/>
    <n v="41329615"/>
    <n v="0"/>
    <n v="0"/>
    <n v="4434064"/>
    <n v="52934846"/>
    <n v="5272022"/>
    <n v="1076262"/>
    <n v="328997250"/>
    <n v="29450302"/>
    <n v="15234516"/>
    <n v="9753263"/>
    <n v="26554911"/>
    <n v="0"/>
    <n v="0"/>
    <n v="2839278"/>
    <n v="35160625"/>
    <n v="9564636"/>
    <n v="116815"/>
    <n v="128674346"/>
    <x v="3697"/>
    <n v="116157959"/>
    <n v="64393756"/>
    <n v="43308239"/>
    <n v="52640528"/>
    <n v="0"/>
    <n v="0"/>
    <n v="0"/>
    <n v="5583948"/>
    <n v="64211330"/>
    <x v="0"/>
    <x v="3038"/>
    <n v="0"/>
    <n v="0"/>
    <n v="0"/>
    <n v="933725"/>
    <n v="362709167"/>
    <n v="916989"/>
    <n v="805389"/>
    <n v="0"/>
    <n v="1045174"/>
    <n v="2767552"/>
    <n v="20987823"/>
    <n v="13460228"/>
    <n v="19692839"/>
    <n v="15710951"/>
    <n v="0"/>
    <n v="0"/>
    <n v="1658706"/>
    <n v="24576503"/>
    <n v="1388712"/>
    <n v="254219"/>
    <n v="97729981"/>
    <n v="922734"/>
    <n v="100574049"/>
    <n v="0"/>
    <n v="2127083"/>
    <n v="0"/>
    <n v="0"/>
    <n v="0"/>
    <n v="0"/>
    <n v="3714479"/>
    <n v="112114301"/>
    <n v="0"/>
    <n v="0"/>
    <n v="0"/>
    <n v="0"/>
    <n v="0"/>
    <n v="0"/>
    <n v="0"/>
    <n v="0"/>
    <n v="0"/>
    <n v="0"/>
    <n v="11546549"/>
    <n v="13424982"/>
    <n v="8897498"/>
  </r>
  <r>
    <n v="106430779"/>
    <x v="411"/>
    <x v="3"/>
    <x v="10"/>
    <d v="2019-01-04T00:00:00"/>
    <s v="06/30/2019"/>
    <s v="Open"/>
    <x v="7"/>
    <m/>
    <n v="431"/>
    <x v="1"/>
    <x v="0"/>
    <s v=""/>
    <s v="408-559-2011"/>
    <s v="2425 SAMARITAN DRIVE"/>
    <s v="SAN JOSE"/>
    <n v="95124"/>
    <s v="JOE DESCHRYVER"/>
    <n v="474"/>
    <n v="345"/>
    <n v="345"/>
    <x v="1459"/>
    <n v="387"/>
    <n v="157"/>
    <n v="294"/>
    <n v="0"/>
    <n v="0"/>
    <n v="77"/>
    <n v="2106"/>
    <n v="14"/>
    <n v="104"/>
    <n v="4377"/>
    <n v="0"/>
    <x v="3181"/>
    <x v="2292"/>
    <x v="2428"/>
    <n v="1558"/>
    <x v="0"/>
    <n v="0"/>
    <n v="709"/>
    <n v="8307"/>
    <n v="36"/>
    <n v="264"/>
    <n v="21457"/>
    <n v="0"/>
    <n v="10642"/>
    <n v="1967"/>
    <n v="398"/>
    <n v="3244"/>
    <n v="0"/>
    <n v="0"/>
    <n v="847"/>
    <n v="15829"/>
    <n v="243"/>
    <n v="1062"/>
    <n v="34232"/>
    <n v="315763106"/>
    <n v="87135803"/>
    <n v="40800695"/>
    <n v="47634059"/>
    <n v="0"/>
    <n v="0"/>
    <n v="33621016"/>
    <n v="274900080"/>
    <n v="1780056"/>
    <n v="6968985"/>
    <n v="808603800"/>
    <n v="151763653"/>
    <n v="36125132"/>
    <n v="5368978"/>
    <n v="37940296"/>
    <n v="0"/>
    <n v="0"/>
    <n v="10138491"/>
    <n v="193399811"/>
    <n v="2945953"/>
    <n v="7380626"/>
    <n v="445062940"/>
    <x v="8"/>
    <n v="430449182"/>
    <n v="117443424"/>
    <n v="43782687"/>
    <n v="82901748"/>
    <n v="0"/>
    <n v="0"/>
    <n v="0"/>
    <n v="33890077"/>
    <n v="370613886"/>
    <x v="0"/>
    <x v="3039"/>
    <n v="0"/>
    <n v="0"/>
    <n v="0"/>
    <n v="5220306"/>
    <n v="1084720299"/>
    <n v="0"/>
    <n v="0"/>
    <n v="0"/>
    <n v="0"/>
    <n v="0"/>
    <n v="37077577"/>
    <n v="5817511"/>
    <n v="2386986"/>
    <n v="2672607"/>
    <n v="0"/>
    <n v="0"/>
    <n v="9869430"/>
    <n v="97686005"/>
    <n v="4307020"/>
    <n v="9129305"/>
    <n v="168946441"/>
    <n v="443774"/>
    <n v="124475316"/>
    <n v="2932350"/>
    <n v="0"/>
    <n v="0"/>
    <n v="0"/>
    <n v="0"/>
    <n v="0"/>
    <n v="10660223"/>
    <n v="164646217"/>
    <n v="0"/>
    <n v="0"/>
    <n v="0"/>
    <n v="0"/>
    <n v="0"/>
    <n v="0"/>
    <n v="0"/>
    <n v="0"/>
    <n v="0"/>
    <n v="0"/>
    <n v="0"/>
    <n v="0"/>
    <n v="0"/>
  </r>
  <r>
    <n v="106304159"/>
    <x v="412"/>
    <x v="3"/>
    <x v="10"/>
    <d v="2019-01-04T00:00:00"/>
    <s v="06/30/2019"/>
    <s v="Open"/>
    <x v="9"/>
    <m/>
    <n v="1015"/>
    <x v="8"/>
    <x v="0"/>
    <s v=""/>
    <s v="714-289-2400"/>
    <s v="393 S. TUSTIN STREET"/>
    <s v="ORANGE"/>
    <n v="92866"/>
    <s v="ROBERTA CONSOLVER"/>
    <n v="27"/>
    <n v="27"/>
    <n v="27"/>
    <x v="8"/>
    <n v="0"/>
    <n v="10"/>
    <n v="3"/>
    <n v="0"/>
    <n v="0"/>
    <n v="0"/>
    <n v="8"/>
    <n v="0"/>
    <n v="0"/>
    <n v="21"/>
    <n v="0"/>
    <x v="8"/>
    <x v="6"/>
    <x v="2385"/>
    <n v="807"/>
    <x v="0"/>
    <n v="0"/>
    <n v="0"/>
    <n v="318"/>
    <n v="0"/>
    <n v="0"/>
    <n v="2006"/>
    <n v="0"/>
    <n v="0"/>
    <n v="0"/>
    <n v="0"/>
    <n v="16"/>
    <n v="0"/>
    <n v="0"/>
    <n v="0"/>
    <n v="724"/>
    <n v="0"/>
    <n v="0"/>
    <n v="740"/>
    <n v="0"/>
    <n v="0"/>
    <n v="4879603"/>
    <n v="5039436"/>
    <n v="0"/>
    <n v="0"/>
    <n v="0"/>
    <n v="1461378"/>
    <n v="0"/>
    <n v="0"/>
    <n v="11380417"/>
    <n v="0"/>
    <n v="0"/>
    <n v="0"/>
    <n v="7611"/>
    <n v="0"/>
    <n v="0"/>
    <n v="0"/>
    <n v="350569"/>
    <n v="0"/>
    <n v="0"/>
    <n v="358180"/>
    <x v="3698"/>
    <n v="0"/>
    <n v="0"/>
    <n v="4242618"/>
    <n v="3469284"/>
    <n v="0"/>
    <n v="0"/>
    <n v="0"/>
    <n v="0"/>
    <n v="1598824"/>
    <x v="0"/>
    <x v="7"/>
    <n v="0"/>
    <n v="0"/>
    <n v="0"/>
    <n v="0"/>
    <n v="9373336"/>
    <n v="0"/>
    <n v="0"/>
    <n v="0"/>
    <n v="0"/>
    <n v="0"/>
    <n v="0"/>
    <n v="0"/>
    <n v="636985"/>
    <n v="1577763"/>
    <n v="0"/>
    <n v="0"/>
    <n v="0"/>
    <n v="150513"/>
    <n v="0"/>
    <n v="0"/>
    <n v="2365261"/>
    <n v="1648"/>
    <n v="2362157"/>
    <n v="0"/>
    <n v="0"/>
    <n v="0"/>
    <n v="0"/>
    <n v="0"/>
    <n v="0"/>
    <n v="18240"/>
    <n v="2686133"/>
    <n v="0"/>
    <n v="0"/>
    <n v="0"/>
    <n v="0"/>
    <n v="0"/>
    <n v="0"/>
    <n v="0"/>
    <n v="0"/>
    <n v="0"/>
    <n v="0"/>
    <n v="0"/>
    <n v="0"/>
    <n v="0"/>
  </r>
  <r>
    <n v="106344021"/>
    <x v="396"/>
    <x v="3"/>
    <x v="10"/>
    <d v="2019-01-04T00:00:00"/>
    <s v="06/30/2019"/>
    <s v="Open"/>
    <x v="22"/>
    <m/>
    <n v="311"/>
    <x v="1"/>
    <x v="0"/>
    <s v=""/>
    <s v="916-489-3336"/>
    <s v="4250 AUBURN BOULEVARD."/>
    <s v="SACRAMENTO"/>
    <n v="95841"/>
    <s v="SHAWN SILVA"/>
    <n v="125"/>
    <n v="120"/>
    <n v="120"/>
    <x v="175"/>
    <n v="33"/>
    <n v="415"/>
    <n v="0"/>
    <n v="0"/>
    <n v="0"/>
    <n v="219"/>
    <n v="136"/>
    <n v="10"/>
    <n v="0"/>
    <n v="982"/>
    <n v="0"/>
    <x v="816"/>
    <x v="1424"/>
    <x v="2429"/>
    <n v="0"/>
    <x v="0"/>
    <n v="0"/>
    <n v="2125"/>
    <n v="903"/>
    <n v="141"/>
    <n v="0"/>
    <n v="10631"/>
    <n v="0"/>
    <n v="1020"/>
    <n v="0"/>
    <n v="0"/>
    <n v="0"/>
    <n v="0"/>
    <n v="0"/>
    <n v="1098"/>
    <n v="2807"/>
    <n v="0"/>
    <n v="0"/>
    <n v="4925"/>
    <n v="4806400"/>
    <n v="814400"/>
    <n v="6318300"/>
    <n v="0"/>
    <n v="0"/>
    <n v="0"/>
    <n v="3400000"/>
    <n v="1444800"/>
    <n v="225600"/>
    <n v="0"/>
    <n v="17009500"/>
    <n v="599791"/>
    <n v="0"/>
    <n v="0"/>
    <n v="0"/>
    <n v="0"/>
    <n v="0"/>
    <n v="653171"/>
    <n v="1666708"/>
    <n v="0"/>
    <n v="0"/>
    <n v="2919670"/>
    <x v="3699"/>
    <n v="1530936"/>
    <n v="217628"/>
    <n v="2563282"/>
    <n v="0"/>
    <n v="0"/>
    <n v="0"/>
    <n v="0"/>
    <n v="1644921"/>
    <n v="1169769"/>
    <x v="0"/>
    <x v="3040"/>
    <n v="0"/>
    <n v="0"/>
    <n v="0"/>
    <n v="0"/>
    <n v="7695222"/>
    <n v="0"/>
    <n v="0"/>
    <n v="0"/>
    <n v="0"/>
    <n v="0"/>
    <n v="3768279"/>
    <n v="580426"/>
    <n v="3655125"/>
    <n v="0"/>
    <n v="0"/>
    <n v="0"/>
    <n v="2342963"/>
    <n v="1887155"/>
    <n v="0"/>
    <n v="0"/>
    <n v="12233948"/>
    <n v="2225"/>
    <n v="8319333"/>
    <n v="957817"/>
    <n v="247442"/>
    <n v="0"/>
    <n v="0"/>
    <n v="0"/>
    <n v="0"/>
    <n v="245866"/>
    <n v="16183171"/>
    <n v="0"/>
    <n v="0"/>
    <n v="0"/>
    <n v="0"/>
    <n v="0"/>
    <n v="0"/>
    <n v="0"/>
    <n v="0"/>
    <n v="0"/>
    <n v="0"/>
    <n v="0"/>
    <n v="0"/>
    <n v="0"/>
  </r>
  <r>
    <n v="106362041"/>
    <x v="391"/>
    <x v="3"/>
    <x v="10"/>
    <d v="2019-01-04T00:00:00"/>
    <s v="06/30/2019"/>
    <s v="Open"/>
    <x v="5"/>
    <m/>
    <n v="1214"/>
    <x v="8"/>
    <x v="0"/>
    <s v="Rural"/>
    <s v="760-366-3711"/>
    <s v="6601 WHITE FEATHER ROAD"/>
    <s v="JOSHUA TREE"/>
    <n v="92252"/>
    <s v="KAREN FAULIS"/>
    <n v="179"/>
    <n v="126"/>
    <n v="104"/>
    <x v="944"/>
    <n v="107"/>
    <n v="177"/>
    <n v="40"/>
    <n v="0"/>
    <n v="0"/>
    <n v="6"/>
    <n v="55"/>
    <n v="1"/>
    <n v="15"/>
    <n v="563"/>
    <n v="0"/>
    <x v="1149"/>
    <x v="1982"/>
    <x v="2430"/>
    <n v="1270"/>
    <x v="0"/>
    <n v="0"/>
    <n v="437"/>
    <n v="139"/>
    <n v="2"/>
    <n v="107"/>
    <n v="9345"/>
    <n v="0"/>
    <n v="3307"/>
    <n v="1777"/>
    <n v="5136"/>
    <n v="1780"/>
    <n v="0"/>
    <n v="0"/>
    <n v="454"/>
    <n v="2236"/>
    <n v="0"/>
    <n v="591"/>
    <n v="15281"/>
    <n v="8729604"/>
    <n v="4880825"/>
    <n v="14564791"/>
    <n v="2483031"/>
    <n v="0"/>
    <n v="0"/>
    <n v="567157"/>
    <n v="2386833"/>
    <n v="54142"/>
    <n v="779560"/>
    <n v="34445943"/>
    <n v="11529691"/>
    <n v="8211728"/>
    <n v="17060963"/>
    <n v="5554754"/>
    <n v="0"/>
    <n v="0"/>
    <n v="2156535"/>
    <n v="7420133"/>
    <n v="0"/>
    <n v="1582131"/>
    <n v="53515935"/>
    <x v="3700"/>
    <n v="17897376"/>
    <n v="9549893"/>
    <n v="23443718"/>
    <n v="6558558"/>
    <n v="-294382"/>
    <n v="0"/>
    <n v="0"/>
    <n v="1783799"/>
    <n v="7248631"/>
    <x v="0"/>
    <x v="3041"/>
    <n v="0"/>
    <n v="0"/>
    <n v="0"/>
    <n v="705474"/>
    <n v="67959831"/>
    <n v="0"/>
    <n v="0"/>
    <n v="0"/>
    <n v="0"/>
    <n v="0"/>
    <n v="2361919"/>
    <n v="3542660"/>
    <n v="8476418"/>
    <n v="1479227"/>
    <n v="0"/>
    <n v="0"/>
    <n v="802288"/>
    <n v="2057761"/>
    <n v="0"/>
    <n v="1281774"/>
    <n v="20002047"/>
    <n v="102308"/>
    <n v="18282862"/>
    <n v="0"/>
    <n v="-2709"/>
    <n v="0"/>
    <n v="0"/>
    <n v="0"/>
    <n v="0"/>
    <n v="776244"/>
    <n v="6343903"/>
    <n v="0"/>
    <n v="0"/>
    <n v="0"/>
    <n v="0"/>
    <n v="0"/>
    <n v="0"/>
    <n v="0"/>
    <n v="0"/>
    <n v="0"/>
    <n v="0"/>
    <n v="0"/>
    <n v="4260493"/>
    <n v="979918"/>
  </r>
  <r>
    <n v="106010846"/>
    <x v="392"/>
    <x v="3"/>
    <x v="10"/>
    <d v="2019-01-04T00:00:00"/>
    <s v="06/30/2019"/>
    <s v="Open"/>
    <x v="19"/>
    <m/>
    <n v="417"/>
    <x v="7"/>
    <x v="0"/>
    <s v=""/>
    <s v="510-437-4800"/>
    <s v="1411 EAST 31ST STREET"/>
    <s v="OAKLAND"/>
    <n v="94602"/>
    <s v="DELVECCHIO FINLEY"/>
    <n v="408"/>
    <n v="372"/>
    <n v="372"/>
    <x v="748"/>
    <n v="80"/>
    <n v="810"/>
    <n v="1477"/>
    <n v="0"/>
    <n v="82"/>
    <n v="33"/>
    <n v="207"/>
    <n v="19"/>
    <n v="121"/>
    <n v="3585"/>
    <n v="0"/>
    <x v="3182"/>
    <x v="1707"/>
    <x v="2431"/>
    <n v="9108"/>
    <x v="0"/>
    <n v="288"/>
    <n v="315"/>
    <n v="866"/>
    <n v="145"/>
    <n v="640"/>
    <n v="32556"/>
    <n v="0"/>
    <n v="16367"/>
    <n v="318"/>
    <n v="14684"/>
    <n v="36157"/>
    <n v="0"/>
    <n v="12280"/>
    <n v="593"/>
    <n v="2580"/>
    <n v="424"/>
    <n v="4278"/>
    <n v="87681"/>
    <n v="106929495"/>
    <n v="9601359"/>
    <n v="94577614"/>
    <n v="130102947"/>
    <n v="0"/>
    <n v="6193368"/>
    <n v="5271665"/>
    <n v="19452335"/>
    <n v="3543455"/>
    <n v="10834296"/>
    <n v="386506534"/>
    <n v="45967517"/>
    <n v="2750066"/>
    <n v="33590479"/>
    <n v="88700777"/>
    <n v="0"/>
    <n v="24555281"/>
    <n v="2986042"/>
    <n v="10581051"/>
    <n v="1635049"/>
    <n v="14380381"/>
    <n v="225146643"/>
    <x v="3701"/>
    <n v="122598935"/>
    <n v="9986762"/>
    <n v="101850770"/>
    <n v="170671336"/>
    <n v="-43410696"/>
    <n v="0"/>
    <n v="30748649"/>
    <n v="6399519"/>
    <n v="14787249"/>
    <x v="0"/>
    <x v="3042"/>
    <n v="0"/>
    <n v="0"/>
    <n v="0"/>
    <n v="4930561"/>
    <n v="442176332"/>
    <n v="0"/>
    <n v="0"/>
    <n v="10306057"/>
    <n v="0"/>
    <n v="10306057"/>
    <n v="30298077"/>
    <n v="2364663"/>
    <n v="69728019"/>
    <n v="48132388"/>
    <n v="0"/>
    <n v="10306057"/>
    <n v="1858188"/>
    <n v="15246137"/>
    <n v="113559"/>
    <n v="1735814"/>
    <n v="179782902"/>
    <n v="44744459"/>
    <n v="220127933"/>
    <n v="0"/>
    <n v="0"/>
    <n v="0"/>
    <n v="0"/>
    <n v="0"/>
    <n v="0"/>
    <n v="18785591"/>
    <n v="129073462"/>
    <n v="0"/>
    <n v="0"/>
    <n v="0"/>
    <n v="0"/>
    <n v="0"/>
    <n v="0"/>
    <n v="0"/>
    <n v="0"/>
    <n v="0"/>
    <n v="0"/>
    <n v="0"/>
    <n v="0"/>
    <n v="0"/>
  </r>
  <r>
    <n v="106504079"/>
    <x v="564"/>
    <x v="3"/>
    <x v="10"/>
    <d v="2019-01-04T00:00:00"/>
    <s v="06/30/2019"/>
    <s v="Open"/>
    <x v="30"/>
    <m/>
    <n v="511"/>
    <x v="1"/>
    <x v="0"/>
    <s v=""/>
    <s v="209-857-3300"/>
    <s v="1303 MABLE AVENUE"/>
    <s v="MODESTO"/>
    <n v="95355"/>
    <s v="SETH ROGERS"/>
    <n v="50"/>
    <n v="50"/>
    <n v="50"/>
    <x v="532"/>
    <n v="19"/>
    <n v="10"/>
    <n v="42"/>
    <n v="0"/>
    <n v="0"/>
    <n v="0"/>
    <n v="37"/>
    <n v="0"/>
    <n v="11"/>
    <n v="218"/>
    <n v="0"/>
    <x v="3183"/>
    <x v="594"/>
    <x v="1093"/>
    <n v="521"/>
    <x v="0"/>
    <n v="0"/>
    <n v="0"/>
    <n v="445"/>
    <n v="0"/>
    <n v="135"/>
    <n v="2939"/>
    <n v="0"/>
    <n v="0"/>
    <n v="0"/>
    <n v="0"/>
    <n v="0"/>
    <n v="0"/>
    <n v="0"/>
    <n v="0"/>
    <n v="0"/>
    <n v="0"/>
    <n v="0"/>
    <n v="0"/>
    <n v="4020013"/>
    <n v="661077"/>
    <n v="482846"/>
    <n v="1348783"/>
    <n v="0"/>
    <n v="0"/>
    <n v="0"/>
    <n v="1182918"/>
    <n v="0"/>
    <n v="343848"/>
    <n v="8039485"/>
    <n v="0"/>
    <n v="0"/>
    <n v="0"/>
    <n v="0"/>
    <n v="0"/>
    <n v="0"/>
    <n v="0"/>
    <n v="0"/>
    <n v="0"/>
    <n v="0"/>
    <n v="0"/>
    <x v="3702"/>
    <n v="1088082"/>
    <n v="191492"/>
    <n v="264428"/>
    <n v="705869"/>
    <n v="0"/>
    <n v="0"/>
    <n v="0"/>
    <n v="0"/>
    <n v="559887"/>
    <x v="0"/>
    <x v="7"/>
    <n v="0"/>
    <n v="0"/>
    <n v="0"/>
    <n v="148728"/>
    <n v="3050382"/>
    <n v="0"/>
    <n v="0"/>
    <n v="0"/>
    <n v="0"/>
    <n v="0"/>
    <n v="2878903"/>
    <n v="461092"/>
    <n v="214468"/>
    <n v="631286"/>
    <n v="0"/>
    <n v="0"/>
    <n v="0"/>
    <n v="611763"/>
    <n v="0"/>
    <n v="191591"/>
    <n v="4989103"/>
    <n v="13495"/>
    <n v="4605902"/>
    <n v="0"/>
    <n v="0"/>
    <n v="0"/>
    <n v="0"/>
    <n v="0"/>
    <n v="0"/>
    <n v="0"/>
    <n v="1579488"/>
    <n v="0"/>
    <n v="0"/>
    <n v="0"/>
    <n v="0"/>
    <n v="0"/>
    <n v="0"/>
    <n v="0"/>
    <n v="0"/>
    <n v="0"/>
    <n v="0"/>
    <n v="0"/>
    <n v="0"/>
    <n v="0"/>
  </r>
  <r>
    <n v="106331194"/>
    <x v="394"/>
    <x v="3"/>
    <x v="10"/>
    <d v="2019-01-04T00:00:00"/>
    <s v="06/30/2019"/>
    <s v="Open"/>
    <x v="24"/>
    <m/>
    <n v="1109"/>
    <x v="4"/>
    <x v="0"/>
    <s v=""/>
    <s v="951-652-2811"/>
    <s v="1117 EAST DEVONSHIRE"/>
    <s v="HEMET"/>
    <n v="92543"/>
    <s v="DAN MCLAUGHLIN"/>
    <n v="417"/>
    <n v="417"/>
    <n v="417"/>
    <x v="178"/>
    <n v="900"/>
    <n v="162"/>
    <n v="557"/>
    <n v="0"/>
    <n v="0"/>
    <n v="65"/>
    <n v="201"/>
    <n v="0"/>
    <n v="35"/>
    <n v="2464"/>
    <n v="0"/>
    <x v="30"/>
    <x v="2293"/>
    <x v="1108"/>
    <n v="3677"/>
    <x v="0"/>
    <n v="0"/>
    <n v="300"/>
    <n v="999"/>
    <n v="0"/>
    <n v="123"/>
    <n v="13896"/>
    <n v="0"/>
    <n v="1901"/>
    <n v="3389"/>
    <n v="1398"/>
    <n v="7097"/>
    <n v="0"/>
    <n v="0"/>
    <n v="529"/>
    <n v="968"/>
    <n v="0"/>
    <n v="1027"/>
    <n v="16309"/>
    <n v="29284754"/>
    <n v="47425845"/>
    <n v="7666508"/>
    <n v="33456754"/>
    <n v="0"/>
    <n v="0"/>
    <n v="2414533"/>
    <n v="6282911"/>
    <n v="0"/>
    <n v="639295"/>
    <n v="127170600"/>
    <n v="10798796"/>
    <n v="23112138"/>
    <n v="4185906"/>
    <n v="23118645"/>
    <n v="0"/>
    <n v="0"/>
    <n v="1933859"/>
    <n v="6154524"/>
    <n v="0"/>
    <n v="3001514"/>
    <n v="72305382"/>
    <x v="3703"/>
    <n v="31773175"/>
    <n v="55913604"/>
    <n v="9395097"/>
    <n v="44845831"/>
    <n v="-864846"/>
    <n v="0"/>
    <n v="0"/>
    <n v="3446856"/>
    <n v="9858827"/>
    <x v="0"/>
    <x v="7"/>
    <n v="0"/>
    <n v="0"/>
    <n v="0"/>
    <n v="2860340"/>
    <n v="157254518"/>
    <n v="0"/>
    <n v="0"/>
    <n v="0"/>
    <n v="0"/>
    <n v="0"/>
    <n v="8310374"/>
    <n v="14624379"/>
    <n v="3322163"/>
    <n v="11729568"/>
    <n v="0"/>
    <n v="0"/>
    <n v="901536"/>
    <n v="2578607"/>
    <n v="0"/>
    <n v="754837"/>
    <n v="42221464"/>
    <n v="27072"/>
    <n v="37000737"/>
    <n v="519897"/>
    <n v="0"/>
    <n v="0"/>
    <n v="0"/>
    <n v="0"/>
    <n v="0"/>
    <n v="346619"/>
    <n v="22233065"/>
    <n v="0"/>
    <n v="0"/>
    <n v="0"/>
    <n v="0"/>
    <n v="0"/>
    <n v="0"/>
    <n v="0"/>
    <n v="0"/>
    <n v="0"/>
    <n v="0"/>
    <n v="0"/>
    <n v="0"/>
    <n v="0"/>
  </r>
  <r>
    <n v="106190949"/>
    <x v="508"/>
    <x v="3"/>
    <x v="10"/>
    <d v="2019-01-04T00:00:00"/>
    <s v="06/30/2019"/>
    <s v="Open"/>
    <x v="0"/>
    <m/>
    <n v="903"/>
    <x v="2"/>
    <x v="0"/>
    <s v=""/>
    <s v="661-253-8000"/>
    <s v="23845 MCBEAN PARKWAY"/>
    <s v="VALENCIA"/>
    <n v="91355"/>
    <s v="ROGER SEAVER"/>
    <n v="238"/>
    <n v="232"/>
    <n v="232"/>
    <x v="438"/>
    <n v="599"/>
    <n v="292"/>
    <n v="273"/>
    <n v="0"/>
    <n v="0"/>
    <n v="74"/>
    <n v="1067"/>
    <n v="0"/>
    <n v="68"/>
    <n v="3126"/>
    <n v="0"/>
    <x v="3184"/>
    <x v="2294"/>
    <x v="1745"/>
    <n v="1037"/>
    <x v="0"/>
    <n v="0"/>
    <n v="277"/>
    <n v="4036"/>
    <n v="0"/>
    <n v="155"/>
    <n v="14017"/>
    <n v="0"/>
    <n v="6251"/>
    <n v="3045"/>
    <n v="1933"/>
    <n v="5114"/>
    <n v="0"/>
    <n v="0"/>
    <n v="781"/>
    <n v="11778"/>
    <n v="0"/>
    <n v="1097"/>
    <n v="29999"/>
    <n v="73122519"/>
    <n v="49410822"/>
    <n v="20735701"/>
    <n v="21955712"/>
    <n v="0"/>
    <n v="0"/>
    <n v="5360741"/>
    <n v="71864047"/>
    <n v="0"/>
    <n v="2988601"/>
    <n v="245438143"/>
    <n v="36323587"/>
    <n v="27305436"/>
    <n v="12570200"/>
    <n v="27684615"/>
    <n v="0"/>
    <n v="0"/>
    <n v="4745297"/>
    <n v="71522299"/>
    <n v="0"/>
    <n v="4974059"/>
    <n v="185125493"/>
    <x v="3704"/>
    <n v="92359536"/>
    <n v="72366389"/>
    <n v="27539358"/>
    <n v="37099018"/>
    <n v="0"/>
    <n v="0"/>
    <n v="0"/>
    <n v="6930183"/>
    <n v="95975779"/>
    <x v="0"/>
    <x v="3043"/>
    <n v="0"/>
    <n v="0"/>
    <n v="0"/>
    <n v="1117517"/>
    <n v="342691116"/>
    <n v="0"/>
    <n v="0"/>
    <n v="0"/>
    <n v="0"/>
    <n v="0"/>
    <n v="16750036"/>
    <n v="4181602"/>
    <n v="4756940"/>
    <n v="12373041"/>
    <n v="0"/>
    <n v="0"/>
    <n v="2951495"/>
    <n v="45531585"/>
    <n v="0"/>
    <n v="1327821"/>
    <n v="87872520"/>
    <n v="2621497"/>
    <n v="97615556"/>
    <n v="0"/>
    <n v="2829783"/>
    <n v="0"/>
    <n v="0"/>
    <n v="0"/>
    <n v="0"/>
    <n v="7031029"/>
    <n v="300820819"/>
    <n v="0"/>
    <n v="0"/>
    <n v="0"/>
    <n v="0"/>
    <n v="0"/>
    <n v="0"/>
    <n v="0"/>
    <n v="0"/>
    <n v="0"/>
    <n v="0"/>
    <n v="0"/>
    <n v="0"/>
    <n v="0"/>
  </r>
  <r>
    <n v="106420483"/>
    <x v="405"/>
    <x v="3"/>
    <x v="10"/>
    <d v="2019-01-04T00:00:00"/>
    <s v="06/30/2019"/>
    <s v="Open"/>
    <x v="20"/>
    <m/>
    <n v="807"/>
    <x v="2"/>
    <x v="0"/>
    <s v=""/>
    <s v="805-967-3411"/>
    <s v="351 SOUTH PATTERSON AVENUE"/>
    <s v="SANTA BARBARA"/>
    <n v="93111"/>
    <s v="RONALD C. WERFT"/>
    <n v="52"/>
    <n v="28"/>
    <n v="28"/>
    <x v="497"/>
    <n v="57"/>
    <n v="7"/>
    <n v="20"/>
    <n v="0"/>
    <n v="0"/>
    <n v="12"/>
    <n v="140"/>
    <n v="0"/>
    <n v="10"/>
    <n v="465"/>
    <n v="0"/>
    <x v="3185"/>
    <x v="1128"/>
    <x v="242"/>
    <n v="37"/>
    <x v="0"/>
    <n v="0"/>
    <n v="25"/>
    <n v="252"/>
    <n v="0"/>
    <n v="18"/>
    <n v="980"/>
    <n v="0"/>
    <n v="5192"/>
    <n v="566"/>
    <n v="448"/>
    <n v="2767"/>
    <n v="0"/>
    <n v="0"/>
    <n v="494"/>
    <n v="4383"/>
    <n v="0"/>
    <n v="504"/>
    <n v="14354"/>
    <n v="16696257"/>
    <n v="4113009"/>
    <n v="376110"/>
    <n v="1606111"/>
    <n v="0"/>
    <n v="0"/>
    <n v="1026620"/>
    <n v="10810849"/>
    <n v="0"/>
    <n v="1249457"/>
    <n v="35878413"/>
    <n v="12158788"/>
    <n v="1830457"/>
    <n v="1069938"/>
    <n v="5855486"/>
    <n v="0"/>
    <n v="0"/>
    <n v="921841"/>
    <n v="12019628"/>
    <n v="0"/>
    <n v="1156502"/>
    <n v="35012640"/>
    <x v="3705"/>
    <n v="23461713"/>
    <n v="-175193"/>
    <n v="1366009"/>
    <n v="6804209"/>
    <n v="0"/>
    <n v="0"/>
    <n v="0"/>
    <n v="3169775"/>
    <n v="8288945"/>
    <x v="0"/>
    <x v="3044"/>
    <n v="0"/>
    <n v="0"/>
    <n v="0"/>
    <n v="1109638"/>
    <n v="45450569"/>
    <n v="0"/>
    <n v="0"/>
    <n v="0"/>
    <n v="0"/>
    <n v="0"/>
    <n v="5322173"/>
    <n v="6118660"/>
    <n v="80039"/>
    <n v="657387"/>
    <n v="0"/>
    <n v="0"/>
    <n v="-1221314"/>
    <n v="14470371"/>
    <n v="0"/>
    <n v="13168"/>
    <n v="25440484"/>
    <n v="214405"/>
    <n v="21075434"/>
    <n v="896174"/>
    <n v="975609"/>
    <n v="0"/>
    <n v="0"/>
    <n v="0"/>
    <n v="0"/>
    <n v="438615"/>
    <n v="111128917"/>
    <n v="0"/>
    <n v="0"/>
    <n v="0"/>
    <n v="0"/>
    <n v="0"/>
    <n v="0"/>
    <n v="0"/>
    <n v="0"/>
    <n v="0"/>
    <n v="0"/>
    <n v="0"/>
    <n v="0"/>
    <n v="0"/>
  </r>
  <r>
    <n v="106014034"/>
    <x v="253"/>
    <x v="3"/>
    <x v="10"/>
    <d v="2019-01-04T00:00:00"/>
    <s v="06/30/2019"/>
    <s v="Open"/>
    <x v="19"/>
    <m/>
    <n v="421"/>
    <x v="1"/>
    <x v="0"/>
    <s v=""/>
    <s v="510-796-1100"/>
    <s v="39001 SUNDALE DRIVE"/>
    <s v="FREMONT"/>
    <n v="94538"/>
    <s v="JOHN COOPER"/>
    <n v="148"/>
    <n v="148"/>
    <n v="148"/>
    <x v="168"/>
    <n v="17"/>
    <n v="259"/>
    <n v="0"/>
    <n v="0"/>
    <n v="0"/>
    <n v="279"/>
    <n v="708"/>
    <n v="0"/>
    <n v="0"/>
    <n v="1398"/>
    <n v="0"/>
    <x v="49"/>
    <x v="1128"/>
    <x v="2432"/>
    <n v="0"/>
    <x v="0"/>
    <n v="0"/>
    <n v="1895"/>
    <n v="5703"/>
    <n v="0"/>
    <n v="0"/>
    <n v="10702"/>
    <n v="0"/>
    <n v="239"/>
    <n v="3"/>
    <n v="0"/>
    <n v="0"/>
    <n v="0"/>
    <n v="0"/>
    <n v="857"/>
    <n v="1624"/>
    <n v="0"/>
    <n v="0"/>
    <n v="2723"/>
    <n v="2925600"/>
    <n v="300000"/>
    <n v="4224000"/>
    <n v="0"/>
    <n v="0"/>
    <n v="0"/>
    <n v="4548000"/>
    <n v="13687200"/>
    <n v="0"/>
    <n v="0"/>
    <n v="25684800"/>
    <n v="101920"/>
    <n v="1560"/>
    <n v="0"/>
    <n v="0"/>
    <n v="0"/>
    <n v="0"/>
    <n v="554580"/>
    <n v="1019850"/>
    <n v="0"/>
    <n v="0"/>
    <n v="1677910"/>
    <x v="3706"/>
    <n v="1438383"/>
    <n v="153963"/>
    <n v="1970309"/>
    <n v="0"/>
    <n v="0"/>
    <n v="0"/>
    <n v="0"/>
    <n v="2137844"/>
    <n v="6249990"/>
    <x v="0"/>
    <x v="7"/>
    <n v="0"/>
    <n v="0"/>
    <n v="0"/>
    <n v="0"/>
    <n v="12314477"/>
    <n v="0"/>
    <n v="0"/>
    <n v="0"/>
    <n v="0"/>
    <n v="0"/>
    <n v="1225149"/>
    <n v="147597"/>
    <n v="2253691"/>
    <n v="0"/>
    <n v="0"/>
    <n v="0"/>
    <n v="2964736"/>
    <n v="8457060"/>
    <n v="0"/>
    <n v="0"/>
    <n v="15048233"/>
    <n v="630"/>
    <n v="10384395"/>
    <n v="905345"/>
    <n v="16551"/>
    <n v="0"/>
    <n v="0"/>
    <n v="0"/>
    <n v="0"/>
    <n v="0"/>
    <n v="31189112"/>
    <n v="0"/>
    <n v="0"/>
    <n v="0"/>
    <n v="0"/>
    <n v="0"/>
    <n v="0"/>
    <n v="0"/>
    <n v="0"/>
    <n v="0"/>
    <n v="0"/>
    <n v="0"/>
    <n v="0"/>
    <n v="0"/>
  </r>
  <r>
    <n v="106400480"/>
    <x v="257"/>
    <x v="3"/>
    <x v="10"/>
    <d v="2019-01-04T00:00:00"/>
    <s v="06/30/2019"/>
    <s v="Open"/>
    <x v="15"/>
    <m/>
    <n v="801"/>
    <x v="2"/>
    <x v="0"/>
    <s v=""/>
    <s v="805-543-5353"/>
    <s v="1911 JOHNSON AVENUE"/>
    <s v="SAN LUIS OBISPO"/>
    <n v="93401"/>
    <s v="ALAN IFTINJUK"/>
    <n v="98"/>
    <n v="98"/>
    <n v="55"/>
    <x v="963"/>
    <n v="84"/>
    <n v="17"/>
    <n v="108"/>
    <n v="0"/>
    <n v="0"/>
    <n v="41"/>
    <n v="375"/>
    <n v="1"/>
    <n v="15"/>
    <n v="1256"/>
    <n v="0"/>
    <x v="2208"/>
    <x v="962"/>
    <x v="687"/>
    <n v="479"/>
    <x v="0"/>
    <n v="0"/>
    <n v="195"/>
    <n v="1161"/>
    <n v="1"/>
    <n v="84"/>
    <n v="4799"/>
    <n v="0"/>
    <n v="12369"/>
    <n v="1110"/>
    <n v="437"/>
    <n v="2492"/>
    <n v="0"/>
    <n v="0"/>
    <n v="735"/>
    <n v="8983"/>
    <n v="0"/>
    <n v="2029"/>
    <n v="28155"/>
    <n v="60559083"/>
    <n v="10171733"/>
    <n v="1145916"/>
    <n v="10064467"/>
    <n v="0"/>
    <n v="0"/>
    <n v="3939737"/>
    <n v="24554598"/>
    <n v="17972"/>
    <n v="1335266"/>
    <n v="111788772"/>
    <n v="38683012"/>
    <n v="7747960"/>
    <n v="1206245"/>
    <n v="8615784"/>
    <n v="0"/>
    <n v="0"/>
    <n v="2745346"/>
    <n v="24969605"/>
    <n v="0"/>
    <n v="885553"/>
    <n v="84853505"/>
    <x v="3707"/>
    <n v="82592149"/>
    <n v="14651721"/>
    <n v="1525106"/>
    <n v="17294333"/>
    <n v="0"/>
    <n v="0"/>
    <n v="0"/>
    <n v="5971645"/>
    <n v="28588356"/>
    <x v="0"/>
    <x v="3045"/>
    <n v="0"/>
    <n v="0"/>
    <n v="0"/>
    <n v="2275540"/>
    <n v="155073728"/>
    <n v="0"/>
    <n v="1132836"/>
    <n v="0"/>
    <n v="3338710"/>
    <n v="4471546"/>
    <n v="15912869"/>
    <n v="3153148"/>
    <n v="322880"/>
    <n v="2517602"/>
    <n v="0"/>
    <n v="0"/>
    <n v="523977"/>
    <n v="23442287"/>
    <n v="0"/>
    <n v="167332"/>
    <n v="46040095"/>
    <n v="1600199"/>
    <n v="44036951"/>
    <n v="0"/>
    <n v="336713"/>
    <n v="0"/>
    <n v="0"/>
    <n v="0"/>
    <n v="0"/>
    <n v="5149176"/>
    <n v="68886814"/>
    <n v="0"/>
    <n v="0"/>
    <n v="0"/>
    <n v="0"/>
    <n v="0"/>
    <n v="0"/>
    <n v="0"/>
    <n v="0"/>
    <n v="0"/>
    <n v="0"/>
    <n v="0"/>
    <n v="0"/>
    <n v="0"/>
  </r>
  <r>
    <n v="106104047"/>
    <x v="261"/>
    <x v="3"/>
    <x v="10"/>
    <d v="2019-01-04T00:00:00"/>
    <s v="06/30/2019"/>
    <s v="Open"/>
    <x v="18"/>
    <m/>
    <n v="605"/>
    <x v="8"/>
    <x v="0"/>
    <s v=""/>
    <s v="559-431-8000"/>
    <s v="6125 NORTH FRESNO STREET"/>
    <s v="FRESNO"/>
    <n v="93710"/>
    <s v="KRISTINE KASSAHN"/>
    <n v="27"/>
    <n v="27"/>
    <n v="27"/>
    <x v="809"/>
    <n v="50"/>
    <n v="0"/>
    <n v="13"/>
    <n v="0"/>
    <n v="0"/>
    <n v="13"/>
    <n v="181"/>
    <n v="0"/>
    <n v="1"/>
    <n v="448"/>
    <n v="0"/>
    <x v="3186"/>
    <x v="1001"/>
    <x v="8"/>
    <n v="19"/>
    <x v="0"/>
    <n v="0"/>
    <n v="22"/>
    <n v="275"/>
    <n v="0"/>
    <n v="1"/>
    <n v="706"/>
    <n v="0"/>
    <n v="1831"/>
    <n v="431"/>
    <n v="25"/>
    <n v="549"/>
    <n v="0"/>
    <n v="0"/>
    <n v="160"/>
    <n v="1655"/>
    <n v="0"/>
    <n v="58"/>
    <n v="4709"/>
    <n v="10127052"/>
    <n v="2634195"/>
    <n v="0"/>
    <n v="570485"/>
    <n v="0"/>
    <n v="0"/>
    <n v="856384"/>
    <n v="10068413"/>
    <n v="0"/>
    <n v="45124"/>
    <n v="24301653"/>
    <n v="19423927"/>
    <n v="4838091"/>
    <n v="343018"/>
    <n v="6218834"/>
    <n v="0"/>
    <n v="0"/>
    <n v="1373123"/>
    <n v="22003366"/>
    <n v="0"/>
    <n v="813861"/>
    <n v="55014220"/>
    <x v="3708"/>
    <n v="22301918"/>
    <n v="5668252"/>
    <n v="307703"/>
    <n v="6414765"/>
    <n v="0"/>
    <n v="0"/>
    <n v="0"/>
    <n v="1548005"/>
    <n v="22309605"/>
    <x v="0"/>
    <x v="7"/>
    <n v="0"/>
    <n v="0"/>
    <n v="0"/>
    <n v="744032"/>
    <n v="59513238"/>
    <n v="0"/>
    <n v="0"/>
    <n v="0"/>
    <n v="0"/>
    <n v="0"/>
    <n v="7030103"/>
    <n v="1804034"/>
    <n v="35315"/>
    <n v="374554"/>
    <n v="0"/>
    <n v="0"/>
    <n v="681502"/>
    <n v="9762174"/>
    <n v="0"/>
    <n v="114953"/>
    <n v="19802635"/>
    <n v="272361"/>
    <n v="18525424"/>
    <n v="0"/>
    <n v="0"/>
    <n v="0"/>
    <n v="0"/>
    <n v="0"/>
    <n v="0"/>
    <n v="1840736"/>
    <n v="15408993"/>
    <n v="0"/>
    <n v="0"/>
    <n v="0"/>
    <n v="0"/>
    <n v="0"/>
    <n v="0"/>
    <n v="0"/>
    <n v="0"/>
    <n v="0"/>
    <n v="0"/>
    <n v="0"/>
    <n v="0"/>
    <n v="0"/>
  </r>
  <r>
    <n v="106301781"/>
    <x v="264"/>
    <x v="3"/>
    <x v="10"/>
    <d v="2019-01-04T00:00:00"/>
    <s v="06/30/2019"/>
    <s v="Open"/>
    <x v="9"/>
    <m/>
    <n v="1016"/>
    <x v="6"/>
    <x v="2"/>
    <s v=""/>
    <s v="714-957-5000"/>
    <s v="2501 HARBOR BOULEVARD"/>
    <s v="COSTA MESA"/>
    <n v="92626"/>
    <s v="HUGH KOHLER"/>
    <n v="1218"/>
    <n v="1165"/>
    <n v="54"/>
    <x v="25"/>
    <n v="0"/>
    <n v="9"/>
    <n v="0"/>
    <n v="0"/>
    <n v="0"/>
    <n v="0"/>
    <n v="0"/>
    <n v="0"/>
    <n v="1"/>
    <n v="11"/>
    <n v="0"/>
    <x v="274"/>
    <x v="6"/>
    <x v="2419"/>
    <n v="0"/>
    <x v="0"/>
    <n v="0"/>
    <n v="0"/>
    <n v="0"/>
    <n v="0"/>
    <n v="591"/>
    <n v="4871"/>
    <n v="0"/>
    <n v="0"/>
    <n v="0"/>
    <n v="0"/>
    <n v="0"/>
    <n v="0"/>
    <n v="0"/>
    <n v="0"/>
    <n v="0"/>
    <n v="0"/>
    <n v="0"/>
    <n v="0"/>
    <n v="249687"/>
    <n v="0"/>
    <n v="7004305"/>
    <n v="0"/>
    <n v="0"/>
    <n v="0"/>
    <n v="0"/>
    <n v="0"/>
    <n v="0"/>
    <n v="59717"/>
    <n v="7313709"/>
    <n v="0"/>
    <n v="0"/>
    <n v="0"/>
    <n v="0"/>
    <n v="0"/>
    <n v="0"/>
    <n v="0"/>
    <n v="0"/>
    <n v="0"/>
    <n v="0"/>
    <n v="0"/>
    <x v="8"/>
    <n v="26624"/>
    <n v="0"/>
    <n v="270319"/>
    <n v="0"/>
    <n v="0"/>
    <n v="0"/>
    <n v="0"/>
    <n v="0"/>
    <n v="0"/>
    <x v="0"/>
    <x v="7"/>
    <n v="0"/>
    <n v="0"/>
    <n v="0"/>
    <n v="0"/>
    <n v="296943"/>
    <n v="0"/>
    <n v="0"/>
    <n v="0"/>
    <n v="0"/>
    <n v="0"/>
    <n v="223063"/>
    <n v="0"/>
    <n v="6733986"/>
    <n v="0"/>
    <n v="0"/>
    <n v="0"/>
    <n v="0"/>
    <n v="0"/>
    <n v="0"/>
    <n v="59717"/>
    <n v="7016766"/>
    <n v="0"/>
    <n v="3938330"/>
    <n v="0"/>
    <n v="-3078436"/>
    <n v="0"/>
    <n v="0"/>
    <n v="0"/>
    <n v="0"/>
    <n v="0"/>
    <n v="0"/>
    <n v="0"/>
    <n v="0"/>
    <n v="0"/>
    <n v="0"/>
    <n v="0"/>
    <n v="0"/>
    <n v="0"/>
    <n v="0"/>
    <n v="0"/>
    <n v="0"/>
    <n v="0"/>
    <n v="0"/>
    <n v="0"/>
  </r>
  <r>
    <n v="106301357"/>
    <x v="470"/>
    <x v="3"/>
    <x v="10"/>
    <d v="2019-01-04T00:00:00"/>
    <s v="06/30/2019"/>
    <s v="Open"/>
    <x v="9"/>
    <m/>
    <n v="1015"/>
    <x v="1"/>
    <x v="0"/>
    <s v=""/>
    <s v="714-619-7700"/>
    <s v="14662 NEWPORT AVENUE"/>
    <s v="TUSTIN"/>
    <n v="92780"/>
    <s v="ARACELI LONERGAN"/>
    <n v="127"/>
    <n v="127"/>
    <n v="56"/>
    <x v="468"/>
    <n v="153"/>
    <n v="31"/>
    <n v="306"/>
    <n v="0"/>
    <n v="0"/>
    <n v="31"/>
    <n v="25"/>
    <n v="4"/>
    <n v="4"/>
    <n v="734"/>
    <n v="0"/>
    <x v="3187"/>
    <x v="1447"/>
    <x v="772"/>
    <n v="3018"/>
    <x v="0"/>
    <n v="0"/>
    <n v="115"/>
    <n v="56"/>
    <n v="12"/>
    <n v="56"/>
    <n v="5095"/>
    <n v="0"/>
    <n v="85"/>
    <n v="369"/>
    <n v="113"/>
    <n v="579"/>
    <n v="0"/>
    <n v="0"/>
    <n v="143"/>
    <n v="169"/>
    <n v="0"/>
    <n v="117"/>
    <n v="1575"/>
    <n v="12478793"/>
    <n v="8855456"/>
    <n v="6204012"/>
    <n v="44095385"/>
    <n v="0"/>
    <n v="0"/>
    <n v="2133257"/>
    <n v="1053309"/>
    <n v="107879"/>
    <n v="599481"/>
    <n v="75527572"/>
    <n v="800914"/>
    <n v="5736980"/>
    <n v="520394"/>
    <n v="4521816"/>
    <n v="0"/>
    <n v="0"/>
    <n v="702964"/>
    <n v="2145560"/>
    <n v="0"/>
    <n v="712919"/>
    <n v="15141547"/>
    <x v="3709"/>
    <n v="10552930"/>
    <n v="11034587"/>
    <n v="5589372"/>
    <n v="40304644"/>
    <n v="-27866"/>
    <n v="0"/>
    <n v="0"/>
    <n v="1867522"/>
    <n v="2582316"/>
    <x v="0"/>
    <x v="7"/>
    <n v="0"/>
    <n v="0"/>
    <n v="0"/>
    <n v="940342"/>
    <n v="73577593"/>
    <n v="25580091"/>
    <n v="0"/>
    <n v="0"/>
    <n v="0"/>
    <n v="25580091"/>
    <n v="2726777"/>
    <n v="29062376"/>
    <n v="1136951"/>
    <n v="8299265"/>
    <n v="0"/>
    <n v="0"/>
    <n v="859251"/>
    <n v="466015"/>
    <n v="107879"/>
    <n v="13103"/>
    <n v="42671617"/>
    <n v="48722"/>
    <n v="36890891"/>
    <n v="0"/>
    <n v="0"/>
    <n v="0"/>
    <n v="0"/>
    <n v="0"/>
    <n v="0"/>
    <n v="543874"/>
    <n v="26160872"/>
    <n v="0"/>
    <n v="0"/>
    <n v="0"/>
    <n v="0"/>
    <n v="0"/>
    <n v="0"/>
    <n v="0"/>
    <n v="0"/>
    <n v="0"/>
    <n v="0"/>
    <n v="0"/>
    <n v="0"/>
    <n v="0"/>
  </r>
  <r>
    <n v="106301175"/>
    <x v="251"/>
    <x v="3"/>
    <x v="10"/>
    <d v="2019-01-04T00:00:00"/>
    <s v="06/30/2019"/>
    <s v="Open"/>
    <x v="9"/>
    <m/>
    <n v="1014"/>
    <x v="1"/>
    <x v="0"/>
    <s v=""/>
    <s v="714-966-7200"/>
    <s v="17100 EUCLID STREET"/>
    <s v="FOUNTAIN VALLEY"/>
    <n v="92708"/>
    <s v="KENNETH MCFARLAND"/>
    <n v="400"/>
    <n v="344"/>
    <n v="259"/>
    <x v="1117"/>
    <n v="635"/>
    <n v="332"/>
    <n v="1752"/>
    <n v="5"/>
    <n v="0"/>
    <n v="21"/>
    <n v="597"/>
    <n v="34"/>
    <n v="238"/>
    <n v="4607"/>
    <n v="0"/>
    <x v="2498"/>
    <x v="2295"/>
    <x v="2166"/>
    <n v="7285"/>
    <x v="385"/>
    <n v="0"/>
    <n v="69"/>
    <n v="2707"/>
    <n v="100"/>
    <n v="693"/>
    <n v="22174"/>
    <n v="0"/>
    <n v="1540"/>
    <n v="1596"/>
    <n v="1071"/>
    <n v="8299"/>
    <n v="2"/>
    <n v="0"/>
    <n v="572"/>
    <n v="2701"/>
    <n v="76"/>
    <n v="550"/>
    <n v="16407"/>
    <n v="141850703"/>
    <n v="85468009"/>
    <n v="33044446"/>
    <n v="172108077"/>
    <n v="749251"/>
    <n v="0"/>
    <n v="1683875"/>
    <n v="59578589"/>
    <n v="2539350"/>
    <n v="11569771"/>
    <n v="508592071"/>
    <n v="22721471"/>
    <n v="30662256"/>
    <n v="8927176"/>
    <n v="105788247"/>
    <n v="13492"/>
    <n v="0"/>
    <n v="2890533"/>
    <n v="36045196"/>
    <n v="846625"/>
    <n v="4434668"/>
    <n v="212329664"/>
    <x v="3710"/>
    <n v="147136561"/>
    <n v="105513630"/>
    <n v="30090298"/>
    <n v="243002782"/>
    <n v="-5854390"/>
    <n v="665645"/>
    <n v="0"/>
    <n v="4072485"/>
    <n v="68474790"/>
    <x v="0"/>
    <x v="3046"/>
    <n v="0"/>
    <n v="0"/>
    <n v="0"/>
    <n v="13835494"/>
    <n v="614126520"/>
    <n v="1058998"/>
    <n v="24371327"/>
    <n v="0"/>
    <n v="0"/>
    <n v="25430325"/>
    <n v="17435613"/>
    <n v="11675633"/>
    <n v="17735714"/>
    <n v="59264869"/>
    <n v="97098"/>
    <n v="0"/>
    <n v="342246"/>
    <n v="24275975"/>
    <n v="0"/>
    <n v="1398392"/>
    <n v="132225540"/>
    <n v="483034"/>
    <n v="95848974"/>
    <n v="0"/>
    <n v="0"/>
    <n v="0"/>
    <n v="0"/>
    <n v="0"/>
    <n v="0"/>
    <n v="1073905"/>
    <n v="89252306"/>
    <n v="0"/>
    <n v="0"/>
    <n v="0"/>
    <n v="0"/>
    <n v="0"/>
    <n v="0"/>
    <n v="0"/>
    <n v="0"/>
    <n v="0"/>
    <n v="0"/>
    <n v="6273699"/>
    <n v="8510001"/>
    <n v="36111865"/>
  </r>
  <r>
    <n v="106301283"/>
    <x v="262"/>
    <x v="3"/>
    <x v="10"/>
    <d v="2019-01-04T00:00:00"/>
    <s v="06/30/2019"/>
    <s v="Open"/>
    <x v="9"/>
    <m/>
    <n v="1012"/>
    <x v="1"/>
    <x v="0"/>
    <s v=""/>
    <s v="714-537-5160"/>
    <s v="12601 GARDEN GROVE BOULEVARD."/>
    <s v="GARDEN GROVE"/>
    <n v="92843"/>
    <s v="RICHARD ROWE"/>
    <n v="167"/>
    <n v="167"/>
    <n v="167"/>
    <x v="71"/>
    <n v="122"/>
    <n v="160"/>
    <n v="256"/>
    <n v="0"/>
    <n v="0"/>
    <n v="38"/>
    <n v="42"/>
    <n v="0"/>
    <n v="116"/>
    <n v="1067"/>
    <n v="0"/>
    <x v="922"/>
    <x v="2046"/>
    <x v="2433"/>
    <n v="839"/>
    <x v="0"/>
    <n v="0"/>
    <n v="112"/>
    <n v="184"/>
    <n v="0"/>
    <n v="278"/>
    <n v="3994"/>
    <n v="0"/>
    <n v="420"/>
    <n v="457"/>
    <n v="1563"/>
    <n v="3395"/>
    <n v="0"/>
    <n v="0"/>
    <n v="614"/>
    <n v="601"/>
    <n v="0"/>
    <n v="431"/>
    <n v="7481"/>
    <n v="19017079"/>
    <n v="8146135"/>
    <n v="6652294"/>
    <n v="11434571"/>
    <n v="0"/>
    <n v="0"/>
    <n v="1876740"/>
    <n v="2707420"/>
    <n v="0"/>
    <n v="3438366"/>
    <n v="53272605"/>
    <n v="2093246"/>
    <n v="2658249"/>
    <n v="4052566"/>
    <n v="9923617"/>
    <n v="0"/>
    <n v="0"/>
    <n v="2367411"/>
    <n v="1731565"/>
    <n v="0"/>
    <n v="900676"/>
    <n v="23727330"/>
    <x v="3711"/>
    <n v="15714189"/>
    <n v="6583552"/>
    <n v="8708593"/>
    <n v="18840711"/>
    <n v="-219288"/>
    <n v="0"/>
    <n v="0"/>
    <n v="3176644"/>
    <n v="3932173"/>
    <x v="0"/>
    <x v="3047"/>
    <n v="0"/>
    <n v="0"/>
    <n v="0"/>
    <n v="0"/>
    <n v="60950151"/>
    <n v="0"/>
    <n v="0"/>
    <n v="0"/>
    <n v="0"/>
    <n v="0"/>
    <n v="5396137"/>
    <n v="4220833"/>
    <n v="2215554"/>
    <n v="2517476"/>
    <n v="0"/>
    <n v="0"/>
    <n v="1067507"/>
    <n v="506812"/>
    <n v="0"/>
    <n v="125465"/>
    <n v="16049784"/>
    <n v="412997"/>
    <n v="20334440"/>
    <n v="0"/>
    <n v="-107629"/>
    <n v="0"/>
    <n v="0"/>
    <n v="0"/>
    <n v="0"/>
    <n v="1571664"/>
    <n v="25611100"/>
    <n v="0"/>
    <n v="0"/>
    <n v="0"/>
    <n v="0"/>
    <n v="0"/>
    <n v="0"/>
    <n v="0"/>
    <n v="0"/>
    <n v="0"/>
    <n v="0"/>
    <n v="0"/>
    <n v="0"/>
    <n v="0"/>
  </r>
  <r>
    <n v="106190522"/>
    <x v="408"/>
    <x v="3"/>
    <x v="10"/>
    <d v="2019-01-04T00:00:00"/>
    <s v="06/30/2019"/>
    <s v="Open"/>
    <x v="0"/>
    <m/>
    <n v="909"/>
    <x v="2"/>
    <x v="0"/>
    <s v=""/>
    <s v="818-502-1900"/>
    <s v="1420 SOUTH CENTRAL AVENUE"/>
    <s v="GLENDALE"/>
    <n v="91204"/>
    <s v="JILL WELTON"/>
    <n v="334"/>
    <n v="321"/>
    <n v="126"/>
    <x v="595"/>
    <n v="258"/>
    <n v="478"/>
    <n v="622"/>
    <n v="0"/>
    <n v="0"/>
    <n v="6"/>
    <n v="275"/>
    <n v="1"/>
    <n v="85"/>
    <n v="2440"/>
    <n v="0"/>
    <x v="3188"/>
    <x v="1937"/>
    <x v="2434"/>
    <n v="2213"/>
    <x v="0"/>
    <n v="0"/>
    <n v="34"/>
    <n v="943"/>
    <n v="6"/>
    <n v="313"/>
    <n v="10398"/>
    <n v="0"/>
    <n v="5493"/>
    <n v="956"/>
    <n v="1477"/>
    <n v="7574"/>
    <n v="0"/>
    <n v="0"/>
    <n v="146"/>
    <n v="2074"/>
    <n v="17"/>
    <n v="1889"/>
    <n v="19626"/>
    <n v="70600058"/>
    <n v="23880078"/>
    <n v="19313796"/>
    <n v="38210713"/>
    <n v="0"/>
    <n v="0"/>
    <n v="494947"/>
    <n v="20133094"/>
    <n v="96752"/>
    <n v="5014809"/>
    <n v="177744247"/>
    <n v="24739436"/>
    <n v="5324388"/>
    <n v="5469789"/>
    <n v="23087177"/>
    <n v="0"/>
    <n v="0"/>
    <n v="786096"/>
    <n v="11598636"/>
    <n v="22429"/>
    <n v="2488494"/>
    <n v="73516445"/>
    <x v="3712"/>
    <n v="78275786"/>
    <n v="23049384"/>
    <n v="18222660"/>
    <n v="48424486"/>
    <n v="-1156474"/>
    <n v="0"/>
    <n v="0"/>
    <n v="792469"/>
    <n v="20725938"/>
    <x v="0"/>
    <x v="3048"/>
    <n v="0"/>
    <n v="0"/>
    <n v="0"/>
    <n v="6545257"/>
    <n v="199674023"/>
    <n v="545530"/>
    <n v="2905074"/>
    <n v="0"/>
    <n v="0"/>
    <n v="3450604"/>
    <n v="15104787"/>
    <n v="6619288"/>
    <n v="6815648"/>
    <n v="15558765"/>
    <n v="0"/>
    <n v="0"/>
    <n v="292666"/>
    <n v="10357763"/>
    <n v="0"/>
    <n v="288356"/>
    <n v="55037273"/>
    <n v="707287"/>
    <n v="61374499"/>
    <n v="0"/>
    <n v="-17364"/>
    <n v="0"/>
    <n v="0"/>
    <n v="0"/>
    <n v="0"/>
    <n v="2796071"/>
    <n v="59181136"/>
    <n v="0"/>
    <n v="0"/>
    <n v="0"/>
    <n v="0"/>
    <n v="0"/>
    <n v="0"/>
    <n v="0"/>
    <n v="0"/>
    <n v="0"/>
    <n v="0"/>
    <n v="0"/>
    <n v="0"/>
    <n v="0"/>
  </r>
  <r>
    <n v="106190328"/>
    <x v="409"/>
    <x v="3"/>
    <x v="10"/>
    <d v="2019-01-04T00:00:00"/>
    <s v="06/30/2019"/>
    <s v="Open"/>
    <x v="0"/>
    <m/>
    <n v="915"/>
    <x v="2"/>
    <x v="0"/>
    <s v=""/>
    <s v="626-852-5000"/>
    <s v="150 WEST ROUTE 66"/>
    <s v="GLENDORA"/>
    <n v="91740"/>
    <s v="PARRISH SCARBORO"/>
    <n v="128"/>
    <n v="128"/>
    <n v="80"/>
    <x v="378"/>
    <n v="24"/>
    <n v="30"/>
    <n v="37"/>
    <n v="0"/>
    <n v="0"/>
    <n v="9"/>
    <n v="5"/>
    <n v="0"/>
    <n v="0"/>
    <n v="455"/>
    <n v="0"/>
    <x v="3189"/>
    <x v="150"/>
    <x v="897"/>
    <n v="236"/>
    <x v="0"/>
    <n v="0"/>
    <n v="65"/>
    <n v="22"/>
    <n v="0"/>
    <n v="0"/>
    <n v="3324"/>
    <n v="0"/>
    <n v="83"/>
    <n v="52"/>
    <n v="154"/>
    <n v="438"/>
    <n v="0"/>
    <n v="0"/>
    <n v="71"/>
    <n v="100"/>
    <n v="0"/>
    <n v="91"/>
    <n v="989"/>
    <n v="13701573"/>
    <n v="866543"/>
    <n v="1011204"/>
    <n v="1987179"/>
    <n v="0"/>
    <n v="0"/>
    <n v="375804"/>
    <n v="373712"/>
    <n v="0"/>
    <n v="0"/>
    <n v="18316015"/>
    <n v="346483"/>
    <n v="139436"/>
    <n v="355672"/>
    <n v="899746"/>
    <n v="0"/>
    <n v="0"/>
    <n v="274614"/>
    <n v="112094"/>
    <n v="0"/>
    <n v="172054"/>
    <n v="2300099"/>
    <x v="3713"/>
    <n v="10123511"/>
    <n v="576124"/>
    <n v="463588"/>
    <n v="2382409"/>
    <n v="0"/>
    <n v="0"/>
    <n v="0"/>
    <n v="459776"/>
    <n v="457100"/>
    <x v="0"/>
    <x v="7"/>
    <n v="0"/>
    <n v="0"/>
    <n v="0"/>
    <n v="0"/>
    <n v="14634562"/>
    <n v="0"/>
    <n v="0"/>
    <n v="0"/>
    <n v="0"/>
    <n v="0"/>
    <n v="3924545"/>
    <n v="429855"/>
    <n v="903289"/>
    <n v="504515"/>
    <n v="0"/>
    <n v="0"/>
    <n v="190642"/>
    <n v="28706"/>
    <n v="0"/>
    <n v="0"/>
    <n v="5981552"/>
    <n v="58954"/>
    <n v="9011814"/>
    <n v="0"/>
    <n v="0"/>
    <n v="0"/>
    <n v="0"/>
    <n v="0"/>
    <n v="0"/>
    <n v="1247644"/>
    <n v="43948009"/>
    <n v="0"/>
    <n v="0"/>
    <n v="0"/>
    <n v="0"/>
    <n v="0"/>
    <n v="0"/>
    <n v="0"/>
    <n v="0"/>
    <n v="0"/>
    <n v="0"/>
    <n v="0"/>
    <n v="0"/>
    <n v="0"/>
  </r>
  <r>
    <n v="106110889"/>
    <x v="410"/>
    <x v="3"/>
    <x v="10"/>
    <d v="2019-01-04T00:00:00"/>
    <s v="06/30/2019"/>
    <s v="Open"/>
    <x v="53"/>
    <m/>
    <n v="223"/>
    <x v="2"/>
    <x v="0"/>
    <s v="Rural"/>
    <s v="530-934-1800"/>
    <s v="1133 WEST SYCAMORE STREET"/>
    <s v="WILLOWS"/>
    <n v="95988"/>
    <s v="BARBARA RYDGREN"/>
    <n v="47"/>
    <n v="25"/>
    <n v="25"/>
    <x v="231"/>
    <n v="0"/>
    <n v="9"/>
    <n v="0"/>
    <n v="0"/>
    <n v="0"/>
    <n v="5"/>
    <n v="0"/>
    <n v="0"/>
    <n v="0"/>
    <n v="42"/>
    <n v="0"/>
    <x v="3190"/>
    <x v="6"/>
    <x v="284"/>
    <n v="0"/>
    <x v="0"/>
    <n v="0"/>
    <n v="85"/>
    <n v="0"/>
    <n v="0"/>
    <n v="0"/>
    <n v="1826"/>
    <n v="0"/>
    <n v="4601"/>
    <n v="0"/>
    <n v="4386"/>
    <n v="0"/>
    <n v="0"/>
    <n v="0"/>
    <n v="3021"/>
    <n v="0"/>
    <n v="0"/>
    <n v="558"/>
    <n v="12566"/>
    <n v="1617509"/>
    <n v="0"/>
    <n v="959944"/>
    <n v="0"/>
    <n v="0"/>
    <n v="0"/>
    <n v="515517"/>
    <n v="0"/>
    <n v="0"/>
    <n v="0"/>
    <n v="3092970"/>
    <n v="3136632"/>
    <n v="0"/>
    <n v="1748215"/>
    <n v="0"/>
    <n v="0"/>
    <n v="0"/>
    <n v="1244446"/>
    <n v="0"/>
    <n v="0"/>
    <n v="443710"/>
    <n v="6573003"/>
    <x v="3714"/>
    <n v="1459707"/>
    <n v="0"/>
    <n v="1381107"/>
    <n v="0"/>
    <n v="0"/>
    <n v="0"/>
    <n v="0"/>
    <n v="521534"/>
    <n v="0"/>
    <x v="0"/>
    <x v="7"/>
    <n v="0"/>
    <n v="0"/>
    <n v="0"/>
    <n v="0"/>
    <n v="3717097"/>
    <n v="0"/>
    <n v="0"/>
    <n v="0"/>
    <n v="0"/>
    <n v="0"/>
    <n v="3294434"/>
    <n v="0"/>
    <n v="1327052"/>
    <n v="0"/>
    <n v="0"/>
    <n v="0"/>
    <n v="1238429"/>
    <n v="0"/>
    <n v="0"/>
    <n v="88961"/>
    <n v="5948876"/>
    <n v="200863"/>
    <n v="5931171"/>
    <n v="0"/>
    <n v="0"/>
    <n v="0"/>
    <n v="0"/>
    <n v="0"/>
    <n v="0"/>
    <n v="0"/>
    <n v="2726029"/>
    <n v="0"/>
    <n v="0"/>
    <n v="0"/>
    <n v="0"/>
    <n v="0"/>
    <n v="0"/>
    <n v="0"/>
    <n v="0"/>
    <n v="0"/>
    <n v="0"/>
    <n v="0"/>
    <n v="0"/>
    <n v="0"/>
  </r>
  <r>
    <n v="106190315"/>
    <x v="258"/>
    <x v="3"/>
    <x v="10"/>
    <d v="2019-01-04T00:00:00"/>
    <s v="06/30/2019"/>
    <s v="Open"/>
    <x v="0"/>
    <m/>
    <n v="913"/>
    <x v="1"/>
    <x v="0"/>
    <s v=""/>
    <s v="626-573-2222"/>
    <s v="525 NORTH GARFIELD AVENUE"/>
    <s v="MONTEREY PARK"/>
    <n v="91754"/>
    <s v="PATRICK PETRE"/>
    <n v="210"/>
    <n v="210"/>
    <n v="210"/>
    <x v="53"/>
    <n v="432"/>
    <n v="198"/>
    <n v="651"/>
    <n v="0"/>
    <n v="0"/>
    <n v="31"/>
    <n v="332"/>
    <n v="30"/>
    <n v="236"/>
    <n v="2557"/>
    <n v="0"/>
    <x v="3191"/>
    <x v="2296"/>
    <x v="223"/>
    <n v="2985"/>
    <x v="0"/>
    <n v="0"/>
    <n v="87"/>
    <n v="1558"/>
    <n v="50"/>
    <n v="548"/>
    <n v="13096"/>
    <n v="0"/>
    <n v="2136"/>
    <n v="1486"/>
    <n v="393"/>
    <n v="1921"/>
    <n v="0"/>
    <n v="0"/>
    <n v="121"/>
    <n v="934"/>
    <n v="36"/>
    <n v="290"/>
    <n v="7317"/>
    <n v="94761372"/>
    <n v="60453167"/>
    <n v="19420661"/>
    <n v="70429346"/>
    <n v="0"/>
    <n v="0"/>
    <n v="2656805"/>
    <n v="33927989"/>
    <n v="1613666"/>
    <n v="15096392"/>
    <n v="298359398"/>
    <n v="22758550"/>
    <n v="21307618"/>
    <n v="3195586"/>
    <n v="33355110"/>
    <n v="0"/>
    <n v="0"/>
    <n v="3763331"/>
    <n v="17119411"/>
    <n v="479024"/>
    <n v="2089062"/>
    <n v="104067692"/>
    <x v="3715"/>
    <n v="99686406"/>
    <n v="77102112"/>
    <n v="17617040"/>
    <n v="119473001"/>
    <n v="-3197666"/>
    <n v="0"/>
    <n v="0"/>
    <n v="2755642"/>
    <n v="13079850"/>
    <x v="0"/>
    <x v="3049"/>
    <n v="0"/>
    <n v="0"/>
    <n v="0"/>
    <n v="10273417"/>
    <n v="342344157"/>
    <n v="3224231"/>
    <n v="19025680"/>
    <n v="0"/>
    <n v="3587945"/>
    <n v="25837856"/>
    <n v="17833516"/>
    <n v="7882904"/>
    <n v="8196874"/>
    <n v="3337135"/>
    <n v="0"/>
    <n v="0"/>
    <n v="3664494"/>
    <n v="41555495"/>
    <n v="37398"/>
    <n v="3412973"/>
    <n v="85920789"/>
    <n v="403534"/>
    <n v="79404236"/>
    <n v="0"/>
    <n v="1118044"/>
    <n v="0"/>
    <n v="0"/>
    <n v="0"/>
    <n v="0"/>
    <n v="602342"/>
    <n v="20681822"/>
    <n v="0"/>
    <n v="0"/>
    <n v="0"/>
    <n v="0"/>
    <n v="0"/>
    <n v="0"/>
    <n v="0"/>
    <n v="0"/>
    <n v="0"/>
    <n v="0"/>
    <n v="0"/>
    <n v="0"/>
    <n v="0"/>
  </r>
  <r>
    <n v="106190317"/>
    <x v="259"/>
    <x v="3"/>
    <x v="10"/>
    <d v="2019-01-04T00:00:00"/>
    <s v="06/30/2019"/>
    <s v="Open"/>
    <x v="0"/>
    <m/>
    <n v="925"/>
    <x v="2"/>
    <x v="0"/>
    <s v=""/>
    <s v="323-644-2000"/>
    <s v="1891 EFFIE STREET"/>
    <s v="LOS ANGELES"/>
    <n v="90026"/>
    <s v="PHIL WONG"/>
    <n v="55"/>
    <n v="55"/>
    <n v="55"/>
    <x v="8"/>
    <n v="0"/>
    <n v="0"/>
    <n v="0"/>
    <n v="96"/>
    <n v="0"/>
    <n v="86"/>
    <n v="0"/>
    <n v="0"/>
    <n v="7"/>
    <n v="189"/>
    <n v="0"/>
    <x v="8"/>
    <x v="6"/>
    <x v="8"/>
    <n v="0"/>
    <x v="436"/>
    <n v="0"/>
    <n v="549"/>
    <n v="0"/>
    <n v="0"/>
    <n v="168"/>
    <n v="2534"/>
    <n v="0"/>
    <n v="0"/>
    <n v="0"/>
    <n v="0"/>
    <n v="0"/>
    <n v="20549"/>
    <n v="0"/>
    <n v="4913"/>
    <n v="0"/>
    <n v="0"/>
    <n v="0"/>
    <n v="25462"/>
    <n v="0"/>
    <n v="0"/>
    <n v="0"/>
    <n v="0"/>
    <n v="2815688"/>
    <n v="0"/>
    <n v="803026"/>
    <n v="0"/>
    <n v="0"/>
    <n v="212115"/>
    <n v="3830829"/>
    <n v="0"/>
    <n v="0"/>
    <n v="0"/>
    <n v="0"/>
    <n v="4073568"/>
    <n v="0"/>
    <n v="1219778"/>
    <n v="0"/>
    <n v="0"/>
    <n v="0"/>
    <n v="5293346"/>
    <x v="8"/>
    <n v="0"/>
    <n v="0"/>
    <n v="0"/>
    <n v="0"/>
    <n v="-49103"/>
    <n v="1191159"/>
    <n v="0"/>
    <n v="445720"/>
    <n v="0"/>
    <x v="0"/>
    <x v="3050"/>
    <n v="0"/>
    <n v="0"/>
    <n v="0"/>
    <n v="0"/>
    <n v="1660171"/>
    <n v="0"/>
    <n v="0"/>
    <n v="0"/>
    <n v="0"/>
    <n v="0"/>
    <n v="0"/>
    <n v="0"/>
    <n v="0"/>
    <n v="0"/>
    <n v="5698097"/>
    <n v="0"/>
    <n v="1626187"/>
    <n v="0"/>
    <n v="0"/>
    <n v="139720"/>
    <n v="7464004"/>
    <n v="49429"/>
    <n v="8062008"/>
    <n v="474266"/>
    <n v="90460"/>
    <n v="0"/>
    <n v="0"/>
    <n v="0"/>
    <n v="0"/>
    <n v="11000"/>
    <n v="11915137"/>
    <n v="0"/>
    <n v="0"/>
    <n v="0"/>
    <n v="0"/>
    <n v="0"/>
    <n v="0"/>
    <n v="0"/>
    <n v="0"/>
    <n v="0"/>
    <n v="0"/>
    <n v="0"/>
    <n v="0"/>
    <n v="0"/>
  </r>
  <r>
    <n v="106270777"/>
    <x v="260"/>
    <x v="3"/>
    <x v="10"/>
    <d v="2019-01-04T00:00:00"/>
    <s v="06/30/2019"/>
    <s v="Open"/>
    <x v="23"/>
    <m/>
    <n v="709"/>
    <x v="2"/>
    <x v="0"/>
    <s v="Rural"/>
    <s v="831-385-6000"/>
    <s v="300 CANAL STREET"/>
    <s v="KING CITY"/>
    <n v="93930"/>
    <s v="R. MICHAEL HUTCHINSON"/>
    <n v="94"/>
    <n v="94"/>
    <n v="94"/>
    <x v="287"/>
    <n v="0"/>
    <n v="46"/>
    <n v="56"/>
    <n v="0"/>
    <n v="0"/>
    <n v="21"/>
    <n v="0"/>
    <n v="0"/>
    <n v="1"/>
    <n v="196"/>
    <n v="0"/>
    <x v="1269"/>
    <x v="6"/>
    <x v="582"/>
    <n v="1482"/>
    <x v="0"/>
    <n v="0"/>
    <n v="126"/>
    <n v="0"/>
    <n v="0"/>
    <n v="4"/>
    <n v="3927"/>
    <n v="0"/>
    <n v="3916"/>
    <n v="0"/>
    <n v="2038"/>
    <n v="14589"/>
    <n v="0"/>
    <n v="0"/>
    <n v="5890"/>
    <n v="0"/>
    <n v="0"/>
    <n v="983"/>
    <n v="27416"/>
    <n v="5559329"/>
    <n v="0"/>
    <n v="2281267"/>
    <n v="3686507"/>
    <n v="0"/>
    <n v="0"/>
    <n v="1738170"/>
    <n v="0"/>
    <n v="0"/>
    <n v="22500"/>
    <n v="13287773"/>
    <n v="9311868"/>
    <n v="0"/>
    <n v="3098618"/>
    <n v="15935111"/>
    <n v="0"/>
    <n v="0"/>
    <n v="6390647"/>
    <n v="0"/>
    <n v="0"/>
    <n v="1477435"/>
    <n v="36213679"/>
    <x v="3716"/>
    <n v="10550256"/>
    <n v="0"/>
    <n v="351299"/>
    <n v="1763855"/>
    <n v="-115046"/>
    <n v="0"/>
    <n v="0"/>
    <n v="2872209"/>
    <n v="0"/>
    <x v="0"/>
    <x v="3051"/>
    <n v="0"/>
    <n v="0"/>
    <n v="0"/>
    <n v="0"/>
    <n v="17127359"/>
    <n v="0"/>
    <n v="0"/>
    <n v="0"/>
    <n v="0"/>
    <n v="0"/>
    <n v="3596464"/>
    <n v="0"/>
    <n v="5143632"/>
    <n v="17857763"/>
    <n v="0"/>
    <n v="0"/>
    <n v="5256608"/>
    <n v="0"/>
    <n v="0"/>
    <n v="519626"/>
    <n v="32374093"/>
    <n v="961971"/>
    <n v="17855882"/>
    <n v="0"/>
    <n v="21272"/>
    <n v="0"/>
    <n v="0"/>
    <n v="0"/>
    <n v="0"/>
    <n v="3667442"/>
    <n v="24431365"/>
    <n v="0"/>
    <n v="0"/>
    <n v="0"/>
    <n v="0"/>
    <n v="0"/>
    <n v="0"/>
    <n v="0"/>
    <n v="0"/>
    <n v="0"/>
    <n v="0"/>
    <n v="0"/>
    <n v="0"/>
    <n v="0"/>
  </r>
  <r>
    <n v="106014132"/>
    <x v="444"/>
    <x v="3"/>
    <x v="10"/>
    <d v="2019-01-04T00:00:00"/>
    <s v="06/30/2019"/>
    <s v="Open"/>
    <x v="19"/>
    <m/>
    <n v="421"/>
    <x v="2"/>
    <x v="5"/>
    <s v=""/>
    <s v="510-987-3380"/>
    <s v="39400 PASEO PADRE PARKWAY"/>
    <s v="FREMONT"/>
    <n v="94538"/>
    <s v="JANET LIANG"/>
    <n v="106"/>
    <n v="82"/>
    <n v="41"/>
    <x v="307"/>
    <n v="537"/>
    <n v="6"/>
    <n v="34"/>
    <n v="0"/>
    <n v="0"/>
    <n v="3"/>
    <n v="291"/>
    <n v="0"/>
    <n v="6"/>
    <n v="923"/>
    <n v="0"/>
    <x v="769"/>
    <x v="2297"/>
    <x v="288"/>
    <n v="89"/>
    <x v="0"/>
    <n v="0"/>
    <n v="5"/>
    <n v="787"/>
    <n v="0"/>
    <n v="17"/>
    <n v="3352"/>
    <n v="0"/>
    <n v="288"/>
    <n v="16622"/>
    <n v="150"/>
    <n v="2831"/>
    <n v="0"/>
    <n v="0"/>
    <n v="583"/>
    <n v="33644"/>
    <n v="0"/>
    <n v="10487"/>
    <n v="6460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62343679"/>
    <n v="0"/>
    <n v="0"/>
    <n v="0"/>
    <n v="0"/>
    <n v="0"/>
    <n v="0"/>
    <n v="3557895"/>
    <n v="98762512"/>
    <n v="0"/>
    <n v="0"/>
    <n v="0"/>
    <n v="0"/>
    <n v="0"/>
    <n v="0"/>
    <n v="0"/>
    <n v="0"/>
    <n v="0"/>
    <n v="0"/>
    <n v="0"/>
    <n v="0"/>
    <n v="0"/>
  </r>
  <r>
    <n v="106104062"/>
    <x v="445"/>
    <x v="3"/>
    <x v="10"/>
    <d v="2019-01-04T00:00:00"/>
    <s v="06/30/2019"/>
    <s v="Open"/>
    <x v="18"/>
    <m/>
    <n v="605"/>
    <x v="2"/>
    <x v="5"/>
    <s v=""/>
    <s v="510-987-3380"/>
    <s v="7300 NORTH FRESNO STREET"/>
    <s v="FRESNO"/>
    <n v="93720"/>
    <s v="JANET LIANG"/>
    <n v="169"/>
    <n v="169"/>
    <n v="85"/>
    <x v="505"/>
    <n v="1012"/>
    <n v="14"/>
    <n v="19"/>
    <n v="0"/>
    <n v="0"/>
    <n v="12"/>
    <n v="913"/>
    <n v="0"/>
    <n v="12"/>
    <n v="2050"/>
    <n v="0"/>
    <x v="1495"/>
    <x v="2298"/>
    <x v="1156"/>
    <n v="64"/>
    <x v="0"/>
    <n v="0"/>
    <n v="28"/>
    <n v="2638"/>
    <n v="0"/>
    <n v="32"/>
    <n v="7006"/>
    <n v="0"/>
    <n v="486"/>
    <n v="24085"/>
    <n v="441"/>
    <n v="590"/>
    <n v="1"/>
    <n v="0"/>
    <n v="1606"/>
    <n v="33012"/>
    <n v="0"/>
    <n v="10471"/>
    <n v="7069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7221022"/>
    <n v="0"/>
    <n v="0"/>
    <n v="0"/>
    <n v="0"/>
    <n v="0"/>
    <n v="0"/>
    <n v="1919254"/>
    <n v="53124547"/>
    <n v="0"/>
    <n v="0"/>
    <n v="0"/>
    <n v="0"/>
    <n v="0"/>
    <n v="0"/>
    <n v="0"/>
    <n v="0"/>
    <n v="0"/>
    <n v="0"/>
    <n v="0"/>
    <n v="0"/>
    <n v="0"/>
  </r>
  <r>
    <n v="106190429"/>
    <x v="440"/>
    <x v="3"/>
    <x v="10"/>
    <d v="2019-01-04T00:00:00"/>
    <s v="06/30/2019"/>
    <s v="Open"/>
    <x v="0"/>
    <m/>
    <n v="925"/>
    <x v="2"/>
    <x v="5"/>
    <s v="Teaching"/>
    <s v="626-405-5000"/>
    <s v="4867 SUNSET BOULEVARD"/>
    <s v="LOS ANGELES"/>
    <n v="90027"/>
    <s v="JULIE MILLER-PHIPPS"/>
    <n v="528"/>
    <n v="528"/>
    <n v="400"/>
    <x v="350"/>
    <n v="2470"/>
    <n v="52"/>
    <n v="480"/>
    <n v="0"/>
    <n v="0"/>
    <n v="20"/>
    <n v="3668"/>
    <n v="0"/>
    <n v="79"/>
    <n v="6873"/>
    <n v="0"/>
    <x v="3192"/>
    <x v="2299"/>
    <x v="1928"/>
    <n v="1860"/>
    <x v="0"/>
    <n v="0"/>
    <n v="85"/>
    <n v="16331"/>
    <n v="0"/>
    <n v="315"/>
    <n v="33091"/>
    <n v="0"/>
    <n v="1211"/>
    <n v="11863"/>
    <n v="749"/>
    <n v="4999"/>
    <n v="0"/>
    <n v="0"/>
    <n v="215"/>
    <n v="17291"/>
    <n v="0"/>
    <n v="1955"/>
    <n v="3828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37854501"/>
    <n v="0"/>
    <n v="0"/>
    <n v="0"/>
    <n v="0"/>
    <n v="0"/>
    <n v="0"/>
    <n v="3071115"/>
    <n v="513526440"/>
    <n v="0"/>
    <n v="0"/>
    <n v="0"/>
    <n v="0"/>
    <n v="0"/>
    <n v="0"/>
    <n v="0"/>
    <n v="0"/>
    <n v="0"/>
    <n v="0"/>
    <n v="0"/>
    <n v="0"/>
    <n v="0"/>
  </r>
  <r>
    <n v="106196035"/>
    <x v="435"/>
    <x v="3"/>
    <x v="10"/>
    <d v="2019-01-04T00:00:00"/>
    <s v="06/30/2019"/>
    <s v="Open"/>
    <x v="0"/>
    <m/>
    <n v="915"/>
    <x v="2"/>
    <x v="5"/>
    <s v=""/>
    <s v="626-405-5000"/>
    <s v="1011 BALDWIN PARK BOULEVARD."/>
    <s v="BALDWIN PARK"/>
    <n v="91706"/>
    <s v="JULIE MILLER-PHIPPS"/>
    <n v="257"/>
    <n v="257"/>
    <n v="104"/>
    <x v="250"/>
    <n v="935"/>
    <n v="25"/>
    <n v="184"/>
    <n v="0"/>
    <n v="0"/>
    <n v="5"/>
    <n v="1210"/>
    <n v="0"/>
    <n v="26"/>
    <n v="2435"/>
    <n v="0"/>
    <x v="869"/>
    <x v="1153"/>
    <x v="583"/>
    <n v="638"/>
    <x v="0"/>
    <n v="0"/>
    <n v="12"/>
    <n v="4028"/>
    <n v="0"/>
    <n v="134"/>
    <n v="8636"/>
    <n v="0"/>
    <n v="622"/>
    <n v="28962"/>
    <n v="818"/>
    <n v="9417"/>
    <n v="0"/>
    <n v="1"/>
    <n v="237"/>
    <n v="61825"/>
    <n v="0"/>
    <n v="2175"/>
    <n v="10405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2255732"/>
    <n v="0"/>
    <n v="0"/>
    <n v="0"/>
    <n v="0"/>
    <n v="0"/>
    <n v="0"/>
    <n v="5717516"/>
    <n v="200882023"/>
    <n v="0"/>
    <n v="0"/>
    <n v="0"/>
    <n v="0"/>
    <n v="0"/>
    <n v="0"/>
    <n v="0"/>
    <n v="0"/>
    <n v="0"/>
    <n v="0"/>
    <n v="0"/>
    <n v="0"/>
    <n v="0"/>
  </r>
  <r>
    <n v="106196403"/>
    <x v="439"/>
    <x v="3"/>
    <x v="10"/>
    <d v="2019-01-04T00:00:00"/>
    <s v="06/30/2019"/>
    <s v="Open"/>
    <x v="0"/>
    <m/>
    <n v="921"/>
    <x v="2"/>
    <x v="5"/>
    <s v=""/>
    <s v="626-405-5000"/>
    <s v="9333 IMPERIAL HIGHWAY"/>
    <s v="DOWNEY"/>
    <n v="90242"/>
    <s v="JULIE MILLER-PHIPPS"/>
    <n v="352"/>
    <n v="352"/>
    <n v="181"/>
    <x v="355"/>
    <n v="1256"/>
    <n v="49"/>
    <n v="373"/>
    <n v="0"/>
    <n v="0"/>
    <n v="10"/>
    <n v="2127"/>
    <n v="0"/>
    <n v="38"/>
    <n v="3948"/>
    <n v="0"/>
    <x v="3193"/>
    <x v="2300"/>
    <x v="1215"/>
    <n v="1416"/>
    <x v="0"/>
    <n v="0"/>
    <n v="36"/>
    <n v="8138"/>
    <n v="0"/>
    <n v="150"/>
    <n v="14982"/>
    <n v="0"/>
    <n v="595"/>
    <n v="13711"/>
    <n v="769"/>
    <n v="7503"/>
    <n v="0"/>
    <n v="0"/>
    <n v="230"/>
    <n v="34111"/>
    <n v="0"/>
    <n v="1091"/>
    <n v="5801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3937276"/>
    <n v="0"/>
    <n v="0"/>
    <n v="0"/>
    <n v="0"/>
    <n v="0"/>
    <n v="0"/>
    <n v="33655896"/>
    <n v="597516108"/>
    <n v="0"/>
    <n v="0"/>
    <n v="0"/>
    <n v="0"/>
    <n v="0"/>
    <n v="0"/>
    <n v="0"/>
    <n v="0"/>
    <n v="0"/>
    <n v="0"/>
    <n v="0"/>
    <n v="0"/>
    <n v="0"/>
  </r>
  <r>
    <n v="106361223"/>
    <x v="443"/>
    <x v="3"/>
    <x v="10"/>
    <d v="2019-01-04T00:00:00"/>
    <s v="06/30/2019"/>
    <s v="Open"/>
    <x v="5"/>
    <m/>
    <n v="1209"/>
    <x v="2"/>
    <x v="5"/>
    <s v="Teaching"/>
    <s v="626-405-5000"/>
    <s v="9961 SIERRA AVENUE"/>
    <s v="FONTANA"/>
    <n v="92335"/>
    <s v="JULIE MILLER-PHIPPS"/>
    <n v="626"/>
    <n v="626"/>
    <n v="349"/>
    <x v="988"/>
    <n v="2482"/>
    <n v="80"/>
    <n v="783"/>
    <n v="0"/>
    <n v="0"/>
    <n v="31"/>
    <n v="3898"/>
    <n v="0"/>
    <n v="91"/>
    <n v="7476"/>
    <n v="0"/>
    <x v="877"/>
    <x v="2301"/>
    <x v="77"/>
    <n v="2424"/>
    <x v="0"/>
    <n v="0"/>
    <n v="162"/>
    <n v="13314"/>
    <n v="0"/>
    <n v="421"/>
    <n v="28903"/>
    <n v="0"/>
    <n v="893"/>
    <n v="19473"/>
    <n v="1512"/>
    <n v="11966"/>
    <n v="0"/>
    <n v="0"/>
    <n v="651"/>
    <n v="41499"/>
    <n v="0"/>
    <n v="2823"/>
    <n v="7881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86870675"/>
    <n v="0"/>
    <n v="0"/>
    <n v="0"/>
    <n v="0"/>
    <n v="0"/>
    <n v="0"/>
    <n v="11780157"/>
    <n v="988047458"/>
    <n v="0"/>
    <n v="0"/>
    <n v="0"/>
    <n v="0"/>
    <n v="0"/>
    <n v="0"/>
    <n v="0"/>
    <n v="0"/>
    <n v="0"/>
    <n v="0"/>
    <n v="0"/>
    <n v="0"/>
    <n v="0"/>
  </r>
  <r>
    <n v="106394009"/>
    <x v="441"/>
    <x v="3"/>
    <x v="10"/>
    <d v="2019-01-04T00:00:00"/>
    <s v="06/30/2019"/>
    <s v="Open"/>
    <x v="21"/>
    <m/>
    <n v="507"/>
    <x v="2"/>
    <x v="5"/>
    <s v=""/>
    <s v="510-987-3380"/>
    <s v="1777 WEST YOSEMITE AVENUE"/>
    <s v="MANTECA"/>
    <n v="95337"/>
    <s v="JANET LIANG"/>
    <n v="213"/>
    <n v="213"/>
    <n v="131"/>
    <x v="242"/>
    <n v="1066"/>
    <n v="18"/>
    <n v="128"/>
    <n v="0"/>
    <n v="0"/>
    <n v="9"/>
    <n v="1735"/>
    <n v="0"/>
    <n v="25"/>
    <n v="3089"/>
    <n v="0"/>
    <x v="1494"/>
    <x v="2129"/>
    <x v="661"/>
    <n v="468"/>
    <x v="0"/>
    <n v="0"/>
    <n v="31"/>
    <n v="5488"/>
    <n v="0"/>
    <n v="130"/>
    <n v="10820"/>
    <n v="0"/>
    <n v="442"/>
    <n v="11422"/>
    <n v="524"/>
    <n v="3215"/>
    <n v="0"/>
    <n v="0"/>
    <n v="1251"/>
    <n v="30618"/>
    <n v="0"/>
    <n v="6668"/>
    <n v="5414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2664784"/>
    <n v="0"/>
    <n v="0"/>
    <n v="0"/>
    <n v="0"/>
    <n v="0"/>
    <n v="0"/>
    <n v="1417568"/>
    <n v="231683730"/>
    <n v="0"/>
    <n v="0"/>
    <n v="0"/>
    <n v="0"/>
    <n v="0"/>
    <n v="0"/>
    <n v="0"/>
    <n v="0"/>
    <n v="0"/>
    <n v="0"/>
    <n v="0"/>
    <n v="0"/>
    <n v="0"/>
  </r>
  <r>
    <n v="106190432"/>
    <x v="423"/>
    <x v="3"/>
    <x v="10"/>
    <d v="2019-01-04T00:00:00"/>
    <s v="06/30/2019"/>
    <s v="Open"/>
    <x v="0"/>
    <m/>
    <n v="905"/>
    <x v="2"/>
    <x v="5"/>
    <s v=""/>
    <s v="626-405-5000"/>
    <s v="13652 CANTARA STREET"/>
    <s v="PANORAMA CITY"/>
    <n v="91402"/>
    <s v="JULIE MILLER-PHIPPS"/>
    <n v="218"/>
    <n v="218"/>
    <n v="85"/>
    <x v="358"/>
    <n v="746"/>
    <n v="4"/>
    <n v="164"/>
    <n v="0"/>
    <n v="0"/>
    <n v="5"/>
    <n v="1060"/>
    <n v="0"/>
    <n v="11"/>
    <n v="2024"/>
    <n v="0"/>
    <x v="1355"/>
    <x v="2302"/>
    <x v="299"/>
    <n v="556"/>
    <x v="0"/>
    <n v="0"/>
    <n v="15"/>
    <n v="3522"/>
    <n v="0"/>
    <n v="58"/>
    <n v="7022"/>
    <n v="0"/>
    <n v="395"/>
    <n v="11777"/>
    <n v="667"/>
    <n v="5734"/>
    <n v="0"/>
    <n v="0"/>
    <n v="282"/>
    <n v="22801"/>
    <n v="0"/>
    <n v="950"/>
    <n v="4260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1257325"/>
    <n v="0"/>
    <n v="0"/>
    <n v="0"/>
    <n v="0"/>
    <n v="0"/>
    <n v="0"/>
    <n v="1609472"/>
    <n v="258588633"/>
    <n v="0"/>
    <n v="0"/>
    <n v="0"/>
    <n v="0"/>
    <n v="0"/>
    <n v="0"/>
    <n v="0"/>
    <n v="0"/>
    <n v="0"/>
    <n v="0"/>
    <n v="0"/>
    <n v="0"/>
    <n v="0"/>
  </r>
  <r>
    <n v="106414139"/>
    <x v="424"/>
    <x v="3"/>
    <x v="10"/>
    <d v="2019-01-04T00:00:00"/>
    <s v="06/30/2019"/>
    <s v="Open"/>
    <x v="16"/>
    <m/>
    <n v="428"/>
    <x v="2"/>
    <x v="5"/>
    <s v=""/>
    <s v="510-987-3380"/>
    <s v="1100 VETERANS BOULEVARD."/>
    <s v="REDWOOD CITY"/>
    <n v="94063"/>
    <s v="JANET LIANG"/>
    <n v="149"/>
    <n v="149"/>
    <n v="80"/>
    <x v="287"/>
    <n v="738"/>
    <n v="9"/>
    <n v="79"/>
    <n v="0"/>
    <n v="0"/>
    <n v="8"/>
    <n v="1128"/>
    <n v="0"/>
    <n v="26"/>
    <n v="2060"/>
    <n v="0"/>
    <x v="3194"/>
    <x v="398"/>
    <x v="151"/>
    <n v="257"/>
    <x v="0"/>
    <n v="0"/>
    <n v="31"/>
    <n v="3089"/>
    <n v="0"/>
    <n v="78"/>
    <n v="6604"/>
    <n v="0"/>
    <n v="145"/>
    <n v="3905"/>
    <n v="100"/>
    <n v="1146"/>
    <n v="0"/>
    <n v="0"/>
    <n v="377"/>
    <n v="7771"/>
    <n v="0"/>
    <n v="1360"/>
    <n v="1480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1470020"/>
    <n v="0"/>
    <n v="0"/>
    <n v="0"/>
    <n v="0"/>
    <n v="0"/>
    <n v="0"/>
    <n v="3025326"/>
    <n v="349745757"/>
    <n v="0"/>
    <n v="0"/>
    <n v="0"/>
    <n v="0"/>
    <n v="0"/>
    <n v="0"/>
    <n v="0"/>
    <n v="0"/>
    <n v="0"/>
    <n v="0"/>
    <n v="0"/>
    <n v="0"/>
    <n v="0"/>
  </r>
  <r>
    <n v="106334025"/>
    <x v="420"/>
    <x v="3"/>
    <x v="10"/>
    <d v="2019-01-04T00:00:00"/>
    <s v="06/30/2019"/>
    <s v="Open"/>
    <x v="24"/>
    <m/>
    <n v="1111"/>
    <x v="2"/>
    <x v="5"/>
    <s v=""/>
    <s v="626-405-5000"/>
    <s v="10800 MAGNOLIA AVENUE"/>
    <s v="RIVERSIDE"/>
    <n v="92505"/>
    <s v="JULIE MILLER-PHIPPS"/>
    <n v="226"/>
    <n v="226"/>
    <n v="120"/>
    <x v="35"/>
    <n v="799"/>
    <n v="10"/>
    <n v="237"/>
    <n v="0"/>
    <n v="0"/>
    <n v="3"/>
    <n v="1423"/>
    <n v="0"/>
    <n v="12"/>
    <n v="2531"/>
    <n v="0"/>
    <x v="2525"/>
    <x v="2303"/>
    <x v="2435"/>
    <n v="902"/>
    <x v="0"/>
    <n v="0"/>
    <n v="18"/>
    <n v="4702"/>
    <n v="0"/>
    <n v="52"/>
    <n v="9928"/>
    <n v="0"/>
    <n v="509"/>
    <n v="18661"/>
    <n v="443"/>
    <n v="7332"/>
    <n v="0"/>
    <n v="0"/>
    <n v="220"/>
    <n v="45285"/>
    <n v="0"/>
    <n v="1916"/>
    <n v="7436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1297858"/>
    <n v="0"/>
    <n v="0"/>
    <n v="0"/>
    <n v="0"/>
    <n v="0"/>
    <n v="0"/>
    <n v="14205351"/>
    <n v="216144590"/>
    <n v="0"/>
    <n v="0"/>
    <n v="0"/>
    <n v="0"/>
    <n v="0"/>
    <n v="0"/>
    <n v="0"/>
    <n v="0"/>
    <n v="0"/>
    <n v="0"/>
    <n v="0"/>
    <n v="0"/>
    <n v="0"/>
  </r>
  <r>
    <n v="106334048"/>
    <x v="442"/>
    <x v="3"/>
    <x v="10"/>
    <d v="2019-01-04T00:00:00"/>
    <s v="06/30/2019"/>
    <s v="Open"/>
    <x v="24"/>
    <m/>
    <n v="1109"/>
    <x v="2"/>
    <x v="5"/>
    <s v=""/>
    <s v="626-405-5000"/>
    <s v="27300 IRIS AVENUE"/>
    <s v="MORENO VALLEY"/>
    <n v="92555"/>
    <s v="JULIE MILLER-PHIPPS"/>
    <n v="94"/>
    <n v="94"/>
    <n v="40"/>
    <x v="120"/>
    <n v="362"/>
    <n v="7"/>
    <n v="103"/>
    <n v="0"/>
    <n v="0"/>
    <n v="6"/>
    <n v="475"/>
    <n v="0"/>
    <n v="7"/>
    <n v="1001"/>
    <n v="0"/>
    <x v="1028"/>
    <x v="2304"/>
    <x v="350"/>
    <n v="286"/>
    <x v="0"/>
    <n v="0"/>
    <n v="23"/>
    <n v="1218"/>
    <n v="0"/>
    <n v="14"/>
    <n v="3333"/>
    <n v="0"/>
    <n v="253"/>
    <n v="3151"/>
    <n v="422"/>
    <n v="4086"/>
    <n v="0"/>
    <n v="0"/>
    <n v="173"/>
    <n v="7035"/>
    <n v="0"/>
    <n v="628"/>
    <n v="1574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36125531"/>
    <n v="0"/>
    <n v="0"/>
    <n v="0"/>
    <n v="0"/>
    <n v="0"/>
    <n v="0"/>
    <n v="6189743"/>
    <n v="119977433"/>
    <n v="0"/>
    <n v="0"/>
    <n v="0"/>
    <n v="0"/>
    <n v="0"/>
    <n v="0"/>
    <n v="0"/>
    <n v="0"/>
    <n v="0"/>
    <n v="0"/>
    <n v="0"/>
    <n v="0"/>
    <n v="0"/>
  </r>
  <r>
    <n v="106014326"/>
    <x v="432"/>
    <x v="3"/>
    <x v="10"/>
    <d v="2019-01-04T00:00:00"/>
    <s v="06/30/2019"/>
    <s v="Open"/>
    <x v="19"/>
    <m/>
    <n v="417"/>
    <x v="2"/>
    <x v="5"/>
    <s v="Teaching"/>
    <s v="510-987-3380"/>
    <s v="275 W. MACARTHUR BOULEVARD."/>
    <s v="OAKLAND"/>
    <n v="94611"/>
    <s v="JANET LIANG"/>
    <n v="365"/>
    <n v="365"/>
    <n v="246"/>
    <x v="571"/>
    <n v="1782"/>
    <n v="68"/>
    <n v="449"/>
    <n v="0"/>
    <n v="0"/>
    <n v="37"/>
    <n v="2354"/>
    <n v="0"/>
    <n v="98"/>
    <n v="5189"/>
    <n v="0"/>
    <x v="3195"/>
    <x v="2305"/>
    <x v="503"/>
    <n v="1500"/>
    <x v="0"/>
    <n v="0"/>
    <n v="138"/>
    <n v="8508"/>
    <n v="0"/>
    <n v="317"/>
    <n v="20368"/>
    <n v="0"/>
    <n v="1982"/>
    <n v="23798"/>
    <n v="1269"/>
    <n v="10408"/>
    <n v="0"/>
    <n v="0"/>
    <n v="1589"/>
    <n v="45074"/>
    <n v="0"/>
    <n v="13772"/>
    <n v="9789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79569452"/>
    <n v="0"/>
    <n v="0"/>
    <n v="0"/>
    <n v="0"/>
    <n v="0"/>
    <n v="0"/>
    <n v="1562266"/>
    <n v="963191953"/>
    <n v="0"/>
    <n v="0"/>
    <n v="0"/>
    <n v="0"/>
    <n v="0"/>
    <n v="0"/>
    <n v="0"/>
    <n v="0"/>
    <n v="0"/>
    <n v="0"/>
    <n v="0"/>
    <n v="0"/>
    <n v="0"/>
  </r>
  <r>
    <n v="106304409"/>
    <x v="422"/>
    <x v="3"/>
    <x v="10"/>
    <d v="2019-01-04T00:00:00"/>
    <s v="06/30/2019"/>
    <s v="Open"/>
    <x v="9"/>
    <m/>
    <n v="1011"/>
    <x v="2"/>
    <x v="5"/>
    <s v="Teaching"/>
    <s v="626-405-5000"/>
    <s v="3440 E LA PALMA AVENUE"/>
    <s v="ANAHEIM"/>
    <n v="92806"/>
    <s v="JULIE MILLER-PHIPPS"/>
    <n v="469"/>
    <n v="469"/>
    <n v="263"/>
    <x v="1009"/>
    <n v="2038"/>
    <n v="28"/>
    <n v="385"/>
    <n v="0"/>
    <n v="0"/>
    <n v="25"/>
    <n v="3349"/>
    <n v="0"/>
    <n v="35"/>
    <n v="5892"/>
    <n v="0"/>
    <x v="403"/>
    <x v="2306"/>
    <x v="597"/>
    <n v="1409"/>
    <x v="0"/>
    <n v="0"/>
    <n v="128"/>
    <n v="11071"/>
    <n v="0"/>
    <n v="158"/>
    <n v="21777"/>
    <n v="0"/>
    <n v="223"/>
    <n v="17716"/>
    <n v="384"/>
    <n v="6274"/>
    <n v="0"/>
    <n v="0"/>
    <n v="326"/>
    <n v="37099"/>
    <n v="0"/>
    <n v="1225"/>
    <n v="6324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13331199"/>
    <n v="0"/>
    <n v="0"/>
    <n v="0"/>
    <n v="0"/>
    <n v="0"/>
    <n v="0"/>
    <n v="5854799"/>
    <n v="824664082"/>
    <n v="0"/>
    <n v="0"/>
    <n v="0"/>
    <n v="0"/>
    <n v="0"/>
    <n v="0"/>
    <n v="0"/>
    <n v="0"/>
    <n v="0"/>
    <n v="0"/>
    <n v="0"/>
    <n v="0"/>
    <n v="0"/>
  </r>
  <r>
    <n v="106074097"/>
    <x v="434"/>
    <x v="3"/>
    <x v="10"/>
    <d v="2019-01-04T00:00:00"/>
    <s v="06/30/2019"/>
    <s v="Open"/>
    <x v="17"/>
    <m/>
    <n v="411"/>
    <x v="2"/>
    <x v="5"/>
    <s v=""/>
    <s v="510-987-3380"/>
    <s v="4501 SAND CREEK ROAD"/>
    <s v="ANTIOCH"/>
    <n v="94531"/>
    <s v="JANET LIANG"/>
    <n v="146"/>
    <n v="146"/>
    <n v="65"/>
    <x v="11"/>
    <n v="656"/>
    <n v="25"/>
    <n v="190"/>
    <n v="0"/>
    <n v="0"/>
    <n v="5"/>
    <n v="735"/>
    <n v="0"/>
    <n v="17"/>
    <n v="1737"/>
    <n v="0"/>
    <x v="3028"/>
    <x v="1185"/>
    <x v="2035"/>
    <n v="543"/>
    <x v="0"/>
    <n v="0"/>
    <n v="14"/>
    <n v="1798"/>
    <n v="0"/>
    <n v="34"/>
    <n v="5342"/>
    <n v="0"/>
    <n v="534"/>
    <n v="9278"/>
    <n v="374"/>
    <n v="4357"/>
    <n v="0"/>
    <n v="0"/>
    <n v="778"/>
    <n v="19361"/>
    <n v="0"/>
    <n v="4082"/>
    <n v="3876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1402151"/>
    <n v="0"/>
    <n v="0"/>
    <n v="0"/>
    <n v="0"/>
    <n v="0"/>
    <n v="0"/>
    <n v="1602042"/>
    <n v="153644119"/>
    <n v="0"/>
    <n v="0"/>
    <n v="0"/>
    <n v="0"/>
    <n v="0"/>
    <n v="0"/>
    <n v="0"/>
    <n v="0"/>
    <n v="0"/>
    <n v="0"/>
    <n v="0"/>
    <n v="0"/>
    <n v="0"/>
  </r>
  <r>
    <n v="106301209"/>
    <x v="402"/>
    <x v="3"/>
    <x v="10"/>
    <d v="2019-01-04T00:00:00"/>
    <s v="06/30/2019"/>
    <s v="Open"/>
    <x v="9"/>
    <m/>
    <n v="1014"/>
    <x v="1"/>
    <x v="0"/>
    <s v=""/>
    <s v="714-843-5000"/>
    <s v="17772 BEACH BOULEVARD"/>
    <s v="HUNTINGTON BEACH"/>
    <n v="92647"/>
    <s v="RICHARD ROWE"/>
    <n v="131"/>
    <n v="131"/>
    <n v="131"/>
    <x v="1204"/>
    <n v="118"/>
    <n v="77"/>
    <n v="201"/>
    <n v="0"/>
    <n v="0"/>
    <n v="54"/>
    <n v="38"/>
    <n v="0"/>
    <n v="41"/>
    <n v="938"/>
    <n v="0"/>
    <x v="3196"/>
    <x v="1888"/>
    <x v="2436"/>
    <n v="580"/>
    <x v="0"/>
    <n v="0"/>
    <n v="186"/>
    <n v="98"/>
    <n v="0"/>
    <n v="76"/>
    <n v="5930"/>
    <n v="0"/>
    <n v="2298"/>
    <n v="220"/>
    <n v="430"/>
    <n v="1876"/>
    <n v="0"/>
    <n v="0"/>
    <n v="612"/>
    <n v="523"/>
    <n v="0"/>
    <n v="341"/>
    <n v="6300"/>
    <n v="20726110"/>
    <n v="4089935"/>
    <n v="4363588"/>
    <n v="6776658"/>
    <n v="0"/>
    <n v="0"/>
    <n v="2132918"/>
    <n v="1371172"/>
    <n v="0"/>
    <n v="717680"/>
    <n v="40178061"/>
    <n v="2504155"/>
    <n v="885525"/>
    <n v="1085397"/>
    <n v="5487779"/>
    <n v="0"/>
    <n v="0"/>
    <n v="1759617"/>
    <n v="1403014"/>
    <n v="0"/>
    <n v="727615"/>
    <n v="13853102"/>
    <x v="3717"/>
    <n v="19706525"/>
    <n v="2537381"/>
    <n v="5175921"/>
    <n v="8058931"/>
    <n v="-132117"/>
    <n v="0"/>
    <n v="0"/>
    <n v="2678819"/>
    <n v="2344282"/>
    <x v="0"/>
    <x v="7"/>
    <n v="0"/>
    <n v="0"/>
    <n v="0"/>
    <n v="0"/>
    <n v="41768476"/>
    <n v="0"/>
    <n v="0"/>
    <n v="0"/>
    <n v="0"/>
    <n v="0"/>
    <n v="3523740"/>
    <n v="2438079"/>
    <n v="405181"/>
    <n v="4205506"/>
    <n v="0"/>
    <n v="0"/>
    <n v="1213716"/>
    <n v="429904"/>
    <n v="0"/>
    <n v="46561"/>
    <n v="12262687"/>
    <n v="21288"/>
    <n v="15780060"/>
    <n v="0"/>
    <n v="37742"/>
    <n v="0"/>
    <n v="0"/>
    <n v="0"/>
    <n v="0"/>
    <n v="1707092"/>
    <n v="60584934"/>
    <n v="0"/>
    <n v="0"/>
    <n v="0"/>
    <n v="0"/>
    <n v="0"/>
    <n v="0"/>
    <n v="0"/>
    <n v="0"/>
    <n v="0"/>
    <n v="0"/>
    <n v="0"/>
    <n v="0"/>
    <n v="0"/>
  </r>
  <r>
    <n v="106190400"/>
    <x v="403"/>
    <x v="3"/>
    <x v="10"/>
    <d v="2019-01-04T00:00:00"/>
    <s v="06/30/2019"/>
    <s v="Open"/>
    <x v="0"/>
    <m/>
    <n v="911"/>
    <x v="2"/>
    <x v="0"/>
    <s v=""/>
    <s v="626-397-5000"/>
    <s v="100 W. CALIFORNIA BOULEVARD"/>
    <s v="PASADENA"/>
    <n v="91105"/>
    <s v="LORI J MORGAN"/>
    <n v="578"/>
    <n v="575"/>
    <n v="307"/>
    <x v="121"/>
    <n v="1145"/>
    <n v="535"/>
    <n v="703"/>
    <n v="0"/>
    <n v="0"/>
    <n v="98"/>
    <n v="2409"/>
    <n v="12"/>
    <n v="112"/>
    <n v="6834"/>
    <n v="0"/>
    <x v="3197"/>
    <x v="2307"/>
    <x v="2437"/>
    <n v="2504"/>
    <x v="0"/>
    <n v="0"/>
    <n v="413"/>
    <n v="8333"/>
    <n v="31"/>
    <n v="276"/>
    <n v="27867"/>
    <n v="0"/>
    <n v="9985"/>
    <n v="6876"/>
    <n v="1416"/>
    <n v="4439"/>
    <n v="0"/>
    <n v="0"/>
    <n v="988"/>
    <n v="20302"/>
    <n v="173"/>
    <n v="2073"/>
    <n v="46252"/>
    <n v="193511824"/>
    <n v="116771314"/>
    <n v="44424903"/>
    <n v="55775925"/>
    <n v="0"/>
    <n v="0"/>
    <n v="10815412"/>
    <n v="172284047"/>
    <n v="716299"/>
    <n v="6431959"/>
    <n v="600731683"/>
    <n v="45971604"/>
    <n v="40846775"/>
    <n v="7669605"/>
    <n v="28596813"/>
    <n v="0"/>
    <n v="0"/>
    <n v="3411948"/>
    <n v="80451858"/>
    <n v="645589"/>
    <n v="7742147"/>
    <n v="215336339"/>
    <x v="3718"/>
    <n v="205654982"/>
    <n v="125610153"/>
    <n v="43554488"/>
    <n v="77079690"/>
    <n v="0"/>
    <n v="0"/>
    <n v="0"/>
    <n v="12149115"/>
    <n v="189871342"/>
    <x v="0"/>
    <x v="3052"/>
    <n v="0"/>
    <n v="0"/>
    <n v="0"/>
    <n v="0"/>
    <n v="668740366"/>
    <n v="0"/>
    <n v="0"/>
    <n v="0"/>
    <n v="0"/>
    <n v="0"/>
    <n v="33828446"/>
    <n v="32007936"/>
    <n v="8540020"/>
    <n v="7293048"/>
    <n v="0"/>
    <n v="0"/>
    <n v="2078245"/>
    <n v="62864563"/>
    <n v="0"/>
    <n v="715398"/>
    <n v="147327656"/>
    <n v="3404329"/>
    <n v="157263205"/>
    <n v="0"/>
    <n v="3841411"/>
    <n v="0"/>
    <n v="0"/>
    <n v="0"/>
    <n v="0"/>
    <n v="11481262"/>
    <n v="431857842"/>
    <n v="0"/>
    <n v="0"/>
    <n v="0"/>
    <n v="0"/>
    <n v="0"/>
    <n v="0"/>
    <n v="0"/>
    <n v="0"/>
    <n v="0"/>
    <n v="0"/>
    <n v="0"/>
    <n v="0"/>
    <n v="0"/>
  </r>
  <r>
    <n v="106121031"/>
    <x v="398"/>
    <x v="3"/>
    <x v="10"/>
    <d v="2019-01-04T00:00:00"/>
    <s v="06/30/2019"/>
    <s v="Open"/>
    <x v="6"/>
    <m/>
    <n v="109"/>
    <x v="4"/>
    <x v="0"/>
    <s v="Rural"/>
    <s v="707-923-3921"/>
    <s v="733 CEDAR STREET"/>
    <s v="GARBERVILLE"/>
    <n v="95542"/>
    <s v="MATT REES"/>
    <n v="17"/>
    <n v="17"/>
    <n v="17"/>
    <x v="618"/>
    <n v="0"/>
    <n v="0"/>
    <n v="3"/>
    <n v="0"/>
    <n v="0"/>
    <n v="0"/>
    <n v="0"/>
    <n v="0"/>
    <n v="0"/>
    <n v="13"/>
    <n v="13"/>
    <x v="1566"/>
    <x v="6"/>
    <x v="212"/>
    <n v="801"/>
    <x v="0"/>
    <n v="0"/>
    <n v="0"/>
    <n v="0"/>
    <n v="0"/>
    <n v="0"/>
    <n v="1028"/>
    <n v="714"/>
    <n v="1334"/>
    <n v="34"/>
    <n v="57"/>
    <n v="918"/>
    <n v="0"/>
    <n v="0"/>
    <n v="691"/>
    <n v="33"/>
    <n v="0"/>
    <n v="335"/>
    <n v="3402"/>
    <n v="228600"/>
    <n v="0"/>
    <n v="66852"/>
    <n v="368936"/>
    <n v="0"/>
    <n v="0"/>
    <n v="0"/>
    <n v="0"/>
    <n v="0"/>
    <n v="0"/>
    <n v="664388"/>
    <n v="1000367"/>
    <n v="28091"/>
    <n v="112128"/>
    <n v="1054026"/>
    <n v="0"/>
    <n v="0"/>
    <n v="516256"/>
    <n v="29114"/>
    <n v="0"/>
    <n v="307827"/>
    <n v="3047809"/>
    <x v="8"/>
    <n v="405561"/>
    <n v="8427"/>
    <n v="153923"/>
    <n v="910695"/>
    <n v="0"/>
    <n v="0"/>
    <n v="0"/>
    <n v="82601"/>
    <n v="6987"/>
    <x v="0"/>
    <x v="7"/>
    <n v="0"/>
    <n v="0"/>
    <n v="0"/>
    <n v="277044"/>
    <n v="1845238"/>
    <n v="0"/>
    <n v="0"/>
    <n v="0"/>
    <n v="0"/>
    <n v="0"/>
    <n v="823406"/>
    <n v="19664"/>
    <n v="25057"/>
    <n v="512267"/>
    <n v="0"/>
    <n v="0"/>
    <n v="433655"/>
    <n v="22127"/>
    <n v="0"/>
    <n v="30783"/>
    <n v="1866959"/>
    <n v="3032"/>
    <n v="2946715"/>
    <n v="0"/>
    <n v="3482950"/>
    <n v="0"/>
    <n v="0"/>
    <n v="0"/>
    <n v="0"/>
    <n v="0"/>
    <n v="4567025"/>
    <n v="0"/>
    <n v="0"/>
    <n v="0"/>
    <n v="0"/>
    <n v="0"/>
    <n v="0"/>
    <n v="0"/>
    <n v="0"/>
    <n v="0"/>
    <n v="0"/>
    <n v="0"/>
    <n v="0"/>
    <n v="0"/>
  </r>
  <r>
    <n v="106301205"/>
    <x v="393"/>
    <x v="3"/>
    <x v="10"/>
    <d v="2019-01-04T00:00:00"/>
    <s v="06/30/2019"/>
    <s v="Open"/>
    <x v="9"/>
    <m/>
    <n v="1016"/>
    <x v="2"/>
    <x v="0"/>
    <s v=""/>
    <s v="949-764-4624"/>
    <s v="1 HOAG DRIVE"/>
    <s v="NEWPORT BEACH"/>
    <n v="92663"/>
    <s v="ROBERT BRAITHWAITE"/>
    <n v="518"/>
    <n v="517"/>
    <n v="399"/>
    <x v="1460"/>
    <n v="1255"/>
    <n v="154"/>
    <n v="691"/>
    <n v="0"/>
    <n v="0"/>
    <n v="72"/>
    <n v="3168"/>
    <n v="0"/>
    <n v="414"/>
    <n v="8253"/>
    <n v="0"/>
    <x v="3198"/>
    <x v="2308"/>
    <x v="198"/>
    <n v="2693"/>
    <x v="0"/>
    <n v="0"/>
    <n v="254"/>
    <n v="11840"/>
    <n v="0"/>
    <n v="1227"/>
    <n v="33031"/>
    <n v="0"/>
    <n v="36046"/>
    <n v="13626"/>
    <n v="1034"/>
    <n v="7117"/>
    <n v="0"/>
    <n v="0"/>
    <n v="2223"/>
    <n v="57040"/>
    <n v="0"/>
    <n v="4431"/>
    <n v="121517"/>
    <n v="162316928"/>
    <n v="83426411"/>
    <n v="11166570"/>
    <n v="33798007"/>
    <n v="0"/>
    <n v="0"/>
    <n v="2353283"/>
    <n v="151952921"/>
    <n v="0"/>
    <n v="8952391"/>
    <n v="453966511"/>
    <n v="140833338"/>
    <n v="53090222"/>
    <n v="3997346"/>
    <n v="27661682"/>
    <n v="0"/>
    <n v="0"/>
    <n v="6097165"/>
    <n v="174704150"/>
    <n v="0"/>
    <n v="12274159"/>
    <n v="418658062"/>
    <x v="3719"/>
    <n v="236523453"/>
    <n v="136455237"/>
    <n v="-20302391"/>
    <n v="48906751"/>
    <n v="0"/>
    <n v="0"/>
    <n v="0"/>
    <n v="2674202"/>
    <n v="171072327"/>
    <x v="0"/>
    <x v="3053"/>
    <n v="0"/>
    <n v="0"/>
    <n v="0"/>
    <n v="3458449"/>
    <n v="589798497"/>
    <n v="5739210"/>
    <n v="0"/>
    <n v="0"/>
    <n v="8283076"/>
    <n v="14022286"/>
    <n v="66546784"/>
    <n v="5655536"/>
    <n v="34965981"/>
    <n v="11974245"/>
    <n v="0"/>
    <n v="0"/>
    <n v="5298464"/>
    <n v="161411994"/>
    <n v="0"/>
    <n v="10995358"/>
    <n v="296848362"/>
    <n v="14348356"/>
    <n v="306228210"/>
    <n v="0"/>
    <n v="20894251"/>
    <n v="0"/>
    <n v="0"/>
    <n v="0"/>
    <n v="0"/>
    <n v="23289929"/>
    <n v="802340715"/>
    <n v="0"/>
    <n v="0"/>
    <n v="0"/>
    <n v="0"/>
    <n v="0"/>
    <n v="0"/>
    <n v="0"/>
    <n v="0"/>
    <n v="0"/>
    <n v="0"/>
    <n v="0"/>
    <n v="0"/>
    <n v="0"/>
  </r>
  <r>
    <n v="106304460"/>
    <x v="397"/>
    <x v="3"/>
    <x v="10"/>
    <d v="2019-01-04T00:00:00"/>
    <s v="06/30/2019"/>
    <s v="Open"/>
    <x v="9"/>
    <m/>
    <n v="1016"/>
    <x v="8"/>
    <x v="0"/>
    <s v=""/>
    <s v="949-517-3149"/>
    <s v="16250 SAND CANYON AVENUE"/>
    <s v="IRVINE"/>
    <n v="92618"/>
    <s v="JENNIFER MITZNER"/>
    <n v="70"/>
    <n v="70"/>
    <n v="25"/>
    <x v="912"/>
    <n v="157"/>
    <n v="0"/>
    <n v="3"/>
    <n v="0"/>
    <n v="0"/>
    <n v="49"/>
    <n v="421"/>
    <n v="0"/>
    <n v="12"/>
    <n v="1174"/>
    <n v="0"/>
    <x v="3199"/>
    <x v="1162"/>
    <x v="8"/>
    <n v="9"/>
    <x v="0"/>
    <n v="0"/>
    <n v="102"/>
    <n v="615"/>
    <n v="0"/>
    <n v="16"/>
    <n v="1975"/>
    <n v="0"/>
    <n v="71"/>
    <n v="44"/>
    <n v="0"/>
    <n v="2"/>
    <n v="0"/>
    <n v="0"/>
    <n v="8"/>
    <n v="117"/>
    <n v="0"/>
    <n v="1"/>
    <n v="243"/>
    <n v="43392174"/>
    <n v="14143568"/>
    <n v="0"/>
    <n v="237616"/>
    <n v="0"/>
    <n v="0"/>
    <n v="4663841"/>
    <n v="36922414"/>
    <n v="0"/>
    <n v="852257"/>
    <n v="100211870"/>
    <n v="3150624"/>
    <n v="2180846"/>
    <n v="0"/>
    <n v="61081"/>
    <n v="0"/>
    <n v="0"/>
    <n v="328701"/>
    <n v="5664006"/>
    <n v="0"/>
    <n v="63342"/>
    <n v="11448600"/>
    <x v="3720"/>
    <n v="36718179"/>
    <n v="13441083"/>
    <n v="0"/>
    <n v="224997"/>
    <n v="0"/>
    <n v="0"/>
    <n v="0"/>
    <n v="688185"/>
    <n v="27554480"/>
    <x v="0"/>
    <x v="3054"/>
    <n v="0"/>
    <n v="0"/>
    <n v="0"/>
    <n v="267558"/>
    <n v="79468247"/>
    <n v="0"/>
    <n v="0"/>
    <n v="0"/>
    <n v="0"/>
    <n v="0"/>
    <n v="9774339"/>
    <n v="2837472"/>
    <n v="0"/>
    <n v="69755"/>
    <n v="0"/>
    <n v="0"/>
    <n v="4244543"/>
    <n v="14877453"/>
    <n v="0"/>
    <n v="388661"/>
    <n v="32192223"/>
    <n v="32491"/>
    <n v="24755277"/>
    <n v="0"/>
    <n v="200211"/>
    <n v="0"/>
    <n v="0"/>
    <n v="0"/>
    <n v="0"/>
    <n v="270103"/>
    <n v="4641873"/>
    <n v="0"/>
    <n v="0"/>
    <n v="0"/>
    <n v="0"/>
    <n v="0"/>
    <n v="0"/>
    <n v="0"/>
    <n v="0"/>
    <n v="0"/>
    <n v="0"/>
    <n v="599452"/>
    <n v="0"/>
    <n v="0"/>
  </r>
  <r>
    <n v="106190382"/>
    <x v="401"/>
    <x v="3"/>
    <x v="10"/>
    <d v="2019-01-04T00:00:00"/>
    <s v="06/30/2019"/>
    <s v="Open"/>
    <x v="0"/>
    <m/>
    <n v="925"/>
    <x v="1"/>
    <x v="0"/>
    <s v=""/>
    <s v="213-413-3000 "/>
    <s v="1300 NORTH VERMONT AVENUE"/>
    <s v="LOS ANGELES"/>
    <n v="90027"/>
    <s v="ROBERT ALLEN"/>
    <n v="434"/>
    <n v="413"/>
    <n v="214"/>
    <x v="416"/>
    <n v="316"/>
    <n v="668"/>
    <n v="1103"/>
    <n v="0"/>
    <n v="0"/>
    <n v="6"/>
    <n v="344"/>
    <n v="0"/>
    <n v="57"/>
    <n v="3189"/>
    <n v="0"/>
    <x v="3200"/>
    <x v="2309"/>
    <x v="2438"/>
    <n v="8419"/>
    <x v="0"/>
    <n v="0"/>
    <n v="117"/>
    <n v="1102"/>
    <n v="0"/>
    <n v="228"/>
    <n v="19395"/>
    <n v="0"/>
    <n v="2161"/>
    <n v="677"/>
    <n v="2519"/>
    <n v="5169"/>
    <n v="0"/>
    <n v="0"/>
    <n v="1381"/>
    <n v="2213"/>
    <n v="0"/>
    <n v="1379"/>
    <n v="15499"/>
    <n v="58085401"/>
    <n v="21584640"/>
    <n v="26956593"/>
    <n v="71879030"/>
    <n v="0"/>
    <n v="0"/>
    <n v="537573"/>
    <n v="17650908"/>
    <n v="0"/>
    <n v="3884611"/>
    <n v="200578756"/>
    <n v="14671353"/>
    <n v="8025805"/>
    <n v="11513536"/>
    <n v="31456265"/>
    <n v="0"/>
    <n v="0"/>
    <n v="616212"/>
    <n v="12018274"/>
    <n v="0"/>
    <n v="3875267"/>
    <n v="82176712"/>
    <x v="3721"/>
    <n v="51105420"/>
    <n v="29267916"/>
    <n v="14345183"/>
    <n v="90880998"/>
    <n v="-4261031"/>
    <n v="0"/>
    <n v="0"/>
    <n v="2012978"/>
    <n v="23731249"/>
    <x v="0"/>
    <x v="3055"/>
    <n v="0"/>
    <n v="0"/>
    <n v="0"/>
    <n v="4457375"/>
    <n v="213790702"/>
    <n v="0"/>
    <n v="8869213"/>
    <n v="0"/>
    <n v="0"/>
    <n v="8869213"/>
    <n v="21651333"/>
    <n v="342529"/>
    <n v="28385978"/>
    <n v="21323510"/>
    <n v="0"/>
    <n v="0"/>
    <n v="-859194"/>
    <n v="5937933"/>
    <n v="0"/>
    <n v="1051890"/>
    <n v="77833979"/>
    <n v="653456"/>
    <n v="73993053"/>
    <n v="0"/>
    <n v="1132016"/>
    <n v="0"/>
    <n v="0"/>
    <n v="0"/>
    <n v="0"/>
    <n v="16091159"/>
    <n v="142280172"/>
    <n v="0"/>
    <n v="0"/>
    <n v="0"/>
    <n v="0"/>
    <n v="0"/>
    <n v="0"/>
    <n v="0"/>
    <n v="0"/>
    <n v="0"/>
    <n v="0"/>
    <n v="0"/>
    <n v="0"/>
    <n v="0"/>
  </r>
  <r>
    <n v="106380842"/>
    <x v="399"/>
    <x v="3"/>
    <x v="10"/>
    <d v="2019-01-04T00:00:00"/>
    <s v="06/30/2019"/>
    <s v="Open"/>
    <x v="12"/>
    <m/>
    <n v="423"/>
    <x v="2"/>
    <x v="3"/>
    <s v=""/>
    <s v="415-334-2500"/>
    <s v="302 SILVER AVENUE"/>
    <s v="SAN FRANCISCO"/>
    <n v="94112"/>
    <s v="DANIEL RUTH"/>
    <n v="391"/>
    <n v="391"/>
    <n v="350"/>
    <x v="756"/>
    <n v="177"/>
    <n v="12"/>
    <n v="0"/>
    <n v="0"/>
    <n v="0"/>
    <n v="0"/>
    <n v="0"/>
    <n v="0"/>
    <n v="10"/>
    <n v="356"/>
    <n v="311"/>
    <x v="3201"/>
    <x v="2310"/>
    <x v="2439"/>
    <n v="0"/>
    <x v="0"/>
    <n v="0"/>
    <n v="0"/>
    <n v="0"/>
    <n v="0"/>
    <n v="764"/>
    <n v="31761"/>
    <n v="30745"/>
    <n v="0"/>
    <n v="0"/>
    <n v="0"/>
    <n v="0"/>
    <n v="0"/>
    <n v="0"/>
    <n v="0"/>
    <n v="0"/>
    <n v="0"/>
    <n v="0"/>
    <n v="0"/>
    <n v="10046584"/>
    <n v="1261639"/>
    <n v="12177738"/>
    <n v="0"/>
    <n v="0"/>
    <n v="0"/>
    <n v="0"/>
    <n v="0"/>
    <n v="0"/>
    <n v="432719"/>
    <n v="23918680"/>
    <n v="0"/>
    <n v="0"/>
    <n v="0"/>
    <n v="0"/>
    <n v="0"/>
    <n v="0"/>
    <n v="0"/>
    <n v="0"/>
    <n v="0"/>
    <n v="0"/>
    <n v="0"/>
    <x v="3722"/>
    <n v="3354990"/>
    <n v="824182"/>
    <n v="2338222"/>
    <n v="0"/>
    <n v="0"/>
    <n v="0"/>
    <n v="0"/>
    <n v="0"/>
    <n v="0"/>
    <x v="0"/>
    <x v="3056"/>
    <n v="0"/>
    <n v="0"/>
    <n v="0"/>
    <n v="0"/>
    <n v="6936523"/>
    <n v="0"/>
    <n v="0"/>
    <n v="0"/>
    <n v="0"/>
    <n v="0"/>
    <n v="6691594"/>
    <n v="437457"/>
    <n v="9839516"/>
    <n v="0"/>
    <n v="0"/>
    <n v="0"/>
    <n v="0"/>
    <n v="0"/>
    <n v="0"/>
    <n v="13590"/>
    <n v="16982157"/>
    <n v="94322"/>
    <n v="18641832"/>
    <n v="0"/>
    <n v="1782682"/>
    <n v="0"/>
    <n v="0"/>
    <n v="0"/>
    <n v="0"/>
    <n v="16786337"/>
    <n v="137680308"/>
    <n v="0"/>
    <n v="0"/>
    <n v="0"/>
    <n v="0"/>
    <n v="0"/>
    <n v="0"/>
    <n v="0"/>
    <n v="0"/>
    <n v="0"/>
    <n v="0"/>
    <n v="0"/>
    <n v="0"/>
    <n v="0"/>
  </r>
  <r>
    <n v="106071018"/>
    <x v="437"/>
    <x v="3"/>
    <x v="10"/>
    <d v="2019-01-04T00:00:00"/>
    <s v="06/30/2019"/>
    <s v="Open"/>
    <x v="17"/>
    <m/>
    <n v="411"/>
    <x v="2"/>
    <x v="0"/>
    <s v=""/>
    <s v="925-682-8200"/>
    <s v="2540 EAST STREET"/>
    <s v="CONCORD"/>
    <n v="94520"/>
    <s v="CALVIN KNIGHT"/>
    <n v="245"/>
    <n v="207"/>
    <n v="160"/>
    <x v="1427"/>
    <n v="273"/>
    <n v="107"/>
    <n v="475"/>
    <n v="0"/>
    <n v="0"/>
    <n v="12"/>
    <n v="778"/>
    <n v="0"/>
    <n v="45"/>
    <n v="2966"/>
    <n v="0"/>
    <x v="3202"/>
    <x v="689"/>
    <x v="874"/>
    <n v="2442"/>
    <x v="0"/>
    <n v="0"/>
    <n v="36"/>
    <n v="3318"/>
    <n v="0"/>
    <n v="148"/>
    <n v="13795"/>
    <n v="0"/>
    <n v="7430"/>
    <n v="4549"/>
    <n v="990"/>
    <n v="6827"/>
    <n v="0"/>
    <n v="0"/>
    <n v="582"/>
    <n v="10301"/>
    <n v="0"/>
    <n v="1299"/>
    <n v="31978"/>
    <n v="226524273"/>
    <n v="94943059"/>
    <n v="21708593"/>
    <n v="79545509"/>
    <n v="0"/>
    <n v="0"/>
    <n v="2862935"/>
    <n v="82998141"/>
    <n v="0"/>
    <n v="2683462"/>
    <n v="511265972"/>
    <n v="87159829"/>
    <n v="40340777"/>
    <n v="8516824"/>
    <n v="48077518"/>
    <n v="0"/>
    <n v="0"/>
    <n v="2292713"/>
    <n v="85918933"/>
    <n v="0"/>
    <n v="6517904"/>
    <n v="278824498"/>
    <x v="3723"/>
    <n v="275163703"/>
    <n v="123100526"/>
    <n v="30070238"/>
    <n v="124252951"/>
    <n v="0"/>
    <n v="0"/>
    <n v="0"/>
    <n v="4040677"/>
    <n v="105906446"/>
    <x v="0"/>
    <x v="3057"/>
    <n v="0"/>
    <n v="0"/>
    <n v="0"/>
    <n v="3532461"/>
    <n v="674032748"/>
    <n v="0"/>
    <n v="0"/>
    <n v="0"/>
    <n v="0"/>
    <n v="0"/>
    <n v="38520399"/>
    <n v="12183310"/>
    <n v="155179"/>
    <n v="3370076"/>
    <n v="0"/>
    <n v="0"/>
    <n v="1114971"/>
    <n v="63010627"/>
    <n v="0"/>
    <n v="-2296840"/>
    <n v="116057722"/>
    <n v="929160"/>
    <n v="118433441"/>
    <n v="0"/>
    <n v="663424"/>
    <n v="0"/>
    <n v="0"/>
    <n v="0"/>
    <n v="0"/>
    <n v="1399343"/>
    <n v="237168002"/>
    <n v="0"/>
    <n v="0"/>
    <n v="0"/>
    <n v="0"/>
    <n v="0"/>
    <n v="0"/>
    <n v="0"/>
    <n v="0"/>
    <n v="0"/>
    <n v="0"/>
    <n v="0"/>
    <n v="0"/>
    <n v="0"/>
  </r>
  <r>
    <n v="106070988"/>
    <x v="438"/>
    <x v="3"/>
    <x v="10"/>
    <d v="2019-01-04T00:00:00"/>
    <s v="06/30/2019"/>
    <s v="Open"/>
    <x v="17"/>
    <m/>
    <n v="411"/>
    <x v="2"/>
    <x v="0"/>
    <s v=""/>
    <s v="925-939-3000"/>
    <s v="1601 YGNACIO VALLEY ROAD"/>
    <s v="WALNUT CREEK"/>
    <n v="94598"/>
    <s v="CALVIN KNIGHT"/>
    <n v="554"/>
    <n v="399"/>
    <n v="291"/>
    <x v="1461"/>
    <n v="613"/>
    <n v="131"/>
    <n v="567"/>
    <n v="0"/>
    <n v="0"/>
    <n v="92"/>
    <n v="1682"/>
    <n v="13"/>
    <n v="59"/>
    <n v="5093"/>
    <n v="0"/>
    <x v="3203"/>
    <x v="2311"/>
    <x v="2440"/>
    <n v="3545"/>
    <x v="0"/>
    <n v="0"/>
    <n v="290"/>
    <n v="7345"/>
    <n v="47"/>
    <n v="124"/>
    <n v="26116"/>
    <n v="0"/>
    <n v="29092"/>
    <n v="7740"/>
    <n v="1942"/>
    <n v="4235"/>
    <n v="0"/>
    <n v="0"/>
    <n v="3246"/>
    <n v="35433"/>
    <n v="124"/>
    <n v="582"/>
    <n v="82394"/>
    <n v="322407563"/>
    <n v="105459732"/>
    <n v="47148925"/>
    <n v="98658150"/>
    <n v="0"/>
    <n v="0"/>
    <n v="13113036"/>
    <n v="236108150"/>
    <n v="1344032"/>
    <n v="6339086"/>
    <n v="830578674"/>
    <n v="109869439"/>
    <n v="44764843"/>
    <n v="5253755"/>
    <n v="34336437"/>
    <n v="0"/>
    <n v="0"/>
    <n v="3065130"/>
    <n v="126086183"/>
    <n v="1032495"/>
    <n v="4869730"/>
    <n v="329278012"/>
    <x v="3724"/>
    <n v="386227484"/>
    <n v="132296788"/>
    <n v="47589587"/>
    <n v="118450441"/>
    <n v="0"/>
    <n v="0"/>
    <n v="0"/>
    <n v="11679604"/>
    <n v="222726536"/>
    <x v="0"/>
    <x v="3058"/>
    <n v="0"/>
    <n v="0"/>
    <n v="0"/>
    <n v="9131609"/>
    <n v="932852032"/>
    <n v="0"/>
    <n v="0"/>
    <n v="0"/>
    <n v="0"/>
    <n v="0"/>
    <n v="46049518"/>
    <n v="17927787"/>
    <n v="4813093"/>
    <n v="14544146"/>
    <n v="0"/>
    <n v="0"/>
    <n v="4498562"/>
    <n v="139467797"/>
    <n v="0"/>
    <n v="-296249"/>
    <n v="227004654"/>
    <n v="3234041"/>
    <n v="214299216"/>
    <n v="0"/>
    <n v="1691316"/>
    <n v="0"/>
    <n v="0"/>
    <n v="0"/>
    <n v="0"/>
    <n v="4493769"/>
    <n v="508897406"/>
    <n v="0"/>
    <n v="0"/>
    <n v="0"/>
    <n v="0"/>
    <n v="0"/>
    <n v="0"/>
    <n v="0"/>
    <n v="0"/>
    <n v="0"/>
    <n v="0"/>
    <n v="0"/>
    <n v="0"/>
    <n v="0"/>
  </r>
  <r>
    <n v="106196404"/>
    <x v="433"/>
    <x v="3"/>
    <x v="10"/>
    <d v="2019-01-04T00:00:00"/>
    <s v="06/30/2019"/>
    <s v="Open"/>
    <x v="0"/>
    <m/>
    <n v="905"/>
    <x v="2"/>
    <x v="3"/>
    <s v=""/>
    <s v="818-774-3000"/>
    <s v="7150 TAMPA AVENUE"/>
    <s v="RESEDA"/>
    <n v="91335"/>
    <s v="ILANA SPRINGER"/>
    <n v="249"/>
    <n v="249"/>
    <n v="243"/>
    <x v="618"/>
    <n v="21"/>
    <n v="29"/>
    <n v="33"/>
    <n v="0"/>
    <n v="0"/>
    <n v="0"/>
    <n v="0"/>
    <n v="0"/>
    <n v="12"/>
    <n v="105"/>
    <n v="0"/>
    <x v="3204"/>
    <x v="1253"/>
    <x v="2441"/>
    <n v="14559"/>
    <x v="0"/>
    <n v="0"/>
    <n v="0"/>
    <n v="0"/>
    <n v="0"/>
    <n v="2587"/>
    <n v="22062"/>
    <n v="0"/>
    <n v="0"/>
    <n v="0"/>
    <n v="0"/>
    <n v="0"/>
    <n v="0"/>
    <n v="0"/>
    <n v="0"/>
    <n v="0"/>
    <n v="0"/>
    <n v="0"/>
    <n v="0"/>
    <n v="1100127"/>
    <n v="643692"/>
    <n v="2261516"/>
    <n v="5841484"/>
    <n v="0"/>
    <n v="0"/>
    <n v="0"/>
    <n v="0"/>
    <n v="0"/>
    <n v="1396115"/>
    <n v="11242934"/>
    <n v="0"/>
    <n v="0"/>
    <n v="0"/>
    <n v="0"/>
    <n v="0"/>
    <n v="0"/>
    <n v="0"/>
    <n v="0"/>
    <n v="0"/>
    <n v="0"/>
    <n v="0"/>
    <x v="3389"/>
    <n v="437116"/>
    <n v="180406"/>
    <n v="391831"/>
    <n v="1036269"/>
    <n v="0"/>
    <n v="0"/>
    <n v="0"/>
    <n v="0"/>
    <n v="0"/>
    <x v="0"/>
    <x v="7"/>
    <n v="0"/>
    <n v="0"/>
    <n v="0"/>
    <n v="14942"/>
    <n v="2081564"/>
    <n v="0"/>
    <n v="0"/>
    <n v="0"/>
    <n v="0"/>
    <n v="0"/>
    <n v="663011"/>
    <n v="463286"/>
    <n v="1869686"/>
    <n v="4805214"/>
    <n v="0"/>
    <n v="0"/>
    <n v="0"/>
    <n v="0"/>
    <n v="0"/>
    <n v="1360173"/>
    <n v="9161370"/>
    <n v="112150"/>
    <n v="8107748"/>
    <n v="0"/>
    <n v="2139"/>
    <n v="0"/>
    <n v="0"/>
    <n v="0"/>
    <n v="0"/>
    <n v="96243"/>
    <n v="53013945"/>
    <n v="0"/>
    <n v="0"/>
    <n v="0"/>
    <n v="0"/>
    <n v="0"/>
    <n v="0"/>
    <n v="0"/>
    <n v="0"/>
    <n v="0"/>
    <n v="0"/>
    <n v="0"/>
    <n v="0"/>
    <n v="0"/>
  </r>
  <r>
    <n v="106220733"/>
    <x v="400"/>
    <x v="3"/>
    <x v="10"/>
    <d v="2019-01-04T00:00:00"/>
    <s v="06/30/2019"/>
    <s v="Open"/>
    <x v="52"/>
    <m/>
    <n v="603"/>
    <x v="4"/>
    <x v="0"/>
    <s v="Rural"/>
    <s v="209-966-3631"/>
    <s v="5189 HOSPITAL ROAD."/>
    <s v="MARIPOSA"/>
    <n v="95338"/>
    <s v="MATTHEW MATTHIESSEN"/>
    <n v="34"/>
    <n v="33"/>
    <n v="33"/>
    <x v="283"/>
    <n v="0"/>
    <n v="23"/>
    <n v="0"/>
    <n v="0"/>
    <n v="0"/>
    <n v="10"/>
    <n v="0"/>
    <n v="0"/>
    <n v="1"/>
    <n v="103"/>
    <n v="0"/>
    <x v="2992"/>
    <x v="6"/>
    <x v="2442"/>
    <n v="0"/>
    <x v="0"/>
    <n v="0"/>
    <n v="54"/>
    <n v="0"/>
    <n v="0"/>
    <n v="2"/>
    <n v="2642"/>
    <n v="0"/>
    <n v="5700"/>
    <n v="0"/>
    <n v="2727"/>
    <n v="0"/>
    <n v="0"/>
    <n v="0"/>
    <n v="2988"/>
    <n v="0"/>
    <n v="0"/>
    <n v="247"/>
    <n v="11662"/>
    <n v="1256734"/>
    <n v="0"/>
    <n v="1132592"/>
    <n v="0"/>
    <n v="0"/>
    <n v="0"/>
    <n v="481230"/>
    <n v="0"/>
    <n v="0"/>
    <n v="9697"/>
    <n v="2880253"/>
    <n v="3703185"/>
    <n v="0"/>
    <n v="177140"/>
    <n v="0"/>
    <n v="0"/>
    <n v="0"/>
    <n v="3742512"/>
    <n v="0"/>
    <n v="0"/>
    <n v="456285"/>
    <n v="8079122"/>
    <x v="3725"/>
    <n v="2513902"/>
    <n v="0"/>
    <n v="-2156564"/>
    <n v="0"/>
    <n v="0"/>
    <n v="0"/>
    <n v="0"/>
    <n v="2579983"/>
    <n v="0"/>
    <x v="0"/>
    <x v="3059"/>
    <n v="0"/>
    <n v="0"/>
    <n v="0"/>
    <n v="2709"/>
    <n v="3602242"/>
    <n v="0"/>
    <n v="0"/>
    <n v="0"/>
    <n v="0"/>
    <n v="0"/>
    <n v="2446017"/>
    <n v="0"/>
    <n v="3466296"/>
    <n v="0"/>
    <n v="0"/>
    <n v="0"/>
    <n v="1643759"/>
    <n v="0"/>
    <n v="0"/>
    <n v="-198939"/>
    <n v="7357133"/>
    <n v="1053317"/>
    <n v="6571001"/>
    <n v="787220"/>
    <n v="608256"/>
    <n v="0"/>
    <n v="0"/>
    <n v="0"/>
    <n v="0"/>
    <n v="337841"/>
    <n v="3362325"/>
    <n v="0"/>
    <n v="0"/>
    <n v="0"/>
    <n v="0"/>
    <n v="0"/>
    <n v="0"/>
    <n v="0"/>
    <n v="0"/>
    <n v="0"/>
    <n v="0"/>
    <n v="0"/>
    <n v="0"/>
    <n v="0"/>
  </r>
  <r>
    <n v="106331216"/>
    <x v="418"/>
    <x v="3"/>
    <x v="10"/>
    <d v="2019-01-04T00:00:00"/>
    <s v="06/30/2019"/>
    <s v="Open"/>
    <x v="24"/>
    <m/>
    <n v="1103"/>
    <x v="1"/>
    <x v="0"/>
    <s v=""/>
    <s v="760-347-6191"/>
    <s v="47111 MONROE STREET"/>
    <s v="INDIO"/>
    <n v="92201"/>
    <s v="GARY HONTS"/>
    <n v="145"/>
    <n v="145"/>
    <n v="60"/>
    <x v="557"/>
    <n v="260"/>
    <n v="262"/>
    <n v="655"/>
    <n v="2"/>
    <n v="0"/>
    <n v="15"/>
    <n v="213"/>
    <n v="9"/>
    <n v="38"/>
    <n v="1687"/>
    <n v="0"/>
    <x v="365"/>
    <x v="2312"/>
    <x v="2443"/>
    <n v="1686"/>
    <x v="20"/>
    <n v="0"/>
    <n v="34"/>
    <n v="523"/>
    <n v="19"/>
    <n v="98"/>
    <n v="4807"/>
    <n v="0"/>
    <n v="966"/>
    <n v="1070"/>
    <n v="1368"/>
    <n v="7359"/>
    <n v="58"/>
    <n v="0"/>
    <n v="236"/>
    <n v="2617"/>
    <n v="22"/>
    <n v="954"/>
    <n v="14650"/>
    <n v="28428997"/>
    <n v="28672728"/>
    <n v="22458206"/>
    <n v="52330628"/>
    <n v="96087"/>
    <n v="0"/>
    <n v="1558372"/>
    <n v="20038498"/>
    <n v="655313"/>
    <n v="3419160"/>
    <n v="157657989"/>
    <n v="15484919"/>
    <n v="14783165"/>
    <n v="8393134"/>
    <n v="50651635"/>
    <n v="624764"/>
    <n v="0"/>
    <n v="1469252"/>
    <n v="25280090"/>
    <n v="126454"/>
    <n v="6010837"/>
    <n v="122824250"/>
    <x v="3726"/>
    <n v="39720387"/>
    <n v="38792711"/>
    <n v="24814313"/>
    <n v="86195592"/>
    <n v="-560252"/>
    <n v="600428"/>
    <n v="0"/>
    <n v="2555903"/>
    <n v="36394358"/>
    <x v="0"/>
    <x v="3060"/>
    <n v="0"/>
    <n v="0"/>
    <n v="0"/>
    <n v="7859025"/>
    <n v="238975180"/>
    <n v="0"/>
    <n v="0"/>
    <n v="0"/>
    <n v="0"/>
    <n v="0"/>
    <n v="4193529"/>
    <n v="4663182"/>
    <n v="6597279"/>
    <n v="16786671"/>
    <n v="120423"/>
    <n v="0"/>
    <n v="411178"/>
    <n v="8209527"/>
    <n v="0"/>
    <n v="525270"/>
    <n v="41507059"/>
    <n v="257382"/>
    <n v="33341707"/>
    <n v="0"/>
    <n v="3521"/>
    <n v="0"/>
    <n v="0"/>
    <n v="0"/>
    <n v="0"/>
    <n v="899479"/>
    <n v="23269604"/>
    <n v="0"/>
    <n v="0"/>
    <n v="0"/>
    <n v="0"/>
    <n v="0"/>
    <n v="0"/>
    <n v="0"/>
    <n v="0"/>
    <n v="0"/>
    <n v="0"/>
    <n v="1880218"/>
    <n v="4047478"/>
    <n v="10963514"/>
  </r>
  <r>
    <n v="106074039"/>
    <x v="436"/>
    <x v="3"/>
    <x v="10"/>
    <d v="2019-01-04T00:00:00"/>
    <s v="06/30/2019"/>
    <s v="Open"/>
    <x v="17"/>
    <m/>
    <n v="411"/>
    <x v="2"/>
    <x v="0"/>
    <s v=""/>
    <s v="925-939-3000"/>
    <s v="2740 GRANT STREET"/>
    <s v="CONCORD"/>
    <n v="94520"/>
    <s v="CALVIN KNIGHT"/>
    <n v="73"/>
    <n v="50"/>
    <n v="44"/>
    <x v="129"/>
    <n v="7"/>
    <n v="148"/>
    <n v="5"/>
    <n v="0"/>
    <n v="0"/>
    <n v="84"/>
    <n v="256"/>
    <n v="0"/>
    <n v="0"/>
    <n v="539"/>
    <n v="0"/>
    <x v="3205"/>
    <x v="196"/>
    <x v="258"/>
    <n v="22"/>
    <x v="0"/>
    <n v="0"/>
    <n v="711"/>
    <n v="1554"/>
    <n v="0"/>
    <n v="0"/>
    <n v="3517"/>
    <n v="0"/>
    <n v="291"/>
    <n v="180"/>
    <n v="0"/>
    <n v="0"/>
    <n v="0"/>
    <n v="0"/>
    <n v="0"/>
    <n v="4262"/>
    <n v="0"/>
    <n v="5"/>
    <n v="4738"/>
    <n v="1480846"/>
    <n v="270951"/>
    <n v="3331407"/>
    <n v="82589"/>
    <n v="0"/>
    <n v="0"/>
    <n v="2367882"/>
    <n v="5478826"/>
    <n v="0"/>
    <n v="0"/>
    <n v="13012501"/>
    <n v="376470"/>
    <n v="220920"/>
    <n v="0"/>
    <n v="0"/>
    <n v="0"/>
    <n v="0"/>
    <n v="0"/>
    <n v="4732116"/>
    <n v="0"/>
    <n v="20810"/>
    <n v="5350316"/>
    <x v="3727"/>
    <n v="1393226"/>
    <n v="370510"/>
    <n v="1977757"/>
    <n v="55167"/>
    <n v="0"/>
    <n v="0"/>
    <n v="0"/>
    <n v="1420629"/>
    <n v="5414124"/>
    <x v="0"/>
    <x v="3061"/>
    <n v="0"/>
    <n v="0"/>
    <n v="0"/>
    <n v="-23563"/>
    <n v="10869887"/>
    <n v="0"/>
    <n v="0"/>
    <n v="0"/>
    <n v="0"/>
    <n v="0"/>
    <n v="464090"/>
    <n v="121361"/>
    <n v="1353650"/>
    <n v="27422"/>
    <n v="0"/>
    <n v="0"/>
    <n v="947253"/>
    <n v="4796818"/>
    <n v="0"/>
    <n v="-217664"/>
    <n v="7492930"/>
    <n v="67510"/>
    <n v="10219740"/>
    <n v="0"/>
    <n v="0"/>
    <n v="0"/>
    <n v="0"/>
    <n v="0"/>
    <n v="0"/>
    <n v="1727197"/>
    <n v="15989625"/>
    <n v="0"/>
    <n v="0"/>
    <n v="0"/>
    <n v="0"/>
    <n v="0"/>
    <n v="0"/>
    <n v="0"/>
    <n v="0"/>
    <n v="0"/>
    <n v="0"/>
    <n v="0"/>
    <n v="0"/>
    <n v="0"/>
  </r>
  <r>
    <n v="106040875"/>
    <x v="486"/>
    <x v="3"/>
    <x v="10"/>
    <d v="2019-01-04T00:00:00"/>
    <s v="06/30/2019"/>
    <s v="Open"/>
    <x v="32"/>
    <m/>
    <n v="220"/>
    <x v="0"/>
    <x v="0"/>
    <s v=""/>
    <s v="530-877-9361"/>
    <s v="5974 PENTZ ROAD"/>
    <s v="PARADISE"/>
    <n v="95969"/>
    <s v="ED GONZALEZ"/>
    <n v="100"/>
    <n v="100"/>
    <n v="0"/>
    <x v="8"/>
    <n v="0"/>
    <n v="0"/>
    <n v="0"/>
    <n v="0"/>
    <n v="0"/>
    <n v="0"/>
    <n v="0"/>
    <n v="0"/>
    <n v="0"/>
    <n v="0"/>
    <n v="0"/>
    <x v="8"/>
    <x v="6"/>
    <x v="8"/>
    <n v="0"/>
    <x v="0"/>
    <n v="0"/>
    <n v="0"/>
    <n v="0"/>
    <n v="0"/>
    <n v="0"/>
    <n v="0"/>
    <n v="0"/>
    <n v="15682"/>
    <n v="0"/>
    <n v="4189"/>
    <n v="9851"/>
    <n v="0"/>
    <n v="0"/>
    <n v="4601"/>
    <n v="2814"/>
    <n v="0"/>
    <n v="693"/>
    <n v="37830"/>
    <n v="0"/>
    <n v="0"/>
    <n v="0"/>
    <n v="0"/>
    <n v="0"/>
    <n v="0"/>
    <n v="0"/>
    <n v="0"/>
    <n v="0"/>
    <n v="0"/>
    <n v="0"/>
    <n v="8165030"/>
    <n v="0"/>
    <n v="769307"/>
    <n v="4706742"/>
    <n v="0"/>
    <n v="0"/>
    <n v="185830"/>
    <n v="3690479"/>
    <n v="0"/>
    <n v="147910"/>
    <n v="17665298"/>
    <x v="3728"/>
    <n v="5831319"/>
    <n v="0"/>
    <n v="156140"/>
    <n v="2512108"/>
    <n v="0"/>
    <n v="0"/>
    <n v="0"/>
    <n v="102587"/>
    <n v="2900913"/>
    <x v="0"/>
    <x v="7"/>
    <n v="0"/>
    <n v="0"/>
    <n v="0"/>
    <n v="46142"/>
    <n v="11677989"/>
    <n v="0"/>
    <n v="0"/>
    <n v="0"/>
    <n v="0"/>
    <n v="0"/>
    <n v="1851106"/>
    <n v="0"/>
    <n v="619636"/>
    <n v="2396212"/>
    <n v="0"/>
    <n v="0"/>
    <n v="36507"/>
    <n v="1002686"/>
    <n v="0"/>
    <n v="81162"/>
    <n v="5987309"/>
    <n v="3362588"/>
    <n v="12587366"/>
    <n v="0"/>
    <n v="-39592"/>
    <n v="0"/>
    <n v="0"/>
    <n v="0"/>
    <n v="0"/>
    <n v="0"/>
    <n v="49496614"/>
    <n v="0"/>
    <n v="0"/>
    <n v="0"/>
    <n v="0"/>
    <n v="0"/>
    <n v="0"/>
    <n v="0"/>
    <n v="0"/>
    <n v="0"/>
    <n v="0"/>
    <n v="0"/>
    <n v="0"/>
    <n v="0"/>
  </r>
  <r>
    <n v="106171049"/>
    <x v="487"/>
    <x v="3"/>
    <x v="10"/>
    <d v="2019-01-04T00:00:00"/>
    <s v="06/30/2019"/>
    <s v="Open"/>
    <x v="44"/>
    <m/>
    <n v="115"/>
    <x v="2"/>
    <x v="0"/>
    <s v="Rural"/>
    <s v="707-995-5820"/>
    <s v="15630 18TH AVENUE "/>
    <s v="CLEARLAKE"/>
    <n v="95422"/>
    <s v="DAVID SANTOS"/>
    <n v="25"/>
    <n v="25"/>
    <n v="19"/>
    <x v="328"/>
    <n v="7"/>
    <n v="21"/>
    <n v="119"/>
    <n v="0"/>
    <n v="0"/>
    <n v="12"/>
    <n v="13"/>
    <n v="0"/>
    <n v="2"/>
    <n v="344"/>
    <n v="0"/>
    <x v="3206"/>
    <x v="97"/>
    <x v="28"/>
    <n v="383"/>
    <x v="0"/>
    <n v="0"/>
    <n v="31"/>
    <n v="52"/>
    <n v="0"/>
    <n v="3"/>
    <n v="1357"/>
    <n v="0"/>
    <n v="22039"/>
    <n v="317"/>
    <n v="7026"/>
    <n v="22275"/>
    <n v="0"/>
    <n v="0"/>
    <n v="5894"/>
    <n v="3473"/>
    <n v="0"/>
    <n v="807"/>
    <n v="61831"/>
    <n v="9439214"/>
    <n v="123002"/>
    <n v="1166281"/>
    <n v="5439897"/>
    <n v="0"/>
    <n v="0"/>
    <n v="68034"/>
    <n v="581958"/>
    <n v="0"/>
    <n v="134651"/>
    <n v="16953037"/>
    <n v="22614239"/>
    <n v="615094"/>
    <n v="4408581"/>
    <n v="21733292"/>
    <n v="0"/>
    <n v="0"/>
    <n v="1790182"/>
    <n v="7491632"/>
    <n v="0"/>
    <n v="1028545"/>
    <n v="59681565"/>
    <x v="3729"/>
    <n v="17885211"/>
    <n v="582458"/>
    <n v="1347520"/>
    <n v="21915972"/>
    <n v="-205998"/>
    <n v="0"/>
    <n v="0"/>
    <n v="270060"/>
    <n v="3882593"/>
    <x v="0"/>
    <x v="3062"/>
    <n v="0"/>
    <n v="0"/>
    <n v="0"/>
    <n v="831733"/>
    <n v="48834287"/>
    <n v="0"/>
    <n v="2363051"/>
    <n v="0"/>
    <n v="0"/>
    <n v="2363051"/>
    <n v="13150626"/>
    <n v="152100"/>
    <n v="3959056"/>
    <n v="7265830"/>
    <n v="0"/>
    <n v="0"/>
    <n v="1725362"/>
    <n v="3774024"/>
    <n v="0"/>
    <n v="136368"/>
    <n v="30163366"/>
    <n v="1286756"/>
    <n v="27695263"/>
    <n v="0"/>
    <n v="12988"/>
    <n v="0"/>
    <n v="0"/>
    <n v="0"/>
    <n v="0"/>
    <n v="2114364"/>
    <n v="40158581"/>
    <n v="0"/>
    <n v="0"/>
    <n v="0"/>
    <n v="0"/>
    <n v="0"/>
    <n v="0"/>
    <n v="0"/>
    <n v="0"/>
    <n v="0"/>
    <n v="0"/>
    <n v="0"/>
    <n v="0"/>
    <n v="0"/>
  </r>
  <r>
    <n v="106150788"/>
    <x v="488"/>
    <x v="3"/>
    <x v="10"/>
    <d v="2019-01-04T00:00:00"/>
    <s v="06/30/2019"/>
    <s v="Open"/>
    <x v="14"/>
    <m/>
    <n v="617"/>
    <x v="2"/>
    <x v="0"/>
    <s v=""/>
    <s v="661-395-3000"/>
    <s v="2615 CHESTER AVENUE"/>
    <s v="BAKERSFIELD"/>
    <n v="93301"/>
    <s v="SHARLET BRIGGS"/>
    <n v="254"/>
    <n v="254"/>
    <n v="172"/>
    <x v="1366"/>
    <n v="802"/>
    <n v="267"/>
    <n v="875"/>
    <n v="0"/>
    <n v="0"/>
    <n v="266"/>
    <n v="1028"/>
    <n v="4"/>
    <n v="22"/>
    <n v="4148"/>
    <n v="0"/>
    <x v="3207"/>
    <x v="2313"/>
    <x v="1480"/>
    <n v="2782"/>
    <x v="0"/>
    <n v="0"/>
    <n v="1080"/>
    <n v="3194"/>
    <n v="12"/>
    <n v="68"/>
    <n v="15319"/>
    <n v="0"/>
    <n v="11473"/>
    <n v="3611"/>
    <n v="1845"/>
    <n v="12300"/>
    <n v="0"/>
    <n v="0"/>
    <n v="2904"/>
    <n v="17527"/>
    <n v="28"/>
    <n v="2030"/>
    <n v="51718"/>
    <n v="76448825"/>
    <n v="70244967"/>
    <n v="15465370"/>
    <n v="50836223"/>
    <n v="0"/>
    <n v="0"/>
    <n v="18588386"/>
    <n v="65240649"/>
    <n v="245264"/>
    <n v="1381663"/>
    <n v="298451347"/>
    <n v="46819709"/>
    <n v="34552352"/>
    <n v="6287085"/>
    <n v="49122950"/>
    <n v="0"/>
    <n v="0"/>
    <n v="19669974"/>
    <n v="67878862"/>
    <n v="73383"/>
    <n v="5368061"/>
    <n v="229772376"/>
    <x v="3730"/>
    <n v="103972893"/>
    <n v="82657932"/>
    <n v="20249728"/>
    <n v="86276493"/>
    <n v="0"/>
    <n v="0"/>
    <n v="0"/>
    <n v="27460251"/>
    <n v="94434295"/>
    <x v="0"/>
    <x v="3063"/>
    <n v="0"/>
    <n v="0"/>
    <n v="0"/>
    <n v="7790400"/>
    <n v="426719727"/>
    <n v="0"/>
    <n v="0"/>
    <n v="0"/>
    <n v="0"/>
    <n v="0"/>
    <n v="18404096"/>
    <n v="21770085"/>
    <n v="872488"/>
    <n v="13448125"/>
    <n v="0"/>
    <n v="0"/>
    <n v="10376488"/>
    <n v="34842703"/>
    <n v="318647"/>
    <n v="1471364"/>
    <n v="101503996"/>
    <n v="1271642"/>
    <n v="100973663"/>
    <n v="0"/>
    <n v="522932"/>
    <n v="0"/>
    <n v="0"/>
    <n v="0"/>
    <n v="0"/>
    <n v="4713096"/>
    <n v="133266217"/>
    <n v="0"/>
    <n v="0"/>
    <n v="0"/>
    <n v="0"/>
    <n v="0"/>
    <n v="0"/>
    <n v="0"/>
    <n v="0"/>
    <n v="0"/>
    <n v="0"/>
    <n v="0"/>
    <n v="0"/>
    <n v="0"/>
  </r>
  <r>
    <n v="106190323"/>
    <x v="491"/>
    <x v="3"/>
    <x v="10"/>
    <d v="2019-01-04T00:00:00"/>
    <s v="06/30/2019"/>
    <s v="Open"/>
    <x v="0"/>
    <m/>
    <n v="909"/>
    <x v="0"/>
    <x v="0"/>
    <s v=""/>
    <s v="818-409-8000"/>
    <s v="1509 WILSON TERRACE"/>
    <s v="GLENDALE"/>
    <n v="91206"/>
    <s v="KEVIN ROBERTS"/>
    <n v="515"/>
    <n v="462"/>
    <n v="259"/>
    <x v="1462"/>
    <n v="443"/>
    <n v="439"/>
    <n v="962"/>
    <n v="0"/>
    <n v="0"/>
    <n v="83"/>
    <n v="889"/>
    <n v="32"/>
    <n v="17"/>
    <n v="4997"/>
    <n v="0"/>
    <x v="3208"/>
    <x v="1028"/>
    <x v="2444"/>
    <n v="3529"/>
    <x v="0"/>
    <n v="0"/>
    <n v="443"/>
    <n v="3342"/>
    <n v="129"/>
    <n v="72"/>
    <n v="23230"/>
    <n v="0"/>
    <n v="16030"/>
    <n v="2659"/>
    <n v="1526"/>
    <n v="9999"/>
    <n v="0"/>
    <n v="0"/>
    <n v="2380"/>
    <n v="17296"/>
    <n v="46"/>
    <n v="1025"/>
    <n v="50961"/>
    <n v="215881901"/>
    <n v="46697828"/>
    <n v="30487192"/>
    <n v="81442292"/>
    <n v="0"/>
    <n v="0"/>
    <n v="2344085"/>
    <n v="69142586"/>
    <n v="2201311"/>
    <n v="1219218"/>
    <n v="449416413"/>
    <n v="72527021"/>
    <n v="21769542"/>
    <n v="7687438"/>
    <n v="65937323"/>
    <n v="0"/>
    <n v="0"/>
    <n v="2948860"/>
    <n v="68601501"/>
    <n v="548505"/>
    <n v="12285064"/>
    <n v="252305254"/>
    <x v="3731"/>
    <n v="245167805"/>
    <n v="58992895"/>
    <n v="30003867"/>
    <n v="119890227"/>
    <n v="0"/>
    <n v="0"/>
    <n v="0"/>
    <n v="3745579"/>
    <n v="98228933"/>
    <x v="0"/>
    <x v="3064"/>
    <n v="0"/>
    <n v="0"/>
    <n v="0"/>
    <n v="13569629"/>
    <n v="581858416"/>
    <n v="0"/>
    <n v="0"/>
    <n v="0"/>
    <n v="0"/>
    <n v="0"/>
    <n v="37507450"/>
    <n v="8655557"/>
    <n v="4481283"/>
    <n v="27345447"/>
    <n v="0"/>
    <n v="0"/>
    <n v="1410423"/>
    <n v="37380071"/>
    <n v="0"/>
    <n v="3083020"/>
    <n v="119863251"/>
    <n v="4514664"/>
    <n v="126079916"/>
    <n v="0"/>
    <n v="1852864"/>
    <n v="0"/>
    <n v="0"/>
    <n v="0"/>
    <n v="0"/>
    <n v="2373244"/>
    <n v="194658247"/>
    <n v="0"/>
    <n v="0"/>
    <n v="0"/>
    <n v="0"/>
    <n v="0"/>
    <n v="0"/>
    <n v="0"/>
    <n v="0"/>
    <n v="0"/>
    <n v="0"/>
    <n v="0"/>
    <n v="0"/>
    <n v="0"/>
  </r>
  <r>
    <n v="106190687"/>
    <x v="592"/>
    <x v="3"/>
    <x v="11"/>
    <d v="2019-01-07T00:00:00"/>
    <s v="09/30/2019"/>
    <s v="Open"/>
    <x v="0"/>
    <m/>
    <n v="927"/>
    <x v="2"/>
    <x v="0"/>
    <s v="Teaching"/>
    <s v="424-259-6000"/>
    <s v="1250 16TH STREET"/>
    <s v="SANTA MONICA"/>
    <n v="90404"/>
    <s v="DR. DAVID FEINBERG"/>
    <n v="265"/>
    <n v="265"/>
    <n v="265"/>
    <x v="1337"/>
    <n v="373"/>
    <n v="240"/>
    <n v="248"/>
    <n v="0"/>
    <n v="0"/>
    <n v="12"/>
    <n v="1547"/>
    <n v="14"/>
    <n v="50"/>
    <n v="3620"/>
    <n v="0"/>
    <x v="3209"/>
    <x v="2314"/>
    <x v="1401"/>
    <n v="1488"/>
    <x v="0"/>
    <n v="0"/>
    <n v="88"/>
    <n v="6964"/>
    <n v="67"/>
    <n v="245"/>
    <n v="19501"/>
    <n v="0"/>
    <n v="11343"/>
    <n v="5335"/>
    <n v="1194"/>
    <n v="3401"/>
    <n v="52"/>
    <n v="0"/>
    <n v="230"/>
    <n v="26194"/>
    <n v="141"/>
    <n v="1840"/>
    <n v="49730"/>
    <n v="106612519"/>
    <n v="38487350"/>
    <n v="30082005"/>
    <n v="22498777"/>
    <n v="0"/>
    <n v="0"/>
    <n v="1141579"/>
    <n v="97999759"/>
    <n v="870889"/>
    <n v="3174102"/>
    <n v="300866980"/>
    <n v="39774433"/>
    <n v="17252394"/>
    <n v="3816073"/>
    <n v="9269481"/>
    <n v="95656"/>
    <n v="0"/>
    <n v="772369"/>
    <n v="71020260"/>
    <n v="357535"/>
    <n v="4679980"/>
    <n v="147038181"/>
    <x v="3732"/>
    <n v="109797611"/>
    <n v="35980788"/>
    <n v="26704440"/>
    <n v="25867255"/>
    <n v="0"/>
    <n v="74612"/>
    <n v="0"/>
    <n v="1241233"/>
    <n v="83834998"/>
    <x v="0"/>
    <x v="3065"/>
    <n v="0"/>
    <n v="0"/>
    <n v="0"/>
    <n v="3162466"/>
    <n v="292305805"/>
    <n v="1242033"/>
    <n v="892921"/>
    <n v="0"/>
    <n v="3046297"/>
    <n v="5181251"/>
    <n v="36589341"/>
    <n v="21000989"/>
    <n v="7193638"/>
    <n v="6793924"/>
    <n v="21044"/>
    <n v="0"/>
    <n v="672715"/>
    <n v="88231318"/>
    <n v="0"/>
    <n v="277638"/>
    <n v="160780607"/>
    <n v="4897203"/>
    <n v="169532061"/>
    <n v="0"/>
    <n v="6589152"/>
    <n v="0"/>
    <n v="0"/>
    <n v="0"/>
    <n v="0"/>
    <n v="2896419"/>
    <n v="655562890"/>
    <n v="0"/>
    <n v="0"/>
    <n v="0"/>
    <n v="0"/>
    <n v="0"/>
    <n v="0"/>
    <n v="0"/>
    <n v="0"/>
    <n v="0"/>
    <n v="0"/>
    <n v="0"/>
    <n v="0"/>
    <n v="0"/>
  </r>
  <r>
    <n v="106190681"/>
    <x v="562"/>
    <x v="3"/>
    <x v="11"/>
    <d v="2019-01-07T00:00:00"/>
    <s v="09/30/2019"/>
    <s v="Open"/>
    <x v="0"/>
    <m/>
    <n v="925"/>
    <x v="1"/>
    <x v="0"/>
    <s v=""/>
    <s v="323-930-1040"/>
    <s v="6000 SAN VICENTE BOULEVARD"/>
    <s v="LOS ANGELES"/>
    <n v="90036"/>
    <s v="KHAWAR SIDDIQUE"/>
    <n v="17"/>
    <n v="17"/>
    <n v="3"/>
    <x v="329"/>
    <n v="0"/>
    <n v="0"/>
    <n v="0"/>
    <n v="0"/>
    <n v="0"/>
    <n v="56"/>
    <n v="0"/>
    <n v="0"/>
    <n v="0"/>
    <n v="93"/>
    <n v="0"/>
    <x v="3210"/>
    <x v="6"/>
    <x v="8"/>
    <n v="0"/>
    <x v="0"/>
    <n v="0"/>
    <n v="80"/>
    <n v="0"/>
    <n v="0"/>
    <n v="0"/>
    <n v="143"/>
    <n v="0"/>
    <n v="4"/>
    <n v="0"/>
    <n v="0"/>
    <n v="0"/>
    <n v="0"/>
    <n v="0"/>
    <n v="10"/>
    <n v="0"/>
    <n v="0"/>
    <n v="0"/>
    <n v="14"/>
    <n v="4308971"/>
    <n v="0"/>
    <n v="0"/>
    <n v="0"/>
    <n v="0"/>
    <n v="0"/>
    <n v="7461126"/>
    <n v="0"/>
    <n v="0"/>
    <n v="0"/>
    <n v="11770097"/>
    <n v="189913"/>
    <n v="0"/>
    <n v="0"/>
    <n v="0"/>
    <n v="0"/>
    <n v="0"/>
    <n v="405839"/>
    <n v="0"/>
    <n v="0"/>
    <n v="0"/>
    <n v="595752"/>
    <x v="8"/>
    <n v="3711465"/>
    <n v="0"/>
    <n v="0"/>
    <n v="0"/>
    <n v="0"/>
    <n v="0"/>
    <n v="0"/>
    <n v="6067287"/>
    <n v="0"/>
    <x v="0"/>
    <x v="7"/>
    <n v="0"/>
    <n v="0"/>
    <n v="0"/>
    <n v="0"/>
    <n v="9778752"/>
    <n v="0"/>
    <n v="0"/>
    <n v="0"/>
    <n v="0"/>
    <n v="0"/>
    <n v="787419"/>
    <n v="0"/>
    <n v="0"/>
    <n v="0"/>
    <n v="0"/>
    <n v="0"/>
    <n v="1799678"/>
    <n v="0"/>
    <n v="0"/>
    <n v="0"/>
    <n v="2587097"/>
    <n v="0"/>
    <n v="2532643"/>
    <n v="0"/>
    <n v="10270"/>
    <n v="0"/>
    <n v="0"/>
    <n v="0"/>
    <n v="0"/>
    <n v="225231"/>
    <n v="227713"/>
    <n v="0"/>
    <n v="0"/>
    <n v="0"/>
    <n v="0"/>
    <n v="0"/>
    <n v="0"/>
    <n v="0"/>
    <n v="0"/>
    <n v="0"/>
    <n v="0"/>
    <n v="0"/>
    <n v="0"/>
    <n v="0"/>
  </r>
  <r>
    <n v="106190680"/>
    <x v="3"/>
    <x v="3"/>
    <x v="11"/>
    <d v="2019-01-07T00:00:00"/>
    <s v="09/30/2019"/>
    <s v="Open"/>
    <x v="0"/>
    <m/>
    <n v="933"/>
    <x v="2"/>
    <x v="0"/>
    <s v=""/>
    <s v="310-832-3311"/>
    <s v="1300 WEST SEVENTH STREET"/>
    <s v="SAN PEDRO"/>
    <n v="90732"/>
    <s v="GARRY OLNEY"/>
    <n v="356"/>
    <n v="324"/>
    <n v="324"/>
    <x v="1229"/>
    <n v="332"/>
    <n v="195"/>
    <n v="370"/>
    <n v="0"/>
    <n v="0"/>
    <n v="57"/>
    <n v="236"/>
    <n v="9"/>
    <n v="11"/>
    <n v="1571"/>
    <n v="281"/>
    <x v="3211"/>
    <x v="2315"/>
    <x v="1638"/>
    <n v="4231"/>
    <x v="0"/>
    <n v="0"/>
    <n v="377"/>
    <n v="2232"/>
    <n v="50"/>
    <n v="62"/>
    <n v="18452"/>
    <n v="10807"/>
    <n v="2011"/>
    <n v="1379"/>
    <n v="1157"/>
    <n v="4802"/>
    <n v="0"/>
    <n v="0"/>
    <n v="468"/>
    <n v="2403"/>
    <n v="896"/>
    <n v="54"/>
    <n v="13170"/>
    <n v="36336010"/>
    <n v="32242324"/>
    <n v="17402547"/>
    <n v="32056993"/>
    <n v="0"/>
    <n v="0"/>
    <n v="3012513"/>
    <n v="17835358"/>
    <n v="399538"/>
    <n v="495427"/>
    <n v="139780710"/>
    <n v="11296526"/>
    <n v="9204287"/>
    <n v="5368770"/>
    <n v="19928899"/>
    <n v="0"/>
    <n v="0"/>
    <n v="1582136"/>
    <n v="8123658"/>
    <n v="3028997"/>
    <n v="182604"/>
    <n v="58715877"/>
    <x v="3733"/>
    <n v="40305326"/>
    <n v="35114707"/>
    <n v="9180730"/>
    <n v="30010775"/>
    <n v="-212499"/>
    <n v="0"/>
    <n v="0"/>
    <n v="3183237"/>
    <n v="17984766"/>
    <x v="0"/>
    <x v="3066"/>
    <n v="0"/>
    <n v="0"/>
    <n v="0"/>
    <n v="469749"/>
    <n v="137690405"/>
    <n v="78767"/>
    <n v="0"/>
    <n v="0"/>
    <n v="0"/>
    <n v="78767"/>
    <n v="7500399"/>
    <n v="6561369"/>
    <n v="13885881"/>
    <n v="22164135"/>
    <n v="0"/>
    <n v="0"/>
    <n v="1428118"/>
    <n v="8068636"/>
    <n v="1065664"/>
    <n v="210747"/>
    <n v="60884949"/>
    <n v="-2023413"/>
    <n v="64016064"/>
    <n v="1729176"/>
    <n v="2474"/>
    <n v="0"/>
    <n v="0"/>
    <n v="0"/>
    <n v="0"/>
    <n v="3673903"/>
    <n v="39800975"/>
    <n v="0"/>
    <n v="0"/>
    <n v="0"/>
    <n v="0"/>
    <n v="0"/>
    <n v="0"/>
    <n v="0"/>
    <n v="0"/>
    <n v="0"/>
    <n v="0"/>
    <n v="0"/>
    <n v="0"/>
    <n v="0"/>
  </r>
  <r>
    <n v="106190754"/>
    <x v="212"/>
    <x v="3"/>
    <x v="11"/>
    <d v="2019-01-07T00:00:00"/>
    <s v="09/30/2019"/>
    <s v="Open"/>
    <x v="0"/>
    <m/>
    <n v="923"/>
    <x v="0"/>
    <x v="0"/>
    <s v=""/>
    <s v="310-900-8900"/>
    <s v="3630 E. IMPERIAL HIGHWAY"/>
    <s v="LYNWOOD"/>
    <n v="90262"/>
    <s v="ELEANOR RAMIREZ"/>
    <n v="384"/>
    <n v="384"/>
    <n v="384"/>
    <x v="131"/>
    <n v="469"/>
    <n v="1268"/>
    <n v="1983"/>
    <n v="3"/>
    <n v="0"/>
    <n v="67"/>
    <n v="364"/>
    <n v="25"/>
    <n v="63"/>
    <n v="4933"/>
    <n v="0"/>
    <x v="1903"/>
    <x v="2316"/>
    <x v="2445"/>
    <n v="8008"/>
    <x v="23"/>
    <n v="0"/>
    <n v="1022"/>
    <n v="1413"/>
    <n v="34"/>
    <n v="246"/>
    <n v="25540"/>
    <n v="0"/>
    <n v="2261"/>
    <n v="2896"/>
    <n v="4366"/>
    <n v="14758"/>
    <n v="161"/>
    <n v="0"/>
    <n v="869"/>
    <n v="3566"/>
    <n v="744"/>
    <n v="1452"/>
    <n v="31073"/>
    <n v="72303148"/>
    <n v="52974256"/>
    <n v="59071101"/>
    <n v="103115935"/>
    <n v="205126"/>
    <n v="0"/>
    <n v="12530298"/>
    <n v="23265677"/>
    <n v="1538163"/>
    <n v="3113912"/>
    <n v="328117616"/>
    <n v="8214751"/>
    <n v="19362275"/>
    <n v="16803220"/>
    <n v="61907471"/>
    <n v="1048864"/>
    <n v="0"/>
    <n v="1714802"/>
    <n v="15768496"/>
    <n v="4128773"/>
    <n v="8849874"/>
    <n v="137798526"/>
    <x v="3734"/>
    <n v="66319864"/>
    <n v="63862187"/>
    <n v="66827300"/>
    <n v="146415271"/>
    <n v="-7258644"/>
    <n v="790669"/>
    <n v="0"/>
    <n v="11671472"/>
    <n v="29871206"/>
    <x v="0"/>
    <x v="3067"/>
    <n v="0"/>
    <n v="0"/>
    <n v="0"/>
    <n v="11344830"/>
    <n v="397015735"/>
    <n v="23242348"/>
    <n v="6964747"/>
    <n v="0"/>
    <n v="843210"/>
    <n v="31050305"/>
    <n v="14044417"/>
    <n v="31393732"/>
    <n v="16305666"/>
    <n v="24836106"/>
    <n v="463321"/>
    <n v="0"/>
    <n v="2510028"/>
    <n v="9831901"/>
    <n v="0"/>
    <n v="565541"/>
    <n v="99950712"/>
    <n v="432943"/>
    <n v="118903704"/>
    <n v="0"/>
    <n v="491273"/>
    <n v="0"/>
    <n v="0"/>
    <n v="0"/>
    <n v="0"/>
    <n v="690099"/>
    <n v="84716281"/>
    <n v="0"/>
    <n v="0"/>
    <n v="0"/>
    <n v="0"/>
    <n v="0"/>
    <n v="0"/>
    <n v="0"/>
    <n v="0"/>
    <n v="0"/>
    <n v="0"/>
    <n v="0"/>
    <n v="0"/>
    <n v="0"/>
  </r>
  <r>
    <n v="106190708"/>
    <x v="181"/>
    <x v="3"/>
    <x v="11"/>
    <d v="2019-01-07T00:00:00"/>
    <s v="09/30/2019"/>
    <s v="Open"/>
    <x v="0"/>
    <m/>
    <n v="905"/>
    <x v="2"/>
    <x v="0"/>
    <s v=""/>
    <s v="818-981-7111"/>
    <s v="4929 VAN NUYS BOULEVARD"/>
    <s v="SHERMAN OAKS"/>
    <n v="91403"/>
    <s v="BOCKHI PARK"/>
    <n v="153"/>
    <n v="153"/>
    <n v="153"/>
    <x v="1463"/>
    <n v="108"/>
    <n v="90"/>
    <n v="274"/>
    <n v="0"/>
    <n v="0"/>
    <n v="114"/>
    <n v="15"/>
    <n v="1"/>
    <n v="34"/>
    <n v="1356"/>
    <n v="0"/>
    <x v="3212"/>
    <x v="405"/>
    <x v="2446"/>
    <n v="1947"/>
    <x v="0"/>
    <n v="0"/>
    <n v="361"/>
    <n v="39"/>
    <n v="1"/>
    <n v="55"/>
    <n v="7937"/>
    <n v="0"/>
    <n v="1815"/>
    <n v="478"/>
    <n v="573"/>
    <n v="2460"/>
    <n v="0"/>
    <n v="0"/>
    <n v="1521"/>
    <n v="189"/>
    <n v="18"/>
    <n v="898"/>
    <n v="7952"/>
    <n v="38914592"/>
    <n v="5192764"/>
    <n v="5116853"/>
    <n v="16644562"/>
    <n v="0"/>
    <n v="0"/>
    <n v="7165540"/>
    <n v="459779"/>
    <n v="11470"/>
    <n v="562048"/>
    <n v="74067608"/>
    <n v="4574393"/>
    <n v="1645360"/>
    <n v="1556838"/>
    <n v="6159448"/>
    <n v="0"/>
    <n v="0"/>
    <n v="4112000"/>
    <n v="515812"/>
    <n v="34156"/>
    <n v="1673626"/>
    <n v="20271633"/>
    <x v="3735"/>
    <n v="35986282"/>
    <n v="5632185"/>
    <n v="5439028"/>
    <n v="14634654"/>
    <n v="0"/>
    <n v="0"/>
    <n v="0"/>
    <n v="10108782"/>
    <n v="386080"/>
    <x v="0"/>
    <x v="3068"/>
    <n v="0"/>
    <n v="0"/>
    <n v="0"/>
    <n v="63024"/>
    <n v="72308122"/>
    <n v="0"/>
    <n v="0"/>
    <n v="0"/>
    <n v="0"/>
    <n v="0"/>
    <n v="7502703"/>
    <n v="1205939"/>
    <n v="1234663"/>
    <n v="8169357"/>
    <n v="0"/>
    <n v="0"/>
    <n v="1168759"/>
    <n v="589511"/>
    <n v="45625"/>
    <n v="2114562"/>
    <n v="22031119"/>
    <n v="97449"/>
    <n v="20311152"/>
    <n v="0"/>
    <n v="0"/>
    <n v="0"/>
    <n v="0"/>
    <n v="0"/>
    <n v="0"/>
    <n v="1081626"/>
    <n v="52273459"/>
    <n v="0"/>
    <n v="0"/>
    <n v="0"/>
    <n v="0"/>
    <n v="0"/>
    <n v="0"/>
    <n v="0"/>
    <n v="0"/>
    <n v="0"/>
    <n v="0"/>
    <n v="0"/>
    <n v="0"/>
    <n v="0"/>
  </r>
  <r>
    <n v="106190696"/>
    <x v="95"/>
    <x v="3"/>
    <x v="11"/>
    <d v="2019-01-07T00:00:00"/>
    <s v="09/30/2019"/>
    <s v="Open"/>
    <x v="0"/>
    <m/>
    <n v="907"/>
    <x v="1"/>
    <x v="0"/>
    <s v=""/>
    <s v="818-767-3310"/>
    <s v="9449 SAN FERNANDO ROAD"/>
    <s v="SUN VALLEY"/>
    <n v="91352"/>
    <s v="PRECIOUS MAYES"/>
    <n v="231"/>
    <n v="231"/>
    <n v="231"/>
    <x v="91"/>
    <n v="50"/>
    <n v="634"/>
    <n v="348"/>
    <n v="0"/>
    <n v="0"/>
    <n v="20"/>
    <n v="56"/>
    <n v="1"/>
    <n v="23"/>
    <n v="1282"/>
    <n v="0"/>
    <x v="2338"/>
    <x v="285"/>
    <x v="2447"/>
    <n v="4920"/>
    <x v="0"/>
    <n v="0"/>
    <n v="48"/>
    <n v="129"/>
    <n v="1"/>
    <n v="58"/>
    <n v="12127"/>
    <n v="0"/>
    <n v="101"/>
    <n v="53"/>
    <n v="467"/>
    <n v="1010"/>
    <n v="0"/>
    <n v="0"/>
    <n v="103"/>
    <n v="244"/>
    <n v="5"/>
    <n v="214"/>
    <n v="2197"/>
    <n v="2518377"/>
    <n v="1371550"/>
    <n v="15746731"/>
    <n v="15587358"/>
    <n v="0"/>
    <n v="0"/>
    <n v="244704"/>
    <n v="466030"/>
    <n v="0"/>
    <n v="339214"/>
    <n v="36273964"/>
    <n v="328464"/>
    <n v="269934"/>
    <n v="892768"/>
    <n v="2407134"/>
    <n v="0"/>
    <n v="0"/>
    <n v="184418"/>
    <n v="368129"/>
    <n v="9513"/>
    <n v="446533"/>
    <n v="4906893"/>
    <x v="3736"/>
    <n v="1107697"/>
    <n v="714485"/>
    <n v="8233395"/>
    <n v="3749876"/>
    <n v="-1424060"/>
    <n v="0"/>
    <n v="0"/>
    <n v="424949"/>
    <n v="712425"/>
    <x v="0"/>
    <x v="3069"/>
    <n v="0"/>
    <n v="0"/>
    <n v="0"/>
    <n v="103951"/>
    <n v="13960870"/>
    <n v="0"/>
    <n v="0"/>
    <n v="0"/>
    <n v="262283"/>
    <n v="262283"/>
    <n v="1739144"/>
    <n v="926999"/>
    <n v="8406104"/>
    <n v="15668676"/>
    <n v="0"/>
    <n v="0"/>
    <n v="4173"/>
    <n v="384017"/>
    <n v="-19782"/>
    <n v="372939"/>
    <n v="27482270"/>
    <n v="666644"/>
    <n v="19920928"/>
    <n v="598440"/>
    <n v="5"/>
    <n v="0"/>
    <n v="0"/>
    <n v="0"/>
    <n v="0"/>
    <n v="447397"/>
    <n v="14220388"/>
    <n v="0"/>
    <n v="0"/>
    <n v="0"/>
    <n v="0"/>
    <n v="0"/>
    <n v="0"/>
    <n v="0"/>
    <n v="0"/>
    <n v="0"/>
    <n v="0"/>
    <n v="0"/>
    <n v="0"/>
    <n v="0"/>
  </r>
  <r>
    <n v="106190673"/>
    <x v="53"/>
    <x v="3"/>
    <x v="11"/>
    <d v="2019-01-07T00:00:00"/>
    <s v="09/30/2019"/>
    <s v="Open"/>
    <x v="0"/>
    <m/>
    <n v="917"/>
    <x v="1"/>
    <x v="0"/>
    <s v=""/>
    <s v="909-599-6811"/>
    <s v="1350 WEST COVINA BOULEVARD"/>
    <s v="SAN DIMAS"/>
    <n v="91773"/>
    <s v="PARRISH SCARBORO"/>
    <n v="101"/>
    <n v="101"/>
    <n v="50"/>
    <x v="326"/>
    <n v="180"/>
    <n v="57"/>
    <n v="149"/>
    <n v="0"/>
    <n v="0"/>
    <n v="52"/>
    <n v="181"/>
    <n v="0"/>
    <n v="17"/>
    <n v="894"/>
    <n v="0"/>
    <x v="3213"/>
    <x v="2317"/>
    <x v="194"/>
    <n v="480"/>
    <x v="0"/>
    <n v="0"/>
    <n v="114"/>
    <n v="524"/>
    <n v="0"/>
    <n v="60"/>
    <n v="3058"/>
    <n v="0"/>
    <n v="420"/>
    <n v="521"/>
    <n v="414"/>
    <n v="1493"/>
    <n v="0"/>
    <n v="0"/>
    <n v="644"/>
    <n v="1060"/>
    <n v="0"/>
    <n v="213"/>
    <n v="4765"/>
    <n v="11996186"/>
    <n v="7098907"/>
    <n v="1895934"/>
    <n v="5235089"/>
    <n v="0"/>
    <n v="0"/>
    <n v="1782577"/>
    <n v="6843815"/>
    <n v="0"/>
    <n v="398523"/>
    <n v="35251031"/>
    <n v="2135237"/>
    <n v="3605102"/>
    <n v="1393199"/>
    <n v="5520612"/>
    <n v="0"/>
    <n v="0"/>
    <n v="2479917"/>
    <n v="5974477"/>
    <n v="0"/>
    <n v="695327"/>
    <n v="21803871"/>
    <x v="3737"/>
    <n v="10803685"/>
    <n v="9139718"/>
    <n v="2637784"/>
    <n v="8540003"/>
    <n v="-344288"/>
    <n v="0"/>
    <n v="0"/>
    <n v="2395514"/>
    <n v="10836941"/>
    <x v="0"/>
    <x v="3070"/>
    <n v="0"/>
    <n v="0"/>
    <n v="0"/>
    <n v="834341"/>
    <n v="45103207"/>
    <n v="0"/>
    <n v="0"/>
    <n v="0"/>
    <n v="0"/>
    <n v="0"/>
    <n v="3327738"/>
    <n v="1564291"/>
    <n v="995637"/>
    <n v="2215698"/>
    <n v="0"/>
    <n v="0"/>
    <n v="1866980"/>
    <n v="1981351"/>
    <n v="0"/>
    <n v="0"/>
    <n v="11951695"/>
    <n v="59575"/>
    <n v="11975553"/>
    <n v="0"/>
    <n v="68141"/>
    <n v="0"/>
    <n v="0"/>
    <n v="0"/>
    <n v="0"/>
    <n v="257013"/>
    <n v="15725156"/>
    <n v="0"/>
    <n v="0"/>
    <n v="0"/>
    <n v="0"/>
    <n v="0"/>
    <n v="0"/>
    <n v="0"/>
    <n v="0"/>
    <n v="0"/>
    <n v="0"/>
    <n v="0"/>
    <n v="0"/>
    <n v="0"/>
  </r>
  <r>
    <n v="106190630"/>
    <x v="24"/>
    <x v="3"/>
    <x v="11"/>
    <d v="2019-01-07T00:00:00"/>
    <s v="09/30/2019"/>
    <s v="Open"/>
    <x v="0"/>
    <m/>
    <n v="917"/>
    <x v="2"/>
    <x v="0"/>
    <s v=""/>
    <s v="909-865-9500"/>
    <s v="1798 NORTH GAREY AVENUE"/>
    <s v="POMONA"/>
    <n v="91767"/>
    <s v="RICHARD YOCHUM"/>
    <n v="412"/>
    <n v="390"/>
    <n v="300"/>
    <x v="131"/>
    <n v="895"/>
    <n v="818"/>
    <n v="1533"/>
    <n v="0"/>
    <n v="0"/>
    <n v="16"/>
    <n v="883"/>
    <n v="37"/>
    <n v="140"/>
    <n v="5013"/>
    <n v="0"/>
    <x v="2990"/>
    <x v="2318"/>
    <x v="2448"/>
    <n v="6334"/>
    <x v="0"/>
    <n v="0"/>
    <n v="137"/>
    <n v="3397"/>
    <n v="134"/>
    <n v="381"/>
    <n v="22496"/>
    <n v="0"/>
    <n v="11663"/>
    <n v="19347"/>
    <n v="7408"/>
    <n v="24905"/>
    <n v="1009"/>
    <n v="0"/>
    <n v="1004"/>
    <n v="31604"/>
    <n v="2669"/>
    <n v="10888"/>
    <n v="110497"/>
    <n v="123166940"/>
    <n v="161520594"/>
    <n v="128441395"/>
    <n v="186548137"/>
    <n v="0"/>
    <n v="0"/>
    <n v="4824917"/>
    <n v="120823135"/>
    <n v="4026820"/>
    <n v="12011504"/>
    <n v="741363442"/>
    <n v="61463671"/>
    <n v="102018808"/>
    <n v="32646103"/>
    <n v="113546899"/>
    <n v="795267"/>
    <n v="0"/>
    <n v="2424413"/>
    <n v="117898918"/>
    <n v="2691806"/>
    <n v="10982067"/>
    <n v="444467952"/>
    <x v="3738"/>
    <n v="176651181"/>
    <n v="208180655"/>
    <n v="158663279"/>
    <n v="271918933"/>
    <n v="-3052191"/>
    <n v="0"/>
    <n v="0"/>
    <n v="6154823"/>
    <n v="217712902"/>
    <x v="0"/>
    <x v="3071"/>
    <n v="0"/>
    <n v="0"/>
    <n v="0"/>
    <n v="7179854"/>
    <n v="1066626459"/>
    <n v="11837682"/>
    <n v="265830"/>
    <n v="0"/>
    <n v="0"/>
    <n v="12103512"/>
    <n v="7979430"/>
    <n v="67196429"/>
    <n v="5476410"/>
    <n v="28441933"/>
    <n v="795267"/>
    <n v="0"/>
    <n v="1094507"/>
    <n v="4510754"/>
    <n v="0"/>
    <n v="15813717"/>
    <n v="131308447"/>
    <n v="1442608"/>
    <n v="145476952"/>
    <n v="0"/>
    <n v="-3188850"/>
    <n v="0"/>
    <n v="0"/>
    <n v="0"/>
    <n v="0"/>
    <n v="15307250"/>
    <n v="305399382"/>
    <n v="0"/>
    <n v="0"/>
    <n v="0"/>
    <n v="0"/>
    <n v="0"/>
    <n v="0"/>
    <n v="0"/>
    <n v="0"/>
    <n v="0"/>
    <n v="0"/>
    <n v="0"/>
    <n v="0"/>
    <n v="0"/>
  </r>
  <r>
    <n v="106190599"/>
    <x v="593"/>
    <x v="3"/>
    <x v="11"/>
    <d v="2019-01-07T00:00:00"/>
    <s v="09/30/2019"/>
    <s v="Open"/>
    <x v="0"/>
    <m/>
    <n v="921"/>
    <x v="1"/>
    <x v="0"/>
    <s v=""/>
    <s v="562-531-3110"/>
    <s v="16453 COLORADO AVENUE"/>
    <s v="PARAMOUNT"/>
    <n v="90723"/>
    <s v="MARK APODACA"/>
    <n v="177"/>
    <n v="177"/>
    <n v="120"/>
    <x v="342"/>
    <n v="8"/>
    <n v="2"/>
    <n v="31"/>
    <n v="0"/>
    <n v="0"/>
    <n v="0"/>
    <n v="6"/>
    <n v="1"/>
    <n v="0"/>
    <n v="128"/>
    <n v="0"/>
    <x v="3214"/>
    <x v="476"/>
    <x v="611"/>
    <n v="2801"/>
    <x v="0"/>
    <n v="0"/>
    <n v="0"/>
    <n v="427"/>
    <n v="102"/>
    <n v="0"/>
    <n v="7844"/>
    <n v="0"/>
    <n v="0"/>
    <n v="0"/>
    <n v="0"/>
    <n v="0"/>
    <n v="0"/>
    <n v="0"/>
    <n v="0"/>
    <n v="0"/>
    <n v="0"/>
    <n v="0"/>
    <n v="0"/>
    <n v="40870055"/>
    <n v="3385331"/>
    <n v="969328"/>
    <n v="23159637"/>
    <n v="0"/>
    <n v="0"/>
    <n v="0"/>
    <n v="3295433"/>
    <n v="784232"/>
    <n v="0"/>
    <n v="72464016"/>
    <n v="0"/>
    <n v="0"/>
    <n v="0"/>
    <n v="0"/>
    <n v="0"/>
    <n v="0"/>
    <n v="0"/>
    <n v="0"/>
    <n v="0"/>
    <n v="0"/>
    <n v="0"/>
    <x v="3739"/>
    <n v="31303679"/>
    <n v="2992057"/>
    <n v="898691"/>
    <n v="16824477"/>
    <n v="0"/>
    <n v="0"/>
    <n v="0"/>
    <n v="0"/>
    <n v="1375686"/>
    <x v="0"/>
    <x v="3072"/>
    <n v="0"/>
    <n v="0"/>
    <n v="0"/>
    <n v="0"/>
    <n v="54345171"/>
    <n v="0"/>
    <n v="0"/>
    <n v="0"/>
    <n v="0"/>
    <n v="0"/>
    <n v="9201730"/>
    <n v="393274"/>
    <n v="70637"/>
    <n v="6335160"/>
    <n v="0"/>
    <n v="0"/>
    <n v="0"/>
    <n v="1919747"/>
    <n v="198297"/>
    <n v="0"/>
    <n v="18118845"/>
    <n v="0"/>
    <n v="16089312"/>
    <n v="0"/>
    <n v="30313"/>
    <n v="0"/>
    <n v="0"/>
    <n v="0"/>
    <n v="0"/>
    <n v="3509577"/>
    <n v="3655539"/>
    <n v="0"/>
    <n v="0"/>
    <n v="0"/>
    <n v="0"/>
    <n v="0"/>
    <n v="0"/>
    <n v="0"/>
    <n v="0"/>
    <n v="0"/>
    <n v="0"/>
    <n v="0"/>
    <n v="0"/>
    <n v="0"/>
  </r>
  <r>
    <n v="106190587"/>
    <x v="237"/>
    <x v="3"/>
    <x v="11"/>
    <d v="2019-01-07T00:00:00"/>
    <s v="09/30/2019"/>
    <s v="Open"/>
    <x v="0"/>
    <m/>
    <n v="933"/>
    <x v="1"/>
    <x v="0"/>
    <s v=""/>
    <s v="562-997-2500"/>
    <s v="2776 PACIFIC AVENUE"/>
    <s v="LONG BEACH"/>
    <n v="90806"/>
    <s v="JOE AVELINO"/>
    <n v="221"/>
    <n v="221"/>
    <n v="221"/>
    <x v="1024"/>
    <n v="132"/>
    <n v="1697"/>
    <n v="243"/>
    <n v="0"/>
    <n v="0"/>
    <n v="51"/>
    <n v="0"/>
    <n v="4"/>
    <n v="32"/>
    <n v="2438"/>
    <n v="0"/>
    <x v="2063"/>
    <x v="2319"/>
    <x v="2449"/>
    <n v="1117"/>
    <x v="0"/>
    <n v="0"/>
    <n v="314"/>
    <n v="0"/>
    <n v="27"/>
    <n v="97"/>
    <n v="16532"/>
    <n v="0"/>
    <n v="552"/>
    <n v="234"/>
    <n v="314"/>
    <n v="1189"/>
    <n v="0"/>
    <n v="0"/>
    <n v="347"/>
    <n v="0"/>
    <n v="3"/>
    <n v="506"/>
    <n v="3145"/>
    <n v="12039238"/>
    <n v="6814894"/>
    <n v="31345767"/>
    <n v="9301766"/>
    <n v="0"/>
    <n v="0"/>
    <n v="1761384"/>
    <n v="0"/>
    <n v="113667"/>
    <n v="364784"/>
    <n v="61741500"/>
    <n v="3694712"/>
    <n v="415822"/>
    <n v="1248281"/>
    <n v="4928586"/>
    <n v="0"/>
    <n v="0"/>
    <n v="1224813"/>
    <n v="0"/>
    <n v="29095"/>
    <n v="2013507"/>
    <n v="13554816"/>
    <x v="3740"/>
    <n v="13402405"/>
    <n v="5977164"/>
    <n v="21025634"/>
    <n v="12728135"/>
    <n v="-3261000"/>
    <n v="0"/>
    <n v="0"/>
    <n v="1603738"/>
    <n v="0"/>
    <x v="0"/>
    <x v="3073"/>
    <n v="0"/>
    <n v="0"/>
    <n v="0"/>
    <n v="0"/>
    <n v="53433823"/>
    <n v="0"/>
    <n v="0"/>
    <n v="0"/>
    <n v="0"/>
    <n v="0"/>
    <n v="2331545"/>
    <n v="1253552"/>
    <n v="14829414"/>
    <n v="1502217"/>
    <n v="0"/>
    <n v="0"/>
    <n v="1382459"/>
    <n v="0"/>
    <n v="0"/>
    <n v="563306"/>
    <n v="21862493"/>
    <n v="262935"/>
    <n v="24807723"/>
    <n v="0"/>
    <n v="0"/>
    <n v="0"/>
    <n v="0"/>
    <n v="0"/>
    <n v="0"/>
    <n v="398522"/>
    <n v="7750130"/>
    <n v="0"/>
    <n v="0"/>
    <n v="0"/>
    <n v="0"/>
    <n v="0"/>
    <n v="0"/>
    <n v="0"/>
    <n v="0"/>
    <n v="0"/>
    <n v="0"/>
    <n v="0"/>
    <n v="0"/>
    <n v="0"/>
  </r>
  <r>
    <n v="106190661"/>
    <x v="590"/>
    <x v="3"/>
    <x v="11"/>
    <d v="2019-01-07T00:00:00"/>
    <s v="09/30/2019"/>
    <s v="Open"/>
    <x v="0"/>
    <m/>
    <n v="925"/>
    <x v="1"/>
    <x v="0"/>
    <s v=""/>
    <s v="213-989-6100"/>
    <s v="1711 WEST TEMPLE STREET"/>
    <s v="LOS ANGELES"/>
    <n v="90026"/>
    <s v="WILLIAM NELSON"/>
    <n v="234"/>
    <n v="211"/>
    <n v="211"/>
    <x v="1248"/>
    <n v="85"/>
    <n v="474"/>
    <n v="54"/>
    <n v="0"/>
    <n v="0"/>
    <n v="33"/>
    <n v="9"/>
    <n v="0"/>
    <n v="7"/>
    <n v="1617"/>
    <n v="0"/>
    <x v="2156"/>
    <x v="545"/>
    <x v="2450"/>
    <n v="287"/>
    <x v="0"/>
    <n v="0"/>
    <n v="56"/>
    <n v="26"/>
    <n v="0"/>
    <n v="30"/>
    <n v="13249"/>
    <n v="0"/>
    <n v="425"/>
    <n v="190"/>
    <n v="66"/>
    <n v="425"/>
    <n v="0"/>
    <n v="0"/>
    <n v="93"/>
    <n v="64"/>
    <n v="0"/>
    <n v="81"/>
    <n v="1344"/>
    <n v="25162493"/>
    <n v="583076"/>
    <n v="20060676"/>
    <n v="1842705"/>
    <n v="0"/>
    <n v="0"/>
    <n v="2674678"/>
    <n v="629615"/>
    <n v="0"/>
    <n v="237465"/>
    <n v="51190708"/>
    <n v="1197982"/>
    <n v="3002030"/>
    <n v="4855153"/>
    <n v="437034"/>
    <n v="0"/>
    <n v="0"/>
    <n v="3134289"/>
    <n v="1503303"/>
    <n v="0"/>
    <n v="353792"/>
    <n v="14483583"/>
    <x v="8"/>
    <n v="23760719"/>
    <n v="3562964"/>
    <n v="16020411"/>
    <n v="-499879"/>
    <n v="0"/>
    <n v="0"/>
    <n v="0"/>
    <n v="2669917"/>
    <n v="199141"/>
    <x v="0"/>
    <x v="7"/>
    <n v="0"/>
    <n v="0"/>
    <n v="0"/>
    <n v="310712"/>
    <n v="46023985"/>
    <n v="0"/>
    <n v="0"/>
    <n v="0"/>
    <n v="0"/>
    <n v="0"/>
    <n v="2599756"/>
    <n v="22142"/>
    <n v="8895418"/>
    <n v="2779618"/>
    <n v="0"/>
    <n v="0"/>
    <n v="3139050"/>
    <n v="1933777"/>
    <n v="0"/>
    <n v="280545"/>
    <n v="19650306"/>
    <n v="76630"/>
    <n v="19357052"/>
    <n v="0"/>
    <n v="0"/>
    <n v="0"/>
    <n v="0"/>
    <n v="0"/>
    <n v="0"/>
    <n v="606508"/>
    <n v="2719084"/>
    <n v="0"/>
    <n v="0"/>
    <n v="0"/>
    <n v="0"/>
    <n v="0"/>
    <n v="0"/>
    <n v="0"/>
    <n v="0"/>
    <n v="0"/>
    <n v="0"/>
    <n v="0"/>
    <n v="0"/>
    <n v="0"/>
  </r>
  <r>
    <n v="106190636"/>
    <x v="546"/>
    <x v="3"/>
    <x v="11"/>
    <d v="2019-01-07T00:00:00"/>
    <s v="09/30/2019"/>
    <s v="Open"/>
    <x v="0"/>
    <m/>
    <n v="915"/>
    <x v="2"/>
    <x v="0"/>
    <s v=""/>
    <s v="626-858-8541"/>
    <s v="1115 SOUTH SUNSET AVENUE"/>
    <s v="WEST COVINA"/>
    <n v="91790"/>
    <s v="ROB CURRY"/>
    <n v="516"/>
    <n v="516"/>
    <n v="308"/>
    <x v="392"/>
    <n v="1079"/>
    <n v="945"/>
    <n v="1581"/>
    <n v="0"/>
    <n v="0"/>
    <n v="32"/>
    <n v="947"/>
    <n v="20"/>
    <n v="338"/>
    <n v="6181"/>
    <n v="0"/>
    <x v="3215"/>
    <x v="2320"/>
    <x v="2451"/>
    <n v="5931"/>
    <x v="0"/>
    <n v="0"/>
    <n v="74"/>
    <n v="3450"/>
    <n v="45"/>
    <n v="579"/>
    <n v="26322"/>
    <n v="0"/>
    <n v="8286"/>
    <n v="7152"/>
    <n v="4132"/>
    <n v="18175"/>
    <n v="0"/>
    <n v="0"/>
    <n v="655"/>
    <n v="10515"/>
    <n v="1300"/>
    <n v="1219"/>
    <n v="51434"/>
    <n v="56271546"/>
    <n v="52309735"/>
    <n v="33925765"/>
    <n v="49684119"/>
    <n v="0"/>
    <n v="0"/>
    <n v="1226941"/>
    <n v="35271413"/>
    <n v="278486"/>
    <n v="4211355"/>
    <n v="233179360"/>
    <n v="18142316"/>
    <n v="20266925"/>
    <n v="7583926"/>
    <n v="36933424"/>
    <n v="0"/>
    <n v="0"/>
    <n v="995115"/>
    <n v="24007430"/>
    <n v="248548"/>
    <n v="4956934"/>
    <n v="113134618"/>
    <x v="3741"/>
    <n v="52760778"/>
    <n v="49683235"/>
    <n v="33788091"/>
    <n v="73612574"/>
    <n v="-2230563"/>
    <n v="0"/>
    <n v="0"/>
    <n v="1518997"/>
    <n v="33641566"/>
    <x v="0"/>
    <x v="3074"/>
    <n v="0"/>
    <n v="0"/>
    <n v="0"/>
    <n v="5571876"/>
    <n v="251981483"/>
    <n v="0"/>
    <n v="4052528"/>
    <n v="0"/>
    <n v="0"/>
    <n v="4052528"/>
    <n v="21653084"/>
    <n v="22893425"/>
    <n v="9952163"/>
    <n v="17057497"/>
    <n v="0"/>
    <n v="0"/>
    <n v="703059"/>
    <n v="25637277"/>
    <n v="0"/>
    <n v="488518"/>
    <n v="98385023"/>
    <n v="1574557"/>
    <n v="110068177"/>
    <n v="2972752"/>
    <n v="3382755"/>
    <n v="0"/>
    <n v="0"/>
    <n v="2690400"/>
    <n v="1325123"/>
    <n v="4113013"/>
    <n v="123424168"/>
    <n v="0"/>
    <n v="0"/>
    <n v="0"/>
    <n v="0"/>
    <n v="0"/>
    <n v="0"/>
    <n v="0"/>
    <n v="0"/>
    <n v="0"/>
    <n v="0"/>
    <n v="0"/>
    <n v="0"/>
    <n v="0"/>
  </r>
  <r>
    <n v="106190631"/>
    <x v="26"/>
    <x v="3"/>
    <x v="11"/>
    <d v="2019-01-07T00:00:00"/>
    <s v="09/30/2019"/>
    <s v="Open"/>
    <x v="0"/>
    <m/>
    <n v="919"/>
    <x v="2"/>
    <x v="0"/>
    <s v=""/>
    <s v="562-698-0811"/>
    <s v="12401 WASHINGTON BLVD."/>
    <s v="WHITTIER"/>
    <n v="90602"/>
    <s v="JIM WEST"/>
    <n v="523"/>
    <n v="481"/>
    <n v="208"/>
    <x v="1464"/>
    <n v="1499"/>
    <n v="279"/>
    <n v="635"/>
    <n v="0"/>
    <n v="0"/>
    <n v="112"/>
    <n v="1047"/>
    <n v="48"/>
    <n v="57"/>
    <n v="4705"/>
    <n v="0"/>
    <x v="3216"/>
    <x v="2321"/>
    <x v="881"/>
    <n v="2381"/>
    <x v="0"/>
    <n v="0"/>
    <n v="464"/>
    <n v="4055"/>
    <n v="178"/>
    <n v="159"/>
    <n v="19134"/>
    <n v="0"/>
    <n v="21276"/>
    <n v="20379"/>
    <n v="2277"/>
    <n v="8506"/>
    <n v="0"/>
    <n v="0"/>
    <n v="924"/>
    <n v="53345"/>
    <n v="218"/>
    <n v="1985"/>
    <n v="108910"/>
    <n v="117720271"/>
    <n v="160794689"/>
    <n v="32046584"/>
    <n v="51405226"/>
    <n v="0"/>
    <n v="0"/>
    <n v="4381622"/>
    <n v="106084336"/>
    <n v="793838"/>
    <n v="8145336"/>
    <n v="481371902"/>
    <n v="78177194"/>
    <n v="143692791"/>
    <n v="17006222"/>
    <n v="43386991"/>
    <n v="0"/>
    <n v="0"/>
    <n v="3733691"/>
    <n v="195507885"/>
    <n v="660294"/>
    <n v="7463709"/>
    <n v="489628777"/>
    <x v="3742"/>
    <n v="175256096"/>
    <n v="281267169"/>
    <n v="40998641"/>
    <n v="84770543"/>
    <n v="0"/>
    <n v="0"/>
    <n v="0"/>
    <n v="4695213"/>
    <n v="228044776"/>
    <x v="0"/>
    <x v="3075"/>
    <n v="0"/>
    <n v="0"/>
    <n v="0"/>
    <n v="12164012"/>
    <n v="831027265"/>
    <n v="0"/>
    <n v="0"/>
    <n v="0"/>
    <n v="0"/>
    <n v="0"/>
    <n v="20641369"/>
    <n v="23220311"/>
    <n v="8054165"/>
    <n v="10021673"/>
    <n v="0"/>
    <n v="0"/>
    <n v="3420100"/>
    <n v="73547445"/>
    <n v="0"/>
    <n v="1068351"/>
    <n v="139973414"/>
    <n v="15107461"/>
    <n v="145340731"/>
    <n v="7847737"/>
    <n v="-4647324"/>
    <n v="0"/>
    <n v="0"/>
    <n v="0"/>
    <n v="0"/>
    <n v="4372372"/>
    <n v="340275427"/>
    <n v="0"/>
    <n v="0"/>
    <n v="0"/>
    <n v="0"/>
    <n v="0"/>
    <n v="0"/>
    <n v="0"/>
    <n v="0"/>
    <n v="0"/>
    <n v="0"/>
    <n v="0"/>
    <n v="0"/>
    <n v="0"/>
  </r>
  <r>
    <n v="106190756"/>
    <x v="5"/>
    <x v="3"/>
    <x v="11"/>
    <d v="2019-01-07T00:00:00"/>
    <s v="09/30/2019"/>
    <s v="Open"/>
    <x v="0"/>
    <m/>
    <n v="927"/>
    <x v="0"/>
    <x v="0"/>
    <s v=""/>
    <s v="310-829-5511"/>
    <s v="2121 SANTA MONICA BLVD."/>
    <s v="SANTA MONICA"/>
    <n v="90404"/>
    <s v="MARCEL LOH"/>
    <n v="266"/>
    <n v="234"/>
    <n v="234"/>
    <x v="1465"/>
    <n v="340"/>
    <n v="83"/>
    <n v="193"/>
    <n v="0"/>
    <n v="0"/>
    <n v="31"/>
    <n v="1170"/>
    <n v="7"/>
    <n v="35"/>
    <n v="3139"/>
    <n v="0"/>
    <x v="3217"/>
    <x v="2322"/>
    <x v="1769"/>
    <n v="864"/>
    <x v="0"/>
    <n v="0"/>
    <n v="35"/>
    <n v="3790"/>
    <n v="26"/>
    <n v="126"/>
    <n v="12472"/>
    <n v="0"/>
    <n v="7073"/>
    <n v="1519"/>
    <n v="463"/>
    <n v="1746"/>
    <n v="0"/>
    <n v="0"/>
    <n v="552"/>
    <n v="7113"/>
    <n v="396"/>
    <n v="214"/>
    <n v="19076"/>
    <n v="101456606"/>
    <n v="23944162"/>
    <n v="5175091"/>
    <n v="10468014"/>
    <n v="0"/>
    <n v="0"/>
    <n v="601598"/>
    <n v="65144456"/>
    <n v="446901"/>
    <n v="2165752"/>
    <n v="209402580"/>
    <n v="45958754"/>
    <n v="9477850"/>
    <n v="2571323"/>
    <n v="6377655"/>
    <n v="0"/>
    <n v="0"/>
    <n v="3280609"/>
    <n v="42273497"/>
    <n v="2350698"/>
    <n v="1274612"/>
    <n v="113564998"/>
    <x v="3743"/>
    <n v="116547540"/>
    <n v="26922446"/>
    <n v="4864763"/>
    <n v="8834343"/>
    <n v="0"/>
    <n v="0"/>
    <n v="0"/>
    <n v="1608353"/>
    <n v="60058549"/>
    <x v="0"/>
    <x v="3076"/>
    <n v="0"/>
    <n v="0"/>
    <n v="0"/>
    <n v="2289567"/>
    <n v="223137483"/>
    <n v="0"/>
    <n v="0"/>
    <n v="0"/>
    <n v="0"/>
    <n v="0"/>
    <n v="30494305"/>
    <n v="6414883"/>
    <n v="2862023"/>
    <n v="7968643"/>
    <n v="0"/>
    <n v="0"/>
    <n v="2264017"/>
    <n v="47087233"/>
    <n v="1596911"/>
    <n v="1142080"/>
    <n v="99830095"/>
    <n v="11156987"/>
    <n v="126737322"/>
    <n v="2204461"/>
    <n v="591437"/>
    <n v="0"/>
    <n v="0"/>
    <n v="0"/>
    <n v="0"/>
    <n v="2989887"/>
    <n v="287955022"/>
    <n v="0"/>
    <n v="0"/>
    <n v="0"/>
    <n v="0"/>
    <n v="0"/>
    <n v="0"/>
    <n v="0"/>
    <n v="0"/>
    <n v="0"/>
    <n v="0"/>
    <n v="0"/>
    <n v="0"/>
    <n v="0"/>
  </r>
  <r>
    <n v="106190878"/>
    <x v="492"/>
    <x v="3"/>
    <x v="11"/>
    <d v="2019-01-07T00:00:00"/>
    <s v="09/30/2019"/>
    <s v="Open"/>
    <x v="0"/>
    <m/>
    <n v="925"/>
    <x v="2"/>
    <x v="0"/>
    <s v="Teaching"/>
    <s v="323-268-5000"/>
    <s v="1720 CESAR E. CHAVEZ AVENUE"/>
    <s v="LOS ANGELES"/>
    <n v="90033"/>
    <s v="JOHN RAFFOUL"/>
    <n v="353"/>
    <n v="353"/>
    <n v="239"/>
    <x v="1228"/>
    <n v="682"/>
    <n v="1175"/>
    <n v="1748"/>
    <n v="0"/>
    <n v="0"/>
    <n v="55"/>
    <n v="559"/>
    <n v="39"/>
    <n v="63"/>
    <n v="5096"/>
    <n v="0"/>
    <x v="2198"/>
    <x v="2323"/>
    <x v="1949"/>
    <n v="7232"/>
    <x v="0"/>
    <n v="0"/>
    <n v="477"/>
    <n v="1671"/>
    <n v="104"/>
    <n v="166"/>
    <n v="21658"/>
    <n v="0"/>
    <n v="6545"/>
    <n v="4406"/>
    <n v="4662"/>
    <n v="12813"/>
    <n v="0"/>
    <n v="0"/>
    <n v="2085"/>
    <n v="5558"/>
    <n v="757"/>
    <n v="1203"/>
    <n v="38029"/>
    <n v="87910358"/>
    <n v="69618104"/>
    <n v="87779224"/>
    <n v="152374914"/>
    <n v="0"/>
    <n v="0"/>
    <n v="1623055"/>
    <n v="44679583"/>
    <n v="2525638"/>
    <n v="4009466"/>
    <n v="450520342"/>
    <n v="29372190"/>
    <n v="28906350"/>
    <n v="19739929"/>
    <n v="84196403"/>
    <n v="0"/>
    <n v="0"/>
    <n v="1519642"/>
    <n v="30869271"/>
    <n v="78366"/>
    <n v="8267481"/>
    <n v="202949632"/>
    <x v="3744"/>
    <n v="103947330"/>
    <n v="78934394"/>
    <n v="94021123"/>
    <n v="206228717"/>
    <n v="-8117840"/>
    <n v="0"/>
    <n v="0"/>
    <n v="1705866"/>
    <n v="55711005"/>
    <x v="0"/>
    <x v="3077"/>
    <n v="0"/>
    <n v="0"/>
    <n v="0"/>
    <n v="12934941"/>
    <n v="550724941"/>
    <n v="15889"/>
    <n v="9286527"/>
    <n v="0"/>
    <n v="0"/>
    <n v="9302416"/>
    <n v="11963044"/>
    <n v="19988723"/>
    <n v="11923742"/>
    <n v="47449825"/>
    <n v="0"/>
    <n v="0"/>
    <n v="1627095"/>
    <n v="16234425"/>
    <n v="104004"/>
    <n v="2756591"/>
    <n v="112047449"/>
    <n v="3566241"/>
    <n v="117632620"/>
    <n v="0"/>
    <n v="1710947"/>
    <n v="0"/>
    <n v="0"/>
    <n v="0"/>
    <n v="0"/>
    <n v="3262700"/>
    <n v="143623381"/>
    <n v="0"/>
    <n v="0"/>
    <n v="0"/>
    <n v="0"/>
    <n v="0"/>
    <n v="0"/>
    <n v="0"/>
    <n v="0"/>
    <n v="0"/>
    <n v="0"/>
    <n v="0"/>
    <n v="0"/>
    <n v="0"/>
  </r>
  <r>
    <n v="106190859"/>
    <x v="152"/>
    <x v="3"/>
    <x v="11"/>
    <d v="2019-01-07T00:00:00"/>
    <s v="09/30/2019"/>
    <s v="Open"/>
    <x v="0"/>
    <m/>
    <n v="905"/>
    <x v="1"/>
    <x v="0"/>
    <s v=""/>
    <s v="818-676-4000"/>
    <s v="7300 MEDICAL CENTER DRIVE"/>
    <s v="WEST HILLS"/>
    <n v="91307"/>
    <s v="MARK MILLER"/>
    <n v="260"/>
    <n v="214"/>
    <n v="214"/>
    <x v="855"/>
    <n v="341"/>
    <n v="127"/>
    <n v="232"/>
    <n v="0"/>
    <n v="0"/>
    <n v="19"/>
    <n v="576"/>
    <n v="6"/>
    <n v="17"/>
    <n v="2198"/>
    <n v="0"/>
    <x v="3218"/>
    <x v="2324"/>
    <x v="2150"/>
    <n v="1152"/>
    <x v="0"/>
    <n v="0"/>
    <n v="170"/>
    <n v="2181"/>
    <n v="37"/>
    <n v="23"/>
    <n v="10488"/>
    <n v="0"/>
    <n v="5042"/>
    <n v="1811"/>
    <n v="1069"/>
    <n v="5449"/>
    <n v="0"/>
    <n v="0"/>
    <n v="528"/>
    <n v="5851"/>
    <n v="75"/>
    <n v="1577"/>
    <n v="21402"/>
    <n v="161023013"/>
    <n v="60089013"/>
    <n v="30975292"/>
    <n v="34258782"/>
    <n v="0"/>
    <n v="0"/>
    <n v="5564404"/>
    <n v="69795575"/>
    <n v="2595732"/>
    <n v="1633609"/>
    <n v="365935420"/>
    <n v="51200771"/>
    <n v="22248245"/>
    <n v="9226847"/>
    <n v="40170358"/>
    <n v="0"/>
    <n v="0"/>
    <n v="3918292"/>
    <n v="54297985"/>
    <n v="1312269"/>
    <n v="10986488"/>
    <n v="193361255"/>
    <x v="3745"/>
    <n v="191331192"/>
    <n v="75512970"/>
    <n v="38112240"/>
    <n v="72532889"/>
    <n v="0"/>
    <n v="0"/>
    <n v="0"/>
    <n v="8651286"/>
    <n v="96262545"/>
    <x v="0"/>
    <x v="3078"/>
    <n v="0"/>
    <n v="0"/>
    <n v="0"/>
    <n v="11924615"/>
    <n v="498435352"/>
    <n v="0"/>
    <n v="0"/>
    <n v="0"/>
    <n v="0"/>
    <n v="0"/>
    <n v="20892592"/>
    <n v="6824288"/>
    <n v="2089889"/>
    <n v="1896251"/>
    <n v="0"/>
    <n v="0"/>
    <n v="831410"/>
    <n v="27831015"/>
    <n v="0"/>
    <n v="495878"/>
    <n v="60861323"/>
    <n v="2997474"/>
    <n v="50287461"/>
    <n v="0"/>
    <n v="106290"/>
    <n v="0"/>
    <n v="0"/>
    <n v="0"/>
    <n v="0"/>
    <n v="2359422"/>
    <n v="95301973"/>
    <n v="0"/>
    <n v="0"/>
    <n v="0"/>
    <n v="0"/>
    <n v="0"/>
    <n v="0"/>
    <n v="0"/>
    <n v="0"/>
    <n v="0"/>
    <n v="0"/>
    <n v="0"/>
    <n v="0"/>
    <n v="0"/>
  </r>
  <r>
    <n v="106190857"/>
    <x v="151"/>
    <x v="3"/>
    <x v="11"/>
    <d v="2019-01-07T00:00:00"/>
    <s v="09/30/2019"/>
    <s v="Open"/>
    <x v="0"/>
    <m/>
    <n v="915"/>
    <x v="1"/>
    <x v="0"/>
    <s v=""/>
    <s v="626-338-8481"/>
    <s v="725 SOUTH ORANGE AVENUE"/>
    <s v="WEST COVINA"/>
    <n v="91790"/>
    <s v="KAMI HORVAT"/>
    <n v="46"/>
    <n v="46"/>
    <n v="46"/>
    <x v="23"/>
    <n v="0"/>
    <n v="6"/>
    <n v="13"/>
    <n v="0"/>
    <n v="0"/>
    <n v="14"/>
    <n v="1"/>
    <n v="0"/>
    <n v="1"/>
    <n v="159"/>
    <n v="3"/>
    <x v="1212"/>
    <x v="6"/>
    <x v="380"/>
    <n v="780"/>
    <x v="0"/>
    <n v="0"/>
    <n v="34"/>
    <n v="0"/>
    <n v="0"/>
    <n v="2"/>
    <n v="1266"/>
    <n v="0"/>
    <n v="119"/>
    <n v="6"/>
    <n v="6"/>
    <n v="11"/>
    <n v="0"/>
    <n v="0"/>
    <n v="12"/>
    <n v="15"/>
    <n v="0"/>
    <n v="1"/>
    <n v="170"/>
    <n v="1314768"/>
    <n v="0"/>
    <n v="6547620"/>
    <n v="309453"/>
    <n v="0"/>
    <n v="0"/>
    <n v="658187"/>
    <n v="394000"/>
    <n v="0"/>
    <n v="314398"/>
    <n v="9538426"/>
    <n v="1469338"/>
    <n v="2938"/>
    <n v="436676"/>
    <n v="42999"/>
    <n v="0"/>
    <n v="0"/>
    <n v="711505"/>
    <n v="194119"/>
    <n v="0"/>
    <n v="322561"/>
    <n v="3180136"/>
    <x v="8"/>
    <n v="1956989"/>
    <n v="0"/>
    <n v="5330526"/>
    <n v="185052"/>
    <n v="0"/>
    <n v="0"/>
    <n v="0"/>
    <n v="1369692"/>
    <n v="337099"/>
    <x v="0"/>
    <x v="7"/>
    <n v="0"/>
    <n v="0"/>
    <n v="0"/>
    <n v="439990"/>
    <n v="9619348"/>
    <n v="0"/>
    <n v="0"/>
    <n v="0"/>
    <n v="0"/>
    <n v="0"/>
    <n v="827117"/>
    <n v="2938"/>
    <n v="1653770"/>
    <n v="167400"/>
    <n v="0"/>
    <n v="0"/>
    <n v="0"/>
    <n v="251020"/>
    <n v="0"/>
    <n v="196969"/>
    <n v="3099214"/>
    <n v="210998"/>
    <n v="3954466"/>
    <n v="0"/>
    <n v="0"/>
    <n v="0"/>
    <n v="0"/>
    <n v="0"/>
    <n v="0"/>
    <n v="0"/>
    <n v="2391557"/>
    <n v="0"/>
    <n v="0"/>
    <n v="0"/>
    <n v="0"/>
    <n v="0"/>
    <n v="0"/>
    <n v="0"/>
    <n v="0"/>
    <n v="0"/>
    <n v="0"/>
    <n v="0"/>
    <n v="0"/>
    <n v="0"/>
  </r>
  <r>
    <n v="106190949"/>
    <x v="508"/>
    <x v="3"/>
    <x v="11"/>
    <d v="2019-01-07T00:00:00"/>
    <s v="09/30/2019"/>
    <s v="Open"/>
    <x v="0"/>
    <m/>
    <n v="903"/>
    <x v="2"/>
    <x v="0"/>
    <s v=""/>
    <s v="661-253-8000"/>
    <s v="23845 MCBEAN PARKWAY"/>
    <s v="VALENCIA"/>
    <n v="91355"/>
    <s v="ROGER SEAVER"/>
    <n v="238"/>
    <n v="232"/>
    <n v="232"/>
    <x v="985"/>
    <n v="617"/>
    <n v="285"/>
    <n v="244"/>
    <n v="0"/>
    <n v="0"/>
    <n v="74"/>
    <n v="1103"/>
    <n v="0"/>
    <n v="58"/>
    <n v="3131"/>
    <n v="0"/>
    <x v="3219"/>
    <x v="2325"/>
    <x v="971"/>
    <n v="969"/>
    <x v="0"/>
    <n v="0"/>
    <n v="289"/>
    <n v="3970"/>
    <n v="0"/>
    <n v="142"/>
    <n v="13849"/>
    <n v="0"/>
    <n v="6086"/>
    <n v="3457"/>
    <n v="1800"/>
    <n v="5024"/>
    <n v="0"/>
    <n v="0"/>
    <n v="887"/>
    <n v="12416"/>
    <n v="0"/>
    <n v="1065"/>
    <n v="30735"/>
    <n v="75169595"/>
    <n v="48238601"/>
    <n v="19542214"/>
    <n v="19123190"/>
    <n v="0"/>
    <n v="0"/>
    <n v="5363040"/>
    <n v="71645617"/>
    <n v="0"/>
    <n v="1183205"/>
    <n v="240265462"/>
    <n v="35318788"/>
    <n v="29434196"/>
    <n v="11103568"/>
    <n v="29766857"/>
    <n v="0"/>
    <n v="0"/>
    <n v="6040405"/>
    <n v="76586785"/>
    <n v="0"/>
    <n v="6361810"/>
    <n v="194612409"/>
    <x v="3746"/>
    <n v="95405887"/>
    <n v="69697813"/>
    <n v="12563702"/>
    <n v="31424214"/>
    <n v="0"/>
    <n v="0"/>
    <n v="0"/>
    <n v="8250656"/>
    <n v="99496247"/>
    <x v="0"/>
    <x v="3079"/>
    <n v="0"/>
    <n v="0"/>
    <n v="0"/>
    <n v="-1836850"/>
    <n v="324595990"/>
    <n v="0"/>
    <n v="0"/>
    <n v="0"/>
    <n v="0"/>
    <n v="0"/>
    <n v="15082496"/>
    <n v="7974985"/>
    <n v="18082080"/>
    <n v="17465833"/>
    <n v="0"/>
    <n v="0"/>
    <n v="3152792"/>
    <n v="48736155"/>
    <n v="0"/>
    <n v="-212460"/>
    <n v="110281881"/>
    <n v="1760397"/>
    <n v="97789718"/>
    <n v="0"/>
    <n v="342031"/>
    <n v="0"/>
    <n v="0"/>
    <n v="0"/>
    <n v="0"/>
    <n v="11117246"/>
    <n v="307355499"/>
    <n v="0"/>
    <n v="0"/>
    <n v="0"/>
    <n v="0"/>
    <n v="0"/>
    <n v="0"/>
    <n v="0"/>
    <n v="0"/>
    <n v="0"/>
    <n v="0"/>
    <n v="0"/>
    <n v="0"/>
    <n v="0"/>
  </r>
  <r>
    <n v="106190930"/>
    <x v="7"/>
    <x v="3"/>
    <x v="11"/>
    <d v="2019-01-07T00:00:00"/>
    <s v="09/30/2019"/>
    <s v="Open"/>
    <x v="0"/>
    <m/>
    <n v="927"/>
    <x v="3"/>
    <x v="0"/>
    <s v=""/>
    <s v="310-267-9315"/>
    <s v="150 Medical Plaza"/>
    <s v="LOS ANGELES"/>
    <n v="90095"/>
    <s v="JOHN MAZZIOTTA"/>
    <n v="74"/>
    <n v="74"/>
    <n v="74"/>
    <x v="1123"/>
    <n v="16"/>
    <n v="40"/>
    <n v="0"/>
    <n v="0"/>
    <n v="0"/>
    <n v="0"/>
    <n v="303"/>
    <n v="17"/>
    <n v="7"/>
    <n v="481"/>
    <n v="0"/>
    <x v="1265"/>
    <x v="648"/>
    <x v="2452"/>
    <n v="0"/>
    <x v="0"/>
    <n v="0"/>
    <n v="0"/>
    <n v="3135"/>
    <n v="343"/>
    <n v="199"/>
    <n v="6036"/>
    <n v="0"/>
    <n v="363"/>
    <n v="85"/>
    <n v="0"/>
    <n v="0"/>
    <n v="0"/>
    <n v="0"/>
    <n v="0"/>
    <n v="4109"/>
    <n v="0"/>
    <n v="391"/>
    <n v="4948"/>
    <n v="8607034"/>
    <n v="1593343"/>
    <n v="3074940"/>
    <n v="0"/>
    <n v="0"/>
    <n v="0"/>
    <n v="0"/>
    <n v="16500203"/>
    <n v="2437500"/>
    <n v="1785681"/>
    <n v="33998701"/>
    <n v="615668"/>
    <n v="98607"/>
    <n v="0"/>
    <n v="0"/>
    <n v="0"/>
    <n v="0"/>
    <n v="0"/>
    <n v="4008460"/>
    <n v="0"/>
    <n v="85367"/>
    <n v="4808102"/>
    <x v="3747"/>
    <n v="4950076"/>
    <n v="761086"/>
    <n v="2911846"/>
    <n v="0"/>
    <n v="0"/>
    <n v="0"/>
    <n v="0"/>
    <n v="0"/>
    <n v="8798004"/>
    <x v="0"/>
    <x v="3080"/>
    <n v="0"/>
    <n v="2437500"/>
    <n v="-2437500"/>
    <n v="932308"/>
    <n v="20203017"/>
    <n v="0"/>
    <n v="0"/>
    <n v="0"/>
    <n v="0"/>
    <n v="0"/>
    <n v="4037096"/>
    <n v="879550"/>
    <n v="154103"/>
    <n v="0"/>
    <n v="0"/>
    <n v="0"/>
    <n v="0"/>
    <n v="11065105"/>
    <n v="2437500"/>
    <n v="30432"/>
    <n v="18603786"/>
    <n v="12756"/>
    <n v="20539655"/>
    <n v="0"/>
    <n v="638499"/>
    <n v="0"/>
    <n v="0"/>
    <n v="0"/>
    <n v="0"/>
    <n v="70520"/>
    <n v="9731521"/>
    <n v="0"/>
    <n v="0"/>
    <n v="0"/>
    <n v="0"/>
    <n v="0"/>
    <n v="0"/>
    <n v="0"/>
    <n v="0"/>
    <n v="0"/>
    <n v="0"/>
    <n v="0"/>
    <n v="0"/>
    <n v="0"/>
  </r>
  <r>
    <n v="106190883"/>
    <x v="148"/>
    <x v="3"/>
    <x v="11"/>
    <d v="2019-01-07T00:00:00"/>
    <s v="09/30/2019"/>
    <s v="Open"/>
    <x v="0"/>
    <m/>
    <n v="919"/>
    <x v="1"/>
    <x v="0"/>
    <s v=""/>
    <s v="562-945-3561"/>
    <s v="9080 COLIMA ROAD"/>
    <s v="WHITTIER"/>
    <n v="90605"/>
    <s v="RICHARD CASTRO"/>
    <n v="178"/>
    <n v="178"/>
    <n v="178"/>
    <x v="132"/>
    <n v="257"/>
    <n v="211"/>
    <n v="564"/>
    <n v="0"/>
    <n v="0"/>
    <n v="7"/>
    <n v="285"/>
    <n v="4"/>
    <n v="215"/>
    <n v="1799"/>
    <n v="0"/>
    <x v="2146"/>
    <x v="2326"/>
    <x v="430"/>
    <n v="2030"/>
    <x v="0"/>
    <n v="0"/>
    <n v="14"/>
    <n v="886"/>
    <n v="8"/>
    <n v="523"/>
    <n v="7689"/>
    <n v="0"/>
    <n v="653"/>
    <n v="630"/>
    <n v="1660"/>
    <n v="4418"/>
    <n v="0"/>
    <n v="0"/>
    <n v="81"/>
    <n v="1894"/>
    <n v="33"/>
    <n v="464"/>
    <n v="9833"/>
    <n v="17497645"/>
    <n v="16627880"/>
    <n v="28475509"/>
    <n v="30389980"/>
    <n v="0"/>
    <n v="0"/>
    <n v="280674"/>
    <n v="16059056"/>
    <n v="209278"/>
    <n v="6663895"/>
    <n v="116203917"/>
    <n v="6285100"/>
    <n v="8435941"/>
    <n v="6603544"/>
    <n v="23574816"/>
    <n v="0"/>
    <n v="0"/>
    <n v="521598"/>
    <n v="15641438"/>
    <n v="247868"/>
    <n v="2590928"/>
    <n v="63901233"/>
    <x v="3748"/>
    <n v="20267553"/>
    <n v="21202434"/>
    <n v="27826576"/>
    <n v="49706752"/>
    <n v="-602750"/>
    <n v="0"/>
    <n v="0"/>
    <n v="653400"/>
    <n v="24661279"/>
    <x v="0"/>
    <x v="3081"/>
    <n v="0"/>
    <n v="0"/>
    <n v="0"/>
    <n v="5126844"/>
    <n v="152214965"/>
    <n v="0"/>
    <n v="0"/>
    <n v="0"/>
    <n v="0"/>
    <n v="0"/>
    <n v="3515193"/>
    <n v="3861386"/>
    <n v="7855226"/>
    <n v="4258044"/>
    <n v="0"/>
    <n v="0"/>
    <n v="148872"/>
    <n v="7039215"/>
    <n v="0"/>
    <n v="1212249"/>
    <n v="27890185"/>
    <n v="161542"/>
    <n v="26985852"/>
    <n v="0"/>
    <n v="0"/>
    <n v="0"/>
    <n v="0"/>
    <n v="0"/>
    <n v="0"/>
    <n v="281109"/>
    <n v="5913093"/>
    <n v="0"/>
    <n v="0"/>
    <n v="0"/>
    <n v="0"/>
    <n v="0"/>
    <n v="0"/>
    <n v="0"/>
    <n v="0"/>
    <n v="0"/>
    <n v="0"/>
    <n v="0"/>
    <n v="0"/>
    <n v="0"/>
  </r>
  <r>
    <n v="106190818"/>
    <x v="162"/>
    <x v="3"/>
    <x v="11"/>
    <d v="2019-01-07T00:00:00"/>
    <s v="09/30/2019"/>
    <s v="Open"/>
    <x v="0"/>
    <m/>
    <n v="937"/>
    <x v="2"/>
    <x v="0"/>
    <s v=""/>
    <s v="818-790-7100"/>
    <s v="1812 VERDUGO BOULEVARD"/>
    <s v="GLENDALE"/>
    <n v="91208"/>
    <s v="KEITH HOBBS"/>
    <n v="158"/>
    <n v="158"/>
    <n v="86"/>
    <x v="1253"/>
    <n v="318"/>
    <n v="33"/>
    <n v="101"/>
    <n v="0"/>
    <n v="0"/>
    <n v="0"/>
    <n v="477"/>
    <n v="0"/>
    <n v="27"/>
    <n v="1635"/>
    <n v="0"/>
    <x v="3220"/>
    <x v="2327"/>
    <x v="272"/>
    <n v="425"/>
    <x v="0"/>
    <n v="0"/>
    <n v="0"/>
    <n v="1731"/>
    <n v="0"/>
    <n v="104"/>
    <n v="7837"/>
    <n v="0"/>
    <n v="5984"/>
    <n v="1026"/>
    <n v="297"/>
    <n v="1864"/>
    <n v="0"/>
    <n v="0"/>
    <n v="0"/>
    <n v="7882"/>
    <n v="0"/>
    <n v="906"/>
    <n v="17959"/>
    <n v="43289009"/>
    <n v="10449279"/>
    <n v="1851031"/>
    <n v="6775442"/>
    <n v="0"/>
    <n v="0"/>
    <n v="0"/>
    <n v="28316467"/>
    <n v="0"/>
    <n v="645710"/>
    <n v="91326938"/>
    <n v="33915389"/>
    <n v="7476290"/>
    <n v="2189487"/>
    <n v="5191418"/>
    <n v="0"/>
    <n v="0"/>
    <n v="0"/>
    <n v="21593678"/>
    <n v="0"/>
    <n v="657700"/>
    <n v="71023962"/>
    <x v="3749"/>
    <n v="61093857"/>
    <n v="13853979"/>
    <n v="3204926"/>
    <n v="9597698"/>
    <n v="0"/>
    <n v="0"/>
    <n v="0"/>
    <n v="0"/>
    <n v="38673730"/>
    <x v="0"/>
    <x v="7"/>
    <n v="0"/>
    <n v="0"/>
    <n v="0"/>
    <n v="777923"/>
    <n v="127641092"/>
    <n v="0"/>
    <n v="0"/>
    <n v="0"/>
    <n v="0"/>
    <n v="0"/>
    <n v="16110541"/>
    <n v="4071590"/>
    <n v="835592"/>
    <n v="2369162"/>
    <n v="0"/>
    <n v="0"/>
    <n v="0"/>
    <n v="11236415"/>
    <n v="0"/>
    <n v="86508"/>
    <n v="34709808"/>
    <n v="344864"/>
    <n v="35224960"/>
    <n v="0"/>
    <n v="-518839"/>
    <n v="0"/>
    <n v="0"/>
    <n v="0"/>
    <n v="0"/>
    <n v="60092"/>
    <n v="28905261"/>
    <n v="0"/>
    <n v="0"/>
    <n v="0"/>
    <n v="0"/>
    <n v="0"/>
    <n v="0"/>
    <n v="0"/>
    <n v="0"/>
    <n v="0"/>
    <n v="0"/>
    <n v="0"/>
    <n v="0"/>
    <n v="0"/>
  </r>
  <r>
    <n v="106190766"/>
    <x v="240"/>
    <x v="3"/>
    <x v="11"/>
    <d v="2019-01-07T00:00:00"/>
    <s v="09/30/2019"/>
    <s v="Open"/>
    <x v="0"/>
    <m/>
    <n v="921"/>
    <x v="8"/>
    <x v="0"/>
    <s v=""/>
    <s v="562-868-3751"/>
    <s v="13100 STUDEBAKER ROAD"/>
    <s v="NORWALK"/>
    <n v="90650"/>
    <s v="RICK ROWE"/>
    <n v="117"/>
    <n v="105"/>
    <n v="105"/>
    <x v="586"/>
    <n v="100"/>
    <n v="85"/>
    <n v="180"/>
    <n v="0"/>
    <n v="0"/>
    <n v="21"/>
    <n v="17"/>
    <n v="17"/>
    <n v="4"/>
    <n v="606"/>
    <n v="0"/>
    <x v="332"/>
    <x v="1440"/>
    <x v="784"/>
    <n v="826"/>
    <x v="0"/>
    <n v="0"/>
    <n v="42"/>
    <n v="71"/>
    <n v="79"/>
    <n v="32"/>
    <n v="2566"/>
    <n v="0"/>
    <n v="415"/>
    <n v="242"/>
    <n v="398"/>
    <n v="1668"/>
    <n v="0"/>
    <n v="0"/>
    <n v="229"/>
    <n v="336"/>
    <n v="130"/>
    <n v="364"/>
    <n v="3782"/>
    <n v="14073338"/>
    <n v="6610898"/>
    <n v="6324780"/>
    <n v="12750297"/>
    <n v="0"/>
    <n v="0"/>
    <n v="783758"/>
    <n v="795897"/>
    <n v="632101"/>
    <n v="425793"/>
    <n v="42396862"/>
    <n v="2289392"/>
    <n v="1962296"/>
    <n v="1902950"/>
    <n v="7671291"/>
    <n v="0"/>
    <n v="0"/>
    <n v="1458300"/>
    <n v="1661792"/>
    <n v="465497"/>
    <n v="725040"/>
    <n v="18136558"/>
    <x v="3750"/>
    <n v="13017835"/>
    <n v="7317180"/>
    <n v="7530005"/>
    <n v="18940588"/>
    <n v="-195929"/>
    <n v="0"/>
    <n v="0"/>
    <n v="1761238"/>
    <n v="2279108"/>
    <x v="0"/>
    <x v="3082"/>
    <n v="0"/>
    <n v="0"/>
    <n v="0"/>
    <n v="534000"/>
    <n v="52886852"/>
    <n v="0"/>
    <n v="0"/>
    <n v="0"/>
    <n v="0"/>
    <n v="0"/>
    <n v="3344895"/>
    <n v="1256014"/>
    <n v="893654"/>
    <n v="1481000"/>
    <n v="0"/>
    <n v="0"/>
    <n v="480820"/>
    <n v="178581"/>
    <n v="0"/>
    <n v="11604"/>
    <n v="7646568"/>
    <n v="0"/>
    <n v="10298170"/>
    <n v="0"/>
    <n v="-32461"/>
    <n v="0"/>
    <n v="0"/>
    <n v="0"/>
    <n v="0"/>
    <n v="45463"/>
    <n v="11727711"/>
    <n v="0"/>
    <n v="0"/>
    <n v="0"/>
    <n v="0"/>
    <n v="0"/>
    <n v="0"/>
    <n v="0"/>
    <n v="0"/>
    <n v="0"/>
    <n v="0"/>
    <n v="0"/>
    <n v="0"/>
    <n v="0"/>
  </r>
  <r>
    <n v="106190762"/>
    <x v="207"/>
    <x v="3"/>
    <x v="11"/>
    <d v="2019-01-07T00:00:00"/>
    <s v="09/30/2019"/>
    <s v="Open"/>
    <x v="0"/>
    <m/>
    <n v="925"/>
    <x v="2"/>
    <x v="0"/>
    <s v=""/>
    <s v="213-484-7111"/>
    <s v="2131 WEST 3RD STREET"/>
    <s v="LOS ANGELES"/>
    <n v="90057"/>
    <s v="FRANK CRACOLICI"/>
    <n v="366"/>
    <n v="333"/>
    <n v="333"/>
    <x v="416"/>
    <n v="526"/>
    <n v="219"/>
    <n v="279"/>
    <n v="0"/>
    <n v="0"/>
    <n v="4"/>
    <n v="271"/>
    <n v="0"/>
    <n v="28"/>
    <n v="2022"/>
    <n v="73"/>
    <x v="3221"/>
    <x v="787"/>
    <x v="2158"/>
    <n v="1576"/>
    <x v="0"/>
    <n v="0"/>
    <n v="31"/>
    <n v="1454"/>
    <n v="0"/>
    <n v="147"/>
    <n v="10418"/>
    <n v="816"/>
    <n v="4886"/>
    <n v="3014"/>
    <n v="985"/>
    <n v="4017"/>
    <n v="0"/>
    <n v="0"/>
    <n v="88"/>
    <n v="3090"/>
    <n v="0"/>
    <n v="1277"/>
    <n v="17357"/>
    <n v="77385795"/>
    <n v="49748891"/>
    <n v="16707431"/>
    <n v="30317175"/>
    <n v="0"/>
    <n v="0"/>
    <n v="405036"/>
    <n v="33484774"/>
    <n v="0"/>
    <n v="3462937"/>
    <n v="211512039"/>
    <n v="29008645"/>
    <n v="22233308"/>
    <n v="4999869"/>
    <n v="21668528"/>
    <n v="0"/>
    <n v="0"/>
    <n v="240950"/>
    <n v="18339471"/>
    <n v="0"/>
    <n v="5350196"/>
    <n v="101840967"/>
    <x v="8"/>
    <n v="92256137"/>
    <n v="64800531"/>
    <n v="19592020"/>
    <n v="47935188"/>
    <n v="0"/>
    <n v="0"/>
    <n v="0"/>
    <n v="531095"/>
    <n v="41314252"/>
    <x v="0"/>
    <x v="3083"/>
    <n v="0"/>
    <n v="0"/>
    <n v="0"/>
    <n v="7991316"/>
    <n v="275355778"/>
    <n v="3806906"/>
    <n v="0"/>
    <n v="0"/>
    <n v="0"/>
    <n v="3806906"/>
    <n v="11638303"/>
    <n v="11188574"/>
    <n v="2115280"/>
    <n v="4050514"/>
    <n v="0"/>
    <n v="0"/>
    <n v="115601"/>
    <n v="10529992"/>
    <n v="0"/>
    <n v="2165870"/>
    <n v="41804134"/>
    <n v="7166"/>
    <n v="59645961"/>
    <n v="0"/>
    <n v="-2674269"/>
    <n v="0"/>
    <n v="0"/>
    <n v="0"/>
    <n v="0"/>
    <n v="1376000"/>
    <n v="43999037"/>
    <n v="0"/>
    <n v="0"/>
    <n v="0"/>
    <n v="0"/>
    <n v="0"/>
    <n v="0"/>
    <n v="0"/>
    <n v="0"/>
    <n v="0"/>
    <n v="0"/>
    <n v="0"/>
    <n v="0"/>
    <n v="0"/>
  </r>
  <r>
    <n v="106190758"/>
    <x v="0"/>
    <x v="3"/>
    <x v="11"/>
    <d v="2019-01-07T00:00:00"/>
    <s v="09/30/2019"/>
    <s v="Open"/>
    <x v="0"/>
    <m/>
    <n v="907"/>
    <x v="0"/>
    <x v="0"/>
    <s v=""/>
    <s v="818-843-5111"/>
    <s v="501 S BUENA VISTA STREET"/>
    <s v="BURBANK"/>
    <m/>
    <s v="KELLY M LINDEN"/>
    <n v="446"/>
    <n v="307"/>
    <n v="257"/>
    <x v="948"/>
    <n v="526"/>
    <n v="302"/>
    <n v="705"/>
    <n v="0"/>
    <n v="0"/>
    <n v="76"/>
    <n v="1064"/>
    <n v="51"/>
    <n v="21"/>
    <n v="4060"/>
    <n v="0"/>
    <x v="3222"/>
    <x v="1862"/>
    <x v="2175"/>
    <n v="2304"/>
    <x v="0"/>
    <n v="0"/>
    <n v="215"/>
    <n v="4115"/>
    <n v="71"/>
    <n v="29"/>
    <n v="18029"/>
    <n v="0"/>
    <n v="7204"/>
    <n v="6826"/>
    <n v="1382"/>
    <n v="6672"/>
    <n v="0"/>
    <n v="0"/>
    <n v="1993"/>
    <n v="11639"/>
    <n v="557"/>
    <n v="548"/>
    <n v="36821"/>
    <n v="155175146"/>
    <n v="60727142"/>
    <n v="29129692"/>
    <n v="50902517"/>
    <n v="0"/>
    <n v="0"/>
    <n v="4698640"/>
    <n v="89929776"/>
    <n v="1551644"/>
    <n v="633770"/>
    <n v="392748327"/>
    <n v="66961049"/>
    <n v="28730777"/>
    <n v="5949560"/>
    <n v="29245886"/>
    <n v="0"/>
    <n v="0"/>
    <n v="11304255"/>
    <n v="66016170"/>
    <n v="3158851"/>
    <n v="3108686"/>
    <n v="214475234"/>
    <x v="3751"/>
    <n v="193875770"/>
    <n v="77111281"/>
    <n v="18560021"/>
    <n v="36380054"/>
    <n v="0"/>
    <n v="0"/>
    <n v="0"/>
    <n v="11362216"/>
    <n v="110723181"/>
    <x v="0"/>
    <x v="3084"/>
    <n v="0"/>
    <n v="0"/>
    <n v="0"/>
    <n v="2657181"/>
    <n v="453752851"/>
    <n v="460551"/>
    <n v="0"/>
    <n v="0"/>
    <n v="0"/>
    <n v="460551"/>
    <n v="28356034"/>
    <n v="12845692"/>
    <n v="16534329"/>
    <n v="43802846"/>
    <n v="0"/>
    <n v="0"/>
    <n v="4647567"/>
    <n v="45289884"/>
    <n v="1368023"/>
    <n v="1086886"/>
    <n v="153931261"/>
    <n v="3387070"/>
    <n v="151686731"/>
    <n v="1867480"/>
    <n v="140841"/>
    <n v="0"/>
    <n v="0"/>
    <n v="0"/>
    <n v="0"/>
    <n v="6497205"/>
    <n v="182174523"/>
    <n v="0"/>
    <n v="0"/>
    <n v="0"/>
    <n v="0"/>
    <n v="0"/>
    <n v="0"/>
    <n v="0"/>
    <n v="0"/>
    <n v="0"/>
    <n v="0"/>
    <n v="0"/>
    <n v="0"/>
    <n v="0"/>
  </r>
  <r>
    <n v="106190812"/>
    <x v="153"/>
    <x v="3"/>
    <x v="11"/>
    <d v="2019-01-07T00:00:00"/>
    <s v="09/30/2019"/>
    <s v="Open"/>
    <x v="0"/>
    <m/>
    <n v="905"/>
    <x v="2"/>
    <x v="0"/>
    <s v=""/>
    <s v="818-782-6600"/>
    <s v="15107 VANOWEN STREET"/>
    <s v="VAN NUYS"/>
    <n v="91405"/>
    <s v="GUSTAVO VALDESPINO"/>
    <n v="350"/>
    <n v="348"/>
    <n v="211"/>
    <x v="474"/>
    <n v="211"/>
    <n v="701"/>
    <n v="1581"/>
    <n v="0"/>
    <n v="0"/>
    <n v="39"/>
    <n v="229"/>
    <n v="3"/>
    <n v="22"/>
    <n v="3389"/>
    <n v="0"/>
    <x v="2764"/>
    <x v="692"/>
    <x v="2453"/>
    <n v="7732"/>
    <x v="0"/>
    <n v="0"/>
    <n v="180"/>
    <n v="865"/>
    <n v="15"/>
    <n v="66"/>
    <n v="18068"/>
    <n v="0"/>
    <n v="1831"/>
    <n v="739"/>
    <n v="4916"/>
    <n v="14787"/>
    <n v="0"/>
    <n v="0"/>
    <n v="273"/>
    <n v="2664"/>
    <n v="12"/>
    <n v="2663"/>
    <n v="27885"/>
    <n v="36710857"/>
    <n v="12021678"/>
    <n v="32751131"/>
    <n v="65743119"/>
    <n v="0"/>
    <n v="0"/>
    <n v="3120734"/>
    <n v="10518286"/>
    <n v="92145"/>
    <n v="722612"/>
    <n v="161680562"/>
    <n v="8221536"/>
    <n v="3230591"/>
    <n v="8158539"/>
    <n v="36296954"/>
    <n v="0"/>
    <n v="0"/>
    <n v="1051406"/>
    <n v="8164392"/>
    <n v="22169"/>
    <n v="3720284"/>
    <n v="68865871"/>
    <x v="3752"/>
    <n v="31897501"/>
    <n v="11115607"/>
    <n v="34956518"/>
    <n v="88344499"/>
    <n v="-5916326"/>
    <n v="0"/>
    <n v="0"/>
    <n v="2732094"/>
    <n v="12934647"/>
    <x v="0"/>
    <x v="3085"/>
    <n v="0"/>
    <n v="0"/>
    <n v="0"/>
    <n v="3488133"/>
    <n v="181363590"/>
    <n v="0"/>
    <n v="23545611"/>
    <n v="0"/>
    <n v="0"/>
    <n v="23545611"/>
    <n v="12591694"/>
    <n v="4134260"/>
    <n v="11854276"/>
    <n v="37238810"/>
    <n v="0"/>
    <n v="0"/>
    <n v="1255775"/>
    <n v="4936027"/>
    <n v="0"/>
    <n v="717612"/>
    <n v="72728454"/>
    <n v="2642489"/>
    <n v="85083240"/>
    <n v="0"/>
    <n v="4062586"/>
    <n v="0"/>
    <n v="0"/>
    <n v="0"/>
    <n v="0"/>
    <n v="4303335"/>
    <n v="111239440"/>
    <n v="0"/>
    <n v="0"/>
    <n v="0"/>
    <n v="0"/>
    <n v="0"/>
    <n v="0"/>
    <n v="0"/>
    <n v="0"/>
    <n v="0"/>
    <n v="0"/>
    <n v="0"/>
    <n v="0"/>
    <n v="0"/>
  </r>
  <r>
    <n v="106190796"/>
    <x v="47"/>
    <x v="3"/>
    <x v="11"/>
    <d v="2019-01-07T00:00:00"/>
    <s v="09/30/2019"/>
    <s v="Open"/>
    <x v="0"/>
    <m/>
    <n v="927"/>
    <x v="3"/>
    <x v="0"/>
    <s v="Teaching"/>
    <s v="310-825-5041"/>
    <s v="757 WESTWOOD PLAZA"/>
    <s v="LOS ANGELES"/>
    <n v="90095"/>
    <s v="JOHNESE SPISSO"/>
    <n v="445"/>
    <n v="445"/>
    <n v="451"/>
    <x v="1466"/>
    <n v="398"/>
    <n v="672"/>
    <n v="517"/>
    <n v="0"/>
    <n v="0"/>
    <n v="54"/>
    <n v="2573"/>
    <n v="10"/>
    <n v="187"/>
    <n v="5900"/>
    <n v="0"/>
    <x v="3223"/>
    <x v="1255"/>
    <x v="2454"/>
    <n v="3642"/>
    <x v="0"/>
    <n v="0"/>
    <n v="342"/>
    <n v="16167"/>
    <n v="77"/>
    <n v="1409"/>
    <n v="41416"/>
    <n v="0"/>
    <n v="42955"/>
    <n v="10205"/>
    <n v="7298"/>
    <n v="6185"/>
    <n v="0"/>
    <n v="0"/>
    <n v="802"/>
    <n v="75532"/>
    <n v="94"/>
    <n v="5075"/>
    <n v="148146"/>
    <n v="232093984"/>
    <n v="80241255"/>
    <n v="111881157"/>
    <n v="68566104"/>
    <n v="0"/>
    <n v="0"/>
    <n v="7006856"/>
    <n v="349290122"/>
    <n v="567667"/>
    <n v="10409449"/>
    <n v="860056594"/>
    <n v="140687670"/>
    <n v="33465180"/>
    <n v="24585466"/>
    <n v="19421574"/>
    <n v="0"/>
    <n v="0"/>
    <n v="2565276"/>
    <n v="228892865"/>
    <n v="340641"/>
    <n v="18402307"/>
    <n v="468360979"/>
    <x v="3753"/>
    <n v="258859838"/>
    <n v="68637686"/>
    <n v="103409322"/>
    <n v="62767881"/>
    <n v="0"/>
    <n v="0"/>
    <n v="0"/>
    <n v="5772559"/>
    <n v="293001948"/>
    <x v="0"/>
    <x v="3086"/>
    <n v="0"/>
    <n v="812499"/>
    <n v="-812499"/>
    <n v="12017165"/>
    <n v="810759363"/>
    <n v="0"/>
    <n v="0"/>
    <n v="0"/>
    <n v="0"/>
    <n v="0"/>
    <n v="113921816"/>
    <n v="45068749"/>
    <n v="33057301"/>
    <n v="25219797"/>
    <n v="0"/>
    <n v="0"/>
    <n v="3799573"/>
    <n v="285181039"/>
    <n v="0"/>
    <n v="11409935"/>
    <n v="517658210"/>
    <n v="53584315"/>
    <n v="539244443"/>
    <n v="0"/>
    <n v="5336765"/>
    <n v="0"/>
    <n v="0"/>
    <n v="0"/>
    <n v="0"/>
    <n v="17059957"/>
    <n v="978276751"/>
    <n v="0"/>
    <n v="0"/>
    <n v="0"/>
    <n v="0"/>
    <n v="0"/>
    <n v="0"/>
    <n v="0"/>
    <n v="0"/>
    <n v="0"/>
    <n v="0"/>
    <n v="0"/>
    <n v="0"/>
    <n v="0"/>
  </r>
  <r>
    <n v="106190782"/>
    <x v="116"/>
    <x v="3"/>
    <x v="11"/>
    <d v="2019-01-07T00:00:00"/>
    <s v="09/30/2019"/>
    <s v="Open"/>
    <x v="0"/>
    <m/>
    <n v="905"/>
    <x v="2"/>
    <x v="0"/>
    <s v=""/>
    <s v="818-996-1051"/>
    <s v="18646 OXNARD STREET"/>
    <s v="TARZANA"/>
    <n v="91356"/>
    <s v="ALBERT SENELLA"/>
    <n v="60"/>
    <n v="60"/>
    <n v="60"/>
    <x v="556"/>
    <n v="0"/>
    <n v="530"/>
    <n v="0"/>
    <n v="75"/>
    <n v="0"/>
    <n v="170"/>
    <n v="0"/>
    <n v="0"/>
    <n v="11"/>
    <n v="844"/>
    <n v="0"/>
    <x v="3224"/>
    <x v="6"/>
    <x v="2455"/>
    <n v="0"/>
    <x v="437"/>
    <n v="0"/>
    <n v="824"/>
    <n v="0"/>
    <n v="0"/>
    <n v="55"/>
    <n v="5275"/>
    <n v="0"/>
    <n v="0"/>
    <n v="0"/>
    <n v="0"/>
    <n v="0"/>
    <n v="0"/>
    <n v="0"/>
    <n v="0"/>
    <n v="0"/>
    <n v="0"/>
    <n v="0"/>
    <n v="0"/>
    <n v="494400"/>
    <n v="0"/>
    <n v="2422575"/>
    <n v="0"/>
    <n v="336150"/>
    <n v="0"/>
    <n v="721000"/>
    <n v="0"/>
    <n v="0"/>
    <n v="48125"/>
    <n v="4022250"/>
    <n v="0"/>
    <n v="0"/>
    <n v="0"/>
    <n v="0"/>
    <n v="0"/>
    <n v="0"/>
    <n v="0"/>
    <n v="0"/>
    <n v="0"/>
    <n v="0"/>
    <n v="0"/>
    <x v="8"/>
    <n v="285058"/>
    <n v="0"/>
    <n v="743353"/>
    <n v="0"/>
    <n v="0"/>
    <n v="126294"/>
    <n v="0"/>
    <n v="469609"/>
    <n v="0"/>
    <x v="0"/>
    <x v="7"/>
    <n v="0"/>
    <n v="0"/>
    <n v="0"/>
    <n v="28465"/>
    <n v="1652779"/>
    <n v="0"/>
    <n v="0"/>
    <n v="0"/>
    <n v="0"/>
    <n v="0"/>
    <n v="209342"/>
    <n v="0"/>
    <n v="1679222"/>
    <n v="0"/>
    <n v="209856"/>
    <n v="0"/>
    <n v="251391"/>
    <n v="0"/>
    <n v="0"/>
    <n v="19660"/>
    <n v="2369471"/>
    <n v="0"/>
    <n v="2079470"/>
    <n v="0"/>
    <n v="1713823"/>
    <n v="0"/>
    <n v="0"/>
    <n v="0"/>
    <n v="0"/>
    <n v="138576"/>
    <n v="10946181"/>
    <n v="0"/>
    <n v="0"/>
    <n v="0"/>
    <n v="0"/>
    <n v="0"/>
    <n v="0"/>
    <n v="0"/>
    <n v="0"/>
    <n v="0"/>
    <n v="0"/>
    <n v="0"/>
    <n v="0"/>
    <n v="0"/>
  </r>
  <r>
    <n v="106190432"/>
    <x v="423"/>
    <x v="3"/>
    <x v="11"/>
    <d v="2019-01-07T00:00:00"/>
    <s v="09/30/2019"/>
    <s v="Open"/>
    <x v="0"/>
    <m/>
    <n v="905"/>
    <x v="2"/>
    <x v="5"/>
    <s v=""/>
    <s v="626-405-5000"/>
    <s v="13652 CANTARA STREET"/>
    <s v="PANORAMA CITY"/>
    <n v="91402"/>
    <s v="JULIE MILLER-PHIPPS"/>
    <n v="218"/>
    <n v="218"/>
    <n v="78"/>
    <x v="33"/>
    <n v="704"/>
    <n v="11"/>
    <n v="152"/>
    <n v="0"/>
    <n v="0"/>
    <n v="9"/>
    <n v="1145"/>
    <n v="0"/>
    <n v="6"/>
    <n v="2057"/>
    <n v="0"/>
    <x v="3225"/>
    <x v="2328"/>
    <x v="97"/>
    <n v="481"/>
    <x v="0"/>
    <n v="0"/>
    <n v="13"/>
    <n v="3334"/>
    <n v="0"/>
    <n v="17"/>
    <n v="6530"/>
    <n v="0"/>
    <n v="446"/>
    <n v="12095"/>
    <n v="762"/>
    <n v="5639"/>
    <n v="0"/>
    <n v="0"/>
    <n v="266"/>
    <n v="23946"/>
    <n v="0"/>
    <n v="935"/>
    <n v="4408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1759750"/>
    <n v="0"/>
    <n v="0"/>
    <n v="0"/>
    <n v="0"/>
    <n v="0"/>
    <n v="0"/>
    <n v="1644829"/>
    <n v="257105919"/>
    <n v="0"/>
    <n v="0"/>
    <n v="0"/>
    <n v="0"/>
    <n v="0"/>
    <n v="0"/>
    <n v="0"/>
    <n v="0"/>
    <n v="0"/>
    <n v="0"/>
    <n v="0"/>
    <n v="0"/>
    <n v="0"/>
  </r>
  <r>
    <n v="106190431"/>
    <x v="352"/>
    <x v="3"/>
    <x v="11"/>
    <d v="2019-01-07T00:00:00"/>
    <s v="09/30/2019"/>
    <s v="Open"/>
    <x v="0"/>
    <m/>
    <n v="933"/>
    <x v="2"/>
    <x v="5"/>
    <s v=""/>
    <s v="626-405-5000"/>
    <s v="25825 SOUTH VERMONT AVENUE"/>
    <s v="HARBOR CITY"/>
    <n v="90710"/>
    <s v="JULIE MILLER-PHIPPS"/>
    <n v="257"/>
    <n v="257"/>
    <n v="102"/>
    <x v="528"/>
    <n v="827"/>
    <n v="18"/>
    <n v="210"/>
    <n v="0"/>
    <n v="0"/>
    <n v="7"/>
    <n v="1349"/>
    <n v="0"/>
    <n v="22"/>
    <n v="2499"/>
    <n v="0"/>
    <x v="375"/>
    <x v="2198"/>
    <x v="412"/>
    <n v="684"/>
    <x v="0"/>
    <n v="0"/>
    <n v="11"/>
    <n v="3662"/>
    <n v="0"/>
    <n v="87"/>
    <n v="8512"/>
    <n v="0"/>
    <n v="417"/>
    <n v="11110"/>
    <n v="341"/>
    <n v="4579"/>
    <n v="0"/>
    <n v="0"/>
    <n v="133"/>
    <n v="22511"/>
    <n v="0"/>
    <n v="1092"/>
    <n v="4018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0502605"/>
    <n v="0"/>
    <n v="0"/>
    <n v="0"/>
    <n v="0"/>
    <n v="0"/>
    <n v="0"/>
    <n v="1637296"/>
    <n v="481014580"/>
    <n v="0"/>
    <n v="0"/>
    <n v="0"/>
    <n v="0"/>
    <n v="0"/>
    <n v="0"/>
    <n v="0"/>
    <n v="0"/>
    <n v="0"/>
    <n v="0"/>
    <n v="0"/>
    <n v="0"/>
    <n v="0"/>
  </r>
  <r>
    <n v="106190429"/>
    <x v="440"/>
    <x v="3"/>
    <x v="11"/>
    <d v="2019-01-07T00:00:00"/>
    <s v="09/30/2019"/>
    <s v="Open"/>
    <x v="0"/>
    <m/>
    <n v="925"/>
    <x v="2"/>
    <x v="5"/>
    <s v="Teaching"/>
    <s v="626-405-5000"/>
    <s v="4867 SUNSET BOULEVARD"/>
    <s v="LOS ANGELES"/>
    <n v="90027"/>
    <s v="JULIE MILLER-PHIPPS"/>
    <n v="528"/>
    <n v="528"/>
    <n v="374"/>
    <x v="339"/>
    <n v="2385"/>
    <n v="43"/>
    <n v="473"/>
    <n v="0"/>
    <n v="0"/>
    <n v="24"/>
    <n v="3720"/>
    <n v="0"/>
    <n v="82"/>
    <n v="6820"/>
    <n v="0"/>
    <x v="2717"/>
    <x v="2329"/>
    <x v="2456"/>
    <n v="1837"/>
    <x v="0"/>
    <n v="0"/>
    <n v="100"/>
    <n v="15438"/>
    <n v="0"/>
    <n v="432"/>
    <n v="31300"/>
    <n v="0"/>
    <n v="1143"/>
    <n v="11992"/>
    <n v="675"/>
    <n v="4851"/>
    <n v="0"/>
    <n v="0"/>
    <n v="246"/>
    <n v="17494"/>
    <n v="0"/>
    <n v="1844"/>
    <n v="3824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42658339"/>
    <n v="0"/>
    <n v="0"/>
    <n v="0"/>
    <n v="0"/>
    <n v="0"/>
    <n v="0"/>
    <n v="2922319"/>
    <n v="513448545"/>
    <n v="0"/>
    <n v="0"/>
    <n v="0"/>
    <n v="0"/>
    <n v="0"/>
    <n v="0"/>
    <n v="0"/>
    <n v="0"/>
    <n v="0"/>
    <n v="0"/>
    <n v="0"/>
    <n v="0"/>
    <n v="0"/>
  </r>
  <r>
    <n v="106190462"/>
    <x v="279"/>
    <x v="3"/>
    <x v="11"/>
    <d v="2019-01-07T00:00:00"/>
    <s v="09/30/2019"/>
    <s v="Open"/>
    <x v="0"/>
    <m/>
    <n v="911"/>
    <x v="1"/>
    <x v="0"/>
    <s v=""/>
    <s v="626-795-9901"/>
    <s v="2900 EAST DEL MAR BOULEVARD"/>
    <s v="PASADENA"/>
    <n v="91107"/>
    <s v="TODD SMITH"/>
    <n v="118"/>
    <n v="118"/>
    <n v="70"/>
    <x v="310"/>
    <n v="65"/>
    <n v="27"/>
    <n v="1"/>
    <n v="71"/>
    <n v="0"/>
    <n v="389"/>
    <n v="419"/>
    <n v="0"/>
    <n v="19"/>
    <n v="1189"/>
    <n v="0"/>
    <x v="3226"/>
    <x v="743"/>
    <x v="659"/>
    <n v="7"/>
    <x v="438"/>
    <n v="0"/>
    <n v="1392"/>
    <n v="2358"/>
    <n v="0"/>
    <n v="182"/>
    <n v="6373"/>
    <n v="0"/>
    <n v="318"/>
    <n v="51"/>
    <n v="0"/>
    <n v="0"/>
    <n v="0"/>
    <n v="0"/>
    <n v="154"/>
    <n v="1581"/>
    <n v="0"/>
    <n v="143"/>
    <n v="2247"/>
    <n v="2998750"/>
    <n v="800800"/>
    <n v="227900"/>
    <n v="12975"/>
    <n v="482800"/>
    <n v="0"/>
    <n v="2585100"/>
    <n v="4396750"/>
    <n v="0"/>
    <n v="336425"/>
    <n v="11841500"/>
    <n v="153920"/>
    <n v="27040"/>
    <n v="0"/>
    <n v="0"/>
    <n v="0"/>
    <n v="0"/>
    <n v="115040"/>
    <n v="762720"/>
    <n v="0"/>
    <n v="64700"/>
    <n v="1123420"/>
    <x v="8"/>
    <n v="1635815"/>
    <n v="385965"/>
    <n v="127381"/>
    <n v="6951"/>
    <n v="0"/>
    <n v="255514"/>
    <n v="0"/>
    <n v="1328907"/>
    <n v="2310139"/>
    <x v="0"/>
    <x v="7"/>
    <n v="0"/>
    <n v="0"/>
    <n v="0"/>
    <n v="210335"/>
    <n v="6261007"/>
    <n v="0"/>
    <n v="0"/>
    <n v="0"/>
    <n v="0"/>
    <n v="0"/>
    <n v="1516855"/>
    <n v="441875"/>
    <n v="100519"/>
    <n v="6024"/>
    <n v="227286"/>
    <n v="0"/>
    <n v="1371233"/>
    <n v="2849331"/>
    <n v="0"/>
    <n v="190790"/>
    <n v="6703913"/>
    <n v="4655"/>
    <n v="7304465"/>
    <n v="354250"/>
    <n v="648712"/>
    <n v="0"/>
    <n v="0"/>
    <n v="0"/>
    <n v="0"/>
    <n v="68212"/>
    <n v="3454386"/>
    <n v="0"/>
    <n v="0"/>
    <n v="0"/>
    <n v="0"/>
    <n v="0"/>
    <n v="0"/>
    <n v="0"/>
    <n v="0"/>
    <n v="0"/>
    <n v="0"/>
    <n v="0"/>
    <n v="0"/>
    <n v="0"/>
  </r>
  <r>
    <n v="106190449"/>
    <x v="336"/>
    <x v="3"/>
    <x v="11"/>
    <d v="2019-01-07T00:00:00"/>
    <s v="09/30/2019"/>
    <s v="Open"/>
    <x v="0"/>
    <m/>
    <n v="921"/>
    <x v="1"/>
    <x v="0"/>
    <s v=""/>
    <s v="562-944-1900"/>
    <s v="14900 IMPERIAL HIGHWAY"/>
    <s v="LA MIRADA"/>
    <n v="90638"/>
    <s v="DAVE KOWALSKI"/>
    <n v="248"/>
    <n v="248"/>
    <n v="248"/>
    <x v="624"/>
    <n v="43"/>
    <n v="1"/>
    <n v="54"/>
    <n v="0"/>
    <n v="0"/>
    <n v="28"/>
    <n v="0"/>
    <n v="0"/>
    <n v="0"/>
    <n v="419"/>
    <n v="0"/>
    <x v="3227"/>
    <x v="2330"/>
    <x v="484"/>
    <n v="1911"/>
    <x v="0"/>
    <n v="0"/>
    <n v="1022"/>
    <n v="0"/>
    <n v="0"/>
    <n v="0"/>
    <n v="10988"/>
    <n v="0"/>
    <n v="0"/>
    <n v="0"/>
    <n v="0"/>
    <n v="0"/>
    <n v="0"/>
    <n v="0"/>
    <n v="0"/>
    <n v="0"/>
    <n v="0"/>
    <n v="0"/>
    <n v="0"/>
    <n v="57778571"/>
    <n v="10403863"/>
    <n v="566460"/>
    <n v="16313615"/>
    <n v="0"/>
    <n v="0"/>
    <n v="7709787"/>
    <n v="0"/>
    <n v="0"/>
    <n v="0"/>
    <n v="92772296"/>
    <n v="0"/>
    <n v="0"/>
    <n v="0"/>
    <n v="0"/>
    <n v="0"/>
    <n v="0"/>
    <n v="0"/>
    <n v="0"/>
    <n v="0"/>
    <n v="0"/>
    <n v="0"/>
    <x v="3754"/>
    <n v="44863086"/>
    <n v="8435998"/>
    <n v="520259"/>
    <n v="12743107"/>
    <n v="0"/>
    <n v="0"/>
    <n v="0"/>
    <n v="5413339"/>
    <n v="0"/>
    <x v="0"/>
    <x v="7"/>
    <n v="0"/>
    <n v="0"/>
    <n v="0"/>
    <n v="0"/>
    <n v="71893325"/>
    <n v="0"/>
    <n v="0"/>
    <n v="0"/>
    <n v="0"/>
    <n v="0"/>
    <n v="12915485"/>
    <n v="1967865"/>
    <n v="46201"/>
    <n v="3570508"/>
    <n v="0"/>
    <n v="0"/>
    <n v="2378912"/>
    <n v="0"/>
    <n v="0"/>
    <n v="0"/>
    <n v="20878971"/>
    <n v="26000"/>
    <n v="19341178"/>
    <n v="0"/>
    <n v="0"/>
    <n v="0"/>
    <n v="0"/>
    <n v="0"/>
    <n v="0"/>
    <n v="1716570"/>
    <n v="17808076"/>
    <n v="0"/>
    <n v="0"/>
    <n v="0"/>
    <n v="0"/>
    <n v="0"/>
    <n v="0"/>
    <n v="0"/>
    <n v="0"/>
    <n v="0"/>
    <n v="0"/>
    <n v="0"/>
    <n v="0"/>
    <n v="0"/>
  </r>
  <r>
    <n v="106190434"/>
    <x v="351"/>
    <x v="3"/>
    <x v="11"/>
    <d v="2019-01-07T00:00:00"/>
    <s v="09/30/2019"/>
    <s v="Open"/>
    <x v="0"/>
    <m/>
    <n v="927"/>
    <x v="2"/>
    <x v="5"/>
    <s v=""/>
    <s v="626-405-5000"/>
    <s v="6041 CADILLAC AVENUE"/>
    <s v="LOS ANGELES"/>
    <n v="90034"/>
    <s v="JULIE MILLER-PHIPPS"/>
    <n v="265"/>
    <n v="265"/>
    <n v="81"/>
    <x v="528"/>
    <n v="703"/>
    <n v="12"/>
    <n v="244"/>
    <n v="0"/>
    <n v="0"/>
    <n v="9"/>
    <n v="1113"/>
    <n v="0"/>
    <n v="25"/>
    <n v="2172"/>
    <n v="0"/>
    <x v="977"/>
    <x v="2331"/>
    <x v="288"/>
    <n v="647"/>
    <x v="0"/>
    <n v="0"/>
    <n v="59"/>
    <n v="2789"/>
    <n v="0"/>
    <n v="87"/>
    <n v="6783"/>
    <n v="0"/>
    <n v="997"/>
    <n v="20990"/>
    <n v="742"/>
    <n v="9004"/>
    <n v="0"/>
    <n v="0"/>
    <n v="281"/>
    <n v="39431"/>
    <n v="0"/>
    <n v="2663"/>
    <n v="7410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3096217"/>
    <n v="0"/>
    <n v="0"/>
    <n v="0"/>
    <n v="0"/>
    <n v="0"/>
    <n v="0"/>
    <n v="455194"/>
    <n v="181173727"/>
    <n v="0"/>
    <n v="0"/>
    <n v="0"/>
    <n v="0"/>
    <n v="0"/>
    <n v="0"/>
    <n v="0"/>
    <n v="0"/>
    <n v="0"/>
    <n v="0"/>
    <n v="0"/>
    <n v="0"/>
    <n v="0"/>
  </r>
  <r>
    <n v="106190422"/>
    <x v="139"/>
    <x v="3"/>
    <x v="11"/>
    <d v="2019-01-07T00:00:00"/>
    <s v="09/30/2019"/>
    <s v="Open"/>
    <x v="0"/>
    <m/>
    <n v="931"/>
    <x v="2"/>
    <x v="0"/>
    <s v=""/>
    <s v="310-325-9110"/>
    <s v="3330 LOMITA BOULEVARD"/>
    <s v="TORRANCE"/>
    <m/>
    <s v="CRAIG LEACH"/>
    <n v="533"/>
    <n v="444"/>
    <n v="329"/>
    <x v="123"/>
    <n v="1956"/>
    <n v="183"/>
    <n v="328"/>
    <n v="0"/>
    <n v="0"/>
    <n v="83"/>
    <n v="2241"/>
    <n v="0"/>
    <n v="180"/>
    <n v="6537"/>
    <n v="0"/>
    <x v="821"/>
    <x v="2332"/>
    <x v="176"/>
    <n v="1418"/>
    <x v="0"/>
    <n v="0"/>
    <n v="322"/>
    <n v="7938"/>
    <n v="0"/>
    <n v="686"/>
    <n v="27510"/>
    <n v="0"/>
    <n v="42038"/>
    <n v="20758"/>
    <n v="946"/>
    <n v="5112"/>
    <n v="0"/>
    <n v="0"/>
    <n v="1889"/>
    <n v="46659"/>
    <n v="0"/>
    <n v="1699"/>
    <n v="119101"/>
    <n v="172460315"/>
    <n v="166290984"/>
    <n v="21068144"/>
    <n v="29444531"/>
    <n v="0"/>
    <n v="0"/>
    <n v="6818465"/>
    <n v="165457588"/>
    <n v="0"/>
    <n v="4979391"/>
    <n v="566519418"/>
    <n v="109973998"/>
    <n v="95508280"/>
    <n v="4812338"/>
    <n v="17503314"/>
    <n v="0"/>
    <n v="0"/>
    <n v="4603287"/>
    <n v="208510726"/>
    <n v="0"/>
    <n v="5237961"/>
    <n v="446149904"/>
    <x v="3755"/>
    <n v="244545823"/>
    <n v="245181790"/>
    <n v="23040179"/>
    <n v="42394608"/>
    <n v="0"/>
    <n v="0"/>
    <n v="0"/>
    <n v="9215729"/>
    <n v="303754566"/>
    <x v="0"/>
    <x v="3087"/>
    <n v="0"/>
    <n v="0"/>
    <n v="0"/>
    <n v="6623935"/>
    <n v="888234045"/>
    <n v="19696943"/>
    <n v="0"/>
    <n v="0"/>
    <n v="15882683"/>
    <n v="35579626"/>
    <n v="34979668"/>
    <n v="33618117"/>
    <n v="2573757"/>
    <n v="4069715"/>
    <n v="0"/>
    <n v="0"/>
    <n v="2088388"/>
    <n v="82244891"/>
    <n v="0"/>
    <n v="440367"/>
    <n v="160014903"/>
    <n v="4741937"/>
    <n v="159631953"/>
    <n v="0"/>
    <n v="1409853"/>
    <n v="0"/>
    <n v="0"/>
    <n v="0"/>
    <n v="0"/>
    <n v="7666480"/>
    <n v="618495466"/>
    <n v="0"/>
    <n v="0"/>
    <n v="0"/>
    <n v="0"/>
    <n v="0"/>
    <n v="0"/>
    <n v="0"/>
    <n v="0"/>
    <n v="0"/>
    <n v="0"/>
    <n v="0"/>
    <n v="0"/>
    <n v="0"/>
  </r>
  <r>
    <n v="106190382"/>
    <x v="401"/>
    <x v="3"/>
    <x v="11"/>
    <d v="2019-01-07T00:00:00"/>
    <s v="09/30/2019"/>
    <s v="Open"/>
    <x v="0"/>
    <m/>
    <n v="925"/>
    <x v="1"/>
    <x v="0"/>
    <s v=""/>
    <s v="213-413-3000 xet4452"/>
    <s v="1300 NORTH VERMONT AVENUE"/>
    <s v="LOS ANGELES"/>
    <n v="90027"/>
    <s v="ROBERT ALLEN"/>
    <n v="434"/>
    <n v="413"/>
    <n v="218"/>
    <x v="1467"/>
    <n v="316"/>
    <n v="659"/>
    <n v="1188"/>
    <n v="0"/>
    <n v="0"/>
    <n v="9"/>
    <n v="345"/>
    <n v="0"/>
    <n v="143"/>
    <n v="3316"/>
    <n v="0"/>
    <x v="3228"/>
    <x v="2333"/>
    <x v="628"/>
    <n v="8558"/>
    <x v="0"/>
    <n v="0"/>
    <n v="125"/>
    <n v="1255"/>
    <n v="0"/>
    <n v="342"/>
    <n v="20019"/>
    <n v="0"/>
    <n v="2171"/>
    <n v="685"/>
    <n v="2421"/>
    <n v="4896"/>
    <n v="0"/>
    <n v="0"/>
    <n v="1262"/>
    <n v="2110"/>
    <n v="0"/>
    <n v="1542"/>
    <n v="15087"/>
    <n v="60191583"/>
    <n v="22804018"/>
    <n v="33169884"/>
    <n v="76770623"/>
    <n v="0"/>
    <n v="0"/>
    <n v="724899"/>
    <n v="19746985"/>
    <n v="0"/>
    <n v="4078638"/>
    <n v="217486630"/>
    <n v="14751071"/>
    <n v="8513072"/>
    <n v="11491181"/>
    <n v="31420779"/>
    <n v="0"/>
    <n v="0"/>
    <n v="763422"/>
    <n v="12496383"/>
    <n v="0"/>
    <n v="5641576"/>
    <n v="85077484"/>
    <x v="3756"/>
    <n v="53353716"/>
    <n v="26182516"/>
    <n v="40243595"/>
    <n v="93300720"/>
    <n v="-3637990"/>
    <n v="0"/>
    <n v="0"/>
    <n v="2919704"/>
    <n v="30211223"/>
    <x v="0"/>
    <x v="3088"/>
    <n v="0"/>
    <n v="0"/>
    <n v="0"/>
    <n v="5058010"/>
    <n v="251649236"/>
    <n v="0"/>
    <n v="9139701"/>
    <n v="0"/>
    <n v="0"/>
    <n v="9139701"/>
    <n v="21588938"/>
    <n v="5134574"/>
    <n v="8055460"/>
    <n v="24030383"/>
    <n v="0"/>
    <n v="0"/>
    <n v="-1431382"/>
    <n v="2032144"/>
    <n v="0"/>
    <n v="644462"/>
    <n v="60054579"/>
    <n v="1305647"/>
    <n v="65267672"/>
    <n v="0"/>
    <n v="1134868"/>
    <n v="0"/>
    <n v="0"/>
    <n v="0"/>
    <n v="0"/>
    <n v="14897598"/>
    <n v="155815607"/>
    <n v="0"/>
    <n v="0"/>
    <n v="0"/>
    <n v="0"/>
    <n v="0"/>
    <n v="0"/>
    <n v="0"/>
    <n v="0"/>
    <n v="0"/>
    <n v="0"/>
    <n v="0"/>
    <n v="0"/>
    <n v="0"/>
  </r>
  <r>
    <n v="106190380"/>
    <x v="195"/>
    <x v="3"/>
    <x v="11"/>
    <d v="2019-01-07T00:00:00"/>
    <s v="09/30/2019"/>
    <s v="Open"/>
    <x v="0"/>
    <m/>
    <n v="925"/>
    <x v="1"/>
    <x v="0"/>
    <s v=""/>
    <s v="323-462-2271"/>
    <s v="6245 DE LONGPRE AVENUE"/>
    <s v="HOLLYWOOD"/>
    <n v="90028"/>
    <s v="DAVID TOPPER"/>
    <n v="598"/>
    <n v="598"/>
    <n v="330"/>
    <x v="1468"/>
    <n v="322"/>
    <n v="1667"/>
    <n v="1382"/>
    <n v="0"/>
    <n v="0"/>
    <n v="6"/>
    <n v="341"/>
    <n v="3"/>
    <n v="27"/>
    <n v="5273"/>
    <n v="0"/>
    <x v="3229"/>
    <x v="2334"/>
    <x v="2457"/>
    <n v="7830"/>
    <x v="0"/>
    <n v="0"/>
    <n v="44"/>
    <n v="1201"/>
    <n v="13"/>
    <n v="158"/>
    <n v="30292"/>
    <n v="0"/>
    <n v="1105"/>
    <n v="646"/>
    <n v="765"/>
    <n v="3194"/>
    <n v="0"/>
    <n v="0"/>
    <n v="108"/>
    <n v="1151"/>
    <n v="22"/>
    <n v="607"/>
    <n v="7598"/>
    <n v="89218027"/>
    <n v="19011850"/>
    <n v="36660072"/>
    <n v="109530101"/>
    <n v="0"/>
    <n v="0"/>
    <n v="927820"/>
    <n v="14908267"/>
    <n v="1628"/>
    <n v="1777388"/>
    <n v="272035153"/>
    <n v="9197023"/>
    <n v="3409346"/>
    <n v="3000881"/>
    <n v="20126395"/>
    <n v="0"/>
    <n v="0"/>
    <n v="603906"/>
    <n v="9108101"/>
    <n v="47244"/>
    <n v="2366697"/>
    <n v="47859593"/>
    <x v="3757"/>
    <n v="80054623"/>
    <n v="24960231"/>
    <n v="32838007"/>
    <n v="106188704"/>
    <n v="-5295391"/>
    <n v="0"/>
    <n v="0"/>
    <n v="862848"/>
    <n v="13528846"/>
    <x v="0"/>
    <x v="7"/>
    <n v="0"/>
    <n v="0"/>
    <n v="0"/>
    <n v="2385316"/>
    <n v="261393280"/>
    <n v="5709863"/>
    <n v="0"/>
    <n v="0"/>
    <n v="0"/>
    <n v="5709863"/>
    <n v="18360427"/>
    <n v="2309083"/>
    <n v="8223205"/>
    <n v="25148137"/>
    <n v="0"/>
    <n v="0"/>
    <n v="366318"/>
    <n v="9565743"/>
    <n v="39416"/>
    <n v="199000"/>
    <n v="64211329"/>
    <n v="52140"/>
    <n v="59315122"/>
    <n v="0"/>
    <n v="9000"/>
    <n v="0"/>
    <n v="0"/>
    <n v="0"/>
    <n v="0"/>
    <n v="717554"/>
    <n v="64429152"/>
    <n v="0"/>
    <n v="0"/>
    <n v="0"/>
    <n v="0"/>
    <n v="0"/>
    <n v="0"/>
    <n v="0"/>
    <n v="0"/>
    <n v="0"/>
    <n v="0"/>
    <n v="0"/>
    <n v="0"/>
    <n v="0"/>
  </r>
  <r>
    <n v="106190352"/>
    <x v="415"/>
    <x v="3"/>
    <x v="11"/>
    <d v="2019-01-07T00:00:00"/>
    <s v="09/30/2019"/>
    <s v="Open"/>
    <x v="0"/>
    <m/>
    <n v="913"/>
    <x v="1"/>
    <x v="0"/>
    <s v=""/>
    <s v="626-579-7777"/>
    <s v="1701 SANTA ANITA AVENUE"/>
    <s v="SOUTH EL MONTE"/>
    <n v="91733"/>
    <s v="STANLEY TOY"/>
    <n v="117"/>
    <n v="117"/>
    <n v="117"/>
    <x v="91"/>
    <n v="66"/>
    <n v="167"/>
    <n v="259"/>
    <n v="0"/>
    <n v="0"/>
    <n v="0"/>
    <n v="36"/>
    <n v="0"/>
    <n v="29"/>
    <n v="707"/>
    <n v="0"/>
    <x v="3230"/>
    <x v="1591"/>
    <x v="2458"/>
    <n v="1641"/>
    <x v="0"/>
    <n v="0"/>
    <n v="0"/>
    <n v="149"/>
    <n v="0"/>
    <n v="74"/>
    <n v="3912"/>
    <n v="0"/>
    <n v="292"/>
    <n v="251"/>
    <n v="1053"/>
    <n v="3227"/>
    <n v="0"/>
    <n v="0"/>
    <n v="0"/>
    <n v="304"/>
    <n v="0"/>
    <n v="689"/>
    <n v="5816"/>
    <n v="11197306"/>
    <n v="3849451"/>
    <n v="8230405"/>
    <n v="19373476"/>
    <n v="0"/>
    <n v="0"/>
    <n v="0"/>
    <n v="1973980"/>
    <n v="0"/>
    <n v="557109"/>
    <n v="45181727"/>
    <n v="3021874"/>
    <n v="2372616"/>
    <n v="5748880"/>
    <n v="12965306"/>
    <n v="0"/>
    <n v="0"/>
    <n v="0"/>
    <n v="1912200"/>
    <n v="0"/>
    <n v="1774574"/>
    <n v="27795450"/>
    <x v="3758"/>
    <n v="11189957"/>
    <n v="5110163"/>
    <n v="10065617"/>
    <n v="30644154"/>
    <n v="-1172500"/>
    <n v="0"/>
    <n v="0"/>
    <n v="0"/>
    <n v="2475019"/>
    <x v="0"/>
    <x v="7"/>
    <n v="0"/>
    <n v="0"/>
    <n v="0"/>
    <n v="203403"/>
    <n v="60478340"/>
    <n v="0"/>
    <n v="1922743"/>
    <n v="0"/>
    <n v="0"/>
    <n v="1922743"/>
    <n v="3029224"/>
    <n v="1111904"/>
    <n v="5086167"/>
    <n v="3617371"/>
    <n v="0"/>
    <n v="0"/>
    <n v="0"/>
    <n v="1411161"/>
    <n v="0"/>
    <n v="165753"/>
    <n v="14421580"/>
    <n v="24825"/>
    <n v="15506934"/>
    <n v="0"/>
    <n v="0"/>
    <n v="0"/>
    <n v="0"/>
    <n v="0"/>
    <n v="0"/>
    <n v="57232"/>
    <n v="2353604"/>
    <n v="0"/>
    <n v="0"/>
    <n v="0"/>
    <n v="0"/>
    <n v="0"/>
    <n v="0"/>
    <n v="0"/>
    <n v="0"/>
    <n v="0"/>
    <n v="0"/>
    <n v="0"/>
    <n v="0"/>
    <n v="0"/>
  </r>
  <r>
    <n v="106190400"/>
    <x v="403"/>
    <x v="3"/>
    <x v="11"/>
    <d v="2019-01-07T00:00:00"/>
    <s v="09/30/2019"/>
    <s v="Open"/>
    <x v="0"/>
    <m/>
    <n v="911"/>
    <x v="2"/>
    <x v="0"/>
    <s v=""/>
    <s v="626-397-5000"/>
    <s v="100 W. CALIFORNIA BOULEVARD"/>
    <s v="PASADENA"/>
    <n v="91105"/>
    <s v="LORI J MORGAN"/>
    <n v="578"/>
    <n v="575"/>
    <n v="323"/>
    <x v="1469"/>
    <n v="1159"/>
    <n v="664"/>
    <n v="772"/>
    <n v="0"/>
    <n v="0"/>
    <n v="87"/>
    <n v="2487"/>
    <n v="22"/>
    <n v="90"/>
    <n v="7018"/>
    <n v="0"/>
    <x v="3231"/>
    <x v="2335"/>
    <x v="2459"/>
    <n v="2566"/>
    <x v="0"/>
    <n v="0"/>
    <n v="309"/>
    <n v="9214"/>
    <n v="75"/>
    <n v="364"/>
    <n v="29416"/>
    <n v="0"/>
    <n v="9574"/>
    <n v="6190"/>
    <n v="1399"/>
    <n v="4767"/>
    <n v="3"/>
    <n v="0"/>
    <n v="1035"/>
    <n v="20836"/>
    <n v="292"/>
    <n v="2082"/>
    <n v="46178"/>
    <n v="186133556"/>
    <n v="122954704"/>
    <n v="56265112"/>
    <n v="56174161"/>
    <n v="0"/>
    <n v="0"/>
    <n v="8189598"/>
    <n v="190797956"/>
    <n v="1320758"/>
    <n v="5978872"/>
    <n v="627814717"/>
    <n v="45887898"/>
    <n v="40492434"/>
    <n v="8089705"/>
    <n v="31784824"/>
    <n v="136655"/>
    <n v="0"/>
    <n v="3888733"/>
    <n v="84518032"/>
    <n v="1165761"/>
    <n v="8384290"/>
    <n v="224348332"/>
    <x v="3759"/>
    <n v="197622675"/>
    <n v="133727260"/>
    <n v="57533606"/>
    <n v="77978003"/>
    <n v="0"/>
    <n v="125869"/>
    <n v="0"/>
    <n v="8753254"/>
    <n v="204890233"/>
    <x v="0"/>
    <x v="3089"/>
    <n v="0"/>
    <n v="0"/>
    <n v="0"/>
    <n v="0"/>
    <n v="696712695"/>
    <n v="0"/>
    <n v="0"/>
    <n v="0"/>
    <n v="0"/>
    <n v="0"/>
    <n v="34398779"/>
    <n v="29719878"/>
    <n v="6821211"/>
    <n v="9980982"/>
    <n v="10786"/>
    <n v="0"/>
    <n v="3325077"/>
    <n v="70425755"/>
    <n v="0"/>
    <n v="767886"/>
    <n v="155450354"/>
    <n v="3761748"/>
    <n v="162644083"/>
    <n v="0"/>
    <n v="953522"/>
    <n v="0"/>
    <n v="0"/>
    <n v="0"/>
    <n v="0"/>
    <n v="24901416"/>
    <n v="490685280"/>
    <n v="0"/>
    <n v="0"/>
    <n v="0"/>
    <n v="0"/>
    <n v="0"/>
    <n v="0"/>
    <n v="0"/>
    <n v="0"/>
    <n v="0"/>
    <n v="0"/>
    <n v="0"/>
    <n v="0"/>
    <n v="0"/>
  </r>
  <r>
    <n v="106190392"/>
    <x v="407"/>
    <x v="3"/>
    <x v="11"/>
    <d v="2019-01-07T00:00:00"/>
    <s v="09/30/2019"/>
    <s v="Open"/>
    <x v="0"/>
    <m/>
    <n v="925"/>
    <x v="2"/>
    <x v="0"/>
    <s v=""/>
    <s v="213-977-2121"/>
    <s v="1225 WILSHIRE BOULEVARD"/>
    <s v="LOS ANGELES"/>
    <n v="90017"/>
    <s v="ANDREW LEEKA"/>
    <n v="408"/>
    <n v="333"/>
    <n v="188"/>
    <x v="1338"/>
    <n v="463"/>
    <n v="623"/>
    <n v="682"/>
    <n v="0"/>
    <n v="0"/>
    <n v="28"/>
    <n v="530"/>
    <n v="69"/>
    <n v="12"/>
    <n v="3290"/>
    <n v="0"/>
    <x v="3232"/>
    <x v="1778"/>
    <x v="1835"/>
    <n v="3400"/>
    <x v="0"/>
    <n v="0"/>
    <n v="129"/>
    <n v="2353"/>
    <n v="219"/>
    <n v="33"/>
    <n v="17221"/>
    <n v="0"/>
    <n v="3859"/>
    <n v="1541"/>
    <n v="953"/>
    <n v="5095"/>
    <n v="0"/>
    <n v="0"/>
    <n v="454"/>
    <n v="5095"/>
    <n v="1843"/>
    <n v="6"/>
    <n v="18846"/>
    <n v="109829903"/>
    <n v="65064843"/>
    <n v="50123051"/>
    <n v="70140146"/>
    <n v="0"/>
    <n v="0"/>
    <n v="3460645"/>
    <n v="52285211"/>
    <n v="4492653"/>
    <n v="602058"/>
    <n v="355998510"/>
    <n v="28713020"/>
    <n v="16793852"/>
    <n v="8451586"/>
    <n v="28673191"/>
    <n v="0"/>
    <n v="0"/>
    <n v="2859074"/>
    <n v="36940838"/>
    <n v="8934462"/>
    <n v="109909"/>
    <n v="131475932"/>
    <x v="3760"/>
    <n v="117342380"/>
    <n v="69005315"/>
    <n v="51633760"/>
    <n v="85830697"/>
    <n v="0"/>
    <n v="0"/>
    <n v="0"/>
    <n v="4558788"/>
    <n v="65646558"/>
    <x v="0"/>
    <x v="3090"/>
    <n v="0"/>
    <n v="0"/>
    <n v="0"/>
    <n v="546033"/>
    <n v="409062801"/>
    <n v="935190"/>
    <n v="1128888"/>
    <n v="0"/>
    <n v="1019358"/>
    <n v="3083436"/>
    <n v="20559294"/>
    <n v="13411477"/>
    <n v="6654058"/>
    <n v="13627735"/>
    <n v="0"/>
    <n v="0"/>
    <n v="1736034"/>
    <n v="24240299"/>
    <n v="1103229"/>
    <n v="162951"/>
    <n v="81495077"/>
    <n v="1126627"/>
    <n v="96524253"/>
    <n v="0"/>
    <n v="6836054"/>
    <n v="0"/>
    <n v="0"/>
    <n v="0"/>
    <n v="0"/>
    <n v="4088807"/>
    <n v="111061749"/>
    <n v="0"/>
    <n v="0"/>
    <n v="0"/>
    <n v="0"/>
    <n v="0"/>
    <n v="0"/>
    <n v="0"/>
    <n v="0"/>
    <n v="0"/>
    <n v="0"/>
    <n v="2354826"/>
    <n v="841275"/>
    <n v="2681404"/>
  </r>
  <r>
    <n v="106190385"/>
    <x v="13"/>
    <x v="3"/>
    <x v="11"/>
    <d v="2019-01-07T00:00:00"/>
    <s v="09/30/2019"/>
    <s v="Open"/>
    <x v="0"/>
    <m/>
    <n v="903"/>
    <x v="0"/>
    <x v="0"/>
    <s v=""/>
    <s v="818-365-8051"/>
    <s v="15031 RINALDI STREET"/>
    <s v="MISSION HILLS"/>
    <n v="91345"/>
    <s v="BERNARD KLEIN, M.D."/>
    <n v="377"/>
    <n v="377"/>
    <n v="315"/>
    <x v="1197"/>
    <n v="1121"/>
    <n v="562"/>
    <n v="1028"/>
    <n v="0"/>
    <n v="0"/>
    <n v="89"/>
    <n v="1054"/>
    <n v="84"/>
    <n v="15"/>
    <n v="4788"/>
    <n v="104"/>
    <x v="2696"/>
    <x v="2336"/>
    <x v="2460"/>
    <n v="4633"/>
    <x v="0"/>
    <n v="0"/>
    <n v="419"/>
    <n v="3981"/>
    <n v="184"/>
    <n v="32"/>
    <n v="24354"/>
    <n v="3680"/>
    <n v="2686"/>
    <n v="3742"/>
    <n v="3120"/>
    <n v="12795"/>
    <n v="0"/>
    <n v="0"/>
    <n v="564"/>
    <n v="5932"/>
    <n v="1467"/>
    <n v="315"/>
    <n v="30621"/>
    <n v="110394066"/>
    <n v="122152019"/>
    <n v="48586700"/>
    <n v="83179278"/>
    <n v="0"/>
    <n v="0"/>
    <n v="9380700"/>
    <n v="89127847"/>
    <n v="4119448"/>
    <n v="716426"/>
    <n v="467656484"/>
    <n v="27269250"/>
    <n v="45794869"/>
    <n v="15407378"/>
    <n v="54791476"/>
    <n v="0"/>
    <n v="0"/>
    <n v="5008946"/>
    <n v="52682741"/>
    <n v="13031220"/>
    <n v="2794917"/>
    <n v="216780797"/>
    <x v="3761"/>
    <n v="125068125"/>
    <n v="145857100"/>
    <n v="39500714"/>
    <n v="75810485"/>
    <n v="-800001"/>
    <n v="0"/>
    <n v="0"/>
    <n v="11366784"/>
    <n v="110280586"/>
    <x v="0"/>
    <x v="3091"/>
    <n v="0"/>
    <n v="0"/>
    <n v="0"/>
    <n v="1331978"/>
    <n v="517697330"/>
    <n v="6308229"/>
    <n v="3670632"/>
    <n v="0"/>
    <n v="0"/>
    <n v="9978861"/>
    <n v="12430406"/>
    <n v="28196983"/>
    <n v="25216763"/>
    <n v="65665748"/>
    <n v="0"/>
    <n v="0"/>
    <n v="3005637"/>
    <n v="31360253"/>
    <n v="8667860"/>
    <n v="2175162"/>
    <n v="176718812"/>
    <n v="3060108"/>
    <n v="160113369"/>
    <n v="4288590"/>
    <n v="526811"/>
    <n v="0"/>
    <n v="0"/>
    <n v="0"/>
    <n v="0"/>
    <n v="5173483"/>
    <n v="215743690"/>
    <n v="0"/>
    <n v="0"/>
    <n v="0"/>
    <n v="0"/>
    <n v="0"/>
    <n v="0"/>
    <n v="0"/>
    <n v="0"/>
    <n v="0"/>
    <n v="0"/>
    <n v="0"/>
    <n v="0"/>
    <n v="0"/>
  </r>
  <r>
    <n v="106190470"/>
    <x v="4"/>
    <x v="3"/>
    <x v="11"/>
    <d v="2019-01-07T00:00:00"/>
    <s v="09/30/2019"/>
    <s v="Open"/>
    <x v="0"/>
    <m/>
    <n v="931"/>
    <x v="2"/>
    <x v="0"/>
    <s v=""/>
    <s v="310-540-7676"/>
    <s v="4101 TORRANCE BOULEVARD"/>
    <s v="TORRANCE"/>
    <n v="90503"/>
    <s v="GARRY OLNEY"/>
    <n v="442"/>
    <n v="418"/>
    <n v="418"/>
    <x v="729"/>
    <n v="1017"/>
    <n v="314"/>
    <n v="669"/>
    <n v="0"/>
    <n v="0"/>
    <n v="86"/>
    <n v="1174"/>
    <n v="68"/>
    <n v="22"/>
    <n v="4400"/>
    <n v="450"/>
    <x v="1465"/>
    <x v="2337"/>
    <x v="1820"/>
    <n v="2477"/>
    <x v="0"/>
    <n v="0"/>
    <n v="296"/>
    <n v="4386"/>
    <n v="220"/>
    <n v="73"/>
    <n v="21986"/>
    <n v="5593"/>
    <n v="8235"/>
    <n v="6319"/>
    <n v="1649"/>
    <n v="6799"/>
    <n v="0"/>
    <n v="0"/>
    <n v="1062"/>
    <n v="11496"/>
    <n v="808"/>
    <n v="361"/>
    <n v="36729"/>
    <n v="97273315"/>
    <n v="75139927"/>
    <n v="24001186"/>
    <n v="38067534"/>
    <n v="0"/>
    <n v="0"/>
    <n v="4857766"/>
    <n v="71980276"/>
    <n v="3610502"/>
    <n v="1198030"/>
    <n v="316128536"/>
    <n v="38551561"/>
    <n v="35786827"/>
    <n v="7067270"/>
    <n v="31614618"/>
    <n v="0"/>
    <n v="0"/>
    <n v="6601668"/>
    <n v="71462122"/>
    <n v="5020748"/>
    <n v="2246060"/>
    <n v="198350874"/>
    <x v="3762"/>
    <n v="116517816"/>
    <n v="88457869"/>
    <n v="17244405"/>
    <n v="36058080"/>
    <n v="0"/>
    <n v="0"/>
    <n v="0"/>
    <n v="7948381"/>
    <n v="104619915"/>
    <x v="0"/>
    <x v="3092"/>
    <n v="0"/>
    <n v="0"/>
    <n v="0"/>
    <n v="3336690"/>
    <n v="380474601"/>
    <n v="1986115"/>
    <n v="0"/>
    <n v="0"/>
    <n v="494896"/>
    <n v="2481011"/>
    <n v="19188151"/>
    <n v="24357888"/>
    <n v="13796852"/>
    <n v="33563068"/>
    <n v="0"/>
    <n v="0"/>
    <n v="3501021"/>
    <n v="39191800"/>
    <n v="2782655"/>
    <n v="104385"/>
    <n v="136485820"/>
    <n v="6514073"/>
    <n v="141631381"/>
    <n v="3233744"/>
    <n v="109325"/>
    <n v="0"/>
    <n v="0"/>
    <n v="0"/>
    <n v="0"/>
    <n v="3321456"/>
    <n v="109862332"/>
    <n v="0"/>
    <n v="0"/>
    <n v="0"/>
    <n v="0"/>
    <n v="0"/>
    <n v="0"/>
    <n v="0"/>
    <n v="0"/>
    <n v="0"/>
    <n v="0"/>
    <n v="0"/>
    <n v="0"/>
    <n v="0"/>
  </r>
  <r>
    <n v="106190547"/>
    <x v="101"/>
    <x v="3"/>
    <x v="11"/>
    <d v="2019-01-07T00:00:00"/>
    <s v="09/30/2019"/>
    <s v="Open"/>
    <x v="0"/>
    <m/>
    <n v="913"/>
    <x v="1"/>
    <x v="0"/>
    <s v=""/>
    <s v="626-570-9000"/>
    <s v="900 SOUTH ATLANTIC BOULEVARD"/>
    <s v="MONTEREY PARK"/>
    <m/>
    <s v="PHILIP COHEN"/>
    <n v="101"/>
    <n v="101"/>
    <n v="50"/>
    <x v="55"/>
    <n v="158"/>
    <n v="185"/>
    <n v="594"/>
    <n v="0"/>
    <n v="0"/>
    <n v="3"/>
    <n v="81"/>
    <n v="0"/>
    <n v="83"/>
    <n v="1250"/>
    <n v="0"/>
    <x v="3233"/>
    <x v="1741"/>
    <x v="1888"/>
    <n v="2133"/>
    <x v="0"/>
    <n v="0"/>
    <n v="9"/>
    <n v="266"/>
    <n v="0"/>
    <n v="144"/>
    <n v="4568"/>
    <n v="0"/>
    <n v="699"/>
    <n v="666"/>
    <n v="1090"/>
    <n v="3691"/>
    <n v="0"/>
    <n v="0"/>
    <n v="153"/>
    <n v="977"/>
    <n v="2"/>
    <n v="459"/>
    <n v="7737"/>
    <n v="14880755"/>
    <n v="14499290"/>
    <n v="11540200"/>
    <n v="40767670"/>
    <n v="0"/>
    <n v="0"/>
    <n v="368160"/>
    <n v="6551940"/>
    <n v="0"/>
    <n v="3203862"/>
    <n v="91811877"/>
    <n v="6924987"/>
    <n v="9685917"/>
    <n v="6679899"/>
    <n v="28643620"/>
    <n v="0"/>
    <n v="0"/>
    <n v="1402091"/>
    <n v="11248893"/>
    <n v="68038"/>
    <n v="2151215"/>
    <n v="66804660"/>
    <x v="3763"/>
    <n v="20218500"/>
    <n v="21452039"/>
    <n v="14378602"/>
    <n v="64546650"/>
    <n v="-1273598"/>
    <n v="0"/>
    <n v="0"/>
    <n v="1532899"/>
    <n v="15475703"/>
    <x v="0"/>
    <x v="3093"/>
    <n v="0"/>
    <n v="0"/>
    <n v="0"/>
    <n v="3270640"/>
    <n v="141359669"/>
    <n v="0"/>
    <n v="4334785"/>
    <n v="0"/>
    <n v="0"/>
    <n v="4334785"/>
    <n v="1587242"/>
    <n v="2733168"/>
    <n v="5115095"/>
    <n v="9199425"/>
    <n v="0"/>
    <n v="0"/>
    <n v="237352"/>
    <n v="2325130"/>
    <n v="0"/>
    <n v="394241"/>
    <n v="21591653"/>
    <n v="164806"/>
    <n v="20419627"/>
    <n v="0"/>
    <n v="14767"/>
    <n v="0"/>
    <n v="0"/>
    <n v="0"/>
    <n v="0"/>
    <n v="83597"/>
    <n v="1846116"/>
    <n v="0"/>
    <n v="0"/>
    <n v="0"/>
    <n v="0"/>
    <n v="0"/>
    <n v="0"/>
    <n v="0"/>
    <n v="0"/>
    <n v="0"/>
    <n v="0"/>
    <n v="0"/>
    <n v="0"/>
    <n v="0"/>
  </r>
  <r>
    <n v="106190541"/>
    <x v="65"/>
    <x v="3"/>
    <x v="11"/>
    <d v="2019-01-07T00:00:00"/>
    <s v="09/30/2019"/>
    <s v="Open"/>
    <x v="0"/>
    <m/>
    <n v="913"/>
    <x v="1"/>
    <x v="0"/>
    <s v=""/>
    <s v="626-408-9800"/>
    <s v="323 SOUTH HELIOTROPE AVENUE"/>
    <s v="MONROVIA"/>
    <n v="91016"/>
    <s v="RON KUPFERSTEIN"/>
    <n v="49"/>
    <n v="49"/>
    <n v="49"/>
    <x v="334"/>
    <n v="0"/>
    <n v="0"/>
    <n v="0"/>
    <n v="0"/>
    <n v="0"/>
    <n v="12"/>
    <n v="0"/>
    <n v="0"/>
    <n v="0"/>
    <n v="68"/>
    <n v="56"/>
    <x v="3055"/>
    <x v="6"/>
    <x v="8"/>
    <n v="0"/>
    <x v="0"/>
    <n v="0"/>
    <n v="63"/>
    <n v="0"/>
    <n v="0"/>
    <n v="0"/>
    <n v="1802"/>
    <n v="1739"/>
    <n v="0"/>
    <n v="0"/>
    <n v="0"/>
    <n v="0"/>
    <n v="0"/>
    <n v="0"/>
    <n v="15"/>
    <n v="0"/>
    <n v="0"/>
    <n v="0"/>
    <n v="15"/>
    <n v="26068271"/>
    <n v="0"/>
    <n v="0"/>
    <n v="0"/>
    <n v="0"/>
    <n v="0"/>
    <n v="2034885"/>
    <n v="0"/>
    <n v="0"/>
    <n v="0"/>
    <n v="28103156"/>
    <n v="0"/>
    <n v="0"/>
    <n v="0"/>
    <n v="0"/>
    <n v="0"/>
    <n v="0"/>
    <n v="171562"/>
    <n v="0"/>
    <n v="0"/>
    <n v="0"/>
    <n v="171562"/>
    <x v="8"/>
    <n v="20732446"/>
    <n v="0"/>
    <n v="0"/>
    <n v="0"/>
    <n v="0"/>
    <n v="0"/>
    <n v="0"/>
    <n v="813914"/>
    <n v="0"/>
    <x v="0"/>
    <x v="7"/>
    <n v="0"/>
    <n v="0"/>
    <n v="0"/>
    <n v="0"/>
    <n v="21546360"/>
    <n v="0"/>
    <n v="0"/>
    <n v="0"/>
    <n v="0"/>
    <n v="0"/>
    <n v="5335825"/>
    <n v="0"/>
    <n v="0"/>
    <n v="0"/>
    <n v="0"/>
    <n v="0"/>
    <n v="1392533"/>
    <n v="0"/>
    <n v="0"/>
    <n v="0"/>
    <n v="6728358"/>
    <n v="0"/>
    <n v="4408286"/>
    <n v="0"/>
    <n v="0"/>
    <n v="0"/>
    <n v="0"/>
    <n v="0"/>
    <n v="0"/>
    <n v="9539"/>
    <n v="6294634"/>
    <n v="0"/>
    <n v="0"/>
    <n v="0"/>
    <n v="0"/>
    <n v="0"/>
    <n v="0"/>
    <n v="0"/>
    <n v="0"/>
    <n v="0"/>
    <n v="0"/>
    <n v="0"/>
    <n v="0"/>
    <n v="0"/>
  </r>
  <r>
    <n v="106190534"/>
    <x v="88"/>
    <x v="3"/>
    <x v="11"/>
    <d v="2019-01-07T00:00:00"/>
    <s v="09/30/2019"/>
    <s v="Open"/>
    <x v="0"/>
    <m/>
    <n v="925"/>
    <x v="1"/>
    <x v="0"/>
    <s v=""/>
    <s v="310-657-5900"/>
    <s v="5900 WEST OLYMPIC BLVD"/>
    <s v="LOS ANGELES"/>
    <n v="90036"/>
    <s v="MATTHEW WILLIAMS"/>
    <n v="204"/>
    <n v="204"/>
    <n v="63"/>
    <x v="1189"/>
    <n v="108"/>
    <n v="122"/>
    <n v="211"/>
    <n v="0"/>
    <n v="0"/>
    <n v="54"/>
    <n v="33"/>
    <n v="0"/>
    <n v="69"/>
    <n v="1063"/>
    <n v="0"/>
    <x v="3234"/>
    <x v="2338"/>
    <x v="393"/>
    <n v="1183"/>
    <x v="0"/>
    <n v="0"/>
    <n v="290"/>
    <n v="105"/>
    <n v="0"/>
    <n v="195"/>
    <n v="5747"/>
    <n v="0"/>
    <n v="1743"/>
    <n v="447"/>
    <n v="457"/>
    <n v="2374"/>
    <n v="0"/>
    <n v="0"/>
    <n v="1038"/>
    <n v="754"/>
    <n v="0"/>
    <n v="1016"/>
    <n v="7829"/>
    <n v="41247156"/>
    <n v="9499973"/>
    <n v="8325760"/>
    <n v="16912960"/>
    <n v="0"/>
    <n v="0"/>
    <n v="6795788"/>
    <n v="3264369"/>
    <n v="0"/>
    <n v="5079265"/>
    <n v="91125271"/>
    <n v="9251606"/>
    <n v="2372305"/>
    <n v="2428902"/>
    <n v="11298080"/>
    <n v="0"/>
    <n v="0"/>
    <n v="8261137"/>
    <n v="4008365"/>
    <n v="0"/>
    <n v="3950727"/>
    <n v="41571122"/>
    <x v="3764"/>
    <n v="43185975"/>
    <n v="9325772"/>
    <n v="8852242"/>
    <n v="26616715"/>
    <n v="0"/>
    <n v="0"/>
    <n v="0"/>
    <n v="12051615"/>
    <n v="6594850"/>
    <x v="0"/>
    <x v="7"/>
    <n v="0"/>
    <n v="0"/>
    <n v="0"/>
    <n v="5646369"/>
    <n v="114283748"/>
    <n v="0"/>
    <n v="0"/>
    <n v="0"/>
    <n v="0"/>
    <n v="0"/>
    <n v="7247783"/>
    <n v="2366655"/>
    <n v="1739497"/>
    <n v="1551810"/>
    <n v="0"/>
    <n v="0"/>
    <n v="2847137"/>
    <n v="677884"/>
    <n v="0"/>
    <n v="1981879"/>
    <n v="18412645"/>
    <n v="182806"/>
    <n v="17620313"/>
    <n v="0"/>
    <n v="0"/>
    <n v="0"/>
    <n v="0"/>
    <n v="0"/>
    <n v="0"/>
    <n v="469034"/>
    <n v="46761494"/>
    <n v="0"/>
    <n v="0"/>
    <n v="0"/>
    <n v="0"/>
    <n v="0"/>
    <n v="0"/>
    <n v="0"/>
    <n v="0"/>
    <n v="0"/>
    <n v="0"/>
    <n v="0"/>
    <n v="0"/>
    <n v="0"/>
  </r>
  <r>
    <n v="106190568"/>
    <x v="105"/>
    <x v="3"/>
    <x v="11"/>
    <d v="2019-01-07T00:00:00"/>
    <s v="09/30/2019"/>
    <s v="Open"/>
    <x v="0"/>
    <m/>
    <n v="905"/>
    <x v="2"/>
    <x v="0"/>
    <s v=""/>
    <s v="818-885-8500"/>
    <s v="18300 ROSCOE BOULEVARD"/>
    <s v="NORTHRIDGE"/>
    <n v="91325"/>
    <s v="PAUL WATKINS"/>
    <n v="394"/>
    <n v="394"/>
    <n v="198"/>
    <x v="1470"/>
    <n v="647"/>
    <n v="387"/>
    <n v="576"/>
    <n v="0"/>
    <n v="0"/>
    <n v="60"/>
    <n v="908"/>
    <n v="31"/>
    <n v="90"/>
    <n v="3686"/>
    <n v="0"/>
    <x v="3235"/>
    <x v="2339"/>
    <x v="524"/>
    <n v="2212"/>
    <x v="0"/>
    <n v="0"/>
    <n v="391"/>
    <n v="3777"/>
    <n v="103"/>
    <n v="305"/>
    <n v="16638"/>
    <n v="0"/>
    <n v="4961"/>
    <n v="2112"/>
    <n v="3041"/>
    <n v="7107"/>
    <n v="0"/>
    <n v="0"/>
    <n v="1270"/>
    <n v="6426"/>
    <n v="461"/>
    <n v="527"/>
    <n v="25905"/>
    <n v="134831803"/>
    <n v="83738755"/>
    <n v="49213785"/>
    <n v="58834718"/>
    <n v="0"/>
    <n v="0"/>
    <n v="9259780"/>
    <n v="96330664"/>
    <n v="1987653"/>
    <n v="7934434"/>
    <n v="442131592"/>
    <n v="45064802"/>
    <n v="20826242"/>
    <n v="19476179"/>
    <n v="42643089"/>
    <n v="0"/>
    <n v="0"/>
    <n v="4549412"/>
    <n v="41745628"/>
    <n v="2842706"/>
    <n v="3291090"/>
    <n v="180439148"/>
    <x v="3765"/>
    <n v="156427839"/>
    <n v="89511309"/>
    <n v="58243127"/>
    <n v="90576048"/>
    <n v="0"/>
    <n v="0"/>
    <n v="0"/>
    <n v="9931865"/>
    <n v="94079703"/>
    <x v="0"/>
    <x v="3094"/>
    <n v="0"/>
    <n v="0"/>
    <n v="0"/>
    <n v="12172466"/>
    <n v="522756876"/>
    <n v="0"/>
    <n v="0"/>
    <n v="0"/>
    <n v="0"/>
    <n v="0"/>
    <n v="22324116"/>
    <n v="14884125"/>
    <n v="5073768"/>
    <n v="10487883"/>
    <n v="0"/>
    <n v="0"/>
    <n v="2664179"/>
    <n v="43084654"/>
    <n v="0"/>
    <n v="1295139"/>
    <n v="99813864"/>
    <n v="1368529"/>
    <n v="102454953"/>
    <n v="0"/>
    <n v="2594550"/>
    <n v="0"/>
    <n v="0"/>
    <n v="0"/>
    <n v="0"/>
    <n v="1467344"/>
    <n v="168583881"/>
    <n v="0"/>
    <n v="0"/>
    <n v="0"/>
    <n v="0"/>
    <n v="0"/>
    <n v="0"/>
    <n v="0"/>
    <n v="0"/>
    <n v="0"/>
    <n v="0"/>
    <n v="0"/>
    <n v="0"/>
    <n v="0"/>
  </r>
  <r>
    <n v="106190555"/>
    <x v="329"/>
    <x v="3"/>
    <x v="11"/>
    <d v="2019-01-07T00:00:00"/>
    <s v="09/30/2019"/>
    <s v="Open"/>
    <x v="0"/>
    <m/>
    <n v="925"/>
    <x v="2"/>
    <x v="0"/>
    <s v="Teaching"/>
    <s v="310-423-5000"/>
    <s v="8700 BEVERLY BOULEVARD"/>
    <s v="LOS ANGELES"/>
    <n v="90048"/>
    <s v="THOMAS M. PRISELAC"/>
    <n v="890"/>
    <n v="887"/>
    <n v="887"/>
    <x v="1471"/>
    <n v="864"/>
    <n v="597"/>
    <n v="793"/>
    <n v="0"/>
    <n v="0"/>
    <n v="242"/>
    <n v="4777"/>
    <n v="0"/>
    <n v="269"/>
    <n v="12949"/>
    <n v="0"/>
    <x v="3236"/>
    <x v="2340"/>
    <x v="2461"/>
    <n v="4214"/>
    <x v="0"/>
    <n v="0"/>
    <n v="889"/>
    <n v="22276"/>
    <n v="0"/>
    <n v="990"/>
    <n v="69250"/>
    <n v="0"/>
    <n v="69756"/>
    <n v="11656"/>
    <n v="7141"/>
    <n v="7536"/>
    <n v="0"/>
    <n v="0"/>
    <n v="4423"/>
    <n v="93761"/>
    <n v="361"/>
    <n v="21699"/>
    <n v="216333"/>
    <n v="1420130482"/>
    <n v="252270892"/>
    <n v="175470236"/>
    <n v="191616509"/>
    <n v="0"/>
    <n v="0"/>
    <n v="47720779"/>
    <n v="957663124"/>
    <n v="0"/>
    <n v="55150529"/>
    <n v="3100022551"/>
    <n v="720683976"/>
    <n v="111697098"/>
    <n v="70226386"/>
    <n v="80273175"/>
    <n v="0"/>
    <n v="0"/>
    <n v="27060722"/>
    <n v="743191435"/>
    <n v="974085"/>
    <n v="65123350"/>
    <n v="1819230227"/>
    <x v="3766"/>
    <n v="1905958828"/>
    <n v="314118779"/>
    <n v="225997133"/>
    <n v="224991488"/>
    <n v="0"/>
    <n v="0"/>
    <n v="0"/>
    <n v="56976834"/>
    <n v="1174572885"/>
    <x v="0"/>
    <x v="3095"/>
    <n v="0"/>
    <n v="0"/>
    <n v="0"/>
    <n v="195082267"/>
    <n v="4127363718"/>
    <n v="5676813"/>
    <n v="0"/>
    <n v="0"/>
    <n v="0"/>
    <n v="5676813"/>
    <n v="188416344"/>
    <n v="46026655"/>
    <n v="15222699"/>
    <n v="39677305"/>
    <n v="0"/>
    <n v="0"/>
    <n v="15317375"/>
    <n v="486692685"/>
    <n v="0"/>
    <n v="6212810"/>
    <n v="797565873"/>
    <n v="102072558"/>
    <n v="797004697"/>
    <n v="0"/>
    <n v="-4304539"/>
    <n v="0"/>
    <n v="0"/>
    <n v="0"/>
    <n v="0"/>
    <n v="39320370"/>
    <n v="2262922382"/>
    <n v="0"/>
    <n v="0"/>
    <n v="0"/>
    <n v="0"/>
    <n v="0"/>
    <n v="0"/>
    <n v="0"/>
    <n v="0"/>
    <n v="0"/>
    <n v="0"/>
    <n v="0"/>
    <n v="0"/>
    <n v="0"/>
  </r>
  <r>
    <n v="106190552"/>
    <x v="102"/>
    <x v="3"/>
    <x v="11"/>
    <d v="2019-01-07T00:00:00"/>
    <s v="09/30/2019"/>
    <s v="Open"/>
    <x v="0"/>
    <m/>
    <n v="905"/>
    <x v="2"/>
    <x v="0"/>
    <s v=""/>
    <s v="818-876-1050"/>
    <s v="23388 MULHOLLAND DRIVE"/>
    <s v="WOODLAND HILLS"/>
    <n v="91364"/>
    <s v="BOB BEITCHER"/>
    <n v="277"/>
    <n v="189"/>
    <n v="187"/>
    <x v="6"/>
    <n v="0"/>
    <n v="9"/>
    <n v="0"/>
    <n v="0"/>
    <n v="0"/>
    <n v="0"/>
    <n v="22"/>
    <n v="7"/>
    <n v="1"/>
    <n v="62"/>
    <n v="0"/>
    <x v="191"/>
    <x v="6"/>
    <x v="2462"/>
    <n v="0"/>
    <x v="0"/>
    <n v="0"/>
    <n v="0"/>
    <n v="351"/>
    <n v="9455"/>
    <n v="900"/>
    <n v="16303"/>
    <n v="0"/>
    <n v="0"/>
    <n v="0"/>
    <n v="0"/>
    <n v="0"/>
    <n v="0"/>
    <n v="0"/>
    <n v="0"/>
    <n v="0"/>
    <n v="0"/>
    <n v="0"/>
    <n v="0"/>
    <n v="684153"/>
    <n v="0"/>
    <n v="2946214"/>
    <n v="0"/>
    <n v="0"/>
    <n v="0"/>
    <n v="0"/>
    <n v="1026892"/>
    <n v="1674082"/>
    <n v="578605"/>
    <n v="6909946"/>
    <n v="0"/>
    <n v="0"/>
    <n v="0"/>
    <n v="0"/>
    <n v="0"/>
    <n v="0"/>
    <n v="0"/>
    <n v="0"/>
    <n v="0"/>
    <n v="0"/>
    <n v="0"/>
    <x v="8"/>
    <n v="400610"/>
    <n v="0"/>
    <n v="110179"/>
    <n v="0"/>
    <n v="0"/>
    <n v="0"/>
    <n v="0"/>
    <n v="0"/>
    <n v="370726"/>
    <x v="0"/>
    <x v="3096"/>
    <n v="0"/>
    <n v="0"/>
    <n v="0"/>
    <n v="337000"/>
    <n v="1675267"/>
    <n v="0"/>
    <n v="0"/>
    <n v="0"/>
    <n v="0"/>
    <n v="0"/>
    <n v="283543"/>
    <n v="0"/>
    <n v="2836035"/>
    <n v="0"/>
    <n v="0"/>
    <n v="0"/>
    <n v="0"/>
    <n v="656165"/>
    <n v="1217331"/>
    <n v="241605"/>
    <n v="5234679"/>
    <n v="160069"/>
    <n v="14596019"/>
    <n v="0"/>
    <n v="1925311"/>
    <n v="0"/>
    <n v="0"/>
    <n v="0"/>
    <n v="0"/>
    <n v="252972"/>
    <n v="25549276"/>
    <n v="0"/>
    <n v="0"/>
    <n v="0"/>
    <n v="0"/>
    <n v="0"/>
    <n v="0"/>
    <n v="0"/>
    <n v="0"/>
    <n v="0"/>
    <n v="0"/>
    <n v="0"/>
    <n v="0"/>
    <n v="0"/>
  </r>
  <r>
    <n v="106190529"/>
    <x v="58"/>
    <x v="3"/>
    <x v="11"/>
    <d v="2019-01-07T00:00:00"/>
    <s v="09/30/2019"/>
    <s v="Open"/>
    <x v="0"/>
    <m/>
    <n v="913"/>
    <x v="2"/>
    <x v="0"/>
    <s v=""/>
    <s v="626-898-8000"/>
    <s v="300 WEST HUNTINGTON DRIVE"/>
    <s v="ARCADIA"/>
    <n v="91007"/>
    <s v="DAN AUSMAN"/>
    <n v="348"/>
    <n v="293"/>
    <n v="293"/>
    <x v="1095"/>
    <n v="751"/>
    <n v="189"/>
    <n v="341"/>
    <n v="0"/>
    <n v="0"/>
    <n v="40"/>
    <n v="922"/>
    <n v="8"/>
    <n v="140"/>
    <n v="3883"/>
    <n v="0"/>
    <x v="3237"/>
    <x v="2341"/>
    <x v="2021"/>
    <n v="1527"/>
    <x v="0"/>
    <n v="0"/>
    <n v="238"/>
    <n v="3111"/>
    <n v="40"/>
    <n v="529"/>
    <n v="18669"/>
    <n v="0"/>
    <n v="3161"/>
    <n v="2604"/>
    <n v="1160"/>
    <n v="4518"/>
    <n v="0"/>
    <n v="0"/>
    <n v="500"/>
    <n v="5948"/>
    <n v="15"/>
    <n v="899"/>
    <n v="18805"/>
    <n v="154306139"/>
    <n v="69138536"/>
    <n v="13826339"/>
    <n v="27913406"/>
    <n v="0"/>
    <n v="0"/>
    <n v="6581564"/>
    <n v="56941092"/>
    <n v="1157252"/>
    <n v="4842159"/>
    <n v="334706487"/>
    <n v="23449308"/>
    <n v="22895018"/>
    <n v="5912251"/>
    <n v="21093566"/>
    <n v="0"/>
    <n v="0"/>
    <n v="2634101"/>
    <n v="37634661"/>
    <n v="94303"/>
    <n v="4637523"/>
    <n v="118350731"/>
    <x v="3767"/>
    <n v="154427655"/>
    <n v="76345865"/>
    <n v="17259484"/>
    <n v="44204407"/>
    <n v="0"/>
    <n v="0"/>
    <n v="0"/>
    <n v="7870643"/>
    <n v="73055008"/>
    <x v="0"/>
    <x v="3097"/>
    <n v="0"/>
    <n v="0"/>
    <n v="0"/>
    <n v="7737277"/>
    <n v="382838091"/>
    <n v="0"/>
    <n v="0"/>
    <n v="0"/>
    <n v="0"/>
    <n v="0"/>
    <n v="23289273"/>
    <n v="15666670"/>
    <n v="2478648"/>
    <n v="4802117"/>
    <n v="0"/>
    <n v="0"/>
    <n v="1342769"/>
    <n v="21192368"/>
    <n v="0"/>
    <n v="1447282"/>
    <n v="70219127"/>
    <n v="935781"/>
    <n v="67723713"/>
    <n v="0"/>
    <n v="134187"/>
    <n v="0"/>
    <n v="0"/>
    <n v="0"/>
    <n v="0"/>
    <n v="1906480"/>
    <n v="229727373"/>
    <n v="0"/>
    <n v="0"/>
    <n v="0"/>
    <n v="0"/>
    <n v="0"/>
    <n v="0"/>
    <n v="0"/>
    <n v="0"/>
    <n v="0"/>
    <n v="0"/>
    <n v="9377912"/>
    <n v="0"/>
    <n v="0"/>
  </r>
  <r>
    <n v="106190521"/>
    <x v="594"/>
    <x v="3"/>
    <x v="11"/>
    <d v="2019-01-07T00:00:00"/>
    <s v="09/30/2019"/>
    <s v="Open"/>
    <x v="0"/>
    <m/>
    <n v="929"/>
    <x v="1"/>
    <x v="0"/>
    <s v=""/>
    <s v="310-532-4200"/>
    <s v="1145 W. REDONDO BEACH BLVD."/>
    <s v="GARDENA"/>
    <n v="90247"/>
    <s v="ARACELI LONERGAN"/>
    <n v="172"/>
    <n v="172"/>
    <n v="149"/>
    <x v="907"/>
    <n v="144"/>
    <n v="210"/>
    <n v="671"/>
    <n v="0"/>
    <n v="0"/>
    <n v="40"/>
    <n v="54"/>
    <n v="8"/>
    <n v="40"/>
    <n v="1552"/>
    <n v="22"/>
    <x v="3238"/>
    <x v="364"/>
    <x v="220"/>
    <n v="2351"/>
    <x v="0"/>
    <n v="0"/>
    <n v="64"/>
    <n v="169"/>
    <n v="31"/>
    <n v="27"/>
    <n v="5950"/>
    <n v="5950"/>
    <n v="744"/>
    <n v="595"/>
    <n v="1117"/>
    <n v="5119"/>
    <n v="0"/>
    <n v="0"/>
    <n v="392"/>
    <n v="322"/>
    <n v="487"/>
    <n v="1241"/>
    <n v="10017"/>
    <n v="29670685"/>
    <n v="10859588"/>
    <n v="15744354"/>
    <n v="67061548"/>
    <n v="0"/>
    <n v="0"/>
    <n v="1558150"/>
    <n v="3134334"/>
    <n v="332371"/>
    <n v="509558"/>
    <n v="128870588"/>
    <n v="4485881"/>
    <n v="6372604"/>
    <n v="4955160"/>
    <n v="25805051"/>
    <n v="0"/>
    <n v="0"/>
    <n v="2677867"/>
    <n v="2166416"/>
    <n v="2163637"/>
    <n v="2696640"/>
    <n v="51323256"/>
    <x v="3768"/>
    <n v="27370591"/>
    <n v="15338791"/>
    <n v="18846249"/>
    <n v="82904706"/>
    <n v="-874571"/>
    <n v="0"/>
    <n v="0"/>
    <n v="3534208"/>
    <n v="4660330"/>
    <x v="0"/>
    <x v="3098"/>
    <n v="0"/>
    <n v="0"/>
    <n v="0"/>
    <n v="-640199"/>
    <n v="157449693"/>
    <n v="0"/>
    <n v="3399965"/>
    <n v="0"/>
    <n v="0"/>
    <n v="3399965"/>
    <n v="6785975"/>
    <n v="1893401"/>
    <n v="2727836"/>
    <n v="13361858"/>
    <n v="0"/>
    <n v="0"/>
    <n v="701810"/>
    <n v="640419"/>
    <n v="0"/>
    <n v="32817"/>
    <n v="26144116"/>
    <n v="228964"/>
    <n v="26787111"/>
    <n v="0"/>
    <n v="0"/>
    <n v="0"/>
    <n v="0"/>
    <n v="0"/>
    <n v="0"/>
    <n v="1196767"/>
    <n v="22913352"/>
    <n v="0"/>
    <n v="0"/>
    <n v="0"/>
    <n v="0"/>
    <n v="0"/>
    <n v="0"/>
    <n v="0"/>
    <n v="0"/>
    <n v="0"/>
    <n v="0"/>
    <n v="0"/>
    <n v="0"/>
    <n v="0"/>
  </r>
  <r>
    <n v="106190517"/>
    <x v="1"/>
    <x v="3"/>
    <x v="11"/>
    <d v="2019-01-07T00:00:00"/>
    <s v="09/30/2019"/>
    <s v="Open"/>
    <x v="0"/>
    <m/>
    <n v="905"/>
    <x v="1"/>
    <x v="0"/>
    <s v=""/>
    <s v="818-881-0800"/>
    <s v="18321 CLARK STREET"/>
    <s v="TARZANA"/>
    <n v="91356"/>
    <s v="DALE SUROWITZ"/>
    <n v="249"/>
    <n v="249"/>
    <n v="201"/>
    <x v="1472"/>
    <n v="311"/>
    <n v="241"/>
    <n v="440"/>
    <n v="0"/>
    <n v="0"/>
    <n v="38"/>
    <n v="1014"/>
    <n v="31"/>
    <n v="25"/>
    <n v="3026"/>
    <n v="0"/>
    <x v="3239"/>
    <x v="2342"/>
    <x v="2463"/>
    <n v="1416"/>
    <x v="0"/>
    <n v="0"/>
    <n v="82"/>
    <n v="3407"/>
    <n v="78"/>
    <n v="62"/>
    <n v="11082"/>
    <n v="0"/>
    <n v="5285"/>
    <n v="1611"/>
    <n v="1392"/>
    <n v="5365"/>
    <n v="0"/>
    <n v="0"/>
    <n v="368"/>
    <n v="6129"/>
    <n v="423"/>
    <n v="67"/>
    <n v="20640"/>
    <n v="81236604"/>
    <n v="25193692"/>
    <n v="12050602"/>
    <n v="24390975"/>
    <n v="0"/>
    <n v="0"/>
    <n v="1347491"/>
    <n v="55986604"/>
    <n v="1281760"/>
    <n v="1018835"/>
    <n v="202506563"/>
    <n v="34959548"/>
    <n v="9451495"/>
    <n v="4424109"/>
    <n v="20441910"/>
    <n v="0"/>
    <n v="0"/>
    <n v="2231206"/>
    <n v="37160494"/>
    <n v="2567249"/>
    <n v="403651"/>
    <n v="111639662"/>
    <x v="3769"/>
    <n v="99680571"/>
    <n v="30111707"/>
    <n v="7501350"/>
    <n v="19471630"/>
    <n v="0"/>
    <n v="0"/>
    <n v="0"/>
    <n v="2543981"/>
    <n v="61683548"/>
    <x v="0"/>
    <x v="3099"/>
    <n v="0"/>
    <n v="0"/>
    <n v="0"/>
    <n v="822755"/>
    <n v="224596586"/>
    <n v="468821"/>
    <n v="0"/>
    <n v="0"/>
    <n v="95112"/>
    <n v="563933"/>
    <n v="16310370"/>
    <n v="4941115"/>
    <n v="8944265"/>
    <n v="25282077"/>
    <n v="0"/>
    <n v="0"/>
    <n v="1028396"/>
    <n v="31394158"/>
    <n v="1615972"/>
    <n v="597219"/>
    <n v="90113572"/>
    <n v="1084358"/>
    <n v="105701211"/>
    <n v="2051110"/>
    <n v="-324332"/>
    <n v="0"/>
    <n v="0"/>
    <n v="0"/>
    <n v="0"/>
    <n v="25949487"/>
    <n v="260507531"/>
    <n v="0"/>
    <n v="0"/>
    <n v="0"/>
    <n v="0"/>
    <n v="0"/>
    <n v="0"/>
    <n v="0"/>
    <n v="0"/>
    <n v="0"/>
    <n v="0"/>
    <n v="0"/>
    <n v="0"/>
    <n v="0"/>
  </r>
  <r>
    <n v="106190500"/>
    <x v="551"/>
    <x v="3"/>
    <x v="11"/>
    <d v="2019-01-07T00:00:00"/>
    <s v="09/30/2019"/>
    <s v="Open"/>
    <x v="0"/>
    <m/>
    <n v="927"/>
    <x v="2"/>
    <x v="0"/>
    <s v=""/>
    <s v="310-448-7800"/>
    <s v="4650 LINCOLN BOULEVARD"/>
    <s v="MARINA DEL REY"/>
    <n v="90292"/>
    <s v="JEFF SMITH"/>
    <n v="103"/>
    <n v="103"/>
    <n v="75"/>
    <x v="1473"/>
    <n v="172"/>
    <n v="74"/>
    <n v="72"/>
    <n v="0"/>
    <n v="0"/>
    <n v="82"/>
    <n v="339"/>
    <n v="0"/>
    <n v="36"/>
    <n v="1218"/>
    <n v="0"/>
    <x v="1687"/>
    <x v="2343"/>
    <x v="1352"/>
    <n v="273"/>
    <x v="0"/>
    <n v="0"/>
    <n v="206"/>
    <n v="826"/>
    <n v="0"/>
    <n v="79"/>
    <n v="4146"/>
    <n v="0"/>
    <n v="2261"/>
    <n v="788"/>
    <n v="736"/>
    <n v="2709"/>
    <n v="0"/>
    <n v="0"/>
    <n v="807"/>
    <n v="4581"/>
    <n v="69"/>
    <n v="1185"/>
    <n v="13136"/>
    <n v="39194394"/>
    <n v="13821898"/>
    <n v="6254723"/>
    <n v="5523600"/>
    <n v="0"/>
    <n v="0"/>
    <n v="8700673"/>
    <n v="27292994"/>
    <n v="0"/>
    <n v="2668951"/>
    <n v="103457233"/>
    <n v="15626299"/>
    <n v="6022285"/>
    <n v="3385037"/>
    <n v="12633459"/>
    <n v="0"/>
    <n v="0"/>
    <n v="4193767"/>
    <n v="28849691"/>
    <n v="288569"/>
    <n v="4936360"/>
    <n v="75935467"/>
    <x v="3770"/>
    <n v="44864531"/>
    <n v="16242566"/>
    <n v="8280013"/>
    <n v="15723809"/>
    <n v="0"/>
    <n v="0"/>
    <n v="0"/>
    <n v="9119362"/>
    <n v="36600622"/>
    <x v="0"/>
    <x v="3100"/>
    <n v="0"/>
    <n v="0"/>
    <n v="0"/>
    <n v="11596863"/>
    <n v="146592802"/>
    <n v="0"/>
    <n v="0"/>
    <n v="0"/>
    <n v="0"/>
    <n v="0"/>
    <n v="6717985"/>
    <n v="2378151"/>
    <n v="1057613"/>
    <n v="1657437"/>
    <n v="0"/>
    <n v="0"/>
    <n v="3204326"/>
    <n v="17214479"/>
    <n v="98"/>
    <n v="569809"/>
    <n v="32799898"/>
    <n v="94914"/>
    <n v="31004742"/>
    <n v="0"/>
    <n v="0"/>
    <n v="0"/>
    <n v="0"/>
    <n v="0"/>
    <n v="0"/>
    <n v="1299173"/>
    <n v="33410796"/>
    <n v="0"/>
    <n v="0"/>
    <n v="0"/>
    <n v="0"/>
    <n v="0"/>
    <n v="0"/>
    <n v="0"/>
    <n v="0"/>
    <n v="0"/>
    <n v="0"/>
    <n v="0"/>
    <n v="0"/>
    <n v="0"/>
  </r>
  <r>
    <n v="106190525"/>
    <x v="532"/>
    <x v="3"/>
    <x v="11"/>
    <d v="2019-01-07T00:00:00"/>
    <s v="09/30/2019"/>
    <s v="Open"/>
    <x v="0"/>
    <m/>
    <n v="933"/>
    <x v="2"/>
    <x v="0"/>
    <s v="Teaching"/>
    <s v="562-933-2000"/>
    <s v="2801 ATLANTIC AVENUE"/>
    <s v="LONG BEACH"/>
    <n v="90806"/>
    <s v="JOHN BISHOP"/>
    <n v="453"/>
    <n v="453"/>
    <n v="310"/>
    <x v="1474"/>
    <n v="1179"/>
    <n v="379"/>
    <n v="1052"/>
    <n v="4"/>
    <n v="0"/>
    <n v="50"/>
    <n v="1266"/>
    <n v="57"/>
    <n v="94"/>
    <n v="5620"/>
    <n v="0"/>
    <x v="3240"/>
    <x v="2344"/>
    <x v="2318"/>
    <n v="5293"/>
    <x v="41"/>
    <n v="0"/>
    <n v="176"/>
    <n v="5127"/>
    <n v="202"/>
    <n v="241"/>
    <n v="25942"/>
    <n v="0"/>
    <n v="10626"/>
    <n v="5606"/>
    <n v="4461"/>
    <n v="15043"/>
    <n v="7"/>
    <n v="0"/>
    <n v="398"/>
    <n v="18706"/>
    <n v="805"/>
    <n v="1424"/>
    <n v="57076"/>
    <n v="129223436"/>
    <n v="100651853"/>
    <n v="33635393"/>
    <n v="93318139"/>
    <n v="216071"/>
    <n v="0"/>
    <n v="3573566"/>
    <n v="89433257"/>
    <n v="3078116"/>
    <n v="8077104"/>
    <n v="461206935"/>
    <n v="52332031"/>
    <n v="26467371"/>
    <n v="19690469"/>
    <n v="59286795"/>
    <n v="28712"/>
    <n v="0"/>
    <n v="1904613"/>
    <n v="80316716"/>
    <n v="2332336"/>
    <n v="9450965"/>
    <n v="251810008"/>
    <x v="3771"/>
    <n v="146414917"/>
    <n v="101771765"/>
    <n v="46650231"/>
    <n v="132222863"/>
    <n v="0"/>
    <n v="228284"/>
    <n v="0"/>
    <n v="4550822"/>
    <n v="94515172"/>
    <x v="0"/>
    <x v="3101"/>
    <n v="-17723"/>
    <n v="0"/>
    <n v="0"/>
    <n v="10814044"/>
    <n v="551107263"/>
    <n v="3359334"/>
    <n v="10552"/>
    <n v="0"/>
    <n v="254526"/>
    <n v="3624412"/>
    <n v="34302944"/>
    <n v="28145368"/>
    <n v="6439307"/>
    <n v="19726508"/>
    <n v="16498"/>
    <n v="0"/>
    <n v="901168"/>
    <n v="74254901"/>
    <n v="479643"/>
    <n v="1267755"/>
    <n v="165534092"/>
    <n v="1162598"/>
    <n v="146873828"/>
    <n v="0"/>
    <n v="-1286854"/>
    <n v="0"/>
    <n v="0"/>
    <n v="0"/>
    <n v="0"/>
    <n v="3776391"/>
    <n v="103349745"/>
    <n v="0"/>
    <n v="0"/>
    <n v="0"/>
    <n v="0"/>
    <n v="0"/>
    <n v="0"/>
    <n v="0"/>
    <n v="0"/>
    <n v="0"/>
    <n v="0"/>
    <n v="0"/>
    <n v="0"/>
    <n v="0"/>
  </r>
  <r>
    <n v="106190524"/>
    <x v="68"/>
    <x v="3"/>
    <x v="11"/>
    <d v="2019-01-07T00:00:00"/>
    <s v="09/30/2019"/>
    <s v="Open"/>
    <x v="0"/>
    <m/>
    <n v="905"/>
    <x v="2"/>
    <x v="0"/>
    <s v=""/>
    <s v="818-787-2222"/>
    <s v="14850 ROSCOE BOULEVARD"/>
    <s v="PANORAMA CITY"/>
    <n v="91402"/>
    <s v="JAMES THEIRING"/>
    <n v="145"/>
    <n v="145"/>
    <n v="135"/>
    <x v="1263"/>
    <n v="141"/>
    <n v="355"/>
    <n v="384"/>
    <n v="0"/>
    <n v="0"/>
    <n v="0"/>
    <n v="0"/>
    <n v="21"/>
    <n v="317"/>
    <n v="1943"/>
    <n v="0"/>
    <x v="3241"/>
    <x v="1595"/>
    <x v="1344"/>
    <n v="2897"/>
    <x v="0"/>
    <n v="0"/>
    <n v="0"/>
    <n v="0"/>
    <n v="82"/>
    <n v="1113"/>
    <n v="10419"/>
    <n v="0"/>
    <n v="1130"/>
    <n v="197"/>
    <n v="582"/>
    <n v="645"/>
    <n v="0"/>
    <n v="0"/>
    <n v="0"/>
    <n v="0"/>
    <n v="29"/>
    <n v="253"/>
    <n v="2836"/>
    <n v="44916543"/>
    <n v="6017933"/>
    <n v="15077259"/>
    <n v="22763082"/>
    <n v="0"/>
    <n v="0"/>
    <n v="0"/>
    <n v="0"/>
    <n v="671357"/>
    <n v="11118049"/>
    <n v="100564223"/>
    <n v="10268612"/>
    <n v="1801173"/>
    <n v="4968251"/>
    <n v="5623695"/>
    <n v="0"/>
    <n v="0"/>
    <n v="0"/>
    <n v="0"/>
    <n v="196877"/>
    <n v="3338452"/>
    <n v="26197060"/>
    <x v="3772"/>
    <n v="42199100"/>
    <n v="5375420"/>
    <n v="16670867"/>
    <n v="26064639"/>
    <n v="-170000"/>
    <n v="0"/>
    <n v="0"/>
    <n v="0"/>
    <n v="0"/>
    <x v="0"/>
    <x v="3102"/>
    <n v="0"/>
    <n v="0"/>
    <n v="0"/>
    <n v="3870532"/>
    <n v="99480299"/>
    <n v="0"/>
    <n v="347505"/>
    <n v="0"/>
    <n v="0"/>
    <n v="347505"/>
    <n v="12986055"/>
    <n v="2443686"/>
    <n v="3374643"/>
    <n v="2839643"/>
    <n v="0"/>
    <n v="0"/>
    <n v="0"/>
    <n v="0"/>
    <n v="0"/>
    <n v="5984462"/>
    <n v="27628489"/>
    <n v="2420164"/>
    <n v="28364851"/>
    <n v="0"/>
    <n v="3582268"/>
    <n v="0"/>
    <n v="0"/>
    <n v="0"/>
    <n v="0"/>
    <n v="1442381"/>
    <n v="4497223"/>
    <n v="0"/>
    <n v="0"/>
    <n v="0"/>
    <n v="0"/>
    <n v="0"/>
    <n v="0"/>
    <n v="0"/>
    <n v="0"/>
    <n v="0"/>
    <n v="0"/>
    <n v="0"/>
    <n v="0"/>
    <n v="0"/>
  </r>
  <r>
    <n v="106190522"/>
    <x v="595"/>
    <x v="3"/>
    <x v="11"/>
    <d v="2019-01-07T00:00:00"/>
    <s v="09/30/2019"/>
    <s v="Open"/>
    <x v="0"/>
    <m/>
    <n v="909"/>
    <x v="2"/>
    <x v="0"/>
    <s v=""/>
    <s v="818-502-1900"/>
    <s v="1420 SOUTH CENTRAL AVENUE"/>
    <s v="GLENDALE"/>
    <n v="91204"/>
    <s v="JILL WELTON"/>
    <n v="334"/>
    <n v="227"/>
    <n v="122"/>
    <x v="381"/>
    <n v="262"/>
    <n v="487"/>
    <n v="605"/>
    <n v="0"/>
    <n v="0"/>
    <n v="13"/>
    <n v="304"/>
    <n v="4"/>
    <n v="55"/>
    <n v="2376"/>
    <n v="0"/>
    <x v="3242"/>
    <x v="2083"/>
    <x v="2464"/>
    <n v="2117"/>
    <x v="0"/>
    <n v="0"/>
    <n v="117"/>
    <n v="922"/>
    <n v="20"/>
    <n v="267"/>
    <n v="10242"/>
    <n v="0"/>
    <n v="5286"/>
    <n v="926"/>
    <n v="1568"/>
    <n v="7098"/>
    <n v="0"/>
    <n v="0"/>
    <n v="254"/>
    <n v="3669"/>
    <n v="29"/>
    <n v="272"/>
    <n v="19102"/>
    <n v="67511087"/>
    <n v="21483813"/>
    <n v="23386120"/>
    <n v="36185501"/>
    <n v="0"/>
    <n v="0"/>
    <n v="2002761"/>
    <n v="16500152"/>
    <n v="326637"/>
    <n v="4607297"/>
    <n v="172003368"/>
    <n v="22990767"/>
    <n v="5422901"/>
    <n v="5464574"/>
    <n v="23391236"/>
    <n v="0"/>
    <n v="0"/>
    <n v="1706583"/>
    <n v="12357633"/>
    <n v="223349"/>
    <n v="2106157"/>
    <n v="73663200"/>
    <x v="3773"/>
    <n v="75493353"/>
    <n v="21682443"/>
    <n v="24560376"/>
    <n v="52609444"/>
    <n v="-700562"/>
    <n v="0"/>
    <n v="0"/>
    <n v="2727157"/>
    <n v="18721853"/>
    <x v="0"/>
    <x v="3103"/>
    <n v="0"/>
    <n v="0"/>
    <n v="0"/>
    <n v="5928488"/>
    <n v="204804982"/>
    <n v="313328"/>
    <n v="3217766"/>
    <n v="0"/>
    <n v="0"/>
    <n v="3531094"/>
    <n v="13944545"/>
    <n v="5495716"/>
    <n v="3714308"/>
    <n v="9874445"/>
    <n v="0"/>
    <n v="0"/>
    <n v="472890"/>
    <n v="9715786"/>
    <n v="0"/>
    <n v="1174990"/>
    <n v="44392680"/>
    <n v="461338"/>
    <n v="55833415"/>
    <n v="0"/>
    <n v="933113"/>
    <n v="0"/>
    <n v="0"/>
    <n v="0"/>
    <n v="0"/>
    <n v="5334505"/>
    <n v="63296479"/>
    <n v="0"/>
    <n v="0"/>
    <n v="0"/>
    <n v="0"/>
    <n v="0"/>
    <n v="0"/>
    <n v="0"/>
    <n v="0"/>
    <n v="0"/>
    <n v="0"/>
    <n v="0"/>
    <n v="0"/>
    <n v="0"/>
  </r>
  <r>
    <n v="106260011"/>
    <x v="374"/>
    <x v="3"/>
    <x v="11"/>
    <d v="2019-01-07T00:00:00"/>
    <s v="09/30/2019"/>
    <s v="Open"/>
    <x v="51"/>
    <m/>
    <n v="1205"/>
    <x v="4"/>
    <x v="0"/>
    <s v="Rural"/>
    <s v="760-924-4104"/>
    <s v="85 SIERRA PARK ROAD"/>
    <s v="MAMMOTH LAKES"/>
    <n v="93546"/>
    <s v="TOM PARKER"/>
    <n v="17"/>
    <n v="17"/>
    <n v="17"/>
    <x v="119"/>
    <n v="9"/>
    <n v="16"/>
    <n v="26"/>
    <n v="0"/>
    <n v="0"/>
    <n v="63"/>
    <n v="4"/>
    <n v="0"/>
    <n v="6"/>
    <n v="188"/>
    <n v="0"/>
    <x v="780"/>
    <x v="460"/>
    <x v="343"/>
    <n v="65"/>
    <x v="0"/>
    <n v="0"/>
    <n v="148"/>
    <n v="4"/>
    <n v="0"/>
    <n v="12"/>
    <n v="398"/>
    <n v="0"/>
    <n v="3394"/>
    <n v="495"/>
    <n v="1071"/>
    <n v="1560"/>
    <n v="0"/>
    <n v="0"/>
    <n v="4763"/>
    <n v="489"/>
    <n v="1"/>
    <n v="616"/>
    <n v="12389"/>
    <n v="4024412"/>
    <n v="342371"/>
    <n v="476466"/>
    <n v="1396731"/>
    <n v="0"/>
    <n v="0"/>
    <n v="3252914"/>
    <n v="114376"/>
    <n v="0"/>
    <n v="200792"/>
    <n v="9808062"/>
    <n v="4461454"/>
    <n v="821574"/>
    <n v="1491755"/>
    <n v="3549538"/>
    <n v="0"/>
    <n v="0"/>
    <n v="11415703"/>
    <n v="742739"/>
    <n v="1634"/>
    <n v="1721879"/>
    <n v="24206276"/>
    <x v="3774"/>
    <n v="5162335"/>
    <n v="421632"/>
    <n v="1167134"/>
    <n v="3265477"/>
    <n v="0"/>
    <n v="0"/>
    <n v="0"/>
    <n v="4034730"/>
    <n v="332511"/>
    <x v="0"/>
    <x v="3104"/>
    <n v="0"/>
    <n v="0"/>
    <n v="0"/>
    <n v="0"/>
    <n v="15823906"/>
    <n v="0"/>
    <n v="0"/>
    <n v="0"/>
    <n v="0"/>
    <n v="0"/>
    <n v="3323532"/>
    <n v="742313"/>
    <n v="801087"/>
    <n v="1680792"/>
    <n v="0"/>
    <n v="0"/>
    <n v="10633887"/>
    <n v="524605"/>
    <n v="1634"/>
    <n v="482582"/>
    <n v="18190432"/>
    <n v="228024"/>
    <n v="18116070"/>
    <n v="0"/>
    <n v="1143813"/>
    <n v="0"/>
    <n v="0"/>
    <n v="0"/>
    <n v="0"/>
    <n v="114337"/>
    <n v="38933018"/>
    <n v="0"/>
    <n v="0"/>
    <n v="0"/>
    <n v="0"/>
    <n v="0"/>
    <n v="0"/>
    <n v="0"/>
    <n v="0"/>
    <n v="0"/>
    <n v="0"/>
    <n v="0"/>
    <n v="0"/>
    <n v="0"/>
  </r>
  <r>
    <n v="106250956"/>
    <x v="64"/>
    <x v="3"/>
    <x v="11"/>
    <d v="2019-01-07T00:00:00"/>
    <s v="09/30/2019"/>
    <s v="Open"/>
    <x v="26"/>
    <m/>
    <n v="201"/>
    <x v="7"/>
    <x v="0"/>
    <s v="Rural"/>
    <s v="530-233-5131"/>
    <s v="228 WEST MCDOWELL AVENUE"/>
    <s v="ALTURAS"/>
    <n v="96101"/>
    <s v="KEVIN KRAMER"/>
    <n v="87"/>
    <n v="87"/>
    <n v="49"/>
    <x v="327"/>
    <n v="2"/>
    <n v="2"/>
    <n v="25"/>
    <n v="0"/>
    <n v="0"/>
    <n v="2"/>
    <n v="0"/>
    <n v="0"/>
    <n v="3"/>
    <n v="69"/>
    <n v="13"/>
    <x v="1477"/>
    <x v="278"/>
    <x v="1065"/>
    <n v="2531"/>
    <x v="0"/>
    <n v="0"/>
    <n v="6"/>
    <n v="0"/>
    <n v="0"/>
    <n v="564"/>
    <n v="3988"/>
    <n v="3785"/>
    <n v="3091"/>
    <n v="51"/>
    <n v="127"/>
    <n v="2639"/>
    <n v="0"/>
    <n v="0"/>
    <n v="1875"/>
    <n v="0"/>
    <n v="0"/>
    <n v="420"/>
    <n v="8203"/>
    <n v="613212"/>
    <n v="13479"/>
    <n v="376152"/>
    <n v="1808484"/>
    <n v="0"/>
    <n v="0"/>
    <n v="40829"/>
    <n v="0"/>
    <n v="0"/>
    <n v="193069"/>
    <n v="3045225"/>
    <n v="2110059"/>
    <n v="69901"/>
    <n v="148059"/>
    <n v="1805351"/>
    <n v="0"/>
    <n v="0"/>
    <n v="1185569"/>
    <n v="0"/>
    <n v="0"/>
    <n v="377960"/>
    <n v="5696899"/>
    <x v="3775"/>
    <n v="1137153"/>
    <n v="34817"/>
    <n v="158170"/>
    <n v="1090397"/>
    <n v="-2988"/>
    <n v="0"/>
    <n v="0"/>
    <n v="363198"/>
    <n v="0"/>
    <x v="0"/>
    <x v="7"/>
    <n v="0"/>
    <n v="0"/>
    <n v="0"/>
    <n v="36777"/>
    <n v="3172679"/>
    <n v="0"/>
    <n v="40668"/>
    <n v="0"/>
    <n v="0"/>
    <n v="40668"/>
    <n v="1586118"/>
    <n v="48563"/>
    <n v="369030"/>
    <n v="2564105"/>
    <n v="0"/>
    <n v="0"/>
    <n v="863200"/>
    <n v="0"/>
    <n v="0"/>
    <n v="179097"/>
    <n v="5610113"/>
    <n v="60401"/>
    <n v="5417025"/>
    <n v="0"/>
    <n v="-33010"/>
    <n v="0"/>
    <n v="0"/>
    <n v="0"/>
    <n v="0"/>
    <n v="10147913"/>
    <n v="27220291"/>
    <n v="0"/>
    <n v="0"/>
    <n v="0"/>
    <n v="0"/>
    <n v="0"/>
    <n v="0"/>
    <n v="0"/>
    <n v="0"/>
    <n v="0"/>
    <n v="0"/>
    <n v="0"/>
    <n v="0"/>
    <n v="0"/>
  </r>
  <r>
    <n v="106250955"/>
    <x v="205"/>
    <x v="3"/>
    <x v="11"/>
    <d v="2019-01-07T00:00:00"/>
    <s v="09/30/2019"/>
    <s v="Open"/>
    <x v="26"/>
    <m/>
    <n v="201"/>
    <x v="4"/>
    <x v="0"/>
    <s v="Rural"/>
    <s v="530-279-6111"/>
    <s v="741 N. MAIN STREET"/>
    <s v="CEDARVILLE"/>
    <n v="96104"/>
    <s v="DELYN BRANDON"/>
    <n v="26"/>
    <n v="26"/>
    <n v="26"/>
    <x v="256"/>
    <n v="0"/>
    <n v="1"/>
    <n v="0"/>
    <n v="0"/>
    <n v="0"/>
    <n v="0"/>
    <n v="0"/>
    <n v="0"/>
    <n v="4"/>
    <n v="14"/>
    <n v="14"/>
    <x v="1235"/>
    <x v="6"/>
    <x v="2465"/>
    <n v="0"/>
    <x v="0"/>
    <n v="0"/>
    <n v="172"/>
    <n v="0"/>
    <n v="0"/>
    <n v="21"/>
    <n v="1656"/>
    <n v="1561"/>
    <n v="294"/>
    <n v="0"/>
    <n v="117"/>
    <n v="0"/>
    <n v="0"/>
    <n v="0"/>
    <n v="119"/>
    <n v="0"/>
    <n v="0"/>
    <n v="52"/>
    <n v="582"/>
    <n v="853916"/>
    <n v="0"/>
    <n v="466558"/>
    <n v="0"/>
    <n v="0"/>
    <n v="0"/>
    <n v="99570"/>
    <n v="0"/>
    <n v="0"/>
    <n v="50381"/>
    <n v="1470425"/>
    <n v="307083"/>
    <n v="0"/>
    <n v="88449"/>
    <n v="0"/>
    <n v="0"/>
    <n v="0"/>
    <n v="93134"/>
    <n v="0"/>
    <n v="0"/>
    <n v="26729"/>
    <n v="515395"/>
    <x v="3776"/>
    <n v="45950"/>
    <n v="0"/>
    <n v="36010"/>
    <n v="0"/>
    <n v="0"/>
    <n v="0"/>
    <n v="0"/>
    <n v="0"/>
    <n v="0"/>
    <x v="0"/>
    <x v="7"/>
    <n v="0"/>
    <n v="0"/>
    <n v="0"/>
    <n v="11361"/>
    <n v="125932"/>
    <n v="0"/>
    <n v="0"/>
    <n v="0"/>
    <n v="0"/>
    <n v="0"/>
    <n v="1071077"/>
    <n v="0"/>
    <n v="518997"/>
    <n v="0"/>
    <n v="0"/>
    <n v="0"/>
    <n v="192704"/>
    <n v="0"/>
    <n v="0"/>
    <n v="77110"/>
    <n v="1859888"/>
    <n v="39975"/>
    <n v="1346916"/>
    <n v="0"/>
    <n v="0"/>
    <n v="0"/>
    <n v="0"/>
    <n v="0"/>
    <n v="0"/>
    <n v="0"/>
    <n v="0"/>
    <n v="0"/>
    <n v="0"/>
    <n v="0"/>
    <n v="0"/>
    <n v="0"/>
    <n v="0"/>
    <n v="0"/>
    <n v="0"/>
    <n v="0"/>
    <n v="0"/>
    <n v="0"/>
    <n v="0"/>
    <n v="0"/>
  </r>
  <r>
    <n v="106270875"/>
    <x v="44"/>
    <x v="3"/>
    <x v="11"/>
    <d v="2019-01-07T00:00:00"/>
    <s v="09/30/2019"/>
    <s v="Open"/>
    <x v="23"/>
    <m/>
    <n v="705"/>
    <x v="4"/>
    <x v="0"/>
    <s v=""/>
    <s v="831-757-4333"/>
    <s v="450 EAST ROMIE LANE"/>
    <s v="SALINAS"/>
    <n v="93901"/>
    <s v="PETE DELGADO"/>
    <n v="263"/>
    <n v="255"/>
    <n v="133"/>
    <x v="1475"/>
    <n v="124"/>
    <n v="37"/>
    <n v="118"/>
    <n v="0"/>
    <n v="0"/>
    <n v="97"/>
    <n v="1402"/>
    <n v="8"/>
    <n v="57"/>
    <n v="2920"/>
    <n v="0"/>
    <x v="3243"/>
    <x v="1852"/>
    <x v="158"/>
    <n v="573"/>
    <x v="0"/>
    <n v="0"/>
    <n v="318"/>
    <n v="4807"/>
    <n v="17"/>
    <n v="89"/>
    <n v="11142"/>
    <n v="0"/>
    <n v="5767"/>
    <n v="650"/>
    <n v="1215"/>
    <n v="8081"/>
    <n v="0"/>
    <n v="0"/>
    <n v="1086"/>
    <n v="7799"/>
    <n v="43"/>
    <n v="617"/>
    <n v="25258"/>
    <n v="122488956"/>
    <n v="15623529"/>
    <n v="17652449"/>
    <n v="52360593"/>
    <n v="0"/>
    <n v="0"/>
    <n v="8330186"/>
    <n v="66798755"/>
    <n v="559553"/>
    <n v="6413632"/>
    <n v="290227653"/>
    <n v="88258399"/>
    <n v="10697302"/>
    <n v="9771040"/>
    <n v="68555571"/>
    <n v="0"/>
    <n v="0"/>
    <n v="11329478"/>
    <n v="75089369"/>
    <n v="655074"/>
    <n v="3877957"/>
    <n v="268234190"/>
    <x v="3777"/>
    <n v="184974779"/>
    <n v="22188128"/>
    <n v="25234213"/>
    <n v="108705459"/>
    <n v="0"/>
    <n v="0"/>
    <n v="0"/>
    <n v="4341394"/>
    <n v="63230354"/>
    <x v="0"/>
    <x v="3105"/>
    <n v="0"/>
    <n v="0"/>
    <n v="0"/>
    <n v="80646"/>
    <n v="419680989"/>
    <n v="0"/>
    <n v="0"/>
    <n v="0"/>
    <n v="0"/>
    <n v="0"/>
    <n v="25772576"/>
    <n v="4132703"/>
    <n v="2189276"/>
    <n v="12210705"/>
    <n v="0"/>
    <n v="0"/>
    <n v="15318270"/>
    <n v="78657770"/>
    <n v="419985"/>
    <n v="79569"/>
    <n v="138780854"/>
    <n v="3304409"/>
    <n v="113236494"/>
    <n v="0"/>
    <n v="-2063949"/>
    <n v="0"/>
    <n v="0"/>
    <n v="0"/>
    <n v="0"/>
    <n v="7986036"/>
    <n v="243412310"/>
    <n v="0"/>
    <n v="0"/>
    <n v="0"/>
    <n v="0"/>
    <n v="0"/>
    <n v="0"/>
    <n v="0"/>
    <n v="0"/>
    <n v="0"/>
    <n v="0"/>
    <n v="0"/>
    <n v="0"/>
    <n v="0"/>
  </r>
  <r>
    <n v="106270777"/>
    <x v="260"/>
    <x v="3"/>
    <x v="11"/>
    <d v="2019-01-07T00:00:00"/>
    <s v="09/30/2019"/>
    <s v="Open"/>
    <x v="23"/>
    <m/>
    <n v="709"/>
    <x v="2"/>
    <x v="0"/>
    <s v="Rural"/>
    <s v="831-385-6000"/>
    <s v="300 CANAL STREET"/>
    <s v="KING CITY"/>
    <n v="93930"/>
    <s v="RENA SALAMACHA"/>
    <n v="73"/>
    <n v="73"/>
    <n v="73"/>
    <x v="375"/>
    <n v="1"/>
    <n v="26"/>
    <n v="51"/>
    <n v="0"/>
    <n v="0"/>
    <n v="28"/>
    <n v="0"/>
    <n v="0"/>
    <n v="4"/>
    <n v="158"/>
    <n v="0"/>
    <x v="3244"/>
    <x v="97"/>
    <x v="786"/>
    <n v="1339"/>
    <x v="0"/>
    <n v="0"/>
    <n v="155"/>
    <n v="0"/>
    <n v="0"/>
    <n v="17"/>
    <n v="3042"/>
    <n v="0"/>
    <n v="3238"/>
    <n v="98"/>
    <n v="2221"/>
    <n v="14508"/>
    <n v="0"/>
    <n v="0"/>
    <n v="7314"/>
    <n v="0"/>
    <n v="0"/>
    <n v="891"/>
    <n v="28270"/>
    <n v="3605136"/>
    <n v="44904"/>
    <n v="1256658"/>
    <n v="3331499"/>
    <n v="0"/>
    <n v="0"/>
    <n v="2144769"/>
    <n v="0"/>
    <n v="0"/>
    <n v="94788"/>
    <n v="10477754"/>
    <n v="7700133"/>
    <n v="234094"/>
    <n v="3375847"/>
    <n v="15842198"/>
    <n v="0"/>
    <n v="0"/>
    <n v="7936223"/>
    <n v="0"/>
    <n v="0"/>
    <n v="1339270"/>
    <n v="36427765"/>
    <x v="3778"/>
    <n v="7352681"/>
    <n v="177219"/>
    <n v="4400357"/>
    <n v="17858873"/>
    <n v="-644"/>
    <n v="0"/>
    <n v="0"/>
    <n v="6653662"/>
    <n v="0"/>
    <x v="0"/>
    <x v="3106"/>
    <n v="0"/>
    <n v="0"/>
    <n v="0"/>
    <n v="0"/>
    <n v="36368694"/>
    <n v="0"/>
    <n v="0"/>
    <n v="0"/>
    <n v="0"/>
    <n v="0"/>
    <n v="3952588"/>
    <n v="101779"/>
    <n v="232792"/>
    <n v="1314824"/>
    <n v="0"/>
    <n v="0"/>
    <n v="3427330"/>
    <n v="0"/>
    <n v="0"/>
    <n v="1507512"/>
    <n v="10536825"/>
    <n v="1182243"/>
    <n v="16669655"/>
    <n v="0"/>
    <n v="704604"/>
    <n v="0"/>
    <n v="0"/>
    <n v="0"/>
    <n v="0"/>
    <n v="1757454"/>
    <n v="25880840"/>
    <n v="0"/>
    <n v="0"/>
    <n v="0"/>
    <n v="0"/>
    <n v="0"/>
    <n v="0"/>
    <n v="0"/>
    <n v="0"/>
    <n v="0"/>
    <n v="0"/>
    <n v="0"/>
    <n v="0"/>
    <n v="0"/>
  </r>
  <r>
    <n v="106270744"/>
    <x v="248"/>
    <x v="3"/>
    <x v="11"/>
    <d v="2019-01-07T00:00:00"/>
    <s v="09/30/2019"/>
    <s v="Open"/>
    <x v="23"/>
    <m/>
    <n v="707"/>
    <x v="2"/>
    <x v="0"/>
    <s v=""/>
    <s v="831-624-5311"/>
    <s v="23625 W. R. HOLMAN HIGHWAY"/>
    <s v="MONTEREY"/>
    <n v="93940"/>
    <s v="STEVEN PACKER"/>
    <n v="286"/>
    <n v="248"/>
    <n v="248"/>
    <x v="1240"/>
    <n v="211"/>
    <n v="626"/>
    <n v="0"/>
    <n v="0"/>
    <n v="0"/>
    <n v="328"/>
    <n v="808"/>
    <n v="0"/>
    <n v="74"/>
    <n v="3649"/>
    <n v="0"/>
    <x v="3245"/>
    <x v="2345"/>
    <x v="163"/>
    <n v="0"/>
    <x v="0"/>
    <n v="0"/>
    <n v="1225"/>
    <n v="3166"/>
    <n v="0"/>
    <n v="277"/>
    <n v="17732"/>
    <n v="0"/>
    <n v="51351"/>
    <n v="6869"/>
    <n v="10377"/>
    <n v="0"/>
    <n v="0"/>
    <n v="0"/>
    <n v="13149"/>
    <n v="30835"/>
    <n v="0"/>
    <n v="1883"/>
    <n v="114464"/>
    <n v="170710738"/>
    <n v="20143714"/>
    <n v="58680436"/>
    <n v="0"/>
    <n v="0"/>
    <n v="0"/>
    <n v="23823437"/>
    <n v="66281629"/>
    <n v="0"/>
    <n v="4542483"/>
    <n v="344182437"/>
    <n v="84138928"/>
    <n v="10615303"/>
    <n v="29113199"/>
    <n v="0"/>
    <n v="0"/>
    <n v="0"/>
    <n v="10236260"/>
    <n v="50996694"/>
    <n v="0"/>
    <n v="6568296"/>
    <n v="191668680"/>
    <x v="3779"/>
    <n v="201875392"/>
    <n v="28518749"/>
    <n v="76442501"/>
    <n v="0"/>
    <n v="0"/>
    <n v="0"/>
    <n v="0"/>
    <n v="28438094"/>
    <n v="21741474"/>
    <x v="0"/>
    <x v="3107"/>
    <n v="0"/>
    <n v="0"/>
    <n v="0"/>
    <n v="8131529"/>
    <n v="374447178"/>
    <n v="-1225721"/>
    <n v="0"/>
    <n v="0"/>
    <n v="0"/>
    <n v="-1225721"/>
    <n v="52924704"/>
    <n v="1014547"/>
    <n v="7526338"/>
    <n v="0"/>
    <n v="0"/>
    <n v="0"/>
    <n v="4401874"/>
    <n v="88118342"/>
    <n v="0"/>
    <n v="6192413"/>
    <n v="160178218"/>
    <n v="5265919"/>
    <n v="142699197"/>
    <n v="0"/>
    <n v="779743"/>
    <n v="0"/>
    <n v="0"/>
    <n v="0"/>
    <n v="0"/>
    <n v="3607363"/>
    <n v="293277139"/>
    <n v="0"/>
    <n v="0"/>
    <n v="0"/>
    <n v="0"/>
    <n v="0"/>
    <n v="0"/>
    <n v="0"/>
    <n v="0"/>
    <n v="0"/>
    <n v="0"/>
    <n v="0"/>
    <n v="0"/>
    <n v="0"/>
  </r>
  <r>
    <n v="106244027"/>
    <x v="370"/>
    <x v="3"/>
    <x v="11"/>
    <d v="2019-01-07T00:00:00"/>
    <s v="09/30/2019"/>
    <s v="Open"/>
    <x v="27"/>
    <m/>
    <n v="515"/>
    <x v="7"/>
    <x v="1"/>
    <s v=""/>
    <s v="209-381-6879"/>
    <s v="300 EAST 15TH STREET"/>
    <s v="MERCED"/>
    <n v="95340"/>
    <s v="YVONNIA BROWN, MSW"/>
    <n v="16"/>
    <n v="16"/>
    <n v="16"/>
    <x v="8"/>
    <n v="0"/>
    <n v="0"/>
    <n v="63"/>
    <n v="0"/>
    <n v="0"/>
    <n v="16"/>
    <n v="0"/>
    <n v="0"/>
    <n v="0"/>
    <n v="79"/>
    <n v="0"/>
    <x v="8"/>
    <x v="6"/>
    <x v="8"/>
    <n v="344"/>
    <x v="0"/>
    <n v="0"/>
    <n v="107"/>
    <n v="0"/>
    <n v="0"/>
    <n v="0"/>
    <n v="451"/>
    <n v="0"/>
    <n v="0"/>
    <n v="0"/>
    <n v="0"/>
    <n v="0"/>
    <n v="0"/>
    <n v="0"/>
    <n v="0"/>
    <n v="0"/>
    <n v="0"/>
    <n v="0"/>
    <n v="0"/>
    <n v="0"/>
    <n v="0"/>
    <n v="0"/>
    <n v="685170"/>
    <n v="0"/>
    <n v="0"/>
    <n v="213120"/>
    <n v="0"/>
    <n v="0"/>
    <n v="0"/>
    <n v="898290"/>
    <n v="0"/>
    <n v="0"/>
    <n v="0"/>
    <n v="0"/>
    <n v="0"/>
    <n v="0"/>
    <n v="0"/>
    <n v="0"/>
    <n v="0"/>
    <n v="0"/>
    <n v="0"/>
    <x v="8"/>
    <n v="0"/>
    <n v="0"/>
    <n v="0"/>
    <n v="0"/>
    <n v="0"/>
    <n v="0"/>
    <n v="0"/>
    <n v="0"/>
    <n v="0"/>
    <x v="0"/>
    <x v="7"/>
    <n v="0"/>
    <n v="0"/>
    <n v="0"/>
    <n v="0"/>
    <n v="0"/>
    <n v="0"/>
    <n v="0"/>
    <n v="0"/>
    <n v="0"/>
    <n v="0"/>
    <n v="0"/>
    <n v="0"/>
    <n v="0"/>
    <n v="685170"/>
    <n v="0"/>
    <n v="0"/>
    <n v="213120"/>
    <n v="0"/>
    <n v="0"/>
    <n v="0"/>
    <n v="898290"/>
    <n v="0"/>
    <n v="898290"/>
    <n v="0"/>
    <n v="0"/>
    <n v="0"/>
    <n v="0"/>
    <n v="0"/>
    <n v="0"/>
    <n v="0"/>
    <n v="0"/>
    <n v="0"/>
    <n v="0"/>
    <n v="0"/>
    <n v="0"/>
    <n v="0"/>
    <n v="0"/>
    <n v="0"/>
    <n v="0"/>
    <n v="0"/>
    <n v="0"/>
    <n v="0"/>
    <n v="0"/>
    <n v="0"/>
  </r>
  <r>
    <n v="106231396"/>
    <x v="494"/>
    <x v="3"/>
    <x v="11"/>
    <d v="2019-01-07T00:00:00"/>
    <s v="09/30/2019"/>
    <s v="Open"/>
    <x v="31"/>
    <m/>
    <n v="113"/>
    <x v="0"/>
    <x v="0"/>
    <s v="Rural"/>
    <s v="707-462-3111"/>
    <s v="275 HOSPITAL DRIVE"/>
    <s v="UKIAH"/>
    <n v="95482"/>
    <s v="JASON WELLS"/>
    <n v="67"/>
    <n v="50"/>
    <n v="37"/>
    <x v="19"/>
    <n v="30"/>
    <n v="81"/>
    <n v="296"/>
    <n v="0"/>
    <n v="0"/>
    <n v="28"/>
    <n v="121"/>
    <n v="0"/>
    <n v="5"/>
    <n v="882"/>
    <n v="0"/>
    <x v="1627"/>
    <x v="1811"/>
    <x v="38"/>
    <n v="979"/>
    <x v="0"/>
    <n v="0"/>
    <n v="103"/>
    <n v="309"/>
    <n v="0"/>
    <n v="11"/>
    <n v="3014"/>
    <n v="0"/>
    <n v="25526"/>
    <n v="1524"/>
    <n v="1373"/>
    <n v="18669"/>
    <n v="0"/>
    <n v="0"/>
    <n v="10124"/>
    <n v="8517"/>
    <n v="0"/>
    <n v="1555"/>
    <n v="67288"/>
    <n v="17655737"/>
    <n v="1472761"/>
    <n v="3657142"/>
    <n v="12790424"/>
    <n v="0"/>
    <n v="0"/>
    <n v="1372220"/>
    <n v="4085877"/>
    <n v="0"/>
    <n v="97265"/>
    <n v="41131426"/>
    <n v="38908816"/>
    <n v="2389545"/>
    <n v="2873425"/>
    <n v="27807010"/>
    <n v="0"/>
    <n v="0"/>
    <n v="4058289"/>
    <n v="20833123"/>
    <n v="0"/>
    <n v="3085267"/>
    <n v="99955475"/>
    <x v="3780"/>
    <n v="43042385"/>
    <n v="3072794"/>
    <n v="3665954"/>
    <n v="33867738"/>
    <n v="-266586"/>
    <n v="0"/>
    <n v="0"/>
    <n v="1779071"/>
    <n v="12540142"/>
    <x v="0"/>
    <x v="3108"/>
    <n v="0"/>
    <n v="0"/>
    <n v="0"/>
    <n v="2953520"/>
    <n v="104691827"/>
    <n v="0"/>
    <n v="10578440"/>
    <n v="0"/>
    <n v="0"/>
    <n v="10578440"/>
    <n v="12783452"/>
    <n v="642452"/>
    <n v="2380562"/>
    <n v="16684078"/>
    <n v="0"/>
    <n v="0"/>
    <n v="2922734"/>
    <n v="11028133"/>
    <n v="0"/>
    <n v="532103"/>
    <n v="46973514"/>
    <n v="1583481"/>
    <n v="49477578"/>
    <n v="0"/>
    <n v="23391"/>
    <n v="0"/>
    <n v="0"/>
    <n v="0"/>
    <n v="0"/>
    <n v="258740"/>
    <n v="87659419"/>
    <n v="0"/>
    <n v="0"/>
    <n v="0"/>
    <n v="0"/>
    <n v="0"/>
    <n v="0"/>
    <n v="0"/>
    <n v="0"/>
    <n v="0"/>
    <n v="0"/>
    <n v="0"/>
    <n v="0"/>
    <n v="0"/>
  </r>
  <r>
    <n v="106231013"/>
    <x v="80"/>
    <x v="3"/>
    <x v="11"/>
    <d v="2019-01-07T00:00:00"/>
    <s v="09/30/2019"/>
    <s v="Open"/>
    <x v="31"/>
    <m/>
    <n v="111"/>
    <x v="4"/>
    <x v="0"/>
    <s v="Rural"/>
    <s v="707-961-1234"/>
    <s v="700 RIVER DRIVE"/>
    <s v="FORT BRAGG"/>
    <n v="95437"/>
    <s v="MICHAEL ELLIS"/>
    <n v="25"/>
    <n v="25"/>
    <n v="17"/>
    <x v="350"/>
    <n v="0"/>
    <n v="3"/>
    <n v="35"/>
    <n v="0"/>
    <n v="0"/>
    <n v="32"/>
    <n v="0"/>
    <n v="0"/>
    <n v="7"/>
    <n v="181"/>
    <n v="38"/>
    <x v="765"/>
    <x v="6"/>
    <x v="1204"/>
    <n v="123"/>
    <x v="0"/>
    <n v="0"/>
    <n v="108"/>
    <n v="0"/>
    <n v="0"/>
    <n v="38"/>
    <n v="605"/>
    <n v="453"/>
    <n v="7165"/>
    <n v="0"/>
    <n v="137"/>
    <n v="2442"/>
    <n v="0"/>
    <n v="0"/>
    <n v="2467"/>
    <n v="0"/>
    <n v="0"/>
    <n v="250"/>
    <n v="12461"/>
    <n v="4039753"/>
    <n v="0"/>
    <n v="162432"/>
    <n v="1326296"/>
    <n v="0"/>
    <n v="0"/>
    <n v="1127674"/>
    <n v="0"/>
    <n v="0"/>
    <n v="187148"/>
    <n v="6843303"/>
    <n v="14584292"/>
    <n v="0"/>
    <n v="186675"/>
    <n v="4036903"/>
    <n v="0"/>
    <n v="0"/>
    <n v="4173162"/>
    <n v="0"/>
    <n v="0"/>
    <n v="437313"/>
    <n v="23418345"/>
    <x v="3781"/>
    <n v="10349338"/>
    <n v="0"/>
    <n v="387954"/>
    <n v="3118755"/>
    <n v="0"/>
    <n v="0"/>
    <n v="0"/>
    <n v="2171134"/>
    <n v="0"/>
    <x v="0"/>
    <x v="3109"/>
    <n v="0"/>
    <n v="0"/>
    <n v="0"/>
    <n v="0"/>
    <n v="16469417"/>
    <n v="0"/>
    <n v="0"/>
    <n v="0"/>
    <n v="0"/>
    <n v="0"/>
    <n v="8274707"/>
    <n v="0"/>
    <n v="-38847"/>
    <n v="2244444"/>
    <n v="0"/>
    <n v="0"/>
    <n v="3129701"/>
    <n v="0"/>
    <n v="0"/>
    <n v="182226"/>
    <n v="13792231"/>
    <n v="591957"/>
    <n v="15445708"/>
    <n v="0"/>
    <n v="237220"/>
    <n v="0"/>
    <n v="0"/>
    <n v="0"/>
    <n v="0"/>
    <n v="247136"/>
    <n v="14430233"/>
    <n v="0"/>
    <n v="0"/>
    <n v="0"/>
    <n v="0"/>
    <n v="0"/>
    <n v="0"/>
    <n v="0"/>
    <n v="0"/>
    <n v="0"/>
    <n v="0"/>
    <n v="0"/>
    <n v="0"/>
    <n v="0"/>
  </r>
  <r>
    <n v="106220733"/>
    <x v="400"/>
    <x v="3"/>
    <x v="11"/>
    <d v="2019-01-07T00:00:00"/>
    <s v="09/30/2019"/>
    <s v="Open"/>
    <x v="52"/>
    <m/>
    <n v="603"/>
    <x v="4"/>
    <x v="0"/>
    <s v="Rural"/>
    <s v="209-966-3631"/>
    <s v="5189 HOSPITAL RD."/>
    <s v="MARIPOSA"/>
    <n v="95338"/>
    <s v="MATTHEW MATTHIESSEN"/>
    <n v="34"/>
    <n v="33"/>
    <n v="33"/>
    <x v="556"/>
    <n v="0"/>
    <n v="10"/>
    <n v="0"/>
    <n v="0"/>
    <n v="0"/>
    <n v="17"/>
    <n v="0"/>
    <n v="0"/>
    <n v="2"/>
    <n v="87"/>
    <n v="0"/>
    <x v="765"/>
    <x v="6"/>
    <x v="2466"/>
    <n v="0"/>
    <x v="0"/>
    <n v="0"/>
    <n v="54"/>
    <n v="0"/>
    <n v="0"/>
    <n v="10"/>
    <n v="2601"/>
    <n v="0"/>
    <n v="5715"/>
    <n v="0"/>
    <n v="2741"/>
    <n v="0"/>
    <n v="0"/>
    <n v="0"/>
    <n v="3066"/>
    <n v="0"/>
    <n v="0"/>
    <n v="254"/>
    <n v="11776"/>
    <n v="1234356"/>
    <n v="0"/>
    <n v="1097883"/>
    <n v="0"/>
    <n v="0"/>
    <n v="0"/>
    <n v="544625"/>
    <n v="0"/>
    <n v="0"/>
    <n v="37975"/>
    <n v="2914839"/>
    <n v="3963708"/>
    <n v="0"/>
    <n v="251291"/>
    <n v="0"/>
    <n v="0"/>
    <n v="0"/>
    <n v="4312391"/>
    <n v="0"/>
    <n v="0"/>
    <n v="460464"/>
    <n v="8987854"/>
    <x v="3782"/>
    <n v="2793625"/>
    <n v="0"/>
    <n v="-47232"/>
    <n v="0"/>
    <n v="0"/>
    <n v="0"/>
    <n v="0"/>
    <n v="3184207"/>
    <n v="0"/>
    <x v="0"/>
    <x v="3110"/>
    <n v="0"/>
    <n v="0"/>
    <n v="0"/>
    <n v="299189"/>
    <n v="6426262"/>
    <n v="0"/>
    <n v="0"/>
    <n v="0"/>
    <n v="0"/>
    <n v="0"/>
    <n v="2404439"/>
    <n v="0"/>
    <n v="1396406"/>
    <n v="0"/>
    <n v="0"/>
    <n v="0"/>
    <n v="1672809"/>
    <n v="0"/>
    <n v="0"/>
    <n v="2777"/>
    <n v="5476431"/>
    <n v="486162"/>
    <n v="6570830"/>
    <n v="762579"/>
    <n v="650675"/>
    <n v="0"/>
    <n v="0"/>
    <n v="0"/>
    <n v="0"/>
    <n v="719378"/>
    <n v="3932399"/>
    <n v="0"/>
    <n v="0"/>
    <n v="0"/>
    <n v="0"/>
    <n v="0"/>
    <n v="0"/>
    <n v="0"/>
    <n v="0"/>
    <n v="0"/>
    <n v="0"/>
    <n v="0"/>
    <n v="0"/>
    <n v="0"/>
  </r>
  <r>
    <n v="106240942"/>
    <x v="69"/>
    <x v="3"/>
    <x v="11"/>
    <d v="2019-01-07T00:00:00"/>
    <s v="09/30/2019"/>
    <s v="Open"/>
    <x v="27"/>
    <m/>
    <n v="515"/>
    <x v="2"/>
    <x v="0"/>
    <s v=""/>
    <s v="209-564-5002"/>
    <s v="333  MERCY AVENUE"/>
    <s v="MERCED"/>
    <n v="95340"/>
    <s v="CHUCK KASSIS"/>
    <n v="186"/>
    <n v="186"/>
    <n v="124"/>
    <x v="932"/>
    <n v="119"/>
    <n v="249"/>
    <n v="975"/>
    <n v="0"/>
    <n v="0"/>
    <n v="52"/>
    <n v="416"/>
    <n v="8"/>
    <n v="42"/>
    <n v="2888"/>
    <n v="0"/>
    <x v="3246"/>
    <x v="2346"/>
    <x v="2467"/>
    <n v="3021"/>
    <x v="0"/>
    <n v="0"/>
    <n v="216"/>
    <n v="1170"/>
    <n v="32"/>
    <n v="171"/>
    <n v="10438"/>
    <n v="0"/>
    <n v="8413"/>
    <n v="628"/>
    <n v="1530"/>
    <n v="11948"/>
    <n v="0"/>
    <n v="0"/>
    <n v="766"/>
    <n v="3264"/>
    <n v="779"/>
    <n v="1336"/>
    <n v="28664"/>
    <n v="95936334"/>
    <n v="10180673"/>
    <n v="14460335"/>
    <n v="61458700"/>
    <n v="0"/>
    <n v="0"/>
    <n v="4450486"/>
    <n v="26608544"/>
    <n v="666788"/>
    <n v="3598415"/>
    <n v="217360275"/>
    <n v="47315944"/>
    <n v="5503251"/>
    <n v="9411639"/>
    <n v="64895089"/>
    <n v="0"/>
    <n v="0"/>
    <n v="4222221"/>
    <n v="28285951"/>
    <n v="2712114"/>
    <n v="1939002"/>
    <n v="164285211"/>
    <x v="3783"/>
    <n v="120255900"/>
    <n v="13307936"/>
    <n v="17724824"/>
    <n v="106712691"/>
    <n v="0"/>
    <n v="0"/>
    <n v="0"/>
    <n v="6646409"/>
    <n v="25401105"/>
    <x v="0"/>
    <x v="3111"/>
    <n v="0"/>
    <n v="0"/>
    <n v="0"/>
    <n v="6101539"/>
    <n v="306839921"/>
    <n v="0"/>
    <n v="0"/>
    <n v="0"/>
    <n v="0"/>
    <n v="0"/>
    <n v="21991675"/>
    <n v="2236840"/>
    <n v="2463513"/>
    <n v="18532958"/>
    <n v="0"/>
    <n v="0"/>
    <n v="1606925"/>
    <n v="27789534"/>
    <n v="0"/>
    <n v="184120"/>
    <n v="74805565"/>
    <n v="886900"/>
    <n v="74815355"/>
    <n v="0"/>
    <n v="1317674"/>
    <n v="0"/>
    <n v="0"/>
    <n v="0"/>
    <n v="0"/>
    <n v="1029361"/>
    <n v="180770736"/>
    <n v="0"/>
    <n v="0"/>
    <n v="0"/>
    <n v="0"/>
    <n v="0"/>
    <n v="0"/>
    <n v="0"/>
    <n v="0"/>
    <n v="0"/>
    <n v="0"/>
    <n v="0"/>
    <n v="0"/>
    <n v="0"/>
  </r>
  <r>
    <n v="106240924"/>
    <x v="525"/>
    <x v="3"/>
    <x v="11"/>
    <d v="2019-01-07T00:00:00"/>
    <s v="09/30/2019"/>
    <s v="Open"/>
    <x v="27"/>
    <m/>
    <n v="517"/>
    <x v="2"/>
    <x v="0"/>
    <s v="Rural"/>
    <s v="209-826-0591"/>
    <s v="520 WEST I STREET"/>
    <s v="LOS BANOS"/>
    <n v="93635"/>
    <s v="ASH GOKLI"/>
    <n v="40"/>
    <n v="40"/>
    <n v="12"/>
    <x v="339"/>
    <n v="13"/>
    <n v="58"/>
    <n v="164"/>
    <n v="0"/>
    <n v="0"/>
    <n v="2"/>
    <n v="58"/>
    <n v="6"/>
    <n v="1"/>
    <n v="395"/>
    <n v="0"/>
    <x v="1410"/>
    <x v="356"/>
    <x v="1145"/>
    <n v="220"/>
    <x v="0"/>
    <n v="0"/>
    <n v="4"/>
    <n v="90"/>
    <n v="11"/>
    <n v="1"/>
    <n v="758"/>
    <n v="0"/>
    <n v="2244"/>
    <n v="189"/>
    <n v="617"/>
    <n v="6944"/>
    <n v="0"/>
    <n v="0"/>
    <n v="254"/>
    <n v="2767"/>
    <n v="729"/>
    <n v="130"/>
    <n v="13874"/>
    <n v="5331238"/>
    <n v="399150"/>
    <n v="2063241"/>
    <n v="5158358"/>
    <n v="0"/>
    <n v="0"/>
    <n v="76346"/>
    <n v="2232783"/>
    <n v="304464"/>
    <n v="28898"/>
    <n v="15594478"/>
    <n v="11240329"/>
    <n v="1570786"/>
    <n v="2966537"/>
    <n v="22472811"/>
    <n v="0"/>
    <n v="0"/>
    <n v="1403390"/>
    <n v="8452840"/>
    <n v="3257461"/>
    <n v="609580"/>
    <n v="51973734"/>
    <x v="3784"/>
    <n v="12316650"/>
    <n v="1456587"/>
    <n v="3403968"/>
    <n v="23858303"/>
    <n v="-34338"/>
    <n v="0"/>
    <n v="0"/>
    <n v="1218573"/>
    <n v="2862075"/>
    <x v="0"/>
    <x v="3112"/>
    <n v="0"/>
    <n v="0"/>
    <n v="0"/>
    <n v="0"/>
    <n v="49714779"/>
    <n v="0"/>
    <n v="0"/>
    <n v="0"/>
    <n v="0"/>
    <n v="0"/>
    <n v="3908941"/>
    <n v="505883"/>
    <n v="1661341"/>
    <n v="3770381"/>
    <n v="0"/>
    <n v="0"/>
    <n v="245480"/>
    <n v="7336402"/>
    <n v="0"/>
    <n v="425005"/>
    <n v="17853433"/>
    <n v="127477"/>
    <n v="16358342"/>
    <n v="0"/>
    <n v="108305"/>
    <n v="0"/>
    <n v="0"/>
    <n v="0"/>
    <n v="0"/>
    <n v="169408"/>
    <n v="12507600"/>
    <n v="0"/>
    <n v="0"/>
    <n v="0"/>
    <n v="0"/>
    <n v="0"/>
    <n v="0"/>
    <n v="0"/>
    <n v="0"/>
    <n v="0"/>
    <n v="0"/>
    <n v="0"/>
    <n v="0"/>
    <n v="0"/>
  </r>
  <r>
    <n v="106234038"/>
    <x v="489"/>
    <x v="3"/>
    <x v="11"/>
    <d v="2019-01-07T00:00:00"/>
    <s v="09/30/2019"/>
    <s v="Open"/>
    <x v="31"/>
    <m/>
    <n v="112"/>
    <x v="2"/>
    <x v="0"/>
    <s v="Rural"/>
    <s v="707-459-6801"/>
    <s v="1 MARCELA DRIVE"/>
    <s v="WILLITS"/>
    <n v="95490"/>
    <s v="JASON WELLS"/>
    <n v="25"/>
    <n v="25"/>
    <n v="24"/>
    <x v="138"/>
    <n v="15"/>
    <n v="21"/>
    <n v="83"/>
    <n v="0"/>
    <n v="0"/>
    <n v="24"/>
    <n v="51"/>
    <n v="0"/>
    <n v="2"/>
    <n v="456"/>
    <n v="0"/>
    <x v="1949"/>
    <x v="1081"/>
    <x v="341"/>
    <n v="306"/>
    <x v="0"/>
    <n v="0"/>
    <n v="75"/>
    <n v="177"/>
    <n v="0"/>
    <n v="27"/>
    <n v="1804"/>
    <n v="0"/>
    <n v="6350"/>
    <n v="537"/>
    <n v="364"/>
    <n v="4291"/>
    <n v="0"/>
    <n v="0"/>
    <n v="1693"/>
    <n v="2677"/>
    <n v="0"/>
    <n v="484"/>
    <n v="16396"/>
    <n v="17205173"/>
    <n v="785639"/>
    <n v="1148890"/>
    <n v="4907698"/>
    <n v="0"/>
    <n v="0"/>
    <n v="1558500"/>
    <n v="3356990"/>
    <n v="0"/>
    <n v="218322"/>
    <n v="29181212"/>
    <n v="8281186"/>
    <n v="911360"/>
    <n v="762711"/>
    <n v="7111302"/>
    <n v="0"/>
    <n v="0"/>
    <n v="832325"/>
    <n v="5136546"/>
    <n v="0"/>
    <n v="1047709"/>
    <n v="24083139"/>
    <x v="3785"/>
    <n v="17341234"/>
    <n v="1332292"/>
    <n v="1271153"/>
    <n v="8264816"/>
    <n v="0"/>
    <n v="0"/>
    <n v="0"/>
    <n v="1448483"/>
    <n v="3678552"/>
    <x v="0"/>
    <x v="3113"/>
    <n v="0"/>
    <n v="0"/>
    <n v="0"/>
    <n v="1065612"/>
    <n v="35874036"/>
    <n v="0"/>
    <n v="1305986"/>
    <n v="0"/>
    <n v="0"/>
    <n v="1305986"/>
    <n v="7754727"/>
    <n v="288021"/>
    <n v="481233"/>
    <n v="4527676"/>
    <n v="0"/>
    <n v="0"/>
    <n v="782800"/>
    <n v="4748159"/>
    <n v="0"/>
    <n v="113685"/>
    <n v="18696301"/>
    <n v="1177175"/>
    <n v="19445534"/>
    <n v="0"/>
    <n v="697232"/>
    <n v="0"/>
    <n v="0"/>
    <n v="0"/>
    <n v="0"/>
    <n v="0"/>
    <n v="63952495"/>
    <n v="0"/>
    <n v="0"/>
    <n v="0"/>
    <n v="0"/>
    <n v="0"/>
    <n v="0"/>
    <n v="0"/>
    <n v="0"/>
    <n v="0"/>
    <n v="0"/>
    <n v="0"/>
    <n v="0"/>
    <n v="0"/>
  </r>
  <r>
    <n v="106274043"/>
    <x v="99"/>
    <x v="3"/>
    <x v="11"/>
    <d v="2019-01-07T00:00:00"/>
    <s v="09/30/2019"/>
    <s v="Open"/>
    <x v="23"/>
    <m/>
    <n v="705"/>
    <x v="7"/>
    <x v="0"/>
    <s v=""/>
    <s v="831-755-4111"/>
    <s v="1441 CONSTITUTION BOULEVARD"/>
    <s v="SALINAS"/>
    <n v="93906"/>
    <s v="GARY GRAY"/>
    <n v="172"/>
    <n v="114"/>
    <n v="114"/>
    <x v="1476"/>
    <n v="0"/>
    <n v="557"/>
    <n v="663"/>
    <n v="0"/>
    <n v="0"/>
    <n v="462"/>
    <n v="0"/>
    <n v="4"/>
    <n v="79"/>
    <n v="2218"/>
    <n v="0"/>
    <x v="3247"/>
    <x v="6"/>
    <x v="2468"/>
    <n v="2649"/>
    <x v="0"/>
    <n v="0"/>
    <n v="2135"/>
    <n v="0"/>
    <n v="9"/>
    <n v="182"/>
    <n v="10355"/>
    <n v="0"/>
    <n v="7109"/>
    <n v="0"/>
    <n v="7543"/>
    <n v="19450"/>
    <n v="0"/>
    <n v="0"/>
    <n v="8164"/>
    <n v="0"/>
    <n v="676"/>
    <n v="2791"/>
    <n v="45733"/>
    <n v="53128839"/>
    <n v="0"/>
    <n v="49484983"/>
    <n v="56337674"/>
    <n v="0"/>
    <n v="0"/>
    <n v="49236908"/>
    <n v="0"/>
    <n v="580245"/>
    <n v="2753966"/>
    <n v="211522615"/>
    <n v="12888106"/>
    <n v="0"/>
    <n v="12471175"/>
    <n v="39145467"/>
    <n v="0"/>
    <n v="0"/>
    <n v="24207584"/>
    <n v="0"/>
    <n v="838801"/>
    <n v="7706438"/>
    <n v="97257571"/>
    <x v="3786"/>
    <n v="53047386"/>
    <n v="0"/>
    <n v="54703828"/>
    <n v="79028112"/>
    <n v="-6986613"/>
    <n v="0"/>
    <n v="0"/>
    <n v="39816037"/>
    <n v="0"/>
    <x v="0"/>
    <x v="3114"/>
    <n v="0"/>
    <n v="0"/>
    <n v="0"/>
    <n v="0"/>
    <n v="232398338"/>
    <n v="0"/>
    <n v="0"/>
    <n v="0"/>
    <n v="0"/>
    <n v="0"/>
    <n v="12969559"/>
    <n v="0"/>
    <n v="13278347"/>
    <n v="16455029"/>
    <n v="0"/>
    <n v="0"/>
    <n v="33628455"/>
    <n v="0"/>
    <n v="0"/>
    <n v="50458"/>
    <n v="76381848"/>
    <n v="5792374"/>
    <n v="79022593"/>
    <n v="0"/>
    <n v="576404"/>
    <n v="0"/>
    <n v="0"/>
    <n v="0"/>
    <n v="0"/>
    <n v="1748746"/>
    <n v="118877873"/>
    <n v="0"/>
    <n v="0"/>
    <n v="0"/>
    <n v="0"/>
    <n v="0"/>
    <n v="0"/>
    <n v="0"/>
    <n v="0"/>
    <n v="0"/>
    <n v="0"/>
    <n v="0"/>
    <n v="0"/>
    <n v="0"/>
  </r>
  <r>
    <n v="106301140"/>
    <x v="311"/>
    <x v="3"/>
    <x v="11"/>
    <d v="2019-01-07T00:00:00"/>
    <s v="09/30/2019"/>
    <s v="Open"/>
    <x v="9"/>
    <m/>
    <n v="1015"/>
    <x v="1"/>
    <x v="0"/>
    <s v=""/>
    <s v="714-633-0011"/>
    <s v="2601 EAST CHAPMAN AVENUE"/>
    <s v="ORANGE"/>
    <n v="92869"/>
    <s v="PETER BARONOFF"/>
    <n v="114"/>
    <n v="100"/>
    <n v="100"/>
    <x v="233"/>
    <n v="101"/>
    <n v="26"/>
    <n v="64"/>
    <n v="0"/>
    <n v="0"/>
    <n v="123"/>
    <n v="142"/>
    <n v="0"/>
    <n v="5"/>
    <n v="615"/>
    <n v="0"/>
    <x v="2855"/>
    <x v="270"/>
    <x v="542"/>
    <n v="2083"/>
    <x v="0"/>
    <n v="0"/>
    <n v="333"/>
    <n v="377"/>
    <n v="0"/>
    <n v="118"/>
    <n v="5214"/>
    <n v="0"/>
    <n v="295"/>
    <n v="238"/>
    <n v="228"/>
    <n v="666"/>
    <n v="0"/>
    <n v="0"/>
    <n v="215"/>
    <n v="646"/>
    <n v="0"/>
    <n v="726"/>
    <n v="3014"/>
    <n v="9387648"/>
    <n v="6791680"/>
    <n v="1044934"/>
    <n v="10552824"/>
    <n v="0"/>
    <n v="0"/>
    <n v="6741687"/>
    <n v="5748398"/>
    <n v="0"/>
    <n v="1003321"/>
    <n v="41270492"/>
    <n v="1308095"/>
    <n v="1162492"/>
    <n v="1038998"/>
    <n v="3692317"/>
    <n v="0"/>
    <n v="0"/>
    <n v="1553118"/>
    <n v="3642178"/>
    <n v="0"/>
    <n v="1185954"/>
    <n v="13583152"/>
    <x v="3787"/>
    <n v="8666907"/>
    <n v="6330247"/>
    <n v="1658476"/>
    <n v="11336850"/>
    <n v="-216"/>
    <n v="0"/>
    <n v="0"/>
    <n v="6601337"/>
    <n v="7473395"/>
    <x v="0"/>
    <x v="3115"/>
    <n v="0"/>
    <n v="0"/>
    <n v="0"/>
    <n v="0"/>
    <n v="43910873"/>
    <n v="0"/>
    <n v="0"/>
    <n v="0"/>
    <n v="0"/>
    <n v="0"/>
    <n v="2028836"/>
    <n v="1623925"/>
    <n v="425672"/>
    <n v="2908291"/>
    <n v="0"/>
    <n v="0"/>
    <n v="1693468"/>
    <n v="1917181"/>
    <n v="0"/>
    <n v="345398"/>
    <n v="10942771"/>
    <n v="68425"/>
    <n v="12723973"/>
    <n v="162275"/>
    <n v="0"/>
    <n v="0"/>
    <n v="0"/>
    <n v="0"/>
    <n v="0"/>
    <n v="7520"/>
    <n v="2452291"/>
    <n v="0"/>
    <n v="0"/>
    <n v="0"/>
    <n v="0"/>
    <n v="0"/>
    <n v="0"/>
    <n v="0"/>
    <n v="0"/>
    <n v="0"/>
    <n v="0"/>
    <n v="0"/>
    <n v="0"/>
    <n v="0"/>
  </r>
  <r>
    <n v="106301127"/>
    <x v="335"/>
    <x v="3"/>
    <x v="11"/>
    <d v="2019-01-07T00:00:00"/>
    <s v="09/30/2019"/>
    <s v="Open"/>
    <x v="9"/>
    <m/>
    <n v="1011"/>
    <x v="1"/>
    <x v="0"/>
    <s v=""/>
    <s v="714-529-6842"/>
    <s v="875 NORTH BREA BOULEVARD"/>
    <s v="BREA"/>
    <n v="92821"/>
    <s v="KEVIN CHAVEZ"/>
    <n v="86"/>
    <n v="86"/>
    <n v="86"/>
    <x v="283"/>
    <n v="18"/>
    <n v="2"/>
    <n v="5"/>
    <n v="0"/>
    <n v="0"/>
    <n v="4"/>
    <n v="18"/>
    <n v="0"/>
    <n v="2"/>
    <n v="118"/>
    <n v="92"/>
    <x v="2079"/>
    <x v="666"/>
    <x v="279"/>
    <n v="1723"/>
    <x v="0"/>
    <n v="0"/>
    <n v="335"/>
    <n v="715"/>
    <n v="0"/>
    <n v="28"/>
    <n v="6233"/>
    <n v="3381"/>
    <n v="0"/>
    <n v="0"/>
    <n v="0"/>
    <n v="0"/>
    <n v="0"/>
    <n v="0"/>
    <n v="0"/>
    <n v="0"/>
    <n v="0"/>
    <n v="0"/>
    <n v="0"/>
    <n v="16376745"/>
    <n v="3372746"/>
    <n v="770810"/>
    <n v="3896658"/>
    <n v="0"/>
    <n v="0"/>
    <n v="307164"/>
    <n v="5977193"/>
    <n v="0"/>
    <n v="36755"/>
    <n v="30738071"/>
    <n v="0"/>
    <n v="0"/>
    <n v="0"/>
    <n v="0"/>
    <n v="0"/>
    <n v="0"/>
    <n v="0"/>
    <n v="0"/>
    <n v="0"/>
    <n v="0"/>
    <n v="0"/>
    <x v="8"/>
    <n v="12145295"/>
    <n v="2452210"/>
    <n v="442547"/>
    <n v="2150217"/>
    <n v="0"/>
    <n v="0"/>
    <n v="0"/>
    <n v="36701"/>
    <n v="4123496"/>
    <x v="0"/>
    <x v="7"/>
    <n v="0"/>
    <n v="0"/>
    <n v="0"/>
    <n v="1449"/>
    <n v="21351915"/>
    <n v="0"/>
    <n v="0"/>
    <n v="0"/>
    <n v="0"/>
    <n v="0"/>
    <n v="4231450"/>
    <n v="920536"/>
    <n v="328263"/>
    <n v="1746441"/>
    <n v="0"/>
    <n v="0"/>
    <n v="270463"/>
    <n v="1853697"/>
    <n v="0"/>
    <n v="35306"/>
    <n v="9386156"/>
    <n v="13718"/>
    <n v="7461778"/>
    <n v="0"/>
    <n v="0"/>
    <n v="0"/>
    <n v="0"/>
    <n v="0"/>
    <n v="0"/>
    <n v="11898"/>
    <n v="1406247"/>
    <n v="0"/>
    <n v="0"/>
    <n v="0"/>
    <n v="0"/>
    <n v="0"/>
    <n v="0"/>
    <n v="0"/>
    <n v="0"/>
    <n v="0"/>
    <n v="0"/>
    <n v="0"/>
    <n v="0"/>
    <n v="0"/>
  </r>
  <r>
    <n v="106301098"/>
    <x v="293"/>
    <x v="3"/>
    <x v="11"/>
    <d v="2019-01-07T00:00:00"/>
    <s v="09/30/2019"/>
    <s v="Open"/>
    <x v="9"/>
    <m/>
    <n v="1012"/>
    <x v="3"/>
    <x v="0"/>
    <s v=""/>
    <s v="714-999-5102"/>
    <s v="1111 WEST LA PALMA AVENUE"/>
    <s v="ANAHEIM"/>
    <n v="92801"/>
    <s v="VIRGIS NARBUTAS"/>
    <n v="223"/>
    <n v="223"/>
    <n v="223"/>
    <x v="538"/>
    <n v="417"/>
    <n v="261"/>
    <n v="698"/>
    <n v="0"/>
    <n v="0"/>
    <n v="17"/>
    <n v="352"/>
    <n v="0"/>
    <n v="65"/>
    <n v="2265"/>
    <n v="0"/>
    <x v="3248"/>
    <x v="2347"/>
    <x v="2215"/>
    <n v="2852"/>
    <x v="0"/>
    <n v="0"/>
    <n v="104"/>
    <n v="1105"/>
    <n v="0"/>
    <n v="413"/>
    <n v="9720"/>
    <n v="0"/>
    <n v="1754"/>
    <n v="1629"/>
    <n v="1992"/>
    <n v="4540"/>
    <n v="0"/>
    <n v="0"/>
    <n v="418"/>
    <n v="2528"/>
    <n v="0"/>
    <n v="685"/>
    <n v="13546"/>
    <n v="47935932"/>
    <n v="44060041"/>
    <n v="18025920"/>
    <n v="59109179"/>
    <n v="0"/>
    <n v="0"/>
    <n v="1923512"/>
    <n v="34082155"/>
    <n v="0"/>
    <n v="5763671"/>
    <n v="210900410"/>
    <n v="16425441"/>
    <n v="25420586"/>
    <n v="7937261"/>
    <n v="33128641"/>
    <n v="0"/>
    <n v="0"/>
    <n v="2557199"/>
    <n v="21101565"/>
    <n v="0"/>
    <n v="2886351"/>
    <n v="109457044"/>
    <x v="3788"/>
    <n v="57271850"/>
    <n v="61076007"/>
    <n v="20815192"/>
    <n v="85279041"/>
    <n v="-650271"/>
    <n v="0"/>
    <n v="0"/>
    <n v="3651773"/>
    <n v="45100749"/>
    <x v="0"/>
    <x v="7"/>
    <n v="0"/>
    <n v="0"/>
    <n v="0"/>
    <n v="1551768"/>
    <n v="277897579"/>
    <n v="0"/>
    <n v="0"/>
    <n v="0"/>
    <n v="0"/>
    <n v="0"/>
    <n v="7089523"/>
    <n v="8404621"/>
    <n v="5798260"/>
    <n v="6958778"/>
    <n v="0"/>
    <n v="0"/>
    <n v="828938"/>
    <n v="10082971"/>
    <n v="0"/>
    <n v="3296784"/>
    <n v="42459875"/>
    <n v="358555"/>
    <n v="47468747"/>
    <n v="0"/>
    <n v="0"/>
    <n v="0"/>
    <n v="0"/>
    <n v="0"/>
    <n v="0"/>
    <n v="1558674"/>
    <n v="7242693"/>
    <n v="0"/>
    <n v="0"/>
    <n v="0"/>
    <n v="0"/>
    <n v="0"/>
    <n v="0"/>
    <n v="0"/>
    <n v="0"/>
    <n v="0"/>
    <n v="0"/>
    <n v="0"/>
    <n v="0"/>
    <n v="0"/>
  </r>
  <r>
    <n v="106301188"/>
    <x v="301"/>
    <x v="3"/>
    <x v="11"/>
    <d v="2019-01-07T00:00:00"/>
    <s v="09/30/2019"/>
    <s v="Open"/>
    <x v="9"/>
    <m/>
    <n v="1012"/>
    <x v="1"/>
    <x v="0"/>
    <s v=""/>
    <s v="714-835-3555"/>
    <s v="1025 SOUTH ANAHEIM BLVD."/>
    <s v="ANAHEIM"/>
    <n v="92805"/>
    <s v="PETER BARONOFF"/>
    <n v="188"/>
    <n v="188"/>
    <n v="188"/>
    <x v="230"/>
    <n v="147"/>
    <n v="559"/>
    <n v="261"/>
    <n v="0"/>
    <n v="0"/>
    <n v="129"/>
    <n v="78"/>
    <n v="0"/>
    <n v="60"/>
    <n v="1412"/>
    <n v="0"/>
    <x v="3249"/>
    <x v="2348"/>
    <x v="2469"/>
    <n v="1307"/>
    <x v="0"/>
    <n v="0"/>
    <n v="1069"/>
    <n v="293"/>
    <n v="0"/>
    <n v="162"/>
    <n v="11304"/>
    <n v="0"/>
    <n v="609"/>
    <n v="272"/>
    <n v="1410"/>
    <n v="2306"/>
    <n v="0"/>
    <n v="0"/>
    <n v="919"/>
    <n v="657"/>
    <n v="3"/>
    <n v="725"/>
    <n v="6901"/>
    <n v="11241609"/>
    <n v="12965686"/>
    <n v="15262992"/>
    <n v="12254972"/>
    <n v="0"/>
    <n v="0"/>
    <n v="5243625"/>
    <n v="3212220"/>
    <n v="0"/>
    <n v="1896647"/>
    <n v="62077751"/>
    <n v="3381410"/>
    <n v="1665865"/>
    <n v="2745648"/>
    <n v="8689923"/>
    <n v="0"/>
    <n v="0"/>
    <n v="2651459"/>
    <n v="3895890"/>
    <n v="7013"/>
    <n v="3015446"/>
    <n v="26052654"/>
    <x v="3789"/>
    <n v="11893281"/>
    <n v="11900220"/>
    <n v="14646894"/>
    <n v="17035027"/>
    <n v="-2989512"/>
    <n v="0"/>
    <n v="0"/>
    <n v="6421277"/>
    <n v="5781210"/>
    <x v="0"/>
    <x v="3116"/>
    <n v="0"/>
    <n v="0"/>
    <n v="0"/>
    <n v="1368130"/>
    <n v="66585654"/>
    <n v="0"/>
    <n v="0"/>
    <n v="0"/>
    <n v="0"/>
    <n v="0"/>
    <n v="2729738"/>
    <n v="2731331"/>
    <n v="6351257"/>
    <n v="3909868"/>
    <n v="0"/>
    <n v="0"/>
    <n v="1473807"/>
    <n v="1326899"/>
    <n v="7013"/>
    <n v="3014838"/>
    <n v="21544751"/>
    <n v="58919"/>
    <n v="24502523"/>
    <n v="349058"/>
    <n v="0"/>
    <n v="0"/>
    <n v="0"/>
    <n v="0"/>
    <n v="0"/>
    <n v="224927"/>
    <n v="5289395"/>
    <n v="0"/>
    <n v="0"/>
    <n v="0"/>
    <n v="0"/>
    <n v="0"/>
    <n v="0"/>
    <n v="0"/>
    <n v="0"/>
    <n v="0"/>
    <n v="0"/>
    <n v="0"/>
    <n v="0"/>
    <n v="0"/>
  </r>
  <r>
    <n v="106301175"/>
    <x v="596"/>
    <x v="3"/>
    <x v="11"/>
    <d v="2019-01-07T00:00:00"/>
    <s v="09/30/2019"/>
    <s v="Open"/>
    <x v="9"/>
    <m/>
    <n v="1014"/>
    <x v="1"/>
    <x v="0"/>
    <s v=""/>
    <s v="714-966-7200"/>
    <s v="17100 EUCLID STREET"/>
    <s v="FOUNTAIN VALLEY"/>
    <n v="92708"/>
    <s v="KENNETH MCFARLAND"/>
    <n v="400"/>
    <n v="344"/>
    <n v="231"/>
    <x v="1210"/>
    <n v="593"/>
    <n v="314"/>
    <n v="1746"/>
    <n v="4"/>
    <n v="0"/>
    <n v="13"/>
    <n v="631"/>
    <n v="25"/>
    <n v="276"/>
    <n v="4547"/>
    <n v="0"/>
    <x v="3250"/>
    <x v="2349"/>
    <x v="2470"/>
    <n v="7081"/>
    <x v="60"/>
    <n v="0"/>
    <n v="48"/>
    <n v="2537"/>
    <n v="78"/>
    <n v="658"/>
    <n v="19743"/>
    <n v="0"/>
    <n v="1618"/>
    <n v="1674"/>
    <n v="1107"/>
    <n v="8958"/>
    <n v="6"/>
    <n v="0"/>
    <n v="577"/>
    <n v="2971"/>
    <n v="55"/>
    <n v="713"/>
    <n v="17679"/>
    <n v="124243881"/>
    <n v="76724346"/>
    <n v="31398948"/>
    <n v="172894629"/>
    <n v="318921"/>
    <n v="0"/>
    <n v="1323645"/>
    <n v="64915160"/>
    <n v="2032732"/>
    <n v="12639327"/>
    <n v="486491589"/>
    <n v="23800501"/>
    <n v="31929930"/>
    <n v="9618296"/>
    <n v="114418988"/>
    <n v="78196"/>
    <n v="0"/>
    <n v="2856549"/>
    <n v="39037596"/>
    <n v="759049"/>
    <n v="5346324"/>
    <n v="227845429"/>
    <x v="3790"/>
    <n v="131801031"/>
    <n v="99211511"/>
    <n v="37811015"/>
    <n v="285527576"/>
    <n v="-3422738"/>
    <n v="279655"/>
    <n v="0"/>
    <n v="3737279"/>
    <n v="77332615"/>
    <x v="0"/>
    <x v="3117"/>
    <n v="0"/>
    <n v="0"/>
    <n v="0"/>
    <n v="14734938"/>
    <n v="653379615"/>
    <n v="961372"/>
    <n v="22219977"/>
    <n v="0"/>
    <n v="0"/>
    <n v="23181349"/>
    <n v="16243351"/>
    <n v="10404137"/>
    <n v="6628967"/>
    <n v="24006018"/>
    <n v="117462"/>
    <n v="0"/>
    <n v="407290"/>
    <n v="23918882"/>
    <n v="161050"/>
    <n v="2251595"/>
    <n v="84138752"/>
    <n v="481631"/>
    <n v="91983940"/>
    <n v="0"/>
    <n v="-73347"/>
    <n v="0"/>
    <n v="0"/>
    <n v="0"/>
    <n v="0"/>
    <n v="475639"/>
    <n v="87720957"/>
    <n v="0"/>
    <n v="0"/>
    <n v="0"/>
    <n v="0"/>
    <n v="0"/>
    <n v="0"/>
    <n v="0"/>
    <n v="0"/>
    <n v="0"/>
    <n v="0"/>
    <n v="3091106"/>
    <n v="437509"/>
    <n v="0"/>
  </r>
  <r>
    <n v="106301155"/>
    <x v="242"/>
    <x v="3"/>
    <x v="11"/>
    <d v="2019-01-07T00:00:00"/>
    <s v="09/30/2019"/>
    <s v="Open"/>
    <x v="9"/>
    <m/>
    <n v="1016"/>
    <x v="1"/>
    <x v="0"/>
    <s v=""/>
    <s v="949-642-2734"/>
    <s v="301 VICTORIA STREET"/>
    <s v="COSTA MESA"/>
    <n v="92627"/>
    <s v="SUSAN TAYLOR"/>
    <n v="122"/>
    <n v="122"/>
    <n v="116"/>
    <x v="97"/>
    <n v="29"/>
    <n v="687"/>
    <n v="152"/>
    <n v="27"/>
    <n v="0"/>
    <n v="0"/>
    <n v="187"/>
    <n v="0"/>
    <n v="3"/>
    <n v="1109"/>
    <n v="0"/>
    <x v="3251"/>
    <x v="2350"/>
    <x v="2471"/>
    <n v="547"/>
    <x v="439"/>
    <n v="0"/>
    <n v="0"/>
    <n v="695"/>
    <n v="0"/>
    <n v="7"/>
    <n v="10666"/>
    <n v="0"/>
    <n v="2597"/>
    <n v="403"/>
    <n v="0"/>
    <n v="0"/>
    <n v="0"/>
    <n v="0"/>
    <n v="0"/>
    <n v="716"/>
    <n v="0"/>
    <n v="45"/>
    <n v="3761"/>
    <n v="282332"/>
    <n v="246253"/>
    <n v="21128109"/>
    <n v="1280885"/>
    <n v="787671"/>
    <n v="0"/>
    <n v="0"/>
    <n v="1659984"/>
    <n v="0"/>
    <n v="19895"/>
    <n v="25405129"/>
    <n v="1217392"/>
    <n v="395887"/>
    <n v="0"/>
    <n v="0"/>
    <n v="0"/>
    <n v="0"/>
    <n v="0"/>
    <n v="602362"/>
    <n v="0"/>
    <n v="67320"/>
    <n v="2282961"/>
    <x v="3791"/>
    <n v="555299"/>
    <n v="383091"/>
    <n v="12444254"/>
    <n v="925317"/>
    <n v="0"/>
    <n v="496813"/>
    <n v="0"/>
    <n v="0"/>
    <n v="1261734"/>
    <x v="0"/>
    <x v="3118"/>
    <n v="0"/>
    <n v="0"/>
    <n v="0"/>
    <n v="38906"/>
    <n v="16576012"/>
    <n v="0"/>
    <n v="0"/>
    <n v="0"/>
    <n v="0"/>
    <n v="0"/>
    <n v="882767"/>
    <n v="258255"/>
    <n v="8283765"/>
    <n v="355569"/>
    <n v="290858"/>
    <n v="0"/>
    <n v="0"/>
    <n v="992939"/>
    <n v="0"/>
    <n v="47925"/>
    <n v="11112078"/>
    <n v="433663"/>
    <n v="19353609"/>
    <n v="498737"/>
    <n v="0"/>
    <n v="0"/>
    <n v="0"/>
    <n v="0"/>
    <n v="0"/>
    <n v="105906"/>
    <n v="3134274"/>
    <n v="0"/>
    <n v="0"/>
    <n v="0"/>
    <n v="0"/>
    <n v="0"/>
    <n v="0"/>
    <n v="0"/>
    <n v="0"/>
    <n v="0"/>
    <n v="0"/>
    <n v="6384591"/>
    <n v="2009050"/>
    <n v="0"/>
  </r>
  <r>
    <n v="106300225"/>
    <x v="558"/>
    <x v="3"/>
    <x v="11"/>
    <d v="2019-01-07T00:00:00"/>
    <s v="09/30/2019"/>
    <s v="Open"/>
    <x v="9"/>
    <m/>
    <n v="1014"/>
    <x v="2"/>
    <x v="0"/>
    <s v=""/>
    <s v="714-962-4677"/>
    <s v="9920 TALBERT AVENUE"/>
    <s v="FOUNTAIN VALLEY"/>
    <n v="92708"/>
    <s v="MARCIA MANKER"/>
    <n v="222"/>
    <n v="222"/>
    <n v="138"/>
    <x v="536"/>
    <n v="880"/>
    <n v="51"/>
    <n v="348"/>
    <n v="0"/>
    <n v="0"/>
    <n v="25"/>
    <n v="1179"/>
    <n v="9"/>
    <n v="48"/>
    <n v="3271"/>
    <n v="0"/>
    <x v="1852"/>
    <x v="2351"/>
    <x v="760"/>
    <n v="1288"/>
    <x v="0"/>
    <n v="0"/>
    <n v="71"/>
    <n v="3493"/>
    <n v="16"/>
    <n v="168"/>
    <n v="11561"/>
    <n v="0"/>
    <n v="4111"/>
    <n v="5884"/>
    <n v="380"/>
    <n v="3661"/>
    <n v="0"/>
    <n v="0"/>
    <n v="273"/>
    <n v="12936"/>
    <n v="166"/>
    <n v="701"/>
    <n v="28112"/>
    <n v="59528307"/>
    <n v="61540703"/>
    <n v="3840092"/>
    <n v="22890500"/>
    <n v="0"/>
    <n v="0"/>
    <n v="1202256"/>
    <n v="66423158"/>
    <n v="238677"/>
    <n v="1685287"/>
    <n v="217348980"/>
    <n v="23396693"/>
    <n v="31855359"/>
    <n v="1108131"/>
    <n v="8857883"/>
    <n v="0"/>
    <n v="0"/>
    <n v="1461705"/>
    <n v="52606962"/>
    <n v="767943"/>
    <n v="2095057"/>
    <n v="122149733"/>
    <x v="3792"/>
    <n v="69995225"/>
    <n v="83929395"/>
    <n v="4560166"/>
    <n v="27685722"/>
    <n v="0"/>
    <n v="0"/>
    <n v="0"/>
    <n v="1967311"/>
    <n v="71990277"/>
    <x v="0"/>
    <x v="3119"/>
    <n v="0"/>
    <n v="0"/>
    <n v="0"/>
    <n v="1685047"/>
    <n v="266128607"/>
    <n v="9733198"/>
    <n v="0"/>
    <n v="0"/>
    <n v="0"/>
    <n v="9733198"/>
    <n v="12511242"/>
    <n v="18772516"/>
    <n v="387655"/>
    <n v="3917867"/>
    <n v="0"/>
    <n v="0"/>
    <n v="682531"/>
    <n v="46169145"/>
    <n v="35578"/>
    <n v="626770"/>
    <n v="83103304"/>
    <n v="497673"/>
    <n v="78266688"/>
    <n v="0"/>
    <n v="864578"/>
    <n v="0"/>
    <n v="0"/>
    <n v="0"/>
    <n v="0"/>
    <n v="2953491"/>
    <n v="135902120"/>
    <n v="0"/>
    <n v="0"/>
    <n v="0"/>
    <n v="0"/>
    <n v="0"/>
    <n v="0"/>
    <n v="0"/>
    <n v="0"/>
    <n v="0"/>
    <n v="0"/>
    <n v="0"/>
    <n v="0"/>
    <n v="0"/>
  </r>
  <r>
    <n v="106281266"/>
    <x v="98"/>
    <x v="3"/>
    <x v="11"/>
    <d v="2019-01-07T00:00:00"/>
    <s v="09/30/2019"/>
    <s v="Open"/>
    <x v="1"/>
    <m/>
    <n v="407"/>
    <x v="6"/>
    <x v="2"/>
    <s v=""/>
    <s v="707-253-5000"/>
    <s v="2100 NAPA-VALLEJO HIGHWAY"/>
    <s v="NAPA"/>
    <n v="94558"/>
    <s v="FRANK TURLEY"/>
    <n v="1418"/>
    <n v="1299"/>
    <n v="1299"/>
    <x v="282"/>
    <n v="0"/>
    <n v="0"/>
    <n v="0"/>
    <n v="0"/>
    <n v="0"/>
    <n v="1"/>
    <n v="0"/>
    <n v="0"/>
    <n v="169"/>
    <n v="229"/>
    <n v="0"/>
    <x v="3252"/>
    <x v="6"/>
    <x v="8"/>
    <n v="0"/>
    <x v="0"/>
    <n v="0"/>
    <n v="63"/>
    <n v="0"/>
    <n v="0"/>
    <n v="87287"/>
    <n v="114527"/>
    <n v="0"/>
    <n v="0"/>
    <n v="0"/>
    <n v="0"/>
    <n v="0"/>
    <n v="0"/>
    <n v="0"/>
    <n v="0"/>
    <n v="0"/>
    <n v="0"/>
    <n v="0"/>
    <n v="0"/>
    <n v="15273083"/>
    <n v="0"/>
    <n v="0"/>
    <n v="0"/>
    <n v="0"/>
    <n v="0"/>
    <n v="35499"/>
    <n v="0"/>
    <n v="0"/>
    <n v="49053513"/>
    <n v="64362095"/>
    <n v="0"/>
    <n v="0"/>
    <n v="0"/>
    <n v="0"/>
    <n v="0"/>
    <n v="0"/>
    <n v="0"/>
    <n v="0"/>
    <n v="0"/>
    <n v="0"/>
    <n v="0"/>
    <x v="8"/>
    <n v="208"/>
    <n v="0"/>
    <n v="0"/>
    <n v="0"/>
    <n v="0"/>
    <n v="0"/>
    <n v="0"/>
    <n v="0"/>
    <n v="0"/>
    <x v="0"/>
    <x v="7"/>
    <n v="0"/>
    <n v="0"/>
    <n v="0"/>
    <n v="602"/>
    <n v="810"/>
    <n v="0"/>
    <n v="0"/>
    <n v="0"/>
    <n v="0"/>
    <n v="0"/>
    <n v="15272875"/>
    <n v="0"/>
    <n v="0"/>
    <n v="0"/>
    <n v="0"/>
    <n v="0"/>
    <n v="35499"/>
    <n v="0"/>
    <n v="0"/>
    <n v="49052911"/>
    <n v="64361285"/>
    <n v="0"/>
    <n v="79349305"/>
    <n v="0"/>
    <n v="-49088410"/>
    <n v="0"/>
    <n v="0"/>
    <n v="0"/>
    <n v="0"/>
    <n v="0"/>
    <n v="0"/>
    <n v="0"/>
    <n v="0"/>
    <n v="0"/>
    <n v="0"/>
    <n v="0"/>
    <n v="0"/>
    <n v="0"/>
    <n v="0"/>
    <n v="0"/>
    <n v="0"/>
    <n v="0"/>
    <n v="0"/>
    <n v="0"/>
  </r>
  <r>
    <n v="106281078"/>
    <x v="499"/>
    <x v="3"/>
    <x v="11"/>
    <d v="2019-01-07T00:00:00"/>
    <s v="09/30/2019"/>
    <s v="Open"/>
    <x v="1"/>
    <m/>
    <n v="407"/>
    <x v="2"/>
    <x v="0"/>
    <s v=""/>
    <s v="707-963-3611"/>
    <s v="10 WOODLAND RD."/>
    <s v="ST. HELENA"/>
    <n v="94574"/>
    <s v="STEVEN HERBER"/>
    <n v="151"/>
    <n v="151"/>
    <n v="68"/>
    <x v="139"/>
    <n v="43"/>
    <n v="175"/>
    <n v="134"/>
    <n v="0"/>
    <n v="0"/>
    <n v="36"/>
    <n v="155"/>
    <n v="0"/>
    <n v="1"/>
    <n v="1060"/>
    <n v="0"/>
    <x v="1329"/>
    <x v="1371"/>
    <x v="1515"/>
    <n v="633"/>
    <x v="0"/>
    <n v="0"/>
    <n v="217"/>
    <n v="615"/>
    <n v="0"/>
    <n v="12"/>
    <n v="5910"/>
    <n v="0"/>
    <n v="7724"/>
    <n v="179"/>
    <n v="218"/>
    <n v="1519"/>
    <n v="0"/>
    <n v="0"/>
    <n v="1398"/>
    <n v="3853"/>
    <n v="0"/>
    <n v="230"/>
    <n v="15121"/>
    <n v="83650493"/>
    <n v="2820816"/>
    <n v="10737457"/>
    <n v="18725393"/>
    <n v="0"/>
    <n v="0"/>
    <n v="4915338"/>
    <n v="20037608"/>
    <n v="0"/>
    <n v="212894"/>
    <n v="141099999"/>
    <n v="57190801"/>
    <n v="3574717"/>
    <n v="1517302"/>
    <n v="11035721"/>
    <n v="0"/>
    <n v="0"/>
    <n v="4930462"/>
    <n v="20638793"/>
    <n v="0"/>
    <n v="2411627"/>
    <n v="101299423"/>
    <x v="3793"/>
    <n v="120617118"/>
    <n v="5320471"/>
    <n v="8402075"/>
    <n v="25728285"/>
    <n v="-18332"/>
    <n v="0"/>
    <n v="0"/>
    <n v="6691530"/>
    <n v="27026392"/>
    <x v="0"/>
    <x v="3120"/>
    <n v="0"/>
    <n v="0"/>
    <n v="0"/>
    <n v="2784578"/>
    <n v="198764889"/>
    <n v="0"/>
    <n v="6720773"/>
    <n v="0"/>
    <n v="0"/>
    <n v="6720773"/>
    <n v="18900747"/>
    <n v="939570"/>
    <n v="3333689"/>
    <n v="9937795"/>
    <n v="0"/>
    <n v="0"/>
    <n v="2982876"/>
    <n v="14029841"/>
    <n v="0"/>
    <n v="230788"/>
    <n v="50355306"/>
    <n v="2241921"/>
    <n v="59114002"/>
    <n v="0"/>
    <n v="79344"/>
    <n v="0"/>
    <n v="0"/>
    <n v="0"/>
    <n v="0"/>
    <n v="3068562"/>
    <n v="91677840"/>
    <n v="0"/>
    <n v="0"/>
    <n v="0"/>
    <n v="0"/>
    <n v="0"/>
    <n v="0"/>
    <n v="0"/>
    <n v="0"/>
    <n v="0"/>
    <n v="0"/>
    <n v="0"/>
    <n v="0"/>
    <n v="0"/>
  </r>
  <r>
    <n v="106281047"/>
    <x v="566"/>
    <x v="3"/>
    <x v="11"/>
    <d v="2019-01-07T00:00:00"/>
    <s v="09/30/2019"/>
    <s v="Open"/>
    <x v="1"/>
    <m/>
    <n v="407"/>
    <x v="0"/>
    <x v="0"/>
    <s v=""/>
    <s v="707-252-4411"/>
    <s v="1000 TRANCAS STREET"/>
    <s v="NAPA"/>
    <n v="94558"/>
    <s v="LARRY COOMES"/>
    <n v="208"/>
    <n v="148"/>
    <n v="125"/>
    <x v="526"/>
    <n v="82"/>
    <n v="97"/>
    <n v="250"/>
    <n v="0"/>
    <n v="0"/>
    <n v="31"/>
    <n v="226"/>
    <n v="4"/>
    <n v="38"/>
    <n v="1520"/>
    <n v="0"/>
    <x v="1135"/>
    <x v="1147"/>
    <x v="2277"/>
    <n v="1051"/>
    <x v="0"/>
    <n v="0"/>
    <n v="137"/>
    <n v="1043"/>
    <n v="15"/>
    <n v="60"/>
    <n v="6388"/>
    <n v="0"/>
    <n v="14845"/>
    <n v="1433"/>
    <n v="948"/>
    <n v="6040"/>
    <n v="0"/>
    <n v="0"/>
    <n v="2628"/>
    <n v="11026"/>
    <n v="167"/>
    <n v="1209"/>
    <n v="38296"/>
    <n v="82837285"/>
    <n v="8543319"/>
    <n v="10054128"/>
    <n v="26125729"/>
    <n v="0"/>
    <n v="0"/>
    <n v="5696387"/>
    <n v="23957023"/>
    <n v="448693"/>
    <n v="1183192"/>
    <n v="158845756"/>
    <n v="77919831"/>
    <n v="7521577"/>
    <n v="4916507"/>
    <n v="31700407"/>
    <n v="0"/>
    <n v="0"/>
    <n v="13926690"/>
    <n v="60255117"/>
    <n v="935440"/>
    <n v="3832287"/>
    <n v="201007856"/>
    <x v="3794"/>
    <n v="140155466"/>
    <n v="14997871"/>
    <n v="13648364"/>
    <n v="61441272"/>
    <n v="0"/>
    <n v="0"/>
    <n v="0"/>
    <n v="15940047"/>
    <n v="49322327"/>
    <x v="0"/>
    <x v="3121"/>
    <n v="0"/>
    <n v="0"/>
    <n v="0"/>
    <n v="4233466"/>
    <n v="303432522"/>
    <n v="687611"/>
    <n v="5098600"/>
    <n v="0"/>
    <n v="1102783"/>
    <n v="6888994"/>
    <n v="20257506"/>
    <n v="963919"/>
    <n v="1226188"/>
    <n v="1112330"/>
    <n v="0"/>
    <n v="0"/>
    <n v="3557088"/>
    <n v="35452115"/>
    <n v="0"/>
    <n v="740938"/>
    <n v="63310084"/>
    <n v="1876814"/>
    <n v="70778240"/>
    <n v="4564955"/>
    <n v="637335"/>
    <n v="0"/>
    <n v="0"/>
    <n v="0"/>
    <n v="0"/>
    <n v="1293214"/>
    <n v="194319942"/>
    <n v="0"/>
    <n v="0"/>
    <n v="0"/>
    <n v="0"/>
    <n v="0"/>
    <n v="0"/>
    <n v="0"/>
    <n v="0"/>
    <n v="0"/>
    <n v="0"/>
    <n v="0"/>
    <n v="0"/>
    <n v="0"/>
  </r>
  <r>
    <n v="106300032"/>
    <x v="597"/>
    <x v="3"/>
    <x v="11"/>
    <d v="2019-01-07T00:00:00"/>
    <s v="09/30/2019"/>
    <s v="Open"/>
    <x v="9"/>
    <m/>
    <n v="1015"/>
    <x v="2"/>
    <x v="0"/>
    <s v=""/>
    <s v="714-997-3000"/>
    <s v="1201 WEST LA VETA AVENUE"/>
    <s v="ORANGE"/>
    <n v="92868"/>
    <s v="KIM CRIPE"/>
    <n v="334"/>
    <n v="334"/>
    <n v="334"/>
    <x v="25"/>
    <n v="0"/>
    <n v="858"/>
    <n v="1193"/>
    <n v="0"/>
    <n v="0"/>
    <n v="58"/>
    <n v="1187"/>
    <n v="0"/>
    <n v="44"/>
    <n v="3341"/>
    <n v="0"/>
    <x v="2050"/>
    <x v="6"/>
    <x v="2472"/>
    <n v="4283"/>
    <x v="0"/>
    <n v="0"/>
    <n v="192"/>
    <n v="5613"/>
    <n v="0"/>
    <n v="192"/>
    <n v="18258"/>
    <n v="0"/>
    <n v="44"/>
    <n v="0"/>
    <n v="4937"/>
    <n v="25645"/>
    <n v="0"/>
    <n v="0"/>
    <n v="428"/>
    <n v="11911"/>
    <n v="0"/>
    <n v="505"/>
    <n v="43470"/>
    <n v="238187"/>
    <n v="0"/>
    <n v="151871025"/>
    <n v="142139605"/>
    <n v="0"/>
    <n v="0"/>
    <n v="4949587"/>
    <n v="156107756"/>
    <n v="0"/>
    <n v="1769636"/>
    <n v="457075796"/>
    <n v="194461"/>
    <n v="0"/>
    <n v="30059133"/>
    <n v="134990893"/>
    <n v="0"/>
    <n v="0"/>
    <n v="3084319"/>
    <n v="85704451"/>
    <n v="0"/>
    <n v="1307893"/>
    <n v="255341150"/>
    <x v="3795"/>
    <n v="71996"/>
    <n v="0"/>
    <n v="164537232"/>
    <n v="250636209"/>
    <n v="-2997414"/>
    <n v="0"/>
    <n v="0"/>
    <n v="4802363"/>
    <n v="144546123"/>
    <x v="0"/>
    <x v="7"/>
    <n v="0"/>
    <n v="0"/>
    <n v="0"/>
    <n v="2786688"/>
    <n v="572077300"/>
    <n v="0"/>
    <n v="13962803"/>
    <n v="0"/>
    <n v="0"/>
    <n v="13962803"/>
    <n v="359676"/>
    <n v="0"/>
    <n v="16349583"/>
    <n v="38867790"/>
    <n v="0"/>
    <n v="0"/>
    <n v="3166420"/>
    <n v="95305929"/>
    <n v="0"/>
    <n v="253051"/>
    <n v="154302449"/>
    <n v="16883013"/>
    <n v="162008001"/>
    <n v="0"/>
    <n v="-13870374"/>
    <n v="0"/>
    <n v="0"/>
    <n v="0"/>
    <n v="0"/>
    <n v="2155223"/>
    <n v="611752487"/>
    <n v="0"/>
    <n v="0"/>
    <n v="0"/>
    <n v="0"/>
    <n v="0"/>
    <n v="0"/>
    <n v="0"/>
    <n v="0"/>
    <n v="0"/>
    <n v="0"/>
    <n v="0"/>
    <n v="0"/>
    <n v="0"/>
  </r>
  <r>
    <n v="106291053"/>
    <x v="115"/>
    <x v="3"/>
    <x v="11"/>
    <d v="2019-01-07T00:00:00"/>
    <s v="09/30/2019"/>
    <s v="Open"/>
    <x v="40"/>
    <m/>
    <n v="302"/>
    <x v="4"/>
    <x v="0"/>
    <s v="Rural"/>
    <s v="530-587-6011"/>
    <s v="10121 PINE AVE"/>
    <s v="TRUCKEE"/>
    <n v="96161"/>
    <s v="HARRY WEIS"/>
    <n v="62"/>
    <n v="62"/>
    <n v="62"/>
    <x v="158"/>
    <n v="26"/>
    <n v="37"/>
    <n v="70"/>
    <n v="0"/>
    <n v="0"/>
    <n v="34"/>
    <n v="173"/>
    <n v="0"/>
    <n v="28"/>
    <n v="578"/>
    <n v="0"/>
    <x v="768"/>
    <x v="118"/>
    <x v="1154"/>
    <n v="144"/>
    <x v="0"/>
    <n v="0"/>
    <n v="83"/>
    <n v="479"/>
    <n v="0"/>
    <n v="69"/>
    <n v="1763"/>
    <n v="0"/>
    <n v="4825"/>
    <n v="295"/>
    <n v="658"/>
    <n v="2437"/>
    <n v="10"/>
    <n v="0"/>
    <n v="1057"/>
    <n v="5861"/>
    <n v="0"/>
    <n v="1381"/>
    <n v="16524"/>
    <n v="10661862"/>
    <n v="1289454"/>
    <n v="2098490"/>
    <n v="2135939"/>
    <n v="0"/>
    <n v="0"/>
    <n v="1401508"/>
    <n v="7068499"/>
    <n v="0"/>
    <n v="992785"/>
    <n v="25648537"/>
    <n v="27548046"/>
    <n v="2017425"/>
    <n v="2109368"/>
    <n v="7043354"/>
    <n v="42122"/>
    <n v="0"/>
    <n v="4377624"/>
    <n v="29391023"/>
    <n v="0"/>
    <n v="1936985"/>
    <n v="74465947"/>
    <x v="3796"/>
    <n v="22226330"/>
    <n v="2272948"/>
    <n v="3150057"/>
    <n v="6338846"/>
    <n v="0"/>
    <n v="41987"/>
    <n v="0"/>
    <n v="1548304"/>
    <n v="10157797"/>
    <x v="0"/>
    <x v="3122"/>
    <n v="0"/>
    <n v="0"/>
    <n v="0"/>
    <n v="43287"/>
    <n v="50169061"/>
    <n v="0"/>
    <n v="0"/>
    <n v="0"/>
    <n v="0"/>
    <n v="0"/>
    <n v="15983578"/>
    <n v="1033931"/>
    <n v="1057801"/>
    <n v="2840447"/>
    <n v="135"/>
    <n v="0"/>
    <n v="4230828"/>
    <n v="26301725"/>
    <n v="0"/>
    <n v="-1503022"/>
    <n v="49945423"/>
    <n v="1398057"/>
    <n v="46176851"/>
    <n v="0"/>
    <n v="-2290999"/>
    <n v="0"/>
    <n v="0"/>
    <n v="0"/>
    <n v="0"/>
    <n v="3472463"/>
    <n v="169129182"/>
    <n v="0"/>
    <n v="0"/>
    <n v="0"/>
    <n v="0"/>
    <n v="0"/>
    <n v="0"/>
    <n v="0"/>
    <n v="0"/>
    <n v="0"/>
    <n v="0"/>
    <n v="0"/>
    <n v="0"/>
    <n v="0"/>
  </r>
  <r>
    <n v="106291023"/>
    <x v="173"/>
    <x v="3"/>
    <x v="11"/>
    <d v="2019-01-07T00:00:00"/>
    <s v="09/30/2019"/>
    <s v="Open"/>
    <x v="40"/>
    <m/>
    <n v="301"/>
    <x v="2"/>
    <x v="0"/>
    <s v="Rural"/>
    <s v="530-274-6700"/>
    <s v="155 GLASSON WAY"/>
    <s v="GRASS VALLEY"/>
    <n v="95945"/>
    <s v="BRIAN EVANS"/>
    <n v="104"/>
    <n v="104"/>
    <n v="45"/>
    <x v="1093"/>
    <n v="102"/>
    <n v="97"/>
    <n v="191"/>
    <n v="0"/>
    <n v="0"/>
    <n v="30"/>
    <n v="142"/>
    <n v="1"/>
    <n v="14"/>
    <n v="1081"/>
    <n v="0"/>
    <x v="3253"/>
    <x v="407"/>
    <x v="905"/>
    <n v="560"/>
    <x v="0"/>
    <n v="0"/>
    <n v="100"/>
    <n v="476"/>
    <n v="8"/>
    <n v="90"/>
    <n v="3837"/>
    <n v="0"/>
    <n v="14483"/>
    <n v="3081"/>
    <n v="1149"/>
    <n v="3954"/>
    <n v="1"/>
    <n v="0"/>
    <n v="812"/>
    <n v="4546"/>
    <n v="108"/>
    <n v="404"/>
    <n v="28538"/>
    <n v="40377427"/>
    <n v="7646558"/>
    <n v="6575018"/>
    <n v="10709120"/>
    <n v="0"/>
    <n v="0"/>
    <n v="1738455"/>
    <n v="9326598"/>
    <n v="139433"/>
    <n v="1672975"/>
    <n v="78185584"/>
    <n v="47316793"/>
    <n v="10079568"/>
    <n v="3683195"/>
    <n v="14824598"/>
    <n v="435"/>
    <n v="0"/>
    <n v="2207651"/>
    <n v="17095615"/>
    <n v="424594"/>
    <n v="1170441"/>
    <n v="96802890"/>
    <x v="3797"/>
    <n v="71892313"/>
    <n v="14660498"/>
    <n v="7393089"/>
    <n v="21582818"/>
    <n v="0"/>
    <n v="432"/>
    <n v="0"/>
    <n v="3027206"/>
    <n v="11458518"/>
    <x v="0"/>
    <x v="3123"/>
    <n v="0"/>
    <n v="0"/>
    <n v="0"/>
    <n v="3059056"/>
    <n v="136769204"/>
    <n v="0"/>
    <n v="0"/>
    <n v="0"/>
    <n v="0"/>
    <n v="0"/>
    <n v="14937279"/>
    <n v="2837314"/>
    <n v="1622507"/>
    <n v="3710329"/>
    <n v="3"/>
    <n v="0"/>
    <n v="673984"/>
    <n v="14155464"/>
    <n v="0"/>
    <n v="282390"/>
    <n v="38219270"/>
    <n v="409048"/>
    <n v="42589279"/>
    <n v="0"/>
    <n v="1418123"/>
    <n v="0"/>
    <n v="0"/>
    <n v="0"/>
    <n v="0"/>
    <n v="1652840"/>
    <n v="45363074"/>
    <n v="0"/>
    <n v="0"/>
    <n v="0"/>
    <n v="0"/>
    <n v="0"/>
    <n v="0"/>
    <n v="0"/>
    <n v="0"/>
    <n v="0"/>
    <n v="0"/>
    <n v="0"/>
    <n v="0"/>
    <n v="0"/>
  </r>
  <r>
    <n v="106191450"/>
    <x v="355"/>
    <x v="3"/>
    <x v="11"/>
    <d v="2019-01-07T00:00:00"/>
    <s v="09/30/2019"/>
    <s v="Open"/>
    <x v="0"/>
    <m/>
    <n v="905"/>
    <x v="2"/>
    <x v="5"/>
    <s v=""/>
    <s v="626-405-5000"/>
    <s v="5601 DE SOTO AVENUE"/>
    <s v="WOODLAND HILLS"/>
    <n v="91367"/>
    <s v="JULIE MILLER-PHIPPS"/>
    <n v="280"/>
    <n v="251"/>
    <n v="70"/>
    <x v="616"/>
    <n v="870"/>
    <n v="14"/>
    <n v="86"/>
    <n v="0"/>
    <n v="0"/>
    <n v="5"/>
    <n v="756"/>
    <n v="0"/>
    <n v="11"/>
    <n v="1758"/>
    <n v="0"/>
    <x v="3254"/>
    <x v="2352"/>
    <x v="796"/>
    <n v="272"/>
    <x v="0"/>
    <n v="0"/>
    <n v="20"/>
    <n v="1915"/>
    <n v="0"/>
    <n v="16"/>
    <n v="5879"/>
    <n v="0"/>
    <n v="268"/>
    <n v="12364"/>
    <n v="321"/>
    <n v="2781"/>
    <n v="0"/>
    <n v="0"/>
    <n v="278"/>
    <n v="18119"/>
    <n v="0"/>
    <n v="1032"/>
    <n v="3516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0943610"/>
    <n v="0"/>
    <n v="0"/>
    <n v="0"/>
    <n v="0"/>
    <n v="0"/>
    <n v="0"/>
    <n v="28633346"/>
    <n v="451626053"/>
    <n v="0"/>
    <n v="0"/>
    <n v="0"/>
    <n v="0"/>
    <n v="0"/>
    <n v="0"/>
    <n v="0"/>
    <n v="0"/>
    <n v="0"/>
    <n v="0"/>
    <n v="0"/>
    <n v="0"/>
    <n v="0"/>
  </r>
  <r>
    <n v="106191306"/>
    <x v="504"/>
    <x v="3"/>
    <x v="11"/>
    <d v="2019-01-07T00:00:00"/>
    <s v="09/30/2019"/>
    <s v="Open"/>
    <x v="0"/>
    <m/>
    <n v="921"/>
    <x v="7"/>
    <x v="0"/>
    <s v=""/>
    <s v="562-385-4022"/>
    <s v="7601 EAST IMPERIAL HIGHWAY"/>
    <s v="DOWNEY"/>
    <n v="90242"/>
    <s v="ARIES LIMBAGA"/>
    <n v="239"/>
    <n v="189"/>
    <n v="130"/>
    <x v="396"/>
    <n v="11"/>
    <n v="239"/>
    <n v="242"/>
    <n v="170"/>
    <n v="0"/>
    <n v="54"/>
    <n v="21"/>
    <n v="0"/>
    <n v="5"/>
    <n v="823"/>
    <n v="0"/>
    <x v="1579"/>
    <x v="909"/>
    <x v="2473"/>
    <n v="3321"/>
    <x v="440"/>
    <n v="0"/>
    <n v="858"/>
    <n v="280"/>
    <n v="0"/>
    <n v="166"/>
    <n v="10415"/>
    <n v="0"/>
    <n v="2215"/>
    <n v="22"/>
    <n v="1697"/>
    <n v="4066"/>
    <n v="2199"/>
    <n v="0"/>
    <n v="119"/>
    <n v="171"/>
    <n v="0"/>
    <n v="49"/>
    <n v="10538"/>
    <n v="10641741"/>
    <n v="2098957"/>
    <n v="38423532"/>
    <n v="38761897"/>
    <n v="16556759"/>
    <n v="0"/>
    <n v="9171662"/>
    <n v="3350088"/>
    <n v="0"/>
    <n v="1766339"/>
    <n v="120770975"/>
    <n v="5681290"/>
    <n v="64610"/>
    <n v="4563265"/>
    <n v="10541025"/>
    <n v="5623550"/>
    <n v="0"/>
    <n v="325115"/>
    <n v="429135"/>
    <n v="0"/>
    <n v="114020"/>
    <n v="27342010"/>
    <x v="3798"/>
    <n v="11940740"/>
    <n v="1862383"/>
    <n v="34029449"/>
    <n v="42198469"/>
    <n v="-29083272"/>
    <n v="22180309"/>
    <n v="0"/>
    <n v="3926084"/>
    <n v="3221788"/>
    <x v="0"/>
    <x v="7"/>
    <n v="0"/>
    <n v="0"/>
    <n v="0"/>
    <n v="0"/>
    <n v="91976555"/>
    <n v="0"/>
    <n v="3959451"/>
    <n v="0"/>
    <n v="98000"/>
    <n v="4057451"/>
    <n v="4382291"/>
    <n v="301184"/>
    <n v="38040620"/>
    <n v="11063904"/>
    <n v="0"/>
    <n v="0"/>
    <n v="5570693"/>
    <n v="655435"/>
    <n v="0"/>
    <n v="179754"/>
    <n v="60193881"/>
    <n v="12602886"/>
    <n v="79970000"/>
    <n v="0"/>
    <n v="35974060"/>
    <n v="0"/>
    <n v="0"/>
    <n v="0"/>
    <n v="0"/>
    <n v="0"/>
    <n v="94467523"/>
    <n v="35865409"/>
    <n v="0"/>
    <n v="0"/>
    <n v="0"/>
    <n v="0"/>
    <n v="0"/>
    <n v="0"/>
    <n v="0"/>
    <n v="0"/>
    <n v="0"/>
    <n v="0"/>
    <n v="0"/>
    <n v="0"/>
  </r>
  <r>
    <n v="106191300"/>
    <x v="360"/>
    <x v="3"/>
    <x v="11"/>
    <d v="2019-01-07T00:00:00"/>
    <s v="09/30/2019"/>
    <s v="Open"/>
    <x v="56"/>
    <m/>
    <n v="925"/>
    <x v="2"/>
    <x v="5"/>
    <s v=""/>
    <s v="626-405-5000"/>
    <s v="393 E. WALNUT STREET"/>
    <s v="PASADENA"/>
    <n v="91188"/>
    <s v="JULIE MILLER-PHIPPS"/>
    <n v="4108"/>
    <n v="4075"/>
    <n v="1984"/>
    <x v="701"/>
    <n v="15145"/>
    <n v="306"/>
    <n v="3694"/>
    <n v="0"/>
    <n v="0"/>
    <n v="161"/>
    <n v="24084"/>
    <n v="0"/>
    <n v="409"/>
    <n v="44503"/>
    <n v="0"/>
    <x v="3255"/>
    <x v="2353"/>
    <x v="2474"/>
    <n v="11793"/>
    <x v="0"/>
    <n v="0"/>
    <n v="627"/>
    <n v="80221"/>
    <n v="0"/>
    <n v="1964"/>
    <n v="166011"/>
    <n v="0"/>
    <n v="6853"/>
    <n v="188294"/>
    <n v="7421"/>
    <n v="78243"/>
    <n v="0"/>
    <n v="3"/>
    <n v="3959"/>
    <n v="386162"/>
    <n v="2"/>
    <n v="18986"/>
    <n v="689923"/>
    <n v="89042580"/>
    <n v="1143750175"/>
    <n v="58141605"/>
    <n v="162977158"/>
    <n v="0"/>
    <n v="0"/>
    <n v="46274542"/>
    <n v="1267993364"/>
    <n v="0"/>
    <n v="13528446"/>
    <n v="2781707870"/>
    <n v="52964100"/>
    <n v="1332584337"/>
    <n v="42456188"/>
    <n v="339980246"/>
    <n v="0"/>
    <n v="16558"/>
    <n v="91272963"/>
    <n v="2105107886"/>
    <n v="8514"/>
    <n v="36912054"/>
    <n v="4001302846"/>
    <x v="3799"/>
    <n v="121427368"/>
    <n v="2482256980"/>
    <n v="105667262"/>
    <n v="438282135"/>
    <n v="0"/>
    <n v="0"/>
    <n v="16270"/>
    <n v="75108353"/>
    <n v="1921451943"/>
    <x v="0"/>
    <x v="3124"/>
    <n v="0"/>
    <n v="0"/>
    <n v="0"/>
    <n v="71625154"/>
    <n v="5277723987"/>
    <n v="497609826"/>
    <n v="0"/>
    <n v="0"/>
    <n v="0"/>
    <n v="497609826"/>
    <n v="14428050"/>
    <n v="484183367"/>
    <n v="-2204455"/>
    <n v="57843741"/>
    <n v="0"/>
    <n v="288"/>
    <n v="58598444"/>
    <n v="1432465278"/>
    <n v="0"/>
    <n v="-42418158"/>
    <n v="2002896555"/>
    <n v="435133622"/>
    <n v="2265325345"/>
    <n v="0"/>
    <n v="62292563"/>
    <n v="0"/>
    <n v="0"/>
    <n v="0"/>
    <n v="0"/>
    <n v="32650286"/>
    <n v="1214567213"/>
    <n v="0"/>
    <n v="0"/>
    <n v="0"/>
    <n v="0"/>
    <n v="0"/>
    <n v="0"/>
    <n v="0"/>
    <n v="0"/>
    <n v="0"/>
    <n v="0"/>
    <n v="0"/>
    <n v="0"/>
    <n v="0"/>
  </r>
  <r>
    <n v="106194967"/>
    <x v="204"/>
    <x v="3"/>
    <x v="11"/>
    <d v="2019-01-07T00:00:00"/>
    <s v="09/30/2019"/>
    <s v="Open"/>
    <x v="0"/>
    <m/>
    <n v="931"/>
    <x v="1"/>
    <x v="1"/>
    <s v=""/>
    <s v="310-221-6336"/>
    <s v="4025 WEST 226 STREET"/>
    <s v="TORRANCE"/>
    <n v="90505"/>
    <s v="KENT DUNLAP"/>
    <n v="16"/>
    <n v="16"/>
    <n v="16"/>
    <x v="8"/>
    <n v="0"/>
    <n v="0"/>
    <n v="0"/>
    <n v="16"/>
    <n v="0"/>
    <n v="0"/>
    <n v="0"/>
    <n v="0"/>
    <n v="0"/>
    <n v="16"/>
    <n v="0"/>
    <x v="8"/>
    <x v="6"/>
    <x v="8"/>
    <n v="0"/>
    <x v="441"/>
    <n v="0"/>
    <n v="0"/>
    <n v="0"/>
    <n v="0"/>
    <n v="0"/>
    <n v="1430"/>
    <n v="0"/>
    <n v="0"/>
    <n v="0"/>
    <n v="0"/>
    <n v="0"/>
    <n v="0"/>
    <n v="0"/>
    <n v="0"/>
    <n v="0"/>
    <n v="0"/>
    <n v="0"/>
    <n v="0"/>
    <n v="0"/>
    <n v="0"/>
    <n v="0"/>
    <n v="0"/>
    <n v="1126675"/>
    <n v="0"/>
    <n v="0"/>
    <n v="0"/>
    <n v="0"/>
    <n v="0"/>
    <n v="1126675"/>
    <n v="0"/>
    <n v="0"/>
    <n v="0"/>
    <n v="0"/>
    <n v="0"/>
    <n v="0"/>
    <n v="0"/>
    <n v="0"/>
    <n v="0"/>
    <n v="0"/>
    <n v="0"/>
    <x v="8"/>
    <n v="0"/>
    <n v="0"/>
    <n v="0"/>
    <n v="0"/>
    <n v="0"/>
    <n v="0"/>
    <n v="0"/>
    <n v="0"/>
    <n v="0"/>
    <x v="0"/>
    <x v="7"/>
    <n v="0"/>
    <n v="0"/>
    <n v="0"/>
    <n v="0"/>
    <n v="0"/>
    <n v="0"/>
    <n v="0"/>
    <n v="0"/>
    <n v="0"/>
    <n v="0"/>
    <n v="0"/>
    <n v="0"/>
    <n v="0"/>
    <n v="0"/>
    <n v="1126675"/>
    <n v="0"/>
    <n v="0"/>
    <n v="0"/>
    <n v="0"/>
    <n v="0"/>
    <n v="1126675"/>
    <n v="1226742"/>
    <n v="1111863"/>
    <n v="0"/>
    <n v="0"/>
    <n v="0"/>
    <n v="0"/>
    <n v="0"/>
    <n v="0"/>
    <n v="140170"/>
    <n v="844284"/>
    <n v="0"/>
    <n v="0"/>
    <n v="0"/>
    <n v="0"/>
    <n v="0"/>
    <n v="0"/>
    <n v="0"/>
    <n v="0"/>
    <n v="0"/>
    <n v="0"/>
    <n v="0"/>
    <n v="0"/>
    <n v="0"/>
  </r>
  <r>
    <n v="106194219"/>
    <x v="357"/>
    <x v="3"/>
    <x v="11"/>
    <d v="2019-01-07T00:00:00"/>
    <s v="09/30/2019"/>
    <s v="Open"/>
    <x v="0"/>
    <m/>
    <n v="925"/>
    <x v="1"/>
    <x v="0"/>
    <s v="Teaching"/>
    <s v="800-872-2273"/>
    <s v="1500 SAN PABLO STREET"/>
    <s v="LOS ANGELES"/>
    <n v="90033"/>
    <s v="RICHARD PINEDA"/>
    <n v="401"/>
    <n v="350"/>
    <n v="228"/>
    <x v="1477"/>
    <n v="358"/>
    <n v="199"/>
    <n v="481"/>
    <n v="0"/>
    <n v="0"/>
    <n v="45"/>
    <n v="882"/>
    <n v="0"/>
    <n v="15"/>
    <n v="3129"/>
    <n v="0"/>
    <x v="3256"/>
    <x v="2354"/>
    <x v="2475"/>
    <n v="3132"/>
    <x v="0"/>
    <n v="0"/>
    <n v="380"/>
    <n v="5372"/>
    <n v="0"/>
    <n v="60"/>
    <n v="20877"/>
    <n v="0"/>
    <n v="34831"/>
    <n v="6027"/>
    <n v="1755"/>
    <n v="4809"/>
    <n v="0"/>
    <n v="0"/>
    <n v="1857"/>
    <n v="40988"/>
    <n v="0"/>
    <n v="521"/>
    <n v="90788"/>
    <n v="202366084"/>
    <n v="75590642"/>
    <n v="54317224"/>
    <n v="85774328"/>
    <n v="0"/>
    <n v="0"/>
    <n v="11085254"/>
    <n v="163373794"/>
    <n v="0"/>
    <n v="1712679"/>
    <n v="594220005"/>
    <n v="154221804"/>
    <n v="26746833"/>
    <n v="9383031"/>
    <n v="31873943"/>
    <n v="0"/>
    <n v="0"/>
    <n v="8066386"/>
    <n v="157839358"/>
    <n v="0"/>
    <n v="2021330"/>
    <n v="390152685"/>
    <x v="3800"/>
    <n v="289495689"/>
    <n v="77942156"/>
    <n v="49358388"/>
    <n v="81098145"/>
    <n v="0"/>
    <n v="0"/>
    <n v="0"/>
    <n v="12379181"/>
    <n v="191968966"/>
    <x v="0"/>
    <x v="7"/>
    <n v="0"/>
    <n v="0"/>
    <n v="0"/>
    <n v="3222205"/>
    <n v="706220891"/>
    <n v="0"/>
    <n v="0"/>
    <n v="0"/>
    <n v="0"/>
    <n v="0"/>
    <n v="66818281"/>
    <n v="24316706"/>
    <n v="14292935"/>
    <n v="36459753"/>
    <n v="0"/>
    <n v="0"/>
    <n v="6757746"/>
    <n v="128997442"/>
    <n v="0"/>
    <n v="508936"/>
    <n v="278151799"/>
    <n v="17714536"/>
    <n v="261983967"/>
    <n v="0"/>
    <n v="0"/>
    <n v="0"/>
    <n v="0"/>
    <n v="0"/>
    <n v="0"/>
    <n v="13325199"/>
    <n v="467997625"/>
    <n v="0"/>
    <n v="0"/>
    <n v="0"/>
    <n v="0"/>
    <n v="0"/>
    <n v="0"/>
    <n v="0"/>
    <n v="0"/>
    <n v="0"/>
    <n v="0"/>
    <n v="0"/>
    <n v="0"/>
    <n v="0"/>
  </r>
  <r>
    <n v="106194010"/>
    <x v="300"/>
    <x v="3"/>
    <x v="11"/>
    <d v="2019-01-07T00:00:00"/>
    <s v="09/30/2019"/>
    <s v="Open"/>
    <x v="0"/>
    <m/>
    <n v="917"/>
    <x v="2"/>
    <x v="0"/>
    <s v=""/>
    <s v="909-865-2336"/>
    <s v="2180 VALLEY BOULEVARD"/>
    <s v="POMONA"/>
    <n v="91768"/>
    <s v="SHIRLEY SUMMERS"/>
    <n v="173"/>
    <n v="173"/>
    <n v="173"/>
    <x v="8"/>
    <n v="0"/>
    <n v="0"/>
    <n v="0"/>
    <n v="455"/>
    <n v="0"/>
    <n v="0"/>
    <n v="0"/>
    <n v="0"/>
    <n v="0"/>
    <n v="455"/>
    <n v="0"/>
    <x v="8"/>
    <x v="6"/>
    <x v="8"/>
    <n v="0"/>
    <x v="442"/>
    <n v="0"/>
    <n v="0"/>
    <n v="0"/>
    <n v="0"/>
    <n v="0"/>
    <n v="9944"/>
    <n v="0"/>
    <n v="0"/>
    <n v="0"/>
    <n v="0"/>
    <n v="0"/>
    <n v="2760"/>
    <n v="0"/>
    <n v="0"/>
    <n v="0"/>
    <n v="0"/>
    <n v="0"/>
    <n v="2760"/>
    <n v="0"/>
    <n v="0"/>
    <n v="0"/>
    <n v="0"/>
    <n v="2169928"/>
    <n v="0"/>
    <n v="0"/>
    <n v="0"/>
    <n v="0"/>
    <n v="0"/>
    <n v="2169928"/>
    <n v="0"/>
    <n v="0"/>
    <n v="0"/>
    <n v="0"/>
    <n v="73543"/>
    <n v="0"/>
    <n v="0"/>
    <n v="0"/>
    <n v="0"/>
    <n v="0"/>
    <n v="73543"/>
    <x v="8"/>
    <n v="0"/>
    <n v="0"/>
    <n v="0"/>
    <n v="0"/>
    <n v="0"/>
    <n v="0"/>
    <n v="0"/>
    <n v="0"/>
    <n v="0"/>
    <x v="0"/>
    <x v="7"/>
    <n v="0"/>
    <n v="0"/>
    <n v="0"/>
    <n v="0"/>
    <n v="0"/>
    <n v="0"/>
    <n v="0"/>
    <n v="0"/>
    <n v="0"/>
    <n v="0"/>
    <n v="0"/>
    <n v="0"/>
    <n v="0"/>
    <n v="0"/>
    <n v="2243471"/>
    <n v="0"/>
    <n v="0"/>
    <n v="0"/>
    <n v="0"/>
    <n v="0"/>
    <n v="2243471"/>
    <n v="0"/>
    <n v="1797044"/>
    <n v="90520"/>
    <n v="0"/>
    <n v="0"/>
    <n v="0"/>
    <n v="0"/>
    <n v="0"/>
    <n v="0"/>
    <n v="2508744"/>
    <n v="0"/>
    <n v="0"/>
    <n v="0"/>
    <n v="0"/>
    <n v="0"/>
    <n v="0"/>
    <n v="0"/>
    <n v="0"/>
    <n v="0"/>
    <n v="0"/>
    <n v="0"/>
    <n v="0"/>
    <n v="0"/>
  </r>
  <r>
    <n v="106191231"/>
    <x v="382"/>
    <x v="3"/>
    <x v="11"/>
    <d v="2019-01-07T00:00:00"/>
    <s v="09/30/2019"/>
    <s v="Open"/>
    <x v="0"/>
    <m/>
    <n v="903"/>
    <x v="7"/>
    <x v="0"/>
    <s v="Teaching"/>
    <s v="747-210-1555"/>
    <s v="14445 OLIVE VIEW DRIVE"/>
    <s v="SYLMAR"/>
    <n v="91342"/>
    <s v="JUDITH MAASS"/>
    <n v="355"/>
    <n v="276"/>
    <n v="194"/>
    <x v="1020"/>
    <n v="101"/>
    <n v="1013"/>
    <n v="1011"/>
    <n v="222"/>
    <n v="0"/>
    <n v="73"/>
    <n v="48"/>
    <n v="0"/>
    <n v="2"/>
    <n v="2857"/>
    <n v="0"/>
    <x v="3257"/>
    <x v="2355"/>
    <x v="2476"/>
    <n v="6293"/>
    <x v="443"/>
    <n v="0"/>
    <n v="453"/>
    <n v="302"/>
    <n v="0"/>
    <n v="11"/>
    <n v="17787"/>
    <n v="0"/>
    <n v="6619"/>
    <n v="215"/>
    <n v="24132"/>
    <n v="20902"/>
    <n v="14804"/>
    <n v="0"/>
    <n v="1824"/>
    <n v="5053"/>
    <n v="0"/>
    <n v="86"/>
    <n v="73635"/>
    <n v="23730696"/>
    <n v="6316940"/>
    <n v="73200577"/>
    <n v="64508739"/>
    <n v="16483845"/>
    <n v="0"/>
    <n v="4446253"/>
    <n v="4366118"/>
    <n v="0"/>
    <n v="125678"/>
    <n v="193178846"/>
    <n v="13302085"/>
    <n v="1199625"/>
    <n v="45861375"/>
    <n v="54354135"/>
    <n v="43581351"/>
    <n v="0"/>
    <n v="4931845"/>
    <n v="8310750"/>
    <n v="0"/>
    <n v="290164"/>
    <n v="171831330"/>
    <x v="3801"/>
    <n v="27512598"/>
    <n v="5584248"/>
    <n v="107576850"/>
    <n v="123884166"/>
    <n v="-32523135"/>
    <n v="59754156"/>
    <n v="0"/>
    <n v="3778735"/>
    <n v="11118972"/>
    <x v="0"/>
    <x v="7"/>
    <n v="0"/>
    <n v="0"/>
    <n v="0"/>
    <n v="0"/>
    <n v="307089990"/>
    <n v="0"/>
    <n v="6290919"/>
    <n v="0"/>
    <n v="4154250"/>
    <n v="10445169"/>
    <n v="9520183"/>
    <n v="1932317"/>
    <n v="44008237"/>
    <n v="1269627"/>
    <n v="311040"/>
    <n v="0"/>
    <n v="5599363"/>
    <n v="5712146"/>
    <n v="0"/>
    <n v="12442"/>
    <n v="68365355"/>
    <n v="10464817"/>
    <n v="161664964"/>
    <n v="15752815"/>
    <n v="29384250"/>
    <n v="0"/>
    <n v="0"/>
    <n v="0"/>
    <n v="0"/>
    <n v="0"/>
    <n v="92412519"/>
    <n v="28515687"/>
    <n v="0"/>
    <n v="0"/>
    <n v="0"/>
    <n v="0"/>
    <n v="0"/>
    <n v="0"/>
    <n v="0"/>
    <n v="0"/>
    <n v="0"/>
    <n v="0"/>
    <n v="0"/>
    <n v="0"/>
  </r>
  <r>
    <n v="106191225"/>
    <x v="121"/>
    <x v="3"/>
    <x v="11"/>
    <d v="2019-01-07T00:00:00"/>
    <s v="09/30/2019"/>
    <s v="Open"/>
    <x v="0"/>
    <m/>
    <n v="933"/>
    <x v="2"/>
    <x v="0"/>
    <s v=""/>
    <s v="310-679-9126"/>
    <s v="1775 CHESTNUT STREET"/>
    <s v="LONG BEACH"/>
    <n v="90813"/>
    <s v="SHIRLEY SUMMERS"/>
    <n v="63"/>
    <n v="63"/>
    <n v="63"/>
    <x v="8"/>
    <n v="0"/>
    <n v="0"/>
    <n v="0"/>
    <n v="186"/>
    <n v="0"/>
    <n v="0"/>
    <n v="0"/>
    <n v="0"/>
    <n v="0"/>
    <n v="186"/>
    <n v="0"/>
    <x v="8"/>
    <x v="6"/>
    <x v="8"/>
    <n v="0"/>
    <x v="444"/>
    <n v="0"/>
    <n v="0"/>
    <n v="0"/>
    <n v="0"/>
    <n v="0"/>
    <n v="5102"/>
    <n v="0"/>
    <n v="0"/>
    <n v="0"/>
    <n v="0"/>
    <n v="0"/>
    <n v="0"/>
    <n v="0"/>
    <n v="0"/>
    <n v="0"/>
    <n v="0"/>
    <n v="0"/>
    <n v="0"/>
    <n v="0"/>
    <n v="0"/>
    <n v="0"/>
    <n v="0"/>
    <n v="1310084"/>
    <n v="0"/>
    <n v="0"/>
    <n v="0"/>
    <n v="0"/>
    <n v="0"/>
    <n v="1310084"/>
    <n v="0"/>
    <n v="0"/>
    <n v="0"/>
    <n v="0"/>
    <n v="0"/>
    <n v="0"/>
    <n v="0"/>
    <n v="0"/>
    <n v="0"/>
    <n v="0"/>
    <n v="0"/>
    <x v="8"/>
    <n v="0"/>
    <n v="0"/>
    <n v="0"/>
    <n v="0"/>
    <n v="0"/>
    <n v="0"/>
    <n v="0"/>
    <n v="0"/>
    <n v="0"/>
    <x v="0"/>
    <x v="7"/>
    <n v="0"/>
    <n v="0"/>
    <n v="0"/>
    <n v="0"/>
    <n v="0"/>
    <n v="0"/>
    <n v="0"/>
    <n v="0"/>
    <n v="0"/>
    <n v="0"/>
    <n v="0"/>
    <n v="0"/>
    <n v="0"/>
    <n v="0"/>
    <n v="1310084"/>
    <n v="0"/>
    <n v="0"/>
    <n v="0"/>
    <n v="0"/>
    <n v="0"/>
    <n v="1310084"/>
    <n v="0"/>
    <n v="990523"/>
    <n v="118385"/>
    <n v="0"/>
    <n v="0"/>
    <n v="0"/>
    <n v="0"/>
    <n v="0"/>
    <n v="0"/>
    <n v="1557534"/>
    <n v="0"/>
    <n v="0"/>
    <n v="0"/>
    <n v="0"/>
    <n v="0"/>
    <n v="0"/>
    <n v="0"/>
    <n v="0"/>
    <n v="0"/>
    <n v="0"/>
    <n v="0"/>
    <n v="0"/>
    <n v="0"/>
  </r>
  <r>
    <n v="106191216"/>
    <x v="161"/>
    <x v="3"/>
    <x v="11"/>
    <d v="2019-01-07T00:00:00"/>
    <s v="09/30/2019"/>
    <s v="Open"/>
    <x v="0"/>
    <m/>
    <n v="925"/>
    <x v="2"/>
    <x v="0"/>
    <s v=""/>
    <s v="323-865-3000"/>
    <s v="1441 EASTLAKE AVENUE"/>
    <s v="LOS ANGELES"/>
    <n v="90089"/>
    <s v="RICHARD PINEDA"/>
    <n v="60"/>
    <n v="60"/>
    <n v="42"/>
    <x v="79"/>
    <n v="27"/>
    <n v="50"/>
    <n v="73"/>
    <n v="0"/>
    <n v="0"/>
    <n v="7"/>
    <n v="168"/>
    <n v="0"/>
    <n v="1"/>
    <n v="439"/>
    <n v="0"/>
    <x v="3258"/>
    <x v="1891"/>
    <x v="1386"/>
    <n v="579"/>
    <x v="0"/>
    <n v="0"/>
    <n v="35"/>
    <n v="1418"/>
    <n v="0"/>
    <n v="3"/>
    <n v="3810"/>
    <n v="0"/>
    <n v="14781"/>
    <n v="2458"/>
    <n v="1544"/>
    <n v="1872"/>
    <n v="0"/>
    <n v="0"/>
    <n v="1075"/>
    <n v="15952"/>
    <n v="0"/>
    <n v="184"/>
    <n v="37866"/>
    <n v="11709646"/>
    <n v="3602857"/>
    <n v="10384350"/>
    <n v="8864134"/>
    <n v="0"/>
    <n v="0"/>
    <n v="562364"/>
    <n v="20090139"/>
    <n v="0"/>
    <n v="44346"/>
    <n v="55257836"/>
    <n v="75184451"/>
    <n v="14207585"/>
    <n v="11429187"/>
    <n v="9223748"/>
    <n v="0"/>
    <n v="0"/>
    <n v="2839893"/>
    <n v="60333869"/>
    <n v="0"/>
    <n v="206830"/>
    <n v="173425563"/>
    <x v="3802"/>
    <n v="73111566"/>
    <n v="14471933"/>
    <n v="18693147"/>
    <n v="12529374"/>
    <n v="0"/>
    <n v="0"/>
    <n v="0"/>
    <n v="2719407"/>
    <n v="45254803"/>
    <x v="0"/>
    <x v="7"/>
    <n v="0"/>
    <n v="0"/>
    <n v="0"/>
    <n v="212948"/>
    <n v="166891252"/>
    <n v="0"/>
    <n v="0"/>
    <n v="0"/>
    <n v="0"/>
    <n v="0"/>
    <n v="13821260"/>
    <n v="3346448"/>
    <n v="3130113"/>
    <n v="5566569"/>
    <n v="0"/>
    <n v="0"/>
    <n v="684366"/>
    <n v="35205050"/>
    <n v="0"/>
    <n v="38341"/>
    <n v="61792147"/>
    <n v="959613"/>
    <n v="48364582"/>
    <n v="0"/>
    <n v="0"/>
    <n v="0"/>
    <n v="0"/>
    <n v="0"/>
    <n v="0"/>
    <n v="4262977"/>
    <n v="44151834"/>
    <n v="0"/>
    <n v="0"/>
    <n v="0"/>
    <n v="0"/>
    <n v="0"/>
    <n v="0"/>
    <n v="0"/>
    <n v="0"/>
    <n v="0"/>
    <n v="0"/>
    <n v="0"/>
    <n v="0"/>
    <n v="0"/>
  </r>
  <r>
    <n v="106190958"/>
    <x v="62"/>
    <x v="3"/>
    <x v="11"/>
    <d v="2019-01-07T00:00:00"/>
    <s v="09/30/2019"/>
    <s v="Open"/>
    <x v="0"/>
    <m/>
    <n v="921"/>
    <x v="6"/>
    <x v="2"/>
    <s v=""/>
    <s v="562-863-7011"/>
    <s v="11401 BLOOMFIELD AVENUE"/>
    <s v="NORWALK"/>
    <n v="90650"/>
    <s v="WILLIAM SILVA"/>
    <n v="1106"/>
    <n v="872"/>
    <n v="872"/>
    <x v="116"/>
    <n v="0"/>
    <n v="0"/>
    <n v="0"/>
    <n v="0"/>
    <n v="0"/>
    <n v="5"/>
    <n v="0"/>
    <n v="0"/>
    <n v="113"/>
    <n v="340"/>
    <n v="0"/>
    <x v="3259"/>
    <x v="6"/>
    <x v="8"/>
    <n v="0"/>
    <x v="0"/>
    <n v="0"/>
    <n v="266"/>
    <n v="0"/>
    <n v="0"/>
    <n v="45285"/>
    <n v="71352"/>
    <n v="0"/>
    <n v="0"/>
    <n v="0"/>
    <n v="0"/>
    <n v="0"/>
    <n v="0"/>
    <n v="0"/>
    <n v="0"/>
    <n v="0"/>
    <n v="0"/>
    <n v="0"/>
    <n v="0"/>
    <n v="17495583"/>
    <n v="0"/>
    <n v="0"/>
    <n v="0"/>
    <n v="0"/>
    <n v="0"/>
    <n v="180657"/>
    <n v="0"/>
    <n v="0"/>
    <n v="30707666"/>
    <n v="48383906"/>
    <n v="0"/>
    <n v="0"/>
    <n v="0"/>
    <n v="0"/>
    <n v="0"/>
    <n v="0"/>
    <n v="0"/>
    <n v="0"/>
    <n v="0"/>
    <n v="0"/>
    <n v="0"/>
    <x v="8"/>
    <n v="1218"/>
    <n v="0"/>
    <n v="0"/>
    <n v="0"/>
    <n v="0"/>
    <n v="0"/>
    <n v="0"/>
    <n v="19"/>
    <n v="0"/>
    <x v="0"/>
    <x v="7"/>
    <n v="0"/>
    <n v="0"/>
    <n v="0"/>
    <n v="9704"/>
    <n v="10941"/>
    <n v="0"/>
    <n v="0"/>
    <n v="0"/>
    <n v="0"/>
    <n v="0"/>
    <n v="17494365"/>
    <n v="0"/>
    <n v="0"/>
    <n v="0"/>
    <n v="0"/>
    <n v="0"/>
    <n v="180638"/>
    <n v="0"/>
    <n v="0"/>
    <n v="30697962"/>
    <n v="48372965"/>
    <n v="0"/>
    <n v="54576939"/>
    <n v="0"/>
    <n v="3967695"/>
    <n v="0"/>
    <n v="0"/>
    <n v="0"/>
    <n v="0"/>
    <n v="0"/>
    <n v="0"/>
    <n v="0"/>
    <n v="0"/>
    <n v="0"/>
    <n v="0"/>
    <n v="0"/>
    <n v="0"/>
    <n v="0"/>
    <n v="0"/>
    <n v="0"/>
    <n v="0"/>
    <n v="0"/>
    <n v="0"/>
    <n v="0"/>
  </r>
  <r>
    <n v="106191230"/>
    <x v="75"/>
    <x v="3"/>
    <x v="11"/>
    <d v="2019-01-07T00:00:00"/>
    <s v="09/30/2019"/>
    <s v="Open"/>
    <x v="0"/>
    <m/>
    <n v="935"/>
    <x v="2"/>
    <x v="0"/>
    <s v=""/>
    <s v="424-338-8000"/>
    <s v="1680 EAST 120TH STREET"/>
    <s v="LOS ANGELES"/>
    <n v="90059"/>
    <s v="ELAINE BATCHLOR"/>
    <n v="131"/>
    <n v="126"/>
    <n v="126"/>
    <x v="759"/>
    <n v="156"/>
    <n v="644"/>
    <n v="1231"/>
    <n v="109"/>
    <n v="0"/>
    <n v="91"/>
    <n v="0"/>
    <n v="0"/>
    <n v="0"/>
    <n v="2613"/>
    <n v="0"/>
    <x v="3260"/>
    <x v="1885"/>
    <x v="2477"/>
    <n v="3929"/>
    <x v="445"/>
    <n v="0"/>
    <n v="322"/>
    <n v="0"/>
    <n v="0"/>
    <n v="0"/>
    <n v="8712"/>
    <n v="0"/>
    <n v="1578"/>
    <n v="874"/>
    <n v="5442"/>
    <n v="14301"/>
    <n v="3664"/>
    <n v="0"/>
    <n v="969"/>
    <n v="0"/>
    <n v="0"/>
    <n v="0"/>
    <n v="26828"/>
    <n v="60775088"/>
    <n v="19834028"/>
    <n v="82327274"/>
    <n v="137676521"/>
    <n v="18525066"/>
    <n v="0"/>
    <n v="11374882"/>
    <n v="0"/>
    <n v="0"/>
    <n v="0"/>
    <n v="330512859"/>
    <n v="29429113"/>
    <n v="16411001"/>
    <n v="69674605"/>
    <n v="192683505"/>
    <n v="54756075"/>
    <n v="0"/>
    <n v="19719307"/>
    <n v="0"/>
    <n v="0"/>
    <n v="0"/>
    <n v="382673606"/>
    <x v="8"/>
    <n v="83600423"/>
    <n v="33531714"/>
    <n v="111767016"/>
    <n v="318927561"/>
    <n v="0"/>
    <n v="52959646"/>
    <n v="0"/>
    <n v="26741457"/>
    <n v="0"/>
    <x v="0"/>
    <x v="3125"/>
    <n v="0"/>
    <n v="0"/>
    <n v="0"/>
    <n v="0"/>
    <n v="637138949"/>
    <n v="0"/>
    <n v="0"/>
    <n v="0"/>
    <n v="0"/>
    <n v="0"/>
    <n v="6603778"/>
    <n v="2713315"/>
    <n v="40234863"/>
    <n v="11432465"/>
    <n v="10710363"/>
    <n v="0"/>
    <n v="4352732"/>
    <n v="0"/>
    <n v="0"/>
    <n v="0"/>
    <n v="76047516"/>
    <n v="1295791"/>
    <n v="77627070"/>
    <n v="0"/>
    <n v="942590"/>
    <n v="0"/>
    <n v="0"/>
    <n v="0"/>
    <n v="0"/>
    <n v="3716013"/>
    <n v="283092150"/>
    <n v="0"/>
    <n v="0"/>
    <n v="0"/>
    <n v="0"/>
    <n v="0"/>
    <n v="0"/>
    <n v="0"/>
    <n v="0"/>
    <n v="0"/>
    <n v="0"/>
    <n v="0"/>
    <n v="0"/>
    <n v="0"/>
  </r>
  <r>
    <n v="106191228"/>
    <x v="378"/>
    <x v="3"/>
    <x v="11"/>
    <d v="2019-01-07T00:00:00"/>
    <s v="09/30/2019"/>
    <s v="Open"/>
    <x v="0"/>
    <m/>
    <n v="925"/>
    <x v="7"/>
    <x v="0"/>
    <s v="Teaching"/>
    <s v="323-409-1000"/>
    <s v="1200 NORTH STATE STREET"/>
    <s v="LOS ANGELES"/>
    <n v="90033"/>
    <s v="JORGE OROZCO"/>
    <n v="676"/>
    <n v="649"/>
    <n v="637"/>
    <x v="639"/>
    <n v="221"/>
    <n v="3255"/>
    <n v="2575"/>
    <n v="229"/>
    <n v="0"/>
    <n v="571"/>
    <n v="143"/>
    <n v="0"/>
    <n v="44"/>
    <n v="7777"/>
    <n v="0"/>
    <x v="3261"/>
    <x v="461"/>
    <x v="2478"/>
    <n v="17824"/>
    <x v="446"/>
    <n v="0"/>
    <n v="2516"/>
    <n v="636"/>
    <n v="0"/>
    <n v="144"/>
    <n v="47790"/>
    <n v="0"/>
    <n v="13559"/>
    <n v="924"/>
    <n v="51171"/>
    <n v="63045"/>
    <n v="26137"/>
    <n v="0"/>
    <n v="9416"/>
    <n v="5547"/>
    <n v="0"/>
    <n v="1399"/>
    <n v="171198"/>
    <n v="68252123"/>
    <n v="16616660"/>
    <n v="260243575"/>
    <n v="226205523"/>
    <n v="11616842"/>
    <n v="0"/>
    <n v="29138664"/>
    <n v="9761023"/>
    <n v="0"/>
    <n v="1931805"/>
    <n v="623766215"/>
    <n v="26835070"/>
    <n v="3562650"/>
    <n v="112334585"/>
    <n v="132374130"/>
    <n v="46635340"/>
    <n v="0"/>
    <n v="23874060"/>
    <n v="11356485"/>
    <n v="0"/>
    <n v="4553325"/>
    <n v="361525645"/>
    <x v="3803"/>
    <n v="71231193"/>
    <n v="16687060"/>
    <n v="287194660"/>
    <n v="233340381"/>
    <n v="-98611426"/>
    <n v="58252182"/>
    <n v="0"/>
    <n v="32798130"/>
    <n v="21117508"/>
    <x v="0"/>
    <x v="7"/>
    <n v="0"/>
    <n v="0"/>
    <n v="0"/>
    <n v="0"/>
    <n v="627737568"/>
    <n v="0"/>
    <n v="22833475"/>
    <n v="0"/>
    <n v="12425250"/>
    <n v="35258725"/>
    <n v="23856000"/>
    <n v="3492250"/>
    <n v="183994926"/>
    <n v="148072747"/>
    <n v="0"/>
    <n v="0"/>
    <n v="20214594"/>
    <n v="12425250"/>
    <n v="0"/>
    <n v="757250"/>
    <n v="392813017"/>
    <n v="47293579"/>
    <n v="553164369"/>
    <n v="64667947"/>
    <n v="127887259"/>
    <n v="0"/>
    <n v="0"/>
    <n v="0"/>
    <n v="0"/>
    <n v="11890"/>
    <n v="757138233"/>
    <n v="99092873"/>
    <n v="0"/>
    <n v="0"/>
    <n v="0"/>
    <n v="0"/>
    <n v="0"/>
    <n v="0"/>
    <n v="0"/>
    <n v="0"/>
    <n v="0"/>
    <n v="0"/>
    <n v="0"/>
    <n v="0"/>
  </r>
  <r>
    <n v="106191227"/>
    <x v="381"/>
    <x v="3"/>
    <x v="11"/>
    <d v="2019-01-07T00:00:00"/>
    <s v="09/30/2019"/>
    <s v="Open"/>
    <x v="0"/>
    <m/>
    <n v="933"/>
    <x v="7"/>
    <x v="0"/>
    <s v="Teaching"/>
    <s v="310-222-2101"/>
    <s v="1000 WEST CARSON STREET"/>
    <s v="TORRANCE"/>
    <n v="90502"/>
    <s v="KIM MCKENZIE"/>
    <n v="453"/>
    <n v="416"/>
    <n v="373"/>
    <x v="1067"/>
    <n v="329"/>
    <n v="1475"/>
    <n v="865"/>
    <n v="335"/>
    <n v="0"/>
    <n v="527"/>
    <n v="69"/>
    <n v="0"/>
    <n v="6"/>
    <n v="4312"/>
    <n v="0"/>
    <x v="3262"/>
    <x v="454"/>
    <x v="2479"/>
    <n v="5142"/>
    <x v="447"/>
    <n v="0"/>
    <n v="3130"/>
    <n v="411"/>
    <n v="0"/>
    <n v="34"/>
    <n v="25617"/>
    <n v="0"/>
    <n v="5281"/>
    <n v="820"/>
    <n v="16661"/>
    <n v="35807"/>
    <n v="19067"/>
    <n v="0"/>
    <n v="3696"/>
    <n v="2031"/>
    <n v="0"/>
    <n v="290"/>
    <n v="83653"/>
    <n v="53202034"/>
    <n v="24802419"/>
    <n v="111152345"/>
    <n v="65234953"/>
    <n v="25264609"/>
    <n v="0"/>
    <n v="39716868"/>
    <n v="5220832"/>
    <n v="0"/>
    <n v="434347"/>
    <n v="325028407"/>
    <n v="13981901"/>
    <n v="2171186"/>
    <n v="44115015"/>
    <n v="94807599"/>
    <n v="50485643"/>
    <n v="0"/>
    <n v="9785907"/>
    <n v="5378705"/>
    <n v="0"/>
    <n v="769024"/>
    <n v="221494980"/>
    <x v="3804"/>
    <n v="52251935"/>
    <n v="23448105"/>
    <n v="112763362"/>
    <n v="96759301"/>
    <n v="-37204494"/>
    <n v="66449127"/>
    <n v="0"/>
    <n v="36242775"/>
    <n v="10599537"/>
    <x v="0"/>
    <x v="7"/>
    <n v="0"/>
    <n v="0"/>
    <n v="0"/>
    <n v="0"/>
    <n v="361943769"/>
    <n v="0"/>
    <n v="16347143"/>
    <n v="0"/>
    <n v="4209155"/>
    <n v="20556298"/>
    <n v="14932000"/>
    <n v="3525500"/>
    <n v="79708492"/>
    <n v="79630393"/>
    <n v="9301124"/>
    <n v="0"/>
    <n v="13260000"/>
    <n v="4209155"/>
    <n v="0"/>
    <n v="569252"/>
    <n v="205135916"/>
    <n v="28122500"/>
    <n v="253618666"/>
    <n v="16093185"/>
    <n v="56124996"/>
    <n v="0"/>
    <n v="0"/>
    <n v="0"/>
    <n v="0"/>
    <n v="4423"/>
    <n v="344122515"/>
    <n v="52213729"/>
    <n v="0"/>
    <n v="0"/>
    <n v="0"/>
    <n v="0"/>
    <n v="0"/>
    <n v="0"/>
    <n v="0"/>
    <n v="0"/>
    <n v="0"/>
    <n v="0"/>
    <n v="0"/>
    <n v="0"/>
  </r>
  <r>
    <n v="106194981"/>
    <x v="598"/>
    <x v="3"/>
    <x v="11"/>
    <d v="2019-01-07T00:00:00"/>
    <s v="09/30/2019"/>
    <s v="Open"/>
    <x v="0"/>
    <m/>
    <n v="933"/>
    <x v="1"/>
    <x v="1"/>
    <s v=""/>
    <s v="562-630-8672"/>
    <s v="6060 PARAMOUNT BLVD."/>
    <s v="LONG BEACH"/>
    <n v="90805"/>
    <s v="TIFFANY JUMP"/>
    <n v="16"/>
    <n v="16"/>
    <n v="16"/>
    <x v="8"/>
    <n v="0"/>
    <n v="0"/>
    <n v="0"/>
    <n v="1"/>
    <n v="0"/>
    <n v="12"/>
    <n v="0"/>
    <n v="0"/>
    <n v="0"/>
    <n v="13"/>
    <n v="0"/>
    <x v="8"/>
    <x v="6"/>
    <x v="8"/>
    <n v="0"/>
    <x v="8"/>
    <n v="0"/>
    <n v="1250"/>
    <n v="0"/>
    <n v="0"/>
    <n v="0"/>
    <n v="1466"/>
    <n v="0"/>
    <n v="0"/>
    <n v="0"/>
    <n v="0"/>
    <n v="0"/>
    <n v="0"/>
    <n v="0"/>
    <n v="0"/>
    <n v="0"/>
    <n v="0"/>
    <n v="0"/>
    <n v="0"/>
    <n v="0"/>
    <n v="0"/>
    <n v="0"/>
    <n v="0"/>
    <n v="308880"/>
    <n v="0"/>
    <n v="1787500"/>
    <n v="0"/>
    <n v="0"/>
    <n v="0"/>
    <n v="2096380"/>
    <n v="0"/>
    <n v="0"/>
    <n v="0"/>
    <n v="0"/>
    <n v="0"/>
    <n v="0"/>
    <n v="0"/>
    <n v="0"/>
    <n v="0"/>
    <n v="0"/>
    <n v="0"/>
    <x v="8"/>
    <n v="0"/>
    <n v="0"/>
    <n v="0"/>
    <n v="0"/>
    <n v="0"/>
    <n v="169482"/>
    <n v="0"/>
    <n v="980799"/>
    <n v="0"/>
    <x v="0"/>
    <x v="7"/>
    <n v="0"/>
    <n v="0"/>
    <n v="0"/>
    <n v="0"/>
    <n v="1150281"/>
    <n v="0"/>
    <n v="0"/>
    <n v="0"/>
    <n v="0"/>
    <n v="0"/>
    <n v="0"/>
    <n v="0"/>
    <n v="0"/>
    <n v="0"/>
    <n v="139398"/>
    <n v="0"/>
    <n v="806701"/>
    <n v="0"/>
    <n v="0"/>
    <n v="0"/>
    <n v="946099"/>
    <n v="3"/>
    <n v="946102"/>
    <n v="0"/>
    <n v="0"/>
    <n v="0"/>
    <n v="0"/>
    <n v="0"/>
    <n v="0"/>
    <n v="0"/>
    <n v="9745"/>
    <n v="0"/>
    <n v="0"/>
    <n v="0"/>
    <n v="0"/>
    <n v="0"/>
    <n v="0"/>
    <n v="0"/>
    <n v="0"/>
    <n v="0"/>
    <n v="0"/>
    <n v="0"/>
    <n v="0"/>
    <n v="0"/>
  </r>
  <r>
    <n v="106210992"/>
    <x v="427"/>
    <x v="3"/>
    <x v="11"/>
    <d v="2019-01-07T00:00:00"/>
    <s v="09/30/2019"/>
    <s v="Open"/>
    <x v="35"/>
    <m/>
    <n v="405"/>
    <x v="2"/>
    <x v="5"/>
    <s v=""/>
    <s v="510-987-3380"/>
    <s v="99 MONTECILLO ROAD"/>
    <s v="SAN RAFAEL"/>
    <n v="94903"/>
    <s v="JANET LIANG"/>
    <n v="116"/>
    <n v="116"/>
    <n v="40"/>
    <x v="120"/>
    <n v="559"/>
    <n v="8"/>
    <n v="0"/>
    <n v="0"/>
    <n v="0"/>
    <n v="2"/>
    <n v="236"/>
    <n v="0"/>
    <n v="11"/>
    <n v="857"/>
    <n v="0"/>
    <x v="2304"/>
    <x v="2356"/>
    <x v="286"/>
    <n v="0"/>
    <x v="0"/>
    <n v="0"/>
    <n v="2"/>
    <n v="876"/>
    <n v="0"/>
    <n v="49"/>
    <n v="3328"/>
    <n v="0"/>
    <n v="195"/>
    <n v="12872"/>
    <n v="34"/>
    <n v="1594"/>
    <n v="0"/>
    <n v="0"/>
    <n v="512"/>
    <n v="13811"/>
    <n v="0"/>
    <n v="5826"/>
    <n v="3484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6379179"/>
    <n v="0"/>
    <n v="0"/>
    <n v="0"/>
    <n v="0"/>
    <n v="0"/>
    <n v="0"/>
    <n v="1988698"/>
    <n v="72472145"/>
    <n v="0"/>
    <n v="0"/>
    <n v="0"/>
    <n v="0"/>
    <n v="0"/>
    <n v="0"/>
    <n v="0"/>
    <n v="0"/>
    <n v="0"/>
    <n v="0"/>
    <n v="0"/>
    <n v="0"/>
    <n v="0"/>
  </r>
  <r>
    <n v="106204019"/>
    <x v="163"/>
    <x v="3"/>
    <x v="11"/>
    <d v="2019-01-07T00:00:00"/>
    <s v="09/30/2019"/>
    <s v="Open"/>
    <x v="46"/>
    <m/>
    <n v="601"/>
    <x v="2"/>
    <x v="0"/>
    <s v=""/>
    <s v="559-353-3000"/>
    <s v="9300 VALLEY CHILDREN'S PLACE"/>
    <s v="MADERA"/>
    <n v="93636"/>
    <s v="TODD SUNTRAPAK"/>
    <n v="358"/>
    <n v="358"/>
    <n v="200"/>
    <x v="25"/>
    <n v="0"/>
    <n v="1102"/>
    <n v="847"/>
    <n v="0"/>
    <n v="0"/>
    <n v="42"/>
    <n v="745"/>
    <n v="6"/>
    <n v="9"/>
    <n v="2752"/>
    <n v="0"/>
    <x v="623"/>
    <x v="6"/>
    <x v="2480"/>
    <n v="3534"/>
    <x v="0"/>
    <n v="0"/>
    <n v="410"/>
    <n v="4158"/>
    <n v="8"/>
    <n v="32"/>
    <n v="16769"/>
    <n v="0"/>
    <n v="63"/>
    <n v="0"/>
    <n v="17810"/>
    <n v="48230"/>
    <n v="0"/>
    <n v="0"/>
    <n v="1045"/>
    <n v="18375"/>
    <n v="30"/>
    <n v="3383"/>
    <n v="88936"/>
    <n v="36324"/>
    <n v="0"/>
    <n v="150142528"/>
    <n v="53203602"/>
    <n v="0"/>
    <n v="0"/>
    <n v="5920998"/>
    <n v="68079835"/>
    <n v="41573"/>
    <n v="654373"/>
    <n v="278079233"/>
    <n v="154730"/>
    <n v="0"/>
    <n v="48760795"/>
    <n v="80805612"/>
    <n v="0"/>
    <n v="0"/>
    <n v="1854174"/>
    <n v="42252201"/>
    <n v="26145"/>
    <n v="1052593"/>
    <n v="174906250"/>
    <x v="3805"/>
    <n v="85621"/>
    <n v="0"/>
    <n v="155525073"/>
    <n v="103858352"/>
    <n v="-4113491"/>
    <n v="0"/>
    <n v="0"/>
    <n v="2871642"/>
    <n v="55951928"/>
    <x v="0"/>
    <x v="3126"/>
    <n v="0"/>
    <n v="0"/>
    <n v="0"/>
    <n v="287440"/>
    <n v="318600645"/>
    <n v="0"/>
    <n v="0"/>
    <n v="0"/>
    <n v="0"/>
    <n v="0"/>
    <n v="105433"/>
    <n v="0"/>
    <n v="47491741"/>
    <n v="30150862"/>
    <n v="0"/>
    <n v="0"/>
    <n v="4729422"/>
    <n v="51477894"/>
    <n v="0"/>
    <n v="429486"/>
    <n v="134384838"/>
    <n v="6251418"/>
    <n v="147106463"/>
    <n v="0"/>
    <n v="15204910"/>
    <n v="0"/>
    <n v="0"/>
    <n v="0"/>
    <n v="0"/>
    <n v="15301100"/>
    <n v="334981959"/>
    <n v="0"/>
    <n v="0"/>
    <n v="0"/>
    <n v="0"/>
    <n v="0"/>
    <n v="0"/>
    <n v="0"/>
    <n v="0"/>
    <n v="0"/>
    <n v="0"/>
    <n v="0"/>
    <n v="0"/>
    <n v="0"/>
  </r>
  <r>
    <n v="106201281"/>
    <x v="373"/>
    <x v="3"/>
    <x v="11"/>
    <d v="2019-01-07T00:00:00"/>
    <s v="09/30/2019"/>
    <s v="Open"/>
    <x v="46"/>
    <m/>
    <n v="601"/>
    <x v="2"/>
    <x v="0"/>
    <s v=""/>
    <s v="559-675-5555"/>
    <s v="1250 EAST ALMOND AVENUE"/>
    <s v="MADERA"/>
    <n v="93637"/>
    <s v="KAREN PAOLINELLI"/>
    <n v="106"/>
    <n v="106"/>
    <n v="40"/>
    <x v="646"/>
    <n v="38"/>
    <n v="142"/>
    <n v="289"/>
    <n v="0"/>
    <n v="0"/>
    <n v="54"/>
    <n v="71"/>
    <n v="2"/>
    <n v="13"/>
    <n v="855"/>
    <n v="0"/>
    <x v="2677"/>
    <x v="1827"/>
    <x v="2481"/>
    <n v="1007"/>
    <x v="0"/>
    <n v="0"/>
    <n v="182"/>
    <n v="211"/>
    <n v="5"/>
    <n v="34"/>
    <n v="3308"/>
    <n v="0"/>
    <n v="5121"/>
    <n v="1267"/>
    <n v="2915"/>
    <n v="16032"/>
    <n v="10"/>
    <n v="0"/>
    <n v="2140"/>
    <n v="4323"/>
    <n v="68"/>
    <n v="1968"/>
    <n v="33844"/>
    <n v="7877614"/>
    <n v="1331769"/>
    <n v="2821435"/>
    <n v="6709970"/>
    <n v="0"/>
    <n v="0"/>
    <n v="1407095"/>
    <n v="1603936"/>
    <n v="41221"/>
    <n v="275865"/>
    <n v="22068905"/>
    <n v="6304722"/>
    <n v="1377536"/>
    <n v="2364501"/>
    <n v="12861957"/>
    <n v="9465"/>
    <n v="0"/>
    <n v="2463963"/>
    <n v="4325861"/>
    <n v="59736"/>
    <n v="1433665"/>
    <n v="31201406"/>
    <x v="3806"/>
    <n v="7541803"/>
    <n v="2423100"/>
    <n v="2076946"/>
    <n v="12577430"/>
    <n v="-912500"/>
    <n v="8486"/>
    <n v="0"/>
    <n v="2504319"/>
    <n v="2994288"/>
    <x v="0"/>
    <x v="3127"/>
    <n v="0"/>
    <n v="0"/>
    <n v="0"/>
    <n v="22593"/>
    <n v="30887340"/>
    <n v="0"/>
    <n v="0"/>
    <n v="0"/>
    <n v="0"/>
    <n v="0"/>
    <n v="6640533"/>
    <n v="286205"/>
    <n v="4021490"/>
    <n v="6994497"/>
    <n v="979"/>
    <n v="0"/>
    <n v="1366739"/>
    <n v="2935509"/>
    <n v="50957"/>
    <n v="86062"/>
    <n v="22382971"/>
    <n v="562085"/>
    <n v="23689228"/>
    <n v="1603914"/>
    <n v="224053"/>
    <n v="0"/>
    <n v="0"/>
    <n v="0"/>
    <n v="0"/>
    <n v="694440"/>
    <n v="26922741"/>
    <n v="0"/>
    <n v="0"/>
    <n v="0"/>
    <n v="0"/>
    <n v="0"/>
    <n v="0"/>
    <n v="0"/>
    <n v="0"/>
    <n v="0"/>
    <n v="0"/>
    <n v="2356095"/>
    <n v="2818875"/>
    <n v="0"/>
  </r>
  <r>
    <n v="106214034"/>
    <x v="106"/>
    <x v="3"/>
    <x v="11"/>
    <d v="2019-01-07T00:00:00"/>
    <s v="09/30/2019"/>
    <s v="Open"/>
    <x v="35"/>
    <m/>
    <n v="405"/>
    <x v="2"/>
    <x v="0"/>
    <s v=""/>
    <s v="415-209-1300"/>
    <s v="180 ROWLAND WAY"/>
    <s v="NOVATO"/>
    <n v="94945"/>
    <s v="GRANT DAVIES"/>
    <n v="47"/>
    <n v="47"/>
    <n v="21"/>
    <x v="743"/>
    <n v="52"/>
    <n v="13"/>
    <n v="36"/>
    <n v="0"/>
    <n v="0"/>
    <n v="10"/>
    <n v="77"/>
    <n v="6"/>
    <n v="7"/>
    <n v="507"/>
    <n v="0"/>
    <x v="1095"/>
    <x v="1128"/>
    <x v="1546"/>
    <n v="110"/>
    <x v="0"/>
    <n v="0"/>
    <n v="22"/>
    <n v="196"/>
    <n v="15"/>
    <n v="14"/>
    <n v="1541"/>
    <n v="0"/>
    <n v="1166"/>
    <n v="163"/>
    <n v="208"/>
    <n v="1144"/>
    <n v="0"/>
    <n v="3"/>
    <n v="178"/>
    <n v="1009"/>
    <n v="169"/>
    <n v="125"/>
    <n v="4165"/>
    <n v="20254681"/>
    <n v="2597702"/>
    <n v="840805"/>
    <n v="1740504"/>
    <n v="0"/>
    <n v="0"/>
    <n v="783122"/>
    <n v="4493049"/>
    <n v="291044"/>
    <n v="264756"/>
    <n v="31265663"/>
    <n v="14316568"/>
    <n v="1853791"/>
    <n v="1092170"/>
    <n v="6246173"/>
    <n v="0"/>
    <n v="12390"/>
    <n v="1797178"/>
    <n v="9817209"/>
    <n v="921273"/>
    <n v="680053"/>
    <n v="36736805"/>
    <x v="3807"/>
    <n v="28089787"/>
    <n v="3605044"/>
    <n v="1677220"/>
    <n v="7169783"/>
    <n v="0"/>
    <n v="0"/>
    <n v="12390"/>
    <n v="1664707"/>
    <n v="5317767"/>
    <x v="0"/>
    <x v="3128"/>
    <n v="0"/>
    <n v="0"/>
    <n v="0"/>
    <n v="294110"/>
    <n v="49516361"/>
    <n v="0"/>
    <n v="0"/>
    <n v="0"/>
    <n v="0"/>
    <n v="0"/>
    <n v="6330818"/>
    <n v="842583"/>
    <n v="255168"/>
    <n v="816894"/>
    <n v="0"/>
    <n v="0"/>
    <n v="899070"/>
    <n v="8794148"/>
    <n v="0"/>
    <n v="547426"/>
    <n v="18486107"/>
    <n v="200705"/>
    <n v="20081769"/>
    <n v="0"/>
    <n v="-340707"/>
    <n v="0"/>
    <n v="0"/>
    <n v="0"/>
    <n v="0"/>
    <n v="1813025"/>
    <n v="39061477"/>
    <n v="0"/>
    <n v="0"/>
    <n v="0"/>
    <n v="0"/>
    <n v="0"/>
    <n v="0"/>
    <n v="0"/>
    <n v="0"/>
    <n v="0"/>
    <n v="0"/>
    <n v="0"/>
    <n v="0"/>
    <n v="0"/>
  </r>
  <r>
    <n v="106211006"/>
    <x v="371"/>
    <x v="3"/>
    <x v="11"/>
    <d v="2019-01-07T00:00:00"/>
    <s v="09/30/2019"/>
    <s v="Open"/>
    <x v="35"/>
    <m/>
    <n v="405"/>
    <x v="3"/>
    <x v="0"/>
    <s v=""/>
    <s v="415-925-7000"/>
    <s v="250 BON AIR ROAD"/>
    <s v="GREENBRAE"/>
    <n v="94904"/>
    <s v="LEE DOMANICO"/>
    <n v="235"/>
    <n v="176"/>
    <n v="176"/>
    <x v="412"/>
    <n v="125"/>
    <n v="271"/>
    <n v="273"/>
    <n v="0"/>
    <n v="0"/>
    <n v="104"/>
    <n v="440"/>
    <n v="0"/>
    <n v="43"/>
    <n v="2162"/>
    <n v="0"/>
    <x v="3263"/>
    <x v="47"/>
    <x v="2482"/>
    <n v="1244"/>
    <x v="57"/>
    <n v="0"/>
    <n v="474"/>
    <n v="1743"/>
    <n v="0"/>
    <n v="304"/>
    <n v="10028"/>
    <n v="0"/>
    <n v="12410"/>
    <n v="1241"/>
    <n v="1397"/>
    <n v="5840"/>
    <n v="1"/>
    <n v="0"/>
    <n v="1845"/>
    <n v="11272"/>
    <n v="29"/>
    <n v="2121"/>
    <n v="36156"/>
    <n v="136148251"/>
    <n v="18348292"/>
    <n v="23398128"/>
    <n v="33166972"/>
    <n v="87036"/>
    <n v="0"/>
    <n v="15010994"/>
    <n v="52448682"/>
    <n v="0"/>
    <n v="8123512"/>
    <n v="286731867"/>
    <n v="127598467"/>
    <n v="14521160"/>
    <n v="8184260"/>
    <n v="38645089"/>
    <n v="64409"/>
    <n v="0"/>
    <n v="14231622"/>
    <n v="81717409"/>
    <n v="97910"/>
    <n v="6018840"/>
    <n v="291079166"/>
    <x v="3808"/>
    <n v="235484350"/>
    <n v="30040470"/>
    <n v="29843177"/>
    <n v="47372845"/>
    <n v="0"/>
    <n v="164512"/>
    <n v="0"/>
    <n v="26116930"/>
    <n v="105895933"/>
    <x v="0"/>
    <x v="3129"/>
    <n v="0"/>
    <n v="0"/>
    <n v="0"/>
    <n v="5345482"/>
    <n v="484201587"/>
    <n v="0"/>
    <n v="7474398"/>
    <n v="0"/>
    <n v="0"/>
    <n v="7474398"/>
    <n v="28262368"/>
    <n v="2828982"/>
    <n v="1739211"/>
    <n v="31913614"/>
    <n v="-13067"/>
    <n v="0"/>
    <n v="3125686"/>
    <n v="28270158"/>
    <n v="0"/>
    <n v="4956892"/>
    <n v="101083844"/>
    <n v="1790541"/>
    <n v="103139323"/>
    <n v="0"/>
    <n v="0"/>
    <n v="0"/>
    <n v="0"/>
    <n v="0"/>
    <n v="0"/>
    <n v="4962927"/>
    <n v="100659434"/>
    <n v="0"/>
    <n v="0"/>
    <n v="0"/>
    <n v="0"/>
    <n v="0"/>
    <n v="0"/>
    <n v="0"/>
    <n v="0"/>
    <n v="0"/>
    <n v="0"/>
    <n v="0"/>
    <n v="0"/>
    <n v="0"/>
  </r>
  <r>
    <n v="106210993"/>
    <x v="469"/>
    <x v="3"/>
    <x v="11"/>
    <d v="2019-01-07T00:00:00"/>
    <s v="09/30/2019"/>
    <s v="Open"/>
    <x v="35"/>
    <m/>
    <n v="405"/>
    <x v="1"/>
    <x v="0"/>
    <s v=""/>
    <s v="415-456-9680"/>
    <s v="1125 SIR FRANCIS DRAKE BLVD."/>
    <s v="KENTFIELD"/>
    <n v="94904"/>
    <s v="VARUN CHAUHAN"/>
    <n v="120"/>
    <n v="100"/>
    <n v="84"/>
    <x v="281"/>
    <n v="10"/>
    <n v="0"/>
    <n v="34"/>
    <n v="0"/>
    <n v="0"/>
    <n v="0"/>
    <n v="48"/>
    <n v="0"/>
    <n v="0"/>
    <n v="168"/>
    <n v="0"/>
    <x v="3264"/>
    <x v="1751"/>
    <x v="8"/>
    <n v="2445"/>
    <x v="0"/>
    <n v="0"/>
    <n v="0"/>
    <n v="1780"/>
    <n v="0"/>
    <n v="0"/>
    <n v="7704"/>
    <n v="0"/>
    <n v="925"/>
    <n v="40"/>
    <n v="0"/>
    <n v="0"/>
    <n v="0"/>
    <n v="0"/>
    <n v="37"/>
    <n v="1250"/>
    <n v="0"/>
    <n v="0"/>
    <n v="2252"/>
    <n v="14146571"/>
    <n v="4970913"/>
    <n v="0"/>
    <n v="12801648"/>
    <n v="0"/>
    <n v="0"/>
    <n v="0"/>
    <n v="10092547"/>
    <n v="0"/>
    <n v="0"/>
    <n v="42011679"/>
    <n v="709931"/>
    <n v="8986"/>
    <n v="0"/>
    <n v="0"/>
    <n v="0"/>
    <n v="0"/>
    <n v="27268"/>
    <n v="355866"/>
    <n v="0"/>
    <n v="0"/>
    <n v="1102051"/>
    <x v="8"/>
    <n v="7878001"/>
    <n v="2825997"/>
    <n v="0"/>
    <n v="7178694"/>
    <n v="0"/>
    <n v="0"/>
    <n v="0"/>
    <n v="7005"/>
    <n v="5668847"/>
    <x v="0"/>
    <x v="7"/>
    <n v="0"/>
    <n v="0"/>
    <n v="0"/>
    <n v="0"/>
    <n v="23558544"/>
    <n v="0"/>
    <n v="0"/>
    <n v="0"/>
    <n v="0"/>
    <n v="0"/>
    <n v="6978501"/>
    <n v="2153902"/>
    <n v="0"/>
    <n v="5622954"/>
    <n v="0"/>
    <n v="0"/>
    <n v="20263"/>
    <n v="4779566"/>
    <n v="0"/>
    <n v="0"/>
    <n v="19555186"/>
    <n v="23730"/>
    <n v="15767786"/>
    <n v="0"/>
    <n v="0"/>
    <n v="0"/>
    <n v="0"/>
    <n v="0"/>
    <n v="0"/>
    <n v="142682"/>
    <n v="917646"/>
    <n v="0"/>
    <n v="0"/>
    <n v="0"/>
    <n v="0"/>
    <n v="0"/>
    <n v="0"/>
    <n v="0"/>
    <n v="0"/>
    <n v="0"/>
    <n v="0"/>
    <n v="0"/>
    <n v="0"/>
    <n v="0"/>
  </r>
  <r>
    <n v="106198495"/>
    <x v="599"/>
    <x v="3"/>
    <x v="11"/>
    <d v="2019-01-07T00:00:00"/>
    <s v="09/30/2019"/>
    <s v="Open"/>
    <x v="0"/>
    <m/>
    <n v="933"/>
    <x v="1"/>
    <x v="1"/>
    <s v=""/>
    <s v="562-304-1740"/>
    <s v="2600 REDONDO AVENUE, SUITE 500"/>
    <s v="LONG BEACH"/>
    <n v="90806"/>
    <s v="DALIA BOTROS"/>
    <n v="36"/>
    <n v="36"/>
    <n v="36"/>
    <x v="710"/>
    <n v="8"/>
    <n v="0"/>
    <n v="0"/>
    <n v="0"/>
    <n v="0"/>
    <n v="83"/>
    <n v="15"/>
    <n v="0"/>
    <n v="1"/>
    <n v="234"/>
    <n v="0"/>
    <x v="3265"/>
    <x v="1898"/>
    <x v="8"/>
    <n v="0"/>
    <x v="0"/>
    <n v="0"/>
    <n v="480"/>
    <n v="209"/>
    <n v="0"/>
    <n v="18"/>
    <n v="2603"/>
    <n v="0"/>
    <n v="0"/>
    <n v="0"/>
    <n v="0"/>
    <n v="0"/>
    <n v="0"/>
    <n v="0"/>
    <n v="0"/>
    <n v="0"/>
    <n v="0"/>
    <n v="0"/>
    <n v="0"/>
    <n v="2490600"/>
    <n v="163800"/>
    <n v="0"/>
    <n v="0"/>
    <n v="0"/>
    <n v="0"/>
    <n v="672000"/>
    <n v="292600"/>
    <n v="0"/>
    <n v="25200"/>
    <n v="3644200"/>
    <n v="0"/>
    <n v="0"/>
    <n v="0"/>
    <n v="0"/>
    <n v="0"/>
    <n v="0"/>
    <n v="0"/>
    <n v="0"/>
    <n v="0"/>
    <n v="0"/>
    <n v="0"/>
    <x v="3809"/>
    <n v="813164"/>
    <n v="98452"/>
    <n v="0"/>
    <n v="0"/>
    <n v="0"/>
    <n v="0"/>
    <n v="0"/>
    <n v="271206"/>
    <n v="65530"/>
    <x v="0"/>
    <x v="7"/>
    <n v="0"/>
    <n v="0"/>
    <n v="0"/>
    <n v="19700"/>
    <n v="1459260"/>
    <n v="0"/>
    <n v="0"/>
    <n v="0"/>
    <n v="0"/>
    <n v="0"/>
    <n v="1568376"/>
    <n v="37036"/>
    <n v="0"/>
    <n v="0"/>
    <n v="0"/>
    <n v="0"/>
    <n v="347325"/>
    <n v="227070"/>
    <n v="0"/>
    <n v="5133"/>
    <n v="2184940"/>
    <n v="0"/>
    <n v="5358804"/>
    <n v="0"/>
    <n v="0"/>
    <n v="0"/>
    <n v="0"/>
    <n v="0"/>
    <n v="0"/>
    <n v="3263"/>
    <n v="416513"/>
    <n v="0"/>
    <n v="0"/>
    <n v="0"/>
    <n v="0"/>
    <n v="0"/>
    <n v="0"/>
    <n v="0"/>
    <n v="0"/>
    <n v="0"/>
    <n v="0"/>
    <n v="0"/>
    <n v="0"/>
    <n v="0"/>
  </r>
  <r>
    <n v="106196403"/>
    <x v="439"/>
    <x v="3"/>
    <x v="11"/>
    <d v="2019-01-07T00:00:00"/>
    <s v="09/30/2019"/>
    <s v="Open"/>
    <x v="0"/>
    <m/>
    <n v="921"/>
    <x v="2"/>
    <x v="5"/>
    <s v=""/>
    <s v="626-405-5000"/>
    <s v="9333 IMPERIAL HIGHWAY"/>
    <s v="DOWNEY"/>
    <n v="90242"/>
    <s v="JULIE MILLER-PHIPPS"/>
    <n v="352"/>
    <n v="352"/>
    <n v="171"/>
    <x v="299"/>
    <n v="1231"/>
    <n v="37"/>
    <n v="332"/>
    <n v="0"/>
    <n v="0"/>
    <n v="11"/>
    <n v="2103"/>
    <n v="0"/>
    <n v="28"/>
    <n v="3817"/>
    <n v="0"/>
    <x v="2574"/>
    <x v="2357"/>
    <x v="272"/>
    <n v="1128"/>
    <x v="0"/>
    <n v="0"/>
    <n v="39"/>
    <n v="7485"/>
    <n v="0"/>
    <n v="105"/>
    <n v="14324"/>
    <n v="0"/>
    <n v="536"/>
    <n v="14169"/>
    <n v="823"/>
    <n v="7547"/>
    <n v="0"/>
    <n v="0"/>
    <n v="278"/>
    <n v="34042"/>
    <n v="0"/>
    <n v="1260"/>
    <n v="5865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5590454"/>
    <n v="0"/>
    <n v="0"/>
    <n v="0"/>
    <n v="0"/>
    <n v="0"/>
    <n v="0"/>
    <n v="35280911"/>
    <n v="624204705"/>
    <n v="0"/>
    <n v="0"/>
    <n v="0"/>
    <n v="0"/>
    <n v="0"/>
    <n v="0"/>
    <n v="0"/>
    <n v="0"/>
    <n v="0"/>
    <n v="0"/>
    <n v="0"/>
    <n v="0"/>
    <n v="0"/>
  </r>
  <r>
    <n v="106196168"/>
    <x v="250"/>
    <x v="3"/>
    <x v="11"/>
    <d v="2019-01-07T00:00:00"/>
    <s v="09/30/2019"/>
    <s v="Open"/>
    <x v="0"/>
    <m/>
    <n v="933"/>
    <x v="2"/>
    <x v="0"/>
    <s v="Teaching"/>
    <s v="562-933-5437"/>
    <s v="2801 ATLANTIC AVENUE"/>
    <s v="LONG BEACH"/>
    <n v="90806"/>
    <s v="JOHN BISHOP"/>
    <n v="357"/>
    <n v="357"/>
    <n v="205"/>
    <x v="25"/>
    <n v="1"/>
    <n v="1013"/>
    <n v="1561"/>
    <n v="0"/>
    <n v="0"/>
    <n v="56"/>
    <n v="1107"/>
    <n v="35"/>
    <n v="54"/>
    <n v="3828"/>
    <n v="0"/>
    <x v="1626"/>
    <x v="218"/>
    <x v="2483"/>
    <n v="5098"/>
    <x v="0"/>
    <n v="0"/>
    <n v="182"/>
    <n v="5760"/>
    <n v="132"/>
    <n v="171"/>
    <n v="17108"/>
    <n v="0"/>
    <n v="0"/>
    <n v="0"/>
    <n v="11817"/>
    <n v="13224"/>
    <n v="0"/>
    <n v="0"/>
    <n v="140"/>
    <n v="7791"/>
    <n v="11"/>
    <n v="459"/>
    <n v="33442"/>
    <n v="53577"/>
    <n v="15229"/>
    <n v="88629050"/>
    <n v="61176876"/>
    <n v="0"/>
    <n v="0"/>
    <n v="2504793"/>
    <n v="70995048"/>
    <n v="1401399"/>
    <n v="4175057"/>
    <n v="228951029"/>
    <n v="0"/>
    <n v="0"/>
    <n v="12642593"/>
    <n v="12426398"/>
    <n v="0"/>
    <n v="0"/>
    <n v="348865"/>
    <n v="13564448"/>
    <n v="25958"/>
    <n v="1146394"/>
    <n v="40154656"/>
    <x v="3810"/>
    <n v="40068"/>
    <n v="11170"/>
    <n v="81220050"/>
    <n v="60811880"/>
    <n v="-3000000"/>
    <n v="0"/>
    <n v="0"/>
    <n v="2155473"/>
    <n v="44660273"/>
    <x v="0"/>
    <x v="3130"/>
    <n v="0"/>
    <n v="0"/>
    <n v="0"/>
    <n v="3338159"/>
    <n v="194224316"/>
    <n v="0"/>
    <n v="14099"/>
    <n v="0"/>
    <n v="0"/>
    <n v="14099"/>
    <n v="13045"/>
    <n v="3927"/>
    <n v="22740514"/>
    <n v="12167477"/>
    <n v="0"/>
    <n v="0"/>
    <n v="673041"/>
    <n v="38790959"/>
    <n v="121620"/>
    <n v="384885"/>
    <n v="74895468"/>
    <n v="2690255"/>
    <n v="98155929"/>
    <n v="0"/>
    <n v="2127390"/>
    <n v="0"/>
    <n v="0"/>
    <n v="0"/>
    <n v="0"/>
    <n v="13278627"/>
    <n v="246088990"/>
    <n v="0"/>
    <n v="0"/>
    <n v="0"/>
    <n v="0"/>
    <n v="0"/>
    <n v="0"/>
    <n v="0"/>
    <n v="0"/>
    <n v="0"/>
    <n v="0"/>
    <n v="0"/>
    <n v="0"/>
    <n v="0"/>
  </r>
  <r>
    <n v="106196035"/>
    <x v="435"/>
    <x v="3"/>
    <x v="11"/>
    <d v="2019-01-07T00:00:00"/>
    <s v="09/30/2019"/>
    <s v="Open"/>
    <x v="0"/>
    <m/>
    <n v="915"/>
    <x v="2"/>
    <x v="5"/>
    <s v=""/>
    <s v="626-405-5000"/>
    <s v="1011 BALDWIN PARK BLVD."/>
    <s v="BALDWIN PARK"/>
    <n v="91706"/>
    <s v="JULIE MILLER-PHIPPS"/>
    <n v="257"/>
    <n v="257"/>
    <n v="100"/>
    <x v="358"/>
    <n v="827"/>
    <n v="39"/>
    <n v="190"/>
    <n v="0"/>
    <n v="0"/>
    <n v="1"/>
    <n v="1374"/>
    <n v="0"/>
    <n v="19"/>
    <n v="2484"/>
    <n v="0"/>
    <x v="1170"/>
    <x v="2358"/>
    <x v="829"/>
    <n v="496"/>
    <x v="0"/>
    <n v="0"/>
    <n v="3"/>
    <n v="4062"/>
    <n v="0"/>
    <n v="100"/>
    <n v="8323"/>
    <n v="0"/>
    <n v="644"/>
    <n v="28731"/>
    <n v="800"/>
    <n v="9693"/>
    <n v="0"/>
    <n v="0"/>
    <n v="256"/>
    <n v="63541"/>
    <n v="0"/>
    <n v="2164"/>
    <n v="10582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1277831"/>
    <n v="0"/>
    <n v="0"/>
    <n v="0"/>
    <n v="0"/>
    <n v="0"/>
    <n v="0"/>
    <n v="7744923"/>
    <n v="196925811"/>
    <n v="0"/>
    <n v="0"/>
    <n v="0"/>
    <n v="0"/>
    <n v="0"/>
    <n v="0"/>
    <n v="0"/>
    <n v="0"/>
    <n v="0"/>
    <n v="0"/>
    <n v="0"/>
    <n v="0"/>
    <n v="0"/>
  </r>
  <r>
    <n v="106197931"/>
    <x v="273"/>
    <x v="3"/>
    <x v="11"/>
    <d v="2019-01-07T00:00:00"/>
    <s v="09/30/2019"/>
    <s v="Open"/>
    <x v="0"/>
    <m/>
    <n v="927"/>
    <x v="1"/>
    <x v="1"/>
    <s v=""/>
    <s v="310-237-0454"/>
    <s v="9808 VENICE BLVD"/>
    <s v="CULVER CITY"/>
    <n v="90232"/>
    <s v="LUANA MURPHY"/>
    <n v="16"/>
    <n v="16"/>
    <n v="16"/>
    <x v="8"/>
    <n v="0"/>
    <n v="69"/>
    <n v="0"/>
    <n v="8"/>
    <n v="0"/>
    <n v="0"/>
    <n v="0"/>
    <n v="77"/>
    <n v="0"/>
    <n v="154"/>
    <n v="0"/>
    <x v="8"/>
    <x v="6"/>
    <x v="983"/>
    <n v="0"/>
    <x v="363"/>
    <n v="0"/>
    <n v="0"/>
    <n v="0"/>
    <n v="1444"/>
    <n v="0"/>
    <n v="2888"/>
    <n v="0"/>
    <n v="0"/>
    <n v="0"/>
    <n v="0"/>
    <n v="0"/>
    <n v="0"/>
    <n v="0"/>
    <n v="0"/>
    <n v="0"/>
    <n v="0"/>
    <n v="0"/>
    <n v="0"/>
    <n v="0"/>
    <n v="0"/>
    <n v="630541"/>
    <n v="0"/>
    <n v="84138"/>
    <n v="0"/>
    <n v="0"/>
    <n v="0"/>
    <n v="39710"/>
    <n v="0"/>
    <n v="754389"/>
    <n v="0"/>
    <n v="0"/>
    <n v="0"/>
    <n v="0"/>
    <n v="0"/>
    <n v="0"/>
    <n v="0"/>
    <n v="0"/>
    <n v="0"/>
    <n v="0"/>
    <n v="0"/>
    <x v="8"/>
    <n v="0"/>
    <n v="0"/>
    <n v="0"/>
    <n v="0"/>
    <n v="0"/>
    <n v="0"/>
    <n v="0"/>
    <n v="0"/>
    <n v="0"/>
    <x v="0"/>
    <x v="7"/>
    <n v="0"/>
    <n v="0"/>
    <n v="0"/>
    <n v="0"/>
    <n v="0"/>
    <n v="0"/>
    <n v="0"/>
    <n v="0"/>
    <n v="0"/>
    <n v="0"/>
    <n v="0"/>
    <n v="0"/>
    <n v="630541"/>
    <n v="0"/>
    <n v="84138"/>
    <n v="0"/>
    <n v="0"/>
    <n v="0"/>
    <n v="39710"/>
    <n v="0"/>
    <n v="754389"/>
    <n v="0"/>
    <n v="1130305"/>
    <n v="0"/>
    <n v="0"/>
    <n v="0"/>
    <n v="0"/>
    <n v="0"/>
    <n v="0"/>
    <n v="0"/>
    <n v="0"/>
    <n v="0"/>
    <n v="0"/>
    <n v="0"/>
    <n v="0"/>
    <n v="0"/>
    <n v="0"/>
    <n v="0"/>
    <n v="0"/>
    <n v="0"/>
    <n v="0"/>
    <n v="0"/>
    <n v="0"/>
    <n v="0"/>
  </r>
  <r>
    <n v="106196405"/>
    <x v="96"/>
    <x v="3"/>
    <x v="11"/>
    <d v="2019-01-07T00:00:00"/>
    <s v="09/30/2019"/>
    <s v="Open"/>
    <x v="0"/>
    <m/>
    <n v="901"/>
    <x v="1"/>
    <x v="0"/>
    <s v=""/>
    <s v="661-382-5000"/>
    <s v="38600 MEDICAL CENTER DRIVE"/>
    <s v="PALMDALE"/>
    <n v="93551"/>
    <s v="DICK ALLEN"/>
    <n v="184"/>
    <n v="125"/>
    <n v="125"/>
    <x v="162"/>
    <n v="361"/>
    <n v="153"/>
    <n v="530"/>
    <n v="0"/>
    <n v="0"/>
    <n v="54"/>
    <n v="334"/>
    <n v="1"/>
    <n v="74"/>
    <n v="2063"/>
    <n v="0"/>
    <x v="3266"/>
    <x v="2359"/>
    <x v="943"/>
    <n v="1991"/>
    <x v="0"/>
    <n v="0"/>
    <n v="225"/>
    <n v="1304"/>
    <n v="45"/>
    <n v="330"/>
    <n v="9007"/>
    <n v="0"/>
    <n v="1789"/>
    <n v="1287"/>
    <n v="1830"/>
    <n v="8966"/>
    <n v="0"/>
    <n v="0"/>
    <n v="565"/>
    <n v="2698"/>
    <n v="934"/>
    <n v="1126"/>
    <n v="19195"/>
    <n v="63094521"/>
    <n v="33864700"/>
    <n v="13616279"/>
    <n v="42275822"/>
    <n v="0"/>
    <n v="0"/>
    <n v="4901793"/>
    <n v="31940199"/>
    <n v="1165606"/>
    <n v="5836853"/>
    <n v="196695773"/>
    <n v="23653658"/>
    <n v="27261610"/>
    <n v="15285521"/>
    <n v="72719467"/>
    <n v="0"/>
    <n v="0"/>
    <n v="6376946"/>
    <n v="41299761"/>
    <n v="7649716"/>
    <n v="4201271"/>
    <n v="198447950"/>
    <x v="3811"/>
    <n v="75546864"/>
    <n v="52632009"/>
    <n v="22632949"/>
    <n v="103426562"/>
    <n v="0"/>
    <n v="0"/>
    <n v="0"/>
    <n v="10037799"/>
    <n v="62734602"/>
    <x v="0"/>
    <x v="3131"/>
    <n v="0"/>
    <n v="0"/>
    <n v="0"/>
    <n v="9360714"/>
    <n v="345883759"/>
    <n v="0"/>
    <n v="0"/>
    <n v="0"/>
    <n v="0"/>
    <n v="0"/>
    <n v="11201315"/>
    <n v="8494301"/>
    <n v="6268851"/>
    <n v="11568727"/>
    <n v="0"/>
    <n v="0"/>
    <n v="1240940"/>
    <n v="6438206"/>
    <n v="3370214"/>
    <n v="677410"/>
    <n v="49259964"/>
    <n v="189897"/>
    <n v="36899464"/>
    <n v="0"/>
    <n v="0"/>
    <n v="0"/>
    <n v="0"/>
    <n v="0"/>
    <n v="0"/>
    <n v="1564925"/>
    <n v="177520680"/>
    <n v="0"/>
    <n v="0"/>
    <n v="0"/>
    <n v="0"/>
    <n v="0"/>
    <n v="0"/>
    <n v="0"/>
    <n v="0"/>
    <n v="0"/>
    <n v="0"/>
    <n v="0"/>
    <n v="0"/>
    <n v="0"/>
  </r>
  <r>
    <n v="106196404"/>
    <x v="433"/>
    <x v="3"/>
    <x v="11"/>
    <d v="2019-01-07T00:00:00"/>
    <s v="09/30/2019"/>
    <s v="Open"/>
    <x v="0"/>
    <m/>
    <n v="905"/>
    <x v="2"/>
    <x v="3"/>
    <s v=""/>
    <s v="818-774-3000"/>
    <s v="7150 TAMPA AVENUE"/>
    <s v="RESEDA"/>
    <n v="91335"/>
    <s v="ILANA SPRINGER"/>
    <n v="249"/>
    <n v="249"/>
    <n v="246"/>
    <x v="304"/>
    <n v="20"/>
    <n v="22"/>
    <n v="33"/>
    <n v="0"/>
    <n v="0"/>
    <n v="0"/>
    <n v="0"/>
    <n v="0"/>
    <n v="8"/>
    <n v="94"/>
    <n v="0"/>
    <x v="786"/>
    <x v="377"/>
    <x v="2484"/>
    <n v="14431"/>
    <x v="0"/>
    <n v="0"/>
    <n v="0"/>
    <n v="0"/>
    <n v="0"/>
    <n v="2568"/>
    <n v="22556"/>
    <n v="0"/>
    <n v="0"/>
    <n v="0"/>
    <n v="0"/>
    <n v="0"/>
    <n v="0"/>
    <n v="0"/>
    <n v="0"/>
    <n v="0"/>
    <n v="0"/>
    <n v="0"/>
    <n v="0"/>
    <n v="892683"/>
    <n v="972601"/>
    <n v="2324778"/>
    <n v="6414346"/>
    <n v="0"/>
    <n v="0"/>
    <n v="0"/>
    <n v="0"/>
    <n v="0"/>
    <n v="1027873"/>
    <n v="11632281"/>
    <n v="0"/>
    <n v="0"/>
    <n v="0"/>
    <n v="0"/>
    <n v="0"/>
    <n v="0"/>
    <n v="0"/>
    <n v="0"/>
    <n v="0"/>
    <n v="0"/>
    <n v="0"/>
    <x v="3812"/>
    <n v="584869"/>
    <n v="199979"/>
    <n v="430400"/>
    <n v="1222038"/>
    <n v="0"/>
    <n v="0"/>
    <n v="0"/>
    <n v="0"/>
    <n v="0"/>
    <x v="0"/>
    <x v="7"/>
    <n v="0"/>
    <n v="0"/>
    <n v="0"/>
    <n v="9572"/>
    <n v="2554271"/>
    <n v="0"/>
    <n v="0"/>
    <n v="0"/>
    <n v="0"/>
    <n v="0"/>
    <n v="307814"/>
    <n v="772622"/>
    <n v="1894378"/>
    <n v="5192308"/>
    <n v="0"/>
    <n v="0"/>
    <n v="0"/>
    <n v="0"/>
    <n v="0"/>
    <n v="910888"/>
    <n v="9078010"/>
    <n v="143553"/>
    <n v="8574712"/>
    <n v="0"/>
    <n v="774"/>
    <n v="0"/>
    <n v="0"/>
    <n v="0"/>
    <n v="0"/>
    <n v="142891"/>
    <n v="52665149"/>
    <n v="0"/>
    <n v="0"/>
    <n v="0"/>
    <n v="0"/>
    <n v="0"/>
    <n v="0"/>
    <n v="0"/>
    <n v="0"/>
    <n v="0"/>
    <n v="0"/>
    <n v="0"/>
    <n v="0"/>
    <n v="0"/>
  </r>
  <r>
    <n v="106084001"/>
    <x v="126"/>
    <x v="3"/>
    <x v="11"/>
    <d v="2019-01-07T00:00:00"/>
    <s v="09/30/2019"/>
    <s v="Open"/>
    <x v="41"/>
    <m/>
    <n v="101"/>
    <x v="2"/>
    <x v="0"/>
    <s v="Rural"/>
    <s v="707-464-8511"/>
    <s v="800 EAST WASHINGTON BOULEVARD"/>
    <s v="CRESCENT CITY"/>
    <n v="95531"/>
    <s v="MITCH HANNA"/>
    <n v="49"/>
    <n v="49"/>
    <n v="30"/>
    <x v="1478"/>
    <n v="23"/>
    <n v="16"/>
    <n v="136"/>
    <n v="0"/>
    <n v="1"/>
    <n v="25"/>
    <n v="60"/>
    <n v="11"/>
    <n v="4"/>
    <n v="588"/>
    <n v="0"/>
    <x v="2735"/>
    <x v="1739"/>
    <x v="419"/>
    <n v="441"/>
    <x v="0"/>
    <n v="1"/>
    <n v="75"/>
    <n v="199"/>
    <n v="34"/>
    <n v="11"/>
    <n v="2317"/>
    <n v="0"/>
    <n v="6154"/>
    <n v="223"/>
    <n v="394"/>
    <n v="4248"/>
    <n v="0"/>
    <n v="0"/>
    <n v="728"/>
    <n v="2467"/>
    <n v="290"/>
    <n v="333"/>
    <n v="14837"/>
    <n v="16366742"/>
    <n v="1215192"/>
    <n v="559951"/>
    <n v="5489624"/>
    <n v="0"/>
    <n v="43807"/>
    <n v="1077722"/>
    <n v="2282368"/>
    <n v="580325"/>
    <n v="212324"/>
    <n v="27828055"/>
    <n v="18947306"/>
    <n v="1052970"/>
    <n v="763586"/>
    <n v="12109237"/>
    <n v="0"/>
    <n v="0"/>
    <n v="3539893"/>
    <n v="7576707"/>
    <n v="1498715"/>
    <n v="396403"/>
    <n v="45884817"/>
    <x v="3813"/>
    <n v="26759567"/>
    <n v="1457461"/>
    <n v="815968"/>
    <n v="14382988"/>
    <n v="-8625"/>
    <n v="0"/>
    <n v="29215"/>
    <n v="3258472"/>
    <n v="2422288"/>
    <x v="0"/>
    <x v="3132"/>
    <n v="0"/>
    <n v="0"/>
    <n v="0"/>
    <n v="410386"/>
    <n v="52552975"/>
    <n v="0"/>
    <n v="92337"/>
    <n v="0"/>
    <n v="0"/>
    <n v="92337"/>
    <n v="8140949"/>
    <n v="778625"/>
    <n v="514085"/>
    <n v="3308032"/>
    <n v="0"/>
    <n v="14236"/>
    <n v="1334642"/>
    <n v="7068053"/>
    <n v="0"/>
    <n v="93612"/>
    <n v="21252234"/>
    <n v="80392"/>
    <n v="21993538"/>
    <n v="0"/>
    <n v="19505"/>
    <n v="0"/>
    <n v="0"/>
    <n v="0"/>
    <n v="0"/>
    <n v="896855"/>
    <n v="22984559"/>
    <n v="0"/>
    <n v="0"/>
    <n v="0"/>
    <n v="0"/>
    <n v="0"/>
    <n v="0"/>
    <n v="0"/>
    <n v="0"/>
    <n v="0"/>
    <n v="0"/>
    <n v="0"/>
    <n v="0"/>
    <n v="0"/>
  </r>
  <r>
    <n v="106074097"/>
    <x v="434"/>
    <x v="3"/>
    <x v="11"/>
    <d v="2019-01-07T00:00:00"/>
    <s v="09/30/2019"/>
    <s v="Open"/>
    <x v="17"/>
    <m/>
    <n v="411"/>
    <x v="2"/>
    <x v="5"/>
    <s v=""/>
    <s v="510-987-3380"/>
    <s v="4501 SAND CREEK ROAD"/>
    <s v="ANTIOCH"/>
    <n v="94531"/>
    <s v="JANET LIANG"/>
    <n v="146"/>
    <n v="146"/>
    <n v="59"/>
    <x v="61"/>
    <n v="585"/>
    <n v="24"/>
    <n v="134"/>
    <n v="0"/>
    <n v="0"/>
    <n v="7"/>
    <n v="856"/>
    <n v="0"/>
    <n v="13"/>
    <n v="1708"/>
    <n v="0"/>
    <x v="3267"/>
    <x v="2360"/>
    <x v="80"/>
    <n v="364"/>
    <x v="0"/>
    <n v="0"/>
    <n v="13"/>
    <n v="2131"/>
    <n v="0"/>
    <n v="44"/>
    <n v="4947"/>
    <n v="0"/>
    <n v="563"/>
    <n v="8952"/>
    <n v="393"/>
    <n v="4141"/>
    <n v="0"/>
    <n v="1"/>
    <n v="789"/>
    <n v="19345"/>
    <n v="0"/>
    <n v="3792"/>
    <n v="3797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7995442"/>
    <n v="0"/>
    <n v="0"/>
    <n v="0"/>
    <n v="0"/>
    <n v="0"/>
    <n v="0"/>
    <n v="965590"/>
    <n v="152447643"/>
    <n v="0"/>
    <n v="0"/>
    <n v="0"/>
    <n v="0"/>
    <n v="0"/>
    <n v="0"/>
    <n v="0"/>
    <n v="0"/>
    <n v="0"/>
    <n v="0"/>
    <n v="0"/>
    <n v="0"/>
    <n v="0"/>
  </r>
  <r>
    <n v="106074039"/>
    <x v="436"/>
    <x v="3"/>
    <x v="11"/>
    <d v="2019-01-07T00:00:00"/>
    <s v="09/30/2019"/>
    <s v="Open"/>
    <x v="17"/>
    <m/>
    <n v="411"/>
    <x v="2"/>
    <x v="0"/>
    <s v=""/>
    <s v="925-939-3000"/>
    <s v="2740 GRANT STREET"/>
    <s v="CONCORD"/>
    <n v="94520"/>
    <s v="CALVIN KNIGHT"/>
    <n v="73"/>
    <n v="50"/>
    <n v="44"/>
    <x v="358"/>
    <n v="8"/>
    <n v="203"/>
    <n v="3"/>
    <n v="0"/>
    <n v="0"/>
    <n v="85"/>
    <n v="250"/>
    <n v="0"/>
    <n v="0"/>
    <n v="583"/>
    <n v="0"/>
    <x v="2270"/>
    <x v="354"/>
    <x v="1262"/>
    <n v="10"/>
    <x v="0"/>
    <n v="0"/>
    <n v="638"/>
    <n v="1362"/>
    <n v="0"/>
    <n v="0"/>
    <n v="3656"/>
    <n v="0"/>
    <n v="340"/>
    <n v="33"/>
    <n v="0"/>
    <n v="0"/>
    <n v="0"/>
    <n v="0"/>
    <n v="0"/>
    <n v="3662"/>
    <n v="0"/>
    <n v="5"/>
    <n v="4040"/>
    <n v="1288028"/>
    <n v="239495"/>
    <n v="4403990"/>
    <n v="26486"/>
    <n v="0"/>
    <n v="0"/>
    <n v="2628359"/>
    <n v="4985593"/>
    <n v="0"/>
    <n v="0"/>
    <n v="13571951"/>
    <n v="453258"/>
    <n v="37207"/>
    <n v="0"/>
    <n v="0"/>
    <n v="0"/>
    <n v="0"/>
    <n v="0"/>
    <n v="4152816"/>
    <n v="0"/>
    <n v="6057"/>
    <n v="4649338"/>
    <x v="3814"/>
    <n v="1168075"/>
    <n v="173698"/>
    <n v="2457853"/>
    <n v="17598"/>
    <n v="0"/>
    <n v="0"/>
    <n v="0"/>
    <n v="1485209"/>
    <n v="4448379"/>
    <x v="0"/>
    <x v="7"/>
    <n v="0"/>
    <n v="0"/>
    <n v="0"/>
    <n v="14462"/>
    <n v="10089240"/>
    <n v="0"/>
    <n v="0"/>
    <n v="0"/>
    <n v="0"/>
    <n v="0"/>
    <n v="573211"/>
    <n v="103004"/>
    <n v="1946137"/>
    <n v="8888"/>
    <n v="0"/>
    <n v="0"/>
    <n v="1143150"/>
    <n v="4690030"/>
    <n v="0"/>
    <n v="-332371"/>
    <n v="8132049"/>
    <n v="72922"/>
    <n v="10058352"/>
    <n v="0"/>
    <n v="0"/>
    <n v="0"/>
    <n v="0"/>
    <n v="0"/>
    <n v="0"/>
    <n v="1256434"/>
    <n v="17175362"/>
    <n v="0"/>
    <n v="0"/>
    <n v="0"/>
    <n v="0"/>
    <n v="0"/>
    <n v="0"/>
    <n v="0"/>
    <n v="0"/>
    <n v="0"/>
    <n v="0"/>
    <n v="0"/>
    <n v="0"/>
    <n v="0"/>
  </r>
  <r>
    <n v="106094002"/>
    <x v="271"/>
    <x v="3"/>
    <x v="11"/>
    <d v="2019-01-07T00:00:00"/>
    <s v="09/30/2019"/>
    <s v="Open"/>
    <x v="29"/>
    <m/>
    <n v="304"/>
    <x v="7"/>
    <x v="1"/>
    <s v=""/>
    <s v="530-621-6213"/>
    <s v="935-B SPRING STREET"/>
    <s v="PLACERVILLE"/>
    <n v="95667"/>
    <s v="ANNE BAKAR"/>
    <n v="16"/>
    <n v="16"/>
    <n v="16"/>
    <x v="8"/>
    <n v="0"/>
    <n v="0"/>
    <n v="0"/>
    <n v="37"/>
    <n v="0"/>
    <n v="68"/>
    <n v="0"/>
    <n v="0"/>
    <n v="0"/>
    <n v="105"/>
    <n v="0"/>
    <x v="8"/>
    <x v="6"/>
    <x v="8"/>
    <n v="0"/>
    <x v="303"/>
    <n v="0"/>
    <n v="843"/>
    <n v="0"/>
    <n v="0"/>
    <n v="0"/>
    <n v="1240"/>
    <n v="0"/>
    <n v="0"/>
    <n v="0"/>
    <n v="0"/>
    <n v="0"/>
    <n v="0"/>
    <n v="0"/>
    <n v="0"/>
    <n v="0"/>
    <n v="0"/>
    <n v="0"/>
    <n v="0"/>
    <n v="0"/>
    <n v="0"/>
    <n v="0"/>
    <n v="0"/>
    <n v="567710"/>
    <n v="0"/>
    <n v="1205490"/>
    <n v="0"/>
    <n v="0"/>
    <n v="0"/>
    <n v="1773200"/>
    <n v="0"/>
    <n v="0"/>
    <n v="0"/>
    <n v="0"/>
    <n v="0"/>
    <n v="0"/>
    <n v="0"/>
    <n v="0"/>
    <n v="0"/>
    <n v="0"/>
    <n v="0"/>
    <x v="8"/>
    <n v="0"/>
    <n v="0"/>
    <n v="0"/>
    <n v="0"/>
    <n v="0"/>
    <n v="182777"/>
    <n v="0"/>
    <n v="388113"/>
    <n v="0"/>
    <x v="0"/>
    <x v="7"/>
    <n v="0"/>
    <n v="0"/>
    <n v="0"/>
    <n v="0"/>
    <n v="570890"/>
    <n v="0"/>
    <n v="0"/>
    <n v="0"/>
    <n v="0"/>
    <n v="0"/>
    <n v="0"/>
    <n v="0"/>
    <n v="0"/>
    <n v="0"/>
    <n v="384933"/>
    <n v="0"/>
    <n v="817377"/>
    <n v="0"/>
    <n v="0"/>
    <n v="0"/>
    <n v="1202310"/>
    <n v="0"/>
    <n v="1151340"/>
    <n v="0"/>
    <n v="0"/>
    <n v="0"/>
    <n v="0"/>
    <n v="0"/>
    <n v="0"/>
    <n v="727"/>
    <n v="22676"/>
    <n v="0"/>
    <n v="0"/>
    <n v="0"/>
    <n v="0"/>
    <n v="0"/>
    <n v="0"/>
    <n v="0"/>
    <n v="0"/>
    <n v="0"/>
    <n v="0"/>
    <n v="0"/>
    <n v="0"/>
    <n v="0"/>
  </r>
  <r>
    <n v="106090933"/>
    <x v="74"/>
    <x v="3"/>
    <x v="11"/>
    <d v="2019-01-07T00:00:00"/>
    <s v="09/30/2019"/>
    <s v="Open"/>
    <x v="29"/>
    <m/>
    <n v="304"/>
    <x v="2"/>
    <x v="0"/>
    <s v="Rural"/>
    <s v="530-626-2770"/>
    <s v="1100 MARSHALL WAY"/>
    <s v="PLACERVILLE"/>
    <n v="95667"/>
    <s v="JAMES WHIPPLE"/>
    <n v="125"/>
    <n v="117"/>
    <n v="117"/>
    <x v="1173"/>
    <n v="147"/>
    <n v="69"/>
    <n v="260"/>
    <n v="2"/>
    <n v="0"/>
    <n v="28"/>
    <n v="173"/>
    <n v="1"/>
    <n v="16"/>
    <n v="1305"/>
    <n v="89"/>
    <x v="939"/>
    <x v="2361"/>
    <x v="753"/>
    <n v="843"/>
    <x v="122"/>
    <n v="0"/>
    <n v="133"/>
    <n v="520"/>
    <n v="1"/>
    <n v="56"/>
    <n v="5224"/>
    <n v="774"/>
    <n v="44724"/>
    <n v="8851"/>
    <n v="2108"/>
    <n v="12133"/>
    <n v="21"/>
    <n v="0"/>
    <n v="1021"/>
    <n v="17341"/>
    <n v="179"/>
    <n v="1144"/>
    <n v="87522"/>
    <n v="67985440"/>
    <n v="16582282"/>
    <n v="6815920"/>
    <n v="25008833"/>
    <n v="327386"/>
    <n v="0"/>
    <n v="4386841"/>
    <n v="17364120"/>
    <n v="9890"/>
    <n v="2379864"/>
    <n v="140860576"/>
    <n v="82188534"/>
    <n v="17689432"/>
    <n v="6231720"/>
    <n v="26772110"/>
    <n v="65203"/>
    <n v="0"/>
    <n v="2524806"/>
    <n v="37599963"/>
    <n v="187271"/>
    <n v="2966450"/>
    <n v="176225489"/>
    <x v="3815"/>
    <n v="127759919"/>
    <n v="30845572"/>
    <n v="-2187554"/>
    <n v="42601753"/>
    <n v="0"/>
    <n v="105241"/>
    <n v="0"/>
    <n v="374058"/>
    <n v="36811522"/>
    <x v="0"/>
    <x v="3133"/>
    <n v="0"/>
    <n v="0"/>
    <n v="0"/>
    <n v="1259387"/>
    <n v="240272335"/>
    <n v="0"/>
    <n v="0"/>
    <n v="0"/>
    <n v="0"/>
    <n v="0"/>
    <n v="21228320"/>
    <n v="3155429"/>
    <n v="15131423"/>
    <n v="8767362"/>
    <n v="284226"/>
    <n v="0"/>
    <n v="6482884"/>
    <n v="17719368"/>
    <n v="0"/>
    <n v="4044718"/>
    <n v="76813730"/>
    <n v="581051"/>
    <n v="69309780"/>
    <n v="13575607"/>
    <n v="247790"/>
    <n v="0"/>
    <n v="0"/>
    <n v="0"/>
    <n v="0"/>
    <n v="4048357"/>
    <n v="117163910"/>
    <n v="0"/>
    <n v="0"/>
    <n v="0"/>
    <n v="0"/>
    <n v="0"/>
    <n v="0"/>
    <n v="0"/>
    <n v="0"/>
    <n v="0"/>
    <n v="0"/>
    <n v="0"/>
    <n v="0"/>
    <n v="0"/>
  </r>
  <r>
    <n v="106090793"/>
    <x v="306"/>
    <x v="3"/>
    <x v="11"/>
    <d v="2019-01-07T00:00:00"/>
    <s v="09/30/2019"/>
    <s v="Open"/>
    <x v="29"/>
    <m/>
    <n v="306"/>
    <x v="2"/>
    <x v="0"/>
    <s v="Rural"/>
    <s v="530-541-3420"/>
    <s v="2170 SOUTH AVENUE"/>
    <s v="SOUTH LAKE TAHOE"/>
    <n v="96150"/>
    <s v="CLINT PURVANCE"/>
    <n v="111"/>
    <n v="111"/>
    <n v="111"/>
    <x v="28"/>
    <n v="37"/>
    <n v="28"/>
    <n v="90"/>
    <n v="0"/>
    <n v="0"/>
    <n v="42"/>
    <n v="120"/>
    <n v="12"/>
    <n v="25"/>
    <n v="503"/>
    <n v="3"/>
    <x v="2398"/>
    <x v="672"/>
    <x v="60"/>
    <n v="360"/>
    <x v="0"/>
    <n v="0"/>
    <n v="132"/>
    <n v="285"/>
    <n v="51"/>
    <n v="76"/>
    <n v="1799"/>
    <n v="3290"/>
    <n v="5243"/>
    <n v="484"/>
    <n v="587"/>
    <n v="2921"/>
    <n v="0"/>
    <n v="0"/>
    <n v="1209"/>
    <n v="4593"/>
    <n v="356"/>
    <n v="1259"/>
    <n v="16652"/>
    <n v="12872851"/>
    <n v="2719119"/>
    <n v="4092419"/>
    <n v="7165285"/>
    <n v="0"/>
    <n v="0"/>
    <n v="4130240"/>
    <n v="6733450"/>
    <n v="1208118"/>
    <n v="1047828"/>
    <n v="39969310"/>
    <n v="23873788"/>
    <n v="3155246"/>
    <n v="2614817"/>
    <n v="13585101"/>
    <n v="0"/>
    <n v="0"/>
    <n v="8125330"/>
    <n v="23058007"/>
    <n v="2776183"/>
    <n v="3357947"/>
    <n v="80546419"/>
    <x v="3816"/>
    <n v="31969576"/>
    <n v="4993211"/>
    <n v="5768223"/>
    <n v="17845332"/>
    <n v="0"/>
    <n v="0"/>
    <n v="0"/>
    <n v="5147339"/>
    <n v="8937437"/>
    <x v="0"/>
    <x v="3134"/>
    <n v="0"/>
    <n v="0"/>
    <n v="0"/>
    <n v="1374146"/>
    <n v="79735850"/>
    <n v="0"/>
    <n v="0"/>
    <n v="0"/>
    <n v="0"/>
    <n v="0"/>
    <n v="4777063"/>
    <n v="881155"/>
    <n v="939014"/>
    <n v="2905054"/>
    <n v="0"/>
    <n v="0"/>
    <n v="5094169"/>
    <n v="20854020"/>
    <n v="3984301"/>
    <n v="1345103"/>
    <n v="40779879"/>
    <n v="3690803"/>
    <n v="45748945"/>
    <n v="0"/>
    <n v="1430205"/>
    <n v="0"/>
    <n v="0"/>
    <n v="0"/>
    <n v="0"/>
    <n v="1090767"/>
    <n v="102190254"/>
    <n v="0"/>
    <n v="0"/>
    <n v="0"/>
    <n v="0"/>
    <n v="0"/>
    <n v="0"/>
    <n v="0"/>
    <n v="0"/>
    <n v="0"/>
    <n v="0"/>
    <n v="0"/>
    <n v="0"/>
    <n v="0"/>
  </r>
  <r>
    <n v="106074017"/>
    <x v="30"/>
    <x v="3"/>
    <x v="11"/>
    <d v="2019-01-07T00:00:00"/>
    <s v="09/30/2019"/>
    <s v="Open"/>
    <x v="17"/>
    <m/>
    <n v="411"/>
    <x v="1"/>
    <x v="0"/>
    <s v=""/>
    <s v="925-275-9200"/>
    <s v="6001 NORRIS CANYON ROAD"/>
    <s v="SAN RAMON"/>
    <n v="94583"/>
    <s v="ANN LUCENA"/>
    <n v="123"/>
    <n v="123"/>
    <n v="50"/>
    <x v="1479"/>
    <n v="185"/>
    <n v="21"/>
    <n v="48"/>
    <n v="0"/>
    <n v="0"/>
    <n v="32"/>
    <n v="394"/>
    <n v="2"/>
    <n v="11"/>
    <n v="1109"/>
    <n v="0"/>
    <x v="3268"/>
    <x v="2362"/>
    <x v="1198"/>
    <n v="355"/>
    <x v="0"/>
    <n v="0"/>
    <n v="142"/>
    <n v="1302"/>
    <n v="4"/>
    <n v="33"/>
    <n v="4357"/>
    <n v="0"/>
    <n v="4828"/>
    <n v="942"/>
    <n v="109"/>
    <n v="613"/>
    <n v="0"/>
    <n v="0"/>
    <n v="531"/>
    <n v="7513"/>
    <n v="3"/>
    <n v="1452"/>
    <n v="15991"/>
    <n v="66343621"/>
    <n v="23219936"/>
    <n v="2479157"/>
    <n v="13390547"/>
    <n v="0"/>
    <n v="0"/>
    <n v="8083562"/>
    <n v="51119169"/>
    <n v="184557"/>
    <n v="1389102"/>
    <n v="166209651"/>
    <n v="35506281"/>
    <n v="10813998"/>
    <n v="1734730"/>
    <n v="8088841"/>
    <n v="0"/>
    <n v="0"/>
    <n v="4737352"/>
    <n v="64669304"/>
    <n v="11992"/>
    <n v="6657183"/>
    <n v="132219681"/>
    <x v="3817"/>
    <n v="91921551"/>
    <n v="29198148"/>
    <n v="4075311"/>
    <n v="20316185"/>
    <n v="0"/>
    <n v="0"/>
    <n v="0"/>
    <n v="10899416"/>
    <n v="84243269"/>
    <x v="0"/>
    <x v="3135"/>
    <n v="0"/>
    <n v="0"/>
    <n v="0"/>
    <n v="7437124"/>
    <n v="249529650"/>
    <n v="0"/>
    <n v="0"/>
    <n v="0"/>
    <n v="0"/>
    <n v="0"/>
    <n v="9928351"/>
    <n v="4835786"/>
    <n v="138576"/>
    <n v="1163203"/>
    <n v="0"/>
    <n v="0"/>
    <n v="1909482"/>
    <n v="30679908"/>
    <n v="0"/>
    <n v="244376"/>
    <n v="48899682"/>
    <n v="412441"/>
    <n v="45170275"/>
    <n v="0"/>
    <n v="64942"/>
    <n v="0"/>
    <n v="0"/>
    <n v="0"/>
    <n v="0"/>
    <n v="1378440"/>
    <n v="68355093"/>
    <n v="0"/>
    <n v="0"/>
    <n v="0"/>
    <n v="0"/>
    <n v="0"/>
    <n v="0"/>
    <n v="0"/>
    <n v="0"/>
    <n v="0"/>
    <n v="0"/>
    <n v="497660"/>
    <n v="24507"/>
    <n v="0"/>
  </r>
  <r>
    <n v="106070934"/>
    <x v="128"/>
    <x v="3"/>
    <x v="11"/>
    <d v="2019-01-07T00:00:00"/>
    <s v="09/30/2019"/>
    <s v="Open"/>
    <x v="17"/>
    <m/>
    <n v="411"/>
    <x v="2"/>
    <x v="0"/>
    <s v=""/>
    <s v="925-779-7200"/>
    <s v="3901 LONE TREE WAY"/>
    <s v="ANTIOCH"/>
    <n v="94509"/>
    <s v="SHERIE HICKMAN"/>
    <n v="145"/>
    <n v="145"/>
    <n v="92"/>
    <x v="1090"/>
    <n v="174"/>
    <n v="186"/>
    <n v="525"/>
    <n v="0"/>
    <n v="0"/>
    <n v="49"/>
    <n v="247"/>
    <n v="32"/>
    <n v="8"/>
    <n v="1865"/>
    <n v="0"/>
    <x v="3269"/>
    <x v="2363"/>
    <x v="1878"/>
    <n v="1702"/>
    <x v="0"/>
    <n v="0"/>
    <n v="214"/>
    <n v="657"/>
    <n v="100"/>
    <n v="22"/>
    <n v="7150"/>
    <n v="0"/>
    <n v="1987"/>
    <n v="490"/>
    <n v="925"/>
    <n v="5690"/>
    <n v="0"/>
    <n v="0"/>
    <n v="341"/>
    <n v="1938"/>
    <n v="940"/>
    <n v="399"/>
    <n v="12710"/>
    <n v="46108745"/>
    <n v="12141323"/>
    <n v="15376194"/>
    <n v="29495376"/>
    <n v="0"/>
    <n v="0"/>
    <n v="3581149"/>
    <n v="13054803"/>
    <n v="1974994"/>
    <n v="450415"/>
    <n v="122182999"/>
    <n v="20653071"/>
    <n v="6175038"/>
    <n v="4464882"/>
    <n v="25860539"/>
    <n v="0"/>
    <n v="0"/>
    <n v="2412675"/>
    <n v="17386202"/>
    <n v="4394433"/>
    <n v="1860625"/>
    <n v="83207465"/>
    <x v="3818"/>
    <n v="55073520"/>
    <n v="15090149"/>
    <n v="13430252"/>
    <n v="46374802"/>
    <n v="0"/>
    <n v="0"/>
    <n v="0"/>
    <n v="3557398"/>
    <n v="13728573"/>
    <x v="0"/>
    <x v="3136"/>
    <n v="0"/>
    <n v="0"/>
    <n v="0"/>
    <n v="134549"/>
    <n v="155404798"/>
    <n v="0"/>
    <n v="0"/>
    <n v="0"/>
    <n v="0"/>
    <n v="0"/>
    <n v="11128480"/>
    <n v="3185042"/>
    <n v="6396956"/>
    <n v="8979776"/>
    <n v="0"/>
    <n v="0"/>
    <n v="2339623"/>
    <n v="16103876"/>
    <n v="0"/>
    <n v="1851913"/>
    <n v="49985666"/>
    <n v="159332"/>
    <n v="50994066"/>
    <n v="0"/>
    <n v="46692"/>
    <n v="0"/>
    <n v="0"/>
    <n v="0"/>
    <n v="0"/>
    <n v="3029936"/>
    <n v="56905947"/>
    <n v="0"/>
    <n v="0"/>
    <n v="0"/>
    <n v="0"/>
    <n v="0"/>
    <n v="0"/>
    <n v="0"/>
    <n v="0"/>
    <n v="0"/>
    <n v="0"/>
    <n v="0"/>
    <n v="0"/>
    <n v="0"/>
  </r>
  <r>
    <n v="106070924"/>
    <x v="245"/>
    <x v="3"/>
    <x v="11"/>
    <d v="2019-01-07T00:00:00"/>
    <s v="09/30/2019"/>
    <s v="Open"/>
    <x v="17"/>
    <m/>
    <n v="411"/>
    <x v="7"/>
    <x v="0"/>
    <s v=""/>
    <s v="925-370-5000"/>
    <s v="2500 ALHAMBRA AVENUE"/>
    <s v="MARTINEZ"/>
    <n v="94553"/>
    <s v="PATRICK GODLEY"/>
    <n v="167"/>
    <n v="167"/>
    <n v="127"/>
    <x v="614"/>
    <n v="0"/>
    <n v="470"/>
    <n v="738"/>
    <n v="75"/>
    <n v="0"/>
    <n v="88"/>
    <n v="48"/>
    <n v="0"/>
    <n v="2"/>
    <n v="1765"/>
    <n v="0"/>
    <x v="3270"/>
    <x v="6"/>
    <x v="1549"/>
    <n v="3569"/>
    <x v="448"/>
    <n v="0"/>
    <n v="986"/>
    <n v="190"/>
    <n v="0"/>
    <n v="7"/>
    <n v="11621"/>
    <n v="0"/>
    <n v="22974"/>
    <n v="0"/>
    <n v="21348"/>
    <n v="74143"/>
    <n v="3021"/>
    <n v="0"/>
    <n v="3074"/>
    <n v="7894"/>
    <n v="0"/>
    <n v="82"/>
    <n v="132536"/>
    <n v="26199083"/>
    <n v="0"/>
    <n v="24215327"/>
    <n v="27653295"/>
    <n v="2711466"/>
    <n v="0"/>
    <n v="6687963"/>
    <n v="1834941"/>
    <n v="0"/>
    <n v="161766"/>
    <n v="89463841"/>
    <n v="20897697"/>
    <n v="0"/>
    <n v="17730559"/>
    <n v="53614334"/>
    <n v="4287641"/>
    <n v="0"/>
    <n v="3634619"/>
    <n v="6559767"/>
    <n v="0"/>
    <n v="160837"/>
    <n v="106885454"/>
    <x v="3819"/>
    <n v="33721346"/>
    <n v="0"/>
    <n v="3727478"/>
    <n v="31934363"/>
    <n v="0"/>
    <n v="4817308"/>
    <n v="0"/>
    <n v="7125567"/>
    <n v="4205808"/>
    <x v="0"/>
    <x v="7"/>
    <n v="0"/>
    <n v="0"/>
    <n v="0"/>
    <n v="0"/>
    <n v="85576154"/>
    <n v="0"/>
    <n v="0"/>
    <n v="0"/>
    <n v="0"/>
    <n v="0"/>
    <n v="13375432"/>
    <n v="0"/>
    <n v="38218409"/>
    <n v="49333266"/>
    <n v="2181799"/>
    <n v="0"/>
    <n v="3197016"/>
    <n v="4188900"/>
    <n v="0"/>
    <n v="278319"/>
    <n v="110773141"/>
    <n v="20226858"/>
    <n v="158919821"/>
    <n v="25225399"/>
    <n v="15189851"/>
    <n v="0"/>
    <n v="0"/>
    <n v="0"/>
    <n v="0"/>
    <n v="3579322"/>
    <n v="149095513"/>
    <n v="0"/>
    <n v="0"/>
    <n v="0"/>
    <n v="0"/>
    <n v="0"/>
    <n v="0"/>
    <n v="0"/>
    <n v="0"/>
    <n v="0"/>
    <n v="0"/>
    <n v="0"/>
    <n v="0"/>
    <n v="0"/>
  </r>
  <r>
    <n v="106060870"/>
    <x v="530"/>
    <x v="3"/>
    <x v="11"/>
    <d v="2019-01-07T00:00:00"/>
    <s v="09/30/2019"/>
    <s v="Open"/>
    <x v="55"/>
    <m/>
    <n v="225"/>
    <x v="2"/>
    <x v="0"/>
    <s v="Rural"/>
    <s v="530-458-5821"/>
    <s v="199 E WEBSTER STREET"/>
    <s v="COLUSA"/>
    <n v="95932"/>
    <s v="SHAMSHER SINGH"/>
    <n v="48"/>
    <n v="48"/>
    <n v="48"/>
    <x v="294"/>
    <n v="0"/>
    <n v="39"/>
    <n v="0"/>
    <n v="0"/>
    <n v="0"/>
    <n v="32"/>
    <n v="0"/>
    <n v="0"/>
    <n v="10"/>
    <n v="218"/>
    <n v="0"/>
    <x v="3271"/>
    <x v="6"/>
    <x v="1395"/>
    <n v="0"/>
    <x v="0"/>
    <n v="0"/>
    <n v="257"/>
    <n v="0"/>
    <n v="0"/>
    <n v="42"/>
    <n v="1282"/>
    <n v="0"/>
    <n v="4385"/>
    <n v="0"/>
    <n v="4532"/>
    <n v="0"/>
    <n v="0"/>
    <n v="0"/>
    <n v="2315"/>
    <n v="0"/>
    <n v="0"/>
    <n v="725"/>
    <n v="11957"/>
    <n v="2486986"/>
    <n v="0"/>
    <n v="2060913"/>
    <n v="0"/>
    <n v="0"/>
    <n v="0"/>
    <n v="659730"/>
    <n v="0"/>
    <n v="0"/>
    <n v="145393"/>
    <n v="5353022"/>
    <n v="4019015"/>
    <n v="0"/>
    <n v="4160183"/>
    <n v="0"/>
    <n v="0"/>
    <n v="0"/>
    <n v="1283601"/>
    <n v="0"/>
    <n v="0"/>
    <n v="711922"/>
    <n v="10174721"/>
    <x v="3820"/>
    <n v="4257580"/>
    <n v="0"/>
    <n v="5256105"/>
    <n v="0"/>
    <n v="0"/>
    <n v="0"/>
    <n v="0"/>
    <n v="564999"/>
    <n v="0"/>
    <x v="0"/>
    <x v="7"/>
    <n v="0"/>
    <n v="0"/>
    <n v="0"/>
    <n v="0"/>
    <n v="10778684"/>
    <n v="0"/>
    <n v="0"/>
    <n v="0"/>
    <n v="0"/>
    <n v="0"/>
    <n v="2248421"/>
    <n v="0"/>
    <n v="964992"/>
    <n v="0"/>
    <n v="0"/>
    <n v="0"/>
    <n v="1378331"/>
    <n v="0"/>
    <n v="0"/>
    <n v="157315"/>
    <n v="4749059"/>
    <n v="12849"/>
    <n v="5757823"/>
    <n v="0"/>
    <n v="0"/>
    <n v="0"/>
    <n v="0"/>
    <n v="0"/>
    <n v="0"/>
    <n v="0"/>
    <n v="3151461"/>
    <n v="0"/>
    <n v="0"/>
    <n v="0"/>
    <n v="0"/>
    <n v="0"/>
    <n v="0"/>
    <n v="0"/>
    <n v="0"/>
    <n v="0"/>
    <n v="0"/>
    <n v="0"/>
    <n v="0"/>
    <n v="0"/>
  </r>
  <r>
    <n v="106071018"/>
    <x v="437"/>
    <x v="3"/>
    <x v="11"/>
    <d v="2019-01-07T00:00:00"/>
    <s v="09/30/2019"/>
    <s v="Open"/>
    <x v="17"/>
    <m/>
    <n v="411"/>
    <x v="2"/>
    <x v="0"/>
    <s v=""/>
    <s v="925-682-8200"/>
    <s v="2540 EAST STREET"/>
    <s v="CONCORD"/>
    <n v="94520"/>
    <s v="CALVIN KNIGHT"/>
    <n v="245"/>
    <n v="207"/>
    <n v="160"/>
    <x v="1480"/>
    <n v="550"/>
    <n v="104"/>
    <n v="479"/>
    <n v="0"/>
    <n v="0"/>
    <n v="14"/>
    <n v="521"/>
    <n v="0"/>
    <n v="31"/>
    <n v="2877"/>
    <n v="0"/>
    <x v="3272"/>
    <x v="2364"/>
    <x v="2227"/>
    <n v="2310"/>
    <x v="0"/>
    <n v="0"/>
    <n v="83"/>
    <n v="2006"/>
    <n v="0"/>
    <n v="95"/>
    <n v="13441"/>
    <n v="0"/>
    <n v="7031"/>
    <n v="4042"/>
    <n v="1025"/>
    <n v="6440"/>
    <n v="0"/>
    <n v="0"/>
    <n v="479"/>
    <n v="9546"/>
    <n v="0"/>
    <n v="1140"/>
    <n v="29703"/>
    <n v="217204696"/>
    <n v="96041514"/>
    <n v="22481585"/>
    <n v="78961056"/>
    <n v="0"/>
    <n v="0"/>
    <n v="2672218"/>
    <n v="84306181"/>
    <n v="0"/>
    <n v="4387122"/>
    <n v="506054372"/>
    <n v="80990579"/>
    <n v="35817113"/>
    <n v="8741423"/>
    <n v="46204589"/>
    <n v="0"/>
    <n v="0"/>
    <n v="2272543"/>
    <n v="77468219"/>
    <n v="0"/>
    <n v="6289848"/>
    <n v="257784314"/>
    <x v="3821"/>
    <n v="261901083"/>
    <n v="118349151"/>
    <n v="31065460"/>
    <n v="120900736"/>
    <n v="0"/>
    <n v="0"/>
    <n v="0"/>
    <n v="3804455"/>
    <n v="102311514"/>
    <x v="0"/>
    <x v="3137"/>
    <n v="0"/>
    <n v="0"/>
    <n v="0"/>
    <n v="5199758"/>
    <n v="651733489"/>
    <n v="0"/>
    <n v="0"/>
    <n v="0"/>
    <n v="0"/>
    <n v="0"/>
    <n v="36294192"/>
    <n v="13509476"/>
    <n v="157548"/>
    <n v="4264909"/>
    <n v="0"/>
    <n v="0"/>
    <n v="1140306"/>
    <n v="59462886"/>
    <n v="0"/>
    <n v="-2724120"/>
    <n v="112105197"/>
    <n v="926077"/>
    <n v="119470952"/>
    <n v="0"/>
    <n v="669481"/>
    <n v="0"/>
    <n v="0"/>
    <n v="0"/>
    <n v="0"/>
    <n v="4385349"/>
    <n v="235213880"/>
    <n v="0"/>
    <n v="0"/>
    <n v="0"/>
    <n v="0"/>
    <n v="0"/>
    <n v="0"/>
    <n v="0"/>
    <n v="0"/>
    <n v="0"/>
    <n v="0"/>
    <n v="0"/>
    <n v="0"/>
    <n v="0"/>
  </r>
  <r>
    <n v="106070990"/>
    <x v="350"/>
    <x v="3"/>
    <x v="11"/>
    <d v="2019-01-07T00:00:00"/>
    <s v="09/30/2019"/>
    <s v="Open"/>
    <x v="17"/>
    <m/>
    <n v="411"/>
    <x v="2"/>
    <x v="5"/>
    <s v=""/>
    <s v="510-987-3380"/>
    <s v="1425 SOUTH MAIN STREET"/>
    <s v="WALNUT CREEK"/>
    <m/>
    <s v="JANET LIANG"/>
    <n v="233"/>
    <n v="233"/>
    <n v="126"/>
    <x v="142"/>
    <n v="1188"/>
    <n v="7"/>
    <n v="98"/>
    <n v="0"/>
    <n v="0"/>
    <n v="23"/>
    <n v="1474"/>
    <n v="0"/>
    <n v="19"/>
    <n v="2870"/>
    <n v="0"/>
    <x v="1498"/>
    <x v="2365"/>
    <x v="151"/>
    <n v="287"/>
    <x v="0"/>
    <n v="0"/>
    <n v="91"/>
    <n v="4831"/>
    <n v="0"/>
    <n v="86"/>
    <n v="10549"/>
    <n v="0"/>
    <n v="244"/>
    <n v="11047"/>
    <n v="123"/>
    <n v="1725"/>
    <n v="0"/>
    <n v="0"/>
    <n v="458"/>
    <n v="17649"/>
    <n v="0"/>
    <n v="3276"/>
    <n v="3452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4019967"/>
    <n v="0"/>
    <n v="0"/>
    <n v="0"/>
    <n v="0"/>
    <n v="0"/>
    <n v="0"/>
    <n v="4425415"/>
    <n v="152897394"/>
    <n v="0"/>
    <n v="0"/>
    <n v="0"/>
    <n v="0"/>
    <n v="0"/>
    <n v="0"/>
    <n v="0"/>
    <n v="0"/>
    <n v="0"/>
    <n v="0"/>
    <n v="0"/>
    <n v="0"/>
    <n v="0"/>
  </r>
  <r>
    <n v="106070988"/>
    <x v="438"/>
    <x v="3"/>
    <x v="11"/>
    <d v="2019-01-07T00:00:00"/>
    <s v="09/30/2019"/>
    <s v="Open"/>
    <x v="17"/>
    <m/>
    <n v="411"/>
    <x v="2"/>
    <x v="0"/>
    <s v=""/>
    <s v="925-939-3000"/>
    <s v="1601 YGNACIO VALLEY ROAD"/>
    <s v="WALNUT CREEK"/>
    <n v="94598"/>
    <s v="CAL KNIGHT"/>
    <n v="554"/>
    <n v="399"/>
    <n v="274"/>
    <x v="1481"/>
    <n v="546"/>
    <n v="137"/>
    <n v="540"/>
    <n v="0"/>
    <n v="0"/>
    <n v="72"/>
    <n v="1753"/>
    <n v="6"/>
    <n v="30"/>
    <n v="4769"/>
    <n v="0"/>
    <x v="537"/>
    <x v="2302"/>
    <x v="609"/>
    <n v="2955"/>
    <x v="0"/>
    <n v="0"/>
    <n v="373"/>
    <n v="7872"/>
    <n v="23"/>
    <n v="109"/>
    <n v="24479"/>
    <n v="0"/>
    <n v="28323"/>
    <n v="7060"/>
    <n v="1888"/>
    <n v="3727"/>
    <n v="0"/>
    <n v="0"/>
    <n v="2595"/>
    <n v="34227"/>
    <n v="135"/>
    <n v="648"/>
    <n v="78603"/>
    <n v="281036454"/>
    <n v="91713644"/>
    <n v="40973542"/>
    <n v="104871709"/>
    <n v="0"/>
    <n v="0"/>
    <n v="16350430"/>
    <n v="254823279"/>
    <n v="555491"/>
    <n v="2664659"/>
    <n v="792989208"/>
    <n v="107295397"/>
    <n v="43468413"/>
    <n v="5451352"/>
    <n v="31352314"/>
    <n v="0"/>
    <n v="0"/>
    <n v="3321352"/>
    <n v="131206979"/>
    <n v="1034690"/>
    <n v="4963345"/>
    <n v="328093842"/>
    <x v="3822"/>
    <n v="340883120"/>
    <n v="121053684"/>
    <n v="44750854"/>
    <n v="122578644"/>
    <n v="0"/>
    <n v="0"/>
    <n v="0"/>
    <n v="6596974"/>
    <n v="223279800"/>
    <x v="0"/>
    <x v="3138"/>
    <n v="0"/>
    <n v="0"/>
    <n v="0"/>
    <n v="4635812"/>
    <n v="868698338"/>
    <n v="0"/>
    <n v="0"/>
    <n v="0"/>
    <n v="0"/>
    <n v="0"/>
    <n v="47448731"/>
    <n v="14128373"/>
    <n v="1674040"/>
    <n v="13645379"/>
    <n v="0"/>
    <n v="0"/>
    <n v="13074808"/>
    <n v="162750458"/>
    <n v="0"/>
    <n v="-337077"/>
    <n v="252384712"/>
    <n v="3537510"/>
    <n v="219058037"/>
    <n v="0"/>
    <n v="1775471"/>
    <n v="0"/>
    <n v="0"/>
    <n v="0"/>
    <n v="0"/>
    <n v="4252243"/>
    <n v="505223628"/>
    <n v="0"/>
    <n v="0"/>
    <n v="0"/>
    <n v="0"/>
    <n v="0"/>
    <n v="0"/>
    <n v="0"/>
    <n v="0"/>
    <n v="0"/>
    <n v="0"/>
    <n v="0"/>
    <n v="0"/>
    <n v="0"/>
  </r>
  <r>
    <n v="106100005"/>
    <x v="315"/>
    <x v="3"/>
    <x v="11"/>
    <d v="2019-01-07T00:00:00"/>
    <s v="09/30/2019"/>
    <s v="Open"/>
    <x v="18"/>
    <m/>
    <n v="605"/>
    <x v="2"/>
    <x v="0"/>
    <s v=""/>
    <s v="559-324-4000"/>
    <s v="2755 HERNDON AVENUE"/>
    <s v="CLOVIS"/>
    <n v="93611"/>
    <s v="CRAIG WAGONER"/>
    <n v="208"/>
    <n v="208"/>
    <n v="201"/>
    <x v="1251"/>
    <n v="389"/>
    <n v="188"/>
    <n v="972"/>
    <n v="0"/>
    <n v="0"/>
    <n v="10"/>
    <n v="1413"/>
    <n v="14"/>
    <n v="24"/>
    <n v="4082"/>
    <n v="0"/>
    <x v="3273"/>
    <x v="1927"/>
    <x v="1765"/>
    <n v="3746"/>
    <x v="0"/>
    <n v="0"/>
    <n v="37"/>
    <n v="5020"/>
    <n v="20"/>
    <n v="35"/>
    <n v="18091"/>
    <n v="0"/>
    <n v="16366"/>
    <n v="5935"/>
    <n v="3463"/>
    <n v="10453"/>
    <n v="0"/>
    <n v="0"/>
    <n v="103"/>
    <n v="14008"/>
    <n v="56"/>
    <n v="97"/>
    <n v="50481"/>
    <n v="88603943"/>
    <n v="31770571"/>
    <n v="16500840"/>
    <n v="52069574"/>
    <n v="0"/>
    <n v="0"/>
    <n v="1445918"/>
    <n v="72684829"/>
    <n v="14653"/>
    <n v="23908"/>
    <n v="263114236"/>
    <n v="69703192"/>
    <n v="24551084"/>
    <n v="7218456"/>
    <n v="45869716"/>
    <n v="0"/>
    <n v="0"/>
    <n v="6672233"/>
    <n v="104572876"/>
    <n v="1445674"/>
    <n v="2684822"/>
    <n v="262718053"/>
    <x v="3823"/>
    <n v="128424691"/>
    <n v="50312804"/>
    <n v="18251300"/>
    <n v="89382657"/>
    <n v="0"/>
    <n v="0"/>
    <n v="0"/>
    <n v="5516272"/>
    <n v="120446348"/>
    <x v="0"/>
    <x v="3139"/>
    <n v="0"/>
    <n v="0"/>
    <n v="0"/>
    <n v="0"/>
    <n v="418810394"/>
    <n v="0"/>
    <n v="0"/>
    <n v="0"/>
    <n v="1139450"/>
    <n v="1139450"/>
    <n v="28645362"/>
    <n v="5568729"/>
    <n v="5282643"/>
    <n v="7791292"/>
    <n v="0"/>
    <n v="0"/>
    <n v="2538441"/>
    <n v="56565637"/>
    <n v="672312"/>
    <n v="1096929"/>
    <n v="108161345"/>
    <n v="1238102"/>
    <n v="102198024"/>
    <n v="4583145"/>
    <n v="-2928385"/>
    <n v="0"/>
    <n v="0"/>
    <n v="0"/>
    <n v="0"/>
    <n v="24765368"/>
    <n v="495362927"/>
    <n v="0"/>
    <n v="0"/>
    <n v="0"/>
    <n v="0"/>
    <n v="0"/>
    <n v="0"/>
    <n v="0"/>
    <n v="0"/>
    <n v="0"/>
    <n v="0"/>
    <n v="0"/>
    <n v="0"/>
    <n v="0"/>
  </r>
  <r>
    <n v="106110889"/>
    <x v="410"/>
    <x v="3"/>
    <x v="11"/>
    <d v="2019-01-07T00:00:00"/>
    <s v="09/30/2019"/>
    <s v="Open"/>
    <x v="53"/>
    <m/>
    <n v="223"/>
    <x v="2"/>
    <x v="0"/>
    <s v="Rural"/>
    <s v="530-934-1800"/>
    <s v="1133 WEST SYCAMORE STREET"/>
    <s v="WILLOWS"/>
    <n v="95988"/>
    <s v="BARBARA RYDGREN"/>
    <n v="47"/>
    <n v="25"/>
    <n v="25"/>
    <x v="1009"/>
    <n v="0"/>
    <n v="8"/>
    <n v="0"/>
    <n v="0"/>
    <n v="0"/>
    <n v="4"/>
    <n v="0"/>
    <n v="0"/>
    <n v="0"/>
    <n v="44"/>
    <n v="0"/>
    <x v="1482"/>
    <x v="6"/>
    <x v="661"/>
    <n v="0"/>
    <x v="0"/>
    <n v="0"/>
    <n v="81"/>
    <n v="0"/>
    <n v="0"/>
    <n v="0"/>
    <n v="1796"/>
    <n v="0"/>
    <n v="4532"/>
    <n v="0"/>
    <n v="4265"/>
    <n v="0"/>
    <n v="0"/>
    <n v="0"/>
    <n v="3121"/>
    <n v="0"/>
    <n v="0"/>
    <n v="539"/>
    <n v="12457"/>
    <n v="1711725"/>
    <n v="0"/>
    <n v="1009944"/>
    <n v="0"/>
    <n v="0"/>
    <n v="0"/>
    <n v="540516"/>
    <n v="0"/>
    <n v="0"/>
    <n v="0"/>
    <n v="3262185"/>
    <n v="3117418"/>
    <n v="0"/>
    <n v="1957764"/>
    <n v="0"/>
    <n v="0"/>
    <n v="0"/>
    <n v="1644447"/>
    <n v="0"/>
    <n v="0"/>
    <n v="443710"/>
    <n v="7163339"/>
    <x v="3824"/>
    <n v="1693207"/>
    <n v="0"/>
    <n v="1656107"/>
    <n v="0"/>
    <n v="0"/>
    <n v="0"/>
    <n v="0"/>
    <n v="666534"/>
    <n v="0"/>
    <x v="0"/>
    <x v="7"/>
    <n v="0"/>
    <n v="0"/>
    <n v="0"/>
    <n v="0"/>
    <n v="4745270"/>
    <n v="0"/>
    <n v="0"/>
    <n v="0"/>
    <n v="0"/>
    <n v="0"/>
    <n v="3135935"/>
    <n v="0"/>
    <n v="1311602"/>
    <n v="0"/>
    <n v="0"/>
    <n v="0"/>
    <n v="1518429"/>
    <n v="0"/>
    <n v="0"/>
    <n v="-285712"/>
    <n v="5680254"/>
    <n v="75043"/>
    <n v="6006444"/>
    <n v="0"/>
    <n v="0"/>
    <n v="0"/>
    <n v="0"/>
    <n v="0"/>
    <n v="0"/>
    <n v="0"/>
    <n v="1099659"/>
    <n v="0"/>
    <n v="0"/>
    <n v="0"/>
    <n v="0"/>
    <n v="0"/>
    <n v="0"/>
    <n v="0"/>
    <n v="0"/>
    <n v="0"/>
    <n v="0"/>
    <n v="0"/>
    <n v="0"/>
    <n v="0"/>
  </r>
  <r>
    <n v="106105125"/>
    <x v="600"/>
    <x v="3"/>
    <x v="11"/>
    <d v="2019-01-07T00:00:00"/>
    <s v="09/30/2019"/>
    <s v="Open"/>
    <x v="18"/>
    <m/>
    <n v="605"/>
    <x v="1"/>
    <x v="1"/>
    <s v=""/>
    <s v="559-892-1128"/>
    <s v="4411 E. KINGS CANYON ROAD"/>
    <s v="FRESNO"/>
    <n v="93702"/>
    <s v="DEBORAH TOBIAS-GATEWOOD"/>
    <n v="16"/>
    <n v="16"/>
    <n v="12"/>
    <x v="8"/>
    <n v="0"/>
    <n v="156"/>
    <n v="0"/>
    <n v="0"/>
    <n v="0"/>
    <n v="0"/>
    <n v="0"/>
    <n v="0"/>
    <n v="44"/>
    <n v="200"/>
    <n v="0"/>
    <x v="8"/>
    <x v="6"/>
    <x v="2241"/>
    <n v="0"/>
    <x v="0"/>
    <n v="0"/>
    <n v="0"/>
    <n v="0"/>
    <n v="0"/>
    <n v="189"/>
    <n v="1102"/>
    <n v="0"/>
    <n v="0"/>
    <n v="0"/>
    <n v="0"/>
    <n v="0"/>
    <n v="0"/>
    <n v="0"/>
    <n v="0"/>
    <n v="0"/>
    <n v="0"/>
    <n v="0"/>
    <n v="0"/>
    <n v="0"/>
    <n v="0"/>
    <n v="1153829"/>
    <n v="0"/>
    <n v="0"/>
    <n v="0"/>
    <n v="0"/>
    <n v="0"/>
    <n v="0"/>
    <n v="263562"/>
    <n v="1417391"/>
    <n v="0"/>
    <n v="0"/>
    <n v="0"/>
    <n v="0"/>
    <n v="0"/>
    <n v="0"/>
    <n v="0"/>
    <n v="0"/>
    <n v="0"/>
    <n v="0"/>
    <n v="0"/>
    <x v="8"/>
    <n v="0"/>
    <n v="0"/>
    <n v="0"/>
    <n v="0"/>
    <n v="0"/>
    <n v="0"/>
    <n v="0"/>
    <n v="0"/>
    <n v="0"/>
    <x v="0"/>
    <x v="7"/>
    <n v="0"/>
    <n v="0"/>
    <n v="0"/>
    <n v="0"/>
    <n v="0"/>
    <n v="0"/>
    <n v="0"/>
    <n v="0"/>
    <n v="0"/>
    <n v="0"/>
    <n v="0"/>
    <n v="0"/>
    <n v="1153829"/>
    <n v="0"/>
    <n v="0"/>
    <n v="0"/>
    <n v="0"/>
    <n v="0"/>
    <n v="0"/>
    <n v="263562"/>
    <n v="1417391"/>
    <n v="0"/>
    <n v="4938848"/>
    <n v="212053"/>
    <n v="0"/>
    <n v="0"/>
    <n v="0"/>
    <n v="0"/>
    <n v="0"/>
    <n v="0"/>
    <n v="0"/>
    <n v="0"/>
    <n v="0"/>
    <n v="0"/>
    <n v="0"/>
    <n v="0"/>
    <n v="0"/>
    <n v="0"/>
    <n v="0"/>
    <n v="0"/>
    <n v="0"/>
    <n v="0"/>
    <n v="0"/>
    <n v="0"/>
  </r>
  <r>
    <n v="106105051"/>
    <x v="278"/>
    <x v="3"/>
    <x v="11"/>
    <d v="2019-01-07T00:00:00"/>
    <s v="09/30/2019"/>
    <s v="Open"/>
    <x v="18"/>
    <m/>
    <n v="609"/>
    <x v="6"/>
    <x v="2"/>
    <s v=""/>
    <s v="559-935-4300"/>
    <s v="24511 WEST JAYNE AVENUE"/>
    <s v="COALINGA"/>
    <n v="93210"/>
    <s v="TOM VOSS"/>
    <n v="1500"/>
    <n v="1420"/>
    <n v="1420"/>
    <x v="25"/>
    <n v="0"/>
    <n v="0"/>
    <n v="0"/>
    <n v="0"/>
    <n v="0"/>
    <n v="0"/>
    <n v="0"/>
    <n v="0"/>
    <n v="56"/>
    <n v="57"/>
    <n v="0"/>
    <x v="3274"/>
    <x v="6"/>
    <x v="8"/>
    <n v="0"/>
    <x v="0"/>
    <n v="0"/>
    <n v="0"/>
    <n v="0"/>
    <n v="0"/>
    <n v="74531"/>
    <n v="121368"/>
    <n v="0"/>
    <n v="0"/>
    <n v="0"/>
    <n v="0"/>
    <n v="0"/>
    <n v="0"/>
    <n v="0"/>
    <n v="0"/>
    <n v="0"/>
    <n v="0"/>
    <n v="0"/>
    <n v="0"/>
    <n v="26797173"/>
    <n v="0"/>
    <n v="0"/>
    <n v="0"/>
    <n v="0"/>
    <n v="0"/>
    <n v="0"/>
    <n v="0"/>
    <n v="0"/>
    <n v="42642025"/>
    <n v="69439198"/>
    <n v="0"/>
    <n v="0"/>
    <n v="0"/>
    <n v="0"/>
    <n v="0"/>
    <n v="0"/>
    <n v="0"/>
    <n v="0"/>
    <n v="0"/>
    <n v="0"/>
    <n v="0"/>
    <x v="8"/>
    <n v="0"/>
    <n v="0"/>
    <n v="0"/>
    <n v="0"/>
    <n v="0"/>
    <n v="0"/>
    <n v="0"/>
    <n v="0"/>
    <n v="0"/>
    <x v="0"/>
    <x v="7"/>
    <n v="0"/>
    <n v="0"/>
    <n v="0"/>
    <n v="0"/>
    <n v="0"/>
    <n v="0"/>
    <n v="0"/>
    <n v="0"/>
    <n v="0"/>
    <n v="0"/>
    <n v="26797173"/>
    <n v="0"/>
    <n v="0"/>
    <n v="0"/>
    <n v="0"/>
    <n v="0"/>
    <n v="0"/>
    <n v="0"/>
    <n v="0"/>
    <n v="42642025"/>
    <n v="69439198"/>
    <n v="0"/>
    <n v="69708813"/>
    <n v="0"/>
    <n v="-4260839"/>
    <n v="0"/>
    <n v="0"/>
    <n v="0"/>
    <n v="0"/>
    <n v="0"/>
    <n v="0"/>
    <n v="0"/>
    <n v="0"/>
    <n v="0"/>
    <n v="0"/>
    <n v="0"/>
    <n v="0"/>
    <n v="0"/>
    <n v="0"/>
    <n v="0"/>
    <n v="0"/>
    <n v="0"/>
    <n v="0"/>
    <n v="0"/>
  </r>
  <r>
    <n v="106121051"/>
    <x v="11"/>
    <x v="3"/>
    <x v="11"/>
    <d v="2019-01-07T00:00:00"/>
    <s v="09/30/2019"/>
    <s v="Open"/>
    <x v="6"/>
    <m/>
    <n v="107"/>
    <x v="0"/>
    <x v="0"/>
    <s v="Rural"/>
    <s v="707-445-8121"/>
    <s v="3300 RENNER DRIVE"/>
    <s v="FORTUNA"/>
    <n v="95540"/>
    <s v="ROBERTA LUSKIN-HAWK, M.D."/>
    <n v="35"/>
    <n v="25"/>
    <n v="25"/>
    <x v="240"/>
    <n v="6"/>
    <n v="12"/>
    <n v="68"/>
    <n v="0"/>
    <n v="0"/>
    <n v="7"/>
    <n v="42"/>
    <n v="0"/>
    <n v="3"/>
    <n v="285"/>
    <n v="0"/>
    <x v="2970"/>
    <x v="353"/>
    <x v="583"/>
    <n v="261"/>
    <x v="0"/>
    <n v="0"/>
    <n v="25"/>
    <n v="162"/>
    <n v="0"/>
    <n v="10"/>
    <n v="1086"/>
    <n v="0"/>
    <n v="4144"/>
    <n v="184"/>
    <n v="394"/>
    <n v="3129"/>
    <n v="0"/>
    <n v="0"/>
    <n v="405"/>
    <n v="2586"/>
    <n v="0"/>
    <n v="340"/>
    <n v="11182"/>
    <n v="9331225"/>
    <n v="385069"/>
    <n v="746701"/>
    <n v="4345685"/>
    <n v="0"/>
    <n v="0"/>
    <n v="420268"/>
    <n v="2695996"/>
    <n v="0"/>
    <n v="160836"/>
    <n v="18085780"/>
    <n v="14897661"/>
    <n v="660509"/>
    <n v="1415093"/>
    <n v="11247223"/>
    <n v="0"/>
    <n v="0"/>
    <n v="1454757"/>
    <n v="9296444"/>
    <n v="0"/>
    <n v="1223348"/>
    <n v="40195035"/>
    <x v="3825"/>
    <n v="19687446"/>
    <n v="873648"/>
    <n v="1537372"/>
    <n v="14023033"/>
    <n v="0"/>
    <n v="0"/>
    <n v="0"/>
    <n v="643894"/>
    <n v="7461706"/>
    <x v="0"/>
    <x v="3140"/>
    <n v="0"/>
    <n v="0"/>
    <n v="0"/>
    <n v="270142"/>
    <n v="46639266"/>
    <n v="0"/>
    <n v="0"/>
    <n v="0"/>
    <n v="0"/>
    <n v="0"/>
    <n v="4124352"/>
    <n v="160070"/>
    <n v="565967"/>
    <n v="1325151"/>
    <n v="0"/>
    <n v="0"/>
    <n v="1204706"/>
    <n v="4266222"/>
    <n v="0"/>
    <n v="-4919"/>
    <n v="11641549"/>
    <n v="290839"/>
    <n v="10123308"/>
    <n v="0"/>
    <n v="431924"/>
    <n v="0"/>
    <n v="0"/>
    <n v="0"/>
    <n v="0"/>
    <n v="1086348"/>
    <n v="15785100"/>
    <n v="0"/>
    <n v="0"/>
    <n v="0"/>
    <n v="0"/>
    <n v="0"/>
    <n v="0"/>
    <n v="0"/>
    <n v="0"/>
    <n v="0"/>
    <n v="0"/>
    <n v="0"/>
    <n v="0"/>
    <n v="0"/>
  </r>
  <r>
    <n v="106121031"/>
    <x v="398"/>
    <x v="3"/>
    <x v="11"/>
    <d v="2019-01-07T00:00:00"/>
    <s v="09/30/2019"/>
    <s v="Open"/>
    <x v="6"/>
    <m/>
    <n v="109"/>
    <x v="4"/>
    <x v="0"/>
    <s v="Rural"/>
    <s v="707-923-3921"/>
    <s v="733 CEDAR STREET"/>
    <s v="GARBERVILLE"/>
    <n v="95542"/>
    <s v="MATT REES"/>
    <n v="17"/>
    <n v="17"/>
    <n v="17"/>
    <x v="17"/>
    <n v="0"/>
    <n v="2"/>
    <n v="15"/>
    <n v="0"/>
    <n v="0"/>
    <n v="1"/>
    <n v="0"/>
    <n v="0"/>
    <n v="2"/>
    <n v="32"/>
    <n v="0"/>
    <x v="541"/>
    <x v="6"/>
    <x v="984"/>
    <n v="813"/>
    <x v="0"/>
    <n v="0"/>
    <n v="3"/>
    <n v="0"/>
    <n v="0"/>
    <n v="7"/>
    <n v="1065"/>
    <n v="0"/>
    <n v="1382"/>
    <n v="63"/>
    <n v="82"/>
    <n v="868"/>
    <n v="0"/>
    <n v="0"/>
    <n v="804"/>
    <n v="39"/>
    <n v="0"/>
    <n v="386"/>
    <n v="3624"/>
    <n v="299363"/>
    <n v="0"/>
    <n v="22209"/>
    <n v="478026"/>
    <n v="0"/>
    <n v="0"/>
    <n v="18942"/>
    <n v="0"/>
    <n v="0"/>
    <n v="28902"/>
    <n v="847442"/>
    <n v="1011791"/>
    <n v="42211"/>
    <n v="158526"/>
    <n v="938428"/>
    <n v="0"/>
    <n v="0"/>
    <n v="521775"/>
    <n v="53960"/>
    <n v="0"/>
    <n v="415091"/>
    <n v="3141782"/>
    <x v="8"/>
    <n v="393346"/>
    <n v="13507"/>
    <n v="155433"/>
    <n v="934860"/>
    <n v="0"/>
    <n v="0"/>
    <n v="0"/>
    <n v="108143"/>
    <n v="12950"/>
    <x v="0"/>
    <x v="3141"/>
    <n v="0"/>
    <n v="0"/>
    <n v="0"/>
    <n v="0"/>
    <n v="1973434"/>
    <n v="0"/>
    <n v="0"/>
    <n v="0"/>
    <n v="0"/>
    <n v="0"/>
    <n v="917808"/>
    <n v="28703"/>
    <n v="25302"/>
    <n v="481594"/>
    <n v="0"/>
    <n v="0"/>
    <n v="432573"/>
    <n v="41010"/>
    <n v="0"/>
    <n v="88800"/>
    <n v="2015790"/>
    <n v="27312"/>
    <n v="3432788"/>
    <n v="0"/>
    <n v="0"/>
    <n v="0"/>
    <n v="0"/>
    <n v="0"/>
    <n v="0"/>
    <n v="0"/>
    <n v="4069302"/>
    <n v="12150000"/>
    <n v="0"/>
    <n v="0"/>
    <n v="0"/>
    <n v="0"/>
    <n v="0"/>
    <n v="0"/>
    <n v="0"/>
    <n v="0"/>
    <n v="0"/>
    <n v="0"/>
    <n v="0"/>
    <n v="0"/>
  </r>
  <r>
    <n v="106121002"/>
    <x v="369"/>
    <x v="3"/>
    <x v="11"/>
    <d v="2019-01-07T00:00:00"/>
    <s v="09/30/2019"/>
    <s v="Open"/>
    <x v="6"/>
    <m/>
    <n v="105"/>
    <x v="1"/>
    <x v="0"/>
    <s v=""/>
    <s v="707-822-3621"/>
    <s v="3800 JANES ROAD"/>
    <s v="ARCATA"/>
    <n v="95521"/>
    <s v="DOUGLAS A. SHAW"/>
    <n v="78"/>
    <n v="46"/>
    <n v="42"/>
    <x v="206"/>
    <n v="0"/>
    <n v="32"/>
    <n v="150"/>
    <n v="0"/>
    <n v="0"/>
    <n v="103"/>
    <n v="0"/>
    <n v="1"/>
    <n v="4"/>
    <n v="454"/>
    <n v="0"/>
    <x v="2146"/>
    <x v="6"/>
    <x v="605"/>
    <n v="505"/>
    <x v="0"/>
    <n v="0"/>
    <n v="428"/>
    <n v="0"/>
    <n v="7"/>
    <n v="172"/>
    <n v="2194"/>
    <n v="0"/>
    <n v="15181"/>
    <n v="67"/>
    <n v="844"/>
    <n v="5161"/>
    <n v="0"/>
    <n v="0"/>
    <n v="11549"/>
    <n v="41"/>
    <n v="58"/>
    <n v="1037"/>
    <n v="33938"/>
    <n v="8213583"/>
    <n v="0"/>
    <n v="1096803"/>
    <n v="4337301"/>
    <n v="0"/>
    <n v="0"/>
    <n v="2858874"/>
    <n v="0"/>
    <n v="60949"/>
    <n v="226632"/>
    <n v="16794142"/>
    <n v="15570698"/>
    <n v="4521"/>
    <n v="937785"/>
    <n v="10090220"/>
    <n v="0"/>
    <n v="0"/>
    <n v="11787090"/>
    <n v="6100"/>
    <n v="159484"/>
    <n v="1094193"/>
    <n v="39650091"/>
    <x v="3826"/>
    <n v="18935504"/>
    <n v="0"/>
    <n v="1704388"/>
    <n v="13526566"/>
    <n v="-79651"/>
    <n v="0"/>
    <n v="0"/>
    <n v="10201153"/>
    <n v="0"/>
    <x v="0"/>
    <x v="3142"/>
    <n v="0"/>
    <n v="0"/>
    <n v="0"/>
    <n v="986934"/>
    <n v="46651340"/>
    <n v="0"/>
    <n v="0"/>
    <n v="0"/>
    <n v="0"/>
    <n v="0"/>
    <n v="4682387"/>
    <n v="4521"/>
    <n v="286268"/>
    <n v="279142"/>
    <n v="0"/>
    <n v="0"/>
    <n v="4017317"/>
    <n v="6100"/>
    <n v="220433"/>
    <n v="296725"/>
    <n v="9792893"/>
    <n v="379898"/>
    <n v="15171378"/>
    <n v="0"/>
    <n v="0"/>
    <n v="0"/>
    <n v="0"/>
    <n v="0"/>
    <n v="0"/>
    <n v="71805"/>
    <n v="8695196"/>
    <n v="0"/>
    <n v="0"/>
    <n v="0"/>
    <n v="0"/>
    <n v="0"/>
    <n v="0"/>
    <n v="0"/>
    <n v="0"/>
    <n v="0"/>
    <n v="0"/>
    <n v="0"/>
    <n v="0"/>
    <n v="0"/>
  </r>
  <r>
    <n v="106104089"/>
    <x v="452"/>
    <x v="3"/>
    <x v="11"/>
    <d v="2019-01-07T00:00:00"/>
    <s v="09/30/2019"/>
    <s v="Open"/>
    <x v="18"/>
    <m/>
    <n v="605"/>
    <x v="1"/>
    <x v="1"/>
    <s v=""/>
    <s v="559-600-7180"/>
    <s v="4411 E. KINGS CANYON ROAD"/>
    <s v="FRESNO"/>
    <n v="93702"/>
    <s v="LUANA MURPHY"/>
    <n v="16"/>
    <n v="16"/>
    <n v="16"/>
    <x v="8"/>
    <n v="0"/>
    <n v="37"/>
    <n v="0"/>
    <n v="3"/>
    <n v="0"/>
    <n v="0"/>
    <n v="0"/>
    <n v="0"/>
    <n v="0"/>
    <n v="40"/>
    <n v="0"/>
    <x v="8"/>
    <x v="6"/>
    <x v="2485"/>
    <n v="0"/>
    <x v="183"/>
    <n v="0"/>
    <n v="0"/>
    <n v="0"/>
    <n v="0"/>
    <n v="0"/>
    <n v="536"/>
    <n v="0"/>
    <n v="0"/>
    <n v="0"/>
    <n v="0"/>
    <n v="0"/>
    <n v="0"/>
    <n v="0"/>
    <n v="0"/>
    <n v="0"/>
    <n v="0"/>
    <n v="0"/>
    <n v="0"/>
    <n v="0"/>
    <n v="0"/>
    <n v="357605"/>
    <n v="0"/>
    <n v="21202"/>
    <n v="0"/>
    <n v="0"/>
    <n v="0"/>
    <n v="0"/>
    <n v="0"/>
    <n v="378807"/>
    <n v="0"/>
    <n v="0"/>
    <n v="0"/>
    <n v="0"/>
    <n v="0"/>
    <n v="0"/>
    <n v="0"/>
    <n v="0"/>
    <n v="0"/>
    <n v="0"/>
    <n v="0"/>
    <x v="8"/>
    <n v="0"/>
    <n v="0"/>
    <n v="48945"/>
    <n v="0"/>
    <n v="0"/>
    <n v="2902"/>
    <n v="0"/>
    <n v="0"/>
    <n v="0"/>
    <x v="0"/>
    <x v="7"/>
    <n v="0"/>
    <n v="0"/>
    <n v="0"/>
    <n v="0"/>
    <n v="51847"/>
    <n v="0"/>
    <n v="0"/>
    <n v="0"/>
    <n v="0"/>
    <n v="0"/>
    <n v="0"/>
    <n v="0"/>
    <n v="308660"/>
    <n v="0"/>
    <n v="18300"/>
    <n v="0"/>
    <n v="0"/>
    <n v="0"/>
    <n v="0"/>
    <n v="0"/>
    <n v="326960"/>
    <n v="0"/>
    <n v="965395"/>
    <n v="0"/>
    <n v="0"/>
    <n v="0"/>
    <n v="0"/>
    <n v="0"/>
    <n v="0"/>
    <n v="0"/>
    <n v="0"/>
    <n v="0"/>
    <n v="0"/>
    <n v="0"/>
    <n v="0"/>
    <n v="0"/>
    <n v="0"/>
    <n v="0"/>
    <n v="0"/>
    <n v="0"/>
    <n v="0"/>
    <n v="0"/>
    <n v="0"/>
    <n v="0"/>
  </r>
  <r>
    <n v="106100899"/>
    <x v="215"/>
    <x v="3"/>
    <x v="11"/>
    <d v="2019-01-07T00:00:00"/>
    <s v="09/30/2019"/>
    <s v="Open"/>
    <x v="18"/>
    <m/>
    <n v="605"/>
    <x v="0"/>
    <x v="0"/>
    <s v=""/>
    <s v="559-450-3000"/>
    <s v="1303 EAST HERNDON AVENUE"/>
    <s v="FRESNO"/>
    <n v="93720"/>
    <s v="NANCY HOLLINGSWORTH"/>
    <n v="436"/>
    <n v="436"/>
    <n v="382"/>
    <x v="1482"/>
    <n v="515"/>
    <n v="518"/>
    <n v="1687"/>
    <n v="0"/>
    <n v="0"/>
    <n v="33"/>
    <n v="1049"/>
    <n v="30"/>
    <n v="0"/>
    <n v="5877"/>
    <n v="0"/>
    <x v="3275"/>
    <x v="2366"/>
    <x v="2486"/>
    <n v="6385"/>
    <x v="0"/>
    <n v="0"/>
    <n v="108"/>
    <n v="3768"/>
    <n v="85"/>
    <n v="0"/>
    <n v="25901"/>
    <n v="0"/>
    <n v="11995"/>
    <n v="2876"/>
    <n v="2810"/>
    <n v="13829"/>
    <n v="0"/>
    <n v="0"/>
    <n v="490"/>
    <n v="10449"/>
    <n v="2405"/>
    <n v="0"/>
    <n v="44854"/>
    <n v="115712791"/>
    <n v="36012543"/>
    <n v="24720381"/>
    <n v="60346930"/>
    <n v="0"/>
    <n v="0"/>
    <n v="1417610"/>
    <n v="51343929"/>
    <n v="838623"/>
    <n v="0"/>
    <n v="290392807"/>
    <n v="60045203"/>
    <n v="19532222"/>
    <n v="7803271"/>
    <n v="60225725"/>
    <n v="0"/>
    <n v="0"/>
    <n v="2575916"/>
    <n v="50856364"/>
    <n v="3532756"/>
    <n v="0"/>
    <n v="204571457"/>
    <x v="3827"/>
    <n v="131214568"/>
    <n v="41975492"/>
    <n v="24169326"/>
    <n v="98531410"/>
    <n v="0"/>
    <n v="0"/>
    <n v="0"/>
    <n v="2377587"/>
    <n v="57332927"/>
    <x v="0"/>
    <x v="3143"/>
    <n v="0"/>
    <n v="0"/>
    <n v="0"/>
    <n v="0"/>
    <n v="362884334"/>
    <n v="0"/>
    <n v="0"/>
    <n v="0"/>
    <n v="0"/>
    <n v="0"/>
    <n v="43822891"/>
    <n v="13569273"/>
    <n v="8354326"/>
    <n v="21425736"/>
    <n v="0"/>
    <n v="0"/>
    <n v="1615939"/>
    <n v="42173171"/>
    <n v="0"/>
    <n v="1118594"/>
    <n v="132079930"/>
    <n v="3097950"/>
    <n v="150934829"/>
    <n v="427404"/>
    <n v="1020150"/>
    <n v="0"/>
    <n v="0"/>
    <n v="0"/>
    <n v="0"/>
    <n v="2411989"/>
    <n v="197290399"/>
    <n v="0"/>
    <n v="0"/>
    <n v="0"/>
    <n v="0"/>
    <n v="0"/>
    <n v="0"/>
    <n v="0"/>
    <n v="0"/>
    <n v="0"/>
    <n v="0"/>
    <n v="0"/>
    <n v="0"/>
    <n v="0"/>
  </r>
  <r>
    <n v="106100797"/>
    <x v="496"/>
    <x v="3"/>
    <x v="11"/>
    <d v="2019-01-07T00:00:00"/>
    <s v="09/30/2019"/>
    <s v="Open"/>
    <x v="18"/>
    <m/>
    <n v="607"/>
    <x v="4"/>
    <x v="0"/>
    <s v="Rural"/>
    <s v="559-582-9000"/>
    <s v="372 WEST CYPRESS AVENUE"/>
    <s v="REEDLEY"/>
    <n v="93654"/>
    <s v="WAYNE FERCH"/>
    <n v="49"/>
    <n v="49"/>
    <n v="16"/>
    <x v="307"/>
    <n v="11"/>
    <n v="78"/>
    <n v="281"/>
    <n v="0"/>
    <n v="0"/>
    <n v="1"/>
    <n v="64"/>
    <n v="0"/>
    <n v="6"/>
    <n v="487"/>
    <n v="0"/>
    <x v="955"/>
    <x v="244"/>
    <x v="132"/>
    <n v="591"/>
    <x v="0"/>
    <n v="0"/>
    <n v="1"/>
    <n v="119"/>
    <n v="0"/>
    <n v="14"/>
    <n v="1102"/>
    <n v="0"/>
    <n v="20194"/>
    <n v="3814"/>
    <n v="14966"/>
    <n v="81483"/>
    <n v="0"/>
    <n v="0"/>
    <n v="1513"/>
    <n v="19033"/>
    <n v="0"/>
    <n v="6798"/>
    <n v="147801"/>
    <n v="1393135"/>
    <n v="229408"/>
    <n v="1546892"/>
    <n v="5751914"/>
    <n v="0"/>
    <n v="0"/>
    <n v="8170"/>
    <n v="1253968"/>
    <n v="0"/>
    <n v="263913"/>
    <n v="10447400"/>
    <n v="10757001"/>
    <n v="2626853"/>
    <n v="6718171"/>
    <n v="38945681"/>
    <n v="0"/>
    <n v="0"/>
    <n v="1116157"/>
    <n v="11287482"/>
    <n v="0"/>
    <n v="4032925"/>
    <n v="75484270"/>
    <x v="3828"/>
    <n v="5072346"/>
    <n v="2025658"/>
    <n v="2343815"/>
    <n v="18944058"/>
    <n v="-1230261"/>
    <n v="0"/>
    <n v="0"/>
    <n v="110040"/>
    <n v="4885018"/>
    <x v="0"/>
    <x v="3144"/>
    <n v="0"/>
    <n v="0"/>
    <n v="0"/>
    <n v="3047739"/>
    <n v="37393093"/>
    <n v="0"/>
    <n v="527888"/>
    <n v="0"/>
    <n v="0"/>
    <n v="527888"/>
    <n v="6924060"/>
    <n v="761948"/>
    <n v="7429490"/>
    <n v="25487750"/>
    <n v="0"/>
    <n v="0"/>
    <n v="1118872"/>
    <n v="6529825"/>
    <n v="0"/>
    <n v="814520"/>
    <n v="49066465"/>
    <n v="110435"/>
    <n v="41747103"/>
    <n v="0"/>
    <n v="434675"/>
    <n v="0"/>
    <n v="0"/>
    <n v="0"/>
    <n v="0"/>
    <n v="28081360"/>
    <n v="58778884"/>
    <n v="0"/>
    <n v="0"/>
    <n v="0"/>
    <n v="0"/>
    <n v="0"/>
    <n v="0"/>
    <n v="0"/>
    <n v="0"/>
    <n v="0"/>
    <n v="0"/>
    <n v="0"/>
    <n v="0"/>
    <n v="0"/>
  </r>
  <r>
    <n v="106100717"/>
    <x v="244"/>
    <x v="3"/>
    <x v="11"/>
    <d v="2019-01-07T00:00:00"/>
    <s v="09/30/2019"/>
    <s v="Open"/>
    <x v="18"/>
    <m/>
    <n v="605"/>
    <x v="2"/>
    <x v="0"/>
    <s v="Teaching"/>
    <s v="559-459-6000"/>
    <s v="2823 FRESNO STREET"/>
    <s v="FRESNO"/>
    <n v="93721"/>
    <s v="TIM A JOSLIN"/>
    <n v="921"/>
    <n v="921"/>
    <n v="753"/>
    <x v="1483"/>
    <n v="806"/>
    <n v="1846"/>
    <n v="3421"/>
    <n v="0"/>
    <n v="0"/>
    <n v="119"/>
    <n v="1524"/>
    <n v="195"/>
    <n v="0"/>
    <n v="10264"/>
    <n v="86"/>
    <x v="3276"/>
    <x v="2367"/>
    <x v="2487"/>
    <n v="18293"/>
    <x v="0"/>
    <n v="0"/>
    <n v="721"/>
    <n v="9193"/>
    <n v="480"/>
    <n v="0"/>
    <n v="69187"/>
    <n v="9183"/>
    <n v="14332"/>
    <n v="6863"/>
    <n v="5952"/>
    <n v="30985"/>
    <n v="0"/>
    <n v="0"/>
    <n v="836"/>
    <n v="9021"/>
    <n v="4653"/>
    <n v="0"/>
    <n v="72642"/>
    <n v="231378619"/>
    <n v="80152462"/>
    <n v="173379340"/>
    <n v="255576822"/>
    <n v="0"/>
    <n v="0"/>
    <n v="18845084"/>
    <n v="152706406"/>
    <n v="7532924"/>
    <n v="0"/>
    <n v="919571657"/>
    <n v="114826143"/>
    <n v="34095359"/>
    <n v="22696232"/>
    <n v="122298544"/>
    <n v="0"/>
    <n v="0"/>
    <n v="6532622"/>
    <n v="83726632"/>
    <n v="8896704"/>
    <n v="0"/>
    <n v="393072236"/>
    <x v="3829"/>
    <n v="266656890"/>
    <n v="99624781"/>
    <n v="184207111"/>
    <n v="333975634"/>
    <n v="-10991920"/>
    <n v="0"/>
    <n v="0"/>
    <n v="7137697"/>
    <n v="157900894"/>
    <x v="0"/>
    <x v="3145"/>
    <n v="0"/>
    <n v="0"/>
    <n v="0"/>
    <n v="0"/>
    <n v="1054919596"/>
    <n v="7956530"/>
    <n v="0"/>
    <n v="0"/>
    <n v="98944"/>
    <n v="8055474"/>
    <n v="78507346"/>
    <n v="22236196"/>
    <n v="22860381"/>
    <n v="43899732"/>
    <n v="0"/>
    <n v="0"/>
    <n v="18218525"/>
    <n v="78430929"/>
    <n v="1626662"/>
    <n v="0"/>
    <n v="265779771"/>
    <n v="9273534"/>
    <n v="301537064"/>
    <n v="31536376"/>
    <n v="-188648"/>
    <n v="0"/>
    <n v="0"/>
    <n v="0"/>
    <n v="0"/>
    <n v="52797310"/>
    <n v="446836612"/>
    <n v="0"/>
    <n v="0"/>
    <n v="0"/>
    <n v="0"/>
    <n v="0"/>
    <n v="0"/>
    <n v="0"/>
    <n v="0"/>
    <n v="0"/>
    <n v="0"/>
    <n v="0"/>
    <n v="0"/>
    <n v="0"/>
  </r>
  <r>
    <n v="106104062"/>
    <x v="445"/>
    <x v="3"/>
    <x v="11"/>
    <d v="2019-01-07T00:00:00"/>
    <s v="09/30/2019"/>
    <s v="Open"/>
    <x v="18"/>
    <m/>
    <n v="605"/>
    <x v="2"/>
    <x v="5"/>
    <s v=""/>
    <s v="510-987-3380"/>
    <s v="7300 NORTH FRESNO STREET"/>
    <s v="FRESNO"/>
    <n v="93720"/>
    <s v="JANET LIANG"/>
    <n v="169"/>
    <n v="169"/>
    <n v="89"/>
    <x v="287"/>
    <n v="993"/>
    <n v="33"/>
    <n v="20"/>
    <n v="0"/>
    <n v="0"/>
    <n v="9"/>
    <n v="1009"/>
    <n v="0"/>
    <n v="15"/>
    <n v="2151"/>
    <n v="0"/>
    <x v="1744"/>
    <x v="2368"/>
    <x v="2035"/>
    <n v="93"/>
    <x v="0"/>
    <n v="0"/>
    <n v="21"/>
    <n v="2909"/>
    <n v="0"/>
    <n v="43"/>
    <n v="7430"/>
    <n v="0"/>
    <n v="450"/>
    <n v="24694"/>
    <n v="415"/>
    <n v="634"/>
    <n v="0"/>
    <n v="1"/>
    <n v="1850"/>
    <n v="34521"/>
    <n v="0"/>
    <n v="10560"/>
    <n v="7312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5614631"/>
    <n v="0"/>
    <n v="0"/>
    <n v="0"/>
    <n v="0"/>
    <n v="0"/>
    <n v="0"/>
    <n v="3135823"/>
    <n v="55154638"/>
    <n v="0"/>
    <n v="0"/>
    <n v="0"/>
    <n v="0"/>
    <n v="0"/>
    <n v="0"/>
    <n v="0"/>
    <n v="0"/>
    <n v="0"/>
    <n v="0"/>
    <n v="0"/>
    <n v="0"/>
    <n v="0"/>
  </r>
  <r>
    <n v="106104047"/>
    <x v="261"/>
    <x v="3"/>
    <x v="11"/>
    <d v="2019-01-07T00:00:00"/>
    <s v="09/30/2019"/>
    <s v="Open"/>
    <x v="18"/>
    <m/>
    <n v="605"/>
    <x v="8"/>
    <x v="0"/>
    <s v=""/>
    <s v="559-431-8000"/>
    <s v="6125 NORTH FRESNO STREET"/>
    <s v="FRESNO"/>
    <n v="93710"/>
    <s v="KRISTINE KASSAHN"/>
    <n v="27"/>
    <n v="27"/>
    <n v="27"/>
    <x v="935"/>
    <n v="41"/>
    <n v="0"/>
    <n v="5"/>
    <n v="0"/>
    <n v="0"/>
    <n v="11"/>
    <n v="151"/>
    <n v="0"/>
    <n v="1"/>
    <n v="413"/>
    <n v="0"/>
    <x v="83"/>
    <x v="1208"/>
    <x v="8"/>
    <n v="11"/>
    <x v="0"/>
    <n v="0"/>
    <n v="23"/>
    <n v="284"/>
    <n v="0"/>
    <n v="1"/>
    <n v="820"/>
    <n v="0"/>
    <n v="1713"/>
    <n v="415"/>
    <n v="25"/>
    <n v="528"/>
    <n v="0"/>
    <n v="0"/>
    <n v="179"/>
    <n v="1652"/>
    <n v="0"/>
    <n v="66"/>
    <n v="4578"/>
    <n v="11647499"/>
    <n v="2702965"/>
    <n v="0"/>
    <n v="249883"/>
    <n v="0"/>
    <n v="0"/>
    <n v="539191"/>
    <n v="8702404"/>
    <n v="0"/>
    <n v="69082"/>
    <n v="23911024"/>
    <n v="18661201"/>
    <n v="5346011"/>
    <n v="231005"/>
    <n v="5972195"/>
    <n v="0"/>
    <n v="0"/>
    <n v="1657344"/>
    <n v="22948270"/>
    <n v="0"/>
    <n v="867631"/>
    <n v="55683657"/>
    <x v="3830"/>
    <n v="22443870"/>
    <n v="6103258"/>
    <n v="216017"/>
    <n v="5921180"/>
    <n v="0"/>
    <n v="0"/>
    <n v="0"/>
    <n v="1564340"/>
    <n v="21963650"/>
    <x v="0"/>
    <x v="7"/>
    <n v="0"/>
    <n v="0"/>
    <n v="0"/>
    <n v="798180"/>
    <n v="59397204"/>
    <n v="0"/>
    <n v="0"/>
    <n v="0"/>
    <n v="0"/>
    <n v="0"/>
    <n v="7478121"/>
    <n v="1945718"/>
    <n v="14988"/>
    <n v="300898"/>
    <n v="0"/>
    <n v="0"/>
    <n v="632195"/>
    <n v="9687024"/>
    <n v="0"/>
    <n v="138533"/>
    <n v="20197477"/>
    <n v="205783"/>
    <n v="19207700"/>
    <n v="0"/>
    <n v="0"/>
    <n v="0"/>
    <n v="0"/>
    <n v="0"/>
    <n v="0"/>
    <n v="1451577"/>
    <n v="16303808"/>
    <n v="0"/>
    <n v="0"/>
    <n v="0"/>
    <n v="0"/>
    <n v="0"/>
    <n v="0"/>
    <n v="0"/>
    <n v="0"/>
    <n v="0"/>
    <n v="0"/>
    <n v="0"/>
    <n v="0"/>
    <n v="0"/>
  </r>
  <r>
    <n v="106104023"/>
    <x v="482"/>
    <x v="3"/>
    <x v="11"/>
    <d v="2019-01-07T00:00:00"/>
    <s v="09/30/2019"/>
    <s v="Open"/>
    <x v="18"/>
    <m/>
    <n v="605"/>
    <x v="8"/>
    <x v="0"/>
    <s v=""/>
    <s v="559-436-3600"/>
    <s v="7173 N. SHARON AVENUE"/>
    <s v="FRESNO"/>
    <n v="93720"/>
    <s v="MARY JO JACOBSON"/>
    <n v="62"/>
    <n v="62"/>
    <n v="62"/>
    <x v="276"/>
    <n v="36"/>
    <n v="14"/>
    <n v="31"/>
    <n v="0"/>
    <n v="0"/>
    <n v="67"/>
    <n v="0"/>
    <n v="0"/>
    <n v="0"/>
    <n v="383"/>
    <n v="0"/>
    <x v="3277"/>
    <x v="1131"/>
    <x v="859"/>
    <n v="402"/>
    <x v="0"/>
    <n v="0"/>
    <n v="863"/>
    <n v="0"/>
    <n v="0"/>
    <n v="0"/>
    <n v="4590"/>
    <n v="0"/>
    <n v="4167"/>
    <n v="479"/>
    <n v="0"/>
    <n v="1045"/>
    <n v="0"/>
    <n v="0"/>
    <n v="2056"/>
    <n v="0"/>
    <n v="0"/>
    <n v="0"/>
    <n v="7747"/>
    <n v="9965708"/>
    <n v="1272591"/>
    <n v="486028"/>
    <n v="782676"/>
    <n v="0"/>
    <n v="0"/>
    <n v="2573939"/>
    <n v="0"/>
    <n v="0"/>
    <n v="0"/>
    <n v="15080942"/>
    <n v="1252446"/>
    <n v="143065"/>
    <n v="0"/>
    <n v="332140"/>
    <n v="0"/>
    <n v="0"/>
    <n v="685144"/>
    <n v="0"/>
    <n v="0"/>
    <n v="0"/>
    <n v="2412795"/>
    <x v="3831"/>
    <n v="5428299"/>
    <n v="660930"/>
    <n v="239465"/>
    <n v="575875"/>
    <n v="0"/>
    <n v="0"/>
    <n v="0"/>
    <n v="1382099"/>
    <n v="0"/>
    <x v="0"/>
    <x v="7"/>
    <n v="0"/>
    <n v="0"/>
    <n v="0"/>
    <n v="0"/>
    <n v="8369668"/>
    <n v="0"/>
    <n v="0"/>
    <n v="0"/>
    <n v="0"/>
    <n v="0"/>
    <n v="5706855"/>
    <n v="754726"/>
    <n v="246563"/>
    <n v="538941"/>
    <n v="0"/>
    <n v="0"/>
    <n v="1876984"/>
    <n v="0"/>
    <n v="0"/>
    <n v="0"/>
    <n v="9124069"/>
    <n v="32890"/>
    <n v="6567999"/>
    <n v="0"/>
    <n v="0"/>
    <n v="0"/>
    <n v="0"/>
    <n v="0"/>
    <n v="0"/>
    <n v="22712"/>
    <n v="712874"/>
    <n v="0"/>
    <n v="0"/>
    <n v="0"/>
    <n v="0"/>
    <n v="0"/>
    <n v="0"/>
    <n v="0"/>
    <n v="0"/>
    <n v="0"/>
    <n v="0"/>
    <n v="0"/>
    <n v="0"/>
    <n v="0"/>
  </r>
  <r>
    <n v="106013619"/>
    <x v="33"/>
    <x v="3"/>
    <x v="11"/>
    <d v="2019-01-07T00:00:00"/>
    <s v="08/18/2019"/>
    <s v="Open"/>
    <x v="19"/>
    <m/>
    <n v="421"/>
    <x v="7"/>
    <x v="0"/>
    <s v=""/>
    <s v="510-437-4800"/>
    <s v="13855 EAST 14TH STREET"/>
    <s v="SAN LEANDRO"/>
    <n v="94578"/>
    <s v="DELVECCHIO FINLEY"/>
    <n v="93"/>
    <n v="63"/>
    <n v="63"/>
    <x v="348"/>
    <n v="25"/>
    <n v="27"/>
    <n v="104"/>
    <n v="0"/>
    <n v="10"/>
    <n v="0"/>
    <n v="22"/>
    <n v="1"/>
    <n v="3"/>
    <n v="311"/>
    <n v="0"/>
    <x v="1125"/>
    <x v="80"/>
    <x v="713"/>
    <n v="404"/>
    <x v="0"/>
    <n v="26"/>
    <n v="0"/>
    <n v="77"/>
    <n v="3"/>
    <n v="51"/>
    <n v="1306"/>
    <n v="0"/>
    <n v="873"/>
    <n v="76"/>
    <n v="254"/>
    <n v="1982"/>
    <n v="0"/>
    <n v="151"/>
    <n v="79"/>
    <n v="446"/>
    <n v="11"/>
    <n v="426"/>
    <n v="4298"/>
    <n v="9710010"/>
    <n v="1793191"/>
    <n v="2330796"/>
    <n v="7123678"/>
    <n v="0"/>
    <n v="473398"/>
    <n v="0"/>
    <n v="1458930"/>
    <n v="55303"/>
    <n v="767347"/>
    <n v="23712653"/>
    <n v="5658574"/>
    <n v="533734"/>
    <n v="1577618"/>
    <n v="8119690"/>
    <n v="0"/>
    <n v="602011"/>
    <n v="298666"/>
    <n v="1942780"/>
    <n v="56769"/>
    <n v="1933824"/>
    <n v="20723666"/>
    <x v="3832"/>
    <n v="12362596"/>
    <n v="1853918"/>
    <n v="3340817"/>
    <n v="14205532"/>
    <n v="0"/>
    <n v="0"/>
    <n v="447"/>
    <n v="230394"/>
    <n v="1811063"/>
    <x v="0"/>
    <x v="3146"/>
    <n v="0"/>
    <n v="0"/>
    <n v="0"/>
    <n v="0"/>
    <n v="35602458"/>
    <n v="0"/>
    <n v="0"/>
    <n v="0"/>
    <n v="0"/>
    <n v="0"/>
    <n v="3005988"/>
    <n v="473007"/>
    <n v="567597"/>
    <n v="1037836"/>
    <n v="0"/>
    <n v="1074962"/>
    <n v="68272"/>
    <n v="1590647"/>
    <n v="112072"/>
    <n v="903480"/>
    <n v="8833861"/>
    <n v="11367"/>
    <n v="7304563"/>
    <n v="0"/>
    <n v="0"/>
    <n v="0"/>
    <n v="0"/>
    <n v="0"/>
    <n v="0"/>
    <n v="118333"/>
    <n v="7039026"/>
    <n v="0"/>
    <n v="0"/>
    <n v="0"/>
    <n v="0"/>
    <n v="0"/>
    <n v="0"/>
    <n v="0"/>
    <n v="0"/>
    <n v="0"/>
    <n v="0"/>
    <n v="0"/>
    <n v="0"/>
    <n v="0"/>
  </r>
  <r>
    <n v="106010987"/>
    <x v="142"/>
    <x v="3"/>
    <x v="11"/>
    <d v="2019-01-07T00:00:00"/>
    <s v="09/30/2019"/>
    <s v="Open"/>
    <x v="19"/>
    <m/>
    <n v="421"/>
    <x v="4"/>
    <x v="0"/>
    <s v=""/>
    <s v="510-797-1111"/>
    <s v="2000 MOWRY AVENUE"/>
    <s v="FREMONT"/>
    <n v="94538"/>
    <s v="NANCY FARBER"/>
    <n v="341"/>
    <n v="319"/>
    <n v="157"/>
    <x v="1484"/>
    <n v="195"/>
    <n v="171"/>
    <n v="420"/>
    <n v="0"/>
    <n v="0"/>
    <n v="56"/>
    <n v="899"/>
    <n v="27"/>
    <n v="42"/>
    <n v="2962"/>
    <n v="0"/>
    <x v="1731"/>
    <x v="2369"/>
    <x v="1901"/>
    <n v="2192"/>
    <x v="0"/>
    <n v="0"/>
    <n v="176"/>
    <n v="3281"/>
    <n v="39"/>
    <n v="155"/>
    <n v="14428"/>
    <n v="0"/>
    <n v="13994"/>
    <n v="1404"/>
    <n v="1010"/>
    <n v="5801"/>
    <n v="0"/>
    <n v="0"/>
    <n v="807"/>
    <n v="12637"/>
    <n v="74"/>
    <n v="1495"/>
    <n v="37222"/>
    <n v="163056612"/>
    <n v="27524366"/>
    <n v="29450970"/>
    <n v="48109739"/>
    <n v="0"/>
    <n v="0"/>
    <n v="8169419"/>
    <n v="86638966"/>
    <n v="571980"/>
    <n v="5954389"/>
    <n v="369476441"/>
    <n v="73817740"/>
    <n v="10685952"/>
    <n v="4433846"/>
    <n v="23296024"/>
    <n v="0"/>
    <n v="0"/>
    <n v="2706837"/>
    <n v="47191029"/>
    <n v="314906"/>
    <n v="5712787"/>
    <n v="168159121"/>
    <x v="3833"/>
    <n v="208023083"/>
    <n v="32941231"/>
    <n v="26250029"/>
    <n v="64634207"/>
    <n v="0"/>
    <n v="0"/>
    <n v="0"/>
    <n v="6962667"/>
    <n v="64399753"/>
    <x v="0"/>
    <x v="3147"/>
    <n v="0"/>
    <n v="0"/>
    <n v="0"/>
    <n v="692462"/>
    <n v="418262996"/>
    <n v="0"/>
    <n v="0"/>
    <n v="0"/>
    <n v="0"/>
    <n v="0"/>
    <n v="28776351"/>
    <n v="5251051"/>
    <n v="7402583"/>
    <n v="6766968"/>
    <n v="0"/>
    <n v="0"/>
    <n v="3901582"/>
    <n v="67079881"/>
    <n v="0"/>
    <n v="194150"/>
    <n v="119372566"/>
    <n v="1361570"/>
    <n v="127598867"/>
    <n v="0"/>
    <n v="6433283"/>
    <n v="0"/>
    <n v="0"/>
    <n v="0"/>
    <n v="0"/>
    <n v="3640660"/>
    <n v="711853820"/>
    <n v="0"/>
    <n v="28"/>
    <n v="103"/>
    <n v="319"/>
    <n v="3465906"/>
    <n v="2273197"/>
    <n v="3135274"/>
    <n v="0"/>
    <n v="0"/>
    <n v="2603829"/>
    <n v="0"/>
    <n v="0"/>
    <n v="0"/>
  </r>
  <r>
    <n v="106010967"/>
    <x v="206"/>
    <x v="3"/>
    <x v="11"/>
    <d v="2019-01-07T00:00:00"/>
    <s v="09/30/2019"/>
    <s v="Open"/>
    <x v="19"/>
    <m/>
    <n v="421"/>
    <x v="2"/>
    <x v="0"/>
    <s v=""/>
    <s v="510-264-4000"/>
    <s v="27200 CALAROGA AVENUE"/>
    <s v="HAYWARD"/>
    <n v="94545"/>
    <s v="AMAN DHUPER"/>
    <n v="171"/>
    <n v="171"/>
    <n v="165"/>
    <x v="1022"/>
    <n v="71"/>
    <n v="118"/>
    <n v="343"/>
    <n v="0"/>
    <n v="0"/>
    <n v="8"/>
    <n v="103"/>
    <n v="14"/>
    <n v="41"/>
    <n v="1144"/>
    <n v="0"/>
    <x v="2657"/>
    <x v="376"/>
    <x v="2032"/>
    <n v="994"/>
    <x v="0"/>
    <n v="0"/>
    <n v="25"/>
    <n v="279"/>
    <n v="32"/>
    <n v="46"/>
    <n v="4265"/>
    <n v="0"/>
    <n v="1893"/>
    <n v="241"/>
    <n v="775"/>
    <n v="3680"/>
    <n v="301"/>
    <n v="0"/>
    <n v="543"/>
    <n v="1063"/>
    <n v="278"/>
    <n v="855"/>
    <n v="9629"/>
    <n v="44282996"/>
    <n v="6770541"/>
    <n v="10035922"/>
    <n v="23648427"/>
    <n v="0"/>
    <n v="0"/>
    <n v="491200"/>
    <n v="6754402"/>
    <n v="488953"/>
    <n v="871133"/>
    <n v="93343574"/>
    <n v="8324100"/>
    <n v="1717451"/>
    <n v="3249417"/>
    <n v="14528845"/>
    <n v="1177931"/>
    <n v="0"/>
    <n v="1406859"/>
    <n v="4470851"/>
    <n v="782086"/>
    <n v="2403881"/>
    <n v="38061421"/>
    <x v="3834"/>
    <n v="32966954"/>
    <n v="5606814"/>
    <n v="16662776"/>
    <n v="36869715"/>
    <n v="47358"/>
    <n v="1429983"/>
    <n v="0"/>
    <n v="70920"/>
    <n v="7414934"/>
    <x v="0"/>
    <x v="3148"/>
    <n v="-16000000"/>
    <n v="0"/>
    <n v="0"/>
    <n v="115297"/>
    <n v="89218379"/>
    <n v="0"/>
    <n v="0"/>
    <n v="0"/>
    <n v="0"/>
    <n v="0"/>
    <n v="19640142"/>
    <n v="2881178"/>
    <n v="-3424795"/>
    <n v="1307557"/>
    <n v="-252052"/>
    <n v="0"/>
    <n v="1827139"/>
    <n v="3810319"/>
    <n v="16155081"/>
    <n v="242047"/>
    <n v="42186616"/>
    <n v="71735"/>
    <n v="31484220"/>
    <n v="0"/>
    <n v="61541"/>
    <n v="0"/>
    <n v="0"/>
    <n v="0"/>
    <n v="0"/>
    <n v="534046"/>
    <n v="34109711"/>
    <n v="0"/>
    <n v="0"/>
    <n v="0"/>
    <n v="0"/>
    <n v="0"/>
    <n v="0"/>
    <n v="0"/>
    <n v="0"/>
    <n v="0"/>
    <n v="0"/>
    <n v="0"/>
    <n v="0"/>
    <n v="0"/>
  </r>
  <r>
    <n v="106014050"/>
    <x v="143"/>
    <x v="3"/>
    <x v="11"/>
    <d v="2019-01-07T00:00:00"/>
    <s v="09/30/2019"/>
    <s v="Open"/>
    <x v="19"/>
    <m/>
    <n v="419"/>
    <x v="2"/>
    <x v="0"/>
    <s v=""/>
    <s v="925-447-7000"/>
    <s v="5555 WEST LAS POSITAS BLVD."/>
    <s v="PLEASANTON"/>
    <n v="94588"/>
    <s v="RICHARD SHUMWAY"/>
    <n v="242"/>
    <n v="207"/>
    <n v="207"/>
    <x v="895"/>
    <n v="150"/>
    <n v="79"/>
    <n v="179"/>
    <n v="0"/>
    <n v="0"/>
    <n v="80"/>
    <n v="601"/>
    <n v="13"/>
    <n v="7"/>
    <n v="1777"/>
    <n v="107"/>
    <x v="3278"/>
    <x v="17"/>
    <x v="1656"/>
    <n v="719"/>
    <x v="0"/>
    <n v="0"/>
    <n v="325"/>
    <n v="2047"/>
    <n v="58"/>
    <n v="19"/>
    <n v="8420"/>
    <n v="1887"/>
    <n v="17282"/>
    <n v="3145"/>
    <n v="1176"/>
    <n v="4707"/>
    <n v="0"/>
    <n v="0"/>
    <n v="2327"/>
    <n v="23725"/>
    <n v="887"/>
    <n v="3641"/>
    <n v="56890"/>
    <n v="88700057"/>
    <n v="17314868"/>
    <n v="9838253"/>
    <n v="16133945"/>
    <n v="0"/>
    <n v="0"/>
    <n v="7343678"/>
    <n v="52917029"/>
    <n v="1882369"/>
    <n v="243391"/>
    <n v="194373590"/>
    <n v="56712252"/>
    <n v="10321789"/>
    <n v="3860239"/>
    <n v="15446993"/>
    <n v="0"/>
    <n v="0"/>
    <n v="7635280"/>
    <n v="77856179"/>
    <n v="2910817"/>
    <n v="11947569"/>
    <n v="186691118"/>
    <x v="3835"/>
    <n v="126183514"/>
    <n v="24157437"/>
    <n v="14058439"/>
    <n v="28966068"/>
    <n v="0"/>
    <n v="0"/>
    <n v="0"/>
    <n v="9566374"/>
    <n v="82132330"/>
    <x v="0"/>
    <x v="3149"/>
    <n v="0"/>
    <n v="0"/>
    <n v="0"/>
    <n v="18333860"/>
    <n v="312331357"/>
    <n v="0"/>
    <n v="0"/>
    <n v="0"/>
    <n v="0"/>
    <n v="0"/>
    <n v="16538168"/>
    <n v="2992383"/>
    <n v="-309581"/>
    <n v="2248979"/>
    <n v="0"/>
    <n v="0"/>
    <n v="4655218"/>
    <n v="41834708"/>
    <n v="132287"/>
    <n v="641189"/>
    <n v="68733351"/>
    <n v="1768063"/>
    <n v="67510245"/>
    <n v="2152876"/>
    <n v="50347"/>
    <n v="0"/>
    <n v="0"/>
    <n v="0"/>
    <n v="0"/>
    <n v="1385154"/>
    <n v="174086707"/>
    <n v="0"/>
    <n v="0"/>
    <n v="0"/>
    <n v="0"/>
    <n v="0"/>
    <n v="0"/>
    <n v="0"/>
    <n v="0"/>
    <n v="0"/>
    <n v="0"/>
    <n v="0"/>
    <n v="0"/>
    <n v="0"/>
  </r>
  <r>
    <n v="106014034"/>
    <x v="253"/>
    <x v="3"/>
    <x v="11"/>
    <d v="2019-01-07T00:00:00"/>
    <s v="09/30/2019"/>
    <s v="Open"/>
    <x v="19"/>
    <m/>
    <n v="421"/>
    <x v="1"/>
    <x v="0"/>
    <s v=""/>
    <s v="510-796-1100"/>
    <s v="39001 SUNDALE DRIVE"/>
    <s v="FREMONT"/>
    <n v="94538"/>
    <s v="PATRICIA WILLIAMS"/>
    <n v="148"/>
    <n v="148"/>
    <n v="148"/>
    <x v="574"/>
    <n v="14"/>
    <n v="261"/>
    <n v="0"/>
    <n v="0"/>
    <n v="0"/>
    <n v="300"/>
    <n v="482"/>
    <n v="2"/>
    <n v="0"/>
    <n v="1226"/>
    <n v="0"/>
    <x v="3279"/>
    <x v="8"/>
    <x v="2488"/>
    <n v="0"/>
    <x v="0"/>
    <n v="0"/>
    <n v="2040"/>
    <n v="4644"/>
    <n v="13"/>
    <n v="1"/>
    <n v="10077"/>
    <n v="0"/>
    <n v="304"/>
    <n v="0"/>
    <n v="0"/>
    <n v="0"/>
    <n v="0"/>
    <n v="0"/>
    <n v="517"/>
    <n v="1463"/>
    <n v="2"/>
    <n v="0"/>
    <n v="2286"/>
    <n v="3602400"/>
    <n v="240000"/>
    <n v="4267200"/>
    <n v="0"/>
    <n v="0"/>
    <n v="0"/>
    <n v="4896000"/>
    <n v="11144208"/>
    <n v="30192"/>
    <n v="2400"/>
    <n v="24182400"/>
    <n v="119470"/>
    <n v="0"/>
    <n v="0"/>
    <n v="0"/>
    <n v="0"/>
    <n v="0"/>
    <n v="319670"/>
    <n v="944632"/>
    <n v="988"/>
    <n v="0"/>
    <n v="1384760"/>
    <x v="3836"/>
    <n v="1741554"/>
    <n v="137972"/>
    <n v="1771096"/>
    <n v="0"/>
    <n v="0"/>
    <n v="0"/>
    <n v="0"/>
    <n v="2303536"/>
    <n v="4934364"/>
    <x v="0"/>
    <x v="3150"/>
    <n v="0"/>
    <n v="0"/>
    <n v="0"/>
    <n v="15225"/>
    <n v="11085748"/>
    <n v="0"/>
    <n v="0"/>
    <n v="0"/>
    <n v="0"/>
    <n v="0"/>
    <n v="1829495"/>
    <n v="102028"/>
    <n v="2496104"/>
    <n v="0"/>
    <n v="0"/>
    <n v="0"/>
    <n v="2912134"/>
    <n v="7141651"/>
    <n v="0"/>
    <n v="0"/>
    <n v="14481412"/>
    <n v="431"/>
    <n v="10183116"/>
    <n v="714132"/>
    <n v="212215"/>
    <n v="0"/>
    <n v="0"/>
    <n v="0"/>
    <n v="0"/>
    <n v="128443"/>
    <n v="30975074"/>
    <n v="0"/>
    <n v="0"/>
    <n v="0"/>
    <n v="0"/>
    <n v="0"/>
    <n v="0"/>
    <n v="0"/>
    <n v="0"/>
    <n v="0"/>
    <n v="0"/>
    <n v="0"/>
    <n v="0"/>
    <n v="0"/>
  </r>
  <r>
    <n v="106013687"/>
    <x v="56"/>
    <x v="3"/>
    <x v="11"/>
    <d v="2019-01-07T00:00:00"/>
    <s v="09/30/2019"/>
    <s v="Open"/>
    <x v="19"/>
    <m/>
    <n v="417"/>
    <x v="2"/>
    <x v="0"/>
    <s v=""/>
    <s v="510-869-8802"/>
    <s v="3012 SUMMIT STREET"/>
    <s v="OAKLAND"/>
    <n v="94609"/>
    <s v="GERALD KOZAI"/>
    <n v="24"/>
    <n v="24"/>
    <n v="24"/>
    <x v="8"/>
    <n v="4"/>
    <n v="1"/>
    <n v="0"/>
    <n v="0"/>
    <n v="0"/>
    <n v="6"/>
    <n v="116"/>
    <n v="0"/>
    <n v="3"/>
    <n v="130"/>
    <n v="0"/>
    <x v="8"/>
    <x v="464"/>
    <x v="151"/>
    <n v="0"/>
    <x v="0"/>
    <n v="0"/>
    <n v="73"/>
    <n v="1806"/>
    <n v="6"/>
    <n v="37"/>
    <n v="1973"/>
    <n v="0"/>
    <n v="0"/>
    <n v="0"/>
    <n v="0"/>
    <n v="0"/>
    <n v="0"/>
    <n v="0"/>
    <n v="0"/>
    <n v="848"/>
    <n v="0"/>
    <n v="0"/>
    <n v="848"/>
    <n v="0"/>
    <n v="64441"/>
    <n v="55049"/>
    <n v="0"/>
    <n v="0"/>
    <n v="0"/>
    <n v="136523"/>
    <n v="4101737"/>
    <n v="12653"/>
    <n v="88737"/>
    <n v="4459140"/>
    <n v="0"/>
    <n v="0"/>
    <n v="0"/>
    <n v="0"/>
    <n v="0"/>
    <n v="0"/>
    <n v="0"/>
    <n v="956877"/>
    <n v="0"/>
    <n v="0"/>
    <n v="956877"/>
    <x v="3837"/>
    <n v="0"/>
    <n v="9453"/>
    <n v="0"/>
    <n v="0"/>
    <n v="0"/>
    <n v="0"/>
    <n v="0"/>
    <n v="136523"/>
    <n v="2549193"/>
    <x v="0"/>
    <x v="3151"/>
    <n v="0"/>
    <n v="0"/>
    <n v="0"/>
    <n v="39793"/>
    <n v="2822554"/>
    <n v="0"/>
    <n v="0"/>
    <n v="0"/>
    <n v="0"/>
    <n v="0"/>
    <n v="0"/>
    <n v="54988"/>
    <n v="55049"/>
    <n v="0"/>
    <n v="0"/>
    <n v="0"/>
    <n v="0"/>
    <n v="2474357"/>
    <n v="0"/>
    <n v="9069"/>
    <n v="2593463"/>
    <n v="1125"/>
    <n v="784631"/>
    <n v="0"/>
    <n v="0"/>
    <n v="0"/>
    <n v="0"/>
    <n v="0"/>
    <n v="0"/>
    <n v="0"/>
    <n v="0"/>
    <n v="0"/>
    <n v="0"/>
    <n v="0"/>
    <n v="0"/>
    <n v="0"/>
    <n v="0"/>
    <n v="0"/>
    <n v="0"/>
    <n v="0"/>
    <n v="0"/>
    <n v="0"/>
    <n v="0"/>
    <n v="0"/>
  </r>
  <r>
    <n v="106010937"/>
    <x v="303"/>
    <x v="3"/>
    <x v="11"/>
    <d v="2019-01-07T00:00:00"/>
    <s v="09/30/2019"/>
    <s v="Open"/>
    <x v="19"/>
    <m/>
    <n v="417"/>
    <x v="2"/>
    <x v="0"/>
    <s v=""/>
    <s v="510-655-4000"/>
    <s v="350 HAWTHORNE AVENUE"/>
    <s v="OAKLAND"/>
    <n v="94609"/>
    <s v="GERALD KOZAI"/>
    <n v="354"/>
    <n v="354"/>
    <n v="216"/>
    <x v="82"/>
    <n v="351"/>
    <n v="185"/>
    <n v="558"/>
    <n v="1"/>
    <n v="0"/>
    <n v="80"/>
    <n v="415"/>
    <n v="36"/>
    <n v="20"/>
    <n v="3087"/>
    <n v="0"/>
    <x v="3280"/>
    <x v="1565"/>
    <x v="2184"/>
    <n v="2823"/>
    <x v="60"/>
    <n v="0"/>
    <n v="317"/>
    <n v="2032"/>
    <n v="166"/>
    <n v="62"/>
    <n v="16601"/>
    <n v="0"/>
    <n v="3322"/>
    <n v="719"/>
    <n v="506"/>
    <n v="4425"/>
    <n v="0"/>
    <n v="0"/>
    <n v="350"/>
    <n v="2568"/>
    <n v="671"/>
    <n v="217"/>
    <n v="12778"/>
    <n v="132226100"/>
    <n v="32176798"/>
    <n v="18618730"/>
    <n v="50336350"/>
    <n v="71117"/>
    <n v="0"/>
    <n v="6631546"/>
    <n v="38585941"/>
    <n v="2884522"/>
    <n v="1415839"/>
    <n v="282946943"/>
    <n v="41692919"/>
    <n v="12808380"/>
    <n v="4955819"/>
    <n v="31747800"/>
    <n v="0"/>
    <n v="0"/>
    <n v="2889527"/>
    <n v="38680294"/>
    <n v="3332665"/>
    <n v="1015524"/>
    <n v="137122928"/>
    <x v="3838"/>
    <n v="141024329"/>
    <n v="36647939"/>
    <n v="14395689"/>
    <n v="66446926"/>
    <n v="0"/>
    <n v="70576"/>
    <n v="0"/>
    <n v="7734025"/>
    <n v="30121294"/>
    <x v="0"/>
    <x v="3152"/>
    <n v="0"/>
    <n v="0"/>
    <n v="0"/>
    <n v="1123954"/>
    <n v="306166453"/>
    <n v="0"/>
    <n v="0"/>
    <n v="0"/>
    <n v="0"/>
    <n v="0"/>
    <n v="32177985"/>
    <n v="8118824"/>
    <n v="9174798"/>
    <n v="15636704"/>
    <n v="541"/>
    <n v="0"/>
    <n v="1269397"/>
    <n v="46569380"/>
    <n v="0"/>
    <n v="955789"/>
    <n v="113903418"/>
    <n v="22937989"/>
    <n v="151145149"/>
    <n v="0"/>
    <n v="3080915"/>
    <n v="0"/>
    <n v="0"/>
    <n v="0"/>
    <n v="0"/>
    <n v="6689105"/>
    <n v="513666012"/>
    <n v="0"/>
    <n v="0"/>
    <n v="0"/>
    <n v="0"/>
    <n v="0"/>
    <n v="0"/>
    <n v="0"/>
    <n v="0"/>
    <n v="0"/>
    <n v="0"/>
    <n v="0"/>
    <n v="0"/>
    <n v="0"/>
  </r>
  <r>
    <n v="106010739"/>
    <x v="299"/>
    <x v="3"/>
    <x v="11"/>
    <d v="2019-01-07T00:00:00"/>
    <s v="09/30/2019"/>
    <s v="Open"/>
    <x v="19"/>
    <m/>
    <n v="415"/>
    <x v="2"/>
    <x v="0"/>
    <s v=""/>
    <s v="510-204-4444"/>
    <s v="2450 ASHBY AVENUE"/>
    <s v="BERKELEY"/>
    <n v="94705"/>
    <s v="GERALD KOZAI"/>
    <n v="401"/>
    <n v="401"/>
    <n v="237"/>
    <x v="1016"/>
    <n v="239"/>
    <n v="565"/>
    <n v="837"/>
    <n v="0"/>
    <n v="0"/>
    <n v="143"/>
    <n v="1169"/>
    <n v="40"/>
    <n v="11"/>
    <n v="3720"/>
    <n v="0"/>
    <x v="2844"/>
    <x v="2370"/>
    <x v="2174"/>
    <n v="2834"/>
    <x v="0"/>
    <n v="0"/>
    <n v="1898"/>
    <n v="5077"/>
    <n v="157"/>
    <n v="42"/>
    <n v="18085"/>
    <n v="0"/>
    <n v="8484"/>
    <n v="2416"/>
    <n v="986"/>
    <n v="4349"/>
    <n v="1"/>
    <n v="0"/>
    <n v="722"/>
    <n v="8037"/>
    <n v="732"/>
    <n v="245"/>
    <n v="25972"/>
    <n v="61187389"/>
    <n v="18486090"/>
    <n v="31111492"/>
    <n v="49912704"/>
    <n v="0"/>
    <n v="0"/>
    <n v="23697723"/>
    <n v="69185941"/>
    <n v="2221347"/>
    <n v="604851"/>
    <n v="256407537"/>
    <n v="64311729"/>
    <n v="18149544"/>
    <n v="5410077"/>
    <n v="32710449"/>
    <n v="3851"/>
    <n v="0"/>
    <n v="4371258"/>
    <n v="64395380"/>
    <n v="4335796"/>
    <n v="1370646"/>
    <n v="195058730"/>
    <x v="3839"/>
    <n v="99455957"/>
    <n v="28748835"/>
    <n v="24734952"/>
    <n v="63247282"/>
    <n v="0"/>
    <n v="2288"/>
    <n v="0"/>
    <n v="25005797"/>
    <n v="56872735"/>
    <x v="0"/>
    <x v="3153"/>
    <n v="0"/>
    <n v="0"/>
    <n v="0"/>
    <n v="506882"/>
    <n v="307994950"/>
    <n v="967908"/>
    <n v="0"/>
    <n v="0"/>
    <n v="7050713"/>
    <n v="8018621"/>
    <n v="25083045"/>
    <n v="8796468"/>
    <n v="11752854"/>
    <n v="19374792"/>
    <n v="1563"/>
    <n v="0"/>
    <n v="2823358"/>
    <n v="82751461"/>
    <n v="0"/>
    <n v="906397"/>
    <n v="151489938"/>
    <n v="864984"/>
    <n v="158639918"/>
    <n v="0"/>
    <n v="4382164"/>
    <n v="0"/>
    <n v="0"/>
    <n v="0"/>
    <n v="0"/>
    <n v="1989236"/>
    <n v="90689331"/>
    <n v="0"/>
    <n v="0"/>
    <n v="0"/>
    <n v="0"/>
    <n v="0"/>
    <n v="0"/>
    <n v="0"/>
    <n v="0"/>
    <n v="0"/>
    <n v="0"/>
    <n v="0"/>
    <n v="0"/>
    <n v="0"/>
  </r>
  <r>
    <n v="106010735"/>
    <x v="294"/>
    <x v="3"/>
    <x v="11"/>
    <d v="2019-01-07T00:00:00"/>
    <s v="09/30/2019"/>
    <s v="Open"/>
    <x v="19"/>
    <m/>
    <n v="417"/>
    <x v="2"/>
    <x v="0"/>
    <s v=""/>
    <s v="510-437-4800"/>
    <s v="2070 CLINTON AVE"/>
    <s v="ALAMEDA"/>
    <n v="94501"/>
    <s v="DELVECCHIO FINLEY"/>
    <n v="247"/>
    <n v="247"/>
    <n v="247"/>
    <x v="109"/>
    <n v="48"/>
    <n v="72"/>
    <n v="158"/>
    <n v="0"/>
    <n v="12"/>
    <n v="10"/>
    <n v="86"/>
    <n v="1"/>
    <n v="26"/>
    <n v="690"/>
    <n v="0"/>
    <x v="3226"/>
    <x v="357"/>
    <x v="2489"/>
    <n v="1013"/>
    <x v="0"/>
    <n v="31"/>
    <n v="39"/>
    <n v="849"/>
    <n v="56"/>
    <n v="179"/>
    <n v="18499"/>
    <n v="0"/>
    <n v="3648"/>
    <n v="479"/>
    <n v="262"/>
    <n v="1726"/>
    <n v="0"/>
    <n v="144"/>
    <n v="319"/>
    <n v="2238"/>
    <n v="2"/>
    <n v="1119"/>
    <n v="9937"/>
    <n v="20568785"/>
    <n v="2405708"/>
    <n v="25197009"/>
    <n v="9576936"/>
    <n v="0"/>
    <n v="725415"/>
    <n v="525636"/>
    <n v="3021578"/>
    <n v="46681"/>
    <n v="1186578"/>
    <n v="63254326"/>
    <n v="10240867"/>
    <n v="1493327"/>
    <n v="1039351"/>
    <n v="8634313"/>
    <n v="0"/>
    <n v="1198508"/>
    <n v="767977"/>
    <n v="5670853"/>
    <n v="24340"/>
    <n v="1742916"/>
    <n v="30812452"/>
    <x v="3840"/>
    <n v="25511651"/>
    <n v="3098676"/>
    <n v="22941456"/>
    <n v="16329538"/>
    <n v="0"/>
    <n v="0"/>
    <n v="1923923"/>
    <n v="1082290"/>
    <n v="6138318"/>
    <x v="0"/>
    <x v="3154"/>
    <n v="0"/>
    <n v="0"/>
    <n v="0"/>
    <n v="0"/>
    <n v="79879892"/>
    <n v="0"/>
    <n v="0"/>
    <n v="0"/>
    <n v="0"/>
    <n v="0"/>
    <n v="5298001"/>
    <n v="800359"/>
    <n v="3294904"/>
    <n v="1881711"/>
    <n v="0"/>
    <n v="0"/>
    <n v="211323"/>
    <n v="2554113"/>
    <n v="71021"/>
    <n v="75454"/>
    <n v="14186886"/>
    <n v="24160"/>
    <n v="20953204"/>
    <n v="0"/>
    <n v="1245666"/>
    <n v="0"/>
    <n v="0"/>
    <n v="0"/>
    <n v="0"/>
    <n v="1079597"/>
    <n v="10154047"/>
    <n v="0"/>
    <n v="0"/>
    <n v="0"/>
    <n v="0"/>
    <n v="0"/>
    <n v="0"/>
    <n v="0"/>
    <n v="0"/>
    <n v="0"/>
    <n v="0"/>
    <n v="0"/>
    <n v="0"/>
    <n v="0"/>
  </r>
  <r>
    <n v="106560525"/>
    <x v="495"/>
    <x v="3"/>
    <x v="11"/>
    <d v="2019-01-07T00:00:00"/>
    <s v="09/30/2019"/>
    <s v="Open"/>
    <x v="33"/>
    <m/>
    <n v="813"/>
    <x v="0"/>
    <x v="0"/>
    <s v=""/>
    <s v="805-955-6000"/>
    <s v="2975 SYCAMORE DRIVE"/>
    <s v="SIMI VALLEY"/>
    <n v="93065"/>
    <s v="JENNIFER SWENSON"/>
    <n v="144"/>
    <n v="130"/>
    <n v="80"/>
    <x v="978"/>
    <n v="264"/>
    <n v="92"/>
    <n v="307"/>
    <n v="0"/>
    <n v="0"/>
    <n v="15"/>
    <n v="470"/>
    <n v="0"/>
    <n v="14"/>
    <n v="1834"/>
    <n v="0"/>
    <x v="2585"/>
    <x v="1145"/>
    <x v="784"/>
    <n v="1035"/>
    <x v="0"/>
    <n v="0"/>
    <n v="47"/>
    <n v="1734"/>
    <n v="0"/>
    <n v="29"/>
    <n v="7006"/>
    <n v="0"/>
    <n v="3014"/>
    <n v="863"/>
    <n v="668"/>
    <n v="3097"/>
    <n v="0"/>
    <n v="0"/>
    <n v="2970"/>
    <n v="9057"/>
    <n v="0"/>
    <n v="792"/>
    <n v="20461"/>
    <n v="45459371"/>
    <n v="19038937"/>
    <n v="3843562"/>
    <n v="15389822"/>
    <n v="0"/>
    <n v="0"/>
    <n v="940357"/>
    <n v="27957987"/>
    <n v="0"/>
    <n v="1465098"/>
    <n v="114095134"/>
    <n v="14899432"/>
    <n v="7311413"/>
    <n v="3854273"/>
    <n v="14270680"/>
    <n v="0"/>
    <n v="0"/>
    <n v="1712246"/>
    <n v="31038997"/>
    <n v="0"/>
    <n v="2929854"/>
    <n v="76016895"/>
    <x v="3841"/>
    <n v="50873469"/>
    <n v="21918263"/>
    <n v="7463020"/>
    <n v="22406449"/>
    <n v="0"/>
    <n v="0"/>
    <n v="0"/>
    <n v="2045071"/>
    <n v="39784987"/>
    <x v="0"/>
    <x v="3155"/>
    <n v="0"/>
    <n v="0"/>
    <n v="0"/>
    <n v="3174123"/>
    <n v="148922141"/>
    <n v="0"/>
    <n v="0"/>
    <n v="0"/>
    <n v="0"/>
    <n v="0"/>
    <n v="9204608"/>
    <n v="3888500"/>
    <n v="182716"/>
    <n v="7092768"/>
    <n v="0"/>
    <n v="0"/>
    <n v="586875"/>
    <n v="18485352"/>
    <n v="0"/>
    <n v="1749069"/>
    <n v="41189888"/>
    <n v="562040"/>
    <n v="42130405"/>
    <n v="0"/>
    <n v="34685"/>
    <n v="0"/>
    <n v="0"/>
    <n v="0"/>
    <n v="0"/>
    <n v="1934624"/>
    <n v="121957630"/>
    <n v="0"/>
    <n v="0"/>
    <n v="0"/>
    <n v="0"/>
    <n v="0"/>
    <n v="0"/>
    <n v="0"/>
    <n v="0"/>
    <n v="0"/>
    <n v="0"/>
    <n v="0"/>
    <n v="0"/>
    <n v="0"/>
  </r>
  <r>
    <n v="106010887"/>
    <x v="342"/>
    <x v="3"/>
    <x v="11"/>
    <d v="2019-01-07T00:00:00"/>
    <s v="09/30/2019"/>
    <s v="Open"/>
    <x v="19"/>
    <m/>
    <n v="421"/>
    <x v="1"/>
    <x v="0"/>
    <s v=""/>
    <s v="510-357-8300"/>
    <s v="2800 BENEDICT DRIVE"/>
    <s v="SAN LEANDRO"/>
    <n v="94577"/>
    <s v="VARSHA CHAUHAN"/>
    <n v="99"/>
    <n v="99"/>
    <n v="99"/>
    <x v="165"/>
    <n v="1"/>
    <n v="5"/>
    <n v="32"/>
    <n v="0"/>
    <n v="0"/>
    <n v="4"/>
    <n v="14"/>
    <n v="0"/>
    <n v="0"/>
    <n v="101"/>
    <n v="0"/>
    <x v="3281"/>
    <x v="2183"/>
    <x v="2007"/>
    <n v="2281"/>
    <x v="0"/>
    <n v="0"/>
    <n v="91"/>
    <n v="769"/>
    <n v="0"/>
    <n v="0"/>
    <n v="6306"/>
    <n v="0"/>
    <n v="0"/>
    <n v="0"/>
    <n v="0"/>
    <n v="0"/>
    <n v="0"/>
    <n v="0"/>
    <n v="0"/>
    <n v="0"/>
    <n v="0"/>
    <n v="0"/>
    <n v="0"/>
    <n v="18469761"/>
    <n v="7612443"/>
    <n v="3942505"/>
    <n v="18159804"/>
    <n v="0"/>
    <n v="0"/>
    <n v="864121"/>
    <n v="6703565"/>
    <n v="0"/>
    <n v="0"/>
    <n v="55752199"/>
    <n v="0"/>
    <n v="0"/>
    <n v="0"/>
    <n v="0"/>
    <n v="0"/>
    <n v="0"/>
    <n v="0"/>
    <n v="0"/>
    <n v="0"/>
    <n v="0"/>
    <n v="0"/>
    <x v="3842"/>
    <n v="14352900"/>
    <n v="5042001"/>
    <n v="3529586"/>
    <n v="12243458"/>
    <n v="0"/>
    <n v="0"/>
    <n v="0"/>
    <n v="174311"/>
    <n v="5015866"/>
    <x v="0"/>
    <x v="7"/>
    <n v="0"/>
    <n v="0"/>
    <n v="0"/>
    <n v="0"/>
    <n v="40398026"/>
    <n v="0"/>
    <n v="0"/>
    <n v="0"/>
    <n v="0"/>
    <n v="0"/>
    <n v="4116861"/>
    <n v="2570442"/>
    <n v="412919"/>
    <n v="5916346"/>
    <n v="0"/>
    <n v="0"/>
    <n v="689810"/>
    <n v="1647795"/>
    <n v="0"/>
    <n v="0"/>
    <n v="15354173"/>
    <n v="161104"/>
    <n v="11430260"/>
    <n v="0"/>
    <n v="0"/>
    <n v="0"/>
    <n v="0"/>
    <n v="0"/>
    <n v="0"/>
    <n v="176237"/>
    <n v="2956243"/>
    <n v="0"/>
    <n v="0"/>
    <n v="0"/>
    <n v="0"/>
    <n v="0"/>
    <n v="0"/>
    <n v="0"/>
    <n v="0"/>
    <n v="0"/>
    <n v="0"/>
    <n v="0"/>
    <n v="0"/>
    <n v="0"/>
  </r>
  <r>
    <n v="106010846"/>
    <x v="392"/>
    <x v="3"/>
    <x v="11"/>
    <d v="2019-01-07T00:00:00"/>
    <s v="09/30/2019"/>
    <s v="Open"/>
    <x v="19"/>
    <m/>
    <n v="417"/>
    <x v="7"/>
    <x v="0"/>
    <s v=""/>
    <s v="510-437-4800"/>
    <s v="1411 EAST 31ST STREET"/>
    <s v="OAKLAND"/>
    <n v="94602"/>
    <s v="DELVECCHIO FINLEY"/>
    <n v="408"/>
    <n v="372"/>
    <n v="372"/>
    <x v="13"/>
    <n v="96"/>
    <n v="916"/>
    <n v="1631"/>
    <n v="0"/>
    <n v="81"/>
    <n v="59"/>
    <n v="252"/>
    <n v="16"/>
    <n v="136"/>
    <n v="4028"/>
    <n v="0"/>
    <x v="3282"/>
    <x v="866"/>
    <x v="2490"/>
    <n v="8441"/>
    <x v="0"/>
    <n v="266"/>
    <n v="352"/>
    <n v="1094"/>
    <n v="53"/>
    <n v="681"/>
    <n v="31139"/>
    <n v="0"/>
    <n v="16565"/>
    <n v="283"/>
    <n v="13827"/>
    <n v="36275"/>
    <n v="0"/>
    <n v="11750"/>
    <n v="631"/>
    <n v="2348"/>
    <n v="436"/>
    <n v="4514"/>
    <n v="86629"/>
    <n v="97722144"/>
    <n v="10044184"/>
    <n v="92649460"/>
    <n v="126709034"/>
    <n v="0"/>
    <n v="5770973"/>
    <n v="6384157"/>
    <n v="23969476"/>
    <n v="1313533"/>
    <n v="8975084"/>
    <n v="373538045"/>
    <n v="44613309"/>
    <n v="3143375"/>
    <n v="29833319"/>
    <n v="89694233"/>
    <n v="0"/>
    <n v="25167594"/>
    <n v="3572694"/>
    <n v="9776797"/>
    <n v="1750390"/>
    <n v="15147430"/>
    <n v="222699141"/>
    <x v="3843"/>
    <n v="114130256"/>
    <n v="10662820"/>
    <n v="95841620"/>
    <n v="169847751"/>
    <n v="-18729000"/>
    <n v="0"/>
    <n v="30938567"/>
    <n v="7716314"/>
    <n v="16615327"/>
    <x v="0"/>
    <x v="3156"/>
    <n v="0"/>
    <n v="0"/>
    <n v="0"/>
    <n v="4716996"/>
    <n v="452482275"/>
    <n v="0"/>
    <n v="0"/>
    <n v="10281643"/>
    <n v="0"/>
    <n v="10281643"/>
    <n v="28205197"/>
    <n v="2524739"/>
    <n v="45370159"/>
    <n v="46555516"/>
    <n v="0"/>
    <n v="10281643"/>
    <n v="2240537"/>
    <n v="17130946"/>
    <n v="67189"/>
    <n v="1660628"/>
    <n v="154036554"/>
    <n v="42488924"/>
    <n v="227529784"/>
    <n v="0"/>
    <n v="0"/>
    <n v="0"/>
    <n v="0"/>
    <n v="0"/>
    <n v="0"/>
    <n v="12669524"/>
    <n v="140506688"/>
    <n v="0"/>
    <n v="0"/>
    <n v="0"/>
    <n v="0"/>
    <n v="0"/>
    <n v="0"/>
    <n v="0"/>
    <n v="0"/>
    <n v="0"/>
    <n v="0"/>
    <n v="0"/>
    <n v="0"/>
    <n v="0"/>
  </r>
  <r>
    <n v="106010776"/>
    <x v="555"/>
    <x v="3"/>
    <x v="11"/>
    <d v="2019-01-07T00:00:00"/>
    <s v="09/30/2019"/>
    <s v="Open"/>
    <x v="19"/>
    <m/>
    <n v="417"/>
    <x v="2"/>
    <x v="0"/>
    <s v=""/>
    <s v="510-428-3885"/>
    <s v="747 52ND STREET"/>
    <s v="OAKLAND"/>
    <n v="94609"/>
    <s v="MICHAEL ANDERSON, MD"/>
    <n v="190"/>
    <n v="190"/>
    <n v="190"/>
    <x v="8"/>
    <n v="0"/>
    <n v="699"/>
    <n v="799"/>
    <n v="0"/>
    <n v="0"/>
    <n v="0"/>
    <n v="600"/>
    <n v="0"/>
    <n v="33"/>
    <n v="2131"/>
    <n v="0"/>
    <x v="8"/>
    <x v="6"/>
    <x v="2491"/>
    <n v="2391"/>
    <x v="0"/>
    <n v="0"/>
    <n v="0"/>
    <n v="2338"/>
    <n v="0"/>
    <n v="78"/>
    <n v="10018"/>
    <n v="0"/>
    <n v="243"/>
    <n v="0"/>
    <n v="13897"/>
    <n v="32474"/>
    <n v="0"/>
    <n v="0"/>
    <n v="0"/>
    <n v="20033"/>
    <n v="142"/>
    <n v="2703"/>
    <n v="69492"/>
    <n v="0"/>
    <n v="0"/>
    <n v="106281926"/>
    <n v="45732043"/>
    <n v="0"/>
    <n v="0"/>
    <n v="0"/>
    <n v="55731906"/>
    <n v="0"/>
    <n v="1680187"/>
    <n v="209426062"/>
    <n v="2617937"/>
    <n v="0"/>
    <n v="38866855"/>
    <n v="65853954"/>
    <n v="0"/>
    <n v="0"/>
    <n v="0"/>
    <n v="63232789"/>
    <n v="140573"/>
    <n v="2670891"/>
    <n v="173382999"/>
    <x v="3844"/>
    <n v="1947979"/>
    <n v="0"/>
    <n v="106775894"/>
    <n v="93887853"/>
    <n v="0"/>
    <n v="0"/>
    <n v="0"/>
    <n v="0"/>
    <n v="71298980"/>
    <x v="0"/>
    <x v="3157"/>
    <n v="0"/>
    <n v="0"/>
    <n v="0"/>
    <n v="0"/>
    <n v="275225839"/>
    <n v="0"/>
    <n v="0"/>
    <n v="0"/>
    <n v="0"/>
    <n v="0"/>
    <n v="669958"/>
    <n v="0"/>
    <n v="38372887"/>
    <n v="17698144"/>
    <n v="0"/>
    <n v="0"/>
    <n v="0"/>
    <n v="46890912"/>
    <n v="0"/>
    <n v="3951321"/>
    <n v="107583222"/>
    <n v="17161206"/>
    <n v="156973272"/>
    <n v="0"/>
    <n v="3861346"/>
    <n v="0"/>
    <n v="0"/>
    <n v="0"/>
    <n v="0"/>
    <n v="11496000"/>
    <n v="332770000"/>
    <n v="0"/>
    <n v="0"/>
    <n v="0"/>
    <n v="0"/>
    <n v="0"/>
    <n v="0"/>
    <n v="0"/>
    <n v="0"/>
    <n v="0"/>
    <n v="0"/>
    <n v="0"/>
    <n v="0"/>
    <n v="0"/>
  </r>
  <r>
    <n v="106014132"/>
    <x v="444"/>
    <x v="3"/>
    <x v="11"/>
    <d v="2019-01-07T00:00:00"/>
    <s v="09/30/2019"/>
    <s v="Open"/>
    <x v="19"/>
    <m/>
    <n v="421"/>
    <x v="2"/>
    <x v="5"/>
    <s v=""/>
    <s v="510-987-3380"/>
    <s v="39400 PASEO PADRE PARKWAY"/>
    <s v="FREMONT"/>
    <n v="94538"/>
    <s v="JANET LIANG"/>
    <n v="106"/>
    <n v="106"/>
    <n v="36"/>
    <x v="570"/>
    <n v="484"/>
    <n v="3"/>
    <n v="28"/>
    <n v="0"/>
    <n v="0"/>
    <n v="6"/>
    <n v="309"/>
    <n v="0"/>
    <n v="14"/>
    <n v="886"/>
    <n v="0"/>
    <x v="2289"/>
    <x v="802"/>
    <x v="16"/>
    <n v="70"/>
    <x v="0"/>
    <n v="0"/>
    <n v="17"/>
    <n v="1016"/>
    <n v="0"/>
    <n v="31"/>
    <n v="3033"/>
    <n v="0"/>
    <n v="342"/>
    <n v="16964"/>
    <n v="179"/>
    <n v="2881"/>
    <n v="0"/>
    <n v="1"/>
    <n v="555"/>
    <n v="33827"/>
    <n v="0"/>
    <n v="10360"/>
    <n v="6510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62622939"/>
    <n v="0"/>
    <n v="0"/>
    <n v="0"/>
    <n v="0"/>
    <n v="0"/>
    <n v="0"/>
    <n v="3562230"/>
    <n v="100692963"/>
    <n v="0"/>
    <n v="0"/>
    <n v="0"/>
    <n v="0"/>
    <n v="0"/>
    <n v="0"/>
    <n v="0"/>
    <n v="0"/>
    <n v="0"/>
    <n v="0"/>
    <n v="0"/>
    <n v="0"/>
    <n v="0"/>
  </r>
  <r>
    <n v="106040937"/>
    <x v="86"/>
    <x v="3"/>
    <x v="11"/>
    <d v="2019-01-07T00:00:00"/>
    <s v="09/30/2019"/>
    <s v="Open"/>
    <x v="32"/>
    <m/>
    <n v="221"/>
    <x v="2"/>
    <x v="0"/>
    <s v=""/>
    <s v="530-532-8500"/>
    <s v="2767 OLIVE HIGHWAY"/>
    <s v="OROVILLE"/>
    <n v="95966"/>
    <s v="ROBERT WENTZ"/>
    <n v="153"/>
    <n v="153"/>
    <n v="153"/>
    <x v="1485"/>
    <n v="46"/>
    <n v="274"/>
    <n v="1214"/>
    <n v="0"/>
    <n v="0"/>
    <n v="269"/>
    <n v="91"/>
    <n v="2"/>
    <n v="57"/>
    <n v="3599"/>
    <n v="0"/>
    <x v="3283"/>
    <x v="867"/>
    <x v="2492"/>
    <n v="3506"/>
    <x v="0"/>
    <n v="0"/>
    <n v="779"/>
    <n v="250"/>
    <n v="6"/>
    <n v="102"/>
    <n v="11704"/>
    <n v="0"/>
    <n v="70138"/>
    <n v="2221"/>
    <n v="7042"/>
    <n v="51995"/>
    <n v="0"/>
    <n v="88"/>
    <n v="8444"/>
    <n v="24595"/>
    <n v="710"/>
    <n v="4456"/>
    <n v="169689"/>
    <n v="62718494"/>
    <n v="1446751"/>
    <n v="8276620"/>
    <n v="38526385"/>
    <n v="0"/>
    <n v="0"/>
    <n v="10009283"/>
    <n v="3318272"/>
    <n v="67538"/>
    <n v="743845"/>
    <n v="125107188"/>
    <n v="59023179"/>
    <n v="1812068"/>
    <n v="3716077"/>
    <n v="39405476"/>
    <n v="0"/>
    <n v="92666"/>
    <n v="20570316"/>
    <n v="7068257"/>
    <n v="565011"/>
    <n v="2733432"/>
    <n v="134986482"/>
    <x v="3845"/>
    <n v="89986844"/>
    <n v="2405329"/>
    <n v="7952944"/>
    <n v="59640553"/>
    <n v="-305582"/>
    <n v="0"/>
    <n v="89193"/>
    <n v="21874186"/>
    <n v="5562566"/>
    <x v="0"/>
    <x v="3158"/>
    <n v="-183246"/>
    <n v="0"/>
    <n v="0"/>
    <n v="2494495"/>
    <n v="192246350"/>
    <n v="0"/>
    <n v="0"/>
    <n v="0"/>
    <n v="0"/>
    <n v="0"/>
    <n v="31754829"/>
    <n v="853490"/>
    <n v="4345335"/>
    <n v="18291308"/>
    <n v="0"/>
    <n v="3473"/>
    <n v="8705413"/>
    <n v="3548550"/>
    <n v="183246"/>
    <n v="161676"/>
    <n v="67847320"/>
    <n v="1435268"/>
    <n v="76838297"/>
    <n v="13814431"/>
    <n v="1502064"/>
    <n v="0"/>
    <n v="0"/>
    <n v="0"/>
    <n v="0"/>
    <n v="6733805"/>
    <n v="69029329"/>
    <n v="0"/>
    <n v="0"/>
    <n v="0"/>
    <n v="0"/>
    <n v="0"/>
    <n v="0"/>
    <n v="0"/>
    <n v="0"/>
    <n v="0"/>
    <n v="0"/>
    <n v="5320978"/>
    <n v="0"/>
    <n v="0"/>
  </r>
  <r>
    <n v="106040875"/>
    <x v="486"/>
    <x v="3"/>
    <x v="11"/>
    <d v="2019-01-07T00:00:00"/>
    <s v="09/30/2019"/>
    <s v="Open"/>
    <x v="32"/>
    <m/>
    <n v="220"/>
    <x v="0"/>
    <x v="0"/>
    <s v=""/>
    <s v="530-877-9361"/>
    <s v="5974 PENTZ ROAD"/>
    <s v="PARADISE"/>
    <n v="95969"/>
    <s v="ED GONZALEZ"/>
    <n v="100"/>
    <n v="100"/>
    <n v="0"/>
    <x v="8"/>
    <n v="0"/>
    <n v="0"/>
    <n v="0"/>
    <n v="0"/>
    <n v="0"/>
    <n v="0"/>
    <n v="0"/>
    <n v="0"/>
    <n v="0"/>
    <n v="0"/>
    <n v="0"/>
    <x v="8"/>
    <x v="6"/>
    <x v="8"/>
    <n v="0"/>
    <x v="0"/>
    <n v="0"/>
    <n v="0"/>
    <n v="0"/>
    <n v="0"/>
    <n v="0"/>
    <n v="0"/>
    <n v="0"/>
    <n v="13149"/>
    <n v="0"/>
    <n v="3485"/>
    <n v="8174"/>
    <n v="0"/>
    <n v="0"/>
    <n v="0"/>
    <n v="4882"/>
    <n v="0"/>
    <n v="586"/>
    <n v="30276"/>
    <n v="0"/>
    <n v="0"/>
    <n v="0"/>
    <n v="0"/>
    <n v="0"/>
    <n v="0"/>
    <n v="0"/>
    <n v="0"/>
    <n v="0"/>
    <n v="0"/>
    <n v="0"/>
    <n v="5882459"/>
    <n v="0"/>
    <n v="1376026"/>
    <n v="3254728"/>
    <n v="0"/>
    <n v="0"/>
    <n v="0"/>
    <n v="1672060"/>
    <n v="0"/>
    <n v="709278"/>
    <n v="12894551"/>
    <x v="3846"/>
    <n v="4312388"/>
    <n v="0"/>
    <n v="843665"/>
    <n v="1660567"/>
    <n v="0"/>
    <n v="0"/>
    <n v="0"/>
    <n v="119630"/>
    <n v="776396"/>
    <x v="0"/>
    <x v="3159"/>
    <n v="0"/>
    <n v="0"/>
    <n v="0"/>
    <n v="478679"/>
    <n v="9055360"/>
    <n v="0"/>
    <n v="0"/>
    <n v="0"/>
    <n v="0"/>
    <n v="0"/>
    <n v="1018664"/>
    <n v="0"/>
    <n v="135107"/>
    <n v="1732289"/>
    <n v="0"/>
    <n v="0"/>
    <n v="23226"/>
    <n v="815863"/>
    <n v="0"/>
    <n v="114042"/>
    <n v="3839191"/>
    <n v="1050965"/>
    <n v="10611872"/>
    <n v="0"/>
    <n v="-21230"/>
    <n v="0"/>
    <n v="0"/>
    <n v="0"/>
    <n v="0"/>
    <n v="34556"/>
    <n v="49249402"/>
    <n v="0"/>
    <n v="0"/>
    <n v="0"/>
    <n v="0"/>
    <n v="0"/>
    <n v="0"/>
    <n v="0"/>
    <n v="0"/>
    <n v="0"/>
    <n v="0"/>
    <n v="0"/>
    <n v="0"/>
    <n v="0"/>
  </r>
  <r>
    <n v="106040802"/>
    <x v="85"/>
    <x v="3"/>
    <x v="11"/>
    <d v="2019-01-07T00:00:00"/>
    <s v="09/30/2019"/>
    <s v="Open"/>
    <x v="32"/>
    <m/>
    <n v="221"/>
    <x v="2"/>
    <x v="0"/>
    <s v="Rural"/>
    <s v="530-846-5671"/>
    <s v="240 SPRUCE STREET"/>
    <s v="GRIDLEY"/>
    <n v="95948"/>
    <s v="STEVE LEE STARK"/>
    <n v="106"/>
    <n v="106"/>
    <n v="65"/>
    <x v="277"/>
    <n v="0"/>
    <n v="22"/>
    <n v="14"/>
    <n v="0"/>
    <n v="0"/>
    <n v="14"/>
    <n v="0"/>
    <n v="0"/>
    <n v="1"/>
    <n v="137"/>
    <n v="15"/>
    <x v="3284"/>
    <x v="6"/>
    <x v="2493"/>
    <n v="40"/>
    <x v="0"/>
    <n v="0"/>
    <n v="90"/>
    <n v="0"/>
    <n v="0"/>
    <n v="4"/>
    <n v="5922"/>
    <n v="5181"/>
    <n v="4779"/>
    <n v="0"/>
    <n v="901"/>
    <n v="5996"/>
    <n v="0"/>
    <n v="0"/>
    <n v="2827"/>
    <n v="0"/>
    <n v="0"/>
    <n v="732"/>
    <n v="15235"/>
    <n v="2161138"/>
    <n v="0"/>
    <n v="963647"/>
    <n v="92965"/>
    <n v="0"/>
    <n v="0"/>
    <n v="185097"/>
    <n v="0"/>
    <n v="0"/>
    <n v="15989"/>
    <n v="3418836"/>
    <n v="6234732"/>
    <n v="0"/>
    <n v="1277327"/>
    <n v="5942108"/>
    <n v="0"/>
    <n v="0"/>
    <n v="2847027"/>
    <n v="0"/>
    <n v="0"/>
    <n v="1006329"/>
    <n v="17307523"/>
    <x v="3847"/>
    <n v="4316568"/>
    <n v="0"/>
    <n v="1621341"/>
    <n v="4366364"/>
    <n v="-64631"/>
    <n v="0"/>
    <n v="0"/>
    <n v="1723747"/>
    <n v="0"/>
    <x v="0"/>
    <x v="7"/>
    <n v="0"/>
    <n v="0"/>
    <n v="0"/>
    <n v="0"/>
    <n v="12706286"/>
    <n v="0"/>
    <n v="0"/>
    <n v="0"/>
    <n v="0"/>
    <n v="0"/>
    <n v="4079302"/>
    <n v="0"/>
    <n v="684264"/>
    <n v="1668709"/>
    <n v="0"/>
    <n v="0"/>
    <n v="1308377"/>
    <n v="0"/>
    <n v="0"/>
    <n v="279421"/>
    <n v="8020073"/>
    <n v="36639"/>
    <n v="7481558"/>
    <n v="1228482"/>
    <n v="82915"/>
    <n v="0"/>
    <n v="0"/>
    <n v="0"/>
    <n v="0"/>
    <n v="370509"/>
    <n v="2760603"/>
    <n v="0"/>
    <n v="0"/>
    <n v="0"/>
    <n v="0"/>
    <n v="0"/>
    <n v="0"/>
    <n v="0"/>
    <n v="0"/>
    <n v="0"/>
    <n v="0"/>
    <n v="0"/>
    <n v="0"/>
    <n v="0"/>
  </r>
  <r>
    <n v="106050932"/>
    <x v="73"/>
    <x v="3"/>
    <x v="11"/>
    <d v="2019-01-07T00:00:00"/>
    <s v="09/30/2019"/>
    <s v="Open"/>
    <x v="28"/>
    <m/>
    <n v="503"/>
    <x v="2"/>
    <x v="0"/>
    <s v="Rural"/>
    <s v="209-754-3521"/>
    <s v="768 MOUNTAIN RANCH ROAD"/>
    <s v="SAN ANDREAS"/>
    <n v="95249"/>
    <s v="DOUG ARCHER"/>
    <n v="25"/>
    <n v="25"/>
    <n v="7"/>
    <x v="899"/>
    <n v="6"/>
    <n v="6"/>
    <n v="37"/>
    <n v="0"/>
    <n v="0"/>
    <n v="8"/>
    <n v="24"/>
    <n v="0"/>
    <n v="2"/>
    <n v="211"/>
    <n v="0"/>
    <x v="1335"/>
    <x v="828"/>
    <x v="236"/>
    <n v="97"/>
    <x v="0"/>
    <n v="0"/>
    <n v="11"/>
    <n v="68"/>
    <n v="0"/>
    <n v="6"/>
    <n v="637"/>
    <n v="0"/>
    <n v="8829"/>
    <n v="178"/>
    <n v="606"/>
    <n v="5418"/>
    <n v="2"/>
    <n v="0"/>
    <n v="536"/>
    <n v="4095"/>
    <n v="56"/>
    <n v="441"/>
    <n v="20161"/>
    <n v="8060561"/>
    <n v="314978"/>
    <n v="181271"/>
    <n v="2500292"/>
    <n v="0"/>
    <n v="0"/>
    <n v="810880"/>
    <n v="1717582"/>
    <n v="0"/>
    <n v="157010"/>
    <n v="13742574"/>
    <n v="14711198"/>
    <n v="602887"/>
    <n v="1164767"/>
    <n v="8291828"/>
    <n v="1792"/>
    <n v="0"/>
    <n v="1048345"/>
    <n v="6628248"/>
    <n v="98163"/>
    <n v="679876"/>
    <n v="33227104"/>
    <x v="3848"/>
    <n v="16026497"/>
    <n v="627472"/>
    <n v="1132509"/>
    <n v="7896662"/>
    <n v="0"/>
    <n v="1792"/>
    <n v="0"/>
    <n v="795428"/>
    <n v="2258338"/>
    <x v="0"/>
    <x v="3160"/>
    <n v="0"/>
    <n v="0"/>
    <n v="0"/>
    <n v="293549"/>
    <n v="30085176"/>
    <n v="0"/>
    <n v="0"/>
    <n v="0"/>
    <n v="0"/>
    <n v="0"/>
    <n v="6499150"/>
    <n v="273451"/>
    <n v="203975"/>
    <n v="2886098"/>
    <n v="0"/>
    <n v="0"/>
    <n v="934595"/>
    <n v="5862052"/>
    <n v="0"/>
    <n v="225181"/>
    <n v="16884502"/>
    <n v="114032"/>
    <n v="18677934"/>
    <n v="0"/>
    <n v="281554"/>
    <n v="0"/>
    <n v="0"/>
    <n v="0"/>
    <n v="0"/>
    <n v="2658363"/>
    <n v="17400809"/>
    <n v="0"/>
    <n v="0"/>
    <n v="0"/>
    <n v="0"/>
    <n v="0"/>
    <n v="0"/>
    <n v="0"/>
    <n v="0"/>
    <n v="0"/>
    <n v="0"/>
    <n v="0"/>
    <n v="0"/>
    <n v="0"/>
  </r>
  <r>
    <n v="106044006"/>
    <x v="321"/>
    <x v="3"/>
    <x v="11"/>
    <d v="2019-01-07T00:00:00"/>
    <s v="09/30/2019"/>
    <s v="Open"/>
    <x v="32"/>
    <m/>
    <n v="219"/>
    <x v="7"/>
    <x v="1"/>
    <s v=""/>
    <s v="530-891-2775"/>
    <s v="592 RIO LINDO AVENUE"/>
    <s v="CHICO"/>
    <n v="95926"/>
    <s v="SCOTT KENNELLY, LCSW, INTERIM DIRECTOR"/>
    <n v="16"/>
    <n v="16"/>
    <n v="16"/>
    <x v="8"/>
    <n v="0"/>
    <n v="0"/>
    <n v="0"/>
    <n v="0"/>
    <n v="0"/>
    <n v="82"/>
    <n v="0"/>
    <n v="0"/>
    <n v="0"/>
    <n v="82"/>
    <n v="0"/>
    <x v="8"/>
    <x v="6"/>
    <x v="8"/>
    <n v="0"/>
    <x v="0"/>
    <n v="0"/>
    <n v="1255"/>
    <n v="0"/>
    <n v="0"/>
    <n v="0"/>
    <n v="1255"/>
    <n v="0"/>
    <n v="0"/>
    <n v="0"/>
    <n v="0"/>
    <n v="0"/>
    <n v="0"/>
    <n v="0"/>
    <n v="0"/>
    <n v="0"/>
    <n v="0"/>
    <n v="0"/>
    <n v="0"/>
    <n v="0"/>
    <n v="0"/>
    <n v="0"/>
    <n v="0"/>
    <n v="0"/>
    <n v="0"/>
    <n v="173410"/>
    <n v="0"/>
    <n v="0"/>
    <n v="0"/>
    <n v="173410"/>
    <n v="0"/>
    <n v="0"/>
    <n v="0"/>
    <n v="0"/>
    <n v="0"/>
    <n v="0"/>
    <n v="0"/>
    <n v="0"/>
    <n v="0"/>
    <n v="0"/>
    <n v="0"/>
    <x v="8"/>
    <n v="0"/>
    <n v="0"/>
    <n v="0"/>
    <n v="0"/>
    <n v="-259"/>
    <n v="0"/>
    <n v="0"/>
    <n v="0"/>
    <n v="0"/>
    <x v="0"/>
    <x v="7"/>
    <n v="0"/>
    <n v="0"/>
    <n v="0"/>
    <n v="0"/>
    <n v="-259"/>
    <n v="0"/>
    <n v="0"/>
    <n v="0"/>
    <n v="0"/>
    <n v="0"/>
    <n v="0"/>
    <n v="0"/>
    <n v="0"/>
    <n v="0"/>
    <n v="0"/>
    <n v="0"/>
    <n v="173669"/>
    <n v="0"/>
    <n v="0"/>
    <n v="0"/>
    <n v="173669"/>
    <n v="0"/>
    <n v="1019024"/>
    <n v="0"/>
    <n v="0"/>
    <n v="0"/>
    <n v="0"/>
    <n v="0"/>
    <n v="0"/>
    <n v="0"/>
    <n v="0"/>
    <n v="0"/>
    <n v="0"/>
    <n v="0"/>
    <n v="0"/>
    <n v="0"/>
    <n v="0"/>
    <n v="0"/>
    <n v="0"/>
    <n v="0"/>
    <n v="0"/>
    <n v="0"/>
    <n v="0"/>
    <n v="0"/>
  </r>
  <r>
    <n v="106040962"/>
    <x v="277"/>
    <x v="3"/>
    <x v="11"/>
    <d v="2019-01-07T00:00:00"/>
    <s v="09/30/2019"/>
    <s v="Open"/>
    <x v="32"/>
    <m/>
    <n v="219"/>
    <x v="2"/>
    <x v="0"/>
    <s v=""/>
    <s v="530-332-7300"/>
    <s v="1531 ESPLANADE"/>
    <s v="CHICO"/>
    <n v="95926"/>
    <s v="MIKE WILTERMOOD"/>
    <n v="338"/>
    <n v="317"/>
    <n v="238"/>
    <x v="1486"/>
    <n v="144"/>
    <n v="313"/>
    <n v="955"/>
    <n v="0"/>
    <n v="0"/>
    <n v="212"/>
    <n v="960"/>
    <n v="0"/>
    <n v="97"/>
    <n v="5257"/>
    <n v="0"/>
    <x v="3285"/>
    <x v="2371"/>
    <x v="625"/>
    <n v="3446"/>
    <x v="0"/>
    <n v="0"/>
    <n v="767"/>
    <n v="2956"/>
    <n v="0"/>
    <n v="293"/>
    <n v="21325"/>
    <n v="0"/>
    <n v="29165"/>
    <n v="1349"/>
    <n v="3318"/>
    <n v="17433"/>
    <n v="0"/>
    <n v="0"/>
    <n v="6955"/>
    <n v="21221"/>
    <n v="0"/>
    <n v="4969"/>
    <n v="84410"/>
    <n v="263571870"/>
    <n v="15939739"/>
    <n v="27195664"/>
    <n v="80573174"/>
    <n v="0"/>
    <n v="0"/>
    <n v="18702546"/>
    <n v="74041488"/>
    <n v="0"/>
    <n v="7403874"/>
    <n v="487428355"/>
    <n v="162452281"/>
    <n v="8889883"/>
    <n v="16611365"/>
    <n v="78684384"/>
    <n v="0"/>
    <n v="0"/>
    <n v="24959912"/>
    <n v="90991694"/>
    <n v="0"/>
    <n v="11873300"/>
    <n v="394462819"/>
    <x v="3849"/>
    <n v="362669385"/>
    <n v="21228175"/>
    <n v="28837349"/>
    <n v="143049824"/>
    <n v="0"/>
    <n v="0"/>
    <n v="0"/>
    <n v="29002219"/>
    <n v="96281281"/>
    <x v="0"/>
    <x v="3161"/>
    <n v="0"/>
    <n v="0"/>
    <n v="0"/>
    <n v="13506891"/>
    <n v="707776608"/>
    <n v="0"/>
    <n v="0"/>
    <n v="0"/>
    <n v="0"/>
    <n v="0"/>
    <n v="62827703"/>
    <n v="3369009"/>
    <n v="13118028"/>
    <n v="14939447"/>
    <n v="0"/>
    <n v="0"/>
    <n v="13231172"/>
    <n v="64799226"/>
    <n v="0"/>
    <n v="1829981"/>
    <n v="174114566"/>
    <n v="808705"/>
    <n v="171985825"/>
    <n v="0"/>
    <n v="-24789"/>
    <n v="0"/>
    <n v="0"/>
    <n v="0"/>
    <n v="0"/>
    <n v="3408141"/>
    <n v="261543209"/>
    <n v="0"/>
    <n v="0"/>
    <n v="0"/>
    <n v="0"/>
    <n v="0"/>
    <n v="0"/>
    <n v="0"/>
    <n v="0"/>
    <n v="0"/>
    <n v="0"/>
    <n v="0"/>
    <n v="0"/>
    <n v="0"/>
  </r>
  <r>
    <n v="106034002"/>
    <x v="129"/>
    <x v="3"/>
    <x v="11"/>
    <d v="2019-01-07T00:00:00"/>
    <s v="09/30/2019"/>
    <s v="Open"/>
    <x v="43"/>
    <m/>
    <n v="501"/>
    <x v="2"/>
    <x v="0"/>
    <s v="Rural"/>
    <s v="209-223-7500"/>
    <s v="200 MISSION BLVD"/>
    <s v="JACKSON"/>
    <n v="95642"/>
    <s v="ANNE PLATT"/>
    <n v="52"/>
    <n v="52"/>
    <n v="28"/>
    <x v="733"/>
    <n v="46"/>
    <n v="25"/>
    <n v="88"/>
    <n v="0"/>
    <n v="0"/>
    <n v="21"/>
    <n v="80"/>
    <n v="1"/>
    <n v="10"/>
    <n v="552"/>
    <n v="0"/>
    <x v="687"/>
    <x v="1289"/>
    <x v="2006"/>
    <n v="269"/>
    <x v="0"/>
    <n v="0"/>
    <n v="102"/>
    <n v="296"/>
    <n v="4"/>
    <n v="38"/>
    <n v="2073"/>
    <n v="0"/>
    <n v="2238"/>
    <n v="332"/>
    <n v="313"/>
    <n v="1836"/>
    <n v="0"/>
    <n v="0"/>
    <n v="444"/>
    <n v="1415"/>
    <n v="359"/>
    <n v="109"/>
    <n v="7046"/>
    <n v="16269819"/>
    <n v="3076452"/>
    <n v="1214656"/>
    <n v="3863145"/>
    <n v="0"/>
    <n v="0"/>
    <n v="1601290"/>
    <n v="4091430"/>
    <n v="50252"/>
    <n v="549747"/>
    <n v="30716791"/>
    <n v="19653645"/>
    <n v="2654990"/>
    <n v="1398226"/>
    <n v="8023898"/>
    <n v="0"/>
    <n v="0"/>
    <n v="2804602"/>
    <n v="8891175"/>
    <n v="1316366"/>
    <n v="378877"/>
    <n v="45121779"/>
    <x v="3850"/>
    <n v="28526187"/>
    <n v="4578082"/>
    <n v="2045339"/>
    <n v="9621943"/>
    <n v="-13599"/>
    <n v="0"/>
    <n v="0"/>
    <n v="2274646"/>
    <n v="3338101"/>
    <x v="0"/>
    <x v="3162"/>
    <n v="0"/>
    <n v="0"/>
    <n v="0"/>
    <n v="640556"/>
    <n v="53087792"/>
    <n v="0"/>
    <n v="0"/>
    <n v="0"/>
    <n v="816"/>
    <n v="816"/>
    <n v="7168461"/>
    <n v="1143646"/>
    <n v="580525"/>
    <n v="2265100"/>
    <n v="0"/>
    <n v="0"/>
    <n v="2054574"/>
    <n v="9315407"/>
    <n v="0"/>
    <n v="223881"/>
    <n v="22751594"/>
    <n v="123478"/>
    <n v="22918817"/>
    <n v="0"/>
    <n v="137173"/>
    <n v="0"/>
    <n v="0"/>
    <n v="0"/>
    <n v="0"/>
    <n v="672907"/>
    <n v="44906426"/>
    <n v="0"/>
    <n v="0"/>
    <n v="0"/>
    <n v="0"/>
    <n v="0"/>
    <n v="0"/>
    <n v="0"/>
    <n v="0"/>
    <n v="0"/>
    <n v="0"/>
    <n v="0"/>
    <n v="0"/>
    <n v="0"/>
  </r>
  <r>
    <n v="106014233"/>
    <x v="270"/>
    <x v="3"/>
    <x v="11"/>
    <d v="2019-01-07T00:00:00"/>
    <s v="09/30/2019"/>
    <s v="Open"/>
    <x v="19"/>
    <m/>
    <n v="421"/>
    <x v="2"/>
    <x v="0"/>
    <s v=""/>
    <s v="510-727-2700"/>
    <s v="20103 LAKE CHABOT RD"/>
    <s v="CASTRO VALLEY"/>
    <n v="94546"/>
    <s v="STEPHEN GRAY"/>
    <n v="130"/>
    <n v="130"/>
    <n v="122"/>
    <x v="1487"/>
    <n v="261"/>
    <n v="174"/>
    <n v="399"/>
    <n v="0"/>
    <n v="0"/>
    <n v="49"/>
    <n v="453"/>
    <n v="18"/>
    <n v="40"/>
    <n v="2223"/>
    <n v="0"/>
    <x v="3067"/>
    <x v="2372"/>
    <x v="450"/>
    <n v="1800"/>
    <x v="0"/>
    <n v="0"/>
    <n v="219"/>
    <n v="1507"/>
    <n v="80"/>
    <n v="196"/>
    <n v="10054"/>
    <n v="0"/>
    <n v="2437"/>
    <n v="631"/>
    <n v="664"/>
    <n v="3712"/>
    <n v="3"/>
    <n v="0"/>
    <n v="336"/>
    <n v="2741"/>
    <n v="636"/>
    <n v="303"/>
    <n v="11463"/>
    <n v="77359346"/>
    <n v="28391221"/>
    <n v="17105314"/>
    <n v="34511746"/>
    <n v="0"/>
    <n v="0"/>
    <n v="5445249"/>
    <n v="35866593"/>
    <n v="1621294"/>
    <n v="3882396"/>
    <n v="204183159"/>
    <n v="29609063"/>
    <n v="8967305"/>
    <n v="4209584"/>
    <n v="23535297"/>
    <n v="14538"/>
    <n v="0"/>
    <n v="3185742"/>
    <n v="29012767"/>
    <n v="4379528"/>
    <n v="2082270"/>
    <n v="104996094"/>
    <x v="3851"/>
    <n v="88278329"/>
    <n v="31477986"/>
    <n v="17090772"/>
    <n v="45101881"/>
    <n v="0"/>
    <n v="13883"/>
    <n v="0"/>
    <n v="4448259"/>
    <n v="29229053"/>
    <x v="0"/>
    <x v="3163"/>
    <n v="0"/>
    <n v="0"/>
    <n v="0"/>
    <n v="3030508"/>
    <n v="228022351"/>
    <n v="0"/>
    <n v="0"/>
    <n v="0"/>
    <n v="0"/>
    <n v="0"/>
    <n v="18028558"/>
    <n v="5831547"/>
    <n v="4200071"/>
    <n v="12944149"/>
    <n v="655"/>
    <n v="0"/>
    <n v="3910749"/>
    <n v="34502618"/>
    <n v="0"/>
    <n v="1738555"/>
    <n v="81156902"/>
    <n v="1441952"/>
    <n v="86690773"/>
    <n v="0"/>
    <n v="-15364"/>
    <n v="0"/>
    <n v="0"/>
    <n v="0"/>
    <n v="0"/>
    <n v="399322"/>
    <n v="273691826"/>
    <n v="0"/>
    <n v="0"/>
    <n v="0"/>
    <n v="0"/>
    <n v="0"/>
    <n v="0"/>
    <n v="0"/>
    <n v="0"/>
    <n v="0"/>
    <n v="0"/>
    <n v="0"/>
    <n v="0"/>
    <n v="0"/>
  </r>
  <r>
    <n v="106014226"/>
    <x v="122"/>
    <x v="3"/>
    <x v="11"/>
    <d v="2019-01-07T00:00:00"/>
    <s v="09/30/2019"/>
    <s v="Open"/>
    <x v="19"/>
    <m/>
    <n v="421"/>
    <x v="1"/>
    <x v="1"/>
    <s v=""/>
    <s v="510-895-5502"/>
    <s v="2050 FAIRMONT DRIVE"/>
    <s v="SAN LEANDRO"/>
    <n v="94578"/>
    <s v="ANNE BAKAR"/>
    <n v="16"/>
    <n v="16"/>
    <n v="16"/>
    <x v="8"/>
    <n v="0"/>
    <n v="0"/>
    <n v="0"/>
    <n v="14"/>
    <n v="0"/>
    <n v="67"/>
    <n v="38"/>
    <n v="0"/>
    <n v="0"/>
    <n v="119"/>
    <n v="0"/>
    <x v="8"/>
    <x v="6"/>
    <x v="8"/>
    <n v="0"/>
    <x v="449"/>
    <n v="0"/>
    <n v="560"/>
    <n v="258"/>
    <n v="0"/>
    <n v="0"/>
    <n v="947"/>
    <n v="0"/>
    <n v="0"/>
    <n v="0"/>
    <n v="0"/>
    <n v="0"/>
    <n v="0"/>
    <n v="0"/>
    <n v="0"/>
    <n v="0"/>
    <n v="0"/>
    <n v="0"/>
    <n v="0"/>
    <n v="0"/>
    <n v="0"/>
    <n v="0"/>
    <n v="0"/>
    <n v="332175"/>
    <n v="0"/>
    <n v="1442000"/>
    <n v="664350"/>
    <n v="0"/>
    <n v="0"/>
    <n v="2438525"/>
    <n v="0"/>
    <n v="0"/>
    <n v="0"/>
    <n v="0"/>
    <n v="0"/>
    <n v="0"/>
    <n v="0"/>
    <n v="0"/>
    <n v="0"/>
    <n v="0"/>
    <n v="0"/>
    <x v="3852"/>
    <n v="0"/>
    <n v="0"/>
    <n v="0"/>
    <n v="0"/>
    <n v="0"/>
    <n v="38881"/>
    <n v="0"/>
    <n v="168786"/>
    <n v="270986"/>
    <x v="0"/>
    <x v="7"/>
    <n v="0"/>
    <n v="0"/>
    <n v="0"/>
    <n v="0"/>
    <n v="496421"/>
    <n v="0"/>
    <n v="0"/>
    <n v="0"/>
    <n v="0"/>
    <n v="0"/>
    <n v="0"/>
    <n v="0"/>
    <n v="0"/>
    <n v="0"/>
    <n v="293294"/>
    <n v="0"/>
    <n v="1273214"/>
    <n v="375596"/>
    <n v="0"/>
    <n v="0"/>
    <n v="1942104"/>
    <n v="0"/>
    <n v="1984388"/>
    <n v="0"/>
    <n v="0"/>
    <n v="0"/>
    <n v="0"/>
    <n v="0"/>
    <n v="0"/>
    <n v="9640"/>
    <n v="131941"/>
    <n v="0"/>
    <n v="0"/>
    <n v="0"/>
    <n v="0"/>
    <n v="0"/>
    <n v="0"/>
    <n v="0"/>
    <n v="0"/>
    <n v="0"/>
    <n v="0"/>
    <n v="0"/>
    <n v="0"/>
    <n v="0"/>
  </r>
  <r>
    <n v="106014207"/>
    <x v="117"/>
    <x v="3"/>
    <x v="11"/>
    <d v="2019-01-07T00:00:00"/>
    <s v="09/30/2019"/>
    <s v="Open"/>
    <x v="19"/>
    <m/>
    <n v="417"/>
    <x v="1"/>
    <x v="1"/>
    <s v=""/>
    <s v="510-535-5115"/>
    <s v="2633 East 27th Street"/>
    <s v="Oakland"/>
    <n v="94601"/>
    <s v="ANNE BAKAR"/>
    <n v="26"/>
    <n v="26"/>
    <n v="26"/>
    <x v="188"/>
    <n v="0"/>
    <n v="0"/>
    <n v="12"/>
    <n v="0"/>
    <n v="0"/>
    <n v="0"/>
    <n v="286"/>
    <n v="0"/>
    <n v="0"/>
    <n v="306"/>
    <n v="0"/>
    <x v="445"/>
    <x v="6"/>
    <x v="8"/>
    <n v="56"/>
    <x v="0"/>
    <n v="0"/>
    <n v="0"/>
    <n v="1652"/>
    <n v="0"/>
    <n v="0"/>
    <n v="1752"/>
    <n v="0"/>
    <n v="0"/>
    <n v="0"/>
    <n v="0"/>
    <n v="0"/>
    <n v="0"/>
    <n v="0"/>
    <n v="0"/>
    <n v="0"/>
    <n v="0"/>
    <n v="0"/>
    <n v="0"/>
    <n v="88000"/>
    <n v="0"/>
    <n v="0"/>
    <n v="112000"/>
    <n v="0"/>
    <n v="0"/>
    <n v="0"/>
    <n v="3304000"/>
    <n v="0"/>
    <n v="0"/>
    <n v="3504000"/>
    <n v="0"/>
    <n v="0"/>
    <n v="0"/>
    <n v="0"/>
    <n v="0"/>
    <n v="0"/>
    <n v="0"/>
    <n v="0"/>
    <n v="0"/>
    <n v="0"/>
    <n v="0"/>
    <x v="3853"/>
    <n v="30668"/>
    <n v="0"/>
    <n v="0"/>
    <n v="43884"/>
    <n v="0"/>
    <n v="0"/>
    <n v="0"/>
    <n v="0"/>
    <n v="456727"/>
    <x v="0"/>
    <x v="7"/>
    <n v="0"/>
    <n v="0"/>
    <n v="0"/>
    <n v="0"/>
    <n v="653967"/>
    <n v="0"/>
    <n v="0"/>
    <n v="0"/>
    <n v="0"/>
    <n v="0"/>
    <n v="57332"/>
    <n v="0"/>
    <n v="0"/>
    <n v="68116"/>
    <n v="0"/>
    <n v="0"/>
    <n v="0"/>
    <n v="2724585"/>
    <n v="0"/>
    <n v="0"/>
    <n v="2850033"/>
    <n v="1143"/>
    <n v="2698879"/>
    <n v="0"/>
    <n v="0"/>
    <n v="0"/>
    <n v="0"/>
    <n v="0"/>
    <n v="0"/>
    <n v="5601"/>
    <n v="1056637"/>
    <n v="0"/>
    <n v="0"/>
    <n v="0"/>
    <n v="0"/>
    <n v="0"/>
    <n v="0"/>
    <n v="0"/>
    <n v="0"/>
    <n v="0"/>
    <n v="0"/>
    <n v="0"/>
    <n v="0"/>
    <n v="0"/>
  </r>
  <r>
    <n v="106015000"/>
    <x v="359"/>
    <x v="3"/>
    <x v="11"/>
    <d v="2019-01-07T00:00:00"/>
    <s v="09/30/2019"/>
    <s v="Open"/>
    <x v="56"/>
    <m/>
    <n v="417"/>
    <x v="2"/>
    <x v="5"/>
    <s v=""/>
    <s v="510-987-3380"/>
    <s v="1956 WEBSTER STREET"/>
    <s v="OAKLAND"/>
    <n v="94612"/>
    <s v="JANET LIANG"/>
    <n v="4065"/>
    <n v="4065"/>
    <n v="2283"/>
    <x v="1077"/>
    <n v="19464"/>
    <n v="666"/>
    <n v="3119"/>
    <n v="0"/>
    <n v="1"/>
    <n v="321"/>
    <n v="25622"/>
    <n v="0"/>
    <n v="682"/>
    <n v="52304"/>
    <n v="0"/>
    <x v="3286"/>
    <x v="2373"/>
    <x v="2494"/>
    <n v="10011"/>
    <x v="0"/>
    <n v="1"/>
    <n v="1407"/>
    <n v="82899"/>
    <n v="0"/>
    <n v="2514"/>
    <n v="190879"/>
    <n v="0"/>
    <n v="10848"/>
    <n v="240955"/>
    <n v="10177"/>
    <n v="76704"/>
    <n v="0"/>
    <n v="22"/>
    <n v="17185"/>
    <n v="424233"/>
    <n v="0"/>
    <n v="96256"/>
    <n v="876380"/>
    <n v="187338818"/>
    <n v="1597131337"/>
    <n v="85493365"/>
    <n v="208425156"/>
    <n v="0"/>
    <n v="38743"/>
    <n v="51705857"/>
    <n v="1541749932"/>
    <n v="0"/>
    <n v="27127256"/>
    <n v="3699010464"/>
    <n v="101998975"/>
    <n v="1504348131"/>
    <n v="54802882"/>
    <n v="341494873"/>
    <n v="0"/>
    <n v="142029"/>
    <n v="130166211"/>
    <n v="2382711141"/>
    <n v="0"/>
    <n v="68473170"/>
    <n v="4584137412"/>
    <x v="3854"/>
    <n v="203163139"/>
    <n v="2952676626"/>
    <n v="130147838"/>
    <n v="488590218"/>
    <n v="0"/>
    <n v="0"/>
    <n v="96408"/>
    <n v="106021348"/>
    <n v="2080021335"/>
    <x v="0"/>
    <x v="3164"/>
    <n v="0"/>
    <n v="0"/>
    <n v="0"/>
    <n v="178660853"/>
    <n v="6255411469"/>
    <n v="727324693"/>
    <n v="0"/>
    <n v="0"/>
    <n v="0"/>
    <n v="727324693"/>
    <n v="70008064"/>
    <n v="851462897"/>
    <n v="-5583808"/>
    <n v="49167991"/>
    <n v="0"/>
    <n v="66624"/>
    <n v="67332378"/>
    <n v="1794240031"/>
    <n v="0"/>
    <n v="-71633077"/>
    <n v="2755061100"/>
    <n v="50211276"/>
    <n v="2629601856"/>
    <n v="0"/>
    <n v="98871004"/>
    <n v="0"/>
    <n v="0"/>
    <n v="0"/>
    <n v="0"/>
    <n v="65305484"/>
    <n v="3090540319"/>
    <n v="0"/>
    <n v="0"/>
    <n v="0"/>
    <n v="0"/>
    <n v="0"/>
    <n v="0"/>
    <n v="0"/>
    <n v="0"/>
    <n v="0"/>
    <n v="0"/>
    <n v="0"/>
    <n v="0"/>
    <n v="0"/>
  </r>
  <r>
    <n v="106014337"/>
    <x v="426"/>
    <x v="3"/>
    <x v="11"/>
    <d v="2019-01-07T00:00:00"/>
    <s v="09/30/2019"/>
    <s v="Open"/>
    <x v="19"/>
    <m/>
    <n v="421"/>
    <x v="2"/>
    <x v="5"/>
    <s v=""/>
    <s v="510-987-3380"/>
    <s v="2500 MERCED STREET"/>
    <s v="SAN LEANDRO"/>
    <n v="94577"/>
    <s v="JANET LIANG"/>
    <n v="206"/>
    <n v="206"/>
    <n v="107"/>
    <x v="285"/>
    <n v="865"/>
    <n v="22"/>
    <n v="160"/>
    <n v="0"/>
    <n v="0"/>
    <n v="6"/>
    <n v="1609"/>
    <n v="0"/>
    <n v="34"/>
    <n v="2778"/>
    <n v="0"/>
    <x v="1049"/>
    <x v="2374"/>
    <x v="15"/>
    <n v="383"/>
    <x v="0"/>
    <n v="0"/>
    <n v="156"/>
    <n v="4621"/>
    <n v="0"/>
    <n v="163"/>
    <n v="8990"/>
    <n v="0"/>
    <n v="409"/>
    <n v="10230"/>
    <n v="333"/>
    <n v="3549"/>
    <n v="0"/>
    <n v="4"/>
    <n v="608"/>
    <n v="22485"/>
    <n v="0"/>
    <n v="4251"/>
    <n v="4186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8487460"/>
    <n v="0"/>
    <n v="0"/>
    <n v="0"/>
    <n v="0"/>
    <n v="0"/>
    <n v="0"/>
    <n v="2378401"/>
    <n v="512922453"/>
    <n v="0"/>
    <n v="0"/>
    <n v="0"/>
    <n v="0"/>
    <n v="0"/>
    <n v="0"/>
    <n v="0"/>
    <n v="0"/>
    <n v="0"/>
    <n v="0"/>
    <n v="0"/>
    <n v="0"/>
    <n v="0"/>
  </r>
  <r>
    <n v="106014326"/>
    <x v="432"/>
    <x v="3"/>
    <x v="11"/>
    <d v="2019-01-07T00:00:00"/>
    <s v="09/30/2019"/>
    <s v="Open"/>
    <x v="19"/>
    <m/>
    <n v="417"/>
    <x v="2"/>
    <x v="5"/>
    <s v="Teaching"/>
    <s v="510-987-3380"/>
    <s v="275 W. MACARTHUR BLVD."/>
    <s v="OAKLAND"/>
    <n v="94611"/>
    <s v="JANET LIANG"/>
    <n v="365"/>
    <n v="365"/>
    <n v="238"/>
    <x v="1204"/>
    <n v="1645"/>
    <n v="71"/>
    <n v="416"/>
    <n v="0"/>
    <n v="0"/>
    <n v="44"/>
    <n v="2377"/>
    <n v="0"/>
    <n v="91"/>
    <n v="5053"/>
    <n v="0"/>
    <x v="976"/>
    <x v="2375"/>
    <x v="532"/>
    <n v="1366"/>
    <x v="0"/>
    <n v="0"/>
    <n v="168"/>
    <n v="8642"/>
    <n v="0"/>
    <n v="285"/>
    <n v="19864"/>
    <n v="0"/>
    <n v="1915"/>
    <n v="24134"/>
    <n v="1250"/>
    <n v="10058"/>
    <n v="0"/>
    <n v="5"/>
    <n v="1729"/>
    <n v="44515"/>
    <n v="0"/>
    <n v="13292"/>
    <n v="9689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73913829"/>
    <n v="0"/>
    <n v="0"/>
    <n v="0"/>
    <n v="0"/>
    <n v="0"/>
    <n v="0"/>
    <n v="4469523"/>
    <n v="957543999"/>
    <n v="0"/>
    <n v="0"/>
    <n v="0"/>
    <n v="0"/>
    <n v="0"/>
    <n v="0"/>
    <n v="0"/>
    <n v="0"/>
    <n v="0"/>
    <n v="0"/>
    <n v="0"/>
    <n v="0"/>
    <n v="0"/>
  </r>
  <r>
    <n v="106190170"/>
    <x v="601"/>
    <x v="3"/>
    <x v="11"/>
    <d v="2019-01-07T00:00:00"/>
    <s v="09/30/2019"/>
    <s v="Open"/>
    <x v="0"/>
    <m/>
    <n v="925"/>
    <x v="2"/>
    <x v="0"/>
    <s v="Teaching"/>
    <s v="323-669-2450"/>
    <s v="4650 W. SUNSET BOULEVARD"/>
    <s v="LOS ANGELES"/>
    <n v="90027"/>
    <s v="PAUL VIVIANO"/>
    <n v="495"/>
    <n v="379"/>
    <n v="379"/>
    <x v="292"/>
    <n v="0"/>
    <n v="2060"/>
    <n v="1344"/>
    <n v="0"/>
    <n v="0"/>
    <n v="93"/>
    <n v="1094"/>
    <n v="0"/>
    <n v="32"/>
    <n v="4638"/>
    <n v="0"/>
    <x v="842"/>
    <x v="6"/>
    <x v="2495"/>
    <n v="3877"/>
    <x v="0"/>
    <n v="0"/>
    <n v="904"/>
    <n v="7504"/>
    <n v="0"/>
    <n v="107"/>
    <n v="30773"/>
    <n v="0"/>
    <n v="215"/>
    <n v="0"/>
    <n v="27335"/>
    <n v="33925"/>
    <n v="0"/>
    <n v="0"/>
    <n v="16611"/>
    <n v="21257"/>
    <n v="20"/>
    <n v="1551"/>
    <n v="100914"/>
    <n v="3402438"/>
    <n v="0"/>
    <n v="386062023"/>
    <n v="65276527"/>
    <n v="0"/>
    <n v="0"/>
    <n v="20100536"/>
    <n v="179262381"/>
    <n v="0"/>
    <n v="4565625"/>
    <n v="658669530"/>
    <n v="1058926"/>
    <n v="0"/>
    <n v="96354148"/>
    <n v="55900195"/>
    <n v="0"/>
    <n v="0"/>
    <n v="11923770"/>
    <n v="60751140"/>
    <n v="2524"/>
    <n v="2283247"/>
    <n v="228273950"/>
    <x v="3855"/>
    <n v="2958970"/>
    <n v="0"/>
    <n v="326159316"/>
    <n v="99549787"/>
    <n v="-11315310"/>
    <n v="0"/>
    <n v="0"/>
    <n v="14847371"/>
    <n v="156323187"/>
    <x v="0"/>
    <x v="3165"/>
    <n v="-1002882"/>
    <n v="0"/>
    <n v="0"/>
    <n v="1565577"/>
    <n v="594516898"/>
    <n v="0"/>
    <n v="0"/>
    <n v="0"/>
    <n v="0"/>
    <n v="0"/>
    <n v="1454047"/>
    <n v="0"/>
    <n v="167160670"/>
    <n v="20674037"/>
    <n v="0"/>
    <n v="0"/>
    <n v="17040841"/>
    <n v="81697388"/>
    <n v="0"/>
    <n v="4399599"/>
    <n v="292426582"/>
    <n v="39601323"/>
    <n v="325166108"/>
    <n v="0"/>
    <n v="-2331652"/>
    <n v="0"/>
    <n v="0"/>
    <n v="0"/>
    <n v="0"/>
    <n v="11315281"/>
    <n v="958321974"/>
    <n v="0"/>
    <n v="0"/>
    <n v="0"/>
    <n v="0"/>
    <n v="0"/>
    <n v="0"/>
    <n v="0"/>
    <n v="0"/>
    <n v="0"/>
    <n v="0"/>
    <n v="0"/>
    <n v="0"/>
    <n v="0"/>
  </r>
  <r>
    <n v="106190163"/>
    <x v="284"/>
    <x v="3"/>
    <x v="11"/>
    <d v="2019-01-07T00:00:00"/>
    <s v="09/30/2019"/>
    <s v="Open"/>
    <x v="0"/>
    <m/>
    <n v="915"/>
    <x v="1"/>
    <x v="0"/>
    <s v=""/>
    <s v="626-966-1632"/>
    <s v="1161 EAST COVINA BOULEVARD"/>
    <s v="COVINA"/>
    <n v="91724"/>
    <s v="TODD SMITH"/>
    <n v="134"/>
    <n v="134"/>
    <n v="130"/>
    <x v="935"/>
    <n v="166"/>
    <n v="273"/>
    <n v="0"/>
    <n v="442"/>
    <n v="0"/>
    <n v="15"/>
    <n v="413"/>
    <n v="1"/>
    <n v="10"/>
    <n v="1524"/>
    <n v="0"/>
    <x v="3287"/>
    <x v="2376"/>
    <x v="115"/>
    <n v="0"/>
    <x v="450"/>
    <n v="0"/>
    <n v="136"/>
    <n v="2624"/>
    <n v="10"/>
    <n v="44"/>
    <n v="11909"/>
    <n v="0"/>
    <n v="996"/>
    <n v="559"/>
    <n v="0"/>
    <n v="0"/>
    <n v="0"/>
    <n v="0"/>
    <n v="4"/>
    <n v="1496"/>
    <n v="0"/>
    <n v="14"/>
    <n v="3069"/>
    <n v="3681775"/>
    <n v="2166450"/>
    <n v="2925775"/>
    <n v="0"/>
    <n v="4896550"/>
    <n v="0"/>
    <n v="204300"/>
    <n v="3970175"/>
    <n v="15025"/>
    <n v="66250"/>
    <n v="17926300"/>
    <n v="483520"/>
    <n v="272640"/>
    <n v="0"/>
    <n v="0"/>
    <n v="0"/>
    <n v="0"/>
    <n v="2080"/>
    <n v="723200"/>
    <n v="0"/>
    <n v="4000"/>
    <n v="1485440"/>
    <x v="8"/>
    <n v="1795465"/>
    <n v="1089104"/>
    <n v="1358621"/>
    <n v="0"/>
    <n v="0"/>
    <n v="2446949"/>
    <n v="0"/>
    <n v="100187"/>
    <n v="2005716"/>
    <x v="0"/>
    <x v="3166"/>
    <n v="0"/>
    <n v="0"/>
    <n v="0"/>
    <n v="30044"/>
    <n v="8841111"/>
    <n v="0"/>
    <n v="0"/>
    <n v="0"/>
    <n v="0"/>
    <n v="0"/>
    <n v="2369830"/>
    <n v="1349986"/>
    <n v="1567154"/>
    <n v="0"/>
    <n v="2449601"/>
    <n v="0"/>
    <n v="106193"/>
    <n v="2687659"/>
    <n v="0"/>
    <n v="40206"/>
    <n v="10570629"/>
    <n v="14259"/>
    <n v="10235063"/>
    <n v="393739"/>
    <n v="360626"/>
    <n v="0"/>
    <n v="0"/>
    <n v="0"/>
    <n v="0"/>
    <n v="420195"/>
    <n v="3499239"/>
    <n v="0"/>
    <n v="0"/>
    <n v="0"/>
    <n v="0"/>
    <n v="0"/>
    <n v="0"/>
    <n v="0"/>
    <n v="0"/>
    <n v="0"/>
    <n v="0"/>
    <n v="0"/>
    <n v="0"/>
    <n v="0"/>
  </r>
  <r>
    <n v="106190155"/>
    <x v="501"/>
    <x v="3"/>
    <x v="11"/>
    <d v="2019-01-07T00:00:00"/>
    <s v="09/30/2019"/>
    <s v="Open"/>
    <x v="0"/>
    <m/>
    <n v="927"/>
    <x v="1"/>
    <x v="0"/>
    <s v=""/>
    <s v="424-522-7100"/>
    <s v="2070 CENTURY PARK EAST"/>
    <s v="LOS ANGELES"/>
    <n v="90067"/>
    <s v="DR. RICHARD MONTMENY"/>
    <n v="138"/>
    <n v="138"/>
    <n v="130"/>
    <x v="1159"/>
    <n v="48"/>
    <n v="1"/>
    <n v="0"/>
    <n v="0"/>
    <n v="0"/>
    <n v="192"/>
    <n v="0"/>
    <n v="0"/>
    <n v="0"/>
    <n v="784"/>
    <n v="0"/>
    <x v="3288"/>
    <x v="174"/>
    <x v="886"/>
    <n v="0"/>
    <x v="0"/>
    <n v="0"/>
    <n v="2954"/>
    <n v="0"/>
    <n v="0"/>
    <n v="1"/>
    <n v="11137"/>
    <n v="0"/>
    <n v="0"/>
    <n v="0"/>
    <n v="0"/>
    <n v="0"/>
    <n v="0"/>
    <n v="0"/>
    <n v="0"/>
    <n v="0"/>
    <n v="0"/>
    <n v="0"/>
    <n v="0"/>
    <n v="50416606"/>
    <n v="4821555"/>
    <n v="62325"/>
    <n v="0"/>
    <n v="0"/>
    <n v="0"/>
    <n v="19949743"/>
    <n v="0"/>
    <n v="0"/>
    <n v="16466"/>
    <n v="75266695"/>
    <n v="0"/>
    <n v="0"/>
    <n v="0"/>
    <n v="0"/>
    <n v="0"/>
    <n v="0"/>
    <n v="0"/>
    <n v="0"/>
    <n v="0"/>
    <n v="0"/>
    <n v="0"/>
    <x v="3856"/>
    <n v="35919125"/>
    <n v="3564628"/>
    <n v="47786"/>
    <n v="0"/>
    <n v="0"/>
    <n v="0"/>
    <n v="0"/>
    <n v="6141657"/>
    <n v="0"/>
    <x v="0"/>
    <x v="7"/>
    <n v="0"/>
    <n v="0"/>
    <n v="0"/>
    <n v="-289725"/>
    <n v="45996103"/>
    <n v="0"/>
    <n v="0"/>
    <n v="0"/>
    <n v="0"/>
    <n v="0"/>
    <n v="14399881"/>
    <n v="1241730"/>
    <n v="14539"/>
    <n v="0"/>
    <n v="0"/>
    <n v="0"/>
    <n v="13610351"/>
    <n v="0"/>
    <n v="0"/>
    <n v="4091"/>
    <n v="29270592"/>
    <n v="26062"/>
    <n v="24642778"/>
    <n v="0"/>
    <n v="53149"/>
    <n v="0"/>
    <n v="0"/>
    <n v="0"/>
    <n v="0"/>
    <n v="467611"/>
    <n v="6662162"/>
    <n v="0"/>
    <n v="0"/>
    <n v="0"/>
    <n v="0"/>
    <n v="0"/>
    <n v="0"/>
    <n v="0"/>
    <n v="0"/>
    <n v="0"/>
    <n v="0"/>
    <n v="0"/>
    <n v="0"/>
    <n v="0"/>
  </r>
  <r>
    <n v="106190196"/>
    <x v="343"/>
    <x v="3"/>
    <x v="11"/>
    <d v="2019-01-07T00:00:00"/>
    <s v="09/30/2019"/>
    <s v="Open"/>
    <x v="0"/>
    <m/>
    <n v="929"/>
    <x v="1"/>
    <x v="0"/>
    <s v=""/>
    <s v="310-323-5330"/>
    <s v="1246 WEST 155TH STREET"/>
    <s v="GARDENA"/>
    <n v="90247"/>
    <s v="KERR, MICHAEL"/>
    <n v="54"/>
    <n v="54"/>
    <n v="54"/>
    <x v="566"/>
    <n v="8"/>
    <n v="1"/>
    <n v="13"/>
    <n v="0"/>
    <n v="0"/>
    <n v="0"/>
    <n v="14"/>
    <n v="0"/>
    <n v="0"/>
    <n v="128"/>
    <n v="0"/>
    <x v="3289"/>
    <x v="1349"/>
    <x v="712"/>
    <n v="666"/>
    <x v="0"/>
    <n v="0"/>
    <n v="92"/>
    <n v="574"/>
    <n v="0"/>
    <n v="105"/>
    <n v="4393"/>
    <n v="0"/>
    <n v="0"/>
    <n v="0"/>
    <n v="0"/>
    <n v="0"/>
    <n v="0"/>
    <n v="0"/>
    <n v="0"/>
    <n v="0"/>
    <n v="0"/>
    <n v="0"/>
    <n v="0"/>
    <n v="24947906"/>
    <n v="4027716"/>
    <n v="580813"/>
    <n v="6128571"/>
    <n v="0"/>
    <n v="0"/>
    <n v="472656"/>
    <n v="5361749"/>
    <n v="0"/>
    <n v="966005"/>
    <n v="42485416"/>
    <n v="0"/>
    <n v="0"/>
    <n v="0"/>
    <n v="0"/>
    <n v="0"/>
    <n v="0"/>
    <n v="0"/>
    <n v="0"/>
    <n v="0"/>
    <n v="0"/>
    <n v="0"/>
    <x v="3857"/>
    <n v="19886856"/>
    <n v="3375013"/>
    <n v="496638"/>
    <n v="4670056"/>
    <n v="0"/>
    <n v="0"/>
    <n v="0"/>
    <n v="108164"/>
    <n v="3490103"/>
    <x v="0"/>
    <x v="7"/>
    <n v="0"/>
    <n v="0"/>
    <n v="0"/>
    <n v="966005"/>
    <n v="32869861"/>
    <n v="0"/>
    <n v="0"/>
    <n v="0"/>
    <n v="0"/>
    <n v="0"/>
    <n v="5061050"/>
    <n v="652703"/>
    <n v="84175"/>
    <n v="1458515"/>
    <n v="0"/>
    <n v="0"/>
    <n v="364492"/>
    <n v="1994620"/>
    <n v="0"/>
    <n v="0"/>
    <n v="9615555"/>
    <n v="22045"/>
    <n v="8326557"/>
    <n v="0"/>
    <n v="0"/>
    <n v="0"/>
    <n v="0"/>
    <n v="0"/>
    <n v="0"/>
    <n v="1749272"/>
    <n v="437701"/>
    <n v="0"/>
    <n v="0"/>
    <n v="0"/>
    <n v="0"/>
    <n v="0"/>
    <n v="0"/>
    <n v="0"/>
    <n v="0"/>
    <n v="0"/>
    <n v="0"/>
    <n v="0"/>
    <n v="0"/>
    <n v="0"/>
  </r>
  <r>
    <n v="106190184"/>
    <x v="241"/>
    <x v="3"/>
    <x v="11"/>
    <d v="2019-01-07T00:00:00"/>
    <s v="09/30/2019"/>
    <s v="Open"/>
    <x v="0"/>
    <m/>
    <n v="921"/>
    <x v="1"/>
    <x v="0"/>
    <s v=""/>
    <s v="562-924-9581"/>
    <s v="10802 COLLEGE PLACE"/>
    <s v="CERRITOS"/>
    <n v="90703"/>
    <s v="STEVE WITT"/>
    <n v="187"/>
    <n v="187"/>
    <n v="187"/>
    <x v="1311"/>
    <n v="222"/>
    <n v="97"/>
    <n v="0"/>
    <n v="37"/>
    <n v="0"/>
    <n v="47"/>
    <n v="523"/>
    <n v="87"/>
    <n v="8"/>
    <n v="1286"/>
    <n v="0"/>
    <x v="3290"/>
    <x v="2377"/>
    <x v="1324"/>
    <n v="0"/>
    <x v="451"/>
    <n v="0"/>
    <n v="4403"/>
    <n v="3077"/>
    <n v="210"/>
    <n v="13"/>
    <n v="14773"/>
    <n v="0"/>
    <n v="11507"/>
    <n v="1725"/>
    <n v="0"/>
    <n v="0"/>
    <n v="0"/>
    <n v="0"/>
    <n v="85"/>
    <n v="2324"/>
    <n v="0"/>
    <n v="13"/>
    <n v="15654"/>
    <n v="7988054"/>
    <n v="4658037"/>
    <n v="1583487"/>
    <n v="0"/>
    <n v="250233"/>
    <n v="0"/>
    <n v="13499736"/>
    <n v="6871332"/>
    <n v="696368"/>
    <n v="62016"/>
    <n v="35609263"/>
    <n v="5030088"/>
    <n v="902468"/>
    <n v="0"/>
    <n v="0"/>
    <n v="0"/>
    <n v="0"/>
    <n v="19500"/>
    <n v="1170943"/>
    <n v="0"/>
    <n v="6500"/>
    <n v="7129499"/>
    <x v="3858"/>
    <n v="7606941"/>
    <n v="3079799"/>
    <n v="1038533"/>
    <n v="0"/>
    <n v="0"/>
    <n v="150310"/>
    <n v="0"/>
    <n v="6473960"/>
    <n v="3800854"/>
    <x v="0"/>
    <x v="3167"/>
    <n v="0"/>
    <n v="0"/>
    <n v="0"/>
    <n v="0"/>
    <n v="23152843"/>
    <n v="0"/>
    <n v="0"/>
    <n v="0"/>
    <n v="0"/>
    <n v="0"/>
    <n v="5411201"/>
    <n v="2366642"/>
    <n v="502867"/>
    <n v="0"/>
    <n v="93336"/>
    <n v="0"/>
    <n v="6715503"/>
    <n v="4063081"/>
    <n v="427680"/>
    <n v="5609"/>
    <n v="19585919"/>
    <n v="1664"/>
    <n v="16320071"/>
    <n v="0"/>
    <n v="5795"/>
    <n v="0"/>
    <n v="0"/>
    <n v="0"/>
    <n v="0"/>
    <n v="139777"/>
    <n v="6500092"/>
    <n v="0"/>
    <n v="0"/>
    <n v="0"/>
    <n v="0"/>
    <n v="0"/>
    <n v="0"/>
    <n v="0"/>
    <n v="0"/>
    <n v="0"/>
    <n v="0"/>
    <n v="0"/>
    <n v="0"/>
    <n v="0"/>
  </r>
  <r>
    <n v="106190176"/>
    <x v="314"/>
    <x v="3"/>
    <x v="11"/>
    <d v="2019-01-07T00:00:00"/>
    <s v="09/30/2019"/>
    <s v="Open"/>
    <x v="0"/>
    <m/>
    <n v="913"/>
    <x v="2"/>
    <x v="0"/>
    <s v=""/>
    <s v="626-256-4673"/>
    <s v="1500 DUARTE ROAD"/>
    <s v="DUARTE"/>
    <n v="91010"/>
    <s v="ROBERT STONE"/>
    <n v="217"/>
    <n v="215"/>
    <n v="215"/>
    <x v="370"/>
    <n v="50"/>
    <n v="220"/>
    <n v="113"/>
    <n v="0"/>
    <n v="0"/>
    <n v="2"/>
    <n v="662"/>
    <n v="0"/>
    <n v="6"/>
    <n v="1658"/>
    <n v="0"/>
    <x v="3291"/>
    <x v="1183"/>
    <x v="2496"/>
    <n v="1371"/>
    <x v="0"/>
    <n v="0"/>
    <n v="12"/>
    <n v="7635"/>
    <n v="0"/>
    <n v="88"/>
    <n v="18747"/>
    <n v="0"/>
    <n v="19383"/>
    <n v="1692"/>
    <n v="4062"/>
    <n v="2368"/>
    <n v="0"/>
    <n v="0"/>
    <n v="72"/>
    <n v="18822"/>
    <n v="0"/>
    <n v="613"/>
    <n v="47012"/>
    <n v="151367700"/>
    <n v="14103962"/>
    <n v="72234369"/>
    <n v="36424154"/>
    <n v="0"/>
    <n v="0"/>
    <n v="907672"/>
    <n v="199418378"/>
    <n v="0"/>
    <n v="11336627"/>
    <n v="485792862"/>
    <n v="270279147"/>
    <n v="28893251"/>
    <n v="49258508"/>
    <n v="32508732"/>
    <n v="0"/>
    <n v="0"/>
    <n v="4853128"/>
    <n v="281491440"/>
    <n v="0"/>
    <n v="991577"/>
    <n v="668275783"/>
    <x v="3859"/>
    <n v="370905091"/>
    <n v="31641374"/>
    <n v="107314475"/>
    <n v="56708756"/>
    <n v="0"/>
    <n v="0"/>
    <n v="0"/>
    <n v="1964621"/>
    <n v="277211433"/>
    <x v="0"/>
    <x v="3168"/>
    <n v="0"/>
    <n v="0"/>
    <n v="0"/>
    <n v="5962747"/>
    <n v="856671158"/>
    <n v="0"/>
    <n v="0"/>
    <n v="0"/>
    <n v="0"/>
    <n v="0"/>
    <n v="50741756"/>
    <n v="11355839"/>
    <n v="14178402"/>
    <n v="12224130"/>
    <n v="0"/>
    <n v="0"/>
    <n v="3796180"/>
    <n v="203698385"/>
    <n v="0"/>
    <n v="1402795"/>
    <n v="297397487"/>
    <n v="15934720"/>
    <n v="343688167"/>
    <n v="0"/>
    <n v="9200201"/>
    <n v="0"/>
    <n v="0"/>
    <n v="0"/>
    <n v="0"/>
    <n v="114063902"/>
    <n v="500882736"/>
    <n v="0"/>
    <n v="0"/>
    <n v="0"/>
    <n v="0"/>
    <n v="0"/>
    <n v="0"/>
    <n v="0"/>
    <n v="0"/>
    <n v="0"/>
    <n v="0"/>
    <n v="0"/>
    <n v="0"/>
    <n v="0"/>
  </r>
  <r>
    <n v="106190150"/>
    <x v="358"/>
    <x v="3"/>
    <x v="11"/>
    <d v="2019-01-07T00:00:00"/>
    <s v="09/30/2019"/>
    <s v="Open"/>
    <x v="0"/>
    <m/>
    <n v="935"/>
    <x v="2"/>
    <x v="0"/>
    <s v=""/>
    <s v="323-233-0425"/>
    <s v="4211 AVALON BOULEVARD"/>
    <s v="LOS ANGELES"/>
    <n v="90011"/>
    <s v="JOHN H. GRIFFITH, PH.D."/>
    <n v="72"/>
    <n v="72"/>
    <n v="72"/>
    <x v="8"/>
    <n v="0"/>
    <n v="0"/>
    <n v="0"/>
    <n v="0"/>
    <n v="0"/>
    <n v="205"/>
    <n v="0"/>
    <n v="0"/>
    <n v="0"/>
    <n v="205"/>
    <n v="0"/>
    <x v="8"/>
    <x v="6"/>
    <x v="8"/>
    <n v="0"/>
    <x v="0"/>
    <n v="0"/>
    <n v="3324"/>
    <n v="0"/>
    <n v="0"/>
    <n v="0"/>
    <n v="3324"/>
    <n v="0"/>
    <n v="0"/>
    <n v="0"/>
    <n v="0"/>
    <n v="0"/>
    <n v="0"/>
    <n v="0"/>
    <n v="31604"/>
    <n v="0"/>
    <n v="0"/>
    <n v="0"/>
    <n v="31604"/>
    <n v="0"/>
    <n v="0"/>
    <n v="0"/>
    <n v="0"/>
    <n v="0"/>
    <n v="0"/>
    <n v="4250164"/>
    <n v="0"/>
    <n v="0"/>
    <n v="0"/>
    <n v="4250164"/>
    <n v="0"/>
    <n v="0"/>
    <n v="0"/>
    <n v="0"/>
    <n v="0"/>
    <n v="0"/>
    <n v="4171041"/>
    <n v="0"/>
    <n v="0"/>
    <n v="0"/>
    <n v="4171041"/>
    <x v="8"/>
    <n v="0"/>
    <n v="0"/>
    <n v="0"/>
    <n v="0"/>
    <n v="0"/>
    <n v="0"/>
    <n v="0"/>
    <n v="0"/>
    <n v="0"/>
    <x v="0"/>
    <x v="7"/>
    <n v="0"/>
    <n v="0"/>
    <n v="0"/>
    <n v="0"/>
    <n v="0"/>
    <n v="0"/>
    <n v="0"/>
    <n v="0"/>
    <n v="0"/>
    <n v="0"/>
    <n v="0"/>
    <n v="0"/>
    <n v="0"/>
    <n v="0"/>
    <n v="0"/>
    <n v="0"/>
    <n v="8421205"/>
    <n v="0"/>
    <n v="0"/>
    <n v="0"/>
    <n v="8421205"/>
    <n v="0"/>
    <n v="9468411"/>
    <n v="0"/>
    <n v="0"/>
    <n v="0"/>
    <n v="0"/>
    <n v="0"/>
    <n v="0"/>
    <n v="138026"/>
    <n v="5381702"/>
    <n v="0"/>
    <n v="0"/>
    <n v="0"/>
    <n v="0"/>
    <n v="0"/>
    <n v="0"/>
    <n v="0"/>
    <n v="0"/>
    <n v="0"/>
    <n v="0"/>
    <n v="0"/>
    <n v="0"/>
    <n v="0"/>
  </r>
  <r>
    <n v="106190081"/>
    <x v="325"/>
    <x v="3"/>
    <x v="11"/>
    <d v="2019-01-07T00:00:00"/>
    <s v="09/30/2019"/>
    <s v="Open"/>
    <x v="0"/>
    <m/>
    <n v="919"/>
    <x v="2"/>
    <x v="0"/>
    <s v=""/>
    <s v="323-726-1222"/>
    <s v="309 WEST BEVERLY BOULEVARD"/>
    <s v="MONTEBELLO"/>
    <n v="90640"/>
    <s v="ALICE CHENG"/>
    <n v="202"/>
    <n v="167"/>
    <n v="120"/>
    <x v="1488"/>
    <n v="548"/>
    <n v="276"/>
    <n v="1117"/>
    <n v="0"/>
    <n v="0"/>
    <n v="11"/>
    <n v="255"/>
    <n v="5"/>
    <n v="51"/>
    <n v="2783"/>
    <n v="0"/>
    <x v="3292"/>
    <x v="1611"/>
    <x v="2359"/>
    <n v="3675"/>
    <x v="0"/>
    <n v="0"/>
    <n v="37"/>
    <n v="809"/>
    <n v="11"/>
    <n v="118"/>
    <n v="10418"/>
    <n v="0"/>
    <n v="1389"/>
    <n v="1638"/>
    <n v="982"/>
    <n v="4265"/>
    <n v="0"/>
    <n v="0"/>
    <n v="298"/>
    <n v="1915"/>
    <n v="48"/>
    <n v="1111"/>
    <n v="11646"/>
    <n v="20331590"/>
    <n v="18572658"/>
    <n v="6347013"/>
    <n v="28220390"/>
    <n v="0"/>
    <n v="0"/>
    <n v="256723"/>
    <n v="7783967"/>
    <n v="65146"/>
    <n v="730522"/>
    <n v="82308009"/>
    <n v="7077087"/>
    <n v="10349582"/>
    <n v="2549071"/>
    <n v="13248644"/>
    <n v="0"/>
    <n v="0"/>
    <n v="534024"/>
    <n v="6865876"/>
    <n v="151004"/>
    <n v="2227328"/>
    <n v="43002616"/>
    <x v="3860"/>
    <n v="19799588"/>
    <n v="21154511"/>
    <n v="-1449648"/>
    <n v="34764112"/>
    <n v="-1625400"/>
    <n v="0"/>
    <n v="0"/>
    <n v="1245415"/>
    <n v="9051116"/>
    <x v="0"/>
    <x v="3169"/>
    <n v="0"/>
    <n v="0"/>
    <n v="0"/>
    <n v="622113"/>
    <n v="86316907"/>
    <n v="173414"/>
    <n v="10718625"/>
    <n v="0"/>
    <n v="0"/>
    <n v="10892039"/>
    <n v="7609089"/>
    <n v="7941143"/>
    <n v="11971132"/>
    <n v="17423547"/>
    <n v="0"/>
    <n v="0"/>
    <n v="-454668"/>
    <n v="5598727"/>
    <n v="0"/>
    <n v="-203213"/>
    <n v="49885757"/>
    <n v="93310"/>
    <n v="48263145"/>
    <n v="1334703"/>
    <n v="1153352"/>
    <n v="0"/>
    <n v="0"/>
    <n v="0"/>
    <n v="0"/>
    <n v="1312242"/>
    <n v="91422556"/>
    <n v="0"/>
    <n v="0"/>
    <n v="0"/>
    <n v="0"/>
    <n v="0"/>
    <n v="0"/>
    <n v="0"/>
    <n v="0"/>
    <n v="0"/>
    <n v="0"/>
    <n v="0"/>
    <n v="0"/>
    <n v="0"/>
  </r>
  <r>
    <n v="106190053"/>
    <x v="198"/>
    <x v="3"/>
    <x v="11"/>
    <d v="2019-01-07T00:00:00"/>
    <s v="09/30/2019"/>
    <s v="Open"/>
    <x v="0"/>
    <m/>
    <n v="933"/>
    <x v="2"/>
    <x v="0"/>
    <s v=""/>
    <s v="562-491-9000"/>
    <s v="1050 LINDEN AVENUE"/>
    <s v="LONG BEACH"/>
    <n v="90813"/>
    <s v="CAROLYN CALDWELL"/>
    <n v="360"/>
    <n v="307"/>
    <n v="176"/>
    <x v="665"/>
    <n v="425"/>
    <n v="456"/>
    <n v="1287"/>
    <n v="0"/>
    <n v="0"/>
    <n v="50"/>
    <n v="276"/>
    <n v="7"/>
    <n v="100"/>
    <n v="3113"/>
    <n v="0"/>
    <x v="222"/>
    <x v="2378"/>
    <x v="2497"/>
    <n v="5407"/>
    <x v="0"/>
    <n v="0"/>
    <n v="307"/>
    <n v="1301"/>
    <n v="32"/>
    <n v="493"/>
    <n v="14769"/>
    <n v="0"/>
    <n v="4046"/>
    <n v="2705"/>
    <n v="4096"/>
    <n v="11728"/>
    <n v="0"/>
    <n v="0"/>
    <n v="459"/>
    <n v="3427"/>
    <n v="586"/>
    <n v="1939"/>
    <n v="28986"/>
    <n v="40664947"/>
    <n v="33136355"/>
    <n v="26099009"/>
    <n v="69215939"/>
    <n v="0"/>
    <n v="0"/>
    <n v="5027309"/>
    <n v="17660335"/>
    <n v="366415"/>
    <n v="5936872"/>
    <n v="198107181"/>
    <n v="13473253"/>
    <n v="9007455"/>
    <n v="13641297"/>
    <n v="39058457"/>
    <n v="0"/>
    <n v="0"/>
    <n v="1528880"/>
    <n v="11414268"/>
    <n v="1953199"/>
    <n v="6457663"/>
    <n v="96534472"/>
    <x v="3861"/>
    <n v="42783550"/>
    <n v="33543561"/>
    <n v="30465748"/>
    <n v="94345835"/>
    <n v="-7807184"/>
    <n v="0"/>
    <n v="0"/>
    <n v="4010820"/>
    <n v="14975177"/>
    <x v="0"/>
    <x v="3170"/>
    <n v="0"/>
    <n v="0"/>
    <n v="0"/>
    <n v="11774895"/>
    <n v="231924829"/>
    <n v="367071"/>
    <n v="8055393"/>
    <n v="0"/>
    <n v="0"/>
    <n v="8422464"/>
    <n v="10672281"/>
    <n v="8829995"/>
    <n v="13700913"/>
    <n v="21870578"/>
    <n v="0"/>
    <n v="0"/>
    <n v="1517365"/>
    <n v="13505752"/>
    <n v="0"/>
    <n v="1042404"/>
    <n v="71139288"/>
    <n v="4958162"/>
    <n v="87960327"/>
    <n v="0"/>
    <n v="1362959"/>
    <n v="0"/>
    <n v="0"/>
    <n v="0"/>
    <n v="0"/>
    <n v="1248472"/>
    <n v="65561160"/>
    <n v="0"/>
    <n v="0"/>
    <n v="0"/>
    <n v="0"/>
    <n v="0"/>
    <n v="0"/>
    <n v="0"/>
    <n v="0"/>
    <n v="0"/>
    <n v="0"/>
    <n v="0"/>
    <n v="0"/>
    <n v="0"/>
  </r>
  <r>
    <n v="106190052"/>
    <x v="287"/>
    <x v="3"/>
    <x v="11"/>
    <d v="2019-01-07T00:00:00"/>
    <s v="09/30/2019"/>
    <s v="Open"/>
    <x v="0"/>
    <m/>
    <n v="925"/>
    <x v="2"/>
    <x v="0"/>
    <s v=""/>
    <s v="213-250-4200"/>
    <s v="2000 STADIUM WAY"/>
    <s v="LOS ANGELES"/>
    <n v="90026"/>
    <s v="AMIT MOHAN"/>
    <n v="105"/>
    <n v="105"/>
    <n v="105"/>
    <x v="280"/>
    <n v="9"/>
    <n v="9"/>
    <n v="6"/>
    <n v="0"/>
    <n v="0"/>
    <n v="8"/>
    <n v="10"/>
    <n v="0"/>
    <n v="0"/>
    <n v="226"/>
    <n v="0"/>
    <x v="3293"/>
    <x v="414"/>
    <x v="330"/>
    <n v="242"/>
    <x v="0"/>
    <n v="0"/>
    <n v="346"/>
    <n v="455"/>
    <n v="0"/>
    <n v="0"/>
    <n v="6505"/>
    <n v="0"/>
    <n v="0"/>
    <n v="0"/>
    <n v="0"/>
    <n v="0"/>
    <n v="0"/>
    <n v="0"/>
    <n v="0"/>
    <n v="0"/>
    <n v="0"/>
    <n v="0"/>
    <n v="0"/>
    <n v="98996921"/>
    <n v="4071048"/>
    <n v="5237492"/>
    <n v="5688061"/>
    <n v="0"/>
    <n v="0"/>
    <n v="6689876"/>
    <n v="10038854"/>
    <n v="0"/>
    <n v="0"/>
    <n v="130722252"/>
    <n v="0"/>
    <n v="0"/>
    <n v="0"/>
    <n v="0"/>
    <n v="0"/>
    <n v="0"/>
    <n v="0"/>
    <n v="0"/>
    <n v="0"/>
    <n v="0"/>
    <n v="0"/>
    <x v="3862"/>
    <n v="85817985"/>
    <n v="3486575"/>
    <n v="4788816"/>
    <n v="5261707"/>
    <n v="0"/>
    <n v="0"/>
    <n v="0"/>
    <n v="5609633"/>
    <n v="8717129"/>
    <x v="0"/>
    <x v="7"/>
    <n v="0"/>
    <n v="0"/>
    <n v="0"/>
    <n v="0"/>
    <n v="113861163"/>
    <n v="0"/>
    <n v="0"/>
    <n v="0"/>
    <n v="0"/>
    <n v="0"/>
    <n v="13178936"/>
    <n v="584473"/>
    <n v="448676"/>
    <n v="426354"/>
    <n v="0"/>
    <n v="0"/>
    <n v="900925"/>
    <n v="1321725"/>
    <n v="0"/>
    <n v="0"/>
    <n v="16861089"/>
    <n v="153137"/>
    <n v="14499154"/>
    <n v="0"/>
    <n v="1000000"/>
    <n v="0"/>
    <n v="0"/>
    <n v="0"/>
    <n v="0"/>
    <n v="2074298"/>
    <n v="11405079"/>
    <n v="0"/>
    <n v="0"/>
    <n v="0"/>
    <n v="0"/>
    <n v="0"/>
    <n v="0"/>
    <n v="0"/>
    <n v="0"/>
    <n v="0"/>
    <n v="0"/>
    <n v="0"/>
    <n v="0"/>
    <n v="0"/>
  </r>
  <r>
    <n v="106190148"/>
    <x v="330"/>
    <x v="3"/>
    <x v="11"/>
    <d v="2019-01-07T00:00:00"/>
    <s v="09/30/2019"/>
    <s v="Open"/>
    <x v="0"/>
    <m/>
    <n v="929"/>
    <x v="1"/>
    <x v="0"/>
    <s v=""/>
    <s v="310-673-4660"/>
    <s v="555 EAST HARDY STREET"/>
    <s v="INGLEWOOD"/>
    <n v="90301"/>
    <s v="MOHAMMAD NASER"/>
    <n v="362"/>
    <n v="362"/>
    <n v="362"/>
    <x v="1489"/>
    <n v="529"/>
    <n v="441"/>
    <n v="1314"/>
    <n v="0"/>
    <n v="0"/>
    <n v="197"/>
    <n v="0"/>
    <n v="0"/>
    <n v="144"/>
    <n v="3869"/>
    <n v="0"/>
    <x v="3294"/>
    <x v="1188"/>
    <x v="2049"/>
    <n v="4567"/>
    <x v="0"/>
    <n v="0"/>
    <n v="700"/>
    <n v="0"/>
    <n v="0"/>
    <n v="172"/>
    <n v="15617"/>
    <n v="0"/>
    <n v="1506"/>
    <n v="897"/>
    <n v="1282"/>
    <n v="5863"/>
    <n v="0"/>
    <n v="0"/>
    <n v="1749"/>
    <n v="0"/>
    <n v="99"/>
    <n v="1996"/>
    <n v="13392"/>
    <n v="94679994"/>
    <n v="34389560"/>
    <n v="29351834"/>
    <n v="69298383"/>
    <n v="0"/>
    <n v="0"/>
    <n v="12311639"/>
    <n v="0"/>
    <n v="0"/>
    <n v="2468360"/>
    <n v="242499770"/>
    <n v="9475133"/>
    <n v="5241956"/>
    <n v="4763018"/>
    <n v="21695800"/>
    <n v="0"/>
    <n v="0"/>
    <n v="6125485"/>
    <n v="0"/>
    <n v="379547"/>
    <n v="4591255"/>
    <n v="52272194"/>
    <x v="3863"/>
    <n v="83558988"/>
    <n v="32824723"/>
    <n v="28517832"/>
    <n v="75979195"/>
    <n v="-816574"/>
    <n v="0"/>
    <n v="0"/>
    <n v="12767345"/>
    <n v="0"/>
    <x v="0"/>
    <x v="3171"/>
    <n v="0"/>
    <n v="0"/>
    <n v="0"/>
    <n v="0"/>
    <n v="241236988"/>
    <n v="0"/>
    <n v="0"/>
    <n v="0"/>
    <n v="0"/>
    <n v="0"/>
    <n v="20596139"/>
    <n v="6806793"/>
    <n v="6413594"/>
    <n v="12553302"/>
    <n v="0"/>
    <n v="0"/>
    <n v="5669779"/>
    <n v="0"/>
    <n v="187984"/>
    <n v="1307385"/>
    <n v="53534976"/>
    <n v="788120"/>
    <n v="53091224"/>
    <n v="0"/>
    <n v="0"/>
    <n v="0"/>
    <n v="0"/>
    <n v="0"/>
    <n v="0"/>
    <n v="3546274"/>
    <n v="157473571"/>
    <n v="0"/>
    <n v="0"/>
    <n v="0"/>
    <n v="0"/>
    <n v="0"/>
    <n v="0"/>
    <n v="0"/>
    <n v="0"/>
    <n v="0"/>
    <n v="0"/>
    <n v="0"/>
    <n v="0"/>
    <n v="0"/>
  </r>
  <r>
    <n v="106190137"/>
    <x v="333"/>
    <x v="3"/>
    <x v="11"/>
    <d v="2019-01-07T00:00:00"/>
    <s v="09/30/2019"/>
    <s v="Open"/>
    <x v="0"/>
    <m/>
    <n v="917"/>
    <x v="2"/>
    <x v="0"/>
    <s v=""/>
    <s v="909-596-7733"/>
    <s v="255 EAST BONITA AVENUE"/>
    <s v="POMONA"/>
    <n v="91767"/>
    <s v="FELICE L LOVERSO"/>
    <n v="99"/>
    <n v="99"/>
    <n v="99"/>
    <x v="403"/>
    <n v="47"/>
    <n v="7"/>
    <n v="32"/>
    <n v="0"/>
    <n v="0"/>
    <n v="134"/>
    <n v="109"/>
    <n v="0"/>
    <n v="1"/>
    <n v="665"/>
    <n v="0"/>
    <x v="588"/>
    <x v="205"/>
    <x v="282"/>
    <n v="327"/>
    <x v="0"/>
    <n v="0"/>
    <n v="1583"/>
    <n v="845"/>
    <n v="0"/>
    <n v="21"/>
    <n v="6593"/>
    <n v="0"/>
    <n v="8068"/>
    <n v="1837"/>
    <n v="163"/>
    <n v="1350"/>
    <n v="0"/>
    <n v="0"/>
    <n v="9881"/>
    <n v="5781"/>
    <n v="0"/>
    <n v="2251"/>
    <n v="29331"/>
    <n v="20641203"/>
    <n v="3713466"/>
    <n v="358678"/>
    <n v="2250531"/>
    <n v="0"/>
    <n v="0"/>
    <n v="9163474"/>
    <n v="6562295"/>
    <n v="0"/>
    <n v="58012"/>
    <n v="42747659"/>
    <n v="5183511"/>
    <n v="1029695"/>
    <n v="63769"/>
    <n v="1772685"/>
    <n v="0"/>
    <n v="0"/>
    <n v="8861341"/>
    <n v="3387524"/>
    <n v="0"/>
    <n v="1047759"/>
    <n v="21346284"/>
    <x v="3864"/>
    <n v="20515729"/>
    <n v="921858"/>
    <n v="380168"/>
    <n v="1584879"/>
    <n v="0"/>
    <n v="0"/>
    <n v="0"/>
    <n v="17085315"/>
    <n v="4025500"/>
    <x v="0"/>
    <x v="7"/>
    <n v="0"/>
    <n v="0"/>
    <n v="0"/>
    <n v="221155"/>
    <n v="44346960"/>
    <n v="0"/>
    <n v="0"/>
    <n v="0"/>
    <n v="0"/>
    <n v="0"/>
    <n v="5308985"/>
    <n v="3821303"/>
    <n v="42279"/>
    <n v="2438337"/>
    <n v="0"/>
    <n v="0"/>
    <n v="939500"/>
    <n v="5924319"/>
    <n v="0"/>
    <n v="1272260"/>
    <n v="19746983"/>
    <n v="237921"/>
    <n v="19622357"/>
    <n v="0"/>
    <n v="891162"/>
    <n v="0"/>
    <n v="0"/>
    <n v="0"/>
    <n v="0"/>
    <n v="1070344"/>
    <n v="78068873"/>
    <n v="0"/>
    <n v="0"/>
    <n v="0"/>
    <n v="0"/>
    <n v="0"/>
    <n v="0"/>
    <n v="0"/>
    <n v="0"/>
    <n v="0"/>
    <n v="0"/>
    <n v="0"/>
    <n v="0"/>
    <n v="0"/>
  </r>
  <r>
    <n v="106190125"/>
    <x v="322"/>
    <x v="3"/>
    <x v="11"/>
    <d v="2019-01-07T00:00:00"/>
    <s v="09/30/2019"/>
    <s v="Open"/>
    <x v="0"/>
    <m/>
    <n v="925"/>
    <x v="2"/>
    <x v="0"/>
    <s v=""/>
    <s v="213-748-2411"/>
    <s v="1401 SOUTH GRAND AVENUE"/>
    <s v="LOS ANGELES"/>
    <n v="90015"/>
    <s v="JULIE SPRENGEL"/>
    <n v="318"/>
    <n v="318"/>
    <n v="223"/>
    <x v="10"/>
    <n v="341"/>
    <n v="853"/>
    <n v="2644"/>
    <n v="0"/>
    <n v="0"/>
    <n v="18"/>
    <n v="247"/>
    <n v="44"/>
    <n v="133"/>
    <n v="4707"/>
    <n v="0"/>
    <x v="3295"/>
    <x v="822"/>
    <x v="2498"/>
    <n v="9308"/>
    <x v="0"/>
    <n v="0"/>
    <n v="182"/>
    <n v="906"/>
    <n v="197"/>
    <n v="600"/>
    <n v="18677"/>
    <n v="0"/>
    <n v="1143"/>
    <n v="1297"/>
    <n v="5031"/>
    <n v="15284"/>
    <n v="0"/>
    <n v="0"/>
    <n v="360"/>
    <n v="1434"/>
    <n v="1576"/>
    <n v="701"/>
    <n v="26826"/>
    <n v="21791494"/>
    <n v="18795836"/>
    <n v="57571123"/>
    <n v="123823641"/>
    <n v="0"/>
    <n v="0"/>
    <n v="2857333"/>
    <n v="13412705"/>
    <n v="1549215"/>
    <n v="6252593"/>
    <n v="246053940"/>
    <n v="9355399"/>
    <n v="8435659"/>
    <n v="26596439"/>
    <n v="76291015"/>
    <n v="0"/>
    <n v="0"/>
    <n v="1497931"/>
    <n v="10219229"/>
    <n v="5199999"/>
    <n v="2313676"/>
    <n v="139909347"/>
    <x v="3865"/>
    <n v="22716918"/>
    <n v="20066478"/>
    <n v="66414618"/>
    <n v="175301283"/>
    <n v="-18708590"/>
    <n v="0"/>
    <n v="0"/>
    <n v="2997811"/>
    <n v="11947610"/>
    <x v="0"/>
    <x v="3172"/>
    <n v="0"/>
    <n v="0"/>
    <n v="0"/>
    <n v="9481344"/>
    <n v="305506404"/>
    <n v="761118"/>
    <n v="20346429"/>
    <n v="0"/>
    <n v="0"/>
    <n v="21107547"/>
    <n v="7316177"/>
    <n v="7790534"/>
    <n v="27722821"/>
    <n v="44428476"/>
    <n v="0"/>
    <n v="0"/>
    <n v="1071538"/>
    <n v="11147824"/>
    <n v="0"/>
    <n v="2087060"/>
    <n v="101564430"/>
    <n v="6432899"/>
    <n v="110584207"/>
    <n v="0"/>
    <n v="1991329"/>
    <n v="0"/>
    <n v="0"/>
    <n v="0"/>
    <n v="0"/>
    <n v="10506603"/>
    <n v="107340118"/>
    <n v="0"/>
    <n v="0"/>
    <n v="0"/>
    <n v="0"/>
    <n v="0"/>
    <n v="0"/>
    <n v="0"/>
    <n v="0"/>
    <n v="0"/>
    <n v="0"/>
    <n v="0"/>
    <n v="0"/>
    <n v="0"/>
  </r>
  <r>
    <n v="106190197"/>
    <x v="239"/>
    <x v="3"/>
    <x v="11"/>
    <d v="2019-01-07T00:00:00"/>
    <s v="09/30/2019"/>
    <s v="Open"/>
    <x v="0"/>
    <m/>
    <n v="923"/>
    <x v="1"/>
    <x v="0"/>
    <s v=""/>
    <s v="310-532-4200"/>
    <s v="2623 EAST SLAUSON AVENUE"/>
    <s v="HUNTINGTON PARK"/>
    <n v="90255"/>
    <s v="ARACELI LONERGAN"/>
    <n v="81"/>
    <n v="81"/>
    <n v="81"/>
    <x v="150"/>
    <n v="133"/>
    <n v="289"/>
    <n v="314"/>
    <n v="0"/>
    <n v="0"/>
    <n v="28"/>
    <n v="23"/>
    <n v="0"/>
    <n v="0"/>
    <n v="972"/>
    <n v="0"/>
    <x v="3296"/>
    <x v="773"/>
    <x v="924"/>
    <n v="1218"/>
    <x v="0"/>
    <n v="0"/>
    <n v="90"/>
    <n v="53"/>
    <n v="0"/>
    <n v="0"/>
    <n v="3767"/>
    <n v="0"/>
    <n v="469"/>
    <n v="477"/>
    <n v="2291"/>
    <n v="5210"/>
    <n v="0"/>
    <n v="0"/>
    <n v="241"/>
    <n v="257"/>
    <n v="62"/>
    <n v="1883"/>
    <n v="10890"/>
    <n v="13763018"/>
    <n v="8381157"/>
    <n v="15210691"/>
    <n v="18699512"/>
    <n v="0"/>
    <n v="0"/>
    <n v="1641338"/>
    <n v="574735"/>
    <n v="0"/>
    <n v="0"/>
    <n v="58270451"/>
    <n v="3148756"/>
    <n v="3381054"/>
    <n v="10756484"/>
    <n v="20500770"/>
    <n v="0"/>
    <n v="0"/>
    <n v="1358783"/>
    <n v="1464659"/>
    <n v="500107"/>
    <n v="5939693"/>
    <n v="47050306"/>
    <x v="3866"/>
    <n v="13962615"/>
    <n v="9869732"/>
    <n v="23723941"/>
    <n v="35954658"/>
    <n v="-1029141"/>
    <n v="0"/>
    <n v="0"/>
    <n v="2452600"/>
    <n v="1971666"/>
    <x v="0"/>
    <x v="3173"/>
    <n v="0"/>
    <n v="0"/>
    <n v="0"/>
    <n v="25677"/>
    <n v="93815487"/>
    <n v="0"/>
    <n v="0"/>
    <n v="0"/>
    <n v="0"/>
    <n v="0"/>
    <n v="2949159"/>
    <n v="1892479"/>
    <n v="3272375"/>
    <n v="3245625"/>
    <n v="0"/>
    <n v="0"/>
    <n v="547520"/>
    <n v="67728"/>
    <n v="-96150"/>
    <n v="-373466"/>
    <n v="11505270"/>
    <n v="0"/>
    <n v="11892240"/>
    <n v="0"/>
    <n v="0"/>
    <n v="0"/>
    <n v="0"/>
    <n v="0"/>
    <n v="0"/>
    <n v="173768"/>
    <n v="2601915"/>
    <n v="0"/>
    <n v="0"/>
    <n v="0"/>
    <n v="0"/>
    <n v="0"/>
    <n v="0"/>
    <n v="0"/>
    <n v="0"/>
    <n v="0"/>
    <n v="0"/>
    <n v="0"/>
    <n v="0"/>
    <n v="0"/>
  </r>
  <r>
    <n v="106190315"/>
    <x v="258"/>
    <x v="3"/>
    <x v="11"/>
    <d v="2019-01-07T00:00:00"/>
    <s v="09/30/2019"/>
    <s v="Open"/>
    <x v="0"/>
    <m/>
    <n v="913"/>
    <x v="1"/>
    <x v="0"/>
    <s v=""/>
    <s v="626-573-2222"/>
    <s v="525 NORTH GARFIELD AVENUE"/>
    <s v="MONTEREY PARK"/>
    <n v="91754"/>
    <s v="PATRICK PETRE"/>
    <n v="210"/>
    <n v="210"/>
    <n v="210"/>
    <x v="963"/>
    <n v="471"/>
    <n v="192"/>
    <n v="698"/>
    <n v="0"/>
    <n v="0"/>
    <n v="40"/>
    <n v="323"/>
    <n v="37"/>
    <n v="240"/>
    <n v="2616"/>
    <n v="0"/>
    <x v="3297"/>
    <x v="2379"/>
    <x v="188"/>
    <n v="3271"/>
    <x v="0"/>
    <n v="0"/>
    <n v="114"/>
    <n v="1621"/>
    <n v="62"/>
    <n v="564"/>
    <n v="13987"/>
    <n v="0"/>
    <n v="1444"/>
    <n v="1172"/>
    <n v="435"/>
    <n v="2739"/>
    <n v="0"/>
    <n v="0"/>
    <n v="109"/>
    <n v="970"/>
    <n v="47"/>
    <n v="279"/>
    <n v="7195"/>
    <n v="99346542"/>
    <n v="76761412"/>
    <n v="19000042"/>
    <n v="76749918"/>
    <n v="0"/>
    <n v="0"/>
    <n v="3432683"/>
    <n v="36519706"/>
    <n v="1922090"/>
    <n v="15896303"/>
    <n v="329628696"/>
    <n v="22339512"/>
    <n v="21773601"/>
    <n v="4090453"/>
    <n v="40646253"/>
    <n v="0"/>
    <n v="0"/>
    <n v="4486895"/>
    <n v="17310929"/>
    <n v="608789"/>
    <n v="2720835"/>
    <n v="113977267"/>
    <x v="3867"/>
    <n v="104880642"/>
    <n v="94258382"/>
    <n v="20038963"/>
    <n v="143944160"/>
    <n v="-1834316"/>
    <n v="0"/>
    <n v="0"/>
    <n v="4427981"/>
    <n v="16329720"/>
    <x v="0"/>
    <x v="3174"/>
    <n v="0"/>
    <n v="0"/>
    <n v="0"/>
    <n v="12051840"/>
    <n v="397801014"/>
    <n v="2967716"/>
    <n v="26576256"/>
    <n v="0"/>
    <n v="3521040"/>
    <n v="33065012"/>
    <n v="16805412"/>
    <n v="7244347"/>
    <n v="4885848"/>
    <n v="28267"/>
    <n v="0"/>
    <n v="0"/>
    <n v="3491597"/>
    <n v="41021955"/>
    <n v="1552929"/>
    <n v="3839606"/>
    <n v="78869961"/>
    <n v="491568"/>
    <n v="72512648"/>
    <n v="0"/>
    <n v="1436752"/>
    <n v="0"/>
    <n v="0"/>
    <n v="0"/>
    <n v="0"/>
    <n v="4230758"/>
    <n v="24147242"/>
    <n v="0"/>
    <n v="0"/>
    <n v="0"/>
    <n v="0"/>
    <n v="0"/>
    <n v="0"/>
    <n v="0"/>
    <n v="0"/>
    <n v="0"/>
    <n v="0"/>
    <n v="0"/>
    <n v="0"/>
    <n v="0"/>
  </r>
  <r>
    <n v="106190305"/>
    <x v="337"/>
    <x v="3"/>
    <x v="11"/>
    <d v="2019-01-07T00:00:00"/>
    <s v="09/30/2019"/>
    <s v="Open"/>
    <x v="0"/>
    <m/>
    <n v="929"/>
    <x v="1"/>
    <x v="0"/>
    <s v=""/>
    <s v="310-981-5900"/>
    <s v="5525 WEST SLAUSON AVENUE"/>
    <s v="LOS ANGELES"/>
    <n v="90056"/>
    <s v="FIONA BASA REYES"/>
    <n v="81"/>
    <n v="81"/>
    <n v="81"/>
    <x v="101"/>
    <n v="12"/>
    <n v="2"/>
    <n v="19"/>
    <n v="0"/>
    <n v="0"/>
    <n v="13"/>
    <n v="0"/>
    <n v="0"/>
    <n v="0"/>
    <n v="149"/>
    <n v="0"/>
    <x v="3298"/>
    <x v="2380"/>
    <x v="27"/>
    <n v="1173"/>
    <x v="0"/>
    <n v="0"/>
    <n v="1259"/>
    <n v="0"/>
    <n v="0"/>
    <n v="0"/>
    <n v="6673"/>
    <n v="0"/>
    <n v="0"/>
    <n v="0"/>
    <n v="0"/>
    <n v="0"/>
    <n v="0"/>
    <n v="0"/>
    <n v="0"/>
    <n v="0"/>
    <n v="0"/>
    <n v="0"/>
    <n v="0"/>
    <n v="36471285"/>
    <n v="6301858"/>
    <n v="332049"/>
    <n v="14478216"/>
    <n v="0"/>
    <n v="0"/>
    <n v="14777443"/>
    <n v="0"/>
    <n v="0"/>
    <n v="0"/>
    <n v="72360851"/>
    <n v="0"/>
    <n v="0"/>
    <n v="0"/>
    <n v="0"/>
    <n v="0"/>
    <n v="0"/>
    <n v="0"/>
    <n v="0"/>
    <n v="0"/>
    <n v="0"/>
    <n v="0"/>
    <x v="8"/>
    <n v="30024399"/>
    <n v="5116975"/>
    <n v="288638"/>
    <n v="12364760"/>
    <n v="0"/>
    <n v="0"/>
    <n v="0"/>
    <n v="10518475"/>
    <n v="0"/>
    <x v="0"/>
    <x v="7"/>
    <n v="0"/>
    <n v="0"/>
    <n v="0"/>
    <n v="0"/>
    <n v="58313247"/>
    <n v="0"/>
    <n v="0"/>
    <n v="0"/>
    <n v="0"/>
    <n v="0"/>
    <n v="6446886"/>
    <n v="1184883"/>
    <n v="43411"/>
    <n v="2113456"/>
    <n v="0"/>
    <n v="0"/>
    <n v="4258968"/>
    <n v="0"/>
    <n v="0"/>
    <n v="0"/>
    <n v="14047604"/>
    <n v="51411"/>
    <n v="11923319"/>
    <n v="0"/>
    <n v="0"/>
    <n v="0"/>
    <n v="0"/>
    <n v="0"/>
    <n v="0"/>
    <n v="509705"/>
    <n v="7949831"/>
    <n v="0"/>
    <n v="0"/>
    <n v="0"/>
    <n v="0"/>
    <n v="0"/>
    <n v="0"/>
    <n v="0"/>
    <n v="0"/>
    <n v="0"/>
    <n v="0"/>
    <n v="0"/>
    <n v="0"/>
    <n v="0"/>
  </r>
  <r>
    <n v="106190298"/>
    <x v="547"/>
    <x v="3"/>
    <x v="11"/>
    <d v="2019-01-07T00:00:00"/>
    <s v="09/30/2019"/>
    <s v="Open"/>
    <x v="0"/>
    <m/>
    <n v="915"/>
    <x v="2"/>
    <x v="0"/>
    <s v=""/>
    <s v="626-331-7331"/>
    <s v="250 SOUTH GRAND AVENUE"/>
    <s v="GLENDORA"/>
    <n v="91741"/>
    <s v="ROBERT CURRY"/>
    <n v="105"/>
    <n v="105"/>
    <n v="71"/>
    <x v="684"/>
    <n v="349"/>
    <n v="79"/>
    <n v="217"/>
    <n v="0"/>
    <n v="0"/>
    <n v="3"/>
    <n v="275"/>
    <n v="3"/>
    <n v="52"/>
    <n v="1304"/>
    <n v="0"/>
    <x v="3299"/>
    <x v="664"/>
    <x v="2499"/>
    <n v="980"/>
    <x v="0"/>
    <n v="0"/>
    <n v="14"/>
    <n v="1041"/>
    <n v="6"/>
    <n v="103"/>
    <n v="5592"/>
    <n v="0"/>
    <n v="2460"/>
    <n v="1912"/>
    <n v="791"/>
    <n v="4604"/>
    <n v="0"/>
    <n v="0"/>
    <n v="233"/>
    <n v="4276"/>
    <n v="51"/>
    <n v="999"/>
    <n v="15326"/>
    <n v="13165759"/>
    <n v="14805004"/>
    <n v="3421281"/>
    <n v="8901548"/>
    <n v="0"/>
    <n v="0"/>
    <n v="89731"/>
    <n v="10278301"/>
    <n v="55276"/>
    <n v="908563"/>
    <n v="51625463"/>
    <n v="5961435"/>
    <n v="8177175"/>
    <n v="1730739"/>
    <n v="12120955"/>
    <n v="0"/>
    <n v="0"/>
    <n v="363908"/>
    <n v="12477174"/>
    <n v="95405"/>
    <n v="1620440"/>
    <n v="42547231"/>
    <x v="3868"/>
    <n v="14150490"/>
    <n v="16019318"/>
    <n v="4272898"/>
    <n v="17988082"/>
    <n v="0"/>
    <n v="0"/>
    <n v="0"/>
    <n v="241638"/>
    <n v="12295001"/>
    <x v="0"/>
    <x v="3175"/>
    <n v="0"/>
    <n v="0"/>
    <n v="0"/>
    <n v="618508"/>
    <n v="66915934"/>
    <n v="0"/>
    <n v="0"/>
    <n v="0"/>
    <n v="0"/>
    <n v="0"/>
    <n v="4976704"/>
    <n v="6962861"/>
    <n v="879122"/>
    <n v="3034421"/>
    <n v="0"/>
    <n v="0"/>
    <n v="212001"/>
    <n v="10460474"/>
    <n v="0"/>
    <n v="731177"/>
    <n v="27256760"/>
    <n v="165757"/>
    <n v="25620929"/>
    <n v="0"/>
    <n v="258551"/>
    <n v="0"/>
    <n v="0"/>
    <n v="0"/>
    <n v="0"/>
    <n v="976861"/>
    <n v="32825457"/>
    <n v="0"/>
    <n v="0"/>
    <n v="0"/>
    <n v="0"/>
    <n v="0"/>
    <n v="0"/>
    <n v="0"/>
    <n v="0"/>
    <n v="0"/>
    <n v="0"/>
    <n v="0"/>
    <n v="0"/>
    <n v="0"/>
  </r>
  <r>
    <n v="106190328"/>
    <x v="602"/>
    <x v="3"/>
    <x v="11"/>
    <d v="2019-01-07T00:00:00"/>
    <s v="09/30/2019"/>
    <s v="Open"/>
    <x v="0"/>
    <m/>
    <n v="915"/>
    <x v="2"/>
    <x v="0"/>
    <s v=""/>
    <s v="626-852-5000"/>
    <s v="150 WEST ROUTE 66"/>
    <s v="GLENDORA"/>
    <n v="91740"/>
    <s v="PARRISH SCARBORO"/>
    <n v="128"/>
    <n v="128"/>
    <n v="80"/>
    <x v="1490"/>
    <n v="2"/>
    <n v="20"/>
    <n v="17"/>
    <n v="0"/>
    <n v="0"/>
    <n v="4"/>
    <n v="5"/>
    <n v="0"/>
    <n v="0"/>
    <n v="289"/>
    <n v="0"/>
    <x v="3300"/>
    <x v="8"/>
    <x v="28"/>
    <n v="173"/>
    <x v="0"/>
    <n v="0"/>
    <n v="7"/>
    <n v="6"/>
    <n v="0"/>
    <n v="4"/>
    <n v="2489"/>
    <n v="0"/>
    <n v="28"/>
    <n v="35"/>
    <n v="130"/>
    <n v="335"/>
    <n v="0"/>
    <n v="0"/>
    <n v="51"/>
    <n v="59"/>
    <n v="0"/>
    <n v="90"/>
    <n v="728"/>
    <n v="8026151"/>
    <n v="327948"/>
    <n v="449300"/>
    <n v="1263105"/>
    <n v="0"/>
    <n v="0"/>
    <n v="39263"/>
    <n v="122200"/>
    <n v="0"/>
    <n v="10140"/>
    <n v="10238107"/>
    <n v="94074"/>
    <n v="110226"/>
    <n v="354624"/>
    <n v="681141"/>
    <n v="0"/>
    <n v="0"/>
    <n v="141380"/>
    <n v="153704"/>
    <n v="0"/>
    <n v="162403"/>
    <n v="1697552"/>
    <x v="3869"/>
    <n v="5384167"/>
    <n v="290682"/>
    <n v="547325"/>
    <n v="1385126"/>
    <n v="0"/>
    <n v="0"/>
    <n v="0"/>
    <n v="150998"/>
    <n v="265244"/>
    <x v="0"/>
    <x v="7"/>
    <n v="0"/>
    <n v="0"/>
    <n v="0"/>
    <n v="0"/>
    <n v="8066863"/>
    <n v="0"/>
    <n v="0"/>
    <n v="0"/>
    <n v="0"/>
    <n v="0"/>
    <n v="2736058"/>
    <n v="147492"/>
    <n v="256599"/>
    <n v="559120"/>
    <n v="0"/>
    <n v="0"/>
    <n v="29645"/>
    <n v="10660"/>
    <n v="0"/>
    <n v="129222"/>
    <n v="3868796"/>
    <n v="15746"/>
    <n v="5256093"/>
    <n v="0"/>
    <n v="0"/>
    <n v="0"/>
    <n v="0"/>
    <n v="0"/>
    <n v="0"/>
    <n v="1357997"/>
    <n v="44887410"/>
    <n v="0"/>
    <n v="0"/>
    <n v="0"/>
    <n v="0"/>
    <n v="0"/>
    <n v="0"/>
    <n v="0"/>
    <n v="0"/>
    <n v="0"/>
    <n v="0"/>
    <n v="0"/>
    <n v="0"/>
    <n v="0"/>
  </r>
  <r>
    <n v="106190323"/>
    <x v="491"/>
    <x v="3"/>
    <x v="11"/>
    <d v="2019-01-07T00:00:00"/>
    <s v="09/30/2019"/>
    <s v="Open"/>
    <x v="0"/>
    <m/>
    <n v="909"/>
    <x v="0"/>
    <x v="0"/>
    <s v=""/>
    <s v="818-409-8000"/>
    <s v="1509 WILSON TERRACE"/>
    <s v="GLENDALE"/>
    <n v="91206"/>
    <s v="KEVIN ROBERTS"/>
    <n v="515"/>
    <n v="462"/>
    <n v="462"/>
    <x v="1491"/>
    <n v="458"/>
    <n v="503"/>
    <n v="950"/>
    <n v="0"/>
    <n v="0"/>
    <n v="33"/>
    <n v="944"/>
    <n v="27"/>
    <n v="20"/>
    <n v="4884"/>
    <n v="0"/>
    <x v="3301"/>
    <x v="925"/>
    <x v="2500"/>
    <n v="3200"/>
    <x v="0"/>
    <n v="0"/>
    <n v="145"/>
    <n v="3449"/>
    <n v="134"/>
    <n v="102"/>
    <n v="22810"/>
    <n v="0"/>
    <n v="15870"/>
    <n v="2713"/>
    <n v="1340"/>
    <n v="9689"/>
    <n v="0"/>
    <n v="0"/>
    <n v="3586"/>
    <n v="16547"/>
    <n v="1"/>
    <n v="947"/>
    <n v="50693"/>
    <n v="202520760"/>
    <n v="49533241"/>
    <n v="33630179"/>
    <n v="72755792"/>
    <n v="0"/>
    <n v="0"/>
    <n v="4049630"/>
    <n v="59699423"/>
    <n v="4410489"/>
    <n v="3333548"/>
    <n v="429933062"/>
    <n v="80570354"/>
    <n v="23723843"/>
    <n v="7612372"/>
    <n v="70107166"/>
    <n v="0"/>
    <n v="0"/>
    <n v="4236098"/>
    <n v="69197281"/>
    <n v="9863"/>
    <n v="18016957"/>
    <n v="273473934"/>
    <x v="3870"/>
    <n v="242428017"/>
    <n v="72325414"/>
    <n v="31801228"/>
    <n v="97100722"/>
    <n v="0"/>
    <n v="0"/>
    <n v="0"/>
    <n v="4403030"/>
    <n v="105587890"/>
    <x v="0"/>
    <x v="3176"/>
    <n v="0"/>
    <n v="0"/>
    <n v="0"/>
    <n v="10408253"/>
    <n v="584446714"/>
    <n v="0"/>
    <n v="0"/>
    <n v="0"/>
    <n v="0"/>
    <n v="0"/>
    <n v="40013651"/>
    <n v="935037"/>
    <n v="3841762"/>
    <n v="45388033"/>
    <n v="0"/>
    <n v="0"/>
    <n v="4041911"/>
    <n v="19474635"/>
    <n v="4420352"/>
    <n v="844901"/>
    <n v="118960282"/>
    <n v="4658022"/>
    <n v="125501993"/>
    <n v="0"/>
    <n v="1026258"/>
    <n v="0"/>
    <n v="0"/>
    <n v="0"/>
    <n v="0"/>
    <n v="2206280"/>
    <n v="193140658"/>
    <n v="0"/>
    <n v="0"/>
    <n v="0"/>
    <n v="0"/>
    <n v="0"/>
    <n v="0"/>
    <n v="0"/>
    <n v="0"/>
    <n v="0"/>
    <n v="0"/>
    <n v="0"/>
    <n v="0"/>
    <n v="0"/>
  </r>
  <r>
    <n v="106190317"/>
    <x v="259"/>
    <x v="3"/>
    <x v="11"/>
    <d v="2019-01-07T00:00:00"/>
    <s v="09/30/2019"/>
    <s v="Open"/>
    <x v="0"/>
    <m/>
    <n v="925"/>
    <x v="2"/>
    <x v="0"/>
    <s v=""/>
    <s v="323-644-2000"/>
    <s v="1891 EFFIE STREET"/>
    <s v="LOS ANGELES"/>
    <n v="90026"/>
    <s v="PHIL WONG"/>
    <n v="55"/>
    <n v="55"/>
    <n v="55"/>
    <x v="8"/>
    <n v="0"/>
    <n v="0"/>
    <n v="0"/>
    <n v="116"/>
    <n v="0"/>
    <n v="88"/>
    <n v="0"/>
    <n v="0"/>
    <n v="0"/>
    <n v="204"/>
    <n v="0"/>
    <x v="8"/>
    <x v="6"/>
    <x v="8"/>
    <n v="0"/>
    <x v="452"/>
    <n v="0"/>
    <n v="484"/>
    <n v="0"/>
    <n v="0"/>
    <n v="0"/>
    <n v="3107"/>
    <n v="0"/>
    <n v="0"/>
    <n v="0"/>
    <n v="0"/>
    <n v="0"/>
    <n v="19640"/>
    <n v="0"/>
    <n v="3667"/>
    <n v="0"/>
    <n v="0"/>
    <n v="0"/>
    <n v="23307"/>
    <n v="0"/>
    <n v="0"/>
    <n v="0"/>
    <n v="0"/>
    <n v="3255311"/>
    <n v="0"/>
    <n v="726068"/>
    <n v="0"/>
    <n v="0"/>
    <n v="0"/>
    <n v="3981379"/>
    <n v="0"/>
    <n v="0"/>
    <n v="0"/>
    <n v="0"/>
    <n v="3466211"/>
    <n v="0"/>
    <n v="1304388"/>
    <n v="0"/>
    <n v="0"/>
    <n v="0"/>
    <n v="4770599"/>
    <x v="8"/>
    <n v="0"/>
    <n v="0"/>
    <n v="0"/>
    <n v="0"/>
    <n v="0"/>
    <n v="1388841"/>
    <n v="0"/>
    <n v="372308"/>
    <n v="0"/>
    <x v="0"/>
    <x v="7"/>
    <n v="0"/>
    <n v="0"/>
    <n v="0"/>
    <n v="0"/>
    <n v="1761149"/>
    <n v="0"/>
    <n v="0"/>
    <n v="0"/>
    <n v="0"/>
    <n v="0"/>
    <n v="0"/>
    <n v="0"/>
    <n v="0"/>
    <n v="0"/>
    <n v="5332681"/>
    <n v="0"/>
    <n v="1658148"/>
    <n v="0"/>
    <n v="0"/>
    <n v="0"/>
    <n v="6990829"/>
    <n v="79127"/>
    <n v="7505111"/>
    <n v="420827"/>
    <n v="84360"/>
    <n v="0"/>
    <n v="0"/>
    <n v="0"/>
    <n v="0"/>
    <n v="7960"/>
    <n v="11732361"/>
    <n v="0"/>
    <n v="0"/>
    <n v="0"/>
    <n v="0"/>
    <n v="0"/>
    <n v="0"/>
    <n v="0"/>
    <n v="0"/>
    <n v="0"/>
    <n v="0"/>
    <n v="0"/>
    <n v="0"/>
    <n v="0"/>
  </r>
  <r>
    <n v="106190280"/>
    <x v="276"/>
    <x v="3"/>
    <x v="11"/>
    <d v="2019-01-07T00:00:00"/>
    <s v="09/30/2019"/>
    <s v="Open"/>
    <x v="0"/>
    <m/>
    <n v="905"/>
    <x v="1"/>
    <x v="0"/>
    <s v=""/>
    <s v="818-501-0434"/>
    <s v="16237 VENTURA BOULEVARD"/>
    <s v="ENCINO"/>
    <n v="91436"/>
    <s v="BOCKHI PARK"/>
    <n v="148"/>
    <n v="148"/>
    <n v="148"/>
    <x v="907"/>
    <n v="48"/>
    <n v="20"/>
    <n v="75"/>
    <n v="0"/>
    <n v="0"/>
    <n v="47"/>
    <n v="0"/>
    <n v="0"/>
    <n v="8"/>
    <n v="583"/>
    <n v="0"/>
    <x v="3302"/>
    <x v="24"/>
    <x v="2035"/>
    <n v="1180"/>
    <x v="0"/>
    <n v="0"/>
    <n v="408"/>
    <n v="0"/>
    <n v="0"/>
    <n v="17"/>
    <n v="5747"/>
    <n v="0"/>
    <n v="598"/>
    <n v="139"/>
    <n v="191"/>
    <n v="954"/>
    <n v="0"/>
    <n v="0"/>
    <n v="805"/>
    <n v="0"/>
    <n v="0"/>
    <n v="242"/>
    <n v="2929"/>
    <n v="25358550"/>
    <n v="3743541"/>
    <n v="1290519"/>
    <n v="10417678"/>
    <n v="0"/>
    <n v="0"/>
    <n v="3853249"/>
    <n v="0"/>
    <n v="0"/>
    <n v="188616"/>
    <n v="44852153"/>
    <n v="2129889"/>
    <n v="820557"/>
    <n v="894793"/>
    <n v="3391948"/>
    <n v="0"/>
    <n v="0"/>
    <n v="2715043"/>
    <n v="0"/>
    <n v="0"/>
    <n v="745977"/>
    <n v="10698207"/>
    <x v="3871"/>
    <n v="23128891"/>
    <n v="3955155"/>
    <n v="1826898"/>
    <n v="11197608"/>
    <n v="0"/>
    <n v="0"/>
    <n v="0"/>
    <n v="8745231"/>
    <n v="0"/>
    <x v="0"/>
    <x v="3177"/>
    <n v="0"/>
    <n v="0"/>
    <n v="0"/>
    <n v="-21674"/>
    <n v="45049467"/>
    <n v="0"/>
    <n v="0"/>
    <n v="0"/>
    <n v="0"/>
    <n v="0"/>
    <n v="4334530"/>
    <n v="603789"/>
    <n v="358414"/>
    <n v="2612019"/>
    <n v="0"/>
    <n v="0"/>
    <n v="1285829"/>
    <n v="0"/>
    <n v="1306312"/>
    <n v="0"/>
    <n v="10500893"/>
    <n v="33949"/>
    <n v="14110765"/>
    <n v="0"/>
    <n v="0"/>
    <n v="0"/>
    <n v="0"/>
    <n v="0"/>
    <n v="0"/>
    <n v="597546"/>
    <n v="21357471"/>
    <n v="0"/>
    <n v="0"/>
    <n v="0"/>
    <n v="0"/>
    <n v="0"/>
    <n v="0"/>
    <n v="0"/>
    <n v="0"/>
    <n v="0"/>
    <n v="0"/>
    <n v="0"/>
    <n v="0"/>
    <n v="0"/>
  </r>
  <r>
    <n v="106190232"/>
    <x v="225"/>
    <x v="3"/>
    <x v="11"/>
    <d v="2019-01-07T00:00:00"/>
    <s v="09/30/2019"/>
    <s v="Open"/>
    <x v="0"/>
    <m/>
    <n v="931"/>
    <x v="1"/>
    <x v="0"/>
    <s v=""/>
    <s v="310-530-1151"/>
    <s v="23700 CAMINO DEL SOL"/>
    <s v="TORRANCE"/>
    <n v="90505"/>
    <s v="STEVEN HYTRY"/>
    <n v="166"/>
    <n v="166"/>
    <n v="166"/>
    <x v="384"/>
    <n v="98"/>
    <n v="476"/>
    <n v="0"/>
    <n v="0"/>
    <n v="0"/>
    <n v="108"/>
    <n v="525"/>
    <n v="7"/>
    <n v="8"/>
    <n v="1652"/>
    <n v="0"/>
    <x v="1638"/>
    <x v="783"/>
    <x v="706"/>
    <n v="0"/>
    <x v="0"/>
    <n v="0"/>
    <n v="866"/>
    <n v="4466"/>
    <n v="48"/>
    <n v="62"/>
    <n v="12728"/>
    <n v="0"/>
    <n v="1405"/>
    <n v="340"/>
    <n v="0"/>
    <n v="0"/>
    <n v="0"/>
    <n v="0"/>
    <n v="584"/>
    <n v="1012"/>
    <n v="17"/>
    <n v="0"/>
    <n v="3358"/>
    <n v="5694570"/>
    <n v="1332450"/>
    <n v="6749190"/>
    <n v="0"/>
    <n v="0"/>
    <n v="0"/>
    <n v="1636740"/>
    <n v="8450330"/>
    <n v="89938"/>
    <n v="92610"/>
    <n v="24045828"/>
    <n v="690980"/>
    <n v="166610"/>
    <n v="0"/>
    <n v="0"/>
    <n v="0"/>
    <n v="0"/>
    <n v="287073"/>
    <n v="498782"/>
    <n v="8444"/>
    <n v="0"/>
    <n v="1651889"/>
    <x v="3872"/>
    <n v="3093956"/>
    <n v="685475"/>
    <n v="3848882"/>
    <n v="0"/>
    <n v="0"/>
    <n v="0"/>
    <n v="0"/>
    <n v="879711"/>
    <n v="4717366"/>
    <x v="0"/>
    <x v="3178"/>
    <n v="0"/>
    <n v="0"/>
    <n v="0"/>
    <n v="60374"/>
    <n v="13697884"/>
    <n v="0"/>
    <n v="0"/>
    <n v="0"/>
    <n v="0"/>
    <n v="0"/>
    <n v="2977856"/>
    <n v="813586"/>
    <n v="2900308"/>
    <n v="0"/>
    <n v="0"/>
    <n v="0"/>
    <n v="1044102"/>
    <n v="4171371"/>
    <n v="0"/>
    <n v="92610"/>
    <n v="11999833"/>
    <n v="9490"/>
    <n v="8281538"/>
    <n v="279483"/>
    <n v="6884"/>
    <n v="0"/>
    <n v="0"/>
    <n v="0"/>
    <n v="0"/>
    <n v="68214"/>
    <n v="2228713"/>
    <n v="0"/>
    <n v="0"/>
    <n v="0"/>
    <n v="0"/>
    <n v="0"/>
    <n v="0"/>
    <n v="0"/>
    <n v="0"/>
    <n v="0"/>
    <n v="0"/>
    <n v="0"/>
    <n v="0"/>
    <n v="0"/>
  </r>
  <r>
    <n v="106190200"/>
    <x v="54"/>
    <x v="3"/>
    <x v="11"/>
    <d v="2019-01-07T00:00:00"/>
    <s v="09/30/2019"/>
    <s v="Open"/>
    <x v="0"/>
    <m/>
    <n v="913"/>
    <x v="2"/>
    <x v="0"/>
    <s v=""/>
    <s v="626-289-5454"/>
    <s v="438 W. LAS TUNAS DRIVE"/>
    <s v="SAN GABRIEL"/>
    <n v="91776"/>
    <s v="JONATHAN AQUINO"/>
    <n v="273"/>
    <n v="273"/>
    <n v="273"/>
    <x v="417"/>
    <n v="319"/>
    <n v="169"/>
    <n v="642"/>
    <n v="0"/>
    <n v="0"/>
    <n v="29"/>
    <n v="344"/>
    <n v="1"/>
    <n v="79"/>
    <n v="2245"/>
    <n v="0"/>
    <x v="3303"/>
    <x v="1423"/>
    <x v="2339"/>
    <n v="5733"/>
    <x v="0"/>
    <n v="0"/>
    <n v="92"/>
    <n v="1439"/>
    <n v="3"/>
    <n v="269"/>
    <n v="16107"/>
    <n v="0"/>
    <n v="1039"/>
    <n v="646"/>
    <n v="452"/>
    <n v="3008"/>
    <n v="0"/>
    <n v="0"/>
    <n v="203"/>
    <n v="1362"/>
    <n v="8"/>
    <n v="697"/>
    <n v="7415"/>
    <n v="63032032"/>
    <n v="28924230"/>
    <n v="11278041"/>
    <n v="66836247"/>
    <n v="0"/>
    <n v="0"/>
    <n v="2013880"/>
    <n v="26767288"/>
    <n v="55859"/>
    <n v="4154123"/>
    <n v="203061700"/>
    <n v="17432885"/>
    <n v="9677370"/>
    <n v="2862342"/>
    <n v="25074109"/>
    <n v="0"/>
    <n v="0"/>
    <n v="2095920"/>
    <n v="15976092"/>
    <n v="51869"/>
    <n v="3746200"/>
    <n v="76916787"/>
    <x v="3873"/>
    <n v="69604931"/>
    <n v="33849254"/>
    <n v="8176898"/>
    <n v="85568314"/>
    <n v="-622500"/>
    <n v="0"/>
    <n v="0"/>
    <n v="3493026"/>
    <n v="32092891"/>
    <x v="0"/>
    <x v="3179"/>
    <n v="0"/>
    <n v="0"/>
    <n v="0"/>
    <n v="5919917"/>
    <n v="239544316"/>
    <n v="1018663"/>
    <n v="0"/>
    <n v="0"/>
    <n v="0"/>
    <n v="1018663"/>
    <n v="10859986"/>
    <n v="5771009"/>
    <n v="6585985"/>
    <n v="6342043"/>
    <n v="0"/>
    <n v="0"/>
    <n v="616774"/>
    <n v="10650489"/>
    <n v="0"/>
    <n v="626548"/>
    <n v="41452834"/>
    <n v="164838"/>
    <n v="43152096"/>
    <n v="294430"/>
    <n v="0"/>
    <n v="0"/>
    <n v="0"/>
    <n v="0"/>
    <n v="0"/>
    <n v="545911"/>
    <n v="6497135"/>
    <n v="0"/>
    <n v="0"/>
    <n v="0"/>
    <n v="0"/>
    <n v="0"/>
    <n v="0"/>
    <n v="0"/>
    <n v="0"/>
    <n v="0"/>
    <n v="0"/>
    <n v="0"/>
    <n v="0"/>
    <n v="0"/>
  </r>
  <r>
    <n v="106190198"/>
    <x v="363"/>
    <x v="3"/>
    <x v="11"/>
    <d v="2019-01-07T00:00:00"/>
    <s v="09/30/2019"/>
    <s v="Open"/>
    <x v="0"/>
    <m/>
    <n v="925"/>
    <x v="1"/>
    <x v="0"/>
    <s v=""/>
    <s v="323-267-0477"/>
    <s v="4081 EAST OLYMPIC BOULEVARD"/>
    <s v="LOS ANGELES"/>
    <n v="90023"/>
    <s v="HECTOR HERNANDEZ"/>
    <n v="324"/>
    <n v="324"/>
    <n v="176"/>
    <x v="1098"/>
    <n v="153"/>
    <n v="395"/>
    <n v="1175"/>
    <n v="0"/>
    <n v="0"/>
    <n v="13"/>
    <n v="69"/>
    <n v="0"/>
    <n v="18"/>
    <n v="2513"/>
    <n v="0"/>
    <x v="3304"/>
    <x v="2381"/>
    <x v="2325"/>
    <n v="8171"/>
    <x v="0"/>
    <n v="0"/>
    <n v="40"/>
    <n v="418"/>
    <n v="0"/>
    <n v="90"/>
    <n v="16107"/>
    <n v="0"/>
    <n v="441"/>
    <n v="186"/>
    <n v="443"/>
    <n v="1497"/>
    <n v="0"/>
    <n v="0"/>
    <n v="98"/>
    <n v="174"/>
    <n v="2"/>
    <n v="286"/>
    <n v="3127"/>
    <n v="35740526"/>
    <n v="7587257"/>
    <n v="13198576"/>
    <n v="82303644"/>
    <n v="0"/>
    <n v="0"/>
    <n v="654204"/>
    <n v="4254159"/>
    <n v="0"/>
    <n v="91680"/>
    <n v="143830046"/>
    <n v="2754249"/>
    <n v="1799201"/>
    <n v="1952874"/>
    <n v="7657786"/>
    <n v="0"/>
    <n v="0"/>
    <n v="198981"/>
    <n v="1388632"/>
    <n v="7180"/>
    <n v="763697"/>
    <n v="16522600"/>
    <x v="3874"/>
    <n v="27465726"/>
    <n v="7364347"/>
    <n v="12626727"/>
    <n v="76744109"/>
    <n v="-6226259"/>
    <n v="0"/>
    <n v="0"/>
    <n v="351663"/>
    <n v="4189855"/>
    <x v="0"/>
    <x v="7"/>
    <n v="0"/>
    <n v="0"/>
    <n v="0"/>
    <n v="731945"/>
    <n v="125725570"/>
    <n v="0"/>
    <n v="0"/>
    <n v="0"/>
    <n v="0"/>
    <n v="0"/>
    <n v="11029049"/>
    <n v="1679352"/>
    <n v="3310599"/>
    <n v="16835098"/>
    <n v="0"/>
    <n v="0"/>
    <n v="183551"/>
    <n v="1461827"/>
    <n v="7180"/>
    <n v="120420"/>
    <n v="34627076"/>
    <n v="249638"/>
    <n v="26021567"/>
    <n v="0"/>
    <n v="38026"/>
    <n v="0"/>
    <n v="0"/>
    <n v="0"/>
    <n v="0"/>
    <n v="334643"/>
    <n v="45761842"/>
    <n v="0"/>
    <n v="0"/>
    <n v="0"/>
    <n v="0"/>
    <n v="0"/>
    <n v="0"/>
    <n v="0"/>
    <n v="0"/>
    <n v="0"/>
    <n v="0"/>
    <n v="0"/>
    <n v="0"/>
    <n v="0"/>
  </r>
  <r>
    <n v="106190256"/>
    <x v="268"/>
    <x v="3"/>
    <x v="11"/>
    <d v="2019-01-07T00:00:00"/>
    <s v="09/30/2019"/>
    <s v="Open"/>
    <x v="0"/>
    <m/>
    <n v="925"/>
    <x v="1"/>
    <x v="0"/>
    <s v=""/>
    <s v="323-268-5514"/>
    <s v="4060 WHITTIER BOULEVARD"/>
    <s v="LOS ANGELES"/>
    <n v="90023"/>
    <s v="ARACELI LONERGAN"/>
    <n v="127"/>
    <n v="127"/>
    <n v="127"/>
    <x v="348"/>
    <n v="50"/>
    <n v="198"/>
    <n v="376"/>
    <n v="0"/>
    <n v="0"/>
    <n v="10"/>
    <n v="20"/>
    <n v="0"/>
    <n v="3"/>
    <n v="776"/>
    <n v="5"/>
    <x v="558"/>
    <x v="150"/>
    <x v="849"/>
    <n v="1373"/>
    <x v="0"/>
    <n v="0"/>
    <n v="49"/>
    <n v="53"/>
    <n v="0"/>
    <n v="5"/>
    <n v="2893"/>
    <n v="2151"/>
    <n v="325"/>
    <n v="232"/>
    <n v="884"/>
    <n v="1875"/>
    <n v="0"/>
    <n v="0"/>
    <n v="138"/>
    <n v="137"/>
    <n v="313"/>
    <n v="519"/>
    <n v="4423"/>
    <n v="9446252"/>
    <n v="2118685"/>
    <n v="13008741"/>
    <n v="35265258"/>
    <n v="0"/>
    <n v="0"/>
    <n v="919978"/>
    <n v="934127"/>
    <n v="0"/>
    <n v="49165"/>
    <n v="61742206"/>
    <n v="1978327"/>
    <n v="2129325"/>
    <n v="4482622"/>
    <n v="9690832"/>
    <n v="0"/>
    <n v="0"/>
    <n v="966625"/>
    <n v="958113"/>
    <n v="525108"/>
    <n v="1546928"/>
    <n v="22277880"/>
    <x v="3875"/>
    <n v="9297611"/>
    <n v="3732060"/>
    <n v="15049642"/>
    <n v="41418584"/>
    <n v="-1170378"/>
    <n v="0"/>
    <n v="0"/>
    <n v="1371064"/>
    <n v="1635402"/>
    <x v="0"/>
    <x v="3180"/>
    <n v="0"/>
    <n v="0"/>
    <n v="0"/>
    <n v="-66128"/>
    <n v="73723960"/>
    <n v="0"/>
    <n v="3399589"/>
    <n v="0"/>
    <n v="0"/>
    <n v="3399589"/>
    <n v="2126968"/>
    <n v="515950"/>
    <n v="3602195"/>
    <n v="6937095"/>
    <n v="0"/>
    <n v="0"/>
    <n v="515539"/>
    <n v="256839"/>
    <n v="0"/>
    <n v="-258871"/>
    <n v="13695715"/>
    <n v="52525"/>
    <n v="15837910"/>
    <n v="0"/>
    <n v="-82"/>
    <n v="0"/>
    <n v="0"/>
    <n v="0"/>
    <n v="0"/>
    <n v="200517"/>
    <n v="13501936"/>
    <n v="0"/>
    <n v="0"/>
    <n v="0"/>
    <n v="0"/>
    <n v="0"/>
    <n v="0"/>
    <n v="0"/>
    <n v="0"/>
    <n v="0"/>
    <n v="0"/>
    <n v="0"/>
    <n v="0"/>
    <n v="0"/>
  </r>
  <r>
    <n v="106190243"/>
    <x v="549"/>
    <x v="3"/>
    <x v="11"/>
    <d v="2019-01-07T00:00:00"/>
    <s v="09/30/2019"/>
    <s v="Open"/>
    <x v="0"/>
    <m/>
    <n v="921"/>
    <x v="2"/>
    <x v="0"/>
    <s v=""/>
    <s v="562-904-5000"/>
    <s v="11500 BROOKSHIRE AVENUE"/>
    <s v="DOWNEY"/>
    <n v="90241"/>
    <s v="JIM WEST"/>
    <n v="199"/>
    <n v="156"/>
    <n v="89"/>
    <x v="257"/>
    <n v="656"/>
    <n v="195"/>
    <n v="557"/>
    <n v="0"/>
    <n v="0"/>
    <n v="16"/>
    <n v="446"/>
    <n v="10"/>
    <n v="70"/>
    <n v="2429"/>
    <n v="0"/>
    <x v="3305"/>
    <x v="2382"/>
    <x v="573"/>
    <n v="1686"/>
    <x v="0"/>
    <n v="0"/>
    <n v="33"/>
    <n v="1255"/>
    <n v="20"/>
    <n v="190"/>
    <n v="8075"/>
    <n v="0"/>
    <n v="2385"/>
    <n v="3171"/>
    <n v="1229"/>
    <n v="6213"/>
    <n v="0"/>
    <n v="0"/>
    <n v="258"/>
    <n v="5606"/>
    <n v="92"/>
    <n v="956"/>
    <n v="19910"/>
    <n v="36323816"/>
    <n v="48580372"/>
    <n v="16021450"/>
    <n v="30830022"/>
    <n v="0"/>
    <n v="0"/>
    <n v="833330"/>
    <n v="25541364"/>
    <n v="110160"/>
    <n v="2980865"/>
    <n v="161221379"/>
    <n v="14435532"/>
    <n v="27408520"/>
    <n v="7223989"/>
    <n v="32025113"/>
    <n v="0"/>
    <n v="0"/>
    <n v="750983"/>
    <n v="29658663"/>
    <n v="354057"/>
    <n v="7420079"/>
    <n v="119276936"/>
    <x v="3876"/>
    <n v="43817038"/>
    <n v="66626913"/>
    <n v="19373237"/>
    <n v="55289174"/>
    <n v="0"/>
    <n v="0"/>
    <n v="0"/>
    <n v="1085093"/>
    <n v="44971237"/>
    <x v="0"/>
    <x v="3181"/>
    <n v="0"/>
    <n v="0"/>
    <n v="0"/>
    <n v="5454583"/>
    <n v="237868878"/>
    <n v="0"/>
    <n v="0"/>
    <n v="0"/>
    <n v="0"/>
    <n v="0"/>
    <n v="6942310"/>
    <n v="9361979"/>
    <n v="3872202"/>
    <n v="7565961"/>
    <n v="0"/>
    <n v="0"/>
    <n v="499220"/>
    <n v="10228790"/>
    <n v="0"/>
    <n v="4158975"/>
    <n v="42629437"/>
    <n v="914601"/>
    <n v="43064451"/>
    <n v="0"/>
    <n v="0"/>
    <n v="0"/>
    <n v="0"/>
    <n v="0"/>
    <n v="0"/>
    <n v="3657339"/>
    <n v="119865585"/>
    <n v="0"/>
    <n v="0"/>
    <n v="0"/>
    <n v="0"/>
    <n v="0"/>
    <n v="0"/>
    <n v="0"/>
    <n v="0"/>
    <n v="0"/>
    <n v="0"/>
    <n v="0"/>
    <n v="0"/>
    <n v="0"/>
  </r>
  <r>
    <n v="106190240"/>
    <x v="387"/>
    <x v="3"/>
    <x v="11"/>
    <d v="2019-01-07T00:00:00"/>
    <s v="09/30/2019"/>
    <s v="Open"/>
    <x v="0"/>
    <m/>
    <n v="933"/>
    <x v="1"/>
    <x v="0"/>
    <s v=""/>
    <s v="562-531-2550"/>
    <s v="3700 SOUTH STREET"/>
    <s v="LAKEWOOD"/>
    <n v="90712"/>
    <s v="JOHN GRAH"/>
    <n v="172"/>
    <n v="172"/>
    <n v="108"/>
    <x v="694"/>
    <n v="629"/>
    <n v="144"/>
    <n v="450"/>
    <n v="0"/>
    <n v="0"/>
    <n v="12"/>
    <n v="298"/>
    <n v="16"/>
    <n v="6"/>
    <n v="2144"/>
    <n v="0"/>
    <x v="3306"/>
    <x v="429"/>
    <x v="2228"/>
    <n v="2313"/>
    <x v="0"/>
    <n v="0"/>
    <n v="29"/>
    <n v="1318"/>
    <n v="41"/>
    <n v="22"/>
    <n v="9889"/>
    <n v="0"/>
    <n v="2008"/>
    <n v="2470"/>
    <n v="1070"/>
    <n v="5597"/>
    <n v="0"/>
    <n v="0"/>
    <n v="245"/>
    <n v="3130"/>
    <n v="17"/>
    <n v="828"/>
    <n v="15365"/>
    <n v="64581598"/>
    <n v="85015771"/>
    <n v="13681676"/>
    <n v="50062461"/>
    <n v="0"/>
    <n v="0"/>
    <n v="1044073"/>
    <n v="37323340"/>
    <n v="787527"/>
    <n v="384634"/>
    <n v="252881080"/>
    <n v="20247647"/>
    <n v="42850279"/>
    <n v="8214957"/>
    <n v="45639302"/>
    <n v="0"/>
    <n v="0"/>
    <n v="2787898"/>
    <n v="30071004"/>
    <n v="141950"/>
    <n v="6393353"/>
    <n v="156346390"/>
    <x v="3877"/>
    <n v="75890251"/>
    <n v="112967845"/>
    <n v="20540484"/>
    <n v="90085667"/>
    <n v="0"/>
    <n v="0"/>
    <n v="0"/>
    <n v="3193664"/>
    <n v="48239290"/>
    <x v="0"/>
    <x v="3182"/>
    <n v="0"/>
    <n v="0"/>
    <n v="0"/>
    <n v="5574664"/>
    <n v="359314892"/>
    <n v="0"/>
    <n v="0"/>
    <n v="0"/>
    <n v="0"/>
    <n v="0"/>
    <n v="8938994"/>
    <n v="14898205"/>
    <n v="1356149"/>
    <n v="5616096"/>
    <n v="0"/>
    <n v="0"/>
    <n v="569647"/>
    <n v="18489096"/>
    <n v="7757"/>
    <n v="36634"/>
    <n v="49912578"/>
    <n v="236388"/>
    <n v="48735381"/>
    <n v="0"/>
    <n v="98624"/>
    <n v="0"/>
    <n v="0"/>
    <n v="0"/>
    <n v="0"/>
    <n v="561683"/>
    <n v="31701275"/>
    <n v="0"/>
    <n v="0"/>
    <n v="0"/>
    <n v="0"/>
    <n v="0"/>
    <n v="0"/>
    <n v="0"/>
    <n v="0"/>
    <n v="0"/>
    <n v="0"/>
    <n v="1250762"/>
    <n v="253708"/>
    <n v="0"/>
  </r>
  <r>
    <n v="106150761"/>
    <x v="78"/>
    <x v="3"/>
    <x v="11"/>
    <d v="2019-01-07T00:00:00"/>
    <s v="09/30/2019"/>
    <s v="Open"/>
    <x v="14"/>
    <m/>
    <n v="617"/>
    <x v="2"/>
    <x v="0"/>
    <s v=""/>
    <s v="661-632-5000"/>
    <s v="2215 TRUXTUN AVENUE"/>
    <s v="BAKERSFIELD"/>
    <n v="93301"/>
    <s v="BRUCE PETERS"/>
    <n v="226"/>
    <n v="226"/>
    <n v="123"/>
    <x v="975"/>
    <n v="283"/>
    <n v="251"/>
    <n v="776"/>
    <n v="0"/>
    <n v="0"/>
    <n v="79"/>
    <n v="986"/>
    <n v="31"/>
    <n v="100"/>
    <n v="3027"/>
    <n v="0"/>
    <x v="3307"/>
    <x v="192"/>
    <x v="169"/>
    <n v="2614"/>
    <x v="0"/>
    <n v="0"/>
    <n v="325"/>
    <n v="2917"/>
    <n v="82"/>
    <n v="261"/>
    <n v="10343"/>
    <n v="0"/>
    <n v="5751"/>
    <n v="3026"/>
    <n v="3189"/>
    <n v="11584"/>
    <n v="0"/>
    <n v="0"/>
    <n v="1681"/>
    <n v="7636"/>
    <n v="511"/>
    <n v="890"/>
    <n v="34268"/>
    <n v="44009620"/>
    <n v="21785238"/>
    <n v="14517469"/>
    <n v="43592527"/>
    <n v="0"/>
    <n v="0"/>
    <n v="5596390"/>
    <n v="46575880"/>
    <n v="1765163"/>
    <n v="5618866"/>
    <n v="183461153"/>
    <n v="27967502"/>
    <n v="15480343"/>
    <n v="11882814"/>
    <n v="58489687"/>
    <n v="0"/>
    <n v="0"/>
    <n v="6414311"/>
    <n v="44740273"/>
    <n v="3246661"/>
    <n v="2401498"/>
    <n v="170623089"/>
    <x v="3878"/>
    <n v="63150051"/>
    <n v="30906049"/>
    <n v="22673760"/>
    <n v="91266673"/>
    <n v="0"/>
    <n v="0"/>
    <n v="0"/>
    <n v="10423115"/>
    <n v="49911339"/>
    <x v="0"/>
    <x v="3183"/>
    <n v="0"/>
    <n v="0"/>
    <n v="0"/>
    <n v="6806888"/>
    <n v="286296101"/>
    <n v="3533852"/>
    <n v="0"/>
    <n v="0"/>
    <n v="5843233"/>
    <n v="9377085"/>
    <n v="8116233"/>
    <n v="9715052"/>
    <n v="1857019"/>
    <n v="10596509"/>
    <n v="0"/>
    <n v="0"/>
    <n v="1241616"/>
    <n v="45570344"/>
    <n v="0"/>
    <n v="68453"/>
    <n v="77165226"/>
    <n v="554696"/>
    <n v="75505284"/>
    <n v="0"/>
    <n v="1875534"/>
    <n v="0"/>
    <n v="0"/>
    <n v="0"/>
    <n v="0"/>
    <n v="1616202"/>
    <n v="79000966"/>
    <n v="0"/>
    <n v="0"/>
    <n v="0"/>
    <n v="0"/>
    <n v="0"/>
    <n v="0"/>
    <n v="0"/>
    <n v="0"/>
    <n v="0"/>
    <n v="0"/>
    <n v="0"/>
    <n v="0"/>
    <n v="0"/>
  </r>
  <r>
    <n v="106150737"/>
    <x v="339"/>
    <x v="3"/>
    <x v="11"/>
    <d v="2019-01-07T00:00:00"/>
    <s v="09/30/2019"/>
    <s v="Open"/>
    <x v="14"/>
    <m/>
    <n v="619"/>
    <x v="4"/>
    <x v="0"/>
    <s v="Rural"/>
    <s v="760-379-2681"/>
    <s v="6412 LAUREL AVENUE"/>
    <s v="LAKE ISABELLA"/>
    <n v="93240"/>
    <s v="TIMOTHY MCGLEW"/>
    <n v="99"/>
    <n v="99"/>
    <n v="99"/>
    <x v="33"/>
    <n v="25"/>
    <n v="11"/>
    <n v="24"/>
    <n v="0"/>
    <n v="0"/>
    <n v="9"/>
    <n v="2"/>
    <n v="0"/>
    <n v="1"/>
    <n v="102"/>
    <n v="14"/>
    <x v="2942"/>
    <x v="1162"/>
    <x v="2501"/>
    <n v="302"/>
    <x v="0"/>
    <n v="0"/>
    <n v="160"/>
    <n v="46"/>
    <n v="0"/>
    <n v="28"/>
    <n v="5793"/>
    <n v="5308"/>
    <n v="1657"/>
    <n v="1462"/>
    <n v="319"/>
    <n v="2616"/>
    <n v="0"/>
    <n v="0"/>
    <n v="796"/>
    <n v="187"/>
    <n v="0"/>
    <n v="215"/>
    <n v="7252"/>
    <n v="1014691"/>
    <n v="656567"/>
    <n v="6927789"/>
    <n v="557018"/>
    <n v="0"/>
    <n v="0"/>
    <n v="246590"/>
    <n v="87117"/>
    <n v="0"/>
    <n v="56727"/>
    <n v="9546499"/>
    <n v="4563818"/>
    <n v="3961323"/>
    <n v="775890"/>
    <n v="6334670"/>
    <n v="0"/>
    <n v="0"/>
    <n v="1960802"/>
    <n v="546885"/>
    <n v="0"/>
    <n v="617948"/>
    <n v="18761336"/>
    <x v="3879"/>
    <n v="4140968"/>
    <n v="3443325"/>
    <n v="6048139"/>
    <n v="5496264"/>
    <n v="-8096"/>
    <n v="0"/>
    <n v="0"/>
    <n v="1596972"/>
    <n v="263945"/>
    <x v="0"/>
    <x v="7"/>
    <n v="0"/>
    <n v="0"/>
    <n v="0"/>
    <n v="103097"/>
    <n v="21731949"/>
    <n v="0"/>
    <n v="0"/>
    <n v="0"/>
    <n v="0"/>
    <n v="0"/>
    <n v="1437541"/>
    <n v="1174565"/>
    <n v="1663636"/>
    <n v="1395424"/>
    <n v="0"/>
    <n v="0"/>
    <n v="610420"/>
    <n v="370057"/>
    <n v="0"/>
    <n v="-75757"/>
    <n v="6575886"/>
    <n v="76118"/>
    <n v="6803417"/>
    <n v="857750"/>
    <n v="108344"/>
    <n v="0"/>
    <n v="0"/>
    <n v="0"/>
    <n v="0"/>
    <n v="344233"/>
    <n v="4762698"/>
    <n v="0"/>
    <n v="0"/>
    <n v="0"/>
    <n v="0"/>
    <n v="0"/>
    <n v="0"/>
    <n v="0"/>
    <n v="0"/>
    <n v="0"/>
    <n v="0"/>
    <n v="0"/>
    <n v="0"/>
    <n v="0"/>
  </r>
  <r>
    <n v="106150736"/>
    <x v="338"/>
    <x v="3"/>
    <x v="11"/>
    <d v="2019-01-07T00:00:00"/>
    <s v="09/30/2019"/>
    <s v="Open"/>
    <x v="14"/>
    <m/>
    <n v="617"/>
    <x v="7"/>
    <x v="0"/>
    <s v="Teaching"/>
    <s v="661-326-2000"/>
    <s v="1700 MOUNT VERNON AVENUE"/>
    <s v="BAKERSFIELD"/>
    <n v="93306"/>
    <s v="RUSSELL JUDD"/>
    <n v="222"/>
    <n v="204"/>
    <n v="158"/>
    <x v="1457"/>
    <n v="66"/>
    <n v="736"/>
    <n v="1201"/>
    <n v="117"/>
    <n v="0"/>
    <n v="29"/>
    <n v="134"/>
    <n v="0"/>
    <n v="0"/>
    <n v="2549"/>
    <n v="0"/>
    <x v="641"/>
    <x v="130"/>
    <x v="2502"/>
    <n v="4481"/>
    <x v="453"/>
    <n v="0"/>
    <n v="310"/>
    <n v="647"/>
    <n v="0"/>
    <n v="0"/>
    <n v="13323"/>
    <n v="0"/>
    <n v="5046"/>
    <n v="797"/>
    <n v="22119"/>
    <n v="17142"/>
    <n v="4942"/>
    <n v="0"/>
    <n v="1077"/>
    <n v="2660"/>
    <n v="0"/>
    <n v="0"/>
    <n v="53783"/>
    <n v="14512041"/>
    <n v="3863714"/>
    <n v="35874989"/>
    <n v="36805050"/>
    <n v="9886686"/>
    <n v="0"/>
    <n v="2849333"/>
    <n v="6802674"/>
    <n v="0"/>
    <n v="0"/>
    <n v="110594487"/>
    <n v="9818793"/>
    <n v="3035010"/>
    <n v="57110979"/>
    <n v="16724785"/>
    <n v="13903952"/>
    <n v="0"/>
    <n v="3899388"/>
    <n v="9476036"/>
    <n v="0"/>
    <n v="0"/>
    <n v="113968943"/>
    <x v="3880"/>
    <n v="14257129"/>
    <n v="1251527"/>
    <n v="57074740"/>
    <n v="59761824"/>
    <n v="-8222984"/>
    <n v="3942472"/>
    <n v="0"/>
    <n v="5044303"/>
    <n v="8079967"/>
    <x v="0"/>
    <x v="3184"/>
    <n v="0"/>
    <n v="0"/>
    <n v="0"/>
    <n v="0"/>
    <n v="156989554"/>
    <n v="0"/>
    <n v="0"/>
    <n v="0"/>
    <n v="0"/>
    <n v="0"/>
    <n v="10073705"/>
    <n v="5647197"/>
    <n v="35911228"/>
    <n v="-9041539"/>
    <n v="15080124"/>
    <n v="0"/>
    <n v="1704418"/>
    <n v="8198743"/>
    <n v="0"/>
    <n v="0"/>
    <n v="67573876"/>
    <n v="3398536"/>
    <n v="104198867"/>
    <n v="0"/>
    <n v="6711282"/>
    <n v="0"/>
    <n v="0"/>
    <n v="0"/>
    <n v="0"/>
    <n v="2362105"/>
    <n v="87271354"/>
    <n v="0"/>
    <n v="0"/>
    <n v="0"/>
    <n v="0"/>
    <n v="0"/>
    <n v="0"/>
    <n v="0"/>
    <n v="0"/>
    <n v="0"/>
    <n v="0"/>
    <n v="0"/>
    <n v="0"/>
    <n v="0"/>
  </r>
  <r>
    <n v="106150788"/>
    <x v="488"/>
    <x v="3"/>
    <x v="11"/>
    <d v="2019-01-07T00:00:00"/>
    <s v="09/30/2019"/>
    <s v="Open"/>
    <x v="14"/>
    <m/>
    <n v="617"/>
    <x v="2"/>
    <x v="0"/>
    <s v=""/>
    <s v="661-395-3000"/>
    <s v="2615 CHESTER AVENUE"/>
    <s v="BAKERSFIELD"/>
    <n v="93301"/>
    <s v="SHARLET BRIGGS"/>
    <n v="254"/>
    <n v="254"/>
    <n v="163"/>
    <x v="40"/>
    <n v="772"/>
    <n v="280"/>
    <n v="995"/>
    <n v="0"/>
    <n v="0"/>
    <n v="256"/>
    <n v="1062"/>
    <n v="4"/>
    <n v="20"/>
    <n v="4191"/>
    <n v="0"/>
    <x v="1386"/>
    <x v="519"/>
    <x v="2158"/>
    <n v="3196"/>
    <x v="0"/>
    <n v="0"/>
    <n v="952"/>
    <n v="3581"/>
    <n v="12"/>
    <n v="73"/>
    <n v="14599"/>
    <n v="0"/>
    <n v="11489"/>
    <n v="3527"/>
    <n v="1667"/>
    <n v="12318"/>
    <n v="0"/>
    <n v="0"/>
    <n v="2492"/>
    <n v="18045"/>
    <n v="4"/>
    <n v="2378"/>
    <n v="51920"/>
    <n v="65465680"/>
    <n v="60532405"/>
    <n v="12629093"/>
    <n v="60631795"/>
    <n v="0"/>
    <n v="0"/>
    <n v="17795258"/>
    <n v="72301863"/>
    <n v="670609"/>
    <n v="3894774"/>
    <n v="293921477"/>
    <n v="49556523"/>
    <n v="38175325"/>
    <n v="4640391"/>
    <n v="53152988"/>
    <n v="0"/>
    <n v="0"/>
    <n v="20247827"/>
    <n v="71688117"/>
    <n v="11998"/>
    <n v="6981634"/>
    <n v="244454803"/>
    <x v="3881"/>
    <n v="96063038"/>
    <n v="84493905"/>
    <n v="12919683"/>
    <n v="90719112"/>
    <n v="0"/>
    <n v="0"/>
    <n v="0"/>
    <n v="30142262"/>
    <n v="101515438"/>
    <x v="0"/>
    <x v="3185"/>
    <n v="0"/>
    <n v="0"/>
    <n v="0"/>
    <n v="7989804"/>
    <n v="431017103"/>
    <n v="0"/>
    <n v="0"/>
    <n v="0"/>
    <n v="0"/>
    <n v="0"/>
    <n v="18402013"/>
    <n v="13522047"/>
    <n v="4245655"/>
    <n v="22785682"/>
    <n v="0"/>
    <n v="0"/>
    <n v="7962108"/>
    <n v="39143865"/>
    <n v="682607"/>
    <n v="615200"/>
    <n v="107359177"/>
    <n v="1422597"/>
    <n v="102783993"/>
    <n v="0"/>
    <n v="930828"/>
    <n v="0"/>
    <n v="0"/>
    <n v="0"/>
    <n v="0"/>
    <n v="8602200"/>
    <n v="138583614"/>
    <n v="0"/>
    <n v="0"/>
    <n v="0"/>
    <n v="0"/>
    <n v="0"/>
    <n v="0"/>
    <n v="0"/>
    <n v="0"/>
    <n v="0"/>
    <n v="0"/>
    <n v="0"/>
    <n v="0"/>
    <n v="0"/>
  </r>
  <r>
    <n v="106150782"/>
    <x v="27"/>
    <x v="3"/>
    <x v="11"/>
    <d v="2019-01-07T00:00:00"/>
    <s v="09/30/2019"/>
    <s v="Open"/>
    <x v="14"/>
    <m/>
    <n v="621"/>
    <x v="2"/>
    <x v="0"/>
    <s v="Rural"/>
    <s v="760-466-3551"/>
    <s v="1081 NORTH CHINA LAKE BLVD."/>
    <s v="RIDGECREST"/>
    <n v="93555"/>
    <s v="JAMES SUVER"/>
    <n v="150"/>
    <n v="150"/>
    <n v="78"/>
    <x v="809"/>
    <n v="0"/>
    <n v="98"/>
    <n v="19"/>
    <n v="0"/>
    <n v="0"/>
    <n v="113"/>
    <n v="2"/>
    <n v="9"/>
    <n v="25"/>
    <n v="456"/>
    <n v="0"/>
    <x v="3192"/>
    <x v="6"/>
    <x v="858"/>
    <n v="42"/>
    <x v="0"/>
    <n v="0"/>
    <n v="297"/>
    <n v="3"/>
    <n v="26"/>
    <n v="87"/>
    <n v="1504"/>
    <n v="0"/>
    <n v="6660"/>
    <n v="0"/>
    <n v="4053"/>
    <n v="850"/>
    <n v="0"/>
    <n v="0"/>
    <n v="7249"/>
    <n v="247"/>
    <n v="343"/>
    <n v="1069"/>
    <n v="20471"/>
    <n v="8294567"/>
    <n v="0"/>
    <n v="6791566"/>
    <n v="186388"/>
    <n v="0"/>
    <n v="0"/>
    <n v="4982051"/>
    <n v="77475"/>
    <n v="1527"/>
    <n v="670946"/>
    <n v="21004520"/>
    <n v="15274989"/>
    <n v="0"/>
    <n v="11342730"/>
    <n v="1159006"/>
    <n v="0"/>
    <n v="0"/>
    <n v="18526334"/>
    <n v="536482"/>
    <n v="10917"/>
    <n v="982820"/>
    <n v="47833278"/>
    <x v="3882"/>
    <n v="15574526"/>
    <n v="0"/>
    <n v="10332852"/>
    <n v="2646694"/>
    <n v="0"/>
    <n v="0"/>
    <n v="0"/>
    <n v="10327781"/>
    <n v="0"/>
    <x v="0"/>
    <x v="3186"/>
    <n v="-4666"/>
    <n v="0"/>
    <n v="0"/>
    <n v="559589"/>
    <n v="40420073"/>
    <n v="0"/>
    <n v="0"/>
    <n v="0"/>
    <n v="0"/>
    <n v="0"/>
    <n v="7995030"/>
    <n v="0"/>
    <n v="7801444"/>
    <n v="-1301301"/>
    <n v="0"/>
    <n v="0"/>
    <n v="13180604"/>
    <n v="613956"/>
    <n v="-20701"/>
    <n v="148693"/>
    <n v="28417725"/>
    <n v="164656"/>
    <n v="31601826"/>
    <n v="0"/>
    <n v="306384"/>
    <n v="0"/>
    <n v="0"/>
    <n v="0"/>
    <n v="0"/>
    <n v="3808654"/>
    <n v="81574012"/>
    <n v="0"/>
    <n v="0"/>
    <n v="0"/>
    <n v="0"/>
    <n v="0"/>
    <n v="0"/>
    <n v="0"/>
    <n v="0"/>
    <n v="0"/>
    <n v="0"/>
    <n v="0"/>
    <n v="0"/>
    <n v="0"/>
  </r>
  <r>
    <n v="106150775"/>
    <x v="406"/>
    <x v="3"/>
    <x v="11"/>
    <d v="2019-01-07T00:00:00"/>
    <s v="09/30/2019"/>
    <s v="Open"/>
    <x v="14"/>
    <m/>
    <n v="617"/>
    <x v="8"/>
    <x v="0"/>
    <s v=""/>
    <s v="661-215-7500"/>
    <s v="901 OLIVE DRIVE"/>
    <s v="BAKERSFIELD"/>
    <n v="93308"/>
    <s v="AMANDEEP BASRA"/>
    <n v="64"/>
    <n v="64"/>
    <n v="57"/>
    <x v="194"/>
    <n v="25"/>
    <n v="101"/>
    <n v="160"/>
    <n v="16"/>
    <n v="0"/>
    <n v="52"/>
    <n v="0"/>
    <n v="0"/>
    <n v="0"/>
    <n v="531"/>
    <n v="0"/>
    <x v="313"/>
    <x v="404"/>
    <x v="1449"/>
    <n v="605"/>
    <x v="454"/>
    <n v="0"/>
    <n v="256"/>
    <n v="0"/>
    <n v="0"/>
    <n v="0"/>
    <n v="2889"/>
    <n v="0"/>
    <n v="313"/>
    <n v="41"/>
    <n v="56"/>
    <n v="874"/>
    <n v="0"/>
    <n v="0"/>
    <n v="96"/>
    <n v="0"/>
    <n v="0"/>
    <n v="290"/>
    <n v="1670"/>
    <n v="3756881"/>
    <n v="619510"/>
    <n v="1899275"/>
    <n v="2800888"/>
    <n v="317484"/>
    <n v="0"/>
    <n v="942759"/>
    <n v="0"/>
    <n v="0"/>
    <n v="0"/>
    <n v="10336797"/>
    <n v="796987"/>
    <n v="98420"/>
    <n v="68821"/>
    <n v="1695593"/>
    <n v="0"/>
    <n v="0"/>
    <n v="410221"/>
    <n v="0"/>
    <n v="0"/>
    <n v="70734"/>
    <n v="3140776"/>
    <x v="3883"/>
    <n v="2060002"/>
    <n v="67350"/>
    <n v="583139"/>
    <n v="2887170"/>
    <n v="0"/>
    <n v="0"/>
    <n v="0"/>
    <n v="1496745"/>
    <n v="0"/>
    <x v="0"/>
    <x v="3187"/>
    <n v="0"/>
    <n v="0"/>
    <n v="0"/>
    <n v="0"/>
    <n v="7261568"/>
    <n v="0"/>
    <n v="0"/>
    <n v="0"/>
    <n v="0"/>
    <n v="0"/>
    <n v="2393755"/>
    <n v="650580"/>
    <n v="1384957"/>
    <n v="1609311"/>
    <n v="317484"/>
    <n v="0"/>
    <n v="-143765"/>
    <n v="0"/>
    <n v="0"/>
    <n v="3683"/>
    <n v="6216005"/>
    <n v="179849"/>
    <n v="5732696"/>
    <n v="0"/>
    <n v="0"/>
    <n v="0"/>
    <n v="0"/>
    <n v="0"/>
    <n v="0"/>
    <n v="78147"/>
    <n v="4956513"/>
    <n v="0"/>
    <n v="0"/>
    <n v="0"/>
    <n v="0"/>
    <n v="0"/>
    <n v="0"/>
    <n v="0"/>
    <n v="0"/>
    <n v="0"/>
    <n v="0"/>
    <n v="0"/>
    <n v="951390"/>
    <n v="0"/>
  </r>
  <r>
    <n v="106150722"/>
    <x v="290"/>
    <x v="3"/>
    <x v="11"/>
    <d v="2019-01-07T00:00:00"/>
    <s v="09/30/2019"/>
    <s v="Open"/>
    <x v="14"/>
    <m/>
    <n v="617"/>
    <x v="2"/>
    <x v="0"/>
    <s v=""/>
    <s v="661-327-4647"/>
    <s v="420 34TH STREET"/>
    <s v="BAKERSFIELD"/>
    <n v="93301"/>
    <s v="JON VAN BOENING"/>
    <n v="408"/>
    <n v="372"/>
    <n v="197"/>
    <x v="1492"/>
    <n v="598"/>
    <n v="478"/>
    <n v="1574"/>
    <n v="0"/>
    <n v="0"/>
    <n v="69"/>
    <n v="744"/>
    <n v="11"/>
    <n v="70"/>
    <n v="4371"/>
    <n v="0"/>
    <x v="2314"/>
    <x v="2383"/>
    <x v="2503"/>
    <n v="4686"/>
    <x v="0"/>
    <n v="0"/>
    <n v="382"/>
    <n v="2613"/>
    <n v="45"/>
    <n v="284"/>
    <n v="16522"/>
    <n v="0"/>
    <n v="7491"/>
    <n v="2395"/>
    <n v="3494"/>
    <n v="17203"/>
    <n v="0"/>
    <n v="0"/>
    <n v="489"/>
    <n v="6192"/>
    <n v="660"/>
    <n v="1123"/>
    <n v="39047"/>
    <n v="80853999"/>
    <n v="56364132"/>
    <n v="34759340"/>
    <n v="82378669"/>
    <n v="0"/>
    <n v="0"/>
    <n v="5945941"/>
    <n v="52420243"/>
    <n v="1022349"/>
    <n v="6410880"/>
    <n v="320155553"/>
    <n v="52167902"/>
    <n v="23915495"/>
    <n v="9985572"/>
    <n v="74070401"/>
    <n v="0"/>
    <n v="0"/>
    <n v="4026562"/>
    <n v="43665747"/>
    <n v="2923750"/>
    <n v="2045675"/>
    <n v="212801104"/>
    <x v="3884"/>
    <n v="116357114"/>
    <n v="67469220"/>
    <n v="38271543"/>
    <n v="134111181"/>
    <n v="0"/>
    <n v="0"/>
    <n v="0"/>
    <n v="8631544"/>
    <n v="50201301"/>
    <x v="0"/>
    <x v="3188"/>
    <n v="0"/>
    <n v="0"/>
    <n v="0"/>
    <n v="8269602"/>
    <n v="431244447"/>
    <n v="13335173"/>
    <n v="0"/>
    <n v="0"/>
    <n v="0"/>
    <n v="13335173"/>
    <n v="16106720"/>
    <n v="26041917"/>
    <n v="4709109"/>
    <n v="22137731"/>
    <n v="0"/>
    <n v="0"/>
    <n v="948460"/>
    <n v="44931177"/>
    <n v="0"/>
    <n v="172269"/>
    <n v="115047383"/>
    <n v="852189"/>
    <n v="113961606"/>
    <n v="0"/>
    <n v="3820442"/>
    <n v="0"/>
    <n v="0"/>
    <n v="0"/>
    <n v="0"/>
    <n v="1066667"/>
    <n v="151361387"/>
    <n v="0"/>
    <n v="0"/>
    <n v="0"/>
    <n v="0"/>
    <n v="0"/>
    <n v="0"/>
    <n v="0"/>
    <n v="0"/>
    <n v="0"/>
    <n v="0"/>
    <n v="0"/>
    <n v="0"/>
    <n v="0"/>
  </r>
  <r>
    <n v="106130699"/>
    <x v="267"/>
    <x v="3"/>
    <x v="11"/>
    <d v="2019-01-07T00:00:00"/>
    <s v="09/30/2019"/>
    <s v="Open"/>
    <x v="8"/>
    <m/>
    <n v="1424"/>
    <x v="7"/>
    <x v="0"/>
    <s v=""/>
    <s v="760-339-7100"/>
    <s v="1415 ROSS AVENUE"/>
    <s v="EL CENTRO"/>
    <n v="92243"/>
    <s v="ADOLPHE EDWARD"/>
    <n v="161"/>
    <n v="161"/>
    <n v="161"/>
    <x v="774"/>
    <n v="74"/>
    <n v="134"/>
    <n v="357"/>
    <n v="0"/>
    <n v="0"/>
    <n v="55"/>
    <n v="115"/>
    <n v="0"/>
    <n v="78"/>
    <n v="1320"/>
    <n v="0"/>
    <x v="2326"/>
    <x v="67"/>
    <x v="494"/>
    <n v="1175"/>
    <x v="0"/>
    <n v="0"/>
    <n v="174"/>
    <n v="317"/>
    <n v="0"/>
    <n v="210"/>
    <n v="5245"/>
    <n v="0"/>
    <n v="16966"/>
    <n v="2237"/>
    <n v="2371"/>
    <n v="31350"/>
    <n v="0"/>
    <n v="0"/>
    <n v="3738"/>
    <n v="5383"/>
    <n v="29"/>
    <n v="789"/>
    <n v="62863"/>
    <n v="26297582"/>
    <n v="3578193"/>
    <n v="6812790"/>
    <n v="12744410"/>
    <n v="0"/>
    <n v="0"/>
    <n v="1835590"/>
    <n v="4002701"/>
    <n v="0"/>
    <n v="1521793"/>
    <n v="56793059"/>
    <n v="46590294"/>
    <n v="9740003"/>
    <n v="5284534"/>
    <n v="45532959"/>
    <n v="0"/>
    <n v="0"/>
    <n v="8854201"/>
    <n v="15405916"/>
    <n v="63644"/>
    <n v="2722596"/>
    <n v="134194147"/>
    <x v="3885"/>
    <n v="57446834"/>
    <n v="11415887"/>
    <n v="8146668"/>
    <n v="51110390"/>
    <n v="-479727"/>
    <n v="0"/>
    <n v="0"/>
    <n v="6038442"/>
    <n v="11798172"/>
    <x v="0"/>
    <x v="3189"/>
    <n v="0"/>
    <n v="0"/>
    <n v="0"/>
    <n v="3096424"/>
    <n v="152852866"/>
    <n v="0"/>
    <n v="0"/>
    <n v="0"/>
    <n v="0"/>
    <n v="0"/>
    <n v="15032025"/>
    <n v="1851919"/>
    <n v="4313027"/>
    <n v="6977133"/>
    <n v="0"/>
    <n v="0"/>
    <n v="4528140"/>
    <n v="7408852"/>
    <n v="61958"/>
    <n v="-2038714"/>
    <n v="38134340"/>
    <n v="771990"/>
    <n v="44198652"/>
    <n v="0"/>
    <n v="2585257"/>
    <n v="0"/>
    <n v="0"/>
    <n v="0"/>
    <n v="0"/>
    <n v="2532103"/>
    <n v="113501687"/>
    <n v="0"/>
    <n v="0"/>
    <n v="0"/>
    <n v="0"/>
    <n v="0"/>
    <n v="0"/>
    <n v="0"/>
    <n v="0"/>
    <n v="0"/>
    <n v="0"/>
    <n v="0"/>
    <n v="0"/>
    <n v="0"/>
  </r>
  <r>
    <n v="106124004"/>
    <x v="187"/>
    <x v="3"/>
    <x v="11"/>
    <d v="2019-01-07T00:00:00"/>
    <s v="09/30/2019"/>
    <s v="Open"/>
    <x v="6"/>
    <m/>
    <n v="105"/>
    <x v="7"/>
    <x v="1"/>
    <s v=""/>
    <s v="707-445-7710"/>
    <s v="720 WOOD STREET"/>
    <s v="EUREKA"/>
    <n v="95501"/>
    <s v="EMI BOTZLER-RODGERS"/>
    <n v="16"/>
    <n v="16"/>
    <n v="16"/>
    <x v="209"/>
    <n v="0"/>
    <n v="0"/>
    <n v="0"/>
    <n v="0"/>
    <n v="0"/>
    <n v="112"/>
    <n v="0"/>
    <n v="3"/>
    <n v="0"/>
    <n v="153"/>
    <n v="0"/>
    <x v="79"/>
    <x v="6"/>
    <x v="8"/>
    <n v="0"/>
    <x v="0"/>
    <n v="0"/>
    <n v="794"/>
    <n v="0"/>
    <n v="51"/>
    <n v="0"/>
    <n v="1284"/>
    <n v="0"/>
    <n v="0"/>
    <n v="0"/>
    <n v="0"/>
    <n v="0"/>
    <n v="0"/>
    <n v="0"/>
    <n v="0"/>
    <n v="0"/>
    <n v="0"/>
    <n v="0"/>
    <n v="0"/>
    <n v="750032"/>
    <n v="0"/>
    <n v="0"/>
    <n v="0"/>
    <n v="0"/>
    <n v="0"/>
    <n v="1356549"/>
    <n v="0"/>
    <n v="87133"/>
    <n v="0"/>
    <n v="2193714"/>
    <n v="0"/>
    <n v="0"/>
    <n v="0"/>
    <n v="0"/>
    <n v="0"/>
    <n v="0"/>
    <n v="0"/>
    <n v="0"/>
    <n v="0"/>
    <n v="0"/>
    <n v="0"/>
    <x v="8"/>
    <n v="0"/>
    <n v="0"/>
    <n v="0"/>
    <n v="0"/>
    <n v="-134"/>
    <n v="0"/>
    <n v="0"/>
    <n v="0"/>
    <n v="0"/>
    <x v="0"/>
    <x v="7"/>
    <n v="0"/>
    <n v="0"/>
    <n v="0"/>
    <n v="0"/>
    <n v="-134"/>
    <n v="0"/>
    <n v="0"/>
    <n v="0"/>
    <n v="0"/>
    <n v="0"/>
    <n v="750032"/>
    <n v="0"/>
    <n v="0"/>
    <n v="0"/>
    <n v="0"/>
    <n v="0"/>
    <n v="1356683"/>
    <n v="0"/>
    <n v="87133"/>
    <n v="0"/>
    <n v="2193848"/>
    <n v="0"/>
    <n v="1552650"/>
    <n v="305849"/>
    <n v="0"/>
    <n v="0"/>
    <n v="0"/>
    <n v="0"/>
    <n v="0"/>
    <n v="0"/>
    <n v="0"/>
    <n v="0"/>
    <n v="0"/>
    <n v="0"/>
    <n v="0"/>
    <n v="0"/>
    <n v="0"/>
    <n v="0"/>
    <n v="0"/>
    <n v="0"/>
    <n v="0"/>
    <n v="0"/>
    <n v="0"/>
    <n v="0"/>
  </r>
  <r>
    <n v="106121080"/>
    <x v="219"/>
    <x v="3"/>
    <x v="11"/>
    <d v="2019-01-07T00:00:00"/>
    <s v="09/30/2019"/>
    <s v="Open"/>
    <x v="6"/>
    <m/>
    <n v="105"/>
    <x v="2"/>
    <x v="0"/>
    <s v=""/>
    <s v="707-445-8121"/>
    <s v="2700 DOLBEER STREET"/>
    <s v="EUREKA"/>
    <n v="95501"/>
    <s v="ROBERTA LUSKIN-HAWK, M.D."/>
    <n v="153"/>
    <n v="153"/>
    <n v="153"/>
    <x v="192"/>
    <n v="56"/>
    <n v="79"/>
    <n v="383"/>
    <n v="0"/>
    <n v="0"/>
    <n v="75"/>
    <n v="228"/>
    <n v="0"/>
    <n v="18"/>
    <n v="1756"/>
    <n v="0"/>
    <x v="3308"/>
    <x v="541"/>
    <x v="1142"/>
    <n v="1987"/>
    <x v="0"/>
    <n v="0"/>
    <n v="388"/>
    <n v="1182"/>
    <n v="0"/>
    <n v="92"/>
    <n v="9106"/>
    <n v="0"/>
    <n v="18653"/>
    <n v="792"/>
    <n v="939"/>
    <n v="9812"/>
    <n v="0"/>
    <n v="0"/>
    <n v="2319"/>
    <n v="9709"/>
    <n v="0"/>
    <n v="813"/>
    <n v="43037"/>
    <n v="81324087"/>
    <n v="4964880"/>
    <n v="7033585"/>
    <n v="33969974"/>
    <n v="0"/>
    <n v="0"/>
    <n v="6642376"/>
    <n v="20204730"/>
    <n v="0"/>
    <n v="1569281"/>
    <n v="155708913"/>
    <n v="89103308"/>
    <n v="3784520"/>
    <n v="4486913"/>
    <n v="46872074"/>
    <n v="0"/>
    <n v="0"/>
    <n v="11076291"/>
    <n v="46379693"/>
    <n v="1261"/>
    <n v="3883078"/>
    <n v="205587138"/>
    <x v="3886"/>
    <n v="149002471"/>
    <n v="6959758"/>
    <n v="7092638"/>
    <n v="68992677"/>
    <n v="0"/>
    <n v="0"/>
    <n v="0"/>
    <n v="13889108"/>
    <n v="40436178"/>
    <x v="0"/>
    <x v="3190"/>
    <n v="0"/>
    <n v="0"/>
    <n v="0"/>
    <n v="1872370"/>
    <n v="296613906"/>
    <n v="0"/>
    <n v="0"/>
    <n v="0"/>
    <n v="0"/>
    <n v="0"/>
    <n v="19178854"/>
    <n v="1681903"/>
    <n v="4005722"/>
    <n v="10182187"/>
    <n v="0"/>
    <n v="0"/>
    <n v="3619157"/>
    <n v="24877565"/>
    <n v="0"/>
    <n v="1136757"/>
    <n v="64682145"/>
    <n v="1761000"/>
    <n v="68228632"/>
    <n v="5512784"/>
    <n v="-1192"/>
    <n v="0"/>
    <n v="0"/>
    <n v="0"/>
    <n v="0"/>
    <n v="3667990"/>
    <n v="194417483"/>
    <n v="0"/>
    <n v="0"/>
    <n v="0"/>
    <n v="0"/>
    <n v="0"/>
    <n v="0"/>
    <n v="0"/>
    <n v="0"/>
    <n v="0"/>
    <n v="0"/>
    <n v="0"/>
    <n v="0"/>
    <n v="0"/>
  </r>
  <r>
    <n v="106150706"/>
    <x v="229"/>
    <x v="3"/>
    <x v="11"/>
    <d v="2019-01-07T00:00:00"/>
    <s v="09/30/2019"/>
    <s v="Open"/>
    <x v="14"/>
    <m/>
    <n v="617"/>
    <x v="2"/>
    <x v="0"/>
    <s v=""/>
    <s v="661-725-4800"/>
    <s v="1401 GARCES HIGHWAY"/>
    <s v="DELANO"/>
    <n v="93215"/>
    <s v="BAHRAM GHAFFARI"/>
    <n v="156"/>
    <n v="156"/>
    <n v="156"/>
    <x v="572"/>
    <n v="26"/>
    <n v="105"/>
    <n v="218"/>
    <n v="0"/>
    <n v="0"/>
    <n v="15"/>
    <n v="24"/>
    <n v="0"/>
    <n v="28"/>
    <n v="561"/>
    <n v="6"/>
    <x v="3309"/>
    <x v="408"/>
    <x v="1779"/>
    <n v="987"/>
    <x v="0"/>
    <n v="0"/>
    <n v="155"/>
    <n v="414"/>
    <n v="0"/>
    <n v="126"/>
    <n v="6726"/>
    <n v="4531"/>
    <n v="3185"/>
    <n v="913"/>
    <n v="2589"/>
    <n v="15587"/>
    <n v="0"/>
    <n v="0"/>
    <n v="2922"/>
    <n v="2101"/>
    <n v="0"/>
    <n v="1559"/>
    <n v="28856"/>
    <n v="7257695"/>
    <n v="1212493"/>
    <n v="10148331"/>
    <n v="4320706"/>
    <n v="0"/>
    <n v="0"/>
    <n v="1222203"/>
    <n v="1070210"/>
    <n v="0"/>
    <n v="330727"/>
    <n v="25562365"/>
    <n v="3226160"/>
    <n v="1110170"/>
    <n v="2000000"/>
    <n v="11193682"/>
    <n v="0"/>
    <n v="0"/>
    <n v="2923511"/>
    <n v="1681886"/>
    <n v="0"/>
    <n v="1246474"/>
    <n v="23381883"/>
    <x v="3887"/>
    <n v="6641691"/>
    <n v="1812021"/>
    <n v="6318261"/>
    <n v="11784085"/>
    <n v="-183512"/>
    <n v="0"/>
    <n v="0"/>
    <n v="1804040"/>
    <n v="1927218"/>
    <x v="0"/>
    <x v="3191"/>
    <n v="0"/>
    <n v="0"/>
    <n v="0"/>
    <n v="0"/>
    <n v="31085378"/>
    <n v="0"/>
    <n v="0"/>
    <n v="0"/>
    <n v="0"/>
    <n v="0"/>
    <n v="2860590"/>
    <n v="510642"/>
    <n v="6013582"/>
    <n v="3730303"/>
    <n v="0"/>
    <n v="0"/>
    <n v="2341674"/>
    <n v="824878"/>
    <n v="0"/>
    <n v="1577201"/>
    <n v="17858870"/>
    <n v="140334"/>
    <n v="18765608"/>
    <n v="0"/>
    <n v="0"/>
    <n v="0"/>
    <n v="0"/>
    <n v="0"/>
    <n v="0"/>
    <n v="231490"/>
    <n v="38605485"/>
    <n v="0"/>
    <n v="0"/>
    <n v="0"/>
    <n v="0"/>
    <n v="0"/>
    <n v="0"/>
    <n v="0"/>
    <n v="0"/>
    <n v="0"/>
    <n v="0"/>
    <n v="0"/>
    <n v="0"/>
    <n v="0"/>
  </r>
  <r>
    <n v="106141338"/>
    <x v="213"/>
    <x v="3"/>
    <x v="11"/>
    <d v="2019-01-07T00:00:00"/>
    <s v="09/30/2019"/>
    <s v="Open"/>
    <x v="37"/>
    <m/>
    <n v="1201"/>
    <x v="4"/>
    <x v="0"/>
    <s v="Rural"/>
    <s v="760-876-5501"/>
    <s v="501 EAST LOCUST STREET"/>
    <s v="LONE PINE"/>
    <n v="93545"/>
    <s v="PETER SPIERS"/>
    <n v="37"/>
    <n v="33"/>
    <n v="33"/>
    <x v="336"/>
    <n v="0"/>
    <n v="15"/>
    <n v="0"/>
    <n v="0"/>
    <n v="0"/>
    <n v="0"/>
    <n v="0"/>
    <n v="0"/>
    <n v="3"/>
    <n v="32"/>
    <n v="15"/>
    <x v="988"/>
    <x v="6"/>
    <x v="1147"/>
    <n v="9"/>
    <x v="0"/>
    <n v="0"/>
    <n v="0"/>
    <n v="0"/>
    <n v="0"/>
    <n v="22"/>
    <n v="2413"/>
    <n v="2354"/>
    <n v="579"/>
    <n v="100"/>
    <n v="255"/>
    <n v="416"/>
    <n v="25"/>
    <n v="0"/>
    <n v="305"/>
    <n v="37"/>
    <n v="0"/>
    <n v="195"/>
    <n v="1912"/>
    <n v="83564"/>
    <n v="0"/>
    <n v="1186372"/>
    <n v="45985"/>
    <n v="0"/>
    <n v="0"/>
    <n v="0"/>
    <n v="0"/>
    <n v="0"/>
    <n v="80392"/>
    <n v="1396313"/>
    <n v="861054"/>
    <n v="139378"/>
    <n v="101496"/>
    <n v="177837"/>
    <n v="49821"/>
    <n v="0"/>
    <n v="460907"/>
    <n v="93661"/>
    <n v="0"/>
    <n v="347900"/>
    <n v="2232054"/>
    <x v="3888"/>
    <n v="326481"/>
    <n v="33053"/>
    <n v="452274"/>
    <n v="51870"/>
    <n v="0"/>
    <n v="19898"/>
    <n v="0"/>
    <n v="52693"/>
    <n v="52730"/>
    <x v="0"/>
    <x v="7"/>
    <n v="0"/>
    <n v="0"/>
    <n v="0"/>
    <n v="76655"/>
    <n v="1105850"/>
    <n v="0"/>
    <n v="0"/>
    <n v="0"/>
    <n v="0"/>
    <n v="0"/>
    <n v="618137"/>
    <n v="106325"/>
    <n v="835594"/>
    <n v="171952"/>
    <n v="29923"/>
    <n v="0"/>
    <n v="408214"/>
    <n v="40931"/>
    <n v="0"/>
    <n v="311441"/>
    <n v="2522517"/>
    <n v="15491"/>
    <n v="2628060"/>
    <n v="427966"/>
    <n v="131252"/>
    <n v="0"/>
    <n v="0"/>
    <n v="37764"/>
    <n v="0"/>
    <n v="0"/>
    <n v="1059909"/>
    <n v="0"/>
    <n v="0"/>
    <n v="0"/>
    <n v="0"/>
    <n v="0"/>
    <n v="0"/>
    <n v="0"/>
    <n v="0"/>
    <n v="0"/>
    <n v="0"/>
    <n v="0"/>
    <n v="0"/>
    <n v="0"/>
  </r>
  <r>
    <n v="106130760"/>
    <x v="14"/>
    <x v="3"/>
    <x v="11"/>
    <d v="2019-01-07T00:00:00"/>
    <s v="09/30/2019"/>
    <s v="Open"/>
    <x v="8"/>
    <m/>
    <n v="1424"/>
    <x v="4"/>
    <x v="0"/>
    <s v=""/>
    <s v="760-351-3333"/>
    <s v="207 WEST LEGION ROAD"/>
    <s v="BRAWLEY"/>
    <n v="92227"/>
    <s v="LAWRENCE LEWIS"/>
    <n v="107"/>
    <n v="107"/>
    <n v="91"/>
    <x v="794"/>
    <n v="47"/>
    <n v="96"/>
    <n v="434"/>
    <n v="0"/>
    <n v="0"/>
    <n v="29"/>
    <n v="198"/>
    <n v="0"/>
    <n v="94"/>
    <n v="1161"/>
    <n v="0"/>
    <x v="1708"/>
    <x v="533"/>
    <x v="711"/>
    <n v="1248"/>
    <x v="0"/>
    <n v="0"/>
    <n v="60"/>
    <n v="531"/>
    <n v="0"/>
    <n v="335"/>
    <n v="4068"/>
    <n v="0"/>
    <n v="10330"/>
    <n v="1554"/>
    <n v="1702"/>
    <n v="21311"/>
    <n v="0"/>
    <n v="10"/>
    <n v="857"/>
    <n v="8560"/>
    <n v="1"/>
    <n v="621"/>
    <n v="44946"/>
    <n v="10846088"/>
    <n v="2659448"/>
    <n v="3516762"/>
    <n v="10025095"/>
    <n v="0"/>
    <n v="0"/>
    <n v="658839"/>
    <n v="4475863"/>
    <n v="0"/>
    <n v="1475744"/>
    <n v="33657839"/>
    <n v="20274631"/>
    <n v="4023434"/>
    <n v="3166972"/>
    <n v="28474004"/>
    <n v="0"/>
    <n v="37217"/>
    <n v="2738463"/>
    <n v="15297157"/>
    <n v="8276"/>
    <n v="1327150"/>
    <n v="75347304"/>
    <x v="3889"/>
    <n v="22293304"/>
    <n v="4942080"/>
    <n v="5924853"/>
    <n v="29235348"/>
    <n v="-646224"/>
    <n v="0"/>
    <n v="33000"/>
    <n v="2337200"/>
    <n v="11837929"/>
    <x v="0"/>
    <x v="3192"/>
    <n v="0"/>
    <n v="0"/>
    <n v="0"/>
    <n v="1439459"/>
    <n v="79888648"/>
    <n v="0"/>
    <n v="0"/>
    <n v="0"/>
    <n v="0"/>
    <n v="0"/>
    <n v="8105215"/>
    <n v="1652546"/>
    <n v="1316836"/>
    <n v="8755316"/>
    <n v="0"/>
    <n v="3725"/>
    <n v="982810"/>
    <n v="7485237"/>
    <n v="0"/>
    <n v="814810"/>
    <n v="29116495"/>
    <n v="921854"/>
    <n v="31984615"/>
    <n v="3444509"/>
    <n v="987705"/>
    <n v="0"/>
    <n v="0"/>
    <n v="0"/>
    <n v="0"/>
    <n v="743007"/>
    <n v="34117228"/>
    <n v="0"/>
    <n v="0"/>
    <n v="0"/>
    <n v="0"/>
    <n v="0"/>
    <n v="0"/>
    <n v="0"/>
    <n v="0"/>
    <n v="0"/>
    <n v="0"/>
    <n v="0"/>
    <n v="0"/>
    <n v="0"/>
  </r>
  <r>
    <n v="106154022"/>
    <x v="561"/>
    <x v="3"/>
    <x v="11"/>
    <d v="2019-01-07T00:00:00"/>
    <s v="09/30/2019"/>
    <s v="Open"/>
    <x v="14"/>
    <m/>
    <n v="617"/>
    <x v="1"/>
    <x v="0"/>
    <s v=""/>
    <s v="661-323-5500"/>
    <s v="5001 COMMERCE DRIVE"/>
    <s v="BAKERSFIELD"/>
    <n v="93309"/>
    <s v="MARTHA SAMORA"/>
    <n v="86"/>
    <n v="86"/>
    <n v="70"/>
    <x v="453"/>
    <n v="21"/>
    <n v="34"/>
    <n v="52"/>
    <n v="0"/>
    <n v="0"/>
    <n v="54"/>
    <n v="15"/>
    <n v="0"/>
    <n v="0"/>
    <n v="465"/>
    <n v="0"/>
    <x v="3310"/>
    <x v="409"/>
    <x v="947"/>
    <n v="782"/>
    <x v="0"/>
    <n v="0"/>
    <n v="606"/>
    <n v="308"/>
    <n v="0"/>
    <n v="0"/>
    <n v="5941"/>
    <n v="0"/>
    <n v="0"/>
    <n v="0"/>
    <n v="0"/>
    <n v="0"/>
    <n v="0"/>
    <n v="0"/>
    <n v="0"/>
    <n v="0"/>
    <n v="0"/>
    <n v="0"/>
    <n v="0"/>
    <n v="9117431"/>
    <n v="888420"/>
    <n v="1135927"/>
    <n v="2071543"/>
    <n v="0"/>
    <n v="0"/>
    <n v="1545870"/>
    <n v="775817"/>
    <n v="0"/>
    <n v="0"/>
    <n v="15535008"/>
    <n v="0"/>
    <n v="0"/>
    <n v="0"/>
    <n v="0"/>
    <n v="0"/>
    <n v="0"/>
    <n v="0"/>
    <n v="0"/>
    <n v="0"/>
    <n v="0"/>
    <n v="0"/>
    <x v="3890"/>
    <n v="2179010"/>
    <n v="333644"/>
    <n v="584657"/>
    <n v="932200"/>
    <n v="0"/>
    <n v="0"/>
    <n v="0"/>
    <n v="760435"/>
    <n v="466910"/>
    <x v="0"/>
    <x v="7"/>
    <n v="0"/>
    <n v="0"/>
    <n v="0"/>
    <n v="0"/>
    <n v="5375190"/>
    <n v="0"/>
    <n v="0"/>
    <n v="0"/>
    <n v="0"/>
    <n v="0"/>
    <n v="6820087"/>
    <n v="554776"/>
    <n v="551270"/>
    <n v="1139343"/>
    <n v="0"/>
    <n v="0"/>
    <n v="785435"/>
    <n v="308907"/>
    <n v="0"/>
    <n v="0"/>
    <n v="10159818"/>
    <n v="11301"/>
    <n v="8162511"/>
    <n v="0"/>
    <n v="16616"/>
    <n v="0"/>
    <n v="0"/>
    <n v="0"/>
    <n v="0"/>
    <n v="472733"/>
    <n v="7852044"/>
    <n v="0"/>
    <n v="0"/>
    <n v="0"/>
    <n v="0"/>
    <n v="0"/>
    <n v="0"/>
    <n v="0"/>
    <n v="0"/>
    <n v="0"/>
    <n v="0"/>
    <n v="0"/>
    <n v="0"/>
    <n v="0"/>
  </r>
  <r>
    <n v="106190020"/>
    <x v="326"/>
    <x v="3"/>
    <x v="11"/>
    <d v="2019-01-07T00:00:00"/>
    <s v="09/30/2019"/>
    <s v="Open"/>
    <x v="0"/>
    <m/>
    <n v="913"/>
    <x v="1"/>
    <x v="0"/>
    <s v=""/>
    <s v="626-286-1191"/>
    <s v="4619 ROSEMEAD BOULEVARD"/>
    <s v="ROSEMEAD"/>
    <n v="91770"/>
    <s v="MARGARET MINNICK"/>
    <n v="97"/>
    <n v="97"/>
    <n v="97"/>
    <x v="331"/>
    <n v="21"/>
    <n v="259"/>
    <n v="0"/>
    <n v="0"/>
    <n v="0"/>
    <n v="110"/>
    <n v="1000"/>
    <n v="5"/>
    <n v="0"/>
    <n v="1473"/>
    <n v="0"/>
    <x v="689"/>
    <x v="609"/>
    <x v="2504"/>
    <n v="0"/>
    <x v="0"/>
    <n v="0"/>
    <n v="762"/>
    <n v="5060"/>
    <n v="18"/>
    <n v="0"/>
    <n v="8393"/>
    <n v="0"/>
    <n v="3475"/>
    <n v="0"/>
    <n v="0"/>
    <n v="0"/>
    <n v="0"/>
    <n v="0"/>
    <n v="79"/>
    <n v="817"/>
    <n v="17"/>
    <n v="0"/>
    <n v="4388"/>
    <n v="1298800"/>
    <n v="431800"/>
    <n v="2609500"/>
    <n v="0"/>
    <n v="0"/>
    <n v="0"/>
    <n v="1295400"/>
    <n v="8605320"/>
    <n v="30600"/>
    <n v="0"/>
    <n v="14271420"/>
    <n v="1842785"/>
    <n v="0"/>
    <n v="0"/>
    <n v="0"/>
    <n v="0"/>
    <n v="0"/>
    <n v="44660"/>
    <n v="605092"/>
    <n v="9628"/>
    <n v="0"/>
    <n v="2502165"/>
    <x v="3891"/>
    <n v="1512490"/>
    <n v="178290"/>
    <n v="1331744"/>
    <n v="0"/>
    <n v="0"/>
    <n v="0"/>
    <n v="0"/>
    <n v="423181"/>
    <n v="3308079"/>
    <x v="0"/>
    <x v="3193"/>
    <n v="0"/>
    <n v="0"/>
    <n v="0"/>
    <n v="0"/>
    <n v="6976479"/>
    <n v="0"/>
    <n v="0"/>
    <n v="0"/>
    <n v="0"/>
    <n v="0"/>
    <n v="1599431"/>
    <n v="248834"/>
    <n v="1254321"/>
    <n v="0"/>
    <n v="0"/>
    <n v="0"/>
    <n v="900427"/>
    <n v="5794093"/>
    <n v="0"/>
    <n v="0"/>
    <n v="9797106"/>
    <n v="4540"/>
    <n v="6791865"/>
    <n v="222900"/>
    <n v="16511"/>
    <n v="0"/>
    <n v="0"/>
    <n v="0"/>
    <n v="0"/>
    <n v="6262"/>
    <n v="7864901"/>
    <n v="0"/>
    <n v="0"/>
    <n v="0"/>
    <n v="0"/>
    <n v="0"/>
    <n v="0"/>
    <n v="0"/>
    <n v="0"/>
    <n v="0"/>
    <n v="0"/>
    <n v="0"/>
    <n v="0"/>
    <n v="0"/>
  </r>
  <r>
    <n v="106190017"/>
    <x v="295"/>
    <x v="3"/>
    <x v="11"/>
    <d v="2019-01-07T00:00:00"/>
    <s v="09/30/2019"/>
    <s v="Open"/>
    <x v="0"/>
    <m/>
    <n v="913"/>
    <x v="8"/>
    <x v="0"/>
    <s v=""/>
    <s v="626-570-1606"/>
    <s v="100 SOUTH RAYMOND AVENUE"/>
    <s v="ALHAMBRA"/>
    <n v="91801"/>
    <s v="IRIS LAI"/>
    <n v="144"/>
    <n v="144"/>
    <n v="144"/>
    <x v="427"/>
    <n v="275"/>
    <n v="42"/>
    <n v="439"/>
    <n v="0"/>
    <n v="0"/>
    <n v="8"/>
    <n v="108"/>
    <n v="0"/>
    <n v="15"/>
    <n v="1247"/>
    <n v="9"/>
    <x v="227"/>
    <x v="2384"/>
    <x v="874"/>
    <n v="3263"/>
    <x v="0"/>
    <n v="0"/>
    <n v="19"/>
    <n v="420"/>
    <n v="0"/>
    <n v="42"/>
    <n v="7727"/>
    <n v="2286"/>
    <n v="888"/>
    <n v="764"/>
    <n v="309"/>
    <n v="2515"/>
    <n v="0"/>
    <n v="0"/>
    <n v="84"/>
    <n v="878"/>
    <n v="6"/>
    <n v="1521"/>
    <n v="6965"/>
    <n v="33965631"/>
    <n v="17654656"/>
    <n v="4854032"/>
    <n v="34573634"/>
    <n v="0"/>
    <n v="0"/>
    <n v="320890"/>
    <n v="8157463"/>
    <n v="0"/>
    <n v="731841"/>
    <n v="100258147"/>
    <n v="7065474"/>
    <n v="6101579"/>
    <n v="1716642"/>
    <n v="11663624"/>
    <n v="0"/>
    <n v="0"/>
    <n v="340084"/>
    <n v="6864473"/>
    <n v="459451"/>
    <n v="2651238"/>
    <n v="36862565"/>
    <x v="3892"/>
    <n v="34097465"/>
    <n v="21912405"/>
    <n v="6016536"/>
    <n v="42079746"/>
    <n v="0"/>
    <n v="0"/>
    <n v="0"/>
    <n v="550119"/>
    <n v="12295235"/>
    <x v="0"/>
    <x v="3194"/>
    <n v="0"/>
    <n v="0"/>
    <n v="0"/>
    <n v="1965262"/>
    <n v="120712000"/>
    <n v="27351238"/>
    <n v="3432839"/>
    <n v="0"/>
    <n v="0"/>
    <n v="30784077"/>
    <n v="6933640"/>
    <n v="29195068"/>
    <n v="554137"/>
    <n v="7590350"/>
    <n v="0"/>
    <n v="0"/>
    <n v="110856"/>
    <n v="2726701"/>
    <n v="0"/>
    <n v="82037"/>
    <n v="47192789"/>
    <n v="135428"/>
    <n v="47125267"/>
    <n v="0"/>
    <n v="227811"/>
    <n v="0"/>
    <n v="0"/>
    <n v="0"/>
    <n v="0"/>
    <n v="156740"/>
    <n v="9938239"/>
    <n v="0"/>
    <n v="0"/>
    <n v="0"/>
    <n v="0"/>
    <n v="0"/>
    <n v="0"/>
    <n v="0"/>
    <n v="0"/>
    <n v="0"/>
    <n v="0"/>
    <n v="0"/>
    <n v="0"/>
    <n v="0"/>
  </r>
  <r>
    <n v="106184008"/>
    <x v="286"/>
    <x v="3"/>
    <x v="11"/>
    <d v="2019-01-07T00:00:00"/>
    <s v="09/30/2019"/>
    <s v="Open"/>
    <x v="49"/>
    <m/>
    <n v="213"/>
    <x v="2"/>
    <x v="0"/>
    <s v="Rural"/>
    <s v="530-252-2000"/>
    <s v="1800 SPRING RIDGE DRIVE"/>
    <s v="SUSANVILLE"/>
    <n v="96130"/>
    <s v="SANDY DUGGER"/>
    <n v="25"/>
    <n v="25"/>
    <n v="25"/>
    <x v="285"/>
    <n v="0"/>
    <n v="75"/>
    <n v="0"/>
    <n v="0"/>
    <n v="0"/>
    <n v="75"/>
    <n v="0"/>
    <n v="6"/>
    <n v="2"/>
    <n v="240"/>
    <n v="0"/>
    <x v="3205"/>
    <x v="6"/>
    <x v="665"/>
    <n v="0"/>
    <x v="0"/>
    <n v="0"/>
    <n v="244"/>
    <n v="0"/>
    <n v="19"/>
    <n v="4"/>
    <n v="837"/>
    <n v="0"/>
    <n v="2661"/>
    <n v="32"/>
    <n v="1876"/>
    <n v="0"/>
    <n v="0"/>
    <n v="0"/>
    <n v="3052"/>
    <n v="0"/>
    <n v="249"/>
    <n v="123"/>
    <n v="7993"/>
    <n v="1998087"/>
    <n v="0"/>
    <n v="1852488"/>
    <n v="0"/>
    <n v="0"/>
    <n v="0"/>
    <n v="1837189"/>
    <n v="0"/>
    <n v="131689"/>
    <n v="36526"/>
    <n v="5855979"/>
    <n v="5682910"/>
    <n v="128934"/>
    <n v="4228788"/>
    <n v="0"/>
    <n v="0"/>
    <n v="0"/>
    <n v="6747914"/>
    <n v="0"/>
    <n v="445112"/>
    <n v="145109"/>
    <n v="17378767"/>
    <x v="3893"/>
    <n v="5085564"/>
    <n v="64629"/>
    <n v="3720944"/>
    <n v="0"/>
    <n v="0"/>
    <n v="0"/>
    <n v="0"/>
    <n v="2314953"/>
    <n v="0"/>
    <x v="0"/>
    <x v="3195"/>
    <n v="0"/>
    <n v="0"/>
    <n v="0"/>
    <n v="115369"/>
    <n v="12498810"/>
    <n v="0"/>
    <n v="0"/>
    <n v="0"/>
    <n v="0"/>
    <n v="0"/>
    <n v="2348744"/>
    <n v="57274"/>
    <n v="2318277"/>
    <n v="0"/>
    <n v="0"/>
    <n v="0"/>
    <n v="5793942"/>
    <n v="0"/>
    <n v="153105"/>
    <n v="64594"/>
    <n v="10735936"/>
    <n v="7825"/>
    <n v="8955461"/>
    <n v="1076066"/>
    <n v="0"/>
    <n v="0"/>
    <n v="0"/>
    <n v="0"/>
    <n v="0"/>
    <n v="696704"/>
    <n v="17280213"/>
    <n v="0"/>
    <n v="0"/>
    <n v="0"/>
    <n v="0"/>
    <n v="0"/>
    <n v="0"/>
    <n v="0"/>
    <n v="0"/>
    <n v="0"/>
    <n v="0"/>
    <n v="0"/>
    <n v="0"/>
    <n v="0"/>
  </r>
  <r>
    <n v="106190049"/>
    <x v="340"/>
    <x v="3"/>
    <x v="11"/>
    <d v="2019-01-07T00:00:00"/>
    <s v="09/30/2019"/>
    <s v="Open"/>
    <x v="0"/>
    <m/>
    <n v="915"/>
    <x v="8"/>
    <x v="0"/>
    <s v=""/>
    <s v="626-388-2700"/>
    <s v="14148 FRANCISQUITO AVENUE"/>
    <s v="BALDWIN PARK"/>
    <n v="91706"/>
    <s v="LARRY FOSTER"/>
    <n v="91"/>
    <n v="91"/>
    <n v="65"/>
    <x v="410"/>
    <n v="41"/>
    <n v="0"/>
    <n v="15"/>
    <n v="0"/>
    <n v="0"/>
    <n v="15"/>
    <n v="0"/>
    <n v="0"/>
    <n v="0"/>
    <n v="202"/>
    <n v="0"/>
    <x v="3311"/>
    <x v="2385"/>
    <x v="8"/>
    <n v="1027"/>
    <x v="0"/>
    <n v="0"/>
    <n v="600"/>
    <n v="0"/>
    <n v="0"/>
    <n v="0"/>
    <n v="5906"/>
    <n v="0"/>
    <n v="0"/>
    <n v="0"/>
    <n v="0"/>
    <n v="0"/>
    <n v="0"/>
    <n v="0"/>
    <n v="0"/>
    <n v="0"/>
    <n v="0"/>
    <n v="0"/>
    <n v="0"/>
    <n v="27401789"/>
    <n v="8827408"/>
    <n v="0"/>
    <n v="11172736"/>
    <n v="0"/>
    <n v="0"/>
    <n v="5526247"/>
    <n v="0"/>
    <n v="0"/>
    <n v="0"/>
    <n v="52928180"/>
    <n v="0"/>
    <n v="0"/>
    <n v="0"/>
    <n v="0"/>
    <n v="0"/>
    <n v="0"/>
    <n v="0"/>
    <n v="0"/>
    <n v="0"/>
    <n v="0"/>
    <n v="0"/>
    <x v="3894"/>
    <n v="20994191"/>
    <n v="6929513"/>
    <n v="0"/>
    <n v="9307445"/>
    <n v="0"/>
    <n v="0"/>
    <n v="0"/>
    <n v="4151097"/>
    <n v="0"/>
    <x v="0"/>
    <x v="7"/>
    <n v="0"/>
    <n v="0"/>
    <n v="0"/>
    <n v="0"/>
    <n v="41421581"/>
    <n v="0"/>
    <n v="0"/>
    <n v="0"/>
    <n v="0"/>
    <n v="0"/>
    <n v="6407598"/>
    <n v="1897895"/>
    <n v="0"/>
    <n v="1865291"/>
    <n v="0"/>
    <n v="0"/>
    <n v="1335815"/>
    <n v="0"/>
    <n v="0"/>
    <n v="0"/>
    <n v="11506599"/>
    <n v="32318"/>
    <n v="9309223"/>
    <n v="188471"/>
    <n v="0"/>
    <n v="0"/>
    <n v="0"/>
    <n v="0"/>
    <n v="0"/>
    <n v="394348"/>
    <n v="1857300"/>
    <n v="0"/>
    <n v="0"/>
    <n v="0"/>
    <n v="0"/>
    <n v="0"/>
    <n v="0"/>
    <n v="0"/>
    <n v="0"/>
    <n v="0"/>
    <n v="0"/>
    <n v="0"/>
    <n v="0"/>
    <n v="0"/>
  </r>
  <r>
    <n v="106190045"/>
    <x v="328"/>
    <x v="3"/>
    <x v="11"/>
    <d v="2019-01-07T00:00:00"/>
    <s v="09/30/2019"/>
    <s v="Open"/>
    <x v="0"/>
    <m/>
    <n v="933"/>
    <x v="2"/>
    <x v="0"/>
    <s v="Rural"/>
    <s v="310-510-0700"/>
    <s v="100 FALLS CANYON ROAD"/>
    <s v="AVALON"/>
    <n v="90704"/>
    <s v="JASON PARET"/>
    <n v="12"/>
    <n v="12"/>
    <n v="12"/>
    <x v="48"/>
    <n v="0"/>
    <n v="1"/>
    <n v="0"/>
    <n v="0"/>
    <n v="0"/>
    <n v="0"/>
    <n v="0"/>
    <n v="0"/>
    <n v="0"/>
    <n v="5"/>
    <n v="0"/>
    <x v="1089"/>
    <x v="6"/>
    <x v="718"/>
    <n v="0"/>
    <x v="0"/>
    <n v="0"/>
    <n v="0"/>
    <n v="0"/>
    <n v="0"/>
    <n v="0"/>
    <n v="577"/>
    <n v="0"/>
    <n v="1241"/>
    <n v="0"/>
    <n v="1285"/>
    <n v="0"/>
    <n v="0"/>
    <n v="0"/>
    <n v="1865"/>
    <n v="0"/>
    <n v="0"/>
    <n v="390"/>
    <n v="4781"/>
    <n v="123090"/>
    <n v="0"/>
    <n v="427505"/>
    <n v="0"/>
    <n v="0"/>
    <n v="0"/>
    <n v="0"/>
    <n v="0"/>
    <n v="0"/>
    <n v="0"/>
    <n v="550595"/>
    <n v="1386859"/>
    <n v="0"/>
    <n v="852409"/>
    <n v="0"/>
    <n v="0"/>
    <n v="0"/>
    <n v="2292333"/>
    <n v="0"/>
    <n v="0"/>
    <n v="647974"/>
    <n v="5179575"/>
    <x v="3895"/>
    <n v="254311"/>
    <n v="0"/>
    <n v="928141"/>
    <n v="0"/>
    <n v="0"/>
    <n v="0"/>
    <n v="0"/>
    <n v="1455101"/>
    <n v="0"/>
    <x v="0"/>
    <x v="3196"/>
    <n v="0"/>
    <n v="0"/>
    <n v="0"/>
    <n v="0"/>
    <n v="3023038"/>
    <n v="0"/>
    <n v="0"/>
    <n v="0"/>
    <n v="0"/>
    <n v="0"/>
    <n v="1255637"/>
    <n v="0"/>
    <n v="351774"/>
    <n v="0"/>
    <n v="0"/>
    <n v="0"/>
    <n v="837232"/>
    <n v="0"/>
    <n v="0"/>
    <n v="262489"/>
    <n v="2707132"/>
    <n v="224706"/>
    <n v="2861342"/>
    <n v="0"/>
    <n v="0"/>
    <n v="0"/>
    <n v="0"/>
    <n v="0"/>
    <n v="0"/>
    <n v="40236"/>
    <n v="2314560"/>
    <n v="0"/>
    <n v="0"/>
    <n v="0"/>
    <n v="0"/>
    <n v="0"/>
    <n v="0"/>
    <n v="0"/>
    <n v="0"/>
    <n v="0"/>
    <n v="0"/>
    <n v="0"/>
    <n v="0"/>
    <n v="0"/>
  </r>
  <r>
    <n v="106190034"/>
    <x v="302"/>
    <x v="3"/>
    <x v="11"/>
    <d v="2019-01-07T00:00:00"/>
    <s v="09/30/2019"/>
    <s v="Open"/>
    <x v="0"/>
    <m/>
    <n v="901"/>
    <x v="4"/>
    <x v="0"/>
    <s v=""/>
    <s v="661-949-5000"/>
    <s v="1600 WEST AVENUE J"/>
    <s v="LANCASTER"/>
    <n v="93534"/>
    <s v="EDWARD MIRZABEGIAN"/>
    <n v="420"/>
    <n v="393"/>
    <n v="234"/>
    <x v="579"/>
    <n v="667"/>
    <n v="578"/>
    <n v="1569"/>
    <n v="0"/>
    <n v="0"/>
    <n v="1065"/>
    <n v="0"/>
    <n v="122"/>
    <n v="88"/>
    <n v="4954"/>
    <n v="0"/>
    <x v="3312"/>
    <x v="2386"/>
    <x v="2505"/>
    <n v="5503"/>
    <x v="0"/>
    <n v="0"/>
    <n v="3558"/>
    <n v="0"/>
    <n v="412"/>
    <n v="316"/>
    <n v="19396"/>
    <n v="0"/>
    <n v="4524"/>
    <n v="3030"/>
    <n v="4328"/>
    <n v="16055"/>
    <n v="0"/>
    <n v="0"/>
    <n v="6846"/>
    <n v="0"/>
    <n v="2577"/>
    <n v="615"/>
    <n v="37975"/>
    <n v="69031158"/>
    <n v="48029227"/>
    <n v="35884214"/>
    <n v="76562381"/>
    <n v="0"/>
    <n v="0"/>
    <n v="57424460"/>
    <n v="0"/>
    <n v="5818298"/>
    <n v="958517"/>
    <n v="293708255"/>
    <n v="20929025"/>
    <n v="31303121"/>
    <n v="13834823"/>
    <n v="59655009"/>
    <n v="0"/>
    <n v="0"/>
    <n v="40347381"/>
    <n v="0"/>
    <n v="4326707"/>
    <n v="3637000"/>
    <n v="174033066"/>
    <x v="3896"/>
    <n v="72541167"/>
    <n v="60176083"/>
    <n v="40586734"/>
    <n v="110806146"/>
    <n v="-1165866"/>
    <n v="0"/>
    <n v="0"/>
    <n v="75244657"/>
    <n v="0"/>
    <x v="0"/>
    <x v="3197"/>
    <n v="0"/>
    <n v="0"/>
    <n v="0"/>
    <n v="1011391"/>
    <n v="364448160"/>
    <n v="0"/>
    <n v="1433848"/>
    <n v="0"/>
    <n v="0"/>
    <n v="1433848"/>
    <n v="17419016"/>
    <n v="19156264"/>
    <n v="10298169"/>
    <n v="25881465"/>
    <n v="0"/>
    <n v="0"/>
    <n v="21563556"/>
    <n v="0"/>
    <n v="6824411"/>
    <n v="3584128"/>
    <n v="104727009"/>
    <n v="3495331"/>
    <n v="110333390"/>
    <n v="0"/>
    <n v="2629174"/>
    <n v="0"/>
    <n v="0"/>
    <n v="0"/>
    <n v="0"/>
    <n v="2752526"/>
    <n v="189288800"/>
    <n v="0"/>
    <n v="0"/>
    <n v="0"/>
    <n v="0"/>
    <n v="0"/>
    <n v="0"/>
    <n v="0"/>
    <n v="0"/>
    <n v="0"/>
    <n v="0"/>
    <n v="0"/>
    <n v="0"/>
    <n v="0"/>
  </r>
  <r>
    <n v="106171395"/>
    <x v="132"/>
    <x v="3"/>
    <x v="11"/>
    <d v="2019-01-07T00:00:00"/>
    <s v="09/30/2019"/>
    <s v="Open"/>
    <x v="44"/>
    <m/>
    <n v="115"/>
    <x v="2"/>
    <x v="0"/>
    <s v="Rural"/>
    <s v="707-262-5000"/>
    <s v="5176 HILL ROAD EAST"/>
    <s v="LAKEPORT"/>
    <n v="95453"/>
    <s v="DAN PETERSON"/>
    <n v="25"/>
    <n v="25"/>
    <n v="20"/>
    <x v="607"/>
    <n v="6"/>
    <n v="23"/>
    <n v="148"/>
    <n v="0"/>
    <n v="1"/>
    <n v="24"/>
    <n v="58"/>
    <n v="4"/>
    <n v="6"/>
    <n v="485"/>
    <n v="0"/>
    <x v="1297"/>
    <x v="160"/>
    <x v="717"/>
    <n v="398"/>
    <x v="0"/>
    <n v="3"/>
    <n v="98"/>
    <n v="153"/>
    <n v="14"/>
    <n v="44"/>
    <n v="1598"/>
    <n v="0"/>
    <n v="5137"/>
    <n v="173"/>
    <n v="286"/>
    <n v="4218"/>
    <n v="1"/>
    <n v="3"/>
    <n v="378"/>
    <n v="3040"/>
    <n v="212"/>
    <n v="287"/>
    <n v="13735"/>
    <n v="2350846"/>
    <n v="87736"/>
    <n v="230772"/>
    <n v="1533104"/>
    <n v="0"/>
    <n v="10212"/>
    <n v="438006"/>
    <n v="659451"/>
    <n v="55574"/>
    <n v="179164"/>
    <n v="5544865"/>
    <n v="26500523"/>
    <n v="1003649"/>
    <n v="1172851"/>
    <n v="16517620"/>
    <n v="2709"/>
    <n v="1090"/>
    <n v="2625139"/>
    <n v="9604161"/>
    <n v="1443594"/>
    <n v="1113444"/>
    <n v="59984780"/>
    <x v="3897"/>
    <n v="21347937"/>
    <n v="777305"/>
    <n v="1238407"/>
    <n v="14291355"/>
    <n v="-11034"/>
    <n v="2709"/>
    <n v="11302"/>
    <n v="1059931"/>
    <n v="2555672"/>
    <x v="0"/>
    <x v="3198"/>
    <n v="0"/>
    <n v="0"/>
    <n v="0"/>
    <n v="852171"/>
    <n v="45098530"/>
    <n v="0"/>
    <n v="98699"/>
    <n v="0"/>
    <n v="0"/>
    <n v="98699"/>
    <n v="6482037"/>
    <n v="311664"/>
    <n v="171510"/>
    <n v="3856921"/>
    <n v="0"/>
    <n v="0"/>
    <n v="1898129"/>
    <n v="7452323"/>
    <n v="0"/>
    <n v="357230"/>
    <n v="20529814"/>
    <n v="139557"/>
    <n v="22334157"/>
    <n v="0"/>
    <n v="10890"/>
    <n v="0"/>
    <n v="0"/>
    <n v="0"/>
    <n v="0"/>
    <n v="774223"/>
    <n v="31142795"/>
    <n v="0"/>
    <n v="0"/>
    <n v="0"/>
    <n v="0"/>
    <n v="0"/>
    <n v="0"/>
    <n v="0"/>
    <n v="0"/>
    <n v="0"/>
    <n v="0"/>
    <n v="0"/>
    <n v="0"/>
    <n v="0"/>
  </r>
  <r>
    <n v="106154160"/>
    <x v="603"/>
    <x v="3"/>
    <x v="11"/>
    <d v="2019-01-07T00:00:00"/>
    <s v="09/30/2019"/>
    <s v="Open"/>
    <x v="14"/>
    <m/>
    <n v="617"/>
    <x v="1"/>
    <x v="1"/>
    <s v=""/>
    <s v="209-478-5291"/>
    <s v="6700 EUCALYPTUS DRIVE, STE C"/>
    <s v="BAKERSFIELD"/>
    <n v="93306"/>
    <s v="LORI BLACKBURN"/>
    <n v="16"/>
    <n v="16"/>
    <n v="16"/>
    <x v="8"/>
    <n v="0"/>
    <n v="0"/>
    <n v="0"/>
    <n v="117"/>
    <n v="0"/>
    <n v="0"/>
    <n v="0"/>
    <n v="0"/>
    <n v="0"/>
    <n v="117"/>
    <n v="0"/>
    <x v="8"/>
    <x v="6"/>
    <x v="8"/>
    <n v="0"/>
    <x v="455"/>
    <n v="0"/>
    <n v="0"/>
    <n v="0"/>
    <n v="0"/>
    <n v="0"/>
    <n v="1112"/>
    <n v="0"/>
    <n v="0"/>
    <n v="0"/>
    <n v="0"/>
    <n v="0"/>
    <n v="0"/>
    <n v="0"/>
    <n v="0"/>
    <n v="0"/>
    <n v="0"/>
    <n v="0"/>
    <n v="0"/>
    <n v="0"/>
    <n v="0"/>
    <n v="0"/>
    <n v="0"/>
    <n v="1026150"/>
    <n v="0"/>
    <n v="0"/>
    <n v="0"/>
    <n v="0"/>
    <n v="0"/>
    <n v="1026150"/>
    <n v="0"/>
    <n v="0"/>
    <n v="0"/>
    <n v="0"/>
    <n v="0"/>
    <n v="0"/>
    <n v="0"/>
    <n v="0"/>
    <n v="0"/>
    <n v="0"/>
    <n v="0"/>
    <x v="8"/>
    <n v="0"/>
    <n v="0"/>
    <n v="0"/>
    <n v="0"/>
    <n v="0"/>
    <n v="0"/>
    <n v="0"/>
    <n v="0"/>
    <n v="0"/>
    <x v="0"/>
    <x v="7"/>
    <n v="0"/>
    <n v="0"/>
    <n v="0"/>
    <n v="0"/>
    <n v="0"/>
    <n v="0"/>
    <n v="0"/>
    <n v="0"/>
    <n v="0"/>
    <n v="0"/>
    <n v="0"/>
    <n v="0"/>
    <n v="0"/>
    <n v="0"/>
    <n v="1026150"/>
    <n v="0"/>
    <n v="0"/>
    <n v="0"/>
    <n v="0"/>
    <n v="0"/>
    <n v="1026150"/>
    <n v="85507"/>
    <n v="926945"/>
    <n v="126150"/>
    <n v="0"/>
    <n v="0"/>
    <n v="0"/>
    <n v="0"/>
    <n v="0"/>
    <n v="1187"/>
    <n v="161889"/>
    <n v="0"/>
    <n v="0"/>
    <n v="0"/>
    <n v="0"/>
    <n v="0"/>
    <n v="0"/>
    <n v="0"/>
    <n v="0"/>
    <n v="0"/>
    <n v="0"/>
    <n v="0"/>
    <n v="0"/>
    <n v="0"/>
  </r>
  <r>
    <n v="106154101"/>
    <x v="289"/>
    <x v="3"/>
    <x v="11"/>
    <d v="2019-01-07T00:00:00"/>
    <s v="09/30/2019"/>
    <s v="Open"/>
    <x v="14"/>
    <m/>
    <n v="617"/>
    <x v="1"/>
    <x v="0"/>
    <s v=""/>
    <s v="661-316-6000"/>
    <s v="3001 SILLECT AVENUE"/>
    <s v="BAKERSFIELD"/>
    <n v="93308"/>
    <s v="MICHELLE OXFORD"/>
    <n v="47"/>
    <n v="47"/>
    <n v="47"/>
    <x v="839"/>
    <n v="116"/>
    <n v="9"/>
    <n v="88"/>
    <n v="0"/>
    <n v="0"/>
    <n v="90"/>
    <n v="0"/>
    <n v="0"/>
    <n v="19"/>
    <n v="728"/>
    <n v="0"/>
    <x v="3313"/>
    <x v="647"/>
    <x v="422"/>
    <n v="350"/>
    <x v="0"/>
    <n v="0"/>
    <n v="356"/>
    <n v="0"/>
    <n v="0"/>
    <n v="75"/>
    <n v="2890"/>
    <n v="0"/>
    <n v="1785"/>
    <n v="406"/>
    <n v="66"/>
    <n v="577"/>
    <n v="0"/>
    <n v="0"/>
    <n v="898"/>
    <n v="0"/>
    <n v="0"/>
    <n v="441"/>
    <n v="4173"/>
    <n v="28737467"/>
    <n v="8197613"/>
    <n v="570881"/>
    <n v="6225465"/>
    <n v="0"/>
    <n v="0"/>
    <n v="6393726"/>
    <n v="0"/>
    <n v="0"/>
    <n v="1343941"/>
    <n v="51469093"/>
    <n v="20662773"/>
    <n v="4703356"/>
    <n v="768828"/>
    <n v="6679519"/>
    <n v="0"/>
    <n v="0"/>
    <n v="10396478"/>
    <n v="0"/>
    <n v="0"/>
    <n v="5100506"/>
    <n v="48311460"/>
    <x v="3898"/>
    <n v="41452360"/>
    <n v="9264499"/>
    <n v="833519"/>
    <n v="11823288"/>
    <n v="0"/>
    <n v="0"/>
    <n v="0"/>
    <n v="12189557"/>
    <n v="0"/>
    <x v="0"/>
    <x v="3199"/>
    <n v="0"/>
    <n v="0"/>
    <n v="0"/>
    <n v="1565458"/>
    <n v="79592404"/>
    <n v="0"/>
    <n v="0"/>
    <n v="0"/>
    <n v="0"/>
    <n v="0"/>
    <n v="6721224"/>
    <n v="3342073"/>
    <n v="383525"/>
    <n v="738233"/>
    <n v="0"/>
    <n v="0"/>
    <n v="4330783"/>
    <n v="0"/>
    <n v="0"/>
    <n v="4672311"/>
    <n v="20188149"/>
    <n v="134016"/>
    <n v="18256904"/>
    <n v="0"/>
    <n v="17279"/>
    <n v="0"/>
    <n v="0"/>
    <n v="0"/>
    <n v="0"/>
    <n v="1050325"/>
    <n v="7061186"/>
    <n v="0"/>
    <n v="0"/>
    <n v="0"/>
    <n v="0"/>
    <n v="0"/>
    <n v="0"/>
    <n v="0"/>
    <n v="0"/>
    <n v="0"/>
    <n v="0"/>
    <n v="0"/>
    <n v="0"/>
    <n v="0"/>
  </r>
  <r>
    <n v="106154044"/>
    <x v="285"/>
    <x v="3"/>
    <x v="11"/>
    <d v="2019-01-07T00:00:00"/>
    <s v="09/30/2019"/>
    <s v="Open"/>
    <x v="14"/>
    <m/>
    <n v="617"/>
    <x v="2"/>
    <x v="0"/>
    <s v=""/>
    <s v="661-398-1800"/>
    <s v="5201 WHITE LANE"/>
    <s v="BAKERSFIELD"/>
    <n v="93309"/>
    <s v="EUGINE SUKSI"/>
    <n v="90"/>
    <n v="90"/>
    <n v="45"/>
    <x v="281"/>
    <n v="31"/>
    <n v="189"/>
    <n v="1"/>
    <n v="99"/>
    <n v="0"/>
    <n v="13"/>
    <n v="211"/>
    <n v="0"/>
    <n v="1"/>
    <n v="621"/>
    <n v="0"/>
    <x v="2970"/>
    <x v="672"/>
    <x v="768"/>
    <n v="6"/>
    <x v="456"/>
    <n v="0"/>
    <n v="73"/>
    <n v="1092"/>
    <n v="0"/>
    <n v="4"/>
    <n v="4076"/>
    <n v="0"/>
    <n v="189"/>
    <n v="32"/>
    <n v="0"/>
    <n v="0"/>
    <n v="0"/>
    <n v="0"/>
    <n v="3"/>
    <n v="264"/>
    <n v="0"/>
    <n v="0"/>
    <n v="488"/>
    <n v="1121950"/>
    <n v="426825"/>
    <n v="2908675"/>
    <n v="12025"/>
    <n v="1354500"/>
    <n v="0"/>
    <n v="146325"/>
    <n v="2189100"/>
    <n v="0"/>
    <n v="8025"/>
    <n v="8167425"/>
    <n v="96425"/>
    <n v="16275"/>
    <n v="0"/>
    <n v="0"/>
    <n v="0"/>
    <n v="0"/>
    <n v="1575"/>
    <n v="134575"/>
    <n v="0"/>
    <n v="0"/>
    <n v="248850"/>
    <x v="8"/>
    <n v="701770"/>
    <n v="233929"/>
    <n v="1699734"/>
    <n v="6529"/>
    <n v="83865"/>
    <n v="791371"/>
    <n v="0"/>
    <n v="83272"/>
    <n v="1204410"/>
    <x v="0"/>
    <x v="7"/>
    <n v="0"/>
    <n v="0"/>
    <n v="0"/>
    <n v="4446"/>
    <n v="4809326"/>
    <n v="0"/>
    <n v="0"/>
    <n v="0"/>
    <n v="0"/>
    <n v="0"/>
    <n v="516605"/>
    <n v="209171"/>
    <n v="1125076"/>
    <n v="5496"/>
    <n v="563129"/>
    <n v="0"/>
    <n v="64628"/>
    <n v="1119265"/>
    <n v="0"/>
    <n v="3579"/>
    <n v="3606949"/>
    <n v="13249"/>
    <n v="4797210"/>
    <n v="390805"/>
    <n v="-587"/>
    <n v="0"/>
    <n v="0"/>
    <n v="0"/>
    <n v="0"/>
    <n v="10995"/>
    <n v="527615"/>
    <n v="0"/>
    <n v="0"/>
    <n v="0"/>
    <n v="0"/>
    <n v="0"/>
    <n v="0"/>
    <n v="0"/>
    <n v="0"/>
    <n v="0"/>
    <n v="0"/>
    <n v="0"/>
    <n v="0"/>
    <n v="0"/>
  </r>
  <r>
    <n v="106171049"/>
    <x v="487"/>
    <x v="3"/>
    <x v="11"/>
    <d v="2019-01-07T00:00:00"/>
    <s v="09/30/2019"/>
    <s v="Open"/>
    <x v="44"/>
    <m/>
    <n v="115"/>
    <x v="2"/>
    <x v="0"/>
    <s v="Rural"/>
    <s v="707-995-5820"/>
    <s v="15630 18TH AVE"/>
    <s v="CLEARLAKE"/>
    <n v="95422"/>
    <s v="DAVID SANTOS"/>
    <n v="25"/>
    <n v="25"/>
    <n v="18"/>
    <x v="736"/>
    <n v="7"/>
    <n v="23"/>
    <n v="115"/>
    <n v="0"/>
    <n v="0"/>
    <n v="11"/>
    <n v="24"/>
    <n v="0"/>
    <n v="1"/>
    <n v="357"/>
    <n v="0"/>
    <x v="1142"/>
    <x v="353"/>
    <x v="2063"/>
    <n v="300"/>
    <x v="0"/>
    <n v="0"/>
    <n v="39"/>
    <n v="61"/>
    <n v="0"/>
    <n v="3"/>
    <n v="1316"/>
    <n v="0"/>
    <n v="22564"/>
    <n v="302"/>
    <n v="7094"/>
    <n v="22161"/>
    <n v="0"/>
    <n v="0"/>
    <n v="5781"/>
    <n v="3621"/>
    <n v="0"/>
    <n v="917"/>
    <n v="62440"/>
    <n v="9512686"/>
    <n v="318877"/>
    <n v="490206"/>
    <n v="4440560"/>
    <n v="0"/>
    <n v="0"/>
    <n v="519342"/>
    <n v="1454860"/>
    <n v="0"/>
    <n v="209626"/>
    <n v="16946157"/>
    <n v="21989888"/>
    <n v="688114"/>
    <n v="4514835"/>
    <n v="20712786"/>
    <n v="0"/>
    <n v="0"/>
    <n v="2023491"/>
    <n v="7245429"/>
    <n v="0"/>
    <n v="1623074"/>
    <n v="58797617"/>
    <x v="3899"/>
    <n v="20139551"/>
    <n v="730813"/>
    <n v="1160649"/>
    <n v="19480857"/>
    <n v="-205998"/>
    <n v="0"/>
    <n v="0"/>
    <n v="1584362"/>
    <n v="4056379"/>
    <x v="0"/>
    <x v="3200"/>
    <n v="0"/>
    <n v="0"/>
    <n v="0"/>
    <n v="1005962"/>
    <n v="50106321"/>
    <n v="0"/>
    <n v="2417376"/>
    <n v="0"/>
    <n v="0"/>
    <n v="2417376"/>
    <n v="10566403"/>
    <n v="257734"/>
    <n v="3822230"/>
    <n v="7827980"/>
    <n v="0"/>
    <n v="0"/>
    <n v="1037340"/>
    <n v="4362293"/>
    <n v="0"/>
    <n v="180849"/>
    <n v="28054829"/>
    <n v="2385258"/>
    <n v="29784918"/>
    <n v="0"/>
    <n v="13483"/>
    <n v="0"/>
    <n v="0"/>
    <n v="0"/>
    <n v="0"/>
    <n v="3033357"/>
    <n v="42204214"/>
    <n v="0"/>
    <n v="0"/>
    <n v="0"/>
    <n v="0"/>
    <n v="0"/>
    <n v="0"/>
    <n v="0"/>
    <n v="0"/>
    <n v="0"/>
    <n v="0"/>
    <n v="0"/>
    <n v="0"/>
    <n v="0"/>
  </r>
  <r>
    <n v="106164029"/>
    <x v="490"/>
    <x v="3"/>
    <x v="11"/>
    <d v="2019-01-07T00:00:00"/>
    <s v="09/30/2019"/>
    <s v="Open"/>
    <x v="50"/>
    <m/>
    <n v="615"/>
    <x v="0"/>
    <x v="0"/>
    <s v="Rural"/>
    <s v="559-582-9000"/>
    <s v="115 MALL DRIVE"/>
    <s v="HANFORD"/>
    <n v="93230"/>
    <s v="WAYNE FERCH"/>
    <n v="230"/>
    <n v="230"/>
    <n v="112"/>
    <x v="1203"/>
    <n v="207"/>
    <n v="276"/>
    <n v="920"/>
    <n v="0"/>
    <n v="0"/>
    <n v="173"/>
    <n v="432"/>
    <n v="0"/>
    <n v="27"/>
    <n v="2839"/>
    <n v="0"/>
    <x v="3314"/>
    <x v="1968"/>
    <x v="1187"/>
    <n v="2862"/>
    <x v="0"/>
    <n v="0"/>
    <n v="462"/>
    <n v="1235"/>
    <n v="0"/>
    <n v="87"/>
    <n v="9966"/>
    <n v="0"/>
    <n v="13864"/>
    <n v="2326"/>
    <n v="3828"/>
    <n v="27196"/>
    <n v="0"/>
    <n v="0"/>
    <n v="5964"/>
    <n v="16588"/>
    <n v="0"/>
    <n v="2082"/>
    <n v="71848"/>
    <n v="36915770"/>
    <n v="9678245"/>
    <n v="6956077"/>
    <n v="31177681"/>
    <n v="0"/>
    <n v="0"/>
    <n v="4231923"/>
    <n v="13536574"/>
    <n v="0"/>
    <n v="1455032"/>
    <n v="103951302"/>
    <n v="32391196"/>
    <n v="8888840"/>
    <n v="9799468"/>
    <n v="74565296"/>
    <n v="0"/>
    <n v="0"/>
    <n v="11132166"/>
    <n v="41246267"/>
    <n v="0"/>
    <n v="7653860"/>
    <n v="185677093"/>
    <x v="3900"/>
    <n v="54938823"/>
    <n v="15020359"/>
    <n v="8128208"/>
    <n v="82454161"/>
    <n v="-1094663"/>
    <n v="0"/>
    <n v="0"/>
    <n v="11463916"/>
    <n v="29474627"/>
    <x v="0"/>
    <x v="3201"/>
    <n v="0"/>
    <n v="0"/>
    <n v="0"/>
    <n v="9056283"/>
    <n v="214069529"/>
    <n v="0"/>
    <n v="4796121"/>
    <n v="0"/>
    <n v="0"/>
    <n v="4796121"/>
    <n v="13960953"/>
    <n v="3631036"/>
    <n v="14127237"/>
    <n v="23226632"/>
    <n v="0"/>
    <n v="0"/>
    <n v="2849542"/>
    <n v="21660625"/>
    <n v="0"/>
    <n v="898962"/>
    <n v="80354987"/>
    <n v="1603247"/>
    <n v="77916205"/>
    <n v="0"/>
    <n v="1927556"/>
    <n v="0"/>
    <n v="0"/>
    <n v="0"/>
    <n v="0"/>
    <n v="1840171"/>
    <n v="188735356"/>
    <n v="0"/>
    <n v="0"/>
    <n v="0"/>
    <n v="0"/>
    <n v="0"/>
    <n v="0"/>
    <n v="0"/>
    <n v="0"/>
    <n v="0"/>
    <n v="0"/>
    <n v="0"/>
    <n v="0"/>
    <n v="0"/>
  </r>
  <r>
    <n v="106154168"/>
    <x v="498"/>
    <x v="3"/>
    <x v="11"/>
    <d v="2019-01-07T00:00:00"/>
    <s v="09/30/2019"/>
    <s v="Open"/>
    <x v="14"/>
    <m/>
    <n v="623"/>
    <x v="4"/>
    <x v="0"/>
    <s v=""/>
    <s v="661-823-3000"/>
    <s v="1100 MAGELLAN DRIVE"/>
    <s v="TEHACHAPI"/>
    <n v="93561"/>
    <s v="JEFFERY LINGERFELT"/>
    <n v="20"/>
    <n v="20"/>
    <n v="12"/>
    <x v="413"/>
    <n v="6"/>
    <n v="9"/>
    <n v="23"/>
    <n v="0"/>
    <n v="0"/>
    <n v="5"/>
    <n v="30"/>
    <n v="0"/>
    <n v="3"/>
    <n v="139"/>
    <n v="0"/>
    <x v="191"/>
    <x v="432"/>
    <x v="75"/>
    <n v="48"/>
    <x v="0"/>
    <n v="0"/>
    <n v="79"/>
    <n v="67"/>
    <n v="0"/>
    <n v="4"/>
    <n v="779"/>
    <n v="0"/>
    <n v="1643"/>
    <n v="432"/>
    <n v="833"/>
    <n v="4978"/>
    <n v="0"/>
    <n v="0"/>
    <n v="523"/>
    <n v="1490"/>
    <n v="0"/>
    <n v="231"/>
    <n v="10130"/>
    <n v="3493185"/>
    <n v="549458"/>
    <n v="1157950"/>
    <n v="739933"/>
    <n v="0"/>
    <n v="0"/>
    <n v="588466"/>
    <n v="871856"/>
    <n v="0"/>
    <n v="138114"/>
    <n v="7538962"/>
    <n v="4659536"/>
    <n v="2894305"/>
    <n v="1405460"/>
    <n v="8390632"/>
    <n v="0"/>
    <n v="0"/>
    <n v="1430509"/>
    <n v="5003705"/>
    <n v="0"/>
    <n v="991711"/>
    <n v="24775858"/>
    <x v="3901"/>
    <n v="5021296"/>
    <n v="2671093"/>
    <n v="2116391"/>
    <n v="8129724"/>
    <n v="0"/>
    <n v="0"/>
    <n v="0"/>
    <n v="894748"/>
    <n v="3138202"/>
    <x v="0"/>
    <x v="3202"/>
    <n v="0"/>
    <n v="0"/>
    <n v="0"/>
    <n v="498481"/>
    <n v="23880462"/>
    <n v="0"/>
    <n v="0"/>
    <n v="0"/>
    <n v="0"/>
    <n v="0"/>
    <n v="3052185"/>
    <n v="753851"/>
    <n v="428137"/>
    <n v="890567"/>
    <n v="0"/>
    <n v="0"/>
    <n v="766850"/>
    <n v="2423913"/>
    <n v="0"/>
    <n v="118855"/>
    <n v="8434358"/>
    <n v="43348"/>
    <n v="9874346"/>
    <n v="0"/>
    <n v="62473"/>
    <n v="0"/>
    <n v="0"/>
    <n v="0"/>
    <n v="0"/>
    <n v="317461"/>
    <n v="40624260"/>
    <n v="0"/>
    <n v="0"/>
    <n v="0"/>
    <n v="0"/>
    <n v="0"/>
    <n v="0"/>
    <n v="0"/>
    <n v="0"/>
    <n v="0"/>
    <n v="0"/>
    <n v="0"/>
    <n v="0"/>
    <n v="0"/>
  </r>
  <r>
    <n v="106414139"/>
    <x v="424"/>
    <x v="3"/>
    <x v="11"/>
    <d v="2019-01-07T00:00:00"/>
    <s v="09/30/2019"/>
    <s v="Open"/>
    <x v="16"/>
    <m/>
    <n v="428"/>
    <x v="2"/>
    <x v="5"/>
    <s v=""/>
    <s v="510-987-3380"/>
    <s v="1100 VETERANS BLVD."/>
    <s v="REDWOOD CITY"/>
    <n v="94063"/>
    <s v="JANET LIANG"/>
    <n v="149"/>
    <n v="149"/>
    <n v="77"/>
    <x v="347"/>
    <n v="713"/>
    <n v="12"/>
    <n v="87"/>
    <n v="0"/>
    <n v="0"/>
    <n v="10"/>
    <n v="1236"/>
    <n v="0"/>
    <n v="34"/>
    <n v="2152"/>
    <n v="0"/>
    <x v="2587"/>
    <x v="2387"/>
    <x v="810"/>
    <n v="289"/>
    <x v="0"/>
    <n v="0"/>
    <n v="28"/>
    <n v="3180"/>
    <n v="0"/>
    <n v="96"/>
    <n v="6474"/>
    <n v="0"/>
    <n v="150"/>
    <n v="4073"/>
    <n v="101"/>
    <n v="968"/>
    <n v="0"/>
    <n v="0"/>
    <n v="379"/>
    <n v="7865"/>
    <n v="0"/>
    <n v="1401"/>
    <n v="1493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8565759"/>
    <n v="0"/>
    <n v="0"/>
    <n v="0"/>
    <n v="0"/>
    <n v="0"/>
    <n v="0"/>
    <n v="3821312"/>
    <n v="347903781"/>
    <n v="0"/>
    <n v="0"/>
    <n v="0"/>
    <n v="0"/>
    <n v="0"/>
    <n v="0"/>
    <n v="0"/>
    <n v="0"/>
    <n v="0"/>
    <n v="0"/>
    <n v="0"/>
    <n v="0"/>
    <n v="0"/>
  </r>
  <r>
    <n v="106414018"/>
    <x v="82"/>
    <x v="3"/>
    <x v="11"/>
    <d v="2019-01-07T00:00:00"/>
    <s v="07/31/2019"/>
    <s v="Open"/>
    <x v="16"/>
    <m/>
    <n v="428"/>
    <x v="1"/>
    <x v="0"/>
    <s v=""/>
    <s v="650-324-8500"/>
    <s v="570 WILLOW ROAD"/>
    <s v="MENLO PARK"/>
    <n v="94025"/>
    <s v="JANET A. WAGNER"/>
    <n v="16"/>
    <n v="16"/>
    <n v="2"/>
    <x v="8"/>
    <n v="2"/>
    <n v="0"/>
    <n v="1"/>
    <n v="0"/>
    <n v="0"/>
    <n v="2"/>
    <n v="7"/>
    <n v="0"/>
    <n v="0"/>
    <n v="12"/>
    <n v="0"/>
    <x v="8"/>
    <x v="202"/>
    <x v="8"/>
    <n v="1"/>
    <x v="0"/>
    <n v="0"/>
    <n v="4"/>
    <n v="15"/>
    <n v="0"/>
    <n v="0"/>
    <n v="24"/>
    <n v="0"/>
    <n v="21"/>
    <n v="5"/>
    <n v="0"/>
    <n v="2"/>
    <n v="0"/>
    <n v="0"/>
    <n v="1"/>
    <n v="54"/>
    <n v="0"/>
    <n v="3"/>
    <n v="86"/>
    <n v="0"/>
    <n v="158287"/>
    <n v="0"/>
    <n v="80372"/>
    <n v="0"/>
    <n v="0"/>
    <n v="221269"/>
    <n v="787812"/>
    <n v="0"/>
    <n v="0"/>
    <n v="1247740"/>
    <n v="680950"/>
    <n v="116035"/>
    <n v="0"/>
    <n v="15863"/>
    <n v="0"/>
    <n v="0"/>
    <n v="23379"/>
    <n v="1582790"/>
    <n v="0"/>
    <n v="194608"/>
    <n v="2613625"/>
    <x v="3902"/>
    <n v="515503"/>
    <n v="204260"/>
    <n v="0"/>
    <n v="86014"/>
    <n v="0"/>
    <n v="0"/>
    <n v="0"/>
    <n v="173401"/>
    <n v="1254133"/>
    <x v="0"/>
    <x v="7"/>
    <n v="0"/>
    <n v="0"/>
    <n v="0"/>
    <n v="168571"/>
    <n v="2403700"/>
    <n v="0"/>
    <n v="0"/>
    <n v="0"/>
    <n v="0"/>
    <n v="0"/>
    <n v="161715"/>
    <n v="70062"/>
    <n v="0"/>
    <n v="10221"/>
    <n v="0"/>
    <n v="0"/>
    <n v="71230"/>
    <n v="1116468"/>
    <n v="0"/>
    <n v="27969"/>
    <n v="1457665"/>
    <n v="2657"/>
    <n v="1235290"/>
    <n v="0"/>
    <n v="571"/>
    <n v="0"/>
    <n v="0"/>
    <n v="0"/>
    <n v="0"/>
    <n v="20530"/>
    <n v="7346077"/>
    <n v="0"/>
    <n v="0"/>
    <n v="0"/>
    <n v="0"/>
    <n v="0"/>
    <n v="0"/>
    <n v="0"/>
    <n v="0"/>
    <n v="0"/>
    <n v="0"/>
    <n v="0"/>
    <n v="0"/>
    <n v="0"/>
  </r>
  <r>
    <n v="106410891"/>
    <x v="183"/>
    <x v="3"/>
    <x v="11"/>
    <d v="2019-01-07T00:00:00"/>
    <s v="09/30/2019"/>
    <s v="Open"/>
    <x v="16"/>
    <m/>
    <n v="428"/>
    <x v="2"/>
    <x v="0"/>
    <s v=""/>
    <s v="650-369-5811"/>
    <s v="170 ALAMEDA DE LAS PULGAS"/>
    <s v="REDWOOD CITY"/>
    <n v="94062"/>
    <s v="BILL GRAHAM"/>
    <n v="208"/>
    <n v="114"/>
    <n v="60"/>
    <x v="665"/>
    <n v="121"/>
    <n v="26"/>
    <n v="58"/>
    <n v="0"/>
    <n v="0"/>
    <n v="37"/>
    <n v="630"/>
    <n v="4"/>
    <n v="15"/>
    <n v="1403"/>
    <n v="0"/>
    <x v="3315"/>
    <x v="1852"/>
    <x v="365"/>
    <n v="207"/>
    <x v="0"/>
    <n v="0"/>
    <n v="96"/>
    <n v="1853"/>
    <n v="15"/>
    <n v="59"/>
    <n v="5025"/>
    <n v="0"/>
    <n v="6044"/>
    <n v="832"/>
    <n v="233"/>
    <n v="1015"/>
    <n v="0"/>
    <n v="0"/>
    <n v="60"/>
    <n v="6937"/>
    <n v="165"/>
    <n v="422"/>
    <n v="15708"/>
    <n v="87133207"/>
    <n v="19579259"/>
    <n v="3097760"/>
    <n v="8065062"/>
    <n v="0"/>
    <n v="0"/>
    <n v="2706546"/>
    <n v="59646891"/>
    <n v="576273"/>
    <n v="2298782"/>
    <n v="183103780"/>
    <n v="60875584"/>
    <n v="8383633"/>
    <n v="1368718"/>
    <n v="6310610"/>
    <n v="0"/>
    <n v="0"/>
    <n v="1974920"/>
    <n v="58761612"/>
    <n v="985718"/>
    <n v="1531078"/>
    <n v="140191873"/>
    <x v="3903"/>
    <n v="127428183"/>
    <n v="24660857"/>
    <n v="3850569"/>
    <n v="13312015"/>
    <n v="0"/>
    <n v="0"/>
    <n v="0"/>
    <n v="6070620"/>
    <n v="67033483"/>
    <x v="0"/>
    <x v="3203"/>
    <n v="0"/>
    <n v="0"/>
    <n v="0"/>
    <n v="4703463"/>
    <n v="250821246"/>
    <n v="0"/>
    <n v="0"/>
    <n v="0"/>
    <n v="0"/>
    <n v="0"/>
    <n v="19572814"/>
    <n v="3160191"/>
    <n v="420885"/>
    <n v="965918"/>
    <n v="0"/>
    <n v="0"/>
    <n v="1180810"/>
    <n v="47026649"/>
    <n v="0"/>
    <n v="147140"/>
    <n v="72474407"/>
    <n v="342845"/>
    <n v="71785256"/>
    <n v="0"/>
    <n v="1584651"/>
    <n v="0"/>
    <n v="0"/>
    <n v="0"/>
    <n v="0"/>
    <n v="2995410"/>
    <n v="295933862"/>
    <n v="0"/>
    <n v="0"/>
    <n v="0"/>
    <n v="0"/>
    <n v="0"/>
    <n v="0"/>
    <n v="0"/>
    <n v="0"/>
    <n v="0"/>
    <n v="0"/>
    <n v="0"/>
    <n v="0"/>
    <n v="0"/>
  </r>
  <r>
    <n v="106420493"/>
    <x v="375"/>
    <x v="3"/>
    <x v="11"/>
    <d v="2019-01-07T00:00:00"/>
    <s v="09/30/2019"/>
    <s v="Open"/>
    <x v="20"/>
    <m/>
    <n v="803"/>
    <x v="2"/>
    <x v="0"/>
    <s v=""/>
    <s v="805-739-3000"/>
    <s v="1400 EAST CHURCH STREET"/>
    <s v="SANTA MARIA"/>
    <n v="93454"/>
    <s v="CHUCK COVA"/>
    <n v="388"/>
    <n v="350"/>
    <n v="285"/>
    <x v="1493"/>
    <n v="294"/>
    <n v="527"/>
    <n v="867"/>
    <n v="0"/>
    <n v="0"/>
    <n v="140"/>
    <n v="713"/>
    <n v="10"/>
    <n v="41"/>
    <n v="4060"/>
    <n v="0"/>
    <x v="3316"/>
    <x v="1644"/>
    <x v="2506"/>
    <n v="7776"/>
    <x v="0"/>
    <n v="0"/>
    <n v="812"/>
    <n v="2757"/>
    <n v="54"/>
    <n v="222"/>
    <n v="23861"/>
    <n v="0"/>
    <n v="38098"/>
    <n v="8685"/>
    <n v="3930"/>
    <n v="32599"/>
    <n v="0"/>
    <n v="0"/>
    <n v="4332"/>
    <n v="46630"/>
    <n v="1769"/>
    <n v="4548"/>
    <n v="140591"/>
    <n v="129801819"/>
    <n v="25547313"/>
    <n v="30536971"/>
    <n v="72708806"/>
    <n v="0"/>
    <n v="0"/>
    <n v="9237364"/>
    <n v="57449734"/>
    <n v="858804"/>
    <n v="3527187"/>
    <n v="329667998"/>
    <n v="112027980"/>
    <n v="13567389"/>
    <n v="12995705"/>
    <n v="55990643"/>
    <n v="0"/>
    <n v="0"/>
    <n v="11225054"/>
    <n v="82368585"/>
    <n v="2802701"/>
    <n v="4402365"/>
    <n v="295380422"/>
    <x v="3904"/>
    <n v="195944606"/>
    <n v="31806689"/>
    <n v="35462598"/>
    <n v="124406925"/>
    <n v="0"/>
    <n v="0"/>
    <n v="0"/>
    <n v="16285291"/>
    <n v="73430224"/>
    <x v="0"/>
    <x v="3204"/>
    <n v="0"/>
    <n v="0"/>
    <n v="0"/>
    <n v="7557611"/>
    <n v="496179324"/>
    <n v="0"/>
    <n v="14236787"/>
    <n v="0"/>
    <n v="713771"/>
    <n v="14950558"/>
    <n v="44367200"/>
    <n v="7184973"/>
    <n v="4811672"/>
    <n v="18448094"/>
    <n v="0"/>
    <n v="0"/>
    <n v="3552985"/>
    <n v="65079901"/>
    <n v="0"/>
    <n v="374829"/>
    <n v="143819654"/>
    <n v="1004912"/>
    <n v="143621311"/>
    <n v="0"/>
    <n v="1230406"/>
    <n v="0"/>
    <n v="0"/>
    <n v="0"/>
    <n v="0"/>
    <n v="12164548"/>
    <n v="282468900"/>
    <n v="0"/>
    <n v="0"/>
    <n v="0"/>
    <n v="0"/>
    <n v="0"/>
    <n v="0"/>
    <n v="0"/>
    <n v="0"/>
    <n v="0"/>
    <n v="0"/>
    <n v="0"/>
    <n v="0"/>
    <n v="0"/>
  </r>
  <r>
    <n v="106420491"/>
    <x v="366"/>
    <x v="3"/>
    <x v="11"/>
    <d v="2019-01-07T00:00:00"/>
    <s v="09/30/2019"/>
    <s v="Open"/>
    <x v="20"/>
    <m/>
    <n v="805"/>
    <x v="4"/>
    <x v="0"/>
    <s v="Rural"/>
    <s v="805-737-3300"/>
    <s v="1515 E. OCEAN AVENUE"/>
    <s v="LOMPOC"/>
    <n v="93436"/>
    <s v="STEPHEN POPKIN"/>
    <n v="170"/>
    <n v="170"/>
    <n v="170"/>
    <x v="363"/>
    <n v="17"/>
    <n v="18"/>
    <n v="153"/>
    <n v="0"/>
    <n v="0"/>
    <n v="83"/>
    <n v="15"/>
    <n v="0"/>
    <n v="41"/>
    <n v="556"/>
    <n v="58"/>
    <x v="2830"/>
    <x v="239"/>
    <x v="487"/>
    <n v="6465"/>
    <x v="0"/>
    <n v="0"/>
    <n v="230"/>
    <n v="49"/>
    <n v="0"/>
    <n v="1238"/>
    <n v="9827"/>
    <n v="8195"/>
    <n v="5901"/>
    <n v="336"/>
    <n v="473"/>
    <n v="5870"/>
    <n v="0"/>
    <n v="0"/>
    <n v="5237"/>
    <n v="1102"/>
    <n v="0"/>
    <n v="762"/>
    <n v="19681"/>
    <n v="6298231"/>
    <n v="422912"/>
    <n v="334288"/>
    <n v="5316376"/>
    <n v="0"/>
    <n v="0"/>
    <n v="1926011"/>
    <n v="393164"/>
    <n v="0"/>
    <n v="1492222"/>
    <n v="16183204"/>
    <n v="11408418"/>
    <n v="720150"/>
    <n v="791061"/>
    <n v="9570605"/>
    <n v="0"/>
    <n v="0"/>
    <n v="8603667"/>
    <n v="2166378"/>
    <n v="0"/>
    <n v="1036837"/>
    <n v="34297116"/>
    <x v="3905"/>
    <n v="11659803"/>
    <n v="761174"/>
    <n v="366411"/>
    <n v="6366188"/>
    <n v="-406171"/>
    <n v="0"/>
    <n v="0"/>
    <n v="4390971"/>
    <n v="971511"/>
    <x v="0"/>
    <x v="3205"/>
    <n v="0"/>
    <n v="0"/>
    <n v="0"/>
    <n v="113372"/>
    <n v="26030701"/>
    <n v="0"/>
    <n v="110100"/>
    <n v="0"/>
    <n v="1178"/>
    <n v="111278"/>
    <n v="6046846"/>
    <n v="381888"/>
    <n v="1165109"/>
    <n v="8630893"/>
    <n v="0"/>
    <n v="0"/>
    <n v="6138707"/>
    <n v="1589209"/>
    <n v="0"/>
    <n v="608245"/>
    <n v="24560897"/>
    <n v="1058783"/>
    <n v="26371553"/>
    <n v="0"/>
    <n v="806690"/>
    <n v="0"/>
    <n v="0"/>
    <n v="0"/>
    <n v="0"/>
    <n v="860208"/>
    <n v="74705998"/>
    <n v="0"/>
    <n v="0"/>
    <n v="0"/>
    <n v="0"/>
    <n v="0"/>
    <n v="0"/>
    <n v="0"/>
    <n v="0"/>
    <n v="0"/>
    <n v="0"/>
    <n v="0"/>
    <n v="0"/>
    <n v="0"/>
  </r>
  <r>
    <n v="106420483"/>
    <x v="405"/>
    <x v="3"/>
    <x v="11"/>
    <d v="2019-01-07T00:00:00"/>
    <s v="09/30/2019"/>
    <s v="Open"/>
    <x v="20"/>
    <m/>
    <n v="807"/>
    <x v="2"/>
    <x v="0"/>
    <s v=""/>
    <s v="805-967-3411"/>
    <s v="351 SOUTH PATTERSON AVENUE"/>
    <s v="SANTA BARBARA"/>
    <n v="93111"/>
    <s v="RONALD C. WERFT"/>
    <n v="52"/>
    <n v="28"/>
    <n v="28"/>
    <x v="207"/>
    <n v="67"/>
    <n v="5"/>
    <n v="30"/>
    <n v="0"/>
    <n v="0"/>
    <n v="11"/>
    <n v="154"/>
    <n v="0"/>
    <n v="12"/>
    <n v="527"/>
    <n v="0"/>
    <x v="243"/>
    <x v="607"/>
    <x v="242"/>
    <n v="69"/>
    <x v="0"/>
    <n v="0"/>
    <n v="12"/>
    <n v="159"/>
    <n v="0"/>
    <n v="14"/>
    <n v="908"/>
    <n v="0"/>
    <n v="4715"/>
    <n v="588"/>
    <n v="403"/>
    <n v="2489"/>
    <n v="0"/>
    <n v="0"/>
    <n v="344"/>
    <n v="3951"/>
    <n v="0"/>
    <n v="476"/>
    <n v="12966"/>
    <n v="18714102"/>
    <n v="3407103"/>
    <n v="330702"/>
    <n v="1986850"/>
    <n v="0"/>
    <n v="0"/>
    <n v="640384"/>
    <n v="9700120"/>
    <n v="0"/>
    <n v="829191"/>
    <n v="35608452"/>
    <n v="11323389"/>
    <n v="1787466"/>
    <n v="1258738"/>
    <n v="5535114"/>
    <n v="0"/>
    <n v="0"/>
    <n v="725442"/>
    <n v="11152143"/>
    <n v="0"/>
    <n v="1104889"/>
    <n v="32887181"/>
    <x v="3906"/>
    <n v="24141152"/>
    <n v="214600"/>
    <n v="1587937"/>
    <n v="5860651"/>
    <n v="0"/>
    <n v="0"/>
    <n v="0"/>
    <n v="2623712"/>
    <n v="7225501"/>
    <x v="0"/>
    <x v="3206"/>
    <n v="0"/>
    <n v="0"/>
    <n v="0"/>
    <n v="1197412"/>
    <n v="43878505"/>
    <n v="0"/>
    <n v="0"/>
    <n v="0"/>
    <n v="0"/>
    <n v="0"/>
    <n v="5804033"/>
    <n v="4979969"/>
    <n v="1503"/>
    <n v="1661314"/>
    <n v="0"/>
    <n v="0"/>
    <n v="-1257886"/>
    <n v="13534456"/>
    <n v="0"/>
    <n v="-106261"/>
    <n v="24617128"/>
    <n v="159832"/>
    <n v="19693899"/>
    <n v="815199"/>
    <n v="240932"/>
    <n v="0"/>
    <n v="0"/>
    <n v="0"/>
    <n v="0"/>
    <n v="165032"/>
    <n v="109863483"/>
    <n v="0"/>
    <n v="0"/>
    <n v="0"/>
    <n v="0"/>
    <n v="0"/>
    <n v="0"/>
    <n v="0"/>
    <n v="0"/>
    <n v="0"/>
    <n v="0"/>
    <n v="0"/>
    <n v="0"/>
    <n v="0"/>
  </r>
  <r>
    <n v="106410852"/>
    <x v="66"/>
    <x v="3"/>
    <x v="11"/>
    <d v="2019-01-07T00:00:00"/>
    <s v="09/30/2019"/>
    <s v="Open"/>
    <x v="16"/>
    <m/>
    <n v="427"/>
    <x v="2"/>
    <x v="0"/>
    <s v=""/>
    <s v="650-696-5400"/>
    <s v="1501 TROUSDALE DRIVE"/>
    <s v="BURLINGAME"/>
    <n v="94010"/>
    <s v="JANET A. WAGNER"/>
    <n v="317"/>
    <n v="317"/>
    <n v="181"/>
    <x v="1494"/>
    <n v="513"/>
    <n v="154"/>
    <n v="190"/>
    <n v="0"/>
    <n v="0"/>
    <n v="65"/>
    <n v="1227"/>
    <n v="42"/>
    <n v="68"/>
    <n v="3167"/>
    <n v="0"/>
    <x v="1116"/>
    <x v="589"/>
    <x v="2507"/>
    <n v="840"/>
    <x v="0"/>
    <n v="0"/>
    <n v="196"/>
    <n v="4305"/>
    <n v="134"/>
    <n v="211"/>
    <n v="13764"/>
    <n v="0"/>
    <n v="3094"/>
    <n v="1789"/>
    <n v="340"/>
    <n v="2498"/>
    <n v="0"/>
    <n v="0"/>
    <n v="625"/>
    <n v="8176"/>
    <n v="429"/>
    <n v="435"/>
    <n v="17386"/>
    <n v="80006027"/>
    <n v="44949078"/>
    <n v="8977176"/>
    <n v="15946357"/>
    <n v="0"/>
    <n v="0"/>
    <n v="3488412"/>
    <n v="66484959"/>
    <n v="1944239"/>
    <n v="3079866"/>
    <n v="224876114"/>
    <n v="62854631"/>
    <n v="32739434"/>
    <n v="2103329"/>
    <n v="18066622"/>
    <n v="0"/>
    <n v="0"/>
    <n v="5160199"/>
    <n v="93604314"/>
    <n v="3013231"/>
    <n v="2911599"/>
    <n v="220453359"/>
    <x v="3907"/>
    <n v="113298475"/>
    <n v="67356917"/>
    <n v="6248007"/>
    <n v="29481602"/>
    <n v="0"/>
    <n v="0"/>
    <n v="0"/>
    <n v="5286849"/>
    <n v="70710337"/>
    <x v="0"/>
    <x v="3207"/>
    <n v="0"/>
    <n v="0"/>
    <n v="0"/>
    <n v="3742416"/>
    <n v="302586586"/>
    <n v="11167090"/>
    <n v="0"/>
    <n v="0"/>
    <n v="11774978"/>
    <n v="22942068"/>
    <n v="29058876"/>
    <n v="21443876"/>
    <n v="4832498"/>
    <n v="4531377"/>
    <n v="0"/>
    <n v="0"/>
    <n v="3135413"/>
    <n v="100433866"/>
    <n v="0"/>
    <n v="2249049"/>
    <n v="165684955"/>
    <n v="1255018"/>
    <n v="171444730"/>
    <n v="0"/>
    <n v="1172309"/>
    <n v="0"/>
    <n v="0"/>
    <n v="0"/>
    <n v="0"/>
    <n v="1952347"/>
    <n v="502344113"/>
    <n v="0"/>
    <n v="0"/>
    <n v="0"/>
    <n v="0"/>
    <n v="0"/>
    <n v="0"/>
    <n v="0"/>
    <n v="0"/>
    <n v="0"/>
    <n v="0"/>
    <n v="0"/>
    <n v="0"/>
    <n v="0"/>
  </r>
  <r>
    <n v="106404046"/>
    <x v="28"/>
    <x v="3"/>
    <x v="11"/>
    <d v="2019-01-07T00:00:00"/>
    <s v="09/30/2019"/>
    <s v="Open"/>
    <x v="15"/>
    <m/>
    <n v="801"/>
    <x v="7"/>
    <x v="1"/>
    <s v=""/>
    <s v="805-781-4700"/>
    <s v="2178 JOHNSON AVE"/>
    <s v="SAN LUIS OBISPO"/>
    <n v="93401"/>
    <s v="ANNE ROBIN"/>
    <n v="16"/>
    <n v="16"/>
    <n v="12"/>
    <x v="8"/>
    <n v="0"/>
    <n v="0"/>
    <n v="0"/>
    <n v="48"/>
    <n v="0"/>
    <n v="112"/>
    <n v="0"/>
    <n v="0"/>
    <n v="0"/>
    <n v="160"/>
    <n v="0"/>
    <x v="8"/>
    <x v="6"/>
    <x v="8"/>
    <n v="0"/>
    <x v="21"/>
    <n v="0"/>
    <n v="620"/>
    <n v="0"/>
    <n v="0"/>
    <n v="0"/>
    <n v="956"/>
    <n v="0"/>
    <n v="0"/>
    <n v="0"/>
    <n v="0"/>
    <n v="0"/>
    <n v="0"/>
    <n v="0"/>
    <n v="0"/>
    <n v="0"/>
    <n v="0"/>
    <n v="0"/>
    <n v="0"/>
    <n v="0"/>
    <n v="0"/>
    <n v="0"/>
    <n v="0"/>
    <n v="91770"/>
    <n v="0"/>
    <n v="1134512"/>
    <n v="0"/>
    <n v="0"/>
    <n v="0"/>
    <n v="1226282"/>
    <n v="0"/>
    <n v="0"/>
    <n v="0"/>
    <n v="0"/>
    <n v="0"/>
    <n v="0"/>
    <n v="0"/>
    <n v="0"/>
    <n v="0"/>
    <n v="0"/>
    <n v="0"/>
    <x v="8"/>
    <n v="0"/>
    <n v="0"/>
    <n v="0"/>
    <n v="0"/>
    <n v="0"/>
    <n v="0"/>
    <n v="0"/>
    <n v="0"/>
    <n v="0"/>
    <x v="0"/>
    <x v="7"/>
    <n v="0"/>
    <n v="0"/>
    <n v="0"/>
    <n v="0"/>
    <n v="0"/>
    <n v="0"/>
    <n v="0"/>
    <n v="0"/>
    <n v="0"/>
    <n v="0"/>
    <n v="0"/>
    <n v="0"/>
    <n v="0"/>
    <n v="0"/>
    <n v="91770"/>
    <n v="0"/>
    <n v="1134512"/>
    <n v="0"/>
    <n v="0"/>
    <n v="0"/>
    <n v="1226282"/>
    <n v="0"/>
    <n v="1702801"/>
    <n v="0"/>
    <n v="98"/>
    <n v="0"/>
    <n v="0"/>
    <n v="0"/>
    <n v="0"/>
    <n v="0"/>
    <n v="0"/>
    <n v="0"/>
    <n v="0"/>
    <n v="0"/>
    <n v="0"/>
    <n v="0"/>
    <n v="0"/>
    <n v="0"/>
    <n v="0"/>
    <n v="0"/>
    <n v="0"/>
    <n v="0"/>
    <n v="0"/>
    <n v="0"/>
  </r>
  <r>
    <n v="106400683"/>
    <x v="282"/>
    <x v="3"/>
    <x v="11"/>
    <d v="2019-01-07T00:00:00"/>
    <s v="09/30/2019"/>
    <s v="Open"/>
    <x v="15"/>
    <m/>
    <n v="801"/>
    <x v="6"/>
    <x v="2"/>
    <s v=""/>
    <s v="805-468-2000"/>
    <s v="10333 EL CAMINO REAL"/>
    <s v="ATASCADERO"/>
    <n v="93422"/>
    <s v="JON MORALES"/>
    <n v="1275"/>
    <n v="1159"/>
    <n v="1159"/>
    <x v="188"/>
    <n v="0"/>
    <n v="0"/>
    <n v="0"/>
    <n v="0"/>
    <n v="0"/>
    <n v="10"/>
    <n v="0"/>
    <n v="0"/>
    <n v="329"/>
    <n v="347"/>
    <n v="0"/>
    <x v="3317"/>
    <x v="6"/>
    <x v="8"/>
    <n v="0"/>
    <x v="0"/>
    <n v="0"/>
    <n v="1341"/>
    <n v="0"/>
    <n v="0"/>
    <n v="17790"/>
    <n v="104059"/>
    <n v="0"/>
    <n v="0"/>
    <n v="0"/>
    <n v="0"/>
    <n v="0"/>
    <n v="0"/>
    <n v="0"/>
    <n v="0"/>
    <n v="0"/>
    <n v="0"/>
    <n v="0"/>
    <n v="0"/>
    <n v="41992044"/>
    <n v="0"/>
    <n v="0"/>
    <n v="0"/>
    <n v="0"/>
    <n v="0"/>
    <n v="662906"/>
    <n v="0"/>
    <n v="0"/>
    <n v="8796232"/>
    <n v="51451182"/>
    <n v="0"/>
    <n v="0"/>
    <n v="0"/>
    <n v="0"/>
    <n v="0"/>
    <n v="0"/>
    <n v="0"/>
    <n v="0"/>
    <n v="0"/>
    <n v="0"/>
    <n v="0"/>
    <x v="8"/>
    <n v="596"/>
    <n v="0"/>
    <n v="0"/>
    <n v="0"/>
    <n v="0"/>
    <n v="0"/>
    <n v="0"/>
    <n v="0"/>
    <n v="0"/>
    <x v="0"/>
    <x v="7"/>
    <n v="0"/>
    <n v="0"/>
    <n v="0"/>
    <n v="538"/>
    <n v="1134"/>
    <n v="0"/>
    <n v="0"/>
    <n v="0"/>
    <n v="0"/>
    <n v="0"/>
    <n v="41991448"/>
    <n v="0"/>
    <n v="0"/>
    <n v="0"/>
    <n v="0"/>
    <n v="0"/>
    <n v="662906"/>
    <n v="0"/>
    <n v="0"/>
    <n v="8795694"/>
    <n v="51450048"/>
    <n v="0"/>
    <n v="62606887"/>
    <n v="0"/>
    <n v="6557735"/>
    <n v="0"/>
    <n v="0"/>
    <n v="0"/>
    <n v="0"/>
    <n v="0"/>
    <n v="0"/>
    <n v="0"/>
    <n v="0"/>
    <n v="0"/>
    <n v="0"/>
    <n v="0"/>
    <n v="0"/>
    <n v="0"/>
    <n v="0"/>
    <n v="0"/>
    <n v="0"/>
    <n v="0"/>
    <n v="0"/>
    <n v="0"/>
  </r>
  <r>
    <n v="106400548"/>
    <x v="155"/>
    <x v="3"/>
    <x v="11"/>
    <d v="2019-01-07T00:00:00"/>
    <s v="09/30/2019"/>
    <s v="Open"/>
    <x v="15"/>
    <m/>
    <n v="801"/>
    <x v="1"/>
    <x v="0"/>
    <s v="Rural"/>
    <s v="805-434-3500"/>
    <s v="1100 LAS TABLAS ROAD"/>
    <s v="TEMPLETON"/>
    <n v="93465"/>
    <s v="MARK LISA"/>
    <n v="122"/>
    <n v="122"/>
    <n v="44"/>
    <x v="964"/>
    <n v="72"/>
    <n v="63"/>
    <n v="175"/>
    <n v="1"/>
    <n v="0"/>
    <n v="10"/>
    <n v="275"/>
    <n v="10"/>
    <n v="3"/>
    <n v="1065"/>
    <n v="0"/>
    <x v="2368"/>
    <x v="1238"/>
    <x v="61"/>
    <n v="582"/>
    <x v="57"/>
    <n v="0"/>
    <n v="35"/>
    <n v="827"/>
    <n v="38"/>
    <n v="6"/>
    <n v="3708"/>
    <n v="0"/>
    <n v="2531"/>
    <n v="434"/>
    <n v="559"/>
    <n v="3133"/>
    <n v="4"/>
    <n v="0"/>
    <n v="482"/>
    <n v="3512"/>
    <n v="24"/>
    <n v="426"/>
    <n v="11105"/>
    <n v="43192644"/>
    <n v="7583302"/>
    <n v="5560193"/>
    <n v="14559812"/>
    <n v="36515"/>
    <n v="0"/>
    <n v="958351"/>
    <n v="24161306"/>
    <n v="982744"/>
    <n v="218793"/>
    <n v="97253660"/>
    <n v="26125559"/>
    <n v="6002987"/>
    <n v="4105415"/>
    <n v="23018950"/>
    <n v="139825"/>
    <n v="0"/>
    <n v="3328341"/>
    <n v="31428478"/>
    <n v="273515"/>
    <n v="3447954"/>
    <n v="97871024"/>
    <x v="3908"/>
    <n v="62860489"/>
    <n v="12345576"/>
    <n v="8499659"/>
    <n v="35109848"/>
    <n v="0"/>
    <n v="168799"/>
    <n v="0"/>
    <n v="3478271"/>
    <n v="41410235"/>
    <x v="0"/>
    <x v="3208"/>
    <n v="0"/>
    <n v="0"/>
    <n v="0"/>
    <n v="2960870"/>
    <n v="169702969"/>
    <n v="0"/>
    <n v="0"/>
    <n v="0"/>
    <n v="0"/>
    <n v="0"/>
    <n v="6457714"/>
    <n v="1240713"/>
    <n v="1165949"/>
    <n v="2468914"/>
    <n v="7541"/>
    <n v="0"/>
    <n v="769918"/>
    <n v="13146929"/>
    <n v="51380"/>
    <n v="112657"/>
    <n v="25421715"/>
    <n v="178625"/>
    <n v="25725043"/>
    <n v="0"/>
    <n v="35220"/>
    <n v="0"/>
    <n v="0"/>
    <n v="0"/>
    <n v="0"/>
    <n v="858240"/>
    <n v="60490981"/>
    <n v="0"/>
    <n v="0"/>
    <n v="0"/>
    <n v="0"/>
    <n v="0"/>
    <n v="0"/>
    <n v="0"/>
    <n v="0"/>
    <n v="0"/>
    <n v="0"/>
    <n v="0"/>
    <n v="198704"/>
    <n v="0"/>
  </r>
  <r>
    <n v="106410817"/>
    <x v="184"/>
    <x v="3"/>
    <x v="11"/>
    <d v="2019-01-07T00:00:00"/>
    <s v="09/30/2019"/>
    <s v="Open"/>
    <x v="16"/>
    <m/>
    <n v="425"/>
    <x v="2"/>
    <x v="0"/>
    <s v=""/>
    <s v="650-992-4000"/>
    <s v="1900 SULLIVAN AVENUE"/>
    <s v="DALY CITY"/>
    <n v="94015"/>
    <s v="MARK FRATZKE"/>
    <n v="478"/>
    <n v="478"/>
    <n v="257"/>
    <x v="588"/>
    <n v="126"/>
    <n v="73"/>
    <n v="196"/>
    <n v="0"/>
    <n v="0"/>
    <n v="21"/>
    <n v="408"/>
    <n v="0"/>
    <n v="6"/>
    <n v="1349"/>
    <n v="154"/>
    <x v="947"/>
    <x v="2388"/>
    <x v="2508"/>
    <n v="8537"/>
    <x v="0"/>
    <n v="0"/>
    <n v="118"/>
    <n v="2193"/>
    <n v="0"/>
    <n v="24"/>
    <n v="23124"/>
    <n v="16662"/>
    <n v="7759"/>
    <n v="1971"/>
    <n v="619"/>
    <n v="5838"/>
    <n v="0"/>
    <n v="0"/>
    <n v="431"/>
    <n v="11012"/>
    <n v="0"/>
    <n v="1099"/>
    <n v="28729"/>
    <n v="84035104"/>
    <n v="20951180"/>
    <n v="30128113"/>
    <n v="45889600"/>
    <n v="0"/>
    <n v="0"/>
    <n v="5457596"/>
    <n v="57056347"/>
    <n v="0"/>
    <n v="501611"/>
    <n v="244019551"/>
    <n v="31432011"/>
    <n v="11454631"/>
    <n v="2973866"/>
    <n v="21003146"/>
    <n v="0"/>
    <n v="0"/>
    <n v="1500250"/>
    <n v="46029224"/>
    <n v="0"/>
    <n v="3978228"/>
    <n v="118371356"/>
    <x v="3909"/>
    <n v="103526062"/>
    <n v="29456248"/>
    <n v="29990328"/>
    <n v="61605430"/>
    <n v="0"/>
    <n v="0"/>
    <n v="0"/>
    <n v="5978039"/>
    <n v="75172945"/>
    <x v="0"/>
    <x v="3209"/>
    <n v="0"/>
    <n v="0"/>
    <n v="0"/>
    <n v="3193477"/>
    <n v="312530627"/>
    <n v="0"/>
    <n v="0"/>
    <n v="0"/>
    <n v="0"/>
    <n v="0"/>
    <n v="11722948"/>
    <n v="2581690"/>
    <n v="3069442"/>
    <n v="4772855"/>
    <n v="0"/>
    <n v="0"/>
    <n v="899495"/>
    <n v="26733842"/>
    <n v="0"/>
    <n v="80008"/>
    <n v="49860280"/>
    <n v="290033"/>
    <n v="68711294"/>
    <n v="0"/>
    <n v="-3351317"/>
    <n v="0"/>
    <n v="0"/>
    <n v="0"/>
    <n v="0"/>
    <n v="1069716"/>
    <n v="41742666"/>
    <n v="0"/>
    <n v="0"/>
    <n v="0"/>
    <n v="0"/>
    <n v="0"/>
    <n v="0"/>
    <n v="0"/>
    <n v="0"/>
    <n v="0"/>
    <n v="0"/>
    <n v="0"/>
    <n v="0"/>
    <n v="0"/>
  </r>
  <r>
    <n v="106410806"/>
    <x v="354"/>
    <x v="3"/>
    <x v="11"/>
    <d v="2019-01-07T00:00:00"/>
    <s v="09/30/2019"/>
    <s v="Open"/>
    <x v="16"/>
    <m/>
    <n v="425"/>
    <x v="2"/>
    <x v="5"/>
    <s v=""/>
    <s v="510-987-3380"/>
    <s v="1200 EL CAMINO REAL"/>
    <s v="SOUTH SAN FRANCISCO"/>
    <n v="94080"/>
    <s v="JANET LIANG"/>
    <n v="120"/>
    <n v="120"/>
    <n v="55"/>
    <x v="352"/>
    <n v="692"/>
    <n v="2"/>
    <n v="46"/>
    <n v="0"/>
    <n v="0"/>
    <n v="8"/>
    <n v="394"/>
    <n v="0"/>
    <n v="19"/>
    <n v="1238"/>
    <n v="0"/>
    <x v="3318"/>
    <x v="2140"/>
    <x v="984"/>
    <n v="153"/>
    <x v="0"/>
    <n v="0"/>
    <n v="24"/>
    <n v="1236"/>
    <n v="0"/>
    <n v="55"/>
    <n v="4623"/>
    <n v="0"/>
    <n v="280"/>
    <n v="7547"/>
    <n v="95"/>
    <n v="1301"/>
    <n v="0"/>
    <n v="0"/>
    <n v="683"/>
    <n v="13248"/>
    <n v="0"/>
    <n v="2584"/>
    <n v="2573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78422222"/>
    <n v="0"/>
    <n v="0"/>
    <n v="0"/>
    <n v="0"/>
    <n v="0"/>
    <n v="0"/>
    <n v="2238214"/>
    <n v="60181187"/>
    <n v="0"/>
    <n v="0"/>
    <n v="0"/>
    <n v="0"/>
    <n v="0"/>
    <n v="0"/>
    <n v="0"/>
    <n v="0"/>
    <n v="0"/>
    <n v="0"/>
    <n v="0"/>
    <n v="0"/>
    <n v="0"/>
  </r>
  <r>
    <n v="106410782"/>
    <x v="29"/>
    <x v="3"/>
    <x v="11"/>
    <d v="2019-01-07T00:00:00"/>
    <s v="09/30/2019"/>
    <s v="Open"/>
    <x v="16"/>
    <m/>
    <n v="427"/>
    <x v="7"/>
    <x v="0"/>
    <s v=""/>
    <s v="650-573-2222"/>
    <s v="222 WEST 39TH AVENUE"/>
    <s v="SAN MATEO"/>
    <n v="94403"/>
    <s v="CHESTER J. KUNNAPPILLY, MD"/>
    <n v="448"/>
    <n v="448"/>
    <n v="448"/>
    <x v="404"/>
    <n v="77"/>
    <n v="163"/>
    <n v="214"/>
    <n v="0"/>
    <n v="29"/>
    <n v="33"/>
    <n v="0"/>
    <n v="11"/>
    <n v="17"/>
    <n v="629"/>
    <n v="111"/>
    <x v="1726"/>
    <x v="2389"/>
    <x v="2509"/>
    <n v="20767"/>
    <x v="0"/>
    <n v="118"/>
    <n v="1602"/>
    <n v="0"/>
    <n v="61"/>
    <n v="46"/>
    <n v="31121"/>
    <n v="25829"/>
    <n v="7636"/>
    <n v="7569"/>
    <n v="15632"/>
    <n v="40599"/>
    <n v="0"/>
    <n v="19633"/>
    <n v="824"/>
    <n v="0"/>
    <n v="1376"/>
    <n v="5106"/>
    <n v="98375"/>
    <n v="10555541"/>
    <n v="6217637"/>
    <n v="11276302"/>
    <n v="18162771"/>
    <n v="0"/>
    <n v="1612083"/>
    <n v="1710192"/>
    <n v="0"/>
    <n v="711719"/>
    <n v="1442041"/>
    <n v="51688286"/>
    <n v="6284924"/>
    <n v="6076064"/>
    <n v="13506522"/>
    <n v="33433997"/>
    <n v="0"/>
    <n v="16587641"/>
    <n v="1205351"/>
    <n v="0"/>
    <n v="1326878"/>
    <n v="5804531"/>
    <n v="84225908"/>
    <x v="3910"/>
    <n v="10124505"/>
    <n v="8121919"/>
    <n v="10090173"/>
    <n v="27572412"/>
    <n v="-6333750"/>
    <n v="0"/>
    <n v="17488028"/>
    <n v="876754"/>
    <n v="0"/>
    <x v="0"/>
    <x v="3210"/>
    <n v="0"/>
    <n v="0"/>
    <n v="0"/>
    <n v="4668137"/>
    <n v="74902099"/>
    <n v="0"/>
    <n v="1183637"/>
    <n v="0"/>
    <n v="0"/>
    <n v="1183637"/>
    <n v="6715959"/>
    <n v="4171782"/>
    <n v="14692652"/>
    <n v="31541743"/>
    <n v="0"/>
    <n v="711696"/>
    <n v="2038789"/>
    <n v="0"/>
    <n v="44286"/>
    <n v="2278825"/>
    <n v="62195732"/>
    <n v="14572810"/>
    <n v="87789369"/>
    <n v="6827313"/>
    <n v="17995361"/>
    <n v="0"/>
    <n v="0"/>
    <n v="0"/>
    <n v="0"/>
    <n v="564425"/>
    <n v="32803999"/>
    <n v="0"/>
    <n v="0"/>
    <n v="0"/>
    <n v="0"/>
    <n v="0"/>
    <n v="0"/>
    <n v="0"/>
    <n v="0"/>
    <n v="0"/>
    <n v="0"/>
    <n v="0"/>
    <n v="0"/>
    <n v="0"/>
  </r>
  <r>
    <n v="106420514"/>
    <x v="38"/>
    <x v="3"/>
    <x v="11"/>
    <d v="2019-01-07T00:00:00"/>
    <s v="09/30/2019"/>
    <s v="Open"/>
    <x v="20"/>
    <m/>
    <n v="807"/>
    <x v="2"/>
    <x v="0"/>
    <s v="Teaching"/>
    <s v="805-687-1111"/>
    <s v="400 W. PUEBLO STREET"/>
    <s v="SANTA BARBARA"/>
    <n v="93105"/>
    <s v="RONALD C. WERFT"/>
    <n v="519"/>
    <n v="363"/>
    <n v="255"/>
    <x v="431"/>
    <n v="329"/>
    <n v="220"/>
    <n v="732"/>
    <n v="0"/>
    <n v="0"/>
    <n v="129"/>
    <n v="1411"/>
    <n v="0"/>
    <n v="88"/>
    <n v="4663"/>
    <n v="0"/>
    <x v="3319"/>
    <x v="579"/>
    <x v="1316"/>
    <n v="3365"/>
    <x v="0"/>
    <n v="0"/>
    <n v="581"/>
    <n v="6095"/>
    <n v="0"/>
    <n v="294"/>
    <n v="22307"/>
    <n v="0"/>
    <n v="9393"/>
    <n v="1129"/>
    <n v="1420"/>
    <n v="6656"/>
    <n v="0"/>
    <n v="0"/>
    <n v="831"/>
    <n v="11491"/>
    <n v="0"/>
    <n v="1713"/>
    <n v="32633"/>
    <n v="161671309"/>
    <n v="24854989"/>
    <n v="18191566"/>
    <n v="57167544"/>
    <n v="0"/>
    <n v="0"/>
    <n v="8391853"/>
    <n v="97686095"/>
    <n v="0"/>
    <n v="3251079"/>
    <n v="371214435"/>
    <n v="66371341"/>
    <n v="7953921"/>
    <n v="3339431"/>
    <n v="14829133"/>
    <n v="0"/>
    <n v="0"/>
    <n v="2456881"/>
    <n v="48006772"/>
    <n v="0"/>
    <n v="4203462"/>
    <n v="147160941"/>
    <x v="3911"/>
    <n v="179315624"/>
    <n v="738889"/>
    <n v="20027597"/>
    <n v="50876524"/>
    <n v="0"/>
    <n v="0"/>
    <n v="0"/>
    <n v="20236800"/>
    <n v="43850084"/>
    <x v="0"/>
    <x v="3211"/>
    <n v="0"/>
    <n v="0"/>
    <n v="0"/>
    <n v="3305026"/>
    <n v="323262719"/>
    <n v="0"/>
    <n v="0"/>
    <n v="0"/>
    <n v="0"/>
    <n v="0"/>
    <n v="48717526"/>
    <n v="32070021"/>
    <n v="1503400"/>
    <n v="21120153"/>
    <n v="0"/>
    <n v="0"/>
    <n v="-9388066"/>
    <n v="101833283"/>
    <n v="0"/>
    <n v="-743660"/>
    <n v="195112657"/>
    <n v="4927682"/>
    <n v="177499615"/>
    <n v="8753480"/>
    <n v="705024"/>
    <n v="0"/>
    <n v="0"/>
    <n v="0"/>
    <n v="0"/>
    <n v="3701556"/>
    <n v="726614562"/>
    <n v="0"/>
    <n v="0"/>
    <n v="0"/>
    <n v="0"/>
    <n v="0"/>
    <n v="0"/>
    <n v="0"/>
    <n v="0"/>
    <n v="0"/>
    <n v="0"/>
    <n v="7962510"/>
    <n v="12364115"/>
    <n v="0"/>
  </r>
  <r>
    <n v="106434040"/>
    <x v="365"/>
    <x v="3"/>
    <x v="11"/>
    <d v="2019-01-07T00:00:00"/>
    <s v="09/30/2019"/>
    <s v="Open"/>
    <x v="7"/>
    <m/>
    <n v="429"/>
    <x v="2"/>
    <x v="0"/>
    <s v="Teaching"/>
    <s v="650-497-8000"/>
    <s v="725 WELCH ROAD"/>
    <s v="PALO ALTO"/>
    <n v="94304"/>
    <s v="PAUL KING"/>
    <n v="396"/>
    <n v="347"/>
    <n v="289"/>
    <x v="18"/>
    <n v="0"/>
    <n v="924"/>
    <n v="550"/>
    <n v="0"/>
    <n v="0"/>
    <n v="49"/>
    <n v="1981"/>
    <n v="3"/>
    <n v="11"/>
    <n v="3537"/>
    <n v="0"/>
    <x v="3320"/>
    <x v="6"/>
    <x v="2510"/>
    <n v="3540"/>
    <x v="0"/>
    <n v="0"/>
    <n v="293"/>
    <n v="12492"/>
    <n v="18"/>
    <n v="32"/>
    <n v="24181"/>
    <n v="0"/>
    <n v="1061"/>
    <n v="0"/>
    <n v="22978"/>
    <n v="20986"/>
    <n v="0"/>
    <n v="0"/>
    <n v="1517"/>
    <n v="68835"/>
    <n v="0"/>
    <n v="2108"/>
    <n v="117485"/>
    <n v="7902873"/>
    <n v="0"/>
    <n v="425926183"/>
    <n v="115696831"/>
    <n v="0"/>
    <n v="0"/>
    <n v="16702109"/>
    <n v="560626882"/>
    <n v="804175"/>
    <n v="754741"/>
    <n v="1128413794"/>
    <n v="2921784"/>
    <n v="0"/>
    <n v="63291518"/>
    <n v="57804750"/>
    <n v="0"/>
    <n v="0"/>
    <n v="4179315"/>
    <n v="189603410"/>
    <n v="0"/>
    <n v="5805479"/>
    <n v="323606256"/>
    <x v="8"/>
    <n v="7969983"/>
    <n v="0"/>
    <n v="413421261"/>
    <n v="154099626"/>
    <n v="0"/>
    <n v="0"/>
    <n v="0"/>
    <n v="16634890"/>
    <n v="420873088"/>
    <x v="0"/>
    <x v="3212"/>
    <n v="0"/>
    <n v="0"/>
    <n v="0"/>
    <n v="2103704"/>
    <n v="1015906862"/>
    <n v="0"/>
    <n v="0"/>
    <n v="0"/>
    <n v="0"/>
    <n v="0"/>
    <n v="2854674"/>
    <n v="0"/>
    <n v="75796440"/>
    <n v="19401956"/>
    <n v="0"/>
    <n v="0"/>
    <n v="4246534"/>
    <n v="329357204"/>
    <n v="0"/>
    <n v="4456380"/>
    <n v="436113188"/>
    <n v="19733184"/>
    <n v="456339459"/>
    <n v="0"/>
    <n v="12745154"/>
    <n v="0"/>
    <n v="0"/>
    <n v="0"/>
    <n v="0"/>
    <n v="31717881"/>
    <n v="1831456577"/>
    <n v="0"/>
    <n v="0"/>
    <n v="0"/>
    <n v="0"/>
    <n v="0"/>
    <n v="0"/>
    <n v="0"/>
    <n v="0"/>
    <n v="0"/>
    <n v="0"/>
    <n v="0"/>
    <n v="0"/>
    <n v="0"/>
  </r>
  <r>
    <n v="106434032"/>
    <x v="32"/>
    <x v="3"/>
    <x v="11"/>
    <d v="2019-01-07T00:00:00"/>
    <s v="09/30/2019"/>
    <s v="Open"/>
    <x v="7"/>
    <m/>
    <n v="431"/>
    <x v="2"/>
    <x v="0"/>
    <s v=""/>
    <s v="669-234-5959"/>
    <s v="455 SILICON VALLEY BOULEVARD"/>
    <s v="SAN JOSE"/>
    <n v="95138"/>
    <s v="SEAN PETERSON"/>
    <n v="80"/>
    <n v="80"/>
    <n v="80"/>
    <x v="246"/>
    <n v="38"/>
    <n v="39"/>
    <n v="0"/>
    <n v="217"/>
    <n v="0"/>
    <n v="0"/>
    <n v="311"/>
    <n v="0"/>
    <n v="0"/>
    <n v="707"/>
    <n v="0"/>
    <x v="2327"/>
    <x v="24"/>
    <x v="1447"/>
    <n v="0"/>
    <x v="457"/>
    <n v="0"/>
    <n v="0"/>
    <n v="2489"/>
    <n v="0"/>
    <n v="0"/>
    <n v="6696"/>
    <n v="0"/>
    <n v="0"/>
    <n v="31"/>
    <n v="0"/>
    <n v="0"/>
    <n v="0"/>
    <n v="0"/>
    <n v="0"/>
    <n v="363"/>
    <n v="0"/>
    <n v="0"/>
    <n v="394"/>
    <n v="4114950"/>
    <n v="1180400"/>
    <n v="525200"/>
    <n v="0"/>
    <n v="5423600"/>
    <n v="0"/>
    <n v="0"/>
    <n v="6404670"/>
    <n v="0"/>
    <n v="0"/>
    <n v="17648820"/>
    <n v="0"/>
    <n v="20150"/>
    <n v="0"/>
    <n v="0"/>
    <n v="0"/>
    <n v="0"/>
    <n v="0"/>
    <n v="285800"/>
    <n v="0"/>
    <n v="0"/>
    <n v="305950"/>
    <x v="3912"/>
    <n v="2070701"/>
    <n v="616999"/>
    <n v="603285"/>
    <n v="0"/>
    <n v="0"/>
    <n v="1993895"/>
    <n v="0"/>
    <n v="0"/>
    <n v="2392512"/>
    <x v="0"/>
    <x v="7"/>
    <n v="0"/>
    <n v="0"/>
    <n v="0"/>
    <n v="0"/>
    <n v="7834660"/>
    <n v="0"/>
    <n v="0"/>
    <n v="0"/>
    <n v="0"/>
    <n v="0"/>
    <n v="1980120"/>
    <n v="560558"/>
    <n v="-243442"/>
    <n v="0"/>
    <n v="3387941"/>
    <n v="0"/>
    <n v="0"/>
    <n v="4434933"/>
    <n v="0"/>
    <n v="0"/>
    <n v="10120110"/>
    <n v="0"/>
    <n v="5588796"/>
    <n v="0"/>
    <n v="55"/>
    <n v="0"/>
    <n v="0"/>
    <n v="0"/>
    <n v="0"/>
    <n v="650993"/>
    <n v="29828911"/>
    <n v="0"/>
    <n v="0"/>
    <n v="0"/>
    <n v="0"/>
    <n v="0"/>
    <n v="0"/>
    <n v="0"/>
    <n v="0"/>
    <n v="0"/>
    <n v="0"/>
    <n v="0"/>
    <n v="0"/>
    <n v="0"/>
  </r>
  <r>
    <n v="106431506"/>
    <x v="431"/>
    <x v="3"/>
    <x v="11"/>
    <d v="2019-01-07T00:00:00"/>
    <s v="09/30/2019"/>
    <s v="Open"/>
    <x v="7"/>
    <m/>
    <n v="431"/>
    <x v="2"/>
    <x v="5"/>
    <s v=""/>
    <s v="510-987-3380"/>
    <s v="250 HOSPITAL PARKWAY"/>
    <s v="SAN JOSE"/>
    <n v="95119"/>
    <s v="JANET LIANG"/>
    <n v="247"/>
    <n v="247"/>
    <n v="109"/>
    <x v="569"/>
    <n v="1020"/>
    <n v="35"/>
    <n v="127"/>
    <n v="0"/>
    <n v="0"/>
    <n v="28"/>
    <n v="1513"/>
    <n v="0"/>
    <n v="27"/>
    <n v="2868"/>
    <n v="0"/>
    <x v="3321"/>
    <x v="2390"/>
    <x v="770"/>
    <n v="361"/>
    <x v="0"/>
    <n v="0"/>
    <n v="88"/>
    <n v="3919"/>
    <n v="0"/>
    <n v="71"/>
    <n v="9120"/>
    <n v="0"/>
    <n v="445"/>
    <n v="9376"/>
    <n v="541"/>
    <n v="2595"/>
    <n v="0"/>
    <n v="0"/>
    <n v="1240"/>
    <n v="21621"/>
    <n v="0"/>
    <n v="3856"/>
    <n v="3967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5163308"/>
    <n v="0"/>
    <n v="0"/>
    <n v="0"/>
    <n v="0"/>
    <n v="0"/>
    <n v="0"/>
    <n v="2533109"/>
    <n v="57025356"/>
    <n v="0"/>
    <n v="0"/>
    <n v="0"/>
    <n v="0"/>
    <n v="0"/>
    <n v="0"/>
    <n v="0"/>
    <n v="0"/>
    <n v="0"/>
    <n v="0"/>
    <n v="0"/>
    <n v="0"/>
    <n v="0"/>
  </r>
  <r>
    <n v="106434218"/>
    <x v="450"/>
    <x v="3"/>
    <x v="11"/>
    <d v="2019-01-07T00:00:00"/>
    <s v="09/30/2019"/>
    <s v="Open"/>
    <x v="7"/>
    <m/>
    <n v="428"/>
    <x v="2"/>
    <x v="1"/>
    <s v=""/>
    <s v="510-987-3380"/>
    <s v="3840 HOMESTEAD ROAD"/>
    <s v="SANTA CLARA"/>
    <n v="95051"/>
    <s v="JANET LIANG"/>
    <n v="24"/>
    <n v="24"/>
    <n v="24"/>
    <x v="48"/>
    <n v="33"/>
    <n v="0"/>
    <n v="1"/>
    <n v="0"/>
    <n v="0"/>
    <n v="1"/>
    <n v="230"/>
    <n v="0"/>
    <n v="6"/>
    <n v="275"/>
    <n v="0"/>
    <x v="223"/>
    <x v="495"/>
    <x v="8"/>
    <n v="26"/>
    <x v="0"/>
    <n v="0"/>
    <n v="4"/>
    <n v="1411"/>
    <n v="0"/>
    <n v="38"/>
    <n v="1895"/>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3067059"/>
    <n v="0"/>
    <n v="0"/>
    <n v="0"/>
    <n v="0"/>
    <n v="0"/>
    <n v="0"/>
    <n v="0"/>
    <n v="13633702"/>
    <n v="0"/>
    <n v="0"/>
    <n v="0"/>
    <n v="0"/>
    <n v="0"/>
    <n v="0"/>
    <n v="0"/>
    <n v="0"/>
    <n v="0"/>
    <n v="0"/>
    <n v="0"/>
    <n v="0"/>
    <n v="0"/>
  </r>
  <r>
    <n v="106434153"/>
    <x v="428"/>
    <x v="3"/>
    <x v="11"/>
    <d v="2019-01-07T00:00:00"/>
    <s v="09/30/2019"/>
    <s v="Open"/>
    <x v="7"/>
    <m/>
    <n v="429"/>
    <x v="2"/>
    <x v="5"/>
    <s v="Teaching"/>
    <s v="510-987-3380"/>
    <s v="700 LAWRENCE EXPRESSWAY"/>
    <s v="SANTA CLARA"/>
    <n v="95051"/>
    <s v="JANET LIANG"/>
    <n v="327"/>
    <n v="327"/>
    <n v="216"/>
    <x v="574"/>
    <n v="1601"/>
    <n v="15"/>
    <n v="156"/>
    <n v="0"/>
    <n v="0"/>
    <n v="22"/>
    <n v="2679"/>
    <n v="0"/>
    <n v="33"/>
    <n v="4673"/>
    <n v="0"/>
    <x v="1632"/>
    <x v="2391"/>
    <x v="97"/>
    <n v="434"/>
    <x v="0"/>
    <n v="0"/>
    <n v="89"/>
    <n v="9434"/>
    <n v="0"/>
    <n v="111"/>
    <n v="18079"/>
    <n v="0"/>
    <n v="351"/>
    <n v="13858"/>
    <n v="304"/>
    <n v="2280"/>
    <n v="0"/>
    <n v="0"/>
    <n v="1142"/>
    <n v="30975"/>
    <n v="0"/>
    <n v="4982"/>
    <n v="5389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36600254"/>
    <n v="0"/>
    <n v="0"/>
    <n v="0"/>
    <n v="0"/>
    <n v="0"/>
    <n v="0"/>
    <n v="7140512"/>
    <n v="295073672"/>
    <n v="0"/>
    <n v="0"/>
    <n v="0"/>
    <n v="0"/>
    <n v="0"/>
    <n v="0"/>
    <n v="0"/>
    <n v="0"/>
    <n v="0"/>
    <n v="0"/>
    <n v="0"/>
    <n v="0"/>
    <n v="0"/>
  </r>
  <r>
    <n v="106434051"/>
    <x v="554"/>
    <x v="3"/>
    <x v="11"/>
    <d v="2019-01-07T00:00:00"/>
    <s v="09/30/2019"/>
    <s v="Open"/>
    <x v="7"/>
    <m/>
    <n v="431"/>
    <x v="1"/>
    <x v="0"/>
    <s v=""/>
    <s v="408-340-1504"/>
    <s v="3777 SOUTH BASCOM AVENUE"/>
    <s v="CAMPBELL"/>
    <n v="95008"/>
    <s v="KEN MC GUIRE"/>
    <n v="29"/>
    <n v="27"/>
    <n v="27"/>
    <x v="8"/>
    <n v="0"/>
    <n v="6"/>
    <n v="1"/>
    <n v="0"/>
    <n v="0"/>
    <n v="0"/>
    <n v="1"/>
    <n v="0"/>
    <n v="0"/>
    <n v="8"/>
    <n v="0"/>
    <x v="8"/>
    <x v="6"/>
    <x v="2180"/>
    <n v="559"/>
    <x v="0"/>
    <n v="0"/>
    <n v="0"/>
    <n v="41"/>
    <n v="0"/>
    <n v="0"/>
    <n v="2330"/>
    <n v="0"/>
    <n v="0"/>
    <n v="0"/>
    <n v="0"/>
    <n v="0"/>
    <n v="0"/>
    <n v="0"/>
    <n v="0"/>
    <n v="0"/>
    <n v="0"/>
    <n v="0"/>
    <n v="0"/>
    <n v="0"/>
    <n v="0"/>
    <n v="3747136"/>
    <n v="942256"/>
    <n v="0"/>
    <n v="0"/>
    <n v="0"/>
    <n v="77900"/>
    <n v="0"/>
    <n v="0"/>
    <n v="4767292"/>
    <n v="0"/>
    <n v="0"/>
    <n v="0"/>
    <n v="0"/>
    <n v="0"/>
    <n v="0"/>
    <n v="0"/>
    <n v="0"/>
    <n v="0"/>
    <n v="0"/>
    <n v="0"/>
    <x v="8"/>
    <n v="0"/>
    <n v="0"/>
    <n v="1772715"/>
    <n v="312023"/>
    <n v="0"/>
    <n v="0"/>
    <n v="0"/>
    <n v="0"/>
    <n v="29971"/>
    <x v="0"/>
    <x v="7"/>
    <n v="0"/>
    <n v="0"/>
    <n v="0"/>
    <n v="0"/>
    <n v="2114709"/>
    <n v="0"/>
    <n v="0"/>
    <n v="0"/>
    <n v="0"/>
    <n v="0"/>
    <n v="0"/>
    <n v="0"/>
    <n v="1974421"/>
    <n v="630233"/>
    <n v="0"/>
    <n v="0"/>
    <n v="0"/>
    <n v="47929"/>
    <n v="0"/>
    <n v="0"/>
    <n v="2652583"/>
    <n v="0"/>
    <n v="2645110"/>
    <n v="0"/>
    <n v="0"/>
    <n v="0"/>
    <n v="0"/>
    <n v="0"/>
    <n v="0"/>
    <n v="0"/>
    <n v="499002"/>
    <n v="0"/>
    <n v="0"/>
    <n v="0"/>
    <n v="0"/>
    <n v="0"/>
    <n v="0"/>
    <n v="0"/>
    <n v="0"/>
    <n v="0"/>
    <n v="0"/>
    <n v="0"/>
    <n v="0"/>
    <n v="0"/>
  </r>
  <r>
    <n v="106430905"/>
    <x v="208"/>
    <x v="3"/>
    <x v="11"/>
    <d v="2019-01-07T00:00:00"/>
    <s v="09/30/2019"/>
    <s v="Open"/>
    <x v="7"/>
    <m/>
    <n v="429"/>
    <x v="2"/>
    <x v="0"/>
    <s v="Teaching"/>
    <s v="650-723-4000"/>
    <s v="300 PASTEUR DRIVE"/>
    <s v="PALO ALTO"/>
    <n v="94305"/>
    <s v="DAVID ENTWISTLE"/>
    <n v="613"/>
    <n v="474"/>
    <n v="474"/>
    <x v="1305"/>
    <n v="597"/>
    <n v="278"/>
    <n v="719"/>
    <n v="0"/>
    <n v="0"/>
    <n v="228"/>
    <n v="2179"/>
    <n v="60"/>
    <n v="89"/>
    <n v="6808"/>
    <n v="0"/>
    <x v="3322"/>
    <x v="2009"/>
    <x v="2511"/>
    <n v="4268"/>
    <x v="0"/>
    <n v="0"/>
    <n v="1579"/>
    <n v="12750"/>
    <n v="352"/>
    <n v="300"/>
    <n v="39575"/>
    <n v="0"/>
    <n v="157854"/>
    <n v="27569"/>
    <n v="8838"/>
    <n v="42254"/>
    <n v="0"/>
    <n v="0"/>
    <n v="26528"/>
    <n v="206199"/>
    <n v="579"/>
    <n v="8035"/>
    <n v="477856"/>
    <n v="874391650"/>
    <n v="184463427"/>
    <n v="100846536"/>
    <n v="231580216"/>
    <n v="0"/>
    <n v="0"/>
    <n v="66068044"/>
    <n v="774761600"/>
    <n v="21362419"/>
    <n v="19120080"/>
    <n v="2272593972"/>
    <n v="1011751537"/>
    <n v="176698542"/>
    <n v="56649142"/>
    <n v="270806950"/>
    <n v="0"/>
    <n v="0"/>
    <n v="170027217"/>
    <n v="1321601437"/>
    <n v="3709357"/>
    <n v="51496311"/>
    <n v="3062740493"/>
    <x v="3913"/>
    <n v="1684698102"/>
    <n v="314753072"/>
    <n v="140140260"/>
    <n v="457711757"/>
    <n v="0"/>
    <n v="0"/>
    <n v="0"/>
    <n v="177629895"/>
    <n v="1280491291"/>
    <x v="0"/>
    <x v="3213"/>
    <n v="0"/>
    <n v="0"/>
    <n v="0"/>
    <n v="61418896"/>
    <n v="4153230911"/>
    <n v="0"/>
    <n v="572"/>
    <n v="0"/>
    <n v="146530"/>
    <n v="147102"/>
    <n v="201445085"/>
    <n v="46408896"/>
    <n v="17355418"/>
    <n v="44675980"/>
    <n v="0"/>
    <n v="0"/>
    <n v="58465366"/>
    <n v="804555885"/>
    <n v="0"/>
    <n v="9344026"/>
    <n v="1182250656"/>
    <n v="35441259"/>
    <n v="1162053841"/>
    <n v="0"/>
    <n v="16628338"/>
    <n v="0"/>
    <n v="0"/>
    <n v="0"/>
    <n v="0"/>
    <n v="199119088"/>
    <n v="3498793709"/>
    <n v="0"/>
    <n v="0"/>
    <n v="0"/>
    <n v="0"/>
    <n v="0"/>
    <n v="0"/>
    <n v="0"/>
    <n v="0"/>
    <n v="0"/>
    <n v="0"/>
    <n v="0"/>
    <n v="12679"/>
    <n v="0"/>
  </r>
  <r>
    <n v="106430705"/>
    <x v="12"/>
    <x v="3"/>
    <x v="11"/>
    <d v="2019-01-07T00:00:00"/>
    <s v="09/30/2019"/>
    <s v="Open"/>
    <x v="7"/>
    <m/>
    <n v="431"/>
    <x v="1"/>
    <x v="0"/>
    <s v=""/>
    <s v="408-259-5000"/>
    <s v="225 NORTH JACKSON AVENUE"/>
    <s v="SAN JOSE"/>
    <n v="95116"/>
    <s v="TOMI RYBA"/>
    <n v="264"/>
    <n v="264"/>
    <n v="264"/>
    <x v="1151"/>
    <n v="648"/>
    <n v="349"/>
    <n v="941"/>
    <n v="0"/>
    <n v="0"/>
    <n v="74"/>
    <n v="524"/>
    <n v="70"/>
    <n v="112"/>
    <n v="3966"/>
    <n v="0"/>
    <x v="3323"/>
    <x v="1971"/>
    <x v="1503"/>
    <n v="4334"/>
    <x v="0"/>
    <n v="0"/>
    <n v="294"/>
    <n v="1945"/>
    <n v="350"/>
    <n v="548"/>
    <n v="19650"/>
    <n v="0"/>
    <n v="4052"/>
    <n v="2761"/>
    <n v="2607"/>
    <n v="10034"/>
    <n v="0"/>
    <n v="0"/>
    <n v="712"/>
    <n v="3266"/>
    <n v="292"/>
    <n v="3299"/>
    <n v="27023"/>
    <n v="278628948"/>
    <n v="136608416"/>
    <n v="88461624"/>
    <n v="178612505"/>
    <n v="0"/>
    <n v="0"/>
    <n v="23272483"/>
    <n v="89428394"/>
    <n v="12644290"/>
    <n v="28435347"/>
    <n v="836092007"/>
    <n v="58686795"/>
    <n v="48921697"/>
    <n v="27322210"/>
    <n v="96587944"/>
    <n v="0"/>
    <n v="0"/>
    <n v="9483212"/>
    <n v="41159227"/>
    <n v="6654433"/>
    <n v="31079265"/>
    <n v="319894783"/>
    <x v="3914"/>
    <n v="306514444"/>
    <n v="171296677"/>
    <n v="108633872"/>
    <n v="270613481"/>
    <n v="0"/>
    <n v="0"/>
    <n v="0"/>
    <n v="20026219"/>
    <n v="101680515"/>
    <x v="0"/>
    <x v="3214"/>
    <n v="0"/>
    <n v="0"/>
    <n v="0"/>
    <n v="53235146"/>
    <n v="1062272435"/>
    <n v="0"/>
    <n v="0"/>
    <n v="0"/>
    <n v="0"/>
    <n v="0"/>
    <n v="30801299"/>
    <n v="14233436"/>
    <n v="7149962"/>
    <n v="4586968"/>
    <n v="0"/>
    <n v="0"/>
    <n v="12729476"/>
    <n v="28907106"/>
    <n v="0"/>
    <n v="-4693892"/>
    <n v="93714355"/>
    <n v="325162"/>
    <n v="113650800"/>
    <n v="5387137"/>
    <n v="81485"/>
    <n v="0"/>
    <n v="0"/>
    <n v="0"/>
    <n v="0"/>
    <n v="8922730"/>
    <n v="289638745"/>
    <n v="0"/>
    <n v="0"/>
    <n v="0"/>
    <n v="0"/>
    <n v="0"/>
    <n v="0"/>
    <n v="0"/>
    <n v="0"/>
    <n v="0"/>
    <n v="0"/>
    <n v="0"/>
    <n v="0"/>
    <n v="0"/>
  </r>
  <r>
    <n v="106424002"/>
    <x v="604"/>
    <x v="3"/>
    <x v="11"/>
    <d v="2019-01-07T00:00:00"/>
    <s v="09/30/2019"/>
    <s v="Open"/>
    <x v="20"/>
    <m/>
    <n v="807"/>
    <x v="7"/>
    <x v="1"/>
    <s v=""/>
    <s v="805-681-5244"/>
    <s v="315 CAMINO DEL REMEDIO"/>
    <s v="SANTA BARBARA"/>
    <n v="93110"/>
    <s v="ALICE A. GLEGHORN, PH.D."/>
    <n v="16"/>
    <n v="16"/>
    <n v="16"/>
    <x v="716"/>
    <n v="0"/>
    <n v="71"/>
    <n v="0"/>
    <n v="7"/>
    <n v="0"/>
    <n v="1"/>
    <n v="0"/>
    <n v="0"/>
    <n v="0"/>
    <n v="97"/>
    <n v="0"/>
    <x v="650"/>
    <x v="6"/>
    <x v="1380"/>
    <n v="0"/>
    <x v="385"/>
    <n v="0"/>
    <n v="21"/>
    <n v="0"/>
    <n v="0"/>
    <n v="0"/>
    <n v="1415"/>
    <n v="0"/>
    <n v="0"/>
    <n v="0"/>
    <n v="0"/>
    <n v="0"/>
    <n v="0"/>
    <n v="0"/>
    <n v="0"/>
    <n v="0"/>
    <n v="0"/>
    <n v="0"/>
    <n v="0"/>
    <n v="336128"/>
    <n v="0"/>
    <n v="3095390"/>
    <n v="0"/>
    <n v="62711"/>
    <n v="0"/>
    <n v="52677"/>
    <n v="0"/>
    <n v="0"/>
    <n v="0"/>
    <n v="3546906"/>
    <n v="0"/>
    <n v="0"/>
    <n v="0"/>
    <n v="0"/>
    <n v="0"/>
    <n v="0"/>
    <n v="0"/>
    <n v="0"/>
    <n v="0"/>
    <n v="0"/>
    <n v="0"/>
    <x v="8"/>
    <n v="327544"/>
    <n v="0"/>
    <n v="2782504"/>
    <n v="0"/>
    <n v="0"/>
    <n v="62711"/>
    <n v="0"/>
    <n v="52677"/>
    <n v="0"/>
    <x v="0"/>
    <x v="7"/>
    <n v="0"/>
    <n v="0"/>
    <n v="0"/>
    <n v="0"/>
    <n v="3225436"/>
    <n v="0"/>
    <n v="0"/>
    <n v="0"/>
    <n v="0"/>
    <n v="0"/>
    <n v="8584"/>
    <n v="0"/>
    <n v="312886"/>
    <n v="0"/>
    <n v="0"/>
    <n v="0"/>
    <n v="0"/>
    <n v="0"/>
    <n v="0"/>
    <n v="0"/>
    <n v="321470"/>
    <n v="0"/>
    <n v="2348249"/>
    <n v="0"/>
    <n v="0"/>
    <n v="0"/>
    <n v="0"/>
    <n v="0"/>
    <n v="0"/>
    <n v="0"/>
    <n v="0"/>
    <n v="0"/>
    <n v="0"/>
    <n v="0"/>
    <n v="0"/>
    <n v="0"/>
    <n v="0"/>
    <n v="0"/>
    <n v="0"/>
    <n v="0"/>
    <n v="0"/>
    <n v="0"/>
    <n v="0"/>
    <n v="0"/>
  </r>
  <r>
    <n v="106420522"/>
    <x v="36"/>
    <x v="3"/>
    <x v="11"/>
    <d v="2019-01-07T00:00:00"/>
    <s v="09/30/2019"/>
    <s v="Open"/>
    <x v="20"/>
    <m/>
    <n v="805"/>
    <x v="2"/>
    <x v="0"/>
    <s v="Rural"/>
    <s v="805-967-3411"/>
    <s v="2050 VIBORG ROAD"/>
    <s v="SOLVANG"/>
    <n v="93463"/>
    <s v="RONALD C. WERFT"/>
    <n v="11"/>
    <n v="11"/>
    <n v="11"/>
    <x v="508"/>
    <n v="4"/>
    <n v="0"/>
    <n v="0"/>
    <n v="0"/>
    <n v="0"/>
    <n v="0"/>
    <n v="0"/>
    <n v="0"/>
    <n v="0"/>
    <n v="30"/>
    <n v="0"/>
    <x v="3324"/>
    <x v="86"/>
    <x v="8"/>
    <n v="0"/>
    <x v="0"/>
    <n v="0"/>
    <n v="0"/>
    <n v="0"/>
    <n v="0"/>
    <n v="0"/>
    <n v="89"/>
    <n v="0"/>
    <n v="2594"/>
    <n v="170"/>
    <n v="123"/>
    <n v="806"/>
    <n v="0"/>
    <n v="0"/>
    <n v="115"/>
    <n v="1821"/>
    <n v="0"/>
    <n v="269"/>
    <n v="5898"/>
    <n v="786367"/>
    <n v="191655"/>
    <n v="0"/>
    <n v="0"/>
    <n v="0"/>
    <n v="0"/>
    <n v="0"/>
    <n v="0"/>
    <n v="0"/>
    <n v="0"/>
    <n v="978022"/>
    <n v="6362823"/>
    <n v="494715"/>
    <n v="230294"/>
    <n v="1554132"/>
    <n v="0"/>
    <n v="0"/>
    <n v="239636"/>
    <n v="3490286"/>
    <n v="0"/>
    <n v="361475"/>
    <n v="12733361"/>
    <x v="3915"/>
    <n v="5060743"/>
    <n v="-75865"/>
    <n v="241712"/>
    <n v="1252094"/>
    <n v="0"/>
    <n v="0"/>
    <n v="0"/>
    <n v="437643"/>
    <n v="963282"/>
    <x v="0"/>
    <x v="3215"/>
    <n v="0"/>
    <n v="0"/>
    <n v="0"/>
    <n v="51189"/>
    <n v="8278536"/>
    <n v="0"/>
    <n v="0"/>
    <n v="0"/>
    <n v="0"/>
    <n v="0"/>
    <n v="2073839"/>
    <n v="762234"/>
    <n v="-11418"/>
    <n v="302038"/>
    <n v="0"/>
    <n v="0"/>
    <n v="-198007"/>
    <n v="2431288"/>
    <n v="0"/>
    <n v="72873"/>
    <n v="5432847"/>
    <n v="101745"/>
    <n v="4704119"/>
    <n v="180460"/>
    <n v="19457"/>
    <n v="0"/>
    <n v="0"/>
    <n v="0"/>
    <n v="0"/>
    <n v="352659"/>
    <n v="13615994"/>
    <n v="0"/>
    <n v="0"/>
    <n v="0"/>
    <n v="0"/>
    <n v="0"/>
    <n v="0"/>
    <n v="0"/>
    <n v="0"/>
    <n v="0"/>
    <n v="0"/>
    <n v="0"/>
    <n v="0"/>
    <n v="0"/>
  </r>
  <r>
    <n v="106430883"/>
    <x v="39"/>
    <x v="3"/>
    <x v="11"/>
    <d v="2019-01-07T00:00:00"/>
    <s v="09/30/2019"/>
    <s v="Open"/>
    <x v="7"/>
    <m/>
    <n v="431"/>
    <x v="7"/>
    <x v="0"/>
    <s v="Teaching"/>
    <s v="408-885-5000"/>
    <s v="751 SOUTH BASCOM AVENUE"/>
    <s v="SAN JOSE"/>
    <m/>
    <s v="PAUL LORENZ"/>
    <n v="1182"/>
    <n v="1085"/>
    <n v="497"/>
    <x v="1495"/>
    <n v="628"/>
    <n v="1484"/>
    <n v="2843"/>
    <n v="166"/>
    <n v="10"/>
    <n v="125"/>
    <n v="940"/>
    <n v="282"/>
    <n v="0"/>
    <n v="8283"/>
    <n v="0"/>
    <x v="3325"/>
    <x v="2392"/>
    <x v="2512"/>
    <n v="12082"/>
    <x v="458"/>
    <n v="14"/>
    <n v="1344"/>
    <n v="6475"/>
    <n v="1277"/>
    <n v="0"/>
    <n v="44645"/>
    <n v="0"/>
    <n v="34020"/>
    <n v="12454"/>
    <n v="44313"/>
    <n v="97216"/>
    <n v="6643"/>
    <n v="734"/>
    <n v="3452"/>
    <n v="31369"/>
    <n v="7987"/>
    <n v="0"/>
    <n v="238188"/>
    <n v="205062664"/>
    <n v="66965865"/>
    <n v="154805642"/>
    <n v="248856796"/>
    <n v="14838178"/>
    <n v="263872"/>
    <n v="41866574"/>
    <n v="126040444"/>
    <n v="22872442"/>
    <n v="0"/>
    <n v="881572477"/>
    <n v="126879752"/>
    <n v="42030457"/>
    <n v="99191890"/>
    <n v="242030087"/>
    <n v="24102671"/>
    <n v="1092140"/>
    <n v="28816795"/>
    <n v="95014062"/>
    <n v="38424862"/>
    <n v="0"/>
    <n v="697582716"/>
    <x v="3916"/>
    <n v="266127808"/>
    <n v="82847449"/>
    <n v="158918180"/>
    <n v="383087443"/>
    <n v="-28231255"/>
    <n v="38797225"/>
    <n v="1323894"/>
    <n v="33247414"/>
    <n v="137651797"/>
    <x v="0"/>
    <x v="3216"/>
    <n v="0"/>
    <n v="0"/>
    <n v="0"/>
    <n v="0"/>
    <n v="1125359416"/>
    <n v="0"/>
    <n v="52235340"/>
    <n v="149080"/>
    <n v="0"/>
    <n v="52384420"/>
    <n v="64907625"/>
    <n v="26063926"/>
    <n v="123128474"/>
    <n v="160032534"/>
    <n v="52944"/>
    <n v="181197"/>
    <n v="36205416"/>
    <n v="80529920"/>
    <n v="15078161"/>
    <n v="0"/>
    <n v="506180197"/>
    <n v="12666750"/>
    <n v="558129164"/>
    <n v="0"/>
    <n v="11111510"/>
    <n v="0"/>
    <n v="0"/>
    <n v="0"/>
    <n v="0"/>
    <n v="9222291"/>
    <n v="97850510"/>
    <n v="0"/>
    <n v="0"/>
    <n v="0"/>
    <n v="0"/>
    <n v="0"/>
    <n v="0"/>
    <n v="0"/>
    <n v="0"/>
    <n v="0"/>
    <n v="0"/>
    <n v="0"/>
    <n v="0"/>
    <n v="0"/>
  </r>
  <r>
    <n v="106430779"/>
    <x v="411"/>
    <x v="3"/>
    <x v="11"/>
    <d v="2019-01-07T00:00:00"/>
    <s v="09/30/2019"/>
    <s v="Open"/>
    <x v="7"/>
    <m/>
    <n v="431"/>
    <x v="1"/>
    <x v="0"/>
    <s v=""/>
    <s v="408-559-2011"/>
    <s v="2425 SAMARITAN DRIVE"/>
    <s v="SAN JOSE"/>
    <n v="95124"/>
    <s v="JOE DESCHRYVER"/>
    <n v="474"/>
    <n v="351"/>
    <n v="345"/>
    <x v="822"/>
    <n v="372"/>
    <n v="152"/>
    <n v="289"/>
    <n v="0"/>
    <n v="0"/>
    <n v="85"/>
    <n v="2261"/>
    <n v="19"/>
    <n v="118"/>
    <n v="4508"/>
    <n v="0"/>
    <x v="3326"/>
    <x v="2393"/>
    <x v="2513"/>
    <n v="1602"/>
    <x v="0"/>
    <n v="0"/>
    <n v="594"/>
    <n v="8984"/>
    <n v="80"/>
    <n v="328"/>
    <n v="22056"/>
    <n v="0"/>
    <n v="10743"/>
    <n v="2110"/>
    <n v="406"/>
    <n v="3135"/>
    <n v="0"/>
    <n v="0"/>
    <n v="675"/>
    <n v="16173"/>
    <n v="153"/>
    <n v="1269"/>
    <n v="34664"/>
    <n v="345957084"/>
    <n v="84991631"/>
    <n v="39459773"/>
    <n v="49770359"/>
    <n v="0"/>
    <n v="0"/>
    <n v="30124097"/>
    <n v="320939237"/>
    <n v="2612255"/>
    <n v="9466515"/>
    <n v="883320951"/>
    <n v="151422526"/>
    <n v="37622921"/>
    <n v="7009486"/>
    <n v="40893492"/>
    <n v="0"/>
    <n v="0"/>
    <n v="9213511"/>
    <n v="205016035"/>
    <n v="2562634"/>
    <n v="9341058"/>
    <n v="463081663"/>
    <x v="8"/>
    <n v="461365910"/>
    <n v="115102411"/>
    <n v="43630767"/>
    <n v="87835462"/>
    <n v="0"/>
    <n v="0"/>
    <n v="0"/>
    <n v="29372438"/>
    <n v="414434707"/>
    <x v="0"/>
    <x v="3217"/>
    <n v="0"/>
    <n v="0"/>
    <n v="0"/>
    <n v="9058022"/>
    <n v="1161725686"/>
    <n v="0"/>
    <n v="0"/>
    <n v="0"/>
    <n v="0"/>
    <n v="0"/>
    <n v="36013700"/>
    <n v="7512141"/>
    <n v="2838492"/>
    <n v="2828389"/>
    <n v="0"/>
    <n v="0"/>
    <n v="9965170"/>
    <n v="111520565"/>
    <n v="4248920"/>
    <n v="9749551"/>
    <n v="184676928"/>
    <n v="317414"/>
    <n v="131163164"/>
    <n v="3008262"/>
    <n v="0"/>
    <n v="0"/>
    <n v="0"/>
    <n v="0"/>
    <n v="0"/>
    <n v="9859475"/>
    <n v="170005727"/>
    <n v="0"/>
    <n v="0"/>
    <n v="0"/>
    <n v="0"/>
    <n v="0"/>
    <n v="0"/>
    <n v="0"/>
    <n v="0"/>
    <n v="0"/>
    <n v="0"/>
    <n v="0"/>
    <n v="0"/>
    <n v="0"/>
  </r>
  <r>
    <n v="106430763"/>
    <x v="605"/>
    <x v="3"/>
    <x v="11"/>
    <d v="2019-01-07T00:00:00"/>
    <s v="09/30/2019"/>
    <s v="Open"/>
    <x v="7"/>
    <m/>
    <n v="429"/>
    <x v="4"/>
    <x v="0"/>
    <s v=""/>
    <s v="650-940-7000"/>
    <s v="2500 GRANT ROAD"/>
    <s v="MOUNTAIN VIEW"/>
    <n v="94040"/>
    <s v="DAN WOODS"/>
    <n v="443"/>
    <n v="443"/>
    <n v="443"/>
    <x v="1496"/>
    <n v="447"/>
    <n v="136"/>
    <n v="275"/>
    <n v="0"/>
    <n v="0"/>
    <n v="109"/>
    <n v="2174"/>
    <n v="38"/>
    <n v="31"/>
    <n v="4941"/>
    <n v="0"/>
    <x v="1205"/>
    <x v="2394"/>
    <x v="355"/>
    <n v="1158"/>
    <x v="0"/>
    <n v="0"/>
    <n v="387"/>
    <n v="8081"/>
    <n v="109"/>
    <n v="295"/>
    <n v="20843"/>
    <n v="0"/>
    <n v="13708"/>
    <n v="2539"/>
    <n v="783"/>
    <n v="3041"/>
    <n v="0"/>
    <n v="0"/>
    <n v="1078"/>
    <n v="21011"/>
    <n v="52"/>
    <n v="1316"/>
    <n v="43528"/>
    <n v="211636725"/>
    <n v="52459166"/>
    <n v="15361092"/>
    <n v="24942306"/>
    <n v="0"/>
    <n v="0"/>
    <n v="10947610"/>
    <n v="167304657"/>
    <n v="2697574"/>
    <n v="1124738"/>
    <n v="486473868"/>
    <n v="161746980"/>
    <n v="35981225"/>
    <n v="7273944"/>
    <n v="25067739"/>
    <n v="0"/>
    <n v="0"/>
    <n v="6576716"/>
    <n v="195854186"/>
    <n v="4249350"/>
    <n v="2631718"/>
    <n v="439381858"/>
    <x v="3917"/>
    <n v="318769653"/>
    <n v="74923341"/>
    <n v="20395581"/>
    <n v="45786924"/>
    <n v="0"/>
    <n v="0"/>
    <n v="0"/>
    <n v="12910171"/>
    <n v="196278029"/>
    <x v="0"/>
    <x v="3218"/>
    <n v="0"/>
    <n v="0"/>
    <n v="0"/>
    <n v="2971525"/>
    <n v="682081859"/>
    <n v="0"/>
    <n v="0"/>
    <n v="0"/>
    <n v="0"/>
    <n v="0"/>
    <n v="54367086"/>
    <n v="13426093"/>
    <n v="2222075"/>
    <n v="4209466"/>
    <n v="0"/>
    <n v="0"/>
    <n v="4120437"/>
    <n v="164800462"/>
    <n v="69544"/>
    <n v="558704"/>
    <n v="243773867"/>
    <n v="6344524"/>
    <n v="216098493"/>
    <n v="0"/>
    <n v="5549413"/>
    <n v="0"/>
    <n v="0"/>
    <n v="0"/>
    <n v="0"/>
    <n v="14620415"/>
    <n v="604515469"/>
    <n v="0"/>
    <n v="0"/>
    <n v="0"/>
    <n v="0"/>
    <n v="0"/>
    <n v="0"/>
    <n v="0"/>
    <n v="0"/>
    <n v="0"/>
    <n v="0"/>
    <n v="0"/>
    <n v="0"/>
    <n v="0"/>
  </r>
  <r>
    <n v="106400524"/>
    <x v="170"/>
    <x v="3"/>
    <x v="11"/>
    <d v="2019-01-07T00:00:00"/>
    <s v="09/30/2019"/>
    <s v="Open"/>
    <x v="15"/>
    <m/>
    <n v="801"/>
    <x v="1"/>
    <x v="0"/>
    <s v=""/>
    <s v="805-546-7600"/>
    <s v="1010 MURRAY STREET"/>
    <s v="SAN LUIS OBISPO"/>
    <n v="93405"/>
    <s v="MARK LISA"/>
    <n v="162"/>
    <n v="162"/>
    <n v="74"/>
    <x v="620"/>
    <n v="95"/>
    <n v="97"/>
    <n v="276"/>
    <n v="3"/>
    <n v="0"/>
    <n v="16"/>
    <n v="491"/>
    <n v="4"/>
    <n v="7"/>
    <n v="1404"/>
    <n v="0"/>
    <x v="3327"/>
    <x v="2395"/>
    <x v="1173"/>
    <n v="1491"/>
    <x v="56"/>
    <n v="0"/>
    <n v="181"/>
    <n v="1829"/>
    <n v="15"/>
    <n v="65"/>
    <n v="6197"/>
    <n v="0"/>
    <n v="2430"/>
    <n v="435"/>
    <n v="320"/>
    <n v="2433"/>
    <n v="2"/>
    <n v="0"/>
    <n v="374"/>
    <n v="3680"/>
    <n v="6"/>
    <n v="351"/>
    <n v="10031"/>
    <n v="51827210"/>
    <n v="9805425"/>
    <n v="11483480"/>
    <n v="36780592"/>
    <n v="254161"/>
    <n v="0"/>
    <n v="5202561"/>
    <n v="47994332"/>
    <n v="467783"/>
    <n v="1773993"/>
    <n v="165589537"/>
    <n v="23247316"/>
    <n v="6578050"/>
    <n v="2588171"/>
    <n v="15495816"/>
    <n v="51167"/>
    <n v="0"/>
    <n v="4469554"/>
    <n v="31856844"/>
    <n v="161463"/>
    <n v="2437306"/>
    <n v="86885687"/>
    <x v="3918"/>
    <n v="66176284"/>
    <n v="14531962"/>
    <n v="13261677"/>
    <n v="48842942"/>
    <n v="0"/>
    <n v="274304"/>
    <n v="0"/>
    <n v="9105196"/>
    <n v="56154857"/>
    <x v="0"/>
    <x v="3219"/>
    <n v="0"/>
    <n v="0"/>
    <n v="0"/>
    <n v="3126660"/>
    <n v="214340686"/>
    <n v="0"/>
    <n v="0"/>
    <n v="0"/>
    <n v="0"/>
    <n v="0"/>
    <n v="8898242"/>
    <n v="1851513"/>
    <n v="809974"/>
    <n v="3433466"/>
    <n v="31025"/>
    <n v="0"/>
    <n v="472724"/>
    <n v="22600696"/>
    <n v="23900"/>
    <n v="12998"/>
    <n v="38134538"/>
    <n v="295281"/>
    <n v="40271212"/>
    <n v="0"/>
    <n v="54927"/>
    <n v="0"/>
    <n v="0"/>
    <n v="0"/>
    <n v="0"/>
    <n v="115734"/>
    <n v="59173352"/>
    <n v="0"/>
    <n v="0"/>
    <n v="0"/>
    <n v="0"/>
    <n v="0"/>
    <n v="0"/>
    <n v="0"/>
    <n v="0"/>
    <n v="0"/>
    <n v="0"/>
    <n v="795994"/>
    <n v="10427"/>
    <n v="0"/>
  </r>
  <r>
    <n v="106380868"/>
    <x v="388"/>
    <x v="3"/>
    <x v="11"/>
    <d v="2019-01-07T00:00:00"/>
    <s v="09/30/2019"/>
    <s v="Open"/>
    <x v="12"/>
    <m/>
    <n v="423"/>
    <x v="3"/>
    <x v="0"/>
    <s v=""/>
    <s v="415-476-7000"/>
    <s v="401 PARNASSUS AVENUE"/>
    <s v="SAN FRANCISCO"/>
    <n v="94143"/>
    <s v="MATHEW W. STATE, MD, PHD"/>
    <n v="56"/>
    <n v="22"/>
    <n v="22"/>
    <x v="284"/>
    <n v="17"/>
    <n v="0"/>
    <n v="4"/>
    <n v="0"/>
    <n v="0"/>
    <n v="0"/>
    <n v="106"/>
    <n v="0"/>
    <n v="5"/>
    <n v="168"/>
    <n v="0"/>
    <x v="1266"/>
    <x v="1448"/>
    <x v="8"/>
    <n v="18"/>
    <x v="0"/>
    <n v="0"/>
    <n v="0"/>
    <n v="806"/>
    <n v="0"/>
    <n v="19"/>
    <n v="1440"/>
    <n v="0"/>
    <n v="1938"/>
    <n v="397"/>
    <n v="4"/>
    <n v="12"/>
    <n v="0"/>
    <n v="0"/>
    <n v="0"/>
    <n v="9423"/>
    <n v="0"/>
    <n v="390"/>
    <n v="12164"/>
    <n v="1698984"/>
    <n v="914256"/>
    <n v="0"/>
    <n v="179409"/>
    <n v="0"/>
    <n v="0"/>
    <n v="0"/>
    <n v="3410289"/>
    <n v="0"/>
    <n v="42318"/>
    <n v="6245256"/>
    <n v="1986741"/>
    <n v="178792"/>
    <n v="52260"/>
    <n v="38075"/>
    <n v="0"/>
    <n v="0"/>
    <n v="0"/>
    <n v="9927414"/>
    <n v="0"/>
    <n v="311538"/>
    <n v="12494820"/>
    <x v="3919"/>
    <n v="1987275"/>
    <n v="507453"/>
    <n v="52260"/>
    <n v="217484"/>
    <n v="0"/>
    <n v="0"/>
    <n v="0"/>
    <n v="0"/>
    <n v="7958306"/>
    <x v="0"/>
    <x v="7"/>
    <n v="0"/>
    <n v="0"/>
    <n v="0"/>
    <n v="224426"/>
    <n v="11032548"/>
    <n v="0"/>
    <n v="0"/>
    <n v="0"/>
    <n v="0"/>
    <n v="0"/>
    <n v="1613106"/>
    <n v="585595"/>
    <n v="0"/>
    <n v="0"/>
    <n v="0"/>
    <n v="0"/>
    <n v="0"/>
    <n v="5379397"/>
    <n v="0"/>
    <n v="129430"/>
    <n v="7707528"/>
    <n v="269744"/>
    <n v="12176584"/>
    <n v="0"/>
    <n v="0"/>
    <n v="0"/>
    <n v="0"/>
    <n v="0"/>
    <n v="0"/>
    <n v="63807"/>
    <n v="2138439"/>
    <n v="0"/>
    <n v="0"/>
    <n v="0"/>
    <n v="0"/>
    <n v="0"/>
    <n v="0"/>
    <n v="0"/>
    <n v="0"/>
    <n v="0"/>
    <n v="0"/>
    <n v="0"/>
    <n v="0"/>
    <n v="0"/>
  </r>
  <r>
    <n v="106380865"/>
    <x v="449"/>
    <x v="3"/>
    <x v="11"/>
    <d v="2019-01-07T00:00:00"/>
    <s v="09/30/2019"/>
    <s v="Open"/>
    <x v="12"/>
    <m/>
    <n v="423"/>
    <x v="7"/>
    <x v="3"/>
    <s v=""/>
    <s v="415-759-2300"/>
    <s v="375 LAGUNA HONDA BOULEVARD"/>
    <s v="SAN FRANCISCO"/>
    <n v="94116"/>
    <s v="MARGARET RYKOWSKI"/>
    <n v="780"/>
    <n v="780"/>
    <n v="780"/>
    <x v="6"/>
    <n v="0"/>
    <n v="203"/>
    <n v="10"/>
    <n v="0"/>
    <n v="0"/>
    <n v="0"/>
    <n v="0"/>
    <n v="0"/>
    <n v="1"/>
    <n v="237"/>
    <n v="0"/>
    <x v="1837"/>
    <x v="879"/>
    <x v="2514"/>
    <n v="1132"/>
    <x v="0"/>
    <n v="0"/>
    <n v="33"/>
    <n v="0"/>
    <n v="0"/>
    <n v="409"/>
    <n v="69543"/>
    <n v="0"/>
    <n v="794"/>
    <n v="2"/>
    <n v="523"/>
    <n v="59"/>
    <n v="0"/>
    <n v="0"/>
    <n v="11"/>
    <n v="0"/>
    <n v="0"/>
    <n v="0"/>
    <n v="1389"/>
    <n v="6998993"/>
    <n v="285333"/>
    <n v="106046289"/>
    <n v="2857852"/>
    <n v="0"/>
    <n v="0"/>
    <n v="18587"/>
    <n v="0"/>
    <n v="0"/>
    <n v="467483"/>
    <n v="116674537"/>
    <n v="460773"/>
    <n v="3988"/>
    <n v="286097"/>
    <n v="37221"/>
    <n v="0"/>
    <n v="0"/>
    <n v="5465"/>
    <n v="0"/>
    <n v="0"/>
    <n v="0"/>
    <n v="793544"/>
    <x v="8"/>
    <n v="4909692"/>
    <n v="201030"/>
    <n v="67711516"/>
    <n v="2417223"/>
    <n v="0"/>
    <n v="0"/>
    <n v="0"/>
    <n v="0"/>
    <n v="0"/>
    <x v="0"/>
    <x v="7"/>
    <n v="0"/>
    <n v="0"/>
    <n v="0"/>
    <n v="358011"/>
    <n v="75597472"/>
    <n v="0"/>
    <n v="0"/>
    <n v="0"/>
    <n v="0"/>
    <n v="0"/>
    <n v="2550074"/>
    <n v="88291"/>
    <n v="38620870"/>
    <n v="477850"/>
    <n v="0"/>
    <n v="0"/>
    <n v="24052"/>
    <n v="0"/>
    <n v="0"/>
    <n v="109472"/>
    <n v="41870609"/>
    <n v="338342"/>
    <n v="65168910"/>
    <n v="0"/>
    <n v="33991960"/>
    <n v="0"/>
    <n v="0"/>
    <n v="0"/>
    <n v="0"/>
    <n v="0"/>
    <n v="484496587"/>
    <n v="0"/>
    <n v="0"/>
    <n v="0"/>
    <n v="0"/>
    <n v="0"/>
    <n v="0"/>
    <n v="0"/>
    <n v="0"/>
    <n v="0"/>
    <n v="0"/>
    <n v="0"/>
    <n v="0"/>
    <n v="0"/>
  </r>
  <r>
    <n v="106380857"/>
    <x v="430"/>
    <x v="3"/>
    <x v="11"/>
    <d v="2019-01-07T00:00:00"/>
    <s v="09/30/2019"/>
    <s v="Open"/>
    <x v="12"/>
    <m/>
    <n v="423"/>
    <x v="2"/>
    <x v="5"/>
    <s v="Teaching"/>
    <s v="510-987-3380"/>
    <s v="2425 GEARY BOULEVARD"/>
    <s v="SAN FRANCISCO"/>
    <n v="94115"/>
    <s v="JANET LIANG"/>
    <n v="239"/>
    <n v="239"/>
    <n v="145"/>
    <x v="285"/>
    <n v="1040"/>
    <n v="19"/>
    <n v="115"/>
    <n v="0"/>
    <n v="0"/>
    <n v="9"/>
    <n v="1683"/>
    <n v="0"/>
    <n v="19"/>
    <n v="2967"/>
    <n v="0"/>
    <x v="700"/>
    <x v="2396"/>
    <x v="1220"/>
    <n v="360"/>
    <x v="0"/>
    <n v="0"/>
    <n v="46"/>
    <n v="6341"/>
    <n v="0"/>
    <n v="80"/>
    <n v="12166"/>
    <n v="0"/>
    <n v="238"/>
    <n v="4496"/>
    <n v="125"/>
    <n v="1093"/>
    <n v="0"/>
    <n v="0"/>
    <n v="440"/>
    <n v="10710"/>
    <n v="0"/>
    <n v="1278"/>
    <n v="1838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78753491"/>
    <n v="0"/>
    <n v="0"/>
    <n v="0"/>
    <n v="0"/>
    <n v="0"/>
    <n v="0"/>
    <n v="4981903"/>
    <n v="214371899"/>
    <n v="0"/>
    <n v="0"/>
    <n v="0"/>
    <n v="0"/>
    <n v="0"/>
    <n v="0"/>
    <n v="0"/>
    <n v="0"/>
    <n v="0"/>
    <n v="0"/>
    <n v="0"/>
    <n v="0"/>
    <n v="0"/>
  </r>
  <r>
    <n v="106380965"/>
    <x v="202"/>
    <x v="3"/>
    <x v="11"/>
    <d v="2019-01-07T00:00:00"/>
    <s v="09/30/2019"/>
    <s v="Open"/>
    <x v="12"/>
    <m/>
    <n v="423"/>
    <x v="2"/>
    <x v="0"/>
    <s v=""/>
    <s v="415-688-1000"/>
    <s v="450 STANYAN STREET"/>
    <s v="SAN FRANCISCO"/>
    <n v="94117"/>
    <s v="JOHN ALLEN"/>
    <n v="275"/>
    <n v="203"/>
    <n v="80"/>
    <x v="538"/>
    <n v="202"/>
    <n v="167"/>
    <n v="114"/>
    <n v="0"/>
    <n v="0"/>
    <n v="30"/>
    <n v="295"/>
    <n v="1"/>
    <n v="28"/>
    <n v="1292"/>
    <n v="0"/>
    <x v="3328"/>
    <x v="1370"/>
    <x v="1551"/>
    <n v="649"/>
    <x v="0"/>
    <n v="0"/>
    <n v="148"/>
    <n v="1183"/>
    <n v="6"/>
    <n v="314"/>
    <n v="6736"/>
    <n v="0"/>
    <n v="7790"/>
    <n v="4069"/>
    <n v="463"/>
    <n v="1962"/>
    <n v="0"/>
    <n v="0"/>
    <n v="319"/>
    <n v="7475"/>
    <n v="249"/>
    <n v="693"/>
    <n v="23020"/>
    <n v="62802112"/>
    <n v="26681349"/>
    <n v="6106654"/>
    <n v="13065681"/>
    <n v="0"/>
    <n v="0"/>
    <n v="2488688"/>
    <n v="26345507"/>
    <n v="136744"/>
    <n v="6939744"/>
    <n v="144566479"/>
    <n v="27035233"/>
    <n v="14149421"/>
    <n v="1582286"/>
    <n v="6732984"/>
    <n v="0"/>
    <n v="0"/>
    <n v="1149926"/>
    <n v="26751971"/>
    <n v="1205144"/>
    <n v="2155298"/>
    <n v="80762263"/>
    <x v="3920"/>
    <n v="76210779"/>
    <n v="35665199"/>
    <n v="6485516"/>
    <n v="18218946"/>
    <n v="0"/>
    <n v="0"/>
    <n v="0"/>
    <n v="5782972"/>
    <n v="25686973"/>
    <x v="0"/>
    <x v="3220"/>
    <n v="0"/>
    <n v="0"/>
    <n v="0"/>
    <n v="3715751"/>
    <n v="174390403"/>
    <n v="0"/>
    <n v="0"/>
    <n v="0"/>
    <n v="0"/>
    <n v="0"/>
    <n v="12594337"/>
    <n v="4889957"/>
    <n v="851077"/>
    <n v="1399249"/>
    <n v="0"/>
    <n v="0"/>
    <n v="724940"/>
    <n v="23257631"/>
    <n v="0"/>
    <n v="7221148"/>
    <n v="50938339"/>
    <n v="1504099"/>
    <n v="63097322"/>
    <n v="0"/>
    <n v="1860544"/>
    <n v="0"/>
    <n v="0"/>
    <n v="0"/>
    <n v="0"/>
    <n v="2010067"/>
    <n v="83262209"/>
    <n v="0"/>
    <n v="0"/>
    <n v="0"/>
    <n v="0"/>
    <n v="0"/>
    <n v="0"/>
    <n v="0"/>
    <n v="0"/>
    <n v="0"/>
    <n v="0"/>
    <n v="0"/>
    <n v="0"/>
    <n v="0"/>
  </r>
  <r>
    <n v="106380960"/>
    <x v="216"/>
    <x v="3"/>
    <x v="11"/>
    <d v="2019-01-07T00:00:00"/>
    <s v="09/30/2019"/>
    <s v="Open"/>
    <x v="12"/>
    <m/>
    <n v="423"/>
    <x v="2"/>
    <x v="0"/>
    <s v=""/>
    <s v="415-353-6000"/>
    <s v="900 HYDE STREET"/>
    <s v="SAN FRANCISCO"/>
    <n v="94109"/>
    <s v="DR. TODD STRUMWASSER"/>
    <n v="294"/>
    <n v="170"/>
    <n v="86"/>
    <x v="80"/>
    <n v="74"/>
    <n v="250"/>
    <n v="171"/>
    <n v="0"/>
    <n v="0"/>
    <n v="87"/>
    <n v="171"/>
    <n v="12"/>
    <n v="86"/>
    <n v="1185"/>
    <n v="0"/>
    <x v="614"/>
    <x v="739"/>
    <x v="2413"/>
    <n v="1077"/>
    <x v="0"/>
    <n v="0"/>
    <n v="401"/>
    <n v="1026"/>
    <n v="26"/>
    <n v="183"/>
    <n v="7202"/>
    <n v="0"/>
    <n v="5262"/>
    <n v="1380"/>
    <n v="883"/>
    <n v="3793"/>
    <n v="0"/>
    <n v="0"/>
    <n v="966"/>
    <n v="9309"/>
    <n v="750"/>
    <n v="1923"/>
    <n v="24266"/>
    <n v="40649474"/>
    <n v="10141554"/>
    <n v="21608666"/>
    <n v="33175050"/>
    <n v="0"/>
    <n v="0"/>
    <n v="2854175"/>
    <n v="30756943"/>
    <n v="1714795"/>
    <n v="12014630"/>
    <n v="152915287"/>
    <n v="17087951"/>
    <n v="4622527"/>
    <n v="2893319"/>
    <n v="12705883"/>
    <n v="0"/>
    <n v="0"/>
    <n v="3259197"/>
    <n v="31428807"/>
    <n v="3720394"/>
    <n v="5816555"/>
    <n v="81534633"/>
    <x v="3921"/>
    <n v="47731785"/>
    <n v="11310639"/>
    <n v="19689213"/>
    <n v="40782086"/>
    <n v="0"/>
    <n v="0"/>
    <n v="0"/>
    <n v="3426024"/>
    <n v="28500780"/>
    <x v="0"/>
    <x v="3221"/>
    <n v="0"/>
    <n v="0"/>
    <n v="0"/>
    <n v="21108973"/>
    <n v="183726286"/>
    <n v="0"/>
    <n v="0"/>
    <n v="0"/>
    <n v="0"/>
    <n v="0"/>
    <n v="9066684"/>
    <n v="3239843"/>
    <n v="2071208"/>
    <n v="4790520"/>
    <n v="0"/>
    <n v="0"/>
    <n v="1462714"/>
    <n v="29126473"/>
    <n v="0"/>
    <n v="966192"/>
    <n v="50723634"/>
    <n v="846011"/>
    <n v="55939635"/>
    <n v="0"/>
    <n v="2412599"/>
    <n v="0"/>
    <n v="0"/>
    <n v="0"/>
    <n v="0"/>
    <n v="1768892"/>
    <n v="80526579"/>
    <n v="0"/>
    <n v="0"/>
    <n v="0"/>
    <n v="0"/>
    <n v="0"/>
    <n v="0"/>
    <n v="0"/>
    <n v="0"/>
    <n v="0"/>
    <n v="0"/>
    <n v="0"/>
    <n v="0"/>
    <n v="0"/>
  </r>
  <r>
    <n v="106380939"/>
    <x v="473"/>
    <x v="3"/>
    <x v="11"/>
    <d v="2019-01-07T00:00:00"/>
    <s v="09/30/2019"/>
    <s v="Open"/>
    <x v="12"/>
    <m/>
    <n v="423"/>
    <x v="7"/>
    <x v="0"/>
    <s v="Teaching"/>
    <s v="628-206-8000"/>
    <s v="1001 POTRERO AVENUE"/>
    <s v="SAN FRANCISCO"/>
    <n v="94110"/>
    <s v="SUSAN P. EHRLICH"/>
    <n v="397"/>
    <n v="324"/>
    <n v="311"/>
    <x v="4"/>
    <n v="185"/>
    <n v="862"/>
    <n v="1391"/>
    <n v="72"/>
    <n v="0"/>
    <n v="395"/>
    <n v="200"/>
    <n v="0"/>
    <n v="95"/>
    <n v="4191"/>
    <n v="0"/>
    <x v="3329"/>
    <x v="2397"/>
    <x v="2515"/>
    <n v="8808"/>
    <x v="261"/>
    <n v="0"/>
    <n v="3268"/>
    <n v="709"/>
    <n v="0"/>
    <n v="498"/>
    <n v="27358"/>
    <n v="0"/>
    <n v="17074"/>
    <n v="555"/>
    <n v="18769"/>
    <n v="57917"/>
    <n v="11859"/>
    <n v="0"/>
    <n v="3167"/>
    <n v="13174"/>
    <n v="120"/>
    <n v="6772"/>
    <n v="129407"/>
    <n v="174329951"/>
    <n v="27618496"/>
    <n v="103139344"/>
    <n v="164214236"/>
    <n v="7877718"/>
    <n v="0"/>
    <n v="52136880"/>
    <n v="21524261"/>
    <n v="0"/>
    <n v="15967047"/>
    <n v="566807933"/>
    <n v="36164007"/>
    <n v="3325151"/>
    <n v="36843754"/>
    <n v="122721291"/>
    <n v="31651112"/>
    <n v="0"/>
    <n v="14579311"/>
    <n v="27909931"/>
    <n v="796522"/>
    <n v="23109273"/>
    <n v="297100352"/>
    <x v="3922"/>
    <n v="175944282"/>
    <n v="25526028"/>
    <n v="118789675"/>
    <n v="273611472"/>
    <n v="-36521950"/>
    <n v="39385951"/>
    <n v="0"/>
    <n v="42553184"/>
    <n v="35833203"/>
    <x v="0"/>
    <x v="3222"/>
    <n v="0"/>
    <n v="0"/>
    <n v="0"/>
    <n v="11798090"/>
    <n v="713142013"/>
    <n v="0"/>
    <n v="6242759"/>
    <n v="0"/>
    <n v="5773347"/>
    <n v="12016106"/>
    <n v="34549676"/>
    <n v="5417619"/>
    <n v="57715373"/>
    <n v="19566814"/>
    <n v="142879"/>
    <n v="0"/>
    <n v="24163007"/>
    <n v="19374336"/>
    <n v="31176"/>
    <n v="1821498"/>
    <n v="162782378"/>
    <n v="41492073"/>
    <n v="250702955"/>
    <n v="0"/>
    <n v="35955188"/>
    <n v="0"/>
    <n v="0"/>
    <n v="0"/>
    <n v="0"/>
    <n v="688112"/>
    <n v="114343020"/>
    <n v="0"/>
    <n v="0"/>
    <n v="0"/>
    <n v="0"/>
    <n v="0"/>
    <n v="0"/>
    <n v="0"/>
    <n v="0"/>
    <n v="0"/>
    <n v="0"/>
    <n v="0"/>
    <n v="0"/>
    <n v="0"/>
  </r>
  <r>
    <n v="106380842"/>
    <x v="399"/>
    <x v="3"/>
    <x v="11"/>
    <d v="2019-01-07T00:00:00"/>
    <s v="09/30/2019"/>
    <s v="Open"/>
    <x v="12"/>
    <m/>
    <n v="423"/>
    <x v="2"/>
    <x v="3"/>
    <s v=""/>
    <s v="415-334-2500"/>
    <s v="302 SILVER AVENUE"/>
    <s v="SAN FRANCISCO"/>
    <m/>
    <s v="DANIEL RUTH"/>
    <n v="391"/>
    <n v="391"/>
    <n v="353"/>
    <x v="368"/>
    <n v="154"/>
    <n v="15"/>
    <n v="0"/>
    <n v="0"/>
    <n v="0"/>
    <n v="0"/>
    <n v="0"/>
    <n v="0"/>
    <n v="2"/>
    <n v="345"/>
    <n v="303"/>
    <x v="3330"/>
    <x v="2398"/>
    <x v="2516"/>
    <n v="0"/>
    <x v="0"/>
    <n v="0"/>
    <n v="0"/>
    <n v="0"/>
    <n v="0"/>
    <n v="729"/>
    <n v="31724"/>
    <n v="30749"/>
    <n v="0"/>
    <n v="0"/>
    <n v="0"/>
    <n v="0"/>
    <n v="0"/>
    <n v="0"/>
    <n v="0"/>
    <n v="0"/>
    <n v="0"/>
    <n v="0"/>
    <n v="0"/>
    <n v="9331932"/>
    <n v="999881"/>
    <n v="12545826"/>
    <n v="0"/>
    <n v="0"/>
    <n v="0"/>
    <n v="0"/>
    <n v="0"/>
    <n v="0"/>
    <n v="466570"/>
    <n v="23344209"/>
    <n v="0"/>
    <n v="0"/>
    <n v="0"/>
    <n v="0"/>
    <n v="0"/>
    <n v="0"/>
    <n v="0"/>
    <n v="0"/>
    <n v="0"/>
    <n v="0"/>
    <n v="0"/>
    <x v="3923"/>
    <n v="3183528"/>
    <n v="763489"/>
    <n v="1957337"/>
    <n v="0"/>
    <n v="0"/>
    <n v="0"/>
    <n v="0"/>
    <n v="0"/>
    <n v="0"/>
    <x v="0"/>
    <x v="3223"/>
    <n v="0"/>
    <n v="0"/>
    <n v="0"/>
    <n v="0"/>
    <n v="6133335"/>
    <n v="0"/>
    <n v="0"/>
    <n v="0"/>
    <n v="0"/>
    <n v="0"/>
    <n v="6148404"/>
    <n v="236392"/>
    <n v="10588489"/>
    <n v="0"/>
    <n v="0"/>
    <n v="0"/>
    <n v="0"/>
    <n v="0"/>
    <n v="0"/>
    <n v="237589"/>
    <n v="17210874"/>
    <n v="89264"/>
    <n v="19041266"/>
    <n v="0"/>
    <n v="562420"/>
    <n v="0"/>
    <n v="0"/>
    <n v="0"/>
    <n v="0"/>
    <n v="18399622"/>
    <n v="156881288"/>
    <n v="0"/>
    <n v="0"/>
    <n v="0"/>
    <n v="0"/>
    <n v="0"/>
    <n v="0"/>
    <n v="0"/>
    <n v="0"/>
    <n v="0"/>
    <n v="0"/>
    <n v="0"/>
    <n v="0"/>
    <n v="0"/>
  </r>
  <r>
    <n v="106374024"/>
    <x v="280"/>
    <x v="3"/>
    <x v="11"/>
    <d v="2019-01-07T00:00:00"/>
    <s v="09/30/2019"/>
    <s v="Open"/>
    <x v="2"/>
    <m/>
    <n v="1412"/>
    <x v="1"/>
    <x v="0"/>
    <s v=""/>
    <s v="858-675-4200"/>
    <s v="11878 AVENUE OF INDUSTRY"/>
    <s v="SAN DIEGO"/>
    <n v="92128"/>
    <s v="ALAIN AZCONA"/>
    <n v="101"/>
    <n v="78"/>
    <n v="78"/>
    <x v="120"/>
    <n v="50"/>
    <n v="6"/>
    <n v="0"/>
    <n v="5"/>
    <n v="0"/>
    <n v="220"/>
    <n v="407"/>
    <n v="0"/>
    <n v="6"/>
    <n v="735"/>
    <n v="0"/>
    <x v="1791"/>
    <x v="1787"/>
    <x v="850"/>
    <n v="0"/>
    <x v="123"/>
    <n v="0"/>
    <n v="3668"/>
    <n v="2476"/>
    <n v="0"/>
    <n v="27"/>
    <n v="7089"/>
    <n v="0"/>
    <n v="109"/>
    <n v="97"/>
    <n v="0"/>
    <n v="0"/>
    <n v="0"/>
    <n v="0"/>
    <n v="998"/>
    <n v="1661"/>
    <n v="0"/>
    <n v="33"/>
    <n v="2898"/>
    <n v="682050"/>
    <n v="868125"/>
    <n v="46950"/>
    <n v="0"/>
    <n v="63175"/>
    <n v="0"/>
    <n v="6639375"/>
    <n v="4481050"/>
    <n v="0"/>
    <n v="48750"/>
    <n v="12829475"/>
    <n v="52800"/>
    <n v="48800"/>
    <n v="0"/>
    <n v="0"/>
    <n v="0"/>
    <n v="0"/>
    <n v="508000"/>
    <n v="907360"/>
    <n v="0"/>
    <n v="17280"/>
    <n v="1534240"/>
    <x v="8"/>
    <n v="374282"/>
    <n v="423798"/>
    <n v="23005"/>
    <n v="0"/>
    <n v="0"/>
    <n v="33446"/>
    <n v="0"/>
    <n v="2597512"/>
    <n v="2424785"/>
    <x v="0"/>
    <x v="7"/>
    <n v="0"/>
    <n v="0"/>
    <n v="0"/>
    <n v="35437"/>
    <n v="5912265"/>
    <n v="0"/>
    <n v="0"/>
    <n v="0"/>
    <n v="0"/>
    <n v="0"/>
    <n v="360568"/>
    <n v="493127"/>
    <n v="23945"/>
    <n v="0"/>
    <n v="29729"/>
    <n v="0"/>
    <n v="4549863"/>
    <n v="2963625"/>
    <n v="0"/>
    <n v="30593"/>
    <n v="8451450"/>
    <n v="11209"/>
    <n v="7116528"/>
    <n v="178358"/>
    <n v="-1092"/>
    <n v="0"/>
    <n v="0"/>
    <n v="0"/>
    <n v="0"/>
    <n v="23475"/>
    <n v="769030"/>
    <n v="0"/>
    <n v="0"/>
    <n v="0"/>
    <n v="0"/>
    <n v="0"/>
    <n v="0"/>
    <n v="0"/>
    <n v="0"/>
    <n v="0"/>
    <n v="0"/>
    <n v="0"/>
    <n v="0"/>
    <n v="0"/>
  </r>
  <r>
    <n v="106371394"/>
    <x v="111"/>
    <x v="3"/>
    <x v="11"/>
    <d v="2019-01-07T00:00:00"/>
    <s v="09/30/2019"/>
    <s v="Open"/>
    <x v="2"/>
    <m/>
    <n v="1416"/>
    <x v="2"/>
    <x v="0"/>
    <s v=""/>
    <s v="760-633-6501"/>
    <s v="354 SANTA FE DRIVE"/>
    <s v="ENCINITAS"/>
    <n v="92024"/>
    <s v="CARL ETTER"/>
    <n v="193"/>
    <n v="192"/>
    <n v="137"/>
    <x v="1497"/>
    <n v="625"/>
    <n v="144"/>
    <n v="210"/>
    <n v="0"/>
    <n v="0"/>
    <n v="55"/>
    <n v="1003"/>
    <n v="21"/>
    <n v="58"/>
    <n v="3078"/>
    <n v="0"/>
    <x v="3331"/>
    <x v="1730"/>
    <x v="994"/>
    <n v="936"/>
    <x v="0"/>
    <n v="0"/>
    <n v="151"/>
    <n v="3307"/>
    <n v="76"/>
    <n v="214"/>
    <n v="11939"/>
    <n v="0"/>
    <n v="5937"/>
    <n v="3627"/>
    <n v="644"/>
    <n v="2274"/>
    <n v="0"/>
    <n v="0"/>
    <n v="316"/>
    <n v="12693"/>
    <n v="194"/>
    <n v="544"/>
    <n v="26229"/>
    <n v="88820250"/>
    <n v="54765401"/>
    <n v="12531776"/>
    <n v="16649237"/>
    <n v="0"/>
    <n v="0"/>
    <n v="3340"/>
    <n v="65939487"/>
    <n v="1509743"/>
    <n v="4235885"/>
    <n v="244455119"/>
    <n v="33679880"/>
    <n v="24612754"/>
    <n v="2748088"/>
    <n v="10730083"/>
    <n v="0"/>
    <n v="0"/>
    <n v="455763"/>
    <n v="61688974"/>
    <n v="696104"/>
    <n v="1953058"/>
    <n v="136564704"/>
    <x v="3924"/>
    <n v="103434051"/>
    <n v="70480975"/>
    <n v="13917644"/>
    <n v="23244295"/>
    <n v="0"/>
    <n v="0"/>
    <n v="0"/>
    <n v="1394603"/>
    <n v="74822487"/>
    <x v="0"/>
    <x v="3224"/>
    <n v="0"/>
    <n v="0"/>
    <n v="0"/>
    <n v="6261019"/>
    <n v="298508862"/>
    <n v="0"/>
    <n v="0"/>
    <n v="0"/>
    <n v="97355"/>
    <n v="97355"/>
    <n v="17782099"/>
    <n v="9195331"/>
    <n v="1280477"/>
    <n v="3981997"/>
    <n v="0"/>
    <n v="0"/>
    <n v="-1058328"/>
    <n v="50579853"/>
    <n v="0"/>
    <n v="846887"/>
    <n v="82608316"/>
    <n v="837752"/>
    <n v="70359906"/>
    <n v="5367960"/>
    <n v="0"/>
    <n v="0"/>
    <n v="0"/>
    <n v="0"/>
    <n v="0"/>
    <n v="8951902"/>
    <n v="184172070"/>
    <n v="0"/>
    <n v="0"/>
    <n v="0"/>
    <n v="0"/>
    <n v="0"/>
    <n v="0"/>
    <n v="0"/>
    <n v="0"/>
    <n v="0"/>
    <n v="0"/>
    <n v="0"/>
    <n v="0"/>
    <n v="0"/>
  </r>
  <r>
    <n v="106371256"/>
    <x v="37"/>
    <x v="3"/>
    <x v="11"/>
    <d v="2019-01-07T00:00:00"/>
    <s v="09/30/2019"/>
    <s v="Open"/>
    <x v="2"/>
    <m/>
    <n v="1416"/>
    <x v="2"/>
    <x v="0"/>
    <s v=""/>
    <s v="858-455-9100"/>
    <s v="10666 NORTH TORREY PINES ROAD"/>
    <s v="LA JOLLA"/>
    <n v="92037"/>
    <s v="TIM COLLINS"/>
    <n v="173"/>
    <n v="150"/>
    <n v="84"/>
    <x v="313"/>
    <n v="565"/>
    <n v="3"/>
    <n v="7"/>
    <n v="0"/>
    <n v="0"/>
    <n v="6"/>
    <n v="775"/>
    <n v="3"/>
    <n v="0"/>
    <n v="2016"/>
    <n v="0"/>
    <x v="3332"/>
    <x v="1176"/>
    <x v="1156"/>
    <n v="12"/>
    <x v="0"/>
    <n v="0"/>
    <n v="15"/>
    <n v="2690"/>
    <n v="10"/>
    <n v="0"/>
    <n v="6911"/>
    <n v="0"/>
    <n v="6886"/>
    <n v="4683"/>
    <n v="33"/>
    <n v="48"/>
    <n v="0"/>
    <n v="0"/>
    <n v="70"/>
    <n v="15045"/>
    <n v="206"/>
    <n v="34"/>
    <n v="27005"/>
    <n v="82859814"/>
    <n v="55253975"/>
    <n v="500151"/>
    <n v="364523"/>
    <n v="0"/>
    <n v="0"/>
    <n v="212940"/>
    <n v="93333572"/>
    <n v="405975"/>
    <n v="0"/>
    <n v="232930950"/>
    <n v="45524138"/>
    <n v="32315157"/>
    <n v="810897"/>
    <n v="301474"/>
    <n v="0"/>
    <n v="0"/>
    <n v="20015"/>
    <n v="88053651"/>
    <n v="1440717"/>
    <n v="239772"/>
    <n v="168705821"/>
    <x v="3925"/>
    <n v="107803244"/>
    <n v="73877615"/>
    <n v="990313"/>
    <n v="395036"/>
    <n v="0"/>
    <n v="0"/>
    <n v="0"/>
    <n v="730143"/>
    <n v="127264604"/>
    <x v="0"/>
    <x v="3225"/>
    <n v="0"/>
    <n v="0"/>
    <n v="0"/>
    <n v="1923640"/>
    <n v="316618687"/>
    <n v="0"/>
    <n v="0"/>
    <n v="0"/>
    <n v="0"/>
    <n v="0"/>
    <n v="20127847"/>
    <n v="13304190"/>
    <n v="154882"/>
    <n v="267803"/>
    <n v="0"/>
    <n v="0"/>
    <n v="-342597"/>
    <n v="51342197"/>
    <n v="0"/>
    <n v="163762"/>
    <n v="85018084"/>
    <n v="20640034"/>
    <n v="70184971"/>
    <n v="963980"/>
    <n v="0"/>
    <n v="0"/>
    <n v="0"/>
    <n v="0"/>
    <n v="0"/>
    <n v="2797374"/>
    <n v="99213413"/>
    <n v="0"/>
    <n v="0"/>
    <n v="0"/>
    <n v="0"/>
    <n v="0"/>
    <n v="0"/>
    <n v="0"/>
    <n v="0"/>
    <n v="0"/>
    <n v="0"/>
    <n v="0"/>
    <n v="0"/>
    <n v="0"/>
  </r>
  <r>
    <n v="106374094"/>
    <x v="140"/>
    <x v="3"/>
    <x v="11"/>
    <d v="2019-01-07T00:00:00"/>
    <s v="09/30/2019"/>
    <s v="Open"/>
    <x v="2"/>
    <m/>
    <n v="1418"/>
    <x v="1"/>
    <x v="0"/>
    <s v=""/>
    <s v="619-260-8300"/>
    <s v="555 WASHINGTON STREET"/>
    <s v="SAN DIEGO"/>
    <n v="92103"/>
    <s v="YAMEEKA WILLIAMS"/>
    <n v="110"/>
    <n v="88"/>
    <n v="88"/>
    <x v="31"/>
    <n v="8"/>
    <n v="0"/>
    <n v="35"/>
    <n v="0"/>
    <n v="0"/>
    <n v="42"/>
    <n v="0"/>
    <n v="0"/>
    <n v="0"/>
    <n v="156"/>
    <n v="0"/>
    <x v="571"/>
    <x v="2399"/>
    <x v="284"/>
    <n v="1384"/>
    <x v="0"/>
    <n v="0"/>
    <n v="1472"/>
    <n v="0"/>
    <n v="0"/>
    <n v="0"/>
    <n v="5470"/>
    <n v="0"/>
    <n v="0"/>
    <n v="0"/>
    <n v="0"/>
    <n v="0"/>
    <n v="0"/>
    <n v="0"/>
    <n v="0"/>
    <n v="0"/>
    <n v="0"/>
    <n v="0"/>
    <n v="0"/>
    <n v="30218215"/>
    <n v="8137212"/>
    <n v="636594"/>
    <n v="19516444"/>
    <n v="0"/>
    <n v="0"/>
    <n v="20377947"/>
    <n v="0"/>
    <n v="0"/>
    <n v="0"/>
    <n v="78886412"/>
    <n v="0"/>
    <n v="0"/>
    <n v="0"/>
    <n v="0"/>
    <n v="0"/>
    <n v="0"/>
    <n v="0"/>
    <n v="0"/>
    <n v="0"/>
    <n v="0"/>
    <n v="0"/>
    <x v="3926"/>
    <n v="25834762"/>
    <n v="7094108"/>
    <n v="636594"/>
    <n v="16676800"/>
    <n v="0"/>
    <n v="0"/>
    <n v="0"/>
    <n v="17290346"/>
    <n v="0"/>
    <x v="0"/>
    <x v="7"/>
    <n v="0"/>
    <n v="0"/>
    <n v="0"/>
    <n v="0"/>
    <n v="67670796"/>
    <n v="0"/>
    <n v="0"/>
    <n v="0"/>
    <n v="0"/>
    <n v="0"/>
    <n v="4327098"/>
    <n v="1030297"/>
    <n v="0"/>
    <n v="2810977"/>
    <n v="0"/>
    <n v="0"/>
    <n v="3047244"/>
    <n v="0"/>
    <n v="0"/>
    <n v="0"/>
    <n v="11215616"/>
    <n v="22942"/>
    <n v="11617587"/>
    <n v="0"/>
    <n v="0"/>
    <n v="0"/>
    <n v="0"/>
    <n v="0"/>
    <n v="0"/>
    <n v="291579"/>
    <n v="2608941"/>
    <n v="0"/>
    <n v="0"/>
    <n v="0"/>
    <n v="0"/>
    <n v="0"/>
    <n v="0"/>
    <n v="0"/>
    <n v="0"/>
    <n v="0"/>
    <n v="0"/>
    <n v="0"/>
    <n v="0"/>
    <n v="0"/>
  </r>
  <r>
    <n v="106374055"/>
    <x v="52"/>
    <x v="3"/>
    <x v="11"/>
    <d v="2019-01-07T00:00:00"/>
    <s v="09/30/2019"/>
    <s v="Open"/>
    <x v="2"/>
    <m/>
    <n v="1418"/>
    <x v="7"/>
    <x v="3"/>
    <s v=""/>
    <s v="619-692-8232"/>
    <s v="3853 ROSECRANS STREET"/>
    <s v="SAN DIEGO"/>
    <n v="92110"/>
    <s v="IZABELA KARMACH"/>
    <n v="301"/>
    <n v="301"/>
    <n v="248"/>
    <x v="209"/>
    <n v="0"/>
    <n v="86"/>
    <n v="0"/>
    <n v="80"/>
    <n v="0"/>
    <n v="115"/>
    <n v="184"/>
    <n v="0"/>
    <n v="2"/>
    <n v="505"/>
    <n v="0"/>
    <x v="2574"/>
    <x v="6"/>
    <x v="2517"/>
    <n v="0"/>
    <x v="459"/>
    <n v="0"/>
    <n v="968"/>
    <n v="3307"/>
    <n v="0"/>
    <n v="20"/>
    <n v="21473"/>
    <n v="0"/>
    <n v="2882"/>
    <n v="0"/>
    <n v="4531"/>
    <n v="0"/>
    <n v="3058"/>
    <n v="0"/>
    <n v="4741"/>
    <n v="3134"/>
    <n v="0"/>
    <n v="86"/>
    <n v="18432"/>
    <n v="366821"/>
    <n v="0"/>
    <n v="4110634"/>
    <n v="0"/>
    <n v="720275"/>
    <n v="0"/>
    <n v="1022154"/>
    <n v="1838282"/>
    <n v="0"/>
    <n v="21185"/>
    <n v="8079351"/>
    <n v="553431"/>
    <n v="0"/>
    <n v="870041"/>
    <n v="0"/>
    <n v="587188"/>
    <n v="0"/>
    <n v="910244"/>
    <n v="601652"/>
    <n v="0"/>
    <n v="16572"/>
    <n v="3539128"/>
    <x v="8"/>
    <n v="241257"/>
    <n v="0"/>
    <n v="403191"/>
    <n v="0"/>
    <n v="0"/>
    <n v="345278"/>
    <n v="0"/>
    <n v="510312"/>
    <n v="527556"/>
    <x v="0"/>
    <x v="7"/>
    <n v="0"/>
    <n v="0"/>
    <n v="0"/>
    <n v="9971"/>
    <n v="2037565"/>
    <n v="0"/>
    <n v="0"/>
    <n v="0"/>
    <n v="0"/>
    <n v="0"/>
    <n v="678994"/>
    <n v="0"/>
    <n v="4577484"/>
    <n v="0"/>
    <n v="962185"/>
    <n v="0"/>
    <n v="1422086"/>
    <n v="1912377"/>
    <n v="0"/>
    <n v="27788"/>
    <n v="9580914"/>
    <n v="0"/>
    <n v="29940525"/>
    <n v="0"/>
    <n v="19208"/>
    <n v="0"/>
    <n v="0"/>
    <n v="0"/>
    <n v="0"/>
    <n v="0"/>
    <n v="4119553"/>
    <n v="0"/>
    <n v="0"/>
    <n v="0"/>
    <n v="0"/>
    <n v="0"/>
    <n v="0"/>
    <n v="0"/>
    <n v="0"/>
    <n v="0"/>
    <n v="0"/>
    <n v="0"/>
    <n v="0"/>
    <n v="0"/>
  </r>
  <r>
    <n v="106374049"/>
    <x v="194"/>
    <x v="3"/>
    <x v="11"/>
    <d v="2019-01-07T00:00:00"/>
    <s v="09/30/2019"/>
    <s v="Open"/>
    <x v="2"/>
    <m/>
    <n v="1416"/>
    <x v="2"/>
    <x v="0"/>
    <s v=""/>
    <s v="858-637-6920"/>
    <s v="7989 LINDA VISTA ROAD"/>
    <s v="SAN DIEGO"/>
    <n v="92111"/>
    <s v="TRISHA KHALEGHI"/>
    <n v="16"/>
    <n v="16"/>
    <n v="12"/>
    <x v="8"/>
    <n v="4"/>
    <n v="0"/>
    <n v="0"/>
    <n v="0"/>
    <n v="0"/>
    <n v="0"/>
    <n v="79"/>
    <n v="2"/>
    <n v="1"/>
    <n v="86"/>
    <n v="0"/>
    <x v="8"/>
    <x v="98"/>
    <x v="8"/>
    <n v="0"/>
    <x v="0"/>
    <n v="0"/>
    <n v="0"/>
    <n v="983"/>
    <n v="22"/>
    <n v="6"/>
    <n v="1084"/>
    <n v="0"/>
    <n v="0"/>
    <n v="22"/>
    <n v="0"/>
    <n v="0"/>
    <n v="0"/>
    <n v="0"/>
    <n v="0"/>
    <n v="1630"/>
    <n v="47"/>
    <n v="16"/>
    <n v="1715"/>
    <n v="0"/>
    <n v="127870"/>
    <n v="0"/>
    <n v="0"/>
    <n v="0"/>
    <n v="0"/>
    <n v="0"/>
    <n v="1340074"/>
    <n v="26526"/>
    <n v="6792"/>
    <n v="1501262"/>
    <n v="0"/>
    <n v="30730"/>
    <n v="0"/>
    <n v="0"/>
    <n v="0"/>
    <n v="0"/>
    <n v="0"/>
    <n v="2030033"/>
    <n v="57763"/>
    <n v="26593"/>
    <n v="2145119"/>
    <x v="3927"/>
    <n v="0"/>
    <n v="144437"/>
    <n v="0"/>
    <n v="0"/>
    <n v="0"/>
    <n v="0"/>
    <n v="0"/>
    <n v="0"/>
    <n v="1914758"/>
    <x v="0"/>
    <x v="3226"/>
    <n v="0"/>
    <n v="0"/>
    <n v="0"/>
    <n v="18990"/>
    <n v="2170697"/>
    <n v="13536"/>
    <n v="0"/>
    <n v="0"/>
    <n v="0"/>
    <n v="13536"/>
    <n v="0"/>
    <n v="27699"/>
    <n v="0"/>
    <n v="0"/>
    <n v="0"/>
    <n v="0"/>
    <n v="0"/>
    <n v="1455349"/>
    <n v="0"/>
    <n v="6172"/>
    <n v="1489220"/>
    <n v="20"/>
    <n v="1142713"/>
    <n v="0"/>
    <n v="-22845"/>
    <n v="0"/>
    <n v="0"/>
    <n v="0"/>
    <n v="0"/>
    <n v="224075"/>
    <n v="1246051"/>
    <n v="0"/>
    <n v="0"/>
    <n v="0"/>
    <n v="0"/>
    <n v="0"/>
    <n v="0"/>
    <n v="0"/>
    <n v="0"/>
    <n v="0"/>
    <n v="0"/>
    <n v="0"/>
    <n v="0"/>
    <n v="0"/>
  </r>
  <r>
    <n v="106381154"/>
    <x v="156"/>
    <x v="3"/>
    <x v="11"/>
    <d v="2019-01-07T00:00:00"/>
    <s v="09/30/2019"/>
    <s v="Open"/>
    <x v="12"/>
    <m/>
    <n v="423"/>
    <x v="3"/>
    <x v="0"/>
    <s v="Teaching"/>
    <s v="415-476-1000"/>
    <s v="505 PARNASSUS AVENUE"/>
    <s v="SAN FRANCISCO"/>
    <n v="94143"/>
    <s v="MARK LARET"/>
    <n v="1019"/>
    <n v="750"/>
    <n v="726"/>
    <x v="1498"/>
    <n v="511"/>
    <n v="524"/>
    <n v="2030"/>
    <n v="21"/>
    <n v="0"/>
    <n v="0"/>
    <n v="3708"/>
    <n v="0"/>
    <n v="63"/>
    <n v="9335"/>
    <n v="0"/>
    <x v="3333"/>
    <x v="2400"/>
    <x v="613"/>
    <n v="13449"/>
    <x v="460"/>
    <n v="0"/>
    <n v="0"/>
    <n v="20745"/>
    <n v="0"/>
    <n v="212"/>
    <n v="59886"/>
    <n v="0"/>
    <n v="140797"/>
    <n v="22602"/>
    <n v="21842"/>
    <n v="62691"/>
    <n v="854"/>
    <n v="0"/>
    <n v="0"/>
    <n v="219627"/>
    <n v="0"/>
    <n v="8613"/>
    <n v="477026"/>
    <n v="625200607"/>
    <n v="131248719"/>
    <n v="260609159"/>
    <n v="441185671"/>
    <n v="24556526"/>
    <n v="0"/>
    <n v="0"/>
    <n v="826636119"/>
    <n v="0"/>
    <n v="3625462"/>
    <n v="2313062263"/>
    <n v="544907656"/>
    <n v="87472901"/>
    <n v="84531323"/>
    <n v="242623399"/>
    <n v="3304237"/>
    <n v="0"/>
    <n v="0"/>
    <n v="849994227"/>
    <n v="0"/>
    <n v="33334113"/>
    <n v="1846167856"/>
    <x v="3928"/>
    <n v="994097729"/>
    <n v="201952598"/>
    <n v="287316127"/>
    <n v="572926647"/>
    <n v="0"/>
    <n v="13513748"/>
    <n v="0"/>
    <n v="0"/>
    <n v="1017708372"/>
    <x v="0"/>
    <x v="3227"/>
    <n v="0"/>
    <n v="0"/>
    <n v="0"/>
    <n v="2697901"/>
    <n v="3121298321"/>
    <n v="0"/>
    <n v="0"/>
    <n v="0"/>
    <n v="940405"/>
    <n v="940405"/>
    <n v="175412553"/>
    <n v="16138327"/>
    <n v="57114601"/>
    <n v="107440908"/>
    <n v="14153942"/>
    <n v="0"/>
    <n v="0"/>
    <n v="653356619"/>
    <n v="0"/>
    <n v="15255253"/>
    <n v="1038872203"/>
    <n v="55065552"/>
    <n v="1098823295"/>
    <n v="0"/>
    <n v="1429449"/>
    <n v="0"/>
    <n v="0"/>
    <n v="0"/>
    <n v="0"/>
    <n v="39880566"/>
    <n v="2094732947"/>
    <n v="0"/>
    <n v="0"/>
    <n v="0"/>
    <n v="0"/>
    <n v="0"/>
    <n v="0"/>
    <n v="0"/>
    <n v="0"/>
    <n v="0"/>
    <n v="0"/>
    <n v="0"/>
    <n v="0"/>
    <n v="0"/>
  </r>
  <r>
    <n v="106392287"/>
    <x v="235"/>
    <x v="3"/>
    <x v="11"/>
    <d v="2019-01-07T00:00:00"/>
    <s v="09/30/2019"/>
    <s v="Open"/>
    <x v="21"/>
    <m/>
    <n v="507"/>
    <x v="1"/>
    <x v="0"/>
    <s v=""/>
    <s v="209-823-3111"/>
    <s v="1205 EAST NORTH STREET"/>
    <s v="MANTECA"/>
    <n v="95336"/>
    <s v="WARREN KIRK"/>
    <n v="73"/>
    <n v="73"/>
    <n v="43"/>
    <x v="883"/>
    <n v="103"/>
    <n v="62"/>
    <n v="261"/>
    <n v="0"/>
    <n v="0"/>
    <n v="21"/>
    <n v="180"/>
    <n v="1"/>
    <n v="19"/>
    <n v="948"/>
    <n v="0"/>
    <x v="2776"/>
    <x v="1594"/>
    <x v="1181"/>
    <n v="794"/>
    <x v="0"/>
    <n v="0"/>
    <n v="94"/>
    <n v="460"/>
    <n v="4"/>
    <n v="36"/>
    <n v="3724"/>
    <n v="0"/>
    <n v="3516"/>
    <n v="1307"/>
    <n v="553"/>
    <n v="5180"/>
    <n v="0"/>
    <n v="0"/>
    <n v="662"/>
    <n v="4292"/>
    <n v="9"/>
    <n v="602"/>
    <n v="16121"/>
    <n v="45843023"/>
    <n v="16501706"/>
    <n v="11072599"/>
    <n v="27360483"/>
    <n v="0"/>
    <n v="0"/>
    <n v="2533047"/>
    <n v="19465444"/>
    <n v="106852"/>
    <n v="1216952"/>
    <n v="124100106"/>
    <n v="37231999"/>
    <n v="17790566"/>
    <n v="5560978"/>
    <n v="49889420"/>
    <n v="0"/>
    <n v="0"/>
    <n v="4207002"/>
    <n v="44992468"/>
    <n v="224984"/>
    <n v="5249761"/>
    <n v="165147178"/>
    <x v="3929"/>
    <n v="77528635"/>
    <n v="31827711"/>
    <n v="15961894"/>
    <n v="74596874"/>
    <n v="0"/>
    <n v="0"/>
    <n v="0"/>
    <n v="5426187"/>
    <n v="48980691"/>
    <x v="0"/>
    <x v="3228"/>
    <n v="0"/>
    <n v="0"/>
    <n v="0"/>
    <n v="5773833"/>
    <n v="262309353"/>
    <n v="0"/>
    <n v="0"/>
    <n v="0"/>
    <n v="0"/>
    <n v="0"/>
    <n v="5546387"/>
    <n v="2464561"/>
    <n v="671683"/>
    <n v="2653029"/>
    <n v="0"/>
    <n v="0"/>
    <n v="1149643"/>
    <n v="14247257"/>
    <n v="0"/>
    <n v="205371"/>
    <n v="26937931"/>
    <n v="114571"/>
    <n v="27594601"/>
    <n v="0"/>
    <n v="45093"/>
    <n v="0"/>
    <n v="0"/>
    <n v="0"/>
    <n v="0"/>
    <n v="337981"/>
    <n v="24101220"/>
    <n v="0"/>
    <n v="0"/>
    <n v="0"/>
    <n v="0"/>
    <n v="0"/>
    <n v="0"/>
    <n v="0"/>
    <n v="0"/>
    <n v="0"/>
    <n v="0"/>
    <n v="513638"/>
    <n v="52235"/>
    <n v="0"/>
  </r>
  <r>
    <n v="106392232"/>
    <x v="199"/>
    <x v="3"/>
    <x v="11"/>
    <d v="2019-01-07T00:00:00"/>
    <s v="09/30/2019"/>
    <s v="Open"/>
    <x v="21"/>
    <m/>
    <n v="507"/>
    <x v="2"/>
    <x v="0"/>
    <s v=""/>
    <s v="209-461-2000"/>
    <s v="2510 NORTH CALIFORNIA STREET"/>
    <s v="STOCKTON"/>
    <n v="95204"/>
    <s v="PAUL RAINS"/>
    <n v="35"/>
    <n v="35"/>
    <n v="34"/>
    <x v="1007"/>
    <n v="86"/>
    <n v="0"/>
    <n v="0"/>
    <n v="0"/>
    <n v="0"/>
    <n v="2"/>
    <n v="217"/>
    <n v="0"/>
    <n v="5"/>
    <n v="498"/>
    <n v="0"/>
    <x v="3334"/>
    <x v="747"/>
    <x v="8"/>
    <n v="0"/>
    <x v="0"/>
    <n v="0"/>
    <n v="4"/>
    <n v="935"/>
    <n v="0"/>
    <n v="15"/>
    <n v="2920"/>
    <n v="0"/>
    <n v="115"/>
    <n v="53"/>
    <n v="0"/>
    <n v="0"/>
    <n v="0"/>
    <n v="0"/>
    <n v="129"/>
    <n v="1633"/>
    <n v="0"/>
    <n v="180"/>
    <n v="2110"/>
    <n v="3495857"/>
    <n v="2061253"/>
    <n v="0"/>
    <n v="0"/>
    <n v="0"/>
    <n v="0"/>
    <n v="11202"/>
    <n v="2748599"/>
    <n v="0"/>
    <n v="31548"/>
    <n v="8348459"/>
    <n v="66910"/>
    <n v="30253"/>
    <n v="0"/>
    <n v="0"/>
    <n v="0"/>
    <n v="0"/>
    <n v="74862"/>
    <n v="958886"/>
    <n v="0"/>
    <n v="104455"/>
    <n v="1235366"/>
    <x v="3930"/>
    <n v="2107219"/>
    <n v="1010516"/>
    <n v="0"/>
    <n v="0"/>
    <n v="0"/>
    <n v="0"/>
    <n v="0"/>
    <n v="59454"/>
    <n v="1171182"/>
    <x v="0"/>
    <x v="3229"/>
    <n v="0"/>
    <n v="0"/>
    <n v="0"/>
    <n v="78488"/>
    <n v="4480877"/>
    <n v="0"/>
    <n v="0"/>
    <n v="0"/>
    <n v="0"/>
    <n v="0"/>
    <n v="1451351"/>
    <n v="1072652"/>
    <n v="0"/>
    <n v="0"/>
    <n v="0"/>
    <n v="0"/>
    <n v="24275"/>
    <n v="2500913"/>
    <n v="0"/>
    <n v="53757"/>
    <n v="5102948"/>
    <n v="155"/>
    <n v="5085094"/>
    <n v="0"/>
    <n v="77611"/>
    <n v="0"/>
    <n v="0"/>
    <n v="0"/>
    <n v="0"/>
    <n v="67755"/>
    <n v="1508173"/>
    <n v="0"/>
    <n v="0"/>
    <n v="0"/>
    <n v="0"/>
    <n v="0"/>
    <n v="0"/>
    <n v="0"/>
    <n v="0"/>
    <n v="0"/>
    <n v="0"/>
    <n v="0"/>
    <n v="0"/>
    <n v="0"/>
  </r>
  <r>
    <n v="106391056"/>
    <x v="125"/>
    <x v="3"/>
    <x v="11"/>
    <d v="2019-01-07T00:00:00"/>
    <s v="09/30/2019"/>
    <s v="Open"/>
    <x v="21"/>
    <m/>
    <n v="509"/>
    <x v="2"/>
    <x v="0"/>
    <s v=""/>
    <s v="209-835-1500"/>
    <s v="1420 NORTH TRACY BOULEVARD"/>
    <s v="TRACY"/>
    <n v="95376"/>
    <s v="DAVID THOMPSON"/>
    <n v="77"/>
    <n v="77"/>
    <n v="39"/>
    <x v="645"/>
    <n v="79"/>
    <n v="69"/>
    <n v="151"/>
    <n v="0"/>
    <n v="0"/>
    <n v="22"/>
    <n v="242"/>
    <n v="18"/>
    <n v="6"/>
    <n v="884"/>
    <n v="0"/>
    <x v="3335"/>
    <x v="510"/>
    <x v="821"/>
    <n v="433"/>
    <x v="0"/>
    <n v="0"/>
    <n v="66"/>
    <n v="716"/>
    <n v="47"/>
    <n v="17"/>
    <n v="2835"/>
    <n v="0"/>
    <n v="1587"/>
    <n v="430"/>
    <n v="669"/>
    <n v="3586"/>
    <n v="0"/>
    <n v="0"/>
    <n v="408"/>
    <n v="2477"/>
    <n v="445"/>
    <n v="304"/>
    <n v="9906"/>
    <n v="17078929"/>
    <n v="5360498"/>
    <n v="3481571"/>
    <n v="7390324"/>
    <n v="0"/>
    <n v="0"/>
    <n v="1020664"/>
    <n v="10257351"/>
    <n v="827723"/>
    <n v="297453"/>
    <n v="45714513"/>
    <n v="15714895"/>
    <n v="4785443"/>
    <n v="2907642"/>
    <n v="17989417"/>
    <n v="0"/>
    <n v="0"/>
    <n v="3161465"/>
    <n v="23805128"/>
    <n v="2456036"/>
    <n v="1669744"/>
    <n v="72489770"/>
    <x v="3931"/>
    <n v="27588157"/>
    <n v="8148372"/>
    <n v="3846703"/>
    <n v="22425956"/>
    <n v="0"/>
    <n v="0"/>
    <n v="0"/>
    <n v="2759702"/>
    <n v="12611424"/>
    <x v="0"/>
    <x v="3230"/>
    <n v="0"/>
    <n v="0"/>
    <n v="0"/>
    <n v="1260824"/>
    <n v="83645190"/>
    <n v="21762"/>
    <n v="0"/>
    <n v="0"/>
    <n v="392997"/>
    <n v="414759"/>
    <n v="4810345"/>
    <n v="1966190"/>
    <n v="2498194"/>
    <n v="2949799"/>
    <n v="0"/>
    <n v="0"/>
    <n v="1309047"/>
    <n v="20943588"/>
    <n v="0"/>
    <n v="496689"/>
    <n v="34973852"/>
    <n v="141531"/>
    <n v="30501139"/>
    <n v="0"/>
    <n v="30566"/>
    <n v="0"/>
    <n v="0"/>
    <n v="0"/>
    <n v="0"/>
    <n v="1162907"/>
    <n v="51196117"/>
    <n v="0"/>
    <n v="0"/>
    <n v="0"/>
    <n v="0"/>
    <n v="0"/>
    <n v="0"/>
    <n v="0"/>
    <n v="0"/>
    <n v="0"/>
    <n v="0"/>
    <n v="0"/>
    <n v="0"/>
    <n v="0"/>
  </r>
  <r>
    <n v="106400480"/>
    <x v="257"/>
    <x v="3"/>
    <x v="11"/>
    <d v="2019-01-07T00:00:00"/>
    <s v="09/30/2019"/>
    <s v="Open"/>
    <x v="15"/>
    <m/>
    <n v="801"/>
    <x v="2"/>
    <x v="0"/>
    <s v=""/>
    <s v="805-543-5353"/>
    <s v="1911 JOHNSON AVENUE"/>
    <s v="SAN LUIS OBISPO"/>
    <n v="93401"/>
    <s v="ALAN IFTINJUK"/>
    <n v="98"/>
    <n v="72"/>
    <n v="60"/>
    <x v="1173"/>
    <n v="120"/>
    <n v="48"/>
    <n v="117"/>
    <n v="0"/>
    <n v="0"/>
    <n v="35"/>
    <n v="363"/>
    <n v="1"/>
    <n v="15"/>
    <n v="1308"/>
    <n v="0"/>
    <x v="3336"/>
    <x v="1844"/>
    <x v="2518"/>
    <n v="408"/>
    <x v="0"/>
    <n v="0"/>
    <n v="114"/>
    <n v="1267"/>
    <n v="3"/>
    <n v="80"/>
    <n v="5063"/>
    <n v="0"/>
    <n v="11357"/>
    <n v="1019"/>
    <n v="439"/>
    <n v="2268"/>
    <n v="0"/>
    <n v="0"/>
    <n v="674"/>
    <n v="8312"/>
    <n v="220"/>
    <n v="1583"/>
    <n v="25872"/>
    <n v="61873362"/>
    <n v="12451097"/>
    <n v="3675238"/>
    <n v="7289308"/>
    <n v="0"/>
    <n v="0"/>
    <n v="2672270"/>
    <n v="26595263"/>
    <n v="73060"/>
    <n v="2063526"/>
    <n v="116693124"/>
    <n v="41309499"/>
    <n v="5886112"/>
    <n v="1313763"/>
    <n v="8642128"/>
    <n v="0"/>
    <n v="0"/>
    <n v="3378272"/>
    <n v="25362305"/>
    <n v="195559"/>
    <n v="1230970"/>
    <n v="87318608"/>
    <x v="3932"/>
    <n v="90194161"/>
    <n v="11769752"/>
    <n v="3728671"/>
    <n v="16273276"/>
    <n v="0"/>
    <n v="0"/>
    <n v="0"/>
    <n v="5444523"/>
    <n v="31223711"/>
    <x v="0"/>
    <x v="3231"/>
    <n v="0"/>
    <n v="0"/>
    <n v="0"/>
    <n v="3669775"/>
    <n v="164520505"/>
    <n v="0"/>
    <n v="1427935"/>
    <n v="0"/>
    <n v="3193118"/>
    <n v="4621053"/>
    <n v="12112539"/>
    <n v="6543940"/>
    <n v="261124"/>
    <n v="1075437"/>
    <n v="0"/>
    <n v="0"/>
    <n v="432497"/>
    <n v="23399575"/>
    <n v="0"/>
    <n v="287168"/>
    <n v="44112280"/>
    <n v="282822"/>
    <n v="41434115"/>
    <n v="0"/>
    <n v="929254"/>
    <n v="0"/>
    <n v="0"/>
    <n v="0"/>
    <n v="0"/>
    <n v="4287117"/>
    <n v="71428072"/>
    <n v="0"/>
    <n v="0"/>
    <n v="0"/>
    <n v="0"/>
    <n v="0"/>
    <n v="0"/>
    <n v="0"/>
    <n v="0"/>
    <n v="0"/>
    <n v="0"/>
    <n v="0"/>
    <n v="0"/>
    <n v="0"/>
  </r>
  <r>
    <n v="106394009"/>
    <x v="441"/>
    <x v="3"/>
    <x v="11"/>
    <d v="2019-01-07T00:00:00"/>
    <s v="09/30/2019"/>
    <s v="Open"/>
    <x v="21"/>
    <m/>
    <n v="507"/>
    <x v="2"/>
    <x v="5"/>
    <s v=""/>
    <s v="510-987-3380"/>
    <s v="1777 WEST YOSEMITE AVENUE"/>
    <s v="MANTECA"/>
    <n v="95337"/>
    <s v="JANET LIANG"/>
    <n v="213"/>
    <n v="213"/>
    <n v="126"/>
    <x v="246"/>
    <n v="1006"/>
    <n v="35"/>
    <n v="139"/>
    <n v="0"/>
    <n v="0"/>
    <n v="18"/>
    <n v="1950"/>
    <n v="0"/>
    <n v="29"/>
    <n v="3279"/>
    <n v="0"/>
    <x v="3337"/>
    <x v="737"/>
    <x v="101"/>
    <n v="401"/>
    <x v="0"/>
    <n v="0"/>
    <n v="45"/>
    <n v="5465"/>
    <n v="0"/>
    <n v="101"/>
    <n v="10544"/>
    <n v="0"/>
    <n v="443"/>
    <n v="11193"/>
    <n v="515"/>
    <n v="3176"/>
    <n v="0"/>
    <n v="3"/>
    <n v="1215"/>
    <n v="30793"/>
    <n v="0"/>
    <n v="6247"/>
    <n v="5358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8372095"/>
    <n v="0"/>
    <n v="0"/>
    <n v="0"/>
    <n v="0"/>
    <n v="0"/>
    <n v="0"/>
    <n v="2549233"/>
    <n v="230953210"/>
    <n v="0"/>
    <n v="0"/>
    <n v="0"/>
    <n v="0"/>
    <n v="0"/>
    <n v="0"/>
    <n v="0"/>
    <n v="0"/>
    <n v="0"/>
    <n v="0"/>
    <n v="0"/>
    <n v="0"/>
    <n v="0"/>
  </r>
  <r>
    <n v="106394003"/>
    <x v="50"/>
    <x v="3"/>
    <x v="11"/>
    <d v="2019-01-07T00:00:00"/>
    <s v="09/30/2019"/>
    <s v="Open"/>
    <x v="21"/>
    <m/>
    <n v="507"/>
    <x v="7"/>
    <x v="1"/>
    <s v=""/>
    <s v="209-468-8750"/>
    <s v="1212 NORTH CALIFORNIA ST."/>
    <s v="STOCKTON"/>
    <n v="95202"/>
    <s v="TONY VARTAN"/>
    <n v="16"/>
    <n v="16"/>
    <n v="16"/>
    <x v="8"/>
    <n v="0"/>
    <n v="0"/>
    <n v="0"/>
    <n v="0"/>
    <n v="0"/>
    <n v="0"/>
    <n v="0"/>
    <n v="0"/>
    <n v="85"/>
    <n v="85"/>
    <n v="0"/>
    <x v="8"/>
    <x v="6"/>
    <x v="8"/>
    <n v="0"/>
    <x v="0"/>
    <n v="0"/>
    <n v="0"/>
    <n v="0"/>
    <n v="0"/>
    <n v="1472"/>
    <n v="1472"/>
    <n v="0"/>
    <n v="0"/>
    <n v="0"/>
    <n v="0"/>
    <n v="0"/>
    <n v="0"/>
    <n v="0"/>
    <n v="0"/>
    <n v="0"/>
    <n v="0"/>
    <n v="0"/>
    <n v="0"/>
    <n v="0"/>
    <n v="0"/>
    <n v="0"/>
    <n v="0"/>
    <n v="0"/>
    <n v="0"/>
    <n v="0"/>
    <n v="0"/>
    <n v="0"/>
    <n v="1669457"/>
    <n v="1669457"/>
    <n v="0"/>
    <n v="0"/>
    <n v="0"/>
    <n v="0"/>
    <n v="0"/>
    <n v="0"/>
    <n v="0"/>
    <n v="0"/>
    <n v="0"/>
    <n v="0"/>
    <n v="0"/>
    <x v="8"/>
    <n v="0"/>
    <n v="0"/>
    <n v="0"/>
    <n v="0"/>
    <n v="0"/>
    <n v="0"/>
    <n v="0"/>
    <n v="0"/>
    <n v="0"/>
    <x v="0"/>
    <x v="7"/>
    <n v="0"/>
    <n v="0"/>
    <n v="0"/>
    <n v="0"/>
    <n v="0"/>
    <n v="0"/>
    <n v="0"/>
    <n v="0"/>
    <n v="0"/>
    <n v="0"/>
    <n v="0"/>
    <n v="0"/>
    <n v="0"/>
    <n v="0"/>
    <n v="0"/>
    <n v="0"/>
    <n v="0"/>
    <n v="0"/>
    <n v="0"/>
    <n v="1669457"/>
    <n v="1669457"/>
    <n v="0"/>
    <n v="1669457"/>
    <n v="0"/>
    <n v="0"/>
    <n v="0"/>
    <n v="0"/>
    <n v="0"/>
    <n v="0"/>
    <n v="0"/>
    <n v="0"/>
    <n v="0"/>
    <n v="0"/>
    <n v="0"/>
    <n v="0"/>
    <n v="0"/>
    <n v="0"/>
    <n v="0"/>
    <n v="0"/>
    <n v="0"/>
    <n v="0"/>
    <n v="0"/>
    <n v="0"/>
    <n v="0"/>
  </r>
  <r>
    <n v="106391042"/>
    <x v="200"/>
    <x v="3"/>
    <x v="11"/>
    <d v="2019-01-07T00:00:00"/>
    <s v="09/30/2019"/>
    <s v="Open"/>
    <x v="21"/>
    <m/>
    <n v="507"/>
    <x v="2"/>
    <x v="0"/>
    <s v=""/>
    <s v="209-943-2000"/>
    <s v="1800 NORTH CALIFORNIA STREET"/>
    <s v="STOCKTON"/>
    <n v="95204"/>
    <s v="DON WILEY"/>
    <n v="355"/>
    <n v="355"/>
    <n v="277"/>
    <x v="1406"/>
    <n v="840"/>
    <n v="452"/>
    <n v="1404"/>
    <n v="0"/>
    <n v="0"/>
    <n v="87"/>
    <n v="1094"/>
    <n v="5"/>
    <n v="154"/>
    <n v="5336"/>
    <n v="0"/>
    <x v="3338"/>
    <x v="2401"/>
    <x v="1602"/>
    <n v="5207"/>
    <x v="0"/>
    <n v="0"/>
    <n v="367"/>
    <n v="4340"/>
    <n v="25"/>
    <n v="739"/>
    <n v="23246"/>
    <n v="0"/>
    <n v="13713"/>
    <n v="7813"/>
    <n v="2791"/>
    <n v="13448"/>
    <n v="0"/>
    <n v="0"/>
    <n v="2585"/>
    <n v="10533"/>
    <n v="254"/>
    <n v="1162"/>
    <n v="52299"/>
    <n v="194160968"/>
    <n v="115143754"/>
    <n v="51892496"/>
    <n v="132140808"/>
    <n v="0"/>
    <n v="0"/>
    <n v="12621224"/>
    <n v="119061149"/>
    <n v="788456"/>
    <n v="23283307"/>
    <n v="649092162"/>
    <n v="81795942"/>
    <n v="46827446"/>
    <n v="16232853"/>
    <n v="93233220"/>
    <n v="0"/>
    <n v="0"/>
    <n v="7982457"/>
    <n v="75891958"/>
    <n v="2613012"/>
    <n v="9332009"/>
    <n v="333908897"/>
    <x v="3933"/>
    <n v="235929067"/>
    <n v="138749576"/>
    <n v="58287158"/>
    <n v="203411809"/>
    <n v="0"/>
    <n v="0"/>
    <n v="0"/>
    <n v="16121725"/>
    <n v="133968904"/>
    <x v="0"/>
    <x v="3232"/>
    <n v="0"/>
    <n v="0"/>
    <n v="0"/>
    <n v="29914061"/>
    <n v="830876597"/>
    <n v="0"/>
    <n v="0"/>
    <n v="0"/>
    <n v="0"/>
    <n v="0"/>
    <n v="38086951"/>
    <n v="22835102"/>
    <n v="5994209"/>
    <n v="21794213"/>
    <n v="0"/>
    <n v="0"/>
    <n v="3661316"/>
    <n v="58637103"/>
    <n v="0"/>
    <n v="1115568"/>
    <n v="152124462"/>
    <n v="1201694"/>
    <n v="143720426"/>
    <n v="0"/>
    <n v="3135145"/>
    <n v="0"/>
    <n v="0"/>
    <n v="0"/>
    <n v="0"/>
    <n v="705957"/>
    <n v="182576786"/>
    <n v="0"/>
    <n v="0"/>
    <n v="0"/>
    <n v="0"/>
    <n v="0"/>
    <n v="0"/>
    <n v="0"/>
    <n v="0"/>
    <n v="0"/>
    <n v="0"/>
    <n v="0"/>
    <n v="0"/>
    <n v="0"/>
  </r>
  <r>
    <n v="106384202"/>
    <x v="544"/>
    <x v="3"/>
    <x v="11"/>
    <d v="2019-01-07T00:00:00"/>
    <s v="09/30/2019"/>
    <s v="Open"/>
    <x v="12"/>
    <m/>
    <n v="423"/>
    <x v="2"/>
    <x v="0"/>
    <s v=""/>
    <s v="415-600-6000"/>
    <s v="3555 CESAR CHAVEZ STREET"/>
    <s v="SAN FRANCISCO"/>
    <n v="94110"/>
    <s v="WARREN BROWNER, MD"/>
    <n v="120"/>
    <n v="120"/>
    <n v="80"/>
    <x v="1245"/>
    <n v="233"/>
    <n v="129"/>
    <n v="262"/>
    <n v="0"/>
    <n v="0"/>
    <n v="22"/>
    <n v="268"/>
    <n v="0"/>
    <n v="35"/>
    <n v="1443"/>
    <n v="0"/>
    <x v="3339"/>
    <x v="2402"/>
    <x v="1979"/>
    <n v="1096"/>
    <x v="0"/>
    <n v="0"/>
    <n v="71"/>
    <n v="805"/>
    <n v="0"/>
    <n v="147"/>
    <n v="6287"/>
    <n v="0"/>
    <n v="857"/>
    <n v="296"/>
    <n v="576"/>
    <n v="2128"/>
    <n v="0"/>
    <n v="0"/>
    <n v="160"/>
    <n v="1695"/>
    <n v="411"/>
    <n v="268"/>
    <n v="6391"/>
    <n v="36928328"/>
    <n v="16816094"/>
    <n v="8859176"/>
    <n v="15616499"/>
    <n v="0"/>
    <n v="0"/>
    <n v="1722399"/>
    <n v="16134238"/>
    <n v="0"/>
    <n v="1844264"/>
    <n v="97920998"/>
    <n v="9211257"/>
    <n v="3674538"/>
    <n v="2344680"/>
    <n v="11059184"/>
    <n v="0"/>
    <n v="0"/>
    <n v="1442871"/>
    <n v="14804364"/>
    <n v="2186642"/>
    <n v="1419187"/>
    <n v="46142723"/>
    <x v="3934"/>
    <n v="37599434"/>
    <n v="15844280"/>
    <n v="7244637"/>
    <n v="22498158"/>
    <n v="-1349"/>
    <n v="0"/>
    <n v="0"/>
    <n v="1847024"/>
    <n v="13586937"/>
    <x v="0"/>
    <x v="3233"/>
    <n v="0"/>
    <n v="0"/>
    <n v="0"/>
    <n v="3026709"/>
    <n v="104052270"/>
    <n v="0"/>
    <n v="0"/>
    <n v="0"/>
    <n v="0"/>
    <n v="0"/>
    <n v="8074646"/>
    <n v="4622907"/>
    <n v="3934117"/>
    <n v="4164903"/>
    <n v="0"/>
    <n v="0"/>
    <n v="1245417"/>
    <n v="17090710"/>
    <n v="878751"/>
    <n v="0"/>
    <n v="40011451"/>
    <n v="312707"/>
    <n v="59306738"/>
    <n v="0"/>
    <n v="333327"/>
    <n v="0"/>
    <n v="0"/>
    <n v="0"/>
    <n v="0"/>
    <n v="7653184"/>
    <n v="485729161"/>
    <n v="0"/>
    <n v="0"/>
    <n v="0"/>
    <n v="0"/>
    <n v="0"/>
    <n v="0"/>
    <n v="0"/>
    <n v="0"/>
    <n v="0"/>
    <n v="0"/>
    <n v="0"/>
    <n v="0"/>
    <n v="0"/>
  </r>
  <r>
    <n v="106384176"/>
    <x v="563"/>
    <x v="3"/>
    <x v="11"/>
    <d v="2019-01-07T00:00:00"/>
    <s v="09/30/2019"/>
    <s v="Open"/>
    <x v="12"/>
    <m/>
    <n v="423"/>
    <x v="2"/>
    <x v="0"/>
    <s v=""/>
    <s v="415-600-6000"/>
    <s v="1101 VAN NESS AVENUE"/>
    <s v="San Francisco"/>
    <n v="94109"/>
    <s v="WARREN BROWNER, MD"/>
    <n v="453"/>
    <n v="453"/>
    <n v="372"/>
    <x v="1125"/>
    <n v="454"/>
    <n v="252"/>
    <n v="648"/>
    <n v="0"/>
    <n v="0"/>
    <n v="143"/>
    <n v="2058"/>
    <n v="31"/>
    <n v="66"/>
    <n v="4979"/>
    <n v="0"/>
    <x v="3340"/>
    <x v="2403"/>
    <x v="1328"/>
    <n v="4189"/>
    <x v="0"/>
    <n v="0"/>
    <n v="1180"/>
    <n v="9804"/>
    <n v="150"/>
    <n v="282"/>
    <n v="30043"/>
    <n v="0"/>
    <n v="6523"/>
    <n v="2475"/>
    <n v="920"/>
    <n v="4943"/>
    <n v="3"/>
    <n v="0"/>
    <n v="1111"/>
    <n v="11472"/>
    <n v="836"/>
    <n v="2685"/>
    <n v="30968"/>
    <n v="163607365"/>
    <n v="51677441"/>
    <n v="29110748"/>
    <n v="72114664"/>
    <n v="0"/>
    <n v="0"/>
    <n v="20153646"/>
    <n v="178615105"/>
    <n v="3078974"/>
    <n v="6072102"/>
    <n v="524430045"/>
    <n v="85414513"/>
    <n v="32998104"/>
    <n v="3753722"/>
    <n v="30406377"/>
    <n v="9149"/>
    <n v="0"/>
    <n v="9394939"/>
    <n v="118130873"/>
    <n v="4975065"/>
    <n v="15381217"/>
    <n v="300463959"/>
    <x v="3935"/>
    <n v="199800101"/>
    <n v="66665949"/>
    <n v="20457838"/>
    <n v="87015131"/>
    <n v="0"/>
    <n v="0"/>
    <n v="0"/>
    <n v="19103310"/>
    <n v="124796935"/>
    <x v="0"/>
    <x v="3234"/>
    <n v="0"/>
    <n v="0"/>
    <n v="0"/>
    <n v="18162846"/>
    <n v="547699688"/>
    <n v="0"/>
    <n v="7241350"/>
    <n v="0"/>
    <n v="5749838"/>
    <n v="12991188"/>
    <n v="47302170"/>
    <n v="17925859"/>
    <n v="12402566"/>
    <n v="22740722"/>
    <n v="9149"/>
    <n v="0"/>
    <n v="10220438"/>
    <n v="176726882"/>
    <n v="0"/>
    <n v="2857718"/>
    <n v="290185504"/>
    <n v="4069678"/>
    <n v="311005762"/>
    <n v="0"/>
    <n v="7200984"/>
    <n v="0"/>
    <n v="0"/>
    <n v="0"/>
    <n v="0"/>
    <n v="76046755"/>
    <n v="2402158022"/>
    <n v="0"/>
    <n v="0"/>
    <n v="0"/>
    <n v="0"/>
    <n v="0"/>
    <n v="0"/>
    <n v="0"/>
    <n v="0"/>
    <n v="0"/>
    <n v="0"/>
    <n v="0"/>
    <n v="0"/>
    <n v="0"/>
  </r>
  <r>
    <n v="106382715"/>
    <x v="317"/>
    <x v="3"/>
    <x v="11"/>
    <d v="2019-01-07T00:00:00"/>
    <s v="09/30/2019"/>
    <s v="Open"/>
    <x v="12"/>
    <m/>
    <n v="423"/>
    <x v="2"/>
    <x v="0"/>
    <s v=""/>
    <s v="415-982-2400"/>
    <s v="845 JACKSON STREET"/>
    <s v="SAN FRANCISCO"/>
    <n v="94133"/>
    <s v="JIAN ZHANG"/>
    <n v="65"/>
    <n v="60"/>
    <n v="15"/>
    <x v="576"/>
    <n v="117"/>
    <n v="1"/>
    <n v="20"/>
    <n v="0"/>
    <n v="0"/>
    <n v="28"/>
    <n v="2"/>
    <n v="0"/>
    <n v="7"/>
    <n v="285"/>
    <n v="0"/>
    <x v="3161"/>
    <x v="1244"/>
    <x v="106"/>
    <n v="70"/>
    <x v="0"/>
    <n v="0"/>
    <n v="111"/>
    <n v="18"/>
    <n v="0"/>
    <n v="111"/>
    <n v="1317"/>
    <n v="0"/>
    <n v="4043"/>
    <n v="4904"/>
    <n v="102"/>
    <n v="2694"/>
    <n v="0"/>
    <n v="0"/>
    <n v="5210"/>
    <n v="2"/>
    <n v="0"/>
    <n v="94"/>
    <n v="17049"/>
    <n v="5610443"/>
    <n v="5765200"/>
    <n v="74378"/>
    <n v="689992"/>
    <n v="0"/>
    <n v="0"/>
    <n v="1505220"/>
    <n v="221862"/>
    <n v="0"/>
    <n v="695255"/>
    <n v="14562350"/>
    <n v="10210557"/>
    <n v="11689388"/>
    <n v="75538"/>
    <n v="4786285"/>
    <n v="0"/>
    <n v="0"/>
    <n v="8629520"/>
    <n v="68010"/>
    <n v="0"/>
    <n v="207111"/>
    <n v="35666409"/>
    <x v="3936"/>
    <n v="6750324"/>
    <n v="17454588"/>
    <n v="398704"/>
    <n v="5476276"/>
    <n v="0"/>
    <n v="0"/>
    <n v="0"/>
    <n v="6061262"/>
    <n v="289872"/>
    <x v="0"/>
    <x v="3235"/>
    <n v="0"/>
    <n v="0"/>
    <n v="0"/>
    <n v="182738"/>
    <n v="36101894"/>
    <n v="6043665"/>
    <n v="3041360"/>
    <n v="0"/>
    <n v="550661"/>
    <n v="9635686"/>
    <n v="9070677"/>
    <n v="6043664"/>
    <n v="-248787"/>
    <n v="3041360"/>
    <n v="0"/>
    <n v="0"/>
    <n v="4073478"/>
    <n v="550661"/>
    <n v="-116493"/>
    <n v="1347991"/>
    <n v="23762551"/>
    <n v="5554462"/>
    <n v="29296624"/>
    <n v="1085709"/>
    <n v="23946"/>
    <n v="0"/>
    <n v="0"/>
    <n v="0"/>
    <n v="0"/>
    <n v="2116968"/>
    <n v="251187890"/>
    <n v="0"/>
    <n v="0"/>
    <n v="0"/>
    <n v="0"/>
    <n v="0"/>
    <n v="0"/>
    <n v="0"/>
    <n v="0"/>
    <n v="0"/>
    <n v="0"/>
    <n v="0"/>
    <n v="0"/>
    <n v="0"/>
  </r>
  <r>
    <n v="106391010"/>
    <x v="41"/>
    <x v="3"/>
    <x v="11"/>
    <d v="2019-01-07T00:00:00"/>
    <s v="09/30/2019"/>
    <s v="Open"/>
    <x v="21"/>
    <m/>
    <n v="507"/>
    <x v="7"/>
    <x v="0"/>
    <s v="Teaching"/>
    <s v="209-468-6000"/>
    <s v="500 WEST HOSPITAL ROAD"/>
    <s v="FRENCH CAMP"/>
    <n v="95231"/>
    <s v="DAVID CULBERSON"/>
    <n v="196"/>
    <n v="181"/>
    <n v="154"/>
    <x v="1093"/>
    <n v="0"/>
    <n v="527"/>
    <n v="948"/>
    <n v="4"/>
    <n v="0"/>
    <n v="691"/>
    <n v="0"/>
    <n v="0"/>
    <n v="166"/>
    <n v="2840"/>
    <n v="0"/>
    <x v="3341"/>
    <x v="6"/>
    <x v="2519"/>
    <n v="3821"/>
    <x v="56"/>
    <n v="0"/>
    <n v="2962"/>
    <n v="0"/>
    <n v="0"/>
    <n v="709"/>
    <n v="12851"/>
    <n v="0"/>
    <n v="7864"/>
    <n v="0"/>
    <n v="6596"/>
    <n v="33569"/>
    <n v="10"/>
    <n v="0"/>
    <n v="7456"/>
    <n v="0"/>
    <n v="0"/>
    <n v="3238"/>
    <n v="58733"/>
    <n v="60312593"/>
    <n v="0"/>
    <n v="58135327"/>
    <n v="83340537"/>
    <n v="767913"/>
    <n v="0"/>
    <n v="69587970"/>
    <n v="0"/>
    <n v="0"/>
    <n v="8727984"/>
    <n v="280872324"/>
    <n v="35541718"/>
    <n v="0"/>
    <n v="17299280"/>
    <n v="82876887"/>
    <n v="62073"/>
    <n v="0"/>
    <n v="37105760"/>
    <n v="0"/>
    <n v="0"/>
    <n v="13570383"/>
    <n v="186456101"/>
    <x v="3937"/>
    <n v="81585451"/>
    <n v="0"/>
    <n v="60106058"/>
    <n v="139215347"/>
    <n v="0"/>
    <n v="829986"/>
    <n v="0"/>
    <n v="76416951"/>
    <n v="0"/>
    <x v="0"/>
    <x v="7"/>
    <n v="0"/>
    <n v="0"/>
    <n v="0"/>
    <n v="0"/>
    <n v="375847756"/>
    <n v="0"/>
    <n v="4211943"/>
    <n v="0"/>
    <n v="0"/>
    <n v="4211943"/>
    <n v="14268860"/>
    <n v="0"/>
    <n v="15328550"/>
    <n v="31214019"/>
    <n v="0"/>
    <n v="0"/>
    <n v="30276779"/>
    <n v="0"/>
    <n v="0"/>
    <n v="4604404"/>
    <n v="95692612"/>
    <n v="2856012"/>
    <n v="105341792"/>
    <n v="0"/>
    <n v="0"/>
    <n v="0"/>
    <n v="0"/>
    <n v="0"/>
    <n v="0"/>
    <n v="2105148"/>
    <n v="122557300"/>
    <n v="0"/>
    <n v="0"/>
    <n v="0"/>
    <n v="0"/>
    <n v="0"/>
    <n v="0"/>
    <n v="0"/>
    <n v="0"/>
    <n v="0"/>
    <n v="0"/>
    <n v="0"/>
    <n v="0"/>
    <n v="0"/>
  </r>
  <r>
    <n v="106390923"/>
    <x v="497"/>
    <x v="3"/>
    <x v="11"/>
    <d v="2019-01-07T00:00:00"/>
    <s v="09/30/2019"/>
    <s v="Open"/>
    <x v="21"/>
    <m/>
    <n v="505"/>
    <x v="2"/>
    <x v="0"/>
    <s v=""/>
    <s v="209-334-3411"/>
    <s v="975 SOUTH FAIRMONT AVENUE"/>
    <s v="LODI"/>
    <m/>
    <s v="DANIEL WOLCOTT"/>
    <n v="190"/>
    <n v="190"/>
    <n v="83"/>
    <x v="490"/>
    <n v="187"/>
    <n v="182"/>
    <n v="488"/>
    <n v="0"/>
    <n v="0"/>
    <n v="70"/>
    <n v="337"/>
    <n v="0"/>
    <n v="16"/>
    <n v="1998"/>
    <n v="0"/>
    <x v="3342"/>
    <x v="2404"/>
    <x v="683"/>
    <n v="1612"/>
    <x v="0"/>
    <n v="0"/>
    <n v="187"/>
    <n v="1044"/>
    <n v="0"/>
    <n v="32"/>
    <n v="7292"/>
    <n v="0"/>
    <n v="16241"/>
    <n v="3705"/>
    <n v="2854"/>
    <n v="19829"/>
    <n v="0"/>
    <n v="0"/>
    <n v="4373"/>
    <n v="12479"/>
    <n v="0"/>
    <n v="2135"/>
    <n v="61616"/>
    <n v="80801886"/>
    <n v="20028598"/>
    <n v="15245561"/>
    <n v="38396322"/>
    <n v="0"/>
    <n v="0"/>
    <n v="4213262"/>
    <n v="25655378"/>
    <n v="0"/>
    <n v="2402255"/>
    <n v="186743262"/>
    <n v="54711858"/>
    <n v="15489850"/>
    <n v="9180482"/>
    <n v="55295604"/>
    <n v="0"/>
    <n v="0"/>
    <n v="4829352"/>
    <n v="45351253"/>
    <n v="0"/>
    <n v="7603444"/>
    <n v="192461843"/>
    <x v="3938"/>
    <n v="118856169"/>
    <n v="32028280"/>
    <n v="19416880"/>
    <n v="83900512"/>
    <n v="0"/>
    <n v="0"/>
    <n v="0"/>
    <n v="6246859"/>
    <n v="46631445"/>
    <x v="0"/>
    <x v="3236"/>
    <n v="0"/>
    <n v="0"/>
    <n v="0"/>
    <n v="9882896"/>
    <n v="320557595"/>
    <n v="0"/>
    <n v="828946"/>
    <n v="0"/>
    <n v="0"/>
    <n v="828946"/>
    <n v="16370012"/>
    <n v="3323168"/>
    <n v="5410985"/>
    <n v="9668906"/>
    <n v="0"/>
    <n v="0"/>
    <n v="2548276"/>
    <n v="22087480"/>
    <n v="0"/>
    <n v="67629"/>
    <n v="59476456"/>
    <n v="857215"/>
    <n v="62425219"/>
    <n v="0"/>
    <n v="220289"/>
    <n v="0"/>
    <n v="0"/>
    <n v="0"/>
    <n v="0"/>
    <n v="1251789"/>
    <n v="122655765"/>
    <n v="0"/>
    <n v="0"/>
    <n v="0"/>
    <n v="0"/>
    <n v="0"/>
    <n v="0"/>
    <n v="0"/>
    <n v="0"/>
    <n v="0"/>
    <n v="0"/>
    <n v="0"/>
    <n v="0"/>
    <n v="0"/>
  </r>
  <r>
    <n v="106390846"/>
    <x v="224"/>
    <x v="3"/>
    <x v="11"/>
    <d v="2019-01-07T00:00:00"/>
    <s v="09/30/2019"/>
    <s v="Open"/>
    <x v="21"/>
    <m/>
    <n v="507"/>
    <x v="2"/>
    <x v="0"/>
    <s v=""/>
    <s v="209-944-5550"/>
    <s v="525 WEST ACACIA ST"/>
    <s v="STOCKTON"/>
    <n v="95203"/>
    <s v="LORRAINE AUERBACH"/>
    <n v="202"/>
    <n v="202"/>
    <n v="30"/>
    <x v="445"/>
    <n v="137"/>
    <n v="64"/>
    <n v="188"/>
    <n v="0"/>
    <n v="0"/>
    <n v="24"/>
    <n v="72"/>
    <n v="10"/>
    <n v="9"/>
    <n v="777"/>
    <n v="0"/>
    <x v="2102"/>
    <x v="706"/>
    <x v="466"/>
    <n v="783"/>
    <x v="0"/>
    <n v="0"/>
    <n v="78"/>
    <n v="215"/>
    <n v="24"/>
    <n v="51"/>
    <n v="2741"/>
    <n v="0"/>
    <n v="1802"/>
    <n v="794"/>
    <n v="864"/>
    <n v="5235"/>
    <n v="0"/>
    <n v="0"/>
    <n v="1094"/>
    <n v="1244"/>
    <n v="417"/>
    <n v="585"/>
    <n v="12035"/>
    <n v="37389985"/>
    <n v="17391300"/>
    <n v="7960023"/>
    <n v="23776071"/>
    <n v="0"/>
    <n v="0"/>
    <n v="2998349"/>
    <n v="11745011"/>
    <n v="626588"/>
    <n v="2004476"/>
    <n v="103891803"/>
    <n v="30346813"/>
    <n v="16980952"/>
    <n v="5593348"/>
    <n v="36926328"/>
    <n v="0"/>
    <n v="0"/>
    <n v="4776757"/>
    <n v="14249226"/>
    <n v="2650488"/>
    <n v="4378749"/>
    <n v="115902661"/>
    <x v="3939"/>
    <n v="59242604"/>
    <n v="29965729"/>
    <n v="10548783"/>
    <n v="49368118"/>
    <n v="0"/>
    <n v="0"/>
    <n v="0"/>
    <n v="6796220"/>
    <n v="17216297"/>
    <x v="0"/>
    <x v="3237"/>
    <n v="0"/>
    <n v="0"/>
    <n v="0"/>
    <n v="5531703"/>
    <n v="184985704"/>
    <n v="0"/>
    <n v="0"/>
    <n v="0"/>
    <n v="0"/>
    <n v="0"/>
    <n v="8494194"/>
    <n v="4406523"/>
    <n v="3004588"/>
    <n v="11334281"/>
    <n v="0"/>
    <n v="0"/>
    <n v="978886"/>
    <n v="5738766"/>
    <n v="0"/>
    <n v="851522"/>
    <n v="34808760"/>
    <n v="226994"/>
    <n v="40324157"/>
    <n v="972194"/>
    <n v="225292"/>
    <n v="0"/>
    <n v="0"/>
    <n v="0"/>
    <n v="0"/>
    <n v="554504"/>
    <n v="57415835"/>
    <n v="0"/>
    <n v="0"/>
    <n v="0"/>
    <n v="0"/>
    <n v="0"/>
    <n v="0"/>
    <n v="0"/>
    <n v="0"/>
    <n v="0"/>
    <n v="0"/>
    <n v="0"/>
    <n v="0"/>
    <n v="0"/>
  </r>
  <r>
    <n v="106514033"/>
    <x v="104"/>
    <x v="3"/>
    <x v="11"/>
    <d v="2019-01-07T00:00:00"/>
    <s v="09/30/2019"/>
    <s v="Open"/>
    <x v="34"/>
    <m/>
    <n v="227"/>
    <x v="1"/>
    <x v="1"/>
    <s v=""/>
    <s v="530-790-2520"/>
    <s v="1535 Plumas Court"/>
    <s v="Yuba City"/>
    <n v="95993"/>
    <s v="ARNE HYSON"/>
    <n v="16"/>
    <n v="16"/>
    <n v="16"/>
    <x v="8"/>
    <n v="0"/>
    <n v="0"/>
    <n v="0"/>
    <n v="0"/>
    <n v="0"/>
    <n v="0"/>
    <n v="0"/>
    <n v="0"/>
    <n v="62"/>
    <n v="62"/>
    <n v="0"/>
    <x v="8"/>
    <x v="6"/>
    <x v="8"/>
    <n v="0"/>
    <x v="0"/>
    <n v="0"/>
    <n v="0"/>
    <n v="0"/>
    <n v="0"/>
    <n v="1438"/>
    <n v="1438"/>
    <n v="0"/>
    <n v="0"/>
    <n v="0"/>
    <n v="0"/>
    <n v="0"/>
    <n v="0"/>
    <n v="0"/>
    <n v="0"/>
    <n v="0"/>
    <n v="0"/>
    <n v="0"/>
    <n v="0"/>
    <n v="0"/>
    <n v="0"/>
    <n v="0"/>
    <n v="0"/>
    <n v="0"/>
    <n v="0"/>
    <n v="0"/>
    <n v="0"/>
    <n v="0"/>
    <n v="1314418"/>
    <n v="1314418"/>
    <n v="0"/>
    <n v="0"/>
    <n v="0"/>
    <n v="0"/>
    <n v="0"/>
    <n v="0"/>
    <n v="0"/>
    <n v="0"/>
    <n v="0"/>
    <n v="0"/>
    <n v="0"/>
    <x v="8"/>
    <n v="0"/>
    <n v="0"/>
    <n v="0"/>
    <n v="0"/>
    <n v="0"/>
    <n v="0"/>
    <n v="0"/>
    <n v="0"/>
    <n v="0"/>
    <x v="0"/>
    <x v="7"/>
    <n v="0"/>
    <n v="0"/>
    <n v="0"/>
    <n v="0"/>
    <n v="0"/>
    <n v="0"/>
    <n v="0"/>
    <n v="0"/>
    <n v="0"/>
    <n v="0"/>
    <n v="0"/>
    <n v="0"/>
    <n v="0"/>
    <n v="0"/>
    <n v="0"/>
    <n v="0"/>
    <n v="0"/>
    <n v="0"/>
    <n v="0"/>
    <n v="1314418"/>
    <n v="1314418"/>
    <n v="0"/>
    <n v="1196417"/>
    <n v="0"/>
    <n v="0"/>
    <n v="0"/>
    <n v="0"/>
    <n v="0"/>
    <n v="0"/>
    <n v="0"/>
    <n v="0"/>
    <n v="0"/>
    <n v="0"/>
    <n v="0"/>
    <n v="0"/>
    <n v="0"/>
    <n v="0"/>
    <n v="0"/>
    <n v="0"/>
    <n v="0"/>
    <n v="0"/>
    <n v="0"/>
    <n v="0"/>
    <n v="0"/>
  </r>
  <r>
    <n v="106514030"/>
    <x v="135"/>
    <x v="3"/>
    <x v="11"/>
    <d v="2019-01-07T00:00:00"/>
    <s v="09/30/2019"/>
    <s v="Open"/>
    <x v="34"/>
    <m/>
    <n v="227"/>
    <x v="3"/>
    <x v="0"/>
    <s v=""/>
    <s v="530-749-5700"/>
    <s v="455 PLUMAS BOULEVARD"/>
    <s v="YUBA CITY"/>
    <n v="95991"/>
    <s v="DENNIS SINDELAR"/>
    <n v="14"/>
    <n v="14"/>
    <n v="4"/>
    <x v="901"/>
    <n v="2"/>
    <n v="0"/>
    <n v="7"/>
    <n v="0"/>
    <n v="0"/>
    <n v="4"/>
    <n v="34"/>
    <n v="2"/>
    <n v="3"/>
    <n v="125"/>
    <n v="0"/>
    <x v="211"/>
    <x v="27"/>
    <x v="8"/>
    <n v="16"/>
    <x v="0"/>
    <n v="0"/>
    <n v="4"/>
    <n v="74"/>
    <n v="3"/>
    <n v="3"/>
    <n v="268"/>
    <n v="0"/>
    <n v="282"/>
    <n v="3"/>
    <n v="4"/>
    <n v="59"/>
    <n v="0"/>
    <n v="0"/>
    <n v="52"/>
    <n v="267"/>
    <n v="15"/>
    <n v="13"/>
    <n v="695"/>
    <n v="6032485"/>
    <n v="124790"/>
    <n v="0"/>
    <n v="288451"/>
    <n v="0"/>
    <n v="0"/>
    <n v="277010"/>
    <n v="2103657"/>
    <n v="92514"/>
    <n v="226903"/>
    <n v="9145810"/>
    <n v="5233518"/>
    <n v="41565"/>
    <n v="64185"/>
    <n v="988552"/>
    <n v="0"/>
    <n v="0"/>
    <n v="998255"/>
    <n v="4849093"/>
    <n v="287740"/>
    <n v="317604"/>
    <n v="12780512"/>
    <x v="3940"/>
    <n v="9718030"/>
    <n v="4327"/>
    <n v="64185"/>
    <n v="1277003"/>
    <n v="0"/>
    <n v="0"/>
    <n v="0"/>
    <n v="925995"/>
    <n v="2578569"/>
    <x v="0"/>
    <x v="3238"/>
    <n v="0"/>
    <n v="0"/>
    <n v="0"/>
    <n v="198184"/>
    <n v="15147344"/>
    <n v="0"/>
    <n v="0"/>
    <n v="0"/>
    <n v="0"/>
    <n v="0"/>
    <n v="1547317"/>
    <n v="162028"/>
    <n v="0"/>
    <n v="0"/>
    <n v="0"/>
    <n v="0"/>
    <n v="349270"/>
    <n v="4374180"/>
    <n v="0"/>
    <n v="346183"/>
    <n v="6778978"/>
    <n v="2520045"/>
    <n v="12701958"/>
    <n v="0"/>
    <n v="-98573"/>
    <n v="0"/>
    <n v="0"/>
    <n v="0"/>
    <n v="0"/>
    <n v="402738"/>
    <n v="3449558"/>
    <n v="0"/>
    <n v="0"/>
    <n v="0"/>
    <n v="0"/>
    <n v="0"/>
    <n v="0"/>
    <n v="0"/>
    <n v="0"/>
    <n v="0"/>
    <n v="0"/>
    <n v="0"/>
    <n v="0"/>
    <n v="0"/>
  </r>
  <r>
    <n v="106514001"/>
    <x v="167"/>
    <x v="3"/>
    <x v="11"/>
    <d v="2019-01-07T00:00:00"/>
    <s v="09/30/2019"/>
    <s v="Open"/>
    <x v="34"/>
    <m/>
    <n v="227"/>
    <x v="7"/>
    <x v="1"/>
    <s v=""/>
    <s v="530-822-7200"/>
    <s v="1965 LIVE OAK BOULEVARD"/>
    <s v="YUBA CITY"/>
    <n v="95991"/>
    <s v="SARAH EBERHARDT-RIOS"/>
    <n v="16"/>
    <n v="16"/>
    <n v="16"/>
    <x v="25"/>
    <n v="0"/>
    <n v="0"/>
    <n v="0"/>
    <n v="0"/>
    <n v="0"/>
    <n v="74"/>
    <n v="0"/>
    <n v="0"/>
    <n v="21"/>
    <n v="96"/>
    <n v="0"/>
    <x v="2050"/>
    <x v="6"/>
    <x v="8"/>
    <n v="0"/>
    <x v="0"/>
    <n v="0"/>
    <n v="523"/>
    <n v="0"/>
    <n v="0"/>
    <n v="136"/>
    <n v="661"/>
    <n v="0"/>
    <n v="0"/>
    <n v="0"/>
    <n v="0"/>
    <n v="0"/>
    <n v="0"/>
    <n v="0"/>
    <n v="0"/>
    <n v="0"/>
    <n v="0"/>
    <n v="0"/>
    <n v="0"/>
    <n v="2425"/>
    <n v="0"/>
    <n v="0"/>
    <n v="0"/>
    <n v="0"/>
    <n v="0"/>
    <n v="634059"/>
    <n v="0"/>
    <n v="0"/>
    <n v="164880"/>
    <n v="801364"/>
    <n v="0"/>
    <n v="0"/>
    <n v="0"/>
    <n v="0"/>
    <n v="0"/>
    <n v="0"/>
    <n v="0"/>
    <n v="0"/>
    <n v="0"/>
    <n v="0"/>
    <n v="0"/>
    <x v="8"/>
    <n v="0"/>
    <n v="0"/>
    <n v="0"/>
    <n v="0"/>
    <n v="0"/>
    <n v="0"/>
    <n v="0"/>
    <n v="0"/>
    <n v="0"/>
    <x v="0"/>
    <x v="7"/>
    <n v="0"/>
    <n v="0"/>
    <n v="0"/>
    <n v="0"/>
    <n v="0"/>
    <n v="0"/>
    <n v="0"/>
    <n v="0"/>
    <n v="0"/>
    <n v="0"/>
    <n v="2425"/>
    <n v="0"/>
    <n v="0"/>
    <n v="0"/>
    <n v="0"/>
    <n v="0"/>
    <n v="634059"/>
    <n v="0"/>
    <n v="0"/>
    <n v="164880"/>
    <n v="801364"/>
    <n v="0"/>
    <n v="973007"/>
    <n v="0"/>
    <n v="0"/>
    <n v="0"/>
    <n v="0"/>
    <n v="0"/>
    <n v="0"/>
    <n v="0"/>
    <n v="0"/>
    <n v="0"/>
    <n v="0"/>
    <n v="0"/>
    <n v="0"/>
    <n v="0"/>
    <n v="0"/>
    <n v="0"/>
    <n v="0"/>
    <n v="0"/>
    <n v="0"/>
    <n v="0"/>
    <n v="0"/>
    <n v="0"/>
  </r>
  <r>
    <n v="106531059"/>
    <x v="159"/>
    <x v="3"/>
    <x v="11"/>
    <d v="2019-01-07T00:00:00"/>
    <s v="09/30/2019"/>
    <s v="Open"/>
    <x v="45"/>
    <m/>
    <n v="207"/>
    <x v="4"/>
    <x v="0"/>
    <s v="Rural"/>
    <s v="530-623-5541"/>
    <s v="60  EASTER AVENUE"/>
    <s v="WEAVERVILLE"/>
    <n v="96093"/>
    <s v="AARON ROGERS"/>
    <n v="50"/>
    <n v="50"/>
    <n v="40"/>
    <x v="165"/>
    <n v="0"/>
    <n v="2"/>
    <n v="10"/>
    <n v="0"/>
    <n v="0"/>
    <n v="3"/>
    <n v="0"/>
    <n v="0"/>
    <n v="1"/>
    <n v="61"/>
    <n v="1"/>
    <x v="3343"/>
    <x v="6"/>
    <x v="319"/>
    <n v="1034"/>
    <x v="0"/>
    <n v="0"/>
    <n v="30"/>
    <n v="0"/>
    <n v="0"/>
    <n v="92"/>
    <n v="1692"/>
    <n v="1090"/>
    <n v="2744"/>
    <n v="0"/>
    <n v="217"/>
    <n v="2065"/>
    <n v="0"/>
    <n v="0"/>
    <n v="1907"/>
    <n v="0"/>
    <n v="0"/>
    <n v="303"/>
    <n v="7236"/>
    <n v="2071026"/>
    <n v="0"/>
    <n v="28745"/>
    <n v="777459"/>
    <n v="0"/>
    <n v="0"/>
    <n v="90639"/>
    <n v="0"/>
    <n v="0"/>
    <n v="54202"/>
    <n v="3022071"/>
    <n v="1555172"/>
    <n v="0"/>
    <n v="141236"/>
    <n v="997179"/>
    <n v="0"/>
    <n v="0"/>
    <n v="1554321"/>
    <n v="0"/>
    <n v="0"/>
    <n v="104405"/>
    <n v="4352313"/>
    <x v="3941"/>
    <n v="1200539"/>
    <n v="0"/>
    <n v="126489"/>
    <n v="747464"/>
    <n v="0"/>
    <n v="0"/>
    <n v="0"/>
    <n v="722782"/>
    <n v="0"/>
    <x v="0"/>
    <x v="7"/>
    <n v="0"/>
    <n v="0"/>
    <n v="0"/>
    <n v="0"/>
    <n v="2903779"/>
    <n v="0"/>
    <n v="91271"/>
    <n v="0"/>
    <n v="0"/>
    <n v="91271"/>
    <n v="2425659"/>
    <n v="0"/>
    <n v="43492"/>
    <n v="1118445"/>
    <n v="0"/>
    <n v="0"/>
    <n v="922178"/>
    <n v="0"/>
    <n v="0"/>
    <n v="52102"/>
    <n v="4561876"/>
    <n v="78414"/>
    <n v="4485911"/>
    <n v="0"/>
    <n v="0"/>
    <n v="0"/>
    <n v="0"/>
    <n v="0"/>
    <n v="0"/>
    <n v="58041"/>
    <n v="4371844"/>
    <n v="0"/>
    <n v="0"/>
    <n v="0"/>
    <n v="0"/>
    <n v="0"/>
    <n v="0"/>
    <n v="0"/>
    <n v="0"/>
    <n v="0"/>
    <n v="0"/>
    <n v="0"/>
    <n v="0"/>
    <n v="0"/>
  </r>
  <r>
    <n v="106524017"/>
    <x v="606"/>
    <x v="3"/>
    <x v="11"/>
    <d v="2019-01-07T00:00:00"/>
    <s v="09/30/2019"/>
    <s v="Open"/>
    <x v="48"/>
    <m/>
    <n v="211"/>
    <x v="1"/>
    <x v="1"/>
    <s v=""/>
    <s v="530-567-7300"/>
    <s v="925 WALNUT STREET"/>
    <s v="RED BLUFF"/>
    <n v="96080"/>
    <s v="CARL WOMACK"/>
    <n v="16"/>
    <n v="16"/>
    <n v="16"/>
    <x v="8"/>
    <n v="0"/>
    <n v="0"/>
    <n v="0"/>
    <n v="0"/>
    <n v="0"/>
    <n v="0"/>
    <n v="0"/>
    <n v="0"/>
    <n v="153"/>
    <n v="153"/>
    <n v="0"/>
    <x v="8"/>
    <x v="6"/>
    <x v="8"/>
    <n v="0"/>
    <x v="0"/>
    <n v="0"/>
    <n v="0"/>
    <n v="0"/>
    <n v="0"/>
    <n v="1263"/>
    <n v="1263"/>
    <n v="0"/>
    <n v="0"/>
    <n v="0"/>
    <n v="0"/>
    <n v="0"/>
    <n v="0"/>
    <n v="0"/>
    <n v="0"/>
    <n v="0"/>
    <n v="0"/>
    <n v="0"/>
    <n v="0"/>
    <n v="0"/>
    <n v="0"/>
    <n v="0"/>
    <n v="0"/>
    <n v="0"/>
    <n v="0"/>
    <n v="0"/>
    <n v="0"/>
    <n v="0"/>
    <n v="1268520"/>
    <n v="1268520"/>
    <n v="0"/>
    <n v="0"/>
    <n v="0"/>
    <n v="0"/>
    <n v="0"/>
    <n v="0"/>
    <n v="0"/>
    <n v="0"/>
    <n v="0"/>
    <n v="0"/>
    <n v="0"/>
    <x v="8"/>
    <n v="0"/>
    <n v="0"/>
    <n v="0"/>
    <n v="0"/>
    <n v="0"/>
    <n v="0"/>
    <n v="0"/>
    <n v="0"/>
    <n v="0"/>
    <x v="0"/>
    <x v="7"/>
    <n v="0"/>
    <n v="0"/>
    <n v="0"/>
    <n v="0"/>
    <n v="0"/>
    <n v="0"/>
    <n v="0"/>
    <n v="0"/>
    <n v="0"/>
    <n v="0"/>
    <n v="0"/>
    <n v="0"/>
    <n v="0"/>
    <n v="0"/>
    <n v="0"/>
    <n v="0"/>
    <n v="0"/>
    <n v="0"/>
    <n v="0"/>
    <n v="1268520"/>
    <n v="1268520"/>
    <n v="0"/>
    <n v="1004659"/>
    <n v="0"/>
    <n v="0"/>
    <n v="0"/>
    <n v="0"/>
    <n v="0"/>
    <n v="0"/>
    <n v="0"/>
    <n v="86601"/>
    <n v="0"/>
    <n v="0"/>
    <n v="0"/>
    <n v="0"/>
    <n v="0"/>
    <n v="0"/>
    <n v="0"/>
    <n v="0"/>
    <n v="0"/>
    <n v="0"/>
    <n v="0"/>
    <n v="0"/>
    <n v="0"/>
  </r>
  <r>
    <n v="106521041"/>
    <x v="211"/>
    <x v="3"/>
    <x v="11"/>
    <d v="2019-01-07T00:00:00"/>
    <s v="09/30/2019"/>
    <s v="Open"/>
    <x v="48"/>
    <m/>
    <n v="211"/>
    <x v="0"/>
    <x v="0"/>
    <s v="Rural"/>
    <s v="530-225-6000"/>
    <s v="2550 SISTER MARY COLUMBA DRIVE"/>
    <s v="RED BLUFF"/>
    <n v="96080"/>
    <s v="JORDAN WRIGHT"/>
    <n v="76"/>
    <n v="49"/>
    <n v="30"/>
    <x v="883"/>
    <n v="6"/>
    <n v="78"/>
    <n v="245"/>
    <n v="0"/>
    <n v="0"/>
    <n v="26"/>
    <n v="140"/>
    <n v="5"/>
    <n v="12"/>
    <n v="813"/>
    <n v="0"/>
    <x v="2443"/>
    <x v="50"/>
    <x v="68"/>
    <n v="665"/>
    <x v="0"/>
    <n v="0"/>
    <n v="73"/>
    <n v="347"/>
    <n v="17"/>
    <n v="45"/>
    <n v="2521"/>
    <n v="0"/>
    <n v="19159"/>
    <n v="256"/>
    <n v="9108"/>
    <n v="5560"/>
    <n v="0"/>
    <n v="0"/>
    <n v="1312"/>
    <n v="11871"/>
    <n v="463"/>
    <n v="1461"/>
    <n v="49190"/>
    <n v="20770611"/>
    <n v="275619"/>
    <n v="2567433"/>
    <n v="10899387"/>
    <n v="0"/>
    <n v="0"/>
    <n v="945496"/>
    <n v="6187761"/>
    <n v="404255"/>
    <n v="1073356"/>
    <n v="43123918"/>
    <n v="32206699"/>
    <n v="847625"/>
    <n v="5187387"/>
    <n v="24095257"/>
    <n v="0"/>
    <n v="0"/>
    <n v="4973764"/>
    <n v="14920667"/>
    <n v="1299013"/>
    <n v="2800443"/>
    <n v="86330855"/>
    <x v="3942"/>
    <n v="42736184"/>
    <n v="946048"/>
    <n v="6603592"/>
    <n v="27944129"/>
    <n v="0"/>
    <n v="0"/>
    <n v="0"/>
    <n v="4199049"/>
    <n v="7378250"/>
    <x v="0"/>
    <x v="3239"/>
    <n v="0"/>
    <n v="0"/>
    <n v="0"/>
    <n v="3754373"/>
    <n v="96885669"/>
    <n v="0"/>
    <n v="66613"/>
    <n v="0"/>
    <n v="0"/>
    <n v="66613"/>
    <n v="10021284"/>
    <n v="137518"/>
    <n v="867212"/>
    <n v="7040638"/>
    <n v="0"/>
    <n v="0"/>
    <n v="1303560"/>
    <n v="12987650"/>
    <n v="0"/>
    <n v="277855"/>
    <n v="32635717"/>
    <n v="185597"/>
    <n v="33512347"/>
    <n v="0"/>
    <n v="1426446"/>
    <n v="0"/>
    <n v="0"/>
    <n v="0"/>
    <n v="0"/>
    <n v="1762320"/>
    <n v="30345281"/>
    <n v="0"/>
    <n v="0"/>
    <n v="0"/>
    <n v="0"/>
    <n v="0"/>
    <n v="0"/>
    <n v="0"/>
    <n v="0"/>
    <n v="0"/>
    <n v="0"/>
    <n v="0"/>
    <n v="0"/>
    <n v="0"/>
  </r>
  <r>
    <n v="106504081"/>
    <x v="118"/>
    <x v="3"/>
    <x v="11"/>
    <d v="2019-01-07T00:00:00"/>
    <s v="09/30/2019"/>
    <s v="Open"/>
    <x v="30"/>
    <m/>
    <n v="511"/>
    <x v="1"/>
    <x v="1"/>
    <s v=""/>
    <s v="209-300-8800"/>
    <s v="1904 RICHLAND AVENUE"/>
    <s v="CERES"/>
    <n v="95307"/>
    <s v="ANNE BAKAR"/>
    <n v="16"/>
    <n v="16"/>
    <n v="16"/>
    <x v="8"/>
    <n v="0"/>
    <n v="0"/>
    <n v="0"/>
    <n v="44"/>
    <n v="0"/>
    <n v="221"/>
    <n v="0"/>
    <n v="0"/>
    <n v="0"/>
    <n v="265"/>
    <n v="0"/>
    <x v="8"/>
    <x v="6"/>
    <x v="8"/>
    <n v="0"/>
    <x v="461"/>
    <n v="0"/>
    <n v="1013"/>
    <n v="0"/>
    <n v="0"/>
    <n v="0"/>
    <n v="1133"/>
    <n v="0"/>
    <n v="0"/>
    <n v="0"/>
    <n v="0"/>
    <n v="0"/>
    <n v="0"/>
    <n v="0"/>
    <n v="0"/>
    <n v="0"/>
    <n v="0"/>
    <n v="0"/>
    <n v="0"/>
    <n v="0"/>
    <n v="0"/>
    <n v="0"/>
    <n v="0"/>
    <n v="171600"/>
    <n v="0"/>
    <n v="1448590"/>
    <n v="0"/>
    <n v="0"/>
    <n v="0"/>
    <n v="1620190"/>
    <n v="0"/>
    <n v="0"/>
    <n v="0"/>
    <n v="0"/>
    <n v="0"/>
    <n v="0"/>
    <n v="0"/>
    <n v="0"/>
    <n v="0"/>
    <n v="0"/>
    <n v="0"/>
    <x v="8"/>
    <n v="0"/>
    <n v="0"/>
    <n v="0"/>
    <n v="0"/>
    <n v="0"/>
    <n v="24805"/>
    <n v="0"/>
    <n v="209394"/>
    <n v="0"/>
    <x v="0"/>
    <x v="7"/>
    <n v="0"/>
    <n v="0"/>
    <n v="0"/>
    <n v="0"/>
    <n v="234199"/>
    <n v="0"/>
    <n v="0"/>
    <n v="0"/>
    <n v="0"/>
    <n v="0"/>
    <n v="0"/>
    <n v="0"/>
    <n v="0"/>
    <n v="0"/>
    <n v="146795"/>
    <n v="0"/>
    <n v="1239196"/>
    <n v="0"/>
    <n v="0"/>
    <n v="0"/>
    <n v="1385991"/>
    <n v="0"/>
    <n v="1396369"/>
    <n v="0"/>
    <n v="0"/>
    <n v="0"/>
    <n v="0"/>
    <n v="0"/>
    <n v="0"/>
    <n v="0"/>
    <n v="27063"/>
    <n v="0"/>
    <n v="0"/>
    <n v="0"/>
    <n v="0"/>
    <n v="0"/>
    <n v="0"/>
    <n v="0"/>
    <n v="0"/>
    <n v="0"/>
    <n v="0"/>
    <n v="0"/>
    <n v="0"/>
    <n v="0"/>
  </r>
  <r>
    <n v="106500954"/>
    <x v="310"/>
    <x v="3"/>
    <x v="11"/>
    <d v="2019-01-07T00:00:00"/>
    <s v="09/30/2019"/>
    <s v="Open"/>
    <x v="30"/>
    <m/>
    <n v="511"/>
    <x v="1"/>
    <x v="0"/>
    <s v=""/>
    <s v="209-248-7700"/>
    <s v="730 17TH STREET"/>
    <s v="MODESTO"/>
    <n v="95354"/>
    <s v="ELLIOTT NORTH"/>
    <n v="96"/>
    <n v="96"/>
    <n v="96"/>
    <x v="94"/>
    <n v="0"/>
    <n v="9"/>
    <n v="0"/>
    <n v="0"/>
    <n v="0"/>
    <n v="86"/>
    <n v="0"/>
    <n v="0"/>
    <n v="0"/>
    <n v="183"/>
    <n v="0"/>
    <x v="3344"/>
    <x v="6"/>
    <x v="1436"/>
    <n v="0"/>
    <x v="0"/>
    <n v="0"/>
    <n v="3682"/>
    <n v="0"/>
    <n v="0"/>
    <n v="0"/>
    <n v="6000"/>
    <n v="0"/>
    <n v="0"/>
    <n v="0"/>
    <n v="0"/>
    <n v="0"/>
    <n v="0"/>
    <n v="0"/>
    <n v="0"/>
    <n v="0"/>
    <n v="0"/>
    <n v="0"/>
    <n v="0"/>
    <n v="16658072"/>
    <n v="0"/>
    <n v="2815129"/>
    <n v="0"/>
    <n v="0"/>
    <n v="0"/>
    <n v="32976136"/>
    <n v="0"/>
    <n v="0"/>
    <n v="0"/>
    <n v="52449337"/>
    <n v="0"/>
    <n v="0"/>
    <n v="0"/>
    <n v="0"/>
    <n v="0"/>
    <n v="0"/>
    <n v="0"/>
    <n v="0"/>
    <n v="0"/>
    <n v="0"/>
    <n v="0"/>
    <x v="8"/>
    <n v="12542431"/>
    <n v="0"/>
    <n v="2119606"/>
    <n v="0"/>
    <n v="0"/>
    <n v="0"/>
    <n v="0"/>
    <n v="24828858"/>
    <n v="0"/>
    <x v="0"/>
    <x v="7"/>
    <n v="0"/>
    <n v="0"/>
    <n v="0"/>
    <n v="0"/>
    <n v="39490895"/>
    <n v="0"/>
    <n v="0"/>
    <n v="0"/>
    <n v="0"/>
    <n v="0"/>
    <n v="4115642"/>
    <n v="0"/>
    <n v="695522"/>
    <n v="0"/>
    <n v="0"/>
    <n v="0"/>
    <n v="8147278"/>
    <n v="0"/>
    <n v="0"/>
    <n v="0"/>
    <n v="12958442"/>
    <n v="266743"/>
    <n v="11255030"/>
    <n v="0"/>
    <n v="0"/>
    <n v="0"/>
    <n v="0"/>
    <n v="0"/>
    <n v="0"/>
    <n v="0"/>
    <n v="1291693"/>
    <n v="0"/>
    <n v="0"/>
    <n v="0"/>
    <n v="0"/>
    <n v="0"/>
    <n v="0"/>
    <n v="0"/>
    <n v="0"/>
    <n v="0"/>
    <n v="0"/>
    <n v="0"/>
    <n v="0"/>
    <n v="0"/>
  </r>
  <r>
    <n v="106500939"/>
    <x v="524"/>
    <x v="3"/>
    <x v="11"/>
    <d v="2019-01-07T00:00:00"/>
    <s v="09/30/2019"/>
    <s v="Open"/>
    <x v="30"/>
    <m/>
    <n v="511"/>
    <x v="2"/>
    <x v="0"/>
    <s v=""/>
    <s v="209-526-4500"/>
    <s v="1700 COFFEE ROAD"/>
    <s v="MODESTO"/>
    <n v="95355"/>
    <s v="DARYN KUMAR"/>
    <n v="379"/>
    <n v="379"/>
    <n v="256"/>
    <x v="1499"/>
    <n v="676"/>
    <n v="240"/>
    <n v="936"/>
    <n v="0"/>
    <n v="0"/>
    <n v="108"/>
    <n v="933"/>
    <n v="36"/>
    <n v="20"/>
    <n v="4523"/>
    <n v="0"/>
    <x v="3345"/>
    <x v="2405"/>
    <x v="2076"/>
    <n v="3859"/>
    <x v="0"/>
    <n v="0"/>
    <n v="552"/>
    <n v="3145"/>
    <n v="158"/>
    <n v="90"/>
    <n v="20088"/>
    <n v="0"/>
    <n v="5042"/>
    <n v="2287"/>
    <n v="1237"/>
    <n v="8169"/>
    <n v="0"/>
    <n v="0"/>
    <n v="728"/>
    <n v="5278"/>
    <n v="593"/>
    <n v="493"/>
    <n v="23827"/>
    <n v="140743714"/>
    <n v="60015174"/>
    <n v="21364100"/>
    <n v="67949956"/>
    <n v="0"/>
    <n v="0"/>
    <n v="8889788"/>
    <n v="66009592"/>
    <n v="2708148"/>
    <n v="1526311"/>
    <n v="369206783"/>
    <n v="79666968"/>
    <n v="38476533"/>
    <n v="6753765"/>
    <n v="43711669"/>
    <n v="0"/>
    <n v="0"/>
    <n v="6485208"/>
    <n v="64645823"/>
    <n v="4326602"/>
    <n v="3686875"/>
    <n v="247753443"/>
    <x v="3943"/>
    <n v="184420985"/>
    <n v="94874742"/>
    <n v="20727357"/>
    <n v="90912300"/>
    <n v="0"/>
    <n v="0"/>
    <n v="0"/>
    <n v="10224672"/>
    <n v="65362972"/>
    <x v="0"/>
    <x v="3240"/>
    <n v="0"/>
    <n v="0"/>
    <n v="0"/>
    <n v="3399622"/>
    <n v="480603071"/>
    <n v="13554148"/>
    <n v="0"/>
    <n v="0"/>
    <n v="7279525"/>
    <n v="20833673"/>
    <n v="34668769"/>
    <n v="17131892"/>
    <n v="7475462"/>
    <n v="20745749"/>
    <n v="0"/>
    <n v="0"/>
    <n v="4931725"/>
    <n v="71371049"/>
    <n v="0"/>
    <n v="866182"/>
    <n v="157190828"/>
    <n v="2404956"/>
    <n v="149338844"/>
    <n v="0"/>
    <n v="615052"/>
    <n v="0"/>
    <n v="0"/>
    <n v="0"/>
    <n v="0"/>
    <n v="2421290"/>
    <n v="192755269"/>
    <n v="0"/>
    <n v="0"/>
    <n v="0"/>
    <n v="0"/>
    <n v="0"/>
    <n v="0"/>
    <n v="0"/>
    <n v="0"/>
    <n v="0"/>
    <n v="0"/>
    <n v="0"/>
    <n v="0"/>
    <n v="0"/>
  </r>
  <r>
    <n v="106500867"/>
    <x v="275"/>
    <x v="3"/>
    <x v="11"/>
    <d v="2019-01-07T00:00:00"/>
    <s v="09/30/2019"/>
    <s v="Open"/>
    <x v="30"/>
    <m/>
    <n v="516"/>
    <x v="2"/>
    <x v="0"/>
    <s v=""/>
    <s v="209-667-4200"/>
    <s v="825 DELBON AVENUE"/>
    <s v="TURLOCK"/>
    <n v="95382"/>
    <s v="LANI DICKINSON"/>
    <n v="209"/>
    <n v="209"/>
    <n v="88"/>
    <x v="372"/>
    <n v="190"/>
    <n v="196"/>
    <n v="598"/>
    <n v="0"/>
    <n v="0"/>
    <n v="34"/>
    <n v="321"/>
    <n v="16"/>
    <n v="15"/>
    <n v="2099"/>
    <n v="0"/>
    <x v="1401"/>
    <x v="1712"/>
    <x v="1199"/>
    <n v="2096"/>
    <x v="0"/>
    <n v="0"/>
    <n v="120"/>
    <n v="1071"/>
    <n v="33"/>
    <n v="67"/>
    <n v="7633"/>
    <n v="0"/>
    <n v="5444"/>
    <n v="1891"/>
    <n v="1861"/>
    <n v="11809"/>
    <n v="0"/>
    <n v="0"/>
    <n v="562"/>
    <n v="6003"/>
    <n v="533"/>
    <n v="677"/>
    <n v="28780"/>
    <n v="89169547"/>
    <n v="23846400"/>
    <n v="23267366"/>
    <n v="67568967"/>
    <n v="0"/>
    <n v="0"/>
    <n v="5190408"/>
    <n v="37347262"/>
    <n v="984582"/>
    <n v="2525899"/>
    <n v="249900431"/>
    <n v="93528398"/>
    <n v="31366590"/>
    <n v="20129758"/>
    <n v="126721115"/>
    <n v="0"/>
    <n v="0"/>
    <n v="8214952"/>
    <n v="77261750"/>
    <n v="4837636"/>
    <n v="5268638"/>
    <n v="367328837"/>
    <x v="3944"/>
    <n v="168391236"/>
    <n v="52077794"/>
    <n v="42964194"/>
    <n v="185748279"/>
    <n v="0"/>
    <n v="0"/>
    <n v="0"/>
    <n v="10616416"/>
    <n v="81663283"/>
    <x v="0"/>
    <x v="3241"/>
    <n v="0"/>
    <n v="0"/>
    <n v="0"/>
    <n v="1876517"/>
    <n v="555495083"/>
    <n v="0"/>
    <n v="0"/>
    <n v="0"/>
    <n v="0"/>
    <n v="0"/>
    <n v="14306709"/>
    <n v="3135196"/>
    <n v="432930"/>
    <n v="8541803"/>
    <n v="0"/>
    <n v="0"/>
    <n v="2331624"/>
    <n v="32564391"/>
    <n v="232918"/>
    <n v="188614"/>
    <n v="61734185"/>
    <n v="1224964"/>
    <n v="59821363"/>
    <n v="0"/>
    <n v="237461"/>
    <n v="0"/>
    <n v="0"/>
    <n v="0"/>
    <n v="0"/>
    <n v="755622"/>
    <n v="61965717"/>
    <n v="0"/>
    <n v="0"/>
    <n v="0"/>
    <n v="0"/>
    <n v="0"/>
    <n v="0"/>
    <n v="0"/>
    <n v="0"/>
    <n v="0"/>
    <n v="0"/>
    <n v="1490621"/>
    <n v="58333"/>
    <n v="0"/>
  </r>
  <r>
    <n v="106504079"/>
    <x v="607"/>
    <x v="3"/>
    <x v="11"/>
    <d v="2019-01-07T00:00:00"/>
    <s v="09/30/2019"/>
    <s v="Open"/>
    <x v="30"/>
    <m/>
    <n v="511"/>
    <x v="1"/>
    <x v="0"/>
    <s v=""/>
    <s v="209-857-3300"/>
    <s v="1303 MABLE AVE"/>
    <s v="MODESTO"/>
    <n v="95355"/>
    <s v="SETH ROGERS"/>
    <n v="50"/>
    <n v="50"/>
    <n v="30"/>
    <x v="58"/>
    <n v="12"/>
    <n v="7"/>
    <n v="41"/>
    <n v="0"/>
    <n v="0"/>
    <n v="0"/>
    <n v="29"/>
    <n v="0"/>
    <n v="12"/>
    <n v="202"/>
    <n v="0"/>
    <x v="414"/>
    <x v="718"/>
    <x v="272"/>
    <n v="546"/>
    <x v="0"/>
    <n v="0"/>
    <n v="0"/>
    <n v="394"/>
    <n v="0"/>
    <n v="173"/>
    <n v="2641"/>
    <n v="0"/>
    <n v="0"/>
    <n v="0"/>
    <n v="0"/>
    <n v="0"/>
    <n v="0"/>
    <n v="0"/>
    <n v="0"/>
    <n v="0"/>
    <n v="0"/>
    <n v="0"/>
    <n v="0"/>
    <n v="3415148"/>
    <n v="404176"/>
    <n v="353350"/>
    <n v="1415024"/>
    <n v="0"/>
    <n v="0"/>
    <n v="0"/>
    <n v="997622"/>
    <n v="0"/>
    <n v="463100"/>
    <n v="7048420"/>
    <n v="0"/>
    <n v="0"/>
    <n v="0"/>
    <n v="0"/>
    <n v="0"/>
    <n v="0"/>
    <n v="0"/>
    <n v="0"/>
    <n v="0"/>
    <n v="0"/>
    <n v="0"/>
    <x v="3945"/>
    <n v="679369"/>
    <n v="120222"/>
    <n v="193375"/>
    <n v="759880"/>
    <n v="0"/>
    <n v="0"/>
    <n v="0"/>
    <n v="0"/>
    <n v="403390"/>
    <x v="0"/>
    <x v="7"/>
    <n v="0"/>
    <n v="0"/>
    <n v="0"/>
    <n v="195814"/>
    <n v="2476342"/>
    <n v="0"/>
    <n v="0"/>
    <n v="0"/>
    <n v="0"/>
    <n v="0"/>
    <n v="2663375"/>
    <n v="276439"/>
    <n v="155741"/>
    <n v="637805"/>
    <n v="0"/>
    <n v="0"/>
    <n v="0"/>
    <n v="578506"/>
    <n v="0"/>
    <n v="260212"/>
    <n v="4572078"/>
    <n v="14428"/>
    <n v="4423375"/>
    <n v="0"/>
    <n v="0"/>
    <n v="0"/>
    <n v="0"/>
    <n v="0"/>
    <n v="0"/>
    <n v="0"/>
    <n v="1420872"/>
    <n v="0"/>
    <n v="0"/>
    <n v="0"/>
    <n v="0"/>
    <n v="0"/>
    <n v="0"/>
    <n v="0"/>
    <n v="0"/>
    <n v="0"/>
    <n v="0"/>
    <n v="0"/>
    <n v="0"/>
    <n v="0"/>
  </r>
  <r>
    <n v="106504038"/>
    <x v="203"/>
    <x v="3"/>
    <x v="11"/>
    <d v="2019-01-07T00:00:00"/>
    <s v="09/30/2019"/>
    <s v="Open"/>
    <x v="30"/>
    <m/>
    <n v="511"/>
    <x v="5"/>
    <x v="0"/>
    <s v=""/>
    <s v="209-572-2700"/>
    <s v="1421 OAKDALE ROAD"/>
    <s v="MODESTO"/>
    <n v="95355"/>
    <s v="KATRINA HOLMES"/>
    <n v="23"/>
    <n v="23"/>
    <n v="23"/>
    <x v="179"/>
    <n v="1"/>
    <n v="1"/>
    <n v="7"/>
    <n v="0"/>
    <n v="0"/>
    <n v="27"/>
    <n v="2"/>
    <n v="0"/>
    <n v="4"/>
    <n v="95"/>
    <n v="0"/>
    <x v="236"/>
    <x v="218"/>
    <x v="106"/>
    <n v="11"/>
    <x v="0"/>
    <n v="0"/>
    <n v="31"/>
    <n v="3"/>
    <n v="0"/>
    <n v="5"/>
    <n v="140"/>
    <n v="0"/>
    <n v="1086"/>
    <n v="161"/>
    <n v="146"/>
    <n v="2756"/>
    <n v="4"/>
    <n v="0"/>
    <n v="1369"/>
    <n v="20"/>
    <n v="0"/>
    <n v="51"/>
    <n v="5593"/>
    <n v="2340660"/>
    <n v="65342"/>
    <n v="7684"/>
    <n v="210299"/>
    <n v="0"/>
    <n v="0"/>
    <n v="1128896"/>
    <n v="90946"/>
    <n v="0"/>
    <n v="156954"/>
    <n v="4000781"/>
    <n v="5576830"/>
    <n v="761220"/>
    <n v="198055"/>
    <n v="5298363"/>
    <n v="5485"/>
    <n v="0"/>
    <n v="8025866"/>
    <n v="211001"/>
    <n v="0"/>
    <n v="149376"/>
    <n v="20226196"/>
    <x v="3946"/>
    <n v="5837116"/>
    <n v="629840"/>
    <n v="189642"/>
    <n v="4467853"/>
    <n v="0"/>
    <n v="3230"/>
    <n v="0"/>
    <n v="5302820"/>
    <n v="232036"/>
    <x v="0"/>
    <x v="7"/>
    <n v="0"/>
    <n v="0"/>
    <n v="0"/>
    <n v="194883"/>
    <n v="16901556"/>
    <n v="0"/>
    <n v="0"/>
    <n v="0"/>
    <n v="0"/>
    <n v="0"/>
    <n v="2067536"/>
    <n v="195516"/>
    <n v="16007"/>
    <n v="1034786"/>
    <n v="2240"/>
    <n v="0"/>
    <n v="3828892"/>
    <n v="69432"/>
    <n v="0"/>
    <n v="111012"/>
    <n v="7325421"/>
    <n v="279147"/>
    <n v="7713300"/>
    <n v="0"/>
    <n v="1457"/>
    <n v="0"/>
    <n v="0"/>
    <n v="0"/>
    <n v="0"/>
    <n v="47062"/>
    <n v="3316410"/>
    <n v="0"/>
    <n v="0"/>
    <n v="0"/>
    <n v="0"/>
    <n v="0"/>
    <n v="0"/>
    <n v="0"/>
    <n v="0"/>
    <n v="0"/>
    <n v="0"/>
    <n v="0"/>
    <n v="0"/>
    <n v="0"/>
  </r>
  <r>
    <n v="106500967"/>
    <x v="107"/>
    <x v="3"/>
    <x v="11"/>
    <d v="2019-01-07T00:00:00"/>
    <s v="09/30/2019"/>
    <s v="Open"/>
    <x v="30"/>
    <m/>
    <n v="511"/>
    <x v="4"/>
    <x v="0"/>
    <s v="Rural"/>
    <s v="209-848-4102"/>
    <s v="350 SOUTH OAK STREET"/>
    <s v="OAKDALE"/>
    <n v="95361"/>
    <s v="JOHN J MCCORMICK"/>
    <n v="150"/>
    <n v="144"/>
    <n v="144"/>
    <x v="423"/>
    <n v="32"/>
    <n v="17"/>
    <n v="46"/>
    <n v="0"/>
    <n v="0"/>
    <n v="14"/>
    <n v="1"/>
    <n v="0"/>
    <n v="6"/>
    <n v="206"/>
    <n v="0"/>
    <x v="747"/>
    <x v="652"/>
    <x v="1537"/>
    <n v="464"/>
    <x v="0"/>
    <n v="0"/>
    <n v="38"/>
    <n v="7"/>
    <n v="0"/>
    <n v="194"/>
    <n v="9095"/>
    <n v="0"/>
    <n v="3703"/>
    <n v="1199"/>
    <n v="3927"/>
    <n v="13621"/>
    <n v="0"/>
    <n v="0"/>
    <n v="3438"/>
    <n v="276"/>
    <n v="567"/>
    <n v="1800"/>
    <n v="28531"/>
    <n v="3011718"/>
    <n v="1233219"/>
    <n v="4457915"/>
    <n v="1850012"/>
    <n v="0"/>
    <n v="0"/>
    <n v="379582"/>
    <n v="77817"/>
    <n v="0"/>
    <n v="184663"/>
    <n v="11194926"/>
    <n v="5392207"/>
    <n v="2669055"/>
    <n v="2776226"/>
    <n v="13687955"/>
    <n v="0"/>
    <n v="0"/>
    <n v="4323745"/>
    <n v="888420"/>
    <n v="222573"/>
    <n v="2209412"/>
    <n v="32169593"/>
    <x v="3947"/>
    <n v="5890351"/>
    <n v="3672163"/>
    <n v="3478236"/>
    <n v="9169979"/>
    <n v="0"/>
    <n v="0"/>
    <n v="0"/>
    <n v="1530045"/>
    <n v="852835"/>
    <x v="0"/>
    <x v="3242"/>
    <n v="0"/>
    <n v="0"/>
    <n v="0"/>
    <n v="403032"/>
    <n v="26249279"/>
    <n v="0"/>
    <n v="0"/>
    <n v="0"/>
    <n v="22442"/>
    <n v="22442"/>
    <n v="2513574"/>
    <n v="230111"/>
    <n v="3755905"/>
    <n v="6367988"/>
    <n v="0"/>
    <n v="0"/>
    <n v="3173282"/>
    <n v="135844"/>
    <n v="0"/>
    <n v="960978"/>
    <n v="17137682"/>
    <n v="1102885"/>
    <n v="18289390"/>
    <n v="0"/>
    <n v="696409"/>
    <n v="0"/>
    <n v="0"/>
    <n v="0"/>
    <n v="0"/>
    <n v="206542"/>
    <n v="76808938"/>
    <n v="0"/>
    <n v="0"/>
    <n v="0"/>
    <n v="0"/>
    <n v="0"/>
    <n v="0"/>
    <n v="0"/>
    <n v="0"/>
    <n v="0"/>
    <n v="0"/>
    <n v="0"/>
    <n v="0"/>
    <n v="0"/>
  </r>
  <r>
    <n v="106540734"/>
    <x v="356"/>
    <x v="3"/>
    <x v="11"/>
    <d v="2019-01-07T00:00:00"/>
    <s v="09/30/2019"/>
    <s v="Open"/>
    <x v="13"/>
    <m/>
    <n v="611"/>
    <x v="4"/>
    <x v="0"/>
    <s v=""/>
    <s v="559-624-2000"/>
    <s v="400 WEST MINERAL KING"/>
    <s v="VISALIA"/>
    <n v="93291"/>
    <s v="GARY K. HERBST"/>
    <n v="581"/>
    <n v="576"/>
    <n v="463"/>
    <x v="1300"/>
    <n v="557"/>
    <n v="781"/>
    <n v="1832"/>
    <n v="125"/>
    <n v="0"/>
    <n v="88"/>
    <n v="1178"/>
    <n v="41"/>
    <n v="60"/>
    <n v="6697"/>
    <n v="176"/>
    <x v="3346"/>
    <x v="2406"/>
    <x v="2074"/>
    <n v="7483"/>
    <x v="324"/>
    <n v="0"/>
    <n v="420"/>
    <n v="4717"/>
    <n v="120"/>
    <n v="800"/>
    <n v="36918"/>
    <n v="5353"/>
    <n v="25963"/>
    <n v="7626"/>
    <n v="15201"/>
    <n v="37179"/>
    <n v="0"/>
    <n v="0"/>
    <n v="1797"/>
    <n v="21681"/>
    <n v="404"/>
    <n v="41949"/>
    <n v="151800"/>
    <n v="113601693"/>
    <n v="32106323"/>
    <n v="32169791"/>
    <n v="60851135"/>
    <n v="354494"/>
    <n v="0"/>
    <n v="6774149"/>
    <n v="41297983"/>
    <n v="841666"/>
    <n v="4671442"/>
    <n v="292668676"/>
    <n v="78129713"/>
    <n v="25240069"/>
    <n v="12183202"/>
    <n v="73543254"/>
    <n v="0"/>
    <n v="0"/>
    <n v="6293648"/>
    <n v="67616070"/>
    <n v="1004437"/>
    <n v="7661028"/>
    <n v="271671421"/>
    <x v="3948"/>
    <n v="139570959"/>
    <n v="49570011"/>
    <n v="21378897"/>
    <n v="109159703"/>
    <n v="0"/>
    <n v="329679"/>
    <n v="0"/>
    <n v="10664353"/>
    <n v="68760557"/>
    <x v="0"/>
    <x v="3243"/>
    <n v="0"/>
    <n v="0"/>
    <n v="0"/>
    <n v="2122529"/>
    <n v="412094739"/>
    <n v="11657660"/>
    <n v="0"/>
    <n v="0"/>
    <n v="67383"/>
    <n v="11725043"/>
    <n v="52160447"/>
    <n v="19434041"/>
    <n v="22974096"/>
    <n v="25234685"/>
    <n v="24815"/>
    <n v="0"/>
    <n v="2403443"/>
    <n v="40220885"/>
    <n v="0"/>
    <n v="1517989"/>
    <n v="163970401"/>
    <n v="13545175"/>
    <n v="176569859"/>
    <n v="0"/>
    <n v="8550648"/>
    <n v="0"/>
    <n v="0"/>
    <n v="0"/>
    <n v="0"/>
    <n v="4086882"/>
    <n v="287906442"/>
    <n v="0"/>
    <n v="0"/>
    <n v="0"/>
    <n v="0"/>
    <n v="0"/>
    <n v="0"/>
    <n v="0"/>
    <n v="0"/>
    <n v="0"/>
    <n v="0"/>
    <n v="0"/>
    <n v="0"/>
    <n v="0"/>
  </r>
  <r>
    <n v="106560481"/>
    <x v="144"/>
    <x v="3"/>
    <x v="11"/>
    <d v="2019-01-07T00:00:00"/>
    <s v="09/30/2019"/>
    <s v="Open"/>
    <x v="33"/>
    <m/>
    <n v="809"/>
    <x v="7"/>
    <x v="0"/>
    <s v=""/>
    <s v="805-652-6000"/>
    <s v="300 HILLMONT AVE"/>
    <s v="VENTURA"/>
    <n v="93003"/>
    <s v="KIM MILSTEIN"/>
    <n v="272"/>
    <n v="259"/>
    <n v="136"/>
    <x v="651"/>
    <n v="59"/>
    <n v="437"/>
    <n v="720"/>
    <n v="0"/>
    <n v="0"/>
    <n v="241"/>
    <n v="351"/>
    <n v="0"/>
    <n v="94"/>
    <n v="2270"/>
    <n v="0"/>
    <x v="3347"/>
    <x v="181"/>
    <x v="2520"/>
    <n v="2911"/>
    <x v="0"/>
    <n v="0"/>
    <n v="2273"/>
    <n v="1417"/>
    <n v="0"/>
    <n v="359"/>
    <n v="11405"/>
    <n v="0"/>
    <n v="5333"/>
    <n v="531"/>
    <n v="3495"/>
    <n v="16387"/>
    <n v="0"/>
    <n v="0"/>
    <n v="1277"/>
    <n v="7921"/>
    <n v="0"/>
    <n v="2863"/>
    <n v="37807"/>
    <n v="40646590"/>
    <n v="6132185"/>
    <n v="47218691"/>
    <n v="64959309"/>
    <n v="0"/>
    <n v="0"/>
    <n v="33145515"/>
    <n v="33056852"/>
    <n v="0"/>
    <n v="5955398"/>
    <n v="231114540"/>
    <n v="40835301"/>
    <n v="4176080"/>
    <n v="24510019"/>
    <n v="114046582"/>
    <n v="0"/>
    <n v="0"/>
    <n v="8996452"/>
    <n v="51485280"/>
    <n v="0"/>
    <n v="18412881"/>
    <n v="262462595"/>
    <x v="3949"/>
    <n v="57635802"/>
    <n v="7304902"/>
    <n v="70473801"/>
    <n v="149080081"/>
    <n v="-18550695"/>
    <n v="0"/>
    <n v="0"/>
    <n v="15604054"/>
    <n v="37664746"/>
    <x v="0"/>
    <x v="7"/>
    <n v="0"/>
    <n v="0"/>
    <n v="0"/>
    <n v="332120"/>
    <n v="333602584"/>
    <n v="0"/>
    <n v="3349553"/>
    <n v="0"/>
    <n v="481501"/>
    <n v="3831054"/>
    <n v="23846089"/>
    <n v="3003362"/>
    <n v="10530256"/>
    <n v="42550713"/>
    <n v="0"/>
    <n v="0"/>
    <n v="26537913"/>
    <n v="47358886"/>
    <n v="0"/>
    <n v="9978386"/>
    <n v="163805605"/>
    <n v="11684509"/>
    <n v="93668260"/>
    <n v="0"/>
    <n v="2704446"/>
    <n v="0"/>
    <n v="0"/>
    <n v="0"/>
    <n v="0"/>
    <n v="90401"/>
    <n v="428555448"/>
    <n v="0"/>
    <n v="0"/>
    <n v="0"/>
    <n v="0"/>
    <n v="0"/>
    <n v="0"/>
    <n v="0"/>
    <n v="0"/>
    <n v="0"/>
    <n v="0"/>
    <n v="0"/>
    <n v="0"/>
    <n v="0"/>
  </r>
  <r>
    <n v="106560529"/>
    <x v="218"/>
    <x v="3"/>
    <x v="11"/>
    <d v="2019-01-07T00:00:00"/>
    <s v="09/30/2019"/>
    <s v="Open"/>
    <x v="33"/>
    <m/>
    <n v="811"/>
    <x v="0"/>
    <x v="0"/>
    <s v=""/>
    <s v="805-389-5984"/>
    <s v="1600 NORTH ROSE AVENUE"/>
    <s v="OXNARD"/>
    <n v="93030"/>
    <s v="DARREN LEE"/>
    <n v="265"/>
    <n v="265"/>
    <n v="149"/>
    <x v="1355"/>
    <n v="346"/>
    <n v="228"/>
    <n v="504"/>
    <n v="0"/>
    <n v="0"/>
    <n v="105"/>
    <n v="432"/>
    <n v="2"/>
    <n v="28"/>
    <n v="2619"/>
    <n v="0"/>
    <x v="1491"/>
    <x v="2407"/>
    <x v="653"/>
    <n v="2112"/>
    <x v="0"/>
    <n v="0"/>
    <n v="484"/>
    <n v="1869"/>
    <n v="9"/>
    <n v="111"/>
    <n v="12544"/>
    <n v="0"/>
    <n v="7607"/>
    <n v="1555"/>
    <n v="1458"/>
    <n v="7508"/>
    <n v="0"/>
    <n v="0"/>
    <n v="1466"/>
    <n v="4477"/>
    <n v="208"/>
    <n v="1524"/>
    <n v="25803"/>
    <n v="97987531"/>
    <n v="32545709"/>
    <n v="17787333"/>
    <n v="33456196"/>
    <n v="0"/>
    <n v="0"/>
    <n v="3639299"/>
    <n v="38343879"/>
    <n v="202115"/>
    <n v="2617900"/>
    <n v="226579962"/>
    <n v="58385753"/>
    <n v="13082681"/>
    <n v="6563869"/>
    <n v="30794924"/>
    <n v="0"/>
    <n v="0"/>
    <n v="8744936"/>
    <n v="33292434"/>
    <n v="685359"/>
    <n v="4335586"/>
    <n v="155885542"/>
    <x v="3950"/>
    <n v="129343354"/>
    <n v="37763649"/>
    <n v="21008099"/>
    <n v="53564067"/>
    <n v="0"/>
    <n v="0"/>
    <n v="0"/>
    <n v="5729368"/>
    <n v="37971150"/>
    <x v="0"/>
    <x v="3244"/>
    <n v="0"/>
    <n v="0"/>
    <n v="0"/>
    <n v="8724198"/>
    <n v="300023957"/>
    <n v="0"/>
    <n v="0"/>
    <n v="0"/>
    <n v="0"/>
    <n v="0"/>
    <n v="26173515"/>
    <n v="7585070"/>
    <n v="2606584"/>
    <n v="10530281"/>
    <n v="0"/>
    <n v="0"/>
    <n v="3025964"/>
    <n v="32071736"/>
    <n v="0"/>
    <n v="448397"/>
    <n v="82441547"/>
    <n v="385292"/>
    <n v="86837169"/>
    <n v="0"/>
    <n v="1331671"/>
    <n v="0"/>
    <n v="0"/>
    <n v="0"/>
    <n v="0"/>
    <n v="4117480"/>
    <n v="138602137"/>
    <n v="0"/>
    <n v="0"/>
    <n v="0"/>
    <n v="0"/>
    <n v="0"/>
    <n v="0"/>
    <n v="0"/>
    <n v="0"/>
    <n v="0"/>
    <n v="0"/>
    <n v="0"/>
    <n v="0"/>
    <n v="0"/>
  </r>
  <r>
    <n v="106571086"/>
    <x v="149"/>
    <x v="3"/>
    <x v="11"/>
    <d v="2019-01-07T00:00:00"/>
    <s v="09/30/2019"/>
    <s v="Open"/>
    <x v="42"/>
    <m/>
    <n v="313"/>
    <x v="2"/>
    <x v="0"/>
    <s v=""/>
    <s v="530-669-5500"/>
    <s v="1325 COTTONWOOD STREET"/>
    <s v="WOODLAND"/>
    <n v="95695"/>
    <s v="KEVIN VAZIRI"/>
    <n v="108"/>
    <n v="102"/>
    <n v="62"/>
    <x v="757"/>
    <n v="164"/>
    <n v="209"/>
    <n v="211"/>
    <n v="0"/>
    <n v="0"/>
    <n v="27"/>
    <n v="346"/>
    <n v="14"/>
    <n v="12"/>
    <n v="1274"/>
    <n v="0"/>
    <x v="3348"/>
    <x v="2408"/>
    <x v="1880"/>
    <n v="616"/>
    <x v="0"/>
    <n v="0"/>
    <n v="50"/>
    <n v="1262"/>
    <n v="41"/>
    <n v="37"/>
    <n v="5251"/>
    <n v="0"/>
    <n v="3767"/>
    <n v="2631"/>
    <n v="663"/>
    <n v="4756"/>
    <n v="0"/>
    <n v="0"/>
    <n v="381"/>
    <n v="4519"/>
    <n v="146"/>
    <n v="366"/>
    <n v="17229"/>
    <n v="24541825"/>
    <n v="13024826"/>
    <n v="10809916"/>
    <n v="15511252"/>
    <n v="0"/>
    <n v="0"/>
    <n v="1814028"/>
    <n v="20795199"/>
    <n v="492593"/>
    <n v="447079"/>
    <n v="87436718"/>
    <n v="29591676"/>
    <n v="15417857"/>
    <n v="4759041"/>
    <n v="32557865"/>
    <n v="0"/>
    <n v="0"/>
    <n v="4101122"/>
    <n v="33309128"/>
    <n v="1653618"/>
    <n v="2486881"/>
    <n v="123877188"/>
    <x v="3951"/>
    <n v="48192292"/>
    <n v="23794650"/>
    <n v="13471169"/>
    <n v="44881325"/>
    <n v="0"/>
    <n v="0"/>
    <n v="0"/>
    <n v="5396413"/>
    <n v="33995618"/>
    <x v="0"/>
    <x v="3245"/>
    <n v="0"/>
    <n v="0"/>
    <n v="0"/>
    <n v="2733035"/>
    <n v="177607322"/>
    <n v="2776762"/>
    <n v="3394809"/>
    <n v="0"/>
    <n v="7501213"/>
    <n v="13672784"/>
    <n v="5287899"/>
    <n v="7285839"/>
    <n v="1590856"/>
    <n v="6272376"/>
    <n v="0"/>
    <n v="0"/>
    <n v="206140"/>
    <n v="26725404"/>
    <n v="0"/>
    <n v="10854"/>
    <n v="47379368"/>
    <n v="219356"/>
    <n v="49050871"/>
    <n v="0"/>
    <n v="1362166"/>
    <n v="0"/>
    <n v="0"/>
    <n v="0"/>
    <n v="0"/>
    <n v="3538833"/>
    <n v="45328148"/>
    <n v="0"/>
    <n v="0"/>
    <n v="0"/>
    <n v="0"/>
    <n v="0"/>
    <n v="0"/>
    <n v="0"/>
    <n v="0"/>
    <n v="0"/>
    <n v="0"/>
    <n v="0"/>
    <n v="0"/>
    <n v="0"/>
  </r>
  <r>
    <n v="106560492"/>
    <x v="364"/>
    <x v="3"/>
    <x v="11"/>
    <d v="2019-01-07T00:00:00"/>
    <s v="09/30/2019"/>
    <s v="Open"/>
    <x v="33"/>
    <m/>
    <n v="813"/>
    <x v="1"/>
    <x v="0"/>
    <s v=""/>
    <s v="805-370-4427"/>
    <s v="215 WEST JANSS ROAD"/>
    <s v="THOUSAND OAKS"/>
    <n v="91360"/>
    <s v="NATALIE MUSSI"/>
    <n v="382"/>
    <n v="341"/>
    <n v="341"/>
    <x v="483"/>
    <n v="325"/>
    <n v="139"/>
    <n v="343"/>
    <n v="0"/>
    <n v="0"/>
    <n v="152"/>
    <n v="1328"/>
    <n v="21"/>
    <n v="21"/>
    <n v="4201"/>
    <n v="0"/>
    <x v="3349"/>
    <x v="2409"/>
    <x v="2521"/>
    <n v="1752"/>
    <x v="0"/>
    <n v="0"/>
    <n v="541"/>
    <n v="5299"/>
    <n v="118"/>
    <n v="92"/>
    <n v="21065"/>
    <n v="0"/>
    <n v="10109"/>
    <n v="1531"/>
    <n v="482"/>
    <n v="3138"/>
    <n v="0"/>
    <n v="0"/>
    <n v="1306"/>
    <n v="10481"/>
    <n v="143"/>
    <n v="1045"/>
    <n v="28235"/>
    <n v="288185592"/>
    <n v="54024709"/>
    <n v="20364017"/>
    <n v="46919391"/>
    <n v="0"/>
    <n v="0"/>
    <n v="20282441"/>
    <n v="154123074"/>
    <n v="4112038"/>
    <n v="2611552"/>
    <n v="590622814"/>
    <n v="90844782"/>
    <n v="19247194"/>
    <n v="4375327"/>
    <n v="24855299"/>
    <n v="0"/>
    <n v="0"/>
    <n v="10503461"/>
    <n v="96833074"/>
    <n v="1493573"/>
    <n v="8961549"/>
    <n v="257114259"/>
    <x v="8"/>
    <n v="339572845"/>
    <n v="67396356"/>
    <n v="27049773"/>
    <n v="68942398"/>
    <n v="0"/>
    <n v="0"/>
    <n v="0"/>
    <n v="28994900"/>
    <n v="172562098"/>
    <x v="0"/>
    <x v="3246"/>
    <n v="0"/>
    <n v="0"/>
    <n v="0"/>
    <n v="8839089"/>
    <n v="717535554"/>
    <n v="0"/>
    <n v="0"/>
    <n v="0"/>
    <n v="0"/>
    <n v="0"/>
    <n v="39457529"/>
    <n v="5875547"/>
    <n v="-2310429"/>
    <n v="2832292"/>
    <n v="0"/>
    <n v="0"/>
    <n v="1791002"/>
    <n v="78394050"/>
    <n v="-3233478"/>
    <n v="7395006"/>
    <n v="130201519"/>
    <n v="240155"/>
    <n v="87378606"/>
    <n v="0"/>
    <n v="99046"/>
    <n v="0"/>
    <n v="0"/>
    <n v="0"/>
    <n v="0"/>
    <n v="11155976"/>
    <n v="185943704"/>
    <n v="0"/>
    <n v="0"/>
    <n v="0"/>
    <n v="0"/>
    <n v="0"/>
    <n v="0"/>
    <n v="0"/>
    <n v="0"/>
    <n v="0"/>
    <n v="0"/>
    <n v="0"/>
    <n v="0"/>
    <n v="0"/>
  </r>
  <r>
    <n v="106560501"/>
    <x v="87"/>
    <x v="3"/>
    <x v="11"/>
    <d v="2019-01-07T00:00:00"/>
    <s v="09/30/2019"/>
    <s v="Open"/>
    <x v="33"/>
    <m/>
    <n v="809"/>
    <x v="2"/>
    <x v="0"/>
    <s v="Rural"/>
    <s v="805-652-5011"/>
    <s v="1306 MARICOPA HIGHWAY"/>
    <s v="OJAI"/>
    <n v="93023"/>
    <s v="GARY WILDE"/>
    <n v="91"/>
    <n v="91"/>
    <n v="62"/>
    <x v="521"/>
    <n v="28"/>
    <n v="4"/>
    <n v="11"/>
    <n v="0"/>
    <n v="0"/>
    <n v="1"/>
    <n v="11"/>
    <n v="3"/>
    <n v="3"/>
    <n v="112"/>
    <n v="18"/>
    <x v="2559"/>
    <x v="1502"/>
    <x v="1186"/>
    <n v="3636"/>
    <x v="0"/>
    <n v="0"/>
    <n v="1"/>
    <n v="1023"/>
    <n v="3"/>
    <n v="16"/>
    <n v="5631"/>
    <n v="4968"/>
    <n v="2054"/>
    <n v="720"/>
    <n v="398"/>
    <n v="1793"/>
    <n v="0"/>
    <n v="0"/>
    <n v="175"/>
    <n v="2443"/>
    <n v="40"/>
    <n v="264"/>
    <n v="7887"/>
    <n v="1772036"/>
    <n v="798817"/>
    <n v="216477"/>
    <n v="2633793"/>
    <n v="0"/>
    <n v="0"/>
    <n v="6422"/>
    <n v="519641"/>
    <n v="5364"/>
    <n v="77767"/>
    <n v="6030317"/>
    <n v="2086393"/>
    <n v="759238"/>
    <n v="313876"/>
    <n v="1244576"/>
    <n v="0"/>
    <n v="0"/>
    <n v="168396"/>
    <n v="2147207"/>
    <n v="70434"/>
    <n v="170570"/>
    <n v="6960690"/>
    <x v="8"/>
    <n v="2074752"/>
    <n v="1121017"/>
    <n v="573383"/>
    <n v="2806276"/>
    <n v="0"/>
    <n v="0"/>
    <n v="0"/>
    <n v="70603"/>
    <n v="473772"/>
    <x v="0"/>
    <x v="3247"/>
    <n v="0"/>
    <n v="0"/>
    <n v="0"/>
    <n v="126603"/>
    <n v="7322204"/>
    <n v="0"/>
    <n v="91325"/>
    <n v="0"/>
    <n v="0"/>
    <n v="91325"/>
    <n v="1756575"/>
    <n v="426459"/>
    <n v="-46544"/>
    <n v="1136698"/>
    <n v="0"/>
    <n v="0"/>
    <n v="102947"/>
    <n v="2174477"/>
    <n v="0"/>
    <n v="209516"/>
    <n v="5760128"/>
    <n v="95616"/>
    <n v="10652475"/>
    <n v="0"/>
    <n v="199145"/>
    <n v="0"/>
    <n v="0"/>
    <n v="0"/>
    <n v="0"/>
    <n v="3090772"/>
    <n v="27780149"/>
    <n v="0"/>
    <n v="0"/>
    <n v="0"/>
    <n v="0"/>
    <n v="0"/>
    <n v="0"/>
    <n v="0"/>
    <n v="0"/>
    <n v="0"/>
    <n v="0"/>
    <n v="0"/>
    <n v="0"/>
    <n v="0"/>
  </r>
  <r>
    <n v="106560508"/>
    <x v="217"/>
    <x v="3"/>
    <x v="11"/>
    <d v="2019-01-07T00:00:00"/>
    <s v="09/30/2019"/>
    <s v="Open"/>
    <x v="33"/>
    <m/>
    <n v="811"/>
    <x v="2"/>
    <x v="0"/>
    <s v=""/>
    <s v="805-389-5984"/>
    <s v="2309 ANTONIO AVENUE"/>
    <s v="CAMARILLO"/>
    <n v="93010"/>
    <s v="DARREN LEE"/>
    <n v="132"/>
    <n v="132"/>
    <n v="120"/>
    <x v="1130"/>
    <n v="171"/>
    <n v="20"/>
    <n v="92"/>
    <n v="0"/>
    <n v="0"/>
    <n v="24"/>
    <n v="122"/>
    <n v="0"/>
    <n v="7"/>
    <n v="920"/>
    <n v="0"/>
    <x v="3350"/>
    <x v="2410"/>
    <x v="916"/>
    <n v="2527"/>
    <x v="0"/>
    <n v="0"/>
    <n v="73"/>
    <n v="416"/>
    <n v="0"/>
    <n v="35"/>
    <n v="10072"/>
    <n v="0"/>
    <n v="3237"/>
    <n v="852"/>
    <n v="272"/>
    <n v="1931"/>
    <n v="0"/>
    <n v="0"/>
    <n v="726"/>
    <n v="2396"/>
    <n v="29"/>
    <n v="473"/>
    <n v="9916"/>
    <n v="54467833"/>
    <n v="16718765"/>
    <n v="2115562"/>
    <n v="20082711"/>
    <n v="0"/>
    <n v="0"/>
    <n v="756971"/>
    <n v="7734363"/>
    <n v="0"/>
    <n v="743154"/>
    <n v="102619359"/>
    <n v="14385979"/>
    <n v="4930518"/>
    <n v="1315381"/>
    <n v="7132253"/>
    <n v="0"/>
    <n v="0"/>
    <n v="2814180"/>
    <n v="12102727"/>
    <n v="88590"/>
    <n v="1257552"/>
    <n v="44027180"/>
    <x v="3952"/>
    <n v="56212342"/>
    <n v="18643794"/>
    <n v="3132558"/>
    <n v="22120767"/>
    <n v="0"/>
    <n v="0"/>
    <n v="0"/>
    <n v="1718587"/>
    <n v="10401670"/>
    <x v="0"/>
    <x v="3248"/>
    <n v="0"/>
    <n v="0"/>
    <n v="0"/>
    <n v="2267403"/>
    <n v="116575287"/>
    <n v="0"/>
    <n v="0"/>
    <n v="0"/>
    <n v="0"/>
    <n v="0"/>
    <n v="11817069"/>
    <n v="2836966"/>
    <n v="146423"/>
    <n v="5074517"/>
    <n v="0"/>
    <n v="0"/>
    <n v="1016585"/>
    <n v="9026108"/>
    <n v="0"/>
    <n v="153584"/>
    <n v="30071252"/>
    <n v="85855"/>
    <n v="32990023"/>
    <n v="0"/>
    <n v="579487"/>
    <n v="0"/>
    <n v="0"/>
    <n v="0"/>
    <n v="0"/>
    <n v="1270558"/>
    <n v="104060666"/>
    <n v="0"/>
    <n v="0"/>
    <n v="0"/>
    <n v="0"/>
    <n v="0"/>
    <n v="0"/>
    <n v="0"/>
    <n v="0"/>
    <n v="0"/>
    <n v="0"/>
    <n v="0"/>
    <n v="0"/>
    <n v="0"/>
  </r>
  <r>
    <n v="106574010"/>
    <x v="127"/>
    <x v="3"/>
    <x v="11"/>
    <d v="2019-01-07T00:00:00"/>
    <s v="09/30/2019"/>
    <s v="Open"/>
    <x v="42"/>
    <m/>
    <n v="313"/>
    <x v="2"/>
    <x v="0"/>
    <s v=""/>
    <s v="530-756-6440"/>
    <s v="2000 SUTTER PLACE"/>
    <s v="DAVIS"/>
    <n v="95616"/>
    <s v="RACHEL MCKINNEY"/>
    <n v="48"/>
    <n v="48"/>
    <n v="36"/>
    <x v="1218"/>
    <n v="93"/>
    <n v="64"/>
    <n v="204"/>
    <n v="0"/>
    <n v="0"/>
    <n v="35"/>
    <n v="278"/>
    <n v="25"/>
    <n v="2"/>
    <n v="971"/>
    <n v="0"/>
    <x v="687"/>
    <x v="476"/>
    <x v="1184"/>
    <n v="574"/>
    <x v="0"/>
    <n v="0"/>
    <n v="88"/>
    <n v="649"/>
    <n v="60"/>
    <n v="5"/>
    <n v="2907"/>
    <n v="0"/>
    <n v="1761"/>
    <n v="724"/>
    <n v="393"/>
    <n v="2297"/>
    <n v="0"/>
    <n v="0"/>
    <n v="317"/>
    <n v="2666"/>
    <n v="403"/>
    <n v="86"/>
    <n v="8647"/>
    <n v="18368177"/>
    <n v="5687839"/>
    <n v="2382209"/>
    <n v="10014945"/>
    <n v="0"/>
    <n v="0"/>
    <n v="1504338"/>
    <n v="11774329"/>
    <n v="1229575"/>
    <n v="138579"/>
    <n v="51099991"/>
    <n v="18346884"/>
    <n v="7464457"/>
    <n v="1749313"/>
    <n v="10942816"/>
    <n v="0"/>
    <n v="0"/>
    <n v="1880165"/>
    <n v="22335069"/>
    <n v="1980538"/>
    <n v="420909"/>
    <n v="65120151"/>
    <x v="3953"/>
    <n v="30138544"/>
    <n v="12482284"/>
    <n v="2826822"/>
    <n v="17793243"/>
    <n v="0"/>
    <n v="0"/>
    <n v="0"/>
    <n v="2120479"/>
    <n v="16952859"/>
    <x v="0"/>
    <x v="3249"/>
    <n v="0"/>
    <n v="0"/>
    <n v="0"/>
    <n v="-293570"/>
    <n v="86353277"/>
    <n v="2037002"/>
    <n v="0"/>
    <n v="0"/>
    <n v="2624366"/>
    <n v="4661368"/>
    <n v="6350938"/>
    <n v="2684116"/>
    <n v="1299901"/>
    <n v="3161284"/>
    <n v="0"/>
    <n v="0"/>
    <n v="1076036"/>
    <n v="19283811"/>
    <n v="0"/>
    <n v="672147"/>
    <n v="34528233"/>
    <n v="234700"/>
    <n v="32569877"/>
    <n v="0"/>
    <n v="76306"/>
    <n v="0"/>
    <n v="0"/>
    <n v="0"/>
    <n v="0"/>
    <n v="1035531"/>
    <n v="25874014"/>
    <n v="0"/>
    <n v="0"/>
    <n v="0"/>
    <n v="0"/>
    <n v="0"/>
    <n v="0"/>
    <n v="0"/>
    <n v="0"/>
    <n v="0"/>
    <n v="0"/>
    <n v="0"/>
    <n v="0"/>
    <n v="0"/>
  </r>
  <r>
    <n v="106541123"/>
    <x v="25"/>
    <x v="3"/>
    <x v="11"/>
    <d v="2019-01-07T00:00:00"/>
    <s v="09/30/2019"/>
    <s v="Open"/>
    <x v="13"/>
    <m/>
    <n v="613"/>
    <x v="6"/>
    <x v="2"/>
    <s v=""/>
    <s v="559-782-2222"/>
    <s v="26501 AVENUE 140"/>
    <s v="PORTERVILLE"/>
    <n v="93258"/>
    <s v="GABRIELA MALESZEWSKI"/>
    <n v="1210"/>
    <n v="228"/>
    <n v="228"/>
    <x v="17"/>
    <n v="0"/>
    <n v="12"/>
    <n v="0"/>
    <n v="0"/>
    <n v="0"/>
    <n v="12"/>
    <n v="0"/>
    <n v="0"/>
    <n v="8"/>
    <n v="44"/>
    <n v="0"/>
    <x v="1418"/>
    <x v="6"/>
    <x v="2522"/>
    <n v="0"/>
    <x v="0"/>
    <n v="0"/>
    <n v="11102"/>
    <n v="0"/>
    <n v="0"/>
    <n v="7545"/>
    <n v="20908"/>
    <n v="0"/>
    <n v="0"/>
    <n v="0"/>
    <n v="0"/>
    <n v="0"/>
    <n v="0"/>
    <n v="0"/>
    <n v="0"/>
    <n v="0"/>
    <n v="0"/>
    <n v="0"/>
    <n v="0"/>
    <n v="1876687"/>
    <n v="0"/>
    <n v="23315164"/>
    <n v="0"/>
    <n v="0"/>
    <n v="0"/>
    <n v="1018486"/>
    <n v="0"/>
    <n v="0"/>
    <n v="692124"/>
    <n v="26902461"/>
    <n v="0"/>
    <n v="0"/>
    <n v="0"/>
    <n v="0"/>
    <n v="0"/>
    <n v="0"/>
    <n v="0"/>
    <n v="0"/>
    <n v="0"/>
    <n v="0"/>
    <n v="0"/>
    <x v="8"/>
    <n v="73528"/>
    <n v="0"/>
    <n v="89091"/>
    <n v="0"/>
    <n v="0"/>
    <n v="0"/>
    <n v="0"/>
    <n v="33546"/>
    <n v="0"/>
    <x v="0"/>
    <x v="7"/>
    <n v="0"/>
    <n v="0"/>
    <n v="0"/>
    <n v="49510"/>
    <n v="245675"/>
    <n v="0"/>
    <n v="0"/>
    <n v="0"/>
    <n v="0"/>
    <n v="0"/>
    <n v="1803159"/>
    <n v="0"/>
    <n v="23226073"/>
    <n v="0"/>
    <n v="0"/>
    <n v="0"/>
    <n v="984940"/>
    <n v="0"/>
    <n v="0"/>
    <n v="642614"/>
    <n v="26656786"/>
    <n v="0"/>
    <n v="12069578"/>
    <n v="0"/>
    <n v="47343719"/>
    <n v="0"/>
    <n v="0"/>
    <n v="0"/>
    <n v="0"/>
    <n v="0"/>
    <n v="0"/>
    <n v="0"/>
    <n v="0"/>
    <n v="0"/>
    <n v="0"/>
    <n v="0"/>
    <n v="0"/>
    <n v="0"/>
    <n v="0"/>
    <n v="0"/>
    <n v="0"/>
    <n v="0"/>
    <n v="0"/>
    <n v="0"/>
  </r>
  <r>
    <n v="106540816"/>
    <x v="586"/>
    <x v="3"/>
    <x v="11"/>
    <d v="2019-01-07T00:00:00"/>
    <s v="09/30/2019"/>
    <s v="Open"/>
    <x v="13"/>
    <m/>
    <n v="611"/>
    <x v="4"/>
    <x v="0"/>
    <s v=""/>
    <s v="559-688-0821"/>
    <s v="869 NORTH CHERRY STREET"/>
    <s v="TULARE"/>
    <n v="93274"/>
    <s v="DAN HECKATHORNE"/>
    <n v="112"/>
    <n v="103"/>
    <n v="12"/>
    <x v="31"/>
    <n v="14"/>
    <n v="19"/>
    <n v="65"/>
    <n v="0"/>
    <n v="0"/>
    <n v="8"/>
    <n v="31"/>
    <n v="0"/>
    <n v="22"/>
    <n v="230"/>
    <n v="0"/>
    <x v="191"/>
    <x v="912"/>
    <x v="89"/>
    <n v="198"/>
    <x v="0"/>
    <n v="0"/>
    <n v="15"/>
    <n v="61"/>
    <n v="0"/>
    <n v="58"/>
    <n v="682"/>
    <n v="0"/>
    <n v="785"/>
    <n v="146"/>
    <n v="481"/>
    <n v="3887"/>
    <n v="0"/>
    <n v="0"/>
    <n v="156"/>
    <n v="936"/>
    <n v="0"/>
    <n v="781"/>
    <n v="7172"/>
    <n v="6119725"/>
    <n v="1706343"/>
    <n v="2688109"/>
    <n v="16503203"/>
    <n v="0"/>
    <n v="0"/>
    <n v="465366"/>
    <n v="3627822"/>
    <n v="0"/>
    <n v="4697758"/>
    <n v="35808326"/>
    <n v="1255875"/>
    <n v="121866"/>
    <n v="271492"/>
    <n v="2012778"/>
    <n v="0"/>
    <n v="0"/>
    <n v="242341"/>
    <n v="1511919"/>
    <n v="0"/>
    <n v="126758"/>
    <n v="5543029"/>
    <x v="8"/>
    <n v="6063229"/>
    <n v="1082859"/>
    <n v="1090509"/>
    <n v="13686138"/>
    <n v="-325904"/>
    <n v="0"/>
    <n v="0"/>
    <n v="572721"/>
    <n v="4160511"/>
    <x v="0"/>
    <x v="3250"/>
    <n v="0"/>
    <n v="0"/>
    <n v="0"/>
    <n v="3335100"/>
    <n v="30222377"/>
    <n v="0"/>
    <n v="0"/>
    <n v="0"/>
    <n v="0"/>
    <n v="0"/>
    <n v="717510"/>
    <n v="597900"/>
    <n v="1675301"/>
    <n v="3617472"/>
    <n v="0"/>
    <n v="0"/>
    <n v="77908"/>
    <n v="564696"/>
    <n v="0"/>
    <n v="3878191"/>
    <n v="11128978"/>
    <n v="67450"/>
    <n v="12520475"/>
    <n v="0"/>
    <n v="0"/>
    <n v="0"/>
    <n v="0"/>
    <n v="0"/>
    <n v="0"/>
    <n v="2260627"/>
    <n v="15716773"/>
    <n v="0"/>
    <n v="0"/>
    <n v="0"/>
    <n v="0"/>
    <n v="0"/>
    <n v="0"/>
    <n v="0"/>
    <n v="0"/>
    <n v="0"/>
    <n v="0"/>
    <n v="0"/>
    <n v="0"/>
    <n v="0"/>
  </r>
  <r>
    <n v="106540798"/>
    <x v="168"/>
    <x v="3"/>
    <x v="11"/>
    <d v="2019-01-07T00:00:00"/>
    <s v="09/30/2019"/>
    <s v="Open"/>
    <x v="13"/>
    <m/>
    <n v="613"/>
    <x v="4"/>
    <x v="0"/>
    <s v=""/>
    <s v="559-784-1110 xet6100"/>
    <s v="465 WEST PUTNAM AVENUE"/>
    <s v="PORTERVILLE"/>
    <n v="93257"/>
    <s v="DONNA HEFNER"/>
    <n v="167"/>
    <n v="167"/>
    <n v="167"/>
    <x v="1159"/>
    <n v="99"/>
    <n v="189"/>
    <n v="580"/>
    <n v="0"/>
    <n v="0"/>
    <n v="19"/>
    <n v="193"/>
    <n v="0"/>
    <n v="18"/>
    <n v="1641"/>
    <n v="0"/>
    <x v="3351"/>
    <x v="947"/>
    <x v="2523"/>
    <n v="1871"/>
    <x v="0"/>
    <n v="0"/>
    <n v="74"/>
    <n v="617"/>
    <n v="0"/>
    <n v="39"/>
    <n v="9177"/>
    <n v="0"/>
    <n v="11504"/>
    <n v="3388"/>
    <n v="1916"/>
    <n v="11195"/>
    <n v="0"/>
    <n v="0"/>
    <n v="899"/>
    <n v="10832"/>
    <n v="0"/>
    <n v="1770"/>
    <n v="41504"/>
    <n v="27498573"/>
    <n v="4570996"/>
    <n v="16401027"/>
    <n v="21563895"/>
    <n v="0"/>
    <n v="0"/>
    <n v="894270"/>
    <n v="7133133"/>
    <n v="0"/>
    <n v="267521"/>
    <n v="78329415"/>
    <n v="29744585"/>
    <n v="6596022"/>
    <n v="4855496"/>
    <n v="29263129"/>
    <n v="0"/>
    <n v="0"/>
    <n v="2967766"/>
    <n v="19123633"/>
    <n v="0"/>
    <n v="1722592"/>
    <n v="94273223"/>
    <x v="3954"/>
    <n v="46603492"/>
    <n v="9355701"/>
    <n v="17419047"/>
    <n v="43869856"/>
    <n v="-583135"/>
    <n v="0"/>
    <n v="0"/>
    <n v="1769859"/>
    <n v="15393483"/>
    <x v="0"/>
    <x v="3251"/>
    <n v="0"/>
    <n v="0"/>
    <n v="0"/>
    <n v="448129"/>
    <n v="137145032"/>
    <n v="0"/>
    <n v="0"/>
    <n v="0"/>
    <n v="0"/>
    <n v="0"/>
    <n v="10639666"/>
    <n v="1811317"/>
    <n v="4420611"/>
    <n v="6957168"/>
    <n v="0"/>
    <n v="0"/>
    <n v="2092177"/>
    <n v="10863283"/>
    <n v="0"/>
    <n v="-1326616"/>
    <n v="35457606"/>
    <n v="628818"/>
    <n v="37055544"/>
    <n v="0"/>
    <n v="1780329"/>
    <n v="0"/>
    <n v="0"/>
    <n v="0"/>
    <n v="0"/>
    <n v="1297241"/>
    <n v="99777622"/>
    <n v="0"/>
    <n v="0"/>
    <n v="0"/>
    <n v="0"/>
    <n v="0"/>
    <n v="0"/>
    <n v="0"/>
    <n v="0"/>
    <n v="0"/>
    <n v="0"/>
    <n v="0"/>
    <n v="0"/>
    <n v="0"/>
  </r>
  <r>
    <n v="106560473"/>
    <x v="249"/>
    <x v="3"/>
    <x v="11"/>
    <d v="2019-01-07T00:00:00"/>
    <s v="09/30/2019"/>
    <s v="Open"/>
    <x v="33"/>
    <m/>
    <n v="809"/>
    <x v="2"/>
    <x v="0"/>
    <s v=""/>
    <s v="805-652-5001"/>
    <s v="147 N. BRENT STREET"/>
    <s v="VENTURA"/>
    <n v="93003"/>
    <s v="GARY WILDE"/>
    <n v="250"/>
    <n v="250"/>
    <n v="135"/>
    <x v="1500"/>
    <n v="632"/>
    <n v="196"/>
    <n v="522"/>
    <n v="0"/>
    <n v="0"/>
    <n v="88"/>
    <n v="1077"/>
    <n v="5"/>
    <n v="15"/>
    <n v="3305"/>
    <n v="0"/>
    <x v="3352"/>
    <x v="874"/>
    <x v="1715"/>
    <n v="2218"/>
    <x v="0"/>
    <n v="0"/>
    <n v="306"/>
    <n v="3396"/>
    <n v="27"/>
    <n v="80"/>
    <n v="12372"/>
    <n v="0"/>
    <n v="24300"/>
    <n v="8588"/>
    <n v="7745"/>
    <n v="31442"/>
    <n v="0"/>
    <n v="0"/>
    <n v="7935"/>
    <n v="37270"/>
    <n v="200"/>
    <n v="1576"/>
    <n v="119056"/>
    <n v="52201056"/>
    <n v="40271801"/>
    <n v="7174555"/>
    <n v="27070243"/>
    <n v="0"/>
    <n v="0"/>
    <n v="4142006"/>
    <n v="50667174"/>
    <n v="601265"/>
    <n v="334173"/>
    <n v="182462273"/>
    <n v="52870895"/>
    <n v="38704322"/>
    <n v="4992270"/>
    <n v="36847986"/>
    <n v="0"/>
    <n v="0"/>
    <n v="7388682"/>
    <n v="77871680"/>
    <n v="368843"/>
    <n v="1665881"/>
    <n v="220710559"/>
    <x v="8"/>
    <n v="78957008"/>
    <n v="62147756"/>
    <n v="17783497"/>
    <n v="58700677"/>
    <n v="0"/>
    <n v="0"/>
    <n v="0"/>
    <n v="6061914"/>
    <n v="78032575"/>
    <x v="0"/>
    <x v="3252"/>
    <n v="0"/>
    <n v="0"/>
    <n v="0"/>
    <n v="2008502"/>
    <n v="304740157"/>
    <n v="0"/>
    <n v="1152944"/>
    <n v="0"/>
    <n v="0"/>
    <n v="1152944"/>
    <n v="26008855"/>
    <n v="16749971"/>
    <n v="-5629443"/>
    <n v="6306852"/>
    <n v="0"/>
    <n v="0"/>
    <n v="5457352"/>
    <n v="50376900"/>
    <n v="0"/>
    <n v="315132"/>
    <n v="99585619"/>
    <n v="1708861"/>
    <n v="112313493"/>
    <n v="0"/>
    <n v="893991"/>
    <n v="0"/>
    <n v="0"/>
    <n v="0"/>
    <n v="0"/>
    <n v="2243928"/>
    <n v="534527533"/>
    <n v="0"/>
    <n v="0"/>
    <n v="0"/>
    <n v="0"/>
    <n v="0"/>
    <n v="0"/>
    <n v="0"/>
    <n v="0"/>
    <n v="0"/>
    <n v="0"/>
    <n v="0"/>
    <n v="0"/>
    <n v="0"/>
  </r>
  <r>
    <n v="106560203"/>
    <x v="281"/>
    <x v="3"/>
    <x v="11"/>
    <d v="2019-01-07T00:00:00"/>
    <s v="09/30/2019"/>
    <s v="Open"/>
    <x v="33"/>
    <m/>
    <n v="809"/>
    <x v="1"/>
    <x v="0"/>
    <s v=""/>
    <s v="805-653-6434"/>
    <s v="801 SENECA STREET"/>
    <s v="VENTURA"/>
    <n v="93001"/>
    <s v="JENIFER NYHUIS"/>
    <n v="87"/>
    <n v="42"/>
    <n v="42"/>
    <x v="339"/>
    <n v="23"/>
    <n v="121"/>
    <n v="0"/>
    <n v="98"/>
    <n v="0"/>
    <n v="36"/>
    <n v="265"/>
    <n v="0"/>
    <n v="3"/>
    <n v="639"/>
    <n v="0"/>
    <x v="3353"/>
    <x v="1072"/>
    <x v="1468"/>
    <n v="0"/>
    <x v="462"/>
    <n v="0"/>
    <n v="272"/>
    <n v="1348"/>
    <n v="0"/>
    <n v="18"/>
    <n v="3837"/>
    <n v="0"/>
    <n v="130"/>
    <n v="153"/>
    <n v="0"/>
    <n v="0"/>
    <n v="0"/>
    <n v="0"/>
    <n v="98"/>
    <n v="439"/>
    <n v="0"/>
    <n v="19"/>
    <n v="839"/>
    <n v="1336625"/>
    <n v="397325"/>
    <n v="1041400"/>
    <n v="0"/>
    <n v="751250"/>
    <n v="0"/>
    <n v="436375"/>
    <n v="2167625"/>
    <n v="0"/>
    <n v="28875"/>
    <n v="6159475"/>
    <n v="77575"/>
    <n v="90160"/>
    <n v="0"/>
    <n v="0"/>
    <n v="0"/>
    <n v="0"/>
    <n v="57749"/>
    <n v="257501"/>
    <n v="0"/>
    <n v="11415"/>
    <n v="494400"/>
    <x v="8"/>
    <n v="516885"/>
    <n v="190468"/>
    <n v="544366"/>
    <n v="0"/>
    <n v="0"/>
    <n v="445374"/>
    <n v="0"/>
    <n v="176559"/>
    <n v="999970"/>
    <x v="0"/>
    <x v="7"/>
    <n v="0"/>
    <n v="0"/>
    <n v="0"/>
    <n v="20378"/>
    <n v="2894000"/>
    <n v="0"/>
    <n v="0"/>
    <n v="0"/>
    <n v="0"/>
    <n v="0"/>
    <n v="897315"/>
    <n v="297017"/>
    <n v="497034"/>
    <n v="0"/>
    <n v="305876"/>
    <n v="0"/>
    <n v="317565"/>
    <n v="1425156"/>
    <n v="0"/>
    <n v="19912"/>
    <n v="3759875"/>
    <n v="9782"/>
    <n v="4994679"/>
    <n v="112794"/>
    <n v="-753"/>
    <n v="0"/>
    <n v="0"/>
    <n v="0"/>
    <n v="0"/>
    <n v="475353"/>
    <n v="6635289"/>
    <n v="0"/>
    <n v="0"/>
    <n v="0"/>
    <n v="0"/>
    <n v="0"/>
    <n v="0"/>
    <n v="0"/>
    <n v="0"/>
    <n v="0"/>
    <n v="0"/>
    <n v="0"/>
    <n v="0"/>
    <n v="0"/>
  </r>
  <r>
    <n v="106554011"/>
    <x v="500"/>
    <x v="3"/>
    <x v="11"/>
    <d v="2019-01-07T00:00:00"/>
    <s v="09/30/2019"/>
    <s v="Open"/>
    <x v="47"/>
    <m/>
    <n v="513"/>
    <x v="0"/>
    <x v="0"/>
    <s v="Rural"/>
    <s v="209-536-5000"/>
    <s v="1000 GREENLEY RD"/>
    <s v="SONORA"/>
    <n v="95370"/>
    <s v="MICHELLE FUENTES"/>
    <n v="152"/>
    <n v="152"/>
    <n v="111"/>
    <x v="514"/>
    <n v="31"/>
    <n v="63"/>
    <n v="183"/>
    <n v="0"/>
    <n v="0"/>
    <n v="39"/>
    <n v="181"/>
    <n v="0"/>
    <n v="7"/>
    <n v="1084"/>
    <n v="13"/>
    <x v="2680"/>
    <x v="929"/>
    <x v="2524"/>
    <n v="642"/>
    <x v="0"/>
    <n v="0"/>
    <n v="153"/>
    <n v="492"/>
    <n v="0"/>
    <n v="15"/>
    <n v="9859"/>
    <n v="6297"/>
    <n v="45560"/>
    <n v="1612"/>
    <n v="4336"/>
    <n v="16406"/>
    <n v="0"/>
    <n v="0"/>
    <n v="3700"/>
    <n v="28088"/>
    <n v="0"/>
    <n v="2630"/>
    <n v="102332"/>
    <n v="50457426"/>
    <n v="2270993"/>
    <n v="7596487"/>
    <n v="12388037"/>
    <n v="0"/>
    <n v="0"/>
    <n v="2568857"/>
    <n v="15392641"/>
    <n v="0"/>
    <n v="30375"/>
    <n v="90704816"/>
    <n v="100702194"/>
    <n v="4764725"/>
    <n v="3590514"/>
    <n v="24773068"/>
    <n v="0"/>
    <n v="0"/>
    <n v="8716518"/>
    <n v="44154508"/>
    <n v="0"/>
    <n v="3036882"/>
    <n v="189738409"/>
    <x v="3955"/>
    <n v="122642420"/>
    <n v="6038556"/>
    <n v="4279290"/>
    <n v="29904476"/>
    <n v="-50136"/>
    <n v="0"/>
    <n v="0"/>
    <n v="5243593"/>
    <n v="37474822"/>
    <x v="0"/>
    <x v="3253"/>
    <n v="0"/>
    <n v="0"/>
    <n v="0"/>
    <n v="3245168"/>
    <n v="213063702"/>
    <n v="0"/>
    <n v="0"/>
    <n v="0"/>
    <n v="0"/>
    <n v="0"/>
    <n v="27045222"/>
    <n v="1003384"/>
    <n v="6497104"/>
    <n v="6989977"/>
    <n v="0"/>
    <n v="0"/>
    <n v="5612458"/>
    <n v="20080805"/>
    <n v="0"/>
    <n v="150573"/>
    <n v="67379523"/>
    <n v="110435"/>
    <n v="68234672"/>
    <n v="0"/>
    <n v="958668"/>
    <n v="0"/>
    <n v="0"/>
    <n v="0"/>
    <n v="0"/>
    <n v="5003178"/>
    <n v="102043485"/>
    <n v="0"/>
    <n v="0"/>
    <n v="0"/>
    <n v="0"/>
    <n v="0"/>
    <n v="0"/>
    <n v="0"/>
    <n v="0"/>
    <n v="0"/>
    <n v="0"/>
    <n v="0"/>
    <n v="0"/>
    <n v="0"/>
  </r>
  <r>
    <n v="106500852"/>
    <x v="230"/>
    <x v="3"/>
    <x v="11"/>
    <d v="2019-01-07T00:00:00"/>
    <s v="09/30/2019"/>
    <s v="Open"/>
    <x v="30"/>
    <m/>
    <n v="511"/>
    <x v="1"/>
    <x v="0"/>
    <s v=""/>
    <s v="209-578-1211"/>
    <s v="1441 FLORIDA AVENUE"/>
    <s v="MODESTO"/>
    <n v="95350"/>
    <s v="WARREN J. KIRK"/>
    <n v="461"/>
    <n v="461"/>
    <n v="385"/>
    <x v="1290"/>
    <n v="966"/>
    <n v="1081"/>
    <n v="2096"/>
    <n v="2"/>
    <n v="0"/>
    <n v="116"/>
    <n v="961"/>
    <n v="39"/>
    <n v="16"/>
    <n v="6724"/>
    <n v="0"/>
    <x v="3354"/>
    <x v="2411"/>
    <x v="2525"/>
    <n v="9087"/>
    <x v="43"/>
    <n v="0"/>
    <n v="807"/>
    <n v="4151"/>
    <n v="227"/>
    <n v="52"/>
    <n v="33625"/>
    <n v="0"/>
    <n v="8159"/>
    <n v="3866"/>
    <n v="3041"/>
    <n v="16203"/>
    <n v="23"/>
    <n v="0"/>
    <n v="847"/>
    <n v="6863"/>
    <n v="194"/>
    <n v="1077"/>
    <n v="40273"/>
    <n v="288259360"/>
    <n v="174474538"/>
    <n v="147224042"/>
    <n v="337276322"/>
    <n v="694377"/>
    <n v="0"/>
    <n v="19384790"/>
    <n v="161995910"/>
    <n v="9897820"/>
    <n v="2667778"/>
    <n v="1141874937"/>
    <n v="76658859"/>
    <n v="73331923"/>
    <n v="32231080"/>
    <n v="174434668"/>
    <n v="246979"/>
    <n v="0"/>
    <n v="10737720"/>
    <n v="89707162"/>
    <n v="2968511"/>
    <n v="9549113"/>
    <n v="469866015"/>
    <x v="3956"/>
    <n v="335617990"/>
    <n v="237961768"/>
    <n v="167532209"/>
    <n v="478453557"/>
    <n v="-2947653"/>
    <n v="911494"/>
    <n v="0"/>
    <n v="25808040"/>
    <n v="181724974"/>
    <x v="0"/>
    <x v="3254"/>
    <n v="0"/>
    <n v="0"/>
    <n v="0"/>
    <n v="9294360"/>
    <n v="1458865556"/>
    <n v="4495992"/>
    <n v="0"/>
    <n v="0"/>
    <n v="0"/>
    <n v="4495992"/>
    <n v="29300229"/>
    <n v="14340685"/>
    <n v="14870566"/>
    <n v="33257433"/>
    <n v="29862"/>
    <n v="0"/>
    <n v="3811216"/>
    <n v="61168216"/>
    <n v="245674"/>
    <n v="347507"/>
    <n v="157371388"/>
    <n v="576522"/>
    <n v="160938172"/>
    <n v="0"/>
    <n v="9632"/>
    <n v="0"/>
    <n v="0"/>
    <n v="0"/>
    <n v="0"/>
    <n v="734788"/>
    <n v="76116051"/>
    <n v="0"/>
    <n v="0"/>
    <n v="0"/>
    <n v="0"/>
    <n v="0"/>
    <n v="0"/>
    <n v="0"/>
    <n v="0"/>
    <n v="0"/>
    <n v="0"/>
    <n v="4356140"/>
    <n v="1403996"/>
    <n v="0"/>
  </r>
  <r>
    <n v="106454013"/>
    <x v="465"/>
    <x v="3"/>
    <x v="11"/>
    <d v="2019-01-07T00:00:00"/>
    <s v="09/30/2019"/>
    <s v="Open"/>
    <x v="3"/>
    <m/>
    <n v="209"/>
    <x v="5"/>
    <x v="0"/>
    <s v=""/>
    <s v="530-225-8700"/>
    <s v="2900 EUREKA WAY"/>
    <s v="REDDING"/>
    <n v="96001"/>
    <s v="SHARI LEJSEK"/>
    <n v="10"/>
    <n v="10"/>
    <n v="10"/>
    <x v="343"/>
    <n v="0"/>
    <n v="0"/>
    <n v="1"/>
    <n v="0"/>
    <n v="0"/>
    <n v="7"/>
    <n v="13"/>
    <n v="0"/>
    <n v="3"/>
    <n v="51"/>
    <n v="0"/>
    <x v="763"/>
    <x v="6"/>
    <x v="8"/>
    <n v="2"/>
    <x v="0"/>
    <n v="0"/>
    <n v="15"/>
    <n v="28"/>
    <n v="0"/>
    <n v="3"/>
    <n v="105"/>
    <n v="0"/>
    <n v="131"/>
    <n v="0"/>
    <n v="0"/>
    <n v="25"/>
    <n v="0"/>
    <n v="0"/>
    <n v="29"/>
    <n v="110"/>
    <n v="0"/>
    <n v="11"/>
    <n v="306"/>
    <n v="1274508"/>
    <n v="0"/>
    <n v="0"/>
    <n v="43720"/>
    <n v="0"/>
    <n v="0"/>
    <n v="245482"/>
    <n v="695847"/>
    <n v="0"/>
    <n v="130220"/>
    <n v="2389777"/>
    <n v="1657863"/>
    <n v="0"/>
    <n v="0"/>
    <n v="154570"/>
    <n v="0"/>
    <n v="0"/>
    <n v="310350"/>
    <n v="1447461"/>
    <n v="0"/>
    <n v="202960"/>
    <n v="3773204"/>
    <x v="8"/>
    <n v="2240227"/>
    <n v="0"/>
    <n v="0"/>
    <n v="189094"/>
    <n v="0"/>
    <n v="0"/>
    <n v="0"/>
    <n v="339623"/>
    <n v="1737937"/>
    <x v="0"/>
    <x v="7"/>
    <n v="0"/>
    <n v="0"/>
    <n v="0"/>
    <n v="304074"/>
    <n v="4810955"/>
    <n v="0"/>
    <n v="0"/>
    <n v="0"/>
    <n v="0"/>
    <n v="0"/>
    <n v="692144"/>
    <n v="0"/>
    <n v="0"/>
    <n v="9196"/>
    <n v="0"/>
    <n v="0"/>
    <n v="216210"/>
    <n v="405371"/>
    <n v="0"/>
    <n v="29105"/>
    <n v="1352026"/>
    <n v="23621"/>
    <n v="1066562"/>
    <n v="0"/>
    <n v="0"/>
    <n v="0"/>
    <n v="0"/>
    <n v="0"/>
    <n v="0"/>
    <n v="0"/>
    <n v="907015"/>
    <n v="0"/>
    <n v="0"/>
    <n v="0"/>
    <n v="0"/>
    <n v="0"/>
    <n v="0"/>
    <n v="0"/>
    <n v="0"/>
    <n v="0"/>
    <n v="0"/>
    <n v="0"/>
    <n v="0"/>
    <n v="0"/>
  </r>
  <r>
    <n v="106454012"/>
    <x v="519"/>
    <x v="3"/>
    <x v="11"/>
    <d v="2019-01-07T00:00:00"/>
    <s v="09/30/2019"/>
    <s v="Open"/>
    <x v="3"/>
    <m/>
    <n v="209"/>
    <x v="1"/>
    <x v="0"/>
    <s v=""/>
    <s v="530-246-9000"/>
    <s v="2801 EUREKA WAY"/>
    <s v="REDDING"/>
    <n v="96001"/>
    <s v="CHRIS JONES"/>
    <n v="88"/>
    <n v="88"/>
    <n v="75"/>
    <x v="328"/>
    <n v="0"/>
    <n v="0"/>
    <n v="57"/>
    <n v="0"/>
    <n v="0"/>
    <n v="0"/>
    <n v="7"/>
    <n v="0"/>
    <n v="0"/>
    <n v="234"/>
    <n v="0"/>
    <x v="3355"/>
    <x v="6"/>
    <x v="8"/>
    <n v="2022"/>
    <x v="0"/>
    <n v="0"/>
    <n v="0"/>
    <n v="221"/>
    <n v="0"/>
    <n v="0"/>
    <n v="6851"/>
    <n v="0"/>
    <n v="941"/>
    <n v="0"/>
    <n v="0"/>
    <n v="0"/>
    <n v="0"/>
    <n v="0"/>
    <n v="0"/>
    <n v="532"/>
    <n v="0"/>
    <n v="0"/>
    <n v="1473"/>
    <n v="40674095"/>
    <n v="0"/>
    <n v="0"/>
    <n v="20027007"/>
    <n v="0"/>
    <n v="0"/>
    <n v="0"/>
    <n v="4678857"/>
    <n v="0"/>
    <n v="0"/>
    <n v="65379959"/>
    <n v="1132626"/>
    <n v="0"/>
    <n v="0"/>
    <n v="0"/>
    <n v="0"/>
    <n v="0"/>
    <n v="0"/>
    <n v="166794"/>
    <n v="0"/>
    <n v="0"/>
    <n v="1299420"/>
    <x v="8"/>
    <n v="35769155"/>
    <n v="0"/>
    <n v="0"/>
    <n v="16188071"/>
    <n v="0"/>
    <n v="0"/>
    <n v="0"/>
    <n v="0"/>
    <n v="4406226"/>
    <x v="0"/>
    <x v="7"/>
    <n v="0"/>
    <n v="0"/>
    <n v="0"/>
    <n v="0"/>
    <n v="56363452"/>
    <n v="0"/>
    <n v="0"/>
    <n v="0"/>
    <n v="0"/>
    <n v="0"/>
    <n v="6037567"/>
    <n v="0"/>
    <n v="0"/>
    <n v="3838935"/>
    <n v="0"/>
    <n v="0"/>
    <n v="0"/>
    <n v="439425"/>
    <n v="0"/>
    <n v="0"/>
    <n v="10315927"/>
    <n v="30367"/>
    <n v="7953645"/>
    <n v="0"/>
    <n v="0"/>
    <n v="0"/>
    <n v="0"/>
    <n v="0"/>
    <n v="0"/>
    <n v="20101"/>
    <n v="1151722"/>
    <n v="0"/>
    <n v="0"/>
    <n v="0"/>
    <n v="0"/>
    <n v="0"/>
    <n v="0"/>
    <n v="0"/>
    <n v="0"/>
    <n v="0"/>
    <n v="0"/>
    <n v="0"/>
    <n v="0"/>
    <n v="0"/>
  </r>
  <r>
    <n v="106450949"/>
    <x v="60"/>
    <x v="3"/>
    <x v="11"/>
    <d v="2019-01-07T00:00:00"/>
    <s v="09/30/2019"/>
    <s v="Open"/>
    <x v="3"/>
    <m/>
    <n v="209"/>
    <x v="0"/>
    <x v="0"/>
    <s v=""/>
    <s v="530-225-6000"/>
    <s v="2175 ROSALINE AVENUE"/>
    <s v="REDDING"/>
    <n v="96001"/>
    <s v="TODD SMITH"/>
    <n v="267"/>
    <n v="260"/>
    <n v="186"/>
    <x v="1501"/>
    <n v="47"/>
    <n v="148"/>
    <n v="828"/>
    <n v="0"/>
    <n v="0"/>
    <n v="187"/>
    <n v="629"/>
    <n v="11"/>
    <n v="54"/>
    <n v="3493"/>
    <n v="0"/>
    <x v="3356"/>
    <x v="1194"/>
    <x v="2526"/>
    <n v="3488"/>
    <x v="0"/>
    <n v="0"/>
    <n v="861"/>
    <n v="2236"/>
    <n v="53"/>
    <n v="257"/>
    <n v="15567"/>
    <n v="0"/>
    <n v="22478"/>
    <n v="373"/>
    <n v="1594"/>
    <n v="9428"/>
    <n v="0"/>
    <n v="0"/>
    <n v="2410"/>
    <n v="7024"/>
    <n v="440"/>
    <n v="1088"/>
    <n v="44835"/>
    <n v="162870766"/>
    <n v="4700133"/>
    <n v="12465952"/>
    <n v="61312561"/>
    <n v="0"/>
    <n v="0"/>
    <n v="14781614"/>
    <n v="47282341"/>
    <n v="1174466"/>
    <n v="5666165"/>
    <n v="310253998"/>
    <n v="100723468"/>
    <n v="2962496"/>
    <n v="5716427"/>
    <n v="47726348"/>
    <n v="0"/>
    <n v="0"/>
    <n v="13445669"/>
    <n v="40231223"/>
    <n v="1412577"/>
    <n v="2080049"/>
    <n v="214298257"/>
    <x v="3957"/>
    <n v="217492477"/>
    <n v="6374022"/>
    <n v="14263707"/>
    <n v="86523671"/>
    <n v="0"/>
    <n v="0"/>
    <n v="0"/>
    <n v="21689933"/>
    <n v="38328953"/>
    <x v="0"/>
    <x v="3255"/>
    <n v="0"/>
    <n v="0"/>
    <n v="0"/>
    <n v="7203913"/>
    <n v="401466985"/>
    <n v="0"/>
    <n v="77608"/>
    <n v="0"/>
    <n v="0"/>
    <n v="77608"/>
    <n v="44571887"/>
    <n v="1086085"/>
    <n v="2146767"/>
    <n v="21963800"/>
    <n v="0"/>
    <n v="0"/>
    <n v="5691035"/>
    <n v="47281640"/>
    <n v="0"/>
    <n v="421664"/>
    <n v="123162878"/>
    <n v="529241"/>
    <n v="118518242"/>
    <n v="0"/>
    <n v="6646625"/>
    <n v="0"/>
    <n v="0"/>
    <n v="0"/>
    <n v="0"/>
    <n v="2663456"/>
    <n v="94999856"/>
    <n v="0"/>
    <n v="0"/>
    <n v="0"/>
    <n v="0"/>
    <n v="0"/>
    <n v="0"/>
    <n v="0"/>
    <n v="0"/>
    <n v="0"/>
    <n v="0"/>
    <n v="0"/>
    <n v="0"/>
    <n v="0"/>
  </r>
  <r>
    <n v="106474007"/>
    <x v="274"/>
    <x v="3"/>
    <x v="11"/>
    <d v="2019-01-07T00:00:00"/>
    <s v="09/30/2019"/>
    <s v="Open"/>
    <x v="25"/>
    <m/>
    <n v="203"/>
    <x v="2"/>
    <x v="0"/>
    <s v="Rural"/>
    <s v="530-842-4121"/>
    <s v="444 BRUCE STREET"/>
    <s v="YREKA"/>
    <n v="96097"/>
    <s v="JONATHON ANDRUS"/>
    <n v="25"/>
    <n v="25"/>
    <n v="25"/>
    <x v="446"/>
    <n v="0"/>
    <n v="96"/>
    <n v="0"/>
    <n v="0"/>
    <n v="0"/>
    <n v="58"/>
    <n v="0"/>
    <n v="0"/>
    <n v="7"/>
    <n v="314"/>
    <n v="0"/>
    <x v="2399"/>
    <x v="6"/>
    <x v="1155"/>
    <n v="0"/>
    <x v="0"/>
    <n v="0"/>
    <n v="179"/>
    <n v="0"/>
    <n v="0"/>
    <n v="8"/>
    <n v="1039"/>
    <n v="0"/>
    <n v="14691"/>
    <n v="0"/>
    <n v="9581"/>
    <n v="0"/>
    <n v="0"/>
    <n v="0"/>
    <n v="6126"/>
    <n v="0"/>
    <n v="0"/>
    <n v="1038"/>
    <n v="31436"/>
    <n v="7384027"/>
    <n v="0"/>
    <n v="5147645"/>
    <n v="0"/>
    <n v="0"/>
    <n v="0"/>
    <n v="3278534"/>
    <n v="0"/>
    <n v="0"/>
    <n v="237147"/>
    <n v="16047353"/>
    <n v="15255195"/>
    <n v="0"/>
    <n v="9950050"/>
    <n v="0"/>
    <n v="0"/>
    <n v="0"/>
    <n v="10078191"/>
    <n v="0"/>
    <n v="0"/>
    <n v="1227742"/>
    <n v="36511178"/>
    <x v="1375"/>
    <n v="11919004"/>
    <n v="0"/>
    <n v="11337589"/>
    <n v="0"/>
    <n v="0"/>
    <n v="0"/>
    <n v="0"/>
    <n v="3197782"/>
    <n v="0"/>
    <x v="0"/>
    <x v="1124"/>
    <n v="0"/>
    <n v="0"/>
    <n v="0"/>
    <n v="1187523"/>
    <n v="29070742"/>
    <n v="0"/>
    <n v="0"/>
    <n v="0"/>
    <n v="0"/>
    <n v="0"/>
    <n v="10720218"/>
    <n v="0"/>
    <n v="3760106"/>
    <n v="0"/>
    <n v="0"/>
    <n v="0"/>
    <n v="8730099"/>
    <n v="0"/>
    <n v="0"/>
    <n v="277366"/>
    <n v="23487789"/>
    <n v="127364"/>
    <n v="20584233"/>
    <n v="0"/>
    <n v="0"/>
    <n v="0"/>
    <n v="0"/>
    <n v="0"/>
    <n v="0"/>
    <n v="1016380"/>
    <n v="22476124"/>
    <n v="0"/>
    <n v="0"/>
    <n v="0"/>
    <n v="0"/>
    <n v="0"/>
    <n v="0"/>
    <n v="0"/>
    <n v="0"/>
    <n v="0"/>
    <n v="0"/>
    <n v="0"/>
    <n v="0"/>
    <n v="0"/>
  </r>
  <r>
    <n v="106470871"/>
    <x v="608"/>
    <x v="3"/>
    <x v="11"/>
    <d v="2019-01-07T00:00:00"/>
    <s v="09/30/2019"/>
    <s v="Open"/>
    <x v="25"/>
    <m/>
    <n v="205"/>
    <x v="3"/>
    <x v="0"/>
    <s v="Rural"/>
    <s v="530-225-6000"/>
    <s v="914 PINE STREET"/>
    <s v="MOUNT SHASTA"/>
    <n v="96067"/>
    <s v="ROGER PAIGE"/>
    <n v="33"/>
    <n v="25"/>
    <n v="8"/>
    <x v="988"/>
    <n v="5"/>
    <n v="9"/>
    <n v="64"/>
    <n v="0"/>
    <n v="0"/>
    <n v="17"/>
    <n v="32"/>
    <n v="1"/>
    <n v="8"/>
    <n v="247"/>
    <n v="0"/>
    <x v="3357"/>
    <x v="894"/>
    <x v="1136"/>
    <n v="181"/>
    <x v="0"/>
    <n v="0"/>
    <n v="38"/>
    <n v="64"/>
    <n v="1"/>
    <n v="23"/>
    <n v="693"/>
    <n v="0"/>
    <n v="7272"/>
    <n v="174"/>
    <n v="331"/>
    <n v="4163"/>
    <n v="0"/>
    <n v="0"/>
    <n v="684"/>
    <n v="3428"/>
    <n v="122"/>
    <n v="291"/>
    <n v="16465"/>
    <n v="5347837"/>
    <n v="241027"/>
    <n v="203745"/>
    <n v="2209881"/>
    <n v="0"/>
    <n v="0"/>
    <n v="660163"/>
    <n v="1283268"/>
    <n v="28519"/>
    <n v="439121"/>
    <n v="10413561"/>
    <n v="11040094"/>
    <n v="393186"/>
    <n v="874010"/>
    <n v="5609367"/>
    <n v="0"/>
    <n v="0"/>
    <n v="1760753"/>
    <n v="4726742"/>
    <n v="242919"/>
    <n v="335210"/>
    <n v="24982281"/>
    <x v="3958"/>
    <n v="10649980"/>
    <n v="306370"/>
    <n v="803728"/>
    <n v="5619128"/>
    <n v="0"/>
    <n v="0"/>
    <n v="0"/>
    <n v="1150505"/>
    <n v="760620"/>
    <x v="0"/>
    <x v="3256"/>
    <n v="0"/>
    <n v="0"/>
    <n v="0"/>
    <n v="774151"/>
    <n v="21005585"/>
    <n v="0"/>
    <n v="60678"/>
    <n v="0"/>
    <n v="0"/>
    <n v="60678"/>
    <n v="5518647"/>
    <n v="264226"/>
    <n v="148501"/>
    <n v="2183346"/>
    <n v="0"/>
    <n v="0"/>
    <n v="1132182"/>
    <n v="5046485"/>
    <n v="0"/>
    <n v="157548"/>
    <n v="14450935"/>
    <n v="56586"/>
    <n v="14803547"/>
    <n v="0"/>
    <n v="314842"/>
    <n v="0"/>
    <n v="0"/>
    <n v="0"/>
    <n v="0"/>
    <n v="1344033"/>
    <n v="21821390"/>
    <n v="0"/>
    <n v="0"/>
    <n v="0"/>
    <n v="0"/>
    <n v="0"/>
    <n v="0"/>
    <n v="0"/>
    <n v="0"/>
    <n v="0"/>
    <n v="0"/>
    <n v="0"/>
    <n v="0"/>
    <n v="0"/>
  </r>
  <r>
    <n v="106454068"/>
    <x v="466"/>
    <x v="3"/>
    <x v="11"/>
    <d v="2019-01-07T00:00:00"/>
    <s v="09/30/2019"/>
    <s v="Open"/>
    <x v="3"/>
    <m/>
    <n v="209"/>
    <x v="1"/>
    <x v="1"/>
    <s v=""/>
    <s v="530-262-6700"/>
    <s v="2750 EUREKA WAY"/>
    <s v="REDDING"/>
    <n v="96001"/>
    <s v="O. NWANGBURUKA"/>
    <n v="16"/>
    <n v="16"/>
    <n v="16"/>
    <x v="8"/>
    <n v="0"/>
    <n v="0"/>
    <n v="0"/>
    <n v="137"/>
    <n v="0"/>
    <n v="0"/>
    <n v="0"/>
    <n v="0"/>
    <n v="0"/>
    <n v="137"/>
    <n v="0"/>
    <x v="8"/>
    <x v="6"/>
    <x v="8"/>
    <n v="0"/>
    <x v="463"/>
    <n v="0"/>
    <n v="0"/>
    <n v="0"/>
    <n v="0"/>
    <n v="0"/>
    <n v="1290"/>
    <n v="0"/>
    <n v="0"/>
    <n v="0"/>
    <n v="0"/>
    <n v="0"/>
    <n v="0"/>
    <n v="0"/>
    <n v="0"/>
    <n v="0"/>
    <n v="0"/>
    <n v="0"/>
    <n v="0"/>
    <n v="0"/>
    <n v="0"/>
    <n v="0"/>
    <n v="0"/>
    <n v="1213840"/>
    <n v="0"/>
    <n v="0"/>
    <n v="0"/>
    <n v="0"/>
    <n v="0"/>
    <n v="1213840"/>
    <n v="0"/>
    <n v="0"/>
    <n v="0"/>
    <n v="0"/>
    <n v="0"/>
    <n v="0"/>
    <n v="0"/>
    <n v="0"/>
    <n v="0"/>
    <n v="0"/>
    <n v="0"/>
    <x v="8"/>
    <n v="0"/>
    <n v="0"/>
    <n v="0"/>
    <n v="0"/>
    <n v="0"/>
    <n v="0"/>
    <n v="0"/>
    <n v="0"/>
    <n v="0"/>
    <x v="0"/>
    <x v="7"/>
    <n v="0"/>
    <n v="0"/>
    <n v="0"/>
    <n v="0"/>
    <n v="0"/>
    <n v="0"/>
    <n v="0"/>
    <n v="0"/>
    <n v="0"/>
    <n v="0"/>
    <n v="0"/>
    <n v="0"/>
    <n v="0"/>
    <n v="0"/>
    <n v="1213840"/>
    <n v="0"/>
    <n v="0"/>
    <n v="0"/>
    <n v="0"/>
    <n v="0"/>
    <n v="1213840"/>
    <n v="0"/>
    <n v="1209478"/>
    <n v="0"/>
    <n v="0"/>
    <n v="0"/>
    <n v="0"/>
    <n v="0"/>
    <n v="0"/>
    <n v="0"/>
    <n v="77935"/>
    <n v="0"/>
    <n v="0"/>
    <n v="0"/>
    <n v="0"/>
    <n v="0"/>
    <n v="0"/>
    <n v="0"/>
    <n v="0"/>
    <n v="0"/>
    <n v="0"/>
    <n v="0"/>
    <n v="0"/>
    <n v="0"/>
  </r>
  <r>
    <n v="106450940"/>
    <x v="191"/>
    <x v="3"/>
    <x v="11"/>
    <d v="2019-01-07T00:00:00"/>
    <s v="09/30/2019"/>
    <s v="Open"/>
    <x v="3"/>
    <m/>
    <n v="209"/>
    <x v="1"/>
    <x v="0"/>
    <s v=""/>
    <s v="530-244-5400"/>
    <s v="1100 BUTTE STREET"/>
    <s v="REDDING"/>
    <n v="96001"/>
    <s v="CASEY FATCH"/>
    <n v="178"/>
    <n v="178"/>
    <n v="107"/>
    <x v="987"/>
    <n v="19"/>
    <n v="91"/>
    <n v="295"/>
    <n v="0"/>
    <n v="0"/>
    <n v="153"/>
    <n v="67"/>
    <n v="0"/>
    <n v="12"/>
    <n v="1656"/>
    <n v="0"/>
    <x v="3358"/>
    <x v="867"/>
    <x v="2223"/>
    <n v="1193"/>
    <x v="0"/>
    <n v="0"/>
    <n v="852"/>
    <n v="270"/>
    <n v="0"/>
    <n v="16"/>
    <n v="8278"/>
    <n v="0"/>
    <n v="5338"/>
    <n v="111"/>
    <n v="644"/>
    <n v="4520"/>
    <n v="0"/>
    <n v="0"/>
    <n v="1952"/>
    <n v="763"/>
    <n v="5"/>
    <n v="1866"/>
    <n v="15199"/>
    <n v="75381155"/>
    <n v="2666328"/>
    <n v="5323468"/>
    <n v="19027491"/>
    <n v="0"/>
    <n v="0"/>
    <n v="14956831"/>
    <n v="6202537"/>
    <n v="0"/>
    <n v="692742"/>
    <n v="124250552"/>
    <n v="36525403"/>
    <n v="586178"/>
    <n v="2855948"/>
    <n v="21296257"/>
    <n v="0"/>
    <n v="0"/>
    <n v="11752165"/>
    <n v="5439987"/>
    <n v="14751"/>
    <n v="2578495"/>
    <n v="81049184"/>
    <x v="3959"/>
    <n v="95843779"/>
    <n v="2602597"/>
    <n v="6715480"/>
    <n v="36444020"/>
    <n v="0"/>
    <n v="0"/>
    <n v="0"/>
    <n v="15754413"/>
    <n v="7676945"/>
    <x v="0"/>
    <x v="3257"/>
    <n v="0"/>
    <n v="0"/>
    <n v="0"/>
    <n v="616654"/>
    <n v="168889845"/>
    <n v="0"/>
    <n v="0"/>
    <n v="0"/>
    <n v="0"/>
    <n v="0"/>
    <n v="16021085"/>
    <n v="790308"/>
    <n v="1549003"/>
    <n v="4125560"/>
    <n v="0"/>
    <n v="0"/>
    <n v="10778003"/>
    <n v="4027216"/>
    <n v="0"/>
    <n v="-881284"/>
    <n v="36409891"/>
    <n v="205245"/>
    <n v="36634521"/>
    <n v="0"/>
    <n v="-6906"/>
    <n v="0"/>
    <n v="0"/>
    <n v="0"/>
    <n v="0"/>
    <n v="1361351"/>
    <n v="16055135"/>
    <n v="0"/>
    <n v="0"/>
    <n v="0"/>
    <n v="0"/>
    <n v="0"/>
    <n v="0"/>
    <n v="0"/>
    <n v="0"/>
    <n v="0"/>
    <n v="0"/>
    <n v="0"/>
    <n v="0"/>
    <n v="0"/>
  </r>
  <r>
    <n v="106444012"/>
    <x v="136"/>
    <x v="3"/>
    <x v="11"/>
    <d v="2019-01-07T00:00:00"/>
    <s v="09/30/2019"/>
    <s v="Open"/>
    <x v="39"/>
    <m/>
    <n v="703"/>
    <x v="2"/>
    <x v="0"/>
    <s v=""/>
    <s v="831-477-2200"/>
    <s v="2900 CHANTICLEER AVENUE"/>
    <s v="SANTA CRUZ"/>
    <n v="95065"/>
    <s v="TRINA WHITE"/>
    <n v="28"/>
    <n v="28"/>
    <n v="12"/>
    <x v="324"/>
    <n v="4"/>
    <n v="8"/>
    <n v="41"/>
    <n v="0"/>
    <n v="0"/>
    <n v="8"/>
    <n v="212"/>
    <n v="3"/>
    <n v="1"/>
    <n v="310"/>
    <n v="0"/>
    <x v="2958"/>
    <x v="27"/>
    <x v="288"/>
    <n v="115"/>
    <x v="0"/>
    <n v="0"/>
    <n v="23"/>
    <n v="588"/>
    <n v="6"/>
    <n v="2"/>
    <n v="832"/>
    <n v="0"/>
    <n v="543"/>
    <n v="77"/>
    <n v="13"/>
    <n v="142"/>
    <n v="5"/>
    <n v="0"/>
    <n v="38"/>
    <n v="892"/>
    <n v="13"/>
    <n v="23"/>
    <n v="1746"/>
    <n v="2773057"/>
    <n v="295291"/>
    <n v="278152"/>
    <n v="1375529"/>
    <n v="0"/>
    <n v="0"/>
    <n v="294431"/>
    <n v="6753181"/>
    <n v="127619"/>
    <n v="31257"/>
    <n v="11928517"/>
    <n v="14117526"/>
    <n v="1812385"/>
    <n v="206102"/>
    <n v="2593170"/>
    <n v="107101"/>
    <n v="0"/>
    <n v="825357"/>
    <n v="17716067"/>
    <n v="329586"/>
    <n v="594233"/>
    <n v="38301527"/>
    <x v="3960"/>
    <n v="12937431"/>
    <n v="1673043"/>
    <n v="92315"/>
    <n v="3523526"/>
    <n v="0"/>
    <n v="88843"/>
    <n v="0"/>
    <n v="491938"/>
    <n v="10127994"/>
    <x v="0"/>
    <x v="3258"/>
    <n v="0"/>
    <n v="0"/>
    <n v="0"/>
    <n v="544093"/>
    <n v="30269557"/>
    <n v="0"/>
    <n v="0"/>
    <n v="0"/>
    <n v="0"/>
    <n v="0"/>
    <n v="3808088"/>
    <n v="433893"/>
    <n v="391939"/>
    <n v="445173"/>
    <n v="18246"/>
    <n v="0"/>
    <n v="594472"/>
    <n v="14187279"/>
    <n v="0"/>
    <n v="81397"/>
    <n v="19960487"/>
    <n v="14451"/>
    <n v="18750518"/>
    <n v="0"/>
    <n v="101132"/>
    <n v="0"/>
    <n v="0"/>
    <n v="0"/>
    <n v="0"/>
    <n v="236827"/>
    <n v="26437186"/>
    <n v="0"/>
    <n v="0"/>
    <n v="0"/>
    <n v="0"/>
    <n v="0"/>
    <n v="0"/>
    <n v="0"/>
    <n v="0"/>
    <n v="0"/>
    <n v="0"/>
    <n v="0"/>
    <n v="0"/>
    <n v="0"/>
  </r>
  <r>
    <n v="106440755"/>
    <x v="231"/>
    <x v="3"/>
    <x v="11"/>
    <d v="2019-01-07T00:00:00"/>
    <s v="09/30/2019"/>
    <s v="Open"/>
    <x v="39"/>
    <m/>
    <n v="703"/>
    <x v="3"/>
    <x v="0"/>
    <s v=""/>
    <s v="831-462-7700"/>
    <s v="1555 SOQUEL DRIVE"/>
    <s v="SANTA CRUZ"/>
    <n v="95065"/>
    <s v="NANETTE MICKIEWICZ"/>
    <n v="222"/>
    <n v="222"/>
    <n v="153"/>
    <x v="539"/>
    <n v="127"/>
    <n v="149"/>
    <n v="496"/>
    <n v="1"/>
    <n v="0"/>
    <n v="83"/>
    <n v="533"/>
    <n v="5"/>
    <n v="80"/>
    <n v="2655"/>
    <n v="0"/>
    <x v="3359"/>
    <x v="901"/>
    <x v="580"/>
    <n v="2563"/>
    <x v="385"/>
    <n v="0"/>
    <n v="316"/>
    <n v="2261"/>
    <n v="11"/>
    <n v="168"/>
    <n v="12833"/>
    <n v="0"/>
    <n v="18390"/>
    <n v="494"/>
    <n v="1170"/>
    <n v="8374"/>
    <n v="0"/>
    <n v="0"/>
    <n v="1193"/>
    <n v="10417"/>
    <n v="568"/>
    <n v="1924"/>
    <n v="42530"/>
    <n v="165887172"/>
    <n v="18645931"/>
    <n v="19108160"/>
    <n v="60781006"/>
    <n v="581175"/>
    <n v="0"/>
    <n v="9189813"/>
    <n v="68175192"/>
    <n v="386195"/>
    <n v="5843405"/>
    <n v="348598049"/>
    <n v="69715399"/>
    <n v="7589080"/>
    <n v="7184330"/>
    <n v="32946508"/>
    <n v="0"/>
    <n v="0"/>
    <n v="8770942"/>
    <n v="42532912"/>
    <n v="1668150"/>
    <n v="3985570"/>
    <n v="174392891"/>
    <x v="3961"/>
    <n v="199427667"/>
    <n v="22305093"/>
    <n v="22567778"/>
    <n v="80006155"/>
    <n v="0"/>
    <n v="579989"/>
    <n v="0"/>
    <n v="10380873"/>
    <n v="55343568"/>
    <x v="0"/>
    <x v="3259"/>
    <n v="0"/>
    <n v="0"/>
    <n v="0"/>
    <n v="9841367"/>
    <n v="406859132"/>
    <n v="0"/>
    <n v="0"/>
    <n v="0"/>
    <n v="0"/>
    <n v="0"/>
    <n v="34319958"/>
    <n v="3789720"/>
    <n v="2691747"/>
    <n v="13682566"/>
    <n v="1186"/>
    <n v="0"/>
    <n v="6626603"/>
    <n v="54000380"/>
    <n v="0"/>
    <n v="1019648"/>
    <n v="116131808"/>
    <n v="336132"/>
    <n v="99998083"/>
    <n v="0"/>
    <n v="7547780"/>
    <n v="0"/>
    <n v="0"/>
    <n v="0"/>
    <n v="0"/>
    <n v="3026132"/>
    <n v="74378357"/>
    <n v="0"/>
    <n v="0"/>
    <n v="0"/>
    <n v="0"/>
    <n v="0"/>
    <n v="0"/>
    <n v="0"/>
    <n v="0"/>
    <n v="0"/>
    <n v="0"/>
    <n v="0"/>
    <n v="0"/>
    <n v="0"/>
  </r>
  <r>
    <n v="106434220"/>
    <x v="609"/>
    <x v="3"/>
    <x v="11"/>
    <d v="2019-01-07T00:00:00"/>
    <s v="09/30/2019"/>
    <s v="Open"/>
    <x v="7"/>
    <m/>
    <n v="431"/>
    <x v="1"/>
    <x v="1"/>
    <s v=""/>
    <s v="209-478-5291"/>
    <s v="1425 FRUITDALE AVE"/>
    <s v="SAN JOSE"/>
    <n v="95128"/>
    <s v="LORI BLACKBURN"/>
    <n v="16"/>
    <n v="16"/>
    <n v="16"/>
    <x v="8"/>
    <n v="0"/>
    <n v="0"/>
    <n v="0"/>
    <n v="60"/>
    <n v="0"/>
    <n v="0"/>
    <n v="0"/>
    <n v="0"/>
    <n v="0"/>
    <n v="60"/>
    <n v="0"/>
    <x v="8"/>
    <x v="6"/>
    <x v="8"/>
    <n v="0"/>
    <x v="464"/>
    <n v="0"/>
    <n v="0"/>
    <n v="0"/>
    <n v="0"/>
    <n v="0"/>
    <n v="959"/>
    <n v="0"/>
    <n v="0"/>
    <n v="0"/>
    <n v="0"/>
    <n v="0"/>
    <n v="0"/>
    <n v="0"/>
    <n v="0"/>
    <n v="0"/>
    <n v="0"/>
    <n v="0"/>
    <n v="0"/>
    <n v="0"/>
    <n v="0"/>
    <n v="0"/>
    <n v="0"/>
    <n v="977221"/>
    <n v="0"/>
    <n v="0"/>
    <n v="0"/>
    <n v="0"/>
    <n v="0"/>
    <n v="977221"/>
    <n v="0"/>
    <n v="0"/>
    <n v="0"/>
    <n v="0"/>
    <n v="0"/>
    <n v="0"/>
    <n v="0"/>
    <n v="0"/>
    <n v="0"/>
    <n v="0"/>
    <n v="0"/>
    <x v="8"/>
    <n v="0"/>
    <n v="0"/>
    <n v="0"/>
    <n v="0"/>
    <n v="0"/>
    <n v="0"/>
    <n v="0"/>
    <n v="0"/>
    <n v="0"/>
    <x v="0"/>
    <x v="7"/>
    <n v="0"/>
    <n v="0"/>
    <n v="0"/>
    <n v="0"/>
    <n v="0"/>
    <n v="0"/>
    <n v="0"/>
    <n v="0"/>
    <n v="0"/>
    <n v="0"/>
    <n v="0"/>
    <n v="0"/>
    <n v="0"/>
    <n v="0"/>
    <n v="977221"/>
    <n v="0"/>
    <n v="0"/>
    <n v="0"/>
    <n v="0"/>
    <n v="0"/>
    <n v="977221"/>
    <n v="526190"/>
    <n v="1142516"/>
    <n v="161363"/>
    <n v="0"/>
    <n v="0"/>
    <n v="0"/>
    <n v="0"/>
    <n v="0"/>
    <n v="1894"/>
    <n v="418289"/>
    <n v="0"/>
    <n v="0"/>
    <n v="0"/>
    <n v="0"/>
    <n v="0"/>
    <n v="0"/>
    <n v="0"/>
    <n v="0"/>
    <n v="0"/>
    <n v="0"/>
    <n v="0"/>
    <n v="0"/>
    <n v="0"/>
  </r>
  <r>
    <n v="106450936"/>
    <x v="70"/>
    <x v="3"/>
    <x v="11"/>
    <d v="2019-01-07T00:00:00"/>
    <s v="09/30/2019"/>
    <s v="Open"/>
    <x v="3"/>
    <m/>
    <n v="210"/>
    <x v="4"/>
    <x v="0"/>
    <s v="Rural"/>
    <s v="530-336-5511 xet1132"/>
    <s v="43563 STATE HWY. 299 E"/>
    <s v="FALL RIVER MILLS"/>
    <n v="96028"/>
    <s v="LOUIS WARD"/>
    <n v="115"/>
    <n v="115"/>
    <n v="115"/>
    <x v="413"/>
    <n v="0"/>
    <n v="25"/>
    <n v="0"/>
    <n v="0"/>
    <n v="0"/>
    <n v="7"/>
    <n v="0"/>
    <n v="0"/>
    <n v="4"/>
    <n v="99"/>
    <n v="16"/>
    <x v="809"/>
    <x v="6"/>
    <x v="2527"/>
    <n v="0"/>
    <x v="0"/>
    <n v="0"/>
    <n v="112"/>
    <n v="0"/>
    <n v="0"/>
    <n v="372"/>
    <n v="7301"/>
    <n v="6925"/>
    <n v="1472"/>
    <n v="0"/>
    <n v="933"/>
    <n v="0"/>
    <n v="0"/>
    <n v="0"/>
    <n v="894"/>
    <n v="0"/>
    <n v="0"/>
    <n v="87"/>
    <n v="3386"/>
    <n v="1220355"/>
    <n v="0"/>
    <n v="2925866"/>
    <n v="0"/>
    <n v="0"/>
    <n v="0"/>
    <n v="152751"/>
    <n v="0"/>
    <n v="0"/>
    <n v="143891"/>
    <n v="4442863"/>
    <n v="2948195"/>
    <n v="0"/>
    <n v="1660765"/>
    <n v="0"/>
    <n v="0"/>
    <n v="0"/>
    <n v="1429492"/>
    <n v="0"/>
    <n v="0"/>
    <n v="185632"/>
    <n v="6224084"/>
    <x v="3962"/>
    <n v="2050662"/>
    <n v="0"/>
    <n v="2703239"/>
    <n v="0"/>
    <n v="-17153"/>
    <n v="0"/>
    <n v="0"/>
    <n v="149337"/>
    <n v="0"/>
    <x v="0"/>
    <x v="3260"/>
    <n v="0"/>
    <n v="0"/>
    <n v="0"/>
    <n v="115507"/>
    <n v="5345876"/>
    <n v="0"/>
    <n v="0"/>
    <n v="0"/>
    <n v="0"/>
    <n v="0"/>
    <n v="2117889"/>
    <n v="0"/>
    <n v="1900545"/>
    <n v="0"/>
    <n v="0"/>
    <n v="0"/>
    <n v="1129706"/>
    <n v="0"/>
    <n v="0"/>
    <n v="172931"/>
    <n v="5321071"/>
    <n v="70319"/>
    <n v="7282654"/>
    <n v="445650"/>
    <n v="771038"/>
    <n v="0"/>
    <n v="0"/>
    <n v="0"/>
    <n v="0"/>
    <n v="4439437"/>
    <n v="20999903"/>
    <n v="0"/>
    <n v="0"/>
    <n v="0"/>
    <n v="0"/>
    <n v="0"/>
    <n v="0"/>
    <n v="0"/>
    <n v="0"/>
    <n v="0"/>
    <n v="0"/>
    <n v="0"/>
    <n v="0"/>
    <n v="0"/>
  </r>
  <r>
    <n v="106444029"/>
    <x v="114"/>
    <x v="3"/>
    <x v="11"/>
    <d v="2019-01-07T00:00:00"/>
    <s v="09/30/2019"/>
    <s v="Open"/>
    <x v="39"/>
    <m/>
    <n v="703"/>
    <x v="1"/>
    <x v="1"/>
    <s v=""/>
    <s v="831-600-2801"/>
    <s v="2250 SOQUEL AVE"/>
    <s v="SANTA CRUZ"/>
    <n v="95062"/>
    <s v="ANNE BAKAR"/>
    <n v="16"/>
    <n v="16"/>
    <n v="16"/>
    <x v="98"/>
    <n v="0"/>
    <n v="63"/>
    <n v="0"/>
    <n v="7"/>
    <n v="0"/>
    <n v="0"/>
    <n v="1"/>
    <n v="0"/>
    <n v="0"/>
    <n v="91"/>
    <n v="0"/>
    <x v="1159"/>
    <x v="6"/>
    <x v="539"/>
    <n v="0"/>
    <x v="240"/>
    <n v="0"/>
    <n v="0"/>
    <n v="22"/>
    <n v="0"/>
    <n v="0"/>
    <n v="1433"/>
    <n v="0"/>
    <n v="0"/>
    <n v="0"/>
    <n v="0"/>
    <n v="0"/>
    <n v="0"/>
    <n v="0"/>
    <n v="0"/>
    <n v="0"/>
    <n v="0"/>
    <n v="0"/>
    <n v="0"/>
    <n v="1254516"/>
    <n v="0"/>
    <n v="2689917"/>
    <n v="0"/>
    <n v="172131"/>
    <n v="0"/>
    <n v="0"/>
    <n v="64185"/>
    <n v="0"/>
    <n v="0"/>
    <n v="4180749"/>
    <n v="0"/>
    <n v="0"/>
    <n v="0"/>
    <n v="0"/>
    <n v="0"/>
    <n v="0"/>
    <n v="0"/>
    <n v="0"/>
    <n v="0"/>
    <n v="0"/>
    <n v="0"/>
    <x v="8"/>
    <n v="686152"/>
    <n v="0"/>
    <n v="1471238"/>
    <n v="0"/>
    <n v="0"/>
    <n v="94146"/>
    <n v="0"/>
    <n v="0"/>
    <n v="35105"/>
    <x v="0"/>
    <x v="7"/>
    <n v="0"/>
    <n v="0"/>
    <n v="0"/>
    <n v="0"/>
    <n v="2286641"/>
    <n v="0"/>
    <n v="0"/>
    <n v="0"/>
    <n v="0"/>
    <n v="0"/>
    <n v="568364"/>
    <n v="0"/>
    <n v="1218679"/>
    <n v="0"/>
    <n v="77985"/>
    <n v="0"/>
    <n v="0"/>
    <n v="29080"/>
    <n v="0"/>
    <n v="0"/>
    <n v="1894108"/>
    <n v="0"/>
    <n v="1866138"/>
    <n v="0"/>
    <n v="0"/>
    <n v="0"/>
    <n v="0"/>
    <n v="0"/>
    <n v="0"/>
    <n v="0"/>
    <n v="42994"/>
    <n v="0"/>
    <n v="0"/>
    <n v="0"/>
    <n v="0"/>
    <n v="0"/>
    <n v="0"/>
    <n v="0"/>
    <n v="0"/>
    <n v="0"/>
    <n v="0"/>
    <n v="0"/>
    <n v="0"/>
    <n v="0"/>
  </r>
  <r>
    <n v="106444013"/>
    <x v="146"/>
    <x v="3"/>
    <x v="11"/>
    <d v="2019-01-07T00:00:00"/>
    <s v="09/30/2019"/>
    <s v="Open"/>
    <x v="39"/>
    <m/>
    <n v="711"/>
    <x v="1"/>
    <x v="0"/>
    <s v=""/>
    <s v="831-724-4741"/>
    <s v="75 NIELSON STREET"/>
    <s v="WATSONVILLE"/>
    <n v="95076"/>
    <s v="MAURINE CATE"/>
    <n v="106"/>
    <n v="106"/>
    <n v="92"/>
    <x v="1081"/>
    <n v="40"/>
    <n v="336"/>
    <n v="73"/>
    <n v="0"/>
    <n v="0"/>
    <n v="0"/>
    <n v="126"/>
    <n v="8"/>
    <n v="17"/>
    <n v="853"/>
    <n v="0"/>
    <x v="3213"/>
    <x v="950"/>
    <x v="2528"/>
    <n v="232"/>
    <x v="0"/>
    <n v="0"/>
    <n v="0"/>
    <n v="360"/>
    <n v="8"/>
    <n v="38"/>
    <n v="3010"/>
    <n v="0"/>
    <n v="4270"/>
    <n v="277"/>
    <n v="1910"/>
    <n v="6355"/>
    <n v="0"/>
    <n v="0"/>
    <n v="14"/>
    <n v="4231"/>
    <n v="47"/>
    <n v="1029"/>
    <n v="18133"/>
    <n v="36463972"/>
    <n v="5074410"/>
    <n v="15781327"/>
    <n v="25112491"/>
    <n v="0"/>
    <n v="0"/>
    <n v="0"/>
    <n v="14245528"/>
    <n v="82865"/>
    <n v="1002556"/>
    <n v="97763149"/>
    <n v="34063026"/>
    <n v="2553535"/>
    <n v="24987685"/>
    <n v="37573029"/>
    <n v="0"/>
    <n v="0"/>
    <n v="144774"/>
    <n v="39247667"/>
    <n v="169685"/>
    <n v="6716207"/>
    <n v="145455608"/>
    <x v="3963"/>
    <n v="64756608"/>
    <n v="6830132"/>
    <n v="39177763"/>
    <n v="58161306"/>
    <n v="0"/>
    <n v="0"/>
    <n v="0"/>
    <n v="120162"/>
    <n v="44179928"/>
    <x v="0"/>
    <x v="3261"/>
    <n v="0"/>
    <n v="0"/>
    <n v="0"/>
    <n v="5717576"/>
    <n v="219920906"/>
    <n v="0"/>
    <n v="0"/>
    <n v="0"/>
    <n v="0"/>
    <n v="0"/>
    <n v="5770390"/>
    <n v="797813"/>
    <n v="1591249"/>
    <n v="4524214"/>
    <n v="0"/>
    <n v="0"/>
    <n v="24612"/>
    <n v="9313267"/>
    <n v="252550"/>
    <n v="1023756"/>
    <n v="23297851"/>
    <n v="105288"/>
    <n v="31026042"/>
    <n v="0"/>
    <n v="117025"/>
    <n v="0"/>
    <n v="0"/>
    <n v="0"/>
    <n v="0"/>
    <n v="576033"/>
    <n v="34656855"/>
    <n v="0"/>
    <n v="0"/>
    <n v="0"/>
    <n v="0"/>
    <n v="0"/>
    <n v="0"/>
    <n v="0"/>
    <n v="0"/>
    <n v="0"/>
    <n v="0"/>
    <n v="0"/>
    <n v="0"/>
    <n v="0"/>
  </r>
  <r>
    <n v="106480989"/>
    <x v="510"/>
    <x v="3"/>
    <x v="11"/>
    <d v="2019-01-07T00:00:00"/>
    <s v="09/30/2019"/>
    <s v="Open"/>
    <x v="36"/>
    <m/>
    <n v="409"/>
    <x v="2"/>
    <x v="5"/>
    <s v=""/>
    <s v="510-987-3380"/>
    <s v="975 SERENO DRIVE"/>
    <s v="VALLEJO"/>
    <n v="94589"/>
    <s v="JANET LIANG"/>
    <n v="248"/>
    <n v="248"/>
    <n v="145"/>
    <x v="619"/>
    <n v="933"/>
    <n v="65"/>
    <n v="163"/>
    <n v="0"/>
    <n v="0"/>
    <n v="16"/>
    <n v="971"/>
    <n v="0"/>
    <n v="51"/>
    <n v="2374"/>
    <n v="0"/>
    <x v="1040"/>
    <x v="2412"/>
    <x v="466"/>
    <n v="544"/>
    <x v="0"/>
    <n v="0"/>
    <n v="117"/>
    <n v="4541"/>
    <n v="0"/>
    <n v="203"/>
    <n v="12086"/>
    <n v="0"/>
    <n v="853"/>
    <n v="12534"/>
    <n v="254"/>
    <n v="5232"/>
    <n v="0"/>
    <n v="0"/>
    <n v="826"/>
    <n v="19217"/>
    <n v="0"/>
    <n v="4340"/>
    <n v="4325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25481388"/>
    <n v="0"/>
    <n v="0"/>
    <n v="0"/>
    <n v="0"/>
    <n v="0"/>
    <n v="0"/>
    <n v="3420192"/>
    <n v="367893383"/>
    <n v="0"/>
    <n v="0"/>
    <n v="0"/>
    <n v="0"/>
    <n v="0"/>
    <n v="0"/>
    <n v="0"/>
    <n v="0"/>
    <n v="0"/>
    <n v="0"/>
    <n v="0"/>
    <n v="0"/>
    <n v="0"/>
  </r>
  <r>
    <n v="106491338"/>
    <x v="548"/>
    <x v="3"/>
    <x v="11"/>
    <d v="2019-01-07T00:00:00"/>
    <s v="09/30/2019"/>
    <s v="Open"/>
    <x v="11"/>
    <m/>
    <n v="401"/>
    <x v="4"/>
    <x v="0"/>
    <s v="Rural"/>
    <s v="707-823-8511"/>
    <s v="501 PETALUMA AVENUE"/>
    <s v="SEBASTOPOL"/>
    <n v="95472"/>
    <s v="MATT SALAS"/>
    <n v="37"/>
    <n v="21"/>
    <n v="21"/>
    <x v="256"/>
    <n v="0"/>
    <n v="0"/>
    <n v="0"/>
    <n v="0"/>
    <n v="0"/>
    <n v="0"/>
    <n v="0"/>
    <n v="0"/>
    <n v="1"/>
    <n v="10"/>
    <n v="0"/>
    <x v="1578"/>
    <x v="6"/>
    <x v="8"/>
    <n v="0"/>
    <x v="0"/>
    <n v="0"/>
    <n v="0"/>
    <n v="0"/>
    <n v="0"/>
    <n v="80"/>
    <n v="293"/>
    <n v="0"/>
    <n v="376"/>
    <n v="0"/>
    <n v="127"/>
    <n v="0"/>
    <n v="0"/>
    <n v="0"/>
    <n v="0"/>
    <n v="199"/>
    <n v="271"/>
    <n v="973"/>
    <n v="1946"/>
    <n v="2029312"/>
    <n v="0"/>
    <n v="0"/>
    <n v="0"/>
    <n v="0"/>
    <n v="0"/>
    <n v="0"/>
    <n v="0"/>
    <n v="0"/>
    <n v="334629"/>
    <n v="2363941"/>
    <n v="226868"/>
    <n v="0"/>
    <n v="0"/>
    <n v="99179"/>
    <n v="0"/>
    <n v="0"/>
    <n v="0"/>
    <n v="177616"/>
    <n v="0"/>
    <n v="18081"/>
    <n v="521744"/>
    <x v="8"/>
    <n v="0"/>
    <n v="0"/>
    <n v="0"/>
    <n v="0"/>
    <n v="0"/>
    <n v="0"/>
    <n v="0"/>
    <n v="0"/>
    <n v="0"/>
    <x v="0"/>
    <x v="7"/>
    <n v="0"/>
    <n v="0"/>
    <n v="0"/>
    <n v="10331"/>
    <n v="10331"/>
    <n v="0"/>
    <n v="0"/>
    <n v="0"/>
    <n v="0"/>
    <n v="0"/>
    <n v="2256180"/>
    <n v="0"/>
    <n v="0"/>
    <n v="99179"/>
    <n v="0"/>
    <n v="0"/>
    <n v="0"/>
    <n v="177616"/>
    <n v="0"/>
    <n v="342379"/>
    <n v="2875354"/>
    <n v="0"/>
    <n v="2168023"/>
    <n v="0"/>
    <n v="0"/>
    <n v="0"/>
    <n v="0"/>
    <n v="0"/>
    <n v="0"/>
    <n v="0"/>
    <n v="0"/>
    <n v="0"/>
    <n v="0"/>
    <n v="0"/>
    <n v="0"/>
    <n v="0"/>
    <n v="0"/>
    <n v="0"/>
    <n v="0"/>
    <n v="0"/>
    <n v="0"/>
    <n v="0"/>
    <n v="0"/>
    <n v="0"/>
  </r>
  <r>
    <n v="106491076"/>
    <x v="180"/>
    <x v="3"/>
    <x v="11"/>
    <d v="2019-01-07T00:00:00"/>
    <s v="09/30/2019"/>
    <s v="Open"/>
    <x v="11"/>
    <m/>
    <n v="403"/>
    <x v="4"/>
    <x v="0"/>
    <s v=""/>
    <s v="707-935-5000"/>
    <s v="347 ANDRIEUX STREET"/>
    <s v="SONOMA"/>
    <n v="95476"/>
    <s v="KELLY MATHER"/>
    <n v="75"/>
    <n v="58"/>
    <n v="36"/>
    <x v="452"/>
    <n v="35"/>
    <n v="10"/>
    <n v="28"/>
    <n v="0"/>
    <n v="0"/>
    <n v="20"/>
    <n v="6"/>
    <n v="0"/>
    <n v="1"/>
    <n v="265"/>
    <n v="46"/>
    <x v="325"/>
    <x v="1383"/>
    <x v="354"/>
    <n v="576"/>
    <x v="0"/>
    <n v="0"/>
    <n v="332"/>
    <n v="24"/>
    <n v="0"/>
    <n v="1"/>
    <n v="2717"/>
    <n v="1896"/>
    <n v="6200"/>
    <n v="1922"/>
    <n v="194"/>
    <n v="1387"/>
    <n v="0"/>
    <n v="0"/>
    <n v="7416"/>
    <n v="224"/>
    <n v="20"/>
    <n v="252"/>
    <n v="17615"/>
    <n v="9209198"/>
    <n v="2925627"/>
    <n v="705432"/>
    <n v="1943197"/>
    <n v="0"/>
    <n v="0"/>
    <n v="2031587"/>
    <n v="776260"/>
    <n v="0"/>
    <n v="37862"/>
    <n v="17629163"/>
    <n v="18709628"/>
    <n v="6063173"/>
    <n v="1476473"/>
    <n v="7012271"/>
    <n v="0"/>
    <n v="0"/>
    <n v="12211670"/>
    <n v="1490703"/>
    <n v="69997"/>
    <n v="1180682"/>
    <n v="48214597"/>
    <x v="3964"/>
    <n v="23650859"/>
    <n v="7707100"/>
    <n v="2065226"/>
    <n v="7787258"/>
    <n v="0"/>
    <n v="0"/>
    <n v="0"/>
    <n v="9515729"/>
    <n v="2016464"/>
    <x v="0"/>
    <x v="3262"/>
    <n v="0"/>
    <n v="0"/>
    <n v="0"/>
    <n v="438300"/>
    <n v="53858736"/>
    <n v="0"/>
    <n v="0"/>
    <n v="0"/>
    <n v="125379"/>
    <n v="125379"/>
    <n v="4267967"/>
    <n v="1281700"/>
    <n v="116679"/>
    <n v="1168210"/>
    <n v="0"/>
    <n v="0"/>
    <n v="4077528"/>
    <n v="375878"/>
    <n v="42197"/>
    <n v="780244"/>
    <n v="12110403"/>
    <n v="169038"/>
    <n v="13636266"/>
    <n v="0"/>
    <n v="3894204"/>
    <n v="0"/>
    <n v="0"/>
    <n v="0"/>
    <n v="0"/>
    <n v="222834"/>
    <n v="49156899"/>
    <n v="0"/>
    <n v="0"/>
    <n v="0"/>
    <n v="0"/>
    <n v="0"/>
    <n v="0"/>
    <n v="0"/>
    <n v="0"/>
    <n v="0"/>
    <n v="0"/>
    <n v="0"/>
    <n v="0"/>
    <n v="0"/>
  </r>
  <r>
    <n v="106491064"/>
    <x v="35"/>
    <x v="3"/>
    <x v="11"/>
    <d v="2019-01-07T00:00:00"/>
    <s v="09/30/2019"/>
    <s v="Open"/>
    <x v="11"/>
    <m/>
    <n v="401"/>
    <x v="0"/>
    <x v="0"/>
    <s v=""/>
    <s v="707-525-5300"/>
    <s v="1165 MONTGOMERY DRIVE"/>
    <s v="SANTA ROSA"/>
    <n v="95405"/>
    <s v="KE"/>
    <n v="298"/>
    <n v="298"/>
    <n v="221"/>
    <x v="517"/>
    <n v="140"/>
    <n v="279"/>
    <n v="580"/>
    <n v="0"/>
    <n v="0"/>
    <n v="120"/>
    <n v="426"/>
    <n v="6"/>
    <n v="143"/>
    <n v="3149"/>
    <n v="0"/>
    <x v="3360"/>
    <x v="1627"/>
    <x v="2529"/>
    <n v="3166"/>
    <x v="0"/>
    <n v="0"/>
    <n v="657"/>
    <n v="2329"/>
    <n v="35"/>
    <n v="783"/>
    <n v="17206"/>
    <n v="0"/>
    <n v="25225"/>
    <n v="2248"/>
    <n v="1872"/>
    <n v="11730"/>
    <n v="0"/>
    <n v="0"/>
    <n v="2733"/>
    <n v="13028"/>
    <n v="542"/>
    <n v="5937"/>
    <n v="63315"/>
    <n v="198507631"/>
    <n v="19093487"/>
    <n v="38086134"/>
    <n v="79090941"/>
    <n v="0"/>
    <n v="0"/>
    <n v="16404323"/>
    <n v="58167725"/>
    <n v="862717"/>
    <n v="19562576"/>
    <n v="429775534"/>
    <n v="141124460"/>
    <n v="12576619"/>
    <n v="10472422"/>
    <n v="65623125"/>
    <n v="0"/>
    <n v="0"/>
    <n v="15292704"/>
    <n v="72885350"/>
    <n v="3030487"/>
    <n v="33216574"/>
    <n v="354221741"/>
    <x v="3965"/>
    <n v="299509552"/>
    <n v="27478980"/>
    <n v="43307442"/>
    <n v="129232873"/>
    <n v="0"/>
    <n v="0"/>
    <n v="0"/>
    <n v="20182035"/>
    <n v="89623406"/>
    <x v="0"/>
    <x v="3263"/>
    <n v="0"/>
    <n v="0"/>
    <n v="0"/>
    <n v="39475250"/>
    <n v="656890820"/>
    <n v="0"/>
    <n v="0"/>
    <n v="0"/>
    <n v="8863705"/>
    <n v="8863705"/>
    <n v="40122540"/>
    <n v="4191125"/>
    <n v="5251115"/>
    <n v="15481192"/>
    <n v="0"/>
    <n v="0"/>
    <n v="11514992"/>
    <n v="50293374"/>
    <n v="0"/>
    <n v="9115822"/>
    <n v="135970160"/>
    <n v="4420233"/>
    <n v="137376750"/>
    <n v="6852413"/>
    <n v="114299"/>
    <n v="0"/>
    <n v="0"/>
    <n v="0"/>
    <n v="0"/>
    <n v="16198406"/>
    <n v="266051085"/>
    <n v="0"/>
    <n v="0"/>
    <n v="0"/>
    <n v="0"/>
    <n v="0"/>
    <n v="0"/>
    <n v="0"/>
    <n v="0"/>
    <n v="0"/>
    <n v="0"/>
    <n v="0"/>
    <n v="0"/>
    <n v="0"/>
  </r>
  <r>
    <n v="106494106"/>
    <x v="134"/>
    <x v="3"/>
    <x v="11"/>
    <d v="2019-01-07T00:00:00"/>
    <s v="09/30/2019"/>
    <s v="Open"/>
    <x v="11"/>
    <m/>
    <n v="401"/>
    <x v="2"/>
    <x v="0"/>
    <s v=""/>
    <s v="707-576-4000"/>
    <s v="30 MARK WEST SPRINGS RD."/>
    <s v="SANTA ROSA"/>
    <n v="95403"/>
    <s v="MICHAEL L PURVIS"/>
    <n v="84"/>
    <n v="84"/>
    <n v="77"/>
    <x v="1027"/>
    <n v="112"/>
    <n v="154"/>
    <n v="368"/>
    <n v="0"/>
    <n v="3"/>
    <n v="82"/>
    <n v="401"/>
    <n v="12"/>
    <n v="6"/>
    <n v="1772"/>
    <n v="0"/>
    <x v="3361"/>
    <x v="932"/>
    <x v="1376"/>
    <n v="1447"/>
    <x v="0"/>
    <n v="3"/>
    <n v="363"/>
    <n v="970"/>
    <n v="63"/>
    <n v="34"/>
    <n v="6350"/>
    <n v="0"/>
    <n v="1977"/>
    <n v="344"/>
    <n v="878"/>
    <n v="3241"/>
    <n v="0"/>
    <n v="3"/>
    <n v="601"/>
    <n v="2877"/>
    <n v="632"/>
    <n v="283"/>
    <n v="10836"/>
    <n v="53309857"/>
    <n v="9818267"/>
    <n v="7942264"/>
    <n v="24882032"/>
    <n v="0"/>
    <n v="135068"/>
    <n v="6755386"/>
    <n v="22918369"/>
    <n v="1192392"/>
    <n v="655311"/>
    <n v="127608946"/>
    <n v="40293866"/>
    <n v="6639346"/>
    <n v="3300049"/>
    <n v="21261709"/>
    <n v="0"/>
    <n v="16584"/>
    <n v="6013227"/>
    <n v="29900448"/>
    <n v="4603751"/>
    <n v="1990143"/>
    <n v="114019123"/>
    <x v="3966"/>
    <n v="75556919"/>
    <n v="15381786"/>
    <n v="9490687"/>
    <n v="37027585"/>
    <n v="-504"/>
    <n v="0"/>
    <n v="130804"/>
    <n v="7803085"/>
    <n v="26950024"/>
    <x v="0"/>
    <x v="3264"/>
    <n v="0"/>
    <n v="0"/>
    <n v="0"/>
    <n v="776911"/>
    <n v="179153988"/>
    <n v="2324254"/>
    <n v="0"/>
    <n v="0"/>
    <n v="6039005"/>
    <n v="8363259"/>
    <n v="17806256"/>
    <n v="3400081"/>
    <n v="1752130"/>
    <n v="9116156"/>
    <n v="0"/>
    <n v="20848"/>
    <n v="4965528"/>
    <n v="31907798"/>
    <n v="0"/>
    <n v="1868543"/>
    <n v="70837340"/>
    <n v="6641806"/>
    <n v="71387218"/>
    <n v="0"/>
    <n v="86531"/>
    <n v="0"/>
    <n v="0"/>
    <n v="0"/>
    <n v="0"/>
    <n v="3901959"/>
    <n v="260229498"/>
    <n v="0"/>
    <n v="0"/>
    <n v="0"/>
    <n v="0"/>
    <n v="0"/>
    <n v="0"/>
    <n v="0"/>
    <n v="0"/>
    <n v="0"/>
    <n v="0"/>
    <n v="0"/>
    <n v="0"/>
    <n v="0"/>
  </r>
  <r>
    <n v="106494048"/>
    <x v="283"/>
    <x v="3"/>
    <x v="11"/>
    <d v="2019-01-07T00:00:00"/>
    <s v="09/30/2019"/>
    <s v="Open"/>
    <x v="11"/>
    <m/>
    <n v="401"/>
    <x v="1"/>
    <x v="0"/>
    <s v=""/>
    <s v="707-800-7700"/>
    <s v="1287 FULTON ROAD"/>
    <s v="SANTA ROSA"/>
    <n v="95401"/>
    <s v="SUSAN ROSE"/>
    <n v="95"/>
    <n v="95"/>
    <n v="74"/>
    <x v="527"/>
    <n v="19"/>
    <n v="187"/>
    <n v="0"/>
    <n v="197"/>
    <n v="0"/>
    <n v="17"/>
    <n v="286"/>
    <n v="0"/>
    <n v="22"/>
    <n v="845"/>
    <n v="0"/>
    <x v="1536"/>
    <x v="859"/>
    <x v="2530"/>
    <n v="0"/>
    <x v="465"/>
    <n v="0"/>
    <n v="107"/>
    <n v="1667"/>
    <n v="0"/>
    <n v="42"/>
    <n v="6755"/>
    <n v="0"/>
    <n v="444"/>
    <n v="21"/>
    <n v="0"/>
    <n v="6"/>
    <n v="6"/>
    <n v="0"/>
    <n v="3"/>
    <n v="512"/>
    <n v="0"/>
    <n v="36"/>
    <n v="1028"/>
    <n v="2979550"/>
    <n v="266575"/>
    <n v="3076225"/>
    <n v="0"/>
    <n v="4556975"/>
    <n v="0"/>
    <n v="235825"/>
    <n v="3674725"/>
    <n v="0"/>
    <n v="92425"/>
    <n v="14882300"/>
    <n v="275450"/>
    <n v="11200"/>
    <n v="0"/>
    <n v="2800"/>
    <n v="3150"/>
    <n v="0"/>
    <n v="1925"/>
    <n v="297850"/>
    <n v="0"/>
    <n v="19775"/>
    <n v="612150"/>
    <x v="8"/>
    <n v="1620425"/>
    <n v="143205"/>
    <n v="1124867"/>
    <n v="1425"/>
    <n v="0"/>
    <n v="1846806"/>
    <n v="0"/>
    <n v="119840"/>
    <n v="1243628"/>
    <x v="0"/>
    <x v="7"/>
    <n v="0"/>
    <n v="0"/>
    <n v="0"/>
    <n v="34431"/>
    <n v="6134627"/>
    <n v="0"/>
    <n v="0"/>
    <n v="0"/>
    <n v="0"/>
    <n v="0"/>
    <n v="1634575"/>
    <n v="134570"/>
    <n v="1951358"/>
    <n v="1375"/>
    <n v="2713319"/>
    <n v="0"/>
    <n v="117910"/>
    <n v="2728947"/>
    <n v="0"/>
    <n v="77769"/>
    <n v="9359823"/>
    <n v="228"/>
    <n v="9263732"/>
    <n v="924982"/>
    <n v="-1088"/>
    <n v="0"/>
    <n v="0"/>
    <n v="0"/>
    <n v="0"/>
    <n v="19361"/>
    <n v="308918"/>
    <n v="0"/>
    <n v="0"/>
    <n v="0"/>
    <n v="0"/>
    <n v="0"/>
    <n v="0"/>
    <n v="0"/>
    <n v="0"/>
    <n v="0"/>
    <n v="0"/>
    <n v="0"/>
    <n v="0"/>
    <n v="0"/>
  </r>
  <r>
    <n v="106494019"/>
    <x v="390"/>
    <x v="3"/>
    <x v="11"/>
    <d v="2019-01-07T00:00:00"/>
    <s v="09/30/2019"/>
    <s v="Open"/>
    <x v="11"/>
    <m/>
    <n v="401"/>
    <x v="2"/>
    <x v="5"/>
    <s v=""/>
    <s v="510-987-3380"/>
    <s v="401 BICENTENNIAL WAY"/>
    <s v="SANTA ROSA"/>
    <n v="95403"/>
    <s v="JANET LIANG"/>
    <n v="173"/>
    <n v="173"/>
    <n v="100"/>
    <x v="505"/>
    <n v="1066"/>
    <n v="44"/>
    <n v="64"/>
    <n v="0"/>
    <n v="0"/>
    <n v="15"/>
    <n v="1233"/>
    <n v="0"/>
    <n v="22"/>
    <n v="2512"/>
    <n v="0"/>
    <x v="1498"/>
    <x v="1510"/>
    <x v="713"/>
    <n v="184"/>
    <x v="0"/>
    <n v="0"/>
    <n v="60"/>
    <n v="3362"/>
    <n v="0"/>
    <n v="78"/>
    <n v="8372"/>
    <n v="0"/>
    <n v="253"/>
    <n v="10507"/>
    <n v="138"/>
    <n v="3077"/>
    <n v="0"/>
    <n v="0"/>
    <n v="756"/>
    <n v="14094"/>
    <n v="0"/>
    <n v="2739"/>
    <n v="3156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4771599"/>
    <n v="0"/>
    <n v="0"/>
    <n v="0"/>
    <n v="0"/>
    <n v="0"/>
    <n v="0"/>
    <n v="1179167"/>
    <n v="158446384"/>
    <n v="0"/>
    <n v="0"/>
    <n v="0"/>
    <n v="0"/>
    <n v="0"/>
    <n v="0"/>
    <n v="0"/>
    <n v="0"/>
    <n v="0"/>
    <n v="0"/>
    <n v="0"/>
    <n v="0"/>
    <n v="0"/>
  </r>
  <r>
    <n v="106491001"/>
    <x v="19"/>
    <x v="3"/>
    <x v="11"/>
    <d v="2019-01-07T00:00:00"/>
    <s v="09/30/2019"/>
    <s v="Open"/>
    <x v="11"/>
    <m/>
    <n v="403"/>
    <x v="2"/>
    <x v="0"/>
    <s v=""/>
    <s v="707-778-1111"/>
    <s v="400 NORTH MCDOWELL BOULEVARD"/>
    <s v="PETALUMA"/>
    <n v="94954"/>
    <s v="KEVIN KLOCKENGA"/>
    <n v="80"/>
    <n v="59"/>
    <n v="32"/>
    <x v="1139"/>
    <n v="41"/>
    <n v="58"/>
    <n v="135"/>
    <n v="0"/>
    <n v="0"/>
    <n v="6"/>
    <n v="62"/>
    <n v="0"/>
    <n v="28"/>
    <n v="612"/>
    <n v="0"/>
    <x v="2825"/>
    <x v="820"/>
    <x v="1137"/>
    <n v="558"/>
    <x v="0"/>
    <n v="0"/>
    <n v="25"/>
    <n v="255"/>
    <n v="0"/>
    <n v="118"/>
    <n v="2535"/>
    <n v="0"/>
    <n v="4495"/>
    <n v="1520"/>
    <n v="632"/>
    <n v="3523"/>
    <n v="0"/>
    <n v="0"/>
    <n v="831"/>
    <n v="3769"/>
    <n v="83"/>
    <n v="664"/>
    <n v="15517"/>
    <n v="23724769"/>
    <n v="3478082"/>
    <n v="4926611"/>
    <n v="11351248"/>
    <n v="0"/>
    <n v="0"/>
    <n v="502357"/>
    <n v="5190329"/>
    <n v="0"/>
    <n v="2397207"/>
    <n v="51570603"/>
    <n v="22653886"/>
    <n v="7658541"/>
    <n v="3183882"/>
    <n v="17752819"/>
    <n v="0"/>
    <n v="0"/>
    <n v="4190365"/>
    <n v="18993877"/>
    <n v="416249"/>
    <n v="3347530"/>
    <n v="78197149"/>
    <x v="3967"/>
    <n v="40838053"/>
    <n v="9680547"/>
    <n v="7369610"/>
    <n v="26179208"/>
    <n v="0"/>
    <n v="0"/>
    <n v="0"/>
    <n v="3325095"/>
    <n v="17326206"/>
    <x v="0"/>
    <x v="3265"/>
    <n v="0"/>
    <n v="0"/>
    <n v="0"/>
    <n v="2841715"/>
    <n v="109785965"/>
    <n v="0"/>
    <n v="0"/>
    <n v="0"/>
    <n v="0"/>
    <n v="0"/>
    <n v="5540603"/>
    <n v="1456076"/>
    <n v="740883"/>
    <n v="2924859"/>
    <n v="0"/>
    <n v="0"/>
    <n v="1367626"/>
    <n v="6858000"/>
    <n v="0"/>
    <n v="1093740"/>
    <n v="19981787"/>
    <n v="48140"/>
    <n v="19755169"/>
    <n v="1102997"/>
    <n v="-33147"/>
    <n v="0"/>
    <n v="0"/>
    <n v="0"/>
    <n v="0"/>
    <n v="121950"/>
    <n v="11170722"/>
    <n v="0"/>
    <n v="0"/>
    <n v="0"/>
    <n v="0"/>
    <n v="0"/>
    <n v="0"/>
    <n v="0"/>
    <n v="0"/>
    <n v="0"/>
    <n v="0"/>
    <n v="0"/>
    <n v="0"/>
    <n v="0"/>
  </r>
  <r>
    <n v="106481357"/>
    <x v="108"/>
    <x v="3"/>
    <x v="11"/>
    <d v="2019-01-07T00:00:00"/>
    <s v="09/30/2019"/>
    <s v="Open"/>
    <x v="36"/>
    <m/>
    <n v="408"/>
    <x v="2"/>
    <x v="0"/>
    <s v=""/>
    <s v="707-646-5000"/>
    <s v="1200 B. GALE WILSON BLVD."/>
    <s v="FAIRFIELD"/>
    <n v="94533"/>
    <s v="B KONARD JONES"/>
    <n v="182"/>
    <n v="182"/>
    <n v="182"/>
    <x v="1502"/>
    <n v="98"/>
    <n v="237"/>
    <n v="671"/>
    <n v="0"/>
    <n v="4"/>
    <n v="94"/>
    <n v="279"/>
    <n v="14"/>
    <n v="4"/>
    <n v="2355"/>
    <n v="0"/>
    <x v="3362"/>
    <x v="1244"/>
    <x v="1105"/>
    <n v="3385"/>
    <x v="0"/>
    <n v="19"/>
    <n v="289"/>
    <n v="948"/>
    <n v="49"/>
    <n v="12"/>
    <n v="10953"/>
    <n v="0"/>
    <n v="31531"/>
    <n v="5831"/>
    <n v="2843"/>
    <n v="22638"/>
    <n v="0"/>
    <n v="14"/>
    <n v="11671"/>
    <n v="23430"/>
    <n v="63"/>
    <n v="1612"/>
    <n v="99633"/>
    <n v="220226238"/>
    <n v="34125660"/>
    <n v="49495995"/>
    <n v="152614397"/>
    <n v="0"/>
    <n v="547881"/>
    <n v="17156830"/>
    <n v="55128398"/>
    <n v="4142730"/>
    <n v="1056151"/>
    <n v="534494280"/>
    <n v="156489665"/>
    <n v="15859479"/>
    <n v="32534167"/>
    <n v="135134570"/>
    <n v="0"/>
    <n v="105267"/>
    <n v="22959890"/>
    <n v="95537948"/>
    <n v="1497073"/>
    <n v="12084625"/>
    <n v="472202684"/>
    <x v="3968"/>
    <n v="345669596"/>
    <n v="43117688"/>
    <n v="75321674"/>
    <n v="291622319"/>
    <n v="-543757"/>
    <n v="0"/>
    <n v="308148"/>
    <n v="30910314"/>
    <n v="76193733"/>
    <x v="0"/>
    <x v="3266"/>
    <n v="0"/>
    <n v="0"/>
    <n v="0"/>
    <n v="870265"/>
    <n v="871648181"/>
    <n v="0"/>
    <n v="14634579"/>
    <n v="0"/>
    <n v="10332126"/>
    <n v="24966705"/>
    <n v="31046307"/>
    <n v="6867451"/>
    <n v="7252245"/>
    <n v="10761227"/>
    <n v="0"/>
    <n v="345000"/>
    <n v="9206406"/>
    <n v="84804739"/>
    <n v="0"/>
    <n v="9732113"/>
    <n v="160015488"/>
    <n v="5655421"/>
    <n v="0"/>
    <n v="0"/>
    <n v="3140871"/>
    <n v="0"/>
    <n v="0"/>
    <n v="0"/>
    <n v="0"/>
    <n v="22504081"/>
    <n v="332201045"/>
    <n v="0"/>
    <n v="0"/>
    <n v="0"/>
    <n v="0"/>
    <n v="0"/>
    <n v="0"/>
    <n v="0"/>
    <n v="0"/>
    <n v="0"/>
    <n v="0"/>
    <n v="0"/>
    <n v="0"/>
    <n v="0"/>
  </r>
  <r>
    <n v="106481094"/>
    <x v="535"/>
    <x v="3"/>
    <x v="11"/>
    <d v="2019-01-07T00:00:00"/>
    <s v="09/30/2019"/>
    <s v="Open"/>
    <x v="36"/>
    <m/>
    <n v="409"/>
    <x v="2"/>
    <x v="0"/>
    <s v=""/>
    <s v="707-554-4444"/>
    <s v="300 HOSPITAL DRIVE"/>
    <s v="VALLEJO"/>
    <n v="94589"/>
    <s v="ABHISHEK DOSI"/>
    <n v="106"/>
    <n v="106"/>
    <n v="57"/>
    <x v="1045"/>
    <n v="39"/>
    <n v="88"/>
    <n v="337"/>
    <n v="0"/>
    <n v="0"/>
    <n v="26"/>
    <n v="122"/>
    <n v="27"/>
    <n v="4"/>
    <n v="1121"/>
    <n v="0"/>
    <x v="1585"/>
    <x v="404"/>
    <x v="1814"/>
    <n v="1119"/>
    <x v="0"/>
    <n v="0"/>
    <n v="91"/>
    <n v="375"/>
    <n v="95"/>
    <n v="12"/>
    <n v="4263"/>
    <n v="0"/>
    <n v="2186"/>
    <n v="184"/>
    <n v="453"/>
    <n v="3998"/>
    <n v="0"/>
    <n v="1"/>
    <n v="153"/>
    <n v="1442"/>
    <n v="721"/>
    <n v="148"/>
    <n v="9286"/>
    <n v="37379075"/>
    <n v="3349677"/>
    <n v="5526458"/>
    <n v="19243368"/>
    <n v="0"/>
    <n v="0"/>
    <n v="1766706"/>
    <n v="7775998"/>
    <n v="1590925"/>
    <n v="197592"/>
    <n v="76829799"/>
    <n v="24169349"/>
    <n v="2067305"/>
    <n v="2461591"/>
    <n v="21939249"/>
    <n v="0"/>
    <n v="7682"/>
    <n v="1030641"/>
    <n v="12655625"/>
    <n v="3218512"/>
    <n v="632247"/>
    <n v="68182201"/>
    <x v="3969"/>
    <n v="49893773"/>
    <n v="4388853"/>
    <n v="4482064"/>
    <n v="34896891"/>
    <n v="-723"/>
    <n v="0"/>
    <n v="2392"/>
    <n v="1595479"/>
    <n v="8548451"/>
    <x v="0"/>
    <x v="3267"/>
    <n v="0"/>
    <n v="0"/>
    <n v="0"/>
    <n v="-197509"/>
    <n v="110283657"/>
    <n v="0"/>
    <n v="0"/>
    <n v="0"/>
    <n v="291001"/>
    <n v="291001"/>
    <n v="10870225"/>
    <n v="1007729"/>
    <n v="3502463"/>
    <n v="6285492"/>
    <n v="0"/>
    <n v="5290"/>
    <n v="1119546"/>
    <n v="11638846"/>
    <n v="0"/>
    <n v="589753"/>
    <n v="35019344"/>
    <n v="135041"/>
    <n v="38203717"/>
    <n v="0"/>
    <n v="387395"/>
    <n v="0"/>
    <n v="0"/>
    <n v="0"/>
    <n v="0"/>
    <n v="777210"/>
    <n v="45699668"/>
    <n v="0"/>
    <n v="0"/>
    <n v="0"/>
    <n v="0"/>
    <n v="0"/>
    <n v="0"/>
    <n v="0"/>
    <n v="0"/>
    <n v="0"/>
    <n v="0"/>
    <n v="0"/>
    <n v="0"/>
    <n v="0"/>
  </r>
  <r>
    <n v="106481015"/>
    <x v="493"/>
    <x v="3"/>
    <x v="11"/>
    <d v="2019-01-07T00:00:00"/>
    <s v="09/30/2019"/>
    <s v="Open"/>
    <x v="36"/>
    <m/>
    <n v="409"/>
    <x v="2"/>
    <x v="0"/>
    <s v=""/>
    <s v="707-963-3611"/>
    <s v="525 OREGON STREET"/>
    <s v="VALLEJO"/>
    <n v="94590"/>
    <s v="DR STEVE HERBER"/>
    <n v="61"/>
    <n v="61"/>
    <n v="59"/>
    <x v="294"/>
    <n v="62"/>
    <n v="93"/>
    <n v="0"/>
    <n v="0"/>
    <n v="0"/>
    <n v="11"/>
    <n v="276"/>
    <n v="0"/>
    <n v="0"/>
    <n v="579"/>
    <n v="0"/>
    <x v="3363"/>
    <x v="2413"/>
    <x v="572"/>
    <n v="0"/>
    <x v="0"/>
    <n v="0"/>
    <n v="59"/>
    <n v="1904"/>
    <n v="0"/>
    <n v="0"/>
    <n v="5048"/>
    <n v="0"/>
    <n v="446"/>
    <n v="23"/>
    <n v="0"/>
    <n v="0"/>
    <n v="0"/>
    <n v="0"/>
    <n v="40"/>
    <n v="729"/>
    <n v="0"/>
    <n v="0"/>
    <n v="1238"/>
    <n v="6411724"/>
    <n v="1797112"/>
    <n v="4060796"/>
    <n v="0"/>
    <n v="0"/>
    <n v="0"/>
    <n v="144120"/>
    <n v="7490889"/>
    <n v="0"/>
    <n v="0"/>
    <n v="19904641"/>
    <n v="1026645"/>
    <n v="394381"/>
    <n v="0"/>
    <n v="0"/>
    <n v="0"/>
    <n v="0"/>
    <n v="189379"/>
    <n v="1987513"/>
    <n v="0"/>
    <n v="0"/>
    <n v="3597918"/>
    <x v="3970"/>
    <n v="5377217"/>
    <n v="1416806"/>
    <n v="2881502"/>
    <n v="0"/>
    <n v="0"/>
    <n v="0"/>
    <n v="0"/>
    <n v="122454"/>
    <n v="6279005"/>
    <x v="0"/>
    <x v="3268"/>
    <n v="0"/>
    <n v="0"/>
    <n v="0"/>
    <n v="79076"/>
    <n v="16967746"/>
    <n v="0"/>
    <n v="0"/>
    <n v="0"/>
    <n v="0"/>
    <n v="0"/>
    <n v="1877545"/>
    <n v="777782"/>
    <n v="949710"/>
    <n v="0"/>
    <n v="0"/>
    <n v="0"/>
    <n v="14468"/>
    <n v="2915308"/>
    <n v="0"/>
    <n v="0"/>
    <n v="6534813"/>
    <n v="9633"/>
    <n v="6926007"/>
    <n v="0"/>
    <n v="0"/>
    <n v="0"/>
    <n v="0"/>
    <n v="0"/>
    <n v="0"/>
    <n v="0"/>
    <n v="585493"/>
    <n v="0"/>
    <n v="0"/>
    <n v="0"/>
    <n v="0"/>
    <n v="0"/>
    <n v="0"/>
    <n v="0"/>
    <n v="0"/>
    <n v="0"/>
    <n v="0"/>
    <n v="0"/>
    <n v="0"/>
    <n v="0"/>
  </r>
  <r>
    <n v="106490964"/>
    <x v="417"/>
    <x v="3"/>
    <x v="11"/>
    <d v="2019-01-07T00:00:00"/>
    <s v="09/30/2019"/>
    <s v="Open"/>
    <x v="11"/>
    <m/>
    <n v="401"/>
    <x v="4"/>
    <x v="0"/>
    <s v="Rural"/>
    <s v="707-431-6500"/>
    <s v="1375 UNIVERSITY STREET"/>
    <s v="HEALDSBURG"/>
    <n v="95448"/>
    <s v="JOSEPH HARRINGTON"/>
    <n v="43"/>
    <n v="38"/>
    <n v="27"/>
    <x v="344"/>
    <n v="3"/>
    <n v="16"/>
    <n v="31"/>
    <n v="0"/>
    <n v="0"/>
    <n v="31"/>
    <n v="9"/>
    <n v="0"/>
    <n v="5"/>
    <n v="216"/>
    <n v="0"/>
    <x v="3192"/>
    <x v="534"/>
    <x v="1958"/>
    <n v="965"/>
    <x v="0"/>
    <n v="0"/>
    <n v="58"/>
    <n v="18"/>
    <n v="0"/>
    <n v="11"/>
    <n v="2072"/>
    <n v="0"/>
    <n v="5186"/>
    <n v="672"/>
    <n v="262"/>
    <n v="1663"/>
    <n v="0"/>
    <n v="0"/>
    <n v="2947"/>
    <n v="788"/>
    <n v="0"/>
    <n v="361"/>
    <n v="11879"/>
    <n v="4557382"/>
    <n v="382064"/>
    <n v="1117095"/>
    <n v="4179902"/>
    <n v="0"/>
    <n v="0"/>
    <n v="1054427"/>
    <n v="233291"/>
    <n v="0"/>
    <n v="65814"/>
    <n v="11589975"/>
    <n v="9725583"/>
    <n v="754151"/>
    <n v="683714"/>
    <n v="3801522"/>
    <n v="0"/>
    <n v="0"/>
    <n v="4351799"/>
    <n v="1420678"/>
    <n v="0"/>
    <n v="464796"/>
    <n v="21202243"/>
    <x v="3971"/>
    <n v="8022888"/>
    <n v="1598549"/>
    <n v="1561155"/>
    <n v="5683843"/>
    <n v="0"/>
    <n v="0"/>
    <n v="0"/>
    <n v="2860045"/>
    <n v="759588"/>
    <x v="0"/>
    <x v="7"/>
    <n v="0"/>
    <n v="0"/>
    <n v="0"/>
    <n v="237747"/>
    <n v="21365893"/>
    <n v="73068"/>
    <n v="98759"/>
    <n v="0"/>
    <n v="72762"/>
    <n v="244589"/>
    <n v="6260077"/>
    <n v="-389266"/>
    <n v="239654"/>
    <n v="2396340"/>
    <n v="0"/>
    <n v="0"/>
    <n v="2546181"/>
    <n v="967143"/>
    <n v="0"/>
    <n v="-349215"/>
    <n v="11670914"/>
    <n v="292380"/>
    <n v="15107392"/>
    <n v="0"/>
    <n v="918861"/>
    <n v="0"/>
    <n v="0"/>
    <n v="0"/>
    <n v="0"/>
    <n v="381139"/>
    <n v="9655316"/>
    <n v="0"/>
    <n v="0"/>
    <n v="0"/>
    <n v="0"/>
    <n v="0"/>
    <n v="0"/>
    <n v="0"/>
    <n v="0"/>
    <n v="0"/>
    <n v="0"/>
    <n v="0"/>
    <n v="0"/>
    <n v="0"/>
  </r>
  <r>
    <n v="106484062"/>
    <x v="610"/>
    <x v="3"/>
    <x v="11"/>
    <d v="2019-01-07T00:00:00"/>
    <s v="09/30/2019"/>
    <s v="Open"/>
    <x v="36"/>
    <m/>
    <n v="408"/>
    <x v="1"/>
    <x v="1"/>
    <s v=""/>
    <s v="209-478-5291"/>
    <s v="2201 TUOLUMNE ST"/>
    <s v="VALLEJO"/>
    <n v="94589"/>
    <s v="LORI BLACKBURN"/>
    <n v="16"/>
    <n v="16"/>
    <n v="16"/>
    <x v="8"/>
    <n v="0"/>
    <n v="0"/>
    <n v="0"/>
    <n v="112"/>
    <n v="0"/>
    <n v="0"/>
    <n v="0"/>
    <n v="0"/>
    <n v="0"/>
    <n v="112"/>
    <n v="0"/>
    <x v="8"/>
    <x v="6"/>
    <x v="8"/>
    <n v="0"/>
    <x v="177"/>
    <n v="0"/>
    <n v="0"/>
    <n v="0"/>
    <n v="0"/>
    <n v="0"/>
    <n v="1271"/>
    <n v="0"/>
    <n v="0"/>
    <n v="0"/>
    <n v="0"/>
    <n v="0"/>
    <n v="0"/>
    <n v="0"/>
    <n v="0"/>
    <n v="0"/>
    <n v="0"/>
    <n v="0"/>
    <n v="0"/>
    <n v="0"/>
    <n v="0"/>
    <n v="0"/>
    <n v="0"/>
    <n v="1196011"/>
    <n v="0"/>
    <n v="0"/>
    <n v="0"/>
    <n v="0"/>
    <n v="0"/>
    <n v="1196011"/>
    <n v="0"/>
    <n v="0"/>
    <n v="0"/>
    <n v="0"/>
    <n v="0"/>
    <n v="0"/>
    <n v="0"/>
    <n v="0"/>
    <n v="0"/>
    <n v="0"/>
    <n v="0"/>
    <x v="8"/>
    <n v="0"/>
    <n v="0"/>
    <n v="0"/>
    <n v="0"/>
    <n v="0"/>
    <n v="0"/>
    <n v="0"/>
    <n v="0"/>
    <n v="0"/>
    <x v="0"/>
    <x v="7"/>
    <n v="0"/>
    <n v="0"/>
    <n v="0"/>
    <n v="0"/>
    <n v="0"/>
    <n v="0"/>
    <n v="0"/>
    <n v="0"/>
    <n v="0"/>
    <n v="0"/>
    <n v="0"/>
    <n v="0"/>
    <n v="0"/>
    <n v="0"/>
    <n v="1196011"/>
    <n v="0"/>
    <n v="0"/>
    <n v="0"/>
    <n v="0"/>
    <n v="0"/>
    <n v="1196011"/>
    <n v="192370"/>
    <n v="1192493"/>
    <n v="195360"/>
    <n v="0"/>
    <n v="0"/>
    <n v="0"/>
    <n v="0"/>
    <n v="0"/>
    <n v="0"/>
    <n v="107880"/>
    <n v="0"/>
    <n v="0"/>
    <n v="0"/>
    <n v="0"/>
    <n v="0"/>
    <n v="0"/>
    <n v="0"/>
    <n v="0"/>
    <n v="0"/>
    <n v="0"/>
    <n v="0"/>
    <n v="0"/>
    <n v="0"/>
  </r>
  <r>
    <n v="106484044"/>
    <x v="349"/>
    <x v="3"/>
    <x v="11"/>
    <d v="2019-01-07T00:00:00"/>
    <s v="09/30/2019"/>
    <s v="Open"/>
    <x v="36"/>
    <m/>
    <n v="408"/>
    <x v="2"/>
    <x v="5"/>
    <s v=""/>
    <s v="510-987-3380"/>
    <s v="1 QUALITY DRIVE"/>
    <s v="VACAVILLE"/>
    <n v="95688"/>
    <s v="JANET LIANG"/>
    <n v="140"/>
    <n v="140"/>
    <n v="67"/>
    <x v="901"/>
    <n v="600"/>
    <n v="40"/>
    <n v="82"/>
    <n v="0"/>
    <n v="0"/>
    <n v="19"/>
    <n v="701"/>
    <n v="0"/>
    <n v="28"/>
    <n v="1543"/>
    <n v="0"/>
    <x v="3364"/>
    <x v="1909"/>
    <x v="194"/>
    <n v="321"/>
    <x v="0"/>
    <n v="0"/>
    <n v="83"/>
    <n v="1985"/>
    <n v="0"/>
    <n v="184"/>
    <n v="5609"/>
    <n v="0"/>
    <n v="433"/>
    <n v="10599"/>
    <n v="198"/>
    <n v="2964"/>
    <n v="0"/>
    <n v="0"/>
    <n v="816"/>
    <n v="18736"/>
    <n v="0"/>
    <n v="2893"/>
    <n v="3663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1186476"/>
    <n v="0"/>
    <n v="0"/>
    <n v="0"/>
    <n v="0"/>
    <n v="0"/>
    <n v="0"/>
    <n v="1351582"/>
    <n v="176736116"/>
    <n v="0"/>
    <n v="0"/>
    <n v="0"/>
    <n v="0"/>
    <n v="0"/>
    <n v="0"/>
    <n v="0"/>
    <n v="0"/>
    <n v="0"/>
    <n v="0"/>
    <n v="0"/>
    <n v="0"/>
    <n v="0"/>
  </r>
  <r>
    <n v="106331226"/>
    <x v="94"/>
    <x v="3"/>
    <x v="11"/>
    <d v="2019-01-07T00:00:00"/>
    <s v="09/30/2019"/>
    <s v="Open"/>
    <x v="24"/>
    <m/>
    <n v="1111"/>
    <x v="1"/>
    <x v="0"/>
    <s v=""/>
    <s v="951-330-3649"/>
    <s v="5900 BROCKTON AVENUE"/>
    <s v="RIVERSIDE"/>
    <n v="92506"/>
    <s v="SAAD NIAZI"/>
    <n v="68"/>
    <n v="68"/>
    <n v="62"/>
    <x v="342"/>
    <n v="171"/>
    <n v="154"/>
    <n v="0"/>
    <n v="13"/>
    <n v="0"/>
    <n v="84"/>
    <n v="55"/>
    <n v="0"/>
    <n v="4"/>
    <n v="561"/>
    <n v="0"/>
    <x v="3108"/>
    <x v="2304"/>
    <x v="2531"/>
    <n v="0"/>
    <x v="251"/>
    <n v="0"/>
    <n v="635"/>
    <n v="358"/>
    <n v="0"/>
    <n v="4"/>
    <n v="4492"/>
    <n v="0"/>
    <n v="157"/>
    <n v="193"/>
    <n v="10"/>
    <n v="0"/>
    <n v="0"/>
    <n v="0"/>
    <n v="297"/>
    <n v="235"/>
    <n v="0"/>
    <n v="0"/>
    <n v="892"/>
    <n v="1776600"/>
    <n v="3362100"/>
    <n v="2034900"/>
    <n v="0"/>
    <n v="165900"/>
    <n v="0"/>
    <n v="1333500"/>
    <n v="751800"/>
    <n v="0"/>
    <n v="8400"/>
    <n v="9433200"/>
    <n v="94591"/>
    <n v="116282"/>
    <n v="6025"/>
    <n v="0"/>
    <n v="0"/>
    <n v="0"/>
    <n v="177735"/>
    <n v="141585"/>
    <n v="0"/>
    <n v="0"/>
    <n v="536218"/>
    <x v="3972"/>
    <n v="1028483"/>
    <n v="2041321"/>
    <n v="1447608"/>
    <n v="-1545"/>
    <n v="0"/>
    <n v="53046"/>
    <n v="0"/>
    <n v="709068"/>
    <n v="485601"/>
    <x v="0"/>
    <x v="3269"/>
    <n v="0"/>
    <n v="0"/>
    <n v="0"/>
    <n v="0"/>
    <n v="5871895"/>
    <n v="0"/>
    <n v="0"/>
    <n v="0"/>
    <n v="0"/>
    <n v="0"/>
    <n v="823973"/>
    <n v="1402233"/>
    <n v="572882"/>
    <n v="1545"/>
    <n v="111193"/>
    <n v="0"/>
    <n v="787036"/>
    <n v="398839"/>
    <n v="0"/>
    <n v="-178"/>
    <n v="4097523"/>
    <n v="12312"/>
    <n v="3014228"/>
    <n v="0"/>
    <n v="0"/>
    <n v="0"/>
    <n v="0"/>
    <n v="0"/>
    <n v="0"/>
    <n v="19872"/>
    <n v="9681972"/>
    <n v="0"/>
    <n v="0"/>
    <n v="0"/>
    <n v="0"/>
    <n v="0"/>
    <n v="0"/>
    <n v="0"/>
    <n v="0"/>
    <n v="0"/>
    <n v="0"/>
    <n v="0"/>
    <n v="0"/>
    <n v="0"/>
  </r>
  <r>
    <n v="106331216"/>
    <x v="418"/>
    <x v="3"/>
    <x v="11"/>
    <d v="2019-01-07T00:00:00"/>
    <s v="09/30/2019"/>
    <s v="Open"/>
    <x v="24"/>
    <m/>
    <n v="1103"/>
    <x v="1"/>
    <x v="0"/>
    <s v=""/>
    <s v="760-347-6191"/>
    <s v="47111 MONROE STREET"/>
    <s v="INDIO"/>
    <n v="92201"/>
    <s v="GARY HONTS"/>
    <n v="145"/>
    <n v="130"/>
    <n v="58"/>
    <x v="226"/>
    <n v="279"/>
    <n v="278"/>
    <n v="696"/>
    <n v="2"/>
    <n v="0"/>
    <n v="10"/>
    <n v="206"/>
    <n v="5"/>
    <n v="22"/>
    <n v="1694"/>
    <n v="0"/>
    <x v="1263"/>
    <x v="1350"/>
    <x v="123"/>
    <n v="1645"/>
    <x v="20"/>
    <n v="0"/>
    <n v="32"/>
    <n v="430"/>
    <n v="11"/>
    <n v="48"/>
    <n v="4431"/>
    <n v="0"/>
    <n v="889"/>
    <n v="1166"/>
    <n v="1607"/>
    <n v="6808"/>
    <n v="69"/>
    <n v="0"/>
    <n v="160"/>
    <n v="2597"/>
    <n v="37"/>
    <n v="701"/>
    <n v="14034"/>
    <n v="24809920"/>
    <n v="27622878"/>
    <n v="21189722"/>
    <n v="48719829"/>
    <n v="64878"/>
    <n v="0"/>
    <n v="1233379"/>
    <n v="17408651"/>
    <n v="408479"/>
    <n v="1516624"/>
    <n v="142974360"/>
    <n v="14409485"/>
    <n v="15906191"/>
    <n v="10440977"/>
    <n v="49640817"/>
    <n v="723486"/>
    <n v="0"/>
    <n v="853857"/>
    <n v="24893827"/>
    <n v="305110"/>
    <n v="4304081"/>
    <n v="121477831"/>
    <x v="3973"/>
    <n v="35539402"/>
    <n v="39124371"/>
    <n v="29108864"/>
    <n v="92793957"/>
    <n v="-305814"/>
    <n v="653396"/>
    <n v="0"/>
    <n v="1508258"/>
    <n v="33925812"/>
    <x v="0"/>
    <x v="3270"/>
    <n v="0"/>
    <n v="0"/>
    <n v="0"/>
    <n v="4962329"/>
    <n v="239542345"/>
    <n v="0"/>
    <n v="0"/>
    <n v="0"/>
    <n v="0"/>
    <n v="0"/>
    <n v="3680003"/>
    <n v="4404698"/>
    <n v="2827649"/>
    <n v="5566689"/>
    <n v="134968"/>
    <n v="0"/>
    <n v="376504"/>
    <n v="7571437"/>
    <n v="0"/>
    <n v="347898"/>
    <n v="24909846"/>
    <n v="106287"/>
    <n v="31648155"/>
    <n v="0"/>
    <n v="-3819"/>
    <n v="0"/>
    <n v="0"/>
    <n v="0"/>
    <n v="0"/>
    <n v="13296"/>
    <n v="23165725"/>
    <n v="0"/>
    <n v="0"/>
    <n v="0"/>
    <n v="0"/>
    <n v="0"/>
    <n v="0"/>
    <n v="0"/>
    <n v="0"/>
    <n v="0"/>
    <n v="0"/>
    <n v="1002682"/>
    <n v="534012"/>
    <n v="0"/>
  </r>
  <r>
    <n v="106331194"/>
    <x v="611"/>
    <x v="3"/>
    <x v="11"/>
    <d v="2019-01-07T00:00:00"/>
    <s v="09/30/2019"/>
    <s v="Open"/>
    <x v="24"/>
    <m/>
    <n v="1109"/>
    <x v="4"/>
    <x v="0"/>
    <s v=""/>
    <s v="951-652-2811"/>
    <s v="1117 EAST DEVONSHIRE"/>
    <s v="HEMET"/>
    <n v="92543"/>
    <s v="DAN MCLAUGHLIN"/>
    <n v="417"/>
    <n v="417"/>
    <n v="417"/>
    <x v="457"/>
    <n v="905"/>
    <n v="166"/>
    <n v="791"/>
    <n v="0"/>
    <n v="0"/>
    <n v="64"/>
    <n v="191"/>
    <n v="0"/>
    <n v="54"/>
    <n v="2713"/>
    <n v="0"/>
    <x v="3241"/>
    <x v="2414"/>
    <x v="2532"/>
    <n v="4301"/>
    <x v="0"/>
    <n v="0"/>
    <n v="256"/>
    <n v="929"/>
    <n v="0"/>
    <n v="185"/>
    <n v="14989"/>
    <n v="0"/>
    <n v="1343"/>
    <n v="3448"/>
    <n v="1413"/>
    <n v="7265"/>
    <n v="0"/>
    <n v="0"/>
    <n v="534"/>
    <n v="1019"/>
    <n v="0"/>
    <n v="1649"/>
    <n v="16671"/>
    <n v="29042980"/>
    <n v="44539451"/>
    <n v="8934671"/>
    <n v="37308026"/>
    <n v="0"/>
    <n v="0"/>
    <n v="2273276"/>
    <n v="5426430"/>
    <n v="0"/>
    <n v="1515011"/>
    <n v="129039845"/>
    <n v="10839892"/>
    <n v="23241605"/>
    <n v="4361289"/>
    <n v="24420362"/>
    <n v="0"/>
    <n v="0"/>
    <n v="2528618"/>
    <n v="6451956"/>
    <n v="0"/>
    <n v="2720981"/>
    <n v="74564703"/>
    <x v="3974"/>
    <n v="32235702"/>
    <n v="54784667"/>
    <n v="10746583"/>
    <n v="49892543"/>
    <n v="-750945"/>
    <n v="0"/>
    <n v="0"/>
    <n v="3881175"/>
    <n v="9600815"/>
    <x v="0"/>
    <x v="7"/>
    <n v="0"/>
    <n v="0"/>
    <n v="0"/>
    <n v="3377931"/>
    <n v="163814320"/>
    <n v="0"/>
    <n v="0"/>
    <n v="0"/>
    <n v="0"/>
    <n v="0"/>
    <n v="7647170"/>
    <n v="12996388"/>
    <n v="3300322"/>
    <n v="11835846"/>
    <n v="0"/>
    <n v="0"/>
    <n v="920719"/>
    <n v="2277570"/>
    <n v="0"/>
    <n v="812213"/>
    <n v="39790228"/>
    <n v="54392"/>
    <n v="37016770"/>
    <n v="469529"/>
    <n v="0"/>
    <n v="0"/>
    <n v="0"/>
    <n v="0"/>
    <n v="0"/>
    <n v="2919004"/>
    <n v="24356693"/>
    <n v="0"/>
    <n v="0"/>
    <n v="0"/>
    <n v="0"/>
    <n v="0"/>
    <n v="0"/>
    <n v="0"/>
    <n v="0"/>
    <n v="0"/>
    <n v="0"/>
    <n v="0"/>
    <n v="0"/>
    <n v="0"/>
  </r>
  <r>
    <n v="106331312"/>
    <x v="45"/>
    <x v="3"/>
    <x v="11"/>
    <d v="2019-01-07T00:00:00"/>
    <s v="09/30/2019"/>
    <s v="Open"/>
    <x v="24"/>
    <m/>
    <n v="1111"/>
    <x v="8"/>
    <x v="0"/>
    <s v=""/>
    <s v="951-788-3000"/>
    <s v="4445 MAGNOLIA AVENUE"/>
    <s v="RIVERSIDE"/>
    <n v="92501"/>
    <s v="JACKIE D. VAN BLARICUM"/>
    <n v="478"/>
    <n v="478"/>
    <n v="478"/>
    <x v="169"/>
    <n v="1295"/>
    <n v="611"/>
    <n v="1773"/>
    <n v="9"/>
    <n v="0"/>
    <n v="131"/>
    <n v="1058"/>
    <n v="73"/>
    <n v="97"/>
    <n v="6162"/>
    <n v="0"/>
    <x v="3365"/>
    <x v="2415"/>
    <x v="2533"/>
    <n v="7261"/>
    <x v="154"/>
    <n v="0"/>
    <n v="453"/>
    <n v="4361"/>
    <n v="384"/>
    <n v="268"/>
    <n v="31302"/>
    <n v="0"/>
    <n v="3970"/>
    <n v="5351"/>
    <n v="2436"/>
    <n v="13633"/>
    <n v="37"/>
    <n v="0"/>
    <n v="1034"/>
    <n v="5909"/>
    <n v="375"/>
    <n v="3162"/>
    <n v="35907"/>
    <n v="214524374"/>
    <n v="270138160"/>
    <n v="90052189"/>
    <n v="207594420"/>
    <n v="3280628"/>
    <n v="0"/>
    <n v="23037747"/>
    <n v="151498825"/>
    <n v="12099552"/>
    <n v="5485875"/>
    <n v="977711770"/>
    <n v="50065952"/>
    <n v="100498149"/>
    <n v="19314302"/>
    <n v="128160396"/>
    <n v="481226"/>
    <n v="0"/>
    <n v="12963133"/>
    <n v="83558180"/>
    <n v="5159519"/>
    <n v="25195365"/>
    <n v="425396222"/>
    <x v="8"/>
    <n v="218900197"/>
    <n v="341934427"/>
    <n v="104232487"/>
    <n v="327455979"/>
    <n v="0"/>
    <n v="3635637"/>
    <n v="0"/>
    <n v="27110627"/>
    <n v="175399324"/>
    <x v="0"/>
    <x v="3271"/>
    <n v="0"/>
    <n v="0"/>
    <n v="0"/>
    <n v="30551547"/>
    <n v="1246027767"/>
    <n v="0"/>
    <n v="0"/>
    <n v="0"/>
    <n v="0"/>
    <n v="0"/>
    <n v="45690129"/>
    <n v="28701882"/>
    <n v="5134004"/>
    <n v="8298837"/>
    <n v="126217"/>
    <n v="0"/>
    <n v="8890253"/>
    <n v="59657681"/>
    <n v="451529"/>
    <n v="129693"/>
    <n v="157080225"/>
    <n v="760154"/>
    <n v="113004056"/>
    <n v="7145417"/>
    <n v="13570901"/>
    <n v="0"/>
    <n v="0"/>
    <n v="0"/>
    <n v="0"/>
    <n v="10847806"/>
    <n v="417104706"/>
    <n v="0"/>
    <n v="0"/>
    <n v="0"/>
    <n v="0"/>
    <n v="0"/>
    <n v="0"/>
    <n v="0"/>
    <n v="0"/>
    <n v="0"/>
    <n v="0"/>
    <n v="0"/>
    <n v="0"/>
    <n v="0"/>
  </r>
  <r>
    <n v="106331293"/>
    <x v="55"/>
    <x v="3"/>
    <x v="11"/>
    <d v="2019-01-07T00:00:00"/>
    <s v="09/30/2019"/>
    <s v="Open"/>
    <x v="24"/>
    <m/>
    <n v="1111"/>
    <x v="2"/>
    <x v="0"/>
    <s v=""/>
    <s v="951-688-2211"/>
    <s v="3865 JACKSON STREET"/>
    <s v="RIVERSIDE"/>
    <n v="92503"/>
    <s v="DAVID BATISTA"/>
    <n v="193"/>
    <n v="193"/>
    <n v="93"/>
    <x v="640"/>
    <n v="353"/>
    <n v="200"/>
    <n v="588"/>
    <n v="0"/>
    <n v="0"/>
    <n v="23"/>
    <n v="248"/>
    <n v="0"/>
    <n v="91"/>
    <n v="1783"/>
    <n v="0"/>
    <x v="3366"/>
    <x v="2416"/>
    <x v="586"/>
    <n v="2085"/>
    <x v="0"/>
    <n v="0"/>
    <n v="64"/>
    <n v="631"/>
    <n v="0"/>
    <n v="211"/>
    <n v="6849"/>
    <n v="0"/>
    <n v="829"/>
    <n v="1216"/>
    <n v="1300"/>
    <n v="6134"/>
    <n v="0"/>
    <n v="0"/>
    <n v="316"/>
    <n v="3945"/>
    <n v="75"/>
    <n v="1258"/>
    <n v="15073"/>
    <n v="20157954"/>
    <n v="25423774"/>
    <n v="13541425"/>
    <n v="31197267"/>
    <n v="0"/>
    <n v="0"/>
    <n v="1945002"/>
    <n v="12429901"/>
    <n v="0"/>
    <n v="3362706"/>
    <n v="108058029"/>
    <n v="4512802"/>
    <n v="11844624"/>
    <n v="4728747"/>
    <n v="24671995"/>
    <n v="0"/>
    <n v="0"/>
    <n v="808090"/>
    <n v="13115067"/>
    <n v="211699"/>
    <n v="4684922"/>
    <n v="64577946"/>
    <x v="3975"/>
    <n v="20613015"/>
    <n v="31181590"/>
    <n v="16004958"/>
    <n v="50766581"/>
    <n v="-450000"/>
    <n v="0"/>
    <n v="0"/>
    <n v="2065926"/>
    <n v="19787728"/>
    <x v="0"/>
    <x v="3272"/>
    <n v="0"/>
    <n v="0"/>
    <n v="0"/>
    <n v="7309954"/>
    <n v="148097256"/>
    <n v="0"/>
    <n v="0"/>
    <n v="0"/>
    <n v="106056"/>
    <n v="106056"/>
    <n v="4057741"/>
    <n v="6086808"/>
    <n v="2715214"/>
    <n v="5102681"/>
    <n v="0"/>
    <n v="0"/>
    <n v="687166"/>
    <n v="5863296"/>
    <n v="0"/>
    <n v="131869"/>
    <n v="24644775"/>
    <n v="282572"/>
    <n v="30378902"/>
    <n v="0"/>
    <n v="2115"/>
    <n v="0"/>
    <n v="0"/>
    <n v="0"/>
    <n v="0"/>
    <n v="2264637"/>
    <n v="45096961"/>
    <n v="0"/>
    <n v="0"/>
    <n v="0"/>
    <n v="0"/>
    <n v="0"/>
    <n v="0"/>
    <n v="0"/>
    <n v="0"/>
    <n v="0"/>
    <n v="0"/>
    <n v="0"/>
    <n v="0"/>
    <n v="0"/>
  </r>
  <r>
    <n v="106331288"/>
    <x v="91"/>
    <x v="3"/>
    <x v="11"/>
    <d v="2019-01-07T00:00:00"/>
    <s v="09/30/2019"/>
    <s v="Open"/>
    <x v="24"/>
    <m/>
    <n v="1101"/>
    <x v="4"/>
    <x v="0"/>
    <s v="Rural"/>
    <s v="760-921-4115"/>
    <s v="250 NORTH FIRST STREET"/>
    <s v="BLYTHE"/>
    <n v="92225"/>
    <s v="SANDRA ANAYA"/>
    <n v="51"/>
    <n v="37"/>
    <n v="34"/>
    <x v="521"/>
    <n v="9"/>
    <n v="72"/>
    <n v="1"/>
    <n v="0"/>
    <n v="0"/>
    <n v="13"/>
    <n v="31"/>
    <n v="0"/>
    <n v="2"/>
    <n v="179"/>
    <n v="0"/>
    <x v="108"/>
    <x v="797"/>
    <x v="2534"/>
    <n v="2"/>
    <x v="0"/>
    <n v="0"/>
    <n v="52"/>
    <n v="171"/>
    <n v="0"/>
    <n v="3"/>
    <n v="1013"/>
    <n v="0"/>
    <n v="1421"/>
    <n v="144"/>
    <n v="2937"/>
    <n v="130"/>
    <n v="0"/>
    <n v="0"/>
    <n v="752"/>
    <n v="796"/>
    <n v="0"/>
    <n v="189"/>
    <n v="6369"/>
    <n v="1706493"/>
    <n v="324018"/>
    <n v="1856857"/>
    <n v="27087"/>
    <n v="0"/>
    <n v="0"/>
    <n v="860967"/>
    <n v="414674"/>
    <n v="0"/>
    <n v="204662"/>
    <n v="5394758"/>
    <n v="3307636"/>
    <n v="696882"/>
    <n v="4937628"/>
    <n v="322508"/>
    <n v="0"/>
    <n v="0"/>
    <n v="3266691"/>
    <n v="659027"/>
    <n v="0"/>
    <n v="1511402"/>
    <n v="14701774"/>
    <x v="3976"/>
    <n v="2580774"/>
    <n v="640207"/>
    <n v="4101152"/>
    <n v="205458"/>
    <n v="0"/>
    <n v="0"/>
    <n v="0"/>
    <n v="2345821"/>
    <n v="544690"/>
    <x v="0"/>
    <x v="7"/>
    <n v="0"/>
    <n v="0"/>
    <n v="0"/>
    <n v="719210"/>
    <n v="11962214"/>
    <n v="0"/>
    <n v="0"/>
    <n v="0"/>
    <n v="0"/>
    <n v="0"/>
    <n v="2433355"/>
    <n v="380693"/>
    <n v="2693333"/>
    <n v="144137"/>
    <n v="0"/>
    <n v="0"/>
    <n v="1781838"/>
    <n v="529011"/>
    <n v="0"/>
    <n v="171951"/>
    <n v="8134318"/>
    <n v="547676"/>
    <n v="5138413"/>
    <n v="0"/>
    <n v="0"/>
    <n v="0"/>
    <n v="0"/>
    <n v="0"/>
    <n v="0"/>
    <n v="506955"/>
    <n v="1423469"/>
    <n v="0"/>
    <n v="0"/>
    <n v="0"/>
    <n v="0"/>
    <n v="0"/>
    <n v="0"/>
    <n v="0"/>
    <n v="0"/>
    <n v="0"/>
    <n v="0"/>
    <n v="0"/>
    <n v="0"/>
    <n v="0"/>
  </r>
  <r>
    <n v="106331168"/>
    <x v="265"/>
    <x v="3"/>
    <x v="11"/>
    <d v="2019-01-07T00:00:00"/>
    <s v="09/30/2019"/>
    <s v="Open"/>
    <x v="24"/>
    <m/>
    <n v="1105"/>
    <x v="2"/>
    <x v="0"/>
    <s v=""/>
    <s v="760-340-3911"/>
    <s v="39000 BOB HOPE DRIVE"/>
    <s v="RANCHO MIRAGE"/>
    <n v="92270"/>
    <s v="G. AUBREY SERFLING"/>
    <n v="463"/>
    <n v="345"/>
    <n v="167"/>
    <x v="1503"/>
    <n v="1126"/>
    <n v="180"/>
    <n v="687"/>
    <n v="0"/>
    <n v="0"/>
    <n v="103"/>
    <n v="619"/>
    <n v="5"/>
    <n v="51"/>
    <n v="4694"/>
    <n v="0"/>
    <x v="3367"/>
    <x v="2417"/>
    <x v="1756"/>
    <n v="2173"/>
    <x v="0"/>
    <n v="0"/>
    <n v="291"/>
    <n v="1949"/>
    <n v="8"/>
    <n v="165"/>
    <n v="15292"/>
    <n v="0"/>
    <n v="101010"/>
    <n v="11916"/>
    <n v="1356"/>
    <n v="11294"/>
    <n v="0"/>
    <n v="0"/>
    <n v="11613"/>
    <n v="61894"/>
    <n v="135"/>
    <n v="2313"/>
    <n v="201531"/>
    <n v="203626675"/>
    <n v="105442453"/>
    <n v="14665797"/>
    <n v="57518306"/>
    <n v="0"/>
    <n v="0"/>
    <n v="8080162"/>
    <n v="61515702"/>
    <n v="223605"/>
    <n v="4335726"/>
    <n v="455408426"/>
    <n v="224914398"/>
    <n v="47802077"/>
    <n v="7212207"/>
    <n v="47726682"/>
    <n v="0"/>
    <n v="0"/>
    <n v="15286740"/>
    <n v="101048367"/>
    <n v="287695"/>
    <n v="4911199"/>
    <n v="449189365"/>
    <x v="3977"/>
    <n v="357524059"/>
    <n v="127410736"/>
    <n v="19944206"/>
    <n v="92132654"/>
    <n v="0"/>
    <n v="0"/>
    <n v="0"/>
    <n v="17517802"/>
    <n v="101417664"/>
    <x v="0"/>
    <x v="3273"/>
    <n v="0"/>
    <n v="0"/>
    <n v="0"/>
    <n v="6633385"/>
    <n v="730030374"/>
    <n v="0"/>
    <n v="0"/>
    <n v="0"/>
    <n v="0"/>
    <n v="0"/>
    <n v="70814407"/>
    <n v="25833794"/>
    <n v="1933798"/>
    <n v="13097763"/>
    <n v="0"/>
    <n v="0"/>
    <n v="2780865"/>
    <n v="60398427"/>
    <n v="0"/>
    <n v="-291637"/>
    <n v="174567417"/>
    <n v="3344750"/>
    <n v="200154223"/>
    <n v="0"/>
    <n v="1614949"/>
    <n v="0"/>
    <n v="0"/>
    <n v="0"/>
    <n v="0"/>
    <n v="12406062"/>
    <n v="563209422"/>
    <n v="0"/>
    <n v="0"/>
    <n v="0"/>
    <n v="0"/>
    <n v="0"/>
    <n v="0"/>
    <n v="0"/>
    <n v="0"/>
    <n v="0"/>
    <n v="0"/>
    <n v="0"/>
    <n v="0"/>
    <n v="0"/>
  </r>
  <r>
    <n v="106321016"/>
    <x v="182"/>
    <x v="3"/>
    <x v="11"/>
    <d v="2019-01-07T00:00:00"/>
    <s v="09/30/2019"/>
    <s v="Open"/>
    <x v="10"/>
    <m/>
    <n v="215"/>
    <x v="4"/>
    <x v="0"/>
    <s v="Rural"/>
    <s v="530-258-2151"/>
    <s v="130 BRENTWOOD DRIVE"/>
    <s v="CHESTER"/>
    <n v="96020"/>
    <s v="LINDA WAGNER"/>
    <n v="26"/>
    <n v="26"/>
    <n v="26"/>
    <x v="616"/>
    <n v="0"/>
    <n v="0"/>
    <n v="3"/>
    <n v="0"/>
    <n v="0"/>
    <n v="7"/>
    <n v="0"/>
    <n v="0"/>
    <n v="2"/>
    <n v="28"/>
    <n v="1"/>
    <x v="872"/>
    <x v="6"/>
    <x v="2535"/>
    <n v="4"/>
    <x v="0"/>
    <n v="0"/>
    <n v="34"/>
    <n v="0"/>
    <n v="0"/>
    <n v="7"/>
    <n v="1583"/>
    <n v="1459"/>
    <n v="3745"/>
    <n v="0"/>
    <n v="105"/>
    <n v="860"/>
    <n v="0"/>
    <n v="0"/>
    <n v="2707"/>
    <n v="0"/>
    <n v="0"/>
    <n v="325"/>
    <n v="7742"/>
    <n v="541451"/>
    <n v="0"/>
    <n v="741923"/>
    <n v="52951"/>
    <n v="0"/>
    <n v="0"/>
    <n v="244151"/>
    <n v="0"/>
    <n v="0"/>
    <n v="18424"/>
    <n v="1598900"/>
    <n v="2588844"/>
    <n v="0"/>
    <n v="141583"/>
    <n v="652362"/>
    <n v="0"/>
    <n v="0"/>
    <n v="1892600"/>
    <n v="0"/>
    <n v="0"/>
    <n v="320570"/>
    <n v="5595959"/>
    <x v="3978"/>
    <n v="1676532"/>
    <n v="0"/>
    <n v="207153"/>
    <n v="588167"/>
    <n v="0"/>
    <n v="0"/>
    <n v="0"/>
    <n v="684838"/>
    <n v="0"/>
    <x v="0"/>
    <x v="7"/>
    <n v="0"/>
    <n v="0"/>
    <n v="0"/>
    <n v="145954"/>
    <n v="3537402"/>
    <n v="0"/>
    <n v="0"/>
    <n v="0"/>
    <n v="0"/>
    <n v="0"/>
    <n v="1453763"/>
    <n v="0"/>
    <n v="676353"/>
    <n v="117146"/>
    <n v="0"/>
    <n v="0"/>
    <n v="1451913"/>
    <n v="0"/>
    <n v="0"/>
    <n v="-41718"/>
    <n v="3657457"/>
    <n v="120875"/>
    <n v="4534008"/>
    <n v="654924"/>
    <n v="62594"/>
    <n v="0"/>
    <n v="0"/>
    <n v="0"/>
    <n v="0"/>
    <n v="408702"/>
    <n v="2463668"/>
    <n v="0"/>
    <n v="0"/>
    <n v="0"/>
    <n v="0"/>
    <n v="0"/>
    <n v="0"/>
    <n v="0"/>
    <n v="0"/>
    <n v="0"/>
    <n v="0"/>
    <n v="0"/>
    <n v="0"/>
    <n v="0"/>
  </r>
  <r>
    <n v="106320986"/>
    <x v="16"/>
    <x v="3"/>
    <x v="11"/>
    <d v="2019-01-07T00:00:00"/>
    <s v="09/30/2019"/>
    <s v="Open"/>
    <x v="10"/>
    <m/>
    <n v="215"/>
    <x v="4"/>
    <x v="0"/>
    <s v="Rural"/>
    <s v="530-283-2121"/>
    <s v="1065 BUCKS LAKE ROAD"/>
    <s v="QUINCY"/>
    <n v="95971"/>
    <s v="JODEE TITTLE"/>
    <n v="16"/>
    <n v="16"/>
    <n v="16"/>
    <x v="396"/>
    <n v="0"/>
    <n v="6"/>
    <n v="39"/>
    <n v="0"/>
    <n v="0"/>
    <n v="35"/>
    <n v="0"/>
    <n v="0"/>
    <n v="12"/>
    <n v="173"/>
    <n v="0"/>
    <x v="309"/>
    <x v="6"/>
    <x v="1132"/>
    <n v="74"/>
    <x v="0"/>
    <n v="0"/>
    <n v="48"/>
    <n v="0"/>
    <n v="0"/>
    <n v="20"/>
    <n v="542"/>
    <n v="0"/>
    <n v="5647"/>
    <n v="0"/>
    <n v="1274"/>
    <n v="2618"/>
    <n v="0"/>
    <n v="0"/>
    <n v="4734"/>
    <n v="0"/>
    <n v="0"/>
    <n v="495"/>
    <n v="14768"/>
    <n v="879066"/>
    <n v="0"/>
    <n v="86614"/>
    <n v="465065"/>
    <n v="0"/>
    <n v="0"/>
    <n v="685372"/>
    <n v="0"/>
    <n v="0"/>
    <n v="52355"/>
    <n v="2168472"/>
    <n v="4577341"/>
    <n v="0"/>
    <n v="521736"/>
    <n v="1870900"/>
    <n v="0"/>
    <n v="0"/>
    <n v="4358949"/>
    <n v="0"/>
    <n v="0"/>
    <n v="245229"/>
    <n v="11574155"/>
    <x v="3979"/>
    <n v="2707259"/>
    <n v="0"/>
    <n v="144078"/>
    <n v="899429"/>
    <n v="0"/>
    <n v="0"/>
    <n v="0"/>
    <n v="1490335"/>
    <n v="0"/>
    <x v="0"/>
    <x v="7"/>
    <n v="0"/>
    <n v="0"/>
    <n v="0"/>
    <n v="87778"/>
    <n v="5506471"/>
    <n v="0"/>
    <n v="0"/>
    <n v="0"/>
    <n v="0"/>
    <n v="0"/>
    <n v="2749148"/>
    <n v="0"/>
    <n v="464272"/>
    <n v="1436536"/>
    <n v="0"/>
    <n v="0"/>
    <n v="3553986"/>
    <n v="0"/>
    <n v="0"/>
    <n v="32214"/>
    <n v="8236156"/>
    <n v="315231"/>
    <n v="7560232"/>
    <n v="0"/>
    <n v="133689"/>
    <n v="0"/>
    <n v="0"/>
    <n v="0"/>
    <n v="0"/>
    <n v="599105"/>
    <n v="8631871"/>
    <n v="0"/>
    <n v="0"/>
    <n v="0"/>
    <n v="0"/>
    <n v="0"/>
    <n v="0"/>
    <n v="0"/>
    <n v="0"/>
    <n v="0"/>
    <n v="0"/>
    <n v="0"/>
    <n v="0"/>
    <n v="0"/>
  </r>
  <r>
    <n v="106320859"/>
    <x v="269"/>
    <x v="3"/>
    <x v="11"/>
    <d v="2019-01-07T00:00:00"/>
    <s v="09/30/2019"/>
    <s v="Open"/>
    <x v="10"/>
    <m/>
    <n v="217"/>
    <x v="4"/>
    <x v="0"/>
    <s v="Rural"/>
    <s v="530-832-6500"/>
    <s v="500 1ST AVE"/>
    <s v="PORTOLA"/>
    <n v="96122"/>
    <s v="TODD PLIMPTON"/>
    <n v="76"/>
    <n v="76"/>
    <n v="66"/>
    <x v="165"/>
    <n v="6"/>
    <n v="7"/>
    <n v="6"/>
    <n v="0"/>
    <n v="0"/>
    <n v="3"/>
    <n v="0"/>
    <n v="0"/>
    <n v="3"/>
    <n v="70"/>
    <n v="9"/>
    <x v="2270"/>
    <x v="547"/>
    <x v="2536"/>
    <n v="45"/>
    <x v="0"/>
    <n v="0"/>
    <n v="29"/>
    <n v="0"/>
    <n v="0"/>
    <n v="278"/>
    <n v="5595"/>
    <n v="5159"/>
    <n v="8438"/>
    <n v="279"/>
    <n v="1070"/>
    <n v="2045"/>
    <n v="17"/>
    <n v="97"/>
    <n v="2446"/>
    <n v="50"/>
    <n v="38"/>
    <n v="861"/>
    <n v="15341"/>
    <n v="1441567"/>
    <n v="212789"/>
    <n v="1780845"/>
    <n v="74268"/>
    <n v="0"/>
    <n v="0"/>
    <n v="77363"/>
    <n v="0"/>
    <n v="0"/>
    <n v="109283"/>
    <n v="3696115"/>
    <n v="4063653"/>
    <n v="234935"/>
    <n v="333122"/>
    <n v="1255388"/>
    <n v="863"/>
    <n v="4893"/>
    <n v="1481503"/>
    <n v="125797"/>
    <n v="11054"/>
    <n v="307284"/>
    <n v="7818492"/>
    <x v="3980"/>
    <n v="2137878"/>
    <n v="280966"/>
    <n v="300527"/>
    <n v="1007392"/>
    <n v="-9062"/>
    <n v="46"/>
    <n v="260"/>
    <n v="469810"/>
    <n v="35362"/>
    <x v="0"/>
    <x v="3274"/>
    <n v="0"/>
    <n v="0"/>
    <n v="0"/>
    <n v="59400"/>
    <n v="4646798"/>
    <n v="0"/>
    <n v="0"/>
    <n v="0"/>
    <n v="0"/>
    <n v="0"/>
    <n v="3367342"/>
    <n v="166758"/>
    <n v="1822502"/>
    <n v="322264"/>
    <n v="817"/>
    <n v="4633"/>
    <n v="1089056"/>
    <n v="90435"/>
    <n v="0"/>
    <n v="4002"/>
    <n v="6867809"/>
    <n v="18510"/>
    <n v="7551939"/>
    <n v="778487"/>
    <n v="175358"/>
    <n v="0"/>
    <n v="0"/>
    <n v="0"/>
    <n v="0"/>
    <n v="527518"/>
    <n v="9780100"/>
    <n v="0"/>
    <n v="0"/>
    <n v="0"/>
    <n v="0"/>
    <n v="0"/>
    <n v="0"/>
    <n v="0"/>
    <n v="0"/>
    <n v="0"/>
    <n v="0"/>
    <n v="0"/>
    <n v="0"/>
    <n v="0"/>
  </r>
  <r>
    <n v="106331164"/>
    <x v="233"/>
    <x v="3"/>
    <x v="11"/>
    <d v="2019-01-07T00:00:00"/>
    <s v="09/30/2019"/>
    <s v="Open"/>
    <x v="24"/>
    <m/>
    <n v="1105"/>
    <x v="1"/>
    <x v="0"/>
    <s v=""/>
    <s v="760-323-6511"/>
    <s v="1150 NORTH INDIAN CANYON DRIVE"/>
    <s v="PALM SPRINGS"/>
    <n v="92262"/>
    <s v="MICHELE FINNEY"/>
    <n v="385"/>
    <n v="369"/>
    <n v="262"/>
    <x v="995"/>
    <n v="1187"/>
    <n v="594"/>
    <n v="1133"/>
    <n v="0"/>
    <n v="0"/>
    <n v="138"/>
    <n v="864"/>
    <n v="33"/>
    <n v="37"/>
    <n v="4806"/>
    <n v="0"/>
    <x v="3368"/>
    <x v="2418"/>
    <x v="2537"/>
    <n v="4674"/>
    <x v="0"/>
    <n v="0"/>
    <n v="692"/>
    <n v="3391"/>
    <n v="158"/>
    <n v="97"/>
    <n v="22940"/>
    <n v="0"/>
    <n v="7109"/>
    <n v="5057"/>
    <n v="3421"/>
    <n v="13881"/>
    <n v="1"/>
    <n v="0"/>
    <n v="989"/>
    <n v="9693"/>
    <n v="301"/>
    <n v="770"/>
    <n v="41222"/>
    <n v="126371051"/>
    <n v="159947536"/>
    <n v="114634823"/>
    <n v="143180325"/>
    <n v="0"/>
    <n v="0"/>
    <n v="27726227"/>
    <n v="109733846"/>
    <n v="4423461"/>
    <n v="3755807"/>
    <n v="689773076"/>
    <n v="65868943"/>
    <n v="53741004"/>
    <n v="26643619"/>
    <n v="85485063"/>
    <n v="52715"/>
    <n v="0"/>
    <n v="10433050"/>
    <n v="74489224"/>
    <n v="3054392"/>
    <n v="5579355"/>
    <n v="325347365"/>
    <x v="3981"/>
    <n v="170300838"/>
    <n v="191951891"/>
    <n v="132408043"/>
    <n v="210652870"/>
    <n v="0"/>
    <n v="51134"/>
    <n v="0"/>
    <n v="31967310"/>
    <n v="135082643"/>
    <x v="0"/>
    <x v="3275"/>
    <n v="0"/>
    <n v="0"/>
    <n v="0"/>
    <n v="7967361"/>
    <n v="891587471"/>
    <n v="0"/>
    <n v="0"/>
    <n v="0"/>
    <n v="0"/>
    <n v="0"/>
    <n v="21939156"/>
    <n v="21736649"/>
    <n v="8870399"/>
    <n v="18012518"/>
    <n v="1581"/>
    <n v="0"/>
    <n v="5599757"/>
    <n v="47348442"/>
    <n v="0"/>
    <n v="24468"/>
    <n v="123532970"/>
    <n v="815624"/>
    <n v="129271675"/>
    <n v="0"/>
    <n v="10777"/>
    <n v="0"/>
    <n v="0"/>
    <n v="0"/>
    <n v="0"/>
    <n v="1885169"/>
    <n v="82246498"/>
    <n v="0"/>
    <n v="0"/>
    <n v="0"/>
    <n v="0"/>
    <n v="0"/>
    <n v="0"/>
    <n v="0"/>
    <n v="0"/>
    <n v="0"/>
    <n v="0"/>
    <n v="2440082"/>
    <n v="960444"/>
    <n v="0"/>
  </r>
  <r>
    <n v="106331152"/>
    <x v="246"/>
    <x v="3"/>
    <x v="11"/>
    <d v="2019-01-07T00:00:00"/>
    <s v="09/30/2019"/>
    <s v="Open"/>
    <x v="24"/>
    <m/>
    <n v="1111"/>
    <x v="2"/>
    <x v="0"/>
    <s v=""/>
    <s v="951-737-4343"/>
    <s v="800 SOUTH MAIN STREET"/>
    <s v="CORONA"/>
    <n v="92882"/>
    <s v="MARK UFFER"/>
    <n v="238"/>
    <n v="238"/>
    <n v="149"/>
    <x v="703"/>
    <n v="501"/>
    <n v="321"/>
    <n v="569"/>
    <n v="0"/>
    <n v="0"/>
    <n v="40"/>
    <n v="331"/>
    <n v="9"/>
    <n v="42"/>
    <n v="2412"/>
    <n v="0"/>
    <x v="1841"/>
    <x v="2419"/>
    <x v="2538"/>
    <n v="4095"/>
    <x v="0"/>
    <n v="0"/>
    <n v="224"/>
    <n v="1647"/>
    <n v="32"/>
    <n v="157"/>
    <n v="13702"/>
    <n v="0"/>
    <n v="14820"/>
    <n v="5658"/>
    <n v="1613"/>
    <n v="5752"/>
    <n v="0"/>
    <n v="0"/>
    <n v="622"/>
    <n v="3809"/>
    <n v="103"/>
    <n v="1003"/>
    <n v="33380"/>
    <n v="35120125"/>
    <n v="35708639"/>
    <n v="21211756"/>
    <n v="41047504"/>
    <n v="0"/>
    <n v="0"/>
    <n v="4280147"/>
    <n v="24965860"/>
    <n v="325773"/>
    <n v="3018730"/>
    <n v="165678534"/>
    <n v="17415083"/>
    <n v="23320715"/>
    <n v="7559155"/>
    <n v="42250632"/>
    <n v="0"/>
    <n v="0"/>
    <n v="3624469"/>
    <n v="28562798"/>
    <n v="277897"/>
    <n v="6562678"/>
    <n v="129573427"/>
    <x v="3982"/>
    <n v="43603086"/>
    <n v="51780264"/>
    <n v="20356677"/>
    <n v="71866565"/>
    <n v="0"/>
    <n v="0"/>
    <n v="0"/>
    <n v="5704393"/>
    <n v="42874705"/>
    <x v="0"/>
    <x v="3276"/>
    <n v="0"/>
    <n v="0"/>
    <n v="0"/>
    <n v="5222880"/>
    <n v="245239353"/>
    <n v="0"/>
    <n v="0"/>
    <n v="0"/>
    <n v="0"/>
    <n v="0"/>
    <n v="8932122"/>
    <n v="7249090"/>
    <n v="8414234"/>
    <n v="11431571"/>
    <n v="0"/>
    <n v="0"/>
    <n v="2200223"/>
    <n v="10653953"/>
    <n v="0"/>
    <n v="1131415"/>
    <n v="50012608"/>
    <n v="84506"/>
    <n v="50135584"/>
    <n v="0"/>
    <n v="68449"/>
    <n v="0"/>
    <n v="0"/>
    <n v="0"/>
    <n v="0"/>
    <n v="941475"/>
    <n v="88435236"/>
    <n v="0"/>
    <n v="11"/>
    <n v="53"/>
    <n v="203"/>
    <n v="672423"/>
    <n v="1619760"/>
    <n v="1788994"/>
    <n v="0"/>
    <n v="0"/>
    <n v="503189"/>
    <n v="3154822"/>
    <n v="7076046"/>
    <n v="0"/>
  </r>
  <r>
    <n v="106330120"/>
    <x v="124"/>
    <x v="3"/>
    <x v="11"/>
    <d v="2019-01-07T00:00:00"/>
    <s v="09/30/2019"/>
    <s v="Open"/>
    <x v="24"/>
    <m/>
    <n v="1105"/>
    <x v="2"/>
    <x v="0"/>
    <s v=""/>
    <s v="760-773-4100"/>
    <s v="39000 BOB HOPE DRIVE"/>
    <s v="RANCHO MIRAGE"/>
    <n v="92270"/>
    <s v="CHRISTOPHER YADRON"/>
    <n v="100"/>
    <n v="100"/>
    <n v="90"/>
    <x v="8"/>
    <n v="0"/>
    <n v="0"/>
    <n v="0"/>
    <n v="0"/>
    <n v="0"/>
    <n v="333"/>
    <n v="0"/>
    <n v="0"/>
    <n v="27"/>
    <n v="360"/>
    <n v="0"/>
    <x v="8"/>
    <x v="6"/>
    <x v="8"/>
    <n v="0"/>
    <x v="0"/>
    <n v="0"/>
    <n v="4871"/>
    <n v="0"/>
    <n v="0"/>
    <n v="677"/>
    <n v="5548"/>
    <n v="0"/>
    <n v="0"/>
    <n v="0"/>
    <n v="0"/>
    <n v="0"/>
    <n v="0"/>
    <n v="0"/>
    <n v="4468"/>
    <n v="0"/>
    <n v="0"/>
    <n v="395"/>
    <n v="4863"/>
    <n v="0"/>
    <n v="0"/>
    <n v="0"/>
    <n v="0"/>
    <n v="0"/>
    <n v="0"/>
    <n v="6984424"/>
    <n v="0"/>
    <n v="0"/>
    <n v="906035"/>
    <n v="7890459"/>
    <n v="0"/>
    <n v="0"/>
    <n v="0"/>
    <n v="0"/>
    <n v="0"/>
    <n v="0"/>
    <n v="2402095"/>
    <n v="0"/>
    <n v="0"/>
    <n v="207278"/>
    <n v="2609373"/>
    <x v="3983"/>
    <n v="0"/>
    <n v="0"/>
    <n v="0"/>
    <n v="0"/>
    <n v="0"/>
    <n v="0"/>
    <n v="0"/>
    <n v="3726182"/>
    <n v="0"/>
    <x v="0"/>
    <x v="3277"/>
    <n v="0"/>
    <n v="0"/>
    <n v="0"/>
    <n v="132761"/>
    <n v="5260346"/>
    <n v="0"/>
    <n v="0"/>
    <n v="0"/>
    <n v="0"/>
    <n v="0"/>
    <n v="0"/>
    <n v="0"/>
    <n v="0"/>
    <n v="0"/>
    <n v="0"/>
    <n v="0"/>
    <n v="5660336"/>
    <n v="0"/>
    <n v="0"/>
    <n v="-420850"/>
    <n v="5239486"/>
    <n v="1227236"/>
    <n v="4993069"/>
    <n v="0"/>
    <n v="-21382"/>
    <n v="0"/>
    <n v="0"/>
    <n v="0"/>
    <n v="0"/>
    <n v="679948"/>
    <n v="27672360"/>
    <n v="0"/>
    <n v="0"/>
    <n v="0"/>
    <n v="0"/>
    <n v="0"/>
    <n v="0"/>
    <n v="0"/>
    <n v="0"/>
    <n v="0"/>
    <n v="0"/>
    <n v="0"/>
    <n v="0"/>
    <n v="0"/>
  </r>
  <r>
    <n v="106331326"/>
    <x v="49"/>
    <x v="3"/>
    <x v="11"/>
    <d v="2019-01-07T00:00:00"/>
    <s v="09/30/2019"/>
    <s v="Open"/>
    <x v="24"/>
    <m/>
    <n v="1107"/>
    <x v="4"/>
    <x v="0"/>
    <s v="Rural"/>
    <s v="951-845-1121"/>
    <s v="600 N. HIGHLAND SPRINGS AVENUE"/>
    <s v="BANNING"/>
    <n v="92220"/>
    <s v="STEVE BARRON"/>
    <n v="79"/>
    <n v="79"/>
    <n v="79"/>
    <x v="410"/>
    <n v="190"/>
    <n v="46"/>
    <n v="175"/>
    <n v="0"/>
    <n v="0"/>
    <n v="106"/>
    <n v="0"/>
    <n v="26"/>
    <n v="16"/>
    <n v="690"/>
    <n v="0"/>
    <x v="404"/>
    <x v="2420"/>
    <x v="671"/>
    <n v="486"/>
    <x v="0"/>
    <n v="0"/>
    <n v="333"/>
    <n v="0"/>
    <n v="102"/>
    <n v="51"/>
    <n v="2359"/>
    <n v="0"/>
    <n v="1056"/>
    <n v="2007"/>
    <n v="762"/>
    <n v="5451"/>
    <n v="0"/>
    <n v="0"/>
    <n v="2384"/>
    <n v="0"/>
    <n v="0"/>
    <n v="921"/>
    <n v="12581"/>
    <n v="4651969"/>
    <n v="6957505"/>
    <n v="1222228"/>
    <n v="4607958"/>
    <n v="0"/>
    <n v="0"/>
    <n v="3920263"/>
    <n v="0"/>
    <n v="257161"/>
    <n v="504890"/>
    <n v="22121974"/>
    <n v="6060130"/>
    <n v="11518043"/>
    <n v="1859220"/>
    <n v="15901584"/>
    <n v="0"/>
    <n v="0"/>
    <n v="5071298"/>
    <n v="0"/>
    <n v="0"/>
    <n v="5201483"/>
    <n v="45611758"/>
    <x v="3984"/>
    <n v="9315040"/>
    <n v="17936799"/>
    <n v="2602076"/>
    <n v="17707876"/>
    <n v="0"/>
    <n v="0"/>
    <n v="0"/>
    <n v="8067039"/>
    <n v="0"/>
    <x v="0"/>
    <x v="3278"/>
    <n v="0"/>
    <n v="0"/>
    <n v="0"/>
    <n v="0"/>
    <n v="60654961"/>
    <n v="0"/>
    <n v="0"/>
    <n v="0"/>
    <n v="0"/>
    <n v="0"/>
    <n v="1397059"/>
    <n v="538749"/>
    <n v="479372"/>
    <n v="2801666"/>
    <n v="0"/>
    <n v="0"/>
    <n v="924522"/>
    <n v="0"/>
    <n v="0"/>
    <n v="937403"/>
    <n v="7078771"/>
    <n v="5476210"/>
    <n v="19925689"/>
    <n v="0"/>
    <n v="1847999"/>
    <n v="0"/>
    <n v="0"/>
    <n v="0"/>
    <n v="0"/>
    <n v="111566"/>
    <n v="95605749"/>
    <n v="0"/>
    <n v="0"/>
    <n v="0"/>
    <n v="0"/>
    <n v="0"/>
    <n v="0"/>
    <n v="0"/>
    <n v="0"/>
    <n v="0"/>
    <n v="0"/>
    <n v="0"/>
    <n v="0"/>
    <n v="0"/>
  </r>
  <r>
    <n v="106334589"/>
    <x v="376"/>
    <x v="3"/>
    <x v="11"/>
    <d v="2019-01-07T00:00:00"/>
    <s v="09/30/2019"/>
    <s v="Open"/>
    <x v="24"/>
    <m/>
    <n v="1109"/>
    <x v="2"/>
    <x v="0"/>
    <s v=""/>
    <s v="951-290-4000"/>
    <s v="28062 BAXTER ROAD"/>
    <s v="MURRIETA"/>
    <n v="92563"/>
    <s v="PETER BAKER"/>
    <n v="111"/>
    <n v="111"/>
    <n v="105"/>
    <x v="53"/>
    <n v="619"/>
    <n v="100"/>
    <n v="539"/>
    <n v="0"/>
    <n v="0"/>
    <n v="646"/>
    <n v="24"/>
    <n v="0"/>
    <n v="42"/>
    <n v="2617"/>
    <n v="0"/>
    <x v="3369"/>
    <x v="2421"/>
    <x v="2499"/>
    <n v="1928"/>
    <x v="0"/>
    <n v="0"/>
    <n v="1790"/>
    <n v="44"/>
    <n v="0"/>
    <n v="87"/>
    <n v="9618"/>
    <n v="0"/>
    <n v="4289"/>
    <n v="2883"/>
    <n v="375"/>
    <n v="2637"/>
    <n v="0"/>
    <n v="0"/>
    <n v="5142"/>
    <n v="215"/>
    <n v="0"/>
    <n v="416"/>
    <n v="15957"/>
    <n v="48138794"/>
    <n v="54849436"/>
    <n v="5814439"/>
    <n v="30240341"/>
    <n v="0"/>
    <n v="0"/>
    <n v="30571976"/>
    <n v="533111"/>
    <n v="0"/>
    <n v="1533304"/>
    <n v="171681401"/>
    <n v="21388179"/>
    <n v="23724658"/>
    <n v="3155376"/>
    <n v="23552714"/>
    <n v="0"/>
    <n v="0"/>
    <n v="36177180"/>
    <n v="1872878"/>
    <n v="0"/>
    <n v="3679471"/>
    <n v="113550456"/>
    <x v="3985"/>
    <n v="59094020"/>
    <n v="65720154"/>
    <n v="7923624"/>
    <n v="47194658"/>
    <n v="0"/>
    <n v="0"/>
    <n v="0"/>
    <n v="51806665"/>
    <n v="1839453"/>
    <x v="0"/>
    <x v="7"/>
    <n v="0"/>
    <n v="0"/>
    <n v="0"/>
    <n v="4728292"/>
    <n v="244128090"/>
    <n v="0"/>
    <n v="0"/>
    <n v="0"/>
    <n v="0"/>
    <n v="0"/>
    <n v="10432953"/>
    <n v="12853940"/>
    <n v="1046191"/>
    <n v="6598397"/>
    <n v="0"/>
    <n v="0"/>
    <n v="9121267"/>
    <n v="566536"/>
    <n v="0"/>
    <n v="484483"/>
    <n v="41103767"/>
    <n v="910787"/>
    <n v="58659167"/>
    <n v="0"/>
    <n v="0"/>
    <n v="0"/>
    <n v="0"/>
    <n v="0"/>
    <n v="0"/>
    <n v="1262225"/>
    <n v="26603262"/>
    <n v="0"/>
    <n v="0"/>
    <n v="0"/>
    <n v="0"/>
    <n v="0"/>
    <n v="0"/>
    <n v="0"/>
    <n v="0"/>
    <n v="0"/>
    <n v="0"/>
    <n v="0"/>
    <n v="0"/>
    <n v="0"/>
  </r>
  <r>
    <n v="106334564"/>
    <x v="123"/>
    <x v="3"/>
    <x v="11"/>
    <d v="2019-01-07T00:00:00"/>
    <s v="09/30/2019"/>
    <s v="Open"/>
    <x v="24"/>
    <m/>
    <n v="1111"/>
    <x v="1"/>
    <x v="0"/>
    <s v=""/>
    <s v="951-331-2200"/>
    <s v="31700 TEMECULA PKWY"/>
    <s v="TEMECULA"/>
    <n v="92592"/>
    <s v="DARLENE WETTON"/>
    <n v="140"/>
    <n v="140"/>
    <n v="140"/>
    <x v="492"/>
    <n v="636"/>
    <n v="85"/>
    <n v="340"/>
    <n v="0"/>
    <n v="0"/>
    <n v="95"/>
    <n v="468"/>
    <n v="3"/>
    <n v="81"/>
    <n v="2353"/>
    <n v="0"/>
    <x v="934"/>
    <x v="2422"/>
    <x v="253"/>
    <n v="1542"/>
    <x v="0"/>
    <n v="0"/>
    <n v="330"/>
    <n v="1488"/>
    <n v="9"/>
    <n v="196"/>
    <n v="9773"/>
    <n v="0"/>
    <n v="1319"/>
    <n v="1499"/>
    <n v="413"/>
    <n v="2625"/>
    <n v="0"/>
    <n v="0"/>
    <n v="793"/>
    <n v="3216"/>
    <n v="22"/>
    <n v="1053"/>
    <n v="10940"/>
    <n v="51906390"/>
    <n v="45601358"/>
    <n v="6988940"/>
    <n v="21795263"/>
    <n v="0"/>
    <n v="0"/>
    <n v="5502561"/>
    <n v="29199426"/>
    <n v="133060"/>
    <n v="2445415"/>
    <n v="163572413"/>
    <n v="14991570"/>
    <n v="19532094"/>
    <n v="2680021"/>
    <n v="18244290"/>
    <n v="0"/>
    <n v="0"/>
    <n v="5280235"/>
    <n v="27679124"/>
    <n v="135903"/>
    <n v="4581991"/>
    <n v="93125228"/>
    <x v="3986"/>
    <n v="52222965"/>
    <n v="54609317"/>
    <n v="8515302"/>
    <n v="35712901"/>
    <n v="0"/>
    <n v="0"/>
    <n v="0"/>
    <n v="9028546"/>
    <n v="38861533"/>
    <x v="0"/>
    <x v="3279"/>
    <n v="0"/>
    <n v="0"/>
    <n v="0"/>
    <n v="4328974"/>
    <n v="206148217"/>
    <n v="0"/>
    <n v="0"/>
    <n v="0"/>
    <n v="0"/>
    <n v="0"/>
    <n v="14674995"/>
    <n v="10524135"/>
    <n v="1153659"/>
    <n v="4326652"/>
    <n v="0"/>
    <n v="0"/>
    <n v="1754250"/>
    <n v="18017017"/>
    <n v="0"/>
    <n v="98716"/>
    <n v="50549424"/>
    <n v="272358"/>
    <n v="48999434"/>
    <n v="0"/>
    <n v="0"/>
    <n v="0"/>
    <n v="0"/>
    <n v="0"/>
    <n v="0"/>
    <n v="3294083"/>
    <n v="166165239"/>
    <n v="0"/>
    <n v="0"/>
    <n v="0"/>
    <n v="0"/>
    <n v="0"/>
    <n v="0"/>
    <n v="0"/>
    <n v="0"/>
    <n v="0"/>
    <n v="0"/>
    <n v="0"/>
    <n v="0"/>
    <n v="0"/>
  </r>
  <r>
    <n v="106334533"/>
    <x v="556"/>
    <x v="3"/>
    <x v="11"/>
    <d v="2019-01-07T00:00:00"/>
    <s v="09/30/2019"/>
    <s v="Open"/>
    <x v="24"/>
    <m/>
    <n v="1105"/>
    <x v="1"/>
    <x v="0"/>
    <s v=""/>
    <s v="760-895-6600"/>
    <s v="70077 RAMON RD"/>
    <s v="RANCHO MIRAGE"/>
    <n v="92270"/>
    <s v="CRAIG JOHNSON"/>
    <n v="50"/>
    <n v="50"/>
    <n v="50"/>
    <x v="988"/>
    <n v="4"/>
    <n v="10"/>
    <n v="3"/>
    <n v="0"/>
    <n v="0"/>
    <n v="9"/>
    <n v="0"/>
    <n v="0"/>
    <n v="0"/>
    <n v="137"/>
    <n v="0"/>
    <x v="2107"/>
    <x v="356"/>
    <x v="1092"/>
    <n v="86"/>
    <x v="0"/>
    <n v="0"/>
    <n v="100"/>
    <n v="0"/>
    <n v="0"/>
    <n v="0"/>
    <n v="1570"/>
    <n v="0"/>
    <n v="0"/>
    <n v="0"/>
    <n v="0"/>
    <n v="0"/>
    <n v="0"/>
    <n v="0"/>
    <n v="0"/>
    <n v="0"/>
    <n v="0"/>
    <n v="0"/>
    <n v="0"/>
    <n v="3932634"/>
    <n v="207783"/>
    <n v="630834"/>
    <n v="17348"/>
    <n v="0"/>
    <n v="0"/>
    <n v="437482"/>
    <n v="0"/>
    <n v="0"/>
    <n v="0"/>
    <n v="5226081"/>
    <n v="0"/>
    <n v="0"/>
    <n v="0"/>
    <n v="0"/>
    <n v="0"/>
    <n v="0"/>
    <n v="0"/>
    <n v="0"/>
    <n v="0"/>
    <n v="0"/>
    <n v="0"/>
    <x v="3987"/>
    <n v="1720794"/>
    <n v="106165"/>
    <n v="407311"/>
    <n v="-25777"/>
    <n v="0"/>
    <n v="0"/>
    <n v="0"/>
    <n v="275562"/>
    <n v="0"/>
    <x v="0"/>
    <x v="7"/>
    <n v="0"/>
    <n v="0"/>
    <n v="0"/>
    <n v="0"/>
    <n v="2511858"/>
    <n v="0"/>
    <n v="0"/>
    <n v="0"/>
    <n v="0"/>
    <n v="0"/>
    <n v="2184037"/>
    <n v="101618"/>
    <n v="223523"/>
    <n v="43125"/>
    <n v="0"/>
    <n v="0"/>
    <n v="161920"/>
    <n v="0"/>
    <n v="0"/>
    <n v="0"/>
    <n v="2714223"/>
    <n v="7420"/>
    <n v="2940780"/>
    <n v="0"/>
    <n v="0"/>
    <n v="0"/>
    <n v="0"/>
    <n v="0"/>
    <n v="0"/>
    <n v="6649"/>
    <n v="2830242"/>
    <n v="0"/>
    <n v="0"/>
    <n v="0"/>
    <n v="0"/>
    <n v="0"/>
    <n v="0"/>
    <n v="0"/>
    <n v="0"/>
    <n v="0"/>
    <n v="0"/>
    <n v="0"/>
    <n v="0"/>
    <n v="0"/>
  </r>
  <r>
    <n v="106340950"/>
    <x v="61"/>
    <x v="3"/>
    <x v="11"/>
    <d v="2019-01-07T00:00:00"/>
    <s v="09/30/2019"/>
    <s v="Open"/>
    <x v="22"/>
    <m/>
    <n v="309"/>
    <x v="2"/>
    <x v="0"/>
    <s v=""/>
    <s v="916-537-5000"/>
    <s v="6501 COYLE AVENUE"/>
    <s v="CARMICHAEL"/>
    <n v="95608"/>
    <s v="MICHAEL KORPIEL"/>
    <n v="370"/>
    <n v="370"/>
    <n v="266"/>
    <x v="1504"/>
    <n v="637"/>
    <n v="387"/>
    <n v="1325"/>
    <n v="0"/>
    <n v="0"/>
    <n v="150"/>
    <n v="900"/>
    <n v="24"/>
    <n v="189"/>
    <n v="5041"/>
    <n v="0"/>
    <x v="2186"/>
    <x v="2423"/>
    <x v="2539"/>
    <n v="5553"/>
    <x v="0"/>
    <n v="0"/>
    <n v="628"/>
    <n v="3720"/>
    <n v="104"/>
    <n v="810"/>
    <n v="22251"/>
    <n v="0"/>
    <n v="8399"/>
    <n v="6423"/>
    <n v="2155"/>
    <n v="9400"/>
    <n v="0"/>
    <n v="0"/>
    <n v="1022"/>
    <n v="6979"/>
    <n v="270"/>
    <n v="943"/>
    <n v="35591"/>
    <n v="176317044"/>
    <n v="78072948"/>
    <n v="49561633"/>
    <n v="116217326"/>
    <n v="0"/>
    <n v="0"/>
    <n v="12960577"/>
    <n v="98782292"/>
    <n v="2345225"/>
    <n v="18362188"/>
    <n v="552619233"/>
    <n v="72735007"/>
    <n v="35074183"/>
    <n v="14359389"/>
    <n v="61157286"/>
    <n v="0"/>
    <n v="0"/>
    <n v="4349291"/>
    <n v="74292227"/>
    <n v="2721118"/>
    <n v="6797797"/>
    <n v="271486298"/>
    <x v="3988"/>
    <n v="213166097"/>
    <n v="97042987"/>
    <n v="54019187"/>
    <n v="151838648"/>
    <n v="0"/>
    <n v="0"/>
    <n v="0"/>
    <n v="14323799"/>
    <n v="103830983"/>
    <x v="0"/>
    <x v="3280"/>
    <n v="0"/>
    <n v="0"/>
    <n v="0"/>
    <n v="28038943"/>
    <n v="677037319"/>
    <n v="2529890"/>
    <n v="0"/>
    <n v="0"/>
    <n v="16305197"/>
    <n v="18835087"/>
    <n v="33088506"/>
    <n v="17840396"/>
    <n v="5491841"/>
    <n v="24350708"/>
    <n v="0"/>
    <n v="0"/>
    <n v="1094474"/>
    <n v="83444585"/>
    <n v="0"/>
    <n v="592789"/>
    <n v="165903299"/>
    <n v="1721429"/>
    <n v="164869328"/>
    <n v="0"/>
    <n v="2914658"/>
    <n v="0"/>
    <n v="0"/>
    <n v="0"/>
    <n v="0"/>
    <n v="5333513"/>
    <n v="157770238"/>
    <n v="0"/>
    <n v="0"/>
    <n v="0"/>
    <n v="0"/>
    <n v="0"/>
    <n v="0"/>
    <n v="0"/>
    <n v="0"/>
    <n v="0"/>
    <n v="0"/>
    <n v="0"/>
    <n v="0"/>
    <n v="0"/>
  </r>
  <r>
    <n v="106340947"/>
    <x v="77"/>
    <x v="3"/>
    <x v="11"/>
    <d v="2019-01-07T00:00:00"/>
    <s v="09/30/2019"/>
    <s v="Open"/>
    <x v="22"/>
    <m/>
    <n v="311"/>
    <x v="0"/>
    <x v="0"/>
    <s v=""/>
    <s v="916-453-4545"/>
    <s v="4001 J STREET"/>
    <s v="SACRAMENTO"/>
    <n v="95819"/>
    <s v="EDMUNDO CASTANEDA"/>
    <n v="419"/>
    <n v="305"/>
    <n v="190"/>
    <x v="1505"/>
    <n v="732"/>
    <n v="192"/>
    <n v="790"/>
    <n v="0"/>
    <n v="0"/>
    <n v="72"/>
    <n v="695"/>
    <n v="49"/>
    <n v="89"/>
    <n v="3590"/>
    <n v="0"/>
    <x v="3370"/>
    <x v="2424"/>
    <x v="1798"/>
    <n v="3205"/>
    <x v="0"/>
    <n v="0"/>
    <n v="347"/>
    <n v="2893"/>
    <n v="242"/>
    <n v="434"/>
    <n v="15921"/>
    <n v="0"/>
    <n v="5533"/>
    <n v="3782"/>
    <n v="1131"/>
    <n v="6649"/>
    <n v="0"/>
    <n v="0"/>
    <n v="466"/>
    <n v="8388"/>
    <n v="327"/>
    <n v="434"/>
    <n v="26710"/>
    <n v="164058700"/>
    <n v="132101487"/>
    <n v="18580901"/>
    <n v="77822601"/>
    <n v="0"/>
    <n v="0"/>
    <n v="8142688"/>
    <n v="107868819"/>
    <n v="4139361"/>
    <n v="11580138"/>
    <n v="524294695"/>
    <n v="69577554"/>
    <n v="36849466"/>
    <n v="6923181"/>
    <n v="43929228"/>
    <n v="0"/>
    <n v="0"/>
    <n v="3917387"/>
    <n v="79022332"/>
    <n v="1621447"/>
    <n v="2150225"/>
    <n v="243990820"/>
    <x v="3989"/>
    <n v="204937190"/>
    <n v="142328679"/>
    <n v="21671451"/>
    <n v="106867048"/>
    <n v="0"/>
    <n v="0"/>
    <n v="0"/>
    <n v="10760200"/>
    <n v="122835384"/>
    <x v="0"/>
    <x v="3281"/>
    <n v="0"/>
    <n v="0"/>
    <n v="0"/>
    <n v="15622911"/>
    <n v="637751747"/>
    <n v="2824135"/>
    <n v="0"/>
    <n v="0"/>
    <n v="18597293"/>
    <n v="21421428"/>
    <n v="26545271"/>
    <n v="28413369"/>
    <n v="1184520"/>
    <n v="14339874"/>
    <n v="0"/>
    <n v="0"/>
    <n v="300676"/>
    <n v="81170388"/>
    <n v="0"/>
    <n v="1098"/>
    <n v="151955196"/>
    <n v="986163"/>
    <n v="148375262"/>
    <n v="0"/>
    <n v="3349184"/>
    <n v="0"/>
    <n v="0"/>
    <n v="0"/>
    <n v="0"/>
    <n v="2181941"/>
    <n v="261055258"/>
    <n v="0"/>
    <n v="0"/>
    <n v="0"/>
    <n v="0"/>
    <n v="0"/>
    <n v="0"/>
    <n v="0"/>
    <n v="0"/>
    <n v="0"/>
    <n v="0"/>
    <n v="0"/>
    <n v="0"/>
    <n v="0"/>
  </r>
  <r>
    <n v="106340913"/>
    <x v="425"/>
    <x v="3"/>
    <x v="11"/>
    <d v="2019-01-07T00:00:00"/>
    <s v="09/30/2019"/>
    <s v="Open"/>
    <x v="22"/>
    <m/>
    <n v="311"/>
    <x v="2"/>
    <x v="5"/>
    <s v=""/>
    <s v="510-987-3380"/>
    <s v="2025 MORSE AVENUE"/>
    <s v="SACRAMENTO"/>
    <n v="95825"/>
    <s v="JANET LIANG"/>
    <n v="287"/>
    <n v="287"/>
    <n v="134"/>
    <x v="888"/>
    <n v="1304"/>
    <n v="52"/>
    <n v="288"/>
    <n v="0"/>
    <n v="0"/>
    <n v="13"/>
    <n v="756"/>
    <n v="0"/>
    <n v="81"/>
    <n v="2753"/>
    <n v="0"/>
    <x v="991"/>
    <x v="2425"/>
    <x v="389"/>
    <n v="1165"/>
    <x v="0"/>
    <n v="0"/>
    <n v="55"/>
    <n v="2946"/>
    <n v="0"/>
    <n v="292"/>
    <n v="11213"/>
    <n v="0"/>
    <n v="1392"/>
    <n v="20252"/>
    <n v="1869"/>
    <n v="11247"/>
    <n v="0"/>
    <n v="3"/>
    <n v="1184"/>
    <n v="25104"/>
    <n v="0"/>
    <n v="6561"/>
    <n v="6761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82803475"/>
    <n v="0"/>
    <n v="0"/>
    <n v="0"/>
    <n v="0"/>
    <n v="0"/>
    <n v="0"/>
    <n v="7887619"/>
    <n v="111570648"/>
    <n v="0"/>
    <n v="0"/>
    <n v="0"/>
    <n v="0"/>
    <n v="0"/>
    <n v="0"/>
    <n v="0"/>
    <n v="0"/>
    <n v="0"/>
    <n v="0"/>
    <n v="0"/>
    <n v="0"/>
    <n v="0"/>
  </r>
  <r>
    <n v="106334487"/>
    <x v="46"/>
    <x v="3"/>
    <x v="11"/>
    <d v="2019-01-07T00:00:00"/>
    <s v="09/30/2019"/>
    <s v="Open"/>
    <x v="24"/>
    <m/>
    <n v="1109"/>
    <x v="7"/>
    <x v="0"/>
    <s v="Teaching"/>
    <s v="951-486-4000"/>
    <s v="26520 CACTUS AVENUE"/>
    <s v="MORENO VALLEY"/>
    <n v="92555"/>
    <s v="ZAREH SARRAFIAN"/>
    <n v="439"/>
    <n v="439"/>
    <n v="335"/>
    <x v="1379"/>
    <n v="405"/>
    <n v="872"/>
    <n v="1424"/>
    <n v="42"/>
    <n v="0"/>
    <n v="1150"/>
    <n v="158"/>
    <n v="67"/>
    <n v="97"/>
    <n v="4752"/>
    <n v="0"/>
    <x v="1509"/>
    <x v="2213"/>
    <x v="2540"/>
    <n v="6090"/>
    <x v="127"/>
    <n v="0"/>
    <n v="8433"/>
    <n v="576"/>
    <n v="317"/>
    <n v="215"/>
    <n v="27388"/>
    <n v="0"/>
    <n v="3494"/>
    <n v="2287"/>
    <n v="12224"/>
    <n v="24094"/>
    <n v="821"/>
    <n v="0"/>
    <n v="6027"/>
    <n v="1157"/>
    <n v="651"/>
    <n v="2901"/>
    <n v="53656"/>
    <n v="42229912"/>
    <n v="30640924"/>
    <n v="56964974"/>
    <n v="78013337"/>
    <n v="1370463"/>
    <n v="0"/>
    <n v="61020796"/>
    <n v="12042461"/>
    <n v="3643981"/>
    <n v="3981335"/>
    <n v="289908183"/>
    <n v="12386952"/>
    <n v="9701780"/>
    <n v="33013692"/>
    <n v="59548002"/>
    <n v="3784692"/>
    <n v="0"/>
    <n v="17488750"/>
    <n v="4562420"/>
    <n v="2057038"/>
    <n v="8163225"/>
    <n v="150706551"/>
    <x v="3990"/>
    <n v="42656663"/>
    <n v="31144072"/>
    <n v="69096388"/>
    <n v="92175557"/>
    <n v="-12632457"/>
    <n v="5155155"/>
    <n v="0"/>
    <n v="53105299"/>
    <n v="8366957"/>
    <x v="0"/>
    <x v="3282"/>
    <n v="0"/>
    <n v="0"/>
    <n v="0"/>
    <n v="0"/>
    <n v="306673142"/>
    <n v="0"/>
    <n v="0"/>
    <n v="0"/>
    <n v="0"/>
    <n v="0"/>
    <n v="11960201"/>
    <n v="9198633"/>
    <n v="33514735"/>
    <n v="45385782"/>
    <n v="0"/>
    <n v="0"/>
    <n v="25404246"/>
    <n v="8237925"/>
    <n v="0"/>
    <n v="240070"/>
    <n v="133941592"/>
    <n v="4520447"/>
    <n v="153528325"/>
    <n v="0"/>
    <n v="12822600"/>
    <n v="0"/>
    <n v="0"/>
    <n v="0"/>
    <n v="0"/>
    <n v="2082898"/>
    <n v="203622221"/>
    <n v="0"/>
    <n v="0"/>
    <n v="0"/>
    <n v="0"/>
    <n v="0"/>
    <n v="0"/>
    <n v="0"/>
    <n v="0"/>
    <n v="0"/>
    <n v="0"/>
    <n v="0"/>
    <n v="0"/>
    <n v="0"/>
  </r>
  <r>
    <n v="106334025"/>
    <x v="420"/>
    <x v="3"/>
    <x v="11"/>
    <d v="2019-01-07T00:00:00"/>
    <s v="09/30/2019"/>
    <s v="Open"/>
    <x v="24"/>
    <m/>
    <n v="1111"/>
    <x v="2"/>
    <x v="5"/>
    <s v=""/>
    <s v="626-405-5000"/>
    <s v="10800 MAGNOLIA AVENUE"/>
    <s v="RIVERSIDE"/>
    <n v="92505"/>
    <s v="JULIE MILLER-PHIPPS"/>
    <n v="226"/>
    <n v="226"/>
    <n v="116"/>
    <x v="343"/>
    <n v="754"/>
    <n v="5"/>
    <n v="259"/>
    <n v="0"/>
    <n v="0"/>
    <n v="7"/>
    <n v="1476"/>
    <n v="0"/>
    <n v="18"/>
    <n v="2546"/>
    <n v="0"/>
    <x v="3371"/>
    <x v="2161"/>
    <x v="1156"/>
    <n v="881"/>
    <x v="0"/>
    <n v="0"/>
    <n v="20"/>
    <n v="4745"/>
    <n v="0"/>
    <n v="54"/>
    <n v="9708"/>
    <n v="0"/>
    <n v="488"/>
    <n v="18860"/>
    <n v="379"/>
    <n v="7705"/>
    <n v="0"/>
    <n v="0"/>
    <n v="279"/>
    <n v="46853"/>
    <n v="1"/>
    <n v="1899"/>
    <n v="7646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0274819"/>
    <n v="0"/>
    <n v="0"/>
    <n v="0"/>
    <n v="0"/>
    <n v="0"/>
    <n v="0"/>
    <n v="18082990"/>
    <n v="229565886"/>
    <n v="0"/>
    <n v="0"/>
    <n v="0"/>
    <n v="0"/>
    <n v="0"/>
    <n v="0"/>
    <n v="0"/>
    <n v="0"/>
    <n v="0"/>
    <n v="0"/>
    <n v="0"/>
    <n v="0"/>
    <n v="0"/>
  </r>
  <r>
    <n v="106334018"/>
    <x v="568"/>
    <x v="3"/>
    <x v="11"/>
    <d v="2019-01-07T00:00:00"/>
    <s v="09/30/2019"/>
    <s v="Open"/>
    <x v="24"/>
    <m/>
    <n v="1109"/>
    <x v="4"/>
    <x v="0"/>
    <s v=""/>
    <s v="951-679-8888"/>
    <s v="28400 MCCALL BOULEVARD"/>
    <s v="SUN CITY"/>
    <n v="92585"/>
    <s v="DAN MCLAUGHLIN"/>
    <n v="84"/>
    <n v="84"/>
    <n v="84"/>
    <x v="333"/>
    <n v="286"/>
    <n v="326"/>
    <n v="192"/>
    <n v="0"/>
    <n v="0"/>
    <n v="23"/>
    <n v="40"/>
    <n v="0"/>
    <n v="9"/>
    <n v="1018"/>
    <n v="0"/>
    <x v="2728"/>
    <x v="1947"/>
    <x v="2541"/>
    <n v="722"/>
    <x v="0"/>
    <n v="0"/>
    <n v="84"/>
    <n v="108"/>
    <n v="0"/>
    <n v="39"/>
    <n v="4351"/>
    <n v="0"/>
    <n v="504"/>
    <n v="1048"/>
    <n v="723"/>
    <n v="2152"/>
    <n v="0"/>
    <n v="0"/>
    <n v="257"/>
    <n v="491"/>
    <n v="0"/>
    <n v="423"/>
    <n v="5598"/>
    <n v="6314728"/>
    <n v="16746171"/>
    <n v="7564850"/>
    <n v="8757550"/>
    <n v="0"/>
    <n v="0"/>
    <n v="1430662"/>
    <n v="1814761"/>
    <n v="0"/>
    <n v="476100"/>
    <n v="43104822"/>
    <n v="2334040"/>
    <n v="6200501"/>
    <n v="2067918"/>
    <n v="8450269"/>
    <n v="0"/>
    <n v="0"/>
    <n v="1076818"/>
    <n v="2508286"/>
    <n v="0"/>
    <n v="1007020"/>
    <n v="23644852"/>
    <x v="3991"/>
    <n v="6224709"/>
    <n v="19149724"/>
    <n v="8598496"/>
    <n v="15112981"/>
    <n v="0"/>
    <n v="0"/>
    <n v="0"/>
    <n v="1583308"/>
    <n v="3592449"/>
    <x v="0"/>
    <x v="7"/>
    <n v="0"/>
    <n v="0"/>
    <n v="0"/>
    <n v="0"/>
    <n v="54912308"/>
    <n v="0"/>
    <n v="0"/>
    <n v="0"/>
    <n v="0"/>
    <n v="0"/>
    <n v="2424058"/>
    <n v="3796948"/>
    <n v="1034272"/>
    <n v="2094838"/>
    <n v="0"/>
    <n v="0"/>
    <n v="924172"/>
    <n v="730598"/>
    <n v="0"/>
    <n v="832480"/>
    <n v="11837366"/>
    <n v="9429"/>
    <n v="13291733"/>
    <n v="270480"/>
    <n v="0"/>
    <n v="0"/>
    <n v="0"/>
    <n v="0"/>
    <n v="0"/>
    <n v="233415"/>
    <n v="3978554"/>
    <n v="0"/>
    <n v="0"/>
    <n v="0"/>
    <n v="0"/>
    <n v="0"/>
    <n v="0"/>
    <n v="0"/>
    <n v="0"/>
    <n v="0"/>
    <n v="0"/>
    <n v="0"/>
    <n v="0"/>
    <n v="0"/>
  </r>
  <r>
    <n v="106332172"/>
    <x v="346"/>
    <x v="3"/>
    <x v="11"/>
    <d v="2019-01-07T00:00:00"/>
    <s v="09/30/2019"/>
    <s v="Open"/>
    <x v="24"/>
    <m/>
    <n v="1109"/>
    <x v="1"/>
    <x v="0"/>
    <s v=""/>
    <s v="951-436-3535"/>
    <s v="2224 MEDICAL CENTER DRIVE"/>
    <s v="PERRIS"/>
    <n v="92571"/>
    <s v="JOHN BROWNE"/>
    <n v="40"/>
    <n v="40"/>
    <n v="40"/>
    <x v="81"/>
    <n v="16"/>
    <n v="2"/>
    <n v="23"/>
    <n v="0"/>
    <n v="0"/>
    <n v="2"/>
    <n v="3"/>
    <n v="0"/>
    <n v="0"/>
    <n v="95"/>
    <n v="0"/>
    <x v="715"/>
    <x v="1292"/>
    <x v="92"/>
    <n v="944"/>
    <x v="0"/>
    <n v="0"/>
    <n v="63"/>
    <n v="150"/>
    <n v="0"/>
    <n v="0"/>
    <n v="3193"/>
    <n v="0"/>
    <n v="0"/>
    <n v="0"/>
    <n v="0"/>
    <n v="0"/>
    <n v="0"/>
    <n v="0"/>
    <n v="0"/>
    <n v="0"/>
    <n v="0"/>
    <n v="0"/>
    <n v="0"/>
    <n v="14396523"/>
    <n v="5961482"/>
    <n v="576572"/>
    <n v="8981282"/>
    <n v="0"/>
    <n v="0"/>
    <n v="489258"/>
    <n v="1361308"/>
    <n v="0"/>
    <n v="0"/>
    <n v="31766425"/>
    <n v="0"/>
    <n v="0"/>
    <n v="0"/>
    <n v="0"/>
    <n v="0"/>
    <n v="0"/>
    <n v="0"/>
    <n v="0"/>
    <n v="0"/>
    <n v="0"/>
    <n v="0"/>
    <x v="3992"/>
    <n v="11495532"/>
    <n v="4797207"/>
    <n v="578132"/>
    <n v="7323818"/>
    <n v="0"/>
    <n v="0"/>
    <n v="0"/>
    <n v="156563"/>
    <n v="1074292"/>
    <x v="0"/>
    <x v="7"/>
    <n v="0"/>
    <n v="0"/>
    <n v="0"/>
    <n v="0"/>
    <n v="25387267"/>
    <n v="0"/>
    <n v="0"/>
    <n v="0"/>
    <n v="0"/>
    <n v="0"/>
    <n v="2900991"/>
    <n v="1164275"/>
    <n v="-1560"/>
    <n v="1657464"/>
    <n v="0"/>
    <n v="0"/>
    <n v="332695"/>
    <n v="325293"/>
    <n v="0"/>
    <n v="0"/>
    <n v="6379158"/>
    <n v="7218"/>
    <n v="6788787"/>
    <n v="0"/>
    <n v="0"/>
    <n v="0"/>
    <n v="0"/>
    <n v="0"/>
    <n v="0"/>
    <n v="169348"/>
    <n v="1236521"/>
    <n v="0"/>
    <n v="0"/>
    <n v="0"/>
    <n v="0"/>
    <n v="0"/>
    <n v="0"/>
    <n v="0"/>
    <n v="0"/>
    <n v="0"/>
    <n v="0"/>
    <n v="0"/>
    <n v="0"/>
    <n v="0"/>
  </r>
  <r>
    <n v="106334457"/>
    <x v="485"/>
    <x v="3"/>
    <x v="11"/>
    <d v="2019-01-07T00:00:00"/>
    <s v="09/30/2019"/>
    <s v="Open"/>
    <x v="24"/>
    <m/>
    <n v="1103"/>
    <x v="1"/>
    <x v="1"/>
    <s v=""/>
    <s v="760-863-8632"/>
    <s v="47-915 OASIS STREET"/>
    <s v="INDIO"/>
    <n v="92201"/>
    <s v="ANNE BAKAR"/>
    <n v="16"/>
    <n v="16"/>
    <n v="16"/>
    <x v="8"/>
    <n v="0"/>
    <n v="0"/>
    <n v="0"/>
    <n v="9"/>
    <n v="0"/>
    <n v="29"/>
    <n v="20"/>
    <n v="0"/>
    <n v="0"/>
    <n v="58"/>
    <n v="0"/>
    <x v="8"/>
    <x v="6"/>
    <x v="8"/>
    <n v="0"/>
    <x v="354"/>
    <n v="0"/>
    <n v="602"/>
    <n v="712"/>
    <n v="0"/>
    <n v="0"/>
    <n v="1461"/>
    <n v="0"/>
    <n v="0"/>
    <n v="0"/>
    <n v="0"/>
    <n v="0"/>
    <n v="0"/>
    <n v="0"/>
    <n v="0"/>
    <n v="0"/>
    <n v="0"/>
    <n v="0"/>
    <n v="0"/>
    <n v="0"/>
    <n v="0"/>
    <n v="0"/>
    <n v="0"/>
    <n v="210210"/>
    <n v="0"/>
    <n v="860860"/>
    <n v="1018160"/>
    <n v="0"/>
    <n v="0"/>
    <n v="2089230"/>
    <n v="0"/>
    <n v="0"/>
    <n v="0"/>
    <n v="0"/>
    <n v="0"/>
    <n v="0"/>
    <n v="0"/>
    <n v="0"/>
    <n v="0"/>
    <n v="0"/>
    <n v="0"/>
    <x v="8"/>
    <n v="0"/>
    <n v="0"/>
    <n v="0"/>
    <n v="0"/>
    <n v="0"/>
    <n v="85665"/>
    <n v="0"/>
    <n v="350818"/>
    <n v="414921"/>
    <x v="0"/>
    <x v="7"/>
    <n v="0"/>
    <n v="0"/>
    <n v="0"/>
    <n v="0"/>
    <n v="851404"/>
    <n v="0"/>
    <n v="0"/>
    <n v="0"/>
    <n v="0"/>
    <n v="0"/>
    <n v="0"/>
    <n v="0"/>
    <n v="0"/>
    <n v="0"/>
    <n v="124545"/>
    <n v="0"/>
    <n v="510042"/>
    <n v="603239"/>
    <n v="0"/>
    <n v="0"/>
    <n v="1237826"/>
    <n v="15"/>
    <n v="1189819"/>
    <n v="0"/>
    <n v="0"/>
    <n v="0"/>
    <n v="0"/>
    <n v="0"/>
    <n v="0"/>
    <n v="0"/>
    <n v="1610"/>
    <n v="0"/>
    <n v="0"/>
    <n v="0"/>
    <n v="0"/>
    <n v="0"/>
    <n v="0"/>
    <n v="0"/>
    <n v="0"/>
    <n v="0"/>
    <n v="0"/>
    <n v="0"/>
    <n v="0"/>
    <n v="0"/>
  </r>
  <r>
    <n v="106334068"/>
    <x v="214"/>
    <x v="3"/>
    <x v="11"/>
    <d v="2019-01-07T00:00:00"/>
    <s v="09/30/2019"/>
    <s v="Open"/>
    <x v="24"/>
    <m/>
    <n v="1109"/>
    <x v="1"/>
    <x v="0"/>
    <s v=""/>
    <s v="951-696-6000"/>
    <s v="25500 MEDICAL CENTER DRIVE"/>
    <s v="MURRIETA"/>
    <n v="92562"/>
    <s v="BRADLEY NEET"/>
    <n v="250"/>
    <n v="250"/>
    <n v="250"/>
    <x v="152"/>
    <n v="978"/>
    <n v="216"/>
    <n v="1082"/>
    <n v="0"/>
    <n v="0"/>
    <n v="168"/>
    <n v="1145"/>
    <n v="5"/>
    <n v="120"/>
    <n v="4282"/>
    <n v="0"/>
    <x v="3372"/>
    <x v="2426"/>
    <x v="1673"/>
    <n v="3635"/>
    <x v="0"/>
    <n v="0"/>
    <n v="447"/>
    <n v="3190"/>
    <n v="13"/>
    <n v="454"/>
    <n v="15012"/>
    <n v="0"/>
    <n v="1861"/>
    <n v="3205"/>
    <n v="1456"/>
    <n v="10846"/>
    <n v="0"/>
    <n v="0"/>
    <n v="1498"/>
    <n v="7390"/>
    <n v="12"/>
    <n v="2923"/>
    <n v="29191"/>
    <n v="43627717"/>
    <n v="60806894"/>
    <n v="11820719"/>
    <n v="48035691"/>
    <n v="0"/>
    <n v="0"/>
    <n v="7724717"/>
    <n v="52499859"/>
    <n v="154920"/>
    <n v="4816104"/>
    <n v="229486621"/>
    <n v="16273631"/>
    <n v="31692144"/>
    <n v="8693771"/>
    <n v="60360366"/>
    <n v="0"/>
    <n v="0"/>
    <n v="11301911"/>
    <n v="54704203"/>
    <n v="275050"/>
    <n v="11061182"/>
    <n v="194362258"/>
    <x v="3993"/>
    <n v="49272993"/>
    <n v="76353438"/>
    <n v="18391694"/>
    <n v="96977702"/>
    <n v="0"/>
    <n v="0"/>
    <n v="0"/>
    <n v="13450916"/>
    <n v="70207182"/>
    <x v="0"/>
    <x v="3283"/>
    <n v="0"/>
    <n v="0"/>
    <n v="0"/>
    <n v="6528203"/>
    <n v="337624535"/>
    <n v="0"/>
    <n v="0"/>
    <n v="0"/>
    <n v="0"/>
    <n v="0"/>
    <n v="10628355"/>
    <n v="16145600"/>
    <n v="2122796"/>
    <n v="11418355"/>
    <n v="0"/>
    <n v="0"/>
    <n v="5575712"/>
    <n v="36996880"/>
    <n v="0"/>
    <n v="3336646"/>
    <n v="86224344"/>
    <n v="1361072"/>
    <n v="72255331"/>
    <n v="0"/>
    <n v="0"/>
    <n v="0"/>
    <n v="0"/>
    <n v="0"/>
    <n v="0"/>
    <n v="1128919"/>
    <n v="104834719"/>
    <n v="0"/>
    <n v="0"/>
    <n v="0"/>
    <n v="0"/>
    <n v="0"/>
    <n v="0"/>
    <n v="0"/>
    <n v="0"/>
    <n v="0"/>
    <n v="0"/>
    <n v="0"/>
    <n v="0"/>
    <n v="0"/>
  </r>
  <r>
    <n v="106334048"/>
    <x v="442"/>
    <x v="3"/>
    <x v="11"/>
    <d v="2019-01-07T00:00:00"/>
    <s v="09/30/2019"/>
    <s v="Open"/>
    <x v="24"/>
    <m/>
    <n v="1109"/>
    <x v="2"/>
    <x v="5"/>
    <s v=""/>
    <s v="626-405-5000"/>
    <s v="27300 IRIS AVENUE"/>
    <s v="MORENO VALLEY"/>
    <n v="92555"/>
    <s v="JULIE MILLER-PHIPPS"/>
    <n v="94"/>
    <n v="94"/>
    <n v="39"/>
    <x v="33"/>
    <n v="394"/>
    <n v="7"/>
    <n v="114"/>
    <n v="0"/>
    <n v="0"/>
    <n v="3"/>
    <n v="520"/>
    <n v="0"/>
    <n v="11"/>
    <n v="1079"/>
    <n v="0"/>
    <x v="590"/>
    <x v="1562"/>
    <x v="324"/>
    <n v="239"/>
    <x v="0"/>
    <n v="0"/>
    <n v="4"/>
    <n v="1362"/>
    <n v="0"/>
    <n v="26"/>
    <n v="3271"/>
    <n v="0"/>
    <n v="266"/>
    <n v="3316"/>
    <n v="400"/>
    <n v="4086"/>
    <n v="0"/>
    <n v="0"/>
    <n v="174"/>
    <n v="7311"/>
    <n v="0"/>
    <n v="579"/>
    <n v="1613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36391014"/>
    <n v="0"/>
    <n v="0"/>
    <n v="0"/>
    <n v="0"/>
    <n v="0"/>
    <n v="0"/>
    <n v="7114140"/>
    <n v="126118954"/>
    <n v="0"/>
    <n v="0"/>
    <n v="0"/>
    <n v="0"/>
    <n v="0"/>
    <n v="0"/>
    <n v="0"/>
    <n v="0"/>
    <n v="0"/>
    <n v="0"/>
    <n v="0"/>
    <n v="0"/>
    <n v="0"/>
  </r>
  <r>
    <n v="106314029"/>
    <x v="560"/>
    <x v="3"/>
    <x v="11"/>
    <d v="2019-01-07T00:00:00"/>
    <s v="09/30/2019"/>
    <s v="Open"/>
    <x v="38"/>
    <m/>
    <n v="309"/>
    <x v="1"/>
    <x v="1"/>
    <s v=""/>
    <s v="916-787-8900"/>
    <s v="101 CIRBY HILLS DRIVE"/>
    <s v="ROSEVILLE"/>
    <n v="95678"/>
    <s v="ARNE HYSON"/>
    <n v="16"/>
    <n v="16"/>
    <n v="16"/>
    <x v="8"/>
    <n v="0"/>
    <n v="0"/>
    <n v="0"/>
    <n v="0"/>
    <n v="0"/>
    <n v="0"/>
    <n v="0"/>
    <n v="0"/>
    <n v="88"/>
    <n v="88"/>
    <n v="0"/>
    <x v="8"/>
    <x v="6"/>
    <x v="8"/>
    <n v="0"/>
    <x v="0"/>
    <n v="0"/>
    <n v="0"/>
    <n v="0"/>
    <n v="0"/>
    <n v="1406"/>
    <n v="1406"/>
    <n v="0"/>
    <n v="0"/>
    <n v="0"/>
    <n v="0"/>
    <n v="0"/>
    <n v="0"/>
    <n v="0"/>
    <n v="0"/>
    <n v="0"/>
    <n v="0"/>
    <n v="0"/>
    <n v="0"/>
    <n v="0"/>
    <n v="0"/>
    <n v="0"/>
    <n v="0"/>
    <n v="0"/>
    <n v="0"/>
    <n v="0"/>
    <n v="0"/>
    <n v="0"/>
    <n v="1226360"/>
    <n v="1226360"/>
    <n v="0"/>
    <n v="0"/>
    <n v="0"/>
    <n v="0"/>
    <n v="0"/>
    <n v="0"/>
    <n v="0"/>
    <n v="0"/>
    <n v="0"/>
    <n v="0"/>
    <n v="0"/>
    <x v="8"/>
    <n v="0"/>
    <n v="0"/>
    <n v="0"/>
    <n v="0"/>
    <n v="0"/>
    <n v="0"/>
    <n v="0"/>
    <n v="0"/>
    <n v="0"/>
    <x v="0"/>
    <x v="7"/>
    <n v="0"/>
    <n v="0"/>
    <n v="0"/>
    <n v="0"/>
    <n v="0"/>
    <n v="0"/>
    <n v="0"/>
    <n v="0"/>
    <n v="0"/>
    <n v="0"/>
    <n v="0"/>
    <n v="0"/>
    <n v="0"/>
    <n v="0"/>
    <n v="0"/>
    <n v="0"/>
    <n v="0"/>
    <n v="0"/>
    <n v="0"/>
    <n v="1226360"/>
    <n v="1226360"/>
    <n v="0"/>
    <n v="1223639"/>
    <n v="0"/>
    <n v="0"/>
    <n v="0"/>
    <n v="0"/>
    <n v="0"/>
    <n v="0"/>
    <n v="0"/>
    <n v="0"/>
    <n v="0"/>
    <n v="0"/>
    <n v="0"/>
    <n v="0"/>
    <n v="0"/>
    <n v="0"/>
    <n v="0"/>
    <n v="0"/>
    <n v="0"/>
    <n v="0"/>
    <n v="0"/>
    <n v="0"/>
    <n v="0"/>
  </r>
  <r>
    <n v="106301304"/>
    <x v="100"/>
    <x v="3"/>
    <x v="11"/>
    <d v="2019-01-07T00:00:00"/>
    <s v="09/30/2019"/>
    <s v="Open"/>
    <x v="9"/>
    <m/>
    <n v="1016"/>
    <x v="1"/>
    <x v="0"/>
    <s v=""/>
    <s v="949-650-9750"/>
    <s v="1501 EAST 16TH STREET"/>
    <s v="NEWPORT BEACH"/>
    <n v="92663"/>
    <s v="JAMES E PARKHURST"/>
    <n v="36"/>
    <n v="36"/>
    <n v="36"/>
    <x v="452"/>
    <n v="35"/>
    <n v="0"/>
    <n v="0"/>
    <n v="0"/>
    <n v="0"/>
    <n v="0"/>
    <n v="0"/>
    <n v="0"/>
    <n v="0"/>
    <n v="200"/>
    <n v="0"/>
    <x v="3373"/>
    <x v="1058"/>
    <x v="8"/>
    <n v="0"/>
    <x v="0"/>
    <n v="0"/>
    <n v="0"/>
    <n v="0"/>
    <n v="0"/>
    <n v="0"/>
    <n v="2990"/>
    <n v="0"/>
    <n v="0"/>
    <n v="0"/>
    <n v="0"/>
    <n v="0"/>
    <n v="0"/>
    <n v="0"/>
    <n v="0"/>
    <n v="0"/>
    <n v="0"/>
    <n v="0"/>
    <n v="0"/>
    <n v="3382083"/>
    <n v="688897"/>
    <n v="0"/>
    <n v="0"/>
    <n v="0"/>
    <n v="0"/>
    <n v="0"/>
    <n v="0"/>
    <n v="0"/>
    <n v="0"/>
    <n v="4070980"/>
    <n v="0"/>
    <n v="0"/>
    <n v="0"/>
    <n v="0"/>
    <n v="0"/>
    <n v="0"/>
    <n v="0"/>
    <n v="0"/>
    <n v="0"/>
    <n v="0"/>
    <n v="0"/>
    <x v="8"/>
    <n v="1094464"/>
    <n v="263627"/>
    <n v="0"/>
    <n v="0"/>
    <n v="0"/>
    <n v="0"/>
    <n v="0"/>
    <n v="0"/>
    <n v="0"/>
    <x v="0"/>
    <x v="7"/>
    <n v="0"/>
    <n v="0"/>
    <n v="0"/>
    <n v="0"/>
    <n v="1358091"/>
    <n v="0"/>
    <n v="0"/>
    <n v="0"/>
    <n v="0"/>
    <n v="0"/>
    <n v="2287619"/>
    <n v="425270"/>
    <n v="0"/>
    <n v="0"/>
    <n v="0"/>
    <n v="0"/>
    <n v="0"/>
    <n v="0"/>
    <n v="0"/>
    <n v="0"/>
    <n v="2712889"/>
    <n v="125"/>
    <n v="2917293"/>
    <n v="0"/>
    <n v="0"/>
    <n v="0"/>
    <n v="0"/>
    <n v="0"/>
    <n v="0"/>
    <n v="0"/>
    <n v="363"/>
    <n v="0"/>
    <n v="0"/>
    <n v="0"/>
    <n v="0"/>
    <n v="0"/>
    <n v="0"/>
    <n v="0"/>
    <n v="0"/>
    <n v="0"/>
    <n v="0"/>
    <n v="0"/>
    <n v="0"/>
    <n v="0"/>
  </r>
  <r>
    <n v="106301297"/>
    <x v="15"/>
    <x v="3"/>
    <x v="11"/>
    <d v="2019-01-07T00:00:00"/>
    <s v="09/30/2019"/>
    <s v="Open"/>
    <x v="9"/>
    <m/>
    <n v="1011"/>
    <x v="1"/>
    <x v="0"/>
    <s v=""/>
    <s v="714-993-2000"/>
    <s v="1301 NORTH ROSE DRIVE"/>
    <s v="PLACENTIA"/>
    <n v="92870"/>
    <s v="BRYAN ROGERS"/>
    <n v="114"/>
    <n v="114"/>
    <n v="29"/>
    <x v="742"/>
    <n v="202"/>
    <n v="22"/>
    <n v="145"/>
    <n v="1"/>
    <n v="0"/>
    <n v="4"/>
    <n v="178"/>
    <n v="7"/>
    <n v="15"/>
    <n v="775"/>
    <n v="0"/>
    <x v="2781"/>
    <x v="1531"/>
    <x v="2006"/>
    <n v="461"/>
    <x v="23"/>
    <n v="0"/>
    <n v="23"/>
    <n v="514"/>
    <n v="38"/>
    <n v="24"/>
    <n v="2600"/>
    <n v="0"/>
    <n v="2096"/>
    <n v="1777"/>
    <n v="319"/>
    <n v="2728"/>
    <n v="1"/>
    <n v="0"/>
    <n v="270"/>
    <n v="4805"/>
    <n v="24"/>
    <n v="541"/>
    <n v="12561"/>
    <n v="23986969"/>
    <n v="25956714"/>
    <n v="2736764"/>
    <n v="14940031"/>
    <n v="173326"/>
    <n v="0"/>
    <n v="529210"/>
    <n v="19787385"/>
    <n v="1160765"/>
    <n v="997164"/>
    <n v="90268328"/>
    <n v="21154842"/>
    <n v="25586765"/>
    <n v="3671242"/>
    <n v="30949468"/>
    <n v="18084"/>
    <n v="0"/>
    <n v="2744841"/>
    <n v="52794040"/>
    <n v="294024"/>
    <n v="5382615"/>
    <n v="142595921"/>
    <x v="3994"/>
    <n v="41421671"/>
    <n v="47144773"/>
    <n v="6140071"/>
    <n v="44461215"/>
    <n v="0"/>
    <n v="186818"/>
    <n v="0"/>
    <n v="2341601"/>
    <n v="57027177"/>
    <x v="0"/>
    <x v="3284"/>
    <n v="0"/>
    <n v="0"/>
    <n v="0"/>
    <n v="5741461"/>
    <n v="207597665"/>
    <n v="0"/>
    <n v="0"/>
    <n v="0"/>
    <n v="0"/>
    <n v="0"/>
    <n v="3720140"/>
    <n v="4398706"/>
    <n v="267935"/>
    <n v="1428284"/>
    <n v="4592"/>
    <n v="0"/>
    <n v="815864"/>
    <n v="14538476"/>
    <n v="6489"/>
    <n v="86098"/>
    <n v="25266584"/>
    <n v="90520"/>
    <n v="23359345"/>
    <n v="0"/>
    <n v="33436"/>
    <n v="0"/>
    <n v="0"/>
    <n v="0"/>
    <n v="0"/>
    <n v="185394"/>
    <n v="33746651"/>
    <n v="0"/>
    <n v="0"/>
    <n v="0"/>
    <n v="0"/>
    <n v="0"/>
    <n v="0"/>
    <n v="0"/>
    <n v="0"/>
    <n v="0"/>
    <n v="0"/>
    <n v="346733"/>
    <n v="96089"/>
    <n v="0"/>
  </r>
  <r>
    <n v="106301283"/>
    <x v="262"/>
    <x v="3"/>
    <x v="11"/>
    <d v="2019-01-07T00:00:00"/>
    <s v="09/30/2019"/>
    <s v="Open"/>
    <x v="9"/>
    <m/>
    <n v="1012"/>
    <x v="1"/>
    <x v="0"/>
    <s v=""/>
    <s v="714-537-5160"/>
    <s v="12601 GARDEN GROVE BLVD."/>
    <s v="GARDEN GROVE"/>
    <m/>
    <s v="RICHARD ROWE"/>
    <n v="167"/>
    <n v="167"/>
    <n v="167"/>
    <x v="196"/>
    <n v="120"/>
    <n v="174"/>
    <n v="312"/>
    <n v="0"/>
    <n v="0"/>
    <n v="34"/>
    <n v="33"/>
    <n v="0"/>
    <n v="100"/>
    <n v="1145"/>
    <n v="0"/>
    <x v="3374"/>
    <x v="656"/>
    <x v="1108"/>
    <n v="1115"/>
    <x v="0"/>
    <n v="0"/>
    <n v="87"/>
    <n v="75"/>
    <n v="0"/>
    <n v="212"/>
    <n v="4283"/>
    <n v="0"/>
    <n v="443"/>
    <n v="428"/>
    <n v="1692"/>
    <n v="3501"/>
    <n v="0"/>
    <n v="0"/>
    <n v="595"/>
    <n v="534"/>
    <n v="0"/>
    <n v="633"/>
    <n v="7826"/>
    <n v="22093983"/>
    <n v="6636227"/>
    <n v="7909710"/>
    <n v="15547136"/>
    <n v="0"/>
    <n v="0"/>
    <n v="1221168"/>
    <n v="1294096"/>
    <n v="0"/>
    <n v="2778624"/>
    <n v="57480944"/>
    <n v="2492848"/>
    <n v="2638351"/>
    <n v="4408299"/>
    <n v="10448099"/>
    <n v="0"/>
    <n v="0"/>
    <n v="2346440"/>
    <n v="1806245"/>
    <n v="0"/>
    <n v="1576701"/>
    <n v="25716983"/>
    <x v="3995"/>
    <n v="19129906"/>
    <n v="5232293"/>
    <n v="10330939"/>
    <n v="23151869"/>
    <n v="-219288"/>
    <n v="0"/>
    <n v="0"/>
    <n v="2612471"/>
    <n v="2702131"/>
    <x v="0"/>
    <x v="3285"/>
    <n v="0"/>
    <n v="0"/>
    <n v="0"/>
    <n v="0"/>
    <n v="67183428"/>
    <n v="0"/>
    <n v="0"/>
    <n v="0"/>
    <n v="0"/>
    <n v="0"/>
    <n v="5456925"/>
    <n v="4042285"/>
    <n v="2206358"/>
    <n v="2843366"/>
    <n v="0"/>
    <n v="0"/>
    <n v="955138"/>
    <n v="398209"/>
    <n v="0"/>
    <n v="112218"/>
    <n v="16014499"/>
    <n v="242413"/>
    <n v="17848109"/>
    <n v="0"/>
    <n v="5000"/>
    <n v="0"/>
    <n v="0"/>
    <n v="0"/>
    <n v="0"/>
    <n v="833940"/>
    <n v="25968283"/>
    <n v="0"/>
    <n v="0"/>
    <n v="0"/>
    <n v="0"/>
    <n v="0"/>
    <n v="0"/>
    <n v="0"/>
    <n v="0"/>
    <n v="0"/>
    <n v="0"/>
    <n v="0"/>
    <n v="0"/>
    <n v="0"/>
  </r>
  <r>
    <n v="106301342"/>
    <x v="201"/>
    <x v="3"/>
    <x v="11"/>
    <d v="2019-01-07T00:00:00"/>
    <s v="09/30/2019"/>
    <s v="Open"/>
    <x v="9"/>
    <m/>
    <n v="1011"/>
    <x v="0"/>
    <x v="0"/>
    <s v=""/>
    <s v="714-871-3280"/>
    <s v="101 EAST VALENCIA MESA DRIVE"/>
    <s v="FULLERTON"/>
    <n v="92835"/>
    <s v="BRIAN HELLELAND"/>
    <n v="320"/>
    <n v="320"/>
    <n v="250"/>
    <x v="997"/>
    <n v="1020"/>
    <n v="182"/>
    <n v="313"/>
    <n v="0"/>
    <n v="0"/>
    <n v="36"/>
    <n v="914"/>
    <n v="1"/>
    <n v="15"/>
    <n v="3680"/>
    <n v="0"/>
    <x v="2808"/>
    <x v="2427"/>
    <x v="1360"/>
    <n v="1548"/>
    <x v="0"/>
    <n v="0"/>
    <n v="179"/>
    <n v="4070"/>
    <n v="4"/>
    <n v="72"/>
    <n v="16101"/>
    <n v="0"/>
    <n v="26944"/>
    <n v="35403"/>
    <n v="4779"/>
    <n v="12469"/>
    <n v="0"/>
    <n v="0"/>
    <n v="1221"/>
    <n v="48580"/>
    <n v="445"/>
    <n v="2022"/>
    <n v="131863"/>
    <n v="85136917"/>
    <n v="72478282"/>
    <n v="12913832"/>
    <n v="22270137"/>
    <n v="0"/>
    <n v="0"/>
    <n v="2583046"/>
    <n v="64908404"/>
    <n v="41399"/>
    <n v="1049375"/>
    <n v="261381392"/>
    <n v="71048454"/>
    <n v="93353681"/>
    <n v="12601361"/>
    <n v="32878323"/>
    <n v="0"/>
    <n v="0"/>
    <n v="3218697"/>
    <n v="128100554"/>
    <n v="1172124"/>
    <n v="5332062"/>
    <n v="347705256"/>
    <x v="3996"/>
    <n v="125949237"/>
    <n v="154101358"/>
    <n v="17887636"/>
    <n v="31391594"/>
    <n v="0"/>
    <n v="0"/>
    <n v="0"/>
    <n v="2479350"/>
    <n v="126118758"/>
    <x v="0"/>
    <x v="3286"/>
    <n v="0"/>
    <n v="0"/>
    <n v="0"/>
    <n v="1185566"/>
    <n v="469345935"/>
    <n v="25895774"/>
    <n v="0"/>
    <n v="0"/>
    <n v="17341179"/>
    <n v="43236953"/>
    <n v="30236134"/>
    <n v="37626379"/>
    <n v="7627557"/>
    <n v="23756866"/>
    <n v="0"/>
    <n v="0"/>
    <n v="3322393"/>
    <n v="84231379"/>
    <n v="1"/>
    <n v="-3823043"/>
    <n v="182977666"/>
    <n v="4150356"/>
    <n v="169397786"/>
    <n v="0"/>
    <n v="1433190"/>
    <n v="0"/>
    <n v="0"/>
    <n v="0"/>
    <n v="0"/>
    <n v="2404576"/>
    <n v="603971551"/>
    <n v="0"/>
    <n v="0"/>
    <n v="0"/>
    <n v="0"/>
    <n v="0"/>
    <n v="0"/>
    <n v="0"/>
    <n v="0"/>
    <n v="0"/>
    <n v="0"/>
    <n v="0"/>
    <n v="0"/>
    <n v="0"/>
  </r>
  <r>
    <n v="106301340"/>
    <x v="209"/>
    <x v="3"/>
    <x v="11"/>
    <d v="2019-01-07T00:00:00"/>
    <s v="09/30/2019"/>
    <s v="Open"/>
    <x v="9"/>
    <m/>
    <n v="1015"/>
    <x v="0"/>
    <x v="0"/>
    <s v=""/>
    <s v="714-771-8000"/>
    <s v="1100 WEST STEWART DRIVE"/>
    <s v="ORANGE"/>
    <n v="92868"/>
    <s v="JEREMY ZOCH"/>
    <n v="463"/>
    <n v="379"/>
    <n v="379"/>
    <x v="1506"/>
    <n v="1254"/>
    <n v="338"/>
    <n v="725"/>
    <n v="0"/>
    <n v="0"/>
    <n v="99"/>
    <n v="1318"/>
    <n v="8"/>
    <n v="22"/>
    <n v="5206"/>
    <n v="0"/>
    <x v="3375"/>
    <x v="2428"/>
    <x v="2175"/>
    <n v="3672"/>
    <x v="0"/>
    <n v="0"/>
    <n v="246"/>
    <n v="5885"/>
    <n v="30"/>
    <n v="127"/>
    <n v="21095"/>
    <n v="0"/>
    <n v="18965"/>
    <n v="18094"/>
    <n v="5211"/>
    <n v="14188"/>
    <n v="0"/>
    <n v="0"/>
    <n v="826"/>
    <n v="27604"/>
    <n v="536"/>
    <n v="2116"/>
    <n v="87540"/>
    <n v="96128068"/>
    <n v="83592020"/>
    <n v="22534238"/>
    <n v="48326061"/>
    <n v="0"/>
    <n v="0"/>
    <n v="6620212"/>
    <n v="87824145"/>
    <n v="509231"/>
    <n v="1451020"/>
    <n v="346984995"/>
    <n v="88188363"/>
    <n v="84140484"/>
    <n v="24229405"/>
    <n v="65974765"/>
    <n v="0"/>
    <n v="0"/>
    <n v="3839328"/>
    <n v="128363669"/>
    <n v="2490548"/>
    <n v="9840260"/>
    <n v="407066822"/>
    <x v="3997"/>
    <n v="152631353"/>
    <n v="158426924"/>
    <n v="29730653"/>
    <n v="68018024"/>
    <n v="0"/>
    <n v="0"/>
    <n v="0"/>
    <n v="1602957"/>
    <n v="142177475"/>
    <x v="0"/>
    <x v="3287"/>
    <n v="0"/>
    <n v="0"/>
    <n v="0"/>
    <n v="4990610"/>
    <n v="572170625"/>
    <n v="23438058"/>
    <n v="0"/>
    <n v="0"/>
    <n v="19657163"/>
    <n v="43095221"/>
    <n v="31685078"/>
    <n v="32743638"/>
    <n v="17032990"/>
    <n v="46282802"/>
    <n v="0"/>
    <n v="0"/>
    <n v="8856583"/>
    <n v="93667502"/>
    <n v="0"/>
    <n v="-5292180"/>
    <n v="224976413"/>
    <n v="3758399"/>
    <n v="200600176"/>
    <n v="0"/>
    <n v="1269135"/>
    <n v="0"/>
    <n v="0"/>
    <n v="0"/>
    <n v="0"/>
    <n v="3968460"/>
    <n v="388646705"/>
    <n v="0"/>
    <n v="0"/>
    <n v="0"/>
    <n v="0"/>
    <n v="0"/>
    <n v="0"/>
    <n v="0"/>
    <n v="0"/>
    <n v="0"/>
    <n v="0"/>
    <n v="0"/>
    <n v="0"/>
    <n v="0"/>
  </r>
  <r>
    <n v="106301317"/>
    <x v="533"/>
    <x v="3"/>
    <x v="11"/>
    <d v="2019-01-07T00:00:00"/>
    <s v="09/30/2019"/>
    <s v="Open"/>
    <x v="9"/>
    <m/>
    <n v="1017"/>
    <x v="2"/>
    <x v="0"/>
    <s v=""/>
    <s v="949-837-4500"/>
    <s v="24451 HEALTH CENTER DRIVE"/>
    <s v="LAGUNA HILLS"/>
    <n v="92653"/>
    <s v="MARCIA MANKER"/>
    <n v="248"/>
    <n v="248"/>
    <n v="136"/>
    <x v="1507"/>
    <n v="931"/>
    <n v="47"/>
    <n v="151"/>
    <n v="0"/>
    <n v="0"/>
    <n v="74"/>
    <n v="1081"/>
    <n v="18"/>
    <n v="44"/>
    <n v="3058"/>
    <n v="0"/>
    <x v="643"/>
    <x v="2429"/>
    <x v="662"/>
    <n v="668"/>
    <x v="0"/>
    <n v="0"/>
    <n v="193"/>
    <n v="4276"/>
    <n v="40"/>
    <n v="162"/>
    <n v="11353"/>
    <n v="0"/>
    <n v="24678"/>
    <n v="11112"/>
    <n v="877"/>
    <n v="2845"/>
    <n v="0"/>
    <n v="0"/>
    <n v="1058"/>
    <n v="20624"/>
    <n v="232"/>
    <n v="890"/>
    <n v="62316"/>
    <n v="48273985"/>
    <n v="69337346"/>
    <n v="2950835"/>
    <n v="12558914"/>
    <n v="0"/>
    <n v="0"/>
    <n v="1704303"/>
    <n v="69344159"/>
    <n v="508206"/>
    <n v="2073065"/>
    <n v="206750813"/>
    <n v="37368701"/>
    <n v="48401472"/>
    <n v="1541498"/>
    <n v="7766520"/>
    <n v="0"/>
    <n v="0"/>
    <n v="1317356"/>
    <n v="56444496"/>
    <n v="970884"/>
    <n v="1368931"/>
    <n v="155179858"/>
    <x v="3998"/>
    <n v="70972143"/>
    <n v="104178534"/>
    <n v="3612255"/>
    <n v="17718242"/>
    <n v="0"/>
    <n v="0"/>
    <n v="0"/>
    <n v="2546729"/>
    <n v="69247936"/>
    <x v="0"/>
    <x v="3288"/>
    <n v="0"/>
    <n v="0"/>
    <n v="0"/>
    <n v="767890"/>
    <n v="276241376"/>
    <n v="7577965"/>
    <n v="0"/>
    <n v="0"/>
    <n v="0"/>
    <n v="7577965"/>
    <n v="13891813"/>
    <n v="20078323"/>
    <n v="880078"/>
    <n v="2424467"/>
    <n v="0"/>
    <n v="0"/>
    <n v="447598"/>
    <n v="55165602"/>
    <n v="19628"/>
    <n v="359751"/>
    <n v="93267260"/>
    <n v="593290"/>
    <n v="85209395"/>
    <n v="0"/>
    <n v="55991"/>
    <n v="0"/>
    <n v="0"/>
    <n v="0"/>
    <n v="0"/>
    <n v="2680095"/>
    <n v="95185072"/>
    <n v="0"/>
    <n v="0"/>
    <n v="0"/>
    <n v="0"/>
    <n v="0"/>
    <n v="0"/>
    <n v="0"/>
    <n v="0"/>
    <n v="0"/>
    <n v="0"/>
    <n v="0"/>
    <n v="0"/>
    <n v="0"/>
  </r>
  <r>
    <n v="106301279"/>
    <x v="522"/>
    <x v="3"/>
    <x v="11"/>
    <d v="2019-01-07T00:00:00"/>
    <s v="09/30/2019"/>
    <s v="Open"/>
    <x v="9"/>
    <m/>
    <n v="1015"/>
    <x v="3"/>
    <x v="0"/>
    <s v="Teaching"/>
    <s v="714-456-7890"/>
    <s v="101 CITY DRIVE SOUTH"/>
    <s v="ORANGE"/>
    <n v="92868"/>
    <s v="LARRY ANSTINE"/>
    <n v="402"/>
    <n v="402"/>
    <n v="402"/>
    <x v="1127"/>
    <n v="589"/>
    <n v="750"/>
    <n v="1461"/>
    <n v="22"/>
    <n v="0"/>
    <n v="128"/>
    <n v="1293"/>
    <n v="164"/>
    <n v="0"/>
    <n v="5542"/>
    <n v="0"/>
    <x v="1818"/>
    <x v="2430"/>
    <x v="2542"/>
    <n v="8309"/>
    <x v="461"/>
    <n v="0"/>
    <n v="559"/>
    <n v="6149"/>
    <n v="422"/>
    <n v="0"/>
    <n v="31822"/>
    <n v="0"/>
    <n v="50984"/>
    <n v="13527"/>
    <n v="5970"/>
    <n v="36263"/>
    <n v="208"/>
    <n v="0"/>
    <n v="2453"/>
    <n v="56594"/>
    <n v="5643"/>
    <n v="0"/>
    <n v="171642"/>
    <n v="147977148"/>
    <n v="76728020"/>
    <n v="104160545"/>
    <n v="165208079"/>
    <n v="1736964"/>
    <n v="0"/>
    <n v="15524780"/>
    <n v="135982498"/>
    <n v="12825750"/>
    <n v="0"/>
    <n v="660143784"/>
    <n v="138266768"/>
    <n v="44783841"/>
    <n v="16598886"/>
    <n v="95973863"/>
    <n v="794028"/>
    <n v="0"/>
    <n v="5966683"/>
    <n v="158218648"/>
    <n v="13620410"/>
    <n v="0"/>
    <n v="474223127"/>
    <x v="3999"/>
    <n v="226157885"/>
    <n v="98782131"/>
    <n v="89274906"/>
    <n v="237000751"/>
    <n v="0"/>
    <n v="1190691"/>
    <n v="0"/>
    <n v="0"/>
    <n v="149159852"/>
    <x v="0"/>
    <x v="3289"/>
    <n v="0"/>
    <n v="1970400"/>
    <n v="-1970400"/>
    <n v="7337747"/>
    <n v="846794225"/>
    <n v="0"/>
    <n v="134351"/>
    <n v="0"/>
    <n v="0"/>
    <n v="134351"/>
    <n v="60086031"/>
    <n v="22729730"/>
    <n v="31484525"/>
    <n v="24315542"/>
    <n v="1340301"/>
    <n v="0"/>
    <n v="4934037"/>
    <n v="145041294"/>
    <n v="-2224423"/>
    <n v="0"/>
    <n v="287707037"/>
    <n v="34623620"/>
    <n v="324128723"/>
    <n v="0"/>
    <n v="998093"/>
    <n v="0"/>
    <n v="0"/>
    <n v="0"/>
    <n v="0"/>
    <n v="12991822"/>
    <n v="764232165"/>
    <n v="0"/>
    <n v="0"/>
    <n v="0"/>
    <n v="0"/>
    <n v="0"/>
    <n v="0"/>
    <n v="0"/>
    <n v="0"/>
    <n v="0"/>
    <n v="0"/>
    <n v="0"/>
    <n v="0"/>
    <n v="0"/>
  </r>
  <r>
    <n v="106301234"/>
    <x v="380"/>
    <x v="3"/>
    <x v="11"/>
    <d v="2019-01-07T00:00:00"/>
    <s v="09/30/2019"/>
    <s v="Open"/>
    <x v="9"/>
    <m/>
    <n v="1013"/>
    <x v="1"/>
    <x v="0"/>
    <s v=""/>
    <s v="714-827-3000"/>
    <s v="7901 WALKER STREET"/>
    <s v="LA PALMA"/>
    <n v="90623"/>
    <s v="ALLEN STEFANEK"/>
    <n v="141"/>
    <n v="141"/>
    <n v="141"/>
    <x v="437"/>
    <n v="89"/>
    <n v="40"/>
    <n v="124"/>
    <n v="0"/>
    <n v="0"/>
    <n v="44"/>
    <n v="47"/>
    <n v="0"/>
    <n v="30"/>
    <n v="726"/>
    <n v="0"/>
    <x v="3376"/>
    <x v="1358"/>
    <x v="235"/>
    <n v="496"/>
    <x v="0"/>
    <n v="0"/>
    <n v="86"/>
    <n v="126"/>
    <n v="0"/>
    <n v="40"/>
    <n v="3184"/>
    <n v="0"/>
    <n v="645"/>
    <n v="378"/>
    <n v="401"/>
    <n v="1744"/>
    <n v="0"/>
    <n v="0"/>
    <n v="526"/>
    <n v="654"/>
    <n v="0"/>
    <n v="414"/>
    <n v="4762"/>
    <n v="15191387"/>
    <n v="3723519"/>
    <n v="2733333"/>
    <n v="6089272"/>
    <n v="0"/>
    <n v="0"/>
    <n v="1675209"/>
    <n v="1832448"/>
    <n v="0"/>
    <n v="828633"/>
    <n v="32073801"/>
    <n v="2466218"/>
    <n v="1374225"/>
    <n v="974501"/>
    <n v="3940505"/>
    <n v="0"/>
    <n v="0"/>
    <n v="1566837"/>
    <n v="1630832"/>
    <n v="0"/>
    <n v="826162"/>
    <n v="12779280"/>
    <x v="4000"/>
    <n v="13596184"/>
    <n v="3767880"/>
    <n v="2483935"/>
    <n v="8125983"/>
    <n v="0"/>
    <n v="0"/>
    <n v="0"/>
    <n v="1078024"/>
    <n v="3094881"/>
    <x v="0"/>
    <x v="3290"/>
    <n v="0"/>
    <n v="0"/>
    <n v="0"/>
    <n v="0"/>
    <n v="33781251"/>
    <n v="0"/>
    <n v="0"/>
    <n v="0"/>
    <n v="0"/>
    <n v="0"/>
    <n v="4061420"/>
    <n v="1329864"/>
    <n v="1223899"/>
    <n v="1903795"/>
    <n v="0"/>
    <n v="0"/>
    <n v="2164021"/>
    <n v="368399"/>
    <n v="0"/>
    <n v="20432"/>
    <n v="11071830"/>
    <n v="61655"/>
    <n v="11181836"/>
    <n v="0"/>
    <n v="39231"/>
    <n v="0"/>
    <n v="0"/>
    <n v="0"/>
    <n v="0"/>
    <n v="1134126"/>
    <n v="36429094"/>
    <n v="0"/>
    <n v="0"/>
    <n v="0"/>
    <n v="0"/>
    <n v="0"/>
    <n v="0"/>
    <n v="0"/>
    <n v="0"/>
    <n v="0"/>
    <n v="0"/>
    <n v="0"/>
    <n v="0"/>
    <n v="0"/>
  </r>
  <r>
    <n v="106301209"/>
    <x v="402"/>
    <x v="3"/>
    <x v="11"/>
    <d v="2019-01-07T00:00:00"/>
    <s v="09/30/2019"/>
    <s v="Open"/>
    <x v="9"/>
    <m/>
    <n v="1014"/>
    <x v="1"/>
    <x v="0"/>
    <s v=""/>
    <s v="714-843-5000"/>
    <s v="17772 BEACH BOULEVARD"/>
    <s v="HUNTINGTON BEACH"/>
    <n v="92647"/>
    <s v="RICHARD ROWE"/>
    <n v="131"/>
    <n v="131"/>
    <n v="131"/>
    <x v="1508"/>
    <n v="86"/>
    <n v="72"/>
    <n v="170"/>
    <n v="0"/>
    <n v="0"/>
    <n v="60"/>
    <n v="37"/>
    <n v="0"/>
    <n v="41"/>
    <n v="884"/>
    <n v="0"/>
    <x v="3377"/>
    <x v="403"/>
    <x v="2032"/>
    <n v="484"/>
    <x v="0"/>
    <n v="0"/>
    <n v="194"/>
    <n v="109"/>
    <n v="0"/>
    <n v="112"/>
    <n v="5711"/>
    <n v="0"/>
    <n v="2233"/>
    <n v="266"/>
    <n v="444"/>
    <n v="1816"/>
    <n v="0"/>
    <n v="0"/>
    <n v="619"/>
    <n v="516"/>
    <n v="0"/>
    <n v="417"/>
    <n v="6311"/>
    <n v="19570511"/>
    <n v="4000156"/>
    <n v="4139531"/>
    <n v="6026012"/>
    <n v="0"/>
    <n v="0"/>
    <n v="2478071"/>
    <n v="1203747"/>
    <n v="0"/>
    <n v="390824"/>
    <n v="37808852"/>
    <n v="2462499"/>
    <n v="1033251"/>
    <n v="1249630"/>
    <n v="5253350"/>
    <n v="0"/>
    <n v="0"/>
    <n v="1833446"/>
    <n v="1464639"/>
    <n v="0"/>
    <n v="969676"/>
    <n v="14266491"/>
    <x v="4001"/>
    <n v="17388053"/>
    <n v="3256502"/>
    <n v="5142407"/>
    <n v="6205958"/>
    <n v="-132116"/>
    <n v="0"/>
    <n v="0"/>
    <n v="2962944"/>
    <n v="2249795"/>
    <x v="0"/>
    <x v="3291"/>
    <n v="0"/>
    <n v="0"/>
    <n v="0"/>
    <n v="0"/>
    <n v="38388724"/>
    <n v="0"/>
    <n v="0"/>
    <n v="0"/>
    <n v="0"/>
    <n v="0"/>
    <n v="4644956"/>
    <n v="1776905"/>
    <n v="378870"/>
    <n v="5073404"/>
    <n v="0"/>
    <n v="0"/>
    <n v="1348573"/>
    <n v="418591"/>
    <n v="0"/>
    <n v="45320"/>
    <n v="13686619"/>
    <n v="98825"/>
    <n v="13719265"/>
    <n v="0"/>
    <n v="29646"/>
    <n v="0"/>
    <n v="0"/>
    <n v="0"/>
    <n v="0"/>
    <n v="991877"/>
    <n v="59828333"/>
    <n v="0"/>
    <n v="0"/>
    <n v="0"/>
    <n v="0"/>
    <n v="0"/>
    <n v="0"/>
    <n v="0"/>
    <n v="0"/>
    <n v="0"/>
    <n v="0"/>
    <n v="0"/>
    <n v="0"/>
    <n v="0"/>
  </r>
  <r>
    <n v="106301205"/>
    <x v="393"/>
    <x v="3"/>
    <x v="11"/>
    <d v="2019-01-07T00:00:00"/>
    <s v="09/30/2019"/>
    <s v="Open"/>
    <x v="9"/>
    <m/>
    <n v="1016"/>
    <x v="2"/>
    <x v="0"/>
    <s v=""/>
    <s v="949-764-4624"/>
    <s v="1 HOAG DRIVE"/>
    <s v="NEWPORT BEACH"/>
    <n v="92663"/>
    <s v="ROBERT BRAITHWAITE"/>
    <n v="518"/>
    <n v="517"/>
    <n v="391"/>
    <x v="1509"/>
    <n v="1168"/>
    <n v="180"/>
    <n v="646"/>
    <n v="0"/>
    <n v="0"/>
    <n v="99"/>
    <n v="3195"/>
    <n v="0"/>
    <n v="374"/>
    <n v="8132"/>
    <n v="0"/>
    <x v="3378"/>
    <x v="2431"/>
    <x v="1069"/>
    <n v="2558"/>
    <x v="0"/>
    <n v="0"/>
    <n v="393"/>
    <n v="11387"/>
    <n v="0"/>
    <n v="1154"/>
    <n v="32709"/>
    <n v="0"/>
    <n v="36751"/>
    <n v="13538"/>
    <n v="1014"/>
    <n v="7396"/>
    <n v="0"/>
    <n v="0"/>
    <n v="2139"/>
    <n v="60091"/>
    <n v="0"/>
    <n v="4339"/>
    <n v="125268"/>
    <n v="160296613"/>
    <n v="76798103"/>
    <n v="12782043"/>
    <n v="30786878"/>
    <n v="0"/>
    <n v="0"/>
    <n v="4817356"/>
    <n v="142304869"/>
    <n v="0"/>
    <n v="8721695"/>
    <n v="436507557"/>
    <n v="145271997"/>
    <n v="52754079"/>
    <n v="4120174"/>
    <n v="30344120"/>
    <n v="0"/>
    <n v="0"/>
    <n v="5745188"/>
    <n v="178386848"/>
    <n v="0"/>
    <n v="13149562"/>
    <n v="429771968"/>
    <x v="4002"/>
    <n v="244123099"/>
    <n v="112930531"/>
    <n v="10379"/>
    <n v="68688933"/>
    <n v="0"/>
    <n v="0"/>
    <n v="0"/>
    <n v="3109876"/>
    <n v="175233854"/>
    <x v="0"/>
    <x v="3292"/>
    <n v="0"/>
    <n v="0"/>
    <n v="0"/>
    <n v="2130582"/>
    <n v="613412639"/>
    <n v="5031140"/>
    <n v="0"/>
    <n v="0"/>
    <n v="8650891"/>
    <n v="13682031"/>
    <n v="61410792"/>
    <n v="21623352"/>
    <n v="16411875"/>
    <n v="-8127710"/>
    <n v="0"/>
    <n v="0"/>
    <n v="7134480"/>
    <n v="152564859"/>
    <n v="0"/>
    <n v="15531269"/>
    <n v="266548917"/>
    <n v="10166589"/>
    <n v="263143752"/>
    <n v="0"/>
    <n v="28961138"/>
    <n v="0"/>
    <n v="0"/>
    <n v="0"/>
    <n v="0"/>
    <n v="16874451"/>
    <n v="796161259"/>
    <n v="0"/>
    <n v="0"/>
    <n v="0"/>
    <n v="0"/>
    <n v="0"/>
    <n v="0"/>
    <n v="0"/>
    <n v="0"/>
    <n v="0"/>
    <n v="0"/>
    <n v="0"/>
    <n v="0"/>
    <n v="0"/>
  </r>
  <r>
    <n v="106301262"/>
    <x v="63"/>
    <x v="3"/>
    <x v="11"/>
    <d v="2019-01-07T00:00:00"/>
    <s v="09/30/2019"/>
    <s v="Open"/>
    <x v="9"/>
    <m/>
    <n v="1017"/>
    <x v="2"/>
    <x v="0"/>
    <s v=""/>
    <s v="949-364-1400"/>
    <s v="27700 MEDICAL CENTER ROAD"/>
    <s v="MISSION VIEJO"/>
    <n v="92691"/>
    <s v="EILEEN HAUBL"/>
    <n v="523"/>
    <n v="404"/>
    <n v="210"/>
    <x v="1105"/>
    <n v="774"/>
    <n v="311"/>
    <n v="478"/>
    <n v="0"/>
    <n v="0"/>
    <n v="70"/>
    <n v="1500"/>
    <n v="1"/>
    <n v="108"/>
    <n v="4622"/>
    <n v="0"/>
    <x v="3379"/>
    <x v="2432"/>
    <x v="2543"/>
    <n v="1922"/>
    <x v="0"/>
    <n v="0"/>
    <n v="171"/>
    <n v="5676"/>
    <n v="4"/>
    <n v="393"/>
    <n v="19237"/>
    <n v="0"/>
    <n v="12089"/>
    <n v="9304"/>
    <n v="1945"/>
    <n v="8397"/>
    <n v="0"/>
    <n v="0"/>
    <n v="963"/>
    <n v="25535"/>
    <n v="14"/>
    <n v="3245"/>
    <n v="61492"/>
    <n v="125739944"/>
    <n v="74858143"/>
    <n v="18253506"/>
    <n v="35379941"/>
    <n v="0"/>
    <n v="0"/>
    <n v="6100194"/>
    <n v="104096251"/>
    <n v="134538"/>
    <n v="17829426"/>
    <n v="382391943"/>
    <n v="81189891"/>
    <n v="58675655"/>
    <n v="9620064"/>
    <n v="31916237"/>
    <n v="0"/>
    <n v="0"/>
    <n v="7156540"/>
    <n v="113620909"/>
    <n v="447114"/>
    <n v="30246736"/>
    <n v="332873146"/>
    <x v="4003"/>
    <n v="174793938"/>
    <n v="120219522"/>
    <n v="15787979"/>
    <n v="31646997"/>
    <n v="0"/>
    <n v="0"/>
    <n v="0"/>
    <n v="4004438"/>
    <n v="142490771"/>
    <x v="0"/>
    <x v="3293"/>
    <n v="0"/>
    <n v="0"/>
    <n v="0"/>
    <n v="33184780"/>
    <n v="535574038"/>
    <n v="5544773"/>
    <n v="0"/>
    <n v="0"/>
    <n v="7198968"/>
    <n v="12743741"/>
    <n v="32135897"/>
    <n v="18859049"/>
    <n v="12085591"/>
    <n v="35649181"/>
    <n v="0"/>
    <n v="0"/>
    <n v="9252296"/>
    <n v="82425357"/>
    <n v="0"/>
    <n v="2027421"/>
    <n v="192434792"/>
    <n v="3877485"/>
    <n v="173125055"/>
    <n v="0"/>
    <n v="-679508"/>
    <n v="0"/>
    <n v="0"/>
    <n v="0"/>
    <n v="0"/>
    <n v="8996474"/>
    <n v="331318410"/>
    <n v="0"/>
    <n v="0"/>
    <n v="0"/>
    <n v="0"/>
    <n v="0"/>
    <n v="0"/>
    <n v="0"/>
    <n v="0"/>
    <n v="0"/>
    <n v="0"/>
    <n v="0"/>
    <n v="0"/>
    <n v="0"/>
  </r>
  <r>
    <n v="106301258"/>
    <x v="518"/>
    <x v="3"/>
    <x v="11"/>
    <d v="2019-01-07T00:00:00"/>
    <s v="09/30/2019"/>
    <s v="Open"/>
    <x v="9"/>
    <m/>
    <n v="1015"/>
    <x v="1"/>
    <x v="0"/>
    <s v=""/>
    <s v="714-754-5454"/>
    <s v="2701 S. BRISTOL STREET"/>
    <s v="SANTA ANA"/>
    <n v="92704"/>
    <s v="PETER BARONOFF"/>
    <n v="178"/>
    <n v="178"/>
    <n v="178"/>
    <x v="779"/>
    <n v="58"/>
    <n v="180"/>
    <n v="235"/>
    <n v="0"/>
    <n v="0"/>
    <n v="2"/>
    <n v="61"/>
    <n v="0"/>
    <n v="409"/>
    <n v="1148"/>
    <n v="0"/>
    <x v="3336"/>
    <x v="552"/>
    <x v="1884"/>
    <n v="4300"/>
    <x v="0"/>
    <n v="0"/>
    <n v="11"/>
    <n v="170"/>
    <n v="0"/>
    <n v="612"/>
    <n v="8749"/>
    <n v="0"/>
    <n v="329"/>
    <n v="255"/>
    <n v="1316"/>
    <n v="2329"/>
    <n v="0"/>
    <n v="0"/>
    <n v="124"/>
    <n v="422"/>
    <n v="0"/>
    <n v="851"/>
    <n v="5626"/>
    <n v="13281992"/>
    <n v="2707449"/>
    <n v="6626212"/>
    <n v="24336775"/>
    <n v="0"/>
    <n v="0"/>
    <n v="106823"/>
    <n v="2384419"/>
    <n v="0"/>
    <n v="6245918"/>
    <n v="55689588"/>
    <n v="687255"/>
    <n v="1214814"/>
    <n v="4656026"/>
    <n v="8058370"/>
    <n v="0"/>
    <n v="0"/>
    <n v="421238"/>
    <n v="2130066"/>
    <n v="0"/>
    <n v="2903834"/>
    <n v="20071603"/>
    <x v="4004"/>
    <n v="12163859"/>
    <n v="3415349"/>
    <n v="9824119"/>
    <n v="28208388"/>
    <n v="-914476"/>
    <n v="0"/>
    <n v="0"/>
    <n v="459814"/>
    <n v="3931032"/>
    <x v="0"/>
    <x v="7"/>
    <n v="0"/>
    <n v="0"/>
    <n v="0"/>
    <n v="93204"/>
    <n v="62878422"/>
    <n v="0"/>
    <n v="0"/>
    <n v="0"/>
    <n v="0"/>
    <n v="0"/>
    <n v="1805388"/>
    <n v="506914"/>
    <n v="2372595"/>
    <n v="4186757"/>
    <n v="0"/>
    <n v="0"/>
    <n v="68247"/>
    <n v="583453"/>
    <n v="0"/>
    <n v="3359415"/>
    <n v="12882769"/>
    <n v="32246"/>
    <n v="16377883"/>
    <n v="375597"/>
    <n v="0"/>
    <n v="0"/>
    <n v="0"/>
    <n v="0"/>
    <n v="0"/>
    <n v="69662"/>
    <n v="1975776"/>
    <n v="0"/>
    <n v="0"/>
    <n v="0"/>
    <n v="0"/>
    <n v="0"/>
    <n v="0"/>
    <n v="0"/>
    <n v="0"/>
    <n v="0"/>
    <n v="0"/>
    <n v="0"/>
    <n v="0"/>
    <n v="0"/>
  </r>
  <r>
    <n v="106301248"/>
    <x v="368"/>
    <x v="3"/>
    <x v="11"/>
    <d v="2019-01-07T00:00:00"/>
    <s v="09/30/2019"/>
    <s v="Open"/>
    <x v="9"/>
    <m/>
    <n v="1013"/>
    <x v="1"/>
    <x v="0"/>
    <s v=""/>
    <s v="562-598-1311"/>
    <s v="3751 KATELLA AVENUE"/>
    <s v="LOS ALAMITOS"/>
    <n v="90720"/>
    <s v="KENT CLAYTON"/>
    <n v="163"/>
    <n v="146"/>
    <n v="98"/>
    <x v="64"/>
    <n v="660"/>
    <n v="42"/>
    <n v="96"/>
    <n v="0"/>
    <n v="0"/>
    <n v="22"/>
    <n v="414"/>
    <n v="14"/>
    <n v="9"/>
    <n v="1912"/>
    <n v="0"/>
    <x v="3380"/>
    <x v="48"/>
    <x v="1657"/>
    <n v="448"/>
    <x v="0"/>
    <n v="0"/>
    <n v="161"/>
    <n v="1601"/>
    <n v="41"/>
    <n v="51"/>
    <n v="8990"/>
    <n v="0"/>
    <n v="5635"/>
    <n v="5228"/>
    <n v="284"/>
    <n v="1832"/>
    <n v="0"/>
    <n v="0"/>
    <n v="347"/>
    <n v="8449"/>
    <n v="20"/>
    <n v="600"/>
    <n v="22395"/>
    <n v="89870955"/>
    <n v="94988689"/>
    <n v="4927042"/>
    <n v="14315092"/>
    <n v="0"/>
    <n v="0"/>
    <n v="4447302"/>
    <n v="53721581"/>
    <n v="1112106"/>
    <n v="1609036"/>
    <n v="264991803"/>
    <n v="41734001"/>
    <n v="50705085"/>
    <n v="2281415"/>
    <n v="15062221"/>
    <n v="0"/>
    <n v="0"/>
    <n v="2899193"/>
    <n v="55726413"/>
    <n v="237437"/>
    <n v="3544318"/>
    <n v="172190083"/>
    <x v="4005"/>
    <n v="120737788"/>
    <n v="132961603"/>
    <n v="6517035"/>
    <n v="27708245"/>
    <n v="0"/>
    <n v="0"/>
    <n v="0"/>
    <n v="6331564"/>
    <n v="80495074"/>
    <x v="0"/>
    <x v="3294"/>
    <n v="0"/>
    <n v="0"/>
    <n v="0"/>
    <n v="4313304"/>
    <n v="383440576"/>
    <n v="0"/>
    <n v="0"/>
    <n v="0"/>
    <n v="0"/>
    <n v="0"/>
    <n v="10867168"/>
    <n v="12732171"/>
    <n v="691422"/>
    <n v="1669068"/>
    <n v="0"/>
    <n v="0"/>
    <n v="816193"/>
    <n v="26876050"/>
    <n v="0"/>
    <n v="89238"/>
    <n v="53741310"/>
    <n v="550711"/>
    <n v="53006419"/>
    <n v="0"/>
    <n v="333592"/>
    <n v="0"/>
    <n v="0"/>
    <n v="0"/>
    <n v="0"/>
    <n v="433138"/>
    <n v="69018479"/>
    <n v="0"/>
    <n v="0"/>
    <n v="0"/>
    <n v="0"/>
    <n v="0"/>
    <n v="0"/>
    <n v="0"/>
    <n v="0"/>
    <n v="0"/>
    <n v="0"/>
    <n v="1324112"/>
    <n v="275503"/>
    <n v="0"/>
  </r>
  <r>
    <n v="106301357"/>
    <x v="470"/>
    <x v="3"/>
    <x v="11"/>
    <d v="2019-01-07T00:00:00"/>
    <s v="09/30/2019"/>
    <s v="Open"/>
    <x v="9"/>
    <m/>
    <n v="1015"/>
    <x v="1"/>
    <x v="0"/>
    <s v=""/>
    <s v="714-619-7700"/>
    <s v="14662 NEWPORT AVENUE"/>
    <s v="TUSTIN"/>
    <n v="92780"/>
    <s v="ARACELI LONERGAN"/>
    <n v="127"/>
    <n v="127"/>
    <n v="66"/>
    <x v="175"/>
    <n v="153"/>
    <n v="31"/>
    <n v="349"/>
    <n v="0"/>
    <n v="0"/>
    <n v="34"/>
    <n v="28"/>
    <n v="7"/>
    <n v="10"/>
    <n v="781"/>
    <n v="0"/>
    <x v="3381"/>
    <x v="568"/>
    <x v="2003"/>
    <n v="3737"/>
    <x v="0"/>
    <n v="0"/>
    <n v="70"/>
    <n v="85"/>
    <n v="20"/>
    <n v="31"/>
    <n v="5615"/>
    <n v="0"/>
    <n v="95"/>
    <n v="366"/>
    <n v="101"/>
    <n v="704"/>
    <n v="0"/>
    <n v="0"/>
    <n v="100"/>
    <n v="265"/>
    <n v="0"/>
    <n v="140"/>
    <n v="1771"/>
    <n v="14182693"/>
    <n v="12202620"/>
    <n v="2081679"/>
    <n v="44929869"/>
    <n v="0"/>
    <n v="0"/>
    <n v="3085040"/>
    <n v="2334191"/>
    <n v="44110"/>
    <n v="488227"/>
    <n v="79348429"/>
    <n v="665647"/>
    <n v="5852902"/>
    <n v="491530"/>
    <n v="5264600"/>
    <n v="0"/>
    <n v="0"/>
    <n v="827631"/>
    <n v="2584811"/>
    <n v="0"/>
    <n v="1045612"/>
    <n v="16732733"/>
    <x v="4006"/>
    <n v="12678986"/>
    <n v="14403496"/>
    <n v="2314526"/>
    <n v="44533499"/>
    <n v="-252497"/>
    <n v="0"/>
    <n v="0"/>
    <n v="2998146"/>
    <n v="3871632"/>
    <x v="0"/>
    <x v="3295"/>
    <n v="0"/>
    <n v="0"/>
    <n v="0"/>
    <n v="588160"/>
    <n v="82266690"/>
    <n v="15226508"/>
    <n v="0"/>
    <n v="0"/>
    <n v="0"/>
    <n v="15226508"/>
    <n v="2169354"/>
    <n v="18689620"/>
    <n v="267525"/>
    <n v="5614955"/>
    <n v="0"/>
    <n v="0"/>
    <n v="494854"/>
    <n v="665679"/>
    <n v="24521"/>
    <n v="1114472"/>
    <n v="29040980"/>
    <n v="77186"/>
    <n v="33920206"/>
    <n v="0"/>
    <n v="0"/>
    <n v="0"/>
    <n v="0"/>
    <n v="0"/>
    <n v="0"/>
    <n v="321004"/>
    <n v="25394074"/>
    <n v="0"/>
    <n v="0"/>
    <n v="0"/>
    <n v="0"/>
    <n v="0"/>
    <n v="0"/>
    <n v="0"/>
    <n v="0"/>
    <n v="0"/>
    <n v="0"/>
    <n v="0"/>
    <n v="0"/>
    <n v="0"/>
  </r>
  <r>
    <n v="106304583"/>
    <x v="383"/>
    <x v="3"/>
    <x v="11"/>
    <d v="2019-01-07T00:00:00"/>
    <s v="09/30/2019"/>
    <s v="Open"/>
    <x v="9"/>
    <m/>
    <n v="1017"/>
    <x v="2"/>
    <x v="0"/>
    <s v=""/>
    <s v="949-446-0091"/>
    <s v="24552 PACIFIC PARK DRIVE"/>
    <s v="ALISO VIEJO"/>
    <n v="92656"/>
    <s v="ROBERT HAILS"/>
    <n v="93"/>
    <n v="93"/>
    <n v="93"/>
    <x v="8"/>
    <n v="0"/>
    <n v="0"/>
    <n v="0"/>
    <n v="0"/>
    <n v="0"/>
    <n v="460"/>
    <n v="0"/>
    <n v="0"/>
    <n v="0"/>
    <n v="460"/>
    <n v="0"/>
    <x v="8"/>
    <x v="6"/>
    <x v="8"/>
    <n v="0"/>
    <x v="0"/>
    <n v="0"/>
    <n v="6221"/>
    <n v="0"/>
    <n v="0"/>
    <n v="0"/>
    <n v="6221"/>
    <n v="0"/>
    <n v="0"/>
    <n v="0"/>
    <n v="0"/>
    <n v="0"/>
    <n v="0"/>
    <n v="0"/>
    <n v="0"/>
    <n v="0"/>
    <n v="0"/>
    <n v="0"/>
    <n v="0"/>
    <n v="0"/>
    <n v="0"/>
    <n v="0"/>
    <n v="0"/>
    <n v="0"/>
    <n v="0"/>
    <n v="5771202"/>
    <n v="0"/>
    <n v="0"/>
    <n v="0"/>
    <n v="5771202"/>
    <n v="0"/>
    <n v="0"/>
    <n v="0"/>
    <n v="0"/>
    <n v="0"/>
    <n v="0"/>
    <n v="0"/>
    <n v="0"/>
    <n v="0"/>
    <n v="0"/>
    <n v="0"/>
    <x v="8"/>
    <n v="0"/>
    <n v="0"/>
    <n v="0"/>
    <n v="0"/>
    <n v="0"/>
    <n v="0"/>
    <n v="0"/>
    <n v="0"/>
    <n v="0"/>
    <x v="0"/>
    <x v="7"/>
    <n v="0"/>
    <n v="0"/>
    <n v="0"/>
    <n v="0"/>
    <n v="0"/>
    <n v="0"/>
    <n v="0"/>
    <n v="0"/>
    <n v="0"/>
    <n v="0"/>
    <n v="0"/>
    <n v="0"/>
    <n v="0"/>
    <n v="0"/>
    <n v="0"/>
    <n v="0"/>
    <n v="5771202"/>
    <n v="0"/>
    <n v="0"/>
    <n v="0"/>
    <n v="5771202"/>
    <n v="0"/>
    <n v="3777149"/>
    <n v="0"/>
    <n v="0"/>
    <n v="0"/>
    <n v="0"/>
    <n v="0"/>
    <n v="0"/>
    <n v="0"/>
    <n v="305436"/>
    <n v="0"/>
    <n v="0"/>
    <n v="0"/>
    <n v="0"/>
    <n v="0"/>
    <n v="0"/>
    <n v="0"/>
    <n v="0"/>
    <n v="0"/>
    <n v="0"/>
    <n v="0"/>
    <n v="0"/>
    <n v="0"/>
  </r>
  <r>
    <n v="106304460"/>
    <x v="397"/>
    <x v="3"/>
    <x v="11"/>
    <d v="2019-01-07T00:00:00"/>
    <s v="09/30/2019"/>
    <s v="Open"/>
    <x v="9"/>
    <m/>
    <n v="1016"/>
    <x v="8"/>
    <x v="0"/>
    <s v=""/>
    <s v="949-517-3149"/>
    <s v="16250 SAND CANYON AVENUE"/>
    <s v="IRVINE"/>
    <n v="92618"/>
    <s v="JENNIFER MITZNER"/>
    <n v="70"/>
    <n v="70"/>
    <n v="23"/>
    <x v="592"/>
    <n v="127"/>
    <n v="0"/>
    <n v="1"/>
    <n v="0"/>
    <n v="0"/>
    <n v="31"/>
    <n v="407"/>
    <n v="0"/>
    <n v="5"/>
    <n v="1105"/>
    <n v="0"/>
    <x v="1472"/>
    <x v="840"/>
    <x v="8"/>
    <n v="2"/>
    <x v="0"/>
    <n v="0"/>
    <n v="42"/>
    <n v="628"/>
    <n v="0"/>
    <n v="7"/>
    <n v="1883"/>
    <n v="0"/>
    <n v="96"/>
    <n v="43"/>
    <n v="0"/>
    <n v="1"/>
    <n v="0"/>
    <n v="0"/>
    <n v="8"/>
    <n v="155"/>
    <n v="0"/>
    <n v="5"/>
    <n v="308"/>
    <n v="46460587"/>
    <n v="11138748"/>
    <n v="0"/>
    <n v="13638"/>
    <n v="0"/>
    <n v="0"/>
    <n v="2881544"/>
    <n v="34092991"/>
    <n v="0"/>
    <n v="640413"/>
    <n v="95227921"/>
    <n v="4698249"/>
    <n v="1775316"/>
    <n v="0"/>
    <n v="19123"/>
    <n v="0"/>
    <n v="0"/>
    <n v="426106"/>
    <n v="7737536"/>
    <n v="0"/>
    <n v="225018"/>
    <n v="14881348"/>
    <x v="4007"/>
    <n v="38675184"/>
    <n v="9481042"/>
    <n v="0"/>
    <n v="29806"/>
    <n v="0"/>
    <n v="0"/>
    <n v="0"/>
    <n v="522454"/>
    <n v="27337119"/>
    <x v="0"/>
    <x v="3296"/>
    <n v="0"/>
    <n v="0"/>
    <n v="0"/>
    <n v="0"/>
    <n v="76730495"/>
    <n v="0"/>
    <n v="0"/>
    <n v="0"/>
    <n v="0"/>
    <n v="0"/>
    <n v="12476849"/>
    <n v="3413516"/>
    <n v="0"/>
    <n v="1723"/>
    <n v="0"/>
    <n v="0"/>
    <n v="2774393"/>
    <n v="14393161"/>
    <n v="0"/>
    <n v="319132"/>
    <n v="33378774"/>
    <n v="24395"/>
    <n v="25260779"/>
    <n v="0"/>
    <n v="219715"/>
    <n v="0"/>
    <n v="0"/>
    <n v="0"/>
    <n v="0"/>
    <n v="223491"/>
    <n v="4583244"/>
    <n v="0"/>
    <n v="0"/>
    <n v="0"/>
    <n v="0"/>
    <n v="0"/>
    <n v="0"/>
    <n v="0"/>
    <n v="0"/>
    <n v="0"/>
    <n v="0"/>
    <n v="0"/>
    <n v="0"/>
    <n v="0"/>
  </r>
  <r>
    <n v="106304409"/>
    <x v="422"/>
    <x v="3"/>
    <x v="11"/>
    <d v="2019-01-07T00:00:00"/>
    <s v="09/30/2019"/>
    <s v="Open"/>
    <x v="9"/>
    <m/>
    <n v="1011"/>
    <x v="2"/>
    <x v="5"/>
    <s v="Teaching"/>
    <s v="626-405-5000"/>
    <s v="3440 E LA PALMA AVE"/>
    <s v="ANAHEIM"/>
    <n v="92806"/>
    <s v="JULIE MILLER-PHIPPS"/>
    <n v="469"/>
    <n v="465"/>
    <n v="254"/>
    <x v="327"/>
    <n v="1910"/>
    <n v="19"/>
    <n v="418"/>
    <n v="0"/>
    <n v="0"/>
    <n v="24"/>
    <n v="3516"/>
    <n v="0"/>
    <n v="36"/>
    <n v="5958"/>
    <n v="0"/>
    <x v="1566"/>
    <x v="2433"/>
    <x v="1145"/>
    <n v="1287"/>
    <x v="0"/>
    <n v="0"/>
    <n v="64"/>
    <n v="11280"/>
    <n v="0"/>
    <n v="140"/>
    <n v="21262"/>
    <n v="0"/>
    <n v="214"/>
    <n v="17687"/>
    <n v="344"/>
    <n v="6343"/>
    <n v="0"/>
    <n v="0"/>
    <n v="425"/>
    <n v="37153"/>
    <n v="0"/>
    <n v="1250"/>
    <n v="6341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14694986"/>
    <n v="0"/>
    <n v="0"/>
    <n v="0"/>
    <n v="0"/>
    <n v="0"/>
    <n v="0"/>
    <n v="3672353"/>
    <n v="820156796"/>
    <n v="0"/>
    <n v="0"/>
    <n v="0"/>
    <n v="0"/>
    <n v="0"/>
    <n v="0"/>
    <n v="0"/>
    <n v="0"/>
    <n v="0"/>
    <n v="0"/>
    <n v="0"/>
    <n v="0"/>
    <n v="0"/>
  </r>
  <r>
    <n v="106314024"/>
    <x v="421"/>
    <x v="3"/>
    <x v="11"/>
    <d v="2019-01-07T00:00:00"/>
    <s v="09/30/2019"/>
    <s v="Open"/>
    <x v="38"/>
    <m/>
    <n v="309"/>
    <x v="2"/>
    <x v="5"/>
    <s v=""/>
    <s v="510-987-3380"/>
    <s v="1600 EUREKA ROAD"/>
    <s v="ROSEVILLE"/>
    <n v="95661"/>
    <s v="JANET LIANG"/>
    <n v="340"/>
    <n v="340"/>
    <n v="234"/>
    <x v="194"/>
    <n v="1931"/>
    <n v="56"/>
    <n v="495"/>
    <n v="0"/>
    <n v="1"/>
    <n v="17"/>
    <n v="2914"/>
    <n v="0"/>
    <n v="62"/>
    <n v="5653"/>
    <n v="0"/>
    <x v="2277"/>
    <x v="2434"/>
    <x v="611"/>
    <n v="1467"/>
    <x v="0"/>
    <n v="1"/>
    <n v="88"/>
    <n v="9957"/>
    <n v="0"/>
    <n v="156"/>
    <n v="19540"/>
    <n v="0"/>
    <n v="454"/>
    <n v="14557"/>
    <n v="998"/>
    <n v="6425"/>
    <n v="0"/>
    <n v="0"/>
    <n v="766"/>
    <n v="24880"/>
    <n v="0"/>
    <n v="3511"/>
    <n v="5159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32785196"/>
    <n v="0"/>
    <n v="0"/>
    <n v="0"/>
    <n v="0"/>
    <n v="0"/>
    <n v="0"/>
    <n v="5546349"/>
    <n v="297379581"/>
    <n v="0"/>
    <n v="0"/>
    <n v="0"/>
    <n v="0"/>
    <n v="0"/>
    <n v="0"/>
    <n v="0"/>
    <n v="0"/>
    <n v="0"/>
    <n v="0"/>
    <n v="0"/>
    <n v="0"/>
    <n v="0"/>
  </r>
  <r>
    <n v="106311000"/>
    <x v="537"/>
    <x v="3"/>
    <x v="11"/>
    <d v="2019-01-07T00:00:00"/>
    <s v="09/30/2019"/>
    <s v="Open"/>
    <x v="38"/>
    <m/>
    <n v="309"/>
    <x v="2"/>
    <x v="0"/>
    <s v=""/>
    <s v="916-781-1000"/>
    <s v="1 MEDICAL PLAZA DRIVE"/>
    <s v="ROSEVILLE"/>
    <n v="95661"/>
    <s v="BRIAN ALEXANDER"/>
    <n v="328"/>
    <n v="328"/>
    <n v="279"/>
    <x v="1510"/>
    <n v="680"/>
    <n v="311"/>
    <n v="533"/>
    <n v="0"/>
    <n v="0"/>
    <n v="284"/>
    <n v="1462"/>
    <n v="52"/>
    <n v="37"/>
    <n v="5221"/>
    <n v="0"/>
    <x v="3382"/>
    <x v="2435"/>
    <x v="1599"/>
    <n v="2330"/>
    <x v="0"/>
    <n v="0"/>
    <n v="1216"/>
    <n v="4681"/>
    <n v="218"/>
    <n v="159"/>
    <n v="22630"/>
    <n v="0"/>
    <n v="8035"/>
    <n v="2794"/>
    <n v="1267"/>
    <n v="5156"/>
    <n v="0"/>
    <n v="0"/>
    <n v="1367"/>
    <n v="9038"/>
    <n v="800"/>
    <n v="482"/>
    <n v="28939"/>
    <n v="147953942"/>
    <n v="52084035"/>
    <n v="25929865"/>
    <n v="39225935"/>
    <n v="0"/>
    <n v="0"/>
    <n v="25152143"/>
    <n v="96345516"/>
    <n v="4365827"/>
    <n v="3161328"/>
    <n v="394218591"/>
    <n v="74670814"/>
    <n v="24980359"/>
    <n v="6455294"/>
    <n v="26762946"/>
    <n v="0"/>
    <n v="0"/>
    <n v="9830641"/>
    <n v="72594302"/>
    <n v="4774605"/>
    <n v="2866870"/>
    <n v="222935831"/>
    <x v="4008"/>
    <n v="179896004"/>
    <n v="71833044"/>
    <n v="27108591"/>
    <n v="50365879"/>
    <n v="0"/>
    <n v="0"/>
    <n v="0"/>
    <n v="23900957"/>
    <n v="85800246"/>
    <x v="0"/>
    <x v="3297"/>
    <n v="0"/>
    <n v="0"/>
    <n v="0"/>
    <n v="2472417"/>
    <n v="454931149"/>
    <n v="11028296"/>
    <n v="0"/>
    <n v="0"/>
    <n v="12982541"/>
    <n v="24010837"/>
    <n v="41705994"/>
    <n v="16238350"/>
    <n v="5263452"/>
    <n v="15613160"/>
    <n v="0"/>
    <n v="0"/>
    <n v="10666385"/>
    <n v="94267443"/>
    <n v="0"/>
    <n v="2479326"/>
    <n v="186234110"/>
    <n v="975032"/>
    <n v="162721904"/>
    <n v="0"/>
    <n v="410178"/>
    <n v="0"/>
    <n v="0"/>
    <n v="0"/>
    <n v="0"/>
    <n v="15157041"/>
    <n v="279360644"/>
    <n v="0"/>
    <n v="0"/>
    <n v="0"/>
    <n v="0"/>
    <n v="0"/>
    <n v="0"/>
    <n v="0"/>
    <n v="0"/>
    <n v="0"/>
    <n v="0"/>
    <n v="0"/>
    <n v="0"/>
    <n v="0"/>
  </r>
  <r>
    <n v="106310791"/>
    <x v="130"/>
    <x v="3"/>
    <x v="11"/>
    <d v="2019-01-07T00:00:00"/>
    <s v="09/30/2019"/>
    <s v="Open"/>
    <x v="38"/>
    <m/>
    <n v="308"/>
    <x v="2"/>
    <x v="0"/>
    <s v=""/>
    <s v="530-888-4500"/>
    <s v="11815 EDUCATION STREET"/>
    <s v="AUBURN"/>
    <n v="95602"/>
    <s v="MITCH HANNA"/>
    <n v="64"/>
    <n v="64"/>
    <n v="34"/>
    <x v="1108"/>
    <n v="135"/>
    <n v="32"/>
    <n v="66"/>
    <n v="0"/>
    <n v="0"/>
    <n v="30"/>
    <n v="89"/>
    <n v="10"/>
    <n v="7"/>
    <n v="804"/>
    <n v="0"/>
    <x v="3383"/>
    <x v="757"/>
    <x v="146"/>
    <n v="201"/>
    <x v="0"/>
    <n v="0"/>
    <n v="92"/>
    <n v="203"/>
    <n v="34"/>
    <n v="23"/>
    <n v="2551"/>
    <n v="0"/>
    <n v="16774"/>
    <n v="1247"/>
    <n v="977"/>
    <n v="2009"/>
    <n v="0"/>
    <n v="0"/>
    <n v="481"/>
    <n v="4423"/>
    <n v="488"/>
    <n v="123"/>
    <n v="26522"/>
    <n v="26903544"/>
    <n v="8251102"/>
    <n v="2507851"/>
    <n v="3420795"/>
    <n v="0"/>
    <n v="0"/>
    <n v="1712122"/>
    <n v="4552861"/>
    <n v="431303"/>
    <n v="292226"/>
    <n v="48071804"/>
    <n v="41007057"/>
    <n v="13550858"/>
    <n v="2892433"/>
    <n v="9389387"/>
    <n v="0"/>
    <n v="0"/>
    <n v="3500390"/>
    <n v="20702334"/>
    <n v="2124003"/>
    <n v="496521"/>
    <n v="93662983"/>
    <x v="4009"/>
    <n v="53143851"/>
    <n v="19801224"/>
    <n v="4300713"/>
    <n v="11095847"/>
    <n v="0"/>
    <n v="0"/>
    <n v="0"/>
    <n v="3283200"/>
    <n v="13562343"/>
    <x v="0"/>
    <x v="3298"/>
    <n v="0"/>
    <n v="0"/>
    <n v="0"/>
    <n v="524183"/>
    <n v="109094672"/>
    <n v="3121000"/>
    <n v="0"/>
    <n v="0"/>
    <n v="2087772"/>
    <n v="5208772"/>
    <n v="14486560"/>
    <n v="5068980"/>
    <n v="1098271"/>
    <n v="1714335"/>
    <n v="0"/>
    <n v="0"/>
    <n v="1929312"/>
    <n v="13369329"/>
    <n v="0"/>
    <n v="182100"/>
    <n v="37848887"/>
    <n v="293286"/>
    <n v="38667711"/>
    <n v="0"/>
    <n v="288595"/>
    <n v="0"/>
    <n v="0"/>
    <n v="0"/>
    <n v="0"/>
    <n v="412664"/>
    <n v="41489246"/>
    <n v="0"/>
    <n v="0"/>
    <n v="0"/>
    <n v="0"/>
    <n v="0"/>
    <n v="0"/>
    <n v="0"/>
    <n v="0"/>
    <n v="0"/>
    <n v="0"/>
    <n v="0"/>
    <n v="0"/>
    <n v="0"/>
  </r>
  <r>
    <n v="106304159"/>
    <x v="412"/>
    <x v="3"/>
    <x v="11"/>
    <d v="2019-01-07T00:00:00"/>
    <s v="09/30/2019"/>
    <s v="Open"/>
    <x v="9"/>
    <m/>
    <n v="1015"/>
    <x v="8"/>
    <x v="0"/>
    <s v=""/>
    <s v="714-289-2400"/>
    <s v="393 S. TUSTIN STREET"/>
    <s v="ORANGE"/>
    <n v="92866"/>
    <s v="ROBERTA CONSOLVER"/>
    <n v="27"/>
    <n v="27"/>
    <n v="27"/>
    <x v="8"/>
    <n v="0"/>
    <n v="12"/>
    <n v="9"/>
    <n v="0"/>
    <n v="0"/>
    <n v="0"/>
    <n v="24"/>
    <n v="0"/>
    <n v="0"/>
    <n v="45"/>
    <n v="0"/>
    <x v="8"/>
    <x v="6"/>
    <x v="1952"/>
    <n v="913"/>
    <x v="0"/>
    <n v="0"/>
    <n v="37"/>
    <n v="573"/>
    <n v="0"/>
    <n v="0"/>
    <n v="2065"/>
    <n v="0"/>
    <n v="0"/>
    <n v="0"/>
    <n v="0"/>
    <n v="0"/>
    <n v="0"/>
    <n v="0"/>
    <n v="0"/>
    <n v="696"/>
    <n v="0"/>
    <n v="0"/>
    <n v="696"/>
    <n v="0"/>
    <n v="0"/>
    <n v="2929418"/>
    <n v="4846540"/>
    <n v="0"/>
    <n v="0"/>
    <n v="149015"/>
    <n v="3088167"/>
    <n v="0"/>
    <n v="0"/>
    <n v="11013140"/>
    <n v="0"/>
    <n v="0"/>
    <n v="0"/>
    <n v="0"/>
    <n v="0"/>
    <n v="0"/>
    <n v="0"/>
    <n v="343860"/>
    <n v="0"/>
    <n v="0"/>
    <n v="343860"/>
    <x v="4010"/>
    <n v="0"/>
    <n v="0"/>
    <n v="2345207"/>
    <n v="3900763"/>
    <n v="0"/>
    <n v="0"/>
    <n v="0"/>
    <n v="121426"/>
    <n v="2598282"/>
    <x v="0"/>
    <x v="7"/>
    <n v="0"/>
    <n v="0"/>
    <n v="0"/>
    <n v="0"/>
    <n v="9043478"/>
    <n v="0"/>
    <n v="0"/>
    <n v="0"/>
    <n v="0"/>
    <n v="0"/>
    <n v="0"/>
    <n v="0"/>
    <n v="584212"/>
    <n v="945777"/>
    <n v="0"/>
    <n v="0"/>
    <n v="27589"/>
    <n v="755944"/>
    <n v="0"/>
    <n v="0"/>
    <n v="2313522"/>
    <n v="2285"/>
    <n v="2435855"/>
    <n v="0"/>
    <n v="0"/>
    <n v="0"/>
    <n v="0"/>
    <n v="0"/>
    <n v="0"/>
    <n v="0"/>
    <n v="2616034"/>
    <n v="0"/>
    <n v="0"/>
    <n v="0"/>
    <n v="0"/>
    <n v="0"/>
    <n v="0"/>
    <n v="0"/>
    <n v="0"/>
    <n v="0"/>
    <n v="0"/>
    <n v="0"/>
    <n v="0"/>
    <n v="0"/>
  </r>
  <r>
    <n v="106301566"/>
    <x v="528"/>
    <x v="3"/>
    <x v="11"/>
    <d v="2019-01-07T00:00:00"/>
    <s v="09/30/2019"/>
    <s v="Open"/>
    <x v="9"/>
    <m/>
    <n v="1015"/>
    <x v="1"/>
    <x v="0"/>
    <s v=""/>
    <s v="714-835-3555"/>
    <s v="1001 NORTH TUSTIN AVENUE"/>
    <s v="SANTA ANA"/>
    <n v="92705"/>
    <s v="PETER BARONOFF"/>
    <n v="228"/>
    <n v="228"/>
    <n v="228"/>
    <x v="1051"/>
    <n v="271"/>
    <n v="359"/>
    <n v="604"/>
    <n v="0"/>
    <n v="0"/>
    <n v="116"/>
    <n v="249"/>
    <n v="0"/>
    <n v="75"/>
    <n v="2071"/>
    <n v="0"/>
    <x v="3384"/>
    <x v="2436"/>
    <x v="2544"/>
    <n v="3174"/>
    <x v="0"/>
    <n v="0"/>
    <n v="511"/>
    <n v="1071"/>
    <n v="0"/>
    <n v="379"/>
    <n v="12387"/>
    <n v="0"/>
    <n v="767"/>
    <n v="765"/>
    <n v="1544"/>
    <n v="3717"/>
    <n v="0"/>
    <n v="0"/>
    <n v="566"/>
    <n v="1242"/>
    <n v="2"/>
    <n v="1102"/>
    <n v="9705"/>
    <n v="36057022"/>
    <n v="24822785"/>
    <n v="26879863"/>
    <n v="50812847"/>
    <n v="0"/>
    <n v="0"/>
    <n v="13097544"/>
    <n v="23542328"/>
    <n v="0"/>
    <n v="5264874"/>
    <n v="180477263"/>
    <n v="6216180"/>
    <n v="6665815"/>
    <n v="7610358"/>
    <n v="21565253"/>
    <n v="0"/>
    <n v="0"/>
    <n v="4036167"/>
    <n v="10608516"/>
    <n v="5335"/>
    <n v="6320274"/>
    <n v="63027898"/>
    <x v="4011"/>
    <n v="36154367"/>
    <n v="26930783"/>
    <n v="29497933"/>
    <n v="60245589"/>
    <n v="-1936432"/>
    <n v="0"/>
    <n v="0"/>
    <n v="14653692"/>
    <n v="29207679"/>
    <x v="0"/>
    <x v="3299"/>
    <n v="0"/>
    <n v="0"/>
    <n v="0"/>
    <n v="8734775"/>
    <n v="205058630"/>
    <n v="0"/>
    <n v="0"/>
    <n v="0"/>
    <n v="0"/>
    <n v="0"/>
    <n v="6118835"/>
    <n v="4557817"/>
    <n v="6928719"/>
    <n v="12132512"/>
    <n v="0"/>
    <n v="0"/>
    <n v="2480019"/>
    <n v="4943164"/>
    <n v="5335"/>
    <n v="1280130"/>
    <n v="38446531"/>
    <n v="137090"/>
    <n v="50678081"/>
    <n v="1390066"/>
    <n v="0"/>
    <n v="0"/>
    <n v="0"/>
    <n v="0"/>
    <n v="0"/>
    <n v="159976"/>
    <n v="10021967"/>
    <n v="0"/>
    <n v="0"/>
    <n v="0"/>
    <n v="0"/>
    <n v="0"/>
    <n v="0"/>
    <n v="0"/>
    <n v="0"/>
    <n v="0"/>
    <n v="0"/>
    <n v="0"/>
    <n v="0"/>
    <n v="0"/>
  </r>
  <r>
    <n v="106301380"/>
    <x v="344"/>
    <x v="3"/>
    <x v="11"/>
    <d v="2019-01-07T00:00:00"/>
    <s v="09/30/2019"/>
    <s v="Open"/>
    <x v="9"/>
    <m/>
    <n v="1014"/>
    <x v="1"/>
    <x v="0"/>
    <s v=""/>
    <s v="657-666-7700"/>
    <s v="200 HOSPITAL CIRCLE"/>
    <s v="WESTMINSTER"/>
    <n v="92683"/>
    <s v="JULIE MYERS"/>
    <n v="109"/>
    <n v="109"/>
    <n v="109"/>
    <x v="348"/>
    <n v="27"/>
    <n v="0"/>
    <n v="15"/>
    <n v="0"/>
    <n v="0"/>
    <n v="0"/>
    <n v="33"/>
    <n v="0"/>
    <n v="1"/>
    <n v="195"/>
    <n v="0"/>
    <x v="1843"/>
    <x v="331"/>
    <x v="342"/>
    <n v="1094"/>
    <x v="0"/>
    <n v="0"/>
    <n v="0"/>
    <n v="1291"/>
    <n v="0"/>
    <n v="127"/>
    <n v="7137"/>
    <n v="0"/>
    <n v="0"/>
    <n v="0"/>
    <n v="0"/>
    <n v="0"/>
    <n v="0"/>
    <n v="0"/>
    <n v="0"/>
    <n v="0"/>
    <n v="0"/>
    <n v="0"/>
    <n v="0"/>
    <n v="41759532"/>
    <n v="15709212"/>
    <n v="625565"/>
    <n v="12648650"/>
    <n v="0"/>
    <n v="0"/>
    <n v="0"/>
    <n v="15230255"/>
    <n v="0"/>
    <n v="1990460"/>
    <n v="87963674"/>
    <n v="0"/>
    <n v="0"/>
    <n v="0"/>
    <n v="0"/>
    <n v="0"/>
    <n v="0"/>
    <n v="0"/>
    <n v="0"/>
    <n v="0"/>
    <n v="0"/>
    <n v="0"/>
    <x v="4012"/>
    <n v="35842017"/>
    <n v="13691581"/>
    <n v="576186"/>
    <n v="10742630"/>
    <n v="0"/>
    <n v="0"/>
    <n v="0"/>
    <n v="0"/>
    <n v="10958371"/>
    <x v="0"/>
    <x v="3300"/>
    <n v="0"/>
    <n v="0"/>
    <n v="0"/>
    <n v="0"/>
    <n v="74263240"/>
    <n v="0"/>
    <n v="0"/>
    <n v="0"/>
    <n v="0"/>
    <n v="0"/>
    <n v="5917515"/>
    <n v="2017631"/>
    <n v="49379"/>
    <n v="1906020"/>
    <n v="0"/>
    <n v="0"/>
    <n v="0"/>
    <n v="3791150"/>
    <n v="0"/>
    <n v="18739"/>
    <n v="13700434"/>
    <n v="49475"/>
    <n v="15756993"/>
    <n v="0"/>
    <n v="0"/>
    <n v="0"/>
    <n v="0"/>
    <n v="0"/>
    <n v="0"/>
    <n v="79808"/>
    <n v="2199652"/>
    <n v="0"/>
    <n v="0"/>
    <n v="0"/>
    <n v="0"/>
    <n v="0"/>
    <n v="0"/>
    <n v="0"/>
    <n v="0"/>
    <n v="0"/>
    <n v="0"/>
    <n v="0"/>
    <n v="0"/>
    <n v="0"/>
  </r>
  <r>
    <n v="106301379"/>
    <x v="150"/>
    <x v="3"/>
    <x v="11"/>
    <d v="2019-01-07T00:00:00"/>
    <s v="09/30/2019"/>
    <s v="Open"/>
    <x v="9"/>
    <m/>
    <n v="1012"/>
    <x v="1"/>
    <x v="0"/>
    <s v=""/>
    <s v="714-827-3000"/>
    <s v="3033 WEST ORANGE AVENUE"/>
    <s v="ANAHEIM"/>
    <n v="92804"/>
    <s v="ALLEN STEFANEK"/>
    <n v="219"/>
    <n v="219"/>
    <n v="219"/>
    <x v="1165"/>
    <n v="287"/>
    <n v="125"/>
    <n v="402"/>
    <n v="0"/>
    <n v="0"/>
    <n v="82"/>
    <n v="45"/>
    <n v="0"/>
    <n v="86"/>
    <n v="1668"/>
    <n v="0"/>
    <x v="341"/>
    <x v="2137"/>
    <x v="1871"/>
    <n v="2818"/>
    <x v="0"/>
    <n v="0"/>
    <n v="309"/>
    <n v="146"/>
    <n v="0"/>
    <n v="236"/>
    <n v="9554"/>
    <n v="0"/>
    <n v="2065"/>
    <n v="629"/>
    <n v="962"/>
    <n v="3154"/>
    <n v="0"/>
    <n v="0"/>
    <n v="811"/>
    <n v="743"/>
    <n v="0"/>
    <n v="695"/>
    <n v="9059"/>
    <n v="44046825"/>
    <n v="13512358"/>
    <n v="7952593"/>
    <n v="25663731"/>
    <n v="0"/>
    <n v="0"/>
    <n v="4932801"/>
    <n v="2850543"/>
    <n v="0"/>
    <n v="2061683"/>
    <n v="101020534"/>
    <n v="4127268"/>
    <n v="2796445"/>
    <n v="2845416"/>
    <n v="8762840"/>
    <n v="0"/>
    <n v="0"/>
    <n v="2807606"/>
    <n v="2262150"/>
    <n v="0"/>
    <n v="1653024"/>
    <n v="25254749"/>
    <x v="4013"/>
    <n v="39624858"/>
    <n v="12377546"/>
    <n v="8801825"/>
    <n v="25328319"/>
    <n v="0"/>
    <n v="0"/>
    <n v="0"/>
    <n v="4492400"/>
    <n v="4482126"/>
    <x v="0"/>
    <x v="3301"/>
    <n v="0"/>
    <n v="0"/>
    <n v="0"/>
    <n v="0"/>
    <n v="97979090"/>
    <n v="0"/>
    <n v="0"/>
    <n v="0"/>
    <n v="0"/>
    <n v="0"/>
    <n v="8549236"/>
    <n v="3931257"/>
    <n v="1996184"/>
    <n v="9098251"/>
    <n v="0"/>
    <n v="0"/>
    <n v="3248007"/>
    <n v="630567"/>
    <n v="0"/>
    <n v="842691"/>
    <n v="28296193"/>
    <n v="193189"/>
    <n v="24776027"/>
    <n v="0"/>
    <n v="37271"/>
    <n v="0"/>
    <n v="0"/>
    <n v="0"/>
    <n v="0"/>
    <n v="917564"/>
    <n v="21585554"/>
    <n v="0"/>
    <n v="0"/>
    <n v="0"/>
    <n v="0"/>
    <n v="0"/>
    <n v="0"/>
    <n v="0"/>
    <n v="0"/>
    <n v="0"/>
    <n v="0"/>
    <n v="0"/>
    <n v="0"/>
    <n v="0"/>
  </r>
  <r>
    <n v="106304113"/>
    <x v="612"/>
    <x v="3"/>
    <x v="11"/>
    <d v="2019-01-07T00:00:00"/>
    <s v="09/30/2019"/>
    <s v="Open"/>
    <x v="9"/>
    <m/>
    <n v="1017"/>
    <x v="2"/>
    <x v="0"/>
    <s v=""/>
    <s v="714-997-3000"/>
    <s v="27700 MEDICAL CTR. RD., 5TH FL"/>
    <s v="MISSION VIEJO"/>
    <n v="92691"/>
    <s v="KIMBERLY CRIPE"/>
    <n v="54"/>
    <n v="54"/>
    <n v="25"/>
    <x v="8"/>
    <n v="0"/>
    <n v="45"/>
    <n v="129"/>
    <n v="0"/>
    <n v="0"/>
    <n v="9"/>
    <n v="263"/>
    <n v="0"/>
    <n v="6"/>
    <n v="452"/>
    <n v="0"/>
    <x v="8"/>
    <x v="6"/>
    <x v="225"/>
    <n v="701"/>
    <x v="0"/>
    <n v="0"/>
    <n v="41"/>
    <n v="1128"/>
    <n v="0"/>
    <n v="6"/>
    <n v="2219"/>
    <n v="0"/>
    <n v="0"/>
    <n v="0"/>
    <n v="193"/>
    <n v="1963"/>
    <n v="0"/>
    <n v="0"/>
    <n v="110"/>
    <n v="2778"/>
    <n v="0"/>
    <n v="220"/>
    <n v="5264"/>
    <n v="0"/>
    <n v="0"/>
    <n v="7446340"/>
    <n v="11688546"/>
    <n v="0"/>
    <n v="0"/>
    <n v="1613769"/>
    <n v="22421755"/>
    <n v="0"/>
    <n v="71833"/>
    <n v="43242243"/>
    <n v="0"/>
    <n v="0"/>
    <n v="1212814"/>
    <n v="9404232"/>
    <n v="0"/>
    <n v="0"/>
    <n v="558290"/>
    <n v="16130662"/>
    <n v="0"/>
    <n v="458975"/>
    <n v="27764973"/>
    <x v="4014"/>
    <n v="0"/>
    <n v="0"/>
    <n v="7077432"/>
    <n v="17239872"/>
    <n v="-151359"/>
    <n v="0"/>
    <n v="0"/>
    <n v="1300266"/>
    <n v="23078749"/>
    <x v="0"/>
    <x v="3302"/>
    <n v="0"/>
    <n v="0"/>
    <n v="0"/>
    <n v="48140"/>
    <n v="50368055"/>
    <n v="0"/>
    <n v="0"/>
    <n v="0"/>
    <n v="0"/>
    <n v="0"/>
    <n v="0"/>
    <n v="0"/>
    <n v="1330194"/>
    <n v="3240210"/>
    <n v="0"/>
    <n v="0"/>
    <n v="817489"/>
    <n v="14832060"/>
    <n v="0"/>
    <n v="419208"/>
    <n v="20639161"/>
    <n v="52552"/>
    <n v="14839022"/>
    <n v="0"/>
    <n v="55379"/>
    <n v="0"/>
    <n v="0"/>
    <n v="0"/>
    <n v="0"/>
    <n v="8762"/>
    <n v="6656324"/>
    <n v="0"/>
    <n v="0"/>
    <n v="0"/>
    <n v="0"/>
    <n v="0"/>
    <n v="0"/>
    <n v="0"/>
    <n v="0"/>
    <n v="0"/>
    <n v="0"/>
    <n v="0"/>
    <n v="0"/>
    <n v="0"/>
  </r>
  <r>
    <n v="106304079"/>
    <x v="553"/>
    <x v="3"/>
    <x v="11"/>
    <d v="2019-01-07T00:00:00"/>
    <s v="09/30/2019"/>
    <s v="Open"/>
    <x v="9"/>
    <m/>
    <n v="1015"/>
    <x v="8"/>
    <x v="0"/>
    <s v=""/>
    <s v="714-832-9200"/>
    <s v="14851 YORBA STREET"/>
    <s v="TUSTIN"/>
    <n v="92780"/>
    <s v="DIANA HANYAK"/>
    <n v="48"/>
    <n v="48"/>
    <n v="38"/>
    <x v="315"/>
    <n v="23"/>
    <n v="0"/>
    <n v="15"/>
    <n v="0"/>
    <n v="0"/>
    <n v="15"/>
    <n v="72"/>
    <n v="0"/>
    <n v="0"/>
    <n v="284"/>
    <n v="0"/>
    <x v="1031"/>
    <x v="962"/>
    <x v="8"/>
    <n v="171"/>
    <x v="0"/>
    <n v="0"/>
    <n v="199"/>
    <n v="713"/>
    <n v="0"/>
    <n v="0"/>
    <n v="3337"/>
    <n v="0"/>
    <n v="0"/>
    <n v="0"/>
    <n v="0"/>
    <n v="0"/>
    <n v="0"/>
    <n v="0"/>
    <n v="0"/>
    <n v="0"/>
    <n v="0"/>
    <n v="0"/>
    <n v="0"/>
    <n v="5453639"/>
    <n v="834582"/>
    <n v="0"/>
    <n v="472563"/>
    <n v="0"/>
    <n v="0"/>
    <n v="499520"/>
    <n v="1972590"/>
    <n v="0"/>
    <n v="0"/>
    <n v="9232894"/>
    <n v="0"/>
    <n v="0"/>
    <n v="0"/>
    <n v="0"/>
    <n v="0"/>
    <n v="0"/>
    <n v="0"/>
    <n v="0"/>
    <n v="0"/>
    <n v="0"/>
    <n v="0"/>
    <x v="4015"/>
    <n v="1408729"/>
    <n v="307889"/>
    <n v="0"/>
    <n v="229554"/>
    <n v="0"/>
    <n v="0"/>
    <n v="0"/>
    <n v="185437"/>
    <n v="1325285"/>
    <x v="0"/>
    <x v="7"/>
    <n v="0"/>
    <n v="0"/>
    <n v="0"/>
    <n v="0"/>
    <n v="3459907"/>
    <n v="0"/>
    <n v="0"/>
    <n v="0"/>
    <n v="0"/>
    <n v="0"/>
    <n v="4044910"/>
    <n v="526693"/>
    <n v="0"/>
    <n v="243009"/>
    <n v="0"/>
    <n v="0"/>
    <n v="314083"/>
    <n v="644292"/>
    <n v="0"/>
    <n v="0"/>
    <n v="5772987"/>
    <n v="7399"/>
    <n v="5566647"/>
    <n v="0"/>
    <n v="-309"/>
    <n v="0"/>
    <n v="0"/>
    <n v="0"/>
    <n v="0"/>
    <n v="50748"/>
    <n v="532524"/>
    <n v="0"/>
    <n v="0"/>
    <n v="0"/>
    <n v="0"/>
    <n v="0"/>
    <n v="0"/>
    <n v="0"/>
    <n v="0"/>
    <n v="0"/>
    <n v="0"/>
    <n v="0"/>
    <n v="0"/>
    <n v="0"/>
  </r>
  <r>
    <n v="106301781"/>
    <x v="264"/>
    <x v="3"/>
    <x v="11"/>
    <d v="2019-01-07T00:00:00"/>
    <s v="09/30/2019"/>
    <s v="Open"/>
    <x v="9"/>
    <m/>
    <n v="1016"/>
    <x v="6"/>
    <x v="2"/>
    <s v=""/>
    <s v="714-957-5000"/>
    <s v="2501 HARBOR BOULEVARD"/>
    <s v="COSTA MESA"/>
    <n v="92626"/>
    <s v="HUGH KOHLER"/>
    <n v="1218"/>
    <n v="1179"/>
    <n v="39"/>
    <x v="618"/>
    <n v="0"/>
    <n v="10"/>
    <n v="0"/>
    <n v="0"/>
    <n v="0"/>
    <n v="0"/>
    <n v="0"/>
    <n v="0"/>
    <n v="3"/>
    <n v="23"/>
    <n v="0"/>
    <x v="1290"/>
    <x v="6"/>
    <x v="2545"/>
    <n v="0"/>
    <x v="0"/>
    <n v="0"/>
    <n v="0"/>
    <n v="0"/>
    <n v="0"/>
    <n v="497"/>
    <n v="3539"/>
    <n v="0"/>
    <n v="0"/>
    <n v="0"/>
    <n v="0"/>
    <n v="0"/>
    <n v="0"/>
    <n v="0"/>
    <n v="0"/>
    <n v="0"/>
    <n v="0"/>
    <n v="0"/>
    <n v="0"/>
    <n v="262450"/>
    <n v="0"/>
    <n v="5097291"/>
    <n v="0"/>
    <n v="0"/>
    <n v="0"/>
    <n v="0"/>
    <n v="0"/>
    <n v="0"/>
    <n v="67837"/>
    <n v="5427578"/>
    <n v="0"/>
    <n v="0"/>
    <n v="0"/>
    <n v="0"/>
    <n v="0"/>
    <n v="0"/>
    <n v="0"/>
    <n v="0"/>
    <n v="0"/>
    <n v="0"/>
    <n v="0"/>
    <x v="8"/>
    <n v="103341"/>
    <n v="0"/>
    <n v="1371408"/>
    <n v="0"/>
    <n v="0"/>
    <n v="0"/>
    <n v="0"/>
    <n v="14450"/>
    <n v="0"/>
    <x v="0"/>
    <x v="7"/>
    <n v="0"/>
    <n v="0"/>
    <n v="0"/>
    <n v="0"/>
    <n v="1489199"/>
    <n v="0"/>
    <n v="0"/>
    <n v="0"/>
    <n v="0"/>
    <n v="0"/>
    <n v="159109"/>
    <n v="0"/>
    <n v="3725884"/>
    <n v="0"/>
    <n v="0"/>
    <n v="0"/>
    <n v="0"/>
    <n v="0"/>
    <n v="0"/>
    <n v="53386"/>
    <n v="3938379"/>
    <n v="0"/>
    <n v="3938330"/>
    <n v="0"/>
    <n v="3078436"/>
    <n v="0"/>
    <n v="0"/>
    <n v="0"/>
    <n v="0"/>
    <n v="0"/>
    <n v="0"/>
    <n v="0"/>
    <n v="0"/>
    <n v="0"/>
    <n v="0"/>
    <n v="0"/>
    <n v="0"/>
    <n v="0"/>
    <n v="0"/>
    <n v="0"/>
    <n v="0"/>
    <n v="0"/>
    <n v="0"/>
    <n v="0"/>
  </r>
  <r>
    <n v="106364451"/>
    <x v="157"/>
    <x v="3"/>
    <x v="11"/>
    <d v="2019-01-07T00:00:00"/>
    <s v="09/30/2019"/>
    <s v="Open"/>
    <x v="5"/>
    <m/>
    <n v="1209"/>
    <x v="1"/>
    <x v="0"/>
    <s v=""/>
    <s v="909-796-6915"/>
    <s v="1720 MOUNTAIN VIEW AVE"/>
    <s v="LOMA LINDA"/>
    <n v="92354"/>
    <s v="DOUG PADGETT"/>
    <n v="81"/>
    <n v="81"/>
    <n v="81"/>
    <x v="8"/>
    <n v="0"/>
    <n v="27"/>
    <n v="15"/>
    <n v="0"/>
    <n v="0"/>
    <n v="0"/>
    <n v="1"/>
    <n v="0"/>
    <n v="0"/>
    <n v="43"/>
    <n v="20"/>
    <x v="8"/>
    <x v="6"/>
    <x v="2546"/>
    <n v="682"/>
    <x v="0"/>
    <n v="0"/>
    <n v="0"/>
    <n v="131"/>
    <n v="0"/>
    <n v="0"/>
    <n v="5660"/>
    <n v="4966"/>
    <n v="0"/>
    <n v="0"/>
    <n v="50"/>
    <n v="302"/>
    <n v="0"/>
    <n v="0"/>
    <n v="0"/>
    <n v="110"/>
    <n v="0"/>
    <n v="0"/>
    <n v="462"/>
    <n v="0"/>
    <n v="0"/>
    <n v="7809678"/>
    <n v="1531871"/>
    <n v="0"/>
    <n v="0"/>
    <n v="0"/>
    <n v="216886"/>
    <n v="0"/>
    <n v="0"/>
    <n v="9558435"/>
    <n v="0"/>
    <n v="0"/>
    <n v="12000"/>
    <n v="72480"/>
    <n v="0"/>
    <n v="0"/>
    <n v="0"/>
    <n v="26400"/>
    <n v="0"/>
    <n v="0"/>
    <n v="110880"/>
    <x v="8"/>
    <n v="0"/>
    <n v="0"/>
    <n v="1944603"/>
    <n v="505147"/>
    <n v="0"/>
    <n v="0"/>
    <n v="0"/>
    <n v="0"/>
    <n v="19150"/>
    <x v="0"/>
    <x v="7"/>
    <n v="0"/>
    <n v="0"/>
    <n v="0"/>
    <n v="0"/>
    <n v="2468900"/>
    <n v="0"/>
    <n v="0"/>
    <n v="0"/>
    <n v="0"/>
    <n v="0"/>
    <n v="0"/>
    <n v="0"/>
    <n v="5877075"/>
    <n v="1099204"/>
    <n v="0"/>
    <n v="0"/>
    <n v="0"/>
    <n v="224136"/>
    <n v="0"/>
    <n v="0"/>
    <n v="7200415"/>
    <n v="0"/>
    <n v="7200415"/>
    <n v="0"/>
    <n v="0"/>
    <n v="0"/>
    <n v="0"/>
    <n v="0"/>
    <n v="0"/>
    <n v="331429"/>
    <n v="1420478"/>
    <n v="0"/>
    <n v="0"/>
    <n v="0"/>
    <n v="0"/>
    <n v="0"/>
    <n v="0"/>
    <n v="0"/>
    <n v="0"/>
    <n v="0"/>
    <n v="0"/>
    <n v="0"/>
    <n v="0"/>
    <n v="0"/>
  </r>
  <r>
    <n v="106364430"/>
    <x v="288"/>
    <x v="3"/>
    <x v="11"/>
    <d v="2019-01-07T00:00:00"/>
    <s v="09/30/2019"/>
    <s v="Open"/>
    <x v="5"/>
    <m/>
    <n v="1213"/>
    <x v="1"/>
    <x v="0"/>
    <s v="Rural"/>
    <s v="760-957-3221"/>
    <s v="820 EAST MOUNTAIN VIEW ST"/>
    <s v="BARSTOW"/>
    <n v="92311"/>
    <s v="KOLBE SHERIDAN"/>
    <n v="30"/>
    <n v="30"/>
    <n v="30"/>
    <x v="115"/>
    <n v="71"/>
    <n v="89"/>
    <n v="134"/>
    <n v="0"/>
    <n v="0"/>
    <n v="37"/>
    <n v="53"/>
    <n v="0"/>
    <n v="13"/>
    <n v="494"/>
    <n v="0"/>
    <x v="3385"/>
    <x v="1660"/>
    <x v="1600"/>
    <n v="298"/>
    <x v="0"/>
    <n v="0"/>
    <n v="48"/>
    <n v="82"/>
    <n v="0"/>
    <n v="26"/>
    <n v="1240"/>
    <n v="0"/>
    <n v="1457"/>
    <n v="1567"/>
    <n v="2680"/>
    <n v="3054"/>
    <n v="0"/>
    <n v="0"/>
    <n v="430"/>
    <n v="648"/>
    <n v="0"/>
    <n v="327"/>
    <n v="10163"/>
    <n v="8101602"/>
    <n v="6710727"/>
    <n v="7063865"/>
    <n v="8633613"/>
    <n v="0"/>
    <n v="0"/>
    <n v="2250697"/>
    <n v="3406504"/>
    <n v="0"/>
    <n v="1007248"/>
    <n v="37174256"/>
    <n v="14874167"/>
    <n v="8054935"/>
    <n v="15712368"/>
    <n v="25635970"/>
    <n v="0"/>
    <n v="0"/>
    <n v="6949585"/>
    <n v="7948252"/>
    <n v="0"/>
    <n v="3212677"/>
    <n v="82387954"/>
    <x v="4016"/>
    <n v="21105116"/>
    <n v="13402175"/>
    <n v="19902001"/>
    <n v="33887190"/>
    <n v="0"/>
    <n v="0"/>
    <n v="0"/>
    <n v="5508511"/>
    <n v="8211182"/>
    <x v="0"/>
    <x v="7"/>
    <n v="0"/>
    <n v="0"/>
    <n v="0"/>
    <n v="1730409"/>
    <n v="106326209"/>
    <n v="0"/>
    <n v="0"/>
    <n v="0"/>
    <n v="0"/>
    <n v="0"/>
    <n v="1565538"/>
    <n v="1141094"/>
    <n v="2405427"/>
    <n v="320022"/>
    <n v="0"/>
    <n v="0"/>
    <n v="3089621"/>
    <n v="2630838"/>
    <n v="0"/>
    <n v="2083461"/>
    <n v="13236001"/>
    <n v="13352"/>
    <n v="11573431"/>
    <n v="0"/>
    <n v="0"/>
    <n v="0"/>
    <n v="0"/>
    <n v="0"/>
    <n v="0"/>
    <n v="45433"/>
    <n v="55960091"/>
    <n v="0"/>
    <n v="0"/>
    <n v="0"/>
    <n v="0"/>
    <n v="0"/>
    <n v="0"/>
    <n v="0"/>
    <n v="0"/>
    <n v="0"/>
    <n v="0"/>
    <n v="0"/>
    <n v="0"/>
    <n v="0"/>
  </r>
  <r>
    <n v="106364231"/>
    <x v="292"/>
    <x v="3"/>
    <x v="11"/>
    <d v="2019-01-07T00:00:00"/>
    <s v="09/30/2019"/>
    <s v="Open"/>
    <x v="5"/>
    <m/>
    <n v="1209"/>
    <x v="7"/>
    <x v="0"/>
    <s v="Teaching"/>
    <s v="909-580-1000"/>
    <s v="400 N. PEPPER AVENUE"/>
    <s v="COLTON"/>
    <m/>
    <s v="WILLIAM GILBERT"/>
    <n v="456"/>
    <n v="436"/>
    <n v="368"/>
    <x v="161"/>
    <n v="0"/>
    <n v="1405"/>
    <n v="2225"/>
    <n v="0"/>
    <n v="0"/>
    <n v="291"/>
    <n v="0"/>
    <n v="400"/>
    <n v="2"/>
    <n v="4887"/>
    <n v="0"/>
    <x v="3212"/>
    <x v="6"/>
    <x v="2547"/>
    <n v="9355"/>
    <x v="0"/>
    <n v="0"/>
    <n v="1702"/>
    <n v="0"/>
    <n v="2548"/>
    <n v="3"/>
    <n v="31642"/>
    <n v="0"/>
    <n v="13350"/>
    <n v="0"/>
    <n v="52177"/>
    <n v="11640"/>
    <n v="0"/>
    <n v="0"/>
    <n v="2094"/>
    <n v="0"/>
    <n v="8331"/>
    <n v="136"/>
    <n v="87728"/>
    <n v="67972100"/>
    <n v="0"/>
    <n v="90919971"/>
    <n v="92638049"/>
    <n v="0"/>
    <n v="0"/>
    <n v="23907006"/>
    <n v="0"/>
    <n v="20273276"/>
    <n v="23870"/>
    <n v="295734272"/>
    <n v="27805792"/>
    <n v="0"/>
    <n v="61338753"/>
    <n v="49557441"/>
    <n v="0"/>
    <n v="0"/>
    <n v="7353319"/>
    <n v="0"/>
    <n v="24958832"/>
    <n v="407442"/>
    <n v="171421579"/>
    <x v="4017"/>
    <n v="70745672"/>
    <n v="0"/>
    <n v="103475067"/>
    <n v="137002574"/>
    <n v="-18220094"/>
    <n v="0"/>
    <n v="0"/>
    <n v="19879186"/>
    <n v="0"/>
    <x v="0"/>
    <x v="3303"/>
    <n v="0"/>
    <n v="0"/>
    <n v="0"/>
    <n v="0"/>
    <n v="354953914"/>
    <n v="0"/>
    <n v="0"/>
    <n v="0"/>
    <n v="0"/>
    <n v="0"/>
    <n v="25032220"/>
    <n v="0"/>
    <n v="67002711"/>
    <n v="5193956"/>
    <n v="0"/>
    <n v="0"/>
    <n v="11381139"/>
    <n v="0"/>
    <n v="3557983"/>
    <n v="33928"/>
    <n v="112201937"/>
    <n v="43360541"/>
    <n v="199201107"/>
    <n v="0"/>
    <n v="90991"/>
    <n v="0"/>
    <n v="0"/>
    <n v="0"/>
    <n v="0"/>
    <n v="2788388"/>
    <n v="327659290"/>
    <n v="0"/>
    <n v="0"/>
    <n v="0"/>
    <n v="0"/>
    <n v="0"/>
    <n v="0"/>
    <n v="0"/>
    <n v="0"/>
    <n v="0"/>
    <n v="0"/>
    <n v="0"/>
    <n v="0"/>
    <n v="0"/>
  </r>
  <r>
    <n v="106370689"/>
    <x v="192"/>
    <x v="3"/>
    <x v="11"/>
    <d v="2019-01-07T00:00:00"/>
    <s v="09/30/2019"/>
    <s v="Open"/>
    <x v="2"/>
    <m/>
    <n v="1420"/>
    <x v="2"/>
    <x v="0"/>
    <s v=""/>
    <s v="619-435-6251"/>
    <s v="250 PROSPECT PLACE"/>
    <s v="CORONADO"/>
    <n v="92118"/>
    <s v="SUSAN STONE"/>
    <n v="181"/>
    <n v="154"/>
    <n v="117"/>
    <x v="764"/>
    <n v="142"/>
    <n v="48"/>
    <n v="69"/>
    <n v="0"/>
    <n v="0"/>
    <n v="29"/>
    <n v="164"/>
    <n v="7"/>
    <n v="2"/>
    <n v="632"/>
    <n v="108"/>
    <x v="3386"/>
    <x v="1206"/>
    <x v="24"/>
    <n v="5434"/>
    <x v="0"/>
    <n v="0"/>
    <n v="409"/>
    <n v="847"/>
    <n v="14"/>
    <n v="45"/>
    <n v="10681"/>
    <n v="8907"/>
    <n v="5632"/>
    <n v="2735"/>
    <n v="464"/>
    <n v="1721"/>
    <n v="0"/>
    <n v="0"/>
    <n v="1811"/>
    <n v="8079"/>
    <n v="373"/>
    <n v="105"/>
    <n v="20920"/>
    <n v="13316740"/>
    <n v="11417082"/>
    <n v="5083746"/>
    <n v="11517398"/>
    <n v="0"/>
    <n v="0"/>
    <n v="3234533"/>
    <n v="11966869"/>
    <n v="161317"/>
    <n v="156164"/>
    <n v="56853849"/>
    <n v="9522489"/>
    <n v="6920595"/>
    <n v="2192373"/>
    <n v="8117206"/>
    <n v="0"/>
    <n v="0"/>
    <n v="3484245"/>
    <n v="17881566"/>
    <n v="1067659"/>
    <n v="299286"/>
    <n v="49485419"/>
    <x v="4018"/>
    <n v="19535432"/>
    <n v="17751257"/>
    <n v="5475533"/>
    <n v="12875853"/>
    <n v="0"/>
    <n v="0"/>
    <n v="0"/>
    <n v="5456878"/>
    <n v="23003514"/>
    <x v="0"/>
    <x v="3304"/>
    <n v="0"/>
    <n v="0"/>
    <n v="0"/>
    <n v="42443"/>
    <n v="85479833"/>
    <n v="1267799"/>
    <n v="0"/>
    <n v="0"/>
    <n v="2877762"/>
    <n v="4145561"/>
    <n v="3303797"/>
    <n v="1854219"/>
    <n v="1800586"/>
    <n v="6758751"/>
    <n v="0"/>
    <n v="0"/>
    <n v="1261901"/>
    <n v="9722683"/>
    <n v="0"/>
    <n v="303059"/>
    <n v="25004996"/>
    <n v="487952"/>
    <n v="27106327"/>
    <n v="0"/>
    <n v="653938"/>
    <n v="0"/>
    <n v="0"/>
    <n v="0"/>
    <n v="0"/>
    <n v="2619785"/>
    <n v="34465265"/>
    <n v="0"/>
    <n v="0"/>
    <n v="0"/>
    <n v="0"/>
    <n v="0"/>
    <n v="0"/>
    <n v="0"/>
    <n v="0"/>
    <n v="0"/>
    <n v="0"/>
    <n v="0"/>
    <n v="0"/>
    <n v="0"/>
  </r>
  <r>
    <n v="106370673"/>
    <x v="6"/>
    <x v="3"/>
    <x v="11"/>
    <d v="2019-01-07T00:00:00"/>
    <s v="09/30/2019"/>
    <s v="Open"/>
    <x v="2"/>
    <m/>
    <n v="1416"/>
    <x v="2"/>
    <x v="0"/>
    <s v="Teaching"/>
    <s v="858-576-1700"/>
    <s v="3020 CHILDREN'S WAY"/>
    <s v="SAN DIEGO"/>
    <n v="92123"/>
    <s v="PATRICIO A. FRIAS, M. D."/>
    <n v="524"/>
    <n v="444"/>
    <n v="344"/>
    <x v="618"/>
    <n v="0"/>
    <n v="1484"/>
    <n v="1064"/>
    <n v="150"/>
    <n v="0"/>
    <n v="316"/>
    <n v="1681"/>
    <n v="4"/>
    <n v="71"/>
    <n v="4780"/>
    <n v="17"/>
    <x v="502"/>
    <x v="6"/>
    <x v="2218"/>
    <n v="2769"/>
    <x v="466"/>
    <n v="0"/>
    <n v="1483"/>
    <n v="9114"/>
    <n v="17"/>
    <n v="171"/>
    <n v="25741"/>
    <n v="3042"/>
    <n v="123"/>
    <n v="0"/>
    <n v="15556"/>
    <n v="40070"/>
    <n v="0"/>
    <n v="0"/>
    <n v="5241"/>
    <n v="25950"/>
    <n v="10"/>
    <n v="2220"/>
    <n v="89170"/>
    <n v="1746393"/>
    <n v="0"/>
    <n v="222465769"/>
    <n v="44871502"/>
    <n v="5931960"/>
    <n v="0"/>
    <n v="27087442"/>
    <n v="161566721"/>
    <n v="1370500"/>
    <n v="1326884"/>
    <n v="466367171"/>
    <n v="1124787"/>
    <n v="0"/>
    <n v="53587776"/>
    <n v="85025315"/>
    <n v="0"/>
    <n v="0"/>
    <n v="15428815"/>
    <n v="103150578"/>
    <n v="41990"/>
    <n v="3770044"/>
    <n v="262129305"/>
    <x v="4019"/>
    <n v="2432057"/>
    <n v="0"/>
    <n v="205924437"/>
    <n v="121748579"/>
    <n v="-2600000"/>
    <n v="4366989"/>
    <n v="0"/>
    <n v="31008683"/>
    <n v="163500902"/>
    <x v="0"/>
    <x v="3305"/>
    <n v="0"/>
    <n v="0"/>
    <n v="0"/>
    <n v="2641370"/>
    <n v="534680863"/>
    <n v="0"/>
    <n v="4601897"/>
    <n v="0"/>
    <n v="12515337"/>
    <n v="17117234"/>
    <n v="439123"/>
    <n v="0"/>
    <n v="72729109"/>
    <n v="12750134"/>
    <n v="1564971"/>
    <n v="0"/>
    <n v="11507574"/>
    <n v="113307199"/>
    <n v="0"/>
    <n v="-1365263"/>
    <n v="210932847"/>
    <n v="21968558"/>
    <n v="195819712"/>
    <n v="0"/>
    <n v="-40924656"/>
    <n v="0"/>
    <n v="0"/>
    <n v="0"/>
    <n v="0"/>
    <n v="6481566"/>
    <n v="476568415"/>
    <n v="0"/>
    <n v="0"/>
    <n v="0"/>
    <n v="0"/>
    <n v="0"/>
    <n v="0"/>
    <n v="0"/>
    <n v="0"/>
    <n v="0"/>
    <n v="0"/>
    <n v="0"/>
    <n v="0"/>
    <n v="0"/>
  </r>
  <r>
    <n v="106364502"/>
    <x v="385"/>
    <x v="3"/>
    <x v="11"/>
    <d v="2019-01-07T00:00:00"/>
    <s v="09/30/2019"/>
    <s v="Open"/>
    <x v="5"/>
    <m/>
    <n v="1209"/>
    <x v="2"/>
    <x v="0"/>
    <s v="Teaching"/>
    <s v="909-558-4000"/>
    <s v="11234 ANDERSON ST."/>
    <s v="LOMA LINDA"/>
    <n v="92354"/>
    <s v="KERRY HEINRICH"/>
    <n v="343"/>
    <n v="343"/>
    <n v="246"/>
    <x v="63"/>
    <n v="0"/>
    <n v="623"/>
    <n v="2607"/>
    <n v="0"/>
    <n v="0"/>
    <n v="1041"/>
    <n v="310"/>
    <n v="0"/>
    <n v="23"/>
    <n v="4611"/>
    <n v="0"/>
    <x v="833"/>
    <x v="6"/>
    <x v="2548"/>
    <n v="4589"/>
    <x v="0"/>
    <n v="0"/>
    <n v="4321"/>
    <n v="1332"/>
    <n v="3"/>
    <n v="123"/>
    <n v="22372"/>
    <n v="0"/>
    <n v="130"/>
    <n v="4"/>
    <n v="7945"/>
    <n v="4187"/>
    <n v="0"/>
    <n v="0"/>
    <n v="3997"/>
    <n v="1273"/>
    <n v="1"/>
    <n v="123"/>
    <n v="17660"/>
    <n v="1245844"/>
    <n v="0"/>
    <n v="252682887"/>
    <n v="110593622"/>
    <n v="0"/>
    <n v="0"/>
    <n v="83661918"/>
    <n v="21236553"/>
    <n v="8077"/>
    <n v="993479"/>
    <n v="470422380"/>
    <n v="305568"/>
    <n v="6079"/>
    <n v="39574080"/>
    <n v="6298977"/>
    <n v="0"/>
    <n v="0"/>
    <n v="15138884"/>
    <n v="2261045"/>
    <n v="1247"/>
    <n v="164032"/>
    <n v="63749912"/>
    <x v="4020"/>
    <n v="986900"/>
    <n v="5688"/>
    <n v="245933176"/>
    <n v="102456941"/>
    <n v="-2479000"/>
    <n v="0"/>
    <n v="0"/>
    <n v="72454936"/>
    <n v="19794457"/>
    <x v="0"/>
    <x v="3306"/>
    <n v="0"/>
    <n v="0"/>
    <n v="0"/>
    <n v="985489"/>
    <n v="443905012"/>
    <n v="0"/>
    <n v="0"/>
    <n v="0"/>
    <n v="0"/>
    <n v="0"/>
    <n v="564512"/>
    <n v="391"/>
    <n v="45045690"/>
    <n v="14435658"/>
    <n v="0"/>
    <n v="0"/>
    <n v="26345866"/>
    <n v="3703141"/>
    <n v="0"/>
    <n v="172022"/>
    <n v="90267280"/>
    <n v="4559378"/>
    <n v="110055470"/>
    <n v="0"/>
    <n v="354766"/>
    <n v="0"/>
    <n v="0"/>
    <n v="0"/>
    <n v="0"/>
    <n v="708742"/>
    <n v="43894337"/>
    <n v="0"/>
    <n v="0"/>
    <n v="0"/>
    <n v="0"/>
    <n v="0"/>
    <n v="0"/>
    <n v="0"/>
    <n v="0"/>
    <n v="0"/>
    <n v="0"/>
    <n v="0"/>
    <n v="0"/>
    <n v="0"/>
  </r>
  <r>
    <n v="106364188"/>
    <x v="345"/>
    <x v="3"/>
    <x v="11"/>
    <d v="2019-01-07T00:00:00"/>
    <s v="09/30/2019"/>
    <s v="Open"/>
    <x v="5"/>
    <m/>
    <n v="1207"/>
    <x v="2"/>
    <x v="0"/>
    <s v=""/>
    <s v="909-581-6400"/>
    <s v="10841 WHITE OAK AVENUE"/>
    <s v="RANCHO CUCAMONGA"/>
    <n v="91730"/>
    <s v="VICTOR CARRASCO"/>
    <n v="55"/>
    <n v="55"/>
    <n v="55"/>
    <x v="299"/>
    <n v="25"/>
    <n v="2"/>
    <n v="37"/>
    <n v="0"/>
    <n v="0"/>
    <n v="2"/>
    <n v="24"/>
    <n v="0"/>
    <n v="1"/>
    <n v="166"/>
    <n v="0"/>
    <x v="3387"/>
    <x v="1819"/>
    <x v="704"/>
    <n v="1139"/>
    <x v="0"/>
    <n v="0"/>
    <n v="5"/>
    <n v="460"/>
    <n v="0"/>
    <n v="37"/>
    <n v="4251"/>
    <n v="0"/>
    <n v="0"/>
    <n v="0"/>
    <n v="0"/>
    <n v="0"/>
    <n v="0"/>
    <n v="0"/>
    <n v="0"/>
    <n v="141"/>
    <n v="0"/>
    <n v="0"/>
    <n v="141"/>
    <n v="20327658"/>
    <n v="5335493"/>
    <n v="1641349"/>
    <n v="12093039"/>
    <n v="0"/>
    <n v="0"/>
    <n v="426785"/>
    <n v="6387851"/>
    <n v="0"/>
    <n v="494083"/>
    <n v="46706258"/>
    <n v="0"/>
    <n v="0"/>
    <n v="0"/>
    <n v="0"/>
    <n v="0"/>
    <n v="0"/>
    <n v="0"/>
    <n v="1536445"/>
    <n v="0"/>
    <n v="0"/>
    <n v="1536445"/>
    <x v="4021"/>
    <n v="16042127"/>
    <n v="4342145"/>
    <n v="1503085"/>
    <n v="10160173"/>
    <n v="0"/>
    <n v="0"/>
    <n v="0"/>
    <n v="338116"/>
    <n v="5851164"/>
    <x v="0"/>
    <x v="7"/>
    <n v="0"/>
    <n v="0"/>
    <n v="0"/>
    <n v="471301"/>
    <n v="38887577"/>
    <n v="0"/>
    <n v="0"/>
    <n v="0"/>
    <n v="0"/>
    <n v="0"/>
    <n v="4285531"/>
    <n v="993348"/>
    <n v="138264"/>
    <n v="1932866"/>
    <n v="0"/>
    <n v="0"/>
    <n v="88669"/>
    <n v="1893666"/>
    <n v="0"/>
    <n v="22782"/>
    <n v="9355126"/>
    <n v="0"/>
    <n v="10456701"/>
    <n v="0"/>
    <n v="85190"/>
    <n v="0"/>
    <n v="0"/>
    <n v="0"/>
    <n v="0"/>
    <n v="496723"/>
    <n v="2215764"/>
    <n v="0"/>
    <n v="0"/>
    <n v="0"/>
    <n v="0"/>
    <n v="0"/>
    <n v="0"/>
    <n v="0"/>
    <n v="0"/>
    <n v="0"/>
    <n v="0"/>
    <n v="0"/>
    <n v="0"/>
    <n v="0"/>
  </r>
  <r>
    <n v="106364014"/>
    <x v="384"/>
    <x v="3"/>
    <x v="11"/>
    <d v="2019-01-07T00:00:00"/>
    <s v="09/30/2019"/>
    <s v="Open"/>
    <x v="5"/>
    <m/>
    <n v="1209"/>
    <x v="2"/>
    <x v="0"/>
    <s v=""/>
    <s v="909-558-9200"/>
    <s v="1710 BARTON ROAD"/>
    <s v="REDLANDS"/>
    <n v="92373"/>
    <s v="KERRY HEINRICH"/>
    <n v="89"/>
    <n v="89"/>
    <n v="75"/>
    <x v="179"/>
    <n v="34"/>
    <n v="550"/>
    <n v="0"/>
    <n v="0"/>
    <n v="0"/>
    <n v="319"/>
    <n v="18"/>
    <n v="1"/>
    <n v="10"/>
    <n v="985"/>
    <n v="0"/>
    <x v="1106"/>
    <x v="473"/>
    <x v="2549"/>
    <n v="0"/>
    <x v="0"/>
    <n v="0"/>
    <n v="2078"/>
    <n v="91"/>
    <n v="7"/>
    <n v="77"/>
    <n v="6826"/>
    <n v="0"/>
    <n v="713"/>
    <n v="351"/>
    <n v="1580"/>
    <n v="0"/>
    <n v="0"/>
    <n v="0"/>
    <n v="6349"/>
    <n v="1443"/>
    <n v="0"/>
    <n v="24"/>
    <n v="10460"/>
    <n v="1681263"/>
    <n v="731049"/>
    <n v="8918288"/>
    <n v="0"/>
    <n v="0"/>
    <n v="0"/>
    <n v="5421066"/>
    <n v="235726"/>
    <n v="17500"/>
    <n v="109262"/>
    <n v="17114154"/>
    <n v="775508"/>
    <n v="354073"/>
    <n v="1583889"/>
    <n v="0"/>
    <n v="0"/>
    <n v="0"/>
    <n v="5925260"/>
    <n v="1247813"/>
    <n v="0"/>
    <n v="28552"/>
    <n v="9915095"/>
    <x v="4022"/>
    <n v="1677179"/>
    <n v="705996"/>
    <n v="7515517"/>
    <n v="0"/>
    <n v="0"/>
    <n v="0"/>
    <n v="0"/>
    <n v="6174961"/>
    <n v="917453"/>
    <x v="0"/>
    <x v="3307"/>
    <n v="0"/>
    <n v="0"/>
    <n v="0"/>
    <n v="56119"/>
    <n v="17295310"/>
    <n v="0"/>
    <n v="0"/>
    <n v="0"/>
    <n v="0"/>
    <n v="0"/>
    <n v="779592"/>
    <n v="379126"/>
    <n v="2986660"/>
    <n v="0"/>
    <n v="0"/>
    <n v="0"/>
    <n v="4968839"/>
    <n v="566086"/>
    <n v="0"/>
    <n v="53636"/>
    <n v="9733939"/>
    <n v="378681"/>
    <n v="11301033"/>
    <n v="320874"/>
    <n v="0"/>
    <n v="0"/>
    <n v="0"/>
    <n v="0"/>
    <n v="0"/>
    <n v="0"/>
    <n v="24626395"/>
    <n v="0"/>
    <n v="0"/>
    <n v="0"/>
    <n v="0"/>
    <n v="0"/>
    <n v="0"/>
    <n v="0"/>
    <n v="0"/>
    <n v="0"/>
    <n v="0"/>
    <n v="0"/>
    <n v="0"/>
    <n v="0"/>
  </r>
  <r>
    <n v="106362041"/>
    <x v="391"/>
    <x v="3"/>
    <x v="11"/>
    <d v="2019-01-07T00:00:00"/>
    <s v="09/30/2019"/>
    <s v="Open"/>
    <x v="5"/>
    <m/>
    <n v="1214"/>
    <x v="8"/>
    <x v="0"/>
    <s v="Rural"/>
    <s v="760-366-3711"/>
    <s v="6601 WHITE FEATHER ROAD"/>
    <s v="JOSHUA TREE"/>
    <n v="92252"/>
    <s v="KAREN FAULIS"/>
    <n v="179"/>
    <n v="175"/>
    <n v="109"/>
    <x v="468"/>
    <n v="123"/>
    <n v="194"/>
    <n v="61"/>
    <n v="0"/>
    <n v="0"/>
    <n v="13"/>
    <n v="49"/>
    <n v="0"/>
    <n v="22"/>
    <n v="642"/>
    <n v="0"/>
    <x v="873"/>
    <x v="1450"/>
    <x v="1893"/>
    <n v="1345"/>
    <x v="0"/>
    <n v="0"/>
    <n v="587"/>
    <n v="124"/>
    <n v="0"/>
    <n v="50"/>
    <n v="9857"/>
    <n v="0"/>
    <n v="2276"/>
    <n v="2329"/>
    <n v="4867"/>
    <n v="1142"/>
    <n v="0"/>
    <n v="0"/>
    <n v="952"/>
    <n v="1823"/>
    <n v="0"/>
    <n v="561"/>
    <n v="13950"/>
    <n v="8847403"/>
    <n v="5943570"/>
    <n v="15259923"/>
    <n v="4260520"/>
    <n v="0"/>
    <n v="0"/>
    <n v="916554"/>
    <n v="2819302"/>
    <n v="0"/>
    <n v="348115"/>
    <n v="38395387"/>
    <n v="9998639"/>
    <n v="7605063"/>
    <n v="16161495"/>
    <n v="5462218"/>
    <n v="0"/>
    <n v="0"/>
    <n v="1737535"/>
    <n v="6570322"/>
    <n v="0"/>
    <n v="2180174"/>
    <n v="49715446"/>
    <x v="4023"/>
    <n v="16338925"/>
    <n v="11140824"/>
    <n v="26332025"/>
    <n v="8740826"/>
    <n v="-131364"/>
    <n v="0"/>
    <n v="0"/>
    <n v="2008704"/>
    <n v="6896045"/>
    <x v="0"/>
    <x v="7"/>
    <n v="0"/>
    <n v="0"/>
    <n v="0"/>
    <n v="2153197"/>
    <n v="73732411"/>
    <n v="0"/>
    <n v="0"/>
    <n v="0"/>
    <n v="0"/>
    <n v="0"/>
    <n v="2507117"/>
    <n v="2407809"/>
    <n v="5220757"/>
    <n v="981912"/>
    <n v="0"/>
    <n v="0"/>
    <n v="615222"/>
    <n v="2320364"/>
    <n v="0"/>
    <n v="325241"/>
    <n v="14378422"/>
    <n v="125018"/>
    <n v="18991040"/>
    <n v="0"/>
    <n v="2588"/>
    <n v="0"/>
    <n v="0"/>
    <n v="0"/>
    <n v="0"/>
    <n v="896401"/>
    <n v="7099094"/>
    <n v="0"/>
    <n v="0"/>
    <n v="0"/>
    <n v="0"/>
    <n v="0"/>
    <n v="0"/>
    <n v="0"/>
    <n v="0"/>
    <n v="0"/>
    <n v="0"/>
    <n v="0"/>
    <n v="274654"/>
    <n v="0"/>
  </r>
  <r>
    <n v="106361768"/>
    <x v="18"/>
    <x v="3"/>
    <x v="11"/>
    <d v="2019-01-07T00:00:00"/>
    <s v="09/30/2019"/>
    <s v="Open"/>
    <x v="5"/>
    <m/>
    <n v="1209"/>
    <x v="6"/>
    <x v="2"/>
    <s v=""/>
    <s v="909-425-7321"/>
    <s v="3102 E. HIGHLAND AVENUE"/>
    <s v="PATTON"/>
    <n v="92369"/>
    <s v="WILLIAM SUMMERS"/>
    <n v="1287"/>
    <n v="1527"/>
    <n v="1527"/>
    <x v="256"/>
    <n v="0"/>
    <n v="0"/>
    <n v="0"/>
    <n v="0"/>
    <n v="0"/>
    <n v="22"/>
    <n v="0"/>
    <n v="0"/>
    <n v="312"/>
    <n v="343"/>
    <n v="0"/>
    <x v="3388"/>
    <x v="6"/>
    <x v="8"/>
    <n v="0"/>
    <x v="0"/>
    <n v="0"/>
    <n v="34"/>
    <n v="0"/>
    <n v="0"/>
    <n v="126180"/>
    <n v="138702"/>
    <n v="0"/>
    <n v="0"/>
    <n v="0"/>
    <n v="0"/>
    <n v="0"/>
    <n v="0"/>
    <n v="0"/>
    <n v="0"/>
    <n v="0"/>
    <n v="0"/>
    <n v="0"/>
    <n v="0"/>
    <n v="6525293"/>
    <n v="0"/>
    <n v="0"/>
    <n v="0"/>
    <n v="0"/>
    <n v="0"/>
    <n v="17723"/>
    <n v="0"/>
    <n v="0"/>
    <n v="65931424"/>
    <n v="72474440"/>
    <n v="0"/>
    <n v="0"/>
    <n v="0"/>
    <n v="0"/>
    <n v="0"/>
    <n v="0"/>
    <n v="0"/>
    <n v="0"/>
    <n v="0"/>
    <n v="0"/>
    <n v="0"/>
    <x v="8"/>
    <n v="0"/>
    <n v="0"/>
    <n v="0"/>
    <n v="0"/>
    <n v="0"/>
    <n v="0"/>
    <n v="0"/>
    <n v="0"/>
    <n v="0"/>
    <x v="0"/>
    <x v="7"/>
    <n v="0"/>
    <n v="0"/>
    <n v="0"/>
    <n v="6137"/>
    <n v="6137"/>
    <n v="0"/>
    <n v="0"/>
    <n v="0"/>
    <n v="0"/>
    <n v="0"/>
    <n v="6525293"/>
    <n v="0"/>
    <n v="0"/>
    <n v="0"/>
    <n v="0"/>
    <n v="0"/>
    <n v="17723"/>
    <n v="0"/>
    <n v="0"/>
    <n v="65925287"/>
    <n v="72468303"/>
    <n v="0"/>
    <n v="80385632"/>
    <n v="0"/>
    <n v="4781890"/>
    <n v="0"/>
    <n v="0"/>
    <n v="0"/>
    <n v="0"/>
    <n v="0"/>
    <n v="0"/>
    <n v="0"/>
    <n v="0"/>
    <n v="0"/>
    <n v="0"/>
    <n v="0"/>
    <n v="0"/>
    <n v="0"/>
    <n v="0"/>
    <n v="0"/>
    <n v="0"/>
    <n v="0"/>
    <n v="0"/>
    <n v="0"/>
  </r>
  <r>
    <n v="106364144"/>
    <x v="234"/>
    <x v="3"/>
    <x v="11"/>
    <d v="2019-01-07T00:00:00"/>
    <s v="09/30/2019"/>
    <s v="Open"/>
    <x v="5"/>
    <m/>
    <n v="1211"/>
    <x v="1"/>
    <x v="0"/>
    <s v=""/>
    <s v="760-241-8000"/>
    <s v="16850 BEAR VALLEY ROAD"/>
    <s v="VICTORVILLE"/>
    <n v="92395"/>
    <s v="FRED HUNTER"/>
    <n v="148"/>
    <n v="148"/>
    <n v="148"/>
    <x v="626"/>
    <n v="626"/>
    <n v="174"/>
    <n v="701"/>
    <n v="0"/>
    <n v="0"/>
    <n v="218"/>
    <n v="126"/>
    <n v="0"/>
    <n v="74"/>
    <n v="2512"/>
    <n v="0"/>
    <x v="1097"/>
    <x v="2437"/>
    <x v="2443"/>
    <n v="2630"/>
    <x v="0"/>
    <n v="0"/>
    <n v="910"/>
    <n v="413"/>
    <n v="0"/>
    <n v="123"/>
    <n v="10184"/>
    <n v="0"/>
    <n v="2793"/>
    <n v="2205"/>
    <n v="973"/>
    <n v="5168"/>
    <n v="0"/>
    <n v="0"/>
    <n v="1895"/>
    <n v="1123"/>
    <n v="0"/>
    <n v="2644"/>
    <n v="16801"/>
    <n v="44790715"/>
    <n v="39300372"/>
    <n v="11738022"/>
    <n v="35517420"/>
    <n v="0"/>
    <n v="0"/>
    <n v="12990941"/>
    <n v="8802903"/>
    <n v="0"/>
    <n v="1706568"/>
    <n v="154846941"/>
    <n v="13251284"/>
    <n v="11567668"/>
    <n v="3579817"/>
    <n v="22527215"/>
    <n v="0"/>
    <n v="0"/>
    <n v="8635443"/>
    <n v="5579750"/>
    <n v="0"/>
    <n v="3594059"/>
    <n v="68735236"/>
    <x v="4024"/>
    <n v="49465613"/>
    <n v="45521969"/>
    <n v="13707673"/>
    <n v="51326959"/>
    <n v="-498930"/>
    <n v="0"/>
    <n v="0"/>
    <n v="17057133"/>
    <n v="8420933"/>
    <x v="0"/>
    <x v="3308"/>
    <n v="0"/>
    <n v="0"/>
    <n v="0"/>
    <n v="814052"/>
    <n v="190150551"/>
    <n v="1968238"/>
    <n v="0"/>
    <n v="0"/>
    <n v="0"/>
    <n v="1968238"/>
    <n v="8576386"/>
    <n v="7314309"/>
    <n v="2109096"/>
    <n v="6717676"/>
    <n v="0"/>
    <n v="0"/>
    <n v="4569251"/>
    <n v="5961720"/>
    <n v="0"/>
    <n v="151426"/>
    <n v="35399864"/>
    <n v="925134"/>
    <n v="33508019"/>
    <n v="0"/>
    <n v="-269633"/>
    <n v="0"/>
    <n v="0"/>
    <n v="0"/>
    <n v="0"/>
    <n v="968693"/>
    <n v="73843389"/>
    <n v="0"/>
    <n v="29"/>
    <n v="151"/>
    <n v="180"/>
    <n v="2711010"/>
    <n v="909347"/>
    <n v="2233999"/>
    <n v="0"/>
    <n v="0"/>
    <n v="1386359"/>
    <n v="0"/>
    <n v="0"/>
    <n v="0"/>
  </r>
  <r>
    <n v="106364121"/>
    <x v="502"/>
    <x v="3"/>
    <x v="11"/>
    <d v="2019-01-07T00:00:00"/>
    <s v="09/30/2019"/>
    <s v="Open"/>
    <x v="5"/>
    <m/>
    <n v="1209"/>
    <x v="8"/>
    <x v="0"/>
    <s v=""/>
    <s v="909-473-1200"/>
    <s v="1760 WEST 16TH STREET"/>
    <s v="SAN BERNARDINO"/>
    <n v="92411"/>
    <s v="MARY HUNT"/>
    <n v="60"/>
    <n v="60"/>
    <n v="60"/>
    <x v="901"/>
    <n v="29"/>
    <n v="30"/>
    <n v="55"/>
    <n v="0"/>
    <n v="0"/>
    <n v="50"/>
    <n v="0"/>
    <n v="0"/>
    <n v="0"/>
    <n v="237"/>
    <n v="0"/>
    <x v="3389"/>
    <x v="1197"/>
    <x v="2550"/>
    <n v="527"/>
    <x v="0"/>
    <n v="0"/>
    <n v="644"/>
    <n v="0"/>
    <n v="0"/>
    <n v="0"/>
    <n v="3543"/>
    <n v="0"/>
    <n v="396"/>
    <n v="408"/>
    <n v="9"/>
    <n v="813"/>
    <n v="0"/>
    <n v="0"/>
    <n v="1416"/>
    <n v="0"/>
    <n v="0"/>
    <n v="0"/>
    <n v="3042"/>
    <n v="2821197"/>
    <n v="1642343"/>
    <n v="1684011"/>
    <n v="2865744"/>
    <n v="0"/>
    <n v="0"/>
    <n v="1865520"/>
    <n v="0"/>
    <n v="0"/>
    <n v="0"/>
    <n v="10878815"/>
    <n v="169724"/>
    <n v="127144"/>
    <n v="2211"/>
    <n v="227594"/>
    <n v="0"/>
    <n v="0"/>
    <n v="578003"/>
    <n v="0"/>
    <n v="0"/>
    <n v="0"/>
    <n v="1104676"/>
    <x v="4025"/>
    <n v="1099726"/>
    <n v="770937"/>
    <n v="906095"/>
    <n v="1108541"/>
    <n v="0"/>
    <n v="0"/>
    <n v="0"/>
    <n v="1234523"/>
    <n v="0"/>
    <x v="0"/>
    <x v="7"/>
    <n v="0"/>
    <n v="0"/>
    <n v="0"/>
    <n v="0"/>
    <n v="5182561"/>
    <n v="0"/>
    <n v="0"/>
    <n v="0"/>
    <n v="0"/>
    <n v="0"/>
    <n v="1828456"/>
    <n v="998550"/>
    <n v="780127"/>
    <n v="1984797"/>
    <n v="0"/>
    <n v="0"/>
    <n v="1209000"/>
    <n v="0"/>
    <n v="0"/>
    <n v="0"/>
    <n v="6800930"/>
    <n v="9339"/>
    <n v="4541906"/>
    <n v="0"/>
    <n v="0"/>
    <n v="0"/>
    <n v="0"/>
    <n v="0"/>
    <n v="0"/>
    <n v="28939"/>
    <n v="448998"/>
    <n v="0"/>
    <n v="0"/>
    <n v="0"/>
    <n v="0"/>
    <n v="0"/>
    <n v="0"/>
    <n v="0"/>
    <n v="0"/>
    <n v="0"/>
    <n v="0"/>
    <n v="0"/>
    <n v="0"/>
    <n v="0"/>
  </r>
  <r>
    <n v="106364050"/>
    <x v="332"/>
    <x v="3"/>
    <x v="11"/>
    <d v="2019-01-07T00:00:00"/>
    <s v="09/30/2019"/>
    <s v="Open"/>
    <x v="5"/>
    <m/>
    <n v="1207"/>
    <x v="1"/>
    <x v="0"/>
    <s v=""/>
    <s v="909-590-3700"/>
    <s v="5353 G STREET"/>
    <s v="CHINO"/>
    <n v="91710"/>
    <s v="STEPHANIE BERNIER"/>
    <n v="106"/>
    <n v="106"/>
    <n v="106"/>
    <x v="362"/>
    <n v="134"/>
    <n v="231"/>
    <n v="0"/>
    <n v="0"/>
    <n v="0"/>
    <n v="256"/>
    <n v="556"/>
    <n v="16"/>
    <n v="0"/>
    <n v="1405"/>
    <n v="0"/>
    <x v="964"/>
    <x v="2438"/>
    <x v="820"/>
    <n v="0"/>
    <x v="0"/>
    <n v="0"/>
    <n v="1392"/>
    <n v="2930"/>
    <n v="61"/>
    <n v="0"/>
    <n v="9336"/>
    <n v="0"/>
    <n v="1204"/>
    <n v="601"/>
    <n v="0"/>
    <n v="0"/>
    <n v="0"/>
    <n v="0"/>
    <n v="337"/>
    <n v="907"/>
    <n v="0"/>
    <n v="0"/>
    <n v="3049"/>
    <n v="4741200"/>
    <n v="2449800"/>
    <n v="1724400"/>
    <n v="0"/>
    <n v="0"/>
    <n v="0"/>
    <n v="2505600"/>
    <n v="5279813"/>
    <n v="109800"/>
    <n v="0"/>
    <n v="16810613"/>
    <n v="827520"/>
    <n v="513480"/>
    <n v="0"/>
    <n v="0"/>
    <n v="0"/>
    <n v="0"/>
    <n v="258240"/>
    <n v="599580"/>
    <n v="0"/>
    <n v="0"/>
    <n v="2198820"/>
    <x v="4026"/>
    <n v="2784580"/>
    <n v="1470705"/>
    <n v="978905"/>
    <n v="0"/>
    <n v="0"/>
    <n v="0"/>
    <n v="0"/>
    <n v="1363083"/>
    <n v="2696283"/>
    <x v="0"/>
    <x v="3309"/>
    <n v="0"/>
    <n v="0"/>
    <n v="0"/>
    <n v="0"/>
    <n v="9649300"/>
    <n v="0"/>
    <n v="0"/>
    <n v="0"/>
    <n v="0"/>
    <n v="0"/>
    <n v="2712026"/>
    <n v="1453870"/>
    <n v="726369"/>
    <n v="0"/>
    <n v="0"/>
    <n v="0"/>
    <n v="1365481"/>
    <n v="3102387"/>
    <n v="0"/>
    <n v="0"/>
    <n v="9360133"/>
    <n v="5910"/>
    <n v="5399910"/>
    <n v="171681"/>
    <n v="8113"/>
    <n v="0"/>
    <n v="0"/>
    <n v="0"/>
    <n v="0"/>
    <n v="1826326"/>
    <n v="19825259"/>
    <n v="0"/>
    <n v="0"/>
    <n v="0"/>
    <n v="0"/>
    <n v="0"/>
    <n v="0"/>
    <n v="0"/>
    <n v="0"/>
    <n v="0"/>
    <n v="0"/>
    <n v="0"/>
    <n v="0"/>
    <n v="0"/>
  </r>
  <r>
    <n v="106370694"/>
    <x v="189"/>
    <x v="3"/>
    <x v="11"/>
    <d v="2019-01-07T00:00:00"/>
    <s v="09/30/2019"/>
    <s v="Open"/>
    <x v="2"/>
    <m/>
    <n v="1416"/>
    <x v="2"/>
    <x v="0"/>
    <s v=""/>
    <s v="858-939-3400"/>
    <s v="7901 FROST STREET"/>
    <s v="SAN DIEGO"/>
    <n v="92123"/>
    <s v="TIMOTHY SMITH"/>
    <n v="862"/>
    <n v="665"/>
    <n v="435"/>
    <x v="832"/>
    <n v="1342"/>
    <n v="605"/>
    <n v="1243"/>
    <n v="0"/>
    <n v="0"/>
    <n v="245"/>
    <n v="3447"/>
    <n v="103"/>
    <n v="68"/>
    <n v="8354"/>
    <n v="0"/>
    <x v="3390"/>
    <x v="2439"/>
    <x v="2551"/>
    <n v="5699"/>
    <x v="0"/>
    <n v="0"/>
    <n v="1435"/>
    <n v="14585"/>
    <n v="266"/>
    <n v="175"/>
    <n v="39966"/>
    <n v="0"/>
    <n v="16281"/>
    <n v="23791"/>
    <n v="2418"/>
    <n v="8388"/>
    <n v="0"/>
    <n v="0"/>
    <n v="1997"/>
    <n v="32690"/>
    <n v="1625"/>
    <n v="537"/>
    <n v="87727"/>
    <n v="155613319"/>
    <n v="148728214"/>
    <n v="90595818"/>
    <n v="108807087"/>
    <n v="0"/>
    <n v="0"/>
    <n v="25384596"/>
    <n v="284859086"/>
    <n v="6097809"/>
    <n v="4073195"/>
    <n v="824159124"/>
    <n v="84476841"/>
    <n v="96247215"/>
    <n v="14229832"/>
    <n v="50542669"/>
    <n v="0"/>
    <n v="0"/>
    <n v="8507264"/>
    <n v="240412156"/>
    <n v="7762094"/>
    <n v="2549560"/>
    <n v="504727631"/>
    <x v="4027"/>
    <n v="207172397"/>
    <n v="237294823"/>
    <n v="94873497"/>
    <n v="139276594"/>
    <n v="0"/>
    <n v="0"/>
    <n v="0"/>
    <n v="28138785"/>
    <n v="404262947"/>
    <x v="0"/>
    <x v="3310"/>
    <n v="0"/>
    <n v="0"/>
    <n v="0"/>
    <n v="5562578"/>
    <n v="1130760128"/>
    <n v="19708976"/>
    <n v="0"/>
    <n v="0"/>
    <n v="53649418"/>
    <n v="73358394"/>
    <n v="32917763"/>
    <n v="27389582"/>
    <n v="9952154"/>
    <n v="20073161"/>
    <n v="0"/>
    <n v="0"/>
    <n v="5753074"/>
    <n v="174657714"/>
    <n v="0"/>
    <n v="741573"/>
    <n v="271485021"/>
    <n v="2976849"/>
    <n v="245441399"/>
    <n v="0"/>
    <n v="8666212"/>
    <n v="0"/>
    <n v="0"/>
    <n v="0"/>
    <n v="0"/>
    <n v="8970039"/>
    <n v="360000122"/>
    <n v="0"/>
    <n v="0"/>
    <n v="0"/>
    <n v="0"/>
    <n v="0"/>
    <n v="0"/>
    <n v="0"/>
    <n v="0"/>
    <n v="0"/>
    <n v="0"/>
    <n v="0"/>
    <n v="0"/>
    <n v="0"/>
  </r>
  <r>
    <n v="106370780"/>
    <x v="158"/>
    <x v="3"/>
    <x v="11"/>
    <d v="2019-01-07T00:00:00"/>
    <s v="09/30/2019"/>
    <s v="Open"/>
    <x v="2"/>
    <m/>
    <n v="1414"/>
    <x v="4"/>
    <x v="0"/>
    <s v=""/>
    <s v="760-724-8411"/>
    <s v="4002 VISTA WAY"/>
    <s v="OCEANSIDE"/>
    <n v="92056"/>
    <s v="STEVE DIETLIN"/>
    <n v="386"/>
    <n v="386"/>
    <n v="178"/>
    <x v="833"/>
    <n v="474"/>
    <n v="271"/>
    <n v="645"/>
    <n v="0"/>
    <n v="0"/>
    <n v="302"/>
    <n v="317"/>
    <n v="4"/>
    <n v="131"/>
    <n v="2771"/>
    <n v="0"/>
    <x v="3391"/>
    <x v="1362"/>
    <x v="267"/>
    <n v="2555"/>
    <x v="0"/>
    <n v="0"/>
    <n v="1935"/>
    <n v="1335"/>
    <n v="13"/>
    <n v="399"/>
    <n v="13413"/>
    <n v="0"/>
    <n v="17759"/>
    <n v="11407"/>
    <n v="3075"/>
    <n v="9692"/>
    <n v="0"/>
    <n v="0"/>
    <n v="5539"/>
    <n v="15431"/>
    <n v="212"/>
    <n v="1392"/>
    <n v="64507"/>
    <n v="57375427"/>
    <n v="38298565"/>
    <n v="17792320"/>
    <n v="32591870"/>
    <n v="0"/>
    <n v="0"/>
    <n v="21304125"/>
    <n v="23410039"/>
    <n v="183043"/>
    <n v="5664953"/>
    <n v="196620342"/>
    <n v="42345848"/>
    <n v="33601889"/>
    <n v="8822321"/>
    <n v="27486657"/>
    <n v="0"/>
    <n v="0"/>
    <n v="15746805"/>
    <n v="41250991"/>
    <n v="460106"/>
    <n v="4229173"/>
    <n v="173943790"/>
    <x v="4028"/>
    <n v="80181188"/>
    <n v="63003130"/>
    <n v="15085676"/>
    <n v="53504829"/>
    <n v="0"/>
    <n v="0"/>
    <n v="0"/>
    <n v="27825246"/>
    <n v="42819069"/>
    <x v="0"/>
    <x v="3311"/>
    <n v="0"/>
    <n v="0"/>
    <n v="0"/>
    <n v="-168875"/>
    <n v="293894051"/>
    <n v="3372183"/>
    <n v="0"/>
    <n v="0"/>
    <n v="1513200"/>
    <n v="4885383"/>
    <n v="19218619"/>
    <n v="12256886"/>
    <n v="11593621"/>
    <n v="6601588"/>
    <n v="0"/>
    <n v="0"/>
    <n v="9020527"/>
    <n v="22448000"/>
    <n v="0"/>
    <n v="416223"/>
    <n v="81555464"/>
    <n v="1920109"/>
    <n v="88466811"/>
    <n v="0"/>
    <n v="2651050"/>
    <n v="0"/>
    <n v="0"/>
    <n v="0"/>
    <n v="0"/>
    <n v="889282"/>
    <n v="96285412"/>
    <n v="0"/>
    <n v="0"/>
    <n v="0"/>
    <n v="0"/>
    <n v="0"/>
    <n v="0"/>
    <n v="0"/>
    <n v="0"/>
    <n v="0"/>
    <n v="0"/>
    <n v="0"/>
    <n v="0"/>
    <n v="0"/>
  </r>
  <r>
    <n v="106370771"/>
    <x v="185"/>
    <x v="3"/>
    <x v="11"/>
    <d v="2019-01-07T00:00:00"/>
    <s v="09/30/2019"/>
    <s v="Open"/>
    <x v="2"/>
    <m/>
    <n v="1416"/>
    <x v="2"/>
    <x v="0"/>
    <s v=""/>
    <s v="858-457-6332"/>
    <s v="9888 GENESEE AVENUE"/>
    <s v="LA JOLLA"/>
    <n v="92037"/>
    <s v="CARL ETTER"/>
    <n v="432"/>
    <n v="365"/>
    <n v="242"/>
    <x v="253"/>
    <n v="785"/>
    <n v="148"/>
    <n v="273"/>
    <n v="0"/>
    <n v="0"/>
    <n v="87"/>
    <n v="2080"/>
    <n v="35"/>
    <n v="67"/>
    <n v="4971"/>
    <n v="0"/>
    <x v="3392"/>
    <x v="2440"/>
    <x v="220"/>
    <n v="1508"/>
    <x v="0"/>
    <n v="0"/>
    <n v="343"/>
    <n v="6981"/>
    <n v="105"/>
    <n v="196"/>
    <n v="20617"/>
    <n v="0"/>
    <n v="6756"/>
    <n v="2925"/>
    <n v="566"/>
    <n v="1744"/>
    <n v="0"/>
    <n v="0"/>
    <n v="82"/>
    <n v="15174"/>
    <n v="408"/>
    <n v="765"/>
    <n v="28420"/>
    <n v="229194312"/>
    <n v="110575746"/>
    <n v="23906180"/>
    <n v="38545127"/>
    <n v="0"/>
    <n v="0"/>
    <n v="1823120"/>
    <n v="247921552"/>
    <n v="3715865"/>
    <n v="6978761"/>
    <n v="662660663"/>
    <n v="92951653"/>
    <n v="41734291"/>
    <n v="2974260"/>
    <n v="12502114"/>
    <n v="0"/>
    <n v="0"/>
    <n v="341101"/>
    <n v="155181843"/>
    <n v="2270599"/>
    <n v="4264409"/>
    <n v="312220270"/>
    <x v="4029"/>
    <n v="278055968"/>
    <n v="136611428"/>
    <n v="24592725"/>
    <n v="44891586"/>
    <n v="0"/>
    <n v="0"/>
    <n v="0"/>
    <n v="1477353"/>
    <n v="274285092"/>
    <x v="0"/>
    <x v="3312"/>
    <n v="0"/>
    <n v="0"/>
    <n v="0"/>
    <n v="10553011"/>
    <n v="778745061"/>
    <n v="0"/>
    <n v="0"/>
    <n v="0"/>
    <n v="121895"/>
    <n v="121895"/>
    <n v="43745568"/>
    <n v="15552628"/>
    <n v="2244007"/>
    <n v="6092011"/>
    <n v="0"/>
    <n v="0"/>
    <n v="551135"/>
    <n v="126237622"/>
    <n v="0"/>
    <n v="1834796"/>
    <n v="196257767"/>
    <n v="5659500"/>
    <n v="154622428"/>
    <n v="2830553"/>
    <n v="0"/>
    <n v="0"/>
    <n v="0"/>
    <n v="0"/>
    <n v="0"/>
    <n v="4266162"/>
    <n v="508915190"/>
    <n v="0"/>
    <n v="0"/>
    <n v="0"/>
    <n v="0"/>
    <n v="0"/>
    <n v="0"/>
    <n v="0"/>
    <n v="0"/>
    <n v="0"/>
    <n v="0"/>
    <n v="0"/>
    <n v="0"/>
    <n v="0"/>
  </r>
  <r>
    <n v="106370759"/>
    <x v="93"/>
    <x v="3"/>
    <x v="11"/>
    <d v="2019-01-07T00:00:00"/>
    <s v="09/30/2019"/>
    <s v="Open"/>
    <x v="2"/>
    <m/>
    <n v="1420"/>
    <x v="0"/>
    <x v="0"/>
    <s v=""/>
    <s v="619-470-4321"/>
    <s v="2400 EAST FOURTH STREET"/>
    <s v="NATIONAL CITY"/>
    <n v="91950"/>
    <s v="NEERAV JADEJA"/>
    <n v="291"/>
    <n v="291"/>
    <n v="291"/>
    <x v="1379"/>
    <n v="173"/>
    <n v="731"/>
    <n v="319"/>
    <n v="0"/>
    <n v="0"/>
    <n v="211"/>
    <n v="5"/>
    <n v="0"/>
    <n v="237"/>
    <n v="2213"/>
    <n v="0"/>
    <x v="3393"/>
    <x v="1076"/>
    <x v="2552"/>
    <n v="1005"/>
    <x v="0"/>
    <n v="0"/>
    <n v="1025"/>
    <n v="27"/>
    <n v="3"/>
    <n v="428"/>
    <n v="11792"/>
    <n v="0"/>
    <n v="5117"/>
    <n v="747"/>
    <n v="841"/>
    <n v="2948"/>
    <n v="1"/>
    <n v="0"/>
    <n v="1242"/>
    <n v="50"/>
    <n v="2"/>
    <n v="1075"/>
    <n v="12023"/>
    <n v="22148451"/>
    <n v="7416084"/>
    <n v="26027146"/>
    <n v="9965981"/>
    <n v="0"/>
    <n v="0"/>
    <n v="7114632"/>
    <n v="198424"/>
    <n v="37539"/>
    <n v="3377756"/>
    <n v="76286013"/>
    <n v="7853754"/>
    <n v="2235064"/>
    <n v="2437877"/>
    <n v="8341261"/>
    <n v="2043"/>
    <n v="0"/>
    <n v="2370805"/>
    <n v="201870"/>
    <n v="8452"/>
    <n v="2813973"/>
    <n v="26265099"/>
    <x v="4030"/>
    <n v="22678683"/>
    <n v="7894421"/>
    <n v="23201854"/>
    <n v="15729620"/>
    <n v="-2124143"/>
    <n v="-7443"/>
    <n v="0"/>
    <n v="5223473"/>
    <n v="160605"/>
    <x v="0"/>
    <x v="3313"/>
    <n v="0"/>
    <n v="0"/>
    <n v="0"/>
    <n v="2473643"/>
    <n v="75757368"/>
    <n v="0"/>
    <n v="0"/>
    <n v="0"/>
    <n v="0"/>
    <n v="0"/>
    <n v="7312694"/>
    <n v="1764428"/>
    <n v="7388841"/>
    <n v="2575996"/>
    <n v="9485"/>
    <n v="0"/>
    <n v="4266865"/>
    <n v="238910"/>
    <n v="0"/>
    <n v="3236525"/>
    <n v="26793744"/>
    <n v="353093"/>
    <n v="28806559"/>
    <n v="0"/>
    <n v="386519"/>
    <n v="0"/>
    <n v="0"/>
    <n v="0"/>
    <n v="0"/>
    <n v="1171279"/>
    <n v="32052153"/>
    <n v="0"/>
    <n v="0"/>
    <n v="0"/>
    <n v="0"/>
    <n v="0"/>
    <n v="0"/>
    <n v="0"/>
    <n v="0"/>
    <n v="0"/>
    <n v="0"/>
    <n v="0"/>
    <n v="0"/>
    <n v="0"/>
  </r>
  <r>
    <n v="106370977"/>
    <x v="20"/>
    <x v="3"/>
    <x v="11"/>
    <d v="2019-01-07T00:00:00"/>
    <s v="09/30/2019"/>
    <s v="Open"/>
    <x v="2"/>
    <m/>
    <n v="1412"/>
    <x v="4"/>
    <x v="0"/>
    <s v=""/>
    <s v="858-613-4000"/>
    <s v="15615 POMERADO ROAD"/>
    <s v="POWAY"/>
    <n v="92064"/>
    <s v="DIANE HANSEN"/>
    <n v="236"/>
    <n v="236"/>
    <n v="182"/>
    <x v="951"/>
    <n v="320"/>
    <n v="101"/>
    <n v="228"/>
    <n v="0"/>
    <n v="0"/>
    <n v="217"/>
    <n v="242"/>
    <n v="27"/>
    <n v="0"/>
    <n v="1737"/>
    <n v="250"/>
    <x v="3394"/>
    <x v="2441"/>
    <x v="1507"/>
    <n v="5156"/>
    <x v="0"/>
    <n v="0"/>
    <n v="704"/>
    <n v="883"/>
    <n v="104"/>
    <n v="0"/>
    <n v="15188"/>
    <n v="9616"/>
    <n v="2733"/>
    <n v="2279"/>
    <n v="395"/>
    <n v="2170"/>
    <n v="0"/>
    <n v="0"/>
    <n v="3045"/>
    <n v="1967"/>
    <n v="511"/>
    <n v="33"/>
    <n v="13133"/>
    <n v="47073042"/>
    <n v="20450709"/>
    <n v="8960279"/>
    <n v="17601770"/>
    <n v="0"/>
    <n v="0"/>
    <n v="16123127"/>
    <n v="8248051"/>
    <n v="1087916"/>
    <n v="0"/>
    <n v="119544894"/>
    <n v="20604984"/>
    <n v="17179864"/>
    <n v="2979828"/>
    <n v="16361179"/>
    <n v="0"/>
    <n v="0"/>
    <n v="22954130"/>
    <n v="14830215"/>
    <n v="3853689"/>
    <n v="248799"/>
    <n v="99012688"/>
    <x v="4031"/>
    <n v="57783946"/>
    <n v="23197134"/>
    <n v="9507793"/>
    <n v="28410549"/>
    <n v="0"/>
    <n v="0"/>
    <n v="0"/>
    <n v="28802460"/>
    <n v="19697364"/>
    <x v="0"/>
    <x v="3314"/>
    <n v="0"/>
    <n v="0"/>
    <n v="0"/>
    <n v="161528"/>
    <n v="172147932"/>
    <n v="4879432"/>
    <n v="0"/>
    <n v="0"/>
    <n v="4212536"/>
    <n v="9091968"/>
    <n v="9894081"/>
    <n v="19312871"/>
    <n v="2432314"/>
    <n v="5552399"/>
    <n v="0"/>
    <n v="0"/>
    <n v="10485292"/>
    <n v="7737390"/>
    <n v="0"/>
    <n v="87271"/>
    <n v="55501618"/>
    <n v="133255"/>
    <n v="48155933"/>
    <n v="0"/>
    <n v="1577322"/>
    <n v="0"/>
    <n v="0"/>
    <n v="0"/>
    <n v="0"/>
    <n v="1043559"/>
    <n v="69411133"/>
    <n v="0"/>
    <n v="0"/>
    <n v="0"/>
    <n v="0"/>
    <n v="0"/>
    <n v="0"/>
    <n v="0"/>
    <n v="0"/>
    <n v="0"/>
    <n v="0"/>
    <n v="0"/>
    <n v="0"/>
    <n v="0"/>
  </r>
  <r>
    <n v="106370875"/>
    <x v="188"/>
    <x v="3"/>
    <x v="11"/>
    <d v="2019-01-07T00:00:00"/>
    <s v="09/30/2019"/>
    <s v="Open"/>
    <x v="2"/>
    <m/>
    <n v="1420"/>
    <x v="2"/>
    <x v="0"/>
    <s v=""/>
    <s v="619-482-5800"/>
    <s v="751 MEDICAL CENTER COURT"/>
    <s v="CHULA VISTA"/>
    <n v="91911"/>
    <s v="PABLO VELEZ"/>
    <n v="343"/>
    <n v="343"/>
    <n v="276"/>
    <x v="472"/>
    <n v="706"/>
    <n v="409"/>
    <n v="1121"/>
    <n v="6"/>
    <n v="0"/>
    <n v="72"/>
    <n v="555"/>
    <n v="112"/>
    <n v="24"/>
    <n v="4073"/>
    <n v="197"/>
    <x v="2024"/>
    <x v="1452"/>
    <x v="2553"/>
    <n v="7270"/>
    <x v="467"/>
    <n v="0"/>
    <n v="326"/>
    <n v="2544"/>
    <n v="397"/>
    <n v="98"/>
    <n v="25376"/>
    <n v="8122"/>
    <n v="6948"/>
    <n v="7512"/>
    <n v="2071"/>
    <n v="8430"/>
    <n v="2"/>
    <n v="0"/>
    <n v="1775"/>
    <n v="11976"/>
    <n v="2480"/>
    <n v="276"/>
    <n v="41470"/>
    <n v="115854829"/>
    <n v="64685246"/>
    <n v="35295768"/>
    <n v="88442222"/>
    <n v="885387"/>
    <n v="0"/>
    <n v="5031455"/>
    <n v="39720440"/>
    <n v="5423691"/>
    <n v="1114036"/>
    <n v="356453074"/>
    <n v="43958034"/>
    <n v="44726355"/>
    <n v="10863688"/>
    <n v="55683023"/>
    <n v="14065"/>
    <n v="0"/>
    <n v="6355943"/>
    <n v="57199063"/>
    <n v="6147739"/>
    <n v="556086"/>
    <n v="225503996"/>
    <x v="4032"/>
    <n v="140395709"/>
    <n v="102239524"/>
    <n v="42285780"/>
    <n v="124424146"/>
    <n v="-1369864"/>
    <n v="854428"/>
    <n v="0"/>
    <n v="9792266"/>
    <n v="67978969"/>
    <x v="0"/>
    <x v="3315"/>
    <n v="0"/>
    <n v="0"/>
    <n v="0"/>
    <n v="395693"/>
    <n v="498990285"/>
    <n v="4375929"/>
    <n v="0"/>
    <n v="0"/>
    <n v="5353767"/>
    <n v="9729696"/>
    <n v="19417154"/>
    <n v="11548006"/>
    <n v="5243540"/>
    <n v="19701099"/>
    <n v="45024"/>
    <n v="0"/>
    <n v="1595132"/>
    <n v="34294301"/>
    <n v="0"/>
    <n v="852225"/>
    <n v="92696481"/>
    <n v="2824985"/>
    <n v="102214877"/>
    <n v="0"/>
    <n v="3368416"/>
    <n v="0"/>
    <n v="0"/>
    <n v="0"/>
    <n v="0"/>
    <n v="29486163"/>
    <n v="330171314"/>
    <n v="0"/>
    <n v="0"/>
    <n v="0"/>
    <n v="0"/>
    <n v="0"/>
    <n v="0"/>
    <n v="0"/>
    <n v="0"/>
    <n v="0"/>
    <n v="0"/>
    <n v="0"/>
    <n v="0"/>
    <n v="0"/>
  </r>
  <r>
    <n v="106370782"/>
    <x v="521"/>
    <x v="3"/>
    <x v="11"/>
    <d v="2019-01-07T00:00:00"/>
    <s v="09/30/2019"/>
    <s v="Open"/>
    <x v="2"/>
    <m/>
    <n v="1418"/>
    <x v="3"/>
    <x v="0"/>
    <s v="Teaching"/>
    <s v="858-657-7000"/>
    <s v="200 WEST ARBOR DRIVE"/>
    <s v="SAN DIEGO"/>
    <n v="92103"/>
    <s v="PATTY MAYSENT"/>
    <n v="808"/>
    <n v="701"/>
    <n v="701"/>
    <x v="1511"/>
    <n v="818"/>
    <n v="831"/>
    <n v="2119"/>
    <n v="0"/>
    <n v="0"/>
    <n v="287"/>
    <n v="2148"/>
    <n v="158"/>
    <n v="0"/>
    <n v="8471"/>
    <n v="0"/>
    <x v="3395"/>
    <x v="2442"/>
    <x v="2554"/>
    <n v="12334"/>
    <x v="0"/>
    <n v="0"/>
    <n v="1809"/>
    <n v="12675"/>
    <n v="557"/>
    <n v="0"/>
    <n v="54513"/>
    <n v="0"/>
    <n v="43554"/>
    <n v="10488"/>
    <n v="20537"/>
    <n v="27658"/>
    <n v="0"/>
    <n v="0"/>
    <n v="2630"/>
    <n v="164471"/>
    <n v="777"/>
    <n v="0"/>
    <n v="270115"/>
    <n v="238499786"/>
    <n v="100309089"/>
    <n v="117061958"/>
    <n v="189488065"/>
    <n v="0"/>
    <n v="0"/>
    <n v="33383271"/>
    <n v="241069412"/>
    <n v="24369180"/>
    <n v="0"/>
    <n v="944180761"/>
    <n v="230435826"/>
    <n v="75736796"/>
    <n v="37771664"/>
    <n v="159617642"/>
    <n v="0"/>
    <n v="0"/>
    <n v="22925532"/>
    <n v="342502635"/>
    <n v="59279016"/>
    <n v="0"/>
    <n v="928269111"/>
    <x v="4033"/>
    <n v="375518113"/>
    <n v="137235214"/>
    <n v="97322846"/>
    <n v="301726514"/>
    <n v="-30581750"/>
    <n v="0"/>
    <n v="0"/>
    <n v="43737358"/>
    <n v="300095165"/>
    <x v="0"/>
    <x v="3316"/>
    <n v="0"/>
    <n v="0"/>
    <n v="0"/>
    <n v="18450736"/>
    <n v="1310813115"/>
    <n v="0"/>
    <n v="0"/>
    <n v="0"/>
    <n v="0"/>
    <n v="0"/>
    <n v="93417499"/>
    <n v="38810671"/>
    <n v="88092526"/>
    <n v="47379192"/>
    <n v="0"/>
    <n v="0"/>
    <n v="8769174"/>
    <n v="265026147"/>
    <n v="20141548"/>
    <n v="0"/>
    <n v="561636757"/>
    <n v="51504062"/>
    <n v="559781019"/>
    <n v="0"/>
    <n v="2968896"/>
    <n v="0"/>
    <n v="0"/>
    <n v="0"/>
    <n v="0"/>
    <n v="9150346"/>
    <n v="1592054810"/>
    <n v="0"/>
    <n v="0"/>
    <n v="0"/>
    <n v="0"/>
    <n v="0"/>
    <n v="0"/>
    <n v="0"/>
    <n v="0"/>
    <n v="0"/>
    <n v="0"/>
    <n v="0"/>
    <n v="0"/>
    <n v="0"/>
  </r>
  <r>
    <n v="106370755"/>
    <x v="92"/>
    <x v="3"/>
    <x v="11"/>
    <d v="2019-01-07T00:00:00"/>
    <s v="09/30/2019"/>
    <s v="Open"/>
    <x v="2"/>
    <m/>
    <n v="1412"/>
    <x v="4"/>
    <x v="0"/>
    <s v=""/>
    <s v="760-739-3000"/>
    <s v="555 E. VALLEY PARKWAY"/>
    <s v="ESCONDIDO"/>
    <n v="92025"/>
    <s v="DIANE HANSEN"/>
    <n v="578"/>
    <n v="359"/>
    <n v="280"/>
    <x v="1512"/>
    <n v="1509"/>
    <n v="658"/>
    <n v="972"/>
    <n v="0"/>
    <n v="0"/>
    <n v="514"/>
    <n v="1284"/>
    <n v="175"/>
    <n v="0"/>
    <n v="6419"/>
    <n v="0"/>
    <x v="954"/>
    <x v="2443"/>
    <x v="1817"/>
    <n v="3689"/>
    <x v="0"/>
    <n v="0"/>
    <n v="1870"/>
    <n v="3769"/>
    <n v="528"/>
    <n v="0"/>
    <n v="23428"/>
    <n v="0"/>
    <n v="8840"/>
    <n v="10993"/>
    <n v="2736"/>
    <n v="9053"/>
    <n v="0"/>
    <n v="0"/>
    <n v="8229"/>
    <n v="10095"/>
    <n v="2624"/>
    <n v="187"/>
    <n v="52757"/>
    <n v="136708972"/>
    <n v="138079917"/>
    <n v="54179922"/>
    <n v="70114275"/>
    <n v="0"/>
    <n v="0"/>
    <n v="66715046"/>
    <n v="77891933"/>
    <n v="9482642"/>
    <n v="0"/>
    <n v="553172707"/>
    <n v="52908374"/>
    <n v="65790352"/>
    <n v="16376530"/>
    <n v="54181590"/>
    <n v="0"/>
    <n v="0"/>
    <n v="49248886"/>
    <n v="60420883"/>
    <n v="15701819"/>
    <n v="1119524"/>
    <n v="315747958"/>
    <x v="4034"/>
    <n v="162296259"/>
    <n v="159013802"/>
    <n v="49553638"/>
    <n v="109959835"/>
    <n v="0"/>
    <n v="0"/>
    <n v="0"/>
    <n v="70376077"/>
    <n v="139888183"/>
    <x v="0"/>
    <x v="3317"/>
    <n v="0"/>
    <n v="0"/>
    <n v="0"/>
    <n v="422556"/>
    <n v="711515673"/>
    <n v="11385342"/>
    <n v="0"/>
    <n v="0"/>
    <n v="9829251"/>
    <n v="21214593"/>
    <n v="27321087"/>
    <n v="56241807"/>
    <n v="21002815"/>
    <n v="14336030"/>
    <n v="0"/>
    <n v="0"/>
    <n v="47949821"/>
    <n v="11071057"/>
    <n v="0"/>
    <n v="696968"/>
    <n v="178619585"/>
    <n v="995070"/>
    <n v="149405811"/>
    <n v="0"/>
    <n v="2968274"/>
    <n v="0"/>
    <n v="0"/>
    <n v="0"/>
    <n v="0"/>
    <n v="1631213"/>
    <n v="886770260"/>
    <n v="0"/>
    <n v="0"/>
    <n v="0"/>
    <n v="0"/>
    <n v="0"/>
    <n v="0"/>
    <n v="0"/>
    <n v="0"/>
    <n v="0"/>
    <n v="0"/>
    <n v="0"/>
    <n v="0"/>
    <n v="0"/>
  </r>
  <r>
    <n v="106370730"/>
    <x v="429"/>
    <x v="3"/>
    <x v="11"/>
    <d v="2019-01-07T00:00:00"/>
    <s v="09/30/2019"/>
    <s v="Open"/>
    <x v="2"/>
    <m/>
    <n v="1416"/>
    <x v="2"/>
    <x v="5"/>
    <s v="Teaching"/>
    <s v="626-405-5000"/>
    <s v="4647 ZION AVENUE"/>
    <s v="SAN DIEGO"/>
    <n v="92120"/>
    <s v="JULIE MILLER-PHIPPS"/>
    <n v="536"/>
    <n v="536"/>
    <n v="255"/>
    <x v="11"/>
    <n v="2288"/>
    <n v="43"/>
    <n v="368"/>
    <n v="0"/>
    <n v="0"/>
    <n v="27"/>
    <n v="3002"/>
    <n v="0"/>
    <n v="44"/>
    <n v="5881"/>
    <n v="0"/>
    <x v="108"/>
    <x v="2444"/>
    <x v="167"/>
    <n v="1190"/>
    <x v="0"/>
    <n v="0"/>
    <n v="108"/>
    <n v="9992"/>
    <n v="0"/>
    <n v="255"/>
    <n v="21332"/>
    <n v="0"/>
    <n v="499"/>
    <n v="17952"/>
    <n v="433"/>
    <n v="4420"/>
    <n v="0"/>
    <n v="3"/>
    <n v="673"/>
    <n v="33549"/>
    <n v="0"/>
    <n v="1286"/>
    <n v="5881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74538892"/>
    <n v="0"/>
    <n v="0"/>
    <n v="0"/>
    <n v="0"/>
    <n v="0"/>
    <n v="0"/>
    <n v="8516993"/>
    <n v="868438714"/>
    <n v="0"/>
    <n v="0"/>
    <n v="0"/>
    <n v="0"/>
    <n v="0"/>
    <n v="0"/>
    <n v="0"/>
    <n v="0"/>
    <n v="0"/>
    <n v="0"/>
    <n v="0"/>
    <n v="0"/>
    <n v="0"/>
  </r>
  <r>
    <n v="106370721"/>
    <x v="347"/>
    <x v="3"/>
    <x v="11"/>
    <d v="2019-01-07T00:00:00"/>
    <s v="09/30/2019"/>
    <s v="Open"/>
    <x v="2"/>
    <m/>
    <n v="1418"/>
    <x v="1"/>
    <x v="0"/>
    <s v=""/>
    <s v="619-543-4500"/>
    <s v="1940 EL CAJON BOULEVARD"/>
    <s v="SAN DIEGO"/>
    <m/>
    <s v="KERRY ASHMENT"/>
    <n v="70"/>
    <n v="70"/>
    <n v="70"/>
    <x v="66"/>
    <n v="9"/>
    <n v="0"/>
    <n v="23"/>
    <n v="0"/>
    <n v="0"/>
    <n v="26"/>
    <n v="0"/>
    <n v="0"/>
    <n v="0"/>
    <n v="128"/>
    <n v="0"/>
    <x v="3396"/>
    <x v="1462"/>
    <x v="8"/>
    <n v="872"/>
    <x v="0"/>
    <n v="0"/>
    <n v="1064"/>
    <n v="0"/>
    <n v="0"/>
    <n v="0"/>
    <n v="4463"/>
    <n v="0"/>
    <n v="0"/>
    <n v="0"/>
    <n v="0"/>
    <n v="0"/>
    <n v="0"/>
    <n v="0"/>
    <n v="0"/>
    <n v="0"/>
    <n v="0"/>
    <n v="0"/>
    <n v="0"/>
    <n v="13215339"/>
    <n v="4570984"/>
    <n v="0"/>
    <n v="5093297"/>
    <n v="0"/>
    <n v="0"/>
    <n v="6831668"/>
    <n v="0"/>
    <n v="0"/>
    <n v="0"/>
    <n v="29711288"/>
    <n v="0"/>
    <n v="0"/>
    <n v="0"/>
    <n v="0"/>
    <n v="0"/>
    <n v="0"/>
    <n v="0"/>
    <n v="0"/>
    <n v="0"/>
    <n v="0"/>
    <n v="0"/>
    <x v="8"/>
    <n v="9472667"/>
    <n v="3341934"/>
    <n v="0"/>
    <n v="3340383"/>
    <n v="0"/>
    <n v="0"/>
    <n v="0"/>
    <n v="3880058"/>
    <n v="0"/>
    <x v="0"/>
    <x v="7"/>
    <n v="0"/>
    <n v="0"/>
    <n v="0"/>
    <n v="0"/>
    <n v="20035042"/>
    <n v="0"/>
    <n v="0"/>
    <n v="0"/>
    <n v="0"/>
    <n v="0"/>
    <n v="3742672"/>
    <n v="1229050"/>
    <n v="0"/>
    <n v="1752914"/>
    <n v="0"/>
    <n v="0"/>
    <n v="2951610"/>
    <n v="0"/>
    <n v="0"/>
    <n v="0"/>
    <n v="9676246"/>
    <n v="29036"/>
    <n v="9355166"/>
    <n v="0"/>
    <n v="0"/>
    <n v="0"/>
    <n v="0"/>
    <n v="0"/>
    <n v="0"/>
    <n v="0"/>
    <n v="1351396"/>
    <n v="0"/>
    <n v="0"/>
    <n v="0"/>
    <n v="0"/>
    <n v="0"/>
    <n v="0"/>
    <n v="0"/>
    <n v="0"/>
    <n v="0"/>
    <n v="0"/>
    <n v="0"/>
    <n v="0"/>
    <n v="0"/>
  </r>
  <r>
    <n v="106370714"/>
    <x v="193"/>
    <x v="3"/>
    <x v="11"/>
    <d v="2019-01-07T00:00:00"/>
    <s v="09/30/2019"/>
    <s v="Open"/>
    <x v="2"/>
    <m/>
    <n v="1422"/>
    <x v="2"/>
    <x v="0"/>
    <s v=""/>
    <s v="619-465-0711"/>
    <s v="5555 GROSSMONT CENTER DRIVE"/>
    <s v="LA MESA"/>
    <n v="91942"/>
    <s v="SCOTT EVANS"/>
    <n v="524"/>
    <n v="523"/>
    <n v="374"/>
    <x v="1513"/>
    <n v="1150"/>
    <n v="888"/>
    <n v="1978"/>
    <n v="1"/>
    <n v="0"/>
    <n v="109"/>
    <n v="914"/>
    <n v="137"/>
    <n v="0"/>
    <n v="7231"/>
    <n v="149"/>
    <x v="3397"/>
    <x v="2445"/>
    <x v="2555"/>
    <n v="7925"/>
    <x v="20"/>
    <n v="0"/>
    <n v="614"/>
    <n v="4051"/>
    <n v="437"/>
    <n v="0"/>
    <n v="34404"/>
    <n v="2136"/>
    <n v="53340"/>
    <n v="17655"/>
    <n v="4485"/>
    <n v="22914"/>
    <n v="9"/>
    <n v="0"/>
    <n v="1979"/>
    <n v="30327"/>
    <n v="2326"/>
    <n v="102"/>
    <n v="133137"/>
    <n v="189312085"/>
    <n v="108251510"/>
    <n v="64279774"/>
    <n v="150366804"/>
    <n v="42934"/>
    <n v="0"/>
    <n v="12711593"/>
    <n v="74295512"/>
    <n v="7105359"/>
    <n v="0"/>
    <n v="606365571"/>
    <n v="93666712"/>
    <n v="55794857"/>
    <n v="19584476"/>
    <n v="92182618"/>
    <n v="28683"/>
    <n v="0"/>
    <n v="8012800"/>
    <n v="94337429"/>
    <n v="10276216"/>
    <n v="562993"/>
    <n v="374446784"/>
    <x v="4035"/>
    <n v="240015872"/>
    <n v="154132423"/>
    <n v="76778681"/>
    <n v="209056429"/>
    <n v="-1820892"/>
    <n v="65075"/>
    <n v="0"/>
    <n v="17582862"/>
    <n v="115392574"/>
    <x v="0"/>
    <x v="3318"/>
    <n v="0"/>
    <n v="0"/>
    <n v="0"/>
    <n v="135278"/>
    <n v="829005927"/>
    <n v="7634967"/>
    <n v="0"/>
    <n v="0"/>
    <n v="6951632"/>
    <n v="14586599"/>
    <n v="42962925"/>
    <n v="17548911"/>
    <n v="8906461"/>
    <n v="33492993"/>
    <n v="6542"/>
    <n v="0"/>
    <n v="3141531"/>
    <n v="60191999"/>
    <n v="0"/>
    <n v="141665"/>
    <n v="166393027"/>
    <n v="950435"/>
    <n v="180372443"/>
    <n v="0"/>
    <n v="12027592"/>
    <n v="0"/>
    <n v="0"/>
    <n v="0"/>
    <n v="0"/>
    <n v="13016769"/>
    <n v="420536072"/>
    <n v="0"/>
    <n v="0"/>
    <n v="0"/>
    <n v="0"/>
    <n v="0"/>
    <n v="0"/>
    <n v="0"/>
    <n v="0"/>
    <n v="0"/>
    <n v="0"/>
    <n v="0"/>
    <n v="0"/>
    <n v="0"/>
  </r>
  <r>
    <n v="106370749"/>
    <x v="305"/>
    <x v="3"/>
    <x v="11"/>
    <d v="2019-01-07T00:00:00"/>
    <s v="09/30/2019"/>
    <s v="Open"/>
    <x v="2"/>
    <m/>
    <n v="1422"/>
    <x v="1"/>
    <x v="0"/>
    <s v=""/>
    <s v="619-465-4411"/>
    <s v="7050 PARKWAY DRIVE"/>
    <s v="LA MESA"/>
    <n v="91942"/>
    <s v="MEGAN MONTGOMERY-WEST"/>
    <n v="66"/>
    <n v="66"/>
    <n v="66"/>
    <x v="674"/>
    <n v="28"/>
    <n v="69"/>
    <n v="0"/>
    <n v="0"/>
    <n v="0"/>
    <n v="0"/>
    <n v="315"/>
    <n v="0"/>
    <n v="7"/>
    <n v="549"/>
    <n v="0"/>
    <x v="3398"/>
    <x v="2446"/>
    <x v="7"/>
    <n v="0"/>
    <x v="0"/>
    <n v="0"/>
    <n v="0"/>
    <n v="2170"/>
    <n v="0"/>
    <n v="44"/>
    <n v="5415"/>
    <n v="0"/>
    <n v="28619"/>
    <n v="2249"/>
    <n v="0"/>
    <n v="0"/>
    <n v="0"/>
    <n v="0"/>
    <n v="0"/>
    <n v="7465"/>
    <n v="0"/>
    <n v="48"/>
    <n v="38381"/>
    <n v="4805000"/>
    <n v="1010000"/>
    <n v="2187500"/>
    <n v="0"/>
    <n v="0"/>
    <n v="0"/>
    <n v="0"/>
    <n v="5928734"/>
    <n v="0"/>
    <n v="110000"/>
    <n v="14041234"/>
    <n v="8364875"/>
    <n v="674700"/>
    <n v="0"/>
    <n v="0"/>
    <n v="0"/>
    <n v="0"/>
    <n v="0"/>
    <n v="2239500"/>
    <n v="0"/>
    <n v="10080"/>
    <n v="11289155"/>
    <x v="4036"/>
    <n v="8557076"/>
    <n v="1094627"/>
    <n v="1421320"/>
    <n v="0"/>
    <n v="0"/>
    <n v="0"/>
    <n v="0"/>
    <n v="0"/>
    <n v="5385300"/>
    <x v="0"/>
    <x v="7"/>
    <n v="0"/>
    <n v="0"/>
    <n v="0"/>
    <n v="0"/>
    <n v="17009302"/>
    <n v="0"/>
    <n v="0"/>
    <n v="0"/>
    <n v="0"/>
    <n v="0"/>
    <n v="4061821"/>
    <n v="590073"/>
    <n v="766180"/>
    <n v="0"/>
    <n v="0"/>
    <n v="0"/>
    <n v="0"/>
    <n v="2782933"/>
    <n v="0"/>
    <n v="120080"/>
    <n v="8321087"/>
    <n v="0"/>
    <n v="7464299"/>
    <n v="0"/>
    <n v="0"/>
    <n v="0"/>
    <n v="0"/>
    <n v="0"/>
    <n v="0"/>
    <n v="366091"/>
    <n v="2530396"/>
    <n v="0"/>
    <n v="0"/>
    <n v="0"/>
    <n v="0"/>
    <n v="0"/>
    <n v="0"/>
    <n v="0"/>
    <n v="0"/>
    <n v="0"/>
    <n v="0"/>
    <n v="0"/>
    <n v="0"/>
    <n v="0"/>
  </r>
  <r>
    <n v="106370745"/>
    <x v="190"/>
    <x v="3"/>
    <x v="11"/>
    <d v="2019-01-07T00:00:00"/>
    <s v="09/30/2019"/>
    <s v="Open"/>
    <x v="2"/>
    <m/>
    <n v="1416"/>
    <x v="2"/>
    <x v="0"/>
    <s v=""/>
    <s v="858-278-4110"/>
    <s v="7850 VISTA HILL AVENUE"/>
    <s v="SAN DIEGO"/>
    <n v="92123"/>
    <s v="TRISHA KHALEGHI"/>
    <n v="158"/>
    <n v="158"/>
    <n v="118"/>
    <x v="497"/>
    <n v="115"/>
    <n v="94"/>
    <n v="0"/>
    <n v="297"/>
    <n v="0"/>
    <n v="49"/>
    <n v="448"/>
    <n v="23"/>
    <n v="10"/>
    <n v="1255"/>
    <n v="0"/>
    <x v="1852"/>
    <x v="590"/>
    <x v="1060"/>
    <n v="0"/>
    <x v="468"/>
    <n v="0"/>
    <n v="308"/>
    <n v="2652"/>
    <n v="94"/>
    <n v="41"/>
    <n v="10793"/>
    <n v="0"/>
    <n v="8121"/>
    <n v="1440"/>
    <n v="6"/>
    <n v="0"/>
    <n v="0"/>
    <n v="0"/>
    <n v="3799"/>
    <n v="7385"/>
    <n v="101"/>
    <n v="53"/>
    <n v="20905"/>
    <n v="18974411"/>
    <n v="7652661"/>
    <n v="3533203"/>
    <n v="0"/>
    <n v="16072105"/>
    <n v="0"/>
    <n v="1686978"/>
    <n v="15506123"/>
    <n v="535289"/>
    <n v="239658"/>
    <n v="64200428"/>
    <n v="12067610"/>
    <n v="2179262"/>
    <n v="23435"/>
    <n v="0"/>
    <n v="0"/>
    <n v="0"/>
    <n v="6665788"/>
    <n v="13547087"/>
    <n v="132787"/>
    <n v="45398"/>
    <n v="34661367"/>
    <x v="4037"/>
    <n v="25951235"/>
    <n v="8668521"/>
    <n v="2956280"/>
    <n v="0"/>
    <n v="0"/>
    <n v="13687749"/>
    <n v="0"/>
    <n v="7055534"/>
    <n v="19448452"/>
    <x v="0"/>
    <x v="3319"/>
    <n v="0"/>
    <n v="0"/>
    <n v="0"/>
    <n v="159253"/>
    <n v="78683756"/>
    <n v="287742"/>
    <n v="0"/>
    <n v="0"/>
    <n v="0"/>
    <n v="287742"/>
    <n v="5090786"/>
    <n v="1451144"/>
    <n v="600358"/>
    <n v="0"/>
    <n v="2384356"/>
    <n v="0"/>
    <n v="1297231"/>
    <n v="9604759"/>
    <n v="0"/>
    <n v="37147"/>
    <n v="20465781"/>
    <n v="102116"/>
    <n v="22964045"/>
    <n v="0"/>
    <n v="770635"/>
    <n v="0"/>
    <n v="0"/>
    <n v="0"/>
    <n v="0"/>
    <n v="564705"/>
    <n v="16467764"/>
    <n v="0"/>
    <n v="0"/>
    <n v="0"/>
    <n v="0"/>
    <n v="0"/>
    <n v="0"/>
    <n v="0"/>
    <n v="0"/>
    <n v="0"/>
    <n v="0"/>
    <n v="0"/>
    <n v="0"/>
    <n v="0"/>
  </r>
  <r>
    <n v="106370744"/>
    <x v="186"/>
    <x v="3"/>
    <x v="11"/>
    <d v="2019-01-07T00:00:00"/>
    <s v="09/30/2019"/>
    <s v="Open"/>
    <x v="2"/>
    <m/>
    <n v="1418"/>
    <x v="2"/>
    <x v="0"/>
    <s v="Teaching"/>
    <s v="619-294-8111"/>
    <s v="4077 FIFTH AVENUE"/>
    <s v="SAN DIEGO"/>
    <m/>
    <s v="TOM GAMMIERE"/>
    <n v="655"/>
    <n v="528"/>
    <n v="390"/>
    <x v="1234"/>
    <n v="1702"/>
    <n v="930"/>
    <n v="1732"/>
    <n v="0"/>
    <n v="0"/>
    <n v="78"/>
    <n v="1297"/>
    <n v="170"/>
    <n v="186"/>
    <n v="7710"/>
    <n v="0"/>
    <x v="3399"/>
    <x v="2447"/>
    <x v="2556"/>
    <n v="7986"/>
    <x v="0"/>
    <n v="0"/>
    <n v="321"/>
    <n v="4209"/>
    <n v="395"/>
    <n v="431"/>
    <n v="34458"/>
    <n v="0"/>
    <n v="6741"/>
    <n v="7072"/>
    <n v="4795"/>
    <n v="12754"/>
    <n v="0"/>
    <n v="0"/>
    <n v="699"/>
    <n v="11177"/>
    <n v="1178"/>
    <n v="1282"/>
    <n v="45698"/>
    <n v="164200044"/>
    <n v="167092795"/>
    <n v="81114817"/>
    <n v="130835531"/>
    <n v="0"/>
    <n v="0"/>
    <n v="2701286"/>
    <n v="131672281"/>
    <n v="7524986"/>
    <n v="8192797"/>
    <n v="693334537"/>
    <n v="52550786"/>
    <n v="60350041"/>
    <n v="16691926"/>
    <n v="61587711"/>
    <n v="0"/>
    <n v="0"/>
    <n v="1255905"/>
    <n v="74895339"/>
    <n v="4532027"/>
    <n v="4934227"/>
    <n v="276797962"/>
    <x v="4038"/>
    <n v="170536865"/>
    <n v="205499207"/>
    <n v="88073706"/>
    <n v="169134095"/>
    <n v="-3712974"/>
    <n v="0"/>
    <n v="0"/>
    <n v="3361797"/>
    <n v="128488852"/>
    <x v="0"/>
    <x v="3320"/>
    <n v="0"/>
    <n v="0"/>
    <n v="0"/>
    <n v="17554847"/>
    <n v="792701763"/>
    <n v="0"/>
    <n v="0"/>
    <n v="0"/>
    <n v="592376"/>
    <n v="592376"/>
    <n v="43998088"/>
    <n v="21637748"/>
    <n v="12629948"/>
    <n v="22601962"/>
    <n v="0"/>
    <n v="0"/>
    <n v="301515"/>
    <n v="75736448"/>
    <n v="0"/>
    <n v="1117403"/>
    <n v="178023112"/>
    <n v="6660942"/>
    <n v="181095123"/>
    <n v="6371786"/>
    <n v="14981"/>
    <n v="0"/>
    <n v="0"/>
    <n v="0"/>
    <n v="0"/>
    <n v="7908486"/>
    <n v="214136764"/>
    <n v="0"/>
    <n v="0"/>
    <n v="0"/>
    <n v="0"/>
    <n v="0"/>
    <n v="0"/>
    <n v="0"/>
    <n v="0"/>
    <n v="0"/>
    <n v="0"/>
    <n v="0"/>
    <n v="0"/>
    <n v="0"/>
  </r>
  <r>
    <n v="106361458"/>
    <x v="238"/>
    <x v="3"/>
    <x v="11"/>
    <d v="2019-01-07T00:00:00"/>
    <s v="09/30/2019"/>
    <s v="Open"/>
    <x v="5"/>
    <m/>
    <n v="1215"/>
    <x v="1"/>
    <x v="0"/>
    <s v="Rural"/>
    <s v="760-326-7267"/>
    <s v="1401 BAILEY AVENUE"/>
    <s v="NEEDLES"/>
    <n v="92363"/>
    <s v="STEVE LOPEEZ"/>
    <n v="25"/>
    <n v="25"/>
    <n v="10"/>
    <x v="81"/>
    <n v="0"/>
    <n v="47"/>
    <n v="0"/>
    <n v="0"/>
    <n v="0"/>
    <n v="13"/>
    <n v="2"/>
    <n v="0"/>
    <n v="4"/>
    <n v="115"/>
    <n v="0"/>
    <x v="420"/>
    <x v="6"/>
    <x v="657"/>
    <n v="0"/>
    <x v="0"/>
    <n v="0"/>
    <n v="33"/>
    <n v="5"/>
    <n v="0"/>
    <n v="7"/>
    <n v="332"/>
    <n v="0"/>
    <n v="408"/>
    <n v="0"/>
    <n v="882"/>
    <n v="0"/>
    <n v="0"/>
    <n v="0"/>
    <n v="133"/>
    <n v="81"/>
    <n v="0"/>
    <n v="114"/>
    <n v="1618"/>
    <n v="876115"/>
    <n v="0"/>
    <n v="1025014"/>
    <n v="0"/>
    <n v="0"/>
    <n v="0"/>
    <n v="214152"/>
    <n v="37998"/>
    <n v="0"/>
    <n v="27895"/>
    <n v="2181174"/>
    <n v="2058063"/>
    <n v="0"/>
    <n v="2972329"/>
    <n v="0"/>
    <n v="0"/>
    <n v="0"/>
    <n v="612101"/>
    <n v="309686"/>
    <n v="0"/>
    <n v="416182"/>
    <n v="6368361"/>
    <x v="4039"/>
    <n v="1960291"/>
    <n v="0"/>
    <n v="3242195"/>
    <n v="0"/>
    <n v="0"/>
    <n v="0"/>
    <n v="0"/>
    <n v="318331"/>
    <n v="150758"/>
    <x v="0"/>
    <x v="7"/>
    <n v="0"/>
    <n v="0"/>
    <n v="0"/>
    <n v="432964"/>
    <n v="6283666"/>
    <n v="0"/>
    <n v="0"/>
    <n v="0"/>
    <n v="0"/>
    <n v="0"/>
    <n v="794760"/>
    <n v="0"/>
    <n v="755148"/>
    <n v="0"/>
    <n v="0"/>
    <n v="0"/>
    <n v="507922"/>
    <n v="196926"/>
    <n v="0"/>
    <n v="11113"/>
    <n v="2265869"/>
    <n v="69293"/>
    <n v="2182399"/>
    <n v="0"/>
    <n v="0"/>
    <n v="0"/>
    <n v="0"/>
    <n v="0"/>
    <n v="0"/>
    <n v="0"/>
    <n v="3421402"/>
    <n v="0"/>
    <n v="0"/>
    <n v="0"/>
    <n v="0"/>
    <n v="0"/>
    <n v="0"/>
    <n v="0"/>
    <n v="0"/>
    <n v="0"/>
    <n v="0"/>
    <n v="0"/>
    <n v="0"/>
    <n v="0"/>
  </r>
  <r>
    <n v="106344035"/>
    <x v="145"/>
    <x v="3"/>
    <x v="11"/>
    <d v="2019-01-07T00:00:00"/>
    <s v="09/30/2019"/>
    <s v="Open"/>
    <x v="22"/>
    <m/>
    <n v="309"/>
    <x v="1"/>
    <x v="0"/>
    <s v=""/>
    <s v="916-351-9151"/>
    <s v="330 MONTROSE DRIVE"/>
    <s v="FOLSOM"/>
    <n v="95630"/>
    <s v="KIM HORTON"/>
    <n v="58"/>
    <n v="58"/>
    <n v="47"/>
    <x v="347"/>
    <n v="19"/>
    <n v="0"/>
    <n v="34"/>
    <n v="0"/>
    <n v="0"/>
    <n v="0"/>
    <n v="18"/>
    <n v="0"/>
    <n v="0"/>
    <n v="131"/>
    <n v="0"/>
    <x v="3400"/>
    <x v="2448"/>
    <x v="8"/>
    <n v="1318"/>
    <x v="0"/>
    <n v="0"/>
    <n v="0"/>
    <n v="647"/>
    <n v="0"/>
    <n v="0"/>
    <n v="4311"/>
    <n v="0"/>
    <n v="0"/>
    <n v="0"/>
    <n v="0"/>
    <n v="0"/>
    <n v="0"/>
    <n v="0"/>
    <n v="0"/>
    <n v="0"/>
    <n v="0"/>
    <n v="0"/>
    <n v="0"/>
    <n v="20495030"/>
    <n v="6926662"/>
    <n v="0"/>
    <n v="14150611"/>
    <n v="0"/>
    <n v="0"/>
    <n v="0"/>
    <n v="6575479"/>
    <n v="0"/>
    <n v="0"/>
    <n v="48147782"/>
    <n v="0"/>
    <n v="0"/>
    <n v="0"/>
    <n v="0"/>
    <n v="0"/>
    <n v="0"/>
    <n v="0"/>
    <n v="0"/>
    <n v="0"/>
    <n v="0"/>
    <n v="0"/>
    <x v="8"/>
    <n v="16123782"/>
    <n v="5489705"/>
    <n v="0"/>
    <n v="10977753"/>
    <n v="0"/>
    <n v="0"/>
    <n v="0"/>
    <n v="0"/>
    <n v="5310115"/>
    <x v="0"/>
    <x v="7"/>
    <n v="0"/>
    <n v="0"/>
    <n v="0"/>
    <n v="0"/>
    <n v="37901355"/>
    <n v="0"/>
    <n v="0"/>
    <n v="0"/>
    <n v="0"/>
    <n v="0"/>
    <n v="4371248"/>
    <n v="1436957"/>
    <n v="0"/>
    <n v="3172858"/>
    <n v="0"/>
    <n v="0"/>
    <n v="0"/>
    <n v="1265364"/>
    <n v="0"/>
    <n v="0"/>
    <n v="10246427"/>
    <n v="20430"/>
    <n v="7989157"/>
    <n v="0"/>
    <n v="0"/>
    <n v="0"/>
    <n v="0"/>
    <n v="0"/>
    <n v="0"/>
    <n v="5471"/>
    <n v="418912"/>
    <n v="0"/>
    <n v="0"/>
    <n v="0"/>
    <n v="0"/>
    <n v="0"/>
    <n v="0"/>
    <n v="0"/>
    <n v="0"/>
    <n v="0"/>
    <n v="0"/>
    <n v="0"/>
    <n v="0"/>
    <n v="0"/>
  </r>
  <r>
    <n v="106344029"/>
    <x v="79"/>
    <x v="3"/>
    <x v="11"/>
    <d v="2019-01-07T00:00:00"/>
    <s v="09/30/2019"/>
    <s v="Open"/>
    <x v="22"/>
    <m/>
    <n v="309"/>
    <x v="0"/>
    <x v="0"/>
    <s v=""/>
    <s v="916-983-7500"/>
    <s v="1650 CREEKSIDE DRIVE"/>
    <s v="FOLSOM"/>
    <n v="95630"/>
    <s v="RANDALL ROSS"/>
    <n v="106"/>
    <n v="99"/>
    <n v="72"/>
    <x v="1340"/>
    <n v="236"/>
    <n v="77"/>
    <n v="241"/>
    <n v="0"/>
    <n v="0"/>
    <n v="28"/>
    <n v="554"/>
    <n v="4"/>
    <n v="43"/>
    <n v="1781"/>
    <n v="0"/>
    <x v="3401"/>
    <x v="1432"/>
    <x v="880"/>
    <n v="884"/>
    <x v="0"/>
    <n v="0"/>
    <n v="116"/>
    <n v="1528"/>
    <n v="12"/>
    <n v="141"/>
    <n v="6098"/>
    <n v="0"/>
    <n v="2286"/>
    <n v="932"/>
    <n v="713"/>
    <n v="3263"/>
    <n v="0"/>
    <n v="0"/>
    <n v="363"/>
    <n v="5416"/>
    <n v="117"/>
    <n v="494"/>
    <n v="13584"/>
    <n v="58162654"/>
    <n v="20631167"/>
    <n v="5915277"/>
    <n v="20467572"/>
    <n v="0"/>
    <n v="0"/>
    <n v="1356673"/>
    <n v="37298852"/>
    <n v="297923"/>
    <n v="3448274"/>
    <n v="147578392"/>
    <n v="25609494"/>
    <n v="11379433"/>
    <n v="4939050"/>
    <n v="24534507"/>
    <n v="0"/>
    <n v="0"/>
    <n v="3356799"/>
    <n v="45478458"/>
    <n v="1049854"/>
    <n v="3392485"/>
    <n v="119740080"/>
    <x v="4040"/>
    <n v="75566930"/>
    <n v="29200077"/>
    <n v="9347012"/>
    <n v="41130506"/>
    <n v="0"/>
    <n v="0"/>
    <n v="0"/>
    <n v="4252635"/>
    <n v="39747103"/>
    <x v="0"/>
    <x v="3321"/>
    <n v="0"/>
    <n v="0"/>
    <n v="0"/>
    <n v="6298408"/>
    <n v="212280359"/>
    <n v="1024458"/>
    <n v="0"/>
    <n v="0"/>
    <n v="6526731"/>
    <n v="7551189"/>
    <n v="7437295"/>
    <n v="3343914"/>
    <n v="492527"/>
    <n v="3674674"/>
    <n v="0"/>
    <n v="0"/>
    <n v="32456"/>
    <n v="47434346"/>
    <n v="0"/>
    <n v="174090"/>
    <n v="62589302"/>
    <n v="302354"/>
    <n v="50771904"/>
    <n v="0"/>
    <n v="3036593"/>
    <n v="0"/>
    <n v="0"/>
    <n v="0"/>
    <n v="0"/>
    <n v="1564150"/>
    <n v="47818380"/>
    <n v="0"/>
    <n v="0"/>
    <n v="0"/>
    <n v="0"/>
    <n v="0"/>
    <n v="0"/>
    <n v="0"/>
    <n v="0"/>
    <n v="0"/>
    <n v="0"/>
    <n v="0"/>
    <n v="0"/>
    <n v="0"/>
  </r>
  <r>
    <n v="106344021"/>
    <x v="396"/>
    <x v="3"/>
    <x v="11"/>
    <d v="2019-01-07T00:00:00"/>
    <s v="09/30/2019"/>
    <s v="Open"/>
    <x v="22"/>
    <m/>
    <n v="311"/>
    <x v="1"/>
    <x v="0"/>
    <s v=""/>
    <s v="916-489-3336"/>
    <s v="4250 AUBURN BLVD."/>
    <s v="SACRAMENTO"/>
    <n v="95841"/>
    <s v="SHAWN SILVA"/>
    <n v="125"/>
    <n v="120"/>
    <n v="120"/>
    <x v="1514"/>
    <n v="53"/>
    <n v="346"/>
    <n v="0"/>
    <n v="0"/>
    <n v="0"/>
    <n v="287"/>
    <n v="141"/>
    <n v="8"/>
    <n v="0"/>
    <n v="1067"/>
    <n v="0"/>
    <x v="3402"/>
    <x v="2449"/>
    <x v="2557"/>
    <n v="0"/>
    <x v="0"/>
    <n v="0"/>
    <n v="2620"/>
    <n v="940"/>
    <n v="69"/>
    <n v="0"/>
    <n v="10560"/>
    <n v="0"/>
    <n v="793"/>
    <n v="0"/>
    <n v="0"/>
    <n v="0"/>
    <n v="0"/>
    <n v="0"/>
    <n v="1225"/>
    <n v="3188"/>
    <n v="0"/>
    <n v="0"/>
    <n v="5206"/>
    <n v="5148800"/>
    <n v="1046400"/>
    <n v="4894400"/>
    <n v="0"/>
    <n v="0"/>
    <n v="0"/>
    <n v="4192570"/>
    <n v="1504000"/>
    <n v="110400"/>
    <n v="0"/>
    <n v="16896570"/>
    <n v="492856"/>
    <n v="0"/>
    <n v="0"/>
    <n v="0"/>
    <n v="0"/>
    <n v="0"/>
    <n v="758063"/>
    <n v="1979866"/>
    <n v="0"/>
    <n v="0"/>
    <n v="3230785"/>
    <x v="4041"/>
    <n v="1414612"/>
    <n v="325477"/>
    <n v="2095589"/>
    <n v="0"/>
    <n v="0"/>
    <n v="0"/>
    <n v="0"/>
    <n v="1740771"/>
    <n v="1866832"/>
    <x v="0"/>
    <x v="3322"/>
    <n v="0"/>
    <n v="0"/>
    <n v="0"/>
    <n v="0"/>
    <n v="7995524"/>
    <n v="0"/>
    <n v="0"/>
    <n v="0"/>
    <n v="0"/>
    <n v="0"/>
    <n v="4078893"/>
    <n v="695702"/>
    <n v="2699465"/>
    <n v="0"/>
    <n v="0"/>
    <n v="0"/>
    <n v="3097737"/>
    <n v="1560034"/>
    <n v="0"/>
    <n v="0"/>
    <n v="12131831"/>
    <n v="1682"/>
    <n v="8152261"/>
    <n v="919052"/>
    <n v="99089"/>
    <n v="0"/>
    <n v="0"/>
    <n v="0"/>
    <n v="0"/>
    <n v="443705"/>
    <n v="16161372"/>
    <n v="0"/>
    <n v="0"/>
    <n v="0"/>
    <n v="0"/>
    <n v="0"/>
    <n v="0"/>
    <n v="0"/>
    <n v="0"/>
    <n v="0"/>
    <n v="0"/>
    <n v="0"/>
    <n v="0"/>
    <n v="0"/>
  </r>
  <r>
    <n v="106344188"/>
    <x v="613"/>
    <x v="3"/>
    <x v="11"/>
    <d v="2019-01-07T00:00:00"/>
    <s v="09/30/2019"/>
    <s v="Open"/>
    <x v="22"/>
    <m/>
    <n v="311"/>
    <x v="1"/>
    <x v="1"/>
    <s v=""/>
    <s v="209-478-5291"/>
    <s v="2600 STOCKTON BLVD, STE B"/>
    <s v="SACRAMENTO"/>
    <n v="95817"/>
    <s v="LORI BLACKBURN"/>
    <n v="16"/>
    <n v="16"/>
    <n v="16"/>
    <x v="8"/>
    <n v="0"/>
    <n v="0"/>
    <n v="0"/>
    <n v="99"/>
    <n v="0"/>
    <n v="0"/>
    <n v="0"/>
    <n v="0"/>
    <n v="0"/>
    <n v="99"/>
    <n v="0"/>
    <x v="8"/>
    <x v="6"/>
    <x v="8"/>
    <n v="0"/>
    <x v="210"/>
    <n v="0"/>
    <n v="0"/>
    <n v="0"/>
    <n v="0"/>
    <n v="0"/>
    <n v="1467"/>
    <n v="0"/>
    <n v="0"/>
    <n v="0"/>
    <n v="0"/>
    <n v="0"/>
    <n v="0"/>
    <n v="0"/>
    <n v="0"/>
    <n v="0"/>
    <n v="0"/>
    <n v="0"/>
    <n v="0"/>
    <n v="0"/>
    <n v="0"/>
    <n v="0"/>
    <n v="0"/>
    <n v="1235404"/>
    <n v="0"/>
    <n v="0"/>
    <n v="0"/>
    <n v="0"/>
    <n v="0"/>
    <n v="1235404"/>
    <n v="0"/>
    <n v="0"/>
    <n v="0"/>
    <n v="0"/>
    <n v="0"/>
    <n v="0"/>
    <n v="0"/>
    <n v="0"/>
    <n v="0"/>
    <n v="0"/>
    <n v="0"/>
    <x v="8"/>
    <n v="0"/>
    <n v="0"/>
    <n v="0"/>
    <n v="0"/>
    <n v="0"/>
    <n v="0"/>
    <n v="0"/>
    <n v="0"/>
    <n v="0"/>
    <x v="0"/>
    <x v="7"/>
    <n v="0"/>
    <n v="0"/>
    <n v="0"/>
    <n v="0"/>
    <n v="0"/>
    <n v="0"/>
    <n v="0"/>
    <n v="0"/>
    <n v="0"/>
    <n v="0"/>
    <n v="0"/>
    <n v="0"/>
    <n v="0"/>
    <n v="0"/>
    <n v="1235404"/>
    <n v="0"/>
    <n v="0"/>
    <n v="0"/>
    <n v="0"/>
    <n v="0"/>
    <n v="1235404"/>
    <n v="4659"/>
    <n v="1044856"/>
    <n v="167025"/>
    <n v="0"/>
    <n v="0"/>
    <n v="0"/>
    <n v="0"/>
    <n v="0"/>
    <n v="0"/>
    <n v="105632"/>
    <n v="0"/>
    <n v="0"/>
    <n v="0"/>
    <n v="0"/>
    <n v="0"/>
    <n v="0"/>
    <n v="0"/>
    <n v="0"/>
    <n v="0"/>
    <n v="0"/>
    <n v="0"/>
    <n v="0"/>
    <n v="0"/>
  </r>
  <r>
    <n v="106344170"/>
    <x v="614"/>
    <x v="3"/>
    <x v="11"/>
    <d v="2019-01-07T00:00:00"/>
    <s v="09/30/2019"/>
    <s v="Open"/>
    <x v="22"/>
    <m/>
    <n v="311"/>
    <x v="1"/>
    <x v="1"/>
    <s v=""/>
    <s v="209-478-5291"/>
    <s v="4741 ENGLE ROAD"/>
    <s v="CARMICHAEL"/>
    <n v="95608"/>
    <s v="LORI BLACKBURN"/>
    <n v="16"/>
    <n v="16"/>
    <n v="16"/>
    <x v="8"/>
    <n v="0"/>
    <n v="0"/>
    <n v="0"/>
    <n v="91"/>
    <n v="0"/>
    <n v="0"/>
    <n v="0"/>
    <n v="0"/>
    <n v="0"/>
    <n v="91"/>
    <n v="0"/>
    <x v="8"/>
    <x v="6"/>
    <x v="8"/>
    <n v="0"/>
    <x v="469"/>
    <n v="0"/>
    <n v="0"/>
    <n v="0"/>
    <n v="0"/>
    <n v="0"/>
    <n v="1435"/>
    <n v="0"/>
    <n v="0"/>
    <n v="0"/>
    <n v="0"/>
    <n v="0"/>
    <n v="0"/>
    <n v="0"/>
    <n v="0"/>
    <n v="0"/>
    <n v="0"/>
    <n v="0"/>
    <n v="0"/>
    <n v="0"/>
    <n v="0"/>
    <n v="0"/>
    <n v="0"/>
    <n v="1198884"/>
    <n v="0"/>
    <n v="0"/>
    <n v="0"/>
    <n v="0"/>
    <n v="0"/>
    <n v="1198884"/>
    <n v="0"/>
    <n v="0"/>
    <n v="0"/>
    <n v="0"/>
    <n v="0"/>
    <n v="0"/>
    <n v="0"/>
    <n v="0"/>
    <n v="0"/>
    <n v="0"/>
    <n v="0"/>
    <x v="8"/>
    <n v="0"/>
    <n v="0"/>
    <n v="0"/>
    <n v="0"/>
    <n v="0"/>
    <n v="0"/>
    <n v="0"/>
    <n v="0"/>
    <n v="0"/>
    <x v="0"/>
    <x v="7"/>
    <n v="0"/>
    <n v="0"/>
    <n v="0"/>
    <n v="0"/>
    <n v="0"/>
    <n v="0"/>
    <n v="0"/>
    <n v="0"/>
    <n v="0"/>
    <n v="0"/>
    <n v="0"/>
    <n v="0"/>
    <n v="0"/>
    <n v="0"/>
    <n v="1198884"/>
    <n v="0"/>
    <n v="0"/>
    <n v="0"/>
    <n v="0"/>
    <n v="0"/>
    <n v="1198884"/>
    <n v="31269"/>
    <n v="1023960"/>
    <n v="171175"/>
    <n v="0"/>
    <n v="0"/>
    <n v="0"/>
    <n v="0"/>
    <n v="0"/>
    <n v="2652"/>
    <n v="142280"/>
    <n v="0"/>
    <n v="0"/>
    <n v="0"/>
    <n v="0"/>
    <n v="0"/>
    <n v="0"/>
    <n v="0"/>
    <n v="0"/>
    <n v="0"/>
    <n v="0"/>
    <n v="0"/>
    <n v="0"/>
    <n v="0"/>
  </r>
  <r>
    <n v="106344114"/>
    <x v="172"/>
    <x v="3"/>
    <x v="11"/>
    <d v="2019-01-07T00:00:00"/>
    <s v="09/30/2019"/>
    <s v="Open"/>
    <x v="22"/>
    <m/>
    <n v="311"/>
    <x v="2"/>
    <x v="4"/>
    <s v=""/>
    <s v="916-453-2000"/>
    <s v="2425 STOCKTON BLVD"/>
    <s v="SACRAMENTO"/>
    <n v="95817"/>
    <s v="MARGARET BRYAN"/>
    <n v="80"/>
    <n v="70"/>
    <n v="70"/>
    <x v="8"/>
    <n v="0"/>
    <n v="111"/>
    <n v="50"/>
    <n v="0"/>
    <n v="0"/>
    <n v="4"/>
    <n v="77"/>
    <n v="51"/>
    <n v="0"/>
    <n v="293"/>
    <n v="0"/>
    <x v="8"/>
    <x v="6"/>
    <x v="939"/>
    <n v="136"/>
    <x v="0"/>
    <n v="0"/>
    <n v="8"/>
    <n v="309"/>
    <n v="720"/>
    <n v="0"/>
    <n v="1856"/>
    <n v="0"/>
    <n v="0"/>
    <n v="0"/>
    <n v="1369"/>
    <n v="3252"/>
    <n v="0"/>
    <n v="0"/>
    <n v="207"/>
    <n v="2104"/>
    <n v="457"/>
    <n v="0"/>
    <n v="7389"/>
    <n v="0"/>
    <n v="0"/>
    <n v="9122790"/>
    <n v="2496629"/>
    <n v="0"/>
    <n v="0"/>
    <n v="196326"/>
    <n v="4483378"/>
    <n v="6872188"/>
    <n v="0"/>
    <n v="23171311"/>
    <n v="0"/>
    <n v="0"/>
    <n v="3068016"/>
    <n v="4879161"/>
    <n v="0"/>
    <n v="0"/>
    <n v="325906"/>
    <n v="3373621"/>
    <n v="1516488"/>
    <n v="0"/>
    <n v="13163192"/>
    <x v="8"/>
    <n v="0"/>
    <n v="0"/>
    <n v="9952277"/>
    <n v="6549690"/>
    <n v="0"/>
    <n v="0"/>
    <n v="0"/>
    <n v="318428"/>
    <n v="5800425"/>
    <x v="0"/>
    <x v="3323"/>
    <n v="0"/>
    <n v="0"/>
    <n v="0"/>
    <n v="0"/>
    <n v="31009496"/>
    <n v="0"/>
    <n v="0"/>
    <n v="0"/>
    <n v="0"/>
    <n v="0"/>
    <n v="0"/>
    <n v="0"/>
    <n v="2238529"/>
    <n v="826100"/>
    <n v="0"/>
    <n v="0"/>
    <n v="203804"/>
    <n v="2056574"/>
    <n v="0"/>
    <n v="0"/>
    <n v="5325007"/>
    <n v="632973"/>
    <n v="17088735"/>
    <n v="0"/>
    <n v="0"/>
    <n v="0"/>
    <n v="0"/>
    <n v="0"/>
    <n v="0"/>
    <n v="410903"/>
    <n v="68041407"/>
    <n v="0"/>
    <n v="0"/>
    <n v="0"/>
    <n v="0"/>
    <n v="0"/>
    <n v="0"/>
    <n v="0"/>
    <n v="0"/>
    <n v="0"/>
    <n v="0"/>
    <n v="0"/>
    <n v="0"/>
    <n v="0"/>
  </r>
  <r>
    <n v="106344017"/>
    <x v="131"/>
    <x v="3"/>
    <x v="11"/>
    <d v="2019-01-07T00:00:00"/>
    <s v="09/30/2019"/>
    <s v="Open"/>
    <x v="22"/>
    <m/>
    <n v="311"/>
    <x v="2"/>
    <x v="0"/>
    <s v=""/>
    <s v="916-386-3000"/>
    <s v="7700 FOLSOM BOULEVARD"/>
    <s v="SACRAMENTO"/>
    <n v="95826"/>
    <s v="JOHN BOYD"/>
    <n v="73"/>
    <n v="73"/>
    <n v="65"/>
    <x v="309"/>
    <n v="32"/>
    <n v="112"/>
    <n v="0"/>
    <n v="0"/>
    <n v="0"/>
    <n v="173"/>
    <n v="246"/>
    <n v="62"/>
    <n v="0"/>
    <n v="692"/>
    <n v="0"/>
    <x v="1682"/>
    <x v="2450"/>
    <x v="2395"/>
    <n v="0"/>
    <x v="0"/>
    <n v="0"/>
    <n v="1576"/>
    <n v="1609"/>
    <n v="458"/>
    <n v="0"/>
    <n v="5341"/>
    <n v="0"/>
    <n v="715"/>
    <n v="69"/>
    <n v="0"/>
    <n v="0"/>
    <n v="0"/>
    <n v="0"/>
    <n v="310"/>
    <n v="3400"/>
    <n v="79"/>
    <n v="0"/>
    <n v="4573"/>
    <n v="2094572"/>
    <n v="862795"/>
    <n v="1215572"/>
    <n v="0"/>
    <n v="0"/>
    <n v="0"/>
    <n v="3902895"/>
    <n v="3597073"/>
    <n v="1111914"/>
    <n v="0"/>
    <n v="12784821"/>
    <n v="972276"/>
    <n v="227640"/>
    <n v="0"/>
    <n v="0"/>
    <n v="0"/>
    <n v="0"/>
    <n v="264986"/>
    <n v="5320308"/>
    <n v="114105"/>
    <n v="0"/>
    <n v="6899315"/>
    <x v="4042"/>
    <n v="2069513"/>
    <n v="442459"/>
    <n v="904865"/>
    <n v="-38997"/>
    <n v="0"/>
    <n v="0"/>
    <n v="0"/>
    <n v="2750556"/>
    <n v="2841552"/>
    <x v="0"/>
    <x v="3324"/>
    <n v="0"/>
    <n v="0"/>
    <n v="0"/>
    <n v="0"/>
    <n v="10344801"/>
    <n v="380"/>
    <n v="0"/>
    <n v="0"/>
    <n v="170138"/>
    <n v="170518"/>
    <n v="945579"/>
    <n v="642690"/>
    <n v="310707"/>
    <n v="38997"/>
    <n v="0"/>
    <n v="0"/>
    <n v="1417325"/>
    <n v="6154555"/>
    <n v="0"/>
    <n v="0"/>
    <n v="9509853"/>
    <n v="59030"/>
    <n v="10283327"/>
    <n v="0"/>
    <n v="51127"/>
    <n v="0"/>
    <n v="0"/>
    <n v="0"/>
    <n v="0"/>
    <n v="72568"/>
    <n v="8497837"/>
    <n v="0"/>
    <n v="0"/>
    <n v="0"/>
    <n v="0"/>
    <n v="0"/>
    <n v="0"/>
    <n v="0"/>
    <n v="0"/>
    <n v="0"/>
    <n v="0"/>
    <n v="0"/>
    <n v="0"/>
    <n v="0"/>
  </r>
  <r>
    <n v="106341051"/>
    <x v="138"/>
    <x v="3"/>
    <x v="11"/>
    <d v="2019-01-07T00:00:00"/>
    <s v="09/30/2019"/>
    <s v="Open"/>
    <x v="22"/>
    <m/>
    <n v="311"/>
    <x v="2"/>
    <x v="0"/>
    <s v=""/>
    <s v="916-454-3333"/>
    <s v="2825 CAPITOL AVE"/>
    <s v="SACRAMENTO"/>
    <n v="95816"/>
    <s v="CARRIE OWEN PLIETZ"/>
    <n v="523"/>
    <n v="523"/>
    <n v="388"/>
    <x v="1149"/>
    <n v="712"/>
    <n v="600"/>
    <n v="1716"/>
    <n v="0"/>
    <n v="1"/>
    <n v="448"/>
    <n v="1654"/>
    <n v="86"/>
    <n v="40"/>
    <n v="6961"/>
    <n v="0"/>
    <x v="3403"/>
    <x v="715"/>
    <x v="2558"/>
    <n v="5984"/>
    <x v="0"/>
    <n v="1"/>
    <n v="4252"/>
    <n v="6640"/>
    <n v="363"/>
    <n v="157"/>
    <n v="30923"/>
    <n v="0"/>
    <n v="6421"/>
    <n v="3009"/>
    <n v="3033"/>
    <n v="12922"/>
    <n v="0"/>
    <n v="0"/>
    <n v="8069"/>
    <n v="9951"/>
    <n v="1406"/>
    <n v="459"/>
    <n v="45270"/>
    <n v="187701921"/>
    <n v="73863833"/>
    <n v="38643875"/>
    <n v="109971353"/>
    <n v="0"/>
    <n v="31059"/>
    <n v="82423823"/>
    <n v="142836970"/>
    <n v="6587176"/>
    <n v="2877039"/>
    <n v="644937049"/>
    <n v="90608934"/>
    <n v="38732982"/>
    <n v="13304053"/>
    <n v="64894147"/>
    <n v="0"/>
    <n v="0"/>
    <n v="14790276"/>
    <n v="99355438"/>
    <n v="7125879"/>
    <n v="2327298"/>
    <n v="331139007"/>
    <x v="4043"/>
    <n v="219465206"/>
    <n v="103328414"/>
    <n v="34145406"/>
    <n v="140903521"/>
    <n v="0"/>
    <n v="0"/>
    <n v="18980"/>
    <n v="72915595"/>
    <n v="128185956"/>
    <x v="0"/>
    <x v="3325"/>
    <n v="0"/>
    <n v="0"/>
    <n v="0"/>
    <n v="1878467"/>
    <n v="719578042"/>
    <n v="15337109"/>
    <n v="0"/>
    <n v="0"/>
    <n v="23281887"/>
    <n v="38618996"/>
    <n v="57108778"/>
    <n v="24442599"/>
    <n v="17775405"/>
    <n v="33909037"/>
    <n v="0"/>
    <n v="12079"/>
    <n v="23633658"/>
    <n v="135524437"/>
    <n v="0"/>
    <n v="2711017"/>
    <n v="295117010"/>
    <n v="2549061"/>
    <n v="306807064"/>
    <n v="0"/>
    <n v="2826963"/>
    <n v="0"/>
    <n v="0"/>
    <n v="0"/>
    <n v="0"/>
    <n v="3151503"/>
    <n v="817705722"/>
    <n v="0"/>
    <n v="0"/>
    <n v="0"/>
    <n v="0"/>
    <n v="0"/>
    <n v="0"/>
    <n v="0"/>
    <n v="0"/>
    <n v="0"/>
    <n v="0"/>
    <n v="0"/>
    <n v="0"/>
    <n v="0"/>
  </r>
  <r>
    <n v="106341006"/>
    <x v="520"/>
    <x v="3"/>
    <x v="11"/>
    <d v="2019-01-07T00:00:00"/>
    <s v="09/30/2019"/>
    <s v="Open"/>
    <x v="22"/>
    <m/>
    <n v="311"/>
    <x v="3"/>
    <x v="0"/>
    <s v="Teaching"/>
    <s v="916-734-7020"/>
    <s v="2315 STOCKTON BOULEVARD"/>
    <s v="SACRAMENTO"/>
    <n v="95817"/>
    <s v="BRAD SIMMONS"/>
    <n v="625"/>
    <n v="605"/>
    <n v="520"/>
    <x v="1515"/>
    <n v="340"/>
    <n v="1031"/>
    <n v="1682"/>
    <n v="4"/>
    <n v="1"/>
    <n v="287"/>
    <n v="1769"/>
    <n v="52"/>
    <n v="2"/>
    <n v="7303"/>
    <n v="0"/>
    <x v="3404"/>
    <x v="2451"/>
    <x v="2559"/>
    <n v="8836"/>
    <x v="161"/>
    <n v="29"/>
    <n v="1744"/>
    <n v="7868"/>
    <n v="233"/>
    <n v="37"/>
    <n v="39857"/>
    <n v="0"/>
    <n v="86873"/>
    <n v="10213"/>
    <n v="3764"/>
    <n v="8650"/>
    <n v="74"/>
    <n v="1"/>
    <n v="8446"/>
    <n v="133114"/>
    <n v="1131"/>
    <n v="14"/>
    <n v="252280"/>
    <n v="449701474"/>
    <n v="67452806"/>
    <n v="236716527"/>
    <n v="252732053"/>
    <n v="961966"/>
    <n v="602179"/>
    <n v="59522238"/>
    <n v="280479654"/>
    <n v="16963537"/>
    <n v="1211135"/>
    <n v="1366343569"/>
    <n v="332629822"/>
    <n v="39392601"/>
    <n v="45379057"/>
    <n v="126686353"/>
    <n v="1169417"/>
    <n v="11624"/>
    <n v="74379802"/>
    <n v="362747430"/>
    <n v="13245038"/>
    <n v="72554"/>
    <n v="995713698"/>
    <x v="4044"/>
    <n v="660575425"/>
    <n v="88444942"/>
    <n v="237663091"/>
    <n v="318501072"/>
    <n v="0"/>
    <n v="1613495"/>
    <n v="539294"/>
    <n v="117434656"/>
    <n v="348879459"/>
    <x v="0"/>
    <x v="3326"/>
    <n v="0"/>
    <n v="0"/>
    <n v="0"/>
    <n v="1041998"/>
    <n v="1815276128"/>
    <n v="0"/>
    <n v="7999700"/>
    <n v="0"/>
    <n v="10085141"/>
    <n v="18084841"/>
    <n v="116518211"/>
    <n v="17707603"/>
    <n v="44437206"/>
    <n v="66697157"/>
    <n v="517888"/>
    <n v="74509"/>
    <n v="15804052"/>
    <n v="302068356"/>
    <n v="807450"/>
    <n v="233548"/>
    <n v="564865980"/>
    <n v="17035067"/>
    <n v="591287442"/>
    <n v="0"/>
    <n v="-1953091"/>
    <n v="0"/>
    <n v="0"/>
    <n v="0"/>
    <n v="0"/>
    <n v="18702000"/>
    <n v="1113724000"/>
    <n v="0"/>
    <n v="0"/>
    <n v="0"/>
    <n v="0"/>
    <n v="0"/>
    <n v="0"/>
    <n v="0"/>
    <n v="0"/>
    <n v="0"/>
    <n v="0"/>
    <n v="0"/>
    <n v="0"/>
    <n v="0"/>
  </r>
  <r>
    <n v="106340951"/>
    <x v="57"/>
    <x v="3"/>
    <x v="11"/>
    <d v="2019-01-07T00:00:00"/>
    <s v="09/30/2019"/>
    <s v="Open"/>
    <x v="22"/>
    <m/>
    <n v="311"/>
    <x v="2"/>
    <x v="0"/>
    <s v=""/>
    <s v="916-423-3000"/>
    <s v="7500 HOSPITAL DRIVE"/>
    <s v="SACRAMENTO"/>
    <n v="95823"/>
    <s v="PHYLLIS BALTZ"/>
    <n v="329"/>
    <n v="329"/>
    <n v="246"/>
    <x v="117"/>
    <n v="266"/>
    <n v="242"/>
    <n v="793"/>
    <n v="0"/>
    <n v="0"/>
    <n v="22"/>
    <n v="339"/>
    <n v="16"/>
    <n v="155"/>
    <n v="2328"/>
    <n v="0"/>
    <x v="3405"/>
    <x v="2452"/>
    <x v="2560"/>
    <n v="2795"/>
    <x v="0"/>
    <n v="0"/>
    <n v="75"/>
    <n v="1085"/>
    <n v="85"/>
    <n v="828"/>
    <n v="20609"/>
    <n v="0"/>
    <n v="3170"/>
    <n v="1469"/>
    <n v="1769"/>
    <n v="9991"/>
    <n v="0"/>
    <n v="0"/>
    <n v="432"/>
    <n v="4375"/>
    <n v="199"/>
    <n v="468"/>
    <n v="21873"/>
    <n v="47862310"/>
    <n v="23715278"/>
    <n v="33164845"/>
    <n v="57152246"/>
    <n v="0"/>
    <n v="0"/>
    <n v="1170905"/>
    <n v="26052430"/>
    <n v="1509539"/>
    <n v="14645103"/>
    <n v="205272656"/>
    <n v="25271570"/>
    <n v="11951851"/>
    <n v="9881919"/>
    <n v="58894271"/>
    <n v="0"/>
    <n v="0"/>
    <n v="4489166"/>
    <n v="25467300"/>
    <n v="1805578"/>
    <n v="2436933"/>
    <n v="140198588"/>
    <x v="4045"/>
    <n v="62605364"/>
    <n v="31653891"/>
    <n v="34039928"/>
    <n v="102310952"/>
    <n v="0"/>
    <n v="0"/>
    <n v="0"/>
    <n v="5215690"/>
    <n v="28238165"/>
    <x v="0"/>
    <x v="3327"/>
    <n v="0"/>
    <n v="0"/>
    <n v="0"/>
    <n v="17895569"/>
    <n v="287253766"/>
    <n v="995265"/>
    <n v="0"/>
    <n v="0"/>
    <n v="5451795"/>
    <n v="6447060"/>
    <n v="9740158"/>
    <n v="4666770"/>
    <n v="7640472"/>
    <n v="13421232"/>
    <n v="0"/>
    <n v="0"/>
    <n v="306360"/>
    <n v="28322880"/>
    <n v="0"/>
    <n v="566666"/>
    <n v="64664538"/>
    <n v="426225"/>
    <n v="75402489"/>
    <n v="0"/>
    <n v="1366251"/>
    <n v="0"/>
    <n v="0"/>
    <n v="0"/>
    <n v="0"/>
    <n v="4359420"/>
    <n v="110802643"/>
    <n v="0"/>
    <n v="0"/>
    <n v="0"/>
    <n v="0"/>
    <n v="0"/>
    <n v="0"/>
    <n v="0"/>
    <n v="0"/>
    <n v="0"/>
    <n v="0"/>
    <n v="0"/>
    <n v="0"/>
    <n v="0"/>
  </r>
  <r>
    <n v="106344011"/>
    <x v="42"/>
    <x v="3"/>
    <x v="11"/>
    <d v="2019-01-07T00:00:00"/>
    <s v="09/30/2019"/>
    <s v="Open"/>
    <x v="22"/>
    <m/>
    <n v="311"/>
    <x v="7"/>
    <x v="1"/>
    <s v=""/>
    <s v="916-875-1000"/>
    <s v="2150 STOCKTON BOULEVARD"/>
    <s v="SACRAMENTO"/>
    <n v="95817"/>
    <s v="ANTHONY MADARIAGA, LMFT"/>
    <n v="50"/>
    <n v="50"/>
    <n v="50"/>
    <x v="8"/>
    <n v="0"/>
    <n v="0"/>
    <n v="0"/>
    <n v="0"/>
    <n v="0"/>
    <n v="132"/>
    <n v="0"/>
    <n v="0"/>
    <n v="0"/>
    <n v="132"/>
    <n v="0"/>
    <x v="8"/>
    <x v="6"/>
    <x v="8"/>
    <n v="0"/>
    <x v="0"/>
    <n v="0"/>
    <n v="4350"/>
    <n v="0"/>
    <n v="0"/>
    <n v="0"/>
    <n v="4350"/>
    <n v="0"/>
    <n v="0"/>
    <n v="0"/>
    <n v="0"/>
    <n v="0"/>
    <n v="0"/>
    <n v="0"/>
    <n v="0"/>
    <n v="0"/>
    <n v="0"/>
    <n v="0"/>
    <n v="0"/>
    <n v="0"/>
    <n v="0"/>
    <n v="0"/>
    <n v="0"/>
    <n v="0"/>
    <n v="0"/>
    <n v="3132000"/>
    <n v="0"/>
    <n v="0"/>
    <n v="0"/>
    <n v="3132000"/>
    <n v="0"/>
    <n v="0"/>
    <n v="0"/>
    <n v="0"/>
    <n v="0"/>
    <n v="0"/>
    <n v="0"/>
    <n v="0"/>
    <n v="0"/>
    <n v="0"/>
    <n v="0"/>
    <x v="8"/>
    <n v="0"/>
    <n v="0"/>
    <n v="0"/>
    <n v="0"/>
    <n v="0"/>
    <n v="0"/>
    <n v="0"/>
    <n v="0"/>
    <n v="0"/>
    <x v="0"/>
    <x v="7"/>
    <n v="0"/>
    <n v="0"/>
    <n v="0"/>
    <n v="0"/>
    <n v="0"/>
    <n v="0"/>
    <n v="0"/>
    <n v="0"/>
    <n v="0"/>
    <n v="0"/>
    <n v="0"/>
    <n v="0"/>
    <n v="0"/>
    <n v="0"/>
    <n v="0"/>
    <n v="0"/>
    <n v="3132000"/>
    <n v="0"/>
    <n v="0"/>
    <n v="0"/>
    <n v="3132000"/>
    <n v="0"/>
    <n v="7066216"/>
    <n v="217257"/>
    <n v="0"/>
    <n v="0"/>
    <n v="0"/>
    <n v="0"/>
    <n v="0"/>
    <n v="0"/>
    <n v="0"/>
    <n v="0"/>
    <n v="0"/>
    <n v="0"/>
    <n v="0"/>
    <n v="0"/>
    <n v="0"/>
    <n v="0"/>
    <n v="0"/>
    <n v="0"/>
    <n v="0"/>
    <n v="0"/>
    <n v="0"/>
    <n v="0"/>
  </r>
  <r>
    <n v="106342392"/>
    <x v="169"/>
    <x v="3"/>
    <x v="11"/>
    <d v="2019-01-07T00:00:00"/>
    <s v="09/30/2019"/>
    <s v="Open"/>
    <x v="22"/>
    <m/>
    <n v="311"/>
    <x v="1"/>
    <x v="0"/>
    <s v=""/>
    <s v="916-288-0300"/>
    <s v="8001 BRUCEVILLE ROAD"/>
    <s v="SACRAMENTO"/>
    <n v="95823"/>
    <s v="JOHN ZAUNER"/>
    <n v="171"/>
    <n v="171"/>
    <n v="171"/>
    <x v="303"/>
    <n v="116"/>
    <n v="608"/>
    <n v="0"/>
    <n v="0"/>
    <n v="0"/>
    <n v="132"/>
    <n v="339"/>
    <n v="44"/>
    <n v="0"/>
    <n v="1346"/>
    <n v="0"/>
    <x v="3406"/>
    <x v="203"/>
    <x v="2561"/>
    <n v="0"/>
    <x v="0"/>
    <n v="0"/>
    <n v="1364"/>
    <n v="2262"/>
    <n v="436"/>
    <n v="0"/>
    <n v="14728"/>
    <n v="0"/>
    <n v="233"/>
    <n v="190"/>
    <n v="0"/>
    <n v="0"/>
    <n v="0"/>
    <n v="0"/>
    <n v="173"/>
    <n v="1655"/>
    <n v="0"/>
    <n v="0"/>
    <n v="2251"/>
    <n v="2796800"/>
    <n v="1518400"/>
    <n v="12750400"/>
    <n v="0"/>
    <n v="0"/>
    <n v="0"/>
    <n v="2182400"/>
    <n v="3619557"/>
    <n v="697143"/>
    <n v="0"/>
    <n v="23564700"/>
    <n v="205122"/>
    <n v="166239"/>
    <n v="0"/>
    <n v="0"/>
    <n v="0"/>
    <n v="0"/>
    <n v="149619"/>
    <n v="1459899"/>
    <n v="0"/>
    <n v="0"/>
    <n v="1980879"/>
    <x v="4046"/>
    <n v="614220"/>
    <n v="520099"/>
    <n v="5279026"/>
    <n v="0"/>
    <n v="0"/>
    <n v="0"/>
    <n v="0"/>
    <n v="913490"/>
    <n v="1702618"/>
    <x v="0"/>
    <x v="3328"/>
    <n v="0"/>
    <n v="0"/>
    <n v="0"/>
    <n v="0"/>
    <n v="9798852"/>
    <n v="0"/>
    <n v="0"/>
    <n v="0"/>
    <n v="0"/>
    <n v="0"/>
    <n v="2315446"/>
    <n v="1164540"/>
    <n v="7471374"/>
    <n v="0"/>
    <n v="0"/>
    <n v="0"/>
    <n v="1418529"/>
    <n v="3376838"/>
    <n v="0"/>
    <n v="0"/>
    <n v="15746727"/>
    <n v="3171"/>
    <n v="10571519"/>
    <n v="1217847"/>
    <n v="-18414"/>
    <n v="0"/>
    <n v="0"/>
    <n v="0"/>
    <n v="0"/>
    <n v="17682"/>
    <n v="27627051"/>
    <n v="0"/>
    <n v="0"/>
    <n v="0"/>
    <n v="0"/>
    <n v="0"/>
    <n v="0"/>
    <n v="0"/>
    <n v="0"/>
    <n v="0"/>
    <n v="0"/>
    <n v="0"/>
    <n v="0"/>
    <n v="0"/>
  </r>
  <r>
    <n v="106342344"/>
    <x v="353"/>
    <x v="3"/>
    <x v="11"/>
    <d v="2019-01-07T00:00:00"/>
    <s v="09/30/2019"/>
    <s v="Open"/>
    <x v="22"/>
    <m/>
    <n v="311"/>
    <x v="2"/>
    <x v="5"/>
    <s v=""/>
    <s v="510-987-3380"/>
    <s v="6600 BRUCEVILLE ROAD"/>
    <s v="SACRAMENTO"/>
    <n v="95823"/>
    <s v="JANET LIANG"/>
    <n v="217"/>
    <n v="217"/>
    <n v="156"/>
    <x v="755"/>
    <n v="1206"/>
    <n v="123"/>
    <n v="500"/>
    <n v="0"/>
    <n v="0"/>
    <n v="47"/>
    <n v="1492"/>
    <n v="0"/>
    <n v="74"/>
    <n v="3713"/>
    <n v="0"/>
    <x v="929"/>
    <x v="1878"/>
    <x v="1840"/>
    <n v="1743"/>
    <x v="0"/>
    <n v="0"/>
    <n v="212"/>
    <n v="4096"/>
    <n v="0"/>
    <n v="348"/>
    <n v="13017"/>
    <n v="0"/>
    <n v="1438"/>
    <n v="13070"/>
    <n v="2312"/>
    <n v="11764"/>
    <n v="0"/>
    <n v="4"/>
    <n v="1237"/>
    <n v="20837"/>
    <n v="0"/>
    <n v="4507"/>
    <n v="5516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69055877"/>
    <n v="0"/>
    <n v="0"/>
    <n v="0"/>
    <n v="0"/>
    <n v="0"/>
    <n v="0"/>
    <n v="7091720"/>
    <n v="204305550"/>
    <n v="0"/>
    <n v="0"/>
    <n v="0"/>
    <n v="0"/>
    <n v="0"/>
    <n v="0"/>
    <n v="0"/>
    <n v="0"/>
    <n v="0"/>
    <n v="0"/>
    <n v="0"/>
    <n v="0"/>
    <n v="0"/>
  </r>
  <r>
    <n v="106350784"/>
    <x v="416"/>
    <x v="3"/>
    <x v="11"/>
    <d v="2019-01-07T00:00:00"/>
    <s v="09/30/2019"/>
    <s v="Open"/>
    <x v="54"/>
    <m/>
    <n v="701"/>
    <x v="4"/>
    <x v="0"/>
    <s v="Rural"/>
    <s v="831-637-5711"/>
    <s v="911 SUNSET DRIVE"/>
    <s v="HOLLISTER"/>
    <n v="95023"/>
    <s v="KEN UNDERWOOD"/>
    <n v="168"/>
    <n v="162"/>
    <n v="118"/>
    <x v="584"/>
    <n v="12"/>
    <n v="121"/>
    <n v="62"/>
    <n v="0"/>
    <n v="0"/>
    <n v="9"/>
    <n v="106"/>
    <n v="0"/>
    <n v="9"/>
    <n v="526"/>
    <n v="65"/>
    <x v="3407"/>
    <x v="56"/>
    <x v="2562"/>
    <n v="169"/>
    <x v="0"/>
    <n v="0"/>
    <n v="16"/>
    <n v="283"/>
    <n v="0"/>
    <n v="447"/>
    <n v="10058"/>
    <n v="8673"/>
    <n v="12234"/>
    <n v="1158"/>
    <n v="10417"/>
    <n v="6626"/>
    <n v="0"/>
    <n v="0"/>
    <n v="1493"/>
    <n v="11903"/>
    <n v="226"/>
    <n v="946"/>
    <n v="45003"/>
    <n v="11060405"/>
    <n v="795650"/>
    <n v="7693746"/>
    <n v="2808362"/>
    <n v="0"/>
    <n v="0"/>
    <n v="407394"/>
    <n v="4208816"/>
    <n v="0"/>
    <n v="534100"/>
    <n v="27508473"/>
    <n v="17189460"/>
    <n v="1652043"/>
    <n v="10784716"/>
    <n v="7603227"/>
    <n v="0"/>
    <n v="0"/>
    <n v="2558266"/>
    <n v="11970409"/>
    <n v="113262"/>
    <n v="1171357"/>
    <n v="53042740"/>
    <x v="4047"/>
    <n v="23352666"/>
    <n v="2021060"/>
    <n v="11568497"/>
    <n v="6516614"/>
    <n v="-993"/>
    <n v="0"/>
    <n v="0"/>
    <n v="945258"/>
    <n v="7861381"/>
    <x v="0"/>
    <x v="3329"/>
    <n v="0"/>
    <n v="0"/>
    <n v="0"/>
    <n v="370464"/>
    <n v="53692539"/>
    <n v="0"/>
    <n v="0"/>
    <n v="0"/>
    <n v="0"/>
    <n v="0"/>
    <n v="4888976"/>
    <n v="426358"/>
    <n v="6888447"/>
    <n v="3888146"/>
    <n v="0"/>
    <n v="0"/>
    <n v="1871422"/>
    <n v="8011420"/>
    <n v="5329"/>
    <n v="878576"/>
    <n v="26858674"/>
    <n v="1906927"/>
    <n v="31475964"/>
    <n v="3403814"/>
    <n v="1077122"/>
    <n v="0"/>
    <n v="0"/>
    <n v="0"/>
    <n v="0"/>
    <n v="291995"/>
    <n v="60789966"/>
    <n v="0"/>
    <n v="0"/>
    <n v="0"/>
    <n v="0"/>
    <n v="0"/>
    <n v="0"/>
    <n v="0"/>
    <n v="0"/>
    <n v="0"/>
    <n v="0"/>
    <n v="0"/>
    <n v="0"/>
    <n v="0"/>
  </r>
  <r>
    <n v="106361323"/>
    <x v="247"/>
    <x v="3"/>
    <x v="11"/>
    <d v="2019-01-07T00:00:00"/>
    <s v="09/30/2019"/>
    <s v="Open"/>
    <x v="5"/>
    <m/>
    <n v="1209"/>
    <x v="2"/>
    <x v="0"/>
    <s v=""/>
    <s v="909-887-6333"/>
    <s v="1805 MEDICAL CENTER DRIVE"/>
    <s v="SAN BERNARDINO"/>
    <n v="92411"/>
    <s v="JUNE COLLISON"/>
    <n v="347"/>
    <n v="345"/>
    <n v="279"/>
    <x v="354"/>
    <n v="275"/>
    <n v="1372"/>
    <n v="1025"/>
    <n v="0"/>
    <n v="0"/>
    <n v="17"/>
    <n v="157"/>
    <n v="1"/>
    <n v="80"/>
    <n v="3191"/>
    <n v="0"/>
    <x v="1050"/>
    <x v="2453"/>
    <x v="2563"/>
    <n v="6604"/>
    <x v="0"/>
    <n v="0"/>
    <n v="75"/>
    <n v="622"/>
    <n v="8"/>
    <n v="1793"/>
    <n v="23383"/>
    <n v="0"/>
    <n v="1070"/>
    <n v="1751"/>
    <n v="3687"/>
    <n v="11879"/>
    <n v="0"/>
    <n v="0"/>
    <n v="250"/>
    <n v="1223"/>
    <n v="316"/>
    <n v="641"/>
    <n v="20817"/>
    <n v="13684030"/>
    <n v="17974648"/>
    <n v="95548946"/>
    <n v="68696005"/>
    <n v="0"/>
    <n v="0"/>
    <n v="1191036"/>
    <n v="6115812"/>
    <n v="329106"/>
    <n v="15291902"/>
    <n v="218831485"/>
    <n v="5719585"/>
    <n v="7770788"/>
    <n v="12862863"/>
    <n v="46651918"/>
    <n v="0"/>
    <n v="0"/>
    <n v="1346845"/>
    <n v="6597283"/>
    <n v="1158664"/>
    <n v="2354950"/>
    <n v="84462896"/>
    <x v="4048"/>
    <n v="16179527"/>
    <n v="20636736"/>
    <n v="94018990"/>
    <n v="98380602"/>
    <n v="-5765493"/>
    <n v="0"/>
    <n v="0"/>
    <n v="1617430"/>
    <n v="6860092"/>
    <x v="0"/>
    <x v="3330"/>
    <n v="0"/>
    <n v="0"/>
    <n v="0"/>
    <n v="18001419"/>
    <n v="253736438"/>
    <n v="0"/>
    <n v="0"/>
    <n v="0"/>
    <n v="0"/>
    <n v="0"/>
    <n v="2969747"/>
    <n v="4974036"/>
    <n v="18129693"/>
    <n v="16771922"/>
    <n v="0"/>
    <n v="0"/>
    <n v="717109"/>
    <n v="5537016"/>
    <n v="0"/>
    <n v="458420"/>
    <n v="49557943"/>
    <n v="151316"/>
    <n v="64269134"/>
    <n v="0"/>
    <n v="1148937"/>
    <n v="0"/>
    <n v="0"/>
    <n v="0"/>
    <n v="0"/>
    <n v="403592"/>
    <n v="35613357"/>
    <n v="0"/>
    <n v="0"/>
    <n v="0"/>
    <n v="0"/>
    <n v="0"/>
    <n v="0"/>
    <n v="0"/>
    <n v="0"/>
    <n v="0"/>
    <n v="0"/>
    <n v="0"/>
    <n v="0"/>
    <n v="0"/>
  </r>
  <r>
    <n v="106361318"/>
    <x v="481"/>
    <x v="3"/>
    <x v="11"/>
    <d v="2019-01-07T00:00:00"/>
    <s v="09/30/2019"/>
    <s v="Open"/>
    <x v="5"/>
    <m/>
    <n v="1207"/>
    <x v="2"/>
    <x v="0"/>
    <s v=""/>
    <s v="909-985-2811"/>
    <s v="999 SAN BERNARDINO ROAD"/>
    <s v="UPLAND"/>
    <n v="91786"/>
    <s v="HARRIS KOENIG"/>
    <n v="363"/>
    <n v="363"/>
    <n v="363"/>
    <x v="721"/>
    <n v="1011"/>
    <n v="302"/>
    <n v="873"/>
    <n v="0"/>
    <n v="0"/>
    <n v="701"/>
    <n v="694"/>
    <n v="31"/>
    <n v="45"/>
    <n v="4482"/>
    <n v="0"/>
    <x v="810"/>
    <x v="2454"/>
    <x v="2564"/>
    <n v="3030"/>
    <x v="0"/>
    <n v="0"/>
    <n v="2346"/>
    <n v="2219"/>
    <n v="77"/>
    <n v="111"/>
    <n v="17400"/>
    <n v="0"/>
    <n v="5039"/>
    <n v="8189"/>
    <n v="4905"/>
    <n v="20252"/>
    <n v="0"/>
    <n v="0"/>
    <n v="11105"/>
    <n v="8565"/>
    <n v="1414"/>
    <n v="2035"/>
    <n v="61504"/>
    <n v="87187912"/>
    <n v="107771579"/>
    <n v="23411703"/>
    <n v="64511939"/>
    <n v="0"/>
    <n v="0"/>
    <n v="49029271"/>
    <n v="51686463"/>
    <n v="2448231"/>
    <n v="3523065"/>
    <n v="389570163"/>
    <n v="57221515"/>
    <n v="59626336"/>
    <n v="13429915"/>
    <n v="54749776"/>
    <n v="0"/>
    <n v="0"/>
    <n v="59653959"/>
    <n v="60099208"/>
    <n v="3068144"/>
    <n v="4415134"/>
    <n v="312263987"/>
    <x v="665"/>
    <n v="123715556"/>
    <n v="144029166"/>
    <n v="33334296"/>
    <n v="108778610"/>
    <n v="0"/>
    <n v="0"/>
    <n v="0"/>
    <n v="94063708"/>
    <n v="96748825"/>
    <x v="0"/>
    <x v="1675"/>
    <n v="0"/>
    <n v="0"/>
    <n v="0"/>
    <n v="9456970"/>
    <n v="617027131"/>
    <n v="0"/>
    <n v="0"/>
    <n v="0"/>
    <n v="116328"/>
    <n v="116328"/>
    <n v="20693871"/>
    <n v="23368749"/>
    <n v="3507322"/>
    <n v="10483105"/>
    <n v="0"/>
    <n v="0"/>
    <n v="14619522"/>
    <n v="11615722"/>
    <n v="0"/>
    <n v="635056"/>
    <n v="84923347"/>
    <n v="2235119"/>
    <n v="94521549"/>
    <n v="0"/>
    <n v="4091390"/>
    <n v="0"/>
    <n v="0"/>
    <n v="0"/>
    <n v="0"/>
    <n v="6629612"/>
    <n v="281681740"/>
    <n v="0"/>
    <n v="0"/>
    <n v="0"/>
    <n v="0"/>
    <n v="0"/>
    <n v="0"/>
    <n v="0"/>
    <n v="0"/>
    <n v="0"/>
    <n v="0"/>
    <n v="0"/>
    <n v="0"/>
    <n v="0"/>
  </r>
  <r>
    <n v="106361308"/>
    <x v="10"/>
    <x v="3"/>
    <x v="11"/>
    <d v="2019-01-07T00:00:00"/>
    <s v="09/30/2019"/>
    <s v="Open"/>
    <x v="5"/>
    <m/>
    <n v="1209"/>
    <x v="2"/>
    <x v="0"/>
    <s v=""/>
    <s v="909-335-5501"/>
    <s v="350 TERRACINA BOULEVARD"/>
    <s v="REDLANDS"/>
    <n v="92373"/>
    <s v="JAMES R. HOLMES"/>
    <n v="229"/>
    <n v="197"/>
    <n v="146"/>
    <x v="547"/>
    <n v="988"/>
    <n v="233"/>
    <n v="515"/>
    <n v="0"/>
    <n v="0"/>
    <n v="42"/>
    <n v="926"/>
    <n v="20"/>
    <n v="22"/>
    <n v="3168"/>
    <n v="0"/>
    <x v="748"/>
    <x v="230"/>
    <x v="2271"/>
    <n v="1672"/>
    <x v="0"/>
    <n v="0"/>
    <n v="96"/>
    <n v="3029"/>
    <n v="86"/>
    <n v="95"/>
    <n v="12222"/>
    <n v="0"/>
    <n v="7106"/>
    <n v="12872"/>
    <n v="2125"/>
    <n v="10508"/>
    <n v="0"/>
    <n v="0"/>
    <n v="222"/>
    <n v="10040"/>
    <n v="1696"/>
    <n v="1586"/>
    <n v="46155"/>
    <n v="39193287"/>
    <n v="88766553"/>
    <n v="15073794"/>
    <n v="33245648"/>
    <n v="0"/>
    <n v="0"/>
    <n v="3433480"/>
    <n v="51793925"/>
    <n v="1940983"/>
    <n v="2154201"/>
    <n v="235601871"/>
    <n v="27187218"/>
    <n v="62612988"/>
    <n v="6850597"/>
    <n v="33866175"/>
    <n v="0"/>
    <n v="0"/>
    <n v="1214514"/>
    <n v="68339383"/>
    <n v="3381390"/>
    <n v="3161594"/>
    <n v="206613859"/>
    <x v="4049"/>
    <n v="56970501"/>
    <n v="137498940"/>
    <n v="9617301"/>
    <n v="43297306"/>
    <n v="0"/>
    <n v="0"/>
    <n v="0"/>
    <n v="3614994"/>
    <n v="104258503"/>
    <x v="0"/>
    <x v="3331"/>
    <n v="0"/>
    <n v="0"/>
    <n v="0"/>
    <n v="2883665"/>
    <n v="364053195"/>
    <n v="18915298"/>
    <n v="0"/>
    <n v="0"/>
    <n v="21111190"/>
    <n v="40026488"/>
    <n v="9410004"/>
    <n v="32795899"/>
    <n v="12307090"/>
    <n v="23814517"/>
    <n v="0"/>
    <n v="0"/>
    <n v="1033000"/>
    <n v="36985995"/>
    <n v="159672"/>
    <n v="1682846"/>
    <n v="118189023"/>
    <n v="611070"/>
    <n v="96980367"/>
    <n v="2217316"/>
    <n v="-1587916"/>
    <n v="0"/>
    <n v="0"/>
    <n v="5996002"/>
    <n v="13129125"/>
    <n v="9122042"/>
    <n v="149495532"/>
    <n v="0"/>
    <n v="0"/>
    <n v="0"/>
    <n v="0"/>
    <n v="0"/>
    <n v="0"/>
    <n v="0"/>
    <n v="0"/>
    <n v="0"/>
    <n v="0"/>
    <n v="0"/>
    <n v="0"/>
    <n v="0"/>
  </r>
  <r>
    <n v="106361370"/>
    <x v="141"/>
    <x v="3"/>
    <x v="11"/>
    <d v="2019-01-07T00:00:00"/>
    <s v="09/30/2019"/>
    <s v="Open"/>
    <x v="5"/>
    <m/>
    <n v="1211"/>
    <x v="1"/>
    <x v="0"/>
    <s v="Rural"/>
    <s v="760-245-8691"/>
    <s v="15248 ELEVENTH STREET"/>
    <s v="VICTORVILLE"/>
    <n v="92395"/>
    <s v="PETER BARONOFF"/>
    <n v="101"/>
    <n v="101"/>
    <n v="101"/>
    <x v="503"/>
    <n v="164"/>
    <n v="116"/>
    <n v="633"/>
    <n v="0"/>
    <n v="0"/>
    <n v="203"/>
    <n v="51"/>
    <n v="0"/>
    <n v="25"/>
    <n v="1441"/>
    <n v="0"/>
    <x v="3348"/>
    <x v="777"/>
    <x v="14"/>
    <n v="1895"/>
    <x v="0"/>
    <n v="0"/>
    <n v="660"/>
    <n v="113"/>
    <n v="0"/>
    <n v="92"/>
    <n v="5220"/>
    <n v="0"/>
    <n v="757"/>
    <n v="990"/>
    <n v="868"/>
    <n v="6100"/>
    <n v="0"/>
    <n v="0"/>
    <n v="1047"/>
    <n v="350"/>
    <n v="1"/>
    <n v="884"/>
    <n v="10997"/>
    <n v="13542829"/>
    <n v="9584447"/>
    <n v="3366591"/>
    <n v="20190070"/>
    <n v="0"/>
    <n v="0"/>
    <n v="6056551"/>
    <n v="1587098"/>
    <n v="0"/>
    <n v="927850"/>
    <n v="55255436"/>
    <n v="3071646"/>
    <n v="7205308"/>
    <n v="2092633"/>
    <n v="19551850"/>
    <n v="0"/>
    <n v="0"/>
    <n v="4925008"/>
    <n v="2384769"/>
    <n v="2324"/>
    <n v="1846056"/>
    <n v="41079594"/>
    <x v="4050"/>
    <n v="12591099"/>
    <n v="12723932"/>
    <n v="4137213"/>
    <n v="30117981"/>
    <n v="-1400000"/>
    <n v="0"/>
    <n v="0"/>
    <n v="8322254"/>
    <n v="3010036"/>
    <x v="0"/>
    <x v="3332"/>
    <n v="0"/>
    <n v="0"/>
    <n v="0"/>
    <n v="0"/>
    <n v="71757841"/>
    <n v="0"/>
    <n v="0"/>
    <n v="0"/>
    <n v="0"/>
    <n v="0"/>
    <n v="4023376"/>
    <n v="4065822"/>
    <n v="2722011"/>
    <n v="9623940"/>
    <n v="0"/>
    <n v="0"/>
    <n v="2659304"/>
    <n v="961831"/>
    <n v="2324"/>
    <n v="518581"/>
    <n v="24577189"/>
    <n v="167360"/>
    <n v="25932235"/>
    <n v="668821"/>
    <n v="0"/>
    <n v="0"/>
    <n v="0"/>
    <n v="0"/>
    <n v="0"/>
    <n v="93867"/>
    <n v="11481474"/>
    <n v="0"/>
    <n v="0"/>
    <n v="0"/>
    <n v="0"/>
    <n v="0"/>
    <n v="0"/>
    <n v="0"/>
    <n v="0"/>
    <n v="0"/>
    <n v="0"/>
    <n v="0"/>
    <n v="0"/>
    <n v="0"/>
  </r>
  <r>
    <n v="106361343"/>
    <x v="197"/>
    <x v="3"/>
    <x v="11"/>
    <d v="2019-01-07T00:00:00"/>
    <s v="09/30/2019"/>
    <s v="Open"/>
    <x v="5"/>
    <m/>
    <n v="1211"/>
    <x v="0"/>
    <x v="0"/>
    <s v="Rural"/>
    <s v="760-242-2311"/>
    <s v="18300 US HIGHWAY 18"/>
    <s v="APPLE VALLEY"/>
    <n v="92307"/>
    <s v="ALAN H. GARRETT"/>
    <n v="212"/>
    <n v="212"/>
    <n v="210"/>
    <x v="487"/>
    <n v="623"/>
    <n v="243"/>
    <n v="1178"/>
    <n v="0"/>
    <n v="0"/>
    <n v="32"/>
    <n v="444"/>
    <n v="0"/>
    <n v="111"/>
    <n v="3483"/>
    <n v="0"/>
    <x v="3408"/>
    <x v="2455"/>
    <x v="2565"/>
    <n v="4028"/>
    <x v="0"/>
    <n v="0"/>
    <n v="173"/>
    <n v="1445"/>
    <n v="0"/>
    <n v="323"/>
    <n v="14651"/>
    <n v="0"/>
    <n v="2227"/>
    <n v="3137"/>
    <n v="1874"/>
    <n v="9303"/>
    <n v="0"/>
    <n v="0"/>
    <n v="316"/>
    <n v="3317"/>
    <n v="19"/>
    <n v="10328"/>
    <n v="30521"/>
    <n v="70969292"/>
    <n v="53423192"/>
    <n v="19347040"/>
    <n v="62818181"/>
    <n v="0"/>
    <n v="0"/>
    <n v="2627373"/>
    <n v="23645455"/>
    <n v="0"/>
    <n v="4341858"/>
    <n v="237172391"/>
    <n v="28894757"/>
    <n v="48087332"/>
    <n v="12698971"/>
    <n v="75263078"/>
    <n v="0"/>
    <n v="0"/>
    <n v="3400637"/>
    <n v="34990588"/>
    <n v="421037"/>
    <n v="8441483"/>
    <n v="212197883"/>
    <x v="4051"/>
    <n v="84978915"/>
    <n v="84996786"/>
    <n v="19010635"/>
    <n v="77808977"/>
    <n v="0"/>
    <n v="0"/>
    <n v="0"/>
    <n v="3423139"/>
    <n v="35132873"/>
    <x v="0"/>
    <x v="3333"/>
    <n v="0"/>
    <n v="0"/>
    <n v="0"/>
    <n v="4727586"/>
    <n v="320967595"/>
    <n v="264568"/>
    <n v="0"/>
    <n v="0"/>
    <n v="372585"/>
    <n v="637153"/>
    <n v="14885134"/>
    <n v="16778306"/>
    <n v="13035376"/>
    <n v="60272282"/>
    <n v="0"/>
    <n v="0"/>
    <n v="2604871"/>
    <n v="23875755"/>
    <n v="0"/>
    <n v="-2411892"/>
    <n v="129039832"/>
    <n v="1690782"/>
    <n v="75433141"/>
    <n v="0"/>
    <n v="798048"/>
    <n v="0"/>
    <n v="0"/>
    <n v="0"/>
    <n v="0"/>
    <n v="3197317"/>
    <n v="128135337"/>
    <n v="0"/>
    <n v="0"/>
    <n v="0"/>
    <n v="0"/>
    <n v="0"/>
    <n v="0"/>
    <n v="0"/>
    <n v="0"/>
    <n v="0"/>
    <n v="0"/>
    <n v="0"/>
    <n v="0"/>
    <n v="0"/>
  </r>
  <r>
    <n v="106361339"/>
    <x v="210"/>
    <x v="3"/>
    <x v="11"/>
    <d v="2019-01-07T00:00:00"/>
    <s v="09/30/2019"/>
    <s v="Open"/>
    <x v="5"/>
    <m/>
    <n v="1209"/>
    <x v="2"/>
    <x v="0"/>
    <s v=""/>
    <s v="909-883-8711"/>
    <s v="2101 NORTH WATERMAN AVENUE"/>
    <s v="SAN BERNARDINO"/>
    <n v="92404"/>
    <s v="DOUGLAS KLEAM"/>
    <n v="342"/>
    <n v="278"/>
    <n v="180"/>
    <x v="596"/>
    <n v="930"/>
    <n v="307"/>
    <n v="1376"/>
    <n v="0"/>
    <n v="0"/>
    <n v="35"/>
    <n v="410"/>
    <n v="8"/>
    <n v="115"/>
    <n v="3716"/>
    <n v="0"/>
    <x v="3090"/>
    <x v="2456"/>
    <x v="2566"/>
    <n v="5071"/>
    <x v="0"/>
    <n v="0"/>
    <n v="168"/>
    <n v="1365"/>
    <n v="29"/>
    <n v="414"/>
    <n v="15117"/>
    <n v="0"/>
    <n v="2284"/>
    <n v="2893"/>
    <n v="3938"/>
    <n v="20774"/>
    <n v="0"/>
    <n v="0"/>
    <n v="494"/>
    <n v="4745"/>
    <n v="904"/>
    <n v="445"/>
    <n v="36477"/>
    <n v="58307113"/>
    <n v="95872908"/>
    <n v="25059425"/>
    <n v="100147271"/>
    <n v="0"/>
    <n v="0"/>
    <n v="3192466"/>
    <n v="33657304"/>
    <n v="678310"/>
    <n v="10288571"/>
    <n v="327203368"/>
    <n v="15867111"/>
    <n v="27549684"/>
    <n v="11081461"/>
    <n v="64638496"/>
    <n v="0"/>
    <n v="0"/>
    <n v="3053381"/>
    <n v="20494620"/>
    <n v="3893639"/>
    <n v="1917511"/>
    <n v="148495903"/>
    <x v="4052"/>
    <n v="64170175"/>
    <n v="105163814"/>
    <n v="30915040"/>
    <n v="142265756"/>
    <n v="-1394627"/>
    <n v="0"/>
    <n v="0"/>
    <n v="4226595"/>
    <n v="33622199"/>
    <x v="0"/>
    <x v="3334"/>
    <n v="0"/>
    <n v="0"/>
    <n v="0"/>
    <n v="12408381"/>
    <n v="399830279"/>
    <n v="1090671"/>
    <n v="0"/>
    <n v="0"/>
    <n v="0"/>
    <n v="1090671"/>
    <n v="9317044"/>
    <n v="19104347"/>
    <n v="4687007"/>
    <n v="22399996"/>
    <n v="0"/>
    <n v="0"/>
    <n v="1483317"/>
    <n v="19678711"/>
    <n v="0"/>
    <n v="289241"/>
    <n v="76959663"/>
    <n v="415225"/>
    <n v="99345352"/>
    <n v="0"/>
    <n v="1266497"/>
    <n v="0"/>
    <n v="0"/>
    <n v="0"/>
    <n v="0"/>
    <n v="1890070"/>
    <n v="134679731"/>
    <n v="0"/>
    <n v="0"/>
    <n v="0"/>
    <n v="0"/>
    <n v="0"/>
    <n v="0"/>
    <n v="0"/>
    <n v="0"/>
    <n v="0"/>
    <n v="0"/>
    <n v="0"/>
    <n v="0"/>
    <n v="0"/>
  </r>
  <r>
    <n v="106361274"/>
    <x v="341"/>
    <x v="3"/>
    <x v="11"/>
    <d v="2019-01-07T00:00:00"/>
    <s v="09/30/2019"/>
    <s v="Open"/>
    <x v="5"/>
    <m/>
    <n v="1207"/>
    <x v="1"/>
    <x v="0"/>
    <s v=""/>
    <s v="909-391-0333"/>
    <s v="550 NORTH MONTEREY AVENUE"/>
    <s v="ONTARIO"/>
    <n v="91764"/>
    <s v="NATALIE MERCKENS"/>
    <n v="91"/>
    <n v="91"/>
    <n v="91"/>
    <x v="556"/>
    <n v="29"/>
    <n v="1"/>
    <n v="42"/>
    <n v="0"/>
    <n v="0"/>
    <n v="14"/>
    <n v="0"/>
    <n v="0"/>
    <n v="0"/>
    <n v="144"/>
    <n v="0"/>
    <x v="3409"/>
    <x v="724"/>
    <x v="146"/>
    <n v="1753"/>
    <x v="0"/>
    <n v="0"/>
    <n v="803"/>
    <n v="0"/>
    <n v="0"/>
    <n v="28"/>
    <n v="5908"/>
    <n v="0"/>
    <n v="0"/>
    <n v="0"/>
    <n v="0"/>
    <n v="0"/>
    <n v="0"/>
    <n v="0"/>
    <n v="0"/>
    <n v="0"/>
    <n v="0"/>
    <n v="0"/>
    <n v="0"/>
    <n v="23861146"/>
    <n v="10520702"/>
    <n v="2293345"/>
    <n v="17701766"/>
    <n v="0"/>
    <n v="0"/>
    <n v="8712485"/>
    <n v="0"/>
    <n v="0"/>
    <n v="289008"/>
    <n v="63378452"/>
    <n v="0"/>
    <n v="0"/>
    <n v="0"/>
    <n v="0"/>
    <n v="0"/>
    <n v="0"/>
    <n v="0"/>
    <n v="0"/>
    <n v="0"/>
    <n v="0"/>
    <n v="0"/>
    <x v="4053"/>
    <n v="19738439"/>
    <n v="8396167"/>
    <n v="2268819"/>
    <n v="14474209"/>
    <n v="0"/>
    <n v="0"/>
    <n v="0"/>
    <n v="5348304"/>
    <n v="0"/>
    <x v="0"/>
    <x v="7"/>
    <n v="0"/>
    <n v="0"/>
    <n v="0"/>
    <n v="289008"/>
    <n v="51658633"/>
    <n v="0"/>
    <n v="0"/>
    <n v="0"/>
    <n v="0"/>
    <n v="0"/>
    <n v="4122707"/>
    <n v="2124535"/>
    <n v="24526"/>
    <n v="3227557"/>
    <n v="0"/>
    <n v="0"/>
    <n v="2220494"/>
    <n v="0"/>
    <n v="0"/>
    <n v="0"/>
    <n v="11719819"/>
    <n v="50671"/>
    <n v="9786387"/>
    <n v="0"/>
    <n v="0"/>
    <n v="0"/>
    <n v="0"/>
    <n v="0"/>
    <n v="0"/>
    <n v="1276596"/>
    <n v="4334156"/>
    <n v="0"/>
    <n v="0"/>
    <n v="0"/>
    <n v="0"/>
    <n v="0"/>
    <n v="0"/>
    <n v="0"/>
    <n v="0"/>
    <n v="0"/>
    <n v="0"/>
    <n v="0"/>
    <n v="0"/>
    <n v="0"/>
  </r>
  <r>
    <n v="106361166"/>
    <x v="83"/>
    <x v="3"/>
    <x v="11"/>
    <d v="2019-01-07T00:00:00"/>
    <s v="09/30/2019"/>
    <s v="Open"/>
    <x v="5"/>
    <m/>
    <n v="1207"/>
    <x v="1"/>
    <x v="0"/>
    <s v=""/>
    <s v="909-625-5411"/>
    <s v="5000 SAN BERNARDINO STREET"/>
    <s v="MONTCLAIR"/>
    <n v="91763"/>
    <s v="MICHAEL SARIAN"/>
    <n v="102"/>
    <n v="102"/>
    <n v="50"/>
    <x v="424"/>
    <n v="90"/>
    <n v="141"/>
    <n v="256"/>
    <n v="0"/>
    <n v="0"/>
    <n v="46"/>
    <n v="1"/>
    <n v="0"/>
    <n v="33"/>
    <n v="715"/>
    <n v="0"/>
    <x v="2231"/>
    <x v="1405"/>
    <x v="2404"/>
    <n v="770"/>
    <x v="0"/>
    <n v="0"/>
    <n v="107"/>
    <n v="2"/>
    <n v="0"/>
    <n v="35"/>
    <n v="2348"/>
    <n v="0"/>
    <n v="256"/>
    <n v="350"/>
    <n v="1136"/>
    <n v="3923"/>
    <n v="0"/>
    <n v="0"/>
    <n v="754"/>
    <n v="41"/>
    <n v="0"/>
    <n v="573"/>
    <n v="7033"/>
    <n v="10132453"/>
    <n v="5332482"/>
    <n v="6938589"/>
    <n v="10591359"/>
    <n v="0"/>
    <n v="0"/>
    <n v="1918234"/>
    <n v="41182"/>
    <n v="0"/>
    <n v="776232"/>
    <n v="35730531"/>
    <n v="1311514"/>
    <n v="2242489"/>
    <n v="3868963"/>
    <n v="14807178"/>
    <n v="0"/>
    <n v="0"/>
    <n v="2622579"/>
    <n v="178579"/>
    <n v="0"/>
    <n v="1641891"/>
    <n v="26673193"/>
    <x v="4054"/>
    <n v="9022348"/>
    <n v="6492643"/>
    <n v="9466766"/>
    <n v="21345551"/>
    <n v="-362967"/>
    <n v="0"/>
    <n v="0"/>
    <n v="3065019"/>
    <n v="180679"/>
    <x v="0"/>
    <x v="3335"/>
    <n v="0"/>
    <n v="0"/>
    <n v="0"/>
    <n v="371620"/>
    <n v="51628161"/>
    <n v="0"/>
    <n v="0"/>
    <n v="0"/>
    <n v="0"/>
    <n v="0"/>
    <n v="2421619"/>
    <n v="1082328"/>
    <n v="1703753"/>
    <n v="4052986"/>
    <n v="0"/>
    <n v="0"/>
    <n v="1475794"/>
    <n v="39082"/>
    <n v="0"/>
    <n v="1"/>
    <n v="10775563"/>
    <n v="118252"/>
    <n v="10884027"/>
    <n v="0"/>
    <n v="0"/>
    <n v="0"/>
    <n v="0"/>
    <n v="0"/>
    <n v="0"/>
    <n v="707485"/>
    <n v="45468198"/>
    <n v="0"/>
    <n v="0"/>
    <n v="0"/>
    <n v="0"/>
    <n v="0"/>
    <n v="0"/>
    <n v="0"/>
    <n v="0"/>
    <n v="0"/>
    <n v="0"/>
    <n v="0"/>
    <n v="0"/>
    <n v="0"/>
  </r>
  <r>
    <n v="106361144"/>
    <x v="318"/>
    <x v="3"/>
    <x v="11"/>
    <d v="2019-01-07T00:00:00"/>
    <s v="09/30/2019"/>
    <s v="Open"/>
    <x v="5"/>
    <m/>
    <n v="1207"/>
    <x v="1"/>
    <x v="0"/>
    <s v=""/>
    <s v="909-464-8600"/>
    <s v="5451 WALNUT AVENUE"/>
    <s v="CHINO"/>
    <n v="91710"/>
    <s v="TIMOTHY MORAN"/>
    <n v="112"/>
    <n v="112"/>
    <n v="112"/>
    <x v="584"/>
    <n v="213"/>
    <n v="140"/>
    <n v="361"/>
    <n v="0"/>
    <n v="0"/>
    <n v="165"/>
    <n v="28"/>
    <n v="0"/>
    <n v="51"/>
    <n v="1165"/>
    <n v="0"/>
    <x v="2252"/>
    <x v="1923"/>
    <x v="1756"/>
    <n v="1106"/>
    <x v="0"/>
    <n v="0"/>
    <n v="339"/>
    <n v="123"/>
    <n v="0"/>
    <n v="65"/>
    <n v="3638"/>
    <n v="0"/>
    <n v="501"/>
    <n v="690"/>
    <n v="1481"/>
    <n v="5025"/>
    <n v="0"/>
    <n v="0"/>
    <n v="2169"/>
    <n v="76"/>
    <n v="0"/>
    <n v="1157"/>
    <n v="11099"/>
    <n v="8939437"/>
    <n v="9731344"/>
    <n v="7700325"/>
    <n v="13578073"/>
    <n v="0"/>
    <n v="0"/>
    <n v="5010968"/>
    <n v="1756942"/>
    <n v="0"/>
    <n v="666386"/>
    <n v="47383475"/>
    <n v="2610780"/>
    <n v="5089013"/>
    <n v="4875782"/>
    <n v="15015035"/>
    <n v="0"/>
    <n v="0"/>
    <n v="7730354"/>
    <n v="393744"/>
    <n v="0"/>
    <n v="2890511"/>
    <n v="38605219"/>
    <x v="4055"/>
    <n v="8125436"/>
    <n v="10915506"/>
    <n v="10731733"/>
    <n v="25494109"/>
    <n v="0"/>
    <n v="0"/>
    <n v="0"/>
    <n v="3005072"/>
    <n v="1818600"/>
    <x v="0"/>
    <x v="3336"/>
    <n v="0"/>
    <n v="0"/>
    <n v="0"/>
    <n v="121866"/>
    <n v="62954647"/>
    <n v="0"/>
    <n v="0"/>
    <n v="0"/>
    <n v="0"/>
    <n v="0"/>
    <n v="3424781"/>
    <n v="3904851"/>
    <n v="1844374"/>
    <n v="3098999"/>
    <n v="0"/>
    <n v="0"/>
    <n v="9736250"/>
    <n v="332086"/>
    <n v="0"/>
    <n v="692706"/>
    <n v="23034047"/>
    <n v="102257"/>
    <n v="18440184"/>
    <n v="0"/>
    <n v="0"/>
    <n v="0"/>
    <n v="0"/>
    <n v="0"/>
    <n v="0"/>
    <n v="1383080"/>
    <n v="46201579"/>
    <n v="0"/>
    <n v="7"/>
    <n v="17"/>
    <n v="48"/>
    <n v="252257"/>
    <n v="171357"/>
    <n v="189527"/>
    <n v="0"/>
    <n v="0"/>
    <n v="234088"/>
    <n v="0"/>
    <n v="0"/>
    <n v="0"/>
  </r>
  <r>
    <n v="106361110"/>
    <x v="324"/>
    <x v="3"/>
    <x v="11"/>
    <d v="2019-01-07T00:00:00"/>
    <s v="09/30/2019"/>
    <s v="Open"/>
    <x v="5"/>
    <m/>
    <n v="1217"/>
    <x v="4"/>
    <x v="0"/>
    <s v="Rural"/>
    <s v="909-866-6501"/>
    <s v="41870 GARSTIN DRIVE"/>
    <s v="BIG BEAR LAKE"/>
    <n v="92315"/>
    <s v="JOHN P. FRIEL"/>
    <n v="30"/>
    <n v="30"/>
    <n v="26"/>
    <x v="256"/>
    <n v="6"/>
    <n v="4"/>
    <n v="1"/>
    <n v="0"/>
    <n v="0"/>
    <n v="4"/>
    <n v="0"/>
    <n v="0"/>
    <n v="0"/>
    <n v="24"/>
    <n v="4"/>
    <x v="35"/>
    <x v="244"/>
    <x v="2567"/>
    <n v="4"/>
    <x v="0"/>
    <n v="0"/>
    <n v="106"/>
    <n v="0"/>
    <n v="0"/>
    <n v="0"/>
    <n v="1691"/>
    <n v="1554"/>
    <n v="2519"/>
    <n v="961"/>
    <n v="7092"/>
    <n v="438"/>
    <n v="0"/>
    <n v="0"/>
    <n v="1906"/>
    <n v="178"/>
    <n v="0"/>
    <n v="673"/>
    <n v="13767"/>
    <n v="294722"/>
    <n v="86276"/>
    <n v="612682"/>
    <n v="20112"/>
    <n v="0"/>
    <n v="0"/>
    <n v="81835"/>
    <n v="0"/>
    <n v="0"/>
    <n v="0"/>
    <n v="1095627"/>
    <n v="2227417"/>
    <n v="1693995"/>
    <n v="3669645"/>
    <n v="1197648"/>
    <n v="0"/>
    <n v="0"/>
    <n v="2682846"/>
    <n v="528436"/>
    <n v="0"/>
    <n v="713759"/>
    <n v="12713746"/>
    <x v="4056"/>
    <n v="1497584"/>
    <n v="974835"/>
    <n v="2221189"/>
    <n v="726302"/>
    <n v="0"/>
    <n v="0"/>
    <n v="0"/>
    <n v="1244106"/>
    <n v="232512"/>
    <x v="0"/>
    <x v="7"/>
    <n v="0"/>
    <n v="0"/>
    <n v="0"/>
    <n v="103912"/>
    <n v="7607323"/>
    <n v="0"/>
    <n v="0"/>
    <n v="0"/>
    <n v="0"/>
    <n v="0"/>
    <n v="1024555"/>
    <n v="805436"/>
    <n v="2061138"/>
    <n v="491458"/>
    <n v="0"/>
    <n v="0"/>
    <n v="1520575"/>
    <n v="295924"/>
    <n v="0"/>
    <n v="2964"/>
    <n v="6202050"/>
    <n v="35608"/>
    <n v="6494940"/>
    <n v="0"/>
    <n v="773702"/>
    <n v="0"/>
    <n v="0"/>
    <n v="0"/>
    <n v="0"/>
    <n v="161885"/>
    <n v="8558308"/>
    <n v="0"/>
    <n v="0"/>
    <n v="0"/>
    <n v="0"/>
    <n v="0"/>
    <n v="0"/>
    <n v="0"/>
    <n v="0"/>
    <n v="0"/>
    <n v="0"/>
    <n v="0"/>
    <n v="0"/>
    <n v="0"/>
  </r>
  <r>
    <n v="106361266"/>
    <x v="103"/>
    <x v="3"/>
    <x v="11"/>
    <d v="2019-01-07T00:00:00"/>
    <s v="09/30/2019"/>
    <s v="Open"/>
    <x v="5"/>
    <m/>
    <n v="1209"/>
    <x v="4"/>
    <x v="0"/>
    <s v="Rural"/>
    <s v="909-336-3651"/>
    <s v="29101 HOSPITAL ROAD"/>
    <s v="LAKE ARROWHEAD"/>
    <n v="92352"/>
    <s v="CHARLES HARRISON"/>
    <n v="37"/>
    <n v="37"/>
    <n v="30"/>
    <x v="18"/>
    <n v="8"/>
    <n v="13"/>
    <n v="24"/>
    <n v="0"/>
    <n v="0"/>
    <n v="0"/>
    <n v="13"/>
    <n v="0"/>
    <n v="1"/>
    <n v="78"/>
    <n v="4"/>
    <x v="455"/>
    <x v="460"/>
    <x v="332"/>
    <n v="603"/>
    <x v="0"/>
    <n v="0"/>
    <n v="0"/>
    <n v="36"/>
    <n v="0"/>
    <n v="1"/>
    <n v="2033"/>
    <n v="1831"/>
    <n v="1461"/>
    <n v="688"/>
    <n v="3126"/>
    <n v="1941"/>
    <n v="0"/>
    <n v="0"/>
    <n v="97"/>
    <n v="1208"/>
    <n v="0"/>
    <n v="315"/>
    <n v="8836"/>
    <n v="349554"/>
    <n v="85104"/>
    <n v="1135440"/>
    <n v="883611"/>
    <n v="0"/>
    <n v="0"/>
    <n v="0"/>
    <n v="285785"/>
    <n v="0"/>
    <n v="6650"/>
    <n v="2746144"/>
    <n v="2043909"/>
    <n v="1560294"/>
    <n v="2597063"/>
    <n v="2579675"/>
    <n v="0"/>
    <n v="0"/>
    <n v="227534"/>
    <n v="2547384"/>
    <n v="0"/>
    <n v="377040"/>
    <n v="11932899"/>
    <x v="4057"/>
    <n v="1495634"/>
    <n v="1119546"/>
    <n v="3087297"/>
    <n v="2666564"/>
    <n v="-33348"/>
    <n v="0"/>
    <n v="0"/>
    <n v="138795"/>
    <n v="1043250"/>
    <x v="0"/>
    <x v="3337"/>
    <n v="0"/>
    <n v="0"/>
    <n v="0"/>
    <n v="56489"/>
    <n v="9795227"/>
    <n v="0"/>
    <n v="0"/>
    <n v="0"/>
    <n v="0"/>
    <n v="0"/>
    <n v="897829"/>
    <n v="525852"/>
    <n v="668554"/>
    <n v="796722"/>
    <n v="0"/>
    <n v="0"/>
    <n v="88739"/>
    <n v="1621119"/>
    <n v="0"/>
    <n v="285001"/>
    <n v="4883816"/>
    <n v="91462"/>
    <n v="6348835"/>
    <n v="0"/>
    <n v="976689"/>
    <n v="0"/>
    <n v="0"/>
    <n v="0"/>
    <n v="0"/>
    <n v="285105"/>
    <n v="15562753"/>
    <n v="0"/>
    <n v="0"/>
    <n v="0"/>
    <n v="0"/>
    <n v="0"/>
    <n v="0"/>
    <n v="0"/>
    <n v="0"/>
    <n v="0"/>
    <n v="0"/>
    <n v="0"/>
    <n v="0"/>
    <n v="0"/>
  </r>
  <r>
    <n v="106361246"/>
    <x v="386"/>
    <x v="3"/>
    <x v="11"/>
    <d v="2019-01-07T00:00:00"/>
    <s v="09/30/2019"/>
    <s v="Open"/>
    <x v="5"/>
    <m/>
    <n v="1209"/>
    <x v="2"/>
    <x v="0"/>
    <s v="Teaching"/>
    <s v="909-558-4000"/>
    <s v="11234 ANDERSON STREET"/>
    <s v="LOMA LINDA"/>
    <n v="92354"/>
    <s v="KERRY HEINRICH"/>
    <n v="533"/>
    <n v="533"/>
    <n v="393"/>
    <x v="979"/>
    <n v="1085"/>
    <n v="528"/>
    <n v="1830"/>
    <n v="0"/>
    <n v="0"/>
    <n v="1128"/>
    <n v="182"/>
    <n v="0"/>
    <n v="57"/>
    <n v="6334"/>
    <n v="0"/>
    <x v="3410"/>
    <x v="2457"/>
    <x v="2568"/>
    <n v="9909"/>
    <x v="0"/>
    <n v="0"/>
    <n v="5721"/>
    <n v="912"/>
    <n v="0"/>
    <n v="226"/>
    <n v="36165"/>
    <n v="0"/>
    <n v="35579"/>
    <n v="20187"/>
    <n v="9640"/>
    <n v="60380"/>
    <n v="0"/>
    <n v="0"/>
    <n v="36931"/>
    <n v="17889"/>
    <n v="0"/>
    <n v="3400"/>
    <n v="184006"/>
    <n v="233500420"/>
    <n v="175342091"/>
    <n v="96791412"/>
    <n v="241501207"/>
    <n v="0"/>
    <n v="0"/>
    <n v="185026236"/>
    <n v="24339203"/>
    <n v="0"/>
    <n v="5224217"/>
    <n v="961724786"/>
    <n v="157466550"/>
    <n v="84388582"/>
    <n v="31329194"/>
    <n v="164561575"/>
    <n v="0"/>
    <n v="0"/>
    <n v="157774585"/>
    <n v="48140209"/>
    <n v="0"/>
    <n v="10717800"/>
    <n v="654378495"/>
    <x v="4058"/>
    <n v="329732319"/>
    <n v="218759794"/>
    <n v="114059144"/>
    <n v="349962259"/>
    <n v="-3125000"/>
    <n v="0"/>
    <n v="0"/>
    <n v="260267863"/>
    <n v="64728487"/>
    <x v="0"/>
    <x v="3338"/>
    <n v="0"/>
    <n v="0"/>
    <n v="0"/>
    <n v="3469852"/>
    <n v="1355069434"/>
    <n v="0"/>
    <n v="0"/>
    <n v="0"/>
    <n v="5568050"/>
    <n v="5568050"/>
    <n v="61234651"/>
    <n v="40970879"/>
    <n v="10936462"/>
    <n v="56100523"/>
    <n v="0"/>
    <n v="0"/>
    <n v="82532958"/>
    <n v="7750925"/>
    <n v="0"/>
    <n v="7075499"/>
    <n v="266601897"/>
    <n v="60551355"/>
    <n v="327852804"/>
    <n v="0"/>
    <n v="11336411"/>
    <n v="0"/>
    <n v="0"/>
    <n v="0"/>
    <n v="0"/>
    <n v="81371833"/>
    <n v="1625473769"/>
    <n v="0"/>
    <n v="0"/>
    <n v="0"/>
    <n v="0"/>
    <n v="0"/>
    <n v="0"/>
    <n v="0"/>
    <n v="0"/>
    <n v="0"/>
    <n v="0"/>
    <n v="0"/>
    <n v="0"/>
    <n v="0"/>
  </r>
  <r>
    <n v="106361223"/>
    <x v="443"/>
    <x v="3"/>
    <x v="11"/>
    <d v="2019-01-07T00:00:00"/>
    <s v="09/30/2019"/>
    <s v="Open"/>
    <x v="5"/>
    <m/>
    <n v="1209"/>
    <x v="2"/>
    <x v="5"/>
    <s v="Teaching"/>
    <s v="626-405-5000"/>
    <s v="9961 SIERRA AVENUE"/>
    <s v="FONTANA"/>
    <n v="92335"/>
    <s v="JULIE MILLER-PHIPPS"/>
    <n v="626"/>
    <n v="626"/>
    <n v="344"/>
    <x v="869"/>
    <n v="2252"/>
    <n v="58"/>
    <n v="848"/>
    <n v="0"/>
    <n v="0"/>
    <n v="34"/>
    <n v="4010"/>
    <n v="0"/>
    <n v="107"/>
    <n v="7432"/>
    <n v="0"/>
    <x v="3411"/>
    <x v="2458"/>
    <x v="1958"/>
    <n v="2651"/>
    <x v="0"/>
    <n v="0"/>
    <n v="186"/>
    <n v="14157"/>
    <n v="0"/>
    <n v="645"/>
    <n v="28787"/>
    <n v="0"/>
    <n v="935"/>
    <n v="19028"/>
    <n v="1401"/>
    <n v="11595"/>
    <n v="0"/>
    <n v="0"/>
    <n v="670"/>
    <n v="42212"/>
    <n v="1"/>
    <n v="2982"/>
    <n v="7882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91425539"/>
    <n v="0"/>
    <n v="0"/>
    <n v="0"/>
    <n v="0"/>
    <n v="0"/>
    <n v="0"/>
    <n v="14102559"/>
    <n v="989005552"/>
    <n v="0"/>
    <n v="0"/>
    <n v="0"/>
    <n v="0"/>
    <n v="0"/>
    <n v="0"/>
    <n v="0"/>
    <n v="0"/>
    <n v="0"/>
    <n v="0"/>
    <n v="0"/>
    <n v="0"/>
    <n v="0"/>
  </r>
  <r>
    <n v="106580996"/>
    <x v="545"/>
    <x v="3"/>
    <x v="11"/>
    <d v="2019-01-07T00:00:00"/>
    <s v="09/30/2019"/>
    <s v="Open"/>
    <x v="4"/>
    <m/>
    <n v="227"/>
    <x v="2"/>
    <x v="0"/>
    <s v=""/>
    <s v="530-749-4663"/>
    <s v="726 FOURTH ST"/>
    <s v="MARYSVILLE"/>
    <n v="95901"/>
    <s v="RICK RAWSON"/>
    <n v="221"/>
    <n v="221"/>
    <n v="154"/>
    <x v="1166"/>
    <n v="39"/>
    <n v="241"/>
    <n v="735"/>
    <n v="0"/>
    <n v="0"/>
    <n v="473"/>
    <n v="0"/>
    <n v="0"/>
    <n v="24"/>
    <n v="2840"/>
    <n v="0"/>
    <x v="3365"/>
    <x v="1527"/>
    <x v="2569"/>
    <n v="3208"/>
    <x v="0"/>
    <n v="0"/>
    <n v="1756"/>
    <n v="0"/>
    <n v="0"/>
    <n v="278"/>
    <n v="13786"/>
    <n v="0"/>
    <n v="23202"/>
    <n v="540"/>
    <n v="2698"/>
    <n v="13489"/>
    <n v="0"/>
    <n v="0"/>
    <n v="12410"/>
    <n v="0"/>
    <n v="0"/>
    <n v="1618"/>
    <n v="53957"/>
    <n v="124144769"/>
    <n v="2298977"/>
    <n v="16092840"/>
    <n v="50577499"/>
    <n v="0"/>
    <n v="0"/>
    <n v="34484658"/>
    <n v="0"/>
    <n v="0"/>
    <n v="2298978"/>
    <n v="229897721"/>
    <n v="68815241"/>
    <n v="1600354"/>
    <n v="7956770"/>
    <n v="41375205"/>
    <n v="0"/>
    <n v="0"/>
    <n v="35207798"/>
    <n v="0"/>
    <n v="0"/>
    <n v="4801063"/>
    <n v="159756431"/>
    <x v="4059"/>
    <n v="152544871"/>
    <n v="2824905"/>
    <n v="19774335"/>
    <n v="73447531"/>
    <n v="0"/>
    <n v="0"/>
    <n v="0"/>
    <n v="25424145"/>
    <n v="0"/>
    <x v="0"/>
    <x v="7"/>
    <n v="0"/>
    <n v="0"/>
    <n v="0"/>
    <n v="2824905"/>
    <n v="282490502"/>
    <n v="0"/>
    <n v="0"/>
    <n v="0"/>
    <n v="0"/>
    <n v="0"/>
    <n v="35838793"/>
    <n v="989679"/>
    <n v="3682045"/>
    <n v="16640736"/>
    <n v="0"/>
    <n v="0"/>
    <n v="42997104"/>
    <n v="0"/>
    <n v="0"/>
    <n v="7015293"/>
    <n v="107163650"/>
    <n v="874834"/>
    <n v="114902552"/>
    <n v="0"/>
    <n v="130531"/>
    <n v="0"/>
    <n v="0"/>
    <n v="0"/>
    <n v="0"/>
    <n v="4109438"/>
    <n v="335907858"/>
    <n v="0"/>
    <n v="0"/>
    <n v="0"/>
    <n v="0"/>
    <n v="0"/>
    <n v="0"/>
    <n v="0"/>
    <n v="0"/>
    <n v="0"/>
    <n v="0"/>
    <n v="0"/>
    <n v="0"/>
    <n v="0"/>
  </r>
  <r>
    <n v="106190754"/>
    <x v="212"/>
    <x v="3"/>
    <x v="12"/>
    <d v="2019-01-10T00:00:00"/>
    <s v="12/31/2019"/>
    <s v="Open"/>
    <x v="0"/>
    <m/>
    <n v="923"/>
    <x v="0"/>
    <x v="0"/>
    <s v=""/>
    <s v="310-900-8900"/>
    <s v="3630 E. IMPERIAL HIGHWAY"/>
    <s v="LYNWOOD"/>
    <n v="90262"/>
    <s v="ELEANOR RAMIREZ"/>
    <n v="384"/>
    <n v="384"/>
    <n v="384"/>
    <x v="781"/>
    <n v="456"/>
    <n v="1162"/>
    <n v="1818"/>
    <n v="1"/>
    <n v="0"/>
    <n v="60"/>
    <n v="361"/>
    <n v="23"/>
    <n v="58"/>
    <n v="4553"/>
    <n v="0"/>
    <x v="3412"/>
    <x v="2459"/>
    <x v="2570"/>
    <n v="7707"/>
    <x v="57"/>
    <n v="0"/>
    <n v="1061"/>
    <n v="1397"/>
    <n v="23"/>
    <n v="249"/>
    <n v="24834"/>
    <n v="0"/>
    <n v="2140"/>
    <n v="2755"/>
    <n v="4149"/>
    <n v="14295"/>
    <n v="59"/>
    <n v="0"/>
    <n v="711"/>
    <n v="3327"/>
    <n v="654"/>
    <n v="1515"/>
    <n v="29605"/>
    <n v="70088350"/>
    <n v="57563250"/>
    <n v="57701320"/>
    <n v="104900924"/>
    <n v="68633"/>
    <n v="0"/>
    <n v="13300058"/>
    <n v="24510052"/>
    <n v="1240146"/>
    <n v="3316462"/>
    <n v="332689195"/>
    <n v="9457149"/>
    <n v="20689484"/>
    <n v="16703585"/>
    <n v="64070449"/>
    <n v="384681"/>
    <n v="0"/>
    <n v="1788186"/>
    <n v="15963371"/>
    <n v="3119764"/>
    <n v="9280710"/>
    <n v="141457379"/>
    <x v="4060"/>
    <n v="66659240"/>
    <n v="70164727"/>
    <n v="66445504"/>
    <n v="136607832"/>
    <n v="-9234244"/>
    <n v="294043"/>
    <n v="0"/>
    <n v="12503932"/>
    <n v="31724190"/>
    <x v="0"/>
    <x v="3339"/>
    <n v="0"/>
    <n v="0"/>
    <n v="0"/>
    <n v="12169768"/>
    <n v="395345763"/>
    <n v="22441201"/>
    <n v="6724677"/>
    <n v="0"/>
    <n v="814145"/>
    <n v="29980023"/>
    <n v="12743370"/>
    <n v="29658811"/>
    <n v="17193646"/>
    <n v="37208766"/>
    <n v="159271"/>
    <n v="0"/>
    <n v="2416487"/>
    <n v="9113196"/>
    <n v="0"/>
    <n v="287287"/>
    <n v="108780834"/>
    <n v="1930447"/>
    <n v="119862570"/>
    <n v="0"/>
    <n v="-278167"/>
    <n v="0"/>
    <n v="0"/>
    <n v="0"/>
    <n v="0"/>
    <n v="178266"/>
    <n v="82919209"/>
    <n v="0"/>
    <n v="0"/>
    <n v="0"/>
    <n v="0"/>
    <n v="0"/>
    <n v="0"/>
    <n v="0"/>
    <n v="0"/>
    <n v="0"/>
    <n v="0"/>
    <n v="0"/>
    <n v="0"/>
    <n v="0"/>
  </r>
  <r>
    <n v="106190708"/>
    <x v="181"/>
    <x v="3"/>
    <x v="12"/>
    <d v="2019-01-10T00:00:00"/>
    <s v="12/31/2019"/>
    <s v="Open"/>
    <x v="0"/>
    <m/>
    <n v="905"/>
    <x v="2"/>
    <x v="0"/>
    <s v=""/>
    <s v="818-981-7111"/>
    <s v="4929 VAN NUYS BOULEVARD"/>
    <s v="SHERMAN OAKS"/>
    <n v="91403"/>
    <s v="BOCKHI PARK"/>
    <n v="153"/>
    <n v="153"/>
    <n v="153"/>
    <x v="1422"/>
    <n v="114"/>
    <n v="93"/>
    <n v="247"/>
    <n v="0"/>
    <n v="0"/>
    <n v="113"/>
    <n v="15"/>
    <n v="1"/>
    <n v="24"/>
    <n v="1289"/>
    <n v="0"/>
    <x v="2372"/>
    <x v="1560"/>
    <x v="2026"/>
    <n v="1543"/>
    <x v="0"/>
    <n v="0"/>
    <n v="475"/>
    <n v="43"/>
    <n v="4"/>
    <n v="210"/>
    <n v="7815"/>
    <n v="0"/>
    <n v="1557"/>
    <n v="467"/>
    <n v="541"/>
    <n v="2502"/>
    <n v="0"/>
    <n v="0"/>
    <n v="1502"/>
    <n v="202"/>
    <n v="16"/>
    <n v="777"/>
    <n v="7564"/>
    <n v="38592163"/>
    <n v="5181968"/>
    <n v="6092235"/>
    <n v="18381283"/>
    <n v="0"/>
    <n v="0"/>
    <n v="7648728"/>
    <n v="522573"/>
    <n v="18032"/>
    <n v="883571"/>
    <n v="77320553"/>
    <n v="4459959"/>
    <n v="1912969"/>
    <n v="1569418"/>
    <n v="6404050"/>
    <n v="0"/>
    <n v="0"/>
    <n v="4287435"/>
    <n v="584041"/>
    <n v="36920"/>
    <n v="1809084"/>
    <n v="21063876"/>
    <x v="4061"/>
    <n v="30782911"/>
    <n v="6154620"/>
    <n v="7165955"/>
    <n v="18142237"/>
    <n v="0"/>
    <n v="0"/>
    <n v="0"/>
    <n v="11952804"/>
    <n v="807675"/>
    <x v="0"/>
    <x v="3340"/>
    <n v="0"/>
    <n v="0"/>
    <n v="0"/>
    <n v="71750"/>
    <n v="74577530"/>
    <n v="0"/>
    <n v="0"/>
    <n v="0"/>
    <n v="0"/>
    <n v="0"/>
    <n v="12269211"/>
    <n v="940317"/>
    <n v="495698"/>
    <n v="6643096"/>
    <n v="0"/>
    <n v="0"/>
    <n v="-16641"/>
    <n v="298939"/>
    <n v="54951"/>
    <n v="3121328"/>
    <n v="23806899"/>
    <n v="120169"/>
    <n v="21245356"/>
    <n v="0"/>
    <n v="0"/>
    <n v="0"/>
    <n v="0"/>
    <n v="0"/>
    <n v="0"/>
    <n v="768901"/>
    <n v="52145008"/>
    <n v="0"/>
    <n v="0"/>
    <n v="0"/>
    <n v="0"/>
    <n v="0"/>
    <n v="0"/>
    <n v="0"/>
    <n v="0"/>
    <n v="0"/>
    <n v="0"/>
    <n v="0"/>
    <n v="0"/>
    <n v="0"/>
  </r>
  <r>
    <n v="106190696"/>
    <x v="95"/>
    <x v="3"/>
    <x v="12"/>
    <d v="2019-01-10T00:00:00"/>
    <s v="12/31/2019"/>
    <s v="Open"/>
    <x v="0"/>
    <m/>
    <n v="907"/>
    <x v="1"/>
    <x v="0"/>
    <s v=""/>
    <s v="818-767-3310"/>
    <s v="9449 SAN FERNANDO ROAD"/>
    <s v="SUN VALLEY"/>
    <n v="91352"/>
    <s v="PRECIOUS MAYES"/>
    <n v="231"/>
    <n v="231"/>
    <n v="231"/>
    <x v="46"/>
    <n v="47"/>
    <n v="762"/>
    <n v="468"/>
    <n v="0"/>
    <n v="0"/>
    <n v="37"/>
    <n v="83"/>
    <n v="4"/>
    <n v="54"/>
    <n v="1650"/>
    <n v="0"/>
    <x v="2455"/>
    <x v="593"/>
    <x v="1889"/>
    <n v="4543"/>
    <x v="0"/>
    <n v="0"/>
    <n v="47"/>
    <n v="229"/>
    <n v="42"/>
    <n v="72"/>
    <n v="12246"/>
    <n v="0"/>
    <n v="138"/>
    <n v="45"/>
    <n v="670"/>
    <n v="831"/>
    <n v="0"/>
    <n v="0"/>
    <n v="116"/>
    <n v="236"/>
    <n v="16"/>
    <n v="269"/>
    <n v="2321"/>
    <n v="3082497"/>
    <n v="1436652"/>
    <n v="16868633"/>
    <n v="13999085"/>
    <n v="0"/>
    <n v="0"/>
    <n v="259667"/>
    <n v="523595"/>
    <n v="176828"/>
    <n v="506978"/>
    <n v="36853935"/>
    <n v="320138"/>
    <n v="265167"/>
    <n v="913819"/>
    <n v="2795633"/>
    <n v="0"/>
    <n v="0"/>
    <n v="192398"/>
    <n v="371162"/>
    <n v="24230"/>
    <n v="409092"/>
    <n v="5291639"/>
    <x v="4062"/>
    <n v="2593393"/>
    <n v="583771"/>
    <n v="13356568"/>
    <n v="188289"/>
    <n v="-1789999"/>
    <n v="0"/>
    <n v="0"/>
    <n v="389966"/>
    <n v="790190"/>
    <x v="0"/>
    <x v="3341"/>
    <n v="0"/>
    <n v="0"/>
    <n v="0"/>
    <n v="114396"/>
    <n v="16543778"/>
    <n v="0"/>
    <n v="0"/>
    <n v="0"/>
    <n v="90001"/>
    <n v="90001"/>
    <n v="809242"/>
    <n v="1118048"/>
    <n v="4425884"/>
    <n v="18396428"/>
    <n v="0"/>
    <n v="0"/>
    <n v="62099"/>
    <n v="194568"/>
    <n v="188572"/>
    <n v="496956"/>
    <n v="25691797"/>
    <n v="55219"/>
    <n v="13907606"/>
    <n v="647290"/>
    <n v="270219"/>
    <n v="0"/>
    <n v="0"/>
    <n v="0"/>
    <n v="0"/>
    <n v="210116"/>
    <n v="14126246"/>
    <n v="0"/>
    <n v="0"/>
    <n v="0"/>
    <n v="0"/>
    <n v="0"/>
    <n v="0"/>
    <n v="0"/>
    <n v="0"/>
    <n v="0"/>
    <n v="0"/>
    <n v="0"/>
    <n v="0"/>
    <n v="0"/>
  </r>
  <r>
    <n v="106190762"/>
    <x v="207"/>
    <x v="3"/>
    <x v="12"/>
    <d v="2019-01-10T00:00:00"/>
    <s v="12/31/2019"/>
    <s v="Open"/>
    <x v="0"/>
    <m/>
    <n v="925"/>
    <x v="2"/>
    <x v="0"/>
    <s v=""/>
    <s v="213-484-7111"/>
    <s v="2131 WEST 3RD STREET"/>
    <s v="LOS ANGELES"/>
    <n v="90057"/>
    <s v="FRANK CRACOLICI"/>
    <n v="366"/>
    <n v="333"/>
    <n v="333"/>
    <x v="523"/>
    <n v="465"/>
    <n v="184"/>
    <n v="246"/>
    <n v="0"/>
    <n v="0"/>
    <n v="3"/>
    <n v="208"/>
    <n v="0"/>
    <n v="28"/>
    <n v="1756"/>
    <n v="68"/>
    <x v="3413"/>
    <x v="200"/>
    <x v="2220"/>
    <n v="1354"/>
    <x v="0"/>
    <n v="0"/>
    <n v="16"/>
    <n v="882"/>
    <n v="0"/>
    <n v="113"/>
    <n v="8107"/>
    <n v="845"/>
    <n v="4485"/>
    <n v="2725"/>
    <n v="905"/>
    <n v="3779"/>
    <n v="0"/>
    <n v="0"/>
    <n v="66"/>
    <n v="2776"/>
    <n v="0"/>
    <n v="1287"/>
    <n v="16023"/>
    <n v="71667439"/>
    <n v="45361481"/>
    <n v="14855328"/>
    <n v="30824557"/>
    <n v="0"/>
    <n v="0"/>
    <n v="257272"/>
    <n v="24387191"/>
    <n v="0"/>
    <n v="3171446"/>
    <n v="190524714"/>
    <n v="25417120"/>
    <n v="18008968"/>
    <n v="4237705"/>
    <n v="20052045"/>
    <n v="0"/>
    <n v="0"/>
    <n v="333653"/>
    <n v="15197320"/>
    <n v="0"/>
    <n v="5321480"/>
    <n v="88568291"/>
    <x v="8"/>
    <n v="83915404"/>
    <n v="56781841"/>
    <n v="17083693"/>
    <n v="43449089"/>
    <n v="0"/>
    <n v="0"/>
    <n v="0"/>
    <n v="489868"/>
    <n v="31442344"/>
    <x v="0"/>
    <x v="3342"/>
    <n v="0"/>
    <n v="0"/>
    <n v="0"/>
    <n v="7651883"/>
    <n v="241767661"/>
    <n v="3633658"/>
    <n v="0"/>
    <n v="0"/>
    <n v="0"/>
    <n v="3633658"/>
    <n v="12569155"/>
    <n v="10222265"/>
    <n v="2009341"/>
    <n v="7427512"/>
    <n v="0"/>
    <n v="0"/>
    <n v="101057"/>
    <n v="8142168"/>
    <n v="0"/>
    <n v="487504"/>
    <n v="40959002"/>
    <n v="6990"/>
    <n v="53723899"/>
    <n v="0"/>
    <n v="-2064559"/>
    <n v="0"/>
    <n v="0"/>
    <n v="0"/>
    <n v="0"/>
    <n v="972000"/>
    <n v="43495664"/>
    <n v="0"/>
    <n v="0"/>
    <n v="0"/>
    <n v="0"/>
    <n v="0"/>
    <n v="0"/>
    <n v="0"/>
    <n v="0"/>
    <n v="0"/>
    <n v="0"/>
    <n v="0"/>
    <n v="0"/>
    <n v="0"/>
  </r>
  <r>
    <n v="106190758"/>
    <x v="0"/>
    <x v="3"/>
    <x v="12"/>
    <d v="2019-01-10T00:00:00"/>
    <s v="12/31/2019"/>
    <s v="Open"/>
    <x v="0"/>
    <m/>
    <n v="907"/>
    <x v="0"/>
    <x v="0"/>
    <s v=""/>
    <s v="818-843-5111"/>
    <s v="501 S BUENA VISTA STREET"/>
    <s v="BURBANK"/>
    <m/>
    <s v="KELLY M LINDEN"/>
    <n v="446"/>
    <n v="307"/>
    <n v="257"/>
    <x v="1516"/>
    <n v="586"/>
    <n v="276"/>
    <n v="648"/>
    <n v="0"/>
    <n v="0"/>
    <n v="88"/>
    <n v="1068"/>
    <n v="60"/>
    <n v="24"/>
    <n v="4013"/>
    <n v="0"/>
    <x v="3414"/>
    <x v="2460"/>
    <x v="895"/>
    <n v="2028"/>
    <x v="0"/>
    <n v="0"/>
    <n v="198"/>
    <n v="3915"/>
    <n v="120"/>
    <n v="57"/>
    <n v="17038"/>
    <n v="0"/>
    <n v="7027"/>
    <n v="6668"/>
    <n v="1423"/>
    <n v="6871"/>
    <n v="0"/>
    <n v="0"/>
    <n v="2074"/>
    <n v="11506"/>
    <n v="572"/>
    <n v="554"/>
    <n v="36695"/>
    <n v="150659800"/>
    <n v="60825050"/>
    <n v="19445896"/>
    <n v="45812287"/>
    <n v="0"/>
    <n v="0"/>
    <n v="4686234"/>
    <n v="92659621"/>
    <n v="2437788"/>
    <n v="1751421"/>
    <n v="378278097"/>
    <n v="67269650"/>
    <n v="27543017"/>
    <n v="6656790"/>
    <n v="29774475"/>
    <n v="0"/>
    <n v="0"/>
    <n v="12039665"/>
    <n v="66792859"/>
    <n v="3322496"/>
    <n v="3213986"/>
    <n v="216612938"/>
    <x v="4063"/>
    <n v="188139051"/>
    <n v="74846073"/>
    <n v="23485965"/>
    <n v="62686651"/>
    <n v="0"/>
    <n v="0"/>
    <n v="0"/>
    <n v="7233139"/>
    <n v="115170035"/>
    <x v="0"/>
    <x v="3343"/>
    <n v="0"/>
    <n v="0"/>
    <n v="0"/>
    <n v="4007258"/>
    <n v="483873073"/>
    <n v="65226"/>
    <n v="0"/>
    <n v="0"/>
    <n v="0"/>
    <n v="65226"/>
    <n v="28451023"/>
    <n v="13044117"/>
    <n v="2456296"/>
    <n v="12435561"/>
    <n v="0"/>
    <n v="0"/>
    <n v="9389964"/>
    <n v="43302465"/>
    <n v="1076130"/>
    <n v="927632"/>
    <n v="111083188"/>
    <n v="2947578"/>
    <n v="112192469"/>
    <n v="2347103"/>
    <n v="3739615"/>
    <n v="0"/>
    <n v="0"/>
    <n v="0"/>
    <n v="0"/>
    <n v="6312184"/>
    <n v="184617947"/>
    <n v="0"/>
    <n v="0"/>
    <n v="0"/>
    <n v="0"/>
    <n v="0"/>
    <n v="0"/>
    <n v="0"/>
    <n v="0"/>
    <n v="0"/>
    <n v="0"/>
    <n v="344907"/>
    <n v="0"/>
    <n v="6163938"/>
  </r>
  <r>
    <n v="106190756"/>
    <x v="5"/>
    <x v="3"/>
    <x v="12"/>
    <d v="2019-01-10T00:00:00"/>
    <s v="12/31/2019"/>
    <s v="Open"/>
    <x v="0"/>
    <m/>
    <n v="927"/>
    <x v="0"/>
    <x v="0"/>
    <s v=""/>
    <s v="310-829-5511"/>
    <s v="2121 SANTA MONICA BLVD."/>
    <s v="SANTA MONICA"/>
    <n v="90404"/>
    <s v="MARCEL LOH"/>
    <n v="266"/>
    <n v="234"/>
    <n v="234"/>
    <x v="1517"/>
    <n v="354"/>
    <n v="81"/>
    <n v="181"/>
    <n v="0"/>
    <n v="0"/>
    <n v="34"/>
    <n v="1293"/>
    <n v="8"/>
    <n v="28"/>
    <n v="3318"/>
    <n v="0"/>
    <x v="3415"/>
    <x v="2461"/>
    <x v="1747"/>
    <n v="661"/>
    <x v="0"/>
    <n v="0"/>
    <n v="78"/>
    <n v="4130"/>
    <n v="31"/>
    <n v="109"/>
    <n v="13188"/>
    <n v="0"/>
    <n v="6524"/>
    <n v="1483"/>
    <n v="457"/>
    <n v="1586"/>
    <n v="0"/>
    <n v="0"/>
    <n v="505"/>
    <n v="7204"/>
    <n v="308"/>
    <n v="174"/>
    <n v="18241"/>
    <n v="105411005"/>
    <n v="28587244"/>
    <n v="3842533"/>
    <n v="8755467"/>
    <n v="0"/>
    <n v="0"/>
    <n v="1411025"/>
    <n v="74711950"/>
    <n v="560792"/>
    <n v="1971817"/>
    <n v="225251833"/>
    <n v="41418622"/>
    <n v="8177219"/>
    <n v="2441207"/>
    <n v="5827060"/>
    <n v="0"/>
    <n v="0"/>
    <n v="3189149"/>
    <n v="45494314"/>
    <n v="1944376"/>
    <n v="1099524"/>
    <n v="109591471"/>
    <x v="4064"/>
    <n v="115174970"/>
    <n v="29010123"/>
    <n v="5908458"/>
    <n v="13711618"/>
    <n v="0"/>
    <n v="0"/>
    <n v="0"/>
    <n v="1493579"/>
    <n v="69291649"/>
    <x v="0"/>
    <x v="3344"/>
    <n v="0"/>
    <n v="0"/>
    <n v="0"/>
    <n v="1096183"/>
    <n v="239075629"/>
    <n v="0"/>
    <n v="0"/>
    <n v="0"/>
    <n v="0"/>
    <n v="0"/>
    <n v="30743144"/>
    <n v="7526108"/>
    <n v="336273"/>
    <n v="780381"/>
    <n v="0"/>
    <n v="0"/>
    <n v="3078037"/>
    <n v="50168380"/>
    <n v="1179261"/>
    <n v="1956091"/>
    <n v="95767675"/>
    <n v="1152217"/>
    <n v="116391220"/>
    <n v="2653613"/>
    <n v="633507"/>
    <n v="0"/>
    <n v="0"/>
    <n v="0"/>
    <n v="0"/>
    <n v="12376311"/>
    <n v="292041117"/>
    <n v="0"/>
    <n v="0"/>
    <n v="0"/>
    <n v="0"/>
    <n v="0"/>
    <n v="0"/>
    <n v="0"/>
    <n v="0"/>
    <n v="0"/>
    <n v="0"/>
    <n v="173379"/>
    <n v="0"/>
    <n v="2037460"/>
  </r>
  <r>
    <n v="106190687"/>
    <x v="615"/>
    <x v="3"/>
    <x v="12"/>
    <d v="2019-01-10T00:00:00"/>
    <s v="12/31/2019"/>
    <s v="Open"/>
    <x v="0"/>
    <m/>
    <n v="927"/>
    <x v="2"/>
    <x v="0"/>
    <s v="Teaching"/>
    <s v="424-259-6000"/>
    <s v="1250 16TH STREET"/>
    <s v="SANTA MONICA"/>
    <n v="90404"/>
    <s v="DR. DAVID FEINBERG"/>
    <n v="265"/>
    <n v="265"/>
    <n v="265"/>
    <x v="1518"/>
    <n v="385"/>
    <n v="261"/>
    <n v="196"/>
    <n v="0"/>
    <n v="0"/>
    <n v="27"/>
    <n v="1542"/>
    <n v="11"/>
    <n v="51"/>
    <n v="3656"/>
    <n v="0"/>
    <x v="3416"/>
    <x v="2462"/>
    <x v="1628"/>
    <n v="1189"/>
    <x v="0"/>
    <n v="0"/>
    <n v="117"/>
    <n v="6706"/>
    <n v="46"/>
    <n v="222"/>
    <n v="19409"/>
    <n v="0"/>
    <n v="10813"/>
    <n v="4818"/>
    <n v="1231"/>
    <n v="3239"/>
    <n v="61"/>
    <n v="0"/>
    <n v="228"/>
    <n v="25721"/>
    <n v="108"/>
    <n v="1706"/>
    <n v="47925"/>
    <n v="109929479"/>
    <n v="39948529"/>
    <n v="23022047"/>
    <n v="17431716"/>
    <n v="0"/>
    <n v="0"/>
    <n v="1776719"/>
    <n v="98197496"/>
    <n v="356127"/>
    <n v="1703498"/>
    <n v="292365611"/>
    <n v="40413375"/>
    <n v="16882081"/>
    <n v="4125326"/>
    <n v="8343445"/>
    <n v="112005"/>
    <n v="0"/>
    <n v="786730"/>
    <n v="74222858"/>
    <n v="313213"/>
    <n v="4949213"/>
    <n v="150148246"/>
    <x v="4065"/>
    <n v="111297782"/>
    <n v="35886977"/>
    <n v="20239284"/>
    <n v="19820858"/>
    <n v="0"/>
    <n v="89414"/>
    <n v="0"/>
    <n v="1619927"/>
    <n v="85912530"/>
    <x v="0"/>
    <x v="3345"/>
    <n v="0"/>
    <n v="0"/>
    <n v="0"/>
    <n v="2637107"/>
    <n v="281606965"/>
    <n v="1303561"/>
    <n v="719974"/>
    <n v="0"/>
    <n v="3120692"/>
    <n v="5144227"/>
    <n v="39045072"/>
    <n v="22247194"/>
    <n v="6908089"/>
    <n v="6674277"/>
    <n v="22591"/>
    <n v="0"/>
    <n v="943522"/>
    <n v="89628516"/>
    <n v="0"/>
    <n v="581858"/>
    <n v="166051119"/>
    <n v="7370144"/>
    <n v="175448830"/>
    <n v="0"/>
    <n v="6599043"/>
    <n v="0"/>
    <n v="0"/>
    <n v="0"/>
    <n v="0"/>
    <n v="7141182"/>
    <n v="655414893"/>
    <n v="0"/>
    <n v="0"/>
    <n v="0"/>
    <n v="0"/>
    <n v="0"/>
    <n v="0"/>
    <n v="0"/>
    <n v="0"/>
    <n v="0"/>
    <n v="0"/>
    <n v="0"/>
    <n v="0"/>
    <n v="0"/>
  </r>
  <r>
    <n v="106190661"/>
    <x v="590"/>
    <x v="3"/>
    <x v="12"/>
    <d v="2019-01-10T00:00:00"/>
    <s v="12/31/2019"/>
    <s v="Open"/>
    <x v="0"/>
    <m/>
    <n v="925"/>
    <x v="1"/>
    <x v="0"/>
    <s v=""/>
    <s v="213-989-6100"/>
    <s v="1711 WEST TEMPLE STREET"/>
    <s v="LOS ANGELES"/>
    <n v="90026"/>
    <s v="WILLIAM NELSON"/>
    <n v="234"/>
    <n v="211"/>
    <n v="211"/>
    <x v="102"/>
    <n v="40"/>
    <n v="425"/>
    <n v="21"/>
    <n v="0"/>
    <n v="0"/>
    <n v="58"/>
    <n v="10"/>
    <n v="0"/>
    <n v="30"/>
    <n v="1557"/>
    <n v="0"/>
    <x v="3417"/>
    <x v="357"/>
    <x v="2571"/>
    <n v="116"/>
    <x v="0"/>
    <n v="0"/>
    <n v="138"/>
    <n v="20"/>
    <n v="0"/>
    <n v="56"/>
    <n v="13763"/>
    <n v="0"/>
    <n v="525"/>
    <n v="220"/>
    <n v="77"/>
    <n v="530"/>
    <n v="0"/>
    <n v="0"/>
    <n v="145"/>
    <n v="88"/>
    <n v="0"/>
    <n v="90"/>
    <n v="1675"/>
    <n v="18046514"/>
    <n v="578596"/>
    <n v="18574568"/>
    <n v="2009626"/>
    <n v="0"/>
    <n v="0"/>
    <n v="1468264"/>
    <n v="557643"/>
    <n v="0"/>
    <n v="334356"/>
    <n v="41569567"/>
    <n v="2157455"/>
    <n v="1021233"/>
    <n v="554889"/>
    <n v="827394"/>
    <n v="0"/>
    <n v="0"/>
    <n v="902830"/>
    <n v="315834"/>
    <n v="0"/>
    <n v="14666"/>
    <n v="5794301"/>
    <x v="8"/>
    <n v="22673559"/>
    <n v="567498"/>
    <n v="10758285"/>
    <n v="3230836"/>
    <n v="0"/>
    <n v="0"/>
    <n v="0"/>
    <n v="930722"/>
    <n v="159320"/>
    <x v="0"/>
    <x v="7"/>
    <n v="0"/>
    <n v="0"/>
    <n v="0"/>
    <n v="231232"/>
    <n v="38551452"/>
    <n v="0"/>
    <n v="0"/>
    <n v="0"/>
    <n v="0"/>
    <n v="0"/>
    <n v="-2469590"/>
    <n v="1032331"/>
    <n v="8371172"/>
    <n v="-393816"/>
    <n v="0"/>
    <n v="0"/>
    <n v="1440372"/>
    <n v="714157"/>
    <n v="0"/>
    <n v="117790"/>
    <n v="8812416"/>
    <n v="582127"/>
    <n v="20247240"/>
    <n v="0"/>
    <n v="0"/>
    <n v="0"/>
    <n v="0"/>
    <n v="0"/>
    <n v="0"/>
    <n v="301122"/>
    <n v="2951188"/>
    <n v="0"/>
    <n v="0"/>
    <n v="0"/>
    <n v="0"/>
    <n v="0"/>
    <n v="0"/>
    <n v="0"/>
    <n v="0"/>
    <n v="0"/>
    <n v="0"/>
    <n v="0"/>
    <n v="0"/>
    <n v="0"/>
  </r>
  <r>
    <n v="106190636"/>
    <x v="546"/>
    <x v="3"/>
    <x v="12"/>
    <d v="2019-01-10T00:00:00"/>
    <s v="12/31/2019"/>
    <s v="Open"/>
    <x v="0"/>
    <m/>
    <n v="915"/>
    <x v="2"/>
    <x v="0"/>
    <s v=""/>
    <s v="626-858-8541"/>
    <s v="1115 SOUTH SUNSET AVENUE"/>
    <s v="WEST COVINA"/>
    <n v="91790"/>
    <s v="ROB CURRY"/>
    <n v="516"/>
    <n v="516"/>
    <n v="313"/>
    <x v="997"/>
    <n v="1114"/>
    <n v="835"/>
    <n v="1659"/>
    <n v="0"/>
    <n v="0"/>
    <n v="40"/>
    <n v="994"/>
    <n v="34"/>
    <n v="350"/>
    <n v="6225"/>
    <n v="0"/>
    <x v="3418"/>
    <x v="1198"/>
    <x v="2572"/>
    <n v="6056"/>
    <x v="0"/>
    <n v="0"/>
    <n v="127"/>
    <n v="3563"/>
    <n v="73"/>
    <n v="789"/>
    <n v="26762"/>
    <n v="0"/>
    <n v="7740"/>
    <n v="7249"/>
    <n v="3904"/>
    <n v="18976"/>
    <n v="0"/>
    <n v="0"/>
    <n v="389"/>
    <n v="11237"/>
    <n v="919"/>
    <n v="2091"/>
    <n v="52505"/>
    <n v="55823250"/>
    <n v="52313654"/>
    <n v="33757879"/>
    <n v="50111393"/>
    <n v="0"/>
    <n v="0"/>
    <n v="1700836"/>
    <n v="38038746"/>
    <n v="126413"/>
    <n v="7240630"/>
    <n v="239112801"/>
    <n v="16204746"/>
    <n v="20959085"/>
    <n v="6664360"/>
    <n v="36299664"/>
    <n v="0"/>
    <n v="0"/>
    <n v="798978"/>
    <n v="24058670"/>
    <n v="166636"/>
    <n v="5484264"/>
    <n v="110636403"/>
    <x v="4066"/>
    <n v="52021044"/>
    <n v="51508019"/>
    <n v="-2341570"/>
    <n v="41599828"/>
    <n v="-3378233"/>
    <n v="0"/>
    <n v="0"/>
    <n v="1612225"/>
    <n v="36619914"/>
    <x v="0"/>
    <x v="3346"/>
    <n v="0"/>
    <n v="0"/>
    <n v="0"/>
    <n v="7507107"/>
    <n v="191042788"/>
    <n v="0"/>
    <n v="3344970"/>
    <n v="0"/>
    <n v="0"/>
    <n v="3344970"/>
    <n v="20006952"/>
    <n v="21764720"/>
    <n v="46142042"/>
    <n v="48156199"/>
    <n v="0"/>
    <n v="0"/>
    <n v="887589"/>
    <n v="25477502"/>
    <n v="0"/>
    <n v="-383618"/>
    <n v="162051386"/>
    <n v="1710081"/>
    <n v="152010465"/>
    <n v="2846664"/>
    <n v="9726927"/>
    <n v="0"/>
    <n v="0"/>
    <n v="2402260"/>
    <n v="1183380"/>
    <n v="7749953"/>
    <n v="127306420"/>
    <n v="0"/>
    <n v="0"/>
    <n v="0"/>
    <n v="0"/>
    <n v="0"/>
    <n v="0"/>
    <n v="0"/>
    <n v="0"/>
    <n v="0"/>
    <n v="0"/>
    <n v="0"/>
    <n v="0"/>
    <n v="0"/>
  </r>
  <r>
    <n v="106190631"/>
    <x v="26"/>
    <x v="3"/>
    <x v="12"/>
    <d v="2019-01-10T00:00:00"/>
    <s v="12/31/2019"/>
    <s v="Open"/>
    <x v="0"/>
    <m/>
    <n v="919"/>
    <x v="2"/>
    <x v="0"/>
    <s v=""/>
    <s v="562-698-0811"/>
    <s v="12401 WASHINGTON BLVD."/>
    <s v="WHITTIER"/>
    <n v="90602"/>
    <s v="JIM WEST"/>
    <n v="523"/>
    <n v="481"/>
    <n v="208"/>
    <x v="1383"/>
    <n v="1716"/>
    <n v="247"/>
    <n v="587"/>
    <n v="0"/>
    <n v="0"/>
    <n v="119"/>
    <n v="975"/>
    <n v="30"/>
    <n v="88"/>
    <n v="4870"/>
    <n v="0"/>
    <x v="3419"/>
    <x v="2463"/>
    <x v="375"/>
    <n v="2295"/>
    <x v="0"/>
    <n v="0"/>
    <n v="508"/>
    <n v="3650"/>
    <n v="92"/>
    <n v="300"/>
    <n v="19123"/>
    <n v="0"/>
    <n v="21689"/>
    <n v="17861"/>
    <n v="1978"/>
    <n v="8507"/>
    <n v="0"/>
    <n v="0"/>
    <n v="846"/>
    <n v="52298"/>
    <n v="229"/>
    <n v="2274"/>
    <n v="105682"/>
    <n v="131233204"/>
    <n v="183105620"/>
    <n v="29182786"/>
    <n v="53634644"/>
    <n v="0"/>
    <n v="0"/>
    <n v="7635893"/>
    <n v="98823245"/>
    <n v="1014166"/>
    <n v="6950593"/>
    <n v="511580151"/>
    <n v="72433813"/>
    <n v="138306719"/>
    <n v="11765766"/>
    <n v="42561312"/>
    <n v="0"/>
    <n v="0"/>
    <n v="3890831"/>
    <n v="176264205"/>
    <n v="640483"/>
    <n v="14816067"/>
    <n v="460679196"/>
    <x v="4067"/>
    <n v="180404016"/>
    <n v="294382233"/>
    <n v="32756529"/>
    <n v="86046959"/>
    <n v="0"/>
    <n v="0"/>
    <n v="0"/>
    <n v="8880253"/>
    <n v="200924002"/>
    <x v="0"/>
    <x v="3347"/>
    <n v="0"/>
    <n v="0"/>
    <n v="0"/>
    <n v="20024823"/>
    <n v="827151338"/>
    <n v="0"/>
    <n v="0"/>
    <n v="0"/>
    <n v="0"/>
    <n v="0"/>
    <n v="23173181"/>
    <n v="26985314"/>
    <n v="8179598"/>
    <n v="10149483"/>
    <n v="0"/>
    <n v="0"/>
    <n v="2628550"/>
    <n v="73206855"/>
    <n v="0"/>
    <n v="785028"/>
    <n v="145108009"/>
    <n v="14854589"/>
    <n v="146890577"/>
    <n v="7955754"/>
    <n v="28001523"/>
    <n v="0"/>
    <n v="0"/>
    <n v="0"/>
    <n v="0"/>
    <n v="1807474"/>
    <n v="335946380"/>
    <n v="0"/>
    <n v="0"/>
    <n v="0"/>
    <n v="0"/>
    <n v="0"/>
    <n v="0"/>
    <n v="0"/>
    <n v="0"/>
    <n v="0"/>
    <n v="0"/>
    <n v="0"/>
    <n v="0"/>
    <n v="0"/>
  </r>
  <r>
    <n v="106190681"/>
    <x v="562"/>
    <x v="3"/>
    <x v="12"/>
    <d v="2019-01-10T00:00:00"/>
    <s v="12/31/2019"/>
    <s v="Open"/>
    <x v="0"/>
    <m/>
    <n v="925"/>
    <x v="1"/>
    <x v="0"/>
    <s v=""/>
    <s v="323-930-1040"/>
    <s v="6000 SAN VICENTE BOULEVARD"/>
    <s v="LOS ANGELES"/>
    <n v="90036"/>
    <s v="KHAWAR SIDDIQUE"/>
    <n v="17"/>
    <n v="17"/>
    <n v="3"/>
    <x v="1009"/>
    <n v="0"/>
    <n v="0"/>
    <n v="0"/>
    <n v="0"/>
    <n v="0"/>
    <n v="70"/>
    <n v="0"/>
    <n v="0"/>
    <n v="0"/>
    <n v="102"/>
    <n v="0"/>
    <x v="455"/>
    <x v="6"/>
    <x v="8"/>
    <n v="0"/>
    <x v="0"/>
    <n v="0"/>
    <n v="101"/>
    <n v="0"/>
    <n v="0"/>
    <n v="0"/>
    <n v="161"/>
    <n v="0"/>
    <n v="3"/>
    <n v="0"/>
    <n v="0"/>
    <n v="0"/>
    <n v="0"/>
    <n v="0"/>
    <n v="9"/>
    <n v="0"/>
    <n v="0"/>
    <n v="0"/>
    <n v="12"/>
    <n v="4441491"/>
    <n v="0"/>
    <n v="0"/>
    <n v="0"/>
    <n v="0"/>
    <n v="0"/>
    <n v="10329850"/>
    <n v="0"/>
    <n v="0"/>
    <n v="0"/>
    <n v="14771341"/>
    <n v="226037"/>
    <n v="0"/>
    <n v="0"/>
    <n v="0"/>
    <n v="0"/>
    <n v="0"/>
    <n v="414694"/>
    <n v="0"/>
    <n v="0"/>
    <n v="0"/>
    <n v="640731"/>
    <x v="8"/>
    <n v="3900086"/>
    <n v="0"/>
    <n v="0"/>
    <n v="0"/>
    <n v="0"/>
    <n v="0"/>
    <n v="0"/>
    <n v="8523064"/>
    <n v="0"/>
    <x v="0"/>
    <x v="7"/>
    <n v="0"/>
    <n v="0"/>
    <n v="0"/>
    <n v="0"/>
    <n v="12423150"/>
    <n v="0"/>
    <n v="0"/>
    <n v="0"/>
    <n v="0"/>
    <n v="0"/>
    <n v="767442"/>
    <n v="0"/>
    <n v="0"/>
    <n v="0"/>
    <n v="0"/>
    <n v="0"/>
    <n v="2221480"/>
    <n v="0"/>
    <n v="0"/>
    <n v="0"/>
    <n v="2988922"/>
    <n v="0"/>
    <n v="2704670"/>
    <n v="0"/>
    <n v="11715"/>
    <n v="0"/>
    <n v="0"/>
    <n v="0"/>
    <n v="0"/>
    <n v="9335672"/>
    <n v="8590187"/>
    <n v="0"/>
    <n v="0"/>
    <n v="0"/>
    <n v="0"/>
    <n v="0"/>
    <n v="0"/>
    <n v="0"/>
    <n v="0"/>
    <n v="0"/>
    <n v="0"/>
    <n v="0"/>
    <n v="0"/>
    <n v="0"/>
  </r>
  <r>
    <n v="106190680"/>
    <x v="3"/>
    <x v="3"/>
    <x v="12"/>
    <d v="2019-01-10T00:00:00"/>
    <s v="12/31/2019"/>
    <s v="Open"/>
    <x v="0"/>
    <m/>
    <n v="933"/>
    <x v="2"/>
    <x v="0"/>
    <s v=""/>
    <s v="310-832-3311"/>
    <s v="1300 WEST SEVENTH STREET"/>
    <s v="SAN PEDRO"/>
    <n v="90732"/>
    <s v="GARRY OLNEY"/>
    <n v="356"/>
    <n v="324"/>
    <n v="324"/>
    <x v="644"/>
    <n v="345"/>
    <n v="183"/>
    <n v="403"/>
    <n v="0"/>
    <n v="0"/>
    <n v="53"/>
    <n v="230"/>
    <n v="11"/>
    <n v="17"/>
    <n v="1645"/>
    <n v="309"/>
    <x v="3420"/>
    <x v="2464"/>
    <x v="2573"/>
    <n v="3838"/>
    <x v="0"/>
    <n v="0"/>
    <n v="315"/>
    <n v="2108"/>
    <n v="71"/>
    <n v="110"/>
    <n v="18318"/>
    <n v="10407"/>
    <n v="1916"/>
    <n v="1293"/>
    <n v="1093"/>
    <n v="4874"/>
    <n v="0"/>
    <n v="0"/>
    <n v="427"/>
    <n v="2325"/>
    <n v="813"/>
    <n v="67"/>
    <n v="12808"/>
    <n v="38396017"/>
    <n v="34973467"/>
    <n v="17316781"/>
    <n v="32755686"/>
    <n v="0"/>
    <n v="0"/>
    <n v="2359178"/>
    <n v="15787771"/>
    <n v="531751"/>
    <n v="823840"/>
    <n v="142944491"/>
    <n v="10828875"/>
    <n v="8107125"/>
    <n v="3244075"/>
    <n v="14204353"/>
    <n v="0"/>
    <n v="0"/>
    <n v="2203810"/>
    <n v="11999670"/>
    <n v="4195363"/>
    <n v="346448"/>
    <n v="55129719"/>
    <x v="4068"/>
    <n v="40384897"/>
    <n v="36449635"/>
    <n v="17728935"/>
    <n v="37487666"/>
    <n v="-212499"/>
    <n v="0"/>
    <n v="0"/>
    <n v="2242565"/>
    <n v="21837665"/>
    <x v="0"/>
    <x v="3348"/>
    <n v="0"/>
    <n v="0"/>
    <n v="0"/>
    <n v="647421"/>
    <n v="160495152"/>
    <n v="50032"/>
    <n v="0"/>
    <n v="0"/>
    <n v="0"/>
    <n v="50032"/>
    <n v="8513503"/>
    <n v="6395251"/>
    <n v="2908047"/>
    <n v="9160904"/>
    <n v="0"/>
    <n v="0"/>
    <n v="2290158"/>
    <n v="5765471"/>
    <n v="2080651"/>
    <n v="515105"/>
    <n v="37629090"/>
    <n v="5654152"/>
    <n v="47391859"/>
    <n v="1606664"/>
    <n v="11969"/>
    <n v="0"/>
    <n v="0"/>
    <n v="0"/>
    <n v="0"/>
    <n v="2041692"/>
    <n v="40709732"/>
    <n v="0"/>
    <n v="0"/>
    <n v="0"/>
    <n v="0"/>
    <n v="0"/>
    <n v="0"/>
    <n v="0"/>
    <n v="0"/>
    <n v="0"/>
    <n v="0"/>
    <n v="145274"/>
    <n v="0"/>
    <n v="3271987"/>
  </r>
  <r>
    <n v="106190673"/>
    <x v="53"/>
    <x v="3"/>
    <x v="12"/>
    <d v="2019-01-10T00:00:00"/>
    <s v="12/31/2019"/>
    <s v="Open"/>
    <x v="0"/>
    <m/>
    <n v="917"/>
    <x v="1"/>
    <x v="0"/>
    <s v=""/>
    <s v="909-599-6811"/>
    <s v="1350 WEST COVINA BOULEVARD"/>
    <s v="SAN DIMAS"/>
    <n v="91773"/>
    <s v="PARRISH SCARBORO"/>
    <n v="101"/>
    <n v="101"/>
    <n v="101"/>
    <x v="883"/>
    <n v="180"/>
    <n v="64"/>
    <n v="147"/>
    <n v="0"/>
    <n v="0"/>
    <n v="38"/>
    <n v="169"/>
    <n v="0"/>
    <n v="17"/>
    <n v="916"/>
    <n v="0"/>
    <x v="3421"/>
    <x v="2465"/>
    <x v="1597"/>
    <n v="537"/>
    <x v="0"/>
    <n v="0"/>
    <n v="102"/>
    <n v="523"/>
    <n v="0"/>
    <n v="51"/>
    <n v="3847"/>
    <n v="0"/>
    <n v="497"/>
    <n v="515"/>
    <n v="377"/>
    <n v="1512"/>
    <n v="0"/>
    <n v="0"/>
    <n v="636"/>
    <n v="988"/>
    <n v="0"/>
    <n v="340"/>
    <n v="4865"/>
    <n v="16086611"/>
    <n v="9419435"/>
    <n v="2776783"/>
    <n v="5581290"/>
    <n v="0"/>
    <n v="0"/>
    <n v="1372331"/>
    <n v="7327903"/>
    <n v="0"/>
    <n v="592290"/>
    <n v="43156643"/>
    <n v="2543392"/>
    <n v="3179084"/>
    <n v="1271960"/>
    <n v="5819806"/>
    <n v="0"/>
    <n v="0"/>
    <n v="2585452"/>
    <n v="7414770"/>
    <n v="0"/>
    <n v="757188"/>
    <n v="23571652"/>
    <x v="4069"/>
    <n v="13825825"/>
    <n v="9924862"/>
    <n v="2595902"/>
    <n v="8972660"/>
    <n v="92190"/>
    <n v="0"/>
    <n v="0"/>
    <n v="2531333"/>
    <n v="12849171"/>
    <x v="0"/>
    <x v="3349"/>
    <n v="0"/>
    <n v="0"/>
    <n v="0"/>
    <n v="520568"/>
    <n v="52141421"/>
    <n v="0"/>
    <n v="0"/>
    <n v="0"/>
    <n v="0"/>
    <n v="0"/>
    <n v="4804178"/>
    <n v="2673657"/>
    <n v="1360651"/>
    <n v="2428436"/>
    <n v="0"/>
    <n v="0"/>
    <n v="1426450"/>
    <n v="1893502"/>
    <n v="0"/>
    <n v="0"/>
    <n v="14586874"/>
    <n v="53278"/>
    <n v="11646225"/>
    <n v="0"/>
    <n v="80409"/>
    <n v="0"/>
    <n v="0"/>
    <n v="0"/>
    <n v="0"/>
    <n v="367675"/>
    <n v="15582229"/>
    <n v="0"/>
    <n v="0"/>
    <n v="0"/>
    <n v="0"/>
    <n v="0"/>
    <n v="0"/>
    <n v="0"/>
    <n v="0"/>
    <n v="0"/>
    <n v="0"/>
    <n v="0"/>
    <n v="0"/>
    <n v="0"/>
  </r>
  <r>
    <n v="106190766"/>
    <x v="240"/>
    <x v="3"/>
    <x v="12"/>
    <d v="2019-01-10T00:00:00"/>
    <s v="12/31/2019"/>
    <s v="Open"/>
    <x v="0"/>
    <m/>
    <n v="921"/>
    <x v="8"/>
    <x v="0"/>
    <s v=""/>
    <s v="562-868-3751"/>
    <s v="13100 STUDEBAKER ROAD"/>
    <s v="NORWALK"/>
    <n v="90650"/>
    <s v="RICK ROWE"/>
    <n v="117"/>
    <n v="105"/>
    <n v="105"/>
    <x v="509"/>
    <n v="83"/>
    <n v="84"/>
    <n v="179"/>
    <n v="0"/>
    <n v="0"/>
    <n v="21"/>
    <n v="25"/>
    <n v="12"/>
    <n v="4"/>
    <n v="608"/>
    <n v="0"/>
    <x v="1041"/>
    <x v="1376"/>
    <x v="2192"/>
    <n v="600"/>
    <x v="0"/>
    <n v="0"/>
    <n v="60"/>
    <n v="70"/>
    <n v="47"/>
    <n v="38"/>
    <n v="2268"/>
    <n v="0"/>
    <n v="424"/>
    <n v="265"/>
    <n v="393"/>
    <n v="1678"/>
    <n v="0"/>
    <n v="0"/>
    <n v="236"/>
    <n v="350"/>
    <n v="145"/>
    <n v="381"/>
    <n v="3872"/>
    <n v="13559156"/>
    <n v="6466843"/>
    <n v="4449673"/>
    <n v="10047886"/>
    <n v="0"/>
    <n v="0"/>
    <n v="1049493"/>
    <n v="1288068"/>
    <n v="655072"/>
    <n v="668045"/>
    <n v="38184236"/>
    <n v="2583616"/>
    <n v="2361420"/>
    <n v="1703861"/>
    <n v="7287505"/>
    <n v="0"/>
    <n v="0"/>
    <n v="1444115"/>
    <n v="1639865"/>
    <n v="572919"/>
    <n v="1129531"/>
    <n v="18722832"/>
    <x v="4070"/>
    <n v="12867777"/>
    <n v="7887939"/>
    <n v="5745930"/>
    <n v="15844613"/>
    <n v="-182708"/>
    <n v="0"/>
    <n v="0"/>
    <n v="1920935"/>
    <n v="2681451"/>
    <x v="0"/>
    <x v="3350"/>
    <n v="0"/>
    <n v="0"/>
    <n v="0"/>
    <n v="432713"/>
    <n v="49779588"/>
    <n v="0"/>
    <n v="0"/>
    <n v="0"/>
    <n v="0"/>
    <n v="0"/>
    <n v="3274995"/>
    <n v="940324"/>
    <n v="590312"/>
    <n v="1490778"/>
    <n v="0"/>
    <n v="0"/>
    <n v="572673"/>
    <n v="246482"/>
    <n v="0"/>
    <n v="11916"/>
    <n v="7127480"/>
    <n v="0"/>
    <n v="9375467"/>
    <n v="0"/>
    <n v="-21866"/>
    <n v="0"/>
    <n v="0"/>
    <n v="0"/>
    <n v="0"/>
    <n v="463618"/>
    <n v="12017543"/>
    <n v="0"/>
    <n v="0"/>
    <n v="0"/>
    <n v="0"/>
    <n v="0"/>
    <n v="0"/>
    <n v="0"/>
    <n v="0"/>
    <n v="0"/>
    <n v="0"/>
    <n v="0"/>
    <n v="0"/>
    <n v="0"/>
  </r>
  <r>
    <n v="106190949"/>
    <x v="508"/>
    <x v="3"/>
    <x v="12"/>
    <d v="2019-01-10T00:00:00"/>
    <s v="12/31/2019"/>
    <s v="Open"/>
    <x v="0"/>
    <m/>
    <n v="903"/>
    <x v="2"/>
    <x v="0"/>
    <s v=""/>
    <s v="661-253-8000"/>
    <s v="23845 MCBEAN PARKWAY"/>
    <s v="VALENCIA"/>
    <n v="91355"/>
    <s v="ROGER SEAVER"/>
    <n v="357"/>
    <n v="265"/>
    <n v="265"/>
    <x v="583"/>
    <n v="632"/>
    <n v="283"/>
    <n v="239"/>
    <n v="0"/>
    <n v="0"/>
    <n v="60"/>
    <n v="1010"/>
    <n v="0"/>
    <n v="53"/>
    <n v="3046"/>
    <n v="0"/>
    <x v="3422"/>
    <x v="2466"/>
    <x v="988"/>
    <n v="1133"/>
    <x v="0"/>
    <n v="0"/>
    <n v="265"/>
    <n v="3787"/>
    <n v="0"/>
    <n v="171"/>
    <n v="13358"/>
    <n v="0"/>
    <n v="5920"/>
    <n v="3001"/>
    <n v="1893"/>
    <n v="5064"/>
    <n v="0"/>
    <n v="0"/>
    <n v="854"/>
    <n v="12323"/>
    <n v="0"/>
    <n v="1064"/>
    <n v="30119"/>
    <n v="70214655"/>
    <n v="53591368"/>
    <n v="18556159"/>
    <n v="25201505"/>
    <n v="0"/>
    <n v="0"/>
    <n v="5708249"/>
    <n v="72969296"/>
    <n v="0"/>
    <n v="4132018"/>
    <n v="250373250"/>
    <n v="36726392"/>
    <n v="31158686"/>
    <n v="11524580"/>
    <n v="29534054"/>
    <n v="0"/>
    <n v="0"/>
    <n v="5484365"/>
    <n v="83825042"/>
    <n v="0"/>
    <n v="6005790"/>
    <n v="204258909"/>
    <x v="4071"/>
    <n v="95595556"/>
    <n v="77776996"/>
    <n v="28245814"/>
    <n v="41655503"/>
    <n v="0"/>
    <n v="0"/>
    <n v="0"/>
    <n v="9029921"/>
    <n v="107359605"/>
    <x v="0"/>
    <x v="3351"/>
    <n v="0"/>
    <n v="0"/>
    <n v="0"/>
    <n v="257334"/>
    <n v="368350338"/>
    <n v="0"/>
    <n v="0"/>
    <n v="0"/>
    <n v="0"/>
    <n v="0"/>
    <n v="11345491"/>
    <n v="6973058"/>
    <n v="1834926"/>
    <n v="13080056"/>
    <n v="0"/>
    <n v="0"/>
    <n v="2162692"/>
    <n v="49434733"/>
    <n v="0"/>
    <n v="1450865"/>
    <n v="86281821"/>
    <n v="1620709"/>
    <n v="91230934"/>
    <n v="0"/>
    <n v="4304563"/>
    <n v="0"/>
    <n v="0"/>
    <n v="0"/>
    <n v="0"/>
    <n v="2025229"/>
    <n v="303838662"/>
    <n v="0"/>
    <n v="0"/>
    <n v="0"/>
    <n v="0"/>
    <n v="0"/>
    <n v="0"/>
    <n v="0"/>
    <n v="0"/>
    <n v="0"/>
    <n v="0"/>
    <n v="0"/>
    <n v="0"/>
    <n v="0"/>
  </r>
  <r>
    <n v="106190930"/>
    <x v="7"/>
    <x v="3"/>
    <x v="12"/>
    <d v="2019-01-10T00:00:00"/>
    <s v="12/31/2019"/>
    <s v="Open"/>
    <x v="0"/>
    <m/>
    <n v="927"/>
    <x v="3"/>
    <x v="0"/>
    <s v=""/>
    <s v="310-267-9315"/>
    <s v="150 Medical Plaza"/>
    <s v="LOS ANGELES"/>
    <n v="90095"/>
    <s v="JOHN MAZZIOTTA"/>
    <n v="74"/>
    <n v="74"/>
    <n v="74"/>
    <x v="309"/>
    <n v="14"/>
    <n v="41"/>
    <n v="2"/>
    <n v="0"/>
    <n v="0"/>
    <n v="0"/>
    <n v="297"/>
    <n v="14"/>
    <n v="11"/>
    <n v="446"/>
    <n v="0"/>
    <x v="3423"/>
    <x v="285"/>
    <x v="1199"/>
    <n v="49"/>
    <x v="0"/>
    <n v="0"/>
    <n v="0"/>
    <n v="3004"/>
    <n v="381"/>
    <n v="198"/>
    <n v="6127"/>
    <n v="0"/>
    <n v="495"/>
    <n v="114"/>
    <n v="0"/>
    <n v="0"/>
    <n v="0"/>
    <n v="0"/>
    <n v="0"/>
    <n v="3874"/>
    <n v="0"/>
    <n v="522"/>
    <n v="5005"/>
    <n v="7927280"/>
    <n v="1480415"/>
    <n v="3984454"/>
    <n v="281759"/>
    <n v="0"/>
    <n v="0"/>
    <n v="0"/>
    <n v="15968449"/>
    <n v="2437500"/>
    <n v="2428152"/>
    <n v="34508009"/>
    <n v="507261"/>
    <n v="123700"/>
    <n v="0"/>
    <n v="0"/>
    <n v="0"/>
    <n v="0"/>
    <n v="0"/>
    <n v="3976926"/>
    <n v="0"/>
    <n v="77058"/>
    <n v="4684945"/>
    <x v="4072"/>
    <n v="4042097"/>
    <n v="722812"/>
    <n v="3330574"/>
    <n v="99811"/>
    <n v="0"/>
    <n v="0"/>
    <n v="0"/>
    <n v="0"/>
    <n v="8601898"/>
    <x v="0"/>
    <x v="3352"/>
    <n v="0"/>
    <n v="2437500"/>
    <n v="-2437500"/>
    <n v="-1492757"/>
    <n v="18942554"/>
    <n v="0"/>
    <n v="0"/>
    <n v="0"/>
    <n v="0"/>
    <n v="0"/>
    <n v="4422529"/>
    <n v="887339"/>
    <n v="658359"/>
    <n v="183194"/>
    <n v="0"/>
    <n v="0"/>
    <n v="0"/>
    <n v="11421172"/>
    <n v="2437500"/>
    <n v="240307"/>
    <n v="20250400"/>
    <n v="9413"/>
    <n v="23536576"/>
    <n v="0"/>
    <n v="943362"/>
    <n v="0"/>
    <n v="0"/>
    <n v="0"/>
    <n v="0"/>
    <n v="15155"/>
    <n v="9451970"/>
    <n v="0"/>
    <n v="0"/>
    <n v="0"/>
    <n v="0"/>
    <n v="0"/>
    <n v="0"/>
    <n v="0"/>
    <n v="0"/>
    <n v="0"/>
    <n v="0"/>
    <n v="0"/>
    <n v="0"/>
    <n v="0"/>
  </r>
  <r>
    <n v="106190883"/>
    <x v="148"/>
    <x v="3"/>
    <x v="12"/>
    <d v="2019-01-10T00:00:00"/>
    <s v="12/31/2019"/>
    <s v="Open"/>
    <x v="0"/>
    <m/>
    <n v="919"/>
    <x v="1"/>
    <x v="0"/>
    <s v=""/>
    <s v="562-945-3561"/>
    <s v="9080 COLIMA ROAD"/>
    <s v="WHITTIER"/>
    <n v="90605"/>
    <s v="RICHARD CASTRO"/>
    <n v="178"/>
    <n v="178"/>
    <n v="178"/>
    <x v="941"/>
    <n v="237"/>
    <n v="196"/>
    <n v="513"/>
    <n v="0"/>
    <n v="0"/>
    <n v="3"/>
    <n v="270"/>
    <n v="8"/>
    <n v="210"/>
    <n v="1688"/>
    <n v="0"/>
    <x v="100"/>
    <x v="2467"/>
    <x v="2574"/>
    <n v="1961"/>
    <x v="0"/>
    <n v="0"/>
    <n v="17"/>
    <n v="963"/>
    <n v="16"/>
    <n v="534"/>
    <n v="8259"/>
    <n v="0"/>
    <n v="623"/>
    <n v="587"/>
    <n v="1889"/>
    <n v="4414"/>
    <n v="0"/>
    <n v="0"/>
    <n v="68"/>
    <n v="2179"/>
    <n v="27"/>
    <n v="497"/>
    <n v="10284"/>
    <n v="19425237"/>
    <n v="21501849"/>
    <n v="27899477"/>
    <n v="28509362"/>
    <n v="0"/>
    <n v="0"/>
    <n v="286771"/>
    <n v="18525841"/>
    <n v="391487"/>
    <n v="7390978"/>
    <n v="123931002"/>
    <n v="5801418"/>
    <n v="8174830"/>
    <n v="7016066"/>
    <n v="23176264"/>
    <n v="0"/>
    <n v="0"/>
    <n v="566663"/>
    <n v="17367270"/>
    <n v="177241"/>
    <n v="3065325"/>
    <n v="65345077"/>
    <x v="4073"/>
    <n v="21725811"/>
    <n v="24727795"/>
    <n v="31085265"/>
    <n v="43763162"/>
    <n v="-605917"/>
    <n v="0"/>
    <n v="0"/>
    <n v="799901"/>
    <n v="27780057"/>
    <x v="0"/>
    <x v="3353"/>
    <n v="0"/>
    <n v="0"/>
    <n v="0"/>
    <n v="6419233"/>
    <n v="158711407"/>
    <n v="0"/>
    <n v="0"/>
    <n v="0"/>
    <n v="0"/>
    <n v="0"/>
    <n v="3500844"/>
    <n v="4948884"/>
    <n v="4436196"/>
    <n v="7922464"/>
    <n v="0"/>
    <n v="0"/>
    <n v="53533"/>
    <n v="8113054"/>
    <n v="0"/>
    <n v="1589697"/>
    <n v="30564672"/>
    <n v="182040"/>
    <n v="28542087"/>
    <n v="0"/>
    <n v="0"/>
    <n v="0"/>
    <n v="0"/>
    <n v="0"/>
    <n v="0"/>
    <n v="100616"/>
    <n v="5758534"/>
    <n v="0"/>
    <n v="0"/>
    <n v="0"/>
    <n v="0"/>
    <n v="0"/>
    <n v="0"/>
    <n v="0"/>
    <n v="0"/>
    <n v="0"/>
    <n v="0"/>
    <n v="0"/>
    <n v="0"/>
    <n v="0"/>
  </r>
  <r>
    <n v="106191225"/>
    <x v="121"/>
    <x v="3"/>
    <x v="12"/>
    <d v="2019-01-10T00:00:00"/>
    <s v="12/31/2019"/>
    <s v="Open"/>
    <x v="0"/>
    <m/>
    <n v="933"/>
    <x v="2"/>
    <x v="0"/>
    <s v=""/>
    <s v="310-679-9126"/>
    <s v="1775 CHESTNUT STREET"/>
    <s v="LONG BEACH"/>
    <n v="90813"/>
    <s v="SHIRLEY SUMMERS"/>
    <n v="63"/>
    <n v="63"/>
    <n v="63"/>
    <x v="8"/>
    <n v="0"/>
    <n v="0"/>
    <n v="0"/>
    <n v="153"/>
    <n v="0"/>
    <n v="0"/>
    <n v="0"/>
    <n v="0"/>
    <n v="0"/>
    <n v="153"/>
    <n v="0"/>
    <x v="8"/>
    <x v="6"/>
    <x v="8"/>
    <n v="0"/>
    <x v="470"/>
    <n v="0"/>
    <n v="0"/>
    <n v="0"/>
    <n v="0"/>
    <n v="0"/>
    <n v="4484"/>
    <n v="0"/>
    <n v="0"/>
    <n v="0"/>
    <n v="0"/>
    <n v="0"/>
    <n v="0"/>
    <n v="0"/>
    <n v="0"/>
    <n v="0"/>
    <n v="0"/>
    <n v="0"/>
    <n v="0"/>
    <n v="0"/>
    <n v="0"/>
    <n v="0"/>
    <n v="0"/>
    <n v="1151408"/>
    <n v="0"/>
    <n v="0"/>
    <n v="0"/>
    <n v="0"/>
    <n v="0"/>
    <n v="1151408"/>
    <n v="0"/>
    <n v="0"/>
    <n v="0"/>
    <n v="0"/>
    <n v="0"/>
    <n v="0"/>
    <n v="0"/>
    <n v="0"/>
    <n v="0"/>
    <n v="0"/>
    <n v="0"/>
    <x v="8"/>
    <n v="0"/>
    <n v="0"/>
    <n v="0"/>
    <n v="0"/>
    <n v="0"/>
    <n v="0"/>
    <n v="0"/>
    <n v="0"/>
    <n v="0"/>
    <x v="0"/>
    <x v="7"/>
    <n v="0"/>
    <n v="0"/>
    <n v="0"/>
    <n v="0"/>
    <n v="0"/>
    <n v="0"/>
    <n v="0"/>
    <n v="0"/>
    <n v="0"/>
    <n v="0"/>
    <n v="0"/>
    <n v="0"/>
    <n v="0"/>
    <n v="0"/>
    <n v="1151408"/>
    <n v="0"/>
    <n v="0"/>
    <n v="0"/>
    <n v="0"/>
    <n v="0"/>
    <n v="1151408"/>
    <n v="0"/>
    <n v="1030836"/>
    <n v="126596"/>
    <n v="0"/>
    <n v="0"/>
    <n v="0"/>
    <n v="0"/>
    <n v="0"/>
    <n v="0"/>
    <n v="1583713"/>
    <n v="0"/>
    <n v="0"/>
    <n v="0"/>
    <n v="0"/>
    <n v="0"/>
    <n v="0"/>
    <n v="0"/>
    <n v="0"/>
    <n v="0"/>
    <n v="0"/>
    <n v="0"/>
    <n v="0"/>
    <n v="0"/>
  </r>
  <r>
    <n v="106191216"/>
    <x v="161"/>
    <x v="3"/>
    <x v="12"/>
    <d v="2019-01-10T00:00:00"/>
    <s v="12/31/2019"/>
    <s v="Open"/>
    <x v="0"/>
    <m/>
    <n v="925"/>
    <x v="2"/>
    <x v="0"/>
    <s v=""/>
    <s v="323-865-3000"/>
    <s v="1441 EASTLAKE AVENUE"/>
    <s v="LOS ANGELES"/>
    <n v="90089"/>
    <s v="RICHARD PINEDA"/>
    <n v="60"/>
    <n v="60"/>
    <n v="33"/>
    <x v="396"/>
    <n v="32"/>
    <n v="41"/>
    <n v="56"/>
    <n v="0"/>
    <n v="0"/>
    <n v="2"/>
    <n v="144"/>
    <n v="0"/>
    <n v="3"/>
    <n v="359"/>
    <n v="0"/>
    <x v="3424"/>
    <x v="1202"/>
    <x v="1950"/>
    <n v="346"/>
    <x v="0"/>
    <n v="0"/>
    <n v="20"/>
    <n v="921"/>
    <n v="0"/>
    <n v="41"/>
    <n v="2952"/>
    <n v="0"/>
    <n v="14928"/>
    <n v="2549"/>
    <n v="1450"/>
    <n v="1686"/>
    <n v="0"/>
    <n v="0"/>
    <n v="1034"/>
    <n v="15844"/>
    <n v="0"/>
    <n v="197"/>
    <n v="37688"/>
    <n v="9337429"/>
    <n v="8538916"/>
    <n v="9032134"/>
    <n v="4486886"/>
    <n v="0"/>
    <n v="0"/>
    <n v="153359"/>
    <n v="11978526"/>
    <n v="0"/>
    <n v="312245"/>
    <n v="43839495"/>
    <n v="86290144"/>
    <n v="16054486"/>
    <n v="11772009"/>
    <n v="9435508"/>
    <n v="0"/>
    <n v="0"/>
    <n v="2310792"/>
    <n v="66822334"/>
    <n v="0"/>
    <n v="186139"/>
    <n v="192871412"/>
    <x v="4074"/>
    <n v="77217818"/>
    <n v="17910116"/>
    <n v="17244365"/>
    <n v="10067911"/>
    <n v="0"/>
    <n v="0"/>
    <n v="0"/>
    <n v="1695916"/>
    <n v="45357990"/>
    <x v="0"/>
    <x v="7"/>
    <n v="0"/>
    <n v="0"/>
    <n v="0"/>
    <n v="140445"/>
    <n v="170343122"/>
    <n v="0"/>
    <n v="0"/>
    <n v="0"/>
    <n v="0"/>
    <n v="0"/>
    <n v="18123507"/>
    <n v="6609670"/>
    <n v="3497504"/>
    <n v="3812809"/>
    <n v="0"/>
    <n v="0"/>
    <n v="760859"/>
    <n v="33206990"/>
    <n v="0"/>
    <n v="356446"/>
    <n v="66367785"/>
    <n v="1977211"/>
    <n v="53523451"/>
    <n v="0"/>
    <n v="0"/>
    <n v="0"/>
    <n v="0"/>
    <n v="0"/>
    <n v="0"/>
    <n v="1343013"/>
    <n v="44341550"/>
    <n v="0"/>
    <n v="0"/>
    <n v="0"/>
    <n v="0"/>
    <n v="0"/>
    <n v="0"/>
    <n v="0"/>
    <n v="0"/>
    <n v="0"/>
    <n v="0"/>
    <n v="0"/>
    <n v="0"/>
    <n v="0"/>
  </r>
  <r>
    <n v="106190958"/>
    <x v="62"/>
    <x v="3"/>
    <x v="12"/>
    <d v="2019-01-10T00:00:00"/>
    <s v="12/31/2019"/>
    <s v="Open"/>
    <x v="0"/>
    <m/>
    <n v="921"/>
    <x v="6"/>
    <x v="2"/>
    <s v=""/>
    <s v="562-863-7011"/>
    <s v="11401 BLOOMFIELD AVENUE"/>
    <s v="NORWALK"/>
    <n v="90650"/>
    <s v="WILLIAM SILVA"/>
    <n v="1106"/>
    <n v="872"/>
    <n v="872"/>
    <x v="396"/>
    <n v="0"/>
    <n v="0"/>
    <n v="0"/>
    <n v="0"/>
    <n v="0"/>
    <n v="5"/>
    <n v="0"/>
    <n v="0"/>
    <n v="156"/>
    <n v="242"/>
    <n v="0"/>
    <x v="3425"/>
    <x v="6"/>
    <x v="8"/>
    <n v="0"/>
    <x v="0"/>
    <n v="0"/>
    <n v="29"/>
    <n v="0"/>
    <n v="0"/>
    <n v="31800"/>
    <n v="74399"/>
    <n v="0"/>
    <n v="0"/>
    <n v="0"/>
    <n v="0"/>
    <n v="0"/>
    <n v="0"/>
    <n v="0"/>
    <n v="0"/>
    <n v="0"/>
    <n v="0"/>
    <n v="0"/>
    <n v="0"/>
    <n v="30072703"/>
    <n v="0"/>
    <n v="0"/>
    <n v="0"/>
    <n v="0"/>
    <n v="0"/>
    <n v="20593"/>
    <n v="0"/>
    <n v="0"/>
    <n v="22464274"/>
    <n v="52557570"/>
    <n v="0"/>
    <n v="0"/>
    <n v="0"/>
    <n v="0"/>
    <n v="0"/>
    <n v="0"/>
    <n v="0"/>
    <n v="0"/>
    <n v="0"/>
    <n v="0"/>
    <n v="0"/>
    <x v="8"/>
    <n v="177"/>
    <n v="0"/>
    <n v="0"/>
    <n v="0"/>
    <n v="0"/>
    <n v="0"/>
    <n v="0"/>
    <n v="0"/>
    <n v="0"/>
    <x v="0"/>
    <x v="7"/>
    <n v="0"/>
    <n v="0"/>
    <n v="0"/>
    <n v="851"/>
    <n v="1028"/>
    <n v="0"/>
    <n v="0"/>
    <n v="0"/>
    <n v="0"/>
    <n v="0"/>
    <n v="30072526"/>
    <n v="0"/>
    <n v="0"/>
    <n v="0"/>
    <n v="0"/>
    <n v="0"/>
    <n v="20593"/>
    <n v="0"/>
    <n v="0"/>
    <n v="22463423"/>
    <n v="52556542"/>
    <n v="0"/>
    <n v="91948391"/>
    <n v="0"/>
    <n v="39391849"/>
    <n v="0"/>
    <n v="0"/>
    <n v="0"/>
    <n v="0"/>
    <n v="0"/>
    <n v="0"/>
    <n v="0"/>
    <n v="0"/>
    <n v="0"/>
    <n v="0"/>
    <n v="0"/>
    <n v="0"/>
    <n v="0"/>
    <n v="0"/>
    <n v="0"/>
    <n v="0"/>
    <n v="0"/>
    <n v="0"/>
    <n v="0"/>
  </r>
  <r>
    <n v="106190878"/>
    <x v="492"/>
    <x v="3"/>
    <x v="12"/>
    <d v="2019-01-10T00:00:00"/>
    <s v="12/31/2019"/>
    <s v="Open"/>
    <x v="0"/>
    <m/>
    <n v="925"/>
    <x v="2"/>
    <x v="0"/>
    <s v="Teaching"/>
    <s v="323-268-5000"/>
    <s v="1720 E. CESAR E. CHAVEZ AVENUE"/>
    <s v="LOS ANGELES"/>
    <n v="90033"/>
    <s v="JOHN RAFFOUL"/>
    <n v="353"/>
    <n v="353"/>
    <n v="236"/>
    <x v="708"/>
    <n v="682"/>
    <n v="1124"/>
    <n v="1659"/>
    <n v="0"/>
    <n v="0"/>
    <n v="79"/>
    <n v="570"/>
    <n v="36"/>
    <n v="63"/>
    <n v="4924"/>
    <n v="0"/>
    <x v="3426"/>
    <x v="2349"/>
    <x v="2575"/>
    <n v="6649"/>
    <x v="0"/>
    <n v="0"/>
    <n v="469"/>
    <n v="2164"/>
    <n v="84"/>
    <n v="249"/>
    <n v="21350"/>
    <n v="0"/>
    <n v="5677"/>
    <n v="3726"/>
    <n v="4676"/>
    <n v="12668"/>
    <n v="0"/>
    <n v="0"/>
    <n v="2085"/>
    <n v="5751"/>
    <n v="313"/>
    <n v="723"/>
    <n v="35619"/>
    <n v="81441021"/>
    <n v="73841839"/>
    <n v="85118182"/>
    <n v="148057044"/>
    <n v="0"/>
    <n v="0"/>
    <n v="1995739"/>
    <n v="54209305"/>
    <n v="1900167"/>
    <n v="8605675"/>
    <n v="455168972"/>
    <n v="27532716"/>
    <n v="24166400"/>
    <n v="18309490"/>
    <n v="83151875"/>
    <n v="0"/>
    <n v="0"/>
    <n v="1974181"/>
    <n v="35934707"/>
    <n v="9028"/>
    <n v="7075902"/>
    <n v="198154299"/>
    <x v="4075"/>
    <n v="92884163"/>
    <n v="90099995"/>
    <n v="92113700"/>
    <n v="190405532"/>
    <n v="-15340893"/>
    <n v="0"/>
    <n v="0"/>
    <n v="1872527"/>
    <n v="70162748"/>
    <x v="0"/>
    <x v="3354"/>
    <n v="0"/>
    <n v="0"/>
    <n v="0"/>
    <n v="15427957"/>
    <n v="541870945"/>
    <n v="21495"/>
    <n v="9433210"/>
    <n v="0"/>
    <n v="0"/>
    <n v="9454705"/>
    <n v="15563330"/>
    <n v="7787218"/>
    <n v="8501724"/>
    <n v="65306453"/>
    <n v="0"/>
    <n v="0"/>
    <n v="1496341"/>
    <n v="19869588"/>
    <n v="409195"/>
    <n v="1973182"/>
    <n v="120907031"/>
    <n v="4759286"/>
    <n v="106224405"/>
    <n v="0"/>
    <n v="1745259"/>
    <n v="0"/>
    <n v="0"/>
    <n v="0"/>
    <n v="0"/>
    <n v="232619"/>
    <n v="138774771"/>
    <n v="0"/>
    <n v="0"/>
    <n v="0"/>
    <n v="0"/>
    <n v="0"/>
    <n v="0"/>
    <n v="0"/>
    <n v="0"/>
    <n v="0"/>
    <n v="0"/>
    <n v="0"/>
    <n v="0"/>
    <n v="0"/>
  </r>
  <r>
    <n v="106190812"/>
    <x v="153"/>
    <x v="3"/>
    <x v="12"/>
    <d v="2019-01-10T00:00:00"/>
    <s v="12/31/2019"/>
    <s v="Open"/>
    <x v="0"/>
    <m/>
    <n v="905"/>
    <x v="2"/>
    <x v="0"/>
    <s v=""/>
    <s v="818-782-6600"/>
    <s v="15107 VANOWEN STREET"/>
    <s v="VAN NUYS"/>
    <n v="91405"/>
    <s v="GUSTAVO VALDESPINO"/>
    <n v="350"/>
    <n v="348"/>
    <n v="211"/>
    <x v="1196"/>
    <n v="188"/>
    <n v="683"/>
    <n v="1540"/>
    <n v="0"/>
    <n v="0"/>
    <n v="40"/>
    <n v="260"/>
    <n v="0"/>
    <n v="49"/>
    <n v="3337"/>
    <n v="0"/>
    <x v="3427"/>
    <x v="183"/>
    <x v="2117"/>
    <n v="6905"/>
    <x v="0"/>
    <n v="0"/>
    <n v="230"/>
    <n v="1061"/>
    <n v="1"/>
    <n v="130"/>
    <n v="17064"/>
    <n v="0"/>
    <n v="1630"/>
    <n v="720"/>
    <n v="4423"/>
    <n v="14423"/>
    <n v="0"/>
    <n v="0"/>
    <n v="262"/>
    <n v="2354"/>
    <n v="17"/>
    <n v="2578"/>
    <n v="26407"/>
    <n v="33076000"/>
    <n v="10719039"/>
    <n v="31780617"/>
    <n v="63900931"/>
    <n v="0"/>
    <n v="0"/>
    <n v="3063086"/>
    <n v="14319586"/>
    <n v="28685"/>
    <n v="1122417"/>
    <n v="158010361"/>
    <n v="7706514"/>
    <n v="3606967"/>
    <n v="8500609"/>
    <n v="36131587"/>
    <n v="0"/>
    <n v="0"/>
    <n v="2023899"/>
    <n v="8057477"/>
    <n v="66874"/>
    <n v="3084508"/>
    <n v="69178435"/>
    <x v="4076"/>
    <n v="28793892"/>
    <n v="10540971"/>
    <n v="34225887"/>
    <n v="87512453"/>
    <n v="-10304697"/>
    <n v="0"/>
    <n v="0"/>
    <n v="3498555"/>
    <n v="15285704"/>
    <x v="0"/>
    <x v="3355"/>
    <n v="0"/>
    <n v="0"/>
    <n v="0"/>
    <n v="3215657"/>
    <n v="175580169"/>
    <n v="0"/>
    <n v="20539281"/>
    <n v="0"/>
    <n v="0"/>
    <n v="20539281"/>
    <n v="11536202"/>
    <n v="3712771"/>
    <n v="16285523"/>
    <n v="32958408"/>
    <n v="0"/>
    <n v="0"/>
    <n v="1538709"/>
    <n v="6414221"/>
    <n v="0"/>
    <n v="-297926"/>
    <n v="72147908"/>
    <n v="3290257"/>
    <n v="82813116"/>
    <n v="0"/>
    <n v="12932864"/>
    <n v="0"/>
    <n v="0"/>
    <n v="0"/>
    <n v="0"/>
    <n v="3563284"/>
    <n v="112236195"/>
    <n v="0"/>
    <n v="0"/>
    <n v="0"/>
    <n v="0"/>
    <n v="0"/>
    <n v="0"/>
    <n v="0"/>
    <n v="0"/>
    <n v="0"/>
    <n v="0"/>
    <n v="0"/>
    <n v="0"/>
    <n v="0"/>
  </r>
  <r>
    <n v="106190796"/>
    <x v="47"/>
    <x v="3"/>
    <x v="12"/>
    <d v="2019-01-10T00:00:00"/>
    <s v="12/31/2019"/>
    <s v="Open"/>
    <x v="0"/>
    <m/>
    <n v="927"/>
    <x v="3"/>
    <x v="0"/>
    <s v="Teaching"/>
    <s v="310-825-5041"/>
    <s v="757 WESTWOOD PLAZA"/>
    <s v="LOS ANGELES"/>
    <n v="90095"/>
    <s v="JOHNESE SPISSO"/>
    <n v="445"/>
    <n v="445"/>
    <n v="445"/>
    <x v="1519"/>
    <n v="404"/>
    <n v="706"/>
    <n v="531"/>
    <n v="0"/>
    <n v="0"/>
    <n v="50"/>
    <n v="2397"/>
    <n v="7"/>
    <n v="171"/>
    <n v="5746"/>
    <n v="0"/>
    <x v="3428"/>
    <x v="2468"/>
    <x v="2576"/>
    <n v="4115"/>
    <x v="0"/>
    <n v="0"/>
    <n v="205"/>
    <n v="14509"/>
    <n v="61"/>
    <n v="1440"/>
    <n v="41482"/>
    <n v="0"/>
    <n v="41153"/>
    <n v="9434"/>
    <n v="6804"/>
    <n v="5857"/>
    <n v="0"/>
    <n v="0"/>
    <n v="752"/>
    <n v="74187"/>
    <n v="22"/>
    <n v="4808"/>
    <n v="143017"/>
    <n v="229128750"/>
    <n v="86269906"/>
    <n v="124714135"/>
    <n v="78756096"/>
    <n v="0"/>
    <n v="0"/>
    <n v="3985289"/>
    <n v="323769214"/>
    <n v="446626"/>
    <n v="10482173"/>
    <n v="857552189"/>
    <n v="135358832"/>
    <n v="31615148"/>
    <n v="23009901"/>
    <n v="19065069"/>
    <n v="0"/>
    <n v="0"/>
    <n v="2866056"/>
    <n v="239715369"/>
    <n v="117890"/>
    <n v="25219512"/>
    <n v="476967777"/>
    <x v="4077"/>
    <n v="235611154"/>
    <n v="70444856"/>
    <n v="112323089"/>
    <n v="65752911"/>
    <n v="0"/>
    <n v="0"/>
    <n v="0"/>
    <n v="4125012"/>
    <n v="289580306"/>
    <x v="0"/>
    <x v="3356"/>
    <n v="0"/>
    <n v="812499"/>
    <n v="-812499"/>
    <n v="15198555"/>
    <n v="799579897"/>
    <n v="0"/>
    <n v="0"/>
    <n v="0"/>
    <n v="0"/>
    <n v="0"/>
    <n v="128876428"/>
    <n v="47440198"/>
    <n v="35400947"/>
    <n v="32068254"/>
    <n v="0"/>
    <n v="0"/>
    <n v="2726333"/>
    <n v="273904277"/>
    <n v="0"/>
    <n v="14523632"/>
    <n v="534940069"/>
    <n v="59724689"/>
    <n v="572683182"/>
    <n v="0"/>
    <n v="16798993"/>
    <n v="0"/>
    <n v="0"/>
    <n v="0"/>
    <n v="0"/>
    <n v="11291495"/>
    <n v="964933029"/>
    <n v="0"/>
    <n v="0"/>
    <n v="0"/>
    <n v="0"/>
    <n v="0"/>
    <n v="0"/>
    <n v="0"/>
    <n v="0"/>
    <n v="0"/>
    <n v="0"/>
    <n v="0"/>
    <n v="0"/>
    <n v="0"/>
  </r>
  <r>
    <n v="106190782"/>
    <x v="116"/>
    <x v="3"/>
    <x v="12"/>
    <d v="2019-01-10T00:00:00"/>
    <s v="12/31/2019"/>
    <s v="Open"/>
    <x v="0"/>
    <m/>
    <n v="905"/>
    <x v="2"/>
    <x v="0"/>
    <s v=""/>
    <s v="818-996-1051"/>
    <s v="18646 OXNARD STREET"/>
    <s v="TARZANA"/>
    <n v="91356"/>
    <s v="ALBERT SENELLA"/>
    <n v="60"/>
    <n v="60"/>
    <n v="60"/>
    <x v="351"/>
    <n v="0"/>
    <n v="616"/>
    <n v="0"/>
    <n v="190"/>
    <n v="0"/>
    <n v="165"/>
    <n v="0"/>
    <n v="0"/>
    <n v="6"/>
    <n v="1020"/>
    <n v="0"/>
    <x v="1578"/>
    <x v="6"/>
    <x v="2577"/>
    <n v="0"/>
    <x v="471"/>
    <n v="0"/>
    <n v="569"/>
    <n v="0"/>
    <n v="0"/>
    <n v="31"/>
    <n v="5329"/>
    <n v="0"/>
    <n v="0"/>
    <n v="0"/>
    <n v="0"/>
    <n v="0"/>
    <n v="0"/>
    <n v="0"/>
    <n v="0"/>
    <n v="0"/>
    <n v="0"/>
    <n v="0"/>
    <n v="0"/>
    <n v="340800"/>
    <n v="0"/>
    <n v="2268000"/>
    <n v="0"/>
    <n v="780300"/>
    <n v="0"/>
    <n v="497875"/>
    <n v="0"/>
    <n v="0"/>
    <n v="27125"/>
    <n v="3914100"/>
    <n v="0"/>
    <n v="0"/>
    <n v="0"/>
    <n v="0"/>
    <n v="0"/>
    <n v="0"/>
    <n v="0"/>
    <n v="0"/>
    <n v="0"/>
    <n v="0"/>
    <n v="0"/>
    <x v="8"/>
    <n v="180156"/>
    <n v="0"/>
    <n v="387137"/>
    <n v="0"/>
    <n v="0"/>
    <n v="581536"/>
    <n v="0"/>
    <n v="180353"/>
    <n v="0"/>
    <x v="0"/>
    <x v="7"/>
    <n v="0"/>
    <n v="0"/>
    <n v="0"/>
    <n v="16300"/>
    <n v="1345482"/>
    <n v="0"/>
    <n v="0"/>
    <n v="0"/>
    <n v="0"/>
    <n v="0"/>
    <n v="160644"/>
    <n v="0"/>
    <n v="1880863"/>
    <n v="0"/>
    <n v="198764"/>
    <n v="0"/>
    <n v="317522"/>
    <n v="0"/>
    <n v="0"/>
    <n v="10825"/>
    <n v="2568618"/>
    <n v="0"/>
    <n v="2451144"/>
    <n v="0"/>
    <n v="1409037"/>
    <n v="0"/>
    <n v="0"/>
    <n v="0"/>
    <n v="0"/>
    <n v="489381"/>
    <n v="11123655"/>
    <n v="0"/>
    <n v="0"/>
    <n v="0"/>
    <n v="0"/>
    <n v="0"/>
    <n v="0"/>
    <n v="0"/>
    <n v="0"/>
    <n v="0"/>
    <n v="0"/>
    <n v="0"/>
    <n v="0"/>
    <n v="0"/>
  </r>
  <r>
    <n v="106190859"/>
    <x v="152"/>
    <x v="3"/>
    <x v="12"/>
    <d v="2019-01-10T00:00:00"/>
    <s v="12/31/2019"/>
    <s v="Open"/>
    <x v="0"/>
    <m/>
    <n v="905"/>
    <x v="1"/>
    <x v="0"/>
    <s v=""/>
    <s v="818-676-4000"/>
    <s v="7300 MEDICAL CENTER DRIVE"/>
    <s v="WEST HILLS"/>
    <n v="91307"/>
    <s v="MARK MILLER"/>
    <n v="260"/>
    <n v="214"/>
    <n v="214"/>
    <x v="1014"/>
    <n v="367"/>
    <n v="125"/>
    <n v="236"/>
    <n v="0"/>
    <n v="0"/>
    <n v="22"/>
    <n v="487"/>
    <n v="8"/>
    <n v="56"/>
    <n v="2223"/>
    <n v="0"/>
    <x v="2369"/>
    <x v="2469"/>
    <x v="1547"/>
    <n v="1101"/>
    <x v="0"/>
    <n v="0"/>
    <n v="143"/>
    <n v="2106"/>
    <n v="24"/>
    <n v="140"/>
    <n v="10822"/>
    <n v="0"/>
    <n v="5225"/>
    <n v="1910"/>
    <n v="722"/>
    <n v="5358"/>
    <n v="0"/>
    <n v="0"/>
    <n v="536"/>
    <n v="5820"/>
    <n v="188"/>
    <n v="1645"/>
    <n v="21404"/>
    <n v="162727907"/>
    <n v="74777540"/>
    <n v="26851004"/>
    <n v="42504663"/>
    <n v="0"/>
    <n v="0"/>
    <n v="4824313"/>
    <n v="85884599"/>
    <n v="2276128"/>
    <n v="6019161"/>
    <n v="405865315"/>
    <n v="54446136"/>
    <n v="26213997"/>
    <n v="7540813"/>
    <n v="42015530"/>
    <n v="0"/>
    <n v="0"/>
    <n v="4215898"/>
    <n v="60613976"/>
    <n v="1824463"/>
    <n v="13984261"/>
    <n v="210855074"/>
    <x v="4078"/>
    <n v="199259598"/>
    <n v="94931456"/>
    <n v="32044277"/>
    <n v="83368045"/>
    <n v="0"/>
    <n v="0"/>
    <n v="0"/>
    <n v="8305876"/>
    <n v="111952568"/>
    <x v="0"/>
    <x v="3357"/>
    <n v="0"/>
    <n v="0"/>
    <n v="0"/>
    <n v="14423897"/>
    <n v="552627364"/>
    <n v="0"/>
    <n v="0"/>
    <n v="0"/>
    <n v="0"/>
    <n v="0"/>
    <n v="17914445"/>
    <n v="6060081"/>
    <n v="2347540"/>
    <n v="1152148"/>
    <n v="0"/>
    <n v="0"/>
    <n v="734335"/>
    <n v="34546007"/>
    <n v="0"/>
    <n v="1338469"/>
    <n v="64093025"/>
    <n v="3002839"/>
    <n v="57608332"/>
    <n v="0"/>
    <n v="46878"/>
    <n v="0"/>
    <n v="0"/>
    <n v="0"/>
    <n v="0"/>
    <n v="5377617"/>
    <n v="97810889"/>
    <n v="0"/>
    <n v="0"/>
    <n v="0"/>
    <n v="0"/>
    <n v="0"/>
    <n v="0"/>
    <n v="0"/>
    <n v="0"/>
    <n v="0"/>
    <n v="0"/>
    <n v="0"/>
    <n v="0"/>
    <n v="0"/>
  </r>
  <r>
    <n v="106190857"/>
    <x v="151"/>
    <x v="3"/>
    <x v="12"/>
    <d v="2019-01-10T00:00:00"/>
    <s v="12/31/2019"/>
    <s v="Open"/>
    <x v="0"/>
    <m/>
    <n v="915"/>
    <x v="1"/>
    <x v="0"/>
    <s v=""/>
    <s v="626-338-8481"/>
    <s v="725 SOUTH ORANGE AVENUE"/>
    <s v="WEST COVINA"/>
    <n v="91790"/>
    <s v="KAMI HORVAT"/>
    <n v="46"/>
    <n v="46"/>
    <n v="46"/>
    <x v="572"/>
    <n v="0"/>
    <n v="0"/>
    <n v="30"/>
    <n v="0"/>
    <n v="0"/>
    <n v="6"/>
    <n v="1"/>
    <n v="0"/>
    <n v="4"/>
    <n v="186"/>
    <n v="1"/>
    <x v="2221"/>
    <x v="6"/>
    <x v="106"/>
    <n v="2242"/>
    <x v="0"/>
    <n v="0"/>
    <n v="6"/>
    <n v="2"/>
    <n v="0"/>
    <n v="9"/>
    <n v="2745"/>
    <n v="2745"/>
    <n v="46800"/>
    <n v="1"/>
    <n v="195"/>
    <n v="5"/>
    <n v="0"/>
    <n v="0"/>
    <n v="80"/>
    <n v="22"/>
    <n v="0"/>
    <n v="223"/>
    <n v="47326"/>
    <n v="2067477"/>
    <n v="45349"/>
    <n v="9442465"/>
    <n v="193746"/>
    <n v="0"/>
    <n v="0"/>
    <n v="375915"/>
    <n v="66890"/>
    <n v="0"/>
    <n v="90582"/>
    <n v="12282424"/>
    <n v="1875340"/>
    <n v="0"/>
    <n v="68839"/>
    <n v="96835"/>
    <n v="0"/>
    <n v="0"/>
    <n v="836582"/>
    <n v="260508"/>
    <n v="0"/>
    <n v="324902"/>
    <n v="3463006"/>
    <x v="4079"/>
    <n v="2401782"/>
    <n v="184316"/>
    <n v="4466074"/>
    <n v="1980720"/>
    <n v="-47131"/>
    <n v="0"/>
    <n v="0"/>
    <n v="1253431"/>
    <n v="255172"/>
    <x v="0"/>
    <x v="7"/>
    <n v="0"/>
    <n v="0"/>
    <n v="0"/>
    <n v="330034"/>
    <n v="10868695"/>
    <n v="0"/>
    <n v="0"/>
    <n v="0"/>
    <n v="0"/>
    <n v="0"/>
    <n v="1541035"/>
    <n v="-138968"/>
    <n v="5045229"/>
    <n v="-1643008"/>
    <n v="0"/>
    <n v="0"/>
    <n v="-40934"/>
    <n v="72226"/>
    <n v="0"/>
    <n v="41155"/>
    <n v="4876735"/>
    <n v="1822150"/>
    <n v="4475080"/>
    <n v="0"/>
    <n v="0"/>
    <n v="0"/>
    <n v="0"/>
    <n v="0"/>
    <n v="0"/>
    <n v="46569"/>
    <n v="1711722"/>
    <n v="0"/>
    <n v="0"/>
    <n v="0"/>
    <n v="0"/>
    <n v="0"/>
    <n v="0"/>
    <n v="0"/>
    <n v="0"/>
    <n v="0"/>
    <n v="0"/>
    <n v="0"/>
    <n v="0"/>
    <n v="0"/>
  </r>
  <r>
    <n v="106190818"/>
    <x v="162"/>
    <x v="3"/>
    <x v="12"/>
    <d v="2019-01-10T00:00:00"/>
    <s v="12/31/2019"/>
    <s v="Open"/>
    <x v="0"/>
    <m/>
    <n v="937"/>
    <x v="2"/>
    <x v="0"/>
    <s v=""/>
    <s v="818-790-7100"/>
    <s v="1812 VERDUGO BOULEVARD"/>
    <s v="GLENDALE"/>
    <n v="91208"/>
    <s v="KEITH HOBBS"/>
    <n v="158"/>
    <n v="158"/>
    <n v="91"/>
    <x v="639"/>
    <n v="254"/>
    <n v="33"/>
    <n v="107"/>
    <n v="0"/>
    <n v="0"/>
    <n v="0"/>
    <n v="577"/>
    <n v="0"/>
    <n v="32"/>
    <n v="1742"/>
    <n v="0"/>
    <x v="3429"/>
    <x v="2470"/>
    <x v="2035"/>
    <n v="399"/>
    <x v="0"/>
    <n v="0"/>
    <n v="0"/>
    <n v="1994"/>
    <n v="0"/>
    <n v="128"/>
    <n v="8316"/>
    <n v="0"/>
    <n v="5670"/>
    <n v="1063"/>
    <n v="283"/>
    <n v="1905"/>
    <n v="0"/>
    <n v="0"/>
    <n v="0"/>
    <n v="8406"/>
    <n v="0"/>
    <n v="878"/>
    <n v="18205"/>
    <n v="45139462"/>
    <n v="11590799"/>
    <n v="1953702"/>
    <n v="7004711"/>
    <n v="0"/>
    <n v="0"/>
    <n v="0"/>
    <n v="30036414"/>
    <n v="0"/>
    <n v="592388"/>
    <n v="96317476"/>
    <n v="33502890"/>
    <n v="8796556"/>
    <n v="1924275"/>
    <n v="5570060"/>
    <n v="0"/>
    <n v="0"/>
    <n v="0"/>
    <n v="20957305"/>
    <n v="0"/>
    <n v="736557"/>
    <n v="71487643"/>
    <x v="4080"/>
    <n v="61585934"/>
    <n v="16768112"/>
    <n v="2779215"/>
    <n v="10155910"/>
    <n v="0"/>
    <n v="0"/>
    <n v="0"/>
    <n v="0"/>
    <n v="38211526"/>
    <x v="0"/>
    <x v="7"/>
    <n v="0"/>
    <n v="0"/>
    <n v="0"/>
    <n v="842969"/>
    <n v="130744297"/>
    <n v="0"/>
    <n v="0"/>
    <n v="0"/>
    <n v="0"/>
    <n v="0"/>
    <n v="17056418"/>
    <n v="3619243"/>
    <n v="1098762"/>
    <n v="2418861"/>
    <n v="0"/>
    <n v="0"/>
    <n v="0"/>
    <n v="12782193"/>
    <n v="0"/>
    <n v="85345"/>
    <n v="37060822"/>
    <n v="712968"/>
    <n v="37273333"/>
    <n v="0"/>
    <n v="-533625"/>
    <n v="0"/>
    <n v="0"/>
    <n v="0"/>
    <n v="0"/>
    <n v="1693760"/>
    <n v="28746602"/>
    <n v="0"/>
    <n v="0"/>
    <n v="0"/>
    <n v="0"/>
    <n v="0"/>
    <n v="0"/>
    <n v="0"/>
    <n v="0"/>
    <n v="0"/>
    <n v="0"/>
    <n v="0"/>
    <n v="0"/>
    <n v="0"/>
  </r>
  <r>
    <n v="106190462"/>
    <x v="279"/>
    <x v="3"/>
    <x v="12"/>
    <d v="2019-01-10T00:00:00"/>
    <s v="12/31/2019"/>
    <s v="Open"/>
    <x v="0"/>
    <m/>
    <n v="911"/>
    <x v="1"/>
    <x v="0"/>
    <s v=""/>
    <s v="626-795-9901"/>
    <s v="2900 EAST DEL MAR BOULEVARD"/>
    <s v="PASADENA"/>
    <n v="91107"/>
    <s v="TODD SMITH"/>
    <n v="118"/>
    <n v="118"/>
    <n v="72"/>
    <x v="368"/>
    <n v="79"/>
    <n v="39"/>
    <n v="0"/>
    <n v="67"/>
    <n v="0"/>
    <n v="329"/>
    <n v="466"/>
    <n v="0"/>
    <n v="21"/>
    <n v="1175"/>
    <n v="0"/>
    <x v="3430"/>
    <x v="47"/>
    <x v="20"/>
    <n v="0"/>
    <x v="472"/>
    <n v="0"/>
    <n v="1276"/>
    <n v="2388"/>
    <n v="0"/>
    <n v="393"/>
    <n v="6570"/>
    <n v="0"/>
    <n v="471"/>
    <n v="66"/>
    <n v="0"/>
    <n v="0"/>
    <n v="0"/>
    <n v="0"/>
    <n v="87"/>
    <n v="1725"/>
    <n v="0"/>
    <n v="225"/>
    <n v="2574"/>
    <n v="2527675"/>
    <n v="1036025"/>
    <n v="291400"/>
    <n v="0"/>
    <n v="771000"/>
    <n v="0"/>
    <n v="2368925"/>
    <n v="4476175"/>
    <n v="0"/>
    <n v="728175"/>
    <n v="12199375"/>
    <n v="214240"/>
    <n v="32320"/>
    <n v="0"/>
    <n v="0"/>
    <n v="0"/>
    <n v="0"/>
    <n v="51680"/>
    <n v="858720"/>
    <n v="0"/>
    <n v="98640"/>
    <n v="1255600"/>
    <x v="8"/>
    <n v="1482247"/>
    <n v="525182"/>
    <n v="212864"/>
    <n v="0"/>
    <n v="0"/>
    <n v="401196"/>
    <n v="0"/>
    <n v="1130654"/>
    <n v="2534005"/>
    <x v="0"/>
    <x v="7"/>
    <n v="0"/>
    <n v="0"/>
    <n v="0"/>
    <n v="351965"/>
    <n v="6638113"/>
    <n v="0"/>
    <n v="0"/>
    <n v="0"/>
    <n v="0"/>
    <n v="0"/>
    <n v="1259668"/>
    <n v="543163"/>
    <n v="78536"/>
    <n v="0"/>
    <n v="369804"/>
    <n v="0"/>
    <n v="1289951"/>
    <n v="2800890"/>
    <n v="0"/>
    <n v="474850"/>
    <n v="6816862"/>
    <n v="9102"/>
    <n v="9023595"/>
    <n v="295445"/>
    <n v="385321"/>
    <n v="0"/>
    <n v="0"/>
    <n v="0"/>
    <n v="0"/>
    <n v="55860"/>
    <n v="3406945"/>
    <n v="0"/>
    <n v="0"/>
    <n v="0"/>
    <n v="0"/>
    <n v="0"/>
    <n v="0"/>
    <n v="0"/>
    <n v="0"/>
    <n v="0"/>
    <n v="0"/>
    <n v="0"/>
    <n v="0"/>
    <n v="0"/>
  </r>
  <r>
    <n v="106190449"/>
    <x v="336"/>
    <x v="3"/>
    <x v="12"/>
    <d v="2019-01-10T00:00:00"/>
    <s v="12/31/2019"/>
    <s v="Open"/>
    <x v="0"/>
    <m/>
    <n v="921"/>
    <x v="1"/>
    <x v="0"/>
    <s v=""/>
    <s v="562-944-1900"/>
    <s v="14900 IMPERIAL HIGHWAY"/>
    <s v="LA MIRADA"/>
    <n v="90638"/>
    <s v="DAVE KOWALSKI"/>
    <n v="248"/>
    <n v="248"/>
    <n v="248"/>
    <x v="30"/>
    <n v="49"/>
    <n v="2"/>
    <n v="44"/>
    <n v="0"/>
    <n v="0"/>
    <n v="42"/>
    <n v="0"/>
    <n v="0"/>
    <n v="0"/>
    <n v="452"/>
    <n v="0"/>
    <x v="3431"/>
    <x v="331"/>
    <x v="916"/>
    <n v="1493"/>
    <x v="0"/>
    <n v="0"/>
    <n v="1221"/>
    <n v="0"/>
    <n v="0"/>
    <n v="0"/>
    <n v="11930"/>
    <n v="0"/>
    <n v="0"/>
    <n v="0"/>
    <n v="0"/>
    <n v="0"/>
    <n v="0"/>
    <n v="0"/>
    <n v="0"/>
    <n v="0"/>
    <n v="0"/>
    <n v="0"/>
    <n v="0"/>
    <n v="66037934"/>
    <n v="13402097"/>
    <n v="1115637"/>
    <n v="15812714"/>
    <n v="0"/>
    <n v="0"/>
    <n v="11917962"/>
    <n v="0"/>
    <n v="0"/>
    <n v="0"/>
    <n v="108286344"/>
    <n v="0"/>
    <n v="0"/>
    <n v="0"/>
    <n v="0"/>
    <n v="0"/>
    <n v="0"/>
    <n v="0"/>
    <n v="0"/>
    <n v="0"/>
    <n v="0"/>
    <n v="0"/>
    <x v="4081"/>
    <n v="50356764"/>
    <n v="10750986"/>
    <n v="984048"/>
    <n v="13247996"/>
    <n v="0"/>
    <n v="0"/>
    <n v="0"/>
    <n v="8633387"/>
    <n v="0"/>
    <x v="0"/>
    <x v="7"/>
    <n v="0"/>
    <n v="0"/>
    <n v="0"/>
    <n v="0"/>
    <n v="83959669"/>
    <n v="0"/>
    <n v="0"/>
    <n v="0"/>
    <n v="0"/>
    <n v="0"/>
    <n v="15681170"/>
    <n v="2651111"/>
    <n v="131589"/>
    <n v="2564718"/>
    <n v="0"/>
    <n v="0"/>
    <n v="3298087"/>
    <n v="0"/>
    <n v="0"/>
    <n v="0"/>
    <n v="24326675"/>
    <n v="39561"/>
    <n v="18998599"/>
    <n v="0"/>
    <n v="0"/>
    <n v="0"/>
    <n v="0"/>
    <n v="0"/>
    <n v="0"/>
    <n v="1362563"/>
    <n v="18868012"/>
    <n v="0"/>
    <n v="0"/>
    <n v="0"/>
    <n v="0"/>
    <n v="0"/>
    <n v="0"/>
    <n v="0"/>
    <n v="0"/>
    <n v="0"/>
    <n v="0"/>
    <n v="0"/>
    <n v="0"/>
    <n v="0"/>
  </r>
  <r>
    <n v="106190434"/>
    <x v="351"/>
    <x v="3"/>
    <x v="12"/>
    <d v="2019-01-10T00:00:00"/>
    <s v="12/31/2019"/>
    <s v="Open"/>
    <x v="0"/>
    <m/>
    <n v="927"/>
    <x v="2"/>
    <x v="5"/>
    <s v=""/>
    <s v="626-405-5000"/>
    <s v="6041 CADILLAC AVENUE"/>
    <s v="LOS ANGELES"/>
    <n v="90034"/>
    <s v="JULIE MILLER-PHIPPS"/>
    <n v="265"/>
    <n v="265"/>
    <n v="91"/>
    <x v="347"/>
    <n v="773"/>
    <n v="21"/>
    <n v="196"/>
    <n v="0"/>
    <n v="0"/>
    <n v="10"/>
    <n v="1074"/>
    <n v="0"/>
    <n v="22"/>
    <n v="2156"/>
    <n v="0"/>
    <x v="68"/>
    <x v="2471"/>
    <x v="810"/>
    <n v="569"/>
    <x v="0"/>
    <n v="0"/>
    <n v="28"/>
    <n v="3010"/>
    <n v="0"/>
    <n v="116"/>
    <n v="7590"/>
    <n v="0"/>
    <n v="928"/>
    <n v="19622"/>
    <n v="703"/>
    <n v="8793"/>
    <n v="0"/>
    <n v="0"/>
    <n v="294"/>
    <n v="37674"/>
    <n v="0"/>
    <n v="2252"/>
    <n v="7026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8992235"/>
    <n v="0"/>
    <n v="0"/>
    <n v="0"/>
    <n v="0"/>
    <n v="0"/>
    <n v="0"/>
    <n v="194866"/>
    <n v="177036888"/>
    <n v="0"/>
    <n v="0"/>
    <n v="0"/>
    <n v="0"/>
    <n v="0"/>
    <n v="0"/>
    <n v="0"/>
    <n v="0"/>
    <n v="0"/>
    <n v="0"/>
    <n v="0"/>
    <n v="0"/>
    <n v="0"/>
  </r>
  <r>
    <n v="106190517"/>
    <x v="1"/>
    <x v="3"/>
    <x v="12"/>
    <d v="2019-01-10T00:00:00"/>
    <s v="12/31/2019"/>
    <s v="Open"/>
    <x v="0"/>
    <m/>
    <n v="905"/>
    <x v="1"/>
    <x v="0"/>
    <s v=""/>
    <s v="818-881-0800"/>
    <s v="18321 CLARK STREET"/>
    <s v="TARZANA"/>
    <n v="91356"/>
    <s v="DALE SUROWITZ"/>
    <n v="249"/>
    <n v="249"/>
    <n v="201"/>
    <x v="1069"/>
    <n v="327"/>
    <n v="219"/>
    <n v="519"/>
    <n v="0"/>
    <n v="0"/>
    <n v="44"/>
    <n v="1049"/>
    <n v="28"/>
    <n v="21"/>
    <n v="3136"/>
    <n v="0"/>
    <x v="3432"/>
    <x v="2359"/>
    <x v="1859"/>
    <n v="1454"/>
    <x v="0"/>
    <n v="0"/>
    <n v="128"/>
    <n v="3397"/>
    <n v="72"/>
    <n v="50"/>
    <n v="11620"/>
    <n v="0"/>
    <n v="5044"/>
    <n v="1438"/>
    <n v="1317"/>
    <n v="5538"/>
    <n v="0"/>
    <n v="0"/>
    <n v="365"/>
    <n v="6203"/>
    <n v="378"/>
    <n v="113"/>
    <n v="20396"/>
    <n v="85224209"/>
    <n v="28494766"/>
    <n v="13229753"/>
    <n v="22627158"/>
    <n v="0"/>
    <n v="0"/>
    <n v="2183404"/>
    <n v="57725856"/>
    <n v="1225587"/>
    <n v="851490"/>
    <n v="211562223"/>
    <n v="33702038"/>
    <n v="9971228"/>
    <n v="4340678"/>
    <n v="19634321"/>
    <n v="0"/>
    <n v="0"/>
    <n v="2230928"/>
    <n v="37908371"/>
    <n v="2306070"/>
    <n v="688270"/>
    <n v="110781904"/>
    <x v="4082"/>
    <n v="100072960"/>
    <n v="32293556"/>
    <n v="15710481"/>
    <n v="34891728"/>
    <n v="0"/>
    <n v="0"/>
    <n v="0"/>
    <n v="2525210"/>
    <n v="67978479"/>
    <x v="0"/>
    <x v="3358"/>
    <n v="0"/>
    <n v="0"/>
    <n v="0"/>
    <n v="1231524"/>
    <n v="257777398"/>
    <n v="409922"/>
    <n v="0"/>
    <n v="0"/>
    <n v="0"/>
    <n v="409922"/>
    <n v="18361459"/>
    <n v="6427719"/>
    <n v="1789842"/>
    <n v="7195717"/>
    <n v="0"/>
    <n v="0"/>
    <n v="1869133"/>
    <n v="27259608"/>
    <n v="1771570"/>
    <n v="301603"/>
    <n v="64976651"/>
    <n v="1100271"/>
    <n v="75942675"/>
    <n v="2180865"/>
    <n v="-263267"/>
    <n v="0"/>
    <n v="0"/>
    <n v="0"/>
    <n v="0"/>
    <n v="69884144"/>
    <n v="328950968"/>
    <n v="0"/>
    <n v="0"/>
    <n v="0"/>
    <n v="0"/>
    <n v="0"/>
    <n v="0"/>
    <n v="0"/>
    <n v="0"/>
    <n v="0"/>
    <n v="0"/>
    <n v="244055"/>
    <n v="0"/>
    <n v="3481461"/>
  </r>
  <r>
    <n v="106190500"/>
    <x v="551"/>
    <x v="3"/>
    <x v="12"/>
    <d v="2019-01-10T00:00:00"/>
    <s v="12/31/2019"/>
    <s v="Open"/>
    <x v="0"/>
    <m/>
    <n v="927"/>
    <x v="2"/>
    <x v="0"/>
    <s v=""/>
    <s v="310-448-7800"/>
    <s v="4650 LINCOLN BOULEVARD"/>
    <s v="MARINA DEL REY"/>
    <n v="90292"/>
    <s v="JEFF SMITH"/>
    <n v="103"/>
    <n v="103"/>
    <n v="75"/>
    <x v="189"/>
    <n v="193"/>
    <n v="62"/>
    <n v="75"/>
    <n v="0"/>
    <n v="0"/>
    <n v="70"/>
    <n v="375"/>
    <n v="1"/>
    <n v="26"/>
    <n v="1307"/>
    <n v="0"/>
    <x v="3433"/>
    <x v="1141"/>
    <x v="1554"/>
    <n v="357"/>
    <x v="0"/>
    <n v="0"/>
    <n v="158"/>
    <n v="807"/>
    <n v="4"/>
    <n v="136"/>
    <n v="4780"/>
    <n v="0"/>
    <n v="2254"/>
    <n v="801"/>
    <n v="720"/>
    <n v="2880"/>
    <n v="0"/>
    <n v="0"/>
    <n v="770"/>
    <n v="4798"/>
    <n v="27"/>
    <n v="1147"/>
    <n v="13397"/>
    <n v="42706685"/>
    <n v="15060507"/>
    <n v="6815222"/>
    <n v="6018581"/>
    <n v="0"/>
    <n v="0"/>
    <n v="9480358"/>
    <n v="29738775"/>
    <n v="78400"/>
    <n v="2829720"/>
    <n v="112728248"/>
    <n v="16343102"/>
    <n v="6298537"/>
    <n v="3540314"/>
    <n v="13212975"/>
    <n v="0"/>
    <n v="0"/>
    <n v="4386141"/>
    <n v="30173073"/>
    <n v="125222"/>
    <n v="5339382"/>
    <n v="79418746"/>
    <x v="4083"/>
    <n v="46709055"/>
    <n v="16862490"/>
    <n v="8723613"/>
    <n v="16599987"/>
    <n v="0"/>
    <n v="0"/>
    <n v="0"/>
    <n v="9312996"/>
    <n v="37218349"/>
    <x v="0"/>
    <x v="3359"/>
    <n v="0"/>
    <n v="0"/>
    <n v="0"/>
    <n v="12341505"/>
    <n v="152394524"/>
    <n v="0"/>
    <n v="0"/>
    <n v="0"/>
    <n v="0"/>
    <n v="0"/>
    <n v="9105331"/>
    <n v="3334031"/>
    <n v="1097141"/>
    <n v="1090207"/>
    <n v="0"/>
    <n v="0"/>
    <n v="4187168"/>
    <n v="20455732"/>
    <n v="109"/>
    <n v="482751"/>
    <n v="39752470"/>
    <n v="85715"/>
    <n v="32268978"/>
    <n v="0"/>
    <n v="0"/>
    <n v="0"/>
    <n v="0"/>
    <n v="0"/>
    <n v="0"/>
    <n v="215844"/>
    <n v="30832740"/>
    <n v="0"/>
    <n v="0"/>
    <n v="0"/>
    <n v="0"/>
    <n v="0"/>
    <n v="0"/>
    <n v="0"/>
    <n v="0"/>
    <n v="0"/>
    <n v="0"/>
    <n v="0"/>
    <n v="0"/>
    <n v="0"/>
  </r>
  <r>
    <n v="106190470"/>
    <x v="4"/>
    <x v="3"/>
    <x v="12"/>
    <d v="2019-01-10T00:00:00"/>
    <s v="12/31/2019"/>
    <s v="Open"/>
    <x v="0"/>
    <m/>
    <n v="931"/>
    <x v="2"/>
    <x v="0"/>
    <s v=""/>
    <s v="310-540-7676"/>
    <s v="4101 TORRANCE BOULEVARD"/>
    <s v="TORRANCE"/>
    <n v="90503"/>
    <s v="GARRY OLNEY"/>
    <n v="442"/>
    <n v="418"/>
    <n v="418"/>
    <x v="1520"/>
    <n v="1125"/>
    <n v="259"/>
    <n v="678"/>
    <n v="0"/>
    <n v="0"/>
    <n v="105"/>
    <n v="1263"/>
    <n v="60"/>
    <n v="24"/>
    <n v="4536"/>
    <n v="443"/>
    <x v="3434"/>
    <x v="2472"/>
    <x v="2409"/>
    <n v="2363"/>
    <x v="0"/>
    <n v="0"/>
    <n v="296"/>
    <n v="4631"/>
    <n v="148"/>
    <n v="57"/>
    <n v="22739"/>
    <n v="5137"/>
    <n v="8501"/>
    <n v="5442"/>
    <n v="1633"/>
    <n v="6439"/>
    <n v="0"/>
    <n v="0"/>
    <n v="969"/>
    <n v="11160"/>
    <n v="690"/>
    <n v="318"/>
    <n v="35152"/>
    <n v="97340020"/>
    <n v="83445370"/>
    <n v="21141009"/>
    <n v="40806484"/>
    <n v="0"/>
    <n v="0"/>
    <n v="5316791"/>
    <n v="83182637"/>
    <n v="2658396"/>
    <n v="1023842"/>
    <n v="334914549"/>
    <n v="38853533"/>
    <n v="32085918"/>
    <n v="7038409"/>
    <n v="28885344"/>
    <n v="0"/>
    <n v="0"/>
    <n v="6219039"/>
    <n v="71624851"/>
    <n v="4429000"/>
    <n v="2040341"/>
    <n v="191176435"/>
    <x v="4084"/>
    <n v="115690369"/>
    <n v="91827057"/>
    <n v="25052663"/>
    <n v="58218588"/>
    <n v="0"/>
    <n v="0"/>
    <n v="0"/>
    <n v="7938837"/>
    <n v="108111302"/>
    <x v="0"/>
    <x v="3360"/>
    <n v="0"/>
    <n v="0"/>
    <n v="0"/>
    <n v="2477102"/>
    <n v="419030281"/>
    <n v="1985518"/>
    <n v="0"/>
    <n v="0"/>
    <n v="0"/>
    <n v="1985518"/>
    <n v="19189455"/>
    <n v="24575329"/>
    <n v="2854935"/>
    <n v="10800990"/>
    <n v="0"/>
    <n v="0"/>
    <n v="3485718"/>
    <n v="45202906"/>
    <n v="2379364"/>
    <n v="557524"/>
    <n v="109046221"/>
    <n v="1110963"/>
    <n v="118352330"/>
    <n v="2239773"/>
    <n v="-2465698"/>
    <n v="0"/>
    <n v="0"/>
    <n v="0"/>
    <n v="0"/>
    <n v="4290910"/>
    <n v="110818283"/>
    <n v="0"/>
    <n v="0"/>
    <n v="0"/>
    <n v="0"/>
    <n v="0"/>
    <n v="0"/>
    <n v="0"/>
    <n v="0"/>
    <n v="0"/>
    <n v="0"/>
    <n v="256205"/>
    <n v="0"/>
    <n v="4793298"/>
  </r>
  <r>
    <n v="106190432"/>
    <x v="423"/>
    <x v="3"/>
    <x v="12"/>
    <d v="2019-01-10T00:00:00"/>
    <s v="12/31/2019"/>
    <s v="Open"/>
    <x v="0"/>
    <m/>
    <n v="905"/>
    <x v="2"/>
    <x v="5"/>
    <s v=""/>
    <s v="626-405-5000"/>
    <s v="13652 CANTARA STREET"/>
    <s v="PANORAMA CITY"/>
    <n v="91402"/>
    <s v="JULIE MILLER-PHIPPS"/>
    <n v="218"/>
    <n v="218"/>
    <n v="82"/>
    <x v="776"/>
    <n v="720"/>
    <n v="12"/>
    <n v="129"/>
    <n v="0"/>
    <n v="0"/>
    <n v="8"/>
    <n v="1070"/>
    <n v="0"/>
    <n v="15"/>
    <n v="1994"/>
    <n v="0"/>
    <x v="2275"/>
    <x v="2276"/>
    <x v="714"/>
    <n v="482"/>
    <x v="0"/>
    <n v="0"/>
    <n v="17"/>
    <n v="3432"/>
    <n v="0"/>
    <n v="151"/>
    <n v="6854"/>
    <n v="0"/>
    <n v="464"/>
    <n v="11768"/>
    <n v="1093"/>
    <n v="5450"/>
    <n v="0"/>
    <n v="0"/>
    <n v="262"/>
    <n v="24082"/>
    <n v="0"/>
    <n v="883"/>
    <n v="4400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3386275"/>
    <n v="0"/>
    <n v="0"/>
    <n v="0"/>
    <n v="0"/>
    <n v="0"/>
    <n v="0"/>
    <n v="1424778"/>
    <n v="254650365"/>
    <n v="0"/>
    <n v="0"/>
    <n v="0"/>
    <n v="0"/>
    <n v="0"/>
    <n v="0"/>
    <n v="0"/>
    <n v="0"/>
    <n v="0"/>
    <n v="0"/>
    <n v="0"/>
    <n v="0"/>
    <n v="0"/>
  </r>
  <r>
    <n v="106190400"/>
    <x v="403"/>
    <x v="3"/>
    <x v="12"/>
    <d v="2019-01-10T00:00:00"/>
    <s v="12/31/2019"/>
    <s v="Open"/>
    <x v="0"/>
    <m/>
    <n v="911"/>
    <x v="2"/>
    <x v="0"/>
    <s v=""/>
    <s v="626-397-5000"/>
    <s v="100 W. CALIFORNIA BOULEVARD"/>
    <s v="PASADENA"/>
    <n v="91105"/>
    <s v="LORI J MORGAN"/>
    <n v="578"/>
    <n v="575"/>
    <n v="330"/>
    <x v="262"/>
    <n v="1324"/>
    <n v="505"/>
    <n v="787"/>
    <n v="1"/>
    <n v="0"/>
    <n v="96"/>
    <n v="2519"/>
    <n v="8"/>
    <n v="77"/>
    <n v="7194"/>
    <n v="0"/>
    <x v="3435"/>
    <x v="2473"/>
    <x v="159"/>
    <n v="3116"/>
    <x v="57"/>
    <n v="0"/>
    <n v="385"/>
    <n v="9372"/>
    <n v="18"/>
    <n v="168"/>
    <n v="30315"/>
    <n v="0"/>
    <n v="8888"/>
    <n v="5804"/>
    <n v="1360"/>
    <n v="4324"/>
    <n v="0"/>
    <n v="0"/>
    <n v="955"/>
    <n v="19878"/>
    <n v="282"/>
    <n v="1822"/>
    <n v="43313"/>
    <n v="202041476"/>
    <n v="129928852"/>
    <n v="44927508"/>
    <n v="59656710"/>
    <n v="117052"/>
    <n v="0"/>
    <n v="8959448"/>
    <n v="193709292"/>
    <n v="384502"/>
    <n v="6767703"/>
    <n v="646492543"/>
    <n v="44375607"/>
    <n v="34309230"/>
    <n v="8306139"/>
    <n v="30985250"/>
    <n v="0"/>
    <n v="0"/>
    <n v="3417413"/>
    <n v="83878392"/>
    <n v="1151053"/>
    <n v="7516878"/>
    <n v="213939962"/>
    <x v="4085"/>
    <n v="208800910"/>
    <n v="136993403"/>
    <n v="50465240"/>
    <n v="82095497"/>
    <n v="0"/>
    <n v="100204"/>
    <n v="0"/>
    <n v="8553987"/>
    <n v="198891225"/>
    <x v="0"/>
    <x v="3361"/>
    <n v="0"/>
    <n v="0"/>
    <n v="0"/>
    <n v="0"/>
    <n v="700922885"/>
    <n v="0"/>
    <n v="0"/>
    <n v="0"/>
    <n v="0"/>
    <n v="0"/>
    <n v="37616173"/>
    <n v="27244679"/>
    <n v="2768407"/>
    <n v="8546463"/>
    <n v="16848"/>
    <n v="0"/>
    <n v="3822874"/>
    <n v="78696459"/>
    <n v="0"/>
    <n v="797717"/>
    <n v="159509620"/>
    <n v="3729061"/>
    <n v="170716812"/>
    <n v="0"/>
    <n v="12048448"/>
    <n v="0"/>
    <n v="0"/>
    <n v="0"/>
    <n v="0"/>
    <n v="25400670"/>
    <n v="513114430"/>
    <n v="0"/>
    <n v="0"/>
    <n v="0"/>
    <n v="0"/>
    <n v="0"/>
    <n v="0"/>
    <n v="0"/>
    <n v="0"/>
    <n v="0"/>
    <n v="0"/>
    <n v="0"/>
    <n v="0"/>
    <n v="0"/>
  </r>
  <r>
    <n v="106190392"/>
    <x v="407"/>
    <x v="3"/>
    <x v="12"/>
    <d v="2019-01-10T00:00:00"/>
    <s v="12/31/2019"/>
    <s v="Open"/>
    <x v="0"/>
    <m/>
    <n v="925"/>
    <x v="2"/>
    <x v="0"/>
    <s v=""/>
    <s v="213-977-2121"/>
    <s v="1225 WILSHIRE BOULEVARD"/>
    <s v="LOS ANGELES"/>
    <n v="90017"/>
    <s v="JAMES R. WEST"/>
    <n v="408"/>
    <n v="333"/>
    <n v="197"/>
    <x v="1170"/>
    <n v="472"/>
    <n v="598"/>
    <n v="704"/>
    <n v="0"/>
    <n v="0"/>
    <n v="18"/>
    <n v="560"/>
    <n v="47"/>
    <n v="20"/>
    <n v="3347"/>
    <n v="0"/>
    <x v="1039"/>
    <x v="2008"/>
    <x v="2578"/>
    <n v="4073"/>
    <x v="0"/>
    <n v="0"/>
    <n v="75"/>
    <n v="2377"/>
    <n v="168"/>
    <n v="41"/>
    <n v="18109"/>
    <n v="0"/>
    <n v="3733"/>
    <n v="1486"/>
    <n v="1613"/>
    <n v="4450"/>
    <n v="0"/>
    <n v="0"/>
    <n v="419"/>
    <n v="4927"/>
    <n v="1532"/>
    <n v="15"/>
    <n v="18175"/>
    <n v="116992694"/>
    <n v="60667089"/>
    <n v="44377339"/>
    <n v="86001271"/>
    <n v="0"/>
    <n v="0"/>
    <n v="2061667"/>
    <n v="53211806"/>
    <n v="3438221"/>
    <n v="1286890"/>
    <n v="368036977"/>
    <n v="27473711"/>
    <n v="16141211"/>
    <n v="9429649"/>
    <n v="30094959"/>
    <n v="0"/>
    <n v="0"/>
    <n v="2770494"/>
    <n v="35918858"/>
    <n v="8244494"/>
    <n v="410442"/>
    <n v="130483818"/>
    <x v="4086"/>
    <n v="122903177"/>
    <n v="64708301"/>
    <n v="46437155"/>
    <n v="103922114"/>
    <n v="0"/>
    <n v="0"/>
    <n v="0"/>
    <n v="3591470"/>
    <n v="66208677"/>
    <x v="0"/>
    <x v="3362"/>
    <n v="0"/>
    <n v="0"/>
    <n v="0"/>
    <n v="1270940"/>
    <n v="421866800"/>
    <n v="837430"/>
    <n v="1265780"/>
    <n v="0"/>
    <n v="971778"/>
    <n v="3074988"/>
    <n v="20923816"/>
    <n v="12600791"/>
    <n v="7118036"/>
    <n v="12899142"/>
    <n v="0"/>
    <n v="0"/>
    <n v="1222015"/>
    <n v="23549482"/>
    <n v="995917"/>
    <n v="419784"/>
    <n v="79728983"/>
    <n v="1508252"/>
    <n v="93133368"/>
    <n v="0"/>
    <n v="5864368"/>
    <n v="0"/>
    <n v="0"/>
    <n v="0"/>
    <n v="0"/>
    <n v="2410700"/>
    <n v="110432928"/>
    <n v="0"/>
    <n v="0"/>
    <n v="0"/>
    <n v="0"/>
    <n v="0"/>
    <n v="0"/>
    <n v="0"/>
    <n v="0"/>
    <n v="0"/>
    <n v="0"/>
    <n v="0"/>
    <n v="1952484"/>
    <n v="0"/>
  </r>
  <r>
    <n v="106190385"/>
    <x v="13"/>
    <x v="3"/>
    <x v="12"/>
    <d v="2019-01-10T00:00:00"/>
    <s v="12/31/2019"/>
    <s v="Open"/>
    <x v="0"/>
    <m/>
    <n v="903"/>
    <x v="0"/>
    <x v="0"/>
    <s v=""/>
    <s v="818-365-8051"/>
    <s v="15031 RINALDI STREET"/>
    <s v="MISSION HILLS"/>
    <n v="91345"/>
    <s v="BERNARD KLEIN, M.D."/>
    <n v="377"/>
    <n v="377"/>
    <n v="315"/>
    <x v="1436"/>
    <n v="1019"/>
    <n v="501"/>
    <n v="989"/>
    <n v="0"/>
    <n v="0"/>
    <n v="93"/>
    <n v="1020"/>
    <n v="72"/>
    <n v="27"/>
    <n v="4612"/>
    <n v="118"/>
    <x v="3436"/>
    <x v="2474"/>
    <x v="2579"/>
    <n v="4695"/>
    <x v="0"/>
    <n v="0"/>
    <n v="420"/>
    <n v="4112"/>
    <n v="180"/>
    <n v="67"/>
    <n v="24082"/>
    <n v="3954"/>
    <n v="2595"/>
    <n v="3676"/>
    <n v="2975"/>
    <n v="13393"/>
    <n v="0"/>
    <n v="0"/>
    <n v="495"/>
    <n v="5751"/>
    <n v="1413"/>
    <n v="490"/>
    <n v="30788"/>
    <n v="117349240"/>
    <n v="105186264"/>
    <n v="48029240"/>
    <n v="79929300"/>
    <n v="0"/>
    <n v="0"/>
    <n v="8940251"/>
    <n v="87529317"/>
    <n v="3831536"/>
    <n v="1426183"/>
    <n v="452221331"/>
    <n v="25787769"/>
    <n v="44014491"/>
    <n v="13318706"/>
    <n v="53355285"/>
    <n v="0"/>
    <n v="0"/>
    <n v="4345993"/>
    <n v="50492535"/>
    <n v="12401685"/>
    <n v="4306243"/>
    <n v="208022707"/>
    <x v="4087"/>
    <n v="126295689"/>
    <n v="133809177"/>
    <n v="55975389"/>
    <n v="103306719"/>
    <n v="-800001"/>
    <n v="0"/>
    <n v="0"/>
    <n v="8828302"/>
    <n v="100769091"/>
    <x v="0"/>
    <x v="3363"/>
    <n v="0"/>
    <n v="0"/>
    <n v="0"/>
    <n v="3245209"/>
    <n v="546084747"/>
    <n v="3641410"/>
    <n v="3868106"/>
    <n v="0"/>
    <n v="0"/>
    <n v="7509516"/>
    <n v="15656473"/>
    <n v="17797947"/>
    <n v="5664737"/>
    <n v="32742681"/>
    <n v="0"/>
    <n v="0"/>
    <n v="4347962"/>
    <n v="36110255"/>
    <n v="6908986"/>
    <n v="2439766"/>
    <n v="121668807"/>
    <n v="2553387"/>
    <n v="124553141"/>
    <n v="4106233"/>
    <n v="525359"/>
    <n v="0"/>
    <n v="0"/>
    <n v="0"/>
    <n v="0"/>
    <n v="5527377"/>
    <n v="217760192"/>
    <n v="0"/>
    <n v="0"/>
    <n v="0"/>
    <n v="0"/>
    <n v="0"/>
    <n v="0"/>
    <n v="0"/>
    <n v="0"/>
    <n v="0"/>
    <n v="0"/>
    <n v="332264"/>
    <n v="0"/>
    <n v="14155187"/>
  </r>
  <r>
    <n v="106190431"/>
    <x v="352"/>
    <x v="3"/>
    <x v="12"/>
    <d v="2019-01-10T00:00:00"/>
    <s v="12/31/2019"/>
    <s v="Open"/>
    <x v="0"/>
    <m/>
    <n v="933"/>
    <x v="2"/>
    <x v="5"/>
    <s v=""/>
    <s v="626-405-5000"/>
    <s v="25825 SOUTH VERMONT AVENUE"/>
    <s v="HARBOR CITY"/>
    <n v="90710"/>
    <s v="JULIE MILLER-PHIPPS"/>
    <n v="257"/>
    <n v="257"/>
    <n v="108"/>
    <x v="205"/>
    <n v="858"/>
    <n v="16"/>
    <n v="208"/>
    <n v="0"/>
    <n v="0"/>
    <n v="6"/>
    <n v="1350"/>
    <n v="0"/>
    <n v="20"/>
    <n v="2515"/>
    <n v="0"/>
    <x v="770"/>
    <x v="2475"/>
    <x v="661"/>
    <n v="531"/>
    <x v="0"/>
    <n v="0"/>
    <n v="34"/>
    <n v="3700"/>
    <n v="0"/>
    <n v="124"/>
    <n v="9007"/>
    <n v="0"/>
    <n v="443"/>
    <n v="11134"/>
    <n v="404"/>
    <n v="4604"/>
    <n v="0"/>
    <n v="1"/>
    <n v="128"/>
    <n v="22735"/>
    <n v="0"/>
    <n v="1002"/>
    <n v="4045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6088803"/>
    <n v="0"/>
    <n v="0"/>
    <n v="0"/>
    <n v="0"/>
    <n v="0"/>
    <n v="0"/>
    <n v="2410125"/>
    <n v="476607599"/>
    <n v="0"/>
    <n v="0"/>
    <n v="0"/>
    <n v="0"/>
    <n v="0"/>
    <n v="0"/>
    <n v="0"/>
    <n v="0"/>
    <n v="0"/>
    <n v="0"/>
    <n v="0"/>
    <n v="0"/>
    <n v="0"/>
  </r>
  <r>
    <n v="106190429"/>
    <x v="440"/>
    <x v="3"/>
    <x v="12"/>
    <d v="2019-01-10T00:00:00"/>
    <s v="12/31/2019"/>
    <s v="Open"/>
    <x v="0"/>
    <m/>
    <n v="925"/>
    <x v="2"/>
    <x v="5"/>
    <s v="Teaching"/>
    <s v="626-405-5000"/>
    <s v="4867 SUNSET BOULEVARD"/>
    <s v="LOS ANGELES"/>
    <n v="90027"/>
    <s v="JULIE MILLER-PHIPPS"/>
    <n v="528"/>
    <n v="528"/>
    <n v="383"/>
    <x v="115"/>
    <n v="2558"/>
    <n v="31"/>
    <n v="440"/>
    <n v="0"/>
    <n v="0"/>
    <n v="30"/>
    <n v="3468"/>
    <n v="0"/>
    <n v="60"/>
    <n v="6684"/>
    <n v="0"/>
    <x v="425"/>
    <x v="2476"/>
    <x v="859"/>
    <n v="1831"/>
    <x v="0"/>
    <n v="0"/>
    <n v="144"/>
    <n v="14998"/>
    <n v="0"/>
    <n v="340"/>
    <n v="32001"/>
    <n v="0"/>
    <n v="1028"/>
    <n v="11294"/>
    <n v="780"/>
    <n v="4578"/>
    <n v="0"/>
    <n v="0"/>
    <n v="221"/>
    <n v="16401"/>
    <n v="0"/>
    <n v="1572"/>
    <n v="3587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56246164"/>
    <n v="0"/>
    <n v="0"/>
    <n v="0"/>
    <n v="0"/>
    <n v="0"/>
    <n v="0"/>
    <n v="2198107"/>
    <n v="509075837"/>
    <n v="0"/>
    <n v="0"/>
    <n v="0"/>
    <n v="0"/>
    <n v="0"/>
    <n v="0"/>
    <n v="0"/>
    <n v="0"/>
    <n v="0"/>
    <n v="0"/>
    <n v="0"/>
    <n v="0"/>
    <n v="0"/>
  </r>
  <r>
    <n v="106190422"/>
    <x v="139"/>
    <x v="3"/>
    <x v="12"/>
    <d v="2019-01-10T00:00:00"/>
    <s v="12/31/2019"/>
    <s v="Open"/>
    <x v="0"/>
    <m/>
    <n v="931"/>
    <x v="2"/>
    <x v="0"/>
    <s v=""/>
    <s v="310-325-9110"/>
    <s v="3330 LOMITA BOULEVARD"/>
    <s v="TORRANCE"/>
    <m/>
    <s v="CRAIG LEACH"/>
    <n v="533"/>
    <n v="444"/>
    <n v="326"/>
    <x v="1521"/>
    <n v="1952"/>
    <n v="188"/>
    <n v="368"/>
    <n v="0"/>
    <n v="0"/>
    <n v="46"/>
    <n v="2077"/>
    <n v="0"/>
    <n v="167"/>
    <n v="6421"/>
    <n v="0"/>
    <x v="3437"/>
    <x v="2477"/>
    <x v="2580"/>
    <n v="1613"/>
    <x v="0"/>
    <n v="0"/>
    <n v="204"/>
    <n v="7725"/>
    <n v="0"/>
    <n v="703"/>
    <n v="28588"/>
    <n v="0"/>
    <n v="41998"/>
    <n v="18885"/>
    <n v="815"/>
    <n v="5152"/>
    <n v="0"/>
    <n v="0"/>
    <n v="1896"/>
    <n v="46012"/>
    <n v="0"/>
    <n v="1698"/>
    <n v="116456"/>
    <n v="180907106"/>
    <n v="176105868"/>
    <n v="22154810"/>
    <n v="31104937"/>
    <n v="0"/>
    <n v="0"/>
    <n v="4097374"/>
    <n v="165596167"/>
    <n v="0"/>
    <n v="6368242"/>
    <n v="586334504"/>
    <n v="110985883"/>
    <n v="88445300"/>
    <n v="3951721"/>
    <n v="17926757"/>
    <n v="0"/>
    <n v="0"/>
    <n v="4552092"/>
    <n v="215669008"/>
    <n v="0"/>
    <n v="5479466"/>
    <n v="447010227"/>
    <x v="4088"/>
    <n v="251343232"/>
    <n v="248770209"/>
    <n v="23503116"/>
    <n v="44395677"/>
    <n v="0"/>
    <n v="0"/>
    <n v="0"/>
    <n v="7034916"/>
    <n v="303444421"/>
    <x v="0"/>
    <x v="3364"/>
    <n v="0"/>
    <n v="0"/>
    <n v="0"/>
    <n v="6756284"/>
    <n v="901279460"/>
    <n v="19239307"/>
    <n v="0"/>
    <n v="0"/>
    <n v="14016120"/>
    <n v="33255427"/>
    <n v="37286134"/>
    <n v="32062350"/>
    <n v="2311521"/>
    <n v="4087799"/>
    <n v="0"/>
    <n v="0"/>
    <n v="1517842"/>
    <n v="87573992"/>
    <n v="0"/>
    <n v="481060"/>
    <n v="165320698"/>
    <n v="6233599"/>
    <n v="163714414"/>
    <n v="0"/>
    <n v="10593010"/>
    <n v="0"/>
    <n v="0"/>
    <n v="0"/>
    <n v="0"/>
    <n v="12211424"/>
    <n v="622217682"/>
    <n v="0"/>
    <n v="0"/>
    <n v="0"/>
    <n v="0"/>
    <n v="0"/>
    <n v="0"/>
    <n v="0"/>
    <n v="0"/>
    <n v="0"/>
    <n v="0"/>
    <n v="0"/>
    <n v="0"/>
    <n v="0"/>
  </r>
  <r>
    <n v="106190521"/>
    <x v="594"/>
    <x v="3"/>
    <x v="12"/>
    <d v="2019-01-10T00:00:00"/>
    <s v="12/31/2019"/>
    <s v="Open"/>
    <x v="0"/>
    <m/>
    <n v="929"/>
    <x v="1"/>
    <x v="0"/>
    <s v=""/>
    <s v="310-532-4200"/>
    <s v="1145 W. REDONDO BEACH BLVD."/>
    <s v="GARDENA"/>
    <n v="90247"/>
    <s v="ARACELI LONERGAN"/>
    <n v="172"/>
    <n v="172"/>
    <n v="149"/>
    <x v="51"/>
    <n v="139"/>
    <n v="209"/>
    <n v="561"/>
    <n v="0"/>
    <n v="0"/>
    <n v="23"/>
    <n v="36"/>
    <n v="8"/>
    <n v="32"/>
    <n v="1364"/>
    <n v="16"/>
    <x v="3438"/>
    <x v="2184"/>
    <x v="1230"/>
    <n v="2346"/>
    <x v="0"/>
    <n v="0"/>
    <n v="50"/>
    <n v="140"/>
    <n v="49"/>
    <n v="64"/>
    <n v="6155"/>
    <n v="5299"/>
    <n v="659"/>
    <n v="586"/>
    <n v="979"/>
    <n v="5148"/>
    <n v="0"/>
    <n v="0"/>
    <n v="403"/>
    <n v="350"/>
    <n v="489"/>
    <n v="1145"/>
    <n v="9759"/>
    <n v="31156853"/>
    <n v="13015304"/>
    <n v="17122727"/>
    <n v="62535400"/>
    <n v="0"/>
    <n v="0"/>
    <n v="1102812"/>
    <n v="2208866"/>
    <n v="653094"/>
    <n v="1083077"/>
    <n v="128878133"/>
    <n v="3873392"/>
    <n v="6172055"/>
    <n v="4250695"/>
    <n v="25727338"/>
    <n v="0"/>
    <n v="0"/>
    <n v="2197219"/>
    <n v="2048072"/>
    <n v="2045304"/>
    <n v="2658294"/>
    <n v="48972369"/>
    <x v="4089"/>
    <n v="30487684"/>
    <n v="16366905"/>
    <n v="18584731"/>
    <n v="79224626"/>
    <n v="-1180419"/>
    <n v="0"/>
    <n v="0"/>
    <n v="2381658"/>
    <n v="4177621"/>
    <x v="0"/>
    <x v="3365"/>
    <n v="0"/>
    <n v="0"/>
    <n v="0"/>
    <n v="0"/>
    <n v="155794845"/>
    <n v="0"/>
    <n v="10550661"/>
    <n v="0"/>
    <n v="0"/>
    <n v="10550661"/>
    <n v="4542561"/>
    <n v="2820454"/>
    <n v="3969110"/>
    <n v="19588773"/>
    <n v="0"/>
    <n v="0"/>
    <n v="918373"/>
    <n v="79317"/>
    <n v="0"/>
    <n v="687730"/>
    <n v="32606318"/>
    <n v="142899"/>
    <n v="32461090"/>
    <n v="0"/>
    <n v="-1080"/>
    <n v="0"/>
    <n v="0"/>
    <n v="0"/>
    <n v="0"/>
    <n v="2148294"/>
    <n v="24669549"/>
    <n v="0"/>
    <n v="0"/>
    <n v="0"/>
    <n v="0"/>
    <n v="0"/>
    <n v="0"/>
    <n v="0"/>
    <n v="0"/>
    <n v="0"/>
    <n v="0"/>
    <n v="0"/>
    <n v="0"/>
    <n v="0"/>
  </r>
  <r>
    <n v="106190568"/>
    <x v="105"/>
    <x v="3"/>
    <x v="12"/>
    <d v="2019-01-10T00:00:00"/>
    <s v="12/31/2019"/>
    <s v="Open"/>
    <x v="0"/>
    <m/>
    <n v="905"/>
    <x v="2"/>
    <x v="0"/>
    <s v=""/>
    <s v="818-885-8500"/>
    <s v="18300 ROSCOE BOULEVARD"/>
    <s v="NORTHRIDGE"/>
    <n v="91325"/>
    <s v="PAUL WATKINS"/>
    <n v="394"/>
    <n v="394"/>
    <n v="198"/>
    <x v="62"/>
    <n v="713"/>
    <n v="342"/>
    <n v="577"/>
    <n v="0"/>
    <n v="0"/>
    <n v="56"/>
    <n v="795"/>
    <n v="43"/>
    <n v="104"/>
    <n v="3629"/>
    <n v="0"/>
    <x v="3439"/>
    <x v="1537"/>
    <x v="1345"/>
    <n v="2370"/>
    <x v="0"/>
    <n v="0"/>
    <n v="331"/>
    <n v="3383"/>
    <n v="155"/>
    <n v="379"/>
    <n v="16640"/>
    <n v="0"/>
    <n v="5141"/>
    <n v="2289"/>
    <n v="2923"/>
    <n v="7295"/>
    <n v="0"/>
    <n v="0"/>
    <n v="1154"/>
    <n v="6583"/>
    <n v="304"/>
    <n v="644"/>
    <n v="26333"/>
    <n v="140489251"/>
    <n v="92606758"/>
    <n v="42673727"/>
    <n v="62818342"/>
    <n v="0"/>
    <n v="0"/>
    <n v="9984671"/>
    <n v="85562471"/>
    <n v="2790905"/>
    <n v="6813391"/>
    <n v="443739516"/>
    <n v="45125526"/>
    <n v="20719183"/>
    <n v="18929366"/>
    <n v="42497415"/>
    <n v="0"/>
    <n v="0"/>
    <n v="3527856"/>
    <n v="42626102"/>
    <n v="2574452"/>
    <n v="2871799"/>
    <n v="178871699"/>
    <x v="4090"/>
    <n v="163008636"/>
    <n v="98308072"/>
    <n v="43614766"/>
    <n v="95229407"/>
    <n v="0"/>
    <n v="0"/>
    <n v="0"/>
    <n v="9892907"/>
    <n v="85461577"/>
    <x v="0"/>
    <x v="3366"/>
    <n v="0"/>
    <n v="0"/>
    <n v="0"/>
    <n v="4368817"/>
    <n v="526346397"/>
    <n v="0"/>
    <n v="0"/>
    <n v="0"/>
    <n v="0"/>
    <n v="0"/>
    <n v="21160106"/>
    <n v="14838083"/>
    <n v="4023739"/>
    <n v="9269530"/>
    <n v="0"/>
    <n v="0"/>
    <n v="2098244"/>
    <n v="40547538"/>
    <n v="0"/>
    <n v="4327578"/>
    <n v="96264818"/>
    <n v="1120829"/>
    <n v="101721913"/>
    <n v="0"/>
    <n v="67070136"/>
    <n v="0"/>
    <n v="0"/>
    <n v="0"/>
    <n v="0"/>
    <n v="70427355"/>
    <n v="233263882"/>
    <n v="0"/>
    <n v="0"/>
    <n v="0"/>
    <n v="0"/>
    <n v="0"/>
    <n v="0"/>
    <n v="0"/>
    <n v="0"/>
    <n v="0"/>
    <n v="0"/>
    <n v="0"/>
    <n v="0"/>
    <n v="0"/>
  </r>
  <r>
    <n v="106190555"/>
    <x v="329"/>
    <x v="3"/>
    <x v="12"/>
    <d v="2019-01-10T00:00:00"/>
    <s v="12/31/2019"/>
    <s v="Open"/>
    <x v="0"/>
    <m/>
    <n v="925"/>
    <x v="2"/>
    <x v="0"/>
    <s v="Teaching"/>
    <s v="310-423-3277"/>
    <s v="8700 BEVERLY BOULEVARD"/>
    <s v="LOS ANGELES"/>
    <n v="90048"/>
    <s v="THOMAS M. PRISELAC"/>
    <n v="890"/>
    <n v="890"/>
    <n v="890"/>
    <x v="1522"/>
    <n v="838"/>
    <n v="594"/>
    <n v="748"/>
    <n v="0"/>
    <n v="0"/>
    <n v="269"/>
    <n v="4646"/>
    <n v="0"/>
    <n v="222"/>
    <n v="12779"/>
    <n v="0"/>
    <x v="3440"/>
    <x v="2478"/>
    <x v="2581"/>
    <n v="5216"/>
    <x v="0"/>
    <n v="0"/>
    <n v="1170"/>
    <n v="21553"/>
    <n v="0"/>
    <n v="724"/>
    <n v="69981"/>
    <n v="0"/>
    <n v="62341"/>
    <n v="10562"/>
    <n v="6145"/>
    <n v="6848"/>
    <n v="0"/>
    <n v="0"/>
    <n v="3746"/>
    <n v="88427"/>
    <n v="303"/>
    <n v="20582"/>
    <n v="198954"/>
    <n v="1450396593"/>
    <n v="245703706"/>
    <n v="176981209"/>
    <n v="242647184"/>
    <n v="0"/>
    <n v="0"/>
    <n v="46638952"/>
    <n v="940011414"/>
    <n v="0"/>
    <n v="39358083"/>
    <n v="3141737141"/>
    <n v="700347221"/>
    <n v="113749653"/>
    <n v="59981665"/>
    <n v="75906817"/>
    <n v="0"/>
    <n v="0"/>
    <n v="26800721"/>
    <n v="787419004"/>
    <n v="1083790"/>
    <n v="63727096"/>
    <n v="1829015967"/>
    <x v="4091"/>
    <n v="1900969990"/>
    <n v="308004845"/>
    <n v="215632264"/>
    <n v="261968680"/>
    <n v="0"/>
    <n v="0"/>
    <n v="0"/>
    <n v="57279022"/>
    <n v="1203254782"/>
    <x v="0"/>
    <x v="3367"/>
    <n v="0"/>
    <n v="0"/>
    <n v="0"/>
    <n v="179251104"/>
    <n v="4190017392"/>
    <n v="5417949"/>
    <n v="0"/>
    <n v="0"/>
    <n v="0"/>
    <n v="5417949"/>
    <n v="200279931"/>
    <n v="43829336"/>
    <n v="16839166"/>
    <n v="45979950"/>
    <n v="0"/>
    <n v="0"/>
    <n v="11535533"/>
    <n v="462915933"/>
    <n v="0"/>
    <n v="4773816"/>
    <n v="786153665"/>
    <n v="110337908"/>
    <n v="800148993"/>
    <n v="0"/>
    <n v="90198660"/>
    <n v="0"/>
    <n v="0"/>
    <n v="0"/>
    <n v="0"/>
    <n v="64935624"/>
    <n v="2289995020"/>
    <n v="0"/>
    <n v="0"/>
    <n v="0"/>
    <n v="0"/>
    <n v="0"/>
    <n v="0"/>
    <n v="0"/>
    <n v="0"/>
    <n v="0"/>
    <n v="0"/>
    <n v="0"/>
    <n v="0"/>
    <n v="0"/>
  </r>
  <r>
    <n v="106190552"/>
    <x v="102"/>
    <x v="3"/>
    <x v="12"/>
    <d v="2019-01-10T00:00:00"/>
    <s v="12/31/2019"/>
    <s v="Open"/>
    <x v="0"/>
    <m/>
    <n v="905"/>
    <x v="2"/>
    <x v="0"/>
    <s v=""/>
    <s v="818-876-1050"/>
    <s v="23388 MULHOLLAND DRIVE"/>
    <s v="WOODLAND HILLS"/>
    <n v="91364"/>
    <s v="BOB BEITCHER"/>
    <n v="277"/>
    <n v="189"/>
    <n v="187"/>
    <x v="292"/>
    <n v="0"/>
    <n v="9"/>
    <n v="0"/>
    <n v="0"/>
    <n v="0"/>
    <n v="0"/>
    <n v="17"/>
    <n v="5"/>
    <n v="2"/>
    <n v="48"/>
    <n v="0"/>
    <x v="769"/>
    <x v="6"/>
    <x v="2582"/>
    <n v="0"/>
    <x v="0"/>
    <n v="0"/>
    <n v="0"/>
    <n v="332"/>
    <n v="9819"/>
    <n v="746"/>
    <n v="16568"/>
    <n v="0"/>
    <n v="0"/>
    <n v="0"/>
    <n v="0"/>
    <n v="0"/>
    <n v="0"/>
    <n v="0"/>
    <n v="0"/>
    <n v="0"/>
    <n v="0"/>
    <n v="0"/>
    <n v="0"/>
    <n v="508093"/>
    <n v="0"/>
    <n v="3450813"/>
    <n v="0"/>
    <n v="0"/>
    <n v="0"/>
    <n v="0"/>
    <n v="1096507"/>
    <n v="1725229"/>
    <n v="395699"/>
    <n v="7176341"/>
    <n v="0"/>
    <n v="0"/>
    <n v="0"/>
    <n v="0"/>
    <n v="0"/>
    <n v="0"/>
    <n v="0"/>
    <n v="0"/>
    <n v="0"/>
    <n v="0"/>
    <n v="0"/>
    <x v="8"/>
    <n v="235916"/>
    <n v="0"/>
    <n v="59365"/>
    <n v="0"/>
    <n v="0"/>
    <n v="0"/>
    <n v="0"/>
    <n v="0"/>
    <n v="576589"/>
    <x v="0"/>
    <x v="3368"/>
    <n v="0"/>
    <n v="0"/>
    <n v="0"/>
    <n v="-57408"/>
    <n v="1271915"/>
    <n v="0"/>
    <n v="0"/>
    <n v="0"/>
    <n v="0"/>
    <n v="0"/>
    <n v="272177"/>
    <n v="0"/>
    <n v="3391448"/>
    <n v="0"/>
    <n v="0"/>
    <n v="0"/>
    <n v="0"/>
    <n v="519918"/>
    <n v="1267776"/>
    <n v="453107"/>
    <n v="5904426"/>
    <n v="201904"/>
    <n v="15338298"/>
    <n v="0"/>
    <n v="7046183"/>
    <n v="0"/>
    <n v="0"/>
    <n v="0"/>
    <n v="0"/>
    <n v="253478"/>
    <n v="25041809"/>
    <n v="0"/>
    <n v="0"/>
    <n v="0"/>
    <n v="0"/>
    <n v="0"/>
    <n v="0"/>
    <n v="0"/>
    <n v="0"/>
    <n v="0"/>
    <n v="0"/>
    <n v="0"/>
    <n v="0"/>
    <n v="0"/>
  </r>
  <r>
    <n v="106190630"/>
    <x v="24"/>
    <x v="3"/>
    <x v="12"/>
    <d v="2019-01-10T00:00:00"/>
    <s v="12/31/2019"/>
    <s v="Open"/>
    <x v="0"/>
    <m/>
    <n v="917"/>
    <x v="2"/>
    <x v="0"/>
    <s v=""/>
    <s v="909-865-9500"/>
    <s v="1798 NORTH GAREY AVENUE"/>
    <s v="POMONA"/>
    <n v="91767"/>
    <s v="RICHARD YOCHUM"/>
    <n v="412"/>
    <n v="390"/>
    <n v="300"/>
    <x v="1098"/>
    <n v="909"/>
    <n v="786"/>
    <n v="1537"/>
    <n v="0"/>
    <n v="0"/>
    <n v="24"/>
    <n v="925"/>
    <n v="40"/>
    <n v="176"/>
    <n v="5087"/>
    <n v="0"/>
    <x v="3441"/>
    <x v="158"/>
    <x v="2583"/>
    <n v="6286"/>
    <x v="0"/>
    <n v="0"/>
    <n v="164"/>
    <n v="3770"/>
    <n v="133"/>
    <n v="589"/>
    <n v="23309"/>
    <n v="0"/>
    <n v="11734"/>
    <n v="18871"/>
    <n v="7128"/>
    <n v="23818"/>
    <n v="1306"/>
    <n v="0"/>
    <n v="1189"/>
    <n v="31813"/>
    <n v="4068"/>
    <n v="9437"/>
    <n v="109364"/>
    <n v="133369241"/>
    <n v="157754489"/>
    <n v="142801510"/>
    <n v="181661943"/>
    <n v="0"/>
    <n v="0"/>
    <n v="5759306"/>
    <n v="137897241"/>
    <n v="4554779"/>
    <n v="17150326"/>
    <n v="780948835"/>
    <n v="61231699"/>
    <n v="99365732"/>
    <n v="32786114"/>
    <n v="113307866"/>
    <n v="1072101"/>
    <n v="0"/>
    <n v="2806657"/>
    <n v="118387074"/>
    <n v="4459378"/>
    <n v="10346654"/>
    <n v="443763275"/>
    <x v="4092"/>
    <n v="184177155"/>
    <n v="211793414"/>
    <n v="156217612"/>
    <n v="281659480"/>
    <n v="-2416040"/>
    <n v="0"/>
    <n v="0"/>
    <n v="8393833"/>
    <n v="218586171"/>
    <x v="0"/>
    <x v="3369"/>
    <n v="0"/>
    <n v="0"/>
    <n v="0"/>
    <n v="8485117"/>
    <n v="1099490051"/>
    <n v="11408541"/>
    <n v="1628"/>
    <n v="0"/>
    <n v="0"/>
    <n v="11410169"/>
    <n v="10423785"/>
    <n v="56735348"/>
    <n v="21786052"/>
    <n v="13311957"/>
    <n v="1072101"/>
    <n v="0"/>
    <n v="172130"/>
    <n v="14118992"/>
    <n v="0"/>
    <n v="19011863"/>
    <n v="136632228"/>
    <n v="1732826"/>
    <n v="144035569"/>
    <n v="0"/>
    <n v="-125767"/>
    <n v="0"/>
    <n v="0"/>
    <n v="0"/>
    <n v="0"/>
    <n v="12905936"/>
    <n v="307504179"/>
    <n v="0"/>
    <n v="0"/>
    <n v="0"/>
    <n v="0"/>
    <n v="0"/>
    <n v="0"/>
    <n v="0"/>
    <n v="0"/>
    <n v="0"/>
    <n v="0"/>
    <n v="0"/>
    <n v="0"/>
    <n v="0"/>
  </r>
  <r>
    <n v="106190599"/>
    <x v="593"/>
    <x v="3"/>
    <x v="12"/>
    <d v="2019-01-10T00:00:00"/>
    <s v="12/31/2019"/>
    <s v="Open"/>
    <x v="0"/>
    <m/>
    <n v="921"/>
    <x v="1"/>
    <x v="0"/>
    <s v=""/>
    <s v="562-531-3110"/>
    <s v="16453 COLORADO AVENUE"/>
    <s v="PARAMOUNT"/>
    <n v="90723"/>
    <s v="MARK APODACA"/>
    <n v="177"/>
    <n v="177"/>
    <n v="120"/>
    <x v="662"/>
    <n v="10"/>
    <n v="1"/>
    <n v="25"/>
    <n v="0"/>
    <n v="0"/>
    <n v="0"/>
    <n v="9"/>
    <n v="0"/>
    <n v="0"/>
    <n v="150"/>
    <n v="150"/>
    <x v="532"/>
    <x v="1986"/>
    <x v="125"/>
    <n v="2282"/>
    <x v="0"/>
    <n v="0"/>
    <n v="0"/>
    <n v="401"/>
    <n v="0"/>
    <n v="0"/>
    <n v="7687"/>
    <n v="7687"/>
    <n v="0"/>
    <n v="0"/>
    <n v="0"/>
    <n v="0"/>
    <n v="0"/>
    <n v="0"/>
    <n v="0"/>
    <n v="0"/>
    <n v="0"/>
    <n v="0"/>
    <n v="0"/>
    <n v="38327034"/>
    <n v="7299394"/>
    <n v="881265"/>
    <n v="16526829"/>
    <n v="0"/>
    <n v="0"/>
    <n v="0"/>
    <n v="2916129"/>
    <n v="0"/>
    <n v="0"/>
    <n v="65950651"/>
    <n v="0"/>
    <n v="0"/>
    <n v="0"/>
    <n v="0"/>
    <n v="0"/>
    <n v="0"/>
    <n v="0"/>
    <n v="0"/>
    <n v="0"/>
    <n v="0"/>
    <n v="0"/>
    <x v="4093"/>
    <n v="31223623"/>
    <n v="3110953"/>
    <n v="3385225"/>
    <n v="12055625"/>
    <n v="0"/>
    <n v="0"/>
    <n v="0"/>
    <n v="0"/>
    <n v="1281979"/>
    <x v="0"/>
    <x v="7"/>
    <n v="0"/>
    <n v="0"/>
    <n v="0"/>
    <n v="0"/>
    <n v="51372651"/>
    <n v="0"/>
    <n v="0"/>
    <n v="0"/>
    <n v="0"/>
    <n v="0"/>
    <n v="6788165"/>
    <n v="4188441"/>
    <n v="-2503960"/>
    <n v="4471204"/>
    <n v="0"/>
    <n v="0"/>
    <n v="0"/>
    <n v="1634150"/>
    <n v="0"/>
    <n v="0"/>
    <n v="14578000"/>
    <n v="0"/>
    <n v="15125516"/>
    <n v="0"/>
    <n v="42213"/>
    <n v="0"/>
    <n v="0"/>
    <n v="0"/>
    <n v="0"/>
    <n v="1221254"/>
    <n v="976066"/>
    <n v="0"/>
    <n v="0"/>
    <n v="0"/>
    <n v="0"/>
    <n v="0"/>
    <n v="0"/>
    <n v="0"/>
    <n v="0"/>
    <n v="0"/>
    <n v="0"/>
    <n v="0"/>
    <n v="0"/>
    <n v="0"/>
  </r>
  <r>
    <n v="106190587"/>
    <x v="237"/>
    <x v="3"/>
    <x v="12"/>
    <d v="2019-01-10T00:00:00"/>
    <s v="12/31/2019"/>
    <s v="Open"/>
    <x v="0"/>
    <m/>
    <n v="933"/>
    <x v="1"/>
    <x v="0"/>
    <s v=""/>
    <s v="562-997-2500"/>
    <s v="2776 PACIFIC AVENUE"/>
    <s v="LONG BEACH"/>
    <n v="90806"/>
    <s v="JOE AVELINO"/>
    <n v="221"/>
    <n v="221"/>
    <n v="221"/>
    <x v="326"/>
    <n v="143"/>
    <n v="1600"/>
    <n v="221"/>
    <n v="0"/>
    <n v="0"/>
    <n v="50"/>
    <n v="0"/>
    <n v="9"/>
    <n v="23"/>
    <n v="2304"/>
    <n v="0"/>
    <x v="562"/>
    <x v="2479"/>
    <x v="2584"/>
    <n v="873"/>
    <x v="0"/>
    <n v="0"/>
    <n v="306"/>
    <n v="0"/>
    <n v="55"/>
    <n v="191"/>
    <n v="16004"/>
    <n v="0"/>
    <n v="472"/>
    <n v="241"/>
    <n v="274"/>
    <n v="1121"/>
    <n v="0"/>
    <n v="0"/>
    <n v="298"/>
    <n v="0"/>
    <n v="16"/>
    <n v="478"/>
    <n v="2900"/>
    <n v="11707185"/>
    <n v="5858759"/>
    <n v="32300406"/>
    <n v="7278308"/>
    <n v="0"/>
    <n v="0"/>
    <n v="1755330"/>
    <n v="0"/>
    <n v="175463"/>
    <n v="444219"/>
    <n v="59519670"/>
    <n v="3543973"/>
    <n v="658182"/>
    <n v="1208769"/>
    <n v="4426501"/>
    <n v="0"/>
    <n v="0"/>
    <n v="1104941"/>
    <n v="0"/>
    <n v="145630"/>
    <n v="1573188"/>
    <n v="12661184"/>
    <x v="3740"/>
    <n v="13502405"/>
    <n v="4797164"/>
    <n v="21418625"/>
    <n v="10228135"/>
    <n v="-3261000"/>
    <n v="0"/>
    <n v="0"/>
    <n v="1548587"/>
    <n v="0"/>
    <x v="0"/>
    <x v="3370"/>
    <n v="0"/>
    <n v="0"/>
    <n v="0"/>
    <n v="0"/>
    <n v="50368991"/>
    <n v="0"/>
    <n v="0"/>
    <n v="0"/>
    <n v="0"/>
    <n v="0"/>
    <n v="1748753"/>
    <n v="1719777"/>
    <n v="15351550"/>
    <n v="1476674"/>
    <n v="0"/>
    <n v="0"/>
    <n v="1311684"/>
    <n v="0"/>
    <n v="1003"/>
    <n v="202422"/>
    <n v="21811863"/>
    <n v="221824"/>
    <n v="25244070"/>
    <n v="0"/>
    <n v="0"/>
    <n v="0"/>
    <n v="0"/>
    <n v="0"/>
    <n v="0"/>
    <n v="578743"/>
    <n v="7992861"/>
    <n v="0"/>
    <n v="0"/>
    <n v="0"/>
    <n v="0"/>
    <n v="0"/>
    <n v="0"/>
    <n v="0"/>
    <n v="0"/>
    <n v="0"/>
    <n v="0"/>
    <n v="0"/>
    <n v="0"/>
    <n v="0"/>
  </r>
  <r>
    <n v="106190547"/>
    <x v="101"/>
    <x v="3"/>
    <x v="12"/>
    <d v="2019-01-10T00:00:00"/>
    <s v="12/31/2019"/>
    <s v="Open"/>
    <x v="0"/>
    <m/>
    <n v="913"/>
    <x v="1"/>
    <x v="0"/>
    <s v=""/>
    <s v="626-570-9000"/>
    <s v="900 SOUTH ATLANTIC BOULEVARD"/>
    <s v="MONTEREY PARK"/>
    <m/>
    <s v="PHILIP COHEN"/>
    <n v="101"/>
    <n v="101"/>
    <n v="51"/>
    <x v="777"/>
    <n v="188"/>
    <n v="155"/>
    <n v="509"/>
    <n v="0"/>
    <n v="0"/>
    <n v="2"/>
    <n v="89"/>
    <n v="1"/>
    <n v="80"/>
    <n v="1190"/>
    <n v="0"/>
    <x v="3442"/>
    <x v="1519"/>
    <x v="1376"/>
    <n v="2027"/>
    <x v="0"/>
    <n v="0"/>
    <n v="5"/>
    <n v="279"/>
    <n v="1"/>
    <n v="159"/>
    <n v="4665"/>
    <n v="0"/>
    <n v="622"/>
    <n v="663"/>
    <n v="863"/>
    <n v="3948"/>
    <n v="0"/>
    <n v="0"/>
    <n v="108"/>
    <n v="951"/>
    <n v="0"/>
    <n v="622"/>
    <n v="7777"/>
    <n v="16190096"/>
    <n v="18767457"/>
    <n v="8406345"/>
    <n v="36719436"/>
    <n v="0"/>
    <n v="0"/>
    <n v="151759"/>
    <n v="6603850"/>
    <n v="38405"/>
    <n v="2948777"/>
    <n v="89826125"/>
    <n v="6815629"/>
    <n v="10596163"/>
    <n v="5158276"/>
    <n v="28274673"/>
    <n v="0"/>
    <n v="0"/>
    <n v="985817"/>
    <n v="11114221"/>
    <n v="0"/>
    <n v="2590291"/>
    <n v="65535070"/>
    <x v="4094"/>
    <n v="21486622"/>
    <n v="26187039"/>
    <n v="11989982"/>
    <n v="56775708"/>
    <n v="-1273598"/>
    <n v="0"/>
    <n v="0"/>
    <n v="939511"/>
    <n v="15314379"/>
    <x v="0"/>
    <x v="3371"/>
    <n v="0"/>
    <n v="0"/>
    <n v="0"/>
    <n v="2259704"/>
    <n v="136612893"/>
    <n v="0"/>
    <n v="4199093"/>
    <n v="0"/>
    <n v="0"/>
    <n v="4199093"/>
    <n v="1519103"/>
    <n v="3176581"/>
    <n v="2848237"/>
    <n v="12417494"/>
    <n v="0"/>
    <n v="0"/>
    <n v="198065"/>
    <n v="2403692"/>
    <n v="0"/>
    <n v="384223"/>
    <n v="22947395"/>
    <n v="99619"/>
    <n v="20564978"/>
    <n v="0"/>
    <n v="1585"/>
    <n v="0"/>
    <n v="0"/>
    <n v="0"/>
    <n v="0"/>
    <n v="95475"/>
    <n v="1785299"/>
    <n v="0"/>
    <n v="0"/>
    <n v="0"/>
    <n v="0"/>
    <n v="0"/>
    <n v="0"/>
    <n v="0"/>
    <n v="0"/>
    <n v="0"/>
    <n v="0"/>
    <n v="0"/>
    <n v="0"/>
    <n v="0"/>
  </r>
  <r>
    <n v="106190525"/>
    <x v="532"/>
    <x v="3"/>
    <x v="12"/>
    <d v="2019-01-10T00:00:00"/>
    <s v="12/31/2019"/>
    <s v="Open"/>
    <x v="0"/>
    <m/>
    <n v="933"/>
    <x v="2"/>
    <x v="0"/>
    <s v="Teaching"/>
    <s v="562-933-2000"/>
    <s v="2801 ATLANTIC AVENUE"/>
    <s v="LONG BEACH"/>
    <n v="90806"/>
    <s v="JOHN BISHOP"/>
    <n v="453"/>
    <n v="453"/>
    <n v="315"/>
    <x v="211"/>
    <n v="1231"/>
    <n v="416"/>
    <n v="1031"/>
    <n v="3"/>
    <n v="0"/>
    <n v="63"/>
    <n v="1000"/>
    <n v="49"/>
    <n v="90"/>
    <n v="5383"/>
    <n v="0"/>
    <x v="3443"/>
    <x v="2480"/>
    <x v="2585"/>
    <n v="5099"/>
    <x v="161"/>
    <n v="0"/>
    <n v="286"/>
    <n v="4819"/>
    <n v="248"/>
    <n v="400"/>
    <n v="26324"/>
    <n v="0"/>
    <n v="11841"/>
    <n v="5512"/>
    <n v="4208"/>
    <n v="14200"/>
    <n v="21"/>
    <n v="0"/>
    <n v="375"/>
    <n v="18886"/>
    <n v="1208"/>
    <n v="1478"/>
    <n v="57729"/>
    <n v="133625586"/>
    <n v="108822661"/>
    <n v="35348445"/>
    <n v="90697512"/>
    <n v="268182"/>
    <n v="0"/>
    <n v="5499440"/>
    <n v="87030120"/>
    <n v="4313724"/>
    <n v="7889793"/>
    <n v="473495463"/>
    <n v="51117471"/>
    <n v="26683652"/>
    <n v="17968667"/>
    <n v="61651185"/>
    <n v="92065"/>
    <n v="0"/>
    <n v="1619608"/>
    <n v="80504861"/>
    <n v="5065427"/>
    <n v="6429093"/>
    <n v="251132029"/>
    <x v="4095"/>
    <n v="153311308"/>
    <n v="108136145"/>
    <n v="45646646"/>
    <n v="137757529"/>
    <n v="0"/>
    <n v="342957"/>
    <n v="0"/>
    <n v="5371924"/>
    <n v="94262400"/>
    <x v="0"/>
    <x v="3372"/>
    <n v="-16333"/>
    <n v="0"/>
    <n v="0"/>
    <n v="10462418"/>
    <n v="568067160"/>
    <n v="3053336"/>
    <n v="0"/>
    <n v="0"/>
    <n v="247094"/>
    <n v="3300430"/>
    <n v="31431690"/>
    <n v="30388981"/>
    <n v="7309935"/>
    <n v="14586077"/>
    <n v="17289"/>
    <n v="0"/>
    <n v="1744209"/>
    <n v="72782157"/>
    <n v="541853"/>
    <n v="1058571"/>
    <n v="159860762"/>
    <n v="1158781"/>
    <n v="150916617"/>
    <n v="0"/>
    <n v="-2798832"/>
    <n v="0"/>
    <n v="0"/>
    <n v="0"/>
    <n v="0"/>
    <n v="5002103"/>
    <n v="102872803"/>
    <n v="0"/>
    <n v="0"/>
    <n v="0"/>
    <n v="0"/>
    <n v="0"/>
    <n v="0"/>
    <n v="0"/>
    <n v="0"/>
    <n v="0"/>
    <n v="0"/>
    <n v="0"/>
    <n v="0"/>
    <n v="0"/>
  </r>
  <r>
    <n v="106190524"/>
    <x v="68"/>
    <x v="3"/>
    <x v="12"/>
    <d v="2019-01-10T00:00:00"/>
    <s v="12/31/2019"/>
    <s v="Open"/>
    <x v="0"/>
    <m/>
    <n v="905"/>
    <x v="2"/>
    <x v="0"/>
    <s v=""/>
    <s v="818-787-2222"/>
    <s v="14850 ROSCOE BOULEVARD"/>
    <s v="PANORAMA CITY"/>
    <n v="91402"/>
    <s v="JAMES THEIRING"/>
    <n v="145"/>
    <n v="145"/>
    <n v="135"/>
    <x v="519"/>
    <n v="136"/>
    <n v="342"/>
    <n v="372"/>
    <n v="0"/>
    <n v="0"/>
    <n v="0"/>
    <n v="0"/>
    <n v="20"/>
    <n v="305"/>
    <n v="1874"/>
    <n v="0"/>
    <x v="3444"/>
    <x v="1557"/>
    <x v="2586"/>
    <n v="2687"/>
    <x v="0"/>
    <n v="0"/>
    <n v="0"/>
    <n v="0"/>
    <n v="75"/>
    <n v="1027"/>
    <n v="9653"/>
    <n v="0"/>
    <n v="1068"/>
    <n v="186"/>
    <n v="550"/>
    <n v="609"/>
    <n v="0"/>
    <n v="0"/>
    <n v="0"/>
    <n v="0"/>
    <n v="27"/>
    <n v="239"/>
    <n v="2679"/>
    <n v="49330414"/>
    <n v="6627504"/>
    <n v="16488837"/>
    <n v="25121384"/>
    <n v="0"/>
    <n v="0"/>
    <n v="0"/>
    <n v="0"/>
    <n v="731296"/>
    <n v="12146958"/>
    <n v="110446393"/>
    <n v="5559099"/>
    <n v="980239"/>
    <n v="2686976"/>
    <n v="3043102"/>
    <n v="0"/>
    <n v="0"/>
    <n v="0"/>
    <n v="0"/>
    <n v="154118"/>
    <n v="1758922"/>
    <n v="14182456"/>
    <x v="4096"/>
    <n v="41824541"/>
    <n v="4981095"/>
    <n v="15206931"/>
    <n v="25964161"/>
    <n v="-1745266"/>
    <n v="0"/>
    <n v="0"/>
    <n v="0"/>
    <n v="0"/>
    <x v="0"/>
    <x v="3373"/>
    <n v="0"/>
    <n v="0"/>
    <n v="0"/>
    <n v="4005968"/>
    <n v="94757553"/>
    <n v="0"/>
    <n v="-386151"/>
    <n v="0"/>
    <n v="0"/>
    <n v="-386151"/>
    <n v="13064972"/>
    <n v="2626648"/>
    <n v="3968882"/>
    <n v="3559440"/>
    <n v="0"/>
    <n v="0"/>
    <n v="0"/>
    <n v="0"/>
    <n v="0"/>
    <n v="6265203"/>
    <n v="29485145"/>
    <n v="1757424"/>
    <n v="30108361"/>
    <n v="0"/>
    <n v="2833656"/>
    <n v="0"/>
    <n v="0"/>
    <n v="0"/>
    <n v="0"/>
    <n v="1832153"/>
    <n v="5898156"/>
    <n v="0"/>
    <n v="0"/>
    <n v="0"/>
    <n v="0"/>
    <n v="0"/>
    <n v="0"/>
    <n v="0"/>
    <n v="0"/>
    <n v="0"/>
    <n v="0"/>
    <n v="0"/>
    <n v="0"/>
    <n v="0"/>
  </r>
  <r>
    <n v="106190522"/>
    <x v="595"/>
    <x v="3"/>
    <x v="12"/>
    <d v="2019-01-10T00:00:00"/>
    <s v="12/31/2019"/>
    <s v="Open"/>
    <x v="0"/>
    <m/>
    <n v="909"/>
    <x v="2"/>
    <x v="0"/>
    <s v=""/>
    <s v="818-502-1900"/>
    <s v="1420 SOUTH CENTRAL AVENUE"/>
    <s v="GLENDALE"/>
    <n v="91204"/>
    <s v="JILL WELTON"/>
    <n v="334"/>
    <n v="227"/>
    <n v="119"/>
    <x v="1090"/>
    <n v="260"/>
    <n v="450"/>
    <n v="594"/>
    <n v="0"/>
    <n v="0"/>
    <n v="10"/>
    <n v="253"/>
    <n v="2"/>
    <n v="65"/>
    <n v="2278"/>
    <n v="0"/>
    <x v="1352"/>
    <x v="5"/>
    <x v="1863"/>
    <n v="2121"/>
    <x v="0"/>
    <n v="0"/>
    <n v="48"/>
    <n v="832"/>
    <n v="12"/>
    <n v="334"/>
    <n v="10010"/>
    <n v="0"/>
    <n v="4796"/>
    <n v="982"/>
    <n v="1480"/>
    <n v="7058"/>
    <n v="0"/>
    <n v="0"/>
    <n v="258"/>
    <n v="3375"/>
    <n v="11"/>
    <n v="359"/>
    <n v="18319"/>
    <n v="71643381"/>
    <n v="22388618"/>
    <n v="18825750"/>
    <n v="36408058"/>
    <n v="0"/>
    <n v="0"/>
    <n v="925747"/>
    <n v="15388843"/>
    <n v="212581"/>
    <n v="5969838"/>
    <n v="171762816"/>
    <n v="22802598"/>
    <n v="6060750"/>
    <n v="5490710"/>
    <n v="23588053"/>
    <n v="0"/>
    <n v="0"/>
    <n v="1233563"/>
    <n v="14048277"/>
    <n v="68151"/>
    <n v="2182636"/>
    <n v="75474738"/>
    <x v="4097"/>
    <n v="79651217"/>
    <n v="23322183"/>
    <n v="19919830"/>
    <n v="53463689"/>
    <n v="-756415"/>
    <n v="0"/>
    <n v="0"/>
    <n v="520882"/>
    <n v="19490184"/>
    <x v="0"/>
    <x v="3374"/>
    <n v="0"/>
    <n v="0"/>
    <n v="0"/>
    <n v="6082699"/>
    <n v="207791501"/>
    <n v="735"/>
    <n v="3140612"/>
    <n v="0"/>
    <n v="0"/>
    <n v="3141347"/>
    <n v="14271663"/>
    <n v="5048757"/>
    <n v="2959243"/>
    <n v="9433727"/>
    <n v="0"/>
    <n v="0"/>
    <n v="238777"/>
    <n v="9141925"/>
    <n v="0"/>
    <n v="1493308"/>
    <n v="42587400"/>
    <n v="504604"/>
    <n v="54986387"/>
    <n v="0"/>
    <n v="36927545"/>
    <n v="0"/>
    <n v="0"/>
    <n v="0"/>
    <n v="0"/>
    <n v="40773814"/>
    <n v="102359763"/>
    <n v="0"/>
    <n v="0"/>
    <n v="0"/>
    <n v="0"/>
    <n v="0"/>
    <n v="0"/>
    <n v="0"/>
    <n v="0"/>
    <n v="0"/>
    <n v="0"/>
    <n v="0"/>
    <n v="0"/>
    <n v="0"/>
  </r>
  <r>
    <n v="106190541"/>
    <x v="65"/>
    <x v="3"/>
    <x v="12"/>
    <d v="2019-01-10T00:00:00"/>
    <s v="12/31/2019"/>
    <s v="Open"/>
    <x v="0"/>
    <m/>
    <n v="913"/>
    <x v="1"/>
    <x v="0"/>
    <s v=""/>
    <s v="626-408-9800"/>
    <s v="323 SOUTH HELIOTROPE AVENUE"/>
    <s v="MONROVIA"/>
    <n v="91016"/>
    <s v="RON KUPFERSTEIN"/>
    <n v="49"/>
    <n v="49"/>
    <n v="49"/>
    <x v="528"/>
    <n v="0"/>
    <n v="0"/>
    <n v="0"/>
    <n v="0"/>
    <n v="0"/>
    <n v="11"/>
    <n v="0"/>
    <n v="0"/>
    <n v="0"/>
    <n v="77"/>
    <n v="66"/>
    <x v="3445"/>
    <x v="6"/>
    <x v="8"/>
    <n v="0"/>
    <x v="0"/>
    <n v="0"/>
    <n v="70"/>
    <n v="0"/>
    <n v="0"/>
    <n v="0"/>
    <n v="2245"/>
    <n v="2175"/>
    <n v="0"/>
    <n v="0"/>
    <n v="0"/>
    <n v="0"/>
    <n v="0"/>
    <n v="0"/>
    <n v="22"/>
    <n v="0"/>
    <n v="0"/>
    <n v="0"/>
    <n v="22"/>
    <n v="29541500"/>
    <n v="0"/>
    <n v="0"/>
    <n v="0"/>
    <n v="0"/>
    <n v="0"/>
    <n v="1625715"/>
    <n v="0"/>
    <n v="0"/>
    <n v="0"/>
    <n v="31167215"/>
    <n v="0"/>
    <n v="0"/>
    <n v="0"/>
    <n v="0"/>
    <n v="0"/>
    <n v="0"/>
    <n v="105456"/>
    <n v="0"/>
    <n v="0"/>
    <n v="0"/>
    <n v="105456"/>
    <x v="8"/>
    <n v="24670313"/>
    <n v="0"/>
    <n v="0"/>
    <n v="0"/>
    <n v="0"/>
    <n v="0"/>
    <n v="0"/>
    <n v="50574"/>
    <n v="0"/>
    <x v="0"/>
    <x v="7"/>
    <n v="0"/>
    <n v="0"/>
    <n v="0"/>
    <n v="0"/>
    <n v="24720887"/>
    <n v="0"/>
    <n v="0"/>
    <n v="0"/>
    <n v="0"/>
    <n v="0"/>
    <n v="4871187"/>
    <n v="0"/>
    <n v="0"/>
    <n v="0"/>
    <n v="0"/>
    <n v="0"/>
    <n v="1680597"/>
    <n v="0"/>
    <n v="0"/>
    <n v="0"/>
    <n v="6551784"/>
    <n v="0"/>
    <n v="5179786"/>
    <n v="0"/>
    <n v="0"/>
    <n v="0"/>
    <n v="0"/>
    <n v="0"/>
    <n v="0"/>
    <n v="65228"/>
    <n v="6269158"/>
    <n v="0"/>
    <n v="0"/>
    <n v="0"/>
    <n v="0"/>
    <n v="0"/>
    <n v="0"/>
    <n v="0"/>
    <n v="0"/>
    <n v="0"/>
    <n v="0"/>
    <n v="0"/>
    <n v="0"/>
    <n v="0"/>
  </r>
  <r>
    <n v="106190534"/>
    <x v="88"/>
    <x v="3"/>
    <x v="12"/>
    <d v="2019-01-10T00:00:00"/>
    <s v="12/31/2019"/>
    <s v="Open"/>
    <x v="0"/>
    <m/>
    <n v="925"/>
    <x v="1"/>
    <x v="0"/>
    <s v=""/>
    <s v="310-657-5900"/>
    <s v="5900 WEST OLYMPIC BLVD"/>
    <s v="LOS ANGELES"/>
    <n v="90036"/>
    <s v="MATTHEW WILLIAMS"/>
    <n v="204"/>
    <n v="204"/>
    <n v="66"/>
    <x v="409"/>
    <n v="96"/>
    <n v="122"/>
    <n v="173"/>
    <n v="0"/>
    <n v="0"/>
    <n v="55"/>
    <n v="39"/>
    <n v="0"/>
    <n v="56"/>
    <n v="1026"/>
    <n v="0"/>
    <x v="3446"/>
    <x v="1207"/>
    <x v="451"/>
    <n v="1328"/>
    <x v="0"/>
    <n v="0"/>
    <n v="366"/>
    <n v="129"/>
    <n v="0"/>
    <n v="139"/>
    <n v="5989"/>
    <n v="0"/>
    <n v="1732"/>
    <n v="466"/>
    <n v="415"/>
    <n v="2327"/>
    <n v="0"/>
    <n v="0"/>
    <n v="1026"/>
    <n v="688"/>
    <n v="0"/>
    <n v="1176"/>
    <n v="7830"/>
    <n v="42290727"/>
    <n v="9648679"/>
    <n v="8875001"/>
    <n v="21777163"/>
    <n v="0"/>
    <n v="0"/>
    <n v="7038149"/>
    <n v="3531625"/>
    <n v="0"/>
    <n v="4741870"/>
    <n v="97903214"/>
    <n v="9874044"/>
    <n v="2648003"/>
    <n v="2438418"/>
    <n v="12397045"/>
    <n v="0"/>
    <n v="0"/>
    <n v="8355767"/>
    <n v="4013077"/>
    <n v="0"/>
    <n v="4899288"/>
    <n v="44625642"/>
    <x v="4098"/>
    <n v="44955896"/>
    <n v="10378247"/>
    <n v="10524711"/>
    <n v="30456175"/>
    <n v="0"/>
    <n v="0"/>
    <n v="0"/>
    <n v="13655993"/>
    <n v="5159697"/>
    <x v="0"/>
    <x v="7"/>
    <n v="0"/>
    <n v="0"/>
    <n v="0"/>
    <n v="5851449"/>
    <n v="123651556"/>
    <n v="0"/>
    <n v="0"/>
    <n v="0"/>
    <n v="0"/>
    <n v="0"/>
    <n v="6231895"/>
    <n v="1918132"/>
    <n v="788708"/>
    <n v="2577993"/>
    <n v="0"/>
    <n v="0"/>
    <n v="1049615"/>
    <n v="1836180"/>
    <n v="0"/>
    <n v="4474777"/>
    <n v="18877300"/>
    <n v="165093"/>
    <n v="17931200"/>
    <n v="0"/>
    <n v="0"/>
    <n v="0"/>
    <n v="0"/>
    <n v="0"/>
    <n v="0"/>
    <n v="427372"/>
    <n v="45567340"/>
    <n v="0"/>
    <n v="0"/>
    <n v="0"/>
    <n v="0"/>
    <n v="0"/>
    <n v="0"/>
    <n v="0"/>
    <n v="0"/>
    <n v="0"/>
    <n v="0"/>
    <n v="0"/>
    <n v="0"/>
    <n v="0"/>
  </r>
  <r>
    <n v="106190529"/>
    <x v="58"/>
    <x v="3"/>
    <x v="12"/>
    <d v="2019-01-10T00:00:00"/>
    <s v="12/31/2019"/>
    <s v="Open"/>
    <x v="0"/>
    <m/>
    <n v="913"/>
    <x v="2"/>
    <x v="0"/>
    <s v=""/>
    <s v="626-898-8000"/>
    <s v="300 WEST HUNTINGTON DRIVE"/>
    <s v="ARCADIA"/>
    <n v="91007"/>
    <s v="DAN AUSMAN"/>
    <n v="348"/>
    <n v="294"/>
    <n v="294"/>
    <x v="1523"/>
    <n v="792"/>
    <n v="143"/>
    <n v="316"/>
    <n v="0"/>
    <n v="0"/>
    <n v="42"/>
    <n v="892"/>
    <n v="2"/>
    <n v="150"/>
    <n v="3846"/>
    <n v="0"/>
    <x v="3447"/>
    <x v="2481"/>
    <x v="1330"/>
    <n v="1677"/>
    <x v="0"/>
    <n v="0"/>
    <n v="170"/>
    <n v="3161"/>
    <n v="26"/>
    <n v="475"/>
    <n v="19430"/>
    <n v="0"/>
    <n v="3044"/>
    <n v="2651"/>
    <n v="1111"/>
    <n v="4785"/>
    <n v="0"/>
    <n v="0"/>
    <n v="317"/>
    <n v="5972"/>
    <n v="22"/>
    <n v="700"/>
    <n v="18602"/>
    <n v="161907454"/>
    <n v="75396486"/>
    <n v="13323991"/>
    <n v="31919867"/>
    <n v="0"/>
    <n v="0"/>
    <n v="3989748"/>
    <n v="57330664"/>
    <n v="707606"/>
    <n v="4456598"/>
    <n v="349032414"/>
    <n v="22770300"/>
    <n v="19810860"/>
    <n v="5908091"/>
    <n v="21214625"/>
    <n v="0"/>
    <n v="0"/>
    <n v="1741902"/>
    <n v="36988085"/>
    <n v="228487"/>
    <n v="4424411"/>
    <n v="113086761"/>
    <x v="4099"/>
    <n v="158933435"/>
    <n v="77469090"/>
    <n v="18429241"/>
    <n v="52278392"/>
    <n v="0"/>
    <n v="0"/>
    <n v="0"/>
    <n v="4453034"/>
    <n v="68560270"/>
    <x v="0"/>
    <x v="3375"/>
    <n v="0"/>
    <n v="0"/>
    <n v="0"/>
    <n v="9257862"/>
    <n v="391661557"/>
    <n v="0"/>
    <n v="0"/>
    <n v="0"/>
    <n v="0"/>
    <n v="0"/>
    <n v="24162495"/>
    <n v="17693617"/>
    <n v="801868"/>
    <n v="855147"/>
    <n v="0"/>
    <n v="0"/>
    <n v="1273827"/>
    <n v="25060969"/>
    <n v="0"/>
    <n v="609695"/>
    <n v="70457618"/>
    <n v="946243"/>
    <n v="69066846"/>
    <n v="0"/>
    <n v="1562105"/>
    <n v="0"/>
    <n v="0"/>
    <n v="0"/>
    <n v="0"/>
    <n v="1562105"/>
    <n v="227770804"/>
    <n v="0"/>
    <n v="0"/>
    <n v="0"/>
    <n v="0"/>
    <n v="0"/>
    <n v="0"/>
    <n v="0"/>
    <n v="0"/>
    <n v="0"/>
    <n v="0"/>
    <n v="9377912"/>
    <n v="0"/>
    <n v="0"/>
  </r>
  <r>
    <n v="106270875"/>
    <x v="44"/>
    <x v="3"/>
    <x v="12"/>
    <d v="2019-01-10T00:00:00"/>
    <s v="12/31/2019"/>
    <s v="Open"/>
    <x v="23"/>
    <m/>
    <n v="705"/>
    <x v="4"/>
    <x v="0"/>
    <s v=""/>
    <s v="831-757-4333"/>
    <s v="450 EAST ROMIE LANE"/>
    <s v="SALINAS"/>
    <n v="93901"/>
    <s v="PETE DELGADO"/>
    <n v="263"/>
    <n v="255"/>
    <n v="150"/>
    <x v="1232"/>
    <n v="122"/>
    <n v="30"/>
    <n v="100"/>
    <n v="0"/>
    <n v="0"/>
    <n v="82"/>
    <n v="1400"/>
    <n v="7"/>
    <n v="49"/>
    <n v="3021"/>
    <n v="0"/>
    <x v="2026"/>
    <x v="1244"/>
    <x v="158"/>
    <n v="601"/>
    <x v="0"/>
    <n v="0"/>
    <n v="321"/>
    <n v="5153"/>
    <n v="31"/>
    <n v="106"/>
    <n v="12569"/>
    <n v="0"/>
    <n v="5918"/>
    <n v="640"/>
    <n v="1210"/>
    <n v="8306"/>
    <n v="0"/>
    <n v="0"/>
    <n v="1055"/>
    <n v="7466"/>
    <n v="17"/>
    <n v="561"/>
    <n v="25173"/>
    <n v="147791756"/>
    <n v="13756858"/>
    <n v="18668738"/>
    <n v="57637442"/>
    <n v="0"/>
    <n v="0"/>
    <n v="7502469"/>
    <n v="73159203"/>
    <n v="615701"/>
    <n v="7888016"/>
    <n v="327020183"/>
    <n v="90394562"/>
    <n v="10830491"/>
    <n v="9535457"/>
    <n v="67741355"/>
    <n v="0"/>
    <n v="0"/>
    <n v="12232522"/>
    <n v="80826892"/>
    <n v="431319"/>
    <n v="2992630"/>
    <n v="274985228"/>
    <x v="4100"/>
    <n v="205120502"/>
    <n v="21393541"/>
    <n v="25578835"/>
    <n v="106152174"/>
    <n v="0"/>
    <n v="0"/>
    <n v="0"/>
    <n v="2785516"/>
    <n v="77304678"/>
    <x v="0"/>
    <x v="3376"/>
    <n v="0"/>
    <n v="0"/>
    <n v="0"/>
    <n v="85411"/>
    <n v="449863254"/>
    <n v="0"/>
    <n v="0"/>
    <n v="0"/>
    <n v="0"/>
    <n v="0"/>
    <n v="33065816"/>
    <n v="3193808"/>
    <n v="2625360"/>
    <n v="19226623"/>
    <n v="0"/>
    <n v="0"/>
    <n v="16949475"/>
    <n v="76681417"/>
    <n v="338240"/>
    <n v="61418"/>
    <n v="152142157"/>
    <n v="4887372"/>
    <n v="118050444"/>
    <n v="0"/>
    <n v="-7550805"/>
    <n v="0"/>
    <n v="0"/>
    <n v="0"/>
    <n v="0"/>
    <n v="10110235"/>
    <n v="248457561"/>
    <n v="0"/>
    <n v="0"/>
    <n v="0"/>
    <n v="0"/>
    <n v="0"/>
    <n v="0"/>
    <n v="0"/>
    <n v="0"/>
    <n v="0"/>
    <n v="0"/>
    <n v="0"/>
    <n v="0"/>
    <n v="0"/>
  </r>
  <r>
    <n v="106270777"/>
    <x v="260"/>
    <x v="3"/>
    <x v="12"/>
    <d v="2019-01-10T00:00:00"/>
    <s v="12/31/2019"/>
    <s v="Open"/>
    <x v="23"/>
    <m/>
    <n v="709"/>
    <x v="2"/>
    <x v="0"/>
    <s v="Rural"/>
    <s v="831-385-6000"/>
    <s v="300 CANAL STREET"/>
    <s v="KING CITY"/>
    <n v="93930"/>
    <s v="RENA SALAMACHA"/>
    <n v="73"/>
    <n v="73"/>
    <n v="73"/>
    <x v="375"/>
    <n v="2"/>
    <n v="30"/>
    <n v="45"/>
    <n v="0"/>
    <n v="0"/>
    <n v="35"/>
    <n v="0"/>
    <n v="0"/>
    <n v="4"/>
    <n v="164"/>
    <n v="0"/>
    <x v="202"/>
    <x v="27"/>
    <x v="97"/>
    <n v="247"/>
    <x v="0"/>
    <n v="0"/>
    <n v="78"/>
    <n v="0"/>
    <n v="0"/>
    <n v="101"/>
    <n v="3533"/>
    <n v="0"/>
    <n v="3280"/>
    <n v="98"/>
    <n v="2372"/>
    <n v="12805"/>
    <n v="0"/>
    <n v="0"/>
    <n v="5934"/>
    <n v="0"/>
    <n v="0"/>
    <n v="755"/>
    <n v="25244"/>
    <n v="4860984"/>
    <n v="107740"/>
    <n v="1390400"/>
    <n v="1945228"/>
    <n v="0"/>
    <n v="0"/>
    <n v="1256437"/>
    <n v="0"/>
    <n v="0"/>
    <n v="123928"/>
    <n v="9684717"/>
    <n v="7342371"/>
    <n v="234840"/>
    <n v="3514702"/>
    <n v="13874469"/>
    <n v="0"/>
    <n v="0"/>
    <n v="6329903"/>
    <n v="0"/>
    <n v="0"/>
    <n v="1129044"/>
    <n v="32425329"/>
    <x v="4101"/>
    <n v="8701305"/>
    <n v="201670"/>
    <n v="4201757"/>
    <n v="13026613"/>
    <n v="-238000"/>
    <n v="0"/>
    <n v="0"/>
    <n v="2670407"/>
    <n v="0"/>
    <x v="0"/>
    <x v="7"/>
    <n v="0"/>
    <n v="0"/>
    <n v="0"/>
    <n v="0"/>
    <n v="29271163"/>
    <n v="0"/>
    <n v="0"/>
    <n v="0"/>
    <n v="0"/>
    <n v="0"/>
    <n v="3502049"/>
    <n v="140911"/>
    <n v="941345"/>
    <n v="2793084"/>
    <n v="0"/>
    <n v="0"/>
    <n v="4915932"/>
    <n v="0"/>
    <n v="0"/>
    <n v="545562"/>
    <n v="12838883"/>
    <n v="367315"/>
    <n v="16539565"/>
    <n v="0"/>
    <n v="105568"/>
    <n v="0"/>
    <n v="0"/>
    <n v="0"/>
    <n v="0"/>
    <n v="406263"/>
    <n v="24380935"/>
    <n v="0"/>
    <n v="0"/>
    <n v="0"/>
    <n v="0"/>
    <n v="0"/>
    <n v="0"/>
    <n v="0"/>
    <n v="0"/>
    <n v="0"/>
    <n v="0"/>
    <n v="0"/>
    <n v="0"/>
    <n v="0"/>
  </r>
  <r>
    <n v="106270744"/>
    <x v="248"/>
    <x v="3"/>
    <x v="12"/>
    <d v="2019-01-10T00:00:00"/>
    <s v="12/31/2019"/>
    <s v="Open"/>
    <x v="23"/>
    <m/>
    <n v="707"/>
    <x v="2"/>
    <x v="0"/>
    <s v=""/>
    <s v="831-624-5311"/>
    <s v="23625 W. R. HOLMAN HIGHWAY"/>
    <s v="MONTEREY"/>
    <n v="93940"/>
    <s v="STEVEN PACKER"/>
    <n v="286"/>
    <n v="248"/>
    <n v="248"/>
    <x v="954"/>
    <n v="194"/>
    <n v="561"/>
    <n v="0"/>
    <n v="0"/>
    <n v="0"/>
    <n v="270"/>
    <n v="846"/>
    <n v="0"/>
    <n v="76"/>
    <n v="3674"/>
    <n v="0"/>
    <x v="1937"/>
    <x v="2482"/>
    <x v="2587"/>
    <n v="0"/>
    <x v="0"/>
    <n v="0"/>
    <n v="966"/>
    <n v="3170"/>
    <n v="0"/>
    <n v="292"/>
    <n v="18073"/>
    <n v="0"/>
    <n v="45439"/>
    <n v="6569"/>
    <n v="10389"/>
    <n v="0"/>
    <n v="0"/>
    <n v="0"/>
    <n v="14876"/>
    <n v="31553"/>
    <n v="0"/>
    <n v="2387"/>
    <n v="111213"/>
    <n v="177229718"/>
    <n v="18436043"/>
    <n v="52792077"/>
    <n v="0"/>
    <n v="0"/>
    <n v="0"/>
    <n v="28354327"/>
    <n v="64584997"/>
    <n v="0"/>
    <n v="2774599"/>
    <n v="344171761"/>
    <n v="88131656"/>
    <n v="11226506"/>
    <n v="29638573"/>
    <n v="0"/>
    <n v="0"/>
    <n v="0"/>
    <n v="9456115"/>
    <n v="55304879"/>
    <n v="0"/>
    <n v="5392136"/>
    <n v="199149865"/>
    <x v="4102"/>
    <n v="210753261"/>
    <n v="22950320"/>
    <n v="73070325"/>
    <n v="0"/>
    <n v="0"/>
    <n v="0"/>
    <n v="0"/>
    <n v="30550722"/>
    <n v="22730188"/>
    <x v="0"/>
    <x v="3377"/>
    <n v="0"/>
    <n v="0"/>
    <n v="0"/>
    <n v="7738987"/>
    <n v="377409329"/>
    <n v="-3616401"/>
    <n v="0"/>
    <n v="0"/>
    <n v="0"/>
    <n v="-3616401"/>
    <n v="54554721"/>
    <n v="3095828"/>
    <n v="5641692"/>
    <n v="0"/>
    <n v="0"/>
    <n v="0"/>
    <n v="6098872"/>
    <n v="90035760"/>
    <n v="0"/>
    <n v="2869023"/>
    <n v="162295896"/>
    <n v="-1007362"/>
    <n v="152148304"/>
    <n v="0"/>
    <n v="-3126624"/>
    <n v="0"/>
    <n v="0"/>
    <n v="0"/>
    <n v="0"/>
    <n v="5767425"/>
    <n v="303960848"/>
    <n v="0"/>
    <n v="0"/>
    <n v="0"/>
    <n v="0"/>
    <n v="0"/>
    <n v="0"/>
    <n v="0"/>
    <n v="0"/>
    <n v="0"/>
    <n v="0"/>
    <n v="0"/>
    <n v="0"/>
    <n v="0"/>
  </r>
  <r>
    <n v="106281078"/>
    <x v="499"/>
    <x v="3"/>
    <x v="12"/>
    <d v="2019-01-10T00:00:00"/>
    <s v="12/31/2019"/>
    <s v="Open"/>
    <x v="1"/>
    <m/>
    <n v="407"/>
    <x v="2"/>
    <x v="0"/>
    <s v=""/>
    <s v="707-963-3611"/>
    <s v="10 WOODLAND RD."/>
    <s v="ST. HELENA"/>
    <n v="94574"/>
    <s v="STEVEN HERBER"/>
    <n v="151"/>
    <n v="151"/>
    <n v="69"/>
    <x v="174"/>
    <n v="36"/>
    <n v="185"/>
    <n v="131"/>
    <n v="0"/>
    <n v="0"/>
    <n v="52"/>
    <n v="170"/>
    <n v="0"/>
    <n v="3"/>
    <n v="1090"/>
    <n v="0"/>
    <x v="3448"/>
    <x v="438"/>
    <x v="2588"/>
    <n v="567"/>
    <x v="0"/>
    <n v="0"/>
    <n v="280"/>
    <n v="575"/>
    <n v="0"/>
    <n v="13"/>
    <n v="6025"/>
    <n v="0"/>
    <n v="7416"/>
    <n v="195"/>
    <n v="215"/>
    <n v="1205"/>
    <n v="0"/>
    <n v="0"/>
    <n v="1196"/>
    <n v="3562"/>
    <n v="0"/>
    <n v="237"/>
    <n v="14026"/>
    <n v="86686553"/>
    <n v="4845401"/>
    <n v="11293070"/>
    <n v="17406543"/>
    <n v="0"/>
    <n v="0"/>
    <n v="3836922"/>
    <n v="24251126"/>
    <n v="0"/>
    <n v="1167995"/>
    <n v="149487610"/>
    <n v="62378959"/>
    <n v="2621441"/>
    <n v="1116419"/>
    <n v="10864703"/>
    <n v="0"/>
    <n v="0"/>
    <n v="3538144"/>
    <n v="24164138"/>
    <n v="0"/>
    <n v="1526694"/>
    <n v="106210498"/>
    <x v="4103"/>
    <n v="127420787"/>
    <n v="6334840"/>
    <n v="10941964"/>
    <n v="27634158"/>
    <n v="291336"/>
    <n v="0"/>
    <n v="0"/>
    <n v="5892060"/>
    <n v="33344898"/>
    <x v="0"/>
    <x v="3378"/>
    <n v="0"/>
    <n v="0"/>
    <n v="0"/>
    <n v="1720074"/>
    <n v="216983844"/>
    <n v="0"/>
    <n v="6892616"/>
    <n v="0"/>
    <n v="0"/>
    <n v="6892616"/>
    <n v="21404315"/>
    <n v="1134331"/>
    <n v="431187"/>
    <n v="6288935"/>
    <n v="0"/>
    <n v="0"/>
    <n v="1322640"/>
    <n v="14681186"/>
    <n v="0"/>
    <n v="344286"/>
    <n v="45606880"/>
    <n v="1539919"/>
    <n v="54648096"/>
    <n v="0"/>
    <n v="388945"/>
    <n v="0"/>
    <n v="0"/>
    <n v="0"/>
    <n v="0"/>
    <n v="5383197"/>
    <n v="94139474"/>
    <n v="0"/>
    <n v="0"/>
    <n v="0"/>
    <n v="0"/>
    <n v="0"/>
    <n v="0"/>
    <n v="0"/>
    <n v="0"/>
    <n v="0"/>
    <n v="0"/>
    <n v="0"/>
    <n v="0"/>
    <n v="0"/>
  </r>
  <r>
    <n v="106281047"/>
    <x v="566"/>
    <x v="3"/>
    <x v="12"/>
    <d v="2019-01-10T00:00:00"/>
    <s v="12/31/2019"/>
    <s v="Open"/>
    <x v="1"/>
    <m/>
    <n v="407"/>
    <x v="0"/>
    <x v="0"/>
    <s v=""/>
    <s v="707-252-4411"/>
    <s v="1000 TRANCAS STREET"/>
    <s v="NAPA"/>
    <n v="94558"/>
    <s v="LARRY COOMES"/>
    <n v="208"/>
    <n v="148"/>
    <n v="125"/>
    <x v="1220"/>
    <n v="92"/>
    <n v="106"/>
    <n v="238"/>
    <n v="0"/>
    <n v="0"/>
    <n v="61"/>
    <n v="209"/>
    <n v="1"/>
    <n v="64"/>
    <n v="1555"/>
    <n v="0"/>
    <x v="3449"/>
    <x v="2483"/>
    <x v="1672"/>
    <n v="975"/>
    <x v="0"/>
    <n v="0"/>
    <n v="251"/>
    <n v="1026"/>
    <n v="5"/>
    <n v="96"/>
    <n v="6377"/>
    <n v="0"/>
    <n v="15280"/>
    <n v="1359"/>
    <n v="1119"/>
    <n v="5869"/>
    <n v="0"/>
    <n v="0"/>
    <n v="2667"/>
    <n v="9804"/>
    <n v="153"/>
    <n v="1561"/>
    <n v="37812"/>
    <n v="77365081"/>
    <n v="9039769"/>
    <n v="10476615"/>
    <n v="23464043"/>
    <n v="0"/>
    <n v="0"/>
    <n v="6032234"/>
    <n v="25000473"/>
    <n v="119762"/>
    <n v="2002481"/>
    <n v="153500458"/>
    <n v="80314873"/>
    <n v="7145296"/>
    <n v="5882507"/>
    <n v="30849125"/>
    <n v="0"/>
    <n v="0"/>
    <n v="16937712"/>
    <n v="51531428"/>
    <n v="803512"/>
    <n v="5284305"/>
    <n v="198748758"/>
    <x v="4104"/>
    <n v="136009246"/>
    <n v="14833575"/>
    <n v="12767445"/>
    <n v="49004667"/>
    <n v="0"/>
    <n v="0"/>
    <n v="0"/>
    <n v="19397029"/>
    <n v="54876673"/>
    <x v="0"/>
    <x v="3379"/>
    <n v="0"/>
    <n v="0"/>
    <n v="0"/>
    <n v="2976277"/>
    <n v="293446064"/>
    <n v="153702"/>
    <n v="5082746"/>
    <n v="0"/>
    <n v="1079347"/>
    <n v="6315795"/>
    <n v="21670708"/>
    <n v="1505192"/>
    <n v="3591677"/>
    <n v="10391247"/>
    <n v="0"/>
    <n v="0"/>
    <n v="3572917"/>
    <n v="22734575"/>
    <n v="0"/>
    <n v="1652631"/>
    <n v="65118947"/>
    <n v="1860056"/>
    <n v="62854035"/>
    <n v="4375017"/>
    <n v="7143099"/>
    <n v="0"/>
    <n v="0"/>
    <n v="0"/>
    <n v="0"/>
    <n v="1352496"/>
    <n v="192254758"/>
    <n v="0"/>
    <n v="0"/>
    <n v="0"/>
    <n v="0"/>
    <n v="0"/>
    <n v="0"/>
    <n v="0"/>
    <n v="0"/>
    <n v="0"/>
    <n v="0"/>
    <n v="147834"/>
    <n v="0"/>
    <n v="3586260"/>
  </r>
  <r>
    <n v="106274043"/>
    <x v="99"/>
    <x v="3"/>
    <x v="12"/>
    <d v="2019-01-10T00:00:00"/>
    <s v="12/31/2019"/>
    <s v="Open"/>
    <x v="23"/>
    <m/>
    <n v="705"/>
    <x v="7"/>
    <x v="0"/>
    <s v=""/>
    <s v="831-755-4111"/>
    <s v="1441 CONSTITUTION BOULEVARD"/>
    <s v="SALINAS"/>
    <n v="93906"/>
    <s v="GARY GRAY"/>
    <n v="172"/>
    <n v="114"/>
    <n v="114"/>
    <x v="727"/>
    <n v="0"/>
    <n v="566"/>
    <n v="692"/>
    <n v="0"/>
    <n v="0"/>
    <n v="454"/>
    <n v="0"/>
    <n v="4"/>
    <n v="93"/>
    <n v="2229"/>
    <n v="0"/>
    <x v="2701"/>
    <x v="6"/>
    <x v="2589"/>
    <n v="2656"/>
    <x v="0"/>
    <n v="0"/>
    <n v="2233"/>
    <n v="0"/>
    <n v="7"/>
    <n v="313"/>
    <n v="10253"/>
    <n v="0"/>
    <n v="6462"/>
    <n v="0"/>
    <n v="7336"/>
    <n v="18766"/>
    <n v="0"/>
    <n v="0"/>
    <n v="7866"/>
    <n v="0"/>
    <n v="593"/>
    <n v="2450"/>
    <n v="43473"/>
    <n v="53161903"/>
    <n v="0"/>
    <n v="46539597"/>
    <n v="57135910"/>
    <n v="0"/>
    <n v="0"/>
    <n v="42326001"/>
    <n v="0"/>
    <n v="624166"/>
    <n v="5074361"/>
    <n v="204861938"/>
    <n v="12126009"/>
    <n v="0"/>
    <n v="12982804"/>
    <n v="38822553"/>
    <n v="0"/>
    <n v="0"/>
    <n v="21870901"/>
    <n v="0"/>
    <n v="816692"/>
    <n v="6796903"/>
    <n v="93415862"/>
    <x v="4105"/>
    <n v="52818688"/>
    <n v="0"/>
    <n v="51421076"/>
    <n v="77295182"/>
    <n v="-6986613"/>
    <n v="0"/>
    <n v="0"/>
    <n v="35822100"/>
    <n v="0"/>
    <x v="0"/>
    <x v="3380"/>
    <n v="0"/>
    <n v="0"/>
    <n v="0"/>
    <n v="0"/>
    <n v="223487425"/>
    <n v="0"/>
    <n v="0"/>
    <n v="0"/>
    <n v="0"/>
    <n v="0"/>
    <n v="12469224"/>
    <n v="0"/>
    <n v="15087938"/>
    <n v="18663281"/>
    <n v="0"/>
    <n v="0"/>
    <n v="28374802"/>
    <n v="0"/>
    <n v="0"/>
    <n v="195130"/>
    <n v="74790375"/>
    <n v="6822705"/>
    <n v="77969041"/>
    <n v="0"/>
    <n v="1359502"/>
    <n v="0"/>
    <n v="0"/>
    <n v="0"/>
    <n v="0"/>
    <n v="2346510"/>
    <n v="118948426"/>
    <n v="0"/>
    <n v="0"/>
    <n v="0"/>
    <n v="0"/>
    <n v="0"/>
    <n v="0"/>
    <n v="0"/>
    <n v="0"/>
    <n v="0"/>
    <n v="0"/>
    <n v="0"/>
    <n v="0"/>
    <n v="0"/>
  </r>
  <r>
    <n v="106260011"/>
    <x v="374"/>
    <x v="3"/>
    <x v="12"/>
    <d v="2019-01-10T00:00:00"/>
    <s v="12/31/2019"/>
    <s v="Open"/>
    <x v="51"/>
    <m/>
    <n v="1205"/>
    <x v="4"/>
    <x v="0"/>
    <s v="Rural"/>
    <s v="760-924-4104"/>
    <s v="85 SIERRA PARK ROAD"/>
    <s v="MAMMOTH LAKES"/>
    <n v="93546"/>
    <s v="TOM PARKER"/>
    <n v="17"/>
    <n v="17"/>
    <n v="17"/>
    <x v="87"/>
    <n v="3"/>
    <n v="15"/>
    <n v="26"/>
    <n v="0"/>
    <n v="0"/>
    <n v="68"/>
    <n v="3"/>
    <n v="0"/>
    <n v="10"/>
    <n v="180"/>
    <n v="0"/>
    <x v="3083"/>
    <x v="202"/>
    <x v="714"/>
    <n v="46"/>
    <x v="0"/>
    <n v="0"/>
    <n v="154"/>
    <n v="5"/>
    <n v="0"/>
    <n v="21"/>
    <n v="402"/>
    <n v="0"/>
    <n v="4117"/>
    <n v="187"/>
    <n v="1296"/>
    <n v="1967"/>
    <n v="0"/>
    <n v="0"/>
    <n v="4085"/>
    <n v="166"/>
    <n v="2"/>
    <n v="542"/>
    <n v="12362"/>
    <n v="4500509"/>
    <n v="94054"/>
    <n v="757815"/>
    <n v="1128525"/>
    <n v="0"/>
    <n v="0"/>
    <n v="4614506"/>
    <n v="139207"/>
    <n v="0"/>
    <n v="459998"/>
    <n v="11694614"/>
    <n v="4266975"/>
    <n v="300260"/>
    <n v="1802154"/>
    <n v="4014746"/>
    <n v="0"/>
    <n v="0"/>
    <n v="10594604"/>
    <n v="277787"/>
    <n v="4798"/>
    <n v="1732789"/>
    <n v="22994113"/>
    <x v="4106"/>
    <n v="5025451"/>
    <n v="254905"/>
    <n v="1727696"/>
    <n v="3543491"/>
    <n v="0"/>
    <n v="0"/>
    <n v="0"/>
    <n v="3611095"/>
    <n v="42094"/>
    <x v="0"/>
    <x v="3381"/>
    <n v="0"/>
    <n v="0"/>
    <n v="0"/>
    <n v="0"/>
    <n v="15047041"/>
    <n v="0"/>
    <n v="0"/>
    <n v="0"/>
    <n v="0"/>
    <n v="0"/>
    <n v="3742033"/>
    <n v="139410"/>
    <n v="832273"/>
    <n v="1599780"/>
    <n v="0"/>
    <n v="0"/>
    <n v="11598015"/>
    <n v="374901"/>
    <n v="4798"/>
    <n v="1350476"/>
    <n v="19641686"/>
    <n v="161154"/>
    <n v="19546413"/>
    <n v="0"/>
    <n v="1243517"/>
    <n v="0"/>
    <n v="0"/>
    <n v="0"/>
    <n v="0"/>
    <n v="2045706"/>
    <n v="41252408"/>
    <n v="0"/>
    <n v="0"/>
    <n v="0"/>
    <n v="0"/>
    <n v="0"/>
    <n v="0"/>
    <n v="0"/>
    <n v="0"/>
    <n v="0"/>
    <n v="0"/>
    <n v="0"/>
    <n v="0"/>
    <n v="0"/>
  </r>
  <r>
    <n v="106240942"/>
    <x v="69"/>
    <x v="3"/>
    <x v="12"/>
    <d v="2019-01-10T00:00:00"/>
    <s v="12/31/2019"/>
    <s v="Open"/>
    <x v="27"/>
    <m/>
    <n v="515"/>
    <x v="2"/>
    <x v="0"/>
    <s v=""/>
    <s v="209-564-5002"/>
    <s v="333  MERCY AVENUE"/>
    <s v="MERCED"/>
    <n v="95340"/>
    <s v="CHUCK KASSIS"/>
    <n v="186"/>
    <n v="186"/>
    <n v="121"/>
    <x v="1329"/>
    <n v="94"/>
    <n v="234"/>
    <n v="1006"/>
    <n v="0"/>
    <n v="0"/>
    <n v="68"/>
    <n v="421"/>
    <n v="4"/>
    <n v="56"/>
    <n v="2886"/>
    <n v="0"/>
    <x v="3450"/>
    <x v="477"/>
    <x v="2590"/>
    <n v="3124"/>
    <x v="0"/>
    <n v="0"/>
    <n v="265"/>
    <n v="1234"/>
    <n v="13"/>
    <n v="175"/>
    <n v="10140"/>
    <n v="0"/>
    <n v="8731"/>
    <n v="658"/>
    <n v="1423"/>
    <n v="11632"/>
    <n v="0"/>
    <n v="0"/>
    <n v="857"/>
    <n v="3414"/>
    <n v="410"/>
    <n v="1320"/>
    <n v="28445"/>
    <n v="88337905"/>
    <n v="9456483"/>
    <n v="13230381"/>
    <n v="63428329"/>
    <n v="0"/>
    <n v="0"/>
    <n v="6257686"/>
    <n v="27421363"/>
    <n v="249333"/>
    <n v="3369712"/>
    <n v="211751192"/>
    <n v="46293510"/>
    <n v="5296675"/>
    <n v="9223638"/>
    <n v="71081770"/>
    <n v="0"/>
    <n v="0"/>
    <n v="4623766"/>
    <n v="30275645"/>
    <n v="1996568"/>
    <n v="4425216"/>
    <n v="173216788"/>
    <x v="4107"/>
    <n v="111312720"/>
    <n v="11899540"/>
    <n v="14776448"/>
    <n v="113885873"/>
    <n v="0"/>
    <n v="0"/>
    <n v="0"/>
    <n v="8243892"/>
    <n v="28720129"/>
    <x v="0"/>
    <x v="3382"/>
    <n v="0"/>
    <n v="0"/>
    <n v="0"/>
    <n v="9178474"/>
    <n v="310148299"/>
    <n v="0"/>
    <n v="0"/>
    <n v="0"/>
    <n v="0"/>
    <n v="0"/>
    <n v="21708971"/>
    <n v="2711091"/>
    <n v="1998143"/>
    <n v="18775318"/>
    <n v="0"/>
    <n v="0"/>
    <n v="2306737"/>
    <n v="26622261"/>
    <n v="0"/>
    <n v="697160"/>
    <n v="74819681"/>
    <n v="1024333"/>
    <n v="76698436"/>
    <n v="0"/>
    <n v="83487547"/>
    <n v="0"/>
    <n v="0"/>
    <n v="0"/>
    <n v="0"/>
    <n v="80592409"/>
    <n v="256699046"/>
    <n v="0"/>
    <n v="0"/>
    <n v="0"/>
    <n v="0"/>
    <n v="0"/>
    <n v="0"/>
    <n v="0"/>
    <n v="0"/>
    <n v="0"/>
    <n v="0"/>
    <n v="0"/>
    <n v="0"/>
    <n v="0"/>
  </r>
  <r>
    <n v="106240924"/>
    <x v="525"/>
    <x v="3"/>
    <x v="12"/>
    <d v="2019-01-10T00:00:00"/>
    <s v="12/31/2019"/>
    <s v="Open"/>
    <x v="27"/>
    <m/>
    <n v="517"/>
    <x v="2"/>
    <x v="0"/>
    <s v="Rural"/>
    <s v="209-826-0591"/>
    <s v="520 WEST I STREET"/>
    <s v="LOS BANOS"/>
    <n v="93635"/>
    <s v="ASH GOKLI"/>
    <n v="40"/>
    <n v="40"/>
    <n v="14"/>
    <x v="241"/>
    <n v="21"/>
    <n v="49"/>
    <n v="155"/>
    <n v="0"/>
    <n v="0"/>
    <n v="6"/>
    <n v="68"/>
    <n v="4"/>
    <n v="9"/>
    <n v="406"/>
    <n v="0"/>
    <x v="3357"/>
    <x v="452"/>
    <x v="338"/>
    <n v="264"/>
    <x v="0"/>
    <n v="0"/>
    <n v="11"/>
    <n v="126"/>
    <n v="7"/>
    <n v="16"/>
    <n v="948"/>
    <n v="0"/>
    <n v="2218"/>
    <n v="153"/>
    <n v="620"/>
    <n v="7607"/>
    <n v="0"/>
    <n v="0"/>
    <n v="201"/>
    <n v="2951"/>
    <n v="621"/>
    <n v="242"/>
    <n v="14613"/>
    <n v="5190480"/>
    <n v="1419580"/>
    <n v="1639277"/>
    <n v="5638374"/>
    <n v="0"/>
    <n v="0"/>
    <n v="272184"/>
    <n v="2435403"/>
    <n v="147920"/>
    <n v="316468"/>
    <n v="17059686"/>
    <n v="10462007"/>
    <n v="1353167"/>
    <n v="2742606"/>
    <n v="23836361"/>
    <n v="0"/>
    <n v="0"/>
    <n v="1044095"/>
    <n v="9044950"/>
    <n v="2533336"/>
    <n v="1021648"/>
    <n v="52038170"/>
    <x v="4108"/>
    <n v="11447618"/>
    <n v="1896596"/>
    <n v="-423115"/>
    <n v="25051415"/>
    <n v="-308673"/>
    <n v="0"/>
    <n v="0"/>
    <n v="653576"/>
    <n v="3751678"/>
    <x v="0"/>
    <x v="3383"/>
    <n v="0"/>
    <n v="0"/>
    <n v="0"/>
    <n v="1081977"/>
    <n v="46770379"/>
    <n v="0"/>
    <n v="0"/>
    <n v="0"/>
    <n v="0"/>
    <n v="0"/>
    <n v="3894137"/>
    <n v="873001"/>
    <n v="5112788"/>
    <n v="4423264"/>
    <n v="0"/>
    <n v="0"/>
    <n v="589887"/>
    <n v="7434400"/>
    <n v="0"/>
    <n v="0"/>
    <n v="22327477"/>
    <n v="215575"/>
    <n v="16788724"/>
    <n v="0"/>
    <n v="-22950"/>
    <n v="0"/>
    <n v="0"/>
    <n v="0"/>
    <n v="0"/>
    <n v="980765"/>
    <n v="12612356"/>
    <n v="0"/>
    <n v="0"/>
    <n v="0"/>
    <n v="0"/>
    <n v="0"/>
    <n v="0"/>
    <n v="0"/>
    <n v="0"/>
    <n v="0"/>
    <n v="0"/>
    <n v="0"/>
    <n v="0"/>
    <n v="0"/>
  </r>
  <r>
    <n v="106234038"/>
    <x v="489"/>
    <x v="3"/>
    <x v="12"/>
    <d v="2019-01-10T00:00:00"/>
    <s v="12/31/2019"/>
    <s v="Open"/>
    <x v="31"/>
    <m/>
    <n v="112"/>
    <x v="2"/>
    <x v="0"/>
    <s v="Rural"/>
    <s v="707-459-6801"/>
    <s v="1 MARCELA DRIVE"/>
    <s v="WILLITS"/>
    <n v="95490"/>
    <s v="JASON WELLS"/>
    <n v="25"/>
    <n v="25"/>
    <n v="24"/>
    <x v="198"/>
    <n v="23"/>
    <n v="21"/>
    <n v="104"/>
    <n v="0"/>
    <n v="0"/>
    <n v="17"/>
    <n v="46"/>
    <n v="0"/>
    <n v="6"/>
    <n v="464"/>
    <n v="0"/>
    <x v="175"/>
    <x v="1015"/>
    <x v="367"/>
    <n v="507"/>
    <x v="0"/>
    <n v="0"/>
    <n v="50"/>
    <n v="138"/>
    <n v="0"/>
    <n v="20"/>
    <n v="1873"/>
    <n v="0"/>
    <n v="6256"/>
    <n v="549"/>
    <n v="334"/>
    <n v="4327"/>
    <n v="0"/>
    <n v="0"/>
    <n v="1855"/>
    <n v="2598"/>
    <n v="0"/>
    <n v="552"/>
    <n v="16471"/>
    <n v="17221034"/>
    <n v="1934192"/>
    <n v="1255757"/>
    <n v="7501136"/>
    <n v="0"/>
    <n v="0"/>
    <n v="878003"/>
    <n v="3359283"/>
    <n v="0"/>
    <n v="7748"/>
    <n v="32157153"/>
    <n v="8588619"/>
    <n v="798899"/>
    <n v="743511"/>
    <n v="6966945"/>
    <n v="0"/>
    <n v="0"/>
    <n v="1404079"/>
    <n v="5254234"/>
    <n v="0"/>
    <n v="1221120"/>
    <n v="24977407"/>
    <x v="4109"/>
    <n v="18961144"/>
    <n v="1386966"/>
    <n v="1634688"/>
    <n v="10768363"/>
    <n v="0"/>
    <n v="0"/>
    <n v="0"/>
    <n v="1347435"/>
    <n v="3987909"/>
    <x v="0"/>
    <x v="3384"/>
    <n v="0"/>
    <n v="0"/>
    <n v="0"/>
    <n v="793199"/>
    <n v="40567602"/>
    <n v="0"/>
    <n v="1189964"/>
    <n v="0"/>
    <n v="0"/>
    <n v="1189964"/>
    <n v="6669712"/>
    <n v="1269261"/>
    <n v="232025"/>
    <n v="4444010"/>
    <n v="0"/>
    <n v="0"/>
    <n v="610772"/>
    <n v="4308420"/>
    <n v="0"/>
    <n v="222722"/>
    <n v="17756922"/>
    <n v="1097455"/>
    <n v="19708255"/>
    <n v="0"/>
    <n v="880610"/>
    <n v="0"/>
    <n v="0"/>
    <n v="0"/>
    <n v="0"/>
    <n v="287723"/>
    <n v="62896450"/>
    <n v="0"/>
    <n v="0"/>
    <n v="0"/>
    <n v="0"/>
    <n v="0"/>
    <n v="0"/>
    <n v="0"/>
    <n v="0"/>
    <n v="0"/>
    <n v="0"/>
    <n v="0"/>
    <n v="0"/>
    <n v="0"/>
  </r>
  <r>
    <n v="106250956"/>
    <x v="64"/>
    <x v="3"/>
    <x v="12"/>
    <d v="2019-01-10T00:00:00"/>
    <s v="12/31/2019"/>
    <s v="Open"/>
    <x v="26"/>
    <m/>
    <n v="201"/>
    <x v="7"/>
    <x v="0"/>
    <s v="Rural"/>
    <s v="530-233-5131"/>
    <s v="228 WEST MCDOWELL AVENUE"/>
    <s v="ALTURAS"/>
    <n v="96101"/>
    <s v="KEVIN KRAMER"/>
    <n v="87"/>
    <n v="87"/>
    <n v="49"/>
    <x v="776"/>
    <n v="1"/>
    <n v="4"/>
    <n v="17"/>
    <n v="0"/>
    <n v="0"/>
    <n v="5"/>
    <n v="0"/>
    <n v="0"/>
    <n v="4"/>
    <n v="71"/>
    <n v="19"/>
    <x v="3451"/>
    <x v="914"/>
    <x v="849"/>
    <n v="2833"/>
    <x v="0"/>
    <n v="0"/>
    <n v="11"/>
    <n v="0"/>
    <n v="0"/>
    <n v="509"/>
    <n v="4223"/>
    <n v="4034"/>
    <n v="3235"/>
    <n v="27"/>
    <n v="100"/>
    <n v="2774"/>
    <n v="0"/>
    <n v="0"/>
    <n v="1785"/>
    <n v="0"/>
    <n v="0"/>
    <n v="281"/>
    <n v="8202"/>
    <n v="649674"/>
    <n v="47096"/>
    <n v="194914"/>
    <n v="1423702"/>
    <n v="0"/>
    <n v="0"/>
    <n v="35099"/>
    <n v="0"/>
    <n v="0"/>
    <n v="163164"/>
    <n v="2513649"/>
    <n v="2335449"/>
    <n v="19663"/>
    <n v="197922"/>
    <n v="1930843"/>
    <n v="0"/>
    <n v="0"/>
    <n v="953782"/>
    <n v="0"/>
    <n v="0"/>
    <n v="272006"/>
    <n v="5709665"/>
    <x v="4110"/>
    <n v="1460869"/>
    <n v="32671"/>
    <n v="121419"/>
    <n v="1036835"/>
    <n v="-10860"/>
    <n v="0"/>
    <n v="0"/>
    <n v="246742"/>
    <n v="0"/>
    <x v="0"/>
    <x v="7"/>
    <n v="0"/>
    <n v="0"/>
    <n v="0"/>
    <n v="38479"/>
    <n v="3283649"/>
    <n v="0"/>
    <n v="43043"/>
    <n v="0"/>
    <n v="0"/>
    <n v="43043"/>
    <n v="1524254"/>
    <n v="34088"/>
    <n v="282277"/>
    <n v="2360753"/>
    <n v="0"/>
    <n v="0"/>
    <n v="742139"/>
    <n v="0"/>
    <n v="0"/>
    <n v="39197"/>
    <n v="4982708"/>
    <n v="107704"/>
    <n v="5604511"/>
    <n v="0"/>
    <n v="1336910"/>
    <n v="0"/>
    <n v="0"/>
    <n v="0"/>
    <n v="0"/>
    <n v="5816129"/>
    <n v="32909130"/>
    <n v="0"/>
    <n v="0"/>
    <n v="0"/>
    <n v="0"/>
    <n v="0"/>
    <n v="0"/>
    <n v="0"/>
    <n v="0"/>
    <n v="0"/>
    <n v="0"/>
    <n v="0"/>
    <n v="0"/>
    <n v="0"/>
  </r>
  <r>
    <n v="106250955"/>
    <x v="205"/>
    <x v="3"/>
    <x v="12"/>
    <d v="2019-01-10T00:00:00"/>
    <s v="12/31/2019"/>
    <s v="Open"/>
    <x v="26"/>
    <m/>
    <n v="201"/>
    <x v="4"/>
    <x v="0"/>
    <s v="Rural"/>
    <s v="530-279-6111"/>
    <s v="741 N. MAIN STREET"/>
    <s v="CEDARVILLE"/>
    <n v="96104"/>
    <s v="WILLIAM BOSTIC"/>
    <n v="26"/>
    <n v="26"/>
    <n v="26"/>
    <x v="107"/>
    <n v="0"/>
    <n v="1"/>
    <n v="0"/>
    <n v="0"/>
    <n v="0"/>
    <n v="0"/>
    <n v="0"/>
    <n v="0"/>
    <n v="5"/>
    <n v="11"/>
    <n v="0"/>
    <x v="1830"/>
    <x v="6"/>
    <x v="230"/>
    <n v="0"/>
    <x v="0"/>
    <n v="0"/>
    <n v="0"/>
    <n v="0"/>
    <n v="0"/>
    <n v="5"/>
    <n v="1149"/>
    <n v="1099"/>
    <n v="428"/>
    <n v="0"/>
    <n v="145"/>
    <n v="0"/>
    <n v="0"/>
    <n v="0"/>
    <n v="173"/>
    <n v="0"/>
    <n v="0"/>
    <n v="51"/>
    <n v="797"/>
    <n v="559720"/>
    <n v="0"/>
    <n v="562604"/>
    <n v="0"/>
    <n v="0"/>
    <n v="0"/>
    <n v="0"/>
    <n v="0"/>
    <n v="0"/>
    <n v="44122"/>
    <n v="1166446"/>
    <n v="260788"/>
    <n v="0"/>
    <n v="96959"/>
    <n v="0"/>
    <n v="0"/>
    <n v="0"/>
    <n v="87364"/>
    <n v="0"/>
    <n v="0"/>
    <n v="20374"/>
    <n v="465485"/>
    <x v="4111"/>
    <n v="0"/>
    <n v="0"/>
    <n v="0"/>
    <n v="0"/>
    <n v="0"/>
    <n v="0"/>
    <n v="0"/>
    <n v="0"/>
    <n v="0"/>
    <x v="0"/>
    <x v="7"/>
    <n v="0"/>
    <n v="0"/>
    <n v="0"/>
    <n v="0"/>
    <n v="20511"/>
    <n v="0"/>
    <n v="0"/>
    <n v="0"/>
    <n v="0"/>
    <n v="0"/>
    <n v="820508"/>
    <n v="0"/>
    <n v="659563"/>
    <n v="0"/>
    <n v="0"/>
    <n v="0"/>
    <n v="87364"/>
    <n v="0"/>
    <n v="0"/>
    <n v="43985"/>
    <n v="1611420"/>
    <n v="67001"/>
    <n v="1742975"/>
    <n v="0"/>
    <n v="0"/>
    <n v="0"/>
    <n v="0"/>
    <n v="0"/>
    <n v="0"/>
    <n v="0"/>
    <n v="0"/>
    <n v="0"/>
    <n v="0"/>
    <n v="0"/>
    <n v="0"/>
    <n v="0"/>
    <n v="0"/>
    <n v="0"/>
    <n v="0"/>
    <n v="0"/>
    <n v="0"/>
    <n v="0"/>
    <n v="0"/>
    <n v="0"/>
  </r>
  <r>
    <n v="106244027"/>
    <x v="370"/>
    <x v="3"/>
    <x v="12"/>
    <d v="2019-01-10T00:00:00"/>
    <s v="12/31/2019"/>
    <s v="Open"/>
    <x v="27"/>
    <m/>
    <n v="515"/>
    <x v="7"/>
    <x v="1"/>
    <s v=""/>
    <s v="209-381-6879"/>
    <s v="300 EAST 15TH STREET"/>
    <s v="MERCED"/>
    <n v="95340"/>
    <s v="YVONNIA BROWN, MSW"/>
    <n v="16"/>
    <n v="16"/>
    <n v="16"/>
    <x v="8"/>
    <n v="0"/>
    <n v="0"/>
    <n v="84"/>
    <n v="0"/>
    <n v="0"/>
    <n v="18"/>
    <n v="0"/>
    <n v="0"/>
    <n v="0"/>
    <n v="102"/>
    <n v="0"/>
    <x v="8"/>
    <x v="6"/>
    <x v="8"/>
    <n v="646"/>
    <x v="0"/>
    <n v="0"/>
    <n v="126"/>
    <n v="0"/>
    <n v="0"/>
    <n v="0"/>
    <n v="772"/>
    <n v="0"/>
    <n v="0"/>
    <n v="0"/>
    <n v="0"/>
    <n v="0"/>
    <n v="0"/>
    <n v="0"/>
    <n v="0"/>
    <n v="0"/>
    <n v="0"/>
    <n v="0"/>
    <n v="0"/>
    <n v="0"/>
    <n v="0"/>
    <n v="0"/>
    <n v="1059844"/>
    <n v="0"/>
    <n v="0"/>
    <n v="206719"/>
    <n v="0"/>
    <n v="0"/>
    <n v="0"/>
    <n v="1266563"/>
    <n v="0"/>
    <n v="0"/>
    <n v="0"/>
    <n v="0"/>
    <n v="0"/>
    <n v="0"/>
    <n v="0"/>
    <n v="0"/>
    <n v="0"/>
    <n v="0"/>
    <n v="0"/>
    <x v="8"/>
    <n v="0"/>
    <n v="0"/>
    <n v="0"/>
    <n v="0"/>
    <n v="0"/>
    <n v="0"/>
    <n v="0"/>
    <n v="0"/>
    <n v="0"/>
    <x v="0"/>
    <x v="7"/>
    <n v="0"/>
    <n v="0"/>
    <n v="0"/>
    <n v="0"/>
    <n v="0"/>
    <n v="0"/>
    <n v="0"/>
    <n v="0"/>
    <n v="0"/>
    <n v="0"/>
    <n v="0"/>
    <n v="0"/>
    <n v="0"/>
    <n v="1059844"/>
    <n v="0"/>
    <n v="0"/>
    <n v="206719"/>
    <n v="0"/>
    <n v="0"/>
    <n v="0"/>
    <n v="1266563"/>
    <n v="0"/>
    <n v="1266563"/>
    <n v="0"/>
    <n v="0"/>
    <n v="0"/>
    <n v="0"/>
    <n v="0"/>
    <n v="0"/>
    <n v="0"/>
    <n v="0"/>
    <n v="0"/>
    <n v="0"/>
    <n v="0"/>
    <n v="0"/>
    <n v="0"/>
    <n v="0"/>
    <n v="0"/>
    <n v="0"/>
    <n v="0"/>
    <n v="0"/>
    <n v="0"/>
    <n v="0"/>
    <n v="0"/>
  </r>
  <r>
    <n v="106281266"/>
    <x v="98"/>
    <x v="3"/>
    <x v="12"/>
    <d v="2019-01-10T00:00:00"/>
    <s v="12/31/2019"/>
    <s v="Open"/>
    <x v="1"/>
    <m/>
    <n v="407"/>
    <x v="6"/>
    <x v="2"/>
    <s v=""/>
    <s v="707-253-5000"/>
    <s v="2100 NAPA-VALLEJO HIGHWAY"/>
    <s v="NAPA"/>
    <n v="94558"/>
    <s v="FRANK TURLEY"/>
    <n v="1418"/>
    <n v="1299"/>
    <n v="1299"/>
    <x v="165"/>
    <n v="0"/>
    <n v="0"/>
    <n v="0"/>
    <n v="0"/>
    <n v="0"/>
    <n v="1"/>
    <n v="0"/>
    <n v="0"/>
    <n v="160"/>
    <n v="206"/>
    <n v="0"/>
    <x v="3452"/>
    <x v="6"/>
    <x v="8"/>
    <n v="0"/>
    <x v="0"/>
    <n v="0"/>
    <n v="24"/>
    <n v="0"/>
    <n v="0"/>
    <n v="67248"/>
    <n v="115569"/>
    <n v="0"/>
    <n v="0"/>
    <n v="0"/>
    <n v="0"/>
    <n v="0"/>
    <n v="0"/>
    <n v="0"/>
    <n v="0"/>
    <n v="0"/>
    <n v="0"/>
    <n v="0"/>
    <n v="0"/>
    <n v="27334644"/>
    <n v="0"/>
    <n v="0"/>
    <n v="0"/>
    <n v="0"/>
    <n v="0"/>
    <n v="13863"/>
    <n v="0"/>
    <n v="0"/>
    <n v="38085232"/>
    <n v="65433739"/>
    <n v="0"/>
    <n v="0"/>
    <n v="0"/>
    <n v="0"/>
    <n v="0"/>
    <n v="0"/>
    <n v="0"/>
    <n v="0"/>
    <n v="0"/>
    <n v="0"/>
    <n v="0"/>
    <x v="8"/>
    <n v="446"/>
    <n v="0"/>
    <n v="0"/>
    <n v="0"/>
    <n v="0"/>
    <n v="0"/>
    <n v="0"/>
    <n v="0"/>
    <n v="0"/>
    <x v="0"/>
    <x v="7"/>
    <n v="0"/>
    <n v="0"/>
    <n v="0"/>
    <n v="51324"/>
    <n v="51770"/>
    <n v="0"/>
    <n v="0"/>
    <n v="0"/>
    <n v="0"/>
    <n v="0"/>
    <n v="27334198"/>
    <n v="0"/>
    <n v="0"/>
    <n v="0"/>
    <n v="0"/>
    <n v="0"/>
    <n v="13863"/>
    <n v="0"/>
    <n v="0"/>
    <n v="38033908"/>
    <n v="65381969"/>
    <n v="0"/>
    <n v="100832542"/>
    <n v="0"/>
    <n v="35450573"/>
    <n v="0"/>
    <n v="0"/>
    <n v="0"/>
    <n v="0"/>
    <n v="0"/>
    <n v="0"/>
    <n v="0"/>
    <n v="0"/>
    <n v="0"/>
    <n v="0"/>
    <n v="0"/>
    <n v="0"/>
    <n v="0"/>
    <n v="0"/>
    <n v="0"/>
    <n v="0"/>
    <n v="0"/>
    <n v="0"/>
    <n v="0"/>
  </r>
  <r>
    <n v="106301188"/>
    <x v="301"/>
    <x v="3"/>
    <x v="12"/>
    <d v="2019-01-10T00:00:00"/>
    <s v="12/31/2019"/>
    <s v="Open"/>
    <x v="9"/>
    <m/>
    <n v="1012"/>
    <x v="1"/>
    <x v="0"/>
    <s v=""/>
    <s v="714-835-3555"/>
    <s v="1025 SOUTH ANAHEIM BLVD."/>
    <s v="ANAHEIM"/>
    <n v="92805"/>
    <s v="PETER BARONOFF"/>
    <n v="188"/>
    <n v="188"/>
    <n v="188"/>
    <x v="1017"/>
    <n v="153"/>
    <n v="496"/>
    <n v="359"/>
    <n v="0"/>
    <n v="0"/>
    <n v="25"/>
    <n v="78"/>
    <n v="0"/>
    <n v="44"/>
    <n v="1291"/>
    <n v="0"/>
    <x v="3453"/>
    <x v="2484"/>
    <x v="2591"/>
    <n v="2451"/>
    <x v="0"/>
    <n v="0"/>
    <n v="251"/>
    <n v="263"/>
    <n v="0"/>
    <n v="92"/>
    <n v="10936"/>
    <n v="0"/>
    <n v="576"/>
    <n v="308"/>
    <n v="1271"/>
    <n v="2856"/>
    <n v="0"/>
    <n v="0"/>
    <n v="284"/>
    <n v="660"/>
    <n v="2"/>
    <n v="659"/>
    <n v="6616"/>
    <n v="9038260"/>
    <n v="11311708"/>
    <n v="13172404"/>
    <n v="16326895"/>
    <n v="0"/>
    <n v="0"/>
    <n v="1319416"/>
    <n v="2502825"/>
    <n v="0"/>
    <n v="1306787"/>
    <n v="54978295"/>
    <n v="3780371"/>
    <n v="2099577"/>
    <n v="2901391"/>
    <n v="9963929"/>
    <n v="0"/>
    <n v="0"/>
    <n v="1815601"/>
    <n v="4079890"/>
    <n v="5183"/>
    <n v="2897086"/>
    <n v="27543028"/>
    <x v="4112"/>
    <n v="9830078"/>
    <n v="10284559"/>
    <n v="12326327"/>
    <n v="20161345"/>
    <n v="-2266508"/>
    <n v="0"/>
    <n v="0"/>
    <n v="2404115"/>
    <n v="5048012"/>
    <x v="0"/>
    <x v="3385"/>
    <n v="0"/>
    <n v="0"/>
    <n v="0"/>
    <n v="647160"/>
    <n v="59063317"/>
    <n v="0"/>
    <n v="0"/>
    <n v="0"/>
    <n v="0"/>
    <n v="0"/>
    <n v="2988553"/>
    <n v="3126726"/>
    <n v="6013975"/>
    <n v="6129480"/>
    <n v="0"/>
    <n v="0"/>
    <n v="730902"/>
    <n v="1534703"/>
    <n v="5183"/>
    <n v="2928484"/>
    <n v="23458006"/>
    <n v="66712"/>
    <n v="23084886"/>
    <n v="344014"/>
    <n v="0"/>
    <n v="0"/>
    <n v="0"/>
    <n v="0"/>
    <n v="0"/>
    <n v="257585"/>
    <n v="5414382"/>
    <n v="0"/>
    <n v="0"/>
    <n v="0"/>
    <n v="0"/>
    <n v="0"/>
    <n v="0"/>
    <n v="0"/>
    <n v="0"/>
    <n v="0"/>
    <n v="0"/>
    <n v="0"/>
    <n v="0"/>
    <n v="0"/>
  </r>
  <r>
    <n v="106301175"/>
    <x v="596"/>
    <x v="3"/>
    <x v="12"/>
    <d v="2019-01-10T00:00:00"/>
    <s v="12/31/2019"/>
    <s v="Open"/>
    <x v="9"/>
    <m/>
    <n v="1014"/>
    <x v="1"/>
    <x v="0"/>
    <s v=""/>
    <s v="714-966-7200"/>
    <s v="17100 EUCLID STREET"/>
    <s v="FOUNTAIN VALLEY"/>
    <n v="92708"/>
    <s v="KENNETH MCFARLAND"/>
    <n v="400"/>
    <n v="344"/>
    <n v="234"/>
    <x v="1315"/>
    <n v="694"/>
    <n v="324"/>
    <n v="1788"/>
    <n v="3"/>
    <n v="0"/>
    <n v="18"/>
    <n v="605"/>
    <n v="24"/>
    <n v="297"/>
    <n v="4723"/>
    <n v="0"/>
    <x v="3454"/>
    <x v="2485"/>
    <x v="2592"/>
    <n v="6679"/>
    <x v="43"/>
    <n v="0"/>
    <n v="53"/>
    <n v="1765"/>
    <n v="65"/>
    <n v="808"/>
    <n v="19989"/>
    <n v="0"/>
    <n v="1513"/>
    <n v="1736"/>
    <n v="957"/>
    <n v="8487"/>
    <n v="6"/>
    <n v="0"/>
    <n v="464"/>
    <n v="2707"/>
    <n v="63"/>
    <n v="705"/>
    <n v="16638"/>
    <n v="150139223"/>
    <n v="92459544"/>
    <n v="39434845"/>
    <n v="186975996"/>
    <n v="486348"/>
    <n v="0"/>
    <n v="1478639"/>
    <n v="56766464"/>
    <n v="2289028"/>
    <n v="15827720"/>
    <n v="545857807"/>
    <n v="25381852"/>
    <n v="35800897"/>
    <n v="8243147"/>
    <n v="114617613"/>
    <n v="86851"/>
    <n v="0"/>
    <n v="2747192"/>
    <n v="42200867"/>
    <n v="778266"/>
    <n v="6565264"/>
    <n v="236421949"/>
    <x v="4113"/>
    <n v="157718150"/>
    <n v="116223396"/>
    <n v="42861708"/>
    <n v="287123724"/>
    <n v="-2466007"/>
    <n v="353464"/>
    <n v="0"/>
    <n v="3736368"/>
    <n v="76814071"/>
    <x v="0"/>
    <x v="3386"/>
    <n v="0"/>
    <n v="0"/>
    <n v="0"/>
    <n v="19070933"/>
    <n v="708414692"/>
    <n v="922155"/>
    <n v="20745894"/>
    <n v="0"/>
    <n v="0"/>
    <n v="21668049"/>
    <n v="17802925"/>
    <n v="12959200"/>
    <n v="7282291"/>
    <n v="35215779"/>
    <n v="219735"/>
    <n v="0"/>
    <n v="348194"/>
    <n v="19484690"/>
    <n v="43844"/>
    <n v="2176455"/>
    <n v="95533113"/>
    <n v="460728"/>
    <n v="109990849"/>
    <n v="0"/>
    <n v="-3999"/>
    <n v="0"/>
    <n v="0"/>
    <n v="0"/>
    <n v="0"/>
    <n v="1635175"/>
    <n v="88662140"/>
    <n v="0"/>
    <n v="0"/>
    <n v="0"/>
    <n v="0"/>
    <n v="0"/>
    <n v="0"/>
    <n v="0"/>
    <n v="0"/>
    <n v="0"/>
    <n v="0"/>
    <n v="0"/>
    <n v="1177812"/>
    <n v="14205017"/>
  </r>
  <r>
    <n v="106301155"/>
    <x v="242"/>
    <x v="3"/>
    <x v="12"/>
    <d v="2019-01-10T00:00:00"/>
    <s v="12/31/2019"/>
    <s v="Open"/>
    <x v="9"/>
    <m/>
    <n v="1016"/>
    <x v="1"/>
    <x v="0"/>
    <s v=""/>
    <s v="949-642-2734"/>
    <s v="301 VICTORIA STREET"/>
    <s v="COSTA MESA"/>
    <n v="92627"/>
    <s v="SUSAN TAYLOR"/>
    <n v="122"/>
    <n v="122"/>
    <n v="116"/>
    <x v="263"/>
    <n v="21"/>
    <n v="639"/>
    <n v="200"/>
    <n v="25"/>
    <n v="0"/>
    <n v="1"/>
    <n v="138"/>
    <n v="0"/>
    <n v="4"/>
    <n v="1050"/>
    <n v="0"/>
    <x v="182"/>
    <x v="118"/>
    <x v="2593"/>
    <n v="655"/>
    <x v="473"/>
    <n v="0"/>
    <n v="4"/>
    <n v="518"/>
    <n v="0"/>
    <n v="9"/>
    <n v="10652"/>
    <n v="0"/>
    <n v="3075"/>
    <n v="396"/>
    <n v="0"/>
    <n v="0"/>
    <n v="0"/>
    <n v="0"/>
    <n v="63"/>
    <n v="668"/>
    <n v="0"/>
    <n v="98"/>
    <n v="4300"/>
    <n v="315787"/>
    <n v="221233"/>
    <n v="21057153"/>
    <n v="1534486"/>
    <n v="719820"/>
    <n v="0"/>
    <n v="9272"/>
    <n v="1221090"/>
    <n v="0"/>
    <n v="21136"/>
    <n v="25099977"/>
    <n v="1219605"/>
    <n v="357946"/>
    <n v="0"/>
    <n v="0"/>
    <n v="0"/>
    <n v="0"/>
    <n v="25591"/>
    <n v="570745"/>
    <n v="0"/>
    <n v="94120"/>
    <n v="2268007"/>
    <x v="4114"/>
    <n v="601482"/>
    <n v="345843"/>
    <n v="14165740"/>
    <n v="949692"/>
    <n v="-3782075"/>
    <n v="465820"/>
    <n v="0"/>
    <n v="0"/>
    <n v="1038434"/>
    <x v="0"/>
    <x v="3387"/>
    <n v="0"/>
    <n v="0"/>
    <n v="0"/>
    <n v="45765"/>
    <n v="14097759"/>
    <n v="0"/>
    <n v="0"/>
    <n v="0"/>
    <n v="0"/>
    <n v="0"/>
    <n v="872125"/>
    <n v="232528"/>
    <n v="10466447"/>
    <n v="584794"/>
    <n v="254000"/>
    <n v="0"/>
    <n v="19886"/>
    <n v="762567"/>
    <n v="0"/>
    <n v="77878"/>
    <n v="13270225"/>
    <n v="314977"/>
    <n v="15587097"/>
    <n v="531221"/>
    <n v="0"/>
    <n v="0"/>
    <n v="0"/>
    <n v="0"/>
    <n v="0"/>
    <n v="56732"/>
    <n v="3077899"/>
    <n v="0"/>
    <n v="0"/>
    <n v="0"/>
    <n v="0"/>
    <n v="0"/>
    <n v="0"/>
    <n v="0"/>
    <n v="0"/>
    <n v="0"/>
    <n v="0"/>
    <n v="2434858"/>
    <n v="311539"/>
    <n v="139844"/>
  </r>
  <r>
    <n v="106301234"/>
    <x v="380"/>
    <x v="3"/>
    <x v="12"/>
    <d v="2019-01-10T00:00:00"/>
    <s v="12/31/2019"/>
    <s v="Open"/>
    <x v="9"/>
    <m/>
    <n v="1013"/>
    <x v="1"/>
    <x v="0"/>
    <s v=""/>
    <s v="714-827-3000"/>
    <s v="7901 WALKER STREET"/>
    <s v="LA PALMA"/>
    <n v="90623"/>
    <s v="ALLEN STEFANEK"/>
    <n v="141"/>
    <n v="141"/>
    <n v="141"/>
    <x v="535"/>
    <n v="123"/>
    <n v="41"/>
    <n v="131"/>
    <n v="0"/>
    <n v="0"/>
    <n v="42"/>
    <n v="39"/>
    <n v="0"/>
    <n v="24"/>
    <n v="742"/>
    <n v="0"/>
    <x v="3455"/>
    <x v="477"/>
    <x v="836"/>
    <n v="465"/>
    <x v="0"/>
    <n v="0"/>
    <n v="112"/>
    <n v="115"/>
    <n v="0"/>
    <n v="40"/>
    <n v="3249"/>
    <n v="0"/>
    <n v="584"/>
    <n v="344"/>
    <n v="452"/>
    <n v="1678"/>
    <n v="0"/>
    <n v="0"/>
    <n v="506"/>
    <n v="649"/>
    <n v="0"/>
    <n v="363"/>
    <n v="4576"/>
    <n v="16893782"/>
    <n v="5714549"/>
    <n v="1816763"/>
    <n v="5918725"/>
    <n v="0"/>
    <n v="0"/>
    <n v="1862688"/>
    <n v="1490821"/>
    <n v="0"/>
    <n v="588763"/>
    <n v="34286091"/>
    <n v="2397955"/>
    <n v="1394893"/>
    <n v="1266675"/>
    <n v="3938640"/>
    <n v="0"/>
    <n v="0"/>
    <n v="1605789"/>
    <n v="1948848"/>
    <n v="0"/>
    <n v="717074"/>
    <n v="13269874"/>
    <x v="4115"/>
    <n v="15104847"/>
    <n v="5271540"/>
    <n v="1726852"/>
    <n v="7846098"/>
    <n v="0"/>
    <n v="0"/>
    <n v="0"/>
    <n v="1327371"/>
    <n v="3083075"/>
    <x v="0"/>
    <x v="1307"/>
    <n v="0"/>
    <n v="0"/>
    <n v="0"/>
    <n v="0"/>
    <n v="35649984"/>
    <n v="0"/>
    <n v="0"/>
    <n v="0"/>
    <n v="0"/>
    <n v="0"/>
    <n v="4186890"/>
    <n v="1837902"/>
    <n v="1356586"/>
    <n v="2011267"/>
    <n v="0"/>
    <n v="0"/>
    <n v="2141106"/>
    <n v="356594"/>
    <n v="0"/>
    <n v="15636"/>
    <n v="11905981"/>
    <n v="66357"/>
    <n v="11753473"/>
    <n v="0"/>
    <n v="16851"/>
    <n v="0"/>
    <n v="0"/>
    <n v="0"/>
    <n v="0"/>
    <n v="1033622"/>
    <n v="36673372"/>
    <n v="0"/>
    <n v="0"/>
    <n v="0"/>
    <n v="0"/>
    <n v="0"/>
    <n v="0"/>
    <n v="0"/>
    <n v="0"/>
    <n v="0"/>
    <n v="0"/>
    <n v="0"/>
    <n v="0"/>
    <n v="0"/>
  </r>
  <r>
    <n v="106301209"/>
    <x v="402"/>
    <x v="3"/>
    <x v="12"/>
    <d v="2019-01-10T00:00:00"/>
    <s v="12/31/2019"/>
    <s v="Open"/>
    <x v="9"/>
    <m/>
    <n v="1014"/>
    <x v="1"/>
    <x v="0"/>
    <s v=""/>
    <s v="714-843-5000"/>
    <s v="17772 BEACH BOULEVARD"/>
    <s v="HUNTINGTON BEACH"/>
    <n v="92647"/>
    <s v="RICHARD ROWE"/>
    <n v="131"/>
    <n v="131"/>
    <n v="131"/>
    <x v="1108"/>
    <n v="94"/>
    <n v="70"/>
    <n v="174"/>
    <n v="0"/>
    <n v="0"/>
    <n v="52"/>
    <n v="28"/>
    <n v="0"/>
    <n v="41"/>
    <n v="894"/>
    <n v="0"/>
    <x v="2118"/>
    <x v="1587"/>
    <x v="1639"/>
    <n v="605"/>
    <x v="0"/>
    <n v="0"/>
    <n v="173"/>
    <n v="76"/>
    <n v="0"/>
    <n v="103"/>
    <n v="5700"/>
    <n v="0"/>
    <n v="2156"/>
    <n v="237"/>
    <n v="417"/>
    <n v="1662"/>
    <n v="0"/>
    <n v="0"/>
    <n v="504"/>
    <n v="465"/>
    <n v="0"/>
    <n v="386"/>
    <n v="5827"/>
    <n v="22061367"/>
    <n v="4119308"/>
    <n v="3582524"/>
    <n v="6973247"/>
    <n v="0"/>
    <n v="0"/>
    <n v="1952906"/>
    <n v="951997"/>
    <n v="0"/>
    <n v="858618"/>
    <n v="40499967"/>
    <n v="2428770"/>
    <n v="891673"/>
    <n v="1195637"/>
    <n v="5100555"/>
    <n v="0"/>
    <n v="0"/>
    <n v="1674034"/>
    <n v="1485351"/>
    <n v="0"/>
    <n v="1042643"/>
    <n v="13818663"/>
    <x v="4116"/>
    <n v="19615272"/>
    <n v="3068782"/>
    <n v="4327271"/>
    <n v="6881024"/>
    <n v="82544"/>
    <n v="0"/>
    <n v="0"/>
    <n v="2328156"/>
    <n v="2070280"/>
    <x v="0"/>
    <x v="3388"/>
    <n v="0"/>
    <n v="0"/>
    <n v="0"/>
    <n v="0"/>
    <n v="40226221"/>
    <n v="0"/>
    <n v="0"/>
    <n v="0"/>
    <n v="0"/>
    <n v="0"/>
    <n v="4874865"/>
    <n v="1942199"/>
    <n v="368346"/>
    <n v="5192778"/>
    <n v="0"/>
    <n v="0"/>
    <n v="1298784"/>
    <n v="367067"/>
    <n v="0"/>
    <n v="48370"/>
    <n v="14092409"/>
    <n v="73910"/>
    <n v="14554798"/>
    <n v="0"/>
    <n v="17047"/>
    <n v="0"/>
    <n v="0"/>
    <n v="0"/>
    <n v="0"/>
    <n v="349871"/>
    <n v="59127498"/>
    <n v="0"/>
    <n v="0"/>
    <n v="0"/>
    <n v="0"/>
    <n v="0"/>
    <n v="0"/>
    <n v="0"/>
    <n v="0"/>
    <n v="0"/>
    <n v="0"/>
    <n v="0"/>
    <n v="0"/>
    <n v="0"/>
  </r>
  <r>
    <n v="106301205"/>
    <x v="393"/>
    <x v="3"/>
    <x v="12"/>
    <d v="2019-01-10T00:00:00"/>
    <s v="12/31/2019"/>
    <s v="Open"/>
    <x v="9"/>
    <m/>
    <n v="1016"/>
    <x v="2"/>
    <x v="0"/>
    <s v=""/>
    <s v="949-764-4624"/>
    <s v="1 HOAG DRIVE"/>
    <s v="NEWPORT BEACH"/>
    <n v="92663"/>
    <s v="ROBERT BRAITHWAITE"/>
    <n v="518"/>
    <n v="517"/>
    <n v="383"/>
    <x v="965"/>
    <n v="1159"/>
    <n v="141"/>
    <n v="626"/>
    <n v="0"/>
    <n v="0"/>
    <n v="100"/>
    <n v="3181"/>
    <n v="0"/>
    <n v="386"/>
    <n v="8085"/>
    <n v="0"/>
    <x v="3456"/>
    <x v="2486"/>
    <x v="1881"/>
    <n v="2325"/>
    <x v="0"/>
    <n v="0"/>
    <n v="446"/>
    <n v="11394"/>
    <n v="0"/>
    <n v="1327"/>
    <n v="32015"/>
    <n v="0"/>
    <n v="35243"/>
    <n v="12823"/>
    <n v="919"/>
    <n v="7402"/>
    <n v="0"/>
    <n v="0"/>
    <n v="2087"/>
    <n v="62609"/>
    <n v="0"/>
    <n v="4110"/>
    <n v="125193"/>
    <n v="157272363"/>
    <n v="74890295"/>
    <n v="8647327"/>
    <n v="32232904"/>
    <n v="0"/>
    <n v="0"/>
    <n v="4327735"/>
    <n v="145174835"/>
    <n v="0"/>
    <n v="11376547"/>
    <n v="433922006"/>
    <n v="141392546"/>
    <n v="49206052"/>
    <n v="4236246"/>
    <n v="27904525"/>
    <n v="0"/>
    <n v="0"/>
    <n v="5761834"/>
    <n v="191365231"/>
    <n v="0"/>
    <n v="12923711"/>
    <n v="432790145"/>
    <x v="4117"/>
    <n v="243003602"/>
    <n v="108669723"/>
    <n v="-3561665"/>
    <n v="61515285"/>
    <n v="0"/>
    <n v="0"/>
    <n v="0"/>
    <n v="2599069"/>
    <n v="170328914"/>
    <x v="0"/>
    <x v="3389"/>
    <n v="0"/>
    <n v="0"/>
    <n v="0"/>
    <n v="3501899"/>
    <n v="596849135"/>
    <n v="5074510"/>
    <n v="0"/>
    <n v="0"/>
    <n v="8926889"/>
    <n v="14001399"/>
    <n v="55621871"/>
    <n v="20480752"/>
    <n v="15682356"/>
    <n v="-2434242"/>
    <n v="0"/>
    <n v="0"/>
    <n v="7127768"/>
    <n v="172801662"/>
    <n v="0"/>
    <n v="14584248"/>
    <n v="283864415"/>
    <n v="15552497"/>
    <n v="282005779"/>
    <n v="0"/>
    <n v="111667289"/>
    <n v="0"/>
    <n v="0"/>
    <n v="0"/>
    <n v="0"/>
    <n v="26447599"/>
    <n v="796876539"/>
    <n v="0"/>
    <n v="0"/>
    <n v="0"/>
    <n v="0"/>
    <n v="0"/>
    <n v="0"/>
    <n v="0"/>
    <n v="0"/>
    <n v="0"/>
    <n v="0"/>
    <n v="0"/>
    <n v="0"/>
    <n v="0"/>
  </r>
  <r>
    <n v="106301140"/>
    <x v="311"/>
    <x v="3"/>
    <x v="12"/>
    <d v="2019-01-10T00:00:00"/>
    <s v="12/31/2019"/>
    <s v="Open"/>
    <x v="9"/>
    <m/>
    <n v="1015"/>
    <x v="1"/>
    <x v="0"/>
    <s v=""/>
    <s v="714-633-0011"/>
    <s v="2601 EAST CHAPMAN AVENUE"/>
    <s v="ORANGE"/>
    <n v="92869"/>
    <s v="PETER BARONOFF"/>
    <n v="114"/>
    <n v="100"/>
    <n v="100"/>
    <x v="368"/>
    <n v="106"/>
    <n v="23"/>
    <n v="62"/>
    <n v="0"/>
    <n v="0"/>
    <n v="129"/>
    <n v="139"/>
    <n v="0"/>
    <n v="8"/>
    <n v="641"/>
    <n v="0"/>
    <x v="3457"/>
    <x v="1788"/>
    <x v="1154"/>
    <n v="1950"/>
    <x v="0"/>
    <n v="0"/>
    <n v="335"/>
    <n v="447"/>
    <n v="0"/>
    <n v="20"/>
    <n v="5003"/>
    <n v="0"/>
    <n v="319"/>
    <n v="233"/>
    <n v="220"/>
    <n v="600"/>
    <n v="0"/>
    <n v="0"/>
    <n v="194"/>
    <n v="603"/>
    <n v="0"/>
    <n v="738"/>
    <n v="2907"/>
    <n v="11181096"/>
    <n v="6957172"/>
    <n v="888154"/>
    <n v="10230559"/>
    <n v="0"/>
    <n v="0"/>
    <n v="7213958"/>
    <n v="8230273"/>
    <n v="0"/>
    <n v="180350"/>
    <n v="44881562"/>
    <n v="1308472"/>
    <n v="1253956"/>
    <n v="1065167"/>
    <n v="2908720"/>
    <n v="0"/>
    <n v="0"/>
    <n v="1619420"/>
    <n v="3134716"/>
    <n v="0"/>
    <n v="933133"/>
    <n v="12223584"/>
    <x v="4118"/>
    <n v="9670205"/>
    <n v="6357569"/>
    <n v="1512383"/>
    <n v="10173253"/>
    <n v="-139"/>
    <n v="0"/>
    <n v="0"/>
    <n v="6839354"/>
    <n v="8799486"/>
    <x v="0"/>
    <x v="3390"/>
    <n v="0"/>
    <n v="0"/>
    <n v="0"/>
    <n v="0"/>
    <n v="44287403"/>
    <n v="0"/>
    <n v="0"/>
    <n v="0"/>
    <n v="0"/>
    <n v="0"/>
    <n v="2819363"/>
    <n v="1853559"/>
    <n v="441077"/>
    <n v="2966027"/>
    <n v="0"/>
    <n v="0"/>
    <n v="1994024"/>
    <n v="2565503"/>
    <n v="0"/>
    <n v="178190"/>
    <n v="12817743"/>
    <n v="68876"/>
    <n v="13215093"/>
    <n v="159275"/>
    <n v="0"/>
    <n v="0"/>
    <n v="0"/>
    <n v="0"/>
    <n v="0"/>
    <n v="74580"/>
    <n v="2378105"/>
    <n v="0"/>
    <n v="0"/>
    <n v="0"/>
    <n v="0"/>
    <n v="0"/>
    <n v="0"/>
    <n v="0"/>
    <n v="0"/>
    <n v="0"/>
    <n v="0"/>
    <n v="0"/>
    <n v="0"/>
    <n v="0"/>
  </r>
  <r>
    <n v="106300032"/>
    <x v="597"/>
    <x v="3"/>
    <x v="12"/>
    <d v="2019-01-10T00:00:00"/>
    <s v="12/31/2019"/>
    <s v="Open"/>
    <x v="9"/>
    <m/>
    <n v="1015"/>
    <x v="2"/>
    <x v="0"/>
    <s v=""/>
    <s v="714-997-3000"/>
    <s v="1201 WEST LA VETA AVENUE"/>
    <s v="ORANGE"/>
    <n v="92868"/>
    <s v="KIM CRIPE"/>
    <n v="334"/>
    <n v="334"/>
    <n v="334"/>
    <x v="255"/>
    <n v="0"/>
    <n v="837"/>
    <n v="1257"/>
    <n v="0"/>
    <n v="0"/>
    <n v="48"/>
    <n v="1309"/>
    <n v="0"/>
    <n v="24"/>
    <n v="3478"/>
    <n v="0"/>
    <x v="1326"/>
    <x v="6"/>
    <x v="2594"/>
    <n v="5448"/>
    <x v="0"/>
    <n v="0"/>
    <n v="317"/>
    <n v="6786"/>
    <n v="0"/>
    <n v="47"/>
    <n v="18152"/>
    <n v="0"/>
    <n v="30"/>
    <n v="0"/>
    <n v="5181"/>
    <n v="26992"/>
    <n v="0"/>
    <n v="0"/>
    <n v="448"/>
    <n v="12383"/>
    <n v="0"/>
    <n v="386"/>
    <n v="45420"/>
    <n v="128759"/>
    <n v="0"/>
    <n v="119033574"/>
    <n v="149435901"/>
    <n v="0"/>
    <n v="0"/>
    <n v="7717231"/>
    <n v="175854332"/>
    <n v="0"/>
    <n v="1158937"/>
    <n v="453328734"/>
    <n v="176474"/>
    <n v="0"/>
    <n v="41888140"/>
    <n v="122941254"/>
    <n v="0"/>
    <n v="0"/>
    <n v="2511819"/>
    <n v="93596427"/>
    <n v="0"/>
    <n v="1369338"/>
    <n v="262483452"/>
    <x v="4119"/>
    <n v="25917"/>
    <n v="0"/>
    <n v="146606528"/>
    <n v="248147178"/>
    <n v="-5967972"/>
    <n v="0"/>
    <n v="0"/>
    <n v="6112782"/>
    <n v="161021183"/>
    <x v="0"/>
    <x v="7"/>
    <n v="0"/>
    <n v="0"/>
    <n v="0"/>
    <n v="803164"/>
    <n v="564479552"/>
    <n v="0"/>
    <n v="18369249"/>
    <n v="0"/>
    <n v="0"/>
    <n v="18369249"/>
    <n v="278960"/>
    <n v="0"/>
    <n v="14517490"/>
    <n v="42941649"/>
    <n v="0"/>
    <n v="0"/>
    <n v="4032289"/>
    <n v="106217419"/>
    <n v="0"/>
    <n v="1714076"/>
    <n v="169701883"/>
    <n v="16917887"/>
    <n v="175671452"/>
    <n v="0"/>
    <n v="352234"/>
    <n v="0"/>
    <n v="0"/>
    <n v="0"/>
    <n v="0"/>
    <n v="7128873"/>
    <n v="610206221"/>
    <n v="0"/>
    <n v="0"/>
    <n v="0"/>
    <n v="0"/>
    <n v="0"/>
    <n v="0"/>
    <n v="0"/>
    <n v="0"/>
    <n v="0"/>
    <n v="0"/>
    <n v="0"/>
    <n v="0"/>
    <n v="0"/>
  </r>
  <r>
    <n v="106291053"/>
    <x v="115"/>
    <x v="3"/>
    <x v="12"/>
    <d v="2019-01-10T00:00:00"/>
    <s v="12/31/2019"/>
    <s v="Open"/>
    <x v="40"/>
    <m/>
    <n v="302"/>
    <x v="4"/>
    <x v="0"/>
    <s v="Rural"/>
    <s v="530-587-6011"/>
    <s v="10121 PINE AVE"/>
    <s v="TRUCKEE"/>
    <n v="96161"/>
    <s v="HARRY WEIS"/>
    <n v="62"/>
    <n v="62"/>
    <n v="62"/>
    <x v="575"/>
    <n v="20"/>
    <n v="35"/>
    <n v="71"/>
    <n v="0"/>
    <n v="0"/>
    <n v="20"/>
    <n v="152"/>
    <n v="0"/>
    <n v="17"/>
    <n v="501"/>
    <n v="0"/>
    <x v="1520"/>
    <x v="132"/>
    <x v="1154"/>
    <n v="182"/>
    <x v="0"/>
    <n v="0"/>
    <n v="48"/>
    <n v="402"/>
    <n v="0"/>
    <n v="33"/>
    <n v="1757"/>
    <n v="0"/>
    <n v="4325"/>
    <n v="198"/>
    <n v="536"/>
    <n v="2728"/>
    <n v="0"/>
    <n v="0"/>
    <n v="1053"/>
    <n v="5956"/>
    <n v="0"/>
    <n v="1218"/>
    <n v="16014"/>
    <n v="9800635"/>
    <n v="1001208"/>
    <n v="2042711"/>
    <n v="2727498"/>
    <n v="0"/>
    <n v="0"/>
    <n v="679707"/>
    <n v="6106991"/>
    <n v="0"/>
    <n v="306417"/>
    <n v="22665167"/>
    <n v="24556422"/>
    <n v="1397208"/>
    <n v="1716287"/>
    <n v="6972094"/>
    <n v="0"/>
    <n v="0"/>
    <n v="4184696"/>
    <n v="27749641"/>
    <n v="0"/>
    <n v="1852564"/>
    <n v="68428912"/>
    <x v="4120"/>
    <n v="19723567"/>
    <n v="1482968"/>
    <n v="2301036"/>
    <n v="6840764"/>
    <n v="0"/>
    <n v="0"/>
    <n v="0"/>
    <n v="1435153"/>
    <n v="7992947"/>
    <x v="0"/>
    <x v="3391"/>
    <n v="0"/>
    <n v="0"/>
    <n v="0"/>
    <n v="0"/>
    <n v="44404934"/>
    <n v="0"/>
    <n v="0"/>
    <n v="0"/>
    <n v="0"/>
    <n v="0"/>
    <n v="14633490"/>
    <n v="915448"/>
    <n v="1457962"/>
    <n v="2858828"/>
    <n v="0"/>
    <n v="0"/>
    <n v="3429250"/>
    <n v="25863685"/>
    <n v="0"/>
    <n v="-2469518"/>
    <n v="46689145"/>
    <n v="1354976"/>
    <n v="43804950"/>
    <n v="0"/>
    <n v="-1978647"/>
    <n v="0"/>
    <n v="0"/>
    <n v="0"/>
    <n v="0"/>
    <n v="4795234"/>
    <n v="170940271"/>
    <n v="0"/>
    <n v="0"/>
    <n v="0"/>
    <n v="0"/>
    <n v="0"/>
    <n v="0"/>
    <n v="0"/>
    <n v="0"/>
    <n v="0"/>
    <n v="0"/>
    <n v="0"/>
    <n v="0"/>
    <n v="0"/>
  </r>
  <r>
    <n v="106291023"/>
    <x v="173"/>
    <x v="3"/>
    <x v="12"/>
    <d v="2019-01-10T00:00:00"/>
    <s v="12/31/2019"/>
    <s v="Open"/>
    <x v="40"/>
    <m/>
    <n v="301"/>
    <x v="2"/>
    <x v="0"/>
    <s v="Rural"/>
    <s v="530-274-6700"/>
    <s v="155 GLASSON WAY"/>
    <s v="GRASS VALLEY"/>
    <n v="95945"/>
    <s v="BRIAN EVANS"/>
    <n v="104"/>
    <n v="104"/>
    <n v="45"/>
    <x v="379"/>
    <n v="84"/>
    <n v="58"/>
    <n v="195"/>
    <n v="0"/>
    <n v="0"/>
    <n v="34"/>
    <n v="151"/>
    <n v="1"/>
    <n v="14"/>
    <n v="1006"/>
    <n v="0"/>
    <x v="3074"/>
    <x v="425"/>
    <x v="95"/>
    <n v="601"/>
    <x v="0"/>
    <n v="0"/>
    <n v="147"/>
    <n v="437"/>
    <n v="3"/>
    <n v="62"/>
    <n v="3797"/>
    <n v="0"/>
    <n v="13147"/>
    <n v="2711"/>
    <n v="834"/>
    <n v="3901"/>
    <n v="1"/>
    <n v="0"/>
    <n v="791"/>
    <n v="3982"/>
    <n v="75"/>
    <n v="371"/>
    <n v="25813"/>
    <n v="40154206"/>
    <n v="7086727"/>
    <n v="4187821"/>
    <n v="11408511"/>
    <n v="0"/>
    <n v="0"/>
    <n v="2997249"/>
    <n v="9302785"/>
    <n v="51465"/>
    <n v="938564"/>
    <n v="76127328"/>
    <n v="47647954"/>
    <n v="10708651"/>
    <n v="3738847"/>
    <n v="15673046"/>
    <n v="4307"/>
    <n v="0"/>
    <n v="2744911"/>
    <n v="15662357"/>
    <n v="353589"/>
    <n v="1404780"/>
    <n v="97938442"/>
    <x v="4121"/>
    <n v="72277813"/>
    <n v="14905700"/>
    <n v="5379938"/>
    <n v="22416605"/>
    <n v="0"/>
    <n v="4303"/>
    <n v="0"/>
    <n v="4070853"/>
    <n v="11002839"/>
    <x v="0"/>
    <x v="3392"/>
    <n v="0"/>
    <n v="0"/>
    <n v="0"/>
    <n v="2584469"/>
    <n v="136012736"/>
    <n v="0"/>
    <n v="0"/>
    <n v="0"/>
    <n v="0"/>
    <n v="0"/>
    <n v="14622057"/>
    <n v="2635090"/>
    <n v="1764963"/>
    <n v="4287878"/>
    <n v="4"/>
    <n v="0"/>
    <n v="1549920"/>
    <n v="12740084"/>
    <n v="0"/>
    <n v="453038"/>
    <n v="38053034"/>
    <n v="514875"/>
    <n v="43903690"/>
    <n v="0"/>
    <n v="6668056"/>
    <n v="0"/>
    <n v="0"/>
    <n v="0"/>
    <n v="0"/>
    <n v="1836309"/>
    <n v="45679904"/>
    <n v="0"/>
    <n v="0"/>
    <n v="0"/>
    <n v="0"/>
    <n v="0"/>
    <n v="0"/>
    <n v="0"/>
    <n v="0"/>
    <n v="0"/>
    <n v="0"/>
    <n v="0"/>
    <n v="0"/>
    <n v="0"/>
  </r>
  <r>
    <n v="106301127"/>
    <x v="335"/>
    <x v="3"/>
    <x v="12"/>
    <d v="2019-01-10T00:00:00"/>
    <s v="12/31/2019"/>
    <s v="Open"/>
    <x v="9"/>
    <m/>
    <n v="1011"/>
    <x v="1"/>
    <x v="0"/>
    <s v=""/>
    <s v="714-529-6842"/>
    <s v="875 NORTH BREA BOULEVARD"/>
    <s v="BREA"/>
    <n v="92821"/>
    <s v="KEVIN CHAVEZ"/>
    <n v="86"/>
    <n v="86"/>
    <n v="86"/>
    <x v="422"/>
    <n v="23"/>
    <n v="2"/>
    <n v="11"/>
    <n v="0"/>
    <n v="0"/>
    <n v="5"/>
    <n v="13"/>
    <n v="0"/>
    <n v="0"/>
    <n v="137"/>
    <n v="109"/>
    <x v="2509"/>
    <x v="2487"/>
    <x v="2595"/>
    <n v="1937"/>
    <x v="0"/>
    <n v="0"/>
    <n v="444"/>
    <n v="636"/>
    <n v="0"/>
    <n v="0"/>
    <n v="6565"/>
    <n v="3428"/>
    <n v="0"/>
    <n v="0"/>
    <n v="0"/>
    <n v="0"/>
    <n v="0"/>
    <n v="0"/>
    <n v="0"/>
    <n v="0"/>
    <n v="0"/>
    <n v="0"/>
    <n v="0"/>
    <n v="16049931"/>
    <n v="5631340"/>
    <n v="1378186"/>
    <n v="5710625"/>
    <n v="0"/>
    <n v="0"/>
    <n v="402294"/>
    <n v="5816060"/>
    <n v="0"/>
    <n v="0"/>
    <n v="34988436"/>
    <n v="0"/>
    <n v="0"/>
    <n v="0"/>
    <n v="0"/>
    <n v="0"/>
    <n v="0"/>
    <n v="0"/>
    <n v="0"/>
    <n v="0"/>
    <n v="0"/>
    <n v="0"/>
    <x v="8"/>
    <n v="11948195"/>
    <n v="4163132"/>
    <n v="838986"/>
    <n v="3862304"/>
    <n v="0"/>
    <n v="0"/>
    <n v="0"/>
    <n v="33864"/>
    <n v="4339013"/>
    <x v="0"/>
    <x v="7"/>
    <n v="0"/>
    <n v="0"/>
    <n v="0"/>
    <n v="0"/>
    <n v="25185494"/>
    <n v="0"/>
    <n v="0"/>
    <n v="0"/>
    <n v="0"/>
    <n v="0"/>
    <n v="4101736"/>
    <n v="1468208"/>
    <n v="539200"/>
    <n v="1848321"/>
    <n v="0"/>
    <n v="0"/>
    <n v="368430"/>
    <n v="1477047"/>
    <n v="0"/>
    <n v="0"/>
    <n v="9802942"/>
    <n v="26023"/>
    <n v="7103774"/>
    <n v="0"/>
    <n v="0"/>
    <n v="0"/>
    <n v="0"/>
    <n v="0"/>
    <n v="0"/>
    <n v="3827"/>
    <n v="1400816"/>
    <n v="0"/>
    <n v="0"/>
    <n v="0"/>
    <n v="0"/>
    <n v="0"/>
    <n v="0"/>
    <n v="0"/>
    <n v="0"/>
    <n v="0"/>
    <n v="0"/>
    <n v="0"/>
    <n v="0"/>
    <n v="0"/>
  </r>
  <r>
    <n v="106301098"/>
    <x v="293"/>
    <x v="3"/>
    <x v="12"/>
    <d v="2019-01-10T00:00:00"/>
    <s v="12/31/2019"/>
    <s v="Open"/>
    <x v="9"/>
    <m/>
    <n v="1012"/>
    <x v="3"/>
    <x v="0"/>
    <s v=""/>
    <s v="714-999-5102"/>
    <s v="1111 WEST LA PALMA AVENUE"/>
    <s v="ANAHEIM"/>
    <n v="92801"/>
    <s v="VIRGIS NARBUTAS"/>
    <n v="223"/>
    <n v="223"/>
    <n v="223"/>
    <x v="382"/>
    <n v="502"/>
    <n v="258"/>
    <n v="616"/>
    <n v="0"/>
    <n v="0"/>
    <n v="21"/>
    <n v="316"/>
    <n v="0"/>
    <n v="64"/>
    <n v="2300"/>
    <n v="0"/>
    <x v="3458"/>
    <x v="2488"/>
    <x v="1434"/>
    <n v="2730"/>
    <x v="0"/>
    <n v="0"/>
    <n v="70"/>
    <n v="993"/>
    <n v="0"/>
    <n v="330"/>
    <n v="9932"/>
    <n v="0"/>
    <n v="1722"/>
    <n v="1678"/>
    <n v="1823"/>
    <n v="4423"/>
    <n v="0"/>
    <n v="0"/>
    <n v="572"/>
    <n v="2485"/>
    <n v="0"/>
    <n v="596"/>
    <n v="13299"/>
    <n v="53295903"/>
    <n v="52138229"/>
    <n v="18555129"/>
    <n v="53639739"/>
    <n v="0"/>
    <n v="0"/>
    <n v="1941860"/>
    <n v="30022910"/>
    <n v="0"/>
    <n v="4042932"/>
    <n v="213636702"/>
    <n v="15228879"/>
    <n v="26592677"/>
    <n v="7840725"/>
    <n v="32208143"/>
    <n v="0"/>
    <n v="0"/>
    <n v="3684141"/>
    <n v="20337494"/>
    <n v="0"/>
    <n v="2642179"/>
    <n v="108534238"/>
    <x v="4122"/>
    <n v="60291731"/>
    <n v="69393745"/>
    <n v="23810984"/>
    <n v="75008509"/>
    <n v="-649416"/>
    <n v="0"/>
    <n v="0"/>
    <n v="4347515"/>
    <n v="40644040"/>
    <x v="0"/>
    <x v="7"/>
    <n v="0"/>
    <n v="0"/>
    <n v="0"/>
    <n v="1126416"/>
    <n v="277118028"/>
    <n v="0"/>
    <n v="6996435"/>
    <n v="0"/>
    <n v="0"/>
    <n v="6996435"/>
    <n v="8233051"/>
    <n v="9337161"/>
    <n v="3234286"/>
    <n v="17835808"/>
    <n v="0"/>
    <n v="0"/>
    <n v="1278486"/>
    <n v="9716364"/>
    <n v="0"/>
    <n v="2414191"/>
    <n v="52049347"/>
    <n v="556628"/>
    <n v="53379884"/>
    <n v="0"/>
    <n v="0"/>
    <n v="0"/>
    <n v="0"/>
    <n v="0"/>
    <n v="0"/>
    <n v="326012"/>
    <n v="7237138"/>
    <n v="0"/>
    <n v="0"/>
    <n v="0"/>
    <n v="0"/>
    <n v="0"/>
    <n v="0"/>
    <n v="0"/>
    <n v="0"/>
    <n v="0"/>
    <n v="0"/>
    <n v="0"/>
    <n v="0"/>
    <n v="0"/>
  </r>
  <r>
    <n v="106300225"/>
    <x v="558"/>
    <x v="3"/>
    <x v="12"/>
    <d v="2019-01-10T00:00:00"/>
    <s v="12/31/2019"/>
    <s v="Open"/>
    <x v="9"/>
    <m/>
    <n v="1014"/>
    <x v="2"/>
    <x v="0"/>
    <s v=""/>
    <s v="714-962-4677"/>
    <s v="9920 TALBERT AVENUE"/>
    <s v="FOUNTAIN VALLEY"/>
    <n v="92708"/>
    <s v="MARCIA MANKER"/>
    <n v="222"/>
    <n v="222"/>
    <n v="142"/>
    <x v="878"/>
    <n v="876"/>
    <n v="64"/>
    <n v="333"/>
    <n v="0"/>
    <n v="0"/>
    <n v="37"/>
    <n v="1167"/>
    <n v="33"/>
    <n v="25"/>
    <n v="3249"/>
    <n v="0"/>
    <x v="1847"/>
    <x v="173"/>
    <x v="1747"/>
    <n v="1198"/>
    <x v="0"/>
    <n v="0"/>
    <n v="84"/>
    <n v="3598"/>
    <n v="82"/>
    <n v="75"/>
    <n v="11915"/>
    <n v="0"/>
    <n v="5967"/>
    <n v="6088"/>
    <n v="331"/>
    <n v="2989"/>
    <n v="0"/>
    <n v="0"/>
    <n v="250"/>
    <n v="11829"/>
    <n v="292"/>
    <n v="184"/>
    <n v="27930"/>
    <n v="60958409"/>
    <n v="67846631"/>
    <n v="5009859"/>
    <n v="20687292"/>
    <n v="0"/>
    <n v="0"/>
    <n v="1825983"/>
    <n v="69975929"/>
    <n v="1140990"/>
    <n v="948139"/>
    <n v="228393232"/>
    <n v="24747782"/>
    <n v="30584289"/>
    <n v="1092620"/>
    <n v="11199910"/>
    <n v="0"/>
    <n v="0"/>
    <n v="1150543"/>
    <n v="56486975"/>
    <n v="2065738"/>
    <n v="579224"/>
    <n v="127907081"/>
    <x v="4123"/>
    <n v="71444202"/>
    <n v="88323606"/>
    <n v="5343263"/>
    <n v="28462233"/>
    <n v="0"/>
    <n v="0"/>
    <n v="0"/>
    <n v="2220568"/>
    <n v="78312348"/>
    <x v="0"/>
    <x v="3393"/>
    <n v="0"/>
    <n v="0"/>
    <n v="0"/>
    <n v="840661"/>
    <n v="279741296"/>
    <n v="9943307"/>
    <n v="0"/>
    <n v="0"/>
    <n v="0"/>
    <n v="9943307"/>
    <n v="14172454"/>
    <n v="19897453"/>
    <n v="759216"/>
    <n v="3388340"/>
    <n v="0"/>
    <n v="0"/>
    <n v="752363"/>
    <n v="47170795"/>
    <n v="68816"/>
    <n v="292887"/>
    <n v="86502324"/>
    <n v="430286"/>
    <n v="83062056"/>
    <n v="0"/>
    <n v="1034732"/>
    <n v="0"/>
    <n v="0"/>
    <n v="0"/>
    <n v="0"/>
    <n v="2930586"/>
    <n v="134772998"/>
    <n v="0"/>
    <n v="0"/>
    <n v="0"/>
    <n v="0"/>
    <n v="0"/>
    <n v="0"/>
    <n v="0"/>
    <n v="0"/>
    <n v="0"/>
    <n v="0"/>
    <n v="0"/>
    <n v="0"/>
    <n v="0"/>
  </r>
  <r>
    <n v="106194967"/>
    <x v="204"/>
    <x v="3"/>
    <x v="12"/>
    <d v="2019-01-10T00:00:00"/>
    <s v="12/31/2019"/>
    <s v="Open"/>
    <x v="0"/>
    <m/>
    <n v="931"/>
    <x v="1"/>
    <x v="1"/>
    <s v=""/>
    <s v="310-221-6336"/>
    <s v="4025 WEST 226 STREET"/>
    <s v="TORRANCE"/>
    <n v="90505"/>
    <s v="KENT DUNLAP"/>
    <n v="16"/>
    <n v="16"/>
    <n v="16"/>
    <x v="8"/>
    <n v="0"/>
    <n v="0"/>
    <n v="0"/>
    <n v="16"/>
    <n v="0"/>
    <n v="0"/>
    <n v="0"/>
    <n v="0"/>
    <n v="0"/>
    <n v="16"/>
    <n v="0"/>
    <x v="8"/>
    <x v="6"/>
    <x v="8"/>
    <n v="0"/>
    <x v="474"/>
    <n v="0"/>
    <n v="0"/>
    <n v="0"/>
    <n v="0"/>
    <n v="0"/>
    <n v="1452"/>
    <n v="0"/>
    <n v="0"/>
    <n v="0"/>
    <n v="0"/>
    <n v="0"/>
    <n v="0"/>
    <n v="0"/>
    <n v="0"/>
    <n v="0"/>
    <n v="0"/>
    <n v="0"/>
    <n v="0"/>
    <n v="0"/>
    <n v="0"/>
    <n v="0"/>
    <n v="0"/>
    <n v="1193153"/>
    <n v="0"/>
    <n v="0"/>
    <n v="0"/>
    <n v="0"/>
    <n v="0"/>
    <n v="1193153"/>
    <n v="0"/>
    <n v="0"/>
    <n v="0"/>
    <n v="0"/>
    <n v="0"/>
    <n v="0"/>
    <n v="0"/>
    <n v="0"/>
    <n v="0"/>
    <n v="0"/>
    <n v="0"/>
    <x v="8"/>
    <n v="0"/>
    <n v="0"/>
    <n v="0"/>
    <n v="0"/>
    <n v="0"/>
    <n v="0"/>
    <n v="0"/>
    <n v="0"/>
    <n v="0"/>
    <x v="0"/>
    <x v="7"/>
    <n v="0"/>
    <n v="0"/>
    <n v="0"/>
    <n v="0"/>
    <n v="0"/>
    <n v="0"/>
    <n v="0"/>
    <n v="0"/>
    <n v="0"/>
    <n v="0"/>
    <n v="0"/>
    <n v="0"/>
    <n v="0"/>
    <n v="0"/>
    <n v="1193153"/>
    <n v="0"/>
    <n v="0"/>
    <n v="0"/>
    <n v="0"/>
    <n v="0"/>
    <n v="1193153"/>
    <n v="1039309"/>
    <n v="1170281"/>
    <n v="0"/>
    <n v="0"/>
    <n v="0"/>
    <n v="0"/>
    <n v="0"/>
    <n v="0"/>
    <n v="23460"/>
    <n v="832418"/>
    <n v="0"/>
    <n v="0"/>
    <n v="0"/>
    <n v="0"/>
    <n v="0"/>
    <n v="0"/>
    <n v="0"/>
    <n v="0"/>
    <n v="0"/>
    <n v="0"/>
    <n v="0"/>
    <n v="0"/>
    <n v="0"/>
  </r>
  <r>
    <n v="106194219"/>
    <x v="357"/>
    <x v="3"/>
    <x v="12"/>
    <d v="2019-01-10T00:00:00"/>
    <s v="12/31/2019"/>
    <s v="Open"/>
    <x v="0"/>
    <m/>
    <n v="925"/>
    <x v="1"/>
    <x v="0"/>
    <s v="Teaching"/>
    <s v="800-872-2273"/>
    <s v="1500 SAN PABLO STREET"/>
    <s v="LOS ANGELES"/>
    <n v="90033"/>
    <s v="RICHARD PINEDA"/>
    <n v="401"/>
    <n v="350"/>
    <n v="236"/>
    <x v="1475"/>
    <n v="376"/>
    <n v="172"/>
    <n v="478"/>
    <n v="0"/>
    <n v="0"/>
    <n v="32"/>
    <n v="1008"/>
    <n v="0"/>
    <n v="20"/>
    <n v="3163"/>
    <n v="0"/>
    <x v="3459"/>
    <x v="149"/>
    <x v="2596"/>
    <n v="3976"/>
    <x v="0"/>
    <n v="0"/>
    <n v="194"/>
    <n v="5925"/>
    <n v="0"/>
    <n v="173"/>
    <n v="21636"/>
    <n v="0"/>
    <n v="34183"/>
    <n v="5576"/>
    <n v="1622"/>
    <n v="4704"/>
    <n v="0"/>
    <n v="0"/>
    <n v="1843"/>
    <n v="41854"/>
    <n v="0"/>
    <n v="562"/>
    <n v="90344"/>
    <n v="185676376"/>
    <n v="77928919"/>
    <n v="39423573"/>
    <n v="111133191"/>
    <n v="0"/>
    <n v="0"/>
    <n v="5508490"/>
    <n v="187674717"/>
    <n v="0"/>
    <n v="4615765"/>
    <n v="611961031"/>
    <n v="161745343"/>
    <n v="27040957"/>
    <n v="8695784"/>
    <n v="31331281"/>
    <n v="0"/>
    <n v="0"/>
    <n v="7298300"/>
    <n v="175750176"/>
    <n v="0"/>
    <n v="1289775"/>
    <n v="413151616"/>
    <x v="4124"/>
    <n v="271941800"/>
    <n v="78764251"/>
    <n v="42697476"/>
    <n v="98647109"/>
    <n v="0"/>
    <n v="0"/>
    <n v="0"/>
    <n v="8786847"/>
    <n v="211175111"/>
    <x v="0"/>
    <x v="7"/>
    <n v="0"/>
    <n v="0"/>
    <n v="0"/>
    <n v="5017211"/>
    <n v="723114837"/>
    <n v="0"/>
    <n v="0"/>
    <n v="0"/>
    <n v="0"/>
    <n v="0"/>
    <n v="73417636"/>
    <n v="25582528"/>
    <n v="5136245"/>
    <n v="42971698"/>
    <n v="0"/>
    <n v="0"/>
    <n v="3943923"/>
    <n v="150092505"/>
    <n v="0"/>
    <n v="853275"/>
    <n v="301997810"/>
    <n v="17333627"/>
    <n v="290058810"/>
    <n v="0"/>
    <n v="0"/>
    <n v="0"/>
    <n v="0"/>
    <n v="0"/>
    <n v="0"/>
    <n v="18906421"/>
    <n v="476780507"/>
    <n v="0"/>
    <n v="0"/>
    <n v="0"/>
    <n v="0"/>
    <n v="0"/>
    <n v="0"/>
    <n v="0"/>
    <n v="0"/>
    <n v="0"/>
    <n v="0"/>
    <n v="0"/>
    <n v="0"/>
    <n v="0"/>
  </r>
  <r>
    <n v="106194010"/>
    <x v="300"/>
    <x v="3"/>
    <x v="12"/>
    <d v="2019-01-10T00:00:00"/>
    <s v="12/31/2019"/>
    <s v="Open"/>
    <x v="0"/>
    <m/>
    <n v="917"/>
    <x v="2"/>
    <x v="0"/>
    <s v=""/>
    <s v="909-865-2336"/>
    <s v="2180 VALLEY BOULEVARD"/>
    <s v="POMONA"/>
    <n v="91768"/>
    <s v="SHIRLEY SUMMERS"/>
    <n v="173"/>
    <n v="173"/>
    <n v="173"/>
    <x v="8"/>
    <n v="0"/>
    <n v="0"/>
    <n v="0"/>
    <n v="400"/>
    <n v="0"/>
    <n v="0"/>
    <n v="0"/>
    <n v="0"/>
    <n v="0"/>
    <n v="400"/>
    <n v="0"/>
    <x v="8"/>
    <x v="6"/>
    <x v="8"/>
    <n v="0"/>
    <x v="475"/>
    <n v="0"/>
    <n v="0"/>
    <n v="0"/>
    <n v="0"/>
    <n v="0"/>
    <n v="10931"/>
    <n v="0"/>
    <n v="0"/>
    <n v="0"/>
    <n v="0"/>
    <n v="0"/>
    <n v="3171"/>
    <n v="0"/>
    <n v="0"/>
    <n v="0"/>
    <n v="0"/>
    <n v="0"/>
    <n v="3171"/>
    <n v="0"/>
    <n v="0"/>
    <n v="0"/>
    <n v="0"/>
    <n v="2394958"/>
    <n v="0"/>
    <n v="0"/>
    <n v="0"/>
    <n v="0"/>
    <n v="0"/>
    <n v="2394958"/>
    <n v="0"/>
    <n v="0"/>
    <n v="0"/>
    <n v="0"/>
    <n v="83579"/>
    <n v="0"/>
    <n v="0"/>
    <n v="0"/>
    <n v="0"/>
    <n v="0"/>
    <n v="83579"/>
    <x v="8"/>
    <n v="0"/>
    <n v="0"/>
    <n v="0"/>
    <n v="0"/>
    <n v="0"/>
    <n v="0"/>
    <n v="0"/>
    <n v="0"/>
    <n v="0"/>
    <x v="0"/>
    <x v="7"/>
    <n v="0"/>
    <n v="0"/>
    <n v="0"/>
    <n v="0"/>
    <n v="0"/>
    <n v="0"/>
    <n v="0"/>
    <n v="0"/>
    <n v="0"/>
    <n v="0"/>
    <n v="0"/>
    <n v="0"/>
    <n v="0"/>
    <n v="0"/>
    <n v="2478537"/>
    <n v="0"/>
    <n v="0"/>
    <n v="0"/>
    <n v="0"/>
    <n v="0"/>
    <n v="2478537"/>
    <n v="0"/>
    <n v="1855241"/>
    <n v="87138"/>
    <n v="0"/>
    <n v="0"/>
    <n v="0"/>
    <n v="0"/>
    <n v="0"/>
    <n v="0"/>
    <n v="2537607"/>
    <n v="0"/>
    <n v="0"/>
    <n v="0"/>
    <n v="0"/>
    <n v="0"/>
    <n v="0"/>
    <n v="0"/>
    <n v="0"/>
    <n v="0"/>
    <n v="0"/>
    <n v="0"/>
    <n v="0"/>
    <n v="0"/>
  </r>
  <r>
    <n v="106196168"/>
    <x v="250"/>
    <x v="3"/>
    <x v="12"/>
    <d v="2019-01-10T00:00:00"/>
    <s v="12/31/2019"/>
    <s v="Open"/>
    <x v="0"/>
    <m/>
    <n v="933"/>
    <x v="2"/>
    <x v="0"/>
    <s v="Teaching"/>
    <s v="562-933-5437"/>
    <s v="2801 ATLANTIC AVENUE"/>
    <s v="LONG BEACH"/>
    <n v="90806"/>
    <s v="JOHN BISHOP"/>
    <n v="357"/>
    <n v="357"/>
    <n v="199"/>
    <x v="8"/>
    <n v="2"/>
    <n v="1662"/>
    <n v="845"/>
    <n v="0"/>
    <n v="0"/>
    <n v="71"/>
    <n v="1079"/>
    <n v="16"/>
    <n v="65"/>
    <n v="3740"/>
    <n v="0"/>
    <x v="8"/>
    <x v="86"/>
    <x v="1857"/>
    <n v="3907"/>
    <x v="0"/>
    <n v="0"/>
    <n v="286"/>
    <n v="5057"/>
    <n v="75"/>
    <n v="280"/>
    <n v="16607"/>
    <n v="0"/>
    <n v="0"/>
    <n v="10"/>
    <n v="7779"/>
    <n v="8607"/>
    <n v="0"/>
    <n v="0"/>
    <n v="125"/>
    <n v="7152"/>
    <n v="44"/>
    <n v="524"/>
    <n v="24241"/>
    <n v="0"/>
    <n v="97270"/>
    <n v="100051555"/>
    <n v="50885444"/>
    <n v="0"/>
    <n v="0"/>
    <n v="4280085"/>
    <n v="64995921"/>
    <n v="1009581"/>
    <n v="3878460"/>
    <n v="225198316"/>
    <n v="0"/>
    <n v="21890"/>
    <n v="9631611"/>
    <n v="11782185"/>
    <n v="0"/>
    <n v="0"/>
    <n v="311432"/>
    <n v="12950821"/>
    <n v="97886"/>
    <n v="1147684"/>
    <n v="35943509"/>
    <x v="4125"/>
    <n v="0"/>
    <n v="88328"/>
    <n v="87851312"/>
    <n v="52470650"/>
    <n v="-2575560"/>
    <n v="0"/>
    <n v="0"/>
    <n v="3200866"/>
    <n v="41125097"/>
    <x v="0"/>
    <x v="3394"/>
    <n v="0"/>
    <n v="0"/>
    <n v="0"/>
    <n v="3379490"/>
    <n v="188577990"/>
    <n v="0"/>
    <n v="0"/>
    <n v="0"/>
    <n v="0"/>
    <n v="0"/>
    <n v="0"/>
    <n v="30698"/>
    <n v="24201493"/>
    <n v="10127201"/>
    <n v="0"/>
    <n v="0"/>
    <n v="1381985"/>
    <n v="36310460"/>
    <n v="141022"/>
    <n v="370976"/>
    <n v="72563835"/>
    <n v="1403442"/>
    <n v="100723968"/>
    <n v="0"/>
    <n v="960095"/>
    <n v="0"/>
    <n v="0"/>
    <n v="0"/>
    <n v="0"/>
    <n v="8112500"/>
    <n v="249782872"/>
    <n v="0"/>
    <n v="0"/>
    <n v="0"/>
    <n v="0"/>
    <n v="0"/>
    <n v="0"/>
    <n v="0"/>
    <n v="0"/>
    <n v="0"/>
    <n v="0"/>
    <n v="0"/>
    <n v="0"/>
    <n v="0"/>
  </r>
  <r>
    <n v="106196035"/>
    <x v="435"/>
    <x v="3"/>
    <x v="12"/>
    <d v="2019-01-10T00:00:00"/>
    <s v="12/31/2019"/>
    <s v="Open"/>
    <x v="0"/>
    <m/>
    <n v="915"/>
    <x v="2"/>
    <x v="5"/>
    <s v=""/>
    <s v="626-405-5000"/>
    <s v="1011 BALDWIN PARK BLVD."/>
    <s v="BALDWIN PARK"/>
    <n v="91706"/>
    <s v="JULIE MILLER-PHIPPS"/>
    <n v="257"/>
    <n v="257"/>
    <n v="100"/>
    <x v="35"/>
    <n v="915"/>
    <n v="38"/>
    <n v="206"/>
    <n v="0"/>
    <n v="1"/>
    <n v="2"/>
    <n v="1316"/>
    <n v="0"/>
    <n v="19"/>
    <n v="2544"/>
    <n v="0"/>
    <x v="590"/>
    <x v="2489"/>
    <x v="254"/>
    <n v="524"/>
    <x v="0"/>
    <n v="4"/>
    <n v="3"/>
    <n v="3897"/>
    <n v="0"/>
    <n v="61"/>
    <n v="8384"/>
    <n v="0"/>
    <n v="635"/>
    <n v="27226"/>
    <n v="777"/>
    <n v="9314"/>
    <n v="0"/>
    <n v="0"/>
    <n v="249"/>
    <n v="61356"/>
    <n v="0"/>
    <n v="1897"/>
    <n v="10145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8994709"/>
    <n v="0"/>
    <n v="0"/>
    <n v="0"/>
    <n v="0"/>
    <n v="0"/>
    <n v="0"/>
    <n v="7765997"/>
    <n v="199428216"/>
    <n v="0"/>
    <n v="0"/>
    <n v="0"/>
    <n v="0"/>
    <n v="0"/>
    <n v="0"/>
    <n v="0"/>
    <n v="0"/>
    <n v="0"/>
    <n v="0"/>
    <n v="0"/>
    <n v="0"/>
    <n v="0"/>
  </r>
  <r>
    <n v="106194981"/>
    <x v="598"/>
    <x v="3"/>
    <x v="12"/>
    <d v="2019-01-10T00:00:00"/>
    <s v="12/31/2019"/>
    <s v="Open"/>
    <x v="0"/>
    <m/>
    <n v="933"/>
    <x v="1"/>
    <x v="1"/>
    <s v=""/>
    <s v="562-630-8672"/>
    <s v="6060 PARAMOUNT BLVD."/>
    <s v="LONG BEACH"/>
    <n v="90805"/>
    <s v="TIFFANY JUMP"/>
    <n v="16"/>
    <n v="16"/>
    <n v="16"/>
    <x v="8"/>
    <n v="0"/>
    <n v="0"/>
    <n v="0"/>
    <n v="0"/>
    <n v="0"/>
    <n v="7"/>
    <n v="0"/>
    <n v="0"/>
    <n v="0"/>
    <n v="7"/>
    <n v="0"/>
    <x v="8"/>
    <x v="6"/>
    <x v="8"/>
    <n v="0"/>
    <x v="290"/>
    <n v="0"/>
    <n v="1357"/>
    <n v="0"/>
    <n v="0"/>
    <n v="0"/>
    <n v="1469"/>
    <n v="0"/>
    <n v="0"/>
    <n v="0"/>
    <n v="0"/>
    <n v="0"/>
    <n v="0"/>
    <n v="0"/>
    <n v="0"/>
    <n v="0"/>
    <n v="0"/>
    <n v="0"/>
    <n v="0"/>
    <n v="0"/>
    <n v="0"/>
    <n v="0"/>
    <n v="0"/>
    <n v="160160"/>
    <n v="0"/>
    <n v="1940510"/>
    <n v="0"/>
    <n v="0"/>
    <n v="0"/>
    <n v="2100670"/>
    <n v="0"/>
    <n v="0"/>
    <n v="0"/>
    <n v="0"/>
    <n v="0"/>
    <n v="0"/>
    <n v="0"/>
    <n v="0"/>
    <n v="0"/>
    <n v="0"/>
    <n v="0"/>
    <x v="8"/>
    <n v="0"/>
    <n v="0"/>
    <n v="0"/>
    <n v="0"/>
    <n v="0"/>
    <n v="93539"/>
    <n v="0"/>
    <n v="1133327"/>
    <n v="0"/>
    <x v="0"/>
    <x v="7"/>
    <n v="0"/>
    <n v="0"/>
    <n v="0"/>
    <n v="0"/>
    <n v="1226866"/>
    <n v="0"/>
    <n v="0"/>
    <n v="0"/>
    <n v="0"/>
    <n v="0"/>
    <n v="0"/>
    <n v="0"/>
    <n v="0"/>
    <n v="0"/>
    <n v="66621"/>
    <n v="0"/>
    <n v="807183"/>
    <n v="0"/>
    <n v="0"/>
    <n v="0"/>
    <n v="873804"/>
    <n v="0"/>
    <n v="873804"/>
    <n v="0"/>
    <n v="0"/>
    <n v="0"/>
    <n v="0"/>
    <n v="0"/>
    <n v="0"/>
    <n v="0"/>
    <n v="8722"/>
    <n v="0"/>
    <n v="0"/>
    <n v="0"/>
    <n v="0"/>
    <n v="0"/>
    <n v="0"/>
    <n v="0"/>
    <n v="0"/>
    <n v="0"/>
    <n v="0"/>
    <n v="0"/>
    <n v="0"/>
    <n v="0"/>
  </r>
  <r>
    <n v="106191450"/>
    <x v="355"/>
    <x v="3"/>
    <x v="12"/>
    <d v="2019-01-10T00:00:00"/>
    <s v="12/31/2019"/>
    <s v="Open"/>
    <x v="0"/>
    <m/>
    <n v="905"/>
    <x v="2"/>
    <x v="5"/>
    <s v=""/>
    <s v="626-405-5000"/>
    <s v="5601 DE SOTO AVENUE"/>
    <s v="WOODLAND HILLS"/>
    <n v="91367"/>
    <s v="JULIE MILLER-PHIPPS"/>
    <n v="245"/>
    <n v="250"/>
    <n v="80"/>
    <x v="97"/>
    <n v="911"/>
    <n v="5"/>
    <n v="73"/>
    <n v="0"/>
    <n v="0"/>
    <n v="4"/>
    <n v="804"/>
    <n v="0"/>
    <n v="12"/>
    <n v="1833"/>
    <n v="0"/>
    <x v="1278"/>
    <x v="2490"/>
    <x v="380"/>
    <n v="226"/>
    <x v="0"/>
    <n v="0"/>
    <n v="8"/>
    <n v="2327"/>
    <n v="0"/>
    <n v="19"/>
    <n v="6655"/>
    <n v="0"/>
    <n v="257"/>
    <n v="11526"/>
    <n v="495"/>
    <n v="2518"/>
    <n v="0"/>
    <n v="0"/>
    <n v="227"/>
    <n v="16757"/>
    <n v="0"/>
    <n v="895"/>
    <n v="3267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06541011"/>
    <n v="0"/>
    <n v="0"/>
    <n v="0"/>
    <n v="0"/>
    <n v="0"/>
    <n v="0"/>
    <n v="24298929"/>
    <n v="467343359"/>
    <n v="0"/>
    <n v="0"/>
    <n v="0"/>
    <n v="0"/>
    <n v="0"/>
    <n v="0"/>
    <n v="0"/>
    <n v="0"/>
    <n v="0"/>
    <n v="0"/>
    <n v="0"/>
    <n v="0"/>
    <n v="0"/>
  </r>
  <r>
    <n v="106191230"/>
    <x v="75"/>
    <x v="3"/>
    <x v="12"/>
    <d v="2019-01-10T00:00:00"/>
    <s v="12/31/2019"/>
    <s v="Open"/>
    <x v="0"/>
    <m/>
    <n v="935"/>
    <x v="2"/>
    <x v="0"/>
    <s v=""/>
    <s v="424-338-8000"/>
    <s v="1680 EAST 120TH STREET"/>
    <s v="LOS ANGELES"/>
    <n v="90059"/>
    <s v="ELAINE BATCHLOR"/>
    <n v="131"/>
    <n v="126"/>
    <n v="126"/>
    <x v="1524"/>
    <n v="138"/>
    <n v="583"/>
    <n v="1035"/>
    <n v="131"/>
    <n v="0"/>
    <n v="66"/>
    <n v="0"/>
    <n v="0"/>
    <n v="0"/>
    <n v="2318"/>
    <n v="0"/>
    <x v="3460"/>
    <x v="778"/>
    <x v="1679"/>
    <n v="3539"/>
    <x v="476"/>
    <n v="0"/>
    <n v="300"/>
    <n v="0"/>
    <n v="0"/>
    <n v="0"/>
    <n v="8711"/>
    <n v="0"/>
    <n v="1446"/>
    <n v="868"/>
    <n v="5565"/>
    <n v="14848"/>
    <n v="3447"/>
    <n v="0"/>
    <n v="980"/>
    <n v="0"/>
    <n v="0"/>
    <n v="0"/>
    <n v="27154"/>
    <n v="63599694"/>
    <n v="19129806"/>
    <n v="85887781"/>
    <n v="128866154"/>
    <n v="15803033"/>
    <n v="0"/>
    <n v="14753345"/>
    <n v="0"/>
    <n v="0"/>
    <n v="0"/>
    <n v="328039813"/>
    <n v="26514292"/>
    <n v="18865964"/>
    <n v="72052463"/>
    <n v="211232837"/>
    <n v="54513751"/>
    <n v="0"/>
    <n v="17740493"/>
    <n v="0"/>
    <n v="0"/>
    <n v="0"/>
    <n v="400919800"/>
    <x v="8"/>
    <n v="84447756"/>
    <n v="34920566"/>
    <n v="102006397"/>
    <n v="330943678"/>
    <n v="0"/>
    <n v="52825460"/>
    <n v="0"/>
    <n v="29684694"/>
    <n v="0"/>
    <x v="0"/>
    <x v="3395"/>
    <n v="0"/>
    <n v="0"/>
    <n v="0"/>
    <n v="0"/>
    <n v="647021687"/>
    <n v="0"/>
    <n v="0"/>
    <n v="0"/>
    <n v="0"/>
    <n v="0"/>
    <n v="5666230"/>
    <n v="3075204"/>
    <n v="42709707"/>
    <n v="9155313"/>
    <n v="18522328"/>
    <n v="0"/>
    <n v="2809144"/>
    <n v="0"/>
    <n v="0"/>
    <n v="0"/>
    <n v="81937926"/>
    <n v="2942261"/>
    <n v="77939338"/>
    <n v="0"/>
    <n v="2107938"/>
    <n v="0"/>
    <n v="0"/>
    <n v="0"/>
    <n v="0"/>
    <n v="9485826"/>
    <n v="287504909"/>
    <n v="0"/>
    <n v="0"/>
    <n v="0"/>
    <n v="0"/>
    <n v="0"/>
    <n v="0"/>
    <n v="0"/>
    <n v="0"/>
    <n v="0"/>
    <n v="0"/>
    <n v="0"/>
    <n v="0"/>
    <n v="0"/>
  </r>
  <r>
    <n v="106191228"/>
    <x v="378"/>
    <x v="3"/>
    <x v="12"/>
    <d v="2019-01-10T00:00:00"/>
    <s v="12/31/2019"/>
    <s v="Open"/>
    <x v="0"/>
    <m/>
    <n v="925"/>
    <x v="7"/>
    <x v="0"/>
    <s v="Teaching"/>
    <s v="323-409-1000"/>
    <s v="1200 NORTH STATE STREET"/>
    <s v="LOS ANGELES"/>
    <n v="90033"/>
    <s v="JORGE OROZCO"/>
    <n v="676"/>
    <n v="664"/>
    <n v="571"/>
    <x v="1475"/>
    <n v="384"/>
    <n v="3040"/>
    <n v="1578"/>
    <n v="781"/>
    <n v="0"/>
    <n v="376"/>
    <n v="214"/>
    <n v="0"/>
    <n v="26"/>
    <n v="7476"/>
    <n v="0"/>
    <x v="1764"/>
    <x v="2491"/>
    <x v="2597"/>
    <n v="10540"/>
    <x v="477"/>
    <n v="0"/>
    <n v="2513"/>
    <n v="1433"/>
    <n v="0"/>
    <n v="177"/>
    <n v="49944"/>
    <n v="0"/>
    <n v="7465"/>
    <n v="1116"/>
    <n v="30107"/>
    <n v="43127"/>
    <n v="27744"/>
    <n v="0"/>
    <n v="9195"/>
    <n v="2889"/>
    <n v="0"/>
    <n v="445"/>
    <n v="122088"/>
    <n v="93772072"/>
    <n v="33402939"/>
    <n v="264592520"/>
    <n v="137359715"/>
    <n v="68033617"/>
    <n v="0"/>
    <n v="32744336"/>
    <n v="18672575"/>
    <n v="0"/>
    <n v="2304238"/>
    <n v="650882012"/>
    <n v="19821647"/>
    <n v="2963656"/>
    <n v="79944130"/>
    <n v="114517748"/>
    <n v="73670528"/>
    <n v="0"/>
    <n v="24416096"/>
    <n v="7670403"/>
    <n v="0"/>
    <n v="1180351"/>
    <n v="324184559"/>
    <x v="4126"/>
    <n v="89737719"/>
    <n v="32567678"/>
    <n v="332195081"/>
    <n v="184442243"/>
    <n v="-34995456"/>
    <n v="132955281"/>
    <n v="0"/>
    <n v="38291963"/>
    <n v="26342978"/>
    <x v="0"/>
    <x v="7"/>
    <n v="0"/>
    <n v="0"/>
    <n v="0"/>
    <n v="0"/>
    <n v="804277493"/>
    <n v="0"/>
    <n v="22912153"/>
    <n v="0"/>
    <n v="7167917"/>
    <n v="30080070"/>
    <n v="23856000"/>
    <n v="3798917"/>
    <n v="47337025"/>
    <n v="90347373"/>
    <n v="8748864"/>
    <n v="0"/>
    <n v="18868469"/>
    <n v="7167917"/>
    <n v="0"/>
    <n v="744583"/>
    <n v="200869148"/>
    <n v="38160743"/>
    <n v="400740031"/>
    <n v="12386281"/>
    <n v="118901485"/>
    <n v="0"/>
    <n v="0"/>
    <n v="0"/>
    <n v="0"/>
    <n v="672613"/>
    <n v="753652744"/>
    <n v="43314881"/>
    <n v="0"/>
    <n v="0"/>
    <n v="0"/>
    <n v="0"/>
    <n v="0"/>
    <n v="0"/>
    <n v="0"/>
    <n v="0"/>
    <n v="0"/>
    <n v="0"/>
    <n v="0"/>
    <n v="0"/>
  </r>
  <r>
    <n v="106191227"/>
    <x v="381"/>
    <x v="3"/>
    <x v="12"/>
    <d v="2019-01-10T00:00:00"/>
    <s v="12/31/2019"/>
    <s v="Open"/>
    <x v="0"/>
    <m/>
    <n v="933"/>
    <x v="7"/>
    <x v="0"/>
    <s v="Teaching"/>
    <s v="310-222-2101"/>
    <s v="1000 WEST CARSON STREET"/>
    <s v="TORRANCE"/>
    <n v="90502"/>
    <s v="KIM MCKENZIE"/>
    <n v="453"/>
    <n v="409"/>
    <n v="297"/>
    <x v="821"/>
    <n v="311"/>
    <n v="1393"/>
    <n v="818"/>
    <n v="316"/>
    <n v="0"/>
    <n v="497"/>
    <n v="65"/>
    <n v="0"/>
    <n v="5"/>
    <n v="4071"/>
    <n v="0"/>
    <x v="3461"/>
    <x v="2492"/>
    <x v="2598"/>
    <n v="5222"/>
    <x v="478"/>
    <n v="0"/>
    <n v="3179"/>
    <n v="418"/>
    <n v="0"/>
    <n v="35"/>
    <n v="26017"/>
    <n v="0"/>
    <n v="5016"/>
    <n v="779"/>
    <n v="15827"/>
    <n v="34015"/>
    <n v="18113"/>
    <n v="0"/>
    <n v="3511"/>
    <n v="1930"/>
    <n v="0"/>
    <n v="276"/>
    <n v="79467"/>
    <n v="54385520"/>
    <n v="25354152"/>
    <n v="113624944"/>
    <n v="66686113"/>
    <n v="25826624"/>
    <n v="0"/>
    <n v="40600376"/>
    <n v="5336970"/>
    <n v="0"/>
    <n v="444010"/>
    <n v="332258709"/>
    <n v="13508944"/>
    <n v="2097742"/>
    <n v="42622764"/>
    <n v="91600598"/>
    <n v="48777895"/>
    <n v="0"/>
    <n v="9454884"/>
    <n v="5196762"/>
    <n v="0"/>
    <n v="743011"/>
    <n v="214002600"/>
    <x v="4127"/>
    <n v="50016464"/>
    <n v="23955394"/>
    <n v="116427042"/>
    <n v="92190664"/>
    <n v="-26835151"/>
    <n v="67895731"/>
    <n v="0"/>
    <n v="35735371"/>
    <n v="10533732"/>
    <x v="0"/>
    <x v="7"/>
    <n v="0"/>
    <n v="0"/>
    <n v="0"/>
    <n v="0"/>
    <n v="370453685"/>
    <n v="0"/>
    <n v="13574553"/>
    <n v="0"/>
    <n v="4545948"/>
    <n v="18120501"/>
    <n v="17878000"/>
    <n v="3496500"/>
    <n v="66655817"/>
    <n v="79670600"/>
    <n v="6708788"/>
    <n v="0"/>
    <n v="14319889"/>
    <n v="4545948"/>
    <n v="0"/>
    <n v="652583"/>
    <n v="193928125"/>
    <n v="27323931"/>
    <n v="256524775"/>
    <n v="22040381"/>
    <n v="36786463"/>
    <n v="0"/>
    <n v="0"/>
    <n v="0"/>
    <n v="0"/>
    <n v="47841"/>
    <n v="340302784"/>
    <n v="38742904"/>
    <n v="0"/>
    <n v="0"/>
    <n v="0"/>
    <n v="0"/>
    <n v="0"/>
    <n v="0"/>
    <n v="0"/>
    <n v="0"/>
    <n v="0"/>
    <n v="0"/>
    <n v="0"/>
    <n v="0"/>
  </r>
  <r>
    <n v="106191306"/>
    <x v="504"/>
    <x v="3"/>
    <x v="12"/>
    <d v="2019-01-10T00:00:00"/>
    <s v="12/31/2019"/>
    <s v="Open"/>
    <x v="0"/>
    <m/>
    <n v="921"/>
    <x v="7"/>
    <x v="0"/>
    <s v=""/>
    <s v="562-385-4022"/>
    <s v="7601 EAST IMPERIAL HIGHWAY"/>
    <s v="DOWNEY"/>
    <n v="90242"/>
    <s v="ARIES LIMBAGA, D.N.P."/>
    <n v="239"/>
    <n v="189"/>
    <n v="115"/>
    <x v="206"/>
    <n v="27"/>
    <n v="302"/>
    <n v="203"/>
    <n v="80"/>
    <n v="0"/>
    <n v="11"/>
    <n v="23"/>
    <n v="0"/>
    <n v="9"/>
    <n v="819"/>
    <n v="0"/>
    <x v="3462"/>
    <x v="401"/>
    <x v="2599"/>
    <n v="2485"/>
    <x v="479"/>
    <n v="0"/>
    <n v="140"/>
    <n v="281"/>
    <n v="0"/>
    <n v="104"/>
    <n v="10037"/>
    <n v="0"/>
    <n v="1754"/>
    <n v="12"/>
    <n v="2076"/>
    <n v="3830"/>
    <n v="2183"/>
    <n v="0"/>
    <n v="27"/>
    <n v="114"/>
    <n v="0"/>
    <n v="17"/>
    <n v="10013"/>
    <n v="23565468"/>
    <n v="3879475"/>
    <n v="43388837"/>
    <n v="29096949"/>
    <n v="11424246"/>
    <n v="0"/>
    <n v="1638191"/>
    <n v="3287809"/>
    <n v="0"/>
    <n v="1220911"/>
    <n v="117501886"/>
    <n v="4627000"/>
    <n v="30651"/>
    <n v="5477420"/>
    <n v="10106135"/>
    <n v="5761185"/>
    <n v="0"/>
    <n v="72173"/>
    <n v="301392"/>
    <n v="0"/>
    <n v="44979"/>
    <n v="26420935"/>
    <x v="4128"/>
    <n v="25177232"/>
    <n v="3672187"/>
    <n v="26481511"/>
    <n v="29968568"/>
    <n v="-17442513"/>
    <n v="12824803"/>
    <n v="0"/>
    <n v="1551262"/>
    <n v="3589201"/>
    <x v="0"/>
    <x v="7"/>
    <n v="0"/>
    <n v="0"/>
    <n v="0"/>
    <n v="0"/>
    <n v="87060641"/>
    <n v="0"/>
    <n v="1552182"/>
    <n v="0"/>
    <n v="37667"/>
    <n v="1589849"/>
    <n v="3015236"/>
    <n v="237939"/>
    <n v="39827259"/>
    <n v="10786698"/>
    <n v="4360628"/>
    <n v="0"/>
    <n v="159102"/>
    <n v="37667"/>
    <n v="0"/>
    <n v="27500"/>
    <n v="58452029"/>
    <n v="16021038"/>
    <n v="77966108"/>
    <n v="7577343"/>
    <n v="34146473"/>
    <n v="0"/>
    <n v="0"/>
    <n v="0"/>
    <n v="0"/>
    <n v="107639844"/>
    <n v="200427818"/>
    <n v="26991659"/>
    <n v="0"/>
    <n v="0"/>
    <n v="0"/>
    <n v="0"/>
    <n v="0"/>
    <n v="0"/>
    <n v="0"/>
    <n v="0"/>
    <n v="0"/>
    <n v="0"/>
    <n v="0"/>
    <n v="0"/>
  </r>
  <r>
    <n v="106191300"/>
    <x v="360"/>
    <x v="3"/>
    <x v="12"/>
    <d v="2019-01-10T00:00:00"/>
    <s v="12/31/2019"/>
    <s v="Open"/>
    <x v="56"/>
    <m/>
    <n v="925"/>
    <x v="2"/>
    <x v="5"/>
    <s v=""/>
    <s v="626-405-5000"/>
    <s v="393 E. WALNUT STREET"/>
    <s v="PASADENA"/>
    <n v="91188"/>
    <s v="JULIE MILLER-PHIPPS"/>
    <n v="4108"/>
    <n v="4098"/>
    <n v="2030"/>
    <x v="996"/>
    <n v="15679"/>
    <n v="358"/>
    <n v="3570"/>
    <n v="0"/>
    <n v="1"/>
    <n v="153"/>
    <n v="23037"/>
    <n v="1"/>
    <n v="402"/>
    <n v="43897"/>
    <n v="0"/>
    <x v="3463"/>
    <x v="2493"/>
    <x v="2086"/>
    <n v="12032"/>
    <x v="0"/>
    <n v="4"/>
    <n v="561"/>
    <n v="80090"/>
    <n v="9"/>
    <n v="1856"/>
    <n v="169804"/>
    <n v="0"/>
    <n v="6596"/>
    <n v="180908"/>
    <n v="8475"/>
    <n v="76863"/>
    <n v="0"/>
    <n v="6"/>
    <n v="3868"/>
    <n v="374982"/>
    <n v="0"/>
    <n v="17239"/>
    <n v="668937"/>
    <n v="100281479"/>
    <n v="1179245013"/>
    <n v="47122900"/>
    <n v="170580503"/>
    <n v="0"/>
    <n v="26908"/>
    <n v="38350531"/>
    <n v="1212062798"/>
    <n v="61852"/>
    <n v="14515534"/>
    <n v="2762247518"/>
    <n v="49977648"/>
    <n v="1293943499"/>
    <n v="40768509"/>
    <n v="323527604"/>
    <n v="0"/>
    <n v="29639"/>
    <n v="87108372"/>
    <n v="2051561728"/>
    <n v="0"/>
    <n v="35797783"/>
    <n v="3882714782"/>
    <x v="4129"/>
    <n v="102958093"/>
    <n v="2523376877"/>
    <n v="85447102"/>
    <n v="474759819"/>
    <n v="0"/>
    <n v="0"/>
    <n v="52557"/>
    <n v="86036422"/>
    <n v="1926592820"/>
    <x v="0"/>
    <x v="3396"/>
    <n v="0"/>
    <n v="0"/>
    <n v="0"/>
    <n v="85834657"/>
    <n v="5345510646"/>
    <n v="502627158"/>
    <n v="0"/>
    <n v="0"/>
    <n v="0"/>
    <n v="502627158"/>
    <n v="40355620"/>
    <n v="444186247"/>
    <n v="-730441"/>
    <n v="15702840"/>
    <n v="0"/>
    <n v="2999"/>
    <n v="32991083"/>
    <n v="1318692088"/>
    <n v="61852"/>
    <n v="-49183476"/>
    <n v="1802078812"/>
    <n v="439813076"/>
    <n v="2384403158"/>
    <n v="0"/>
    <n v="68897602"/>
    <n v="0"/>
    <n v="0"/>
    <n v="0"/>
    <n v="0"/>
    <n v="51580350"/>
    <n v="1230643765"/>
    <n v="0"/>
    <n v="0"/>
    <n v="0"/>
    <n v="0"/>
    <n v="0"/>
    <n v="0"/>
    <n v="0"/>
    <n v="0"/>
    <n v="0"/>
    <n v="0"/>
    <n v="0"/>
    <n v="0"/>
    <n v="0"/>
  </r>
  <r>
    <n v="106191231"/>
    <x v="382"/>
    <x v="3"/>
    <x v="12"/>
    <d v="2019-01-10T00:00:00"/>
    <s v="12/31/2019"/>
    <s v="Open"/>
    <x v="0"/>
    <m/>
    <n v="903"/>
    <x v="7"/>
    <x v="0"/>
    <s v="Teaching"/>
    <s v="747-210-1555"/>
    <s v="14445 OLIVE VIEW DRIVE"/>
    <s v="SYLMAR"/>
    <n v="91342"/>
    <s v="JUDITH MAASS"/>
    <n v="355"/>
    <n v="304"/>
    <n v="201"/>
    <x v="326"/>
    <n v="63"/>
    <n v="944"/>
    <n v="843"/>
    <n v="322"/>
    <n v="0"/>
    <n v="40"/>
    <n v="71"/>
    <n v="0"/>
    <n v="4"/>
    <n v="2545"/>
    <n v="0"/>
    <x v="3464"/>
    <x v="204"/>
    <x v="2600"/>
    <n v="6187"/>
    <x v="177"/>
    <n v="0"/>
    <n v="225"/>
    <n v="270"/>
    <n v="0"/>
    <n v="25"/>
    <n v="17530"/>
    <n v="0"/>
    <n v="4945"/>
    <n v="281"/>
    <n v="15548"/>
    <n v="19532"/>
    <n v="14087"/>
    <n v="0"/>
    <n v="1422"/>
    <n v="3295"/>
    <n v="0"/>
    <n v="148"/>
    <n v="59258"/>
    <n v="23428550"/>
    <n v="3789418"/>
    <n v="75150347"/>
    <n v="63680196"/>
    <n v="14401995"/>
    <n v="0"/>
    <n v="2393889"/>
    <n v="2892019"/>
    <n v="0"/>
    <n v="240290"/>
    <n v="185976704"/>
    <n v="12306100"/>
    <n v="1214010"/>
    <n v="46424675"/>
    <n v="51374540"/>
    <n v="35948069"/>
    <n v="0"/>
    <n v="3809490"/>
    <n v="8121705"/>
    <n v="0"/>
    <n v="529821"/>
    <n v="159728410"/>
    <x v="4130"/>
    <n v="25727044"/>
    <n v="4733534"/>
    <n v="84709845"/>
    <n v="79540923"/>
    <n v="-18766713"/>
    <n v="45658385"/>
    <n v="0"/>
    <n v="1652311"/>
    <n v="11013724"/>
    <x v="0"/>
    <x v="7"/>
    <n v="0"/>
    <n v="0"/>
    <n v="0"/>
    <n v="0"/>
    <n v="234557832"/>
    <n v="0"/>
    <n v="5161593"/>
    <n v="0"/>
    <n v="7828941"/>
    <n v="12990534"/>
    <n v="10007606"/>
    <n v="269894"/>
    <n v="55631890"/>
    <n v="40675406"/>
    <n v="4691678"/>
    <n v="0"/>
    <n v="4551068"/>
    <n v="7828941"/>
    <n v="0"/>
    <n v="481333"/>
    <n v="124137816"/>
    <n v="14507159"/>
    <n v="134289002"/>
    <n v="17838996"/>
    <n v="24044869"/>
    <n v="0"/>
    <n v="0"/>
    <n v="0"/>
    <n v="0"/>
    <n v="0"/>
    <n v="86567747"/>
    <n v="20545462"/>
    <n v="0"/>
    <n v="0"/>
    <n v="0"/>
    <n v="0"/>
    <n v="0"/>
    <n v="0"/>
    <n v="0"/>
    <n v="0"/>
    <n v="0"/>
    <n v="0"/>
    <n v="0"/>
    <n v="0"/>
  </r>
  <r>
    <n v="106196403"/>
    <x v="439"/>
    <x v="3"/>
    <x v="12"/>
    <d v="2019-01-10T00:00:00"/>
    <s v="12/31/2019"/>
    <s v="Open"/>
    <x v="0"/>
    <m/>
    <n v="921"/>
    <x v="2"/>
    <x v="5"/>
    <s v=""/>
    <s v="626-405-5000"/>
    <s v="9333 IMPERIAL HIGHWAY"/>
    <s v="DOWNEY"/>
    <n v="90242"/>
    <s v="JULIE MILLER-PHIPPS"/>
    <n v="352"/>
    <n v="352"/>
    <n v="172"/>
    <x v="936"/>
    <n v="1232"/>
    <n v="43"/>
    <n v="346"/>
    <n v="0"/>
    <n v="0"/>
    <n v="5"/>
    <n v="2090"/>
    <n v="0"/>
    <n v="37"/>
    <n v="3849"/>
    <n v="0"/>
    <x v="1048"/>
    <x v="2494"/>
    <x v="33"/>
    <n v="1154"/>
    <x v="0"/>
    <n v="0"/>
    <n v="17"/>
    <n v="7631"/>
    <n v="0"/>
    <n v="159"/>
    <n v="14363"/>
    <n v="0"/>
    <n v="528"/>
    <n v="13437"/>
    <n v="808"/>
    <n v="7724"/>
    <n v="0"/>
    <n v="1"/>
    <n v="283"/>
    <n v="33913"/>
    <n v="0"/>
    <n v="1270"/>
    <n v="5796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72545918"/>
    <n v="0"/>
    <n v="0"/>
    <n v="0"/>
    <n v="0"/>
    <n v="0"/>
    <n v="0"/>
    <n v="45060208"/>
    <n v="664592634"/>
    <n v="0"/>
    <n v="0"/>
    <n v="0"/>
    <n v="0"/>
    <n v="0"/>
    <n v="0"/>
    <n v="0"/>
    <n v="0"/>
    <n v="0"/>
    <n v="0"/>
    <n v="0"/>
    <n v="0"/>
    <n v="0"/>
  </r>
  <r>
    <n v="106214034"/>
    <x v="106"/>
    <x v="3"/>
    <x v="12"/>
    <d v="2019-01-10T00:00:00"/>
    <s v="12/31/2019"/>
    <s v="Open"/>
    <x v="35"/>
    <m/>
    <n v="405"/>
    <x v="2"/>
    <x v="0"/>
    <s v=""/>
    <s v="415-209-1300"/>
    <s v="180 ROWLAND WAY"/>
    <s v="NOVATO"/>
    <n v="94945"/>
    <s v="GRANT DAVIES"/>
    <n v="47"/>
    <n v="47"/>
    <n v="23"/>
    <x v="741"/>
    <n v="38"/>
    <n v="16"/>
    <n v="47"/>
    <n v="0"/>
    <n v="0"/>
    <n v="15"/>
    <n v="83"/>
    <n v="8"/>
    <n v="0"/>
    <n v="561"/>
    <n v="0"/>
    <x v="3465"/>
    <x v="770"/>
    <x v="92"/>
    <n v="148"/>
    <x v="0"/>
    <n v="0"/>
    <n v="29"/>
    <n v="184"/>
    <n v="32"/>
    <n v="0"/>
    <n v="1715"/>
    <n v="0"/>
    <n v="1183"/>
    <n v="125"/>
    <n v="189"/>
    <n v="1302"/>
    <n v="0"/>
    <n v="1"/>
    <n v="174"/>
    <n v="1028"/>
    <n v="62"/>
    <n v="112"/>
    <n v="4176"/>
    <n v="20952609"/>
    <n v="2305197"/>
    <n v="937296"/>
    <n v="2307649"/>
    <n v="0"/>
    <n v="0"/>
    <n v="640665"/>
    <n v="5802093"/>
    <n v="390598"/>
    <n v="0"/>
    <n v="33336107"/>
    <n v="13817083"/>
    <n v="1416068"/>
    <n v="1060835"/>
    <n v="6153617"/>
    <n v="0"/>
    <n v="2898"/>
    <n v="1506417"/>
    <n v="11599001"/>
    <n v="486460"/>
    <n v="637878"/>
    <n v="36680257"/>
    <x v="4131"/>
    <n v="27788310"/>
    <n v="2983323"/>
    <n v="244003"/>
    <n v="7507534"/>
    <n v="0"/>
    <n v="0"/>
    <n v="2898"/>
    <n v="1454997"/>
    <n v="5876121"/>
    <x v="0"/>
    <x v="3397"/>
    <n v="0"/>
    <n v="0"/>
    <n v="0"/>
    <n v="324550"/>
    <n v="47476163"/>
    <n v="0"/>
    <n v="0"/>
    <n v="0"/>
    <n v="0"/>
    <n v="0"/>
    <n v="6830684"/>
    <n v="719448"/>
    <n v="1753856"/>
    <n v="949464"/>
    <n v="0"/>
    <n v="0"/>
    <n v="661021"/>
    <n v="11369953"/>
    <n v="0"/>
    <n v="255775"/>
    <n v="22540201"/>
    <n v="121133"/>
    <n v="21833904"/>
    <n v="0"/>
    <n v="221531"/>
    <n v="0"/>
    <n v="0"/>
    <n v="0"/>
    <n v="0"/>
    <n v="1772351"/>
    <n v="39754112"/>
    <n v="0"/>
    <n v="0"/>
    <n v="0"/>
    <n v="0"/>
    <n v="0"/>
    <n v="0"/>
    <n v="0"/>
    <n v="0"/>
    <n v="0"/>
    <n v="0"/>
    <n v="0"/>
    <n v="0"/>
    <n v="0"/>
  </r>
  <r>
    <n v="106211006"/>
    <x v="371"/>
    <x v="3"/>
    <x v="12"/>
    <d v="2019-01-10T00:00:00"/>
    <s v="12/31/2019"/>
    <s v="Open"/>
    <x v="35"/>
    <m/>
    <n v="405"/>
    <x v="3"/>
    <x v="0"/>
    <s v=""/>
    <s v="415-925-7000"/>
    <s v="250 BON AIR ROAD"/>
    <s v="GREENBRAE"/>
    <n v="94904"/>
    <s v="LEE DOMANICO"/>
    <n v="235"/>
    <n v="176"/>
    <n v="176"/>
    <x v="429"/>
    <n v="98"/>
    <n v="269"/>
    <n v="262"/>
    <n v="0"/>
    <n v="0"/>
    <n v="89"/>
    <n v="434"/>
    <n v="0"/>
    <n v="41"/>
    <n v="2071"/>
    <n v="0"/>
    <x v="1968"/>
    <x v="54"/>
    <x v="2601"/>
    <n v="1363"/>
    <x v="0"/>
    <n v="0"/>
    <n v="401"/>
    <n v="1609"/>
    <n v="0"/>
    <n v="174"/>
    <n v="10066"/>
    <n v="0"/>
    <n v="12243"/>
    <n v="1255"/>
    <n v="1253"/>
    <n v="5662"/>
    <n v="0"/>
    <n v="0"/>
    <n v="1600"/>
    <n v="11467"/>
    <n v="35"/>
    <n v="1905"/>
    <n v="35420"/>
    <n v="135994581"/>
    <n v="18892033"/>
    <n v="26423760"/>
    <n v="34860367"/>
    <n v="0"/>
    <n v="0"/>
    <n v="11059861"/>
    <n v="53395292"/>
    <n v="0"/>
    <n v="3747626"/>
    <n v="284373520"/>
    <n v="135552435"/>
    <n v="15335878"/>
    <n v="8056841"/>
    <n v="37985701"/>
    <n v="0"/>
    <n v="0"/>
    <n v="13595238"/>
    <n v="87392889"/>
    <n v="105238"/>
    <n v="5004206"/>
    <n v="303028426"/>
    <x v="4132"/>
    <n v="245360061"/>
    <n v="31087459"/>
    <n v="24671089"/>
    <n v="49236903"/>
    <n v="0"/>
    <n v="-103144"/>
    <n v="0"/>
    <n v="21963282"/>
    <n v="114069262"/>
    <x v="0"/>
    <x v="3398"/>
    <n v="0"/>
    <n v="0"/>
    <n v="0"/>
    <n v="593197"/>
    <n v="490478271"/>
    <n v="0"/>
    <n v="7392802"/>
    <n v="0"/>
    <n v="0"/>
    <n v="7392802"/>
    <n v="26186955"/>
    <n v="3140452"/>
    <n v="9809512"/>
    <n v="31001967"/>
    <n v="103144"/>
    <n v="0"/>
    <n v="2691817"/>
    <n v="26718919"/>
    <n v="0"/>
    <n v="4663711"/>
    <n v="104316477"/>
    <n v="2702829"/>
    <n v="105451942"/>
    <n v="0"/>
    <n v="0"/>
    <n v="0"/>
    <n v="0"/>
    <n v="0"/>
    <n v="0"/>
    <n v="11093593"/>
    <n v="109969547"/>
    <n v="0"/>
    <n v="0"/>
    <n v="0"/>
    <n v="0"/>
    <n v="0"/>
    <n v="0"/>
    <n v="0"/>
    <n v="0"/>
    <n v="0"/>
    <n v="0"/>
    <n v="0"/>
    <n v="0"/>
    <n v="0"/>
  </r>
  <r>
    <n v="106210993"/>
    <x v="469"/>
    <x v="3"/>
    <x v="12"/>
    <d v="2019-01-10T00:00:00"/>
    <s v="12/31/2019"/>
    <s v="Open"/>
    <x v="35"/>
    <m/>
    <n v="405"/>
    <x v="1"/>
    <x v="0"/>
    <s v=""/>
    <s v="415-456-9680"/>
    <s v="1125 SIR FRANCIS DRAKE BLVD."/>
    <s v="KENTFIELD"/>
    <n v="94904"/>
    <s v="ROBERT WALTERS"/>
    <n v="120"/>
    <n v="100"/>
    <n v="86"/>
    <x v="334"/>
    <n v="15"/>
    <n v="0"/>
    <n v="43"/>
    <n v="0"/>
    <n v="0"/>
    <n v="0"/>
    <n v="42"/>
    <n v="0"/>
    <n v="0"/>
    <n v="156"/>
    <n v="0"/>
    <x v="936"/>
    <x v="2495"/>
    <x v="8"/>
    <n v="2327"/>
    <x v="0"/>
    <n v="0"/>
    <n v="0"/>
    <n v="2248"/>
    <n v="0"/>
    <n v="0"/>
    <n v="7842"/>
    <n v="0"/>
    <n v="784"/>
    <n v="40"/>
    <n v="0"/>
    <n v="0"/>
    <n v="0"/>
    <n v="0"/>
    <n v="8"/>
    <n v="1328"/>
    <n v="0"/>
    <n v="0"/>
    <n v="2160"/>
    <n v="10900908"/>
    <n v="7656547"/>
    <n v="0"/>
    <n v="11576994"/>
    <n v="0"/>
    <n v="0"/>
    <n v="0"/>
    <n v="13100000"/>
    <n v="0"/>
    <n v="0"/>
    <n v="43234449"/>
    <n v="693067"/>
    <n v="6003"/>
    <n v="0"/>
    <n v="0"/>
    <n v="0"/>
    <n v="0"/>
    <n v="20001"/>
    <n v="341860"/>
    <n v="0"/>
    <n v="0"/>
    <n v="1060931"/>
    <x v="8"/>
    <n v="6691263"/>
    <n v="5245600"/>
    <n v="0"/>
    <n v="6049589"/>
    <n v="0"/>
    <n v="0"/>
    <n v="0"/>
    <n v="17724"/>
    <n v="7937753"/>
    <x v="0"/>
    <x v="7"/>
    <n v="0"/>
    <n v="0"/>
    <n v="0"/>
    <n v="0"/>
    <n v="25941929"/>
    <n v="0"/>
    <n v="0"/>
    <n v="0"/>
    <n v="0"/>
    <n v="0"/>
    <n v="4902713"/>
    <n v="2416950"/>
    <n v="0"/>
    <n v="5527405"/>
    <n v="0"/>
    <n v="0"/>
    <n v="2277"/>
    <n v="5504106"/>
    <n v="0"/>
    <n v="0"/>
    <n v="18353451"/>
    <n v="36459"/>
    <n v="16379960"/>
    <n v="0"/>
    <n v="0"/>
    <n v="0"/>
    <n v="0"/>
    <n v="0"/>
    <n v="0"/>
    <n v="66823"/>
    <n v="903971"/>
    <n v="0"/>
    <n v="0"/>
    <n v="0"/>
    <n v="0"/>
    <n v="0"/>
    <n v="0"/>
    <n v="0"/>
    <n v="0"/>
    <n v="0"/>
    <n v="0"/>
    <n v="0"/>
    <n v="0"/>
    <n v="0"/>
  </r>
  <r>
    <n v="106231396"/>
    <x v="494"/>
    <x v="3"/>
    <x v="12"/>
    <d v="2019-01-10T00:00:00"/>
    <s v="12/31/2019"/>
    <s v="Open"/>
    <x v="31"/>
    <m/>
    <n v="113"/>
    <x v="0"/>
    <x v="0"/>
    <s v="Rural"/>
    <s v="707-462-3111"/>
    <s v="275 HOSPITAL DRIVE"/>
    <s v="UKIAH"/>
    <n v="95482"/>
    <s v="JASON WELLS"/>
    <n v="67"/>
    <n v="50"/>
    <n v="38"/>
    <x v="522"/>
    <n v="29"/>
    <n v="88"/>
    <n v="270"/>
    <n v="0"/>
    <n v="0"/>
    <n v="45"/>
    <n v="125"/>
    <n v="0"/>
    <n v="7"/>
    <n v="889"/>
    <n v="0"/>
    <x v="3466"/>
    <x v="1880"/>
    <x v="1749"/>
    <n v="854"/>
    <x v="0"/>
    <n v="0"/>
    <n v="158"/>
    <n v="347"/>
    <n v="0"/>
    <n v="16"/>
    <n v="3128"/>
    <n v="0"/>
    <n v="24073"/>
    <n v="1652"/>
    <n v="1377"/>
    <n v="18255"/>
    <n v="0"/>
    <n v="0"/>
    <n v="10399"/>
    <n v="7704"/>
    <n v="0"/>
    <n v="1547"/>
    <n v="65007"/>
    <n v="18393992"/>
    <n v="1782269"/>
    <n v="3278101"/>
    <n v="11343322"/>
    <n v="0"/>
    <n v="0"/>
    <n v="2510230"/>
    <n v="6041264"/>
    <n v="0"/>
    <n v="409030"/>
    <n v="43758208"/>
    <n v="38571741"/>
    <n v="3488165"/>
    <n v="2476499"/>
    <n v="27127767"/>
    <n v="0"/>
    <n v="0"/>
    <n v="4370662"/>
    <n v="20506399"/>
    <n v="0"/>
    <n v="2607398"/>
    <n v="99148631"/>
    <x v="4133"/>
    <n v="43047160"/>
    <n v="3779728"/>
    <n v="4725452"/>
    <n v="33254421"/>
    <n v="-302505"/>
    <n v="0"/>
    <n v="0"/>
    <n v="4983088"/>
    <n v="13248118"/>
    <x v="0"/>
    <x v="3399"/>
    <n v="0"/>
    <n v="0"/>
    <n v="0"/>
    <n v="2215993"/>
    <n v="108492221"/>
    <n v="0"/>
    <n v="10053609"/>
    <n v="0"/>
    <n v="0"/>
    <n v="10053609"/>
    <n v="13335837"/>
    <n v="1447077"/>
    <n v="403616"/>
    <n v="14209414"/>
    <n v="0"/>
    <n v="0"/>
    <n v="1697369"/>
    <n v="12970845"/>
    <n v="0"/>
    <n v="404069"/>
    <n v="44468227"/>
    <n v="1564074"/>
    <n v="50245249"/>
    <n v="0"/>
    <n v="241969"/>
    <n v="0"/>
    <n v="0"/>
    <n v="0"/>
    <n v="0"/>
    <n v="979074"/>
    <n v="86503978"/>
    <n v="0"/>
    <n v="0"/>
    <n v="0"/>
    <n v="0"/>
    <n v="0"/>
    <n v="0"/>
    <n v="0"/>
    <n v="0"/>
    <n v="0"/>
    <n v="0"/>
    <n v="0"/>
    <n v="0"/>
    <n v="0"/>
  </r>
  <r>
    <n v="106231013"/>
    <x v="80"/>
    <x v="3"/>
    <x v="12"/>
    <d v="2019-01-10T00:00:00"/>
    <s v="12/31/2019"/>
    <s v="Open"/>
    <x v="31"/>
    <m/>
    <n v="111"/>
    <x v="4"/>
    <x v="0"/>
    <s v="Rural"/>
    <s v="707-961-1234"/>
    <s v="700 RIVER DRIVE"/>
    <s v="FORT BRAGG"/>
    <n v="95437"/>
    <s v="WAYNE ALLEN"/>
    <n v="25"/>
    <n v="25"/>
    <n v="17"/>
    <x v="532"/>
    <n v="0"/>
    <n v="5"/>
    <n v="36"/>
    <n v="0"/>
    <n v="0"/>
    <n v="23"/>
    <n v="0"/>
    <n v="0"/>
    <n v="6"/>
    <n v="169"/>
    <n v="41"/>
    <x v="3318"/>
    <x v="6"/>
    <x v="606"/>
    <n v="123"/>
    <x v="0"/>
    <n v="0"/>
    <n v="88"/>
    <n v="0"/>
    <n v="0"/>
    <n v="22"/>
    <n v="600"/>
    <n v="439"/>
    <n v="6602"/>
    <n v="0"/>
    <n v="126"/>
    <n v="2251"/>
    <n v="0"/>
    <n v="0"/>
    <n v="2273"/>
    <n v="0"/>
    <n v="0"/>
    <n v="230"/>
    <n v="11482"/>
    <n v="3690794"/>
    <n v="0"/>
    <n v="185063"/>
    <n v="1288275"/>
    <n v="0"/>
    <n v="0"/>
    <n v="734737"/>
    <n v="0"/>
    <n v="0"/>
    <n v="108038"/>
    <n v="6006907"/>
    <n v="13083472"/>
    <n v="0"/>
    <n v="257019"/>
    <n v="3649020"/>
    <n v="0"/>
    <n v="0"/>
    <n v="3490410"/>
    <n v="0"/>
    <n v="0"/>
    <n v="277384"/>
    <n v="20757305"/>
    <x v="4134"/>
    <n v="7188396"/>
    <n v="0"/>
    <n v="576641"/>
    <n v="2771802"/>
    <n v="0"/>
    <n v="0"/>
    <n v="0"/>
    <n v="1812478"/>
    <n v="0"/>
    <x v="0"/>
    <x v="3400"/>
    <n v="0"/>
    <n v="0"/>
    <n v="0"/>
    <n v="0"/>
    <n v="12727976"/>
    <n v="0"/>
    <n v="0"/>
    <n v="0"/>
    <n v="0"/>
    <n v="0"/>
    <n v="9585870"/>
    <n v="0"/>
    <n v="-134559"/>
    <n v="2165493"/>
    <n v="0"/>
    <n v="0"/>
    <n v="2412670"/>
    <n v="0"/>
    <n v="0"/>
    <n v="6762"/>
    <n v="14036236"/>
    <n v="578066"/>
    <n v="14643455"/>
    <n v="0"/>
    <n v="503897"/>
    <n v="0"/>
    <n v="0"/>
    <n v="0"/>
    <n v="0"/>
    <n v="433864"/>
    <n v="14481549"/>
    <n v="0"/>
    <n v="0"/>
    <n v="0"/>
    <n v="0"/>
    <n v="0"/>
    <n v="0"/>
    <n v="0"/>
    <n v="0"/>
    <n v="0"/>
    <n v="0"/>
    <n v="0"/>
    <n v="0"/>
    <n v="0"/>
  </r>
  <r>
    <n v="106220733"/>
    <x v="400"/>
    <x v="3"/>
    <x v="12"/>
    <d v="2019-01-10T00:00:00"/>
    <s v="12/31/2019"/>
    <s v="Open"/>
    <x v="52"/>
    <m/>
    <n v="603"/>
    <x v="4"/>
    <x v="0"/>
    <s v="Rural"/>
    <s v="209-966-3631"/>
    <s v="5189 HOSPITAL RD."/>
    <s v="MARIPOSA"/>
    <n v="95338"/>
    <s v="MATTHEW MATTHIESSEN"/>
    <n v="34"/>
    <n v="33"/>
    <n v="33"/>
    <x v="66"/>
    <n v="0"/>
    <n v="17"/>
    <n v="0"/>
    <n v="0"/>
    <n v="0"/>
    <n v="13"/>
    <n v="0"/>
    <n v="0"/>
    <n v="4"/>
    <n v="104"/>
    <n v="0"/>
    <x v="3364"/>
    <x v="6"/>
    <x v="2602"/>
    <n v="0"/>
    <x v="0"/>
    <n v="0"/>
    <n v="54"/>
    <n v="0"/>
    <n v="0"/>
    <n v="17"/>
    <n v="2587"/>
    <n v="0"/>
    <n v="5435"/>
    <n v="0"/>
    <n v="2523"/>
    <n v="0"/>
    <n v="0"/>
    <n v="0"/>
    <n v="2630"/>
    <n v="0"/>
    <n v="0"/>
    <n v="190"/>
    <n v="10778"/>
    <n v="1701854"/>
    <n v="0"/>
    <n v="1081093"/>
    <n v="0"/>
    <n v="0"/>
    <n v="0"/>
    <n v="699774"/>
    <n v="0"/>
    <n v="0"/>
    <n v="98701"/>
    <n v="3581422"/>
    <n v="3981226"/>
    <n v="0"/>
    <n v="168198"/>
    <n v="0"/>
    <n v="0"/>
    <n v="0"/>
    <n v="3830357"/>
    <n v="0"/>
    <n v="0"/>
    <n v="351128"/>
    <n v="8330909"/>
    <x v="4135"/>
    <n v="2713494"/>
    <n v="0"/>
    <n v="239528"/>
    <n v="0"/>
    <n v="0"/>
    <n v="0"/>
    <n v="0"/>
    <n v="2686473"/>
    <n v="0"/>
    <x v="0"/>
    <x v="3401"/>
    <n v="0"/>
    <n v="0"/>
    <n v="0"/>
    <n v="235753"/>
    <n v="6339338"/>
    <n v="0"/>
    <n v="0"/>
    <n v="0"/>
    <n v="0"/>
    <n v="0"/>
    <n v="2969586"/>
    <n v="0"/>
    <n v="1009763"/>
    <n v="0"/>
    <n v="0"/>
    <n v="0"/>
    <n v="1843658"/>
    <n v="0"/>
    <n v="0"/>
    <n v="-250014"/>
    <n v="5572993"/>
    <n v="393637"/>
    <n v="6730130"/>
    <n v="863829"/>
    <n v="695702"/>
    <n v="0"/>
    <n v="0"/>
    <n v="0"/>
    <n v="0"/>
    <n v="147018"/>
    <n v="3881490"/>
    <n v="0"/>
    <n v="0"/>
    <n v="0"/>
    <n v="0"/>
    <n v="0"/>
    <n v="0"/>
    <n v="0"/>
    <n v="0"/>
    <n v="0"/>
    <n v="0"/>
    <n v="0"/>
    <n v="0"/>
    <n v="0"/>
  </r>
  <r>
    <n v="106210992"/>
    <x v="427"/>
    <x v="3"/>
    <x v="12"/>
    <d v="2019-01-10T00:00:00"/>
    <s v="12/31/2019"/>
    <s v="Open"/>
    <x v="35"/>
    <m/>
    <n v="405"/>
    <x v="2"/>
    <x v="5"/>
    <s v=""/>
    <s v="510-987-3380"/>
    <s v="99 MONTECILLO ROAD"/>
    <s v="SAN RAFAEL"/>
    <n v="94903"/>
    <s v="JANET LIANG"/>
    <n v="116"/>
    <n v="116"/>
    <n v="45"/>
    <x v="16"/>
    <n v="640"/>
    <n v="12"/>
    <n v="1"/>
    <n v="0"/>
    <n v="0"/>
    <n v="9"/>
    <n v="219"/>
    <n v="0"/>
    <n v="6"/>
    <n v="939"/>
    <n v="0"/>
    <x v="2821"/>
    <x v="2496"/>
    <x v="1129"/>
    <n v="14"/>
    <x v="0"/>
    <n v="0"/>
    <n v="45"/>
    <n v="887"/>
    <n v="0"/>
    <n v="28"/>
    <n v="3757"/>
    <n v="0"/>
    <n v="177"/>
    <n v="12489"/>
    <n v="42"/>
    <n v="1608"/>
    <n v="0"/>
    <n v="0"/>
    <n v="460"/>
    <n v="13863"/>
    <n v="0"/>
    <n v="5759"/>
    <n v="3439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3353079"/>
    <n v="0"/>
    <n v="0"/>
    <n v="0"/>
    <n v="0"/>
    <n v="0"/>
    <n v="0"/>
    <n v="3117293"/>
    <n v="73731080"/>
    <n v="0"/>
    <n v="0"/>
    <n v="0"/>
    <n v="0"/>
    <n v="0"/>
    <n v="0"/>
    <n v="0"/>
    <n v="0"/>
    <n v="0"/>
    <n v="0"/>
    <n v="0"/>
    <n v="0"/>
    <n v="0"/>
  </r>
  <r>
    <n v="106197931"/>
    <x v="273"/>
    <x v="3"/>
    <x v="12"/>
    <d v="2019-01-10T00:00:00"/>
    <s v="12/31/2019"/>
    <s v="Open"/>
    <x v="0"/>
    <m/>
    <n v="927"/>
    <x v="1"/>
    <x v="1"/>
    <s v=""/>
    <s v="310-237-0454"/>
    <s v="9808 VENICE BLVD"/>
    <s v="CULVER CITY"/>
    <n v="90232"/>
    <s v="LUANA MURPHY"/>
    <n v="16"/>
    <n v="16"/>
    <n v="16"/>
    <x v="8"/>
    <n v="0"/>
    <n v="39"/>
    <n v="0"/>
    <n v="6"/>
    <n v="0"/>
    <n v="0"/>
    <n v="0"/>
    <n v="45"/>
    <n v="0"/>
    <n v="90"/>
    <n v="0"/>
    <x v="8"/>
    <x v="6"/>
    <x v="2603"/>
    <n v="0"/>
    <x v="480"/>
    <n v="0"/>
    <n v="0"/>
    <n v="0"/>
    <n v="658"/>
    <n v="0"/>
    <n v="1306"/>
    <n v="0"/>
    <n v="0"/>
    <n v="0"/>
    <n v="0"/>
    <n v="0"/>
    <n v="0"/>
    <n v="0"/>
    <n v="0"/>
    <n v="0"/>
    <n v="0"/>
    <n v="0"/>
    <n v="0"/>
    <n v="0"/>
    <n v="0"/>
    <n v="361643"/>
    <n v="0"/>
    <n v="79003"/>
    <n v="0"/>
    <n v="0"/>
    <n v="0"/>
    <n v="18095"/>
    <n v="0"/>
    <n v="458741"/>
    <n v="0"/>
    <n v="0"/>
    <n v="0"/>
    <n v="0"/>
    <n v="0"/>
    <n v="0"/>
    <n v="0"/>
    <n v="0"/>
    <n v="0"/>
    <n v="0"/>
    <n v="0"/>
    <x v="8"/>
    <n v="0"/>
    <n v="0"/>
    <n v="0"/>
    <n v="0"/>
    <n v="0"/>
    <n v="0"/>
    <n v="0"/>
    <n v="0"/>
    <n v="0"/>
    <x v="0"/>
    <x v="7"/>
    <n v="0"/>
    <n v="0"/>
    <n v="0"/>
    <n v="0"/>
    <n v="0"/>
    <n v="0"/>
    <n v="0"/>
    <n v="0"/>
    <n v="0"/>
    <n v="0"/>
    <n v="0"/>
    <n v="0"/>
    <n v="361643"/>
    <n v="0"/>
    <n v="79003"/>
    <n v="0"/>
    <n v="0"/>
    <n v="0"/>
    <n v="18095"/>
    <n v="0"/>
    <n v="458741"/>
    <n v="0"/>
    <n v="903791"/>
    <n v="0"/>
    <n v="0"/>
    <n v="0"/>
    <n v="0"/>
    <n v="0"/>
    <n v="0"/>
    <n v="0"/>
    <n v="0"/>
    <n v="0"/>
    <n v="0"/>
    <n v="0"/>
    <n v="0"/>
    <n v="0"/>
    <n v="0"/>
    <n v="0"/>
    <n v="0"/>
    <n v="0"/>
    <n v="0"/>
    <n v="0"/>
    <n v="0"/>
    <n v="0"/>
  </r>
  <r>
    <n v="106196405"/>
    <x v="96"/>
    <x v="3"/>
    <x v="12"/>
    <d v="2019-01-10T00:00:00"/>
    <s v="12/31/2019"/>
    <s v="Open"/>
    <x v="0"/>
    <m/>
    <n v="901"/>
    <x v="1"/>
    <x v="0"/>
    <s v=""/>
    <s v="661-382-5000"/>
    <s v="38600 MEDICAL CENTER DRIVE"/>
    <s v="PALMDALE"/>
    <n v="93551"/>
    <s v="DICK ALLEN"/>
    <n v="184"/>
    <n v="125"/>
    <n v="125"/>
    <x v="602"/>
    <n v="405"/>
    <n v="132"/>
    <n v="562"/>
    <n v="0"/>
    <n v="0"/>
    <n v="42"/>
    <n v="324"/>
    <n v="42"/>
    <n v="65"/>
    <n v="2167"/>
    <n v="0"/>
    <x v="258"/>
    <x v="1738"/>
    <x v="1888"/>
    <n v="2511"/>
    <x v="0"/>
    <n v="0"/>
    <n v="213"/>
    <n v="1274"/>
    <n v="129"/>
    <n v="308"/>
    <n v="10496"/>
    <n v="0"/>
    <n v="1784"/>
    <n v="1354"/>
    <n v="1837"/>
    <n v="9335"/>
    <n v="0"/>
    <n v="0"/>
    <n v="553"/>
    <n v="2586"/>
    <n v="949"/>
    <n v="736"/>
    <n v="19134"/>
    <n v="68848668"/>
    <n v="42380888"/>
    <n v="13041245"/>
    <n v="52734416"/>
    <n v="0"/>
    <n v="0"/>
    <n v="4050410"/>
    <n v="32011951"/>
    <n v="2751420"/>
    <n v="5156717"/>
    <n v="220975715"/>
    <n v="23836020"/>
    <n v="27783169"/>
    <n v="15119415"/>
    <n v="69869533"/>
    <n v="0"/>
    <n v="0"/>
    <n v="5679434"/>
    <n v="45477251"/>
    <n v="6474578"/>
    <n v="2695918"/>
    <n v="196935318"/>
    <x v="4136"/>
    <n v="80546245"/>
    <n v="59862413"/>
    <n v="24205524"/>
    <n v="110344317"/>
    <n v="0"/>
    <n v="0"/>
    <n v="0"/>
    <n v="8400514"/>
    <n v="67545834"/>
    <x v="0"/>
    <x v="3402"/>
    <n v="0"/>
    <n v="0"/>
    <n v="0"/>
    <n v="7972131"/>
    <n v="368724012"/>
    <n v="0"/>
    <n v="0"/>
    <n v="0"/>
    <n v="0"/>
    <n v="0"/>
    <n v="12138443"/>
    <n v="10301645"/>
    <n v="3955135"/>
    <n v="12259631"/>
    <n v="0"/>
    <n v="0"/>
    <n v="1329330"/>
    <n v="5731258"/>
    <n v="3591075"/>
    <n v="-119496"/>
    <n v="49187021"/>
    <n v="186580"/>
    <n v="38960127"/>
    <n v="0"/>
    <n v="0"/>
    <n v="0"/>
    <n v="0"/>
    <n v="0"/>
    <n v="0"/>
    <n v="1648874"/>
    <n v="175813248"/>
    <n v="0"/>
    <n v="0"/>
    <n v="0"/>
    <n v="0"/>
    <n v="0"/>
    <n v="0"/>
    <n v="0"/>
    <n v="0"/>
    <n v="0"/>
    <n v="0"/>
    <n v="0"/>
    <n v="0"/>
    <n v="0"/>
  </r>
  <r>
    <n v="106196404"/>
    <x v="433"/>
    <x v="3"/>
    <x v="12"/>
    <d v="2019-01-10T00:00:00"/>
    <s v="12/31/2019"/>
    <s v="Open"/>
    <x v="0"/>
    <m/>
    <n v="905"/>
    <x v="2"/>
    <x v="3"/>
    <s v=""/>
    <s v="818-774-3000"/>
    <s v="7150 TAMPA AVENUE"/>
    <s v="RESEDA"/>
    <n v="91335"/>
    <s v="ILANA SPRINGER"/>
    <n v="249"/>
    <n v="249"/>
    <n v="244"/>
    <x v="63"/>
    <n v="18"/>
    <n v="25"/>
    <n v="35"/>
    <n v="0"/>
    <n v="0"/>
    <n v="0"/>
    <n v="0"/>
    <n v="0"/>
    <n v="16"/>
    <n v="101"/>
    <n v="0"/>
    <x v="3213"/>
    <x v="2497"/>
    <x v="2604"/>
    <n v="14522"/>
    <x v="0"/>
    <n v="0"/>
    <n v="0"/>
    <n v="0"/>
    <n v="0"/>
    <n v="2566"/>
    <n v="22366"/>
    <n v="0"/>
    <n v="0"/>
    <n v="0"/>
    <n v="0"/>
    <n v="0"/>
    <n v="0"/>
    <n v="0"/>
    <n v="0"/>
    <n v="0"/>
    <n v="0"/>
    <n v="0"/>
    <n v="0"/>
    <n v="1114021"/>
    <n v="899270"/>
    <n v="1632154"/>
    <n v="6939941"/>
    <n v="0"/>
    <n v="0"/>
    <n v="0"/>
    <n v="0"/>
    <n v="0"/>
    <n v="1382552"/>
    <n v="11967938"/>
    <n v="0"/>
    <n v="0"/>
    <n v="0"/>
    <n v="0"/>
    <n v="0"/>
    <n v="0"/>
    <n v="0"/>
    <n v="0"/>
    <n v="0"/>
    <n v="0"/>
    <n v="0"/>
    <x v="4137"/>
    <n v="594545"/>
    <n v="257675"/>
    <n v="203895"/>
    <n v="889317"/>
    <n v="0"/>
    <n v="0"/>
    <n v="0"/>
    <n v="0"/>
    <n v="0"/>
    <x v="0"/>
    <x v="7"/>
    <n v="0"/>
    <n v="0"/>
    <n v="0"/>
    <n v="22163"/>
    <n v="1990595"/>
    <n v="0"/>
    <n v="0"/>
    <n v="0"/>
    <n v="0"/>
    <n v="0"/>
    <n v="519476"/>
    <n v="641595"/>
    <n v="1428259"/>
    <n v="6050624"/>
    <n v="0"/>
    <n v="0"/>
    <n v="0"/>
    <n v="0"/>
    <n v="0"/>
    <n v="1337389"/>
    <n v="9977343"/>
    <n v="128524"/>
    <n v="8461348"/>
    <n v="0"/>
    <n v="7216"/>
    <n v="0"/>
    <n v="0"/>
    <n v="0"/>
    <n v="0"/>
    <n v="41620"/>
    <n v="52214135"/>
    <n v="0"/>
    <n v="0"/>
    <n v="0"/>
    <n v="0"/>
    <n v="0"/>
    <n v="0"/>
    <n v="0"/>
    <n v="0"/>
    <n v="0"/>
    <n v="0"/>
    <n v="0"/>
    <n v="0"/>
    <n v="0"/>
  </r>
  <r>
    <n v="106204019"/>
    <x v="163"/>
    <x v="3"/>
    <x v="12"/>
    <d v="2019-01-10T00:00:00"/>
    <s v="12/31/2019"/>
    <s v="Open"/>
    <x v="46"/>
    <m/>
    <n v="601"/>
    <x v="2"/>
    <x v="0"/>
    <s v=""/>
    <s v="559-353-3000"/>
    <s v="9300 VALLEY CHILDREN'S PLACE"/>
    <s v="MADERA"/>
    <n v="93636"/>
    <s v="TODD SUNTRAPAK"/>
    <n v="358"/>
    <n v="358"/>
    <n v="205"/>
    <x v="255"/>
    <n v="0"/>
    <n v="1129"/>
    <n v="1000"/>
    <n v="0"/>
    <n v="0"/>
    <n v="40"/>
    <n v="686"/>
    <n v="7"/>
    <n v="11"/>
    <n v="2876"/>
    <n v="0"/>
    <x v="2926"/>
    <x v="6"/>
    <x v="2605"/>
    <n v="3447"/>
    <x v="0"/>
    <n v="0"/>
    <n v="243"/>
    <n v="3750"/>
    <n v="30"/>
    <n v="49"/>
    <n v="16993"/>
    <n v="0"/>
    <n v="66"/>
    <n v="0"/>
    <n v="17549"/>
    <n v="51244"/>
    <n v="0"/>
    <n v="0"/>
    <n v="1100"/>
    <n v="19053"/>
    <n v="24"/>
    <n v="3660"/>
    <n v="92696"/>
    <n v="755145"/>
    <n v="0"/>
    <n v="178693456"/>
    <n v="58494809"/>
    <n v="0"/>
    <n v="0"/>
    <n v="5396104"/>
    <n v="66448871"/>
    <n v="410321"/>
    <n v="986028"/>
    <n v="311184734"/>
    <n v="151547"/>
    <n v="0"/>
    <n v="51371478"/>
    <n v="85265829"/>
    <n v="0"/>
    <n v="0"/>
    <n v="1832735"/>
    <n v="44338772"/>
    <n v="18883"/>
    <n v="2139685"/>
    <n v="185118929"/>
    <x v="4138"/>
    <n v="674348"/>
    <n v="0"/>
    <n v="187424369"/>
    <n v="116586735"/>
    <n v="-2050000"/>
    <n v="0"/>
    <n v="0"/>
    <n v="3383222"/>
    <n v="58678447"/>
    <x v="0"/>
    <x v="3403"/>
    <n v="0"/>
    <n v="0"/>
    <n v="0"/>
    <n v="120505"/>
    <n v="365828013"/>
    <n v="0"/>
    <n v="0"/>
    <n v="0"/>
    <n v="0"/>
    <n v="0"/>
    <n v="232344"/>
    <n v="0"/>
    <n v="44690565"/>
    <n v="27173903"/>
    <n v="0"/>
    <n v="0"/>
    <n v="3845617"/>
    <n v="52109196"/>
    <n v="0"/>
    <n v="2424025"/>
    <n v="130475650"/>
    <n v="5091031"/>
    <n v="150416215"/>
    <n v="0"/>
    <n v="39269520"/>
    <n v="0"/>
    <n v="0"/>
    <n v="0"/>
    <n v="0"/>
    <n v="13857904"/>
    <n v="342144678"/>
    <n v="0"/>
    <n v="0"/>
    <n v="0"/>
    <n v="0"/>
    <n v="0"/>
    <n v="0"/>
    <n v="0"/>
    <n v="0"/>
    <n v="0"/>
    <n v="0"/>
    <n v="0"/>
    <n v="0"/>
    <n v="0"/>
  </r>
  <r>
    <n v="106201281"/>
    <x v="373"/>
    <x v="3"/>
    <x v="12"/>
    <d v="2019-01-10T00:00:00"/>
    <s v="12/31/2019"/>
    <s v="Open"/>
    <x v="46"/>
    <m/>
    <n v="601"/>
    <x v="2"/>
    <x v="0"/>
    <s v=""/>
    <s v="559-675-5555"/>
    <s v="1250 EAST ALMOND AVENUE"/>
    <s v="MADERA"/>
    <n v="93637"/>
    <s v="KAREN PAOLINELLI"/>
    <n v="106"/>
    <n v="106"/>
    <n v="41"/>
    <x v="421"/>
    <n v="58"/>
    <n v="163"/>
    <n v="302"/>
    <n v="0"/>
    <n v="0"/>
    <n v="44"/>
    <n v="79"/>
    <n v="1"/>
    <n v="7"/>
    <n v="872"/>
    <n v="0"/>
    <x v="2877"/>
    <x v="245"/>
    <x v="1241"/>
    <n v="1085"/>
    <x v="0"/>
    <n v="0"/>
    <n v="172"/>
    <n v="248"/>
    <n v="3"/>
    <n v="29"/>
    <n v="3413"/>
    <n v="0"/>
    <n v="4700"/>
    <n v="1251"/>
    <n v="2957"/>
    <n v="14620"/>
    <n v="29"/>
    <n v="0"/>
    <n v="2536"/>
    <n v="4561"/>
    <n v="63"/>
    <n v="1773"/>
    <n v="32490"/>
    <n v="6961926"/>
    <n v="1783330"/>
    <n v="3786075"/>
    <n v="7372835"/>
    <n v="0"/>
    <n v="0"/>
    <n v="925178"/>
    <n v="1921512"/>
    <n v="24711"/>
    <n v="165376"/>
    <n v="22940943"/>
    <n v="5382213"/>
    <n v="1484869"/>
    <n v="2512967"/>
    <n v="12810088"/>
    <n v="29697"/>
    <n v="0"/>
    <n v="2963283"/>
    <n v="4530990"/>
    <n v="56261"/>
    <n v="1350273"/>
    <n v="31120641"/>
    <x v="4139"/>
    <n v="9107917"/>
    <n v="1749874"/>
    <n v="2375278"/>
    <n v="12210038"/>
    <n v="-912500"/>
    <n v="25082"/>
    <n v="0"/>
    <n v="2139441"/>
    <n v="3748177"/>
    <x v="0"/>
    <x v="3404"/>
    <n v="0"/>
    <n v="0"/>
    <n v="0"/>
    <n v="21979"/>
    <n v="31860062"/>
    <n v="0"/>
    <n v="0"/>
    <n v="0"/>
    <n v="0"/>
    <n v="0"/>
    <n v="3236222"/>
    <n v="1518325"/>
    <n v="4836264"/>
    <n v="7972885"/>
    <n v="4615"/>
    <n v="0"/>
    <n v="1749020"/>
    <n v="2704325"/>
    <n v="50972"/>
    <n v="128894"/>
    <n v="22201522"/>
    <n v="397461"/>
    <n v="23920601"/>
    <n v="1764215"/>
    <n v="272667"/>
    <n v="0"/>
    <n v="0"/>
    <n v="0"/>
    <n v="0"/>
    <n v="198910"/>
    <n v="26541910"/>
    <n v="0"/>
    <n v="0"/>
    <n v="0"/>
    <n v="0"/>
    <n v="0"/>
    <n v="0"/>
    <n v="0"/>
    <n v="0"/>
    <n v="0"/>
    <n v="0"/>
    <n v="2356095"/>
    <n v="2818875"/>
    <n v="0"/>
  </r>
  <r>
    <n v="106198495"/>
    <x v="599"/>
    <x v="3"/>
    <x v="12"/>
    <d v="2019-01-10T00:00:00"/>
    <s v="12/31/2019"/>
    <s v="Open"/>
    <x v="0"/>
    <m/>
    <n v="933"/>
    <x v="1"/>
    <x v="1"/>
    <s v=""/>
    <s v="562-304-1740"/>
    <s v="2600 REDONDO AVENUE, SUITE 500"/>
    <s v="LONG BEACH"/>
    <n v="90806"/>
    <s v="DALIA BOTROS"/>
    <n v="36"/>
    <n v="36"/>
    <n v="36"/>
    <x v="566"/>
    <n v="5"/>
    <n v="0"/>
    <n v="0"/>
    <n v="0"/>
    <n v="0"/>
    <n v="84"/>
    <n v="15"/>
    <n v="0"/>
    <n v="3"/>
    <n v="199"/>
    <n v="0"/>
    <x v="898"/>
    <x v="55"/>
    <x v="8"/>
    <n v="0"/>
    <x v="0"/>
    <n v="0"/>
    <n v="556"/>
    <n v="144"/>
    <n v="0"/>
    <n v="15"/>
    <n v="2188"/>
    <n v="0"/>
    <n v="0"/>
    <n v="0"/>
    <n v="0"/>
    <n v="0"/>
    <n v="0"/>
    <n v="0"/>
    <n v="0"/>
    <n v="0"/>
    <n v="0"/>
    <n v="0"/>
    <n v="0"/>
    <n v="1988000"/>
    <n v="74200"/>
    <n v="0"/>
    <n v="0"/>
    <n v="0"/>
    <n v="0"/>
    <n v="778400"/>
    <n v="201600"/>
    <n v="0"/>
    <n v="21000"/>
    <n v="3063200"/>
    <n v="0"/>
    <n v="0"/>
    <n v="0"/>
    <n v="0"/>
    <n v="0"/>
    <n v="0"/>
    <n v="0"/>
    <n v="0"/>
    <n v="0"/>
    <n v="0"/>
    <n v="0"/>
    <x v="4140"/>
    <n v="71179"/>
    <n v="65617"/>
    <n v="0"/>
    <n v="0"/>
    <n v="0"/>
    <n v="0"/>
    <n v="0"/>
    <n v="184409"/>
    <n v="77396"/>
    <x v="0"/>
    <x v="7"/>
    <n v="0"/>
    <n v="0"/>
    <n v="0"/>
    <n v="-1800"/>
    <n v="677519"/>
    <n v="0"/>
    <n v="0"/>
    <n v="0"/>
    <n v="0"/>
    <n v="0"/>
    <n v="1783367"/>
    <n v="8268"/>
    <n v="0"/>
    <n v="0"/>
    <n v="0"/>
    <n v="0"/>
    <n v="447042"/>
    <n v="124204"/>
    <n v="0"/>
    <n v="22800"/>
    <n v="2385681"/>
    <n v="0"/>
    <n v="2132769"/>
    <n v="0"/>
    <n v="0"/>
    <n v="0"/>
    <n v="0"/>
    <n v="0"/>
    <n v="0"/>
    <n v="11624"/>
    <n v="364794"/>
    <n v="0"/>
    <n v="0"/>
    <n v="0"/>
    <n v="0"/>
    <n v="0"/>
    <n v="0"/>
    <n v="0"/>
    <n v="0"/>
    <n v="0"/>
    <n v="0"/>
    <n v="0"/>
    <n v="0"/>
    <n v="0"/>
  </r>
  <r>
    <n v="106190382"/>
    <x v="401"/>
    <x v="3"/>
    <x v="12"/>
    <d v="2019-01-10T00:00:00"/>
    <s v="12/31/2019"/>
    <s v="Open"/>
    <x v="0"/>
    <m/>
    <n v="925"/>
    <x v="1"/>
    <x v="0"/>
    <s v=""/>
    <s v="213-413-3000 xet4452"/>
    <s v="1300 NORTH VERMONT AVENUE"/>
    <s v="LOS ANGELES"/>
    <n v="90027"/>
    <s v="ROBERT ALLEN"/>
    <n v="434"/>
    <n v="413"/>
    <n v="231"/>
    <x v="480"/>
    <n v="378"/>
    <n v="670"/>
    <n v="1203"/>
    <n v="0"/>
    <n v="0"/>
    <n v="7"/>
    <n v="359"/>
    <n v="0"/>
    <n v="144"/>
    <n v="3421"/>
    <n v="0"/>
    <x v="3467"/>
    <x v="2498"/>
    <x v="2606"/>
    <n v="8929"/>
    <x v="0"/>
    <n v="0"/>
    <n v="121"/>
    <n v="1414"/>
    <n v="0"/>
    <n v="516"/>
    <n v="21242"/>
    <n v="0"/>
    <n v="2233"/>
    <n v="685"/>
    <n v="2341"/>
    <n v="4848"/>
    <n v="0"/>
    <n v="0"/>
    <n v="1122"/>
    <n v="2213"/>
    <n v="0"/>
    <n v="1392"/>
    <n v="14834"/>
    <n v="60189780"/>
    <n v="29530594"/>
    <n v="36599041"/>
    <n v="83293407"/>
    <n v="0"/>
    <n v="0"/>
    <n v="756604"/>
    <n v="21854676"/>
    <n v="0"/>
    <n v="6253184"/>
    <n v="238477286"/>
    <n v="14792484"/>
    <n v="8995293"/>
    <n v="11253586"/>
    <n v="32262902"/>
    <n v="0"/>
    <n v="0"/>
    <n v="752925"/>
    <n v="12586368"/>
    <n v="0"/>
    <n v="4823064"/>
    <n v="85466622"/>
    <x v="4141"/>
    <n v="58647814"/>
    <n v="36574515"/>
    <n v="15120742"/>
    <n v="104908430"/>
    <n v="-5709231"/>
    <n v="0"/>
    <n v="0"/>
    <n v="2070105"/>
    <n v="18933415"/>
    <x v="0"/>
    <x v="3405"/>
    <n v="0"/>
    <n v="0"/>
    <n v="0"/>
    <n v="4193346"/>
    <n v="239965964"/>
    <n v="0"/>
    <n v="9430260"/>
    <n v="0"/>
    <n v="0"/>
    <n v="9430260"/>
    <n v="16334451"/>
    <n v="1951372"/>
    <n v="38441115"/>
    <n v="20078140"/>
    <n v="0"/>
    <n v="0"/>
    <n v="-560577"/>
    <n v="15507629"/>
    <n v="0"/>
    <n v="1656074"/>
    <n v="93408204"/>
    <n v="1671450"/>
    <n v="80895855"/>
    <n v="0"/>
    <n v="1092422"/>
    <n v="0"/>
    <n v="0"/>
    <n v="0"/>
    <n v="0"/>
    <n v="20546548"/>
    <n v="174851772"/>
    <n v="0"/>
    <n v="0"/>
    <n v="0"/>
    <n v="0"/>
    <n v="0"/>
    <n v="0"/>
    <n v="0"/>
    <n v="0"/>
    <n v="0"/>
    <n v="0"/>
    <n v="0"/>
    <n v="0"/>
    <n v="0"/>
  </r>
  <r>
    <n v="106090933"/>
    <x v="74"/>
    <x v="3"/>
    <x v="12"/>
    <d v="2019-01-10T00:00:00"/>
    <s v="12/31/2019"/>
    <s v="Open"/>
    <x v="29"/>
    <m/>
    <n v="304"/>
    <x v="2"/>
    <x v="0"/>
    <s v="Rural"/>
    <s v="530-626-2770"/>
    <s v="1100 MARSHALL WAY"/>
    <s v="PLACERVILLE"/>
    <n v="95667"/>
    <s v="JAMES WHIPPLE"/>
    <n v="125"/>
    <n v="117"/>
    <n v="117"/>
    <x v="1148"/>
    <n v="120"/>
    <n v="65"/>
    <n v="241"/>
    <n v="0"/>
    <n v="0"/>
    <n v="35"/>
    <n v="154"/>
    <n v="0"/>
    <n v="17"/>
    <n v="1281"/>
    <n v="95"/>
    <x v="157"/>
    <x v="1654"/>
    <x v="2607"/>
    <n v="883"/>
    <x v="0"/>
    <n v="0"/>
    <n v="151"/>
    <n v="534"/>
    <n v="0"/>
    <n v="60"/>
    <n v="5505"/>
    <n v="770"/>
    <n v="45233"/>
    <n v="8164"/>
    <n v="2479"/>
    <n v="13990"/>
    <n v="106"/>
    <n v="0"/>
    <n v="801"/>
    <n v="19662"/>
    <n v="71"/>
    <n v="1354"/>
    <n v="91860"/>
    <n v="71811988"/>
    <n v="12747305"/>
    <n v="6605343"/>
    <n v="23769950"/>
    <n v="0"/>
    <n v="0"/>
    <n v="3729850"/>
    <n v="17699824"/>
    <n v="0"/>
    <n v="1675795"/>
    <n v="138040055"/>
    <n v="81040499"/>
    <n v="15166530"/>
    <n v="5908384"/>
    <n v="28262819"/>
    <n v="71788"/>
    <n v="0"/>
    <n v="3044341"/>
    <n v="39052261"/>
    <n v="140136"/>
    <n v="2972917"/>
    <n v="175659675"/>
    <x v="4142"/>
    <n v="128351373"/>
    <n v="24298919"/>
    <n v="10996142"/>
    <n v="43206999"/>
    <n v="0"/>
    <n v="593120"/>
    <n v="0"/>
    <n v="6016970"/>
    <n v="31088397"/>
    <x v="0"/>
    <x v="3406"/>
    <n v="0"/>
    <n v="0"/>
    <n v="0"/>
    <n v="1971735"/>
    <n v="249025103"/>
    <n v="0"/>
    <n v="0"/>
    <n v="0"/>
    <n v="-10229"/>
    <n v="-10229"/>
    <n v="23351607"/>
    <n v="3405040"/>
    <n v="1422621"/>
    <n v="8430901"/>
    <n v="-521876"/>
    <n v="0"/>
    <n v="706206"/>
    <n v="25227820"/>
    <n v="0"/>
    <n v="2642079"/>
    <n v="64664398"/>
    <n v="489548"/>
    <n v="101677061"/>
    <n v="12368192"/>
    <n v="1255272"/>
    <n v="0"/>
    <n v="0"/>
    <n v="0"/>
    <n v="0"/>
    <n v="2462276"/>
    <n v="116721882"/>
    <n v="0"/>
    <n v="0"/>
    <n v="0"/>
    <n v="0"/>
    <n v="0"/>
    <n v="0"/>
    <n v="0"/>
    <n v="0"/>
    <n v="0"/>
    <n v="0"/>
    <n v="0"/>
    <n v="0"/>
    <n v="0"/>
  </r>
  <r>
    <n v="106090793"/>
    <x v="306"/>
    <x v="3"/>
    <x v="12"/>
    <d v="2019-01-10T00:00:00"/>
    <s v="12/31/2019"/>
    <s v="Open"/>
    <x v="29"/>
    <m/>
    <n v="306"/>
    <x v="2"/>
    <x v="0"/>
    <s v="Rural"/>
    <s v="530-541-3420"/>
    <s v="2170 SOUTH AVENUE"/>
    <s v="SOUTH LAKE TAHOE"/>
    <n v="96150"/>
    <s v="CLINT PURVANCE"/>
    <n v="111"/>
    <n v="111"/>
    <n v="111"/>
    <x v="144"/>
    <n v="21"/>
    <n v="20"/>
    <n v="97"/>
    <n v="0"/>
    <n v="0"/>
    <n v="48"/>
    <n v="109"/>
    <n v="29"/>
    <n v="19"/>
    <n v="487"/>
    <n v="8"/>
    <x v="811"/>
    <x v="1270"/>
    <x v="484"/>
    <n v="298"/>
    <x v="0"/>
    <n v="0"/>
    <n v="132"/>
    <n v="262"/>
    <n v="56"/>
    <n v="40"/>
    <n v="1541"/>
    <n v="4100"/>
    <n v="3822"/>
    <n v="320"/>
    <n v="532"/>
    <n v="2525"/>
    <n v="0"/>
    <n v="0"/>
    <n v="1037"/>
    <n v="3765"/>
    <n v="290"/>
    <n v="1397"/>
    <n v="13688"/>
    <n v="11572481"/>
    <n v="2028586"/>
    <n v="3707223"/>
    <n v="6349360"/>
    <n v="0"/>
    <n v="0"/>
    <n v="3143182"/>
    <n v="6673508"/>
    <n v="1580298"/>
    <n v="993601"/>
    <n v="36048239"/>
    <n v="20981951"/>
    <n v="2102210"/>
    <n v="2944083"/>
    <n v="12801324"/>
    <n v="0"/>
    <n v="0"/>
    <n v="9467918"/>
    <n v="22458834"/>
    <n v="2564683"/>
    <n v="2917014"/>
    <n v="76238017"/>
    <x v="4143"/>
    <n v="29298989"/>
    <n v="3717716"/>
    <n v="62022"/>
    <n v="17238378"/>
    <n v="0"/>
    <n v="0"/>
    <n v="0"/>
    <n v="5296662"/>
    <n v="9613673"/>
    <x v="0"/>
    <x v="3407"/>
    <n v="0"/>
    <n v="0"/>
    <n v="0"/>
    <n v="1337992"/>
    <n v="70230646"/>
    <n v="0"/>
    <n v="0"/>
    <n v="0"/>
    <n v="0"/>
    <n v="0"/>
    <n v="3255443"/>
    <n v="413080"/>
    <n v="6589284"/>
    <n v="1912306"/>
    <n v="0"/>
    <n v="0"/>
    <n v="5037875"/>
    <n v="19518669"/>
    <n v="4144981"/>
    <n v="1183972"/>
    <n v="42055610"/>
    <n v="6324806"/>
    <n v="43706302"/>
    <n v="0"/>
    <n v="6019400"/>
    <n v="0"/>
    <n v="0"/>
    <n v="0"/>
    <n v="0"/>
    <n v="6423103"/>
    <n v="105998000"/>
    <n v="0"/>
    <n v="0"/>
    <n v="0"/>
    <n v="0"/>
    <n v="0"/>
    <n v="0"/>
    <n v="0"/>
    <n v="0"/>
    <n v="0"/>
    <n v="0"/>
    <n v="0"/>
    <n v="0"/>
    <n v="0"/>
  </r>
  <r>
    <n v="106084001"/>
    <x v="126"/>
    <x v="3"/>
    <x v="12"/>
    <d v="2019-01-10T00:00:00"/>
    <s v="12/31/2019"/>
    <s v="Open"/>
    <x v="41"/>
    <m/>
    <n v="101"/>
    <x v="2"/>
    <x v="0"/>
    <s v="Rural"/>
    <s v="707-464-8511"/>
    <s v="800 EAST WASHINGTON BOULEVARD"/>
    <s v="CRESCENT CITY"/>
    <n v="95531"/>
    <s v="MITCH HANNA"/>
    <n v="49"/>
    <n v="49"/>
    <n v="30"/>
    <x v="661"/>
    <n v="18"/>
    <n v="19"/>
    <n v="147"/>
    <n v="0"/>
    <n v="1"/>
    <n v="33"/>
    <n v="46"/>
    <n v="36"/>
    <n v="0"/>
    <n v="592"/>
    <n v="0"/>
    <x v="3468"/>
    <x v="439"/>
    <x v="1129"/>
    <n v="478"/>
    <x v="0"/>
    <n v="2"/>
    <n v="121"/>
    <n v="115"/>
    <n v="111"/>
    <n v="0"/>
    <n v="2325"/>
    <n v="0"/>
    <n v="4247"/>
    <n v="193"/>
    <n v="198"/>
    <n v="4282"/>
    <n v="0"/>
    <n v="5"/>
    <n v="587"/>
    <n v="2233"/>
    <n v="185"/>
    <n v="255"/>
    <n v="12185"/>
    <n v="15852516"/>
    <n v="849766"/>
    <n v="831564"/>
    <n v="5462115"/>
    <n v="0"/>
    <n v="34690"/>
    <n v="1653684"/>
    <n v="1811574"/>
    <n v="1487855"/>
    <n v="0"/>
    <n v="27983764"/>
    <n v="20894685"/>
    <n v="962871"/>
    <n v="777913"/>
    <n v="12850397"/>
    <n v="0"/>
    <n v="58155"/>
    <n v="3280672"/>
    <n v="7617577"/>
    <n v="1090159"/>
    <n v="273968"/>
    <n v="47806397"/>
    <x v="4144"/>
    <n v="28398085"/>
    <n v="1582348"/>
    <n v="-2302446"/>
    <n v="14534264"/>
    <n v="-8624"/>
    <n v="0"/>
    <n v="75308"/>
    <n v="2495068"/>
    <n v="2576049"/>
    <x v="0"/>
    <x v="3408"/>
    <n v="0"/>
    <n v="0"/>
    <n v="0"/>
    <n v="0"/>
    <n v="50670204"/>
    <n v="0"/>
    <n v="130024"/>
    <n v="0"/>
    <n v="0"/>
    <n v="130024"/>
    <n v="8047318"/>
    <n v="227117"/>
    <n v="3919392"/>
    <n v="3908180"/>
    <n v="0"/>
    <n v="17537"/>
    <n v="2311394"/>
    <n v="6612848"/>
    <n v="0"/>
    <n v="206195"/>
    <n v="25249981"/>
    <n v="135291"/>
    <n v="22239398"/>
    <n v="0"/>
    <n v="-253503"/>
    <n v="0"/>
    <n v="0"/>
    <n v="0"/>
    <n v="0"/>
    <n v="2166564"/>
    <n v="23747322"/>
    <n v="0"/>
    <n v="0"/>
    <n v="0"/>
    <n v="0"/>
    <n v="0"/>
    <n v="0"/>
    <n v="0"/>
    <n v="0"/>
    <n v="0"/>
    <n v="0"/>
    <n v="0"/>
    <n v="0"/>
    <n v="0"/>
  </r>
  <r>
    <n v="106100717"/>
    <x v="244"/>
    <x v="3"/>
    <x v="12"/>
    <d v="2019-01-10T00:00:00"/>
    <s v="12/31/2019"/>
    <s v="Open"/>
    <x v="18"/>
    <m/>
    <n v="605"/>
    <x v="2"/>
    <x v="0"/>
    <s v="Teaching"/>
    <s v="559-459-6000"/>
    <s v="2823 FRESNO STREET"/>
    <s v="FRESNO"/>
    <n v="93721"/>
    <s v="TIM A JOSLIN"/>
    <n v="921"/>
    <n v="921"/>
    <n v="718"/>
    <x v="1525"/>
    <n v="824"/>
    <n v="1779"/>
    <n v="3148"/>
    <n v="0"/>
    <n v="0"/>
    <n v="74"/>
    <n v="1545"/>
    <n v="185"/>
    <n v="0"/>
    <n v="9686"/>
    <n v="51"/>
    <x v="3469"/>
    <x v="2499"/>
    <x v="2608"/>
    <n v="15899"/>
    <x v="0"/>
    <n v="0"/>
    <n v="425"/>
    <n v="8904"/>
    <n v="300"/>
    <n v="0"/>
    <n v="66005"/>
    <n v="9076"/>
    <n v="13959"/>
    <n v="6969"/>
    <n v="6031"/>
    <n v="28887"/>
    <n v="0"/>
    <n v="0"/>
    <n v="666"/>
    <n v="9420"/>
    <n v="3843"/>
    <n v="0"/>
    <n v="69775"/>
    <n v="228576325"/>
    <n v="89991153"/>
    <n v="177785177"/>
    <n v="228641596"/>
    <n v="0"/>
    <n v="0"/>
    <n v="7232500"/>
    <n v="155167493"/>
    <n v="3163368"/>
    <n v="0"/>
    <n v="890557612"/>
    <n v="109735075"/>
    <n v="36202072"/>
    <n v="23259367"/>
    <n v="118016475"/>
    <n v="0"/>
    <n v="0"/>
    <n v="4482727"/>
    <n v="87174008"/>
    <n v="9221429"/>
    <n v="0"/>
    <n v="388091153"/>
    <x v="4145"/>
    <n v="267326591"/>
    <n v="111491627"/>
    <n v="183050704"/>
    <n v="305265735"/>
    <n v="-11142815"/>
    <n v="0"/>
    <n v="0"/>
    <n v="9292310"/>
    <n v="148858048"/>
    <x v="0"/>
    <x v="3409"/>
    <n v="0"/>
    <n v="0"/>
    <n v="0"/>
    <n v="0"/>
    <n v="1036635920"/>
    <n v="6171026"/>
    <n v="0"/>
    <n v="0"/>
    <n v="75731"/>
    <n v="6246757"/>
    <n v="70175980"/>
    <n v="20570924"/>
    <n v="29136656"/>
    <n v="41392336"/>
    <n v="0"/>
    <n v="0"/>
    <n v="1988607"/>
    <n v="84575051"/>
    <n v="420048"/>
    <n v="0"/>
    <n v="248259602"/>
    <n v="9280681"/>
    <n v="285436410"/>
    <n v="31454831"/>
    <n v="16723696"/>
    <n v="0"/>
    <n v="0"/>
    <n v="0"/>
    <n v="0"/>
    <n v="2542545"/>
    <n v="444294015"/>
    <n v="0"/>
    <n v="0"/>
    <n v="0"/>
    <n v="0"/>
    <n v="0"/>
    <n v="0"/>
    <n v="0"/>
    <n v="0"/>
    <n v="0"/>
    <n v="0"/>
    <n v="0"/>
    <n v="0"/>
    <n v="0"/>
  </r>
  <r>
    <n v="106100005"/>
    <x v="315"/>
    <x v="3"/>
    <x v="12"/>
    <d v="2019-01-10T00:00:00"/>
    <s v="12/31/2019"/>
    <s v="Open"/>
    <x v="18"/>
    <m/>
    <n v="605"/>
    <x v="2"/>
    <x v="0"/>
    <s v=""/>
    <s v="559-324-4000"/>
    <s v="2755 HERNDON AVENUE"/>
    <s v="CLOVIS"/>
    <n v="93611"/>
    <s v="CRAIG WAGONER"/>
    <n v="208"/>
    <n v="208"/>
    <n v="190"/>
    <x v="932"/>
    <n v="394"/>
    <n v="200"/>
    <n v="922"/>
    <n v="0"/>
    <n v="0"/>
    <n v="20"/>
    <n v="1328"/>
    <n v="14"/>
    <n v="24"/>
    <n v="3929"/>
    <n v="0"/>
    <x v="3470"/>
    <x v="2500"/>
    <x v="117"/>
    <n v="3352"/>
    <x v="0"/>
    <n v="0"/>
    <n v="71"/>
    <n v="4836"/>
    <n v="23"/>
    <n v="41"/>
    <n v="17133"/>
    <n v="0"/>
    <n v="16553"/>
    <n v="6359"/>
    <n v="2575"/>
    <n v="9697"/>
    <n v="0"/>
    <n v="0"/>
    <n v="205"/>
    <n v="13990"/>
    <n v="68"/>
    <n v="118"/>
    <n v="49565"/>
    <n v="85553870"/>
    <n v="32265197"/>
    <n v="12294047"/>
    <n v="46648129"/>
    <n v="0"/>
    <n v="0"/>
    <n v="1764902"/>
    <n v="68656033"/>
    <n v="391710"/>
    <n v="639105"/>
    <n v="248212993"/>
    <n v="76000910"/>
    <n v="27150108"/>
    <n v="7634485"/>
    <n v="46836628"/>
    <n v="0"/>
    <n v="0"/>
    <n v="7061268"/>
    <n v="112391437"/>
    <n v="1663473"/>
    <n v="3089308"/>
    <n v="281827617"/>
    <x v="4146"/>
    <n v="135831292"/>
    <n v="53858216"/>
    <n v="19492374"/>
    <n v="81491170"/>
    <n v="0"/>
    <n v="0"/>
    <n v="0"/>
    <n v="5654124"/>
    <n v="115980646"/>
    <x v="0"/>
    <x v="3410"/>
    <n v="0"/>
    <n v="0"/>
    <n v="0"/>
    <n v="0"/>
    <n v="421716880"/>
    <n v="0"/>
    <n v="0"/>
    <n v="0"/>
    <n v="1656611"/>
    <n v="1656611"/>
    <n v="23415237"/>
    <n v="4708179"/>
    <n v="151425"/>
    <n v="10657902"/>
    <n v="0"/>
    <n v="0"/>
    <n v="3045939"/>
    <n v="64136678"/>
    <n v="1468693"/>
    <n v="2396288"/>
    <n v="109980341"/>
    <n v="1198906"/>
    <n v="102440951"/>
    <n v="5507991"/>
    <n v="-1215403"/>
    <n v="0"/>
    <n v="0"/>
    <n v="0"/>
    <n v="0"/>
    <n v="24841732"/>
    <n v="516285852"/>
    <n v="0"/>
    <n v="0"/>
    <n v="0"/>
    <n v="0"/>
    <n v="0"/>
    <n v="0"/>
    <n v="0"/>
    <n v="0"/>
    <n v="0"/>
    <n v="0"/>
    <n v="0"/>
    <n v="0"/>
    <n v="0"/>
  </r>
  <r>
    <n v="106094002"/>
    <x v="271"/>
    <x v="3"/>
    <x v="12"/>
    <d v="2019-01-10T00:00:00"/>
    <s v="12/31/2019"/>
    <s v="Open"/>
    <x v="29"/>
    <m/>
    <n v="304"/>
    <x v="7"/>
    <x v="1"/>
    <s v=""/>
    <s v="530-621-6213"/>
    <s v="935-B SPRING STREET"/>
    <s v="PLACERVILLE"/>
    <n v="95667"/>
    <s v="ANNE BAKAR"/>
    <n v="16"/>
    <n v="16"/>
    <n v="16"/>
    <x v="8"/>
    <n v="0"/>
    <n v="0"/>
    <n v="0"/>
    <n v="44"/>
    <n v="0"/>
    <n v="60"/>
    <n v="0"/>
    <n v="0"/>
    <n v="0"/>
    <n v="104"/>
    <n v="0"/>
    <x v="8"/>
    <x v="6"/>
    <x v="8"/>
    <n v="0"/>
    <x v="191"/>
    <n v="0"/>
    <n v="721"/>
    <n v="0"/>
    <n v="0"/>
    <n v="0"/>
    <n v="1052"/>
    <n v="0"/>
    <n v="0"/>
    <n v="0"/>
    <n v="0"/>
    <n v="0"/>
    <n v="0"/>
    <n v="0"/>
    <n v="0"/>
    <n v="0"/>
    <n v="0"/>
    <n v="0"/>
    <n v="0"/>
    <n v="0"/>
    <n v="0"/>
    <n v="0"/>
    <n v="0"/>
    <n v="473330"/>
    <n v="0"/>
    <n v="1031030"/>
    <n v="0"/>
    <n v="0"/>
    <n v="0"/>
    <n v="1504360"/>
    <n v="0"/>
    <n v="0"/>
    <n v="0"/>
    <n v="0"/>
    <n v="0"/>
    <n v="0"/>
    <n v="0"/>
    <n v="0"/>
    <n v="0"/>
    <n v="0"/>
    <n v="0"/>
    <x v="8"/>
    <n v="0"/>
    <n v="0"/>
    <n v="0"/>
    <n v="0"/>
    <n v="0"/>
    <n v="131137"/>
    <n v="0"/>
    <n v="285649"/>
    <n v="0"/>
    <x v="0"/>
    <x v="7"/>
    <n v="0"/>
    <n v="0"/>
    <n v="0"/>
    <n v="0"/>
    <n v="416786"/>
    <n v="0"/>
    <n v="0"/>
    <n v="0"/>
    <n v="0"/>
    <n v="0"/>
    <n v="0"/>
    <n v="0"/>
    <n v="0"/>
    <n v="0"/>
    <n v="342193"/>
    <n v="0"/>
    <n v="745381"/>
    <n v="0"/>
    <n v="0"/>
    <n v="0"/>
    <n v="1087574"/>
    <n v="0"/>
    <n v="1033593"/>
    <n v="0"/>
    <n v="0"/>
    <n v="0"/>
    <n v="0"/>
    <n v="0"/>
    <n v="0"/>
    <n v="0"/>
    <n v="20046"/>
    <n v="0"/>
    <n v="0"/>
    <n v="0"/>
    <n v="0"/>
    <n v="0"/>
    <n v="0"/>
    <n v="0"/>
    <n v="0"/>
    <n v="0"/>
    <n v="0"/>
    <n v="0"/>
    <n v="0"/>
    <n v="0"/>
  </r>
  <r>
    <n v="106074097"/>
    <x v="434"/>
    <x v="3"/>
    <x v="12"/>
    <d v="2019-01-10T00:00:00"/>
    <s v="12/31/2019"/>
    <s v="Open"/>
    <x v="17"/>
    <m/>
    <n v="411"/>
    <x v="2"/>
    <x v="5"/>
    <s v=""/>
    <s v="510-987-3380"/>
    <s v="4501 SAND CREEK ROAD"/>
    <s v="ANTIOCH"/>
    <n v="94531"/>
    <s v="JANET LIANG"/>
    <n v="146"/>
    <n v="146"/>
    <n v="58"/>
    <x v="355"/>
    <n v="616"/>
    <n v="29"/>
    <n v="169"/>
    <n v="0"/>
    <n v="0"/>
    <n v="10"/>
    <n v="815"/>
    <n v="0"/>
    <n v="25"/>
    <n v="1759"/>
    <n v="0"/>
    <x v="2080"/>
    <x v="2347"/>
    <x v="148"/>
    <n v="446"/>
    <x v="0"/>
    <n v="0"/>
    <n v="29"/>
    <n v="1901"/>
    <n v="0"/>
    <n v="57"/>
    <n v="4864"/>
    <n v="0"/>
    <n v="591"/>
    <n v="9099"/>
    <n v="396"/>
    <n v="4161"/>
    <n v="0"/>
    <n v="0"/>
    <n v="743"/>
    <n v="19502"/>
    <n v="0"/>
    <n v="4022"/>
    <n v="38514"/>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8133526"/>
    <n v="0"/>
    <n v="0"/>
    <n v="0"/>
    <n v="0"/>
    <n v="0"/>
    <n v="0"/>
    <n v="2016365"/>
    <n v="152320496"/>
    <n v="0"/>
    <n v="0"/>
    <n v="0"/>
    <n v="0"/>
    <n v="0"/>
    <n v="0"/>
    <n v="0"/>
    <n v="0"/>
    <n v="0"/>
    <n v="0"/>
    <n v="0"/>
    <n v="0"/>
    <n v="0"/>
  </r>
  <r>
    <n v="106070990"/>
    <x v="350"/>
    <x v="3"/>
    <x v="12"/>
    <d v="2019-01-10T00:00:00"/>
    <s v="12/31/2019"/>
    <s v="Open"/>
    <x v="17"/>
    <m/>
    <n v="411"/>
    <x v="2"/>
    <x v="5"/>
    <s v=""/>
    <s v="510-987-3380"/>
    <s v="1425 SOUTH MAIN STREET"/>
    <s v="WALNUT CREEK"/>
    <m/>
    <s v="JANET LIANG"/>
    <n v="233"/>
    <n v="233"/>
    <n v="130"/>
    <x v="375"/>
    <n v="1270"/>
    <n v="16"/>
    <n v="107"/>
    <n v="0"/>
    <n v="0"/>
    <n v="43"/>
    <n v="1413"/>
    <n v="0"/>
    <n v="29"/>
    <n v="2926"/>
    <n v="0"/>
    <x v="2289"/>
    <x v="2501"/>
    <x v="11"/>
    <n v="326"/>
    <x v="0"/>
    <n v="0"/>
    <n v="130"/>
    <n v="4692"/>
    <n v="0"/>
    <n v="84"/>
    <n v="10891"/>
    <n v="0"/>
    <n v="222"/>
    <n v="10942"/>
    <n v="91"/>
    <n v="1556"/>
    <n v="0"/>
    <n v="0"/>
    <n v="441"/>
    <n v="17548"/>
    <n v="0"/>
    <n v="3276"/>
    <n v="3407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81706729"/>
    <n v="0"/>
    <n v="0"/>
    <n v="0"/>
    <n v="0"/>
    <n v="0"/>
    <n v="0"/>
    <n v="8120307"/>
    <n v="157955503"/>
    <n v="0"/>
    <n v="0"/>
    <n v="0"/>
    <n v="0"/>
    <n v="0"/>
    <n v="0"/>
    <n v="0"/>
    <n v="0"/>
    <n v="0"/>
    <n v="0"/>
    <n v="0"/>
    <n v="0"/>
    <n v="0"/>
  </r>
  <r>
    <n v="106070988"/>
    <x v="438"/>
    <x v="3"/>
    <x v="12"/>
    <d v="2019-01-10T00:00:00"/>
    <s v="12/31/2019"/>
    <s v="Open"/>
    <x v="17"/>
    <m/>
    <n v="411"/>
    <x v="2"/>
    <x v="0"/>
    <s v=""/>
    <s v="925-939-3000"/>
    <s v="1601 YGNACIO VALLEY ROAD"/>
    <s v="WALNUT CREEK"/>
    <n v="94598"/>
    <s v="CAL KNIGHT"/>
    <n v="554"/>
    <n v="399"/>
    <n v="285"/>
    <x v="1138"/>
    <n v="557"/>
    <n v="146"/>
    <n v="586"/>
    <n v="0"/>
    <n v="0"/>
    <n v="68"/>
    <n v="1721"/>
    <n v="11"/>
    <n v="30"/>
    <n v="4954"/>
    <n v="0"/>
    <x v="3471"/>
    <x v="2502"/>
    <x v="1765"/>
    <n v="3609"/>
    <x v="0"/>
    <n v="0"/>
    <n v="344"/>
    <n v="8302"/>
    <n v="38"/>
    <n v="106"/>
    <n v="26186"/>
    <n v="0"/>
    <n v="27741"/>
    <n v="13327"/>
    <n v="532"/>
    <n v="5449"/>
    <n v="0"/>
    <n v="0"/>
    <n v="876"/>
    <n v="30314"/>
    <n v="173"/>
    <n v="489"/>
    <n v="78901"/>
    <n v="307838651"/>
    <n v="92658252"/>
    <n v="34749154"/>
    <n v="108842557"/>
    <n v="0"/>
    <n v="0"/>
    <n v="11685898"/>
    <n v="257508018"/>
    <n v="1898685"/>
    <n v="5223874"/>
    <n v="820405089"/>
    <n v="114575858"/>
    <n v="41107248"/>
    <n v="3836485"/>
    <n v="33078659"/>
    <n v="0"/>
    <n v="0"/>
    <n v="3274909"/>
    <n v="132565498"/>
    <n v="1602676"/>
    <n v="4409457"/>
    <n v="334450790"/>
    <x v="4147"/>
    <n v="371678167"/>
    <n v="122586137"/>
    <n v="3965812"/>
    <n v="131641333"/>
    <n v="0"/>
    <n v="0"/>
    <n v="0"/>
    <n v="11016014"/>
    <n v="234405803"/>
    <x v="0"/>
    <x v="3411"/>
    <n v="0"/>
    <n v="0"/>
    <n v="0"/>
    <n v="112006"/>
    <n v="879786868"/>
    <n v="0"/>
    <n v="0"/>
    <n v="0"/>
    <n v="0"/>
    <n v="0"/>
    <n v="50736342"/>
    <n v="11179363"/>
    <n v="34619827"/>
    <n v="10279883"/>
    <n v="0"/>
    <n v="0"/>
    <n v="3944793"/>
    <n v="155667713"/>
    <n v="0"/>
    <n v="8641090"/>
    <n v="275069011"/>
    <n v="4615058"/>
    <n v="249698785"/>
    <n v="0"/>
    <n v="1036987"/>
    <n v="0"/>
    <n v="0"/>
    <n v="0"/>
    <n v="0"/>
    <n v="129706"/>
    <n v="504059842"/>
    <n v="0"/>
    <n v="0"/>
    <n v="0"/>
    <n v="0"/>
    <n v="0"/>
    <n v="0"/>
    <n v="0"/>
    <n v="0"/>
    <n v="0"/>
    <n v="0"/>
    <n v="0"/>
    <n v="0"/>
    <n v="0"/>
  </r>
  <r>
    <n v="106070934"/>
    <x v="128"/>
    <x v="3"/>
    <x v="12"/>
    <d v="2019-01-10T00:00:00"/>
    <s v="12/31/2019"/>
    <s v="Open"/>
    <x v="17"/>
    <m/>
    <n v="411"/>
    <x v="2"/>
    <x v="0"/>
    <s v=""/>
    <s v="925-779-7200"/>
    <s v="3901 LONE TREE WAY"/>
    <s v="ANTIOCH"/>
    <n v="94509"/>
    <s v="SHERIE HICKMAN"/>
    <n v="145"/>
    <n v="145"/>
    <n v="98"/>
    <x v="70"/>
    <n v="195"/>
    <n v="166"/>
    <n v="547"/>
    <n v="0"/>
    <n v="0"/>
    <n v="51"/>
    <n v="251"/>
    <n v="47"/>
    <n v="0"/>
    <n v="1960"/>
    <n v="0"/>
    <x v="53"/>
    <x v="1200"/>
    <x v="1324"/>
    <n v="1846"/>
    <x v="0"/>
    <n v="0"/>
    <n v="172"/>
    <n v="750"/>
    <n v="147"/>
    <n v="0"/>
    <n v="7700"/>
    <n v="0"/>
    <n v="1882"/>
    <n v="509"/>
    <n v="1078"/>
    <n v="5812"/>
    <n v="5"/>
    <n v="0"/>
    <n v="370"/>
    <n v="1944"/>
    <n v="990"/>
    <n v="379"/>
    <n v="12969"/>
    <n v="51373352"/>
    <n v="13839904"/>
    <n v="12752207"/>
    <n v="34073543"/>
    <n v="0"/>
    <n v="0"/>
    <n v="3196816"/>
    <n v="17239633"/>
    <n v="2442939"/>
    <n v="0"/>
    <n v="134918394"/>
    <n v="20193381"/>
    <n v="5785450"/>
    <n v="4894817"/>
    <n v="25076991"/>
    <n v="17358"/>
    <n v="0"/>
    <n v="2716532"/>
    <n v="16687597"/>
    <n v="4368627"/>
    <n v="1630040"/>
    <n v="81370793"/>
    <x v="4148"/>
    <n v="57142840"/>
    <n v="16054718"/>
    <n v="6207075"/>
    <n v="47837250"/>
    <n v="0"/>
    <n v="16688"/>
    <n v="0"/>
    <n v="4475197"/>
    <n v="15365018"/>
    <x v="0"/>
    <x v="3412"/>
    <n v="0"/>
    <n v="0"/>
    <n v="0"/>
    <n v="0"/>
    <n v="155966766"/>
    <n v="0"/>
    <n v="0"/>
    <n v="0"/>
    <n v="0"/>
    <n v="0"/>
    <n v="13595226"/>
    <n v="3564062"/>
    <n v="11416774"/>
    <n v="11288795"/>
    <n v="670"/>
    <n v="0"/>
    <n v="1357703"/>
    <n v="18021951"/>
    <n v="0"/>
    <n v="1077240"/>
    <n v="60322421"/>
    <n v="195200"/>
    <n v="57678714"/>
    <n v="0"/>
    <n v="-391721"/>
    <n v="0"/>
    <n v="0"/>
    <n v="0"/>
    <n v="0"/>
    <n v="13810918"/>
    <n v="68901699"/>
    <n v="0"/>
    <n v="0"/>
    <n v="0"/>
    <n v="0"/>
    <n v="0"/>
    <n v="0"/>
    <n v="0"/>
    <n v="0"/>
    <n v="0"/>
    <n v="0"/>
    <n v="0"/>
    <n v="0"/>
    <n v="0"/>
  </r>
  <r>
    <n v="106074039"/>
    <x v="436"/>
    <x v="3"/>
    <x v="12"/>
    <d v="2019-01-10T00:00:00"/>
    <s v="12/31/2019"/>
    <s v="Open"/>
    <x v="17"/>
    <m/>
    <n v="411"/>
    <x v="2"/>
    <x v="0"/>
    <s v=""/>
    <s v="925-939-3000"/>
    <s v="2740 GRANT STREET"/>
    <s v="CONCORD"/>
    <n v="94520"/>
    <s v="CALVIN KNIGHT"/>
    <n v="73"/>
    <n v="50"/>
    <n v="47"/>
    <x v="413"/>
    <n v="9"/>
    <n v="233"/>
    <n v="5"/>
    <n v="0"/>
    <n v="0"/>
    <n v="96"/>
    <n v="356"/>
    <n v="0"/>
    <n v="2"/>
    <n v="764"/>
    <n v="0"/>
    <x v="1473"/>
    <x v="534"/>
    <x v="2609"/>
    <n v="37"/>
    <x v="0"/>
    <n v="0"/>
    <n v="702"/>
    <n v="1737"/>
    <n v="0"/>
    <n v="7"/>
    <n v="4311"/>
    <n v="0"/>
    <n v="280"/>
    <n v="176"/>
    <n v="0"/>
    <n v="0"/>
    <n v="0"/>
    <n v="0"/>
    <n v="0"/>
    <n v="4124"/>
    <n v="0"/>
    <n v="6"/>
    <n v="4586"/>
    <n v="1941721"/>
    <n v="459586"/>
    <n v="4284070"/>
    <n v="81035"/>
    <n v="0"/>
    <n v="0"/>
    <n v="2663809"/>
    <n v="6200280"/>
    <n v="0"/>
    <n v="89875"/>
    <n v="15720376"/>
    <n v="372278"/>
    <n v="213299"/>
    <n v="0"/>
    <n v="0"/>
    <n v="0"/>
    <n v="0"/>
    <n v="0"/>
    <n v="4500619"/>
    <n v="0"/>
    <n v="3887"/>
    <n v="5090083"/>
    <x v="4149"/>
    <n v="1576009"/>
    <n v="430476"/>
    <n v="2071494"/>
    <n v="52437"/>
    <n v="0"/>
    <n v="0"/>
    <n v="0"/>
    <n v="1524937"/>
    <n v="5243332"/>
    <x v="0"/>
    <x v="3413"/>
    <n v="0"/>
    <n v="0"/>
    <n v="0"/>
    <n v="10868"/>
    <n v="11215771"/>
    <n v="0"/>
    <n v="0"/>
    <n v="0"/>
    <n v="0"/>
    <n v="0"/>
    <n v="737990"/>
    <n v="242409"/>
    <n v="2212576"/>
    <n v="28598"/>
    <n v="0"/>
    <n v="0"/>
    <n v="1138872"/>
    <n v="5457567"/>
    <n v="0"/>
    <n v="-223324"/>
    <n v="9594688"/>
    <n v="83933"/>
    <n v="8773432"/>
    <n v="0"/>
    <n v="0"/>
    <n v="0"/>
    <n v="0"/>
    <n v="0"/>
    <n v="0"/>
    <n v="2848278"/>
    <n v="14941285"/>
    <n v="0"/>
    <n v="0"/>
    <n v="0"/>
    <n v="0"/>
    <n v="0"/>
    <n v="0"/>
    <n v="0"/>
    <n v="0"/>
    <n v="0"/>
    <n v="0"/>
    <n v="0"/>
    <n v="0"/>
    <n v="0"/>
  </r>
  <r>
    <n v="106074017"/>
    <x v="30"/>
    <x v="3"/>
    <x v="12"/>
    <d v="2019-01-10T00:00:00"/>
    <s v="12/31/2019"/>
    <s v="Open"/>
    <x v="17"/>
    <m/>
    <n v="411"/>
    <x v="1"/>
    <x v="0"/>
    <s v=""/>
    <s v="925-275-9200"/>
    <s v="6001 NORRIS CANYON ROAD"/>
    <s v="SAN RAMON"/>
    <n v="94583"/>
    <s v="ANN LUCENA"/>
    <n v="123"/>
    <n v="123"/>
    <n v="48"/>
    <x v="1022"/>
    <n v="184"/>
    <n v="28"/>
    <n v="71"/>
    <n v="0"/>
    <n v="0"/>
    <n v="20"/>
    <n v="374"/>
    <n v="0"/>
    <n v="8"/>
    <n v="1131"/>
    <n v="0"/>
    <x v="3472"/>
    <x v="480"/>
    <x v="313"/>
    <n v="310"/>
    <x v="0"/>
    <n v="0"/>
    <n v="69"/>
    <n v="1129"/>
    <n v="0"/>
    <n v="12"/>
    <n v="4196"/>
    <n v="0"/>
    <n v="4906"/>
    <n v="854"/>
    <n v="106"/>
    <n v="666"/>
    <n v="0"/>
    <n v="0"/>
    <n v="498"/>
    <n v="7861"/>
    <n v="5"/>
    <n v="1343"/>
    <n v="16239"/>
    <n v="71976752"/>
    <n v="22859622"/>
    <n v="3067240"/>
    <n v="12725106"/>
    <n v="0"/>
    <n v="0"/>
    <n v="3568187"/>
    <n v="50957900"/>
    <n v="0"/>
    <n v="654896"/>
    <n v="165809703"/>
    <n v="40430477"/>
    <n v="9653786"/>
    <n v="1102476"/>
    <n v="7639582"/>
    <n v="0"/>
    <n v="0"/>
    <n v="5042901"/>
    <n v="69114728"/>
    <n v="85077"/>
    <n v="7716089"/>
    <n v="140785116"/>
    <x v="4150"/>
    <n v="101436670"/>
    <n v="26978277"/>
    <n v="4161235"/>
    <n v="19445944"/>
    <n v="0"/>
    <n v="0"/>
    <n v="0"/>
    <n v="7129426"/>
    <n v="89702553"/>
    <x v="0"/>
    <x v="3414"/>
    <n v="0"/>
    <n v="0"/>
    <n v="0"/>
    <n v="7900389"/>
    <n v="257112903"/>
    <n v="0"/>
    <n v="0"/>
    <n v="0"/>
    <n v="0"/>
    <n v="0"/>
    <n v="10970559"/>
    <n v="5535131"/>
    <n v="8481"/>
    <n v="918744"/>
    <n v="0"/>
    <n v="0"/>
    <n v="1352658"/>
    <n v="30597529"/>
    <n v="0"/>
    <n v="98814"/>
    <n v="49481916"/>
    <n v="378508"/>
    <n v="55331795"/>
    <n v="0"/>
    <n v="64795"/>
    <n v="0"/>
    <n v="0"/>
    <n v="0"/>
    <n v="0"/>
    <n v="1688268"/>
    <n v="68582102"/>
    <n v="0"/>
    <n v="0"/>
    <n v="0"/>
    <n v="0"/>
    <n v="0"/>
    <n v="0"/>
    <n v="0"/>
    <n v="0"/>
    <n v="0"/>
    <n v="0"/>
    <n v="0"/>
    <n v="23015"/>
    <n v="12069"/>
  </r>
  <r>
    <n v="106071018"/>
    <x v="437"/>
    <x v="3"/>
    <x v="12"/>
    <d v="2019-01-10T00:00:00"/>
    <s v="12/31/2019"/>
    <s v="Open"/>
    <x v="17"/>
    <m/>
    <n v="411"/>
    <x v="2"/>
    <x v="0"/>
    <s v=""/>
    <s v="925-682-8200"/>
    <s v="2540 EAST STREET"/>
    <s v="CONCORD"/>
    <n v="94520"/>
    <s v="CALVIN KNIGHT"/>
    <n v="245"/>
    <n v="207"/>
    <n v="160"/>
    <x v="1526"/>
    <n v="530"/>
    <n v="115"/>
    <n v="474"/>
    <n v="0"/>
    <n v="0"/>
    <n v="8"/>
    <n v="525"/>
    <n v="0"/>
    <n v="29"/>
    <n v="2898"/>
    <n v="0"/>
    <x v="3473"/>
    <x v="1204"/>
    <x v="394"/>
    <n v="2081"/>
    <x v="0"/>
    <n v="0"/>
    <n v="65"/>
    <n v="1774"/>
    <n v="0"/>
    <n v="94"/>
    <n v="13285"/>
    <n v="0"/>
    <n v="6954"/>
    <n v="3890"/>
    <n v="996"/>
    <n v="6484"/>
    <n v="0"/>
    <n v="0"/>
    <n v="355"/>
    <n v="9592"/>
    <n v="0"/>
    <n v="1274"/>
    <n v="29545"/>
    <n v="227167154"/>
    <n v="99410248"/>
    <n v="21149112"/>
    <n v="75230421"/>
    <n v="0"/>
    <n v="0"/>
    <n v="2349325"/>
    <n v="88501478"/>
    <n v="0"/>
    <n v="1170067"/>
    <n v="514977805"/>
    <n v="87192795"/>
    <n v="36284945"/>
    <n v="8150284"/>
    <n v="47898373"/>
    <n v="0"/>
    <n v="0"/>
    <n v="2121375"/>
    <n v="78639650"/>
    <n v="0"/>
    <n v="6924633"/>
    <n v="267212055"/>
    <x v="4151"/>
    <n v="271450956"/>
    <n v="121878611"/>
    <n v="-4864040"/>
    <n v="116082447"/>
    <n v="0"/>
    <n v="0"/>
    <n v="0"/>
    <n v="5236739"/>
    <n v="105949811"/>
    <x v="0"/>
    <x v="3415"/>
    <n v="0"/>
    <n v="0"/>
    <n v="0"/>
    <n v="207250"/>
    <n v="624773253"/>
    <n v="0"/>
    <n v="0"/>
    <n v="0"/>
    <n v="0"/>
    <n v="0"/>
    <n v="42908993"/>
    <n v="13816582"/>
    <n v="34163436"/>
    <n v="7046347"/>
    <n v="0"/>
    <n v="0"/>
    <n v="-766039"/>
    <n v="61191317"/>
    <n v="0"/>
    <n v="-944029"/>
    <n v="157416607"/>
    <n v="907730"/>
    <n v="140153581"/>
    <n v="0"/>
    <n v="1086431"/>
    <n v="0"/>
    <n v="0"/>
    <n v="0"/>
    <n v="0"/>
    <n v="4499682"/>
    <n v="235573012"/>
    <n v="0"/>
    <n v="0"/>
    <n v="0"/>
    <n v="0"/>
    <n v="0"/>
    <n v="0"/>
    <n v="0"/>
    <n v="0"/>
    <n v="0"/>
    <n v="0"/>
    <n v="0"/>
    <n v="0"/>
    <n v="0"/>
  </r>
  <r>
    <n v="106100797"/>
    <x v="496"/>
    <x v="3"/>
    <x v="12"/>
    <d v="2019-01-10T00:00:00"/>
    <s v="12/31/2019"/>
    <s v="Open"/>
    <x v="18"/>
    <m/>
    <n v="607"/>
    <x v="4"/>
    <x v="0"/>
    <s v="Rural"/>
    <s v="559-582-9000"/>
    <s v="372 WEST CYPRESS AVENUE"/>
    <s v="REEDLEY"/>
    <n v="93654"/>
    <s v="WAYNE FERCH"/>
    <n v="49"/>
    <n v="49"/>
    <n v="17"/>
    <x v="142"/>
    <n v="12"/>
    <n v="72"/>
    <n v="279"/>
    <n v="0"/>
    <n v="0"/>
    <n v="3"/>
    <n v="46"/>
    <n v="0"/>
    <n v="9"/>
    <n v="482"/>
    <n v="0"/>
    <x v="1434"/>
    <x v="659"/>
    <x v="2035"/>
    <n v="598"/>
    <x v="0"/>
    <n v="0"/>
    <n v="5"/>
    <n v="92"/>
    <n v="0"/>
    <n v="17"/>
    <n v="1168"/>
    <n v="0"/>
    <n v="18790"/>
    <n v="3914"/>
    <n v="14429"/>
    <n v="80219"/>
    <n v="0"/>
    <n v="0"/>
    <n v="1547"/>
    <n v="18161"/>
    <n v="0"/>
    <n v="7402"/>
    <n v="144462"/>
    <n v="1750358"/>
    <n v="372375"/>
    <n v="1249867"/>
    <n v="5722334"/>
    <n v="0"/>
    <n v="0"/>
    <n v="44360"/>
    <n v="869765"/>
    <n v="0"/>
    <n v="167135"/>
    <n v="10176194"/>
    <n v="9816812"/>
    <n v="2654981"/>
    <n v="5970212"/>
    <n v="37258332"/>
    <n v="0"/>
    <n v="0"/>
    <n v="1602144"/>
    <n v="10849393"/>
    <n v="0"/>
    <n v="4381609"/>
    <n v="72533483"/>
    <x v="4152"/>
    <n v="3882891"/>
    <n v="1873686"/>
    <n v="4166050"/>
    <n v="26125725"/>
    <n v="-177135"/>
    <n v="0"/>
    <n v="0"/>
    <n v="583068"/>
    <n v="4178833"/>
    <x v="0"/>
    <x v="3416"/>
    <n v="0"/>
    <n v="0"/>
    <n v="0"/>
    <n v="2794385"/>
    <n v="45888034"/>
    <n v="0"/>
    <n v="556770"/>
    <n v="0"/>
    <n v="0"/>
    <n v="556770"/>
    <n v="7296188"/>
    <n v="1084331"/>
    <n v="2898695"/>
    <n v="17264521"/>
    <n v="0"/>
    <n v="0"/>
    <n v="767877"/>
    <n v="7072293"/>
    <n v="0"/>
    <n v="994508"/>
    <n v="37378413"/>
    <n v="343276"/>
    <n v="41398301"/>
    <n v="0"/>
    <n v="1356983"/>
    <n v="0"/>
    <n v="0"/>
    <n v="0"/>
    <n v="0"/>
    <n v="5559034"/>
    <n v="62472800"/>
    <n v="0"/>
    <n v="0"/>
    <n v="0"/>
    <n v="0"/>
    <n v="0"/>
    <n v="0"/>
    <n v="0"/>
    <n v="0"/>
    <n v="0"/>
    <n v="0"/>
    <n v="0"/>
    <n v="0"/>
    <n v="0"/>
  </r>
  <r>
    <n v="106121031"/>
    <x v="398"/>
    <x v="3"/>
    <x v="12"/>
    <d v="2019-01-10T00:00:00"/>
    <s v="12/31/2019"/>
    <s v="Open"/>
    <x v="6"/>
    <m/>
    <n v="109"/>
    <x v="4"/>
    <x v="0"/>
    <s v="Rural"/>
    <s v="707-923-3921"/>
    <s v="733 CEDAR STREET"/>
    <s v="GARBERVILLE"/>
    <n v="95542"/>
    <s v="MATT REES"/>
    <n v="17"/>
    <n v="17"/>
    <n v="17"/>
    <x v="98"/>
    <n v="0"/>
    <n v="2"/>
    <n v="6"/>
    <n v="0"/>
    <n v="0"/>
    <n v="0"/>
    <n v="0"/>
    <n v="0"/>
    <n v="0"/>
    <n v="28"/>
    <n v="0"/>
    <x v="364"/>
    <x v="6"/>
    <x v="324"/>
    <n v="757"/>
    <x v="0"/>
    <n v="0"/>
    <n v="0"/>
    <n v="0"/>
    <n v="0"/>
    <n v="0"/>
    <n v="1152"/>
    <n v="0"/>
    <n v="1423"/>
    <n v="72"/>
    <n v="89"/>
    <n v="870"/>
    <n v="0"/>
    <n v="0"/>
    <n v="700"/>
    <n v="21"/>
    <n v="0"/>
    <n v="266"/>
    <n v="3441"/>
    <n v="496575"/>
    <n v="0"/>
    <n v="57964"/>
    <n v="444705"/>
    <n v="0"/>
    <n v="0"/>
    <n v="0"/>
    <n v="0"/>
    <n v="0"/>
    <n v="0"/>
    <n v="999244"/>
    <n v="1175275"/>
    <n v="60488"/>
    <n v="208456"/>
    <n v="1078778"/>
    <n v="0"/>
    <n v="0"/>
    <n v="422329"/>
    <n v="14318"/>
    <n v="0"/>
    <n v="468096"/>
    <n v="3427740"/>
    <x v="8"/>
    <n v="551711"/>
    <n v="18146"/>
    <n v="229121"/>
    <n v="975029"/>
    <n v="0"/>
    <n v="0"/>
    <n v="0"/>
    <n v="67573"/>
    <n v="3436"/>
    <x v="0"/>
    <x v="3417"/>
    <n v="0"/>
    <n v="0"/>
    <n v="0"/>
    <n v="374477"/>
    <n v="2236548"/>
    <n v="0"/>
    <n v="0"/>
    <n v="0"/>
    <n v="0"/>
    <n v="0"/>
    <n v="1114511"/>
    <n v="42342"/>
    <n v="37299"/>
    <n v="541291"/>
    <n v="0"/>
    <n v="0"/>
    <n v="352368"/>
    <n v="10882"/>
    <n v="0"/>
    <n v="91743"/>
    <n v="2190436"/>
    <n v="26534"/>
    <n v="3541075"/>
    <n v="0"/>
    <n v="140625"/>
    <n v="0"/>
    <n v="0"/>
    <n v="0"/>
    <n v="0"/>
    <n v="0"/>
    <n v="3916982"/>
    <n v="0"/>
    <n v="0"/>
    <n v="0"/>
    <n v="0"/>
    <n v="0"/>
    <n v="0"/>
    <n v="0"/>
    <n v="0"/>
    <n v="0"/>
    <n v="0"/>
    <n v="0"/>
    <n v="0"/>
    <n v="0"/>
  </r>
  <r>
    <n v="106121002"/>
    <x v="369"/>
    <x v="3"/>
    <x v="12"/>
    <d v="2019-01-10T00:00:00"/>
    <s v="12/31/2019"/>
    <s v="Open"/>
    <x v="6"/>
    <m/>
    <n v="105"/>
    <x v="1"/>
    <x v="0"/>
    <s v=""/>
    <s v="707-822-3621"/>
    <s v="3800 JANES ROAD"/>
    <s v="ARCATA"/>
    <n v="95521"/>
    <s v="DOUGLAS A. SHAW"/>
    <n v="78"/>
    <n v="46"/>
    <n v="42"/>
    <x v="829"/>
    <n v="0"/>
    <n v="26"/>
    <n v="160"/>
    <n v="3"/>
    <n v="0"/>
    <n v="118"/>
    <n v="0"/>
    <n v="2"/>
    <n v="5"/>
    <n v="482"/>
    <n v="0"/>
    <x v="3474"/>
    <x v="6"/>
    <x v="60"/>
    <n v="476"/>
    <x v="61"/>
    <n v="0"/>
    <n v="349"/>
    <n v="0"/>
    <n v="12"/>
    <n v="109"/>
    <n v="1884"/>
    <n v="0"/>
    <n v="13744"/>
    <n v="125"/>
    <n v="761"/>
    <n v="5094"/>
    <n v="3"/>
    <n v="0"/>
    <n v="11036"/>
    <n v="0"/>
    <n v="31"/>
    <n v="715"/>
    <n v="31509"/>
    <n v="7155539"/>
    <n v="0"/>
    <n v="770116"/>
    <n v="4507898"/>
    <n v="134118"/>
    <n v="0"/>
    <n v="3084473"/>
    <n v="0"/>
    <n v="208074"/>
    <n v="113929"/>
    <n v="15974147"/>
    <n v="14292662"/>
    <n v="7852"/>
    <n v="1455290"/>
    <n v="9865709"/>
    <n v="20498"/>
    <n v="0"/>
    <n v="11087683"/>
    <n v="0"/>
    <n v="172257"/>
    <n v="1037213"/>
    <n v="37939164"/>
    <x v="4153"/>
    <n v="16312635"/>
    <n v="0"/>
    <n v="1872810"/>
    <n v="12418081"/>
    <n v="-183962"/>
    <n v="0"/>
    <n v="0"/>
    <n v="6645721"/>
    <n v="0"/>
    <x v="0"/>
    <x v="3418"/>
    <n v="0"/>
    <n v="0"/>
    <n v="0"/>
    <n v="679412"/>
    <n v="39226128"/>
    <n v="0"/>
    <n v="0"/>
    <n v="0"/>
    <n v="0"/>
    <n v="0"/>
    <n v="4999092"/>
    <n v="7852"/>
    <n v="359857"/>
    <n v="1217023"/>
    <n v="154616"/>
    <n v="0"/>
    <n v="7126231"/>
    <n v="0"/>
    <n v="380331"/>
    <n v="442181"/>
    <n v="14687183"/>
    <n v="384703"/>
    <n v="14788957"/>
    <n v="0"/>
    <n v="0"/>
    <n v="0"/>
    <n v="0"/>
    <n v="0"/>
    <n v="0"/>
    <n v="6498"/>
    <n v="8375112"/>
    <n v="0"/>
    <n v="0"/>
    <n v="0"/>
    <n v="0"/>
    <n v="0"/>
    <n v="0"/>
    <n v="0"/>
    <n v="0"/>
    <n v="0"/>
    <n v="0"/>
    <n v="0"/>
    <n v="0"/>
    <n v="0"/>
  </r>
  <r>
    <n v="106110889"/>
    <x v="410"/>
    <x v="3"/>
    <x v="12"/>
    <d v="2019-01-10T00:00:00"/>
    <s v="12/31/2019"/>
    <s v="Open"/>
    <x v="53"/>
    <m/>
    <n v="223"/>
    <x v="2"/>
    <x v="0"/>
    <s v="Rural"/>
    <s v="530-934-1800"/>
    <s v="1133 WEST SYCAMORE STREET"/>
    <s v="WILLOWS"/>
    <n v="95988"/>
    <s v="BARBARA RYDGREN"/>
    <n v="47"/>
    <n v="25"/>
    <n v="25"/>
    <x v="327"/>
    <n v="0"/>
    <n v="5"/>
    <n v="0"/>
    <n v="0"/>
    <n v="0"/>
    <n v="1"/>
    <n v="0"/>
    <n v="0"/>
    <n v="1"/>
    <n v="42"/>
    <n v="0"/>
    <x v="3475"/>
    <x v="6"/>
    <x v="288"/>
    <n v="0"/>
    <x v="0"/>
    <n v="0"/>
    <n v="56"/>
    <n v="0"/>
    <n v="0"/>
    <n v="3"/>
    <n v="1781"/>
    <n v="0"/>
    <n v="4432"/>
    <n v="0"/>
    <n v="3952"/>
    <n v="0"/>
    <n v="0"/>
    <n v="0"/>
    <n v="3012"/>
    <n v="0"/>
    <n v="0"/>
    <n v="465"/>
    <n v="11861"/>
    <n v="2744251"/>
    <n v="0"/>
    <n v="286109"/>
    <n v="0"/>
    <n v="0"/>
    <n v="0"/>
    <n v="259434"/>
    <n v="0"/>
    <n v="0"/>
    <n v="7234"/>
    <n v="3297028"/>
    <n v="2300795"/>
    <n v="0"/>
    <n v="2362195"/>
    <n v="0"/>
    <n v="0"/>
    <n v="0"/>
    <n v="1355319"/>
    <n v="0"/>
    <n v="0"/>
    <n v="372660"/>
    <n v="6390969"/>
    <x v="4154"/>
    <n v="1879955"/>
    <n v="0"/>
    <n v="1623806"/>
    <n v="0"/>
    <n v="0"/>
    <n v="0"/>
    <n v="0"/>
    <n v="685244"/>
    <n v="0"/>
    <x v="0"/>
    <x v="7"/>
    <n v="0"/>
    <n v="0"/>
    <n v="0"/>
    <n v="0"/>
    <n v="4546764"/>
    <n v="0"/>
    <n v="0"/>
    <n v="0"/>
    <n v="0"/>
    <n v="0"/>
    <n v="3165092"/>
    <n v="0"/>
    <n v="1024499"/>
    <n v="0"/>
    <n v="0"/>
    <n v="0"/>
    <n v="929507"/>
    <n v="0"/>
    <n v="0"/>
    <n v="22135"/>
    <n v="5141233"/>
    <n v="613479"/>
    <n v="6373238"/>
    <n v="0"/>
    <n v="0"/>
    <n v="0"/>
    <n v="0"/>
    <n v="0"/>
    <n v="0"/>
    <n v="0"/>
    <n v="991788"/>
    <n v="0"/>
    <n v="0"/>
    <n v="0"/>
    <n v="0"/>
    <n v="0"/>
    <n v="0"/>
    <n v="0"/>
    <n v="0"/>
    <n v="0"/>
    <n v="0"/>
    <n v="0"/>
    <n v="0"/>
    <n v="0"/>
  </r>
  <r>
    <n v="106124004"/>
    <x v="187"/>
    <x v="3"/>
    <x v="12"/>
    <d v="2019-01-10T00:00:00"/>
    <s v="12/31/2019"/>
    <s v="Open"/>
    <x v="6"/>
    <m/>
    <n v="105"/>
    <x v="7"/>
    <x v="1"/>
    <s v=""/>
    <s v="707-445-7710"/>
    <s v="720 WOOD STREET"/>
    <s v="EUREKA"/>
    <n v="95501"/>
    <s v="EMI BOTZLER-RODGERS"/>
    <n v="16"/>
    <n v="16"/>
    <n v="16"/>
    <x v="375"/>
    <n v="0"/>
    <n v="0"/>
    <n v="0"/>
    <n v="0"/>
    <n v="0"/>
    <n v="117"/>
    <n v="0"/>
    <n v="2"/>
    <n v="0"/>
    <n v="167"/>
    <n v="0"/>
    <x v="2354"/>
    <x v="6"/>
    <x v="8"/>
    <n v="0"/>
    <x v="0"/>
    <n v="0"/>
    <n v="826"/>
    <n v="0"/>
    <n v="3"/>
    <n v="0"/>
    <n v="1311"/>
    <n v="0"/>
    <n v="0"/>
    <n v="0"/>
    <n v="0"/>
    <n v="0"/>
    <n v="0"/>
    <n v="0"/>
    <n v="0"/>
    <n v="0"/>
    <n v="0"/>
    <n v="0"/>
    <n v="0"/>
    <n v="823497"/>
    <n v="0"/>
    <n v="0"/>
    <n v="0"/>
    <n v="0"/>
    <n v="0"/>
    <n v="1411221"/>
    <n v="0"/>
    <n v="5126"/>
    <n v="0"/>
    <n v="2239844"/>
    <n v="0"/>
    <n v="0"/>
    <n v="0"/>
    <n v="0"/>
    <n v="0"/>
    <n v="0"/>
    <n v="0"/>
    <n v="0"/>
    <n v="0"/>
    <n v="0"/>
    <n v="0"/>
    <x v="8"/>
    <n v="0"/>
    <n v="0"/>
    <n v="0"/>
    <n v="0"/>
    <n v="0"/>
    <n v="0"/>
    <n v="0"/>
    <n v="0"/>
    <n v="0"/>
    <x v="0"/>
    <x v="7"/>
    <n v="0"/>
    <n v="0"/>
    <n v="0"/>
    <n v="0"/>
    <n v="0"/>
    <n v="0"/>
    <n v="0"/>
    <n v="0"/>
    <n v="0"/>
    <n v="0"/>
    <n v="823497"/>
    <n v="0"/>
    <n v="0"/>
    <n v="0"/>
    <n v="0"/>
    <n v="0"/>
    <n v="1411221"/>
    <n v="0"/>
    <n v="5126"/>
    <n v="0"/>
    <n v="2239844"/>
    <n v="0"/>
    <n v="2190868"/>
    <n v="312280"/>
    <n v="0"/>
    <n v="0"/>
    <n v="0"/>
    <n v="0"/>
    <n v="0"/>
    <n v="0"/>
    <n v="0"/>
    <n v="0"/>
    <n v="0"/>
    <n v="0"/>
    <n v="0"/>
    <n v="0"/>
    <n v="0"/>
    <n v="0"/>
    <n v="0"/>
    <n v="0"/>
    <n v="0"/>
    <n v="0"/>
    <n v="0"/>
    <n v="0"/>
  </r>
  <r>
    <n v="106121080"/>
    <x v="219"/>
    <x v="3"/>
    <x v="12"/>
    <d v="2019-01-10T00:00:00"/>
    <s v="12/31/2019"/>
    <s v="Open"/>
    <x v="6"/>
    <m/>
    <n v="105"/>
    <x v="2"/>
    <x v="0"/>
    <s v=""/>
    <s v="707-445-8121"/>
    <s v="2700 DOLBEER STREET"/>
    <s v="EUREKA"/>
    <n v="95501"/>
    <s v="ROBERTA LUSKIN-HAWK, M.D."/>
    <n v="153"/>
    <n v="153"/>
    <n v="153"/>
    <x v="808"/>
    <n v="69"/>
    <n v="87"/>
    <n v="394"/>
    <n v="0"/>
    <n v="0"/>
    <n v="33"/>
    <n v="202"/>
    <n v="0"/>
    <n v="14"/>
    <n v="1765"/>
    <n v="0"/>
    <x v="3476"/>
    <x v="70"/>
    <x v="2610"/>
    <n v="2169"/>
    <x v="0"/>
    <n v="0"/>
    <n v="182"/>
    <n v="1113"/>
    <n v="0"/>
    <n v="76"/>
    <n v="9718"/>
    <n v="0"/>
    <n v="18387"/>
    <n v="823"/>
    <n v="1095"/>
    <n v="8985"/>
    <n v="0"/>
    <n v="0"/>
    <n v="2458"/>
    <n v="9153"/>
    <n v="0"/>
    <n v="662"/>
    <n v="41563"/>
    <n v="90798662"/>
    <n v="6480205"/>
    <n v="8169679"/>
    <n v="37037400"/>
    <n v="0"/>
    <n v="0"/>
    <n v="3109465"/>
    <n v="18994090"/>
    <n v="0"/>
    <n v="1301053"/>
    <n v="165890554"/>
    <n v="86448211"/>
    <n v="3867485"/>
    <n v="5149399"/>
    <n v="42242494"/>
    <n v="0"/>
    <n v="0"/>
    <n v="11557724"/>
    <n v="43032772"/>
    <n v="0"/>
    <n v="3112635"/>
    <n v="195410720"/>
    <x v="4155"/>
    <n v="152725401"/>
    <n v="9447813"/>
    <n v="6772589"/>
    <n v="61586603"/>
    <n v="0"/>
    <n v="0"/>
    <n v="0"/>
    <n v="11141402"/>
    <n v="39495703"/>
    <x v="0"/>
    <x v="3419"/>
    <n v="0"/>
    <n v="0"/>
    <n v="0"/>
    <n v="538802"/>
    <n v="288900508"/>
    <n v="0"/>
    <n v="0"/>
    <n v="0"/>
    <n v="0"/>
    <n v="0"/>
    <n v="24521472"/>
    <n v="899877"/>
    <n v="5300288"/>
    <n v="16504180"/>
    <n v="0"/>
    <n v="0"/>
    <n v="3326964"/>
    <n v="21307656"/>
    <n v="0"/>
    <n v="540329"/>
    <n v="72400766"/>
    <n v="472700"/>
    <n v="56352685"/>
    <n v="0"/>
    <n v="558077"/>
    <n v="0"/>
    <n v="0"/>
    <n v="0"/>
    <n v="0"/>
    <n v="3607013"/>
    <n v="195494852"/>
    <n v="0"/>
    <n v="0"/>
    <n v="0"/>
    <n v="0"/>
    <n v="0"/>
    <n v="0"/>
    <n v="0"/>
    <n v="0"/>
    <n v="0"/>
    <n v="0"/>
    <n v="144632"/>
    <n v="0"/>
    <n v="7709833"/>
  </r>
  <r>
    <n v="106121051"/>
    <x v="11"/>
    <x v="3"/>
    <x v="12"/>
    <d v="2019-01-10T00:00:00"/>
    <s v="12/31/2019"/>
    <s v="Open"/>
    <x v="6"/>
    <m/>
    <n v="107"/>
    <x v="0"/>
    <x v="0"/>
    <s v="Rural"/>
    <s v="707-445-8121"/>
    <s v="3300 RENNER DRIVE"/>
    <s v="FORTUNA"/>
    <n v="95540"/>
    <s v="ROBERTA LUSKIN-HAWK, M.D."/>
    <n v="35"/>
    <n v="25"/>
    <n v="25"/>
    <x v="899"/>
    <n v="6"/>
    <n v="19"/>
    <n v="85"/>
    <n v="0"/>
    <n v="0"/>
    <n v="12"/>
    <n v="23"/>
    <n v="0"/>
    <n v="8"/>
    <n v="281"/>
    <n v="0"/>
    <x v="3477"/>
    <x v="160"/>
    <x v="1154"/>
    <n v="342"/>
    <x v="0"/>
    <n v="0"/>
    <n v="48"/>
    <n v="94"/>
    <n v="0"/>
    <n v="33"/>
    <n v="1135"/>
    <n v="0"/>
    <n v="4128"/>
    <n v="212"/>
    <n v="351"/>
    <n v="2904"/>
    <n v="0"/>
    <n v="0"/>
    <n v="416"/>
    <n v="2602"/>
    <n v="0"/>
    <n v="350"/>
    <n v="10963"/>
    <n v="8428962"/>
    <n v="393441"/>
    <n v="1271321"/>
    <n v="5585395"/>
    <n v="0"/>
    <n v="0"/>
    <n v="782847"/>
    <n v="1539780"/>
    <n v="0"/>
    <n v="541566"/>
    <n v="18543312"/>
    <n v="13927294"/>
    <n v="716788"/>
    <n v="1182728"/>
    <n v="9798599"/>
    <n v="0"/>
    <n v="0"/>
    <n v="1404421"/>
    <n v="8777453"/>
    <n v="0"/>
    <n v="1181051"/>
    <n v="36988334"/>
    <x v="4156"/>
    <n v="18537983"/>
    <n v="842312"/>
    <n v="1706172"/>
    <n v="11691134"/>
    <n v="0"/>
    <n v="0"/>
    <n v="0"/>
    <n v="1362263"/>
    <n v="6237652"/>
    <x v="0"/>
    <x v="3420"/>
    <n v="0"/>
    <n v="0"/>
    <n v="0"/>
    <n v="399178"/>
    <n v="43182655"/>
    <n v="0"/>
    <n v="0"/>
    <n v="0"/>
    <n v="0"/>
    <n v="0"/>
    <n v="3818273"/>
    <n v="202907"/>
    <n v="610427"/>
    <n v="3525840"/>
    <n v="0"/>
    <n v="0"/>
    <n v="820474"/>
    <n v="4026099"/>
    <n v="0"/>
    <n v="-655029"/>
    <n v="12348991"/>
    <n v="131935"/>
    <n v="10565350"/>
    <n v="0"/>
    <n v="4476346"/>
    <n v="0"/>
    <n v="0"/>
    <n v="0"/>
    <n v="0"/>
    <n v="2393298"/>
    <n v="17872104"/>
    <n v="0"/>
    <n v="0"/>
    <n v="0"/>
    <n v="0"/>
    <n v="0"/>
    <n v="0"/>
    <n v="0"/>
    <n v="0"/>
    <n v="0"/>
    <n v="0"/>
    <n v="11708"/>
    <n v="0"/>
    <n v="1981545"/>
  </r>
  <r>
    <n v="106105125"/>
    <x v="600"/>
    <x v="3"/>
    <x v="12"/>
    <d v="2019-01-10T00:00:00"/>
    <s v="12/31/2019"/>
    <s v="Open"/>
    <x v="18"/>
    <m/>
    <n v="605"/>
    <x v="1"/>
    <x v="1"/>
    <s v=""/>
    <s v="559-892-1128"/>
    <s v="4411 E. KINGS CANYON ROAD"/>
    <s v="FRESNO"/>
    <n v="93702"/>
    <s v="DEBORAH TOBIAS-GATEWOOD"/>
    <n v="16"/>
    <n v="16"/>
    <n v="13"/>
    <x v="8"/>
    <n v="0"/>
    <n v="153"/>
    <n v="0"/>
    <n v="0"/>
    <n v="0"/>
    <n v="0"/>
    <n v="0"/>
    <n v="0"/>
    <n v="58"/>
    <n v="211"/>
    <n v="0"/>
    <x v="8"/>
    <x v="6"/>
    <x v="1451"/>
    <n v="0"/>
    <x v="0"/>
    <n v="0"/>
    <n v="0"/>
    <n v="0"/>
    <n v="0"/>
    <n v="305"/>
    <n v="1173"/>
    <n v="0"/>
    <n v="0"/>
    <n v="0"/>
    <n v="0"/>
    <n v="0"/>
    <n v="0"/>
    <n v="0"/>
    <n v="0"/>
    <n v="0"/>
    <n v="0"/>
    <n v="0"/>
    <n v="0"/>
    <n v="0"/>
    <n v="0"/>
    <n v="1044420"/>
    <n v="0"/>
    <n v="0"/>
    <n v="0"/>
    <n v="0"/>
    <n v="0"/>
    <n v="0"/>
    <n v="338409"/>
    <n v="1382829"/>
    <n v="0"/>
    <n v="0"/>
    <n v="0"/>
    <n v="0"/>
    <n v="0"/>
    <n v="0"/>
    <n v="0"/>
    <n v="0"/>
    <n v="0"/>
    <n v="0"/>
    <n v="0"/>
    <x v="8"/>
    <n v="0"/>
    <n v="0"/>
    <n v="0"/>
    <n v="0"/>
    <n v="0"/>
    <n v="0"/>
    <n v="0"/>
    <n v="0"/>
    <n v="0"/>
    <x v="0"/>
    <x v="7"/>
    <n v="0"/>
    <n v="0"/>
    <n v="0"/>
    <n v="0"/>
    <n v="0"/>
    <n v="0"/>
    <n v="0"/>
    <n v="0"/>
    <n v="0"/>
    <n v="0"/>
    <n v="0"/>
    <n v="0"/>
    <n v="1044420"/>
    <n v="0"/>
    <n v="0"/>
    <n v="0"/>
    <n v="0"/>
    <n v="0"/>
    <n v="0"/>
    <n v="338409"/>
    <n v="1382829"/>
    <n v="0"/>
    <n v="4968669"/>
    <n v="192213"/>
    <n v="0"/>
    <n v="0"/>
    <n v="0"/>
    <n v="0"/>
    <n v="0"/>
    <n v="0"/>
    <n v="0"/>
    <n v="0"/>
    <n v="0"/>
    <n v="0"/>
    <n v="0"/>
    <n v="0"/>
    <n v="0"/>
    <n v="0"/>
    <n v="0"/>
    <n v="0"/>
    <n v="0"/>
    <n v="0"/>
    <n v="0"/>
    <n v="0"/>
  </r>
  <r>
    <n v="106104047"/>
    <x v="261"/>
    <x v="3"/>
    <x v="12"/>
    <d v="2019-01-10T00:00:00"/>
    <s v="12/31/2019"/>
    <s v="Open"/>
    <x v="18"/>
    <m/>
    <n v="605"/>
    <x v="8"/>
    <x v="0"/>
    <s v=""/>
    <s v="559-431-8000"/>
    <s v="6125 NORTH FRESNO STREET"/>
    <s v="FRESNO"/>
    <n v="93710"/>
    <s v="KRISTINE KASSAHN"/>
    <n v="27"/>
    <n v="27"/>
    <n v="27"/>
    <x v="982"/>
    <n v="47"/>
    <n v="0"/>
    <n v="6"/>
    <n v="0"/>
    <n v="0"/>
    <n v="9"/>
    <n v="177"/>
    <n v="0"/>
    <n v="1"/>
    <n v="432"/>
    <n v="0"/>
    <x v="1177"/>
    <x v="225"/>
    <x v="8"/>
    <n v="11"/>
    <x v="0"/>
    <n v="0"/>
    <n v="18"/>
    <n v="329"/>
    <n v="0"/>
    <n v="2"/>
    <n v="854"/>
    <n v="0"/>
    <n v="1705"/>
    <n v="421"/>
    <n v="27"/>
    <n v="519"/>
    <n v="0"/>
    <n v="0"/>
    <n v="196"/>
    <n v="1802"/>
    <n v="0"/>
    <n v="39"/>
    <n v="4709"/>
    <n v="11845901"/>
    <n v="2495653"/>
    <n v="0"/>
    <n v="257017"/>
    <n v="0"/>
    <n v="0"/>
    <n v="429949"/>
    <n v="9899865"/>
    <n v="0"/>
    <n v="38746"/>
    <n v="24967131"/>
    <n v="18844783"/>
    <n v="4705001"/>
    <n v="152722"/>
    <n v="5666913"/>
    <n v="0"/>
    <n v="0"/>
    <n v="1846229"/>
    <n v="25743711"/>
    <n v="0"/>
    <n v="613469"/>
    <n v="57572828"/>
    <x v="4157"/>
    <n v="23291815"/>
    <n v="5428492"/>
    <n v="144316"/>
    <n v="5654797"/>
    <n v="0"/>
    <n v="0"/>
    <n v="0"/>
    <n v="1670273"/>
    <n v="24975335"/>
    <x v="0"/>
    <x v="7"/>
    <n v="0"/>
    <n v="0"/>
    <n v="0"/>
    <n v="571085"/>
    <n v="61796714"/>
    <n v="0"/>
    <n v="0"/>
    <n v="0"/>
    <n v="0"/>
    <n v="0"/>
    <n v="7338268"/>
    <n v="1772162"/>
    <n v="8406"/>
    <n v="269133"/>
    <n v="0"/>
    <n v="0"/>
    <n v="605905"/>
    <n v="10668241"/>
    <n v="0"/>
    <n v="81130"/>
    <n v="20743245"/>
    <n v="598546"/>
    <n v="19536293"/>
    <n v="0"/>
    <n v="0"/>
    <n v="0"/>
    <n v="0"/>
    <n v="0"/>
    <n v="0"/>
    <n v="950120"/>
    <n v="16686862"/>
    <n v="0"/>
    <n v="0"/>
    <n v="0"/>
    <n v="0"/>
    <n v="0"/>
    <n v="0"/>
    <n v="0"/>
    <n v="0"/>
    <n v="0"/>
    <n v="0"/>
    <n v="0"/>
    <n v="0"/>
    <n v="0"/>
  </r>
  <r>
    <n v="106104023"/>
    <x v="482"/>
    <x v="3"/>
    <x v="12"/>
    <d v="2019-01-10T00:00:00"/>
    <s v="12/31/2019"/>
    <s v="Open"/>
    <x v="18"/>
    <m/>
    <n v="605"/>
    <x v="8"/>
    <x v="0"/>
    <s v=""/>
    <s v="559-436-3600"/>
    <s v="7173 N. SHARON AVENUE"/>
    <s v="FRESNO"/>
    <n v="93720"/>
    <s v="MARY JO JACOBSON"/>
    <n v="62"/>
    <n v="62"/>
    <n v="62"/>
    <x v="116"/>
    <n v="29"/>
    <n v="13"/>
    <n v="35"/>
    <n v="0"/>
    <n v="0"/>
    <n v="54"/>
    <n v="0"/>
    <n v="0"/>
    <n v="0"/>
    <n v="353"/>
    <n v="0"/>
    <x v="339"/>
    <x v="743"/>
    <x v="1259"/>
    <n v="371"/>
    <x v="0"/>
    <n v="0"/>
    <n v="608"/>
    <n v="0"/>
    <n v="0"/>
    <n v="0"/>
    <n v="4259"/>
    <n v="0"/>
    <n v="3863"/>
    <n v="462"/>
    <n v="0"/>
    <n v="1059"/>
    <n v="0"/>
    <n v="0"/>
    <n v="2036"/>
    <n v="0"/>
    <n v="0"/>
    <n v="0"/>
    <n v="7420"/>
    <n v="9140776"/>
    <n v="1295078"/>
    <n v="574067"/>
    <n v="1006007"/>
    <n v="0"/>
    <n v="0"/>
    <n v="2103412"/>
    <n v="0"/>
    <n v="0"/>
    <n v="0"/>
    <n v="14119340"/>
    <n v="1198928"/>
    <n v="150611"/>
    <n v="0"/>
    <n v="344388"/>
    <n v="0"/>
    <n v="0"/>
    <n v="678672"/>
    <n v="0"/>
    <n v="0"/>
    <n v="0"/>
    <n v="2372599"/>
    <x v="4158"/>
    <n v="4525103"/>
    <n v="707011"/>
    <n v="319637"/>
    <n v="722438"/>
    <n v="0"/>
    <n v="0"/>
    <n v="0"/>
    <n v="1250682"/>
    <n v="0"/>
    <x v="0"/>
    <x v="7"/>
    <n v="0"/>
    <n v="0"/>
    <n v="0"/>
    <n v="0"/>
    <n v="7604979"/>
    <n v="0"/>
    <n v="0"/>
    <n v="0"/>
    <n v="0"/>
    <n v="0"/>
    <n v="5734493"/>
    <n v="738678"/>
    <n v="254430"/>
    <n v="627957"/>
    <n v="0"/>
    <n v="0"/>
    <n v="1531402"/>
    <n v="0"/>
    <n v="0"/>
    <n v="0"/>
    <n v="8886960"/>
    <n v="40009"/>
    <n v="6750907"/>
    <n v="0"/>
    <n v="0"/>
    <n v="0"/>
    <n v="0"/>
    <n v="0"/>
    <n v="0"/>
    <n v="32788"/>
    <n v="697264"/>
    <n v="0"/>
    <n v="0"/>
    <n v="0"/>
    <n v="0"/>
    <n v="0"/>
    <n v="0"/>
    <n v="0"/>
    <n v="0"/>
    <n v="0"/>
    <n v="0"/>
    <n v="0"/>
    <n v="0"/>
    <n v="0"/>
  </r>
  <r>
    <n v="106100899"/>
    <x v="215"/>
    <x v="3"/>
    <x v="12"/>
    <d v="2019-01-10T00:00:00"/>
    <s v="12/31/2019"/>
    <s v="Open"/>
    <x v="18"/>
    <m/>
    <n v="605"/>
    <x v="0"/>
    <x v="0"/>
    <s v=""/>
    <s v="559-450-3000"/>
    <s v="1303 EAST HERNDON AVENUE"/>
    <s v="FRESNO"/>
    <n v="93720"/>
    <s v="NANCY HOLLINGSWORTH"/>
    <n v="436"/>
    <n v="436"/>
    <n v="382"/>
    <x v="471"/>
    <n v="523"/>
    <n v="484"/>
    <n v="1660"/>
    <n v="0"/>
    <n v="0"/>
    <n v="39"/>
    <n v="941"/>
    <n v="41"/>
    <n v="0"/>
    <n v="5694"/>
    <n v="0"/>
    <x v="3478"/>
    <x v="784"/>
    <x v="2611"/>
    <n v="6588"/>
    <x v="0"/>
    <n v="0"/>
    <n v="132"/>
    <n v="3228"/>
    <n v="155"/>
    <n v="0"/>
    <n v="25356"/>
    <n v="0"/>
    <n v="11668"/>
    <n v="2932"/>
    <n v="2677"/>
    <n v="12667"/>
    <n v="0"/>
    <n v="0"/>
    <n v="366"/>
    <n v="10262"/>
    <n v="2339"/>
    <n v="0"/>
    <n v="42911"/>
    <n v="117553115"/>
    <n v="35267845"/>
    <n v="21105633"/>
    <n v="59722413"/>
    <n v="0"/>
    <n v="0"/>
    <n v="1723595"/>
    <n v="46176071"/>
    <n v="1159832"/>
    <n v="0"/>
    <n v="282708504"/>
    <n v="62923282"/>
    <n v="18399214"/>
    <n v="7532405"/>
    <n v="52242416"/>
    <n v="0"/>
    <n v="0"/>
    <n v="2336303"/>
    <n v="50745767"/>
    <n v="3872174"/>
    <n v="0"/>
    <n v="198051561"/>
    <x v="4159"/>
    <n v="149754816"/>
    <n v="44903480"/>
    <n v="15469898"/>
    <n v="88404687"/>
    <n v="0"/>
    <n v="0"/>
    <n v="0"/>
    <n v="2574627"/>
    <n v="59408127"/>
    <x v="0"/>
    <x v="3421"/>
    <n v="0"/>
    <n v="0"/>
    <n v="0"/>
    <n v="0"/>
    <n v="367649731"/>
    <n v="0"/>
    <n v="0"/>
    <n v="0"/>
    <n v="0"/>
    <n v="0"/>
    <n v="29985412"/>
    <n v="8763578"/>
    <n v="13168140"/>
    <n v="23004297"/>
    <n v="0"/>
    <n v="0"/>
    <n v="1485271"/>
    <n v="36131399"/>
    <n v="0"/>
    <n v="572237"/>
    <n v="113110334"/>
    <n v="3102240"/>
    <n v="153611515"/>
    <n v="415612"/>
    <n v="17201140"/>
    <n v="0"/>
    <n v="0"/>
    <n v="0"/>
    <n v="0"/>
    <n v="5972482"/>
    <n v="198217766"/>
    <n v="0"/>
    <n v="0"/>
    <n v="0"/>
    <n v="0"/>
    <n v="0"/>
    <n v="0"/>
    <n v="0"/>
    <n v="0"/>
    <n v="0"/>
    <n v="0"/>
    <n v="0"/>
    <n v="0"/>
    <n v="0"/>
  </r>
  <r>
    <n v="106105051"/>
    <x v="278"/>
    <x v="3"/>
    <x v="12"/>
    <d v="2019-01-10T00:00:00"/>
    <s v="12/31/2019"/>
    <s v="Open"/>
    <x v="18"/>
    <m/>
    <n v="609"/>
    <x v="6"/>
    <x v="2"/>
    <s v=""/>
    <s v="559-935-4300"/>
    <s v="24511 WEST JAYNE AVENUE"/>
    <s v="COALINGA"/>
    <n v="93210"/>
    <s v="TOM VOSS"/>
    <n v="1500"/>
    <n v="1420"/>
    <n v="1420"/>
    <x v="25"/>
    <n v="0"/>
    <n v="0"/>
    <n v="0"/>
    <n v="0"/>
    <n v="0"/>
    <n v="0"/>
    <n v="0"/>
    <n v="0"/>
    <n v="68"/>
    <n v="69"/>
    <n v="0"/>
    <x v="3479"/>
    <x v="6"/>
    <x v="8"/>
    <n v="0"/>
    <x v="0"/>
    <n v="0"/>
    <n v="0"/>
    <n v="0"/>
    <n v="0"/>
    <n v="4231"/>
    <n v="122261"/>
    <n v="0"/>
    <n v="0"/>
    <n v="0"/>
    <n v="0"/>
    <n v="0"/>
    <n v="0"/>
    <n v="0"/>
    <n v="0"/>
    <n v="0"/>
    <n v="0"/>
    <n v="0"/>
    <n v="0"/>
    <n v="138298260"/>
    <n v="0"/>
    <n v="0"/>
    <n v="0"/>
    <n v="0"/>
    <n v="0"/>
    <n v="0"/>
    <n v="0"/>
    <n v="0"/>
    <n v="4957016"/>
    <n v="143255276"/>
    <n v="0"/>
    <n v="0"/>
    <n v="0"/>
    <n v="0"/>
    <n v="0"/>
    <n v="0"/>
    <n v="0"/>
    <n v="0"/>
    <n v="0"/>
    <n v="0"/>
    <n v="0"/>
    <x v="8"/>
    <n v="0"/>
    <n v="0"/>
    <n v="0"/>
    <n v="0"/>
    <n v="0"/>
    <n v="0"/>
    <n v="0"/>
    <n v="0"/>
    <n v="0"/>
    <x v="0"/>
    <x v="7"/>
    <n v="0"/>
    <n v="0"/>
    <n v="0"/>
    <n v="0"/>
    <n v="0"/>
    <n v="0"/>
    <n v="0"/>
    <n v="0"/>
    <n v="0"/>
    <n v="0"/>
    <n v="138298260"/>
    <n v="0"/>
    <n v="0"/>
    <n v="0"/>
    <n v="0"/>
    <n v="0"/>
    <n v="0"/>
    <n v="0"/>
    <n v="0"/>
    <n v="4957016"/>
    <n v="143255276"/>
    <n v="0"/>
    <n v="83903228"/>
    <n v="0"/>
    <n v="-59352048"/>
    <n v="0"/>
    <n v="0"/>
    <n v="0"/>
    <n v="0"/>
    <n v="0"/>
    <n v="0"/>
    <n v="0"/>
    <n v="0"/>
    <n v="0"/>
    <n v="0"/>
    <n v="0"/>
    <n v="0"/>
    <n v="0"/>
    <n v="0"/>
    <n v="0"/>
    <n v="0"/>
    <n v="0"/>
    <n v="0"/>
    <n v="0"/>
  </r>
  <r>
    <n v="106104089"/>
    <x v="452"/>
    <x v="3"/>
    <x v="12"/>
    <d v="2019-01-10T00:00:00"/>
    <s v="12/31/2019"/>
    <s v="Open"/>
    <x v="18"/>
    <m/>
    <n v="605"/>
    <x v="1"/>
    <x v="1"/>
    <s v=""/>
    <s v="559-600-7180"/>
    <s v="4411 E. KINGS CANYON ROAD"/>
    <s v="FRESNO"/>
    <n v="93702"/>
    <s v="LUANA MURPHY"/>
    <n v="16"/>
    <n v="16"/>
    <n v="16"/>
    <x v="8"/>
    <n v="0"/>
    <n v="38"/>
    <n v="0"/>
    <n v="11"/>
    <n v="0"/>
    <n v="0"/>
    <n v="0"/>
    <n v="0"/>
    <n v="0"/>
    <n v="49"/>
    <n v="0"/>
    <x v="8"/>
    <x v="6"/>
    <x v="991"/>
    <n v="0"/>
    <x v="256"/>
    <n v="0"/>
    <n v="0"/>
    <n v="0"/>
    <n v="0"/>
    <n v="0"/>
    <n v="737"/>
    <n v="0"/>
    <n v="0"/>
    <n v="0"/>
    <n v="0"/>
    <n v="0"/>
    <n v="0"/>
    <n v="0"/>
    <n v="0"/>
    <n v="0"/>
    <n v="0"/>
    <n v="0"/>
    <n v="0"/>
    <n v="0"/>
    <n v="0"/>
    <n v="489057"/>
    <n v="0"/>
    <n v="31803"/>
    <n v="0"/>
    <n v="0"/>
    <n v="0"/>
    <n v="0"/>
    <n v="0"/>
    <n v="520860"/>
    <n v="0"/>
    <n v="0"/>
    <n v="0"/>
    <n v="0"/>
    <n v="0"/>
    <n v="0"/>
    <n v="0"/>
    <n v="0"/>
    <n v="0"/>
    <n v="0"/>
    <n v="0"/>
    <x v="8"/>
    <n v="0"/>
    <n v="0"/>
    <n v="66937"/>
    <n v="0"/>
    <n v="0"/>
    <n v="4353"/>
    <n v="0"/>
    <n v="0"/>
    <n v="0"/>
    <x v="0"/>
    <x v="7"/>
    <n v="0"/>
    <n v="0"/>
    <n v="0"/>
    <n v="0"/>
    <n v="71290"/>
    <n v="0"/>
    <n v="0"/>
    <n v="0"/>
    <n v="0"/>
    <n v="0"/>
    <n v="0"/>
    <n v="0"/>
    <n v="422120"/>
    <n v="0"/>
    <n v="27450"/>
    <n v="0"/>
    <n v="0"/>
    <n v="0"/>
    <n v="0"/>
    <n v="0"/>
    <n v="449570"/>
    <n v="0"/>
    <n v="906877"/>
    <n v="0"/>
    <n v="0"/>
    <n v="0"/>
    <n v="0"/>
    <n v="0"/>
    <n v="0"/>
    <n v="0"/>
    <n v="0"/>
    <n v="0"/>
    <n v="0"/>
    <n v="0"/>
    <n v="0"/>
    <n v="0"/>
    <n v="0"/>
    <n v="0"/>
    <n v="0"/>
    <n v="0"/>
    <n v="0"/>
    <n v="0"/>
    <n v="0"/>
    <n v="0"/>
  </r>
  <r>
    <n v="106104062"/>
    <x v="445"/>
    <x v="3"/>
    <x v="12"/>
    <d v="2019-01-10T00:00:00"/>
    <s v="12/31/2019"/>
    <s v="Open"/>
    <x v="18"/>
    <m/>
    <n v="605"/>
    <x v="2"/>
    <x v="5"/>
    <s v=""/>
    <s v="510-987-3380"/>
    <s v="7300 NORTH FRESNO STREET"/>
    <s v="FRESNO"/>
    <n v="93720"/>
    <s v="JANET LIANG"/>
    <n v="169"/>
    <n v="169"/>
    <n v="89"/>
    <x v="31"/>
    <n v="989"/>
    <n v="24"/>
    <n v="22"/>
    <n v="0"/>
    <n v="0"/>
    <n v="10"/>
    <n v="956"/>
    <n v="0"/>
    <n v="22"/>
    <n v="2094"/>
    <n v="0"/>
    <x v="1354"/>
    <x v="257"/>
    <x v="866"/>
    <n v="53"/>
    <x v="0"/>
    <n v="0"/>
    <n v="24"/>
    <n v="2670"/>
    <n v="0"/>
    <n v="76"/>
    <n v="7408"/>
    <n v="0"/>
    <n v="473"/>
    <n v="22764"/>
    <n v="412"/>
    <n v="558"/>
    <n v="0"/>
    <n v="0"/>
    <n v="1758"/>
    <n v="32438"/>
    <n v="0"/>
    <n v="9822"/>
    <n v="6822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8820556"/>
    <n v="0"/>
    <n v="0"/>
    <n v="0"/>
    <n v="0"/>
    <n v="0"/>
    <n v="0"/>
    <n v="2100903"/>
    <n v="55730244"/>
    <n v="0"/>
    <n v="0"/>
    <n v="0"/>
    <n v="0"/>
    <n v="0"/>
    <n v="0"/>
    <n v="0"/>
    <n v="0"/>
    <n v="0"/>
    <n v="0"/>
    <n v="0"/>
    <n v="0"/>
    <n v="0"/>
  </r>
  <r>
    <n v="106014034"/>
    <x v="253"/>
    <x v="3"/>
    <x v="12"/>
    <d v="2019-01-10T00:00:00"/>
    <s v="12/31/2019"/>
    <s v="Open"/>
    <x v="19"/>
    <m/>
    <n v="421"/>
    <x v="1"/>
    <x v="0"/>
    <s v=""/>
    <s v="510-796-1100"/>
    <s v="39001 SUNDALE DRIVE"/>
    <s v="FREMONT"/>
    <n v="94538"/>
    <s v="PATRICIA WILLIAMS"/>
    <n v="148"/>
    <n v="148"/>
    <n v="148"/>
    <x v="473"/>
    <n v="5"/>
    <n v="228"/>
    <n v="0"/>
    <n v="0"/>
    <n v="0"/>
    <n v="227"/>
    <n v="617"/>
    <n v="0"/>
    <n v="1"/>
    <n v="1221"/>
    <n v="0"/>
    <x v="3480"/>
    <x v="575"/>
    <x v="2612"/>
    <n v="0"/>
    <x v="0"/>
    <n v="0"/>
    <n v="1546"/>
    <n v="5074"/>
    <n v="0"/>
    <n v="9"/>
    <n v="9499"/>
    <n v="0"/>
    <n v="249"/>
    <n v="0"/>
    <n v="0"/>
    <n v="0"/>
    <n v="0"/>
    <n v="0"/>
    <n v="414"/>
    <n v="1472"/>
    <n v="1"/>
    <n v="0"/>
    <n v="2136"/>
    <n v="3079200"/>
    <n v="84000"/>
    <n v="3724800"/>
    <n v="0"/>
    <n v="0"/>
    <n v="0"/>
    <n v="3710400"/>
    <n v="12178200"/>
    <n v="0"/>
    <n v="21000"/>
    <n v="22797600"/>
    <n v="96720"/>
    <n v="0"/>
    <n v="0"/>
    <n v="0"/>
    <n v="0"/>
    <n v="0"/>
    <n v="262600"/>
    <n v="919700"/>
    <n v="310"/>
    <n v="0"/>
    <n v="1279330"/>
    <x v="4160"/>
    <n v="1391874"/>
    <n v="54178"/>
    <n v="1559580"/>
    <n v="0"/>
    <n v="0"/>
    <n v="0"/>
    <n v="0"/>
    <n v="1605414"/>
    <n v="5648220"/>
    <x v="0"/>
    <x v="3422"/>
    <n v="0"/>
    <n v="0"/>
    <n v="0"/>
    <n v="0"/>
    <n v="10581290"/>
    <n v="0"/>
    <n v="0"/>
    <n v="0"/>
    <n v="0"/>
    <n v="0"/>
    <n v="1462332"/>
    <n v="29822"/>
    <n v="2165220"/>
    <n v="0"/>
    <n v="0"/>
    <n v="0"/>
    <n v="2367586"/>
    <n v="7449680"/>
    <n v="0"/>
    <n v="21000"/>
    <n v="13495640"/>
    <n v="404"/>
    <n v="9649517"/>
    <n v="709940"/>
    <n v="12892"/>
    <n v="0"/>
    <n v="0"/>
    <n v="0"/>
    <n v="0"/>
    <n v="325493"/>
    <n v="30630751"/>
    <n v="0"/>
    <n v="0"/>
    <n v="0"/>
    <n v="0"/>
    <n v="0"/>
    <n v="0"/>
    <n v="0"/>
    <n v="0"/>
    <n v="0"/>
    <n v="0"/>
    <n v="0"/>
    <n v="0"/>
    <n v="0"/>
  </r>
  <r>
    <n v="106013687"/>
    <x v="56"/>
    <x v="3"/>
    <x v="12"/>
    <d v="2019-01-10T00:00:00"/>
    <s v="12/31/2019"/>
    <s v="Open"/>
    <x v="19"/>
    <m/>
    <n v="417"/>
    <x v="2"/>
    <x v="0"/>
    <s v=""/>
    <s v="510-869-8802"/>
    <s v="3012 SUMMIT STREET"/>
    <s v="OAKLAND"/>
    <n v="94609"/>
    <s v="GERALD KOZAI"/>
    <n v="24"/>
    <n v="24"/>
    <n v="22"/>
    <x v="8"/>
    <n v="2"/>
    <n v="0"/>
    <n v="0"/>
    <n v="0"/>
    <n v="0"/>
    <n v="6"/>
    <n v="113"/>
    <n v="0"/>
    <n v="1"/>
    <n v="122"/>
    <n v="0"/>
    <x v="8"/>
    <x v="567"/>
    <x v="8"/>
    <n v="0"/>
    <x v="0"/>
    <n v="0"/>
    <n v="71"/>
    <n v="1700"/>
    <n v="0"/>
    <n v="2"/>
    <n v="1803"/>
    <n v="0"/>
    <n v="0"/>
    <n v="0"/>
    <n v="0"/>
    <n v="0"/>
    <n v="0"/>
    <n v="0"/>
    <n v="0"/>
    <n v="812"/>
    <n v="0"/>
    <n v="0"/>
    <n v="812"/>
    <n v="0"/>
    <n v="61937"/>
    <n v="0"/>
    <n v="0"/>
    <n v="0"/>
    <n v="0"/>
    <n v="92095"/>
    <n v="3811442"/>
    <n v="0"/>
    <n v="5712"/>
    <n v="3971186"/>
    <n v="0"/>
    <n v="0"/>
    <n v="0"/>
    <n v="0"/>
    <n v="0"/>
    <n v="0"/>
    <n v="0"/>
    <n v="1020715"/>
    <n v="0"/>
    <n v="0"/>
    <n v="1020715"/>
    <x v="8"/>
    <n v="0"/>
    <n v="61937"/>
    <n v="0"/>
    <n v="0"/>
    <n v="0"/>
    <n v="0"/>
    <n v="0"/>
    <n v="38990"/>
    <n v="1525158"/>
    <x v="0"/>
    <x v="7"/>
    <n v="0"/>
    <n v="0"/>
    <n v="0"/>
    <n v="0"/>
    <n v="1626085"/>
    <n v="0"/>
    <n v="0"/>
    <n v="0"/>
    <n v="0"/>
    <n v="0"/>
    <n v="0"/>
    <n v="0"/>
    <n v="0"/>
    <n v="0"/>
    <n v="0"/>
    <n v="0"/>
    <n v="53105"/>
    <n v="3306999"/>
    <n v="0"/>
    <n v="5712"/>
    <n v="3365816"/>
    <n v="525"/>
    <n v="855654"/>
    <n v="0"/>
    <n v="0"/>
    <n v="0"/>
    <n v="0"/>
    <n v="0"/>
    <n v="0"/>
    <n v="0"/>
    <n v="0"/>
    <n v="0"/>
    <n v="0"/>
    <n v="0"/>
    <n v="0"/>
    <n v="0"/>
    <n v="0"/>
    <n v="0"/>
    <n v="0"/>
    <n v="0"/>
    <n v="0"/>
    <n v="0"/>
    <n v="0"/>
    <n v="0"/>
  </r>
  <r>
    <n v="106010987"/>
    <x v="142"/>
    <x v="3"/>
    <x v="12"/>
    <d v="2019-01-10T00:00:00"/>
    <s v="12/31/2019"/>
    <s v="Open"/>
    <x v="19"/>
    <m/>
    <n v="421"/>
    <x v="4"/>
    <x v="0"/>
    <s v=""/>
    <s v="510-797-1111"/>
    <s v="2000 MOWRY AVENUE"/>
    <s v="FREMONT"/>
    <n v="94538"/>
    <s v="NANCY FARBER"/>
    <n v="341"/>
    <n v="319"/>
    <n v="144"/>
    <x v="1527"/>
    <n v="189"/>
    <n v="173"/>
    <n v="356"/>
    <n v="0"/>
    <n v="0"/>
    <n v="46"/>
    <n v="888"/>
    <n v="16"/>
    <n v="37"/>
    <n v="2837"/>
    <n v="0"/>
    <x v="3481"/>
    <x v="1103"/>
    <x v="348"/>
    <n v="1855"/>
    <x v="0"/>
    <n v="0"/>
    <n v="124"/>
    <n v="3054"/>
    <n v="26"/>
    <n v="108"/>
    <n v="13212"/>
    <n v="0"/>
    <n v="13353"/>
    <n v="1389"/>
    <n v="1009"/>
    <n v="5713"/>
    <n v="0"/>
    <n v="0"/>
    <n v="897"/>
    <n v="13414"/>
    <n v="50"/>
    <n v="1301"/>
    <n v="37126"/>
    <n v="161416840"/>
    <n v="23944428"/>
    <n v="19907763"/>
    <n v="48055776"/>
    <n v="0"/>
    <n v="0"/>
    <n v="5779901"/>
    <n v="80724254"/>
    <n v="524862"/>
    <n v="4181580"/>
    <n v="344535404"/>
    <n v="76739939"/>
    <n v="10486856"/>
    <n v="4010764"/>
    <n v="23208465"/>
    <n v="0"/>
    <n v="0"/>
    <n v="3817026"/>
    <n v="48011386"/>
    <n v="294225"/>
    <n v="4630525"/>
    <n v="171199186"/>
    <x v="4161"/>
    <n v="207826093"/>
    <n v="29245717"/>
    <n v="19909921"/>
    <n v="64365974"/>
    <n v="0"/>
    <n v="0"/>
    <n v="0"/>
    <n v="5822006"/>
    <n v="59536526"/>
    <x v="0"/>
    <x v="3423"/>
    <n v="0"/>
    <n v="0"/>
    <n v="0"/>
    <n v="905752"/>
    <n v="398872654"/>
    <n v="0"/>
    <n v="0"/>
    <n v="0"/>
    <n v="0"/>
    <n v="0"/>
    <n v="30253516"/>
    <n v="5170055"/>
    <n v="3703703"/>
    <n v="6898207"/>
    <n v="0"/>
    <n v="0"/>
    <n v="3761253"/>
    <n v="66780544"/>
    <n v="0"/>
    <n v="294658"/>
    <n v="116861936"/>
    <n v="1346800"/>
    <n v="124417238"/>
    <n v="0"/>
    <n v="5610205"/>
    <n v="0"/>
    <n v="0"/>
    <n v="0"/>
    <n v="0"/>
    <n v="1792745"/>
    <n v="703528515"/>
    <n v="0"/>
    <n v="26"/>
    <n v="87"/>
    <n v="367"/>
    <n v="2758359"/>
    <n v="1803782"/>
    <n v="2584612"/>
    <n v="237"/>
    <n v="0"/>
    <n v="1977292"/>
    <n v="0"/>
    <n v="0"/>
    <n v="0"/>
  </r>
  <r>
    <n v="106014207"/>
    <x v="117"/>
    <x v="3"/>
    <x v="12"/>
    <d v="2019-01-10T00:00:00"/>
    <s v="12/31/2019"/>
    <s v="Open"/>
    <x v="19"/>
    <m/>
    <n v="417"/>
    <x v="1"/>
    <x v="1"/>
    <s v=""/>
    <s v="510-535-5115"/>
    <s v="2633 East 27th Street"/>
    <s v="Oakland"/>
    <n v="94601"/>
    <s v="ANNE BAKAR"/>
    <n v="26"/>
    <n v="26"/>
    <n v="26"/>
    <x v="107"/>
    <n v="0"/>
    <n v="0"/>
    <n v="5"/>
    <n v="0"/>
    <n v="0"/>
    <n v="0"/>
    <n v="337"/>
    <n v="0"/>
    <n v="0"/>
    <n v="347"/>
    <n v="0"/>
    <x v="2094"/>
    <x v="6"/>
    <x v="8"/>
    <n v="31"/>
    <x v="0"/>
    <n v="0"/>
    <n v="0"/>
    <n v="1829"/>
    <n v="0"/>
    <n v="0"/>
    <n v="1883"/>
    <n v="0"/>
    <n v="0"/>
    <n v="0"/>
    <n v="0"/>
    <n v="0"/>
    <n v="0"/>
    <n v="0"/>
    <n v="0"/>
    <n v="0"/>
    <n v="0"/>
    <n v="0"/>
    <n v="0"/>
    <n v="46000"/>
    <n v="0"/>
    <n v="0"/>
    <n v="62000"/>
    <n v="0"/>
    <n v="0"/>
    <n v="0"/>
    <n v="3658000"/>
    <n v="0"/>
    <n v="0"/>
    <n v="3766000"/>
    <n v="0"/>
    <n v="0"/>
    <n v="0"/>
    <n v="0"/>
    <n v="0"/>
    <n v="0"/>
    <n v="0"/>
    <n v="0"/>
    <n v="0"/>
    <n v="0"/>
    <n v="0"/>
    <x v="4162"/>
    <n v="16031"/>
    <n v="0"/>
    <n v="0"/>
    <n v="24293"/>
    <n v="0"/>
    <n v="0"/>
    <n v="0"/>
    <n v="0"/>
    <n v="543700"/>
    <x v="0"/>
    <x v="7"/>
    <n v="0"/>
    <n v="0"/>
    <n v="0"/>
    <n v="0"/>
    <n v="693091"/>
    <n v="0"/>
    <n v="0"/>
    <n v="0"/>
    <n v="0"/>
    <n v="0"/>
    <n v="29969"/>
    <n v="0"/>
    <n v="0"/>
    <n v="37707"/>
    <n v="0"/>
    <n v="0"/>
    <n v="0"/>
    <n v="3005233"/>
    <n v="0"/>
    <n v="0"/>
    <n v="3072909"/>
    <n v="598"/>
    <n v="3026940"/>
    <n v="0"/>
    <n v="0"/>
    <n v="0"/>
    <n v="0"/>
    <n v="0"/>
    <n v="0"/>
    <n v="64429"/>
    <n v="1032104"/>
    <n v="0"/>
    <n v="0"/>
    <n v="0"/>
    <n v="0"/>
    <n v="0"/>
    <n v="0"/>
    <n v="0"/>
    <n v="0"/>
    <n v="0"/>
    <n v="0"/>
    <n v="0"/>
    <n v="0"/>
    <n v="0"/>
  </r>
  <r>
    <n v="106014132"/>
    <x v="444"/>
    <x v="3"/>
    <x v="12"/>
    <d v="2019-01-10T00:00:00"/>
    <s v="12/31/2019"/>
    <s v="Open"/>
    <x v="19"/>
    <m/>
    <n v="421"/>
    <x v="2"/>
    <x v="5"/>
    <s v=""/>
    <s v="510-987-3380"/>
    <s v="39400 PASEO PADRE PARKWAY"/>
    <s v="FREMONT"/>
    <n v="94538"/>
    <s v="JANET LIANG"/>
    <n v="100"/>
    <n v="100"/>
    <n v="44"/>
    <x v="329"/>
    <n v="565"/>
    <n v="7"/>
    <n v="45"/>
    <n v="0"/>
    <n v="0"/>
    <n v="2"/>
    <n v="326"/>
    <n v="0"/>
    <n v="13"/>
    <n v="995"/>
    <n v="0"/>
    <x v="3051"/>
    <x v="2503"/>
    <x v="464"/>
    <n v="105"/>
    <x v="0"/>
    <n v="0"/>
    <n v="4"/>
    <n v="963"/>
    <n v="0"/>
    <n v="54"/>
    <n v="3711"/>
    <n v="0"/>
    <n v="356"/>
    <n v="14942"/>
    <n v="168"/>
    <n v="2610"/>
    <n v="0"/>
    <n v="1"/>
    <n v="534"/>
    <n v="32587"/>
    <n v="0"/>
    <n v="9097"/>
    <n v="6029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64000387"/>
    <n v="0"/>
    <n v="0"/>
    <n v="0"/>
    <n v="0"/>
    <n v="0"/>
    <n v="0"/>
    <n v="8539305"/>
    <n v="107919225"/>
    <n v="0"/>
    <n v="0"/>
    <n v="0"/>
    <n v="0"/>
    <n v="0"/>
    <n v="0"/>
    <n v="0"/>
    <n v="0"/>
    <n v="0"/>
    <n v="0"/>
    <n v="0"/>
    <n v="0"/>
    <n v="0"/>
  </r>
  <r>
    <n v="106014050"/>
    <x v="143"/>
    <x v="3"/>
    <x v="12"/>
    <d v="2019-01-10T00:00:00"/>
    <s v="12/31/2019"/>
    <s v="Open"/>
    <x v="19"/>
    <m/>
    <n v="419"/>
    <x v="2"/>
    <x v="0"/>
    <s v=""/>
    <s v="925-447-7000"/>
    <s v="5555 WEST LAS POSITAS BLVD."/>
    <s v="PLEASANTON"/>
    <n v="94588"/>
    <s v="RICHARD SHUMWAY"/>
    <n v="242"/>
    <n v="207"/>
    <n v="207"/>
    <x v="1528"/>
    <n v="130"/>
    <n v="84"/>
    <n v="216"/>
    <n v="0"/>
    <n v="0"/>
    <n v="83"/>
    <n v="600"/>
    <n v="5"/>
    <n v="10"/>
    <n v="1837"/>
    <n v="113"/>
    <x v="3432"/>
    <x v="2504"/>
    <x v="540"/>
    <n v="1117"/>
    <x v="0"/>
    <n v="0"/>
    <n v="335"/>
    <n v="2235"/>
    <n v="20"/>
    <n v="24"/>
    <n v="9388"/>
    <n v="2047"/>
    <n v="16914"/>
    <n v="3935"/>
    <n v="1126"/>
    <n v="4362"/>
    <n v="0"/>
    <n v="0"/>
    <n v="2123"/>
    <n v="25864"/>
    <n v="814"/>
    <n v="3602"/>
    <n v="58740"/>
    <n v="90540940"/>
    <n v="18159353"/>
    <n v="12897450"/>
    <n v="24090075"/>
    <n v="0"/>
    <n v="0"/>
    <n v="9518940"/>
    <n v="56128741"/>
    <n v="593983"/>
    <n v="592373"/>
    <n v="212521855"/>
    <n v="57625071"/>
    <n v="13404736"/>
    <n v="3834569"/>
    <n v="14861643"/>
    <n v="0"/>
    <n v="0"/>
    <n v="7233719"/>
    <n v="88115644"/>
    <n v="2773669"/>
    <n v="12271539"/>
    <n v="200120590"/>
    <x v="4163"/>
    <n v="128769227"/>
    <n v="27025299"/>
    <n v="15728620"/>
    <n v="35921153"/>
    <n v="0"/>
    <n v="0"/>
    <n v="0"/>
    <n v="9190202"/>
    <n v="91330036"/>
    <x v="0"/>
    <x v="3424"/>
    <n v="0"/>
    <n v="0"/>
    <n v="0"/>
    <n v="14391935"/>
    <n v="330311339"/>
    <n v="0"/>
    <n v="0"/>
    <n v="0"/>
    <n v="0"/>
    <n v="0"/>
    <n v="17892854"/>
    <n v="4186875"/>
    <n v="925600"/>
    <n v="2795590"/>
    <n v="0"/>
    <n v="0"/>
    <n v="6976102"/>
    <n v="48811635"/>
    <n v="22246"/>
    <n v="720204"/>
    <n v="82331106"/>
    <n v="1768063"/>
    <n v="67510245"/>
    <n v="2432925"/>
    <n v="50347"/>
    <n v="0"/>
    <n v="0"/>
    <n v="0"/>
    <n v="0"/>
    <n v="2928557"/>
    <n v="175228060"/>
    <n v="0"/>
    <n v="0"/>
    <n v="0"/>
    <n v="0"/>
    <n v="0"/>
    <n v="0"/>
    <n v="0"/>
    <n v="0"/>
    <n v="0"/>
    <n v="0"/>
    <n v="0"/>
    <n v="0"/>
    <n v="0"/>
  </r>
  <r>
    <n v="106010967"/>
    <x v="206"/>
    <x v="3"/>
    <x v="12"/>
    <d v="2019-01-10T00:00:00"/>
    <s v="12/31/2019"/>
    <s v="Open"/>
    <x v="19"/>
    <m/>
    <n v="421"/>
    <x v="2"/>
    <x v="0"/>
    <s v=""/>
    <s v="510-264-4000"/>
    <s v="27200 CALAROGA AVENUE"/>
    <s v="HAYWARD"/>
    <n v="94545"/>
    <s v="AMAN DHUPER"/>
    <n v="171"/>
    <n v="171"/>
    <n v="165"/>
    <x v="1222"/>
    <n v="90"/>
    <n v="137"/>
    <n v="345"/>
    <n v="6"/>
    <n v="0"/>
    <n v="9"/>
    <n v="93"/>
    <n v="46"/>
    <n v="21"/>
    <n v="1195"/>
    <n v="0"/>
    <x v="3482"/>
    <x v="1590"/>
    <x v="686"/>
    <n v="1034"/>
    <x v="59"/>
    <n v="0"/>
    <n v="34"/>
    <n v="247"/>
    <n v="65"/>
    <n v="44"/>
    <n v="4151"/>
    <n v="0"/>
    <n v="1825"/>
    <n v="243"/>
    <n v="856"/>
    <n v="3566"/>
    <n v="242"/>
    <n v="0"/>
    <n v="457"/>
    <n v="1033"/>
    <n v="218"/>
    <n v="1091"/>
    <n v="9531"/>
    <n v="41402862"/>
    <n v="8238114"/>
    <n v="9797128"/>
    <n v="23293957"/>
    <n v="73962"/>
    <n v="0"/>
    <n v="1493657"/>
    <n v="7470847"/>
    <n v="429204"/>
    <n v="1789800"/>
    <n v="93989531"/>
    <n v="9498189"/>
    <n v="1606544"/>
    <n v="3513640"/>
    <n v="13460904"/>
    <n v="1510400"/>
    <n v="0"/>
    <n v="1440771"/>
    <n v="4383055"/>
    <n v="283633"/>
    <n v="3216520"/>
    <n v="38913656"/>
    <x v="4164"/>
    <n v="37016178"/>
    <n v="8466753"/>
    <n v="15156777"/>
    <n v="32371417"/>
    <n v="0"/>
    <n v="1433010"/>
    <n v="0"/>
    <n v="86267"/>
    <n v="10194773"/>
    <x v="0"/>
    <x v="3425"/>
    <n v="-367122"/>
    <n v="0"/>
    <n v="0"/>
    <n v="238891"/>
    <n v="110681152"/>
    <n v="0"/>
    <n v="0"/>
    <n v="0"/>
    <n v="0"/>
    <n v="0"/>
    <n v="13884873"/>
    <n v="1377905"/>
    <n v="-1846009"/>
    <n v="4383444"/>
    <n v="151352"/>
    <n v="0"/>
    <n v="2848161"/>
    <n v="1659129"/>
    <n v="616511"/>
    <n v="-853331"/>
    <n v="22222035"/>
    <n v="156822"/>
    <n v="29025073"/>
    <n v="0"/>
    <n v="40033"/>
    <n v="0"/>
    <n v="0"/>
    <n v="0"/>
    <n v="0"/>
    <n v="956456"/>
    <n v="34024798"/>
    <n v="0"/>
    <n v="0"/>
    <n v="0"/>
    <n v="0"/>
    <n v="0"/>
    <n v="0"/>
    <n v="0"/>
    <n v="0"/>
    <n v="0"/>
    <n v="0"/>
    <n v="0"/>
    <n v="0"/>
    <n v="0"/>
  </r>
  <r>
    <n v="106010776"/>
    <x v="555"/>
    <x v="3"/>
    <x v="12"/>
    <d v="2019-01-10T00:00:00"/>
    <s v="12/31/2019"/>
    <s v="Open"/>
    <x v="19"/>
    <m/>
    <n v="417"/>
    <x v="2"/>
    <x v="0"/>
    <s v=""/>
    <s v="510-428-3885"/>
    <s v="747 52ND STREET"/>
    <s v="OAKLAND"/>
    <n v="94609"/>
    <s v="MICHAEL ANDERSON, MD"/>
    <n v="190"/>
    <n v="190"/>
    <n v="190"/>
    <x v="25"/>
    <n v="0"/>
    <n v="671"/>
    <n v="840"/>
    <n v="0"/>
    <n v="0"/>
    <n v="0"/>
    <n v="591"/>
    <n v="0"/>
    <n v="39"/>
    <n v="2142"/>
    <n v="0"/>
    <x v="2041"/>
    <x v="6"/>
    <x v="2613"/>
    <n v="2519"/>
    <x v="0"/>
    <n v="0"/>
    <n v="0"/>
    <n v="2352"/>
    <n v="0"/>
    <n v="84"/>
    <n v="10302"/>
    <n v="0"/>
    <n v="284"/>
    <n v="0"/>
    <n v="13873"/>
    <n v="35436"/>
    <n v="0"/>
    <n v="0"/>
    <n v="0"/>
    <n v="19764"/>
    <n v="140"/>
    <n v="2653"/>
    <n v="72150"/>
    <n v="104602"/>
    <n v="0"/>
    <n v="104504136"/>
    <n v="48628805"/>
    <n v="0"/>
    <n v="0"/>
    <n v="0"/>
    <n v="57350188"/>
    <n v="0"/>
    <n v="1012050"/>
    <n v="211599781"/>
    <n v="3376903"/>
    <n v="0"/>
    <n v="45721617"/>
    <n v="76026294"/>
    <n v="0"/>
    <n v="0"/>
    <n v="0"/>
    <n v="72135396"/>
    <n v="191497"/>
    <n v="4719099"/>
    <n v="202170806"/>
    <x v="4165"/>
    <n v="2219387"/>
    <n v="0"/>
    <n v="63070093"/>
    <n v="105758975"/>
    <n v="0"/>
    <n v="0"/>
    <n v="0"/>
    <n v="0"/>
    <n v="77930704"/>
    <x v="0"/>
    <x v="3157"/>
    <n v="0"/>
    <n v="0"/>
    <n v="0"/>
    <n v="0"/>
    <n v="251627960"/>
    <n v="0"/>
    <n v="0"/>
    <n v="0"/>
    <n v="0"/>
    <n v="0"/>
    <n v="1262118"/>
    <n v="0"/>
    <n v="87155660"/>
    <n v="18896124"/>
    <n v="0"/>
    <n v="0"/>
    <n v="0"/>
    <n v="49446407"/>
    <n v="0"/>
    <n v="5382318"/>
    <n v="162142627"/>
    <n v="12618857"/>
    <n v="156973333"/>
    <n v="0"/>
    <n v="5714466"/>
    <n v="0"/>
    <n v="0"/>
    <n v="0"/>
    <n v="0"/>
    <n v="22518000"/>
    <n v="337579000"/>
    <n v="0"/>
    <n v="0"/>
    <n v="0"/>
    <n v="0"/>
    <n v="0"/>
    <n v="0"/>
    <n v="0"/>
    <n v="0"/>
    <n v="0"/>
    <n v="0"/>
    <n v="0"/>
    <n v="0"/>
    <n v="0"/>
  </r>
  <r>
    <n v="106010739"/>
    <x v="299"/>
    <x v="3"/>
    <x v="12"/>
    <d v="2019-01-10T00:00:00"/>
    <s v="12/31/2019"/>
    <s v="Open"/>
    <x v="19"/>
    <m/>
    <n v="415"/>
    <x v="2"/>
    <x v="0"/>
    <s v=""/>
    <s v="510-204-4444"/>
    <s v="2450 ASHBY AVENUE"/>
    <s v="BERKELEY"/>
    <n v="94705"/>
    <s v="GERALD KOZAI"/>
    <n v="393"/>
    <n v="393"/>
    <n v="231"/>
    <x v="802"/>
    <n v="239"/>
    <n v="548"/>
    <n v="789"/>
    <n v="0"/>
    <n v="0"/>
    <n v="120"/>
    <n v="1043"/>
    <n v="33"/>
    <n v="28"/>
    <n v="3579"/>
    <n v="0"/>
    <x v="3483"/>
    <x v="2056"/>
    <x v="2614"/>
    <n v="2805"/>
    <x v="0"/>
    <n v="0"/>
    <n v="1731"/>
    <n v="4897"/>
    <n v="106"/>
    <n v="72"/>
    <n v="17647"/>
    <n v="0"/>
    <n v="5555"/>
    <n v="1600"/>
    <n v="935"/>
    <n v="4175"/>
    <n v="2"/>
    <n v="0"/>
    <n v="597"/>
    <n v="9543"/>
    <n v="698"/>
    <n v="287"/>
    <n v="23392"/>
    <n v="62062161"/>
    <n v="17798606"/>
    <n v="30940763"/>
    <n v="47711064"/>
    <n v="0"/>
    <n v="0"/>
    <n v="24754592"/>
    <n v="63442991"/>
    <n v="1665561"/>
    <n v="1150149"/>
    <n v="249525887"/>
    <n v="64546088"/>
    <n v="19312211"/>
    <n v="5354118"/>
    <n v="35145149"/>
    <n v="8038"/>
    <n v="0"/>
    <n v="4540084"/>
    <n v="67370734"/>
    <n v="3474800"/>
    <n v="1357764"/>
    <n v="201108986"/>
    <x v="4166"/>
    <n v="99020626"/>
    <n v="29303872"/>
    <n v="5551138"/>
    <n v="65832305"/>
    <n v="0"/>
    <n v="7313"/>
    <n v="0"/>
    <n v="23881226"/>
    <n v="52390315"/>
    <x v="0"/>
    <x v="3426"/>
    <n v="0"/>
    <n v="0"/>
    <n v="0"/>
    <n v="585605"/>
    <n v="283909331"/>
    <n v="970919"/>
    <n v="0"/>
    <n v="0"/>
    <n v="7228401"/>
    <n v="8199320"/>
    <n v="26434909"/>
    <n v="8755484"/>
    <n v="30736067"/>
    <n v="17018003"/>
    <n v="725"/>
    <n v="0"/>
    <n v="5365168"/>
    <n v="85045515"/>
    <n v="0"/>
    <n v="1568991"/>
    <n v="174924862"/>
    <n v="2430337"/>
    <n v="171230329"/>
    <n v="0"/>
    <n v="2143835"/>
    <n v="0"/>
    <n v="0"/>
    <n v="0"/>
    <n v="0"/>
    <n v="4519082"/>
    <n v="90420394"/>
    <n v="0"/>
    <n v="0"/>
    <n v="0"/>
    <n v="0"/>
    <n v="0"/>
    <n v="0"/>
    <n v="0"/>
    <n v="0"/>
    <n v="0"/>
    <n v="0"/>
    <n v="0"/>
    <n v="0"/>
    <n v="0"/>
  </r>
  <r>
    <n v="106010735"/>
    <x v="294"/>
    <x v="3"/>
    <x v="12"/>
    <d v="2019-01-10T00:00:00"/>
    <s v="12/31/2019"/>
    <s v="Open"/>
    <x v="19"/>
    <m/>
    <n v="417"/>
    <x v="2"/>
    <x v="0"/>
    <s v=""/>
    <s v="510-437-4800"/>
    <s v="2070 CLINTON AVE"/>
    <s v="ALAMEDA"/>
    <n v="94501"/>
    <s v="DELVECCHIO FINLEY"/>
    <n v="247"/>
    <n v="247"/>
    <n v="247"/>
    <x v="51"/>
    <n v="86"/>
    <n v="85"/>
    <n v="150"/>
    <n v="0"/>
    <n v="15"/>
    <n v="3"/>
    <n v="61"/>
    <n v="0"/>
    <n v="24"/>
    <n v="780"/>
    <n v="0"/>
    <x v="3484"/>
    <x v="595"/>
    <x v="2615"/>
    <n v="818"/>
    <x v="0"/>
    <n v="36"/>
    <n v="12"/>
    <n v="708"/>
    <n v="0"/>
    <n v="1013"/>
    <n v="19125"/>
    <n v="0"/>
    <n v="2699"/>
    <n v="396"/>
    <n v="1144"/>
    <n v="2911"/>
    <n v="0"/>
    <n v="315"/>
    <n v="250"/>
    <n v="1684"/>
    <n v="0"/>
    <n v="422"/>
    <n v="9821"/>
    <n v="31255381"/>
    <n v="6399625"/>
    <n v="42835018"/>
    <n v="10403593"/>
    <n v="0"/>
    <n v="818942"/>
    <n v="135061"/>
    <n v="3693802"/>
    <n v="0"/>
    <n v="4518652"/>
    <n v="100060074"/>
    <n v="9303599"/>
    <n v="1497865"/>
    <n v="1780448"/>
    <n v="10463389"/>
    <n v="0"/>
    <n v="1386013"/>
    <n v="792173"/>
    <n v="5991974"/>
    <n v="0"/>
    <n v="1953954"/>
    <n v="33169415"/>
    <x v="4167"/>
    <n v="33584494"/>
    <n v="6276365"/>
    <n v="39012414"/>
    <n v="18713906"/>
    <n v="0"/>
    <n v="0"/>
    <n v="2204955"/>
    <n v="775762"/>
    <n v="6839787"/>
    <x v="0"/>
    <x v="3427"/>
    <n v="0"/>
    <n v="0"/>
    <n v="0"/>
    <n v="0"/>
    <n v="113556659"/>
    <n v="0"/>
    <n v="0"/>
    <n v="0"/>
    <n v="0"/>
    <n v="0"/>
    <n v="6974486"/>
    <n v="1621125"/>
    <n v="5603052"/>
    <n v="2153076"/>
    <n v="0"/>
    <n v="0"/>
    <n v="151472"/>
    <n v="2845989"/>
    <n v="0"/>
    <n v="323630"/>
    <n v="19672830"/>
    <n v="21506"/>
    <n v="21770569"/>
    <n v="0"/>
    <n v="1245666"/>
    <n v="0"/>
    <n v="0"/>
    <n v="0"/>
    <n v="0"/>
    <n v="1522513"/>
    <n v="11090047"/>
    <n v="0"/>
    <n v="0"/>
    <n v="0"/>
    <n v="0"/>
    <n v="0"/>
    <n v="0"/>
    <n v="0"/>
    <n v="0"/>
    <n v="0"/>
    <n v="0"/>
    <n v="0"/>
    <n v="0"/>
    <n v="0"/>
  </r>
  <r>
    <n v="106010937"/>
    <x v="303"/>
    <x v="3"/>
    <x v="12"/>
    <d v="2019-01-10T00:00:00"/>
    <s v="12/31/2019"/>
    <s v="Open"/>
    <x v="19"/>
    <m/>
    <n v="417"/>
    <x v="2"/>
    <x v="0"/>
    <s v=""/>
    <s v="510-655-4000"/>
    <s v="350 HAWTHORNE AVENUE"/>
    <s v="OAKLAND"/>
    <n v="94609"/>
    <s v="GERALD KOZAI"/>
    <n v="395"/>
    <n v="395"/>
    <n v="223"/>
    <x v="1079"/>
    <n v="359"/>
    <n v="199"/>
    <n v="612"/>
    <n v="0"/>
    <n v="0"/>
    <n v="76"/>
    <n v="401"/>
    <n v="28"/>
    <n v="24"/>
    <n v="3171"/>
    <n v="0"/>
    <x v="3485"/>
    <x v="1570"/>
    <x v="420"/>
    <n v="2967"/>
    <x v="0"/>
    <n v="0"/>
    <n v="349"/>
    <n v="1991"/>
    <n v="116"/>
    <n v="106"/>
    <n v="16838"/>
    <n v="0"/>
    <n v="3043"/>
    <n v="672"/>
    <n v="464"/>
    <n v="4297"/>
    <n v="0"/>
    <n v="0"/>
    <n v="310"/>
    <n v="2549"/>
    <n v="373"/>
    <n v="237"/>
    <n v="11945"/>
    <n v="136655128"/>
    <n v="34562609"/>
    <n v="17912014"/>
    <n v="53306792"/>
    <n v="0"/>
    <n v="0"/>
    <n v="7097518"/>
    <n v="37891900"/>
    <n v="2574204"/>
    <n v="2196026"/>
    <n v="292196191"/>
    <n v="40536488"/>
    <n v="11371097"/>
    <n v="4966704"/>
    <n v="31938487"/>
    <n v="0"/>
    <n v="0"/>
    <n v="2839329"/>
    <n v="41281143"/>
    <n v="1206006"/>
    <n v="1073991"/>
    <n v="135213245"/>
    <x v="4168"/>
    <n v="142951491"/>
    <n v="37347136"/>
    <n v="3609932"/>
    <n v="69893797"/>
    <n v="0"/>
    <n v="0"/>
    <n v="0"/>
    <n v="8539183"/>
    <n v="32412965"/>
    <x v="0"/>
    <x v="3428"/>
    <n v="0"/>
    <n v="0"/>
    <n v="0"/>
    <n v="1400020"/>
    <n v="302390883"/>
    <n v="0"/>
    <n v="0"/>
    <n v="0"/>
    <n v="0"/>
    <n v="0"/>
    <n v="32866671"/>
    <n v="8578344"/>
    <n v="19242294"/>
    <n v="15347862"/>
    <n v="0"/>
    <n v="0"/>
    <n v="1315212"/>
    <n v="46070731"/>
    <n v="0"/>
    <n v="1597439"/>
    <n v="125018553"/>
    <n v="23150525"/>
    <n v="166447264"/>
    <n v="0"/>
    <n v="10692341"/>
    <n v="0"/>
    <n v="0"/>
    <n v="0"/>
    <n v="0"/>
    <n v="33234443"/>
    <n v="508402643"/>
    <n v="0"/>
    <n v="0"/>
    <n v="0"/>
    <n v="0"/>
    <n v="0"/>
    <n v="0"/>
    <n v="0"/>
    <n v="0"/>
    <n v="0"/>
    <n v="0"/>
    <n v="0"/>
    <n v="0"/>
    <n v="0"/>
  </r>
  <r>
    <n v="106010887"/>
    <x v="342"/>
    <x v="3"/>
    <x v="12"/>
    <d v="2019-01-10T00:00:00"/>
    <s v="12/31/2019"/>
    <s v="Open"/>
    <x v="19"/>
    <m/>
    <n v="421"/>
    <x v="1"/>
    <x v="0"/>
    <s v=""/>
    <s v="510-357-8300"/>
    <s v="2800 BENEDICT DRIVE"/>
    <s v="SAN LEANDRO"/>
    <n v="94577"/>
    <s v="VARSHA CHAUHAN"/>
    <n v="99"/>
    <n v="99"/>
    <n v="99"/>
    <x v="250"/>
    <n v="19"/>
    <n v="6"/>
    <n v="46"/>
    <n v="0"/>
    <n v="0"/>
    <n v="1"/>
    <n v="16"/>
    <n v="0"/>
    <n v="0"/>
    <n v="138"/>
    <n v="0"/>
    <x v="1975"/>
    <x v="694"/>
    <x v="2616"/>
    <n v="2589"/>
    <x v="0"/>
    <n v="0"/>
    <n v="82"/>
    <n v="364"/>
    <n v="0"/>
    <n v="0"/>
    <n v="6413"/>
    <n v="0"/>
    <n v="0"/>
    <n v="0"/>
    <n v="0"/>
    <n v="0"/>
    <n v="0"/>
    <n v="0"/>
    <n v="0"/>
    <n v="0"/>
    <n v="0"/>
    <n v="0"/>
    <n v="0"/>
    <n v="20739348"/>
    <n v="9477824"/>
    <n v="4168743"/>
    <n v="22360324"/>
    <n v="0"/>
    <n v="0"/>
    <n v="785062"/>
    <n v="2930106"/>
    <n v="0"/>
    <n v="0"/>
    <n v="60461407"/>
    <n v="0"/>
    <n v="0"/>
    <n v="0"/>
    <n v="0"/>
    <n v="0"/>
    <n v="0"/>
    <n v="0"/>
    <n v="0"/>
    <n v="0"/>
    <n v="0"/>
    <n v="0"/>
    <x v="4169"/>
    <n v="15063348"/>
    <n v="8090417"/>
    <n v="3509751"/>
    <n v="16554724"/>
    <n v="0"/>
    <n v="0"/>
    <n v="0"/>
    <n v="379773"/>
    <n v="1496452"/>
    <x v="0"/>
    <x v="7"/>
    <n v="0"/>
    <n v="0"/>
    <n v="0"/>
    <n v="0"/>
    <n v="45110181"/>
    <n v="0"/>
    <n v="0"/>
    <n v="0"/>
    <n v="0"/>
    <n v="0"/>
    <n v="5676000"/>
    <n v="1387407"/>
    <n v="658992"/>
    <n v="5805600"/>
    <n v="0"/>
    <n v="0"/>
    <n v="405289"/>
    <n v="1417938"/>
    <n v="0"/>
    <n v="0"/>
    <n v="15351226"/>
    <n v="34140"/>
    <n v="11457606"/>
    <n v="0"/>
    <n v="0"/>
    <n v="0"/>
    <n v="0"/>
    <n v="0"/>
    <n v="0"/>
    <n v="369727"/>
    <n v="3069691"/>
    <n v="0"/>
    <n v="0"/>
    <n v="0"/>
    <n v="0"/>
    <n v="0"/>
    <n v="0"/>
    <n v="0"/>
    <n v="0"/>
    <n v="0"/>
    <n v="0"/>
    <n v="0"/>
    <n v="0"/>
    <n v="0"/>
  </r>
  <r>
    <n v="106010846"/>
    <x v="392"/>
    <x v="3"/>
    <x v="12"/>
    <d v="2019-01-10T00:00:00"/>
    <s v="12/31/2019"/>
    <s v="Open"/>
    <x v="19"/>
    <m/>
    <n v="417"/>
    <x v="7"/>
    <x v="0"/>
    <s v=""/>
    <s v="510-437-4800"/>
    <s v="1411 EAST 31ST STREET"/>
    <s v="OAKLAND"/>
    <n v="94602"/>
    <s v="DELVECCHIO FINLEY"/>
    <n v="449"/>
    <n v="435"/>
    <n v="435"/>
    <x v="1529"/>
    <n v="130"/>
    <n v="844"/>
    <n v="1644"/>
    <n v="0"/>
    <n v="178"/>
    <n v="35"/>
    <n v="244"/>
    <n v="6"/>
    <n v="217"/>
    <n v="4405"/>
    <n v="0"/>
    <x v="3486"/>
    <x v="723"/>
    <x v="2617"/>
    <n v="9488"/>
    <x v="0"/>
    <n v="765"/>
    <n v="250"/>
    <n v="1330"/>
    <n v="35"/>
    <n v="1212"/>
    <n v="34774"/>
    <n v="0"/>
    <n v="14405"/>
    <n v="566"/>
    <n v="9369"/>
    <n v="38426"/>
    <n v="0"/>
    <n v="10997"/>
    <n v="400"/>
    <n v="2380"/>
    <n v="78"/>
    <n v="4349"/>
    <n v="80970"/>
    <n v="124647742"/>
    <n v="15940777"/>
    <n v="84120671"/>
    <n v="133656620"/>
    <n v="0"/>
    <n v="14596513"/>
    <n v="5362380"/>
    <n v="24364935"/>
    <n v="733339"/>
    <n v="13866353"/>
    <n v="417289330"/>
    <n v="40540319"/>
    <n v="3896595"/>
    <n v="23247704"/>
    <n v="92815107"/>
    <n v="0"/>
    <n v="24465969"/>
    <n v="2183350"/>
    <n v="12957924"/>
    <n v="554920"/>
    <n v="18353090"/>
    <n v="219014978"/>
    <x v="4170"/>
    <n v="132454391"/>
    <n v="16039536"/>
    <n v="84479523"/>
    <n v="178923357"/>
    <n v="-29725982"/>
    <n v="0"/>
    <n v="39062482"/>
    <n v="5847755"/>
    <n v="18376297"/>
    <x v="0"/>
    <x v="3429"/>
    <n v="0"/>
    <n v="0"/>
    <n v="0"/>
    <n v="6300296"/>
    <n v="476718777"/>
    <n v="0"/>
    <n v="0"/>
    <n v="10154070"/>
    <n v="0"/>
    <n v="10154070"/>
    <n v="32733670"/>
    <n v="3797836"/>
    <n v="52614834"/>
    <n v="47548370"/>
    <n v="0"/>
    <n v="10154070"/>
    <n v="1697975"/>
    <n v="18946562"/>
    <n v="28251"/>
    <n v="2218033"/>
    <n v="169739601"/>
    <n v="44317110"/>
    <n v="249025993"/>
    <n v="0"/>
    <n v="0"/>
    <n v="0"/>
    <n v="0"/>
    <n v="0"/>
    <n v="0"/>
    <n v="36876969"/>
    <n v="174402275"/>
    <n v="0"/>
    <n v="0"/>
    <n v="0"/>
    <n v="0"/>
    <n v="0"/>
    <n v="0"/>
    <n v="0"/>
    <n v="0"/>
    <n v="0"/>
    <n v="0"/>
    <n v="0"/>
    <n v="0"/>
    <n v="0"/>
  </r>
  <r>
    <n v="106014226"/>
    <x v="122"/>
    <x v="3"/>
    <x v="12"/>
    <d v="2019-01-10T00:00:00"/>
    <s v="12/31/2019"/>
    <s v="Open"/>
    <x v="19"/>
    <m/>
    <n v="421"/>
    <x v="1"/>
    <x v="1"/>
    <s v=""/>
    <s v="510-895-5502"/>
    <s v="2050 FAIRMONT DRIVE"/>
    <s v="SAN LEANDRO"/>
    <n v="94578"/>
    <s v="ANNE BAKAR"/>
    <n v="16"/>
    <n v="16"/>
    <n v="16"/>
    <x v="8"/>
    <n v="0"/>
    <n v="0"/>
    <n v="0"/>
    <n v="18"/>
    <n v="0"/>
    <n v="71"/>
    <n v="39"/>
    <n v="0"/>
    <n v="0"/>
    <n v="128"/>
    <n v="0"/>
    <x v="8"/>
    <x v="6"/>
    <x v="8"/>
    <n v="0"/>
    <x v="10"/>
    <n v="0"/>
    <n v="568"/>
    <n v="278"/>
    <n v="0"/>
    <n v="0"/>
    <n v="1000"/>
    <n v="0"/>
    <n v="0"/>
    <n v="0"/>
    <n v="0"/>
    <n v="0"/>
    <n v="0"/>
    <n v="0"/>
    <n v="0"/>
    <n v="0"/>
    <n v="0"/>
    <n v="0"/>
    <n v="0"/>
    <n v="0"/>
    <n v="0"/>
    <n v="0"/>
    <n v="0"/>
    <n v="396550"/>
    <n v="0"/>
    <n v="1462600"/>
    <n v="715850"/>
    <n v="0"/>
    <n v="0"/>
    <n v="2575000"/>
    <n v="0"/>
    <n v="0"/>
    <n v="0"/>
    <n v="0"/>
    <n v="0"/>
    <n v="0"/>
    <n v="0"/>
    <n v="0"/>
    <n v="0"/>
    <n v="0"/>
    <n v="0"/>
    <x v="4171"/>
    <n v="0"/>
    <n v="0"/>
    <n v="0"/>
    <n v="0"/>
    <n v="0"/>
    <n v="79427"/>
    <n v="0"/>
    <n v="292950"/>
    <n v="351991"/>
    <x v="0"/>
    <x v="7"/>
    <n v="0"/>
    <n v="0"/>
    <n v="0"/>
    <n v="0"/>
    <n v="732169"/>
    <n v="0"/>
    <n v="0"/>
    <n v="0"/>
    <n v="0"/>
    <n v="0"/>
    <n v="0"/>
    <n v="0"/>
    <n v="0"/>
    <n v="0"/>
    <n v="317123"/>
    <n v="0"/>
    <n v="1169650"/>
    <n v="356058"/>
    <n v="0"/>
    <n v="0"/>
    <n v="1842831"/>
    <n v="0"/>
    <n v="1892697"/>
    <n v="0"/>
    <n v="0"/>
    <n v="0"/>
    <n v="0"/>
    <n v="0"/>
    <n v="0"/>
    <n v="11727"/>
    <n v="129663"/>
    <n v="0"/>
    <n v="0"/>
    <n v="0"/>
    <n v="0"/>
    <n v="0"/>
    <n v="0"/>
    <n v="0"/>
    <n v="0"/>
    <n v="0"/>
    <n v="0"/>
    <n v="0"/>
    <n v="0"/>
    <n v="0"/>
  </r>
  <r>
    <n v="106044006"/>
    <x v="321"/>
    <x v="3"/>
    <x v="12"/>
    <d v="2019-01-10T00:00:00"/>
    <s v="12/31/2019"/>
    <s v="Open"/>
    <x v="32"/>
    <m/>
    <n v="219"/>
    <x v="7"/>
    <x v="1"/>
    <s v=""/>
    <s v="530-891-2775"/>
    <s v="592 RIO LINDO AVENUE"/>
    <s v="CHICO"/>
    <n v="95926"/>
    <s v="SCOTT KENNELLY, LCSW, INTERIM DIRECTOR"/>
    <n v="16"/>
    <n v="16"/>
    <n v="16"/>
    <x v="8"/>
    <n v="0"/>
    <n v="0"/>
    <n v="0"/>
    <n v="0"/>
    <n v="0"/>
    <n v="58"/>
    <n v="0"/>
    <n v="0"/>
    <n v="0"/>
    <n v="58"/>
    <n v="0"/>
    <x v="8"/>
    <x v="6"/>
    <x v="8"/>
    <n v="0"/>
    <x v="0"/>
    <n v="0"/>
    <n v="977"/>
    <n v="0"/>
    <n v="0"/>
    <n v="0"/>
    <n v="977"/>
    <n v="0"/>
    <n v="0"/>
    <n v="0"/>
    <n v="0"/>
    <n v="0"/>
    <n v="0"/>
    <n v="0"/>
    <n v="0"/>
    <n v="0"/>
    <n v="0"/>
    <n v="0"/>
    <n v="0"/>
    <n v="0"/>
    <n v="0"/>
    <n v="0"/>
    <n v="0"/>
    <n v="0"/>
    <n v="0"/>
    <n v="784088"/>
    <n v="0"/>
    <n v="0"/>
    <n v="0"/>
    <n v="784088"/>
    <n v="0"/>
    <n v="0"/>
    <n v="0"/>
    <n v="0"/>
    <n v="0"/>
    <n v="0"/>
    <n v="0"/>
    <n v="0"/>
    <n v="0"/>
    <n v="0"/>
    <n v="0"/>
    <x v="8"/>
    <n v="0"/>
    <n v="0"/>
    <n v="0"/>
    <n v="0"/>
    <n v="0"/>
    <n v="0"/>
    <n v="0"/>
    <n v="0"/>
    <n v="0"/>
    <x v="0"/>
    <x v="7"/>
    <n v="0"/>
    <n v="0"/>
    <n v="0"/>
    <n v="0"/>
    <n v="0"/>
    <n v="0"/>
    <n v="0"/>
    <n v="0"/>
    <n v="0"/>
    <n v="0"/>
    <n v="0"/>
    <n v="0"/>
    <n v="0"/>
    <n v="0"/>
    <n v="0"/>
    <n v="0"/>
    <n v="784088"/>
    <n v="0"/>
    <n v="0"/>
    <n v="0"/>
    <n v="784088"/>
    <n v="0"/>
    <n v="1102268"/>
    <n v="0"/>
    <n v="0"/>
    <n v="0"/>
    <n v="0"/>
    <n v="0"/>
    <n v="0"/>
    <n v="0"/>
    <n v="0"/>
    <n v="0"/>
    <n v="0"/>
    <n v="0"/>
    <n v="0"/>
    <n v="0"/>
    <n v="0"/>
    <n v="0"/>
    <n v="0"/>
    <n v="0"/>
    <n v="0"/>
    <n v="0"/>
    <n v="0"/>
    <n v="0"/>
  </r>
  <r>
    <n v="106040962"/>
    <x v="277"/>
    <x v="3"/>
    <x v="12"/>
    <d v="2019-01-10T00:00:00"/>
    <s v="12/31/2019"/>
    <s v="Open"/>
    <x v="32"/>
    <m/>
    <n v="219"/>
    <x v="2"/>
    <x v="0"/>
    <s v=""/>
    <s v="530-332-7300"/>
    <s v="1531 ESPLANADE"/>
    <s v="CHICO"/>
    <n v="95926"/>
    <s v="MIKE WILTERMOOD"/>
    <n v="338"/>
    <n v="317"/>
    <n v="249"/>
    <x v="1530"/>
    <n v="113"/>
    <n v="245"/>
    <n v="894"/>
    <n v="0"/>
    <n v="0"/>
    <n v="197"/>
    <n v="967"/>
    <n v="10"/>
    <n v="83"/>
    <n v="5242"/>
    <n v="0"/>
    <x v="3487"/>
    <x v="842"/>
    <x v="1569"/>
    <n v="3551"/>
    <x v="0"/>
    <n v="0"/>
    <n v="698"/>
    <n v="2978"/>
    <n v="47"/>
    <n v="248"/>
    <n v="22365"/>
    <n v="0"/>
    <n v="29508"/>
    <n v="1303"/>
    <n v="2856"/>
    <n v="17241"/>
    <n v="0"/>
    <n v="0"/>
    <n v="7132"/>
    <n v="22151"/>
    <n v="208"/>
    <n v="4410"/>
    <n v="84809"/>
    <n v="276547548"/>
    <n v="11526900"/>
    <n v="25246824"/>
    <n v="77181178"/>
    <n v="0"/>
    <n v="0"/>
    <n v="17441177"/>
    <n v="73888347"/>
    <n v="170157"/>
    <n v="5984306"/>
    <n v="487986437"/>
    <n v="162409559"/>
    <n v="8580834"/>
    <n v="15426783"/>
    <n v="74747076"/>
    <n v="0"/>
    <n v="0"/>
    <n v="25760464"/>
    <n v="94333105"/>
    <n v="383860"/>
    <n v="8669306"/>
    <n v="390310987"/>
    <x v="4172"/>
    <n v="373282793"/>
    <n v="17612216"/>
    <n v="24829012"/>
    <n v="135752430"/>
    <n v="0"/>
    <n v="0"/>
    <n v="0"/>
    <n v="26977781"/>
    <n v="96946381"/>
    <x v="0"/>
    <x v="3430"/>
    <n v="0"/>
    <n v="0"/>
    <n v="0"/>
    <n v="10389335"/>
    <n v="702423191"/>
    <n v="0"/>
    <n v="0"/>
    <n v="0"/>
    <n v="0"/>
    <n v="0"/>
    <n v="64097758"/>
    <n v="2087756"/>
    <n v="14345616"/>
    <n v="14403384"/>
    <n v="0"/>
    <n v="0"/>
    <n v="14732910"/>
    <n v="66587260"/>
    <n v="0"/>
    <n v="-380451"/>
    <n v="175874233"/>
    <n v="534323"/>
    <n v="170224063"/>
    <n v="0"/>
    <n v="6177729"/>
    <n v="0"/>
    <n v="0"/>
    <n v="0"/>
    <n v="0"/>
    <n v="4800541"/>
    <n v="258782608"/>
    <n v="0"/>
    <n v="0"/>
    <n v="0"/>
    <n v="0"/>
    <n v="0"/>
    <n v="0"/>
    <n v="0"/>
    <n v="0"/>
    <n v="0"/>
    <n v="0"/>
    <n v="0"/>
    <n v="0"/>
    <n v="0"/>
  </r>
  <r>
    <n v="106040937"/>
    <x v="86"/>
    <x v="3"/>
    <x v="12"/>
    <d v="2019-01-10T00:00:00"/>
    <s v="12/31/2019"/>
    <s v="Open"/>
    <x v="32"/>
    <m/>
    <n v="221"/>
    <x v="2"/>
    <x v="0"/>
    <s v=""/>
    <s v="530-532-8500"/>
    <s v="2767 OLIVE HIGHWAY"/>
    <s v="OROVILLE"/>
    <n v="95966"/>
    <s v="ROBERT WENTZ"/>
    <n v="153"/>
    <n v="153"/>
    <n v="153"/>
    <x v="986"/>
    <n v="52"/>
    <n v="245"/>
    <n v="1068"/>
    <n v="0"/>
    <n v="1"/>
    <n v="268"/>
    <n v="106"/>
    <n v="7"/>
    <n v="36"/>
    <n v="3463"/>
    <n v="0"/>
    <x v="3488"/>
    <x v="1891"/>
    <x v="458"/>
    <n v="3167"/>
    <x v="0"/>
    <n v="1"/>
    <n v="813"/>
    <n v="253"/>
    <n v="25"/>
    <n v="85"/>
    <n v="11703"/>
    <n v="0"/>
    <n v="69997"/>
    <n v="2096"/>
    <n v="3131"/>
    <n v="51794"/>
    <n v="0"/>
    <n v="51"/>
    <n v="8854"/>
    <n v="23957"/>
    <n v="539"/>
    <n v="5001"/>
    <n v="165420"/>
    <n v="63150256"/>
    <n v="1911221"/>
    <n v="6266593"/>
    <n v="34587806"/>
    <n v="0"/>
    <n v="18490"/>
    <n v="9708607"/>
    <n v="3207560"/>
    <n v="259392"/>
    <n v="1223508"/>
    <n v="120333433"/>
    <n v="57225266"/>
    <n v="1599605"/>
    <n v="3926631"/>
    <n v="38963419"/>
    <n v="0"/>
    <n v="64857"/>
    <n v="19738834"/>
    <n v="7120334"/>
    <n v="421504"/>
    <n v="2626040"/>
    <n v="131686490"/>
    <x v="4173"/>
    <n v="88998426"/>
    <n v="2975831"/>
    <n v="3809253"/>
    <n v="46520055"/>
    <n v="-616257"/>
    <n v="0"/>
    <n v="64222"/>
    <n v="19489668"/>
    <n v="6173917"/>
    <x v="0"/>
    <x v="3431"/>
    <n v="-92077"/>
    <n v="0"/>
    <n v="0"/>
    <n v="1338193"/>
    <n v="172465356"/>
    <n v="0"/>
    <n v="0"/>
    <n v="0"/>
    <n v="0"/>
    <n v="0"/>
    <n v="31377096"/>
    <n v="534995"/>
    <n v="7000228"/>
    <n v="27031170"/>
    <n v="0"/>
    <n v="19125"/>
    <n v="9957773"/>
    <n v="2253967"/>
    <n v="92077"/>
    <n v="1288136"/>
    <n v="79554567"/>
    <n v="1516371"/>
    <n v="82661833"/>
    <n v="14236448"/>
    <n v="1588686"/>
    <n v="0"/>
    <n v="0"/>
    <n v="0"/>
    <n v="0"/>
    <n v="12685245"/>
    <n v="79348780"/>
    <n v="0"/>
    <n v="0"/>
    <n v="0"/>
    <n v="0"/>
    <n v="0"/>
    <n v="0"/>
    <n v="0"/>
    <n v="0"/>
    <n v="0"/>
    <n v="0"/>
    <n v="3743829"/>
    <n v="5665181"/>
    <n v="8438706"/>
  </r>
  <r>
    <n v="106070924"/>
    <x v="245"/>
    <x v="3"/>
    <x v="12"/>
    <d v="2019-01-10T00:00:00"/>
    <s v="12/31/2019"/>
    <s v="Open"/>
    <x v="17"/>
    <m/>
    <n v="411"/>
    <x v="7"/>
    <x v="0"/>
    <s v=""/>
    <s v="925-370-5000"/>
    <s v="2500 ALHAMBRA AVENUE"/>
    <s v="MARTINEZ"/>
    <n v="94553"/>
    <s v="PATRICK GODLEY"/>
    <n v="167"/>
    <n v="167"/>
    <n v="121"/>
    <x v="403"/>
    <n v="0"/>
    <n v="514"/>
    <n v="750"/>
    <n v="61"/>
    <n v="0"/>
    <n v="103"/>
    <n v="25"/>
    <n v="0"/>
    <n v="2"/>
    <n v="1790"/>
    <n v="0"/>
    <x v="1185"/>
    <x v="6"/>
    <x v="2618"/>
    <n v="3818"/>
    <x v="413"/>
    <n v="0"/>
    <n v="694"/>
    <n v="87"/>
    <n v="0"/>
    <n v="2"/>
    <n v="11085"/>
    <n v="0"/>
    <n v="22271"/>
    <n v="0"/>
    <n v="21499"/>
    <n v="72146"/>
    <n v="3018"/>
    <n v="0"/>
    <n v="3454"/>
    <n v="7588"/>
    <n v="0"/>
    <n v="73"/>
    <n v="130049"/>
    <n v="23240499"/>
    <n v="0"/>
    <n v="24725862"/>
    <n v="29634256"/>
    <n v="2611896"/>
    <n v="0"/>
    <n v="4796055"/>
    <n v="959644"/>
    <n v="0"/>
    <n v="185906"/>
    <n v="86154118"/>
    <n v="20745446"/>
    <n v="0"/>
    <n v="17279520"/>
    <n v="50838228"/>
    <n v="4196192"/>
    <n v="0"/>
    <n v="3673874"/>
    <n v="6305964"/>
    <n v="0"/>
    <n v="195583"/>
    <n v="103234807"/>
    <x v="4174"/>
    <n v="31788737"/>
    <n v="0"/>
    <n v="14700717"/>
    <n v="31016001"/>
    <n v="-13593595"/>
    <n v="4588647"/>
    <n v="0"/>
    <n v="5358354"/>
    <n v="3648801"/>
    <x v="0"/>
    <x v="7"/>
    <n v="0"/>
    <n v="0"/>
    <n v="0"/>
    <n v="0"/>
    <n v="77553554"/>
    <n v="0"/>
    <n v="0"/>
    <n v="0"/>
    <n v="0"/>
    <n v="0"/>
    <n v="12197208"/>
    <n v="0"/>
    <n v="40898260"/>
    <n v="49456483"/>
    <n v="2219441"/>
    <n v="0"/>
    <n v="3111576"/>
    <n v="3616808"/>
    <n v="0"/>
    <n v="335595"/>
    <n v="111835371"/>
    <n v="20455249"/>
    <n v="159221844"/>
    <n v="36421149"/>
    <n v="15634661"/>
    <n v="0"/>
    <n v="0"/>
    <n v="0"/>
    <n v="0"/>
    <n v="4785155"/>
    <n v="150497727"/>
    <n v="0"/>
    <n v="0"/>
    <n v="0"/>
    <n v="0"/>
    <n v="0"/>
    <n v="0"/>
    <n v="0"/>
    <n v="0"/>
    <n v="0"/>
    <n v="0"/>
    <n v="0"/>
    <n v="0"/>
    <n v="0"/>
  </r>
  <r>
    <n v="106060870"/>
    <x v="530"/>
    <x v="3"/>
    <x v="12"/>
    <d v="2019-01-10T00:00:00"/>
    <s v="12/31/2019"/>
    <s v="Open"/>
    <x v="55"/>
    <m/>
    <n v="225"/>
    <x v="2"/>
    <x v="0"/>
    <s v="Rural"/>
    <s v="530-458-5821"/>
    <s v="199 E WEBSTER STREET"/>
    <s v="COLUSA"/>
    <n v="95932"/>
    <s v="SHAMSHER SINGH"/>
    <n v="48"/>
    <n v="48"/>
    <n v="48"/>
    <x v="569"/>
    <n v="0"/>
    <n v="34"/>
    <n v="0"/>
    <n v="0"/>
    <n v="0"/>
    <n v="26"/>
    <n v="0"/>
    <n v="0"/>
    <n v="4"/>
    <n v="182"/>
    <n v="0"/>
    <x v="3489"/>
    <x v="6"/>
    <x v="209"/>
    <n v="0"/>
    <x v="0"/>
    <n v="0"/>
    <n v="115"/>
    <n v="0"/>
    <n v="0"/>
    <n v="25"/>
    <n v="1623"/>
    <n v="0"/>
    <n v="4125"/>
    <n v="0"/>
    <n v="4285"/>
    <n v="0"/>
    <n v="0"/>
    <n v="0"/>
    <n v="2213"/>
    <n v="0"/>
    <n v="0"/>
    <n v="658"/>
    <n v="11281"/>
    <n v="2644038"/>
    <n v="0"/>
    <n v="2620272"/>
    <n v="0"/>
    <n v="0"/>
    <n v="0"/>
    <n v="480537"/>
    <n v="0"/>
    <n v="0"/>
    <n v="199190"/>
    <n v="5944037"/>
    <n v="3213521"/>
    <n v="0"/>
    <n v="4235538"/>
    <n v="0"/>
    <n v="0"/>
    <n v="0"/>
    <n v="1601492"/>
    <n v="0"/>
    <n v="0"/>
    <n v="627684"/>
    <n v="9678235"/>
    <x v="4175"/>
    <n v="4526372"/>
    <n v="0"/>
    <n v="5557960"/>
    <n v="0"/>
    <n v="0"/>
    <n v="0"/>
    <n v="0"/>
    <n v="899838"/>
    <n v="0"/>
    <x v="0"/>
    <x v="7"/>
    <n v="0"/>
    <n v="0"/>
    <n v="0"/>
    <n v="0"/>
    <n v="11459170"/>
    <n v="0"/>
    <n v="0"/>
    <n v="0"/>
    <n v="0"/>
    <n v="0"/>
    <n v="1331188"/>
    <n v="0"/>
    <n v="1297850"/>
    <n v="0"/>
    <n v="0"/>
    <n v="0"/>
    <n v="1182190"/>
    <n v="0"/>
    <n v="0"/>
    <n v="351874"/>
    <n v="4163102"/>
    <n v="17358"/>
    <n v="8758154"/>
    <n v="0"/>
    <n v="0"/>
    <n v="0"/>
    <n v="0"/>
    <n v="0"/>
    <n v="0"/>
    <n v="0"/>
    <n v="2957827"/>
    <n v="0"/>
    <n v="0"/>
    <n v="0"/>
    <n v="0"/>
    <n v="0"/>
    <n v="0"/>
    <n v="0"/>
    <n v="0"/>
    <n v="0"/>
    <n v="0"/>
    <n v="0"/>
    <n v="0"/>
    <n v="0"/>
  </r>
  <r>
    <n v="106050932"/>
    <x v="73"/>
    <x v="3"/>
    <x v="12"/>
    <d v="2019-01-10T00:00:00"/>
    <s v="12/31/2019"/>
    <s v="Open"/>
    <x v="28"/>
    <m/>
    <n v="503"/>
    <x v="2"/>
    <x v="0"/>
    <s v="Rural"/>
    <s v="209-754-3521"/>
    <s v="768 MOUNTAIN RANCH ROAD"/>
    <s v="SAN ANDREAS"/>
    <n v="95249"/>
    <s v="DOUG ARCHER"/>
    <n v="25"/>
    <n v="25"/>
    <n v="8"/>
    <x v="221"/>
    <n v="5"/>
    <n v="13"/>
    <n v="27"/>
    <n v="0"/>
    <n v="0"/>
    <n v="3"/>
    <n v="28"/>
    <n v="0"/>
    <n v="3"/>
    <n v="208"/>
    <n v="0"/>
    <x v="3490"/>
    <x v="419"/>
    <x v="51"/>
    <n v="102"/>
    <x v="0"/>
    <n v="0"/>
    <n v="12"/>
    <n v="78"/>
    <n v="0"/>
    <n v="4"/>
    <n v="732"/>
    <n v="0"/>
    <n v="8426"/>
    <n v="129"/>
    <n v="598"/>
    <n v="4820"/>
    <n v="0"/>
    <n v="0"/>
    <n v="592"/>
    <n v="4025"/>
    <n v="58"/>
    <n v="288"/>
    <n v="18936"/>
    <n v="10157879"/>
    <n v="313378"/>
    <n v="628714"/>
    <n v="2119426"/>
    <n v="0"/>
    <n v="0"/>
    <n v="217972"/>
    <n v="2088884"/>
    <n v="0"/>
    <n v="97364"/>
    <n v="15623617"/>
    <n v="14282411"/>
    <n v="574998"/>
    <n v="1081563"/>
    <n v="7647948"/>
    <n v="0"/>
    <n v="0"/>
    <n v="893349"/>
    <n v="6168973"/>
    <n v="122476"/>
    <n v="486195"/>
    <n v="31257913"/>
    <x v="4176"/>
    <n v="18603770"/>
    <n v="674534"/>
    <n v="1512718"/>
    <n v="7685652"/>
    <n v="0"/>
    <n v="0"/>
    <n v="0"/>
    <n v="437496"/>
    <n v="2729786"/>
    <x v="0"/>
    <x v="3432"/>
    <n v="0"/>
    <n v="0"/>
    <n v="0"/>
    <n v="311532"/>
    <n v="33243219"/>
    <n v="0"/>
    <n v="0"/>
    <n v="0"/>
    <n v="0"/>
    <n v="0"/>
    <n v="5435140"/>
    <n v="204823"/>
    <n v="184577"/>
    <n v="1985184"/>
    <n v="0"/>
    <n v="0"/>
    <n v="603494"/>
    <n v="5176928"/>
    <n v="0"/>
    <n v="48165"/>
    <n v="13638311"/>
    <n v="102301"/>
    <n v="18134974"/>
    <n v="0"/>
    <n v="230282"/>
    <n v="0"/>
    <n v="0"/>
    <n v="0"/>
    <n v="0"/>
    <n v="1860711"/>
    <n v="18760810"/>
    <n v="0"/>
    <n v="0"/>
    <n v="0"/>
    <n v="0"/>
    <n v="0"/>
    <n v="0"/>
    <n v="0"/>
    <n v="0"/>
    <n v="0"/>
    <n v="0"/>
    <n v="0"/>
    <n v="0"/>
    <n v="0"/>
  </r>
  <r>
    <n v="106040875"/>
    <x v="486"/>
    <x v="3"/>
    <x v="12"/>
    <d v="2019-01-10T00:00:00"/>
    <s v="12/31/2019"/>
    <s v="Open"/>
    <x v="32"/>
    <m/>
    <n v="220"/>
    <x v="0"/>
    <x v="0"/>
    <s v=""/>
    <s v="530-877-9361"/>
    <s v="5974 PENTZ ROAD"/>
    <s v="PARADISE"/>
    <n v="95969"/>
    <s v="ED GONZALEZ"/>
    <n v="100"/>
    <n v="100"/>
    <n v="0"/>
    <x v="8"/>
    <n v="0"/>
    <n v="0"/>
    <n v="0"/>
    <n v="0"/>
    <n v="0"/>
    <n v="0"/>
    <n v="0"/>
    <n v="0"/>
    <n v="0"/>
    <n v="0"/>
    <n v="0"/>
    <x v="8"/>
    <x v="6"/>
    <x v="8"/>
    <n v="0"/>
    <x v="0"/>
    <n v="0"/>
    <n v="0"/>
    <n v="0"/>
    <n v="0"/>
    <n v="0"/>
    <n v="0"/>
    <n v="0"/>
    <n v="13480"/>
    <n v="0"/>
    <n v="3299"/>
    <n v="7170"/>
    <n v="0"/>
    <n v="0"/>
    <n v="0"/>
    <n v="4835"/>
    <n v="0"/>
    <n v="0"/>
    <n v="28784"/>
    <n v="0"/>
    <n v="0"/>
    <n v="0"/>
    <n v="0"/>
    <n v="0"/>
    <n v="0"/>
    <n v="0"/>
    <n v="0"/>
    <n v="0"/>
    <n v="0"/>
    <n v="0"/>
    <n v="6099262"/>
    <n v="0"/>
    <n v="1438845"/>
    <n v="3011687"/>
    <n v="0"/>
    <n v="0"/>
    <n v="0"/>
    <n v="2554264"/>
    <n v="0"/>
    <n v="0"/>
    <n v="13104058"/>
    <x v="4177"/>
    <n v="5089141"/>
    <n v="0"/>
    <n v="833155"/>
    <n v="1656336"/>
    <n v="0"/>
    <n v="0"/>
    <n v="0"/>
    <n v="0"/>
    <n v="1386712"/>
    <x v="0"/>
    <x v="3433"/>
    <n v="0"/>
    <n v="0"/>
    <n v="0"/>
    <n v="36394"/>
    <n v="10186105"/>
    <n v="0"/>
    <n v="0"/>
    <n v="0"/>
    <n v="0"/>
    <n v="0"/>
    <n v="666557"/>
    <n v="0"/>
    <n v="125083"/>
    <n v="1033846"/>
    <n v="0"/>
    <n v="0"/>
    <n v="0"/>
    <n v="1092467"/>
    <n v="0"/>
    <n v="0"/>
    <n v="2917953"/>
    <n v="2129508"/>
    <n v="10583893"/>
    <n v="0"/>
    <n v="-22841998"/>
    <n v="0"/>
    <n v="0"/>
    <n v="0"/>
    <n v="0"/>
    <n v="395926"/>
    <n v="50611205"/>
    <n v="0"/>
    <n v="0"/>
    <n v="0"/>
    <n v="0"/>
    <n v="0"/>
    <n v="0"/>
    <n v="0"/>
    <n v="0"/>
    <n v="0"/>
    <n v="0"/>
    <n v="0"/>
    <n v="0"/>
    <n v="0"/>
  </r>
  <r>
    <n v="106014337"/>
    <x v="426"/>
    <x v="3"/>
    <x v="12"/>
    <d v="2019-01-10T00:00:00"/>
    <s v="12/31/2019"/>
    <s v="Open"/>
    <x v="19"/>
    <m/>
    <n v="421"/>
    <x v="2"/>
    <x v="5"/>
    <s v=""/>
    <s v="510-987-3380"/>
    <s v="2500 MERCED STREET"/>
    <s v="SAN LEANDRO"/>
    <n v="94577"/>
    <s v="JANET LIANG"/>
    <n v="206"/>
    <n v="206"/>
    <n v="116"/>
    <x v="355"/>
    <n v="938"/>
    <n v="31"/>
    <n v="166"/>
    <n v="0"/>
    <n v="0"/>
    <n v="14"/>
    <n v="1578"/>
    <n v="0"/>
    <n v="39"/>
    <n v="2861"/>
    <n v="0"/>
    <x v="3491"/>
    <x v="2505"/>
    <x v="1372"/>
    <n v="475"/>
    <x v="0"/>
    <n v="0"/>
    <n v="33"/>
    <n v="4907"/>
    <n v="0"/>
    <n v="129"/>
    <n v="9732"/>
    <n v="0"/>
    <n v="378"/>
    <n v="9501"/>
    <n v="393"/>
    <n v="3668"/>
    <n v="0"/>
    <n v="1"/>
    <n v="653"/>
    <n v="21956"/>
    <n v="0"/>
    <n v="4156"/>
    <n v="4070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56956919"/>
    <n v="0"/>
    <n v="0"/>
    <n v="0"/>
    <n v="0"/>
    <n v="0"/>
    <n v="0"/>
    <n v="2589516"/>
    <n v="510270166"/>
    <n v="0"/>
    <n v="0"/>
    <n v="0"/>
    <n v="0"/>
    <n v="0"/>
    <n v="0"/>
    <n v="0"/>
    <n v="0"/>
    <n v="0"/>
    <n v="0"/>
    <n v="0"/>
    <n v="0"/>
    <n v="0"/>
  </r>
  <r>
    <n v="106014326"/>
    <x v="432"/>
    <x v="3"/>
    <x v="12"/>
    <d v="2019-01-10T00:00:00"/>
    <s v="12/31/2019"/>
    <s v="Open"/>
    <x v="19"/>
    <m/>
    <n v="417"/>
    <x v="2"/>
    <x v="5"/>
    <s v="Teaching"/>
    <s v="510-987-3380"/>
    <s v="275 W. MACARTHUR BLVD."/>
    <s v="OAKLAND"/>
    <n v="94611"/>
    <s v="JANET LIANG"/>
    <n v="365"/>
    <n v="365"/>
    <n v="255"/>
    <x v="1531"/>
    <n v="1781"/>
    <n v="60"/>
    <n v="438"/>
    <n v="0"/>
    <n v="0"/>
    <n v="51"/>
    <n v="2452"/>
    <n v="0"/>
    <n v="86"/>
    <n v="5359"/>
    <n v="0"/>
    <x v="3492"/>
    <x v="2506"/>
    <x v="607"/>
    <n v="1409"/>
    <x v="0"/>
    <n v="0"/>
    <n v="230"/>
    <n v="9027"/>
    <n v="0"/>
    <n v="368"/>
    <n v="21294"/>
    <n v="0"/>
    <n v="2080"/>
    <n v="22096"/>
    <n v="1320"/>
    <n v="9975"/>
    <n v="0"/>
    <n v="15"/>
    <n v="1662"/>
    <n v="43164"/>
    <n v="0"/>
    <n v="12866"/>
    <n v="9317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96227768"/>
    <n v="0"/>
    <n v="0"/>
    <n v="0"/>
    <n v="0"/>
    <n v="0"/>
    <n v="0"/>
    <n v="1568305"/>
    <n v="948750727"/>
    <n v="0"/>
    <n v="0"/>
    <n v="0"/>
    <n v="0"/>
    <n v="0"/>
    <n v="0"/>
    <n v="0"/>
    <n v="0"/>
    <n v="0"/>
    <n v="0"/>
    <n v="0"/>
    <n v="0"/>
    <n v="0"/>
  </r>
  <r>
    <n v="106014233"/>
    <x v="270"/>
    <x v="3"/>
    <x v="12"/>
    <d v="2019-01-10T00:00:00"/>
    <s v="12/31/2019"/>
    <s v="Open"/>
    <x v="19"/>
    <m/>
    <n v="421"/>
    <x v="2"/>
    <x v="0"/>
    <s v=""/>
    <s v="510-727-2700"/>
    <s v="20103 LAKE CHABOT RD"/>
    <s v="CASTRO VALLEY"/>
    <n v="94546"/>
    <s v="STEPHEN GRAY"/>
    <n v="130"/>
    <n v="130"/>
    <n v="121"/>
    <x v="45"/>
    <n v="239"/>
    <n v="209"/>
    <n v="412"/>
    <n v="0"/>
    <n v="0"/>
    <n v="74"/>
    <n v="531"/>
    <n v="34"/>
    <n v="15"/>
    <n v="2280"/>
    <n v="0"/>
    <x v="3493"/>
    <x v="731"/>
    <x v="176"/>
    <n v="1871"/>
    <x v="0"/>
    <n v="0"/>
    <n v="344"/>
    <n v="1871"/>
    <n v="124"/>
    <n v="47"/>
    <n v="9905"/>
    <n v="0"/>
    <n v="2439"/>
    <n v="659"/>
    <n v="751"/>
    <n v="4037"/>
    <n v="2"/>
    <n v="0"/>
    <n v="380"/>
    <n v="2865"/>
    <n v="397"/>
    <n v="414"/>
    <n v="11944"/>
    <n v="74072063"/>
    <n v="20625079"/>
    <n v="21900624"/>
    <n v="38205642"/>
    <n v="0"/>
    <n v="0"/>
    <n v="8123922"/>
    <n v="45288811"/>
    <n v="2675217"/>
    <n v="951831"/>
    <n v="211843189"/>
    <n v="32149398"/>
    <n v="8833453"/>
    <n v="4786284"/>
    <n v="25537805"/>
    <n v="18217"/>
    <n v="0"/>
    <n v="3879413"/>
    <n v="29448350"/>
    <n v="2731102"/>
    <n v="2731645"/>
    <n v="110115667"/>
    <x v="4178"/>
    <n v="90614147"/>
    <n v="25108869"/>
    <n v="8844333"/>
    <n v="51916459"/>
    <n v="0"/>
    <n v="0"/>
    <n v="0"/>
    <n v="5458184"/>
    <n v="33478588"/>
    <x v="0"/>
    <x v="3434"/>
    <n v="0"/>
    <n v="0"/>
    <n v="0"/>
    <n v="1682422"/>
    <n v="225103286"/>
    <n v="0"/>
    <n v="0"/>
    <n v="0"/>
    <n v="0"/>
    <n v="0"/>
    <n v="14914558"/>
    <n v="4322402"/>
    <n v="17839002"/>
    <n v="11826578"/>
    <n v="18217"/>
    <n v="0"/>
    <n v="6193408"/>
    <n v="40680596"/>
    <n v="0"/>
    <n v="1060809"/>
    <n v="96855570"/>
    <n v="1680149"/>
    <n v="93042903"/>
    <n v="0"/>
    <n v="-343014"/>
    <n v="0"/>
    <n v="0"/>
    <n v="0"/>
    <n v="0"/>
    <n v="1502650"/>
    <n v="270526018"/>
    <n v="0"/>
    <n v="0"/>
    <n v="0"/>
    <n v="0"/>
    <n v="0"/>
    <n v="0"/>
    <n v="0"/>
    <n v="0"/>
    <n v="0"/>
    <n v="0"/>
    <n v="0"/>
    <n v="0"/>
    <n v="0"/>
  </r>
  <r>
    <n v="106040802"/>
    <x v="85"/>
    <x v="3"/>
    <x v="12"/>
    <d v="2019-01-10T00:00:00"/>
    <s v="12/31/2019"/>
    <s v="Open"/>
    <x v="32"/>
    <m/>
    <n v="221"/>
    <x v="2"/>
    <x v="0"/>
    <s v="Rural"/>
    <s v="530-846-5671"/>
    <s v="240 SPRUCE STREET"/>
    <s v="GRIDLEY"/>
    <n v="95948"/>
    <s v="STEVE LEE STARK"/>
    <n v="106"/>
    <n v="106"/>
    <n v="72"/>
    <x v="68"/>
    <n v="0"/>
    <n v="16"/>
    <n v="21"/>
    <n v="0"/>
    <n v="0"/>
    <n v="12"/>
    <n v="0"/>
    <n v="0"/>
    <n v="0"/>
    <n v="149"/>
    <n v="13"/>
    <x v="356"/>
    <x v="6"/>
    <x v="2619"/>
    <n v="194"/>
    <x v="0"/>
    <n v="0"/>
    <n v="52"/>
    <n v="0"/>
    <n v="0"/>
    <n v="0"/>
    <n v="6564"/>
    <n v="5813"/>
    <n v="6476"/>
    <n v="0"/>
    <n v="1937"/>
    <n v="9533"/>
    <n v="0"/>
    <n v="0"/>
    <n v="4375"/>
    <n v="0"/>
    <n v="0"/>
    <n v="1425"/>
    <n v="23746"/>
    <n v="2298263"/>
    <n v="0"/>
    <n v="953397"/>
    <n v="166912"/>
    <n v="0"/>
    <n v="0"/>
    <n v="84643"/>
    <n v="0"/>
    <n v="0"/>
    <n v="0"/>
    <n v="3503215"/>
    <n v="6343481"/>
    <n v="0"/>
    <n v="1550523"/>
    <n v="5715556"/>
    <n v="0"/>
    <n v="0"/>
    <n v="2428299"/>
    <n v="0"/>
    <n v="0"/>
    <n v="734079"/>
    <n v="16771938"/>
    <x v="4179"/>
    <n v="4763323"/>
    <n v="0"/>
    <n v="1519849"/>
    <n v="3570586"/>
    <n v="-81985"/>
    <n v="0"/>
    <n v="0"/>
    <n v="1889276"/>
    <n v="0"/>
    <x v="0"/>
    <x v="7"/>
    <n v="0"/>
    <n v="0"/>
    <n v="0"/>
    <n v="0"/>
    <n v="12157322"/>
    <n v="0"/>
    <n v="0"/>
    <n v="0"/>
    <n v="0"/>
    <n v="0"/>
    <n v="3878421"/>
    <n v="0"/>
    <n v="1066056"/>
    <n v="2311882"/>
    <n v="0"/>
    <n v="0"/>
    <n v="623066"/>
    <n v="0"/>
    <n v="0"/>
    <n v="238406"/>
    <n v="8117831"/>
    <n v="48677"/>
    <n v="7228221"/>
    <n v="1231157"/>
    <n v="-26857"/>
    <n v="0"/>
    <n v="0"/>
    <n v="0"/>
    <n v="0"/>
    <n v="225083"/>
    <n v="2682329"/>
    <n v="0"/>
    <n v="0"/>
    <n v="0"/>
    <n v="0"/>
    <n v="0"/>
    <n v="0"/>
    <n v="0"/>
    <n v="0"/>
    <n v="0"/>
    <n v="0"/>
    <n v="0"/>
    <n v="0"/>
    <n v="0"/>
  </r>
  <r>
    <n v="106034002"/>
    <x v="129"/>
    <x v="3"/>
    <x v="12"/>
    <d v="2019-01-10T00:00:00"/>
    <s v="12/31/2019"/>
    <s v="Open"/>
    <x v="43"/>
    <m/>
    <n v="501"/>
    <x v="2"/>
    <x v="0"/>
    <s v="Rural"/>
    <s v="209-223-7500"/>
    <s v="200 MISSION BLVD"/>
    <s v="JACKSON"/>
    <n v="95642"/>
    <s v="ANNE PLATT"/>
    <n v="52"/>
    <n v="52"/>
    <n v="27"/>
    <x v="113"/>
    <n v="48"/>
    <n v="30"/>
    <n v="86"/>
    <n v="0"/>
    <n v="1"/>
    <n v="27"/>
    <n v="70"/>
    <n v="13"/>
    <n v="5"/>
    <n v="556"/>
    <n v="0"/>
    <x v="660"/>
    <x v="145"/>
    <x v="1683"/>
    <n v="263"/>
    <x v="0"/>
    <n v="6"/>
    <n v="97"/>
    <n v="173"/>
    <n v="43"/>
    <n v="16"/>
    <n v="1988"/>
    <n v="0"/>
    <n v="1948"/>
    <n v="333"/>
    <n v="325"/>
    <n v="1751"/>
    <n v="0"/>
    <n v="2"/>
    <n v="390"/>
    <n v="1251"/>
    <n v="357"/>
    <n v="0"/>
    <n v="6357"/>
    <n v="16461920"/>
    <n v="3143999"/>
    <n v="1819275"/>
    <n v="3767152"/>
    <n v="0"/>
    <n v="77258"/>
    <n v="1533517"/>
    <n v="2441503"/>
    <n v="756611"/>
    <n v="282924"/>
    <n v="30284159"/>
    <n v="19814047"/>
    <n v="2684313"/>
    <n v="1448911"/>
    <n v="7650724"/>
    <n v="0"/>
    <n v="24566"/>
    <n v="2464810"/>
    <n v="7783404"/>
    <n v="1218891"/>
    <n v="0"/>
    <n v="43089666"/>
    <x v="4180"/>
    <n v="28437823"/>
    <n v="4615644"/>
    <n v="-330696"/>
    <n v="9301295"/>
    <n v="-13599"/>
    <n v="0"/>
    <n v="69983"/>
    <n v="2384272"/>
    <n v="2584136"/>
    <x v="0"/>
    <x v="3435"/>
    <n v="0"/>
    <n v="0"/>
    <n v="0"/>
    <n v="-528555"/>
    <n v="49242654"/>
    <n v="0"/>
    <n v="0"/>
    <n v="0"/>
    <n v="828"/>
    <n v="828"/>
    <n v="7574192"/>
    <n v="1199224"/>
    <n v="3608296"/>
    <n v="2116581"/>
    <n v="0"/>
    <n v="31990"/>
    <n v="1503711"/>
    <n v="7373186"/>
    <n v="0"/>
    <n v="724819"/>
    <n v="24131999"/>
    <n v="343008"/>
    <n v="22554259"/>
    <n v="0"/>
    <n v="66368"/>
    <n v="0"/>
    <n v="0"/>
    <n v="0"/>
    <n v="0"/>
    <n v="689381"/>
    <n v="44194407"/>
    <n v="0"/>
    <n v="0"/>
    <n v="0"/>
    <n v="0"/>
    <n v="0"/>
    <n v="0"/>
    <n v="0"/>
    <n v="0"/>
    <n v="0"/>
    <n v="0"/>
    <n v="0"/>
    <n v="0"/>
    <n v="0"/>
  </r>
  <r>
    <n v="106015000"/>
    <x v="359"/>
    <x v="3"/>
    <x v="12"/>
    <d v="2019-01-10T00:00:00"/>
    <s v="12/31/2019"/>
    <s v="Open"/>
    <x v="56"/>
    <m/>
    <n v="417"/>
    <x v="2"/>
    <x v="5"/>
    <s v=""/>
    <s v="510-987-3380"/>
    <s v="1956 WEBSTER STREET"/>
    <s v="OAKLAND"/>
    <n v="94612"/>
    <s v="JANET LIANG"/>
    <n v="4087"/>
    <n v="4087"/>
    <n v="2333"/>
    <x v="1532"/>
    <n v="20482"/>
    <n v="663"/>
    <n v="3086"/>
    <n v="1"/>
    <n v="1"/>
    <n v="338"/>
    <n v="24093"/>
    <n v="0"/>
    <n v="723"/>
    <n v="51962"/>
    <n v="0"/>
    <x v="3494"/>
    <x v="2507"/>
    <x v="2620"/>
    <n v="10150"/>
    <x v="57"/>
    <n v="6"/>
    <n v="1434"/>
    <n v="79857"/>
    <n v="0"/>
    <n v="2795"/>
    <n v="195104"/>
    <n v="0"/>
    <n v="10837"/>
    <n v="228690"/>
    <n v="13825"/>
    <n v="72480"/>
    <n v="0"/>
    <n v="22"/>
    <n v="16573"/>
    <n v="414562"/>
    <n v="0"/>
    <n v="92691"/>
    <n v="849680"/>
    <n v="195950250"/>
    <n v="1689323227"/>
    <n v="84333265"/>
    <n v="195718077"/>
    <n v="33984"/>
    <n v="89034"/>
    <n v="64047048"/>
    <n v="1491707840"/>
    <n v="0"/>
    <n v="31880645"/>
    <n v="3753083370"/>
    <n v="94628633"/>
    <n v="1569210381"/>
    <n v="53903066"/>
    <n v="338448993"/>
    <n v="0"/>
    <n v="160154"/>
    <n v="124649612"/>
    <n v="2426987252"/>
    <n v="0"/>
    <n v="69935230"/>
    <n v="4677923321"/>
    <x v="4181"/>
    <n v="220506268"/>
    <n v="3517936988"/>
    <n v="129577517"/>
    <n v="520731331"/>
    <n v="0"/>
    <n v="0"/>
    <n v="232708"/>
    <n v="120236823"/>
    <n v="2420041106"/>
    <x v="0"/>
    <x v="3436"/>
    <n v="0"/>
    <n v="0"/>
    <n v="0"/>
    <n v="178936665"/>
    <n v="7226990191"/>
    <n v="733548716"/>
    <n v="0"/>
    <n v="0"/>
    <n v="0"/>
    <n v="733548716"/>
    <n v="55622874"/>
    <n v="450173471"/>
    <n v="-2765310"/>
    <n v="3581563"/>
    <n v="22489"/>
    <n v="-7520"/>
    <n v="58172116"/>
    <n v="1459051355"/>
    <n v="0"/>
    <n v="-86285822"/>
    <n v="1937565216"/>
    <n v="18987402"/>
    <n v="2748644330"/>
    <n v="0"/>
    <n v="123512429"/>
    <n v="0"/>
    <n v="0"/>
    <n v="0"/>
    <n v="0"/>
    <n v="113403627"/>
    <n v="3168710930"/>
    <n v="0"/>
    <n v="0"/>
    <n v="0"/>
    <n v="0"/>
    <n v="0"/>
    <n v="0"/>
    <n v="0"/>
    <n v="0"/>
    <n v="0"/>
    <n v="0"/>
    <n v="0"/>
    <n v="0"/>
    <n v="0"/>
  </r>
  <r>
    <n v="106190184"/>
    <x v="241"/>
    <x v="3"/>
    <x v="12"/>
    <d v="2019-01-10T00:00:00"/>
    <s v="12/31/2019"/>
    <s v="Open"/>
    <x v="0"/>
    <m/>
    <n v="921"/>
    <x v="1"/>
    <x v="0"/>
    <s v=""/>
    <s v="562-924-9581"/>
    <s v="10802 COLLEGE PLACE"/>
    <s v="CERRITOS"/>
    <n v="90703"/>
    <s v="STEVE WITT"/>
    <n v="187"/>
    <n v="187"/>
    <n v="187"/>
    <x v="612"/>
    <n v="139"/>
    <n v="132"/>
    <n v="0"/>
    <n v="57"/>
    <n v="0"/>
    <n v="47"/>
    <n v="454"/>
    <n v="171"/>
    <n v="5"/>
    <n v="1259"/>
    <n v="0"/>
    <x v="3495"/>
    <x v="2508"/>
    <x v="2580"/>
    <n v="0"/>
    <x v="481"/>
    <n v="0"/>
    <n v="5247"/>
    <n v="2936"/>
    <n v="769"/>
    <n v="23"/>
    <n v="15722"/>
    <n v="0"/>
    <n v="11059"/>
    <n v="1304"/>
    <n v="0"/>
    <n v="0"/>
    <n v="0"/>
    <n v="0"/>
    <n v="57"/>
    <n v="2359"/>
    <n v="0"/>
    <n v="14"/>
    <n v="14793"/>
    <n v="8332087"/>
    <n v="2683763"/>
    <n v="1788719"/>
    <n v="0"/>
    <n v="515533"/>
    <n v="0"/>
    <n v="13663842"/>
    <n v="6240522"/>
    <n v="1445779"/>
    <n v="40408"/>
    <n v="34710653"/>
    <n v="4831075"/>
    <n v="643100"/>
    <n v="0"/>
    <n v="0"/>
    <n v="0"/>
    <n v="0"/>
    <n v="91692"/>
    <n v="1142389"/>
    <n v="0"/>
    <n v="7000"/>
    <n v="6715256"/>
    <x v="4182"/>
    <n v="7469426"/>
    <n v="1823899"/>
    <n v="1060212"/>
    <n v="0"/>
    <n v="0"/>
    <n v="316532"/>
    <n v="0"/>
    <n v="6678087"/>
    <n v="3554100"/>
    <x v="0"/>
    <x v="3437"/>
    <n v="0"/>
    <n v="0"/>
    <n v="0"/>
    <n v="0"/>
    <n v="22131098"/>
    <n v="0"/>
    <n v="0"/>
    <n v="0"/>
    <n v="0"/>
    <n v="0"/>
    <n v="5693736"/>
    <n v="1463511"/>
    <n v="700408"/>
    <n v="0"/>
    <n v="190521"/>
    <n v="0"/>
    <n v="6861127"/>
    <n v="3732585"/>
    <n v="632883"/>
    <n v="20040"/>
    <n v="19294811"/>
    <n v="16296"/>
    <n v="16286053"/>
    <n v="0"/>
    <n v="2344"/>
    <n v="0"/>
    <n v="0"/>
    <n v="0"/>
    <n v="0"/>
    <n v="422516"/>
    <n v="6610232"/>
    <n v="0"/>
    <n v="0"/>
    <n v="0"/>
    <n v="0"/>
    <n v="0"/>
    <n v="0"/>
    <n v="0"/>
    <n v="0"/>
    <n v="0"/>
    <n v="0"/>
    <n v="0"/>
    <n v="0"/>
    <n v="0"/>
  </r>
  <r>
    <n v="106190176"/>
    <x v="314"/>
    <x v="3"/>
    <x v="12"/>
    <d v="2019-01-10T00:00:00"/>
    <s v="12/31/2019"/>
    <s v="Open"/>
    <x v="0"/>
    <m/>
    <n v="913"/>
    <x v="2"/>
    <x v="0"/>
    <s v=""/>
    <s v="626-256-4673"/>
    <s v="1500 DUARTE ROAD"/>
    <s v="DUARTE"/>
    <n v="91010"/>
    <s v="ROBERT STONE"/>
    <n v="217"/>
    <n v="215"/>
    <n v="215"/>
    <x v="1346"/>
    <n v="50"/>
    <n v="203"/>
    <n v="118"/>
    <n v="0"/>
    <n v="0"/>
    <n v="2"/>
    <n v="729"/>
    <n v="0"/>
    <n v="2"/>
    <n v="1710"/>
    <n v="0"/>
    <x v="2148"/>
    <x v="2509"/>
    <x v="2621"/>
    <n v="1303"/>
    <x v="0"/>
    <n v="0"/>
    <n v="8"/>
    <n v="7582"/>
    <n v="0"/>
    <n v="7"/>
    <n v="18322"/>
    <n v="0"/>
    <n v="19054"/>
    <n v="1708"/>
    <n v="4082"/>
    <n v="2377"/>
    <n v="0"/>
    <n v="0"/>
    <n v="75"/>
    <n v="18976"/>
    <n v="0"/>
    <n v="589"/>
    <n v="46861"/>
    <n v="164273070"/>
    <n v="22857459"/>
    <n v="58291304"/>
    <n v="42817678"/>
    <n v="0"/>
    <n v="0"/>
    <n v="670423"/>
    <n v="196244725"/>
    <n v="0"/>
    <n v="340221"/>
    <n v="485494880"/>
    <n v="276412272"/>
    <n v="33535633"/>
    <n v="48603697"/>
    <n v="29704383"/>
    <n v="0"/>
    <n v="0"/>
    <n v="4096735"/>
    <n v="280071655"/>
    <n v="0"/>
    <n v="2301380"/>
    <n v="674725755"/>
    <x v="4183"/>
    <n v="372355063"/>
    <n v="18492052"/>
    <n v="51795873"/>
    <n v="45316202"/>
    <n v="0"/>
    <n v="0"/>
    <n v="0"/>
    <n v="1575940"/>
    <n v="316105543"/>
    <x v="0"/>
    <x v="3438"/>
    <n v="0"/>
    <n v="0"/>
    <n v="0"/>
    <n v="230881"/>
    <n v="806642044"/>
    <n v="0"/>
    <n v="0"/>
    <n v="0"/>
    <n v="0"/>
    <n v="0"/>
    <n v="68330279"/>
    <n v="37901040"/>
    <n v="55099127"/>
    <n v="27205859"/>
    <n v="0"/>
    <n v="0"/>
    <n v="3191217"/>
    <n v="160210837"/>
    <n v="0"/>
    <n v="1640232"/>
    <n v="353578591"/>
    <n v="13770101"/>
    <n v="352654168"/>
    <n v="0"/>
    <n v="31832005"/>
    <n v="0"/>
    <n v="0"/>
    <n v="0"/>
    <n v="0"/>
    <n v="26379131"/>
    <n v="480570869"/>
    <n v="0"/>
    <n v="0"/>
    <n v="0"/>
    <n v="0"/>
    <n v="0"/>
    <n v="0"/>
    <n v="0"/>
    <n v="0"/>
    <n v="0"/>
    <n v="0"/>
    <n v="0"/>
    <n v="0"/>
    <n v="0"/>
  </r>
  <r>
    <n v="106190170"/>
    <x v="601"/>
    <x v="3"/>
    <x v="12"/>
    <d v="2019-01-10T00:00:00"/>
    <s v="12/31/2019"/>
    <s v="Open"/>
    <x v="0"/>
    <m/>
    <n v="925"/>
    <x v="2"/>
    <x v="0"/>
    <s v="Teaching"/>
    <s v="323-669-2450"/>
    <s v="4650 W. SUNSET BOULEVARD"/>
    <s v="LOS ANGELES"/>
    <n v="90027"/>
    <s v="PAUL VIVIANO"/>
    <n v="495"/>
    <n v="379"/>
    <n v="379"/>
    <x v="336"/>
    <n v="0"/>
    <n v="2012"/>
    <n v="1448"/>
    <n v="0"/>
    <n v="0"/>
    <n v="92"/>
    <n v="1098"/>
    <n v="0"/>
    <n v="27"/>
    <n v="4691"/>
    <n v="0"/>
    <x v="755"/>
    <x v="6"/>
    <x v="2622"/>
    <n v="3957"/>
    <x v="0"/>
    <n v="0"/>
    <n v="893"/>
    <n v="7390"/>
    <n v="0"/>
    <n v="116"/>
    <n v="30240"/>
    <n v="0"/>
    <n v="263"/>
    <n v="0"/>
    <n v="26915"/>
    <n v="36623"/>
    <n v="0"/>
    <n v="0"/>
    <n v="16775"/>
    <n v="20551"/>
    <n v="19"/>
    <n v="1609"/>
    <n v="102755"/>
    <n v="1951422"/>
    <n v="0"/>
    <n v="379229228"/>
    <n v="71542542"/>
    <n v="0"/>
    <n v="0"/>
    <n v="17878885"/>
    <n v="175564222"/>
    <n v="0"/>
    <n v="781320"/>
    <n v="646947619"/>
    <n v="1423929"/>
    <n v="0"/>
    <n v="84528522"/>
    <n v="58008926"/>
    <n v="0"/>
    <n v="0"/>
    <n v="15447496"/>
    <n v="57306419"/>
    <n v="4842"/>
    <n v="2278025"/>
    <n v="218998159"/>
    <x v="4184"/>
    <n v="3760615"/>
    <n v="0"/>
    <n v="315422021"/>
    <n v="103416925"/>
    <n v="-11315310"/>
    <n v="0"/>
    <n v="0"/>
    <n v="20365436"/>
    <n v="137287891"/>
    <x v="0"/>
    <x v="1964"/>
    <n v="-1002882"/>
    <n v="0"/>
    <n v="0"/>
    <n v="-656773"/>
    <n v="576944882"/>
    <n v="0"/>
    <n v="0"/>
    <n v="0"/>
    <n v="0"/>
    <n v="0"/>
    <n v="-427105"/>
    <n v="0"/>
    <n v="158808542"/>
    <n v="24295513"/>
    <n v="0"/>
    <n v="0"/>
    <n v="12490515"/>
    <n v="91810802"/>
    <n v="0"/>
    <n v="2022629"/>
    <n v="289000896"/>
    <n v="41104055"/>
    <n v="329550063"/>
    <n v="0"/>
    <n v="22629902"/>
    <n v="0"/>
    <n v="0"/>
    <n v="0"/>
    <n v="0"/>
    <n v="16011745"/>
    <n v="957771870"/>
    <n v="0"/>
    <n v="0"/>
    <n v="0"/>
    <n v="0"/>
    <n v="0"/>
    <n v="0"/>
    <n v="0"/>
    <n v="0"/>
    <n v="0"/>
    <n v="0"/>
    <n v="0"/>
    <n v="0"/>
    <n v="0"/>
  </r>
  <r>
    <n v="106190198"/>
    <x v="363"/>
    <x v="3"/>
    <x v="12"/>
    <d v="2019-01-10T00:00:00"/>
    <s v="12/31/2019"/>
    <s v="Open"/>
    <x v="0"/>
    <m/>
    <n v="925"/>
    <x v="1"/>
    <x v="0"/>
    <s v=""/>
    <s v="323-267-0477"/>
    <s v="4081 EAST OLYMPIC BOULEVARD"/>
    <s v="LOS ANGELES"/>
    <n v="90023"/>
    <s v="HECTOR HERNANDEZ"/>
    <n v="324"/>
    <n v="324"/>
    <n v="163"/>
    <x v="919"/>
    <n v="139"/>
    <n v="384"/>
    <n v="1097"/>
    <n v="0"/>
    <n v="0"/>
    <n v="10"/>
    <n v="64"/>
    <n v="0"/>
    <n v="12"/>
    <n v="2054"/>
    <n v="0"/>
    <x v="2815"/>
    <x v="475"/>
    <x v="2623"/>
    <n v="7430"/>
    <x v="0"/>
    <n v="0"/>
    <n v="29"/>
    <n v="428"/>
    <n v="0"/>
    <n v="49"/>
    <n v="14960"/>
    <n v="0"/>
    <n v="363"/>
    <n v="167"/>
    <n v="505"/>
    <n v="1429"/>
    <n v="0"/>
    <n v="0"/>
    <n v="101"/>
    <n v="211"/>
    <n v="1"/>
    <n v="319"/>
    <n v="3096"/>
    <n v="27019179"/>
    <n v="8003648"/>
    <n v="14598800"/>
    <n v="74812910"/>
    <n v="0"/>
    <n v="0"/>
    <n v="513287"/>
    <n v="4315047"/>
    <n v="0"/>
    <n v="1857734"/>
    <n v="131120605"/>
    <n v="2230675"/>
    <n v="1681473"/>
    <n v="1652389"/>
    <n v="7596913"/>
    <n v="0"/>
    <n v="0"/>
    <n v="177967"/>
    <n v="1660132"/>
    <n v="1769"/>
    <n v="794482"/>
    <n v="15795800"/>
    <x v="4185"/>
    <n v="21237143"/>
    <n v="7656377"/>
    <n v="12986015"/>
    <n v="69580862"/>
    <n v="-2782861"/>
    <n v="0"/>
    <n v="0"/>
    <n v="562139"/>
    <n v="4180445"/>
    <x v="0"/>
    <x v="7"/>
    <n v="0"/>
    <n v="0"/>
    <n v="0"/>
    <n v="972564"/>
    <n v="116436907"/>
    <n v="0"/>
    <n v="0"/>
    <n v="0"/>
    <n v="0"/>
    <n v="0"/>
    <n v="8012711"/>
    <n v="1856172"/>
    <n v="3675308"/>
    <n v="14505579"/>
    <n v="0"/>
    <n v="0"/>
    <n v="45858"/>
    <n v="1907901"/>
    <n v="1769"/>
    <n v="474200"/>
    <n v="30479498"/>
    <n v="130051"/>
    <n v="25316780"/>
    <n v="0"/>
    <n v="21024"/>
    <n v="0"/>
    <n v="0"/>
    <n v="0"/>
    <n v="0"/>
    <n v="556503"/>
    <n v="45524519"/>
    <n v="0"/>
    <n v="0"/>
    <n v="0"/>
    <n v="0"/>
    <n v="0"/>
    <n v="0"/>
    <n v="0"/>
    <n v="0"/>
    <n v="0"/>
    <n v="0"/>
    <n v="0"/>
    <n v="0"/>
    <n v="0"/>
  </r>
  <r>
    <n v="106190197"/>
    <x v="239"/>
    <x v="3"/>
    <x v="12"/>
    <d v="2019-01-10T00:00:00"/>
    <s v="12/31/2019"/>
    <s v="Open"/>
    <x v="0"/>
    <m/>
    <n v="923"/>
    <x v="1"/>
    <x v="0"/>
    <s v=""/>
    <s v="310-532-4200"/>
    <s v="2623 EAST SLAUSON AVENUE"/>
    <s v="HUNTINGTON PARK"/>
    <n v="90255"/>
    <s v="ARACELI LONERGAN"/>
    <n v="81"/>
    <n v="81"/>
    <n v="81"/>
    <x v="736"/>
    <n v="143"/>
    <n v="211"/>
    <n v="296"/>
    <n v="0"/>
    <n v="0"/>
    <n v="19"/>
    <n v="17"/>
    <n v="2"/>
    <n v="8"/>
    <n v="872"/>
    <n v="0"/>
    <x v="2572"/>
    <x v="901"/>
    <x v="580"/>
    <n v="1197"/>
    <x v="0"/>
    <n v="0"/>
    <n v="62"/>
    <n v="60"/>
    <n v="10"/>
    <n v="82"/>
    <n v="3648"/>
    <n v="0"/>
    <n v="443"/>
    <n v="466"/>
    <n v="2407"/>
    <n v="5589"/>
    <n v="0"/>
    <n v="0"/>
    <n v="246"/>
    <n v="246"/>
    <n v="24"/>
    <n v="1643"/>
    <n v="11064"/>
    <n v="13254939"/>
    <n v="9772704"/>
    <n v="12162473"/>
    <n v="18803163"/>
    <n v="0"/>
    <n v="0"/>
    <n v="1098839"/>
    <n v="1089810"/>
    <n v="199468"/>
    <n v="1358757"/>
    <n v="57740153"/>
    <n v="2904859"/>
    <n v="3343230"/>
    <n v="10939312"/>
    <n v="20503159"/>
    <n v="0"/>
    <n v="0"/>
    <n v="1414871"/>
    <n v="1652397"/>
    <n v="301373"/>
    <n v="4494638"/>
    <n v="45553839"/>
    <x v="4186"/>
    <n v="13637790"/>
    <n v="11445796"/>
    <n v="21531583"/>
    <n v="36057294"/>
    <n v="-994529"/>
    <n v="0"/>
    <n v="0"/>
    <n v="1929798"/>
    <n v="2393699"/>
    <x v="0"/>
    <x v="3439"/>
    <n v="0"/>
    <n v="0"/>
    <n v="0"/>
    <n v="331303"/>
    <n v="92692145"/>
    <n v="0"/>
    <n v="0"/>
    <n v="0"/>
    <n v="0"/>
    <n v="0"/>
    <n v="2522008"/>
    <n v="1670138"/>
    <n v="2564731"/>
    <n v="3249028"/>
    <n v="0"/>
    <n v="0"/>
    <n v="583912"/>
    <n v="348508"/>
    <n v="-96150"/>
    <n v="-240328"/>
    <n v="10601847"/>
    <n v="0"/>
    <n v="11735239"/>
    <n v="0"/>
    <n v="0"/>
    <n v="0"/>
    <n v="0"/>
    <n v="0"/>
    <n v="0"/>
    <n v="227793"/>
    <n v="2677457"/>
    <n v="0"/>
    <n v="0"/>
    <n v="0"/>
    <n v="0"/>
    <n v="0"/>
    <n v="0"/>
    <n v="0"/>
    <n v="0"/>
    <n v="0"/>
    <n v="0"/>
    <n v="0"/>
    <n v="0"/>
    <n v="0"/>
  </r>
  <r>
    <n v="106190196"/>
    <x v="343"/>
    <x v="3"/>
    <x v="12"/>
    <d v="2019-01-10T00:00:00"/>
    <s v="12/31/2019"/>
    <s v="Open"/>
    <x v="0"/>
    <m/>
    <n v="929"/>
    <x v="1"/>
    <x v="0"/>
    <s v=""/>
    <s v="310-323-5330"/>
    <s v="1246 WEST 155TH STREET"/>
    <s v="GARDENA"/>
    <n v="90247"/>
    <s v="KERR, MICHAEL"/>
    <n v="54"/>
    <n v="54"/>
    <n v="54"/>
    <x v="566"/>
    <n v="8"/>
    <n v="1"/>
    <n v="17"/>
    <n v="0"/>
    <n v="0"/>
    <n v="0"/>
    <n v="8"/>
    <n v="0"/>
    <n v="1"/>
    <n v="127"/>
    <n v="0"/>
    <x v="3332"/>
    <x v="1591"/>
    <x v="20"/>
    <n v="1089"/>
    <x v="0"/>
    <n v="0"/>
    <n v="184"/>
    <n v="456"/>
    <n v="0"/>
    <n v="40"/>
    <n v="4545"/>
    <n v="0"/>
    <n v="0"/>
    <n v="0"/>
    <n v="0"/>
    <n v="0"/>
    <n v="0"/>
    <n v="0"/>
    <n v="0"/>
    <n v="0"/>
    <n v="0"/>
    <n v="0"/>
    <n v="0"/>
    <n v="22111587"/>
    <n v="3662688"/>
    <n v="1795643"/>
    <n v="10212657"/>
    <n v="0"/>
    <n v="0"/>
    <n v="1474326"/>
    <n v="3655435"/>
    <n v="0"/>
    <n v="356754"/>
    <n v="43269090"/>
    <n v="0"/>
    <n v="0"/>
    <n v="0"/>
    <n v="0"/>
    <n v="0"/>
    <n v="0"/>
    <n v="0"/>
    <n v="0"/>
    <n v="0"/>
    <n v="0"/>
    <n v="0"/>
    <x v="4187"/>
    <n v="17717802"/>
    <n v="3077783"/>
    <n v="1523469"/>
    <n v="8156593"/>
    <n v="0"/>
    <n v="0"/>
    <n v="0"/>
    <n v="702435"/>
    <n v="2318197"/>
    <x v="0"/>
    <x v="7"/>
    <n v="0"/>
    <n v="0"/>
    <n v="0"/>
    <n v="0"/>
    <n v="33768917"/>
    <n v="0"/>
    <n v="0"/>
    <n v="0"/>
    <n v="0"/>
    <n v="0"/>
    <n v="4393785"/>
    <n v="584905"/>
    <n v="272174"/>
    <n v="2056064"/>
    <n v="0"/>
    <n v="0"/>
    <n v="771891"/>
    <n v="1337238"/>
    <n v="0"/>
    <n v="84116"/>
    <n v="9500173"/>
    <n v="7956"/>
    <n v="8139179"/>
    <n v="0"/>
    <n v="0"/>
    <n v="0"/>
    <n v="0"/>
    <n v="0"/>
    <n v="0"/>
    <n v="238515"/>
    <n v="1867116"/>
    <n v="0"/>
    <n v="0"/>
    <n v="0"/>
    <n v="0"/>
    <n v="0"/>
    <n v="0"/>
    <n v="0"/>
    <n v="0"/>
    <n v="0"/>
    <n v="0"/>
    <n v="0"/>
    <n v="0"/>
    <n v="0"/>
  </r>
  <r>
    <n v="106190163"/>
    <x v="284"/>
    <x v="3"/>
    <x v="12"/>
    <d v="2019-01-10T00:00:00"/>
    <s v="12/31/2019"/>
    <s v="Open"/>
    <x v="0"/>
    <m/>
    <n v="915"/>
    <x v="1"/>
    <x v="0"/>
    <s v=""/>
    <s v="626-966-1632"/>
    <s v="1161 EAST COVINA BOULEVARD"/>
    <s v="COVINA"/>
    <n v="91724"/>
    <s v="TODD SMITH"/>
    <n v="134"/>
    <n v="134"/>
    <n v="129"/>
    <x v="156"/>
    <n v="188"/>
    <n v="226"/>
    <n v="0"/>
    <n v="480"/>
    <n v="0"/>
    <n v="27"/>
    <n v="408"/>
    <n v="0"/>
    <n v="16"/>
    <n v="1528"/>
    <n v="0"/>
    <x v="1198"/>
    <x v="2510"/>
    <x v="2624"/>
    <n v="0"/>
    <x v="482"/>
    <n v="0"/>
    <n v="216"/>
    <n v="2422"/>
    <n v="0"/>
    <n v="60"/>
    <n v="11793"/>
    <n v="0"/>
    <n v="1418"/>
    <n v="488"/>
    <n v="0"/>
    <n v="0"/>
    <n v="0"/>
    <n v="0"/>
    <n v="25"/>
    <n v="1360"/>
    <n v="0"/>
    <n v="19"/>
    <n v="3310"/>
    <n v="3169500"/>
    <n v="2404600"/>
    <n v="2564525"/>
    <n v="0"/>
    <n v="5530225"/>
    <n v="0"/>
    <n v="324725"/>
    <n v="3656000"/>
    <n v="0"/>
    <n v="90350"/>
    <n v="17739925"/>
    <n v="696480"/>
    <n v="223680"/>
    <n v="0"/>
    <n v="0"/>
    <n v="0"/>
    <n v="0"/>
    <n v="10560"/>
    <n v="670400"/>
    <n v="0"/>
    <n v="9120"/>
    <n v="1610240"/>
    <x v="8"/>
    <n v="1276907"/>
    <n v="1084212"/>
    <n v="1246885"/>
    <n v="0"/>
    <n v="0"/>
    <n v="2458979"/>
    <n v="0"/>
    <n v="104146"/>
    <n v="1585993"/>
    <x v="0"/>
    <x v="7"/>
    <n v="0"/>
    <n v="0"/>
    <n v="0"/>
    <n v="41206"/>
    <n v="7798328"/>
    <n v="0"/>
    <n v="0"/>
    <n v="0"/>
    <n v="0"/>
    <n v="0"/>
    <n v="2589073"/>
    <n v="1544068"/>
    <n v="1317640"/>
    <n v="0"/>
    <n v="3071246"/>
    <n v="0"/>
    <n v="231139"/>
    <n v="2740407"/>
    <n v="0"/>
    <n v="58264"/>
    <n v="11551837"/>
    <n v="13013"/>
    <n v="11022449"/>
    <n v="311766"/>
    <n v="400629"/>
    <n v="0"/>
    <n v="0"/>
    <n v="0"/>
    <n v="0"/>
    <n v="1090050"/>
    <n v="4497578"/>
    <n v="0"/>
    <n v="0"/>
    <n v="0"/>
    <n v="0"/>
    <n v="0"/>
    <n v="0"/>
    <n v="0"/>
    <n v="0"/>
    <n v="0"/>
    <n v="0"/>
    <n v="0"/>
    <n v="0"/>
    <n v="0"/>
  </r>
  <r>
    <n v="106190137"/>
    <x v="333"/>
    <x v="3"/>
    <x v="12"/>
    <d v="2019-01-10T00:00:00"/>
    <s v="12/31/2019"/>
    <s v="Open"/>
    <x v="0"/>
    <m/>
    <n v="917"/>
    <x v="2"/>
    <x v="0"/>
    <s v=""/>
    <s v="909-596-7733"/>
    <s v="255 EAST BONITA AVENUE"/>
    <s v="POMONA"/>
    <n v="91767"/>
    <s v="FELICE L LOVERSO"/>
    <n v="99"/>
    <n v="99"/>
    <n v="99"/>
    <x v="138"/>
    <n v="91"/>
    <n v="10"/>
    <n v="30"/>
    <n v="0"/>
    <n v="0"/>
    <n v="124"/>
    <n v="80"/>
    <n v="0"/>
    <n v="0"/>
    <n v="595"/>
    <n v="0"/>
    <x v="3496"/>
    <x v="93"/>
    <x v="575"/>
    <n v="371"/>
    <x v="0"/>
    <n v="0"/>
    <n v="1789"/>
    <n v="887"/>
    <n v="0"/>
    <n v="0"/>
    <n v="6871"/>
    <n v="0"/>
    <n v="8080"/>
    <n v="2189"/>
    <n v="178"/>
    <n v="1097"/>
    <n v="0"/>
    <n v="0"/>
    <n v="9550"/>
    <n v="5862"/>
    <n v="0"/>
    <n v="1855"/>
    <n v="28811"/>
    <n v="14675948"/>
    <n v="6534594"/>
    <n v="833784"/>
    <n v="2127963"/>
    <n v="0"/>
    <n v="0"/>
    <n v="10595937"/>
    <n v="4999557"/>
    <n v="0"/>
    <n v="0"/>
    <n v="39767783"/>
    <n v="5971705"/>
    <n v="1670873"/>
    <n v="67152"/>
    <n v="1638291"/>
    <n v="0"/>
    <n v="0"/>
    <n v="9102908"/>
    <n v="3276625"/>
    <n v="0"/>
    <n v="1011918"/>
    <n v="22739472"/>
    <x v="4188"/>
    <n v="14817945"/>
    <n v="5427813"/>
    <n v="886886"/>
    <n v="1220314"/>
    <n v="0"/>
    <n v="0"/>
    <n v="0"/>
    <n v="11477027"/>
    <n v="7092384"/>
    <x v="0"/>
    <x v="7"/>
    <n v="0"/>
    <n v="0"/>
    <n v="0"/>
    <n v="486960"/>
    <n v="41593213"/>
    <n v="0"/>
    <n v="0"/>
    <n v="0"/>
    <n v="0"/>
    <n v="0"/>
    <n v="5829708"/>
    <n v="2777654"/>
    <n v="14050"/>
    <n v="2545940"/>
    <n v="0"/>
    <n v="0"/>
    <n v="8221818"/>
    <n v="1183798"/>
    <n v="0"/>
    <n v="341074"/>
    <n v="20914042"/>
    <n v="92380"/>
    <n v="20738121"/>
    <n v="0"/>
    <n v="1016878"/>
    <n v="0"/>
    <n v="0"/>
    <n v="0"/>
    <n v="0"/>
    <n v="1049250"/>
    <n v="76900448"/>
    <n v="0"/>
    <n v="0"/>
    <n v="0"/>
    <n v="0"/>
    <n v="0"/>
    <n v="0"/>
    <n v="0"/>
    <n v="0"/>
    <n v="0"/>
    <n v="0"/>
    <n v="0"/>
    <n v="0"/>
    <n v="0"/>
  </r>
  <r>
    <n v="106190125"/>
    <x v="322"/>
    <x v="3"/>
    <x v="12"/>
    <d v="2019-01-10T00:00:00"/>
    <s v="12/31/2019"/>
    <s v="Open"/>
    <x v="0"/>
    <m/>
    <n v="925"/>
    <x v="2"/>
    <x v="0"/>
    <s v=""/>
    <s v="213-748-2411"/>
    <s v="1401 SOUTH GRAND AVENUE"/>
    <s v="LOS ANGELES"/>
    <n v="90015"/>
    <s v="JULIE SPRENGEL"/>
    <n v="318"/>
    <n v="318"/>
    <n v="204"/>
    <x v="651"/>
    <n v="387"/>
    <n v="778"/>
    <n v="2461"/>
    <n v="0"/>
    <n v="0"/>
    <n v="16"/>
    <n v="211"/>
    <n v="42"/>
    <n v="147"/>
    <n v="4410"/>
    <n v="0"/>
    <x v="3497"/>
    <x v="2511"/>
    <x v="2625"/>
    <n v="8733"/>
    <x v="0"/>
    <n v="0"/>
    <n v="118"/>
    <n v="629"/>
    <n v="172"/>
    <n v="593"/>
    <n v="17105"/>
    <n v="0"/>
    <n v="1014"/>
    <n v="1062"/>
    <n v="4757"/>
    <n v="14612"/>
    <n v="0"/>
    <n v="0"/>
    <n v="287"/>
    <n v="1430"/>
    <n v="872"/>
    <n v="1362"/>
    <n v="25396"/>
    <n v="20444531"/>
    <n v="23833306"/>
    <n v="54777828"/>
    <n v="114811150"/>
    <n v="0"/>
    <n v="0"/>
    <n v="1283377"/>
    <n v="10485450"/>
    <n v="1948569"/>
    <n v="6727774"/>
    <n v="234311985"/>
    <n v="8162442"/>
    <n v="6918666"/>
    <n v="25973886"/>
    <n v="75243962"/>
    <n v="0"/>
    <n v="0"/>
    <n v="1327668"/>
    <n v="10666612"/>
    <n v="5187934"/>
    <n v="2915351"/>
    <n v="136396521"/>
    <x v="4189"/>
    <n v="21514189"/>
    <n v="22966049"/>
    <n v="60739710"/>
    <n v="168019483"/>
    <n v="-10971960"/>
    <n v="0"/>
    <n v="0"/>
    <n v="1652778"/>
    <n v="9869117"/>
    <x v="0"/>
    <x v="3440"/>
    <n v="0"/>
    <n v="0"/>
    <n v="0"/>
    <n v="8138733"/>
    <n v="301711110"/>
    <n v="710760"/>
    <n v="24529392"/>
    <n v="0"/>
    <n v="0"/>
    <n v="25240152"/>
    <n v="6509165"/>
    <n v="8388675"/>
    <n v="18602354"/>
    <n v="45766475"/>
    <n v="0"/>
    <n v="0"/>
    <n v="429916"/>
    <n v="10473883"/>
    <n v="0"/>
    <n v="4067080"/>
    <n v="94237548"/>
    <n v="6256568"/>
    <n v="105117171"/>
    <n v="0"/>
    <n v="206968652"/>
    <n v="0"/>
    <n v="0"/>
    <n v="0"/>
    <n v="0"/>
    <n v="213132478"/>
    <n v="318528596"/>
    <n v="0"/>
    <n v="0"/>
    <n v="0"/>
    <n v="0"/>
    <n v="0"/>
    <n v="0"/>
    <n v="0"/>
    <n v="0"/>
    <n v="0"/>
    <n v="0"/>
    <n v="0"/>
    <n v="0"/>
    <n v="0"/>
  </r>
  <r>
    <n v="106190081"/>
    <x v="325"/>
    <x v="3"/>
    <x v="12"/>
    <d v="2019-01-10T00:00:00"/>
    <s v="12/31/2019"/>
    <s v="Open"/>
    <x v="0"/>
    <m/>
    <n v="919"/>
    <x v="2"/>
    <x v="0"/>
    <s v=""/>
    <s v="323-726-1222"/>
    <s v="309 WEST BEVERLY BOULEVARD"/>
    <s v="MONTEBELLO"/>
    <n v="90640"/>
    <s v="ALICE CHENG"/>
    <n v="202"/>
    <n v="167"/>
    <n v="120"/>
    <x v="1212"/>
    <n v="476"/>
    <n v="256"/>
    <n v="974"/>
    <n v="0"/>
    <n v="0"/>
    <n v="16"/>
    <n v="235"/>
    <n v="9"/>
    <n v="66"/>
    <n v="2525"/>
    <n v="0"/>
    <x v="3498"/>
    <x v="1850"/>
    <x v="1733"/>
    <n v="3606"/>
    <x v="0"/>
    <n v="0"/>
    <n v="57"/>
    <n v="679"/>
    <n v="20"/>
    <n v="174"/>
    <n v="9448"/>
    <n v="0"/>
    <n v="1356"/>
    <n v="1493"/>
    <n v="1008"/>
    <n v="4212"/>
    <n v="0"/>
    <n v="0"/>
    <n v="345"/>
    <n v="1926"/>
    <n v="33"/>
    <n v="1007"/>
    <n v="11380"/>
    <n v="20076626"/>
    <n v="16999037"/>
    <n v="5237812"/>
    <n v="27653400"/>
    <n v="0"/>
    <n v="0"/>
    <n v="477320"/>
    <n v="5549494"/>
    <n v="208133"/>
    <n v="1470823"/>
    <n v="77672645"/>
    <n v="7957391"/>
    <n v="9721085"/>
    <n v="2226322"/>
    <n v="12610979"/>
    <n v="0"/>
    <n v="0"/>
    <n v="568693"/>
    <n v="6909729"/>
    <n v="171548"/>
    <n v="1781752"/>
    <n v="41947499"/>
    <x v="4190"/>
    <n v="19677291"/>
    <n v="19646551"/>
    <n v="6478562"/>
    <n v="35209281"/>
    <n v="-2419639"/>
    <n v="0"/>
    <n v="0"/>
    <n v="409333"/>
    <n v="9865674"/>
    <x v="0"/>
    <x v="3441"/>
    <n v="0"/>
    <n v="0"/>
    <n v="0"/>
    <n v="790837"/>
    <n v="92811351"/>
    <n v="137671"/>
    <n v="7806325"/>
    <n v="0"/>
    <n v="0"/>
    <n v="7943996"/>
    <n v="8152436"/>
    <n v="7016526"/>
    <n v="2974366"/>
    <n v="12568008"/>
    <n v="0"/>
    <n v="0"/>
    <n v="629057"/>
    <n v="2502756"/>
    <n v="0"/>
    <n v="909640"/>
    <n v="34752789"/>
    <n v="154834"/>
    <n v="44028698"/>
    <n v="1288434"/>
    <n v="587232"/>
    <n v="0"/>
    <n v="0"/>
    <n v="0"/>
    <n v="0"/>
    <n v="4513134"/>
    <n v="93866994"/>
    <n v="0"/>
    <n v="0"/>
    <n v="0"/>
    <n v="0"/>
    <n v="0"/>
    <n v="0"/>
    <n v="0"/>
    <n v="0"/>
    <n v="0"/>
    <n v="0"/>
    <n v="0"/>
    <n v="0"/>
    <n v="0"/>
  </r>
  <r>
    <n v="106190155"/>
    <x v="501"/>
    <x v="3"/>
    <x v="12"/>
    <d v="2019-01-10T00:00:00"/>
    <s v="12/31/2019"/>
    <s v="Open"/>
    <x v="0"/>
    <m/>
    <n v="927"/>
    <x v="1"/>
    <x v="0"/>
    <s v=""/>
    <s v="424-522-7100"/>
    <s v="2070 CENTURY PARK EAST"/>
    <s v="LOS ANGELES"/>
    <n v="90067"/>
    <s v="DR. RICHARD MONTMENY"/>
    <n v="138"/>
    <n v="138"/>
    <n v="130"/>
    <x v="405"/>
    <n v="62"/>
    <n v="0"/>
    <n v="0"/>
    <n v="0"/>
    <n v="0"/>
    <n v="194"/>
    <n v="0"/>
    <n v="0"/>
    <n v="6"/>
    <n v="795"/>
    <n v="0"/>
    <x v="3499"/>
    <x v="1275"/>
    <x v="8"/>
    <n v="5"/>
    <x v="0"/>
    <n v="0"/>
    <n v="3101"/>
    <n v="0"/>
    <n v="0"/>
    <n v="63"/>
    <n v="11678"/>
    <n v="0"/>
    <n v="208"/>
    <n v="11"/>
    <n v="0"/>
    <n v="0"/>
    <n v="0"/>
    <n v="0"/>
    <n v="0"/>
    <n v="173"/>
    <n v="0"/>
    <n v="0"/>
    <n v="392"/>
    <n v="50175615"/>
    <n v="6680546"/>
    <n v="0"/>
    <n v="32017"/>
    <n v="0"/>
    <n v="0"/>
    <n v="20985594"/>
    <n v="0"/>
    <n v="0"/>
    <n v="371808"/>
    <n v="78245580"/>
    <n v="68199"/>
    <n v="4799"/>
    <n v="0"/>
    <n v="0"/>
    <n v="0"/>
    <n v="0"/>
    <n v="0"/>
    <n v="69144"/>
    <n v="0"/>
    <n v="0"/>
    <n v="142142"/>
    <x v="4191"/>
    <n v="34986815"/>
    <n v="4907525"/>
    <n v="0"/>
    <n v="25613"/>
    <n v="0"/>
    <n v="0"/>
    <n v="0"/>
    <n v="7196591"/>
    <n v="33881"/>
    <x v="0"/>
    <x v="7"/>
    <n v="0"/>
    <n v="0"/>
    <n v="0"/>
    <n v="110958"/>
    <n v="47518694"/>
    <n v="0"/>
    <n v="0"/>
    <n v="0"/>
    <n v="0"/>
    <n v="0"/>
    <n v="15153304"/>
    <n v="1764227"/>
    <n v="0"/>
    <n v="6404"/>
    <n v="0"/>
    <n v="0"/>
    <n v="13655273"/>
    <n v="33880"/>
    <n v="0"/>
    <n v="255940"/>
    <n v="30869028"/>
    <n v="28067"/>
    <n v="24854772"/>
    <n v="0"/>
    <n v="65383"/>
    <n v="0"/>
    <n v="0"/>
    <n v="0"/>
    <n v="0"/>
    <n v="389884"/>
    <n v="6755597"/>
    <n v="0"/>
    <n v="0"/>
    <n v="0"/>
    <n v="0"/>
    <n v="0"/>
    <n v="0"/>
    <n v="0"/>
    <n v="0"/>
    <n v="0"/>
    <n v="0"/>
    <n v="0"/>
    <n v="0"/>
    <n v="0"/>
  </r>
  <r>
    <n v="106190150"/>
    <x v="358"/>
    <x v="3"/>
    <x v="12"/>
    <d v="2019-01-10T00:00:00"/>
    <s v="12/31/2019"/>
    <s v="Open"/>
    <x v="0"/>
    <m/>
    <n v="935"/>
    <x v="2"/>
    <x v="0"/>
    <s v=""/>
    <s v="323-233-0425"/>
    <s v="4211 AVALON BOULEVARD"/>
    <s v="LOS ANGELES"/>
    <n v="90011"/>
    <s v="JOHN H. GRIFFITH, PH.D."/>
    <n v="72"/>
    <n v="72"/>
    <n v="72"/>
    <x v="8"/>
    <n v="0"/>
    <n v="0"/>
    <n v="0"/>
    <n v="0"/>
    <n v="0"/>
    <n v="214"/>
    <n v="0"/>
    <n v="0"/>
    <n v="0"/>
    <n v="214"/>
    <n v="0"/>
    <x v="8"/>
    <x v="6"/>
    <x v="8"/>
    <n v="0"/>
    <x v="0"/>
    <n v="0"/>
    <n v="4099"/>
    <n v="0"/>
    <n v="0"/>
    <n v="0"/>
    <n v="4099"/>
    <n v="0"/>
    <n v="0"/>
    <n v="0"/>
    <n v="0"/>
    <n v="0"/>
    <n v="0"/>
    <n v="0"/>
    <n v="24632"/>
    <n v="0"/>
    <n v="0"/>
    <n v="0"/>
    <n v="24632"/>
    <n v="0"/>
    <n v="0"/>
    <n v="0"/>
    <n v="0"/>
    <n v="0"/>
    <n v="0"/>
    <n v="5169030"/>
    <n v="0"/>
    <n v="0"/>
    <n v="0"/>
    <n v="5169030"/>
    <n v="0"/>
    <n v="0"/>
    <n v="0"/>
    <n v="0"/>
    <n v="0"/>
    <n v="0"/>
    <n v="3328539"/>
    <n v="0"/>
    <n v="0"/>
    <n v="0"/>
    <n v="3328539"/>
    <x v="8"/>
    <n v="0"/>
    <n v="0"/>
    <n v="0"/>
    <n v="0"/>
    <n v="0"/>
    <n v="0"/>
    <n v="0"/>
    <n v="0"/>
    <n v="0"/>
    <x v="0"/>
    <x v="7"/>
    <n v="0"/>
    <n v="0"/>
    <n v="0"/>
    <n v="0"/>
    <n v="0"/>
    <n v="0"/>
    <n v="0"/>
    <n v="0"/>
    <n v="0"/>
    <n v="0"/>
    <n v="0"/>
    <n v="0"/>
    <n v="0"/>
    <n v="0"/>
    <n v="0"/>
    <n v="0"/>
    <n v="8497569"/>
    <n v="0"/>
    <n v="0"/>
    <n v="0"/>
    <n v="8497569"/>
    <n v="0"/>
    <n v="8653096"/>
    <n v="0"/>
    <n v="0"/>
    <n v="0"/>
    <n v="0"/>
    <n v="0"/>
    <n v="0"/>
    <n v="17107"/>
    <n v="5112338"/>
    <n v="0"/>
    <n v="0"/>
    <n v="0"/>
    <n v="0"/>
    <n v="0"/>
    <n v="0"/>
    <n v="0"/>
    <n v="0"/>
    <n v="0"/>
    <n v="0"/>
    <n v="0"/>
    <n v="0"/>
    <n v="0"/>
  </r>
  <r>
    <n v="106190148"/>
    <x v="330"/>
    <x v="3"/>
    <x v="12"/>
    <d v="2019-01-10T00:00:00"/>
    <s v="12/31/2019"/>
    <s v="Open"/>
    <x v="0"/>
    <m/>
    <n v="929"/>
    <x v="1"/>
    <x v="0"/>
    <s v=""/>
    <s v="310-673-4660"/>
    <s v="555 EAST HARDY STREET"/>
    <s v="INGLEWOOD"/>
    <n v="90301"/>
    <s v="MOHAMMAD NASER"/>
    <n v="362"/>
    <n v="362"/>
    <n v="187"/>
    <x v="1533"/>
    <n v="571"/>
    <n v="450"/>
    <n v="1371"/>
    <n v="0"/>
    <n v="0"/>
    <n v="219"/>
    <n v="0"/>
    <n v="0"/>
    <n v="110"/>
    <n v="3961"/>
    <n v="0"/>
    <x v="3500"/>
    <x v="2512"/>
    <x v="1062"/>
    <n v="5292"/>
    <x v="0"/>
    <n v="0"/>
    <n v="914"/>
    <n v="0"/>
    <n v="0"/>
    <n v="203"/>
    <n v="17155"/>
    <n v="0"/>
    <n v="1278"/>
    <n v="882"/>
    <n v="1313"/>
    <n v="5893"/>
    <n v="0"/>
    <n v="0"/>
    <n v="1810"/>
    <n v="0"/>
    <n v="207"/>
    <n v="1930"/>
    <n v="13313"/>
    <n v="86853468"/>
    <n v="36290758"/>
    <n v="33837018"/>
    <n v="81795220"/>
    <n v="0"/>
    <n v="0"/>
    <n v="14681978"/>
    <n v="0"/>
    <n v="0"/>
    <n v="3226184"/>
    <n v="256684626"/>
    <n v="8505415"/>
    <n v="5235224"/>
    <n v="4909095"/>
    <n v="21439708"/>
    <n v="0"/>
    <n v="0"/>
    <n v="6867829"/>
    <n v="0"/>
    <n v="1044003"/>
    <n v="4372989"/>
    <n v="52374263"/>
    <x v="4192"/>
    <n v="74662003"/>
    <n v="33378096"/>
    <n v="34244968"/>
    <n v="87620767"/>
    <n v="-925126"/>
    <n v="0"/>
    <n v="0"/>
    <n v="17035192"/>
    <n v="0"/>
    <x v="0"/>
    <x v="3442"/>
    <n v="0"/>
    <n v="0"/>
    <n v="0"/>
    <n v="0"/>
    <n v="251797473"/>
    <n v="0"/>
    <n v="0"/>
    <n v="0"/>
    <n v="0"/>
    <n v="0"/>
    <n v="20696880"/>
    <n v="8147886"/>
    <n v="5426271"/>
    <n v="15614161"/>
    <n v="0"/>
    <n v="0"/>
    <n v="4514615"/>
    <n v="0"/>
    <n v="0"/>
    <n v="2861603"/>
    <n v="57261416"/>
    <n v="878179"/>
    <n v="46368922"/>
    <n v="0"/>
    <n v="0"/>
    <n v="0"/>
    <n v="0"/>
    <n v="0"/>
    <n v="0"/>
    <n v="1953118"/>
    <n v="157270710"/>
    <n v="0"/>
    <n v="0"/>
    <n v="0"/>
    <n v="0"/>
    <n v="0"/>
    <n v="0"/>
    <n v="0"/>
    <n v="0"/>
    <n v="0"/>
    <n v="0"/>
    <n v="0"/>
    <n v="0"/>
    <n v="0"/>
  </r>
  <r>
    <n v="106190200"/>
    <x v="54"/>
    <x v="3"/>
    <x v="12"/>
    <d v="2019-01-10T00:00:00"/>
    <s v="12/31/2019"/>
    <s v="Open"/>
    <x v="0"/>
    <m/>
    <n v="913"/>
    <x v="2"/>
    <x v="0"/>
    <s v=""/>
    <s v="626-289-5454"/>
    <s v="438 W. LAS TUNAS DRIVE"/>
    <s v="SAN GABRIEL"/>
    <n v="91776"/>
    <s v="JONATHAN AQUINO"/>
    <n v="273"/>
    <n v="273"/>
    <n v="273"/>
    <x v="1534"/>
    <n v="322"/>
    <n v="183"/>
    <n v="626"/>
    <n v="0"/>
    <n v="0"/>
    <n v="21"/>
    <n v="339"/>
    <n v="2"/>
    <n v="91"/>
    <n v="2306"/>
    <n v="0"/>
    <x v="2456"/>
    <x v="2513"/>
    <x v="1390"/>
    <n v="5726"/>
    <x v="0"/>
    <n v="0"/>
    <n v="73"/>
    <n v="1247"/>
    <n v="7"/>
    <n v="241"/>
    <n v="16708"/>
    <n v="0"/>
    <n v="1012"/>
    <n v="671"/>
    <n v="452"/>
    <n v="2925"/>
    <n v="0"/>
    <n v="0"/>
    <n v="203"/>
    <n v="1300"/>
    <n v="4"/>
    <n v="684"/>
    <n v="7251"/>
    <n v="66194687"/>
    <n v="30275219"/>
    <n v="11849224"/>
    <n v="69958026"/>
    <n v="0"/>
    <n v="0"/>
    <n v="1813805"/>
    <n v="28017531"/>
    <n v="89634"/>
    <n v="4348153"/>
    <n v="212546279"/>
    <n v="16721137"/>
    <n v="9282263"/>
    <n v="2745478"/>
    <n v="24050386"/>
    <n v="0"/>
    <n v="0"/>
    <n v="2010554"/>
    <n v="15323822"/>
    <n v="49546"/>
    <n v="3593251"/>
    <n v="73776437"/>
    <x v="4193"/>
    <n v="71128907"/>
    <n v="34590372"/>
    <n v="8355928"/>
    <n v="87441803"/>
    <n v="-636129"/>
    <n v="0"/>
    <n v="0"/>
    <n v="3569505"/>
    <n v="32795554"/>
    <x v="0"/>
    <x v="3443"/>
    <n v="0"/>
    <n v="0"/>
    <n v="0"/>
    <n v="7433031"/>
    <n v="244711475"/>
    <n v="1873903"/>
    <n v="6996435"/>
    <n v="0"/>
    <n v="0"/>
    <n v="8870338"/>
    <n v="11786916"/>
    <n v="6841013"/>
    <n v="6874903"/>
    <n v="13563044"/>
    <n v="0"/>
    <n v="0"/>
    <n v="254854"/>
    <n v="10545799"/>
    <n v="29093"/>
    <n v="585957"/>
    <n v="50481579"/>
    <n v="258501"/>
    <n v="49478938"/>
    <n v="283738"/>
    <n v="0"/>
    <n v="0"/>
    <n v="0"/>
    <n v="0"/>
    <n v="0"/>
    <n v="474765"/>
    <n v="6715671"/>
    <n v="0"/>
    <n v="0"/>
    <n v="0"/>
    <n v="0"/>
    <n v="0"/>
    <n v="0"/>
    <n v="0"/>
    <n v="0"/>
    <n v="0"/>
    <n v="0"/>
    <n v="0"/>
    <n v="0"/>
    <n v="0"/>
  </r>
  <r>
    <n v="106190323"/>
    <x v="491"/>
    <x v="3"/>
    <x v="12"/>
    <d v="2019-01-10T00:00:00"/>
    <s v="12/31/2019"/>
    <s v="Open"/>
    <x v="0"/>
    <m/>
    <n v="909"/>
    <x v="0"/>
    <x v="0"/>
    <s v=""/>
    <s v="818-409-8000"/>
    <s v="1509 WILSON TERRACE"/>
    <s v="GLENDALE"/>
    <n v="91206"/>
    <s v="KEVIN ROBERTS"/>
    <n v="515"/>
    <n v="462"/>
    <n v="259"/>
    <x v="345"/>
    <n v="479"/>
    <n v="528"/>
    <n v="886"/>
    <n v="0"/>
    <n v="0"/>
    <n v="30"/>
    <n v="894"/>
    <n v="21"/>
    <n v="30"/>
    <n v="4940"/>
    <n v="0"/>
    <x v="3501"/>
    <x v="1420"/>
    <x v="2626"/>
    <n v="3162"/>
    <x v="0"/>
    <n v="0"/>
    <n v="175"/>
    <n v="3187"/>
    <n v="63"/>
    <n v="88"/>
    <n v="23600"/>
    <n v="0"/>
    <n v="16394"/>
    <n v="2701"/>
    <n v="1382"/>
    <n v="9512"/>
    <n v="0"/>
    <n v="0"/>
    <n v="3255"/>
    <n v="15899"/>
    <n v="6"/>
    <n v="1753"/>
    <n v="50902"/>
    <n v="219997890"/>
    <n v="48421786"/>
    <n v="44369157"/>
    <n v="78831901"/>
    <n v="0"/>
    <n v="0"/>
    <n v="10286487"/>
    <n v="69557360"/>
    <n v="2245101"/>
    <n v="3172557"/>
    <n v="476882239"/>
    <n v="71656877"/>
    <n v="20736543"/>
    <n v="6582013"/>
    <n v="69118716"/>
    <n v="0"/>
    <n v="0"/>
    <n v="5396425"/>
    <n v="74456808"/>
    <n v="65223"/>
    <n v="19536012"/>
    <n v="267548617"/>
    <x v="4194"/>
    <n v="248327040"/>
    <n v="56221689"/>
    <n v="37027550"/>
    <n v="142781321"/>
    <n v="0"/>
    <n v="0"/>
    <n v="0"/>
    <n v="8469857"/>
    <n v="105906736"/>
    <x v="0"/>
    <x v="3444"/>
    <n v="0"/>
    <n v="0"/>
    <n v="0"/>
    <n v="9739461"/>
    <n v="629117411"/>
    <n v="0"/>
    <n v="0"/>
    <n v="0"/>
    <n v="0"/>
    <n v="0"/>
    <n v="42104621"/>
    <n v="12806631"/>
    <n v="10368933"/>
    <n v="3541127"/>
    <n v="0"/>
    <n v="0"/>
    <n v="7146798"/>
    <n v="34653083"/>
    <n v="2310324"/>
    <n v="2381928"/>
    <n v="115313445"/>
    <n v="5285453"/>
    <n v="113772933"/>
    <n v="0"/>
    <n v="1848664"/>
    <n v="0"/>
    <n v="0"/>
    <n v="0"/>
    <n v="0"/>
    <n v="1994688"/>
    <n v="190878450"/>
    <n v="0"/>
    <n v="0"/>
    <n v="0"/>
    <n v="0"/>
    <n v="0"/>
    <n v="0"/>
    <n v="0"/>
    <n v="0"/>
    <n v="0"/>
    <n v="0"/>
    <n v="0"/>
    <n v="0"/>
    <n v="0"/>
  </r>
  <r>
    <n v="106190317"/>
    <x v="259"/>
    <x v="3"/>
    <x v="12"/>
    <d v="2019-01-10T00:00:00"/>
    <s v="12/31/2019"/>
    <s v="Open"/>
    <x v="0"/>
    <m/>
    <n v="925"/>
    <x v="2"/>
    <x v="0"/>
    <s v=""/>
    <s v="323-644-2000"/>
    <s v="1891 EFFIE STREET"/>
    <s v="LOS ANGELES"/>
    <n v="90026"/>
    <s v="PHIL WONG"/>
    <n v="55"/>
    <n v="55"/>
    <n v="55"/>
    <x v="8"/>
    <n v="0"/>
    <n v="0"/>
    <n v="0"/>
    <n v="102"/>
    <n v="0"/>
    <n v="84"/>
    <n v="0"/>
    <n v="0"/>
    <n v="0"/>
    <n v="186"/>
    <n v="0"/>
    <x v="8"/>
    <x v="6"/>
    <x v="8"/>
    <n v="0"/>
    <x v="483"/>
    <n v="0"/>
    <n v="589"/>
    <n v="0"/>
    <n v="0"/>
    <n v="0"/>
    <n v="3099"/>
    <n v="0"/>
    <n v="0"/>
    <n v="0"/>
    <n v="0"/>
    <n v="0"/>
    <n v="18795"/>
    <n v="0"/>
    <n v="3199"/>
    <n v="0"/>
    <n v="0"/>
    <n v="0"/>
    <n v="21994"/>
    <n v="0"/>
    <n v="0"/>
    <n v="0"/>
    <n v="0"/>
    <n v="3289385"/>
    <n v="0"/>
    <n v="843846"/>
    <n v="0"/>
    <n v="0"/>
    <n v="0"/>
    <n v="4133231"/>
    <n v="0"/>
    <n v="0"/>
    <n v="0"/>
    <n v="0"/>
    <n v="3905698"/>
    <n v="0"/>
    <n v="1306603"/>
    <n v="0"/>
    <n v="0"/>
    <n v="0"/>
    <n v="5212301"/>
    <x v="8"/>
    <n v="0"/>
    <n v="0"/>
    <n v="0"/>
    <n v="0"/>
    <n v="-257150"/>
    <n v="1524050"/>
    <n v="0"/>
    <n v="424786"/>
    <n v="0"/>
    <x v="0"/>
    <x v="7"/>
    <n v="0"/>
    <n v="0"/>
    <n v="0"/>
    <n v="0"/>
    <n v="1691686"/>
    <n v="0"/>
    <n v="0"/>
    <n v="0"/>
    <n v="0"/>
    <n v="0"/>
    <n v="0"/>
    <n v="0"/>
    <n v="0"/>
    <n v="0"/>
    <n v="5671033"/>
    <n v="0"/>
    <n v="1982813"/>
    <n v="0"/>
    <n v="0"/>
    <n v="0"/>
    <n v="7653846"/>
    <n v="8264"/>
    <n v="8001125"/>
    <n v="385524"/>
    <n v="304950"/>
    <n v="0"/>
    <n v="0"/>
    <n v="0"/>
    <n v="0"/>
    <n v="8726"/>
    <n v="11543901"/>
    <n v="0"/>
    <n v="0"/>
    <n v="0"/>
    <n v="0"/>
    <n v="0"/>
    <n v="0"/>
    <n v="0"/>
    <n v="0"/>
    <n v="0"/>
    <n v="0"/>
    <n v="0"/>
    <n v="0"/>
    <n v="0"/>
  </r>
  <r>
    <n v="106190315"/>
    <x v="258"/>
    <x v="3"/>
    <x v="12"/>
    <d v="2019-01-10T00:00:00"/>
    <s v="12/31/2019"/>
    <s v="Open"/>
    <x v="0"/>
    <m/>
    <n v="913"/>
    <x v="1"/>
    <x v="0"/>
    <s v=""/>
    <s v="626-573-2222"/>
    <s v="525 NORTH GARFIELD AVENUE"/>
    <s v="MONTEREY PARK"/>
    <n v="91754"/>
    <s v="PATRICK PETRE"/>
    <n v="210"/>
    <n v="210"/>
    <n v="210"/>
    <x v="213"/>
    <n v="438"/>
    <n v="181"/>
    <n v="624"/>
    <n v="0"/>
    <n v="0"/>
    <n v="36"/>
    <n v="352"/>
    <n v="35"/>
    <n v="274"/>
    <n v="2521"/>
    <n v="0"/>
    <x v="3502"/>
    <x v="2081"/>
    <x v="2627"/>
    <n v="2782"/>
    <x v="0"/>
    <n v="0"/>
    <n v="102"/>
    <n v="1672"/>
    <n v="58"/>
    <n v="644"/>
    <n v="12667"/>
    <n v="0"/>
    <n v="1722"/>
    <n v="1526"/>
    <n v="357"/>
    <n v="1979"/>
    <n v="0"/>
    <n v="0"/>
    <n v="93"/>
    <n v="1001"/>
    <n v="47"/>
    <n v="299"/>
    <n v="7024"/>
    <n v="90891377"/>
    <n v="64953552"/>
    <n v="17303032"/>
    <n v="63750408"/>
    <n v="0"/>
    <n v="0"/>
    <n v="3066529"/>
    <n v="34797105"/>
    <n v="1820900"/>
    <n v="19641913"/>
    <n v="296224816"/>
    <n v="21814215"/>
    <n v="22446380"/>
    <n v="3576379"/>
    <n v="36736301"/>
    <n v="0"/>
    <n v="0"/>
    <n v="4054847"/>
    <n v="19434036"/>
    <n v="636002"/>
    <n v="2897675"/>
    <n v="111595835"/>
    <x v="4195"/>
    <n v="99991079"/>
    <n v="82902350"/>
    <n v="21108166"/>
    <n v="121469539"/>
    <n v="-1134375"/>
    <n v="0"/>
    <n v="0"/>
    <n v="4866982"/>
    <n v="17586828"/>
    <x v="0"/>
    <x v="3445"/>
    <n v="0"/>
    <n v="0"/>
    <n v="0"/>
    <n v="13769577"/>
    <n v="364175344"/>
    <n v="3123056"/>
    <n v="12227382"/>
    <n v="0"/>
    <n v="3477197"/>
    <n v="18827635"/>
    <n v="12714513"/>
    <n v="7620638"/>
    <n v="905620"/>
    <n v="-8755448"/>
    <n v="0"/>
    <n v="0"/>
    <n v="2254394"/>
    <n v="40121510"/>
    <n v="1105619"/>
    <n v="6506096"/>
    <n v="62472942"/>
    <n v="234271"/>
    <n v="60035353"/>
    <n v="0"/>
    <n v="1739986"/>
    <n v="0"/>
    <n v="0"/>
    <n v="0"/>
    <n v="0"/>
    <n v="860750"/>
    <n v="24145403"/>
    <n v="0"/>
    <n v="0"/>
    <n v="0"/>
    <n v="0"/>
    <n v="0"/>
    <n v="0"/>
    <n v="0"/>
    <n v="0"/>
    <n v="0"/>
    <n v="0"/>
    <n v="0"/>
    <n v="0"/>
    <n v="0"/>
  </r>
  <r>
    <n v="106190380"/>
    <x v="195"/>
    <x v="3"/>
    <x v="12"/>
    <d v="2019-01-10T00:00:00"/>
    <s v="12/31/2019"/>
    <s v="Open"/>
    <x v="0"/>
    <m/>
    <n v="925"/>
    <x v="1"/>
    <x v="0"/>
    <s v=""/>
    <s v="323-462-2271"/>
    <s v="6245 DE LONGPRE AVENUE"/>
    <s v="HOLLYWOOD"/>
    <n v="90028"/>
    <s v="DAVID TOPPER"/>
    <n v="598"/>
    <n v="598"/>
    <n v="326"/>
    <x v="1535"/>
    <n v="256"/>
    <n v="1550"/>
    <n v="1103"/>
    <n v="0"/>
    <n v="0"/>
    <n v="11"/>
    <n v="312"/>
    <n v="8"/>
    <n v="21"/>
    <n v="4812"/>
    <n v="0"/>
    <x v="3503"/>
    <x v="2514"/>
    <x v="2628"/>
    <n v="6780"/>
    <x v="0"/>
    <n v="0"/>
    <n v="31"/>
    <n v="1293"/>
    <n v="39"/>
    <n v="143"/>
    <n v="28911"/>
    <n v="0"/>
    <n v="1057"/>
    <n v="579"/>
    <n v="762"/>
    <n v="2995"/>
    <n v="0"/>
    <n v="0"/>
    <n v="110"/>
    <n v="1156"/>
    <n v="5"/>
    <n v="499"/>
    <n v="7163"/>
    <n v="92115181"/>
    <n v="26368030"/>
    <n v="38492404"/>
    <n v="92252904"/>
    <n v="0"/>
    <n v="0"/>
    <n v="423036"/>
    <n v="8966000"/>
    <n v="6639"/>
    <n v="2611560"/>
    <n v="261235754"/>
    <n v="9661209"/>
    <n v="590680"/>
    <n v="4107926"/>
    <n v="20906143"/>
    <n v="0"/>
    <n v="0"/>
    <n v="1069952"/>
    <n v="7478132"/>
    <n v="8791"/>
    <n v="2889477"/>
    <n v="46712310"/>
    <x v="4196"/>
    <n v="81572934"/>
    <n v="22893678"/>
    <n v="33756167"/>
    <n v="98400234"/>
    <n v="-4318677"/>
    <n v="0"/>
    <n v="0"/>
    <n v="990042"/>
    <n v="13216050"/>
    <x v="0"/>
    <x v="3446"/>
    <n v="0"/>
    <n v="0"/>
    <n v="0"/>
    <n v="1963574"/>
    <n v="252696593"/>
    <n v="5179234"/>
    <n v="0"/>
    <n v="0"/>
    <n v="0"/>
    <n v="5179234"/>
    <n v="20203456"/>
    <n v="8481377"/>
    <n v="9766355"/>
    <n v="17005637"/>
    <n v="0"/>
    <n v="0"/>
    <n v="358300"/>
    <n v="2821571"/>
    <n v="12936"/>
    <n v="1781073"/>
    <n v="60430705"/>
    <n v="63107"/>
    <n v="56667596"/>
    <n v="0"/>
    <n v="10992"/>
    <n v="0"/>
    <n v="0"/>
    <n v="0"/>
    <n v="0"/>
    <n v="657066"/>
    <n v="63919268"/>
    <n v="0"/>
    <n v="0"/>
    <n v="0"/>
    <n v="0"/>
    <n v="0"/>
    <n v="0"/>
    <n v="0"/>
    <n v="0"/>
    <n v="0"/>
    <n v="0"/>
    <n v="0"/>
    <n v="0"/>
    <n v="0"/>
  </r>
  <r>
    <n v="106190352"/>
    <x v="415"/>
    <x v="3"/>
    <x v="12"/>
    <d v="2019-01-10T00:00:00"/>
    <s v="12/31/2019"/>
    <s v="Open"/>
    <x v="0"/>
    <m/>
    <n v="913"/>
    <x v="1"/>
    <x v="0"/>
    <s v=""/>
    <s v="626-579-7777"/>
    <s v="1701 SANTA ANITA AVENUE"/>
    <s v="SOUTH EL MONTE"/>
    <n v="91733"/>
    <s v="STANLEY TOY"/>
    <n v="117"/>
    <n v="117"/>
    <n v="117"/>
    <x v="55"/>
    <n v="72"/>
    <n v="126"/>
    <n v="232"/>
    <n v="0"/>
    <n v="0"/>
    <n v="0"/>
    <n v="26"/>
    <n v="0"/>
    <n v="11"/>
    <n v="613"/>
    <n v="0"/>
    <x v="3504"/>
    <x v="740"/>
    <x v="1160"/>
    <n v="1655"/>
    <x v="0"/>
    <n v="0"/>
    <n v="0"/>
    <n v="88"/>
    <n v="0"/>
    <n v="41"/>
    <n v="3914"/>
    <n v="0"/>
    <n v="258"/>
    <n v="249"/>
    <n v="1146"/>
    <n v="3214"/>
    <n v="0"/>
    <n v="0"/>
    <n v="0"/>
    <n v="440"/>
    <n v="0"/>
    <n v="447"/>
    <n v="5754"/>
    <n v="10238657"/>
    <n v="4294123"/>
    <n v="11489261"/>
    <n v="21631489"/>
    <n v="0"/>
    <n v="0"/>
    <n v="0"/>
    <n v="1428520"/>
    <n v="0"/>
    <n v="334083"/>
    <n v="49416133"/>
    <n v="2909729"/>
    <n v="2441329"/>
    <n v="5341117"/>
    <n v="12342113"/>
    <n v="0"/>
    <n v="0"/>
    <n v="0"/>
    <n v="2220421"/>
    <n v="0"/>
    <n v="1347895"/>
    <n v="26602604"/>
    <x v="4197"/>
    <n v="10590104"/>
    <n v="5297314"/>
    <n v="13232792"/>
    <n v="31001627"/>
    <n v="-1172500"/>
    <n v="0"/>
    <n v="0"/>
    <n v="0"/>
    <n v="2829659"/>
    <x v="0"/>
    <x v="7"/>
    <n v="0"/>
    <n v="0"/>
    <n v="0"/>
    <n v="278072"/>
    <n v="63402265"/>
    <n v="0"/>
    <n v="1958491"/>
    <n v="0"/>
    <n v="0"/>
    <n v="1958491"/>
    <n v="2558282"/>
    <n v="1438138"/>
    <n v="4770086"/>
    <n v="4930467"/>
    <n v="0"/>
    <n v="0"/>
    <n v="0"/>
    <n v="819281"/>
    <n v="0"/>
    <n v="58709"/>
    <n v="14574963"/>
    <n v="179794"/>
    <n v="15620907"/>
    <n v="0"/>
    <n v="0"/>
    <n v="0"/>
    <n v="0"/>
    <n v="0"/>
    <n v="0"/>
    <n v="61185"/>
    <n v="2334388"/>
    <n v="0"/>
    <n v="0"/>
    <n v="0"/>
    <n v="0"/>
    <n v="0"/>
    <n v="0"/>
    <n v="0"/>
    <n v="0"/>
    <n v="0"/>
    <n v="0"/>
    <n v="0"/>
    <n v="0"/>
    <n v="0"/>
  </r>
  <r>
    <n v="106190328"/>
    <x v="602"/>
    <x v="3"/>
    <x v="12"/>
    <d v="2019-01-10T00:00:00"/>
    <s v="12/31/2019"/>
    <s v="Open"/>
    <x v="0"/>
    <m/>
    <n v="915"/>
    <x v="2"/>
    <x v="0"/>
    <s v=""/>
    <s v="626-852-5000"/>
    <s v="150 WEST ROUTE 66"/>
    <s v="GLENDORA"/>
    <n v="91740"/>
    <s v="PARRISH SCARBORO"/>
    <n v="21"/>
    <n v="21"/>
    <n v="21"/>
    <x v="350"/>
    <n v="2"/>
    <n v="2"/>
    <n v="0"/>
    <n v="0"/>
    <n v="0"/>
    <n v="0"/>
    <n v="2"/>
    <n v="0"/>
    <n v="0"/>
    <n v="110"/>
    <n v="0"/>
    <x v="3505"/>
    <x v="219"/>
    <x v="886"/>
    <n v="0"/>
    <x v="0"/>
    <n v="0"/>
    <n v="0"/>
    <n v="12"/>
    <n v="0"/>
    <n v="0"/>
    <n v="1619"/>
    <n v="0"/>
    <n v="0"/>
    <n v="0"/>
    <n v="0"/>
    <n v="0"/>
    <n v="0"/>
    <n v="0"/>
    <n v="0"/>
    <n v="0"/>
    <n v="0"/>
    <n v="0"/>
    <n v="0"/>
    <n v="4984001"/>
    <n v="114580"/>
    <n v="35545"/>
    <n v="0"/>
    <n v="0"/>
    <n v="0"/>
    <n v="0"/>
    <n v="61370"/>
    <n v="0"/>
    <n v="0"/>
    <n v="5195496"/>
    <n v="0"/>
    <n v="0"/>
    <n v="0"/>
    <n v="0"/>
    <n v="0"/>
    <n v="0"/>
    <n v="0"/>
    <n v="0"/>
    <n v="0"/>
    <n v="0"/>
    <n v="0"/>
    <x v="4198"/>
    <n v="2631367"/>
    <n v="39701"/>
    <n v="18661"/>
    <n v="0"/>
    <n v="0"/>
    <n v="0"/>
    <n v="0"/>
    <n v="0"/>
    <n v="57776"/>
    <x v="0"/>
    <x v="7"/>
    <n v="0"/>
    <n v="0"/>
    <n v="0"/>
    <n v="0"/>
    <n v="2836781"/>
    <n v="0"/>
    <n v="0"/>
    <n v="0"/>
    <n v="0"/>
    <n v="0"/>
    <n v="2263358"/>
    <n v="74879"/>
    <n v="16884"/>
    <n v="0"/>
    <n v="0"/>
    <n v="0"/>
    <n v="0"/>
    <n v="3594"/>
    <n v="0"/>
    <n v="0"/>
    <n v="2358715"/>
    <n v="29284"/>
    <n v="4389469"/>
    <n v="0"/>
    <n v="0"/>
    <n v="0"/>
    <n v="0"/>
    <n v="0"/>
    <n v="0"/>
    <n v="1691833"/>
    <n v="46043437"/>
    <n v="0"/>
    <n v="0"/>
    <n v="0"/>
    <n v="0"/>
    <n v="0"/>
    <n v="0"/>
    <n v="0"/>
    <n v="0"/>
    <n v="0"/>
    <n v="0"/>
    <n v="0"/>
    <n v="0"/>
    <n v="0"/>
  </r>
  <r>
    <n v="106190305"/>
    <x v="337"/>
    <x v="3"/>
    <x v="12"/>
    <d v="2019-01-10T00:00:00"/>
    <s v="12/31/2019"/>
    <s v="Open"/>
    <x v="0"/>
    <m/>
    <n v="929"/>
    <x v="1"/>
    <x v="0"/>
    <s v=""/>
    <s v="310-981-5900"/>
    <s v="5525 WEST SLAUSON AVENUE"/>
    <s v="LOS ANGELES"/>
    <n v="90056"/>
    <s v="FIONA BASA REYES"/>
    <n v="81"/>
    <n v="81"/>
    <n v="81"/>
    <x v="423"/>
    <n v="14"/>
    <n v="0"/>
    <n v="11"/>
    <n v="0"/>
    <n v="0"/>
    <n v="16"/>
    <n v="0"/>
    <n v="0"/>
    <n v="0"/>
    <n v="131"/>
    <n v="0"/>
    <x v="3506"/>
    <x v="2515"/>
    <x v="8"/>
    <n v="1069"/>
    <x v="0"/>
    <n v="0"/>
    <n v="955"/>
    <n v="0"/>
    <n v="0"/>
    <n v="0"/>
    <n v="6652"/>
    <n v="0"/>
    <n v="0"/>
    <n v="0"/>
    <n v="0"/>
    <n v="0"/>
    <n v="0"/>
    <n v="0"/>
    <n v="0"/>
    <n v="0"/>
    <n v="0"/>
    <n v="0"/>
    <n v="0"/>
    <n v="39253228"/>
    <n v="10219542"/>
    <n v="0"/>
    <n v="11747650"/>
    <n v="0"/>
    <n v="0"/>
    <n v="11622509"/>
    <n v="0"/>
    <n v="0"/>
    <n v="0"/>
    <n v="72842929"/>
    <n v="0"/>
    <n v="0"/>
    <n v="0"/>
    <n v="0"/>
    <n v="0"/>
    <n v="0"/>
    <n v="0"/>
    <n v="0"/>
    <n v="0"/>
    <n v="0"/>
    <n v="0"/>
    <x v="8"/>
    <n v="33433593"/>
    <n v="8427618"/>
    <n v="1659"/>
    <n v="9176610"/>
    <n v="0"/>
    <n v="0"/>
    <n v="0"/>
    <n v="8526543"/>
    <n v="0"/>
    <x v="0"/>
    <x v="7"/>
    <n v="0"/>
    <n v="0"/>
    <n v="0"/>
    <n v="0"/>
    <n v="59566023"/>
    <n v="0"/>
    <n v="0"/>
    <n v="0"/>
    <n v="0"/>
    <n v="0"/>
    <n v="5819635"/>
    <n v="1791924"/>
    <n v="-1659"/>
    <n v="2571040"/>
    <n v="0"/>
    <n v="0"/>
    <n v="3095966"/>
    <n v="0"/>
    <n v="0"/>
    <n v="0"/>
    <n v="13276906"/>
    <n v="13062"/>
    <n v="10687347"/>
    <n v="0"/>
    <n v="0"/>
    <n v="0"/>
    <n v="0"/>
    <n v="0"/>
    <n v="0"/>
    <n v="286439"/>
    <n v="8057652"/>
    <n v="0"/>
    <n v="0"/>
    <n v="0"/>
    <n v="0"/>
    <n v="0"/>
    <n v="0"/>
    <n v="0"/>
    <n v="0"/>
    <n v="0"/>
    <n v="0"/>
    <n v="0"/>
    <n v="0"/>
    <n v="0"/>
  </r>
  <r>
    <n v="106190243"/>
    <x v="549"/>
    <x v="3"/>
    <x v="12"/>
    <d v="2019-01-10T00:00:00"/>
    <s v="12/31/2019"/>
    <s v="Open"/>
    <x v="0"/>
    <m/>
    <n v="921"/>
    <x v="2"/>
    <x v="0"/>
    <s v=""/>
    <s v="562-904-5000"/>
    <s v="11500 BROOKSHIRE AVENUE"/>
    <s v="DOWNEY"/>
    <n v="90241"/>
    <s v="JIM WEST"/>
    <n v="199"/>
    <n v="156"/>
    <n v="100"/>
    <x v="770"/>
    <n v="771"/>
    <n v="190"/>
    <n v="555"/>
    <n v="0"/>
    <n v="0"/>
    <n v="13"/>
    <n v="448"/>
    <n v="21"/>
    <n v="65"/>
    <n v="2635"/>
    <n v="0"/>
    <x v="3507"/>
    <x v="2219"/>
    <x v="99"/>
    <n v="1787"/>
    <x v="0"/>
    <n v="0"/>
    <n v="48"/>
    <n v="1253"/>
    <n v="63"/>
    <n v="162"/>
    <n v="9101"/>
    <n v="0"/>
    <n v="2257"/>
    <n v="2973"/>
    <n v="1169"/>
    <n v="6871"/>
    <n v="0"/>
    <n v="0"/>
    <n v="238"/>
    <n v="5373"/>
    <n v="114"/>
    <n v="1198"/>
    <n v="20193"/>
    <n v="48820816"/>
    <n v="57621114"/>
    <n v="12730866"/>
    <n v="30521719"/>
    <n v="0"/>
    <n v="0"/>
    <n v="458497"/>
    <n v="26686600"/>
    <n v="365857"/>
    <n v="3372487"/>
    <n v="180577956"/>
    <n v="12591707"/>
    <n v="23166513"/>
    <n v="6550765"/>
    <n v="33142746"/>
    <n v="0"/>
    <n v="0"/>
    <n v="938209"/>
    <n v="28412084"/>
    <n v="483004"/>
    <n v="5204233"/>
    <n v="110489261"/>
    <x v="4199"/>
    <n v="52268679"/>
    <n v="70116085"/>
    <n v="15121325"/>
    <n v="57629844"/>
    <n v="0"/>
    <n v="0"/>
    <n v="0"/>
    <n v="869324"/>
    <n v="40780001"/>
    <x v="0"/>
    <x v="3447"/>
    <n v="0"/>
    <n v="0"/>
    <n v="0"/>
    <n v="7672288"/>
    <n v="246263053"/>
    <n v="0"/>
    <n v="0"/>
    <n v="0"/>
    <n v="0"/>
    <n v="0"/>
    <n v="8813020"/>
    <n v="10660519"/>
    <n v="4145150"/>
    <n v="6031065"/>
    <n v="0"/>
    <n v="0"/>
    <n v="521487"/>
    <n v="13992094"/>
    <n v="0"/>
    <n v="640829"/>
    <n v="44804164"/>
    <n v="937767"/>
    <n v="44408366"/>
    <n v="0"/>
    <n v="0"/>
    <n v="0"/>
    <n v="0"/>
    <n v="0"/>
    <n v="0"/>
    <n v="2139544"/>
    <n v="120199861"/>
    <n v="0"/>
    <n v="0"/>
    <n v="0"/>
    <n v="0"/>
    <n v="0"/>
    <n v="0"/>
    <n v="0"/>
    <n v="0"/>
    <n v="0"/>
    <n v="0"/>
    <n v="0"/>
    <n v="0"/>
    <n v="0"/>
  </r>
  <r>
    <n v="106190240"/>
    <x v="387"/>
    <x v="3"/>
    <x v="12"/>
    <d v="2019-01-10T00:00:00"/>
    <s v="12/31/2019"/>
    <s v="Open"/>
    <x v="0"/>
    <m/>
    <n v="933"/>
    <x v="1"/>
    <x v="0"/>
    <s v=""/>
    <s v="562-531-2550"/>
    <s v="3700 SOUTH STREET"/>
    <s v="LAKEWOOD"/>
    <n v="90712"/>
    <s v="JOHN GRAH"/>
    <n v="172"/>
    <n v="172"/>
    <n v="109"/>
    <x v="306"/>
    <n v="682"/>
    <n v="138"/>
    <n v="483"/>
    <n v="0"/>
    <n v="0"/>
    <n v="19"/>
    <n v="310"/>
    <n v="12"/>
    <n v="18"/>
    <n v="2211"/>
    <n v="0"/>
    <x v="3508"/>
    <x v="2516"/>
    <x v="1451"/>
    <n v="2341"/>
    <x v="0"/>
    <n v="0"/>
    <n v="45"/>
    <n v="1085"/>
    <n v="50"/>
    <n v="64"/>
    <n v="10014"/>
    <n v="0"/>
    <n v="1821"/>
    <n v="2406"/>
    <n v="1007"/>
    <n v="5451"/>
    <n v="0"/>
    <n v="0"/>
    <n v="252"/>
    <n v="3089"/>
    <n v="19"/>
    <n v="752"/>
    <n v="14797"/>
    <n v="74142512"/>
    <n v="96584699"/>
    <n v="18279897"/>
    <n v="56431912"/>
    <n v="0"/>
    <n v="0"/>
    <n v="1565678"/>
    <n v="35320136"/>
    <n v="1044651"/>
    <n v="2325610"/>
    <n v="285695095"/>
    <n v="19376718"/>
    <n v="48941727"/>
    <n v="8260480"/>
    <n v="48927641"/>
    <n v="0"/>
    <n v="0"/>
    <n v="2806309"/>
    <n v="32256041"/>
    <n v="210962"/>
    <n v="5909290"/>
    <n v="166689168"/>
    <x v="4200"/>
    <n v="82702249"/>
    <n v="128884150"/>
    <n v="24506147"/>
    <n v="96992734"/>
    <n v="0"/>
    <n v="0"/>
    <n v="0"/>
    <n v="3729337"/>
    <n v="50362686"/>
    <x v="0"/>
    <x v="3448"/>
    <n v="0"/>
    <n v="0"/>
    <n v="0"/>
    <n v="6872715"/>
    <n v="397540747"/>
    <n v="0"/>
    <n v="0"/>
    <n v="0"/>
    <n v="0"/>
    <n v="0"/>
    <n v="10816981"/>
    <n v="16642276"/>
    <n v="2034230"/>
    <n v="8366819"/>
    <n v="0"/>
    <n v="0"/>
    <n v="461692"/>
    <n v="16284129"/>
    <n v="0"/>
    <n v="237389"/>
    <n v="54843516"/>
    <n v="231345"/>
    <n v="60531584"/>
    <n v="0"/>
    <n v="137300"/>
    <n v="0"/>
    <n v="0"/>
    <n v="0"/>
    <n v="0"/>
    <n v="923163"/>
    <n v="31317658"/>
    <n v="0"/>
    <n v="0"/>
    <n v="0"/>
    <n v="0"/>
    <n v="0"/>
    <n v="0"/>
    <n v="0"/>
    <n v="0"/>
    <n v="0"/>
    <n v="0"/>
    <n v="0"/>
    <n v="607721"/>
    <n v="2804026"/>
  </r>
  <r>
    <n v="106190232"/>
    <x v="225"/>
    <x v="3"/>
    <x v="12"/>
    <d v="2019-01-10T00:00:00"/>
    <s v="12/31/2019"/>
    <s v="Open"/>
    <x v="0"/>
    <m/>
    <n v="931"/>
    <x v="1"/>
    <x v="0"/>
    <s v=""/>
    <s v="310-530-1151"/>
    <s v="23700 CAMINO DEL SOL"/>
    <s v="TORRANCE"/>
    <n v="90505"/>
    <s v="STEVEN HYTRY"/>
    <n v="166"/>
    <n v="166"/>
    <n v="166"/>
    <x v="86"/>
    <n v="93"/>
    <n v="569"/>
    <n v="0"/>
    <n v="0"/>
    <n v="0"/>
    <n v="119"/>
    <n v="617"/>
    <n v="0"/>
    <n v="0"/>
    <n v="1701"/>
    <n v="0"/>
    <x v="3509"/>
    <x v="1817"/>
    <x v="2629"/>
    <n v="0"/>
    <x v="0"/>
    <n v="0"/>
    <n v="953"/>
    <n v="3489"/>
    <n v="0"/>
    <n v="0"/>
    <n v="11497"/>
    <n v="0"/>
    <n v="1425"/>
    <n v="287"/>
    <n v="0"/>
    <n v="0"/>
    <n v="0"/>
    <n v="0"/>
    <n v="417"/>
    <n v="1283"/>
    <n v="0"/>
    <n v="36"/>
    <n v="3448"/>
    <n v="4004910"/>
    <n v="1269702"/>
    <n v="8062740"/>
    <n v="0"/>
    <n v="0"/>
    <n v="0"/>
    <n v="1801170"/>
    <n v="6584046"/>
    <n v="0"/>
    <n v="0"/>
    <n v="21722568"/>
    <n v="697140"/>
    <n v="140620"/>
    <n v="0"/>
    <n v="0"/>
    <n v="0"/>
    <n v="0"/>
    <n v="203623"/>
    <n v="627947"/>
    <n v="0"/>
    <n v="17594"/>
    <n v="1686924"/>
    <x v="4201"/>
    <n v="2131414"/>
    <n v="677132"/>
    <n v="4626119"/>
    <n v="0"/>
    <n v="0"/>
    <n v="0"/>
    <n v="0"/>
    <n v="905562"/>
    <n v="3579633"/>
    <x v="0"/>
    <x v="7"/>
    <n v="0"/>
    <n v="0"/>
    <n v="0"/>
    <n v="0"/>
    <n v="12129304"/>
    <n v="0"/>
    <n v="0"/>
    <n v="0"/>
    <n v="0"/>
    <n v="0"/>
    <n v="2361192"/>
    <n v="733190"/>
    <n v="3436621"/>
    <n v="0"/>
    <n v="0"/>
    <n v="0"/>
    <n v="1099231"/>
    <n v="3632360"/>
    <n v="0"/>
    <n v="17594"/>
    <n v="11280188"/>
    <n v="11716"/>
    <n v="8614223"/>
    <n v="242174"/>
    <n v="8474"/>
    <n v="0"/>
    <n v="0"/>
    <n v="0"/>
    <n v="0"/>
    <n v="244814"/>
    <n v="2223925"/>
    <n v="0"/>
    <n v="0"/>
    <n v="0"/>
    <n v="0"/>
    <n v="0"/>
    <n v="0"/>
    <n v="0"/>
    <n v="0"/>
    <n v="0"/>
    <n v="0"/>
    <n v="0"/>
    <n v="0"/>
    <n v="0"/>
  </r>
  <r>
    <n v="106190298"/>
    <x v="547"/>
    <x v="3"/>
    <x v="12"/>
    <d v="2019-01-10T00:00:00"/>
    <s v="12/31/2019"/>
    <s v="Open"/>
    <x v="0"/>
    <m/>
    <n v="915"/>
    <x v="2"/>
    <x v="0"/>
    <s v=""/>
    <s v="626-331-7331"/>
    <s v="250 SOUTH GRAND AVENUE"/>
    <s v="GLENDORA"/>
    <n v="91741"/>
    <s v="ROBERT CURRY"/>
    <n v="105"/>
    <n v="105"/>
    <n v="71"/>
    <x v="914"/>
    <n v="350"/>
    <n v="68"/>
    <n v="225"/>
    <n v="0"/>
    <n v="0"/>
    <n v="6"/>
    <n v="240"/>
    <n v="9"/>
    <n v="27"/>
    <n v="1274"/>
    <n v="0"/>
    <x v="3510"/>
    <x v="2517"/>
    <x v="673"/>
    <n v="1201"/>
    <x v="0"/>
    <n v="0"/>
    <n v="14"/>
    <n v="929"/>
    <n v="17"/>
    <n v="49"/>
    <n v="5882"/>
    <n v="0"/>
    <n v="2661"/>
    <n v="2041"/>
    <n v="741"/>
    <n v="4908"/>
    <n v="0"/>
    <n v="0"/>
    <n v="220"/>
    <n v="4373"/>
    <n v="43"/>
    <n v="910"/>
    <n v="15897"/>
    <n v="16168328"/>
    <n v="14580560"/>
    <n v="2573599"/>
    <n v="10787602"/>
    <n v="0"/>
    <n v="0"/>
    <n v="177141"/>
    <n v="9317664"/>
    <n v="160945"/>
    <n v="572508"/>
    <n v="54338347"/>
    <n v="6288277"/>
    <n v="8801283"/>
    <n v="1700762"/>
    <n v="11848077"/>
    <n v="0"/>
    <n v="0"/>
    <n v="544633"/>
    <n v="12519705"/>
    <n v="63350"/>
    <n v="1646989"/>
    <n v="43413076"/>
    <x v="4202"/>
    <n v="17836813"/>
    <n v="17340921"/>
    <n v="-990490"/>
    <n v="15526805"/>
    <n v="0"/>
    <n v="0"/>
    <n v="0"/>
    <n v="370757"/>
    <n v="13353287"/>
    <x v="0"/>
    <x v="3449"/>
    <n v="0"/>
    <n v="0"/>
    <n v="0"/>
    <n v="1475402"/>
    <n v="67270448"/>
    <n v="0"/>
    <n v="0"/>
    <n v="0"/>
    <n v="0"/>
    <n v="0"/>
    <n v="4128726"/>
    <n v="5529623"/>
    <n v="5171382"/>
    <n v="6613892"/>
    <n v="0"/>
    <n v="0"/>
    <n v="335234"/>
    <n v="8006557"/>
    <n v="0"/>
    <n v="695561"/>
    <n v="30480975"/>
    <n v="118890"/>
    <n v="31396422"/>
    <n v="0"/>
    <n v="2061102"/>
    <n v="0"/>
    <n v="0"/>
    <n v="0"/>
    <n v="0"/>
    <n v="1468953"/>
    <n v="33166505"/>
    <n v="0"/>
    <n v="0"/>
    <n v="0"/>
    <n v="0"/>
    <n v="0"/>
    <n v="0"/>
    <n v="0"/>
    <n v="0"/>
    <n v="0"/>
    <n v="0"/>
    <n v="7172067"/>
    <n v="0"/>
    <n v="0"/>
  </r>
  <r>
    <n v="106190280"/>
    <x v="276"/>
    <x v="3"/>
    <x v="12"/>
    <d v="2019-01-10T00:00:00"/>
    <s v="12/31/2019"/>
    <s v="Open"/>
    <x v="0"/>
    <m/>
    <n v="905"/>
    <x v="1"/>
    <x v="0"/>
    <s v=""/>
    <s v="818-501-0434"/>
    <s v="16237 VENTURA BOULEVARD"/>
    <s v="ENCINO"/>
    <n v="91436"/>
    <s v="BOCKHI PARK"/>
    <n v="148"/>
    <n v="148"/>
    <n v="148"/>
    <x v="1536"/>
    <n v="59"/>
    <n v="28"/>
    <n v="92"/>
    <n v="0"/>
    <n v="0"/>
    <n v="69"/>
    <n v="0"/>
    <n v="0"/>
    <n v="13"/>
    <n v="632"/>
    <n v="0"/>
    <x v="3511"/>
    <x v="1618"/>
    <x v="1131"/>
    <n v="1018"/>
    <x v="0"/>
    <n v="0"/>
    <n v="380"/>
    <n v="0"/>
    <n v="0"/>
    <n v="47"/>
    <n v="5717"/>
    <n v="0"/>
    <n v="484"/>
    <n v="163"/>
    <n v="184"/>
    <n v="891"/>
    <n v="0"/>
    <n v="0"/>
    <n v="864"/>
    <n v="0"/>
    <n v="0"/>
    <n v="213"/>
    <n v="2799"/>
    <n v="28758351"/>
    <n v="3898557"/>
    <n v="2655168"/>
    <n v="10610947"/>
    <n v="0"/>
    <n v="0"/>
    <n v="5018330"/>
    <n v="0"/>
    <n v="0"/>
    <n v="724074"/>
    <n v="51665427"/>
    <n v="1956598"/>
    <n v="1003913"/>
    <n v="837504"/>
    <n v="3442613"/>
    <n v="0"/>
    <n v="0"/>
    <n v="3093091"/>
    <n v="0"/>
    <n v="0"/>
    <n v="957052"/>
    <n v="11290771"/>
    <x v="4203"/>
    <n v="23480079"/>
    <n v="3899014"/>
    <n v="3302114"/>
    <n v="12046952"/>
    <n v="15687"/>
    <n v="0"/>
    <n v="0"/>
    <n v="11615966"/>
    <n v="0"/>
    <x v="0"/>
    <x v="3450"/>
    <n v="0"/>
    <n v="0"/>
    <n v="0"/>
    <n v="243034"/>
    <n v="50149963"/>
    <n v="0"/>
    <n v="0"/>
    <n v="0"/>
    <n v="0"/>
    <n v="0"/>
    <n v="7232809"/>
    <n v="995447"/>
    <n v="174871"/>
    <n v="2006608"/>
    <n v="0"/>
    <n v="0"/>
    <n v="-651292"/>
    <n v="0"/>
    <n v="0"/>
    <n v="3047792"/>
    <n v="12806235"/>
    <n v="85777"/>
    <n v="12900519"/>
    <n v="0"/>
    <n v="0"/>
    <n v="0"/>
    <n v="0"/>
    <n v="0"/>
    <n v="0"/>
    <n v="674460"/>
    <n v="21495650"/>
    <n v="0"/>
    <n v="0"/>
    <n v="0"/>
    <n v="0"/>
    <n v="0"/>
    <n v="0"/>
    <n v="0"/>
    <n v="0"/>
    <n v="0"/>
    <n v="0"/>
    <n v="0"/>
    <n v="0"/>
    <n v="0"/>
  </r>
  <r>
    <n v="106190256"/>
    <x v="268"/>
    <x v="3"/>
    <x v="12"/>
    <d v="2019-01-10T00:00:00"/>
    <s v="12/31/2019"/>
    <s v="Open"/>
    <x v="0"/>
    <m/>
    <n v="925"/>
    <x v="1"/>
    <x v="0"/>
    <s v=""/>
    <s v="323-268-5514"/>
    <s v="4060 WHITTIER BOULEVARD"/>
    <s v="LOS ANGELES"/>
    <n v="90023"/>
    <s v="ARACELI LONERGAN"/>
    <n v="127"/>
    <n v="127"/>
    <n v="127"/>
    <x v="404"/>
    <n v="59"/>
    <n v="235"/>
    <n v="363"/>
    <n v="0"/>
    <n v="0"/>
    <n v="13"/>
    <n v="17"/>
    <n v="0"/>
    <n v="13"/>
    <n v="785"/>
    <n v="2"/>
    <x v="1356"/>
    <x v="145"/>
    <x v="1550"/>
    <n v="1270"/>
    <x v="0"/>
    <n v="0"/>
    <n v="38"/>
    <n v="49"/>
    <n v="0"/>
    <n v="41"/>
    <n v="2729"/>
    <n v="2103"/>
    <n v="258"/>
    <n v="207"/>
    <n v="940"/>
    <n v="1968"/>
    <n v="0"/>
    <n v="0"/>
    <n v="125"/>
    <n v="136"/>
    <n v="288"/>
    <n v="398"/>
    <n v="4320"/>
    <n v="6737278"/>
    <n v="3630433"/>
    <n v="14870509"/>
    <n v="35285808"/>
    <n v="0"/>
    <n v="0"/>
    <n v="605238"/>
    <n v="751419"/>
    <n v="0"/>
    <n v="656103"/>
    <n v="62536788"/>
    <n v="1507937"/>
    <n v="1841742"/>
    <n v="4131993"/>
    <n v="9324111"/>
    <n v="0"/>
    <n v="0"/>
    <n v="731971"/>
    <n v="826451"/>
    <n v="373713"/>
    <n v="988890"/>
    <n v="19726808"/>
    <x v="4204"/>
    <n v="6428671"/>
    <n v="4662624"/>
    <n v="16958916"/>
    <n v="40284750"/>
    <n v="-1387250"/>
    <n v="0"/>
    <n v="0"/>
    <n v="942867"/>
    <n v="1408170"/>
    <x v="0"/>
    <x v="3451"/>
    <n v="0"/>
    <n v="0"/>
    <n v="0"/>
    <n v="373644"/>
    <n v="71563063"/>
    <n v="0"/>
    <n v="3982929"/>
    <n v="0"/>
    <n v="0"/>
    <n v="3982929"/>
    <n v="1816544"/>
    <n v="809551"/>
    <n v="3430836"/>
    <n v="8308098"/>
    <n v="0"/>
    <n v="0"/>
    <n v="394342"/>
    <n v="169700"/>
    <n v="0"/>
    <n v="-245609"/>
    <n v="14683462"/>
    <n v="59209"/>
    <n v="8816076"/>
    <n v="0"/>
    <n v="-125"/>
    <n v="0"/>
    <n v="0"/>
    <n v="0"/>
    <n v="0"/>
    <n v="337323"/>
    <n v="13611623"/>
    <n v="0"/>
    <n v="0"/>
    <n v="0"/>
    <n v="0"/>
    <n v="0"/>
    <n v="0"/>
    <n v="0"/>
    <n v="0"/>
    <n v="0"/>
    <n v="0"/>
    <n v="0"/>
    <n v="0"/>
    <n v="0"/>
  </r>
  <r>
    <n v="106150782"/>
    <x v="27"/>
    <x v="3"/>
    <x v="12"/>
    <d v="2019-01-10T00:00:00"/>
    <s v="12/31/2019"/>
    <s v="Open"/>
    <x v="14"/>
    <m/>
    <n v="621"/>
    <x v="2"/>
    <x v="0"/>
    <s v="Rural"/>
    <s v="760-466-3551"/>
    <s v="1081 NORTH CHINA LAKE BLVD."/>
    <s v="RIDGECREST"/>
    <n v="93555"/>
    <s v="JAMES SUVER"/>
    <n v="150"/>
    <n v="150"/>
    <n v="82"/>
    <x v="1054"/>
    <n v="0"/>
    <n v="113"/>
    <n v="22"/>
    <n v="0"/>
    <n v="0"/>
    <n v="113"/>
    <n v="3"/>
    <n v="3"/>
    <n v="16"/>
    <n v="469"/>
    <n v="0"/>
    <x v="3512"/>
    <x v="6"/>
    <x v="410"/>
    <n v="66"/>
    <x v="0"/>
    <n v="0"/>
    <n v="295"/>
    <n v="7"/>
    <n v="13"/>
    <n v="27"/>
    <n v="1689"/>
    <n v="0"/>
    <n v="6361"/>
    <n v="0"/>
    <n v="4224"/>
    <n v="932"/>
    <n v="0"/>
    <n v="0"/>
    <n v="7823"/>
    <n v="252"/>
    <n v="263"/>
    <n v="952"/>
    <n v="20807"/>
    <n v="10552731"/>
    <n v="0"/>
    <n v="7151029"/>
    <n v="259475"/>
    <n v="0"/>
    <n v="0"/>
    <n v="4508862"/>
    <n v="108851"/>
    <n v="43239"/>
    <n v="588406"/>
    <n v="23212593"/>
    <n v="15825675"/>
    <n v="0"/>
    <n v="12012879"/>
    <n v="1269107"/>
    <n v="0"/>
    <n v="0"/>
    <n v="19962006"/>
    <n v="535737"/>
    <n v="98063"/>
    <n v="830687"/>
    <n v="50534154"/>
    <x v="4205"/>
    <n v="17860475"/>
    <n v="0"/>
    <n v="9305121"/>
    <n v="2634949"/>
    <n v="0"/>
    <n v="0"/>
    <n v="0"/>
    <n v="10247628"/>
    <n v="0"/>
    <x v="0"/>
    <x v="3452"/>
    <n v="-3955"/>
    <n v="0"/>
    <n v="0"/>
    <n v="1198366"/>
    <n v="42508966"/>
    <n v="0"/>
    <n v="0"/>
    <n v="0"/>
    <n v="0"/>
    <n v="0"/>
    <n v="8517931"/>
    <n v="0"/>
    <n v="9858787"/>
    <n v="-1106367"/>
    <n v="0"/>
    <n v="0"/>
    <n v="14223240"/>
    <n v="644588"/>
    <n v="100712"/>
    <n v="-1001110"/>
    <n v="31237781"/>
    <n v="214278"/>
    <n v="31913215"/>
    <n v="0"/>
    <n v="529089"/>
    <n v="0"/>
    <n v="0"/>
    <n v="0"/>
    <n v="0"/>
    <n v="1492936"/>
    <n v="80591398"/>
    <n v="0"/>
    <n v="0"/>
    <n v="0"/>
    <n v="0"/>
    <n v="0"/>
    <n v="0"/>
    <n v="0"/>
    <n v="0"/>
    <n v="0"/>
    <n v="0"/>
    <n v="0"/>
    <n v="0"/>
    <n v="0"/>
  </r>
  <r>
    <n v="106150775"/>
    <x v="406"/>
    <x v="3"/>
    <x v="12"/>
    <d v="2019-01-10T00:00:00"/>
    <s v="12/31/2019"/>
    <s v="Open"/>
    <x v="14"/>
    <m/>
    <n v="617"/>
    <x v="8"/>
    <x v="0"/>
    <s v=""/>
    <s v="661-215-7500"/>
    <s v="901 OLIVE DRIVE"/>
    <s v="BAKERSFIELD"/>
    <n v="93308"/>
    <s v="AMANDEEP BASRA"/>
    <n v="64"/>
    <n v="64"/>
    <n v="57"/>
    <x v="619"/>
    <n v="22"/>
    <n v="99"/>
    <n v="140"/>
    <n v="18"/>
    <n v="0"/>
    <n v="31"/>
    <n v="4"/>
    <n v="0"/>
    <n v="2"/>
    <n v="491"/>
    <n v="0"/>
    <x v="2691"/>
    <x v="91"/>
    <x v="393"/>
    <n v="508"/>
    <x v="290"/>
    <n v="0"/>
    <n v="177"/>
    <n v="19"/>
    <n v="0"/>
    <n v="7"/>
    <n v="2507"/>
    <n v="0"/>
    <n v="558"/>
    <n v="34"/>
    <n v="62"/>
    <n v="777"/>
    <n v="0"/>
    <n v="0"/>
    <n v="104"/>
    <n v="0"/>
    <n v="0"/>
    <n v="174"/>
    <n v="1709"/>
    <n v="3293471"/>
    <n v="470223"/>
    <n v="1620648"/>
    <n v="2451032"/>
    <n v="274118"/>
    <n v="0"/>
    <n v="579880"/>
    <n v="47158"/>
    <n v="0"/>
    <n v="32960"/>
    <n v="8769490"/>
    <n v="924348"/>
    <n v="65422"/>
    <n v="68795"/>
    <n v="1590813"/>
    <n v="0"/>
    <n v="0"/>
    <n v="414410"/>
    <n v="0"/>
    <n v="0"/>
    <n v="115753"/>
    <n v="3179541"/>
    <x v="4206"/>
    <n v="2050737"/>
    <n v="148261"/>
    <n v="1360982"/>
    <n v="-1179707"/>
    <n v="0"/>
    <n v="0"/>
    <n v="0"/>
    <n v="860290"/>
    <n v="0"/>
    <x v="0"/>
    <x v="3453"/>
    <n v="0"/>
    <n v="0"/>
    <n v="0"/>
    <n v="0"/>
    <n v="3705412"/>
    <n v="0"/>
    <n v="0"/>
    <n v="0"/>
    <n v="0"/>
    <n v="0"/>
    <n v="1973468"/>
    <n v="387384"/>
    <n v="328461"/>
    <n v="5221552"/>
    <n v="274118"/>
    <n v="0"/>
    <n v="134000"/>
    <n v="47158"/>
    <n v="0"/>
    <n v="-122522"/>
    <n v="8243619"/>
    <n v="291031"/>
    <n v="8521535"/>
    <n v="0"/>
    <n v="0"/>
    <n v="0"/>
    <n v="0"/>
    <n v="0"/>
    <n v="0"/>
    <n v="44419"/>
    <n v="2357491"/>
    <n v="0"/>
    <n v="0"/>
    <n v="0"/>
    <n v="0"/>
    <n v="0"/>
    <n v="0"/>
    <n v="0"/>
    <n v="0"/>
    <n v="0"/>
    <n v="0"/>
    <n v="2534416"/>
    <n v="3853710"/>
    <n v="0"/>
  </r>
  <r>
    <n v="106150761"/>
    <x v="78"/>
    <x v="3"/>
    <x v="12"/>
    <d v="2019-01-10T00:00:00"/>
    <s v="12/31/2019"/>
    <s v="Open"/>
    <x v="14"/>
    <m/>
    <n v="617"/>
    <x v="2"/>
    <x v="0"/>
    <s v=""/>
    <s v="661-632-5000"/>
    <s v="2215 TRUXTUN AVENUE"/>
    <s v="BAKERSFIELD"/>
    <n v="93301"/>
    <s v="BRUCE PETERS"/>
    <n v="226"/>
    <n v="226"/>
    <n v="125"/>
    <x v="1209"/>
    <n v="279"/>
    <n v="262"/>
    <n v="689"/>
    <n v="0"/>
    <n v="0"/>
    <n v="69"/>
    <n v="891"/>
    <n v="10"/>
    <n v="86"/>
    <n v="2841"/>
    <n v="0"/>
    <x v="3513"/>
    <x v="2518"/>
    <x v="2401"/>
    <n v="2310"/>
    <x v="0"/>
    <n v="0"/>
    <n v="303"/>
    <n v="2999"/>
    <n v="29"/>
    <n v="240"/>
    <n v="10516"/>
    <n v="0"/>
    <n v="5453"/>
    <n v="3179"/>
    <n v="2908"/>
    <n v="11280"/>
    <n v="0"/>
    <n v="0"/>
    <n v="1547"/>
    <n v="7480"/>
    <n v="384"/>
    <n v="1208"/>
    <n v="33439"/>
    <n v="48758379"/>
    <n v="24281093"/>
    <n v="14757479"/>
    <n v="41421812"/>
    <n v="0"/>
    <n v="0"/>
    <n v="4074080"/>
    <n v="50553892"/>
    <n v="722296"/>
    <n v="5265940"/>
    <n v="189834971"/>
    <n v="25524216"/>
    <n v="15657713"/>
    <n v="10750066"/>
    <n v="58601158"/>
    <n v="0"/>
    <n v="0"/>
    <n v="5830344"/>
    <n v="47584112"/>
    <n v="1564989"/>
    <n v="3792368"/>
    <n v="169304966"/>
    <x v="4207"/>
    <n v="62622484"/>
    <n v="36525773"/>
    <n v="20878085"/>
    <n v="89590105"/>
    <n v="0"/>
    <n v="0"/>
    <n v="0"/>
    <n v="5727899"/>
    <n v="60268906"/>
    <x v="0"/>
    <x v="3454"/>
    <n v="0"/>
    <n v="0"/>
    <n v="0"/>
    <n v="7144742"/>
    <n v="291118975"/>
    <n v="3809197"/>
    <n v="0"/>
    <n v="0"/>
    <n v="5727220"/>
    <n v="9536417"/>
    <n v="11054998"/>
    <n v="7108954"/>
    <n v="2946312"/>
    <n v="9991617"/>
    <n v="0"/>
    <n v="0"/>
    <n v="4107877"/>
    <n v="41467477"/>
    <n v="0"/>
    <n v="880144"/>
    <n v="77557379"/>
    <n v="442728"/>
    <n v="82793814"/>
    <n v="0"/>
    <n v="66648110"/>
    <n v="0"/>
    <n v="0"/>
    <n v="0"/>
    <n v="0"/>
    <n v="65856024"/>
    <n v="138351417"/>
    <n v="0"/>
    <n v="0"/>
    <n v="0"/>
    <n v="0"/>
    <n v="0"/>
    <n v="0"/>
    <n v="0"/>
    <n v="0"/>
    <n v="0"/>
    <n v="0"/>
    <n v="0"/>
    <n v="0"/>
    <n v="0"/>
  </r>
  <r>
    <n v="106154044"/>
    <x v="285"/>
    <x v="3"/>
    <x v="12"/>
    <d v="2019-01-10T00:00:00"/>
    <s v="12/31/2019"/>
    <s v="Open"/>
    <x v="14"/>
    <m/>
    <n v="617"/>
    <x v="2"/>
    <x v="0"/>
    <s v=""/>
    <s v="661-398-1800"/>
    <s v="5201 WHITE LANE"/>
    <s v="BAKERSFIELD"/>
    <n v="93309"/>
    <s v="EUGINE SUKSI"/>
    <n v="90"/>
    <n v="90"/>
    <n v="49"/>
    <x v="7"/>
    <n v="25"/>
    <n v="231"/>
    <n v="0"/>
    <n v="128"/>
    <n v="0"/>
    <n v="15"/>
    <n v="250"/>
    <n v="0"/>
    <n v="1"/>
    <n v="724"/>
    <n v="0"/>
    <x v="1858"/>
    <x v="1241"/>
    <x v="1190"/>
    <n v="0"/>
    <x v="484"/>
    <n v="0"/>
    <n v="99"/>
    <n v="1291"/>
    <n v="0"/>
    <n v="4"/>
    <n v="4440"/>
    <n v="0"/>
    <n v="110"/>
    <n v="10"/>
    <n v="0"/>
    <n v="0"/>
    <n v="0"/>
    <n v="0"/>
    <n v="44"/>
    <n v="223"/>
    <n v="0"/>
    <n v="0"/>
    <n v="387"/>
    <n v="1029625"/>
    <n v="286725"/>
    <n v="3157825"/>
    <n v="0"/>
    <n v="1629075"/>
    <n v="0"/>
    <n v="198375"/>
    <n v="2588025"/>
    <n v="0"/>
    <n v="8025"/>
    <n v="8897675"/>
    <n v="56000"/>
    <n v="5250"/>
    <n v="0"/>
    <n v="0"/>
    <n v="0"/>
    <n v="0"/>
    <n v="30100"/>
    <n v="114625"/>
    <n v="0"/>
    <n v="0"/>
    <n v="205975"/>
    <x v="8"/>
    <n v="629200"/>
    <n v="125886"/>
    <n v="1847352"/>
    <n v="0"/>
    <n v="0"/>
    <n v="961857"/>
    <n v="0"/>
    <n v="109840"/>
    <n v="1365657"/>
    <x v="0"/>
    <x v="7"/>
    <n v="0"/>
    <n v="0"/>
    <n v="0"/>
    <n v="3263"/>
    <n v="5043055"/>
    <n v="0"/>
    <n v="0"/>
    <n v="0"/>
    <n v="0"/>
    <n v="0"/>
    <n v="456425"/>
    <n v="166089"/>
    <n v="1310473"/>
    <n v="0"/>
    <n v="667218"/>
    <n v="0"/>
    <n v="118635"/>
    <n v="1336993"/>
    <n v="0"/>
    <n v="4762"/>
    <n v="4060595"/>
    <n v="7859"/>
    <n v="5085835"/>
    <n v="400318"/>
    <n v="-724"/>
    <n v="0"/>
    <n v="0"/>
    <n v="0"/>
    <n v="0"/>
    <n v="0"/>
    <n v="504615"/>
    <n v="0"/>
    <n v="0"/>
    <n v="0"/>
    <n v="0"/>
    <n v="0"/>
    <n v="0"/>
    <n v="0"/>
    <n v="0"/>
    <n v="0"/>
    <n v="0"/>
    <n v="0"/>
    <n v="0"/>
    <n v="0"/>
  </r>
  <r>
    <n v="106154022"/>
    <x v="561"/>
    <x v="3"/>
    <x v="12"/>
    <d v="2019-01-10T00:00:00"/>
    <s v="12/31/2019"/>
    <s v="Open"/>
    <x v="14"/>
    <m/>
    <n v="617"/>
    <x v="1"/>
    <x v="0"/>
    <s v=""/>
    <s v="661-323-5500"/>
    <s v="5001 COMMERCE DRIVE"/>
    <s v="BAKERSFIELD"/>
    <n v="93309"/>
    <s v="MARTHA SAMORA"/>
    <n v="86"/>
    <n v="86"/>
    <n v="70"/>
    <x v="804"/>
    <n v="32"/>
    <n v="25"/>
    <n v="38"/>
    <n v="0"/>
    <n v="0"/>
    <n v="40"/>
    <n v="16"/>
    <n v="0"/>
    <n v="0"/>
    <n v="487"/>
    <n v="0"/>
    <x v="3514"/>
    <x v="984"/>
    <x v="1115"/>
    <n v="536"/>
    <x v="0"/>
    <n v="0"/>
    <n v="501"/>
    <n v="212"/>
    <n v="0"/>
    <n v="0"/>
    <n v="5774"/>
    <n v="0"/>
    <n v="0"/>
    <n v="0"/>
    <n v="0"/>
    <n v="0"/>
    <n v="0"/>
    <n v="0"/>
    <n v="0"/>
    <n v="0"/>
    <n v="0"/>
    <n v="0"/>
    <n v="0"/>
    <n v="10099772"/>
    <n v="1176886"/>
    <n v="916498"/>
    <n v="1378397"/>
    <n v="0"/>
    <n v="0"/>
    <n v="1227898"/>
    <n v="525957"/>
    <n v="0"/>
    <n v="0"/>
    <n v="15325408"/>
    <n v="0"/>
    <n v="0"/>
    <n v="0"/>
    <n v="0"/>
    <n v="0"/>
    <n v="0"/>
    <n v="0"/>
    <n v="0"/>
    <n v="0"/>
    <n v="0"/>
    <n v="0"/>
    <x v="4208"/>
    <n v="1622842"/>
    <n v="460802"/>
    <n v="430694"/>
    <n v="713942"/>
    <n v="0"/>
    <n v="0"/>
    <n v="0"/>
    <n v="570205"/>
    <n v="264755"/>
    <x v="0"/>
    <x v="7"/>
    <n v="0"/>
    <n v="0"/>
    <n v="0"/>
    <n v="0"/>
    <n v="4220653"/>
    <n v="0"/>
    <n v="0"/>
    <n v="0"/>
    <n v="0"/>
    <n v="0"/>
    <n v="8319517"/>
    <n v="716084"/>
    <n v="485804"/>
    <n v="664455"/>
    <n v="0"/>
    <n v="0"/>
    <n v="657693"/>
    <n v="261202"/>
    <n v="0"/>
    <n v="0"/>
    <n v="11104755"/>
    <n v="11830"/>
    <n v="9460849"/>
    <n v="0"/>
    <n v="16357"/>
    <n v="0"/>
    <n v="0"/>
    <n v="0"/>
    <n v="0"/>
    <n v="56736"/>
    <n v="7712623"/>
    <n v="0"/>
    <n v="0"/>
    <n v="0"/>
    <n v="0"/>
    <n v="0"/>
    <n v="0"/>
    <n v="0"/>
    <n v="0"/>
    <n v="0"/>
    <n v="0"/>
    <n v="0"/>
    <n v="0"/>
    <n v="0"/>
  </r>
  <r>
    <n v="106150788"/>
    <x v="488"/>
    <x v="3"/>
    <x v="12"/>
    <d v="2019-01-10T00:00:00"/>
    <s v="12/31/2019"/>
    <s v="Open"/>
    <x v="14"/>
    <m/>
    <n v="617"/>
    <x v="2"/>
    <x v="0"/>
    <s v=""/>
    <s v="661-395-3000"/>
    <s v="2615 CHESTER AVENUE"/>
    <s v="BAKERSFIELD"/>
    <n v="93301"/>
    <s v="SHARLET BRIGGS"/>
    <n v="254"/>
    <n v="254"/>
    <n v="163"/>
    <x v="1537"/>
    <n v="803"/>
    <n v="247"/>
    <n v="952"/>
    <n v="0"/>
    <n v="0"/>
    <n v="254"/>
    <n v="1056"/>
    <n v="2"/>
    <n v="31"/>
    <n v="4191"/>
    <n v="0"/>
    <x v="3002"/>
    <x v="2141"/>
    <x v="1770"/>
    <n v="3109"/>
    <x v="0"/>
    <n v="0"/>
    <n v="948"/>
    <n v="3105"/>
    <n v="6"/>
    <n v="93"/>
    <n v="14834"/>
    <n v="0"/>
    <n v="11142"/>
    <n v="3522"/>
    <n v="1530"/>
    <n v="11645"/>
    <n v="0"/>
    <n v="0"/>
    <n v="2299"/>
    <n v="18242"/>
    <n v="7"/>
    <n v="2388"/>
    <n v="50775"/>
    <n v="74555540"/>
    <n v="67626321"/>
    <n v="13090828"/>
    <n v="59252423"/>
    <n v="0"/>
    <n v="0"/>
    <n v="17818541"/>
    <n v="65743511"/>
    <n v="226844"/>
    <n v="3592326"/>
    <n v="301906334"/>
    <n v="45598677"/>
    <n v="34697361"/>
    <n v="5146772"/>
    <n v="49688316"/>
    <n v="0"/>
    <n v="0"/>
    <n v="19590702"/>
    <n v="78492631"/>
    <n v="13961"/>
    <n v="4817975"/>
    <n v="238046395"/>
    <x v="4209"/>
    <n v="100616397"/>
    <n v="88248267"/>
    <n v="15187776"/>
    <n v="97654420"/>
    <n v="0"/>
    <n v="0"/>
    <n v="0"/>
    <n v="27553836"/>
    <n v="105512071"/>
    <x v="0"/>
    <x v="3455"/>
    <n v="0"/>
    <n v="0"/>
    <n v="0"/>
    <n v="7287617"/>
    <n v="450682233"/>
    <n v="0"/>
    <n v="0"/>
    <n v="0"/>
    <n v="0"/>
    <n v="0"/>
    <n v="18928035"/>
    <n v="12866594"/>
    <n v="2545913"/>
    <n v="10947862"/>
    <n v="0"/>
    <n v="0"/>
    <n v="8426180"/>
    <n v="35229671"/>
    <n v="240805"/>
    <n v="85436"/>
    <n v="89270496"/>
    <n v="1412248"/>
    <n v="92895364"/>
    <n v="0"/>
    <n v="2431509"/>
    <n v="0"/>
    <n v="0"/>
    <n v="0"/>
    <n v="0"/>
    <n v="1121565"/>
    <n v="136236561"/>
    <n v="0"/>
    <n v="0"/>
    <n v="0"/>
    <n v="0"/>
    <n v="0"/>
    <n v="0"/>
    <n v="0"/>
    <n v="0"/>
    <n v="0"/>
    <n v="0"/>
    <n v="0"/>
    <n v="0"/>
    <n v="0"/>
  </r>
  <r>
    <n v="106150737"/>
    <x v="339"/>
    <x v="3"/>
    <x v="12"/>
    <d v="2019-01-10T00:00:00"/>
    <s v="12/31/2019"/>
    <s v="Open"/>
    <x v="14"/>
    <m/>
    <n v="619"/>
    <x v="4"/>
    <x v="0"/>
    <s v="Rural"/>
    <s v="760-379-2681"/>
    <s v="6412 LAUREL AVENUE"/>
    <s v="LAKE ISABELLA"/>
    <n v="93240"/>
    <s v="TIMOTHY MCGLEW"/>
    <n v="99"/>
    <n v="99"/>
    <n v="99"/>
    <x v="395"/>
    <n v="12"/>
    <n v="19"/>
    <n v="10"/>
    <n v="0"/>
    <n v="0"/>
    <n v="4"/>
    <n v="0"/>
    <n v="0"/>
    <n v="1"/>
    <n v="100"/>
    <n v="8"/>
    <x v="3515"/>
    <x v="973"/>
    <x v="2117"/>
    <n v="317"/>
    <x v="0"/>
    <n v="0"/>
    <n v="244"/>
    <n v="0"/>
    <n v="0"/>
    <n v="1"/>
    <n v="5626"/>
    <n v="4906"/>
    <n v="1440"/>
    <n v="1462"/>
    <n v="263"/>
    <n v="2461"/>
    <n v="0"/>
    <n v="0"/>
    <n v="730"/>
    <n v="166"/>
    <n v="2"/>
    <n v="201"/>
    <n v="6725"/>
    <n v="1791896"/>
    <n v="560815"/>
    <n v="6408835"/>
    <n v="589740"/>
    <n v="0"/>
    <n v="0"/>
    <n v="434357"/>
    <n v="0"/>
    <n v="0"/>
    <n v="1222"/>
    <n v="9786865"/>
    <n v="4093565"/>
    <n v="4027878"/>
    <n v="652451"/>
    <n v="6012794"/>
    <n v="0"/>
    <n v="0"/>
    <n v="1621465"/>
    <n v="444221"/>
    <n v="6088"/>
    <n v="533169"/>
    <n v="17391631"/>
    <x v="4210"/>
    <n v="4862648"/>
    <n v="3266189"/>
    <n v="5088744"/>
    <n v="5231377"/>
    <n v="51453"/>
    <n v="0"/>
    <n v="0"/>
    <n v="1448814"/>
    <n v="256503"/>
    <x v="0"/>
    <x v="3456"/>
    <n v="0"/>
    <n v="0"/>
    <n v="0"/>
    <n v="54666"/>
    <n v="20856928"/>
    <n v="0"/>
    <n v="0"/>
    <n v="0"/>
    <n v="0"/>
    <n v="0"/>
    <n v="1022813"/>
    <n v="1322504"/>
    <n v="1921089"/>
    <n v="1371157"/>
    <n v="0"/>
    <n v="0"/>
    <n v="607008"/>
    <n v="187718"/>
    <n v="0"/>
    <n v="-110721"/>
    <n v="6321568"/>
    <n v="67744"/>
    <n v="6468993"/>
    <n v="801296"/>
    <n v="134570"/>
    <n v="0"/>
    <n v="0"/>
    <n v="0"/>
    <n v="0"/>
    <n v="106054"/>
    <n v="4756242"/>
    <n v="0"/>
    <n v="0"/>
    <n v="0"/>
    <n v="0"/>
    <n v="0"/>
    <n v="0"/>
    <n v="0"/>
    <n v="0"/>
    <n v="0"/>
    <n v="0"/>
    <n v="0"/>
    <n v="0"/>
    <n v="0"/>
  </r>
  <r>
    <n v="106141338"/>
    <x v="213"/>
    <x v="3"/>
    <x v="12"/>
    <d v="2019-01-10T00:00:00"/>
    <s v="12/31/2019"/>
    <s v="Open"/>
    <x v="37"/>
    <m/>
    <n v="1201"/>
    <x v="4"/>
    <x v="0"/>
    <s v="Rural"/>
    <s v="760-876-5501"/>
    <s v="501 EAST LOCUST STREET"/>
    <s v="LONE PINE"/>
    <n v="93545"/>
    <s v="PETER SPIERS"/>
    <n v="37"/>
    <n v="36"/>
    <n v="36"/>
    <x v="98"/>
    <n v="0"/>
    <n v="21"/>
    <n v="0"/>
    <n v="0"/>
    <n v="0"/>
    <n v="0"/>
    <n v="0"/>
    <n v="0"/>
    <n v="6"/>
    <n v="47"/>
    <n v="21"/>
    <x v="1289"/>
    <x v="6"/>
    <x v="2630"/>
    <n v="9"/>
    <x v="0"/>
    <n v="0"/>
    <n v="0"/>
    <n v="0"/>
    <n v="0"/>
    <n v="25"/>
    <n v="3269"/>
    <n v="3119"/>
    <n v="594"/>
    <n v="283"/>
    <n v="294"/>
    <n v="194"/>
    <n v="60"/>
    <n v="0"/>
    <n v="214"/>
    <n v="110"/>
    <n v="0"/>
    <n v="274"/>
    <n v="2023"/>
    <n v="262166"/>
    <n v="0"/>
    <n v="800975"/>
    <n v="16870"/>
    <n v="0"/>
    <n v="0"/>
    <n v="0"/>
    <n v="0"/>
    <n v="0"/>
    <n v="95436"/>
    <n v="1175447"/>
    <n v="652869"/>
    <n v="125742"/>
    <n v="195540"/>
    <n v="166629"/>
    <n v="29160"/>
    <n v="0"/>
    <n v="227179"/>
    <n v="69314"/>
    <n v="0"/>
    <n v="342338"/>
    <n v="1808771"/>
    <x v="8"/>
    <n v="316602"/>
    <n v="29801"/>
    <n v="349777"/>
    <n v="48656"/>
    <n v="0"/>
    <n v="11635"/>
    <n v="0"/>
    <n v="25898"/>
    <n v="39024"/>
    <x v="0"/>
    <x v="7"/>
    <n v="0"/>
    <n v="0"/>
    <n v="0"/>
    <n v="78361"/>
    <n v="899754"/>
    <n v="0"/>
    <n v="0"/>
    <n v="0"/>
    <n v="0"/>
    <n v="0"/>
    <n v="598433"/>
    <n v="95941"/>
    <n v="646738"/>
    <n v="134843"/>
    <n v="17525"/>
    <n v="0"/>
    <n v="201281"/>
    <n v="30290"/>
    <n v="0"/>
    <n v="359413"/>
    <n v="2084464"/>
    <n v="110520"/>
    <n v="2187686"/>
    <n v="265110"/>
    <n v="129996"/>
    <n v="0"/>
    <n v="0"/>
    <n v="68669"/>
    <n v="0"/>
    <n v="0"/>
    <n v="1059407"/>
    <n v="0"/>
    <n v="0"/>
    <n v="0"/>
    <n v="0"/>
    <n v="0"/>
    <n v="0"/>
    <n v="0"/>
    <n v="0"/>
    <n v="0"/>
    <n v="0"/>
    <n v="0"/>
    <n v="0"/>
    <n v="0"/>
  </r>
  <r>
    <n v="106130760"/>
    <x v="14"/>
    <x v="3"/>
    <x v="12"/>
    <d v="2019-01-10T00:00:00"/>
    <s v="12/31/2019"/>
    <s v="Open"/>
    <x v="8"/>
    <m/>
    <n v="1424"/>
    <x v="4"/>
    <x v="0"/>
    <s v=""/>
    <s v="760-351-3333"/>
    <s v="207 WEST LEGION ROAD"/>
    <s v="BRAWLEY"/>
    <n v="92227"/>
    <s v="LAWRENCE LEWIS"/>
    <n v="107"/>
    <n v="107"/>
    <n v="91"/>
    <x v="573"/>
    <n v="53"/>
    <n v="115"/>
    <n v="482"/>
    <n v="0"/>
    <n v="0"/>
    <n v="15"/>
    <n v="211"/>
    <n v="0"/>
    <n v="97"/>
    <n v="1241"/>
    <n v="0"/>
    <x v="3516"/>
    <x v="1801"/>
    <x v="1758"/>
    <n v="1381"/>
    <x v="0"/>
    <n v="0"/>
    <n v="81"/>
    <n v="723"/>
    <n v="0"/>
    <n v="256"/>
    <n v="4307"/>
    <n v="0"/>
    <n v="10562"/>
    <n v="1735"/>
    <n v="1940"/>
    <n v="22777"/>
    <n v="0"/>
    <n v="11"/>
    <n v="808"/>
    <n v="8914"/>
    <n v="0"/>
    <n v="732"/>
    <n v="47479"/>
    <n v="11795294"/>
    <n v="2355067"/>
    <n v="2670439"/>
    <n v="11636124"/>
    <n v="0"/>
    <n v="0"/>
    <n v="618131"/>
    <n v="5936050"/>
    <n v="0"/>
    <n v="1539824"/>
    <n v="36550929"/>
    <n v="21013480"/>
    <n v="4032848"/>
    <n v="2832796"/>
    <n v="29452218"/>
    <n v="0"/>
    <n v="47335"/>
    <n v="2381734"/>
    <n v="16454011"/>
    <n v="0"/>
    <n v="1621135"/>
    <n v="77835557"/>
    <x v="4211"/>
    <n v="23699195"/>
    <n v="4794252"/>
    <n v="5068130"/>
    <n v="31680400"/>
    <n v="-617764"/>
    <n v="0"/>
    <n v="40000"/>
    <n v="2031876"/>
    <n v="13907205"/>
    <x v="0"/>
    <x v="7"/>
    <n v="0"/>
    <n v="0"/>
    <n v="0"/>
    <n v="1315329"/>
    <n v="85066405"/>
    <n v="0"/>
    <n v="0"/>
    <n v="0"/>
    <n v="0"/>
    <n v="0"/>
    <n v="8404224"/>
    <n v="1520209"/>
    <n v="989587"/>
    <n v="8935468"/>
    <n v="0"/>
    <n v="6790"/>
    <n v="862639"/>
    <n v="7696553"/>
    <n v="0"/>
    <n v="904611"/>
    <n v="29320081"/>
    <n v="1214554"/>
    <n v="33107213"/>
    <n v="3536591"/>
    <n v="866566"/>
    <n v="0"/>
    <n v="0"/>
    <n v="0"/>
    <n v="0"/>
    <n v="505779"/>
    <n v="33532773"/>
    <n v="0"/>
    <n v="0"/>
    <n v="0"/>
    <n v="0"/>
    <n v="0"/>
    <n v="0"/>
    <n v="0"/>
    <n v="0"/>
    <n v="0"/>
    <n v="0"/>
    <n v="0"/>
    <n v="0"/>
    <n v="0"/>
  </r>
  <r>
    <n v="106130699"/>
    <x v="267"/>
    <x v="3"/>
    <x v="12"/>
    <d v="2019-01-10T00:00:00"/>
    <s v="12/31/2019"/>
    <s v="Open"/>
    <x v="8"/>
    <m/>
    <n v="1424"/>
    <x v="7"/>
    <x v="0"/>
    <s v=""/>
    <s v="760-339-7100"/>
    <s v="1415 ROSS AVENUE"/>
    <s v="EL CENTRO"/>
    <n v="92243"/>
    <s v="ADOLPHE EDWARD"/>
    <n v="161"/>
    <n v="161"/>
    <n v="161"/>
    <x v="1538"/>
    <n v="92"/>
    <n v="145"/>
    <n v="362"/>
    <n v="0"/>
    <n v="0"/>
    <n v="36"/>
    <n v="122"/>
    <n v="0"/>
    <n v="75"/>
    <n v="1335"/>
    <n v="0"/>
    <x v="2079"/>
    <x v="993"/>
    <x v="2224"/>
    <n v="1197"/>
    <x v="0"/>
    <n v="0"/>
    <n v="122"/>
    <n v="321"/>
    <n v="0"/>
    <n v="161"/>
    <n v="5115"/>
    <n v="0"/>
    <n v="16122"/>
    <n v="2230"/>
    <n v="2282"/>
    <n v="30717"/>
    <n v="0"/>
    <n v="0"/>
    <n v="3445"/>
    <n v="5288"/>
    <n v="42"/>
    <n v="717"/>
    <n v="60843"/>
    <n v="26293931"/>
    <n v="4551893"/>
    <n v="6935054"/>
    <n v="13586948"/>
    <n v="0"/>
    <n v="0"/>
    <n v="1585710"/>
    <n v="4055105"/>
    <n v="0"/>
    <n v="1374511"/>
    <n v="58383152"/>
    <n v="46081043"/>
    <n v="10183365"/>
    <n v="4863874"/>
    <n v="46147694"/>
    <n v="0"/>
    <n v="0"/>
    <n v="8434270"/>
    <n v="16515409"/>
    <n v="112750"/>
    <n v="2188626"/>
    <n v="134527031"/>
    <x v="4212"/>
    <n v="62840571"/>
    <n v="9380675"/>
    <n v="10598768"/>
    <n v="48362859"/>
    <n v="-596497"/>
    <n v="0"/>
    <n v="0"/>
    <n v="7993885"/>
    <n v="13087012"/>
    <x v="0"/>
    <x v="3457"/>
    <n v="0"/>
    <n v="0"/>
    <n v="0"/>
    <n v="-1380091"/>
    <n v="154552436"/>
    <n v="0"/>
    <n v="0"/>
    <n v="0"/>
    <n v="0"/>
    <n v="0"/>
    <n v="9294121"/>
    <n v="5219639"/>
    <n v="1751378"/>
    <n v="11085196"/>
    <n v="0"/>
    <n v="0"/>
    <n v="1975034"/>
    <n v="7294906"/>
    <n v="109909"/>
    <n v="1627564"/>
    <n v="38357747"/>
    <n v="1002712"/>
    <n v="43358702"/>
    <n v="0"/>
    <n v="2010749"/>
    <n v="0"/>
    <n v="0"/>
    <n v="0"/>
    <n v="0"/>
    <n v="5522050"/>
    <n v="114548531"/>
    <n v="0"/>
    <n v="0"/>
    <n v="0"/>
    <n v="0"/>
    <n v="0"/>
    <n v="0"/>
    <n v="0"/>
    <n v="0"/>
    <n v="0"/>
    <n v="0"/>
    <n v="0"/>
    <n v="0"/>
    <n v="0"/>
  </r>
  <r>
    <n v="106150736"/>
    <x v="338"/>
    <x v="3"/>
    <x v="12"/>
    <d v="2019-01-10T00:00:00"/>
    <s v="12/31/2019"/>
    <s v="Open"/>
    <x v="14"/>
    <m/>
    <n v="617"/>
    <x v="7"/>
    <x v="0"/>
    <s v="Teaching"/>
    <s v="661-326-2000"/>
    <s v="1700 MOUNT VERNON AVENUE"/>
    <s v="BAKERSFIELD"/>
    <n v="93306"/>
    <s v="RUSSELL JUDD"/>
    <n v="222"/>
    <n v="204"/>
    <n v="155"/>
    <x v="259"/>
    <n v="81"/>
    <n v="815"/>
    <n v="1161"/>
    <n v="104"/>
    <n v="0"/>
    <n v="51"/>
    <n v="206"/>
    <n v="0"/>
    <n v="0"/>
    <n v="2673"/>
    <n v="0"/>
    <x v="789"/>
    <x v="2080"/>
    <x v="2631"/>
    <n v="4847"/>
    <x v="485"/>
    <n v="0"/>
    <n v="241"/>
    <n v="1032"/>
    <n v="0"/>
    <n v="0"/>
    <n v="12962"/>
    <n v="0"/>
    <n v="4936"/>
    <n v="1018"/>
    <n v="22430"/>
    <n v="11919"/>
    <n v="6835"/>
    <n v="0"/>
    <n v="1386"/>
    <n v="3158"/>
    <n v="0"/>
    <n v="0"/>
    <n v="51682"/>
    <n v="15588410"/>
    <n v="5747049"/>
    <n v="39540409"/>
    <n v="44901648"/>
    <n v="4291533"/>
    <n v="0"/>
    <n v="2778368"/>
    <n v="10915325"/>
    <n v="0"/>
    <n v="0"/>
    <n v="123762742"/>
    <n v="9887608"/>
    <n v="3009899"/>
    <n v="23779593"/>
    <n v="54484037"/>
    <n v="10914991"/>
    <n v="0"/>
    <n v="4631492"/>
    <n v="11285030"/>
    <n v="0"/>
    <n v="0"/>
    <n v="117992650"/>
    <x v="4213"/>
    <n v="15764339"/>
    <n v="3009457"/>
    <n v="63475622"/>
    <n v="67752773"/>
    <n v="-8322984"/>
    <n v="1127486"/>
    <n v="0"/>
    <n v="1298084"/>
    <n v="12878938"/>
    <x v="0"/>
    <x v="3458"/>
    <n v="0"/>
    <n v="0"/>
    <n v="0"/>
    <n v="0"/>
    <n v="169300598"/>
    <n v="0"/>
    <n v="0"/>
    <n v="0"/>
    <n v="0"/>
    <n v="0"/>
    <n v="9711679"/>
    <n v="5747491"/>
    <n v="1844380"/>
    <n v="29933274"/>
    <n v="9784777"/>
    <n v="0"/>
    <n v="6111776"/>
    <n v="9321417"/>
    <n v="0"/>
    <n v="0"/>
    <n v="72454794"/>
    <n v="3585106"/>
    <n v="106684801"/>
    <n v="0"/>
    <n v="5505045"/>
    <n v="0"/>
    <n v="0"/>
    <n v="0"/>
    <n v="0"/>
    <n v="7185737"/>
    <n v="87271354"/>
    <n v="0"/>
    <n v="0"/>
    <n v="0"/>
    <n v="0"/>
    <n v="0"/>
    <n v="0"/>
    <n v="0"/>
    <n v="0"/>
    <n v="0"/>
    <n v="0"/>
    <n v="0"/>
    <n v="0"/>
    <n v="0"/>
  </r>
  <r>
    <n v="106150722"/>
    <x v="290"/>
    <x v="3"/>
    <x v="12"/>
    <d v="2019-01-10T00:00:00"/>
    <s v="12/31/2019"/>
    <s v="Open"/>
    <x v="14"/>
    <m/>
    <n v="617"/>
    <x v="2"/>
    <x v="0"/>
    <s v=""/>
    <s v="661-327-4647"/>
    <s v="420 34TH STREET"/>
    <s v="BAKERSFIELD"/>
    <n v="93301"/>
    <s v="JON VAN BOENING"/>
    <n v="408"/>
    <n v="372"/>
    <n v="204"/>
    <x v="855"/>
    <n v="571"/>
    <n v="529"/>
    <n v="1595"/>
    <n v="0"/>
    <n v="0"/>
    <n v="63"/>
    <n v="772"/>
    <n v="16"/>
    <n v="93"/>
    <n v="4519"/>
    <n v="0"/>
    <x v="3517"/>
    <x v="2519"/>
    <x v="2523"/>
    <n v="4613"/>
    <x v="0"/>
    <n v="0"/>
    <n v="162"/>
    <n v="2420"/>
    <n v="54"/>
    <n v="316"/>
    <n v="17075"/>
    <n v="0"/>
    <n v="7371"/>
    <n v="2111"/>
    <n v="3598"/>
    <n v="18243"/>
    <n v="0"/>
    <n v="0"/>
    <n v="491"/>
    <n v="6297"/>
    <n v="595"/>
    <n v="1124"/>
    <n v="39830"/>
    <n v="87443808"/>
    <n v="57028523"/>
    <n v="47845096"/>
    <n v="77481330"/>
    <n v="0"/>
    <n v="0"/>
    <n v="3788455"/>
    <n v="57795964"/>
    <n v="943485"/>
    <n v="7146456"/>
    <n v="339473117"/>
    <n v="53546331"/>
    <n v="24375154"/>
    <n v="11111344"/>
    <n v="75932891"/>
    <n v="0"/>
    <n v="0"/>
    <n v="2389239"/>
    <n v="46662843"/>
    <n v="2195427"/>
    <n v="2474701"/>
    <n v="218687930"/>
    <x v="4214"/>
    <n v="119108362"/>
    <n v="72200053"/>
    <n v="51150653"/>
    <n v="129203399"/>
    <n v="0"/>
    <n v="0"/>
    <n v="0"/>
    <n v="4418016"/>
    <n v="64042165"/>
    <x v="0"/>
    <x v="3459"/>
    <n v="0"/>
    <n v="0"/>
    <n v="0"/>
    <n v="9368137"/>
    <n v="457040294"/>
    <n v="7500710"/>
    <n v="0"/>
    <n v="0"/>
    <n v="5995188"/>
    <n v="13495898"/>
    <n v="21164907"/>
    <n v="16494318"/>
    <n v="5805744"/>
    <n v="23790909"/>
    <n v="0"/>
    <n v="0"/>
    <n v="1727786"/>
    <n v="45443867"/>
    <n v="0"/>
    <n v="189120"/>
    <n v="114616651"/>
    <n v="859549"/>
    <n v="118793652"/>
    <n v="0"/>
    <n v="12450754"/>
    <n v="0"/>
    <n v="0"/>
    <n v="0"/>
    <n v="0"/>
    <n v="4037421"/>
    <n v="151282207"/>
    <n v="0"/>
    <n v="0"/>
    <n v="0"/>
    <n v="0"/>
    <n v="0"/>
    <n v="0"/>
    <n v="0"/>
    <n v="0"/>
    <n v="0"/>
    <n v="0"/>
    <n v="0"/>
    <n v="0"/>
    <n v="0"/>
  </r>
  <r>
    <n v="106150706"/>
    <x v="229"/>
    <x v="3"/>
    <x v="12"/>
    <d v="2019-01-10T00:00:00"/>
    <s v="12/31/2019"/>
    <s v="Open"/>
    <x v="14"/>
    <m/>
    <n v="617"/>
    <x v="2"/>
    <x v="0"/>
    <s v=""/>
    <s v="661-725-4800"/>
    <s v="1401 GARCES HIGHWAY"/>
    <s v="DELANO"/>
    <n v="93215"/>
    <s v="BAHRAM GHAFFARI"/>
    <n v="156"/>
    <n v="156"/>
    <n v="156"/>
    <x v="674"/>
    <n v="27"/>
    <n v="94"/>
    <n v="199"/>
    <n v="0"/>
    <n v="0"/>
    <n v="18"/>
    <n v="22"/>
    <n v="0"/>
    <n v="40"/>
    <n v="530"/>
    <n v="6"/>
    <x v="3518"/>
    <x v="1590"/>
    <x v="1924"/>
    <n v="1034"/>
    <x v="0"/>
    <n v="0"/>
    <n v="98"/>
    <n v="308"/>
    <n v="0"/>
    <n v="67"/>
    <n v="6541"/>
    <n v="4513"/>
    <n v="2914"/>
    <n v="939"/>
    <n v="2269"/>
    <n v="14561"/>
    <n v="0"/>
    <n v="0"/>
    <n v="2631"/>
    <n v="1944"/>
    <n v="0"/>
    <n v="1619"/>
    <n v="26877"/>
    <n v="7133635"/>
    <n v="1452034"/>
    <n v="9863060"/>
    <n v="4432373"/>
    <n v="0"/>
    <n v="0"/>
    <n v="742818"/>
    <n v="1051458"/>
    <n v="0"/>
    <n v="532936"/>
    <n v="25208314"/>
    <n v="3148422"/>
    <n v="1204965"/>
    <n v="1800000"/>
    <n v="11029998"/>
    <n v="0"/>
    <n v="0"/>
    <n v="2870924"/>
    <n v="1560168"/>
    <n v="0"/>
    <n v="1020331"/>
    <n v="22634808"/>
    <x v="4215"/>
    <n v="6677253"/>
    <n v="1733133"/>
    <n v="-9886182"/>
    <n v="11935700"/>
    <n v="-1150238"/>
    <n v="0"/>
    <n v="0"/>
    <n v="1761652"/>
    <n v="2098075"/>
    <x v="0"/>
    <x v="3460"/>
    <n v="0"/>
    <n v="0"/>
    <n v="0"/>
    <n v="0"/>
    <n v="13947756"/>
    <n v="0"/>
    <n v="0"/>
    <n v="0"/>
    <n v="0"/>
    <n v="0"/>
    <n v="2826441"/>
    <n v="923866"/>
    <n v="22699480"/>
    <n v="3526671"/>
    <n v="0"/>
    <n v="0"/>
    <n v="1852090"/>
    <n v="513551"/>
    <n v="0"/>
    <n v="1553267"/>
    <n v="33895366"/>
    <n v="187562"/>
    <n v="25819069"/>
    <n v="0"/>
    <n v="0"/>
    <n v="0"/>
    <n v="0"/>
    <n v="0"/>
    <n v="0"/>
    <n v="833609"/>
    <n v="36996888"/>
    <n v="0"/>
    <n v="0"/>
    <n v="0"/>
    <n v="0"/>
    <n v="0"/>
    <n v="0"/>
    <n v="0"/>
    <n v="0"/>
    <n v="0"/>
    <n v="0"/>
    <n v="0"/>
    <n v="0"/>
    <n v="0"/>
  </r>
  <r>
    <n v="106154101"/>
    <x v="289"/>
    <x v="3"/>
    <x v="12"/>
    <d v="2019-01-10T00:00:00"/>
    <s v="12/31/2019"/>
    <s v="Open"/>
    <x v="14"/>
    <m/>
    <n v="617"/>
    <x v="1"/>
    <x v="0"/>
    <s v=""/>
    <s v="661-316-6000"/>
    <s v="3001 SILLECT AVENUE"/>
    <s v="BAKERSFIELD"/>
    <n v="93308"/>
    <s v="MICHELLE OXFORD"/>
    <n v="47"/>
    <n v="47"/>
    <n v="47"/>
    <x v="264"/>
    <n v="114"/>
    <n v="8"/>
    <n v="97"/>
    <n v="0"/>
    <n v="0"/>
    <n v="99"/>
    <n v="0"/>
    <n v="0"/>
    <n v="18"/>
    <n v="809"/>
    <n v="0"/>
    <x v="1275"/>
    <x v="1317"/>
    <x v="1156"/>
    <n v="400"/>
    <x v="0"/>
    <n v="0"/>
    <n v="406"/>
    <n v="0"/>
    <n v="0"/>
    <n v="72"/>
    <n v="3322"/>
    <n v="0"/>
    <n v="1645"/>
    <n v="307"/>
    <n v="50"/>
    <n v="502"/>
    <n v="0"/>
    <n v="0"/>
    <n v="695"/>
    <n v="0"/>
    <n v="0"/>
    <n v="377"/>
    <n v="3576"/>
    <n v="33176660"/>
    <n v="8002872"/>
    <n v="539680"/>
    <n v="6821270"/>
    <n v="0"/>
    <n v="0"/>
    <n v="6933219"/>
    <n v="0"/>
    <n v="0"/>
    <n v="1229587"/>
    <n v="56703288"/>
    <n v="20387474"/>
    <n v="3800336"/>
    <n v="623228"/>
    <n v="6225909"/>
    <n v="0"/>
    <n v="0"/>
    <n v="8609566"/>
    <n v="0"/>
    <n v="0"/>
    <n v="4672335"/>
    <n v="44318848"/>
    <x v="4216"/>
    <n v="44115876"/>
    <n v="10343635"/>
    <n v="463692"/>
    <n v="11588257"/>
    <n v="0"/>
    <n v="0"/>
    <n v="0"/>
    <n v="12386533"/>
    <n v="0"/>
    <x v="0"/>
    <x v="3461"/>
    <n v="0"/>
    <n v="0"/>
    <n v="0"/>
    <n v="854233"/>
    <n v="82068532"/>
    <n v="0"/>
    <n v="0"/>
    <n v="0"/>
    <n v="0"/>
    <n v="0"/>
    <n v="8310104"/>
    <n v="1186415"/>
    <n v="585401"/>
    <n v="1140239"/>
    <n v="0"/>
    <n v="0"/>
    <n v="2905858"/>
    <n v="0"/>
    <n v="0"/>
    <n v="4825587"/>
    <n v="18953604"/>
    <n v="95511"/>
    <n v="16217404"/>
    <n v="0"/>
    <n v="-17302487"/>
    <n v="0"/>
    <n v="0"/>
    <n v="0"/>
    <n v="0"/>
    <n v="53943123"/>
    <n v="59033320"/>
    <n v="0"/>
    <n v="0"/>
    <n v="0"/>
    <n v="0"/>
    <n v="0"/>
    <n v="0"/>
    <n v="0"/>
    <n v="0"/>
    <n v="0"/>
    <n v="0"/>
    <n v="0"/>
    <n v="0"/>
    <n v="0"/>
  </r>
  <r>
    <n v="106190045"/>
    <x v="328"/>
    <x v="3"/>
    <x v="12"/>
    <d v="2019-01-10T00:00:00"/>
    <s v="12/31/2019"/>
    <s v="Open"/>
    <x v="0"/>
    <m/>
    <n v="933"/>
    <x v="2"/>
    <x v="0"/>
    <s v="Rural"/>
    <s v="310-510-0700"/>
    <s v="100 FALLS CANYON ROAD"/>
    <s v="AVALON"/>
    <n v="90704"/>
    <s v="JASON PARET"/>
    <n v="12"/>
    <n v="12"/>
    <n v="12"/>
    <x v="180"/>
    <n v="0"/>
    <n v="1"/>
    <n v="0"/>
    <n v="0"/>
    <n v="0"/>
    <n v="0"/>
    <n v="0"/>
    <n v="0"/>
    <n v="0"/>
    <n v="7"/>
    <n v="0"/>
    <x v="1439"/>
    <x v="6"/>
    <x v="718"/>
    <n v="0"/>
    <x v="0"/>
    <n v="0"/>
    <n v="0"/>
    <n v="0"/>
    <n v="0"/>
    <n v="0"/>
    <n v="701"/>
    <n v="0"/>
    <n v="1395"/>
    <n v="0"/>
    <n v="1365"/>
    <n v="0"/>
    <n v="0"/>
    <n v="0"/>
    <n v="2054"/>
    <n v="0"/>
    <n v="0"/>
    <n v="400"/>
    <n v="5214"/>
    <n v="520447"/>
    <n v="0"/>
    <n v="364647"/>
    <n v="0"/>
    <n v="0"/>
    <n v="0"/>
    <n v="0"/>
    <n v="0"/>
    <n v="0"/>
    <n v="0"/>
    <n v="885094"/>
    <n v="1103996"/>
    <n v="0"/>
    <n v="958348"/>
    <n v="0"/>
    <n v="0"/>
    <n v="0"/>
    <n v="1927931"/>
    <n v="0"/>
    <n v="0"/>
    <n v="215568"/>
    <n v="4205843"/>
    <x v="4217"/>
    <n v="204311"/>
    <n v="0"/>
    <n v="839339"/>
    <n v="0"/>
    <n v="0"/>
    <n v="0"/>
    <n v="0"/>
    <n v="1058516"/>
    <n v="0"/>
    <x v="0"/>
    <x v="3462"/>
    <n v="0"/>
    <n v="0"/>
    <n v="0"/>
    <n v="0"/>
    <n v="2440966"/>
    <n v="0"/>
    <n v="0"/>
    <n v="0"/>
    <n v="0"/>
    <n v="0"/>
    <n v="1420132"/>
    <n v="0"/>
    <n v="483656"/>
    <n v="0"/>
    <n v="0"/>
    <n v="0"/>
    <n v="869415"/>
    <n v="0"/>
    <n v="0"/>
    <n v="-123232"/>
    <n v="2649971"/>
    <n v="383494"/>
    <n v="2986170"/>
    <n v="0"/>
    <n v="0"/>
    <n v="0"/>
    <n v="0"/>
    <n v="0"/>
    <n v="0"/>
    <n v="36995"/>
    <n v="2250697"/>
    <n v="0"/>
    <n v="0"/>
    <n v="0"/>
    <n v="0"/>
    <n v="0"/>
    <n v="0"/>
    <n v="0"/>
    <n v="0"/>
    <n v="0"/>
    <n v="0"/>
    <n v="0"/>
    <n v="0"/>
    <n v="0"/>
  </r>
  <r>
    <n v="106190034"/>
    <x v="302"/>
    <x v="3"/>
    <x v="12"/>
    <d v="2019-01-10T00:00:00"/>
    <s v="12/31/2019"/>
    <s v="Open"/>
    <x v="0"/>
    <m/>
    <n v="901"/>
    <x v="4"/>
    <x v="0"/>
    <s v=""/>
    <s v="661-949-5000"/>
    <s v="1600 WEST AVENUE J"/>
    <s v="LANCASTER"/>
    <n v="93534"/>
    <s v="EDWARD MIRZABEGIAN"/>
    <n v="420"/>
    <n v="393"/>
    <n v="250"/>
    <x v="1170"/>
    <n v="710"/>
    <n v="574"/>
    <n v="1641"/>
    <n v="0"/>
    <n v="0"/>
    <n v="1058"/>
    <n v="0"/>
    <n v="99"/>
    <n v="57"/>
    <n v="5067"/>
    <n v="0"/>
    <x v="3519"/>
    <x v="2520"/>
    <x v="2632"/>
    <n v="5975"/>
    <x v="0"/>
    <n v="0"/>
    <n v="3707"/>
    <n v="0"/>
    <n v="451"/>
    <n v="255"/>
    <n v="20692"/>
    <n v="0"/>
    <n v="4415"/>
    <n v="2834"/>
    <n v="4287"/>
    <n v="17162"/>
    <n v="0"/>
    <n v="0"/>
    <n v="6697"/>
    <n v="0"/>
    <n v="2790"/>
    <n v="581"/>
    <n v="38766"/>
    <n v="71424582"/>
    <n v="49409994"/>
    <n v="40022414"/>
    <n v="80533644"/>
    <n v="0"/>
    <n v="0"/>
    <n v="60641017"/>
    <n v="0"/>
    <n v="3825870"/>
    <n v="3147619"/>
    <n v="309005140"/>
    <n v="18297023"/>
    <n v="31178763"/>
    <n v="14521927"/>
    <n v="62152007"/>
    <n v="0"/>
    <n v="0"/>
    <n v="40989611"/>
    <n v="0"/>
    <n v="3924768"/>
    <n v="3482295"/>
    <n v="174546394"/>
    <x v="4218"/>
    <n v="65063328"/>
    <n v="60009360"/>
    <n v="45273708"/>
    <n v="123166007"/>
    <n v="-1151381"/>
    <n v="0"/>
    <n v="0"/>
    <n v="74535258"/>
    <n v="0"/>
    <x v="0"/>
    <x v="3463"/>
    <n v="0"/>
    <n v="0"/>
    <n v="0"/>
    <n v="1747386"/>
    <n v="375437341"/>
    <n v="0"/>
    <n v="1423954"/>
    <n v="0"/>
    <n v="0"/>
    <n v="1423954"/>
    <n v="24658278"/>
    <n v="20579396"/>
    <n v="10422014"/>
    <n v="20943598"/>
    <n v="0"/>
    <n v="0"/>
    <n v="27095370"/>
    <n v="0"/>
    <n v="956963"/>
    <n v="4882528"/>
    <n v="109538147"/>
    <n v="4479535"/>
    <n v="114137081"/>
    <n v="0"/>
    <n v="980976"/>
    <n v="0"/>
    <n v="0"/>
    <n v="0"/>
    <n v="0"/>
    <n v="7362063"/>
    <n v="191936141"/>
    <n v="0"/>
    <n v="0"/>
    <n v="0"/>
    <n v="0"/>
    <n v="0"/>
    <n v="0"/>
    <n v="0"/>
    <n v="0"/>
    <n v="0"/>
    <n v="0"/>
    <n v="0"/>
    <n v="0"/>
    <n v="0"/>
  </r>
  <r>
    <n v="106190020"/>
    <x v="326"/>
    <x v="3"/>
    <x v="12"/>
    <d v="2019-01-10T00:00:00"/>
    <s v="12/31/2019"/>
    <s v="Open"/>
    <x v="0"/>
    <m/>
    <n v="913"/>
    <x v="1"/>
    <x v="0"/>
    <s v=""/>
    <s v="626-286-1191"/>
    <s v="4619 ROSEMEAD BOULEVARD"/>
    <s v="ROSEMEAD"/>
    <n v="91770"/>
    <s v="MARGARET MINNICK"/>
    <n v="97"/>
    <n v="97"/>
    <n v="95"/>
    <x v="352"/>
    <n v="28"/>
    <n v="241"/>
    <n v="0"/>
    <n v="0"/>
    <n v="0"/>
    <n v="104"/>
    <n v="962"/>
    <n v="2"/>
    <n v="0"/>
    <n v="1414"/>
    <n v="0"/>
    <x v="1983"/>
    <x v="235"/>
    <x v="1886"/>
    <n v="0"/>
    <x v="0"/>
    <n v="0"/>
    <n v="955"/>
    <n v="4650"/>
    <n v="4"/>
    <n v="0"/>
    <n v="8168"/>
    <n v="0"/>
    <n v="3394"/>
    <n v="0"/>
    <n v="0"/>
    <n v="0"/>
    <n v="0"/>
    <n v="0"/>
    <n v="160"/>
    <n v="744"/>
    <n v="33"/>
    <n v="0"/>
    <n v="4331"/>
    <n v="1348100"/>
    <n v="414800"/>
    <n v="2587400"/>
    <n v="0"/>
    <n v="0"/>
    <n v="0"/>
    <n v="1623500"/>
    <n v="7907090"/>
    <n v="6800"/>
    <n v="0"/>
    <n v="13887690"/>
    <n v="1787655"/>
    <n v="0"/>
    <n v="0"/>
    <n v="0"/>
    <n v="0"/>
    <n v="0"/>
    <n v="120840"/>
    <n v="573944"/>
    <n v="18576"/>
    <n v="0"/>
    <n v="2501015"/>
    <x v="4219"/>
    <n v="1518802"/>
    <n v="158850"/>
    <n v="1337112"/>
    <n v="0"/>
    <n v="0"/>
    <n v="0"/>
    <n v="0"/>
    <n v="544225"/>
    <n v="3124845"/>
    <x v="0"/>
    <x v="3464"/>
    <n v="0"/>
    <n v="0"/>
    <n v="0"/>
    <n v="0"/>
    <n v="6844115"/>
    <n v="0"/>
    <n v="0"/>
    <n v="0"/>
    <n v="0"/>
    <n v="0"/>
    <n v="1594762"/>
    <n v="252183"/>
    <n v="1232538"/>
    <n v="0"/>
    <n v="0"/>
    <n v="0"/>
    <n v="1183460"/>
    <n v="5281647"/>
    <n v="0"/>
    <n v="0"/>
    <n v="9544590"/>
    <n v="5470"/>
    <n v="6467385"/>
    <n v="220560"/>
    <n v="16909"/>
    <n v="0"/>
    <n v="0"/>
    <n v="0"/>
    <n v="0"/>
    <n v="217365"/>
    <n v="7954531"/>
    <n v="0"/>
    <n v="0"/>
    <n v="0"/>
    <n v="0"/>
    <n v="0"/>
    <n v="0"/>
    <n v="0"/>
    <n v="0"/>
    <n v="0"/>
    <n v="0"/>
    <n v="0"/>
    <n v="0"/>
    <n v="0"/>
  </r>
  <r>
    <n v="106190053"/>
    <x v="198"/>
    <x v="3"/>
    <x v="12"/>
    <d v="2019-01-10T00:00:00"/>
    <s v="12/31/2019"/>
    <s v="Open"/>
    <x v="0"/>
    <m/>
    <n v="933"/>
    <x v="2"/>
    <x v="0"/>
    <s v=""/>
    <s v="562-491-9000"/>
    <s v="1050 LINDEN AVENUE"/>
    <s v="LONG BEACH"/>
    <n v="90813"/>
    <s v="CAROLYN CALDWELL"/>
    <n v="360"/>
    <n v="307"/>
    <n v="176"/>
    <x v="1539"/>
    <n v="406"/>
    <n v="468"/>
    <n v="1203"/>
    <n v="0"/>
    <n v="0"/>
    <n v="60"/>
    <n v="251"/>
    <n v="13"/>
    <n v="131"/>
    <n v="3062"/>
    <n v="0"/>
    <x v="475"/>
    <x v="2521"/>
    <x v="1079"/>
    <n v="5084"/>
    <x v="0"/>
    <n v="0"/>
    <n v="403"/>
    <n v="1038"/>
    <n v="76"/>
    <n v="737"/>
    <n v="14739"/>
    <n v="0"/>
    <n v="3833"/>
    <n v="2563"/>
    <n v="3881"/>
    <n v="11112"/>
    <n v="0"/>
    <n v="0"/>
    <n v="435"/>
    <n v="3247"/>
    <n v="556"/>
    <n v="1837"/>
    <n v="27464"/>
    <n v="45189499"/>
    <n v="28011711"/>
    <n v="27198504"/>
    <n v="70220756"/>
    <n v="0"/>
    <n v="0"/>
    <n v="5075776"/>
    <n v="16810665"/>
    <n v="975875"/>
    <n v="9569627"/>
    <n v="203052413"/>
    <n v="12689584"/>
    <n v="8791361"/>
    <n v="13698140"/>
    <n v="39801257"/>
    <n v="0"/>
    <n v="0"/>
    <n v="1599290"/>
    <n v="12529953"/>
    <n v="1449593"/>
    <n v="6346019"/>
    <n v="96905197"/>
    <x v="4220"/>
    <n v="45729252"/>
    <n v="29573962"/>
    <n v="29755069"/>
    <n v="97080866"/>
    <n v="-4554726"/>
    <n v="0"/>
    <n v="0"/>
    <n v="4335280"/>
    <n v="15997031"/>
    <x v="0"/>
    <x v="3465"/>
    <n v="0"/>
    <n v="0"/>
    <n v="0"/>
    <n v="13450689"/>
    <n v="242532547"/>
    <n v="364699"/>
    <n v="8533061"/>
    <n v="0"/>
    <n v="0"/>
    <n v="8897760"/>
    <n v="11485659"/>
    <n v="7445924"/>
    <n v="9944184"/>
    <n v="21264083"/>
    <n v="0"/>
    <n v="0"/>
    <n v="1357834"/>
    <n v="12636834"/>
    <n v="0"/>
    <n v="2188305"/>
    <n v="66322823"/>
    <n v="5837417"/>
    <n v="88240845"/>
    <n v="0"/>
    <n v="111092675"/>
    <n v="0"/>
    <n v="0"/>
    <n v="0"/>
    <n v="0"/>
    <n v="111927155"/>
    <n v="173840878"/>
    <n v="0"/>
    <n v="0"/>
    <n v="0"/>
    <n v="0"/>
    <n v="0"/>
    <n v="0"/>
    <n v="0"/>
    <n v="0"/>
    <n v="0"/>
    <n v="0"/>
    <n v="0"/>
    <n v="0"/>
    <n v="0"/>
  </r>
  <r>
    <n v="106190052"/>
    <x v="287"/>
    <x v="3"/>
    <x v="12"/>
    <d v="2019-01-10T00:00:00"/>
    <s v="12/31/2019"/>
    <s v="Open"/>
    <x v="0"/>
    <m/>
    <n v="925"/>
    <x v="2"/>
    <x v="0"/>
    <s v=""/>
    <s v="213-250-4200"/>
    <s v="2000 STADIUM WAY"/>
    <s v="LOS ANGELES"/>
    <n v="90026"/>
    <s v="AMIT MOHAN"/>
    <n v="105"/>
    <n v="105"/>
    <n v="105"/>
    <x v="652"/>
    <n v="9"/>
    <n v="13"/>
    <n v="4"/>
    <n v="0"/>
    <n v="0"/>
    <n v="15"/>
    <n v="9"/>
    <n v="0"/>
    <n v="0"/>
    <n v="229"/>
    <n v="0"/>
    <x v="3520"/>
    <x v="1371"/>
    <x v="2610"/>
    <n v="260"/>
    <x v="0"/>
    <n v="0"/>
    <n v="508"/>
    <n v="478"/>
    <n v="0"/>
    <n v="0"/>
    <n v="7212"/>
    <n v="0"/>
    <n v="0"/>
    <n v="0"/>
    <n v="0"/>
    <n v="0"/>
    <n v="0"/>
    <n v="0"/>
    <n v="0"/>
    <n v="0"/>
    <n v="0"/>
    <n v="0"/>
    <n v="0"/>
    <n v="101012245"/>
    <n v="6175226"/>
    <n v="10544189"/>
    <n v="4758995"/>
    <n v="0"/>
    <n v="0"/>
    <n v="9617280"/>
    <n v="9347324"/>
    <n v="0"/>
    <n v="0"/>
    <n v="141455259"/>
    <n v="0"/>
    <n v="0"/>
    <n v="0"/>
    <n v="0"/>
    <n v="0"/>
    <n v="0"/>
    <n v="0"/>
    <n v="0"/>
    <n v="0"/>
    <n v="0"/>
    <n v="0"/>
    <x v="4221"/>
    <n v="89122064"/>
    <n v="5557536"/>
    <n v="9575376"/>
    <n v="4309799"/>
    <n v="0"/>
    <n v="0"/>
    <n v="0"/>
    <n v="8635103"/>
    <n v="7844088"/>
    <x v="0"/>
    <x v="7"/>
    <n v="0"/>
    <n v="0"/>
    <n v="0"/>
    <n v="0"/>
    <n v="125081831"/>
    <n v="0"/>
    <n v="0"/>
    <n v="0"/>
    <n v="0"/>
    <n v="0"/>
    <n v="11890181"/>
    <n v="617690"/>
    <n v="968813"/>
    <n v="449196"/>
    <n v="0"/>
    <n v="0"/>
    <n v="944312"/>
    <n v="1503236"/>
    <n v="0"/>
    <n v="0"/>
    <n v="16373428"/>
    <n v="182143"/>
    <n v="16083688"/>
    <n v="0"/>
    <n v="0"/>
    <n v="0"/>
    <n v="0"/>
    <n v="0"/>
    <n v="0"/>
    <n v="1246439"/>
    <n v="12494522"/>
    <n v="0"/>
    <n v="0"/>
    <n v="0"/>
    <n v="0"/>
    <n v="0"/>
    <n v="0"/>
    <n v="0"/>
    <n v="0"/>
    <n v="0"/>
    <n v="0"/>
    <n v="0"/>
    <n v="0"/>
    <n v="0"/>
  </r>
  <r>
    <n v="106190049"/>
    <x v="340"/>
    <x v="3"/>
    <x v="12"/>
    <d v="2019-01-10T00:00:00"/>
    <s v="12/31/2019"/>
    <s v="Open"/>
    <x v="0"/>
    <m/>
    <n v="915"/>
    <x v="8"/>
    <x v="0"/>
    <s v=""/>
    <s v="626-388-2700"/>
    <s v="14148 FRANCISQUITO AVENUE"/>
    <s v="BALDWIN PARK"/>
    <n v="91706"/>
    <s v="LARRY FOSTER"/>
    <n v="91"/>
    <n v="91"/>
    <n v="67"/>
    <x v="279"/>
    <n v="50"/>
    <n v="0"/>
    <n v="22"/>
    <n v="0"/>
    <n v="0"/>
    <n v="22"/>
    <n v="0"/>
    <n v="0"/>
    <n v="0"/>
    <n v="210"/>
    <n v="0"/>
    <x v="3521"/>
    <x v="1805"/>
    <x v="8"/>
    <n v="1318"/>
    <x v="0"/>
    <n v="0"/>
    <n v="459"/>
    <n v="0"/>
    <n v="0"/>
    <n v="0"/>
    <n v="6007"/>
    <n v="0"/>
    <n v="0"/>
    <n v="0"/>
    <n v="0"/>
    <n v="0"/>
    <n v="0"/>
    <n v="0"/>
    <n v="0"/>
    <n v="0"/>
    <n v="0"/>
    <n v="0"/>
    <n v="0"/>
    <n v="31578511"/>
    <n v="7231723"/>
    <n v="0"/>
    <n v="13830239"/>
    <n v="0"/>
    <n v="0"/>
    <n v="4819045"/>
    <n v="0"/>
    <n v="0"/>
    <n v="0"/>
    <n v="57459518"/>
    <n v="0"/>
    <n v="0"/>
    <n v="0"/>
    <n v="0"/>
    <n v="0"/>
    <n v="0"/>
    <n v="0"/>
    <n v="0"/>
    <n v="0"/>
    <n v="0"/>
    <n v="0"/>
    <x v="4222"/>
    <n v="24887571"/>
    <n v="5474483"/>
    <n v="0"/>
    <n v="11561334"/>
    <n v="0"/>
    <n v="0"/>
    <n v="0"/>
    <n v="3590811"/>
    <n v="0"/>
    <x v="0"/>
    <x v="7"/>
    <n v="0"/>
    <n v="0"/>
    <n v="0"/>
    <n v="0"/>
    <n v="45711528"/>
    <n v="0"/>
    <n v="0"/>
    <n v="0"/>
    <n v="0"/>
    <n v="0"/>
    <n v="6690940"/>
    <n v="1757240"/>
    <n v="0"/>
    <n v="2268905"/>
    <n v="0"/>
    <n v="0"/>
    <n v="1030905"/>
    <n v="0"/>
    <n v="0"/>
    <n v="0"/>
    <n v="11747990"/>
    <n v="24505"/>
    <n v="8981380"/>
    <n v="187719"/>
    <n v="0"/>
    <n v="0"/>
    <n v="0"/>
    <n v="0"/>
    <n v="0"/>
    <n v="467684"/>
    <n v="2203294"/>
    <n v="0"/>
    <n v="0"/>
    <n v="0"/>
    <n v="0"/>
    <n v="0"/>
    <n v="0"/>
    <n v="0"/>
    <n v="0"/>
    <n v="0"/>
    <n v="0"/>
    <n v="0"/>
    <n v="0"/>
    <n v="0"/>
  </r>
  <r>
    <n v="106190017"/>
    <x v="295"/>
    <x v="3"/>
    <x v="12"/>
    <d v="2019-01-10T00:00:00"/>
    <s v="12/31/2019"/>
    <s v="Open"/>
    <x v="0"/>
    <m/>
    <n v="913"/>
    <x v="8"/>
    <x v="0"/>
    <s v=""/>
    <s v="626-570-1606"/>
    <s v="100 SOUTH RAYMOND AVENUE"/>
    <s v="ALHAMBRA"/>
    <n v="91801"/>
    <s v="IRIS LAI"/>
    <n v="144"/>
    <n v="144"/>
    <n v="144"/>
    <x v="1524"/>
    <n v="284"/>
    <n v="45"/>
    <n v="356"/>
    <n v="0"/>
    <n v="0"/>
    <n v="7"/>
    <n v="94"/>
    <n v="0"/>
    <n v="11"/>
    <n v="1162"/>
    <n v="3"/>
    <x v="3522"/>
    <x v="2522"/>
    <x v="2633"/>
    <n v="3257"/>
    <x v="0"/>
    <n v="0"/>
    <n v="14"/>
    <n v="390"/>
    <n v="0"/>
    <n v="35"/>
    <n v="8013"/>
    <n v="2285"/>
    <n v="914"/>
    <n v="786"/>
    <n v="371"/>
    <n v="2558"/>
    <n v="0"/>
    <n v="0"/>
    <n v="48"/>
    <n v="866"/>
    <n v="6"/>
    <n v="1288"/>
    <n v="6837"/>
    <n v="34995412"/>
    <n v="17975732"/>
    <n v="5509287"/>
    <n v="35005978"/>
    <n v="0"/>
    <n v="0"/>
    <n v="245788"/>
    <n v="6638970"/>
    <n v="0"/>
    <n v="630325"/>
    <n v="101001492"/>
    <n v="7270499"/>
    <n v="5999816"/>
    <n v="1698487"/>
    <n v="12574298"/>
    <n v="0"/>
    <n v="0"/>
    <n v="277810"/>
    <n v="6563449"/>
    <n v="563673"/>
    <n v="2065188"/>
    <n v="37013220"/>
    <x v="4223"/>
    <n v="35165561"/>
    <n v="22396682"/>
    <n v="6537689"/>
    <n v="43840020"/>
    <n v="-455"/>
    <n v="0"/>
    <n v="0"/>
    <n v="393142"/>
    <n v="9872837"/>
    <x v="0"/>
    <x v="3466"/>
    <n v="0"/>
    <n v="0"/>
    <n v="0"/>
    <n v="1873406"/>
    <n v="121432004"/>
    <n v="28266245"/>
    <n v="3653965"/>
    <n v="0"/>
    <n v="0"/>
    <n v="31920210"/>
    <n v="7100350"/>
    <n v="29845111"/>
    <n v="670540"/>
    <n v="7394222"/>
    <n v="0"/>
    <n v="0"/>
    <n v="130456"/>
    <n v="3329581"/>
    <n v="0"/>
    <n v="32658"/>
    <n v="48502918"/>
    <n v="186574"/>
    <n v="48392265"/>
    <n v="0"/>
    <n v="239142"/>
    <n v="0"/>
    <n v="0"/>
    <n v="0"/>
    <n v="0"/>
    <n v="398304"/>
    <n v="9982241"/>
    <n v="0"/>
    <n v="0"/>
    <n v="0"/>
    <n v="0"/>
    <n v="0"/>
    <n v="0"/>
    <n v="0"/>
    <n v="0"/>
    <n v="0"/>
    <n v="0"/>
    <n v="0"/>
    <n v="0"/>
    <n v="0"/>
  </r>
  <r>
    <n v="106164029"/>
    <x v="490"/>
    <x v="3"/>
    <x v="12"/>
    <d v="2019-01-10T00:00:00"/>
    <s v="12/31/2019"/>
    <s v="Open"/>
    <x v="50"/>
    <m/>
    <n v="615"/>
    <x v="0"/>
    <x v="0"/>
    <s v="Rural"/>
    <s v="559-582-9000"/>
    <s v="115 MALL DRIVE"/>
    <s v="HANFORD"/>
    <n v="93230"/>
    <s v="WAYNE FERCH"/>
    <n v="230"/>
    <n v="230"/>
    <n v="111"/>
    <x v="153"/>
    <n v="210"/>
    <n v="284"/>
    <n v="909"/>
    <n v="0"/>
    <n v="0"/>
    <n v="168"/>
    <n v="411"/>
    <n v="0"/>
    <n v="16"/>
    <n v="2772"/>
    <n v="0"/>
    <x v="3523"/>
    <x v="1454"/>
    <x v="1911"/>
    <n v="2858"/>
    <x v="0"/>
    <n v="0"/>
    <n v="454"/>
    <n v="1128"/>
    <n v="0"/>
    <n v="70"/>
    <n v="9827"/>
    <n v="0"/>
    <n v="12627"/>
    <n v="2301"/>
    <n v="3450"/>
    <n v="26025"/>
    <n v="0"/>
    <n v="0"/>
    <n v="6425"/>
    <n v="15287"/>
    <n v="0"/>
    <n v="2044"/>
    <n v="68159"/>
    <n v="35470049"/>
    <n v="10730485"/>
    <n v="8142464"/>
    <n v="29578562"/>
    <n v="0"/>
    <n v="0"/>
    <n v="4626694"/>
    <n v="13142343"/>
    <n v="0"/>
    <n v="1345190"/>
    <n v="103035787"/>
    <n v="30612812"/>
    <n v="9348860"/>
    <n v="8069976"/>
    <n v="71215954"/>
    <n v="0"/>
    <n v="0"/>
    <n v="12633322"/>
    <n v="39823190"/>
    <n v="0"/>
    <n v="7163003"/>
    <n v="178867117"/>
    <x v="4224"/>
    <n v="52664579"/>
    <n v="15261085"/>
    <n v="15707524"/>
    <n v="87235819"/>
    <n v="-1334428"/>
    <n v="0"/>
    <n v="0"/>
    <n v="8723835"/>
    <n v="29713944"/>
    <x v="0"/>
    <x v="3467"/>
    <n v="0"/>
    <n v="0"/>
    <n v="0"/>
    <n v="8066202"/>
    <n v="218670213"/>
    <n v="0"/>
    <n v="4344482"/>
    <n v="0"/>
    <n v="0"/>
    <n v="4344482"/>
    <n v="13849441"/>
    <n v="4715002"/>
    <n v="5859115"/>
    <n v="13558974"/>
    <n v="0"/>
    <n v="0"/>
    <n v="8802021"/>
    <n v="21095508"/>
    <n v="0"/>
    <n v="-302888"/>
    <n v="67577173"/>
    <n v="1885481"/>
    <n v="74671515"/>
    <n v="0"/>
    <n v="6351588"/>
    <n v="0"/>
    <n v="0"/>
    <n v="0"/>
    <n v="0"/>
    <n v="1679334"/>
    <n v="186222356"/>
    <n v="0"/>
    <n v="0"/>
    <n v="0"/>
    <n v="0"/>
    <n v="0"/>
    <n v="0"/>
    <n v="0"/>
    <n v="0"/>
    <n v="0"/>
    <n v="0"/>
    <n v="0"/>
    <n v="0"/>
    <n v="0"/>
  </r>
  <r>
    <n v="106154168"/>
    <x v="498"/>
    <x v="3"/>
    <x v="12"/>
    <d v="2019-01-10T00:00:00"/>
    <s v="12/31/2019"/>
    <s v="Open"/>
    <x v="14"/>
    <m/>
    <n v="623"/>
    <x v="4"/>
    <x v="0"/>
    <s v=""/>
    <s v="661-823-3000"/>
    <s v="1100 MAGELLAN DRIVE"/>
    <s v="TEHACHAPI"/>
    <n v="93561"/>
    <s v="JEFFERY LINGERFELT"/>
    <n v="20"/>
    <n v="20"/>
    <n v="13"/>
    <x v="179"/>
    <n v="12"/>
    <n v="14"/>
    <n v="27"/>
    <n v="0"/>
    <n v="0"/>
    <n v="17"/>
    <n v="15"/>
    <n v="0"/>
    <n v="2"/>
    <n v="140"/>
    <n v="0"/>
    <x v="393"/>
    <x v="547"/>
    <x v="1048"/>
    <n v="85"/>
    <x v="0"/>
    <n v="0"/>
    <n v="47"/>
    <n v="50"/>
    <n v="0"/>
    <n v="5"/>
    <n v="861"/>
    <n v="0"/>
    <n v="1700"/>
    <n v="456"/>
    <n v="807"/>
    <n v="5306"/>
    <n v="0"/>
    <n v="0"/>
    <n v="671"/>
    <n v="1477"/>
    <n v="0"/>
    <n v="189"/>
    <n v="10606"/>
    <n v="1607643"/>
    <n v="421350"/>
    <n v="2422606"/>
    <n v="1055946"/>
    <n v="0"/>
    <n v="0"/>
    <n v="762689"/>
    <n v="604064"/>
    <n v="0"/>
    <n v="235983"/>
    <n v="7110281"/>
    <n v="4113779"/>
    <n v="2965109"/>
    <n v="1281258"/>
    <n v="8441878"/>
    <n v="0"/>
    <n v="0"/>
    <n v="2148422"/>
    <n v="5768629"/>
    <n v="0"/>
    <n v="712096"/>
    <n v="25431171"/>
    <x v="4225"/>
    <n v="4424620"/>
    <n v="2014275"/>
    <n v="1838981"/>
    <n v="7378278"/>
    <n v="0"/>
    <n v="0"/>
    <n v="0"/>
    <n v="1690675"/>
    <n v="2862353"/>
    <x v="0"/>
    <x v="3468"/>
    <n v="0"/>
    <n v="0"/>
    <n v="0"/>
    <n v="339230"/>
    <n v="21104783"/>
    <n v="0"/>
    <n v="0"/>
    <n v="0"/>
    <n v="0"/>
    <n v="0"/>
    <n v="1296441"/>
    <n v="1367968"/>
    <n v="1748905"/>
    <n v="2086017"/>
    <n v="0"/>
    <n v="0"/>
    <n v="1220436"/>
    <n v="3501903"/>
    <n v="0"/>
    <n v="214999"/>
    <n v="11436669"/>
    <n v="141125"/>
    <n v="11356874"/>
    <n v="0"/>
    <n v="195742"/>
    <n v="0"/>
    <n v="0"/>
    <n v="0"/>
    <n v="0"/>
    <n v="507897"/>
    <n v="40650021"/>
    <n v="0"/>
    <n v="0"/>
    <n v="0"/>
    <n v="0"/>
    <n v="0"/>
    <n v="0"/>
    <n v="0"/>
    <n v="0"/>
    <n v="0"/>
    <n v="0"/>
    <n v="0"/>
    <n v="0"/>
    <n v="0"/>
  </r>
  <r>
    <n v="106154160"/>
    <x v="603"/>
    <x v="3"/>
    <x v="12"/>
    <d v="2019-01-10T00:00:00"/>
    <s v="12/31/2019"/>
    <s v="Open"/>
    <x v="14"/>
    <m/>
    <n v="617"/>
    <x v="1"/>
    <x v="1"/>
    <s v=""/>
    <s v="209-478-5291"/>
    <s v="6700 EUCALYPTUS DRIVE, STE C"/>
    <s v="BAKERSFIELD"/>
    <n v="93306"/>
    <s v="LORI BLACKBURN"/>
    <n v="16"/>
    <n v="16"/>
    <n v="16"/>
    <x v="8"/>
    <n v="0"/>
    <n v="0"/>
    <n v="0"/>
    <n v="134"/>
    <n v="0"/>
    <n v="0"/>
    <n v="0"/>
    <n v="0"/>
    <n v="0"/>
    <n v="134"/>
    <n v="0"/>
    <x v="8"/>
    <x v="6"/>
    <x v="8"/>
    <n v="0"/>
    <x v="486"/>
    <n v="0"/>
    <n v="0"/>
    <n v="0"/>
    <n v="0"/>
    <n v="0"/>
    <n v="1148"/>
    <n v="0"/>
    <n v="0"/>
    <n v="0"/>
    <n v="0"/>
    <n v="0"/>
    <n v="0"/>
    <n v="0"/>
    <n v="0"/>
    <n v="0"/>
    <n v="0"/>
    <n v="0"/>
    <n v="0"/>
    <n v="0"/>
    <n v="0"/>
    <n v="0"/>
    <n v="0"/>
    <n v="1056529"/>
    <n v="0"/>
    <n v="0"/>
    <n v="0"/>
    <n v="0"/>
    <n v="0"/>
    <n v="1056529"/>
    <n v="0"/>
    <n v="0"/>
    <n v="0"/>
    <n v="0"/>
    <n v="0"/>
    <n v="0"/>
    <n v="0"/>
    <n v="0"/>
    <n v="0"/>
    <n v="0"/>
    <n v="0"/>
    <x v="8"/>
    <n v="0"/>
    <n v="0"/>
    <n v="0"/>
    <n v="0"/>
    <n v="0"/>
    <n v="0"/>
    <n v="0"/>
    <n v="0"/>
    <n v="0"/>
    <x v="0"/>
    <x v="7"/>
    <n v="0"/>
    <n v="0"/>
    <n v="0"/>
    <n v="0"/>
    <n v="0"/>
    <n v="0"/>
    <n v="0"/>
    <n v="0"/>
    <n v="0"/>
    <n v="0"/>
    <n v="0"/>
    <n v="0"/>
    <n v="0"/>
    <n v="0"/>
    <n v="1056529"/>
    <n v="0"/>
    <n v="0"/>
    <n v="0"/>
    <n v="0"/>
    <n v="0"/>
    <n v="1056529"/>
    <n v="47843"/>
    <n v="983600"/>
    <n v="126150"/>
    <n v="0"/>
    <n v="0"/>
    <n v="0"/>
    <n v="0"/>
    <n v="0"/>
    <n v="21554"/>
    <n v="163570"/>
    <n v="0"/>
    <n v="0"/>
    <n v="0"/>
    <n v="0"/>
    <n v="0"/>
    <n v="0"/>
    <n v="0"/>
    <n v="0"/>
    <n v="0"/>
    <n v="0"/>
    <n v="0"/>
    <n v="0"/>
    <n v="0"/>
  </r>
  <r>
    <n v="106184008"/>
    <x v="286"/>
    <x v="3"/>
    <x v="12"/>
    <d v="2019-01-10T00:00:00"/>
    <s v="12/31/2019"/>
    <s v="Open"/>
    <x v="49"/>
    <m/>
    <n v="213"/>
    <x v="2"/>
    <x v="0"/>
    <s v="Rural"/>
    <s v="530-252-2000"/>
    <s v="1800 SPRING RIDGE DRIVE"/>
    <s v="SUSANVILLE"/>
    <n v="96130"/>
    <s v="SANDY DUGGER"/>
    <n v="25"/>
    <n v="25"/>
    <n v="25"/>
    <x v="423"/>
    <n v="0"/>
    <n v="71"/>
    <n v="0"/>
    <n v="0"/>
    <n v="0"/>
    <n v="79"/>
    <n v="0"/>
    <n v="0"/>
    <n v="8"/>
    <n v="248"/>
    <n v="0"/>
    <x v="3524"/>
    <x v="6"/>
    <x v="1186"/>
    <n v="0"/>
    <x v="0"/>
    <n v="0"/>
    <n v="264"/>
    <n v="0"/>
    <n v="0"/>
    <n v="17"/>
    <n v="870"/>
    <n v="0"/>
    <n v="2591"/>
    <n v="31"/>
    <n v="1969"/>
    <n v="0"/>
    <n v="0"/>
    <n v="0"/>
    <n v="3007"/>
    <n v="0"/>
    <n v="217"/>
    <n v="95"/>
    <n v="7910"/>
    <n v="2353274"/>
    <n v="0"/>
    <n v="1736499"/>
    <n v="0"/>
    <n v="0"/>
    <n v="0"/>
    <n v="1971125"/>
    <n v="0"/>
    <n v="0"/>
    <n v="155110"/>
    <n v="6216008"/>
    <n v="5488600"/>
    <n v="135569"/>
    <n v="4081174"/>
    <n v="0"/>
    <n v="0"/>
    <n v="0"/>
    <n v="5994365"/>
    <n v="0"/>
    <n v="305816"/>
    <n v="184304"/>
    <n v="16189828"/>
    <x v="4226"/>
    <n v="5264737"/>
    <n v="85378"/>
    <n v="3256334"/>
    <n v="0"/>
    <n v="0"/>
    <n v="0"/>
    <n v="0"/>
    <n v="2472887"/>
    <n v="0"/>
    <x v="0"/>
    <x v="3469"/>
    <n v="0"/>
    <n v="0"/>
    <n v="0"/>
    <n v="-12091"/>
    <n v="12238590"/>
    <n v="0"/>
    <n v="0"/>
    <n v="0"/>
    <n v="0"/>
    <n v="0"/>
    <n v="2366686"/>
    <n v="11960"/>
    <n v="2497260"/>
    <n v="0"/>
    <n v="0"/>
    <n v="0"/>
    <n v="5114040"/>
    <n v="0"/>
    <n v="0"/>
    <n v="177300"/>
    <n v="10167246"/>
    <n v="10953"/>
    <n v="9377973"/>
    <n v="1352609"/>
    <n v="0"/>
    <n v="0"/>
    <n v="0"/>
    <n v="0"/>
    <n v="0"/>
    <n v="839850"/>
    <n v="17649303"/>
    <n v="0"/>
    <n v="0"/>
    <n v="0"/>
    <n v="0"/>
    <n v="0"/>
    <n v="0"/>
    <n v="0"/>
    <n v="0"/>
    <n v="0"/>
    <n v="0"/>
    <n v="0"/>
    <n v="0"/>
    <n v="0"/>
  </r>
  <r>
    <n v="106171395"/>
    <x v="132"/>
    <x v="3"/>
    <x v="12"/>
    <d v="2019-01-10T00:00:00"/>
    <s v="12/31/2019"/>
    <s v="Open"/>
    <x v="44"/>
    <m/>
    <n v="115"/>
    <x v="2"/>
    <x v="0"/>
    <s v="Rural"/>
    <s v="707-262-5000"/>
    <s v="5176 HILL ROAD EAST"/>
    <s v="LAKEPORT"/>
    <n v="95453"/>
    <s v="DAN PETERSON"/>
    <n v="25"/>
    <n v="25"/>
    <n v="20"/>
    <x v="646"/>
    <n v="11"/>
    <n v="25"/>
    <n v="121"/>
    <n v="0"/>
    <n v="1"/>
    <n v="10"/>
    <n v="47"/>
    <n v="3"/>
    <n v="3"/>
    <n v="467"/>
    <n v="0"/>
    <x v="1640"/>
    <x v="712"/>
    <x v="2435"/>
    <n v="341"/>
    <x v="0"/>
    <n v="10"/>
    <n v="27"/>
    <n v="111"/>
    <n v="11"/>
    <n v="8"/>
    <n v="1632"/>
    <n v="0"/>
    <n v="4876"/>
    <n v="140"/>
    <n v="228"/>
    <n v="3721"/>
    <n v="0"/>
    <n v="5"/>
    <n v="319"/>
    <n v="2598"/>
    <n v="67"/>
    <n v="158"/>
    <n v="12112"/>
    <n v="10100211"/>
    <n v="417644"/>
    <n v="1019982"/>
    <n v="4083840"/>
    <n v="0"/>
    <n v="121569"/>
    <n v="404659"/>
    <n v="1777630"/>
    <n v="151743"/>
    <n v="104728"/>
    <n v="18182006"/>
    <n v="19874002"/>
    <n v="646739"/>
    <n v="743357"/>
    <n v="12685953"/>
    <n v="0"/>
    <n v="37124"/>
    <n v="1783529"/>
    <n v="6325074"/>
    <n v="258053"/>
    <n v="298003"/>
    <n v="42651834"/>
    <x v="4227"/>
    <n v="20716209"/>
    <n v="694676"/>
    <n v="-1378929"/>
    <n v="13613209"/>
    <n v="-11033"/>
    <n v="0"/>
    <n v="135586"/>
    <n v="823332"/>
    <n v="2061783"/>
    <x v="0"/>
    <x v="3470"/>
    <n v="0"/>
    <n v="0"/>
    <n v="0"/>
    <n v="0"/>
    <n v="38836380"/>
    <n v="0"/>
    <n v="83548"/>
    <n v="0"/>
    <n v="0"/>
    <n v="83548"/>
    <n v="7859241"/>
    <n v="364595"/>
    <n v="3153301"/>
    <n v="3233069"/>
    <n v="0"/>
    <n v="23107"/>
    <n v="1297091"/>
    <n v="5836555"/>
    <n v="0"/>
    <n v="314049"/>
    <n v="22081008"/>
    <n v="4537450"/>
    <n v="22806885"/>
    <n v="0"/>
    <n v="14751"/>
    <n v="0"/>
    <n v="0"/>
    <n v="0"/>
    <n v="0"/>
    <n v="6535516"/>
    <n v="30878006"/>
    <n v="0"/>
    <n v="0"/>
    <n v="0"/>
    <n v="0"/>
    <n v="0"/>
    <n v="0"/>
    <n v="0"/>
    <n v="0"/>
    <n v="0"/>
    <n v="0"/>
    <n v="0"/>
    <n v="0"/>
    <n v="0"/>
  </r>
  <r>
    <n v="106171049"/>
    <x v="487"/>
    <x v="3"/>
    <x v="12"/>
    <d v="2019-01-10T00:00:00"/>
    <s v="12/31/2019"/>
    <s v="Open"/>
    <x v="44"/>
    <m/>
    <n v="115"/>
    <x v="2"/>
    <x v="0"/>
    <s v="Rural"/>
    <s v="707-995-5820"/>
    <s v="15630 18TH AVE"/>
    <s v="CLEARLAKE"/>
    <n v="95422"/>
    <s v="DAVID SANTOS"/>
    <n v="25"/>
    <n v="25"/>
    <n v="20"/>
    <x v="154"/>
    <n v="5"/>
    <n v="26"/>
    <n v="101"/>
    <n v="0"/>
    <n v="0"/>
    <n v="11"/>
    <n v="20"/>
    <n v="0"/>
    <n v="0"/>
    <n v="319"/>
    <n v="0"/>
    <x v="442"/>
    <x v="828"/>
    <x v="339"/>
    <n v="443"/>
    <x v="0"/>
    <n v="0"/>
    <n v="35"/>
    <n v="80"/>
    <n v="0"/>
    <n v="0"/>
    <n v="1469"/>
    <n v="0"/>
    <n v="21030"/>
    <n v="254"/>
    <n v="5856"/>
    <n v="19670"/>
    <n v="0"/>
    <n v="0"/>
    <n v="5496"/>
    <n v="3264"/>
    <n v="0"/>
    <n v="894"/>
    <n v="56464"/>
    <n v="9031848"/>
    <n v="294194"/>
    <n v="650000"/>
    <n v="5535943"/>
    <n v="0"/>
    <n v="0"/>
    <n v="283565"/>
    <n v="1411026"/>
    <n v="0"/>
    <n v="0"/>
    <n v="17206576"/>
    <n v="20645930"/>
    <n v="475486"/>
    <n v="3860207"/>
    <n v="18854248"/>
    <n v="0"/>
    <n v="0"/>
    <n v="2381614"/>
    <n v="7231129"/>
    <n v="0"/>
    <n v="1352185"/>
    <n v="54800799"/>
    <x v="4228"/>
    <n v="19833780"/>
    <n v="410782"/>
    <n v="7071376"/>
    <n v="18758338"/>
    <n v="-371677"/>
    <n v="0"/>
    <n v="0"/>
    <n v="-197205"/>
    <n v="3844655"/>
    <x v="0"/>
    <x v="3471"/>
    <n v="0"/>
    <n v="0"/>
    <n v="0"/>
    <n v="1205948"/>
    <n v="52955136"/>
    <n v="0"/>
    <n v="1701664"/>
    <n v="0"/>
    <n v="0"/>
    <n v="1701664"/>
    <n v="9170301"/>
    <n v="298290"/>
    <n v="-2737125"/>
    <n v="7148367"/>
    <n v="0"/>
    <n v="0"/>
    <n v="2363351"/>
    <n v="4301980"/>
    <n v="0"/>
    <n v="208739"/>
    <n v="20753903"/>
    <n v="2792184"/>
    <n v="31065387"/>
    <n v="0"/>
    <n v="95188"/>
    <n v="0"/>
    <n v="0"/>
    <n v="0"/>
    <n v="0"/>
    <n v="734260"/>
    <n v="41380939"/>
    <n v="0"/>
    <n v="0"/>
    <n v="0"/>
    <n v="0"/>
    <n v="0"/>
    <n v="0"/>
    <n v="0"/>
    <n v="0"/>
    <n v="0"/>
    <n v="0"/>
    <n v="0"/>
    <n v="0"/>
    <n v="0"/>
  </r>
  <r>
    <n v="106420491"/>
    <x v="366"/>
    <x v="3"/>
    <x v="12"/>
    <d v="2019-01-10T00:00:00"/>
    <s v="12/31/2019"/>
    <s v="Open"/>
    <x v="20"/>
    <m/>
    <n v="805"/>
    <x v="4"/>
    <x v="0"/>
    <s v="Rural"/>
    <s v="805-737-3300"/>
    <s v="1515 E. OCEAN AVENUE"/>
    <s v="LOMPOC"/>
    <n v="93436"/>
    <s v="STEPHEN POPKIN"/>
    <n v="170"/>
    <n v="170"/>
    <n v="170"/>
    <x v="95"/>
    <n v="22"/>
    <n v="26"/>
    <n v="144"/>
    <n v="0"/>
    <n v="0"/>
    <n v="84"/>
    <n v="14"/>
    <n v="0"/>
    <n v="47"/>
    <n v="565"/>
    <n v="51"/>
    <x v="3472"/>
    <x v="379"/>
    <x v="370"/>
    <n v="6582"/>
    <x v="0"/>
    <n v="0"/>
    <n v="235"/>
    <n v="34"/>
    <n v="0"/>
    <n v="1049"/>
    <n v="9972"/>
    <n v="8232"/>
    <n v="5757"/>
    <n v="394"/>
    <n v="492"/>
    <n v="5789"/>
    <n v="0"/>
    <n v="0"/>
    <n v="5299"/>
    <n v="1082"/>
    <n v="0"/>
    <n v="850"/>
    <n v="19663"/>
    <n v="6593218"/>
    <n v="493142"/>
    <n v="465919"/>
    <n v="5122934"/>
    <n v="0"/>
    <n v="0"/>
    <n v="1892869"/>
    <n v="375374"/>
    <n v="0"/>
    <n v="1541570"/>
    <n v="16485026"/>
    <n v="11280994"/>
    <n v="829196"/>
    <n v="735882"/>
    <n v="9569977"/>
    <n v="0"/>
    <n v="0"/>
    <n v="9349159"/>
    <n v="2535960"/>
    <n v="0"/>
    <n v="947340"/>
    <n v="35248508"/>
    <x v="4229"/>
    <n v="11281914"/>
    <n v="906083"/>
    <n v="790964"/>
    <n v="6267785"/>
    <n v="-147890"/>
    <n v="0"/>
    <n v="0"/>
    <n v="4902229"/>
    <n v="1165446"/>
    <x v="0"/>
    <x v="3472"/>
    <n v="0"/>
    <n v="0"/>
    <n v="0"/>
    <n v="129434"/>
    <n v="27368815"/>
    <n v="0"/>
    <n v="113857"/>
    <n v="0"/>
    <n v="1062"/>
    <n v="114919"/>
    <n v="6592298"/>
    <n v="416255"/>
    <n v="558727"/>
    <n v="8538983"/>
    <n v="0"/>
    <n v="0"/>
    <n v="6339799"/>
    <n v="1746950"/>
    <n v="0"/>
    <n v="286626"/>
    <n v="24479638"/>
    <n v="1068379"/>
    <n v="27031290"/>
    <n v="0"/>
    <n v="908883"/>
    <n v="0"/>
    <n v="0"/>
    <n v="0"/>
    <n v="0"/>
    <n v="393204"/>
    <n v="73734964"/>
    <n v="0"/>
    <n v="0"/>
    <n v="0"/>
    <n v="0"/>
    <n v="0"/>
    <n v="0"/>
    <n v="0"/>
    <n v="0"/>
    <n v="0"/>
    <n v="0"/>
    <n v="0"/>
    <n v="0"/>
    <n v="0"/>
  </r>
  <r>
    <n v="106420483"/>
    <x v="405"/>
    <x v="3"/>
    <x v="12"/>
    <d v="2019-01-10T00:00:00"/>
    <s v="12/31/2019"/>
    <s v="Open"/>
    <x v="20"/>
    <m/>
    <n v="807"/>
    <x v="2"/>
    <x v="0"/>
    <s v=""/>
    <s v="805-967-3411"/>
    <s v="351 SOUTH PATTERSON AVENUE"/>
    <s v="SANTA BARBARA"/>
    <n v="93111"/>
    <s v="RONALD C. WERFT"/>
    <n v="52"/>
    <n v="28"/>
    <n v="28"/>
    <x v="259"/>
    <n v="36"/>
    <n v="5"/>
    <n v="34"/>
    <n v="0"/>
    <n v="0"/>
    <n v="11"/>
    <n v="142"/>
    <n v="0"/>
    <n v="4"/>
    <n v="487"/>
    <n v="0"/>
    <x v="229"/>
    <x v="1012"/>
    <x v="606"/>
    <n v="68"/>
    <x v="0"/>
    <n v="0"/>
    <n v="24"/>
    <n v="227"/>
    <n v="0"/>
    <n v="6"/>
    <n v="994"/>
    <n v="0"/>
    <n v="4685"/>
    <n v="512"/>
    <n v="382"/>
    <n v="2644"/>
    <n v="0"/>
    <n v="0"/>
    <n v="354"/>
    <n v="3913"/>
    <n v="0"/>
    <n v="518"/>
    <n v="13008"/>
    <n v="19164232"/>
    <n v="2679733"/>
    <n v="240366"/>
    <n v="2379174"/>
    <n v="0"/>
    <n v="0"/>
    <n v="741258"/>
    <n v="12730115"/>
    <n v="0"/>
    <n v="218079"/>
    <n v="38152957"/>
    <n v="10657428"/>
    <n v="1632639"/>
    <n v="1120886"/>
    <n v="5786342"/>
    <n v="0"/>
    <n v="0"/>
    <n v="755285"/>
    <n v="11709394"/>
    <n v="0"/>
    <n v="1156906"/>
    <n v="32818880"/>
    <x v="4230"/>
    <n v="24770839"/>
    <n v="3555206"/>
    <n v="1282568"/>
    <n v="7462498"/>
    <n v="0"/>
    <n v="0"/>
    <n v="0"/>
    <n v="799703"/>
    <n v="7356908"/>
    <x v="0"/>
    <x v="3473"/>
    <n v="0"/>
    <n v="0"/>
    <n v="0"/>
    <n v="508261"/>
    <n v="46645990"/>
    <n v="0"/>
    <n v="0"/>
    <n v="0"/>
    <n v="0"/>
    <n v="0"/>
    <n v="4921235"/>
    <n v="757166"/>
    <n v="78684"/>
    <n v="703018"/>
    <n v="0"/>
    <n v="0"/>
    <n v="696840"/>
    <n v="16953016"/>
    <n v="0"/>
    <n v="215888"/>
    <n v="24325847"/>
    <n v="530146"/>
    <n v="19645066"/>
    <n v="1126884"/>
    <n v="1996504"/>
    <n v="0"/>
    <n v="0"/>
    <n v="0"/>
    <n v="0"/>
    <n v="613222"/>
    <n v="109104344"/>
    <n v="0"/>
    <n v="0"/>
    <n v="0"/>
    <n v="0"/>
    <n v="0"/>
    <n v="0"/>
    <n v="0"/>
    <n v="0"/>
    <n v="0"/>
    <n v="0"/>
    <n v="0"/>
    <n v="0"/>
    <n v="0"/>
  </r>
  <r>
    <n v="106414139"/>
    <x v="424"/>
    <x v="3"/>
    <x v="12"/>
    <d v="2019-01-10T00:00:00"/>
    <s v="12/31/2019"/>
    <s v="Open"/>
    <x v="16"/>
    <m/>
    <n v="428"/>
    <x v="2"/>
    <x v="5"/>
    <s v=""/>
    <s v="510-987-3380"/>
    <s v="1100 VETERANS BLVD."/>
    <s v="REDWOOD CITY"/>
    <n v="94063"/>
    <s v="JANET LIANG"/>
    <n v="153"/>
    <n v="153"/>
    <n v="76"/>
    <x v="283"/>
    <n v="776"/>
    <n v="9"/>
    <n v="58"/>
    <n v="0"/>
    <n v="0"/>
    <n v="11"/>
    <n v="1076"/>
    <n v="0"/>
    <n v="23"/>
    <n v="2022"/>
    <n v="0"/>
    <x v="2864"/>
    <x v="784"/>
    <x v="51"/>
    <n v="154"/>
    <x v="0"/>
    <n v="0"/>
    <n v="41"/>
    <n v="2808"/>
    <n v="0"/>
    <n v="85"/>
    <n v="6395"/>
    <n v="0"/>
    <n v="115"/>
    <n v="3903"/>
    <n v="71"/>
    <n v="986"/>
    <n v="0"/>
    <n v="0"/>
    <n v="376"/>
    <n v="7563"/>
    <n v="0"/>
    <n v="1439"/>
    <n v="1445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9983622"/>
    <n v="0"/>
    <n v="0"/>
    <n v="0"/>
    <n v="0"/>
    <n v="0"/>
    <n v="0"/>
    <n v="1043440"/>
    <n v="343334367"/>
    <n v="0"/>
    <n v="0"/>
    <n v="0"/>
    <n v="0"/>
    <n v="0"/>
    <n v="0"/>
    <n v="0"/>
    <n v="0"/>
    <n v="0"/>
    <n v="0"/>
    <n v="0"/>
    <n v="0"/>
    <n v="0"/>
  </r>
  <r>
    <n v="106420522"/>
    <x v="36"/>
    <x v="3"/>
    <x v="12"/>
    <d v="2019-01-10T00:00:00"/>
    <s v="12/31/2019"/>
    <s v="Open"/>
    <x v="20"/>
    <m/>
    <n v="805"/>
    <x v="2"/>
    <x v="0"/>
    <s v="Rural"/>
    <s v="805-967-3411"/>
    <s v="2050 VIBORG ROAD"/>
    <s v="SOLVANG"/>
    <n v="93463"/>
    <s v="RONALD C. WERFT"/>
    <n v="11"/>
    <n v="11"/>
    <n v="11"/>
    <x v="263"/>
    <n v="5"/>
    <n v="0"/>
    <n v="3"/>
    <n v="0"/>
    <n v="0"/>
    <n v="0"/>
    <n v="2"/>
    <n v="0"/>
    <n v="0"/>
    <n v="32"/>
    <n v="0"/>
    <x v="2801"/>
    <x v="423"/>
    <x v="8"/>
    <n v="4"/>
    <x v="0"/>
    <n v="0"/>
    <n v="0"/>
    <n v="4"/>
    <n v="0"/>
    <n v="0"/>
    <n v="94"/>
    <n v="0"/>
    <n v="2703"/>
    <n v="136"/>
    <n v="99"/>
    <n v="826"/>
    <n v="0"/>
    <n v="0"/>
    <n v="120"/>
    <n v="1663"/>
    <n v="0"/>
    <n v="263"/>
    <n v="5810"/>
    <n v="711483"/>
    <n v="197591"/>
    <n v="0"/>
    <n v="56281"/>
    <n v="0"/>
    <n v="0"/>
    <n v="0"/>
    <n v="31696"/>
    <n v="0"/>
    <n v="0"/>
    <n v="997051"/>
    <n v="6310071"/>
    <n v="426895"/>
    <n v="222470"/>
    <n v="1463631"/>
    <n v="0"/>
    <n v="0"/>
    <n v="243718"/>
    <n v="3230340"/>
    <n v="0"/>
    <n v="464084"/>
    <n v="12361209"/>
    <x v="4231"/>
    <n v="4925716"/>
    <n v="510769"/>
    <n v="193757"/>
    <n v="1535872"/>
    <n v="0"/>
    <n v="0"/>
    <n v="0"/>
    <n v="341302"/>
    <n v="523486"/>
    <x v="0"/>
    <x v="3474"/>
    <n v="0"/>
    <n v="0"/>
    <n v="0"/>
    <n v="5645"/>
    <n v="8192441"/>
    <n v="0"/>
    <n v="0"/>
    <n v="0"/>
    <n v="0"/>
    <n v="0"/>
    <n v="2037461"/>
    <n v="113717"/>
    <n v="28713"/>
    <n v="-15960"/>
    <n v="0"/>
    <n v="0"/>
    <n v="-97584"/>
    <n v="2680172"/>
    <n v="0"/>
    <n v="419300"/>
    <n v="5165819"/>
    <n v="73749"/>
    <n v="4426455"/>
    <n v="134287"/>
    <n v="2009616"/>
    <n v="0"/>
    <n v="0"/>
    <n v="0"/>
    <n v="0"/>
    <n v="1393572"/>
    <n v="14767043"/>
    <n v="0"/>
    <n v="0"/>
    <n v="0"/>
    <n v="0"/>
    <n v="0"/>
    <n v="0"/>
    <n v="0"/>
    <n v="0"/>
    <n v="0"/>
    <n v="0"/>
    <n v="0"/>
    <n v="0"/>
    <n v="0"/>
  </r>
  <r>
    <n v="106420514"/>
    <x v="38"/>
    <x v="3"/>
    <x v="12"/>
    <d v="2019-01-10T00:00:00"/>
    <s v="12/31/2019"/>
    <s v="Open"/>
    <x v="20"/>
    <m/>
    <n v="807"/>
    <x v="2"/>
    <x v="0"/>
    <s v="Teaching"/>
    <s v="805-687-1111"/>
    <s v="400 W. PUEBLO STREET"/>
    <s v="SANTA BARBARA"/>
    <n v="93105"/>
    <s v="RONALD C. WERFT"/>
    <n v="519"/>
    <n v="392"/>
    <n v="255"/>
    <x v="1469"/>
    <n v="358"/>
    <n v="273"/>
    <n v="709"/>
    <n v="0"/>
    <n v="0"/>
    <n v="130"/>
    <n v="1372"/>
    <n v="0"/>
    <n v="62"/>
    <n v="4641"/>
    <n v="0"/>
    <x v="3471"/>
    <x v="2523"/>
    <x v="856"/>
    <n v="3234"/>
    <x v="0"/>
    <n v="0"/>
    <n v="749"/>
    <n v="6011"/>
    <n v="0"/>
    <n v="238"/>
    <n v="23340"/>
    <n v="0"/>
    <n v="9256"/>
    <n v="1102"/>
    <n v="1281"/>
    <n v="6934"/>
    <n v="0"/>
    <n v="0"/>
    <n v="727"/>
    <n v="11237"/>
    <n v="0"/>
    <n v="1615"/>
    <n v="32152"/>
    <n v="170102355"/>
    <n v="31692189"/>
    <n v="25945700"/>
    <n v="57636462"/>
    <n v="0"/>
    <n v="0"/>
    <n v="5743756"/>
    <n v="94389267"/>
    <n v="0"/>
    <n v="1933576"/>
    <n v="387443305"/>
    <n v="62992894"/>
    <n v="8682631"/>
    <n v="3281671"/>
    <n v="18580974"/>
    <n v="0"/>
    <n v="0"/>
    <n v="1900815"/>
    <n v="48133599"/>
    <n v="0"/>
    <n v="4420349"/>
    <n v="147992933"/>
    <x v="4232"/>
    <n v="183637127"/>
    <n v="30801383"/>
    <n v="26105308"/>
    <n v="73410044"/>
    <n v="0"/>
    <n v="0"/>
    <n v="0"/>
    <n v="4191057"/>
    <n v="38471680"/>
    <x v="0"/>
    <x v="3475"/>
    <n v="0"/>
    <n v="0"/>
    <n v="0"/>
    <n v="3045572"/>
    <n v="364098958"/>
    <n v="0"/>
    <n v="0"/>
    <n v="0"/>
    <n v="0"/>
    <n v="0"/>
    <n v="47869419"/>
    <n v="9573437"/>
    <n v="3122062"/>
    <n v="2807391"/>
    <n v="0"/>
    <n v="0"/>
    <n v="3453514"/>
    <n v="102462482"/>
    <n v="0"/>
    <n v="2048975"/>
    <n v="171337280"/>
    <n v="5610884"/>
    <n v="159309475"/>
    <n v="10086356"/>
    <n v="37586783"/>
    <n v="0"/>
    <n v="0"/>
    <n v="0"/>
    <n v="0"/>
    <n v="12078439"/>
    <n v="729377047"/>
    <n v="0"/>
    <n v="0"/>
    <n v="0"/>
    <n v="0"/>
    <n v="0"/>
    <n v="0"/>
    <n v="0"/>
    <n v="0"/>
    <n v="0"/>
    <n v="0"/>
    <n v="9002372"/>
    <n v="14804442"/>
    <n v="0"/>
  </r>
  <r>
    <n v="106420493"/>
    <x v="375"/>
    <x v="3"/>
    <x v="12"/>
    <d v="2019-01-10T00:00:00"/>
    <s v="12/31/2019"/>
    <s v="Open"/>
    <x v="20"/>
    <m/>
    <n v="803"/>
    <x v="2"/>
    <x v="0"/>
    <s v=""/>
    <s v="805-739-3000"/>
    <s v="1400 EAST CHURCH STREET"/>
    <s v="SANTA MARIA"/>
    <n v="93454"/>
    <s v="CHUCK COVA"/>
    <n v="388"/>
    <n v="350"/>
    <n v="297"/>
    <x v="1354"/>
    <n v="297"/>
    <n v="559"/>
    <n v="837"/>
    <n v="0"/>
    <n v="0"/>
    <n v="148"/>
    <n v="708"/>
    <n v="16"/>
    <n v="50"/>
    <n v="4116"/>
    <n v="0"/>
    <x v="3525"/>
    <x v="1535"/>
    <x v="1924"/>
    <n v="7507"/>
    <x v="0"/>
    <n v="0"/>
    <n v="1035"/>
    <n v="2579"/>
    <n v="108"/>
    <n v="346"/>
    <n v="24885"/>
    <n v="0"/>
    <n v="44025"/>
    <n v="8563"/>
    <n v="4077"/>
    <n v="34749"/>
    <n v="0"/>
    <n v="0"/>
    <n v="4157"/>
    <n v="50385"/>
    <n v="1900"/>
    <n v="5521"/>
    <n v="153377"/>
    <n v="137580320"/>
    <n v="24114108"/>
    <n v="35528058"/>
    <n v="71213790"/>
    <n v="0"/>
    <n v="0"/>
    <n v="10118613"/>
    <n v="51320654"/>
    <n v="1209361"/>
    <n v="3866319"/>
    <n v="334951223"/>
    <n v="114844041"/>
    <n v="14762951"/>
    <n v="12529946"/>
    <n v="55758717"/>
    <n v="0"/>
    <n v="0"/>
    <n v="11813380"/>
    <n v="86541120"/>
    <n v="2874132"/>
    <n v="5478960"/>
    <n v="304603247"/>
    <x v="4233"/>
    <n v="208358245"/>
    <n v="28775446"/>
    <n v="37979766"/>
    <n v="122810416"/>
    <n v="0"/>
    <n v="0"/>
    <n v="0"/>
    <n v="16400737"/>
    <n v="72225422"/>
    <x v="0"/>
    <x v="3476"/>
    <n v="0"/>
    <n v="0"/>
    <n v="0"/>
    <n v="7758922"/>
    <n v="508395086"/>
    <n v="0"/>
    <n v="14765792"/>
    <n v="0"/>
    <n v="0"/>
    <n v="14765792"/>
    <n v="42234906"/>
    <n v="9957546"/>
    <n v="5540199"/>
    <n v="18794707"/>
    <n v="0"/>
    <n v="0"/>
    <n v="4781147"/>
    <n v="62852944"/>
    <n v="0"/>
    <n v="1763727"/>
    <n v="145925176"/>
    <n v="786904"/>
    <n v="146905570"/>
    <n v="0"/>
    <n v="68474469"/>
    <n v="0"/>
    <n v="0"/>
    <n v="0"/>
    <n v="0"/>
    <n v="72094388"/>
    <n v="342254077"/>
    <n v="0"/>
    <n v="0"/>
    <n v="0"/>
    <n v="0"/>
    <n v="0"/>
    <n v="0"/>
    <n v="0"/>
    <n v="0"/>
    <n v="0"/>
    <n v="0"/>
    <n v="0"/>
    <n v="0"/>
    <n v="0"/>
  </r>
  <r>
    <n v="106410891"/>
    <x v="183"/>
    <x v="3"/>
    <x v="12"/>
    <d v="2019-01-10T00:00:00"/>
    <s v="12/31/2019"/>
    <s v="Open"/>
    <x v="16"/>
    <m/>
    <n v="428"/>
    <x v="2"/>
    <x v="0"/>
    <s v=""/>
    <s v="650-369-5811"/>
    <s v="170 ALAMEDA DE LAS PULGAS"/>
    <s v="REDWOOD CITY"/>
    <n v="94062"/>
    <s v="BILL GRAHAM"/>
    <n v="208"/>
    <n v="114"/>
    <n v="62"/>
    <x v="1312"/>
    <n v="144"/>
    <n v="14"/>
    <n v="28"/>
    <n v="0"/>
    <n v="0"/>
    <n v="9"/>
    <n v="659"/>
    <n v="1"/>
    <n v="7"/>
    <n v="1419"/>
    <n v="0"/>
    <x v="2406"/>
    <x v="900"/>
    <x v="717"/>
    <n v="141"/>
    <x v="0"/>
    <n v="0"/>
    <n v="44"/>
    <n v="1974"/>
    <n v="2"/>
    <n v="19"/>
    <n v="5245"/>
    <n v="0"/>
    <n v="5213"/>
    <n v="703"/>
    <n v="198"/>
    <n v="1037"/>
    <n v="0"/>
    <n v="0"/>
    <n v="241"/>
    <n v="6685"/>
    <n v="178"/>
    <n v="338"/>
    <n v="14593"/>
    <n v="97748458"/>
    <n v="24452448"/>
    <n v="2759286"/>
    <n v="4476687"/>
    <n v="0"/>
    <n v="0"/>
    <n v="1869797"/>
    <n v="68744613"/>
    <n v="92089"/>
    <n v="907636"/>
    <n v="201051014"/>
    <n v="56262630"/>
    <n v="7581412"/>
    <n v="1254987"/>
    <n v="6555926"/>
    <n v="0"/>
    <n v="0"/>
    <n v="2052343"/>
    <n v="57043530"/>
    <n v="1752228"/>
    <n v="1585590"/>
    <n v="134088646"/>
    <x v="4234"/>
    <n v="132987739"/>
    <n v="28428935"/>
    <n v="3138511"/>
    <n v="10502552"/>
    <n v="0"/>
    <n v="0"/>
    <n v="0"/>
    <n v="2756971"/>
    <n v="75116301"/>
    <x v="0"/>
    <x v="3477"/>
    <n v="0"/>
    <n v="0"/>
    <n v="0"/>
    <n v="3305629"/>
    <n v="259578923"/>
    <n v="0"/>
    <n v="0"/>
    <n v="0"/>
    <n v="0"/>
    <n v="0"/>
    <n v="20132104"/>
    <n v="3518763"/>
    <n v="369846"/>
    <n v="445636"/>
    <n v="0"/>
    <n v="0"/>
    <n v="925361"/>
    <n v="49946592"/>
    <n v="0"/>
    <n v="222435"/>
    <n v="75560737"/>
    <n v="301826"/>
    <n v="67952692"/>
    <n v="0"/>
    <n v="73712521"/>
    <n v="0"/>
    <n v="0"/>
    <n v="0"/>
    <n v="0"/>
    <n v="75926470"/>
    <n v="368559894"/>
    <n v="0"/>
    <n v="0"/>
    <n v="0"/>
    <n v="0"/>
    <n v="0"/>
    <n v="0"/>
    <n v="0"/>
    <n v="0"/>
    <n v="0"/>
    <n v="0"/>
    <n v="0"/>
    <n v="0"/>
    <n v="0"/>
  </r>
  <r>
    <n v="106410782"/>
    <x v="29"/>
    <x v="3"/>
    <x v="12"/>
    <d v="2019-01-10T00:00:00"/>
    <s v="12/31/2019"/>
    <s v="Open"/>
    <x v="16"/>
    <m/>
    <n v="427"/>
    <x v="7"/>
    <x v="0"/>
    <s v=""/>
    <s v="650-573-2222"/>
    <s v="222 WEST 39TH AVENUE"/>
    <s v="SAN MATEO"/>
    <n v="94403"/>
    <s v="CHESTER J. KUNNAPPILLY, MD"/>
    <n v="448"/>
    <n v="690"/>
    <n v="690"/>
    <x v="436"/>
    <n v="126"/>
    <n v="168"/>
    <n v="203"/>
    <n v="0"/>
    <n v="22"/>
    <n v="38"/>
    <n v="0"/>
    <n v="13"/>
    <n v="30"/>
    <n v="739"/>
    <n v="135"/>
    <x v="3084"/>
    <x v="2524"/>
    <x v="2634"/>
    <n v="21538"/>
    <x v="0"/>
    <n v="247"/>
    <n v="1757"/>
    <n v="0"/>
    <n v="115"/>
    <n v="168"/>
    <n v="31796"/>
    <n v="26326"/>
    <n v="7568"/>
    <n v="8009"/>
    <n v="14035"/>
    <n v="39864"/>
    <n v="0"/>
    <n v="18961"/>
    <n v="768"/>
    <n v="0"/>
    <n v="1420"/>
    <n v="4940"/>
    <n v="95565"/>
    <n v="10331563"/>
    <n v="9063706"/>
    <n v="12059150"/>
    <n v="21382570"/>
    <n v="0"/>
    <n v="1054461"/>
    <n v="929748"/>
    <n v="0"/>
    <n v="794419"/>
    <n v="985566"/>
    <n v="56601183"/>
    <n v="6136972"/>
    <n v="6458841"/>
    <n v="12842793"/>
    <n v="33492921"/>
    <n v="0"/>
    <n v="15652976"/>
    <n v="1095044"/>
    <n v="0"/>
    <n v="1128226"/>
    <n v="5467648"/>
    <n v="82275421"/>
    <x v="4235"/>
    <n v="11845843"/>
    <n v="11446280"/>
    <n v="15891534"/>
    <n v="29558991"/>
    <n v="-6336341"/>
    <n v="0"/>
    <n v="13863815"/>
    <n v="516827"/>
    <n v="0"/>
    <x v="0"/>
    <x v="3478"/>
    <n v="0"/>
    <n v="0"/>
    <n v="0"/>
    <n v="4049652"/>
    <n v="83496085"/>
    <n v="0"/>
    <n v="1159746"/>
    <n v="0"/>
    <n v="0"/>
    <n v="1159746"/>
    <n v="4622692"/>
    <n v="4076267"/>
    <n v="9010409"/>
    <n v="32812587"/>
    <n v="0"/>
    <n v="2843622"/>
    <n v="1507965"/>
    <n v="0"/>
    <n v="275916"/>
    <n v="1390807"/>
    <n v="56540265"/>
    <n v="21131513"/>
    <n v="108712883"/>
    <n v="6958271"/>
    <n v="20877565"/>
    <n v="0"/>
    <n v="0"/>
    <n v="0"/>
    <n v="0"/>
    <n v="603669"/>
    <n v="32789532"/>
    <n v="0"/>
    <n v="0"/>
    <n v="0"/>
    <n v="0"/>
    <n v="0"/>
    <n v="0"/>
    <n v="0"/>
    <n v="0"/>
    <n v="0"/>
    <n v="0"/>
    <n v="0"/>
    <n v="0"/>
    <n v="0"/>
  </r>
  <r>
    <n v="106404046"/>
    <x v="28"/>
    <x v="3"/>
    <x v="12"/>
    <d v="2019-01-10T00:00:00"/>
    <s v="12/31/2019"/>
    <s v="Open"/>
    <x v="15"/>
    <m/>
    <n v="801"/>
    <x v="7"/>
    <x v="1"/>
    <s v=""/>
    <s v="805-781-4700"/>
    <s v="2178 JOHNSON AVE"/>
    <s v="SAN LUIS OBISPO"/>
    <n v="93401"/>
    <s v="ANNE ROBIN"/>
    <n v="16"/>
    <n v="16"/>
    <n v="15"/>
    <x v="8"/>
    <n v="0"/>
    <n v="0"/>
    <n v="0"/>
    <n v="52"/>
    <n v="0"/>
    <n v="120"/>
    <n v="4"/>
    <n v="0"/>
    <n v="0"/>
    <n v="176"/>
    <n v="0"/>
    <x v="8"/>
    <x v="6"/>
    <x v="8"/>
    <n v="0"/>
    <x v="372"/>
    <n v="0"/>
    <n v="578"/>
    <n v="19"/>
    <n v="0"/>
    <n v="0"/>
    <n v="1129"/>
    <n v="0"/>
    <n v="0"/>
    <n v="0"/>
    <n v="0"/>
    <n v="0"/>
    <n v="0"/>
    <n v="0"/>
    <n v="0"/>
    <n v="0"/>
    <n v="0"/>
    <n v="0"/>
    <n v="0"/>
    <n v="0"/>
    <n v="0"/>
    <n v="0"/>
    <n v="0"/>
    <n v="216393"/>
    <n v="0"/>
    <n v="1022529"/>
    <n v="34880"/>
    <n v="0"/>
    <n v="0"/>
    <n v="1273802"/>
    <n v="0"/>
    <n v="0"/>
    <n v="0"/>
    <n v="0"/>
    <n v="0"/>
    <n v="0"/>
    <n v="0"/>
    <n v="0"/>
    <n v="0"/>
    <n v="0"/>
    <n v="0"/>
    <x v="8"/>
    <n v="0"/>
    <n v="0"/>
    <n v="0"/>
    <n v="0"/>
    <n v="0"/>
    <n v="0"/>
    <n v="0"/>
    <n v="0"/>
    <n v="0"/>
    <x v="0"/>
    <x v="7"/>
    <n v="0"/>
    <n v="0"/>
    <n v="0"/>
    <n v="0"/>
    <n v="0"/>
    <n v="0"/>
    <n v="0"/>
    <n v="0"/>
    <n v="0"/>
    <n v="0"/>
    <n v="0"/>
    <n v="0"/>
    <n v="0"/>
    <n v="0"/>
    <n v="216393"/>
    <n v="0"/>
    <n v="1022529"/>
    <n v="34880"/>
    <n v="0"/>
    <n v="0"/>
    <n v="1273802"/>
    <n v="0"/>
    <n v="1560089"/>
    <n v="0"/>
    <n v="0"/>
    <n v="0"/>
    <n v="0"/>
    <n v="0"/>
    <n v="0"/>
    <n v="0"/>
    <n v="0"/>
    <n v="0"/>
    <n v="0"/>
    <n v="0"/>
    <n v="0"/>
    <n v="0"/>
    <n v="0"/>
    <n v="0"/>
    <n v="0"/>
    <n v="0"/>
    <n v="0"/>
    <n v="0"/>
    <n v="0"/>
    <n v="0"/>
  </r>
  <r>
    <n v="106400683"/>
    <x v="282"/>
    <x v="3"/>
    <x v="12"/>
    <d v="2019-01-10T00:00:00"/>
    <s v="12/31/2019"/>
    <s v="Open"/>
    <x v="15"/>
    <m/>
    <n v="801"/>
    <x v="6"/>
    <x v="2"/>
    <s v=""/>
    <s v="805-468-2000"/>
    <s v="10333 EL CAMINO REAL"/>
    <s v="ATASCADERO"/>
    <n v="93422"/>
    <s v="JON MORALES"/>
    <n v="1275"/>
    <n v="1143"/>
    <n v="1143"/>
    <x v="616"/>
    <n v="0"/>
    <n v="0"/>
    <n v="0"/>
    <n v="0"/>
    <n v="0"/>
    <n v="10"/>
    <n v="0"/>
    <n v="0"/>
    <n v="305"/>
    <n v="331"/>
    <n v="0"/>
    <x v="3526"/>
    <x v="6"/>
    <x v="8"/>
    <n v="0"/>
    <x v="0"/>
    <n v="0"/>
    <n v="416"/>
    <n v="0"/>
    <n v="0"/>
    <n v="62840"/>
    <n v="104045"/>
    <n v="0"/>
    <n v="0"/>
    <n v="0"/>
    <n v="0"/>
    <n v="0"/>
    <n v="0"/>
    <n v="0"/>
    <n v="0"/>
    <n v="0"/>
    <n v="0"/>
    <n v="0"/>
    <n v="0"/>
    <n v="20735157"/>
    <n v="0"/>
    <n v="0"/>
    <n v="0"/>
    <n v="0"/>
    <n v="0"/>
    <n v="211376"/>
    <n v="0"/>
    <n v="0"/>
    <n v="31945114"/>
    <n v="52891647"/>
    <n v="0"/>
    <n v="0"/>
    <n v="0"/>
    <n v="0"/>
    <n v="0"/>
    <n v="0"/>
    <n v="0"/>
    <n v="0"/>
    <n v="0"/>
    <n v="0"/>
    <n v="0"/>
    <x v="8"/>
    <n v="220"/>
    <n v="0"/>
    <n v="0"/>
    <n v="0"/>
    <n v="0"/>
    <n v="0"/>
    <n v="0"/>
    <n v="0"/>
    <n v="0"/>
    <x v="0"/>
    <x v="7"/>
    <n v="0"/>
    <n v="0"/>
    <n v="0"/>
    <n v="0"/>
    <n v="220"/>
    <n v="0"/>
    <n v="0"/>
    <n v="0"/>
    <n v="0"/>
    <n v="0"/>
    <n v="20734937"/>
    <n v="0"/>
    <n v="0"/>
    <n v="0"/>
    <n v="0"/>
    <n v="0"/>
    <n v="211376"/>
    <n v="0"/>
    <n v="0"/>
    <n v="31945114"/>
    <n v="52891427"/>
    <n v="0"/>
    <n v="71660873"/>
    <n v="0"/>
    <n v="18769446"/>
    <n v="0"/>
    <n v="0"/>
    <n v="0"/>
    <n v="0"/>
    <n v="0"/>
    <n v="0"/>
    <n v="0"/>
    <n v="0"/>
    <n v="0"/>
    <n v="0"/>
    <n v="0"/>
    <n v="0"/>
    <n v="0"/>
    <n v="0"/>
    <n v="0"/>
    <n v="0"/>
    <n v="0"/>
    <n v="0"/>
    <n v="0"/>
  </r>
  <r>
    <n v="106410852"/>
    <x v="66"/>
    <x v="3"/>
    <x v="12"/>
    <d v="2019-01-10T00:00:00"/>
    <s v="12/31/2019"/>
    <s v="Open"/>
    <x v="16"/>
    <m/>
    <n v="427"/>
    <x v="2"/>
    <x v="0"/>
    <s v=""/>
    <s v="650-696-5400"/>
    <s v="1501 TROUSDALE DRIVE"/>
    <s v="BURLINGAME"/>
    <n v="94010"/>
    <s v="JANET A. WAGNER"/>
    <n v="317"/>
    <n v="317"/>
    <n v="197"/>
    <x v="729"/>
    <n v="540"/>
    <n v="177"/>
    <n v="174"/>
    <n v="0"/>
    <n v="0"/>
    <n v="54"/>
    <n v="1259"/>
    <n v="67"/>
    <n v="48"/>
    <n v="3369"/>
    <n v="0"/>
    <x v="540"/>
    <x v="2253"/>
    <x v="2635"/>
    <n v="899"/>
    <x v="0"/>
    <n v="0"/>
    <n v="231"/>
    <n v="4534"/>
    <n v="229"/>
    <n v="150"/>
    <n v="15171"/>
    <n v="0"/>
    <n v="3685"/>
    <n v="1829"/>
    <n v="426"/>
    <n v="2947"/>
    <n v="0"/>
    <n v="0"/>
    <n v="570"/>
    <n v="9014"/>
    <n v="375"/>
    <n v="526"/>
    <n v="19372"/>
    <n v="93463207"/>
    <n v="46368669"/>
    <n v="10194967"/>
    <n v="17514955"/>
    <n v="0"/>
    <n v="0"/>
    <n v="3993746"/>
    <n v="74052010"/>
    <n v="3465530"/>
    <n v="2224816"/>
    <n v="251277900"/>
    <n v="63485361"/>
    <n v="32266872"/>
    <n v="1737729"/>
    <n v="20278536"/>
    <n v="0"/>
    <n v="0"/>
    <n v="4603770"/>
    <n v="103307233"/>
    <n v="1867264"/>
    <n v="2677374"/>
    <n v="230224139"/>
    <x v="4236"/>
    <n v="128284163"/>
    <n v="68439042"/>
    <n v="1052551"/>
    <n v="33774044"/>
    <n v="0"/>
    <n v="0"/>
    <n v="0"/>
    <n v="5835636"/>
    <n v="80043038"/>
    <x v="0"/>
    <x v="3479"/>
    <n v="0"/>
    <n v="0"/>
    <n v="0"/>
    <n v="2631675"/>
    <n v="326852508"/>
    <n v="11017791"/>
    <n v="0"/>
    <n v="0"/>
    <n v="11944293"/>
    <n v="22962084"/>
    <n v="28183163"/>
    <n v="21214290"/>
    <n v="10866190"/>
    <n v="4019147"/>
    <n v="0"/>
    <n v="0"/>
    <n v="2687886"/>
    <n v="108554191"/>
    <n v="0"/>
    <n v="2086748"/>
    <n v="177611615"/>
    <n v="1866656"/>
    <n v="186613284"/>
    <n v="0"/>
    <n v="3818616"/>
    <n v="0"/>
    <n v="0"/>
    <n v="0"/>
    <n v="0"/>
    <n v="8164588"/>
    <n v="494351051"/>
    <n v="0"/>
    <n v="0"/>
    <n v="0"/>
    <n v="0"/>
    <n v="0"/>
    <n v="0"/>
    <n v="0"/>
    <n v="0"/>
    <n v="0"/>
    <n v="0"/>
    <n v="0"/>
    <n v="0"/>
    <n v="0"/>
  </r>
  <r>
    <n v="106410817"/>
    <x v="184"/>
    <x v="3"/>
    <x v="12"/>
    <d v="2019-01-10T00:00:00"/>
    <s v="12/31/2019"/>
    <s v="Open"/>
    <x v="16"/>
    <m/>
    <n v="425"/>
    <x v="2"/>
    <x v="0"/>
    <s v=""/>
    <s v="650-992-4000"/>
    <s v="1900 SULLIVAN AVENUE"/>
    <s v="DALY CITY"/>
    <n v="94015"/>
    <s v="MARK FRATZKE"/>
    <n v="478"/>
    <n v="478"/>
    <n v="264"/>
    <x v="720"/>
    <n v="132"/>
    <n v="67"/>
    <n v="188"/>
    <n v="0"/>
    <n v="0"/>
    <n v="18"/>
    <n v="414"/>
    <n v="0"/>
    <n v="9"/>
    <n v="1310"/>
    <n v="160"/>
    <x v="3527"/>
    <x v="1139"/>
    <x v="2636"/>
    <n v="8595"/>
    <x v="0"/>
    <n v="0"/>
    <n v="90"/>
    <n v="2161"/>
    <n v="0"/>
    <n v="45"/>
    <n v="23079"/>
    <n v="16508"/>
    <n v="7310"/>
    <n v="1942"/>
    <n v="612"/>
    <n v="5646"/>
    <n v="0"/>
    <n v="0"/>
    <n v="388"/>
    <n v="10682"/>
    <n v="0"/>
    <n v="933"/>
    <n v="27513"/>
    <n v="83815816"/>
    <n v="19439916"/>
    <n v="32365656"/>
    <n v="47489152"/>
    <n v="0"/>
    <n v="0"/>
    <n v="4286034"/>
    <n v="58007290"/>
    <n v="0"/>
    <n v="1626862"/>
    <n v="247030726"/>
    <n v="30625541"/>
    <n v="11622219"/>
    <n v="2854356"/>
    <n v="20222588"/>
    <n v="0"/>
    <n v="0"/>
    <n v="1699982"/>
    <n v="43806967"/>
    <n v="0"/>
    <n v="3679667"/>
    <n v="114511320"/>
    <x v="4237"/>
    <n v="99621137"/>
    <n v="28948769"/>
    <n v="32497991"/>
    <n v="61423518"/>
    <n v="0"/>
    <n v="0"/>
    <n v="0"/>
    <n v="5317062"/>
    <n v="76522315"/>
    <x v="0"/>
    <x v="3480"/>
    <n v="0"/>
    <n v="0"/>
    <n v="0"/>
    <n v="3160211"/>
    <n v="310336049"/>
    <n v="0"/>
    <n v="0"/>
    <n v="0"/>
    <n v="0"/>
    <n v="0"/>
    <n v="14635785"/>
    <n v="2073398"/>
    <n v="2644498"/>
    <n v="5934976"/>
    <n v="0"/>
    <n v="0"/>
    <n v="661718"/>
    <n v="25167385"/>
    <n v="0"/>
    <n v="88237"/>
    <n v="51205997"/>
    <n v="353556"/>
    <n v="69084921"/>
    <n v="0"/>
    <n v="-4306535"/>
    <n v="0"/>
    <n v="0"/>
    <n v="0"/>
    <n v="0"/>
    <n v="929825"/>
    <n v="41367227"/>
    <n v="0"/>
    <n v="0"/>
    <n v="0"/>
    <n v="0"/>
    <n v="0"/>
    <n v="0"/>
    <n v="0"/>
    <n v="0"/>
    <n v="0"/>
    <n v="0"/>
    <n v="0"/>
    <n v="0"/>
    <n v="0"/>
  </r>
  <r>
    <n v="106410806"/>
    <x v="354"/>
    <x v="3"/>
    <x v="12"/>
    <d v="2019-01-10T00:00:00"/>
    <s v="12/31/2019"/>
    <s v="Open"/>
    <x v="16"/>
    <m/>
    <n v="425"/>
    <x v="2"/>
    <x v="5"/>
    <s v=""/>
    <s v="510-987-3380"/>
    <s v="1200 EL CAMINO REAL"/>
    <s v="SOUTH SAN FRANCISCO"/>
    <n v="94080"/>
    <s v="JANET LIANG"/>
    <n v="120"/>
    <n v="120"/>
    <n v="55"/>
    <x v="31"/>
    <n v="733"/>
    <n v="3"/>
    <n v="49"/>
    <n v="0"/>
    <n v="0"/>
    <n v="3"/>
    <n v="397"/>
    <n v="0"/>
    <n v="20"/>
    <n v="1276"/>
    <n v="0"/>
    <x v="410"/>
    <x v="1240"/>
    <x v="236"/>
    <n v="138"/>
    <x v="0"/>
    <n v="0"/>
    <n v="13"/>
    <n v="1177"/>
    <n v="0"/>
    <n v="88"/>
    <n v="4621"/>
    <n v="0"/>
    <n v="274"/>
    <n v="7292"/>
    <n v="94"/>
    <n v="1334"/>
    <n v="0"/>
    <n v="0"/>
    <n v="635"/>
    <n v="13175"/>
    <n v="0"/>
    <n v="2429"/>
    <n v="2523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87733066"/>
    <n v="0"/>
    <n v="0"/>
    <n v="0"/>
    <n v="0"/>
    <n v="0"/>
    <n v="0"/>
    <n v="3084360"/>
    <n v="61516336"/>
    <n v="0"/>
    <n v="0"/>
    <n v="0"/>
    <n v="0"/>
    <n v="0"/>
    <n v="0"/>
    <n v="0"/>
    <n v="0"/>
    <n v="0"/>
    <n v="0"/>
    <n v="0"/>
    <n v="0"/>
    <n v="0"/>
  </r>
  <r>
    <n v="106424002"/>
    <x v="604"/>
    <x v="3"/>
    <x v="12"/>
    <d v="2019-01-10T00:00:00"/>
    <s v="12/31/2019"/>
    <s v="Open"/>
    <x v="20"/>
    <m/>
    <n v="807"/>
    <x v="7"/>
    <x v="1"/>
    <s v=""/>
    <s v="805-681-5244"/>
    <s v="315 CAMINO DEL REMEDIO"/>
    <s v="SANTA BARBARA"/>
    <n v="93110"/>
    <s v="ALICE A. GLEGHORN, PH.D."/>
    <n v="16"/>
    <n v="16"/>
    <n v="16"/>
    <x v="336"/>
    <n v="0"/>
    <n v="83"/>
    <n v="0"/>
    <n v="9"/>
    <n v="0"/>
    <n v="0"/>
    <n v="0"/>
    <n v="0"/>
    <n v="0"/>
    <n v="106"/>
    <n v="0"/>
    <x v="162"/>
    <x v="6"/>
    <x v="2637"/>
    <n v="0"/>
    <x v="416"/>
    <n v="0"/>
    <n v="25"/>
    <n v="0"/>
    <n v="0"/>
    <n v="0"/>
    <n v="1380"/>
    <n v="0"/>
    <n v="0"/>
    <n v="0"/>
    <n v="0"/>
    <n v="0"/>
    <n v="0"/>
    <n v="0"/>
    <n v="0"/>
    <n v="0"/>
    <n v="0"/>
    <n v="0"/>
    <n v="0"/>
    <n v="328603"/>
    <n v="0"/>
    <n v="2859599"/>
    <n v="0"/>
    <n v="210707"/>
    <n v="0"/>
    <n v="62711"/>
    <n v="0"/>
    <n v="0"/>
    <n v="0"/>
    <n v="3461620"/>
    <n v="0"/>
    <n v="0"/>
    <n v="0"/>
    <n v="0"/>
    <n v="0"/>
    <n v="0"/>
    <n v="0"/>
    <n v="0"/>
    <n v="0"/>
    <n v="0"/>
    <n v="0"/>
    <x v="8"/>
    <n v="295093"/>
    <n v="0"/>
    <n v="2812561"/>
    <n v="0"/>
    <n v="0"/>
    <n v="210707"/>
    <n v="0"/>
    <n v="62711"/>
    <n v="0"/>
    <x v="0"/>
    <x v="7"/>
    <n v="0"/>
    <n v="0"/>
    <n v="0"/>
    <n v="0"/>
    <n v="3381072"/>
    <n v="0"/>
    <n v="0"/>
    <n v="0"/>
    <n v="0"/>
    <n v="0"/>
    <n v="33510"/>
    <n v="0"/>
    <n v="47038"/>
    <n v="0"/>
    <n v="0"/>
    <n v="0"/>
    <n v="0"/>
    <n v="0"/>
    <n v="0"/>
    <n v="0"/>
    <n v="80548"/>
    <n v="0"/>
    <n v="2043277"/>
    <n v="0"/>
    <n v="0"/>
    <n v="0"/>
    <n v="0"/>
    <n v="0"/>
    <n v="0"/>
    <n v="0"/>
    <n v="0"/>
    <n v="0"/>
    <n v="0"/>
    <n v="0"/>
    <n v="0"/>
    <n v="0"/>
    <n v="0"/>
    <n v="0"/>
    <n v="0"/>
    <n v="0"/>
    <n v="0"/>
    <n v="0"/>
    <n v="0"/>
    <n v="0"/>
  </r>
  <r>
    <n v="106434153"/>
    <x v="428"/>
    <x v="3"/>
    <x v="12"/>
    <d v="2019-01-10T00:00:00"/>
    <s v="12/31/2019"/>
    <s v="Open"/>
    <x v="7"/>
    <m/>
    <n v="429"/>
    <x v="2"/>
    <x v="5"/>
    <s v="Teaching"/>
    <s v="510-987-3380"/>
    <s v="700 LAWRENCE EXPRESSWAY"/>
    <s v="SANTA CLARA"/>
    <n v="95051"/>
    <s v="JANET LIANG"/>
    <n v="327"/>
    <n v="327"/>
    <n v="215"/>
    <x v="135"/>
    <n v="1570"/>
    <n v="13"/>
    <n v="136"/>
    <n v="0"/>
    <n v="0"/>
    <n v="26"/>
    <n v="2508"/>
    <n v="0"/>
    <n v="50"/>
    <n v="4444"/>
    <n v="0"/>
    <x v="3528"/>
    <x v="2525"/>
    <x v="212"/>
    <n v="419"/>
    <x v="0"/>
    <n v="0"/>
    <n v="181"/>
    <n v="8993"/>
    <n v="0"/>
    <n v="248"/>
    <n v="17968"/>
    <n v="0"/>
    <n v="332"/>
    <n v="13139"/>
    <n v="313"/>
    <n v="2379"/>
    <n v="0"/>
    <n v="2"/>
    <n v="1093"/>
    <n v="30426"/>
    <n v="0"/>
    <n v="4822"/>
    <n v="52506"/>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54172154"/>
    <n v="0"/>
    <n v="0"/>
    <n v="0"/>
    <n v="0"/>
    <n v="0"/>
    <n v="0"/>
    <n v="6197179"/>
    <n v="297606103"/>
    <n v="0"/>
    <n v="0"/>
    <n v="0"/>
    <n v="0"/>
    <n v="0"/>
    <n v="0"/>
    <n v="0"/>
    <n v="0"/>
    <n v="0"/>
    <n v="0"/>
    <n v="0"/>
    <n v="0"/>
    <n v="0"/>
  </r>
  <r>
    <n v="106434051"/>
    <x v="554"/>
    <x v="3"/>
    <x v="12"/>
    <d v="2019-01-10T00:00:00"/>
    <s v="12/31/2019"/>
    <s v="Open"/>
    <x v="7"/>
    <m/>
    <n v="431"/>
    <x v="1"/>
    <x v="0"/>
    <s v=""/>
    <s v="408-340-1504"/>
    <s v="3777 SOUTH BASCOM AVENUE"/>
    <s v="CAMPBELL"/>
    <n v="95008"/>
    <s v="KEN MC GUIRE"/>
    <n v="29"/>
    <n v="27"/>
    <n v="27"/>
    <x v="8"/>
    <n v="0"/>
    <n v="7"/>
    <n v="0"/>
    <n v="0"/>
    <n v="0"/>
    <n v="0"/>
    <n v="1"/>
    <n v="0"/>
    <n v="0"/>
    <n v="8"/>
    <n v="0"/>
    <x v="8"/>
    <x v="6"/>
    <x v="2638"/>
    <n v="521"/>
    <x v="0"/>
    <n v="0"/>
    <n v="0"/>
    <n v="84"/>
    <n v="0"/>
    <n v="0"/>
    <n v="2420"/>
    <n v="0"/>
    <n v="0"/>
    <n v="0"/>
    <n v="0"/>
    <n v="0"/>
    <n v="0"/>
    <n v="0"/>
    <n v="0"/>
    <n v="0"/>
    <n v="0"/>
    <n v="0"/>
    <n v="0"/>
    <n v="0"/>
    <n v="0"/>
    <n v="3905416"/>
    <n v="950125"/>
    <n v="0"/>
    <n v="0"/>
    <n v="0"/>
    <n v="159600"/>
    <n v="0"/>
    <n v="0"/>
    <n v="5015141"/>
    <n v="0"/>
    <n v="0"/>
    <n v="0"/>
    <n v="0"/>
    <n v="0"/>
    <n v="0"/>
    <n v="0"/>
    <n v="0"/>
    <n v="0"/>
    <n v="0"/>
    <n v="0"/>
    <x v="8"/>
    <n v="0"/>
    <n v="0"/>
    <n v="1546655"/>
    <n v="396232"/>
    <n v="0"/>
    <n v="0"/>
    <n v="0"/>
    <n v="0"/>
    <n v="43225"/>
    <x v="0"/>
    <x v="7"/>
    <n v="0"/>
    <n v="0"/>
    <n v="0"/>
    <n v="0"/>
    <n v="1986112"/>
    <n v="0"/>
    <n v="0"/>
    <n v="0"/>
    <n v="0"/>
    <n v="0"/>
    <n v="0"/>
    <n v="0"/>
    <n v="2358761"/>
    <n v="553893"/>
    <n v="0"/>
    <n v="0"/>
    <n v="0"/>
    <n v="116375"/>
    <n v="0"/>
    <n v="0"/>
    <n v="3029029"/>
    <n v="0"/>
    <n v="2770189"/>
    <n v="0"/>
    <n v="0"/>
    <n v="0"/>
    <n v="0"/>
    <n v="0"/>
    <n v="0"/>
    <n v="0"/>
    <n v="450650"/>
    <n v="0"/>
    <n v="0"/>
    <n v="0"/>
    <n v="0"/>
    <n v="0"/>
    <n v="0"/>
    <n v="0"/>
    <n v="0"/>
    <n v="0"/>
    <n v="0"/>
    <n v="0"/>
    <n v="0"/>
    <n v="0"/>
  </r>
  <r>
    <n v="106434040"/>
    <x v="365"/>
    <x v="3"/>
    <x v="12"/>
    <d v="2019-01-10T00:00:00"/>
    <s v="12/31/2019"/>
    <s v="Open"/>
    <x v="7"/>
    <m/>
    <n v="429"/>
    <x v="2"/>
    <x v="0"/>
    <s v="Teaching"/>
    <s v="650-497-8000"/>
    <s v="725 WELCH ROAD"/>
    <s v="PALO ALTO"/>
    <n v="94304"/>
    <s v="PAUL KING"/>
    <n v="396"/>
    <n v="383"/>
    <n v="290"/>
    <x v="17"/>
    <n v="0"/>
    <n v="849"/>
    <n v="603"/>
    <n v="0"/>
    <n v="0"/>
    <n v="52"/>
    <n v="2001"/>
    <n v="2"/>
    <n v="6"/>
    <n v="3525"/>
    <n v="0"/>
    <x v="1235"/>
    <x v="6"/>
    <x v="2639"/>
    <n v="3221"/>
    <x v="0"/>
    <n v="0"/>
    <n v="330"/>
    <n v="12599"/>
    <n v="12"/>
    <n v="13"/>
    <n v="24226"/>
    <n v="0"/>
    <n v="990"/>
    <n v="0"/>
    <n v="18978"/>
    <n v="17346"/>
    <n v="0"/>
    <n v="0"/>
    <n v="1313"/>
    <n v="62124"/>
    <n v="2"/>
    <n v="2106"/>
    <n v="102859"/>
    <n v="661283"/>
    <n v="0"/>
    <n v="433846860"/>
    <n v="124457314"/>
    <n v="0"/>
    <n v="0"/>
    <n v="16860000"/>
    <n v="575292720"/>
    <n v="552919"/>
    <n v="2100504"/>
    <n v="1153771600"/>
    <n v="3197844"/>
    <n v="0"/>
    <n v="61278349"/>
    <n v="56011009"/>
    <n v="0"/>
    <n v="0"/>
    <n v="4239971"/>
    <n v="200597480"/>
    <n v="7269"/>
    <n v="6799519"/>
    <n v="332131441"/>
    <x v="8"/>
    <n v="3683672"/>
    <n v="0"/>
    <n v="413491526"/>
    <n v="161835401"/>
    <n v="0"/>
    <n v="0"/>
    <n v="0"/>
    <n v="16635163"/>
    <n v="448391856"/>
    <x v="0"/>
    <x v="3481"/>
    <n v="0"/>
    <n v="0"/>
    <n v="0"/>
    <n v="3581373"/>
    <n v="1048179179"/>
    <n v="0"/>
    <n v="0"/>
    <n v="0"/>
    <n v="0"/>
    <n v="0"/>
    <n v="175454"/>
    <n v="0"/>
    <n v="81633683"/>
    <n v="18632922"/>
    <n v="0"/>
    <n v="0"/>
    <n v="4464808"/>
    <n v="327498345"/>
    <n v="0"/>
    <n v="5318650"/>
    <n v="437723862"/>
    <n v="11732016"/>
    <n v="454595925"/>
    <n v="0"/>
    <n v="19574932"/>
    <n v="0"/>
    <n v="0"/>
    <n v="0"/>
    <n v="0"/>
    <n v="14166029"/>
    <n v="1825711392"/>
    <n v="0"/>
    <n v="0"/>
    <n v="0"/>
    <n v="0"/>
    <n v="0"/>
    <n v="0"/>
    <n v="0"/>
    <n v="0"/>
    <n v="0"/>
    <n v="0"/>
    <n v="0"/>
    <n v="0"/>
    <n v="0"/>
  </r>
  <r>
    <n v="106440755"/>
    <x v="231"/>
    <x v="3"/>
    <x v="12"/>
    <d v="2019-01-10T00:00:00"/>
    <s v="12/31/2019"/>
    <s v="Open"/>
    <x v="39"/>
    <m/>
    <n v="703"/>
    <x v="3"/>
    <x v="0"/>
    <s v=""/>
    <s v="831-462-7700"/>
    <s v="1555 SOQUEL DRIVE"/>
    <s v="SANTA CRUZ"/>
    <n v="95065"/>
    <s v="NANETTE MICKIEWICZ"/>
    <n v="222"/>
    <n v="222"/>
    <n v="146"/>
    <x v="1443"/>
    <n v="150"/>
    <n v="142"/>
    <n v="449"/>
    <n v="0"/>
    <n v="0"/>
    <n v="95"/>
    <n v="456"/>
    <n v="8"/>
    <n v="21"/>
    <n v="2585"/>
    <n v="0"/>
    <x v="3529"/>
    <x v="856"/>
    <x v="2440"/>
    <n v="2371"/>
    <x v="0"/>
    <n v="0"/>
    <n v="482"/>
    <n v="1785"/>
    <n v="44"/>
    <n v="118"/>
    <n v="12294"/>
    <n v="0"/>
    <n v="17599"/>
    <n v="525"/>
    <n v="1139"/>
    <n v="7474"/>
    <n v="0"/>
    <n v="0"/>
    <n v="1167"/>
    <n v="10757"/>
    <n v="405"/>
    <n v="1380"/>
    <n v="40446"/>
    <n v="175769386"/>
    <n v="18695837"/>
    <n v="20291306"/>
    <n v="56911651"/>
    <n v="0"/>
    <n v="0"/>
    <n v="13775350"/>
    <n v="53325891"/>
    <n v="1136757"/>
    <n v="2498771"/>
    <n v="342404949"/>
    <n v="67774530"/>
    <n v="7100416"/>
    <n v="5207379"/>
    <n v="30573058"/>
    <n v="0"/>
    <n v="0"/>
    <n v="8958994"/>
    <n v="43754340"/>
    <n v="1930585"/>
    <n v="4651649"/>
    <n v="169950951"/>
    <x v="4238"/>
    <n v="208425401"/>
    <n v="21788545"/>
    <n v="21196298"/>
    <n v="75049362"/>
    <n v="0"/>
    <n v="0"/>
    <n v="0"/>
    <n v="10262490"/>
    <n v="50639356"/>
    <x v="0"/>
    <x v="3482"/>
    <n v="0"/>
    <n v="0"/>
    <n v="0"/>
    <n v="6362561"/>
    <n v="402947467"/>
    <n v="0"/>
    <n v="0"/>
    <n v="0"/>
    <n v="0"/>
    <n v="0"/>
    <n v="32186259"/>
    <n v="3898905"/>
    <n v="2667944"/>
    <n v="12314177"/>
    <n v="0"/>
    <n v="0"/>
    <n v="11614796"/>
    <n v="44963257"/>
    <n v="0"/>
    <n v="1763095"/>
    <n v="109408433"/>
    <n v="407911"/>
    <n v="102642731"/>
    <n v="0"/>
    <n v="114030905"/>
    <n v="0"/>
    <n v="0"/>
    <n v="0"/>
    <n v="0"/>
    <n v="90523190"/>
    <n v="157625879"/>
    <n v="0"/>
    <n v="0"/>
    <n v="0"/>
    <n v="0"/>
    <n v="0"/>
    <n v="0"/>
    <n v="0"/>
    <n v="0"/>
    <n v="0"/>
    <n v="0"/>
    <n v="0"/>
    <n v="0"/>
    <n v="0"/>
  </r>
  <r>
    <n v="106434220"/>
    <x v="609"/>
    <x v="3"/>
    <x v="12"/>
    <d v="2019-01-10T00:00:00"/>
    <s v="12/31/2019"/>
    <s v="Open"/>
    <x v="7"/>
    <m/>
    <n v="431"/>
    <x v="1"/>
    <x v="1"/>
    <s v=""/>
    <s v="209-478-5291"/>
    <s v="1425 FRUITDALE AVE"/>
    <s v="SAN JOSE"/>
    <n v="95128"/>
    <s v="LORI BLACKBURN"/>
    <n v="16"/>
    <n v="16"/>
    <n v="16"/>
    <x v="8"/>
    <n v="0"/>
    <n v="0"/>
    <n v="0"/>
    <n v="71"/>
    <n v="0"/>
    <n v="0"/>
    <n v="0"/>
    <n v="0"/>
    <n v="0"/>
    <n v="71"/>
    <n v="0"/>
    <x v="8"/>
    <x v="6"/>
    <x v="8"/>
    <n v="0"/>
    <x v="487"/>
    <n v="0"/>
    <n v="0"/>
    <n v="0"/>
    <n v="0"/>
    <n v="0"/>
    <n v="1252"/>
    <n v="0"/>
    <n v="0"/>
    <n v="0"/>
    <n v="0"/>
    <n v="0"/>
    <n v="0"/>
    <n v="0"/>
    <n v="0"/>
    <n v="0"/>
    <n v="0"/>
    <n v="0"/>
    <n v="0"/>
    <n v="0"/>
    <n v="0"/>
    <n v="0"/>
    <n v="0"/>
    <n v="1275788"/>
    <n v="0"/>
    <n v="0"/>
    <n v="0"/>
    <n v="0"/>
    <n v="0"/>
    <n v="1275788"/>
    <n v="0"/>
    <n v="0"/>
    <n v="0"/>
    <n v="0"/>
    <n v="0"/>
    <n v="0"/>
    <n v="0"/>
    <n v="0"/>
    <n v="0"/>
    <n v="0"/>
    <n v="0"/>
    <x v="8"/>
    <n v="0"/>
    <n v="0"/>
    <n v="0"/>
    <n v="0"/>
    <n v="0"/>
    <n v="0"/>
    <n v="0"/>
    <n v="0"/>
    <n v="0"/>
    <x v="0"/>
    <x v="7"/>
    <n v="0"/>
    <n v="0"/>
    <n v="0"/>
    <n v="0"/>
    <n v="0"/>
    <n v="0"/>
    <n v="0"/>
    <n v="0"/>
    <n v="0"/>
    <n v="0"/>
    <n v="0"/>
    <n v="0"/>
    <n v="0"/>
    <n v="0"/>
    <n v="1275788"/>
    <n v="0"/>
    <n v="0"/>
    <n v="0"/>
    <n v="0"/>
    <n v="0"/>
    <n v="1275788"/>
    <n v="226262"/>
    <n v="977092"/>
    <n v="188854"/>
    <n v="0"/>
    <n v="0"/>
    <n v="0"/>
    <n v="0"/>
    <n v="0"/>
    <n v="0"/>
    <n v="405180"/>
    <n v="0"/>
    <n v="0"/>
    <n v="0"/>
    <n v="0"/>
    <n v="0"/>
    <n v="0"/>
    <n v="0"/>
    <n v="0"/>
    <n v="0"/>
    <n v="0"/>
    <n v="0"/>
    <n v="0"/>
    <n v="0"/>
  </r>
  <r>
    <n v="106434218"/>
    <x v="450"/>
    <x v="3"/>
    <x v="12"/>
    <d v="2019-01-10T00:00:00"/>
    <s v="12/31/2019"/>
    <s v="Open"/>
    <x v="7"/>
    <m/>
    <n v="428"/>
    <x v="2"/>
    <x v="1"/>
    <s v=""/>
    <s v="510-987-3380"/>
    <s v="3840 HOMESTEAD ROAD"/>
    <s v="SANTA CLARA"/>
    <n v="95051"/>
    <s v="JANET LIANG"/>
    <n v="24"/>
    <n v="24"/>
    <n v="24"/>
    <x v="107"/>
    <n v="45"/>
    <n v="0"/>
    <n v="5"/>
    <n v="0"/>
    <n v="0"/>
    <n v="2"/>
    <n v="212"/>
    <n v="0"/>
    <n v="5"/>
    <n v="274"/>
    <n v="0"/>
    <x v="3324"/>
    <x v="383"/>
    <x v="8"/>
    <n v="63"/>
    <x v="0"/>
    <n v="0"/>
    <n v="57"/>
    <n v="1136"/>
    <n v="0"/>
    <n v="25"/>
    <n v="1904"/>
    <n v="0"/>
    <n v="0"/>
    <n v="0"/>
    <n v="0"/>
    <n v="0"/>
    <n v="0"/>
    <n v="0"/>
    <n v="0"/>
    <n v="0"/>
    <n v="0"/>
    <n v="0"/>
    <n v="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3159617"/>
    <n v="0"/>
    <n v="0"/>
    <n v="0"/>
    <n v="0"/>
    <n v="0"/>
    <n v="0"/>
    <n v="0"/>
    <n v="13442391"/>
    <n v="0"/>
    <n v="0"/>
    <n v="0"/>
    <n v="0"/>
    <n v="0"/>
    <n v="0"/>
    <n v="0"/>
    <n v="0"/>
    <n v="0"/>
    <n v="0"/>
    <n v="0"/>
    <n v="0"/>
    <n v="0"/>
  </r>
  <r>
    <n v="106434032"/>
    <x v="32"/>
    <x v="3"/>
    <x v="12"/>
    <d v="2019-01-10T00:00:00"/>
    <s v="12/31/2019"/>
    <s v="Open"/>
    <x v="7"/>
    <m/>
    <n v="431"/>
    <x v="2"/>
    <x v="0"/>
    <s v=""/>
    <s v="669-234-5959"/>
    <s v="455 SILICON VALLEY BOULEVARD"/>
    <s v="SAN JOSE"/>
    <n v="95138"/>
    <s v="SEAN PETERSON"/>
    <n v="80"/>
    <n v="80"/>
    <n v="80"/>
    <x v="124"/>
    <n v="34"/>
    <n v="31"/>
    <n v="0"/>
    <n v="232"/>
    <n v="0"/>
    <n v="0"/>
    <n v="303"/>
    <n v="0"/>
    <n v="0"/>
    <n v="722"/>
    <n v="0"/>
    <x v="3299"/>
    <x v="172"/>
    <x v="671"/>
    <n v="0"/>
    <x v="488"/>
    <n v="0"/>
    <n v="0"/>
    <n v="2323"/>
    <n v="0"/>
    <n v="0"/>
    <n v="6571"/>
    <n v="0"/>
    <n v="1"/>
    <n v="4"/>
    <n v="0"/>
    <n v="0"/>
    <n v="0"/>
    <n v="0"/>
    <n v="0"/>
    <n v="656"/>
    <n v="0"/>
    <n v="0"/>
    <n v="661"/>
    <n v="3845400"/>
    <n v="959400"/>
    <n v="361400"/>
    <n v="0"/>
    <n v="5865600"/>
    <n v="0"/>
    <n v="0"/>
    <n v="6026800"/>
    <n v="0"/>
    <n v="0"/>
    <n v="17058600"/>
    <n v="1000"/>
    <n v="2600"/>
    <n v="0"/>
    <n v="0"/>
    <n v="0"/>
    <n v="0"/>
    <n v="0"/>
    <n v="547700"/>
    <n v="0"/>
    <n v="0"/>
    <n v="551300"/>
    <x v="4239"/>
    <n v="1500589"/>
    <n v="485565"/>
    <n v="176180"/>
    <n v="0"/>
    <n v="0"/>
    <n v="2854128"/>
    <n v="0"/>
    <n v="0"/>
    <n v="2331225"/>
    <x v="0"/>
    <x v="7"/>
    <n v="0"/>
    <n v="0"/>
    <n v="0"/>
    <n v="0"/>
    <n v="7523175"/>
    <n v="0"/>
    <n v="0"/>
    <n v="0"/>
    <n v="0"/>
    <n v="0"/>
    <n v="2345811"/>
    <n v="476435"/>
    <n v="185221"/>
    <n v="0"/>
    <n v="3011472"/>
    <n v="0"/>
    <n v="0"/>
    <n v="4067786"/>
    <n v="0"/>
    <n v="0"/>
    <n v="10086725"/>
    <n v="0"/>
    <n v="6389227"/>
    <n v="0"/>
    <n v="184"/>
    <n v="0"/>
    <n v="0"/>
    <n v="0"/>
    <n v="0"/>
    <n v="1235151"/>
    <n v="30717327"/>
    <n v="0"/>
    <n v="0"/>
    <n v="0"/>
    <n v="0"/>
    <n v="0"/>
    <n v="0"/>
    <n v="0"/>
    <n v="0"/>
    <n v="0"/>
    <n v="0"/>
    <n v="0"/>
    <n v="0"/>
    <n v="0"/>
  </r>
  <r>
    <n v="106430779"/>
    <x v="411"/>
    <x v="3"/>
    <x v="12"/>
    <d v="2019-01-10T00:00:00"/>
    <s v="12/31/2019"/>
    <s v="Open"/>
    <x v="7"/>
    <m/>
    <n v="431"/>
    <x v="1"/>
    <x v="0"/>
    <s v=""/>
    <s v="408-559-2011"/>
    <s v="2425 SAMARITAN DRIVE"/>
    <s v="SAN JOSE"/>
    <n v="95124"/>
    <s v="JOE DESCHRYVER"/>
    <n v="474"/>
    <n v="351"/>
    <n v="345"/>
    <x v="1540"/>
    <n v="395"/>
    <n v="115"/>
    <n v="257"/>
    <n v="0"/>
    <n v="0"/>
    <n v="113"/>
    <n v="2194"/>
    <n v="18"/>
    <n v="132"/>
    <n v="4502"/>
    <n v="0"/>
    <x v="3530"/>
    <x v="1963"/>
    <x v="502"/>
    <n v="1295"/>
    <x v="0"/>
    <n v="0"/>
    <n v="1010"/>
    <n v="9464"/>
    <n v="86"/>
    <n v="344"/>
    <n v="22358"/>
    <n v="0"/>
    <n v="10555"/>
    <n v="1995"/>
    <n v="385"/>
    <n v="2910"/>
    <n v="0"/>
    <n v="0"/>
    <n v="639"/>
    <n v="16970"/>
    <n v="248"/>
    <n v="2268"/>
    <n v="35970"/>
    <n v="359476516"/>
    <n v="88777529"/>
    <n v="24056547"/>
    <n v="43982135"/>
    <n v="0"/>
    <n v="0"/>
    <n v="62215903"/>
    <n v="343592422"/>
    <n v="3083920"/>
    <n v="10355365"/>
    <n v="935540337"/>
    <n v="163596041"/>
    <n v="41325316"/>
    <n v="6113624"/>
    <n v="38048953"/>
    <n v="0"/>
    <n v="0"/>
    <n v="10964199"/>
    <n v="228245051"/>
    <n v="2974479"/>
    <n v="9905941"/>
    <n v="501173604"/>
    <x v="8"/>
    <n v="486502448"/>
    <n v="126294624"/>
    <n v="28750297"/>
    <n v="80460877"/>
    <n v="0"/>
    <n v="0"/>
    <n v="0"/>
    <n v="52733447"/>
    <n v="468002445"/>
    <x v="0"/>
    <x v="3483"/>
    <n v="0"/>
    <n v="0"/>
    <n v="0"/>
    <n v="8747546"/>
    <n v="1252142497"/>
    <n v="0"/>
    <n v="0"/>
    <n v="0"/>
    <n v="0"/>
    <n v="0"/>
    <n v="36570109"/>
    <n v="3808221"/>
    <n v="1419874"/>
    <n v="1570211"/>
    <n v="0"/>
    <n v="0"/>
    <n v="20446655"/>
    <n v="103835028"/>
    <n v="5407586"/>
    <n v="11513760"/>
    <n v="184571444"/>
    <n v="291327"/>
    <n v="132139582"/>
    <n v="5847225"/>
    <n v="0"/>
    <n v="0"/>
    <n v="0"/>
    <n v="0"/>
    <n v="0"/>
    <n v="7829868"/>
    <n v="173090241"/>
    <n v="0"/>
    <n v="0"/>
    <n v="0"/>
    <n v="0"/>
    <n v="0"/>
    <n v="0"/>
    <n v="0"/>
    <n v="0"/>
    <n v="0"/>
    <n v="0"/>
    <n v="0"/>
    <n v="0"/>
    <n v="0"/>
  </r>
  <r>
    <n v="106430763"/>
    <x v="605"/>
    <x v="3"/>
    <x v="12"/>
    <d v="2019-01-10T00:00:00"/>
    <s v="12/31/2019"/>
    <s v="Open"/>
    <x v="7"/>
    <m/>
    <n v="429"/>
    <x v="4"/>
    <x v="0"/>
    <s v=""/>
    <s v="650-940-7000"/>
    <s v="2500 GRANT ROAD"/>
    <s v="MOUNTAIN VIEW"/>
    <n v="94040"/>
    <s v="DAN WOODS"/>
    <n v="443"/>
    <n v="443"/>
    <n v="443"/>
    <x v="793"/>
    <n v="484"/>
    <n v="128"/>
    <n v="298"/>
    <n v="0"/>
    <n v="0"/>
    <n v="128"/>
    <n v="2326"/>
    <n v="42"/>
    <n v="55"/>
    <n v="5227"/>
    <n v="0"/>
    <x v="3531"/>
    <x v="254"/>
    <x v="1332"/>
    <n v="1320"/>
    <x v="0"/>
    <n v="0"/>
    <n v="514"/>
    <n v="8503"/>
    <n v="77"/>
    <n v="257"/>
    <n v="21912"/>
    <n v="0"/>
    <n v="13593"/>
    <n v="3263"/>
    <n v="809"/>
    <n v="2980"/>
    <n v="0"/>
    <n v="0"/>
    <n v="1080"/>
    <n v="23418"/>
    <n v="64"/>
    <n v="1323"/>
    <n v="46530"/>
    <n v="211233578"/>
    <n v="59540196"/>
    <n v="12082740"/>
    <n v="29732509"/>
    <n v="0"/>
    <n v="0"/>
    <n v="12532077"/>
    <n v="181673650"/>
    <n v="1661674"/>
    <n v="4086839"/>
    <n v="512543263"/>
    <n v="153944758"/>
    <n v="36635919"/>
    <n v="6164012"/>
    <n v="23055385"/>
    <n v="0"/>
    <n v="0"/>
    <n v="6100088"/>
    <n v="212937800"/>
    <n v="4146884"/>
    <n v="7331010"/>
    <n v="450315856"/>
    <x v="4240"/>
    <n v="314332126"/>
    <n v="80886389"/>
    <n v="16570714"/>
    <n v="48686229"/>
    <n v="0"/>
    <n v="0"/>
    <n v="0"/>
    <n v="12625055"/>
    <n v="218165114"/>
    <x v="0"/>
    <x v="3484"/>
    <n v="0"/>
    <n v="0"/>
    <n v="0"/>
    <n v="9078813"/>
    <n v="711698720"/>
    <n v="0"/>
    <n v="0"/>
    <n v="0"/>
    <n v="0"/>
    <n v="0"/>
    <n v="50648817"/>
    <n v="15163826"/>
    <n v="1639185"/>
    <n v="4088934"/>
    <n v="0"/>
    <n v="0"/>
    <n v="3608785"/>
    <n v="174144472"/>
    <n v="74153"/>
    <n v="1792227"/>
    <n v="251160399"/>
    <n v="7599561"/>
    <n v="226257930"/>
    <n v="0"/>
    <n v="37551760"/>
    <n v="0"/>
    <n v="0"/>
    <n v="0"/>
    <n v="0"/>
    <n v="8662376"/>
    <n v="591322423"/>
    <n v="0"/>
    <n v="0"/>
    <n v="0"/>
    <n v="0"/>
    <n v="0"/>
    <n v="0"/>
    <n v="0"/>
    <n v="0"/>
    <n v="0"/>
    <n v="0"/>
    <n v="0"/>
    <n v="0"/>
    <n v="0"/>
  </r>
  <r>
    <n v="106430705"/>
    <x v="12"/>
    <x v="3"/>
    <x v="12"/>
    <d v="2019-01-10T00:00:00"/>
    <s v="12/31/2019"/>
    <s v="Open"/>
    <x v="7"/>
    <m/>
    <n v="431"/>
    <x v="1"/>
    <x v="0"/>
    <s v=""/>
    <s v="408-259-5000"/>
    <s v="225 NORTH JACKSON AVENUE"/>
    <s v="SAN JOSE"/>
    <n v="95116"/>
    <s v="TOMI RYBA"/>
    <n v="264"/>
    <n v="264"/>
    <n v="264"/>
    <x v="1075"/>
    <n v="627"/>
    <n v="339"/>
    <n v="800"/>
    <n v="0"/>
    <n v="0"/>
    <n v="79"/>
    <n v="474"/>
    <n v="70"/>
    <n v="118"/>
    <n v="3708"/>
    <n v="0"/>
    <x v="3532"/>
    <x v="266"/>
    <x v="2640"/>
    <n v="3851"/>
    <x v="0"/>
    <n v="0"/>
    <n v="316"/>
    <n v="1820"/>
    <n v="398"/>
    <n v="486"/>
    <n v="18992"/>
    <n v="0"/>
    <n v="3934"/>
    <n v="2591"/>
    <n v="2069"/>
    <n v="10118"/>
    <n v="0"/>
    <n v="0"/>
    <n v="706"/>
    <n v="3385"/>
    <n v="465"/>
    <n v="3214"/>
    <n v="26482"/>
    <n v="304180986"/>
    <n v="156191049"/>
    <n v="84338556"/>
    <n v="160841517"/>
    <n v="0"/>
    <n v="0"/>
    <n v="25310441"/>
    <n v="89598923"/>
    <n v="20563611"/>
    <n v="39342005"/>
    <n v="880367088"/>
    <n v="58592076"/>
    <n v="46406431"/>
    <n v="22429133"/>
    <n v="95042550"/>
    <n v="0"/>
    <n v="0"/>
    <n v="10843575"/>
    <n v="47244679"/>
    <n v="7310906"/>
    <n v="33199593"/>
    <n v="321068943"/>
    <x v="4241"/>
    <n v="331409352"/>
    <n v="187284047"/>
    <n v="98289269"/>
    <n v="251200598"/>
    <n v="0"/>
    <n v="0"/>
    <n v="0"/>
    <n v="23919590"/>
    <n v="106109593"/>
    <x v="0"/>
    <x v="3485"/>
    <n v="0"/>
    <n v="0"/>
    <n v="0"/>
    <n v="67101808"/>
    <n v="1105195233"/>
    <n v="0"/>
    <n v="0"/>
    <n v="0"/>
    <n v="0"/>
    <n v="0"/>
    <n v="29078850"/>
    <n v="15080649"/>
    <n v="7386432"/>
    <n v="4620084"/>
    <n v="0"/>
    <n v="0"/>
    <n v="11015681"/>
    <n v="28943496"/>
    <n v="0"/>
    <n v="115606"/>
    <n v="96240798"/>
    <n v="306747"/>
    <n v="113724777"/>
    <n v="4601133"/>
    <n v="57636"/>
    <n v="0"/>
    <n v="0"/>
    <n v="0"/>
    <n v="0"/>
    <n v="7514521"/>
    <n v="292818796"/>
    <n v="0"/>
    <n v="0"/>
    <n v="0"/>
    <n v="0"/>
    <n v="0"/>
    <n v="0"/>
    <n v="0"/>
    <n v="0"/>
    <n v="0"/>
    <n v="0"/>
    <n v="0"/>
    <n v="0"/>
    <n v="0"/>
  </r>
  <r>
    <n v="106431506"/>
    <x v="431"/>
    <x v="3"/>
    <x v="12"/>
    <d v="2019-01-10T00:00:00"/>
    <s v="12/31/2019"/>
    <s v="Open"/>
    <x v="7"/>
    <m/>
    <n v="431"/>
    <x v="2"/>
    <x v="5"/>
    <s v=""/>
    <s v="510-987-3380"/>
    <s v="250 HOSPITAL PARKWAY"/>
    <s v="SAN JOSE"/>
    <n v="95119"/>
    <s v="JANET LIANG"/>
    <n v="247"/>
    <n v="247"/>
    <n v="116"/>
    <x v="532"/>
    <n v="1073"/>
    <n v="41"/>
    <n v="106"/>
    <n v="0"/>
    <n v="0"/>
    <n v="21"/>
    <n v="1389"/>
    <n v="0"/>
    <n v="39"/>
    <n v="2768"/>
    <n v="0"/>
    <x v="999"/>
    <x v="2526"/>
    <x v="582"/>
    <n v="251"/>
    <x v="0"/>
    <n v="0"/>
    <n v="106"/>
    <n v="4001"/>
    <n v="0"/>
    <n v="170"/>
    <n v="9667"/>
    <n v="0"/>
    <n v="508"/>
    <n v="9334"/>
    <n v="551"/>
    <n v="2662"/>
    <n v="0"/>
    <n v="0"/>
    <n v="1242"/>
    <n v="21699"/>
    <n v="0"/>
    <n v="3749"/>
    <n v="3974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40504971"/>
    <n v="0"/>
    <n v="0"/>
    <n v="0"/>
    <n v="0"/>
    <n v="0"/>
    <n v="0"/>
    <n v="2216455"/>
    <n v="56560601"/>
    <n v="0"/>
    <n v="0"/>
    <n v="0"/>
    <n v="0"/>
    <n v="0"/>
    <n v="0"/>
    <n v="0"/>
    <n v="0"/>
    <n v="0"/>
    <n v="0"/>
    <n v="0"/>
    <n v="0"/>
    <n v="0"/>
  </r>
  <r>
    <n v="106430905"/>
    <x v="616"/>
    <x v="3"/>
    <x v="12"/>
    <d v="2019-01-10T00:00:00"/>
    <s v="12/31/2019"/>
    <s v="Open"/>
    <x v="7"/>
    <m/>
    <n v="429"/>
    <x v="2"/>
    <x v="0"/>
    <s v="Teaching"/>
    <s v="650-723-4000"/>
    <s v="300 PASTEUR DRIVE"/>
    <s v="PALO ALTO"/>
    <n v="94305"/>
    <s v="DAVID ENTWISTLE"/>
    <n v="605"/>
    <n v="571"/>
    <n v="571"/>
    <x v="1541"/>
    <n v="610"/>
    <n v="276"/>
    <n v="821"/>
    <n v="0"/>
    <n v="0"/>
    <n v="226"/>
    <n v="2344"/>
    <n v="49"/>
    <n v="58"/>
    <n v="7142"/>
    <n v="0"/>
    <x v="3533"/>
    <x v="978"/>
    <x v="2400"/>
    <n v="4655"/>
    <x v="0"/>
    <n v="0"/>
    <n v="1567"/>
    <n v="13138"/>
    <n v="275"/>
    <n v="233"/>
    <n v="41667"/>
    <n v="0"/>
    <n v="161770"/>
    <n v="30930"/>
    <n v="8594"/>
    <n v="44163"/>
    <n v="0"/>
    <n v="0"/>
    <n v="27614"/>
    <n v="223301"/>
    <n v="507"/>
    <n v="7890"/>
    <n v="504769"/>
    <n v="942289678"/>
    <n v="194685614"/>
    <n v="125382299"/>
    <n v="259908459"/>
    <n v="0"/>
    <n v="0"/>
    <n v="62998414"/>
    <n v="817358650"/>
    <n v="17081873"/>
    <n v="12189344"/>
    <n v="2431894331"/>
    <n v="1045283729"/>
    <n v="199855021"/>
    <n v="55529470"/>
    <n v="285361642"/>
    <n v="0"/>
    <n v="0"/>
    <n v="178428193"/>
    <n v="1442860440"/>
    <n v="3277484"/>
    <n v="50978343"/>
    <n v="3261574322"/>
    <x v="4242"/>
    <n v="1776685207"/>
    <n v="344552707"/>
    <n v="169556110"/>
    <n v="496815663"/>
    <n v="0"/>
    <n v="0"/>
    <n v="0"/>
    <n v="204522846"/>
    <n v="1393292894"/>
    <x v="0"/>
    <x v="3486"/>
    <n v="0"/>
    <n v="0"/>
    <n v="0"/>
    <n v="63407040"/>
    <n v="4480843033"/>
    <n v="0"/>
    <n v="2574"/>
    <n v="0"/>
    <n v="136233"/>
    <n v="138807"/>
    <n v="210888199"/>
    <n v="49987928"/>
    <n v="11355659"/>
    <n v="48457011"/>
    <n v="0"/>
    <n v="0"/>
    <n v="36903761"/>
    <n v="855274987"/>
    <n v="0"/>
    <n v="-103118"/>
    <n v="1212764427"/>
    <n v="29972605"/>
    <n v="1181929690"/>
    <n v="0"/>
    <n v="93944237"/>
    <n v="0"/>
    <n v="0"/>
    <n v="0"/>
    <n v="0"/>
    <n v="56305216"/>
    <n v="3503499274"/>
    <n v="0"/>
    <n v="0"/>
    <n v="0"/>
    <n v="0"/>
    <n v="0"/>
    <n v="0"/>
    <n v="0"/>
    <n v="0"/>
    <n v="0"/>
    <n v="0"/>
    <n v="0"/>
    <n v="21606"/>
    <n v="0"/>
  </r>
  <r>
    <n v="106430883"/>
    <x v="39"/>
    <x v="3"/>
    <x v="12"/>
    <d v="2019-01-10T00:00:00"/>
    <s v="12/31/2019"/>
    <s v="Open"/>
    <x v="7"/>
    <m/>
    <n v="431"/>
    <x v="7"/>
    <x v="0"/>
    <s v="Teaching"/>
    <s v="408-885-5000"/>
    <s v="751 SOUTH BASCOM AVENUE"/>
    <s v="SAN JOSE"/>
    <m/>
    <s v="PAUL LORENZ"/>
    <n v="1182"/>
    <n v="1085"/>
    <n v="514"/>
    <x v="1542"/>
    <n v="734"/>
    <n v="1397"/>
    <n v="2837"/>
    <n v="182"/>
    <n v="2"/>
    <n v="148"/>
    <n v="957"/>
    <n v="235"/>
    <n v="0"/>
    <n v="8494"/>
    <n v="0"/>
    <x v="3534"/>
    <x v="2527"/>
    <x v="2641"/>
    <n v="12201"/>
    <x v="489"/>
    <n v="3"/>
    <n v="1381"/>
    <n v="6732"/>
    <n v="1059"/>
    <n v="0"/>
    <n v="46327"/>
    <n v="0"/>
    <n v="34660"/>
    <n v="12859"/>
    <n v="41904"/>
    <n v="96585"/>
    <n v="7361"/>
    <n v="30"/>
    <n v="3409"/>
    <n v="31001"/>
    <n v="7534"/>
    <n v="0"/>
    <n v="235343"/>
    <n v="230279988"/>
    <n v="88750575"/>
    <n v="145850064"/>
    <n v="255310364"/>
    <n v="14739039"/>
    <n v="69650"/>
    <n v="47279895"/>
    <n v="132051360"/>
    <n v="15876664"/>
    <n v="0"/>
    <n v="930207599"/>
    <n v="126422888"/>
    <n v="42974443"/>
    <n v="95486154"/>
    <n v="236649018"/>
    <n v="26749682"/>
    <n v="146249"/>
    <n v="27589515"/>
    <n v="93514282"/>
    <n v="36516094"/>
    <n v="0"/>
    <n v="686048325"/>
    <x v="4243"/>
    <n v="294270470"/>
    <n v="98088391"/>
    <n v="150445489"/>
    <n v="386820888"/>
    <n v="-28233228"/>
    <n v="39823421"/>
    <n v="186784"/>
    <n v="37109139"/>
    <n v="167347351"/>
    <x v="0"/>
    <x v="3487"/>
    <n v="0"/>
    <n v="0"/>
    <n v="0"/>
    <n v="0"/>
    <n v="1177575402"/>
    <n v="0"/>
    <n v="59110693"/>
    <n v="17717"/>
    <n v="0"/>
    <n v="59128410"/>
    <n v="63101225"/>
    <n v="33691710"/>
    <n v="119195687"/>
    <n v="164248987"/>
    <n v="1027685"/>
    <n v="46832"/>
    <n v="38885728"/>
    <n v="59827274"/>
    <n v="17783804"/>
    <n v="0"/>
    <n v="497808932"/>
    <n v="13156819"/>
    <n v="562092314"/>
    <n v="0"/>
    <n v="-23537314"/>
    <n v="0"/>
    <n v="0"/>
    <n v="0"/>
    <n v="0"/>
    <n v="6273854"/>
    <n v="90851735"/>
    <n v="0"/>
    <n v="0"/>
    <n v="0"/>
    <n v="0"/>
    <n v="0"/>
    <n v="0"/>
    <n v="0"/>
    <n v="0"/>
    <n v="0"/>
    <n v="0"/>
    <n v="0"/>
    <n v="0"/>
    <n v="0"/>
  </r>
  <r>
    <n v="106380960"/>
    <x v="216"/>
    <x v="3"/>
    <x v="12"/>
    <d v="2019-01-10T00:00:00"/>
    <s v="12/31/2019"/>
    <s v="Open"/>
    <x v="12"/>
    <m/>
    <n v="423"/>
    <x v="2"/>
    <x v="0"/>
    <s v=""/>
    <s v="415-353-6000"/>
    <s v="900 HYDE STREET"/>
    <s v="SAN FRANCISCO"/>
    <n v="94109"/>
    <s v="DR. TODD STRUMWASSER"/>
    <n v="294"/>
    <n v="170"/>
    <n v="86"/>
    <x v="394"/>
    <n v="84"/>
    <n v="201"/>
    <n v="252"/>
    <n v="0"/>
    <n v="0"/>
    <n v="59"/>
    <n v="196"/>
    <n v="15"/>
    <n v="97"/>
    <n v="1204"/>
    <n v="0"/>
    <x v="1373"/>
    <x v="1784"/>
    <x v="2642"/>
    <n v="1290"/>
    <x v="0"/>
    <n v="0"/>
    <n v="345"/>
    <n v="1091"/>
    <n v="43"/>
    <n v="282"/>
    <n v="7235"/>
    <n v="0"/>
    <n v="4761"/>
    <n v="1504"/>
    <n v="787"/>
    <n v="3777"/>
    <n v="0"/>
    <n v="0"/>
    <n v="814"/>
    <n v="8644"/>
    <n v="763"/>
    <n v="1884"/>
    <n v="22934"/>
    <n v="40011575"/>
    <n v="10886537"/>
    <n v="21948475"/>
    <n v="29790073"/>
    <n v="0"/>
    <n v="0"/>
    <n v="2311021"/>
    <n v="32217119"/>
    <n v="1739543"/>
    <n v="11263344"/>
    <n v="150167687"/>
    <n v="16724709"/>
    <n v="5189402"/>
    <n v="2689192"/>
    <n v="13339618"/>
    <n v="0"/>
    <n v="0"/>
    <n v="2950178"/>
    <n v="30946192"/>
    <n v="4179031"/>
    <n v="6143332"/>
    <n v="82161654"/>
    <x v="4244"/>
    <n v="47996734"/>
    <n v="13368388"/>
    <n v="20296130"/>
    <n v="39120065"/>
    <n v="0"/>
    <n v="0"/>
    <n v="0"/>
    <n v="3365611"/>
    <n v="35429045"/>
    <x v="0"/>
    <x v="3488"/>
    <n v="0"/>
    <n v="0"/>
    <n v="0"/>
    <n v="14696192"/>
    <n v="184953482"/>
    <n v="0"/>
    <n v="0"/>
    <n v="0"/>
    <n v="0"/>
    <n v="0"/>
    <n v="8328133"/>
    <n v="2412817"/>
    <n v="2176145"/>
    <n v="3624263"/>
    <n v="0"/>
    <n v="0"/>
    <n v="1385791"/>
    <n v="26566759"/>
    <n v="0"/>
    <n v="2881951"/>
    <n v="47375859"/>
    <n v="810648"/>
    <n v="55415880"/>
    <n v="0"/>
    <n v="2107509"/>
    <n v="0"/>
    <n v="0"/>
    <n v="0"/>
    <n v="0"/>
    <n v="1044102"/>
    <n v="79211907"/>
    <n v="0"/>
    <n v="0"/>
    <n v="0"/>
    <n v="0"/>
    <n v="0"/>
    <n v="0"/>
    <n v="0"/>
    <n v="0"/>
    <n v="0"/>
    <n v="0"/>
    <n v="0"/>
    <n v="0"/>
    <n v="0"/>
  </r>
  <r>
    <n v="106380939"/>
    <x v="473"/>
    <x v="3"/>
    <x v="12"/>
    <d v="2019-01-10T00:00:00"/>
    <s v="12/31/2019"/>
    <s v="Open"/>
    <x v="12"/>
    <m/>
    <n v="423"/>
    <x v="7"/>
    <x v="0"/>
    <s v="Teaching"/>
    <s v="628-206-8000"/>
    <s v="1001 POTRERO AVENUE"/>
    <s v="SAN FRANCISCO"/>
    <n v="94110"/>
    <s v="SUSAN P. EHRLICH"/>
    <n v="397"/>
    <n v="324"/>
    <n v="311"/>
    <x v="559"/>
    <n v="219"/>
    <n v="800"/>
    <n v="1445"/>
    <n v="77"/>
    <n v="0"/>
    <n v="309"/>
    <n v="205"/>
    <n v="0"/>
    <n v="120"/>
    <n v="4198"/>
    <n v="0"/>
    <x v="3535"/>
    <x v="2518"/>
    <x v="2643"/>
    <n v="9290"/>
    <x v="490"/>
    <n v="0"/>
    <n v="2539"/>
    <n v="940"/>
    <n v="0"/>
    <n v="523"/>
    <n v="27726"/>
    <n v="0"/>
    <n v="35824"/>
    <n v="793"/>
    <n v="19064"/>
    <n v="60097"/>
    <n v="12746"/>
    <n v="0"/>
    <n v="2649"/>
    <n v="13576"/>
    <n v="29"/>
    <n v="5491"/>
    <n v="150269"/>
    <n v="140704713"/>
    <n v="31214649"/>
    <n v="101322837"/>
    <n v="174425125"/>
    <n v="9071340"/>
    <n v="0"/>
    <n v="38436642"/>
    <n v="26884123"/>
    <n v="0"/>
    <n v="9256597"/>
    <n v="531316026"/>
    <n v="75515192"/>
    <n v="4742941"/>
    <n v="37323250"/>
    <n v="126939750"/>
    <n v="33926379"/>
    <n v="0"/>
    <n v="12087801"/>
    <n v="28722681"/>
    <n v="195102"/>
    <n v="18720535"/>
    <n v="338173631"/>
    <x v="4245"/>
    <n v="176269169"/>
    <n v="28194433"/>
    <n v="108291357"/>
    <n v="281207106"/>
    <n v="-36521950"/>
    <n v="41764389"/>
    <n v="0"/>
    <n v="28325230"/>
    <n v="43086540"/>
    <x v="0"/>
    <x v="3489"/>
    <n v="0"/>
    <n v="0"/>
    <n v="0"/>
    <n v="5674805"/>
    <n v="704821106"/>
    <n v="0"/>
    <n v="5191880"/>
    <n v="0"/>
    <n v="10726400"/>
    <n v="15918280"/>
    <n v="38657940"/>
    <n v="7511943"/>
    <n v="64712566"/>
    <n v="24529340"/>
    <n v="1193420"/>
    <n v="0"/>
    <n v="21480852"/>
    <n v="22494407"/>
    <n v="6363"/>
    <n v="0"/>
    <n v="180586831"/>
    <n v="40920204"/>
    <n v="279718037"/>
    <n v="0"/>
    <n v="35778468"/>
    <n v="0"/>
    <n v="0"/>
    <n v="0"/>
    <n v="0"/>
    <n v="688112"/>
    <n v="106966069"/>
    <n v="0"/>
    <n v="0"/>
    <n v="0"/>
    <n v="0"/>
    <n v="0"/>
    <n v="0"/>
    <n v="0"/>
    <n v="0"/>
    <n v="0"/>
    <n v="0"/>
    <n v="0"/>
    <n v="0"/>
    <n v="0"/>
  </r>
  <r>
    <n v="106380868"/>
    <x v="388"/>
    <x v="3"/>
    <x v="12"/>
    <d v="2019-01-10T00:00:00"/>
    <s v="12/31/2019"/>
    <s v="Open"/>
    <x v="12"/>
    <m/>
    <n v="423"/>
    <x v="3"/>
    <x v="0"/>
    <s v=""/>
    <s v="415-476-7000"/>
    <s v="401 PARNASSUS AVENUE"/>
    <s v="SAN FRANCISCO"/>
    <n v="94143"/>
    <s v="MATHEW W. STATE, MD, PHD"/>
    <n v="56"/>
    <n v="22"/>
    <n v="22"/>
    <x v="165"/>
    <n v="7"/>
    <n v="4"/>
    <n v="2"/>
    <n v="4"/>
    <n v="0"/>
    <n v="0"/>
    <n v="83"/>
    <n v="0"/>
    <n v="2"/>
    <n v="147"/>
    <n v="0"/>
    <x v="3536"/>
    <x v="264"/>
    <x v="1076"/>
    <n v="21"/>
    <x v="15"/>
    <n v="0"/>
    <n v="0"/>
    <n v="714"/>
    <n v="0"/>
    <n v="17"/>
    <n v="1568"/>
    <n v="0"/>
    <n v="1894"/>
    <n v="276"/>
    <n v="2"/>
    <n v="5"/>
    <n v="80"/>
    <n v="0"/>
    <n v="0"/>
    <n v="9794"/>
    <n v="0"/>
    <n v="443"/>
    <n v="12494"/>
    <n v="2812616"/>
    <n v="314430"/>
    <n v="234782"/>
    <n v="124725"/>
    <n v="85852"/>
    <n v="0"/>
    <n v="0"/>
    <n v="3010772"/>
    <n v="0"/>
    <n v="76216"/>
    <n v="6659393"/>
    <n v="2119212"/>
    <n v="134503"/>
    <n v="56351"/>
    <n v="52679"/>
    <n v="81565"/>
    <n v="0"/>
    <n v="0"/>
    <n v="11151044"/>
    <n v="0"/>
    <n v="347578"/>
    <n v="13942932"/>
    <x v="4246"/>
    <n v="2413230"/>
    <n v="213270"/>
    <n v="291133"/>
    <n v="177404"/>
    <n v="0"/>
    <n v="82899"/>
    <n v="0"/>
    <n v="0"/>
    <n v="8025512"/>
    <x v="0"/>
    <x v="7"/>
    <n v="0"/>
    <n v="0"/>
    <n v="0"/>
    <n v="244358"/>
    <n v="11569021"/>
    <n v="0"/>
    <n v="0"/>
    <n v="0"/>
    <n v="0"/>
    <n v="0"/>
    <n v="2397385"/>
    <n v="235662"/>
    <n v="0"/>
    <n v="0"/>
    <n v="84518"/>
    <n v="0"/>
    <n v="0"/>
    <n v="6136303"/>
    <n v="0"/>
    <n v="179436"/>
    <n v="9033304"/>
    <n v="468537"/>
    <n v="11613745"/>
    <n v="0"/>
    <n v="0"/>
    <n v="0"/>
    <n v="0"/>
    <n v="0"/>
    <n v="0"/>
    <n v="48324"/>
    <n v="2159600"/>
    <n v="0"/>
    <n v="0"/>
    <n v="0"/>
    <n v="0"/>
    <n v="0"/>
    <n v="0"/>
    <n v="0"/>
    <n v="0"/>
    <n v="0"/>
    <n v="0"/>
    <n v="0"/>
    <n v="0"/>
    <n v="0"/>
  </r>
  <r>
    <n v="106382715"/>
    <x v="317"/>
    <x v="3"/>
    <x v="12"/>
    <d v="2019-01-10T00:00:00"/>
    <s v="12/31/2019"/>
    <s v="Open"/>
    <x v="12"/>
    <m/>
    <n v="423"/>
    <x v="2"/>
    <x v="0"/>
    <s v=""/>
    <s v="415-982-2400"/>
    <s v="845 JACKSON STREET"/>
    <s v="SAN FRANCISCO"/>
    <n v="94133"/>
    <s v="JIAN ZHANG"/>
    <n v="65"/>
    <n v="60"/>
    <n v="16"/>
    <x v="106"/>
    <n v="159"/>
    <n v="0"/>
    <n v="23"/>
    <n v="0"/>
    <n v="0"/>
    <n v="31"/>
    <n v="0"/>
    <n v="0"/>
    <n v="7"/>
    <n v="381"/>
    <n v="0"/>
    <x v="2356"/>
    <x v="2027"/>
    <x v="8"/>
    <n v="53"/>
    <x v="0"/>
    <n v="0"/>
    <n v="96"/>
    <n v="0"/>
    <n v="0"/>
    <n v="105"/>
    <n v="1398"/>
    <n v="0"/>
    <n v="3784"/>
    <n v="4389"/>
    <n v="78"/>
    <n v="2319"/>
    <n v="0"/>
    <n v="0"/>
    <n v="4962"/>
    <n v="2"/>
    <n v="0"/>
    <n v="78"/>
    <n v="15612"/>
    <n v="7847653"/>
    <n v="6121564"/>
    <n v="138989"/>
    <n v="668548"/>
    <n v="0"/>
    <n v="0"/>
    <n v="1123535"/>
    <n v="0"/>
    <n v="0"/>
    <n v="524485"/>
    <n v="16424774"/>
    <n v="9982999"/>
    <n v="10638896"/>
    <n v="98857"/>
    <n v="4599432"/>
    <n v="0"/>
    <n v="0"/>
    <n v="8940494"/>
    <n v="73863"/>
    <n v="0"/>
    <n v="283671"/>
    <n v="34618212"/>
    <x v="4247"/>
    <n v="8092396"/>
    <n v="13319226"/>
    <n v="893003"/>
    <n v="5267980"/>
    <n v="0"/>
    <n v="0"/>
    <n v="0"/>
    <n v="5448540"/>
    <n v="73863"/>
    <x v="0"/>
    <x v="3490"/>
    <n v="0"/>
    <n v="0"/>
    <n v="0"/>
    <n v="1407384"/>
    <n v="34988269"/>
    <n v="5952999"/>
    <n v="2963148"/>
    <n v="0"/>
    <n v="552319"/>
    <n v="9468466"/>
    <n v="9738256"/>
    <n v="9394233"/>
    <n v="-655157"/>
    <n v="2963148"/>
    <n v="0"/>
    <n v="0"/>
    <n v="4615489"/>
    <n v="552319"/>
    <n v="6657"/>
    <n v="-1091762"/>
    <n v="25523183"/>
    <n v="6757753"/>
    <n v="32079747"/>
    <n v="1148056"/>
    <n v="163299"/>
    <n v="0"/>
    <n v="0"/>
    <n v="0"/>
    <n v="0"/>
    <n v="0"/>
    <n v="0"/>
    <n v="0"/>
    <n v="0"/>
    <n v="0"/>
    <n v="0"/>
    <n v="0"/>
    <n v="0"/>
    <n v="0"/>
    <n v="0"/>
    <n v="0"/>
    <n v="0"/>
    <n v="0"/>
    <n v="0"/>
    <n v="0"/>
  </r>
  <r>
    <n v="106381154"/>
    <x v="156"/>
    <x v="3"/>
    <x v="12"/>
    <d v="2019-01-10T00:00:00"/>
    <s v="12/31/2019"/>
    <s v="Open"/>
    <x v="12"/>
    <m/>
    <n v="423"/>
    <x v="3"/>
    <x v="0"/>
    <s v="Teaching"/>
    <s v="415-476-1000"/>
    <s v="505 PARNASSUS AVENUE"/>
    <s v="SAN FRANCISCO"/>
    <n v="94143"/>
    <s v="MARK LARET"/>
    <n v="1019"/>
    <n v="750"/>
    <n v="726"/>
    <x v="604"/>
    <n v="544"/>
    <n v="459"/>
    <n v="1810"/>
    <n v="12"/>
    <n v="0"/>
    <n v="0"/>
    <n v="3695"/>
    <n v="0"/>
    <n v="78"/>
    <n v="9100"/>
    <n v="0"/>
    <x v="3537"/>
    <x v="2528"/>
    <x v="2644"/>
    <n v="13153"/>
    <x v="417"/>
    <n v="0"/>
    <n v="0"/>
    <n v="20341"/>
    <n v="0"/>
    <n v="306"/>
    <n v="59408"/>
    <n v="0"/>
    <n v="157182"/>
    <n v="26928"/>
    <n v="26467"/>
    <n v="72078"/>
    <n v="686"/>
    <n v="0"/>
    <n v="0"/>
    <n v="262915"/>
    <n v="0"/>
    <n v="10518"/>
    <n v="556774"/>
    <n v="632024891"/>
    <n v="145313538"/>
    <n v="257682781"/>
    <n v="455844934"/>
    <n v="6978522"/>
    <n v="0"/>
    <n v="0"/>
    <n v="790901110"/>
    <n v="0"/>
    <n v="7343433"/>
    <n v="2296089209"/>
    <n v="550811381"/>
    <n v="94362697"/>
    <n v="92746804"/>
    <n v="252581904"/>
    <n v="2403528"/>
    <n v="0"/>
    <n v="0"/>
    <n v="921329084"/>
    <n v="0"/>
    <n v="36858792"/>
    <n v="1951094190"/>
    <x v="4248"/>
    <n v="992872998"/>
    <n v="212484875"/>
    <n v="297289436"/>
    <n v="592331467"/>
    <n v="0"/>
    <n v="2818261"/>
    <n v="0"/>
    <n v="0"/>
    <n v="1040218327"/>
    <x v="0"/>
    <x v="3491"/>
    <n v="0"/>
    <n v="0"/>
    <n v="0"/>
    <n v="4414093"/>
    <n v="3180384545"/>
    <n v="0"/>
    <n v="0"/>
    <n v="0"/>
    <n v="872805"/>
    <n v="872805"/>
    <n v="189339580"/>
    <n v="26533545"/>
    <n v="52399877"/>
    <n v="112505872"/>
    <n v="6362415"/>
    <n v="0"/>
    <n v="0"/>
    <n v="666207204"/>
    <n v="0"/>
    <n v="14323166"/>
    <n v="1067671659"/>
    <n v="58657546"/>
    <n v="1198451765"/>
    <n v="0"/>
    <n v="839164"/>
    <n v="0"/>
    <n v="0"/>
    <n v="0"/>
    <n v="0"/>
    <n v="41120971"/>
    <n v="2091774797"/>
    <n v="0"/>
    <n v="0"/>
    <n v="0"/>
    <n v="0"/>
    <n v="0"/>
    <n v="0"/>
    <n v="0"/>
    <n v="0"/>
    <n v="0"/>
    <n v="0"/>
    <n v="0"/>
    <n v="0"/>
    <n v="0"/>
  </r>
  <r>
    <n v="106380965"/>
    <x v="202"/>
    <x v="3"/>
    <x v="12"/>
    <d v="2019-01-10T00:00:00"/>
    <s v="12/31/2019"/>
    <s v="Open"/>
    <x v="12"/>
    <m/>
    <n v="423"/>
    <x v="2"/>
    <x v="0"/>
    <s v=""/>
    <s v="415-688-1000"/>
    <s v="450 STANYAN STREET"/>
    <s v="SAN FRANCISCO"/>
    <n v="94117"/>
    <s v="JOHN ALLEN"/>
    <n v="275"/>
    <n v="203"/>
    <n v="86"/>
    <x v="201"/>
    <n v="236"/>
    <n v="146"/>
    <n v="126"/>
    <n v="0"/>
    <n v="0"/>
    <n v="34"/>
    <n v="331"/>
    <n v="14"/>
    <n v="12"/>
    <n v="1396"/>
    <n v="0"/>
    <x v="96"/>
    <x v="2529"/>
    <x v="1273"/>
    <n v="860"/>
    <x v="0"/>
    <n v="0"/>
    <n v="135"/>
    <n v="1365"/>
    <n v="108"/>
    <n v="94"/>
    <n v="7226"/>
    <n v="0"/>
    <n v="7639"/>
    <n v="3216"/>
    <n v="341"/>
    <n v="1820"/>
    <n v="0"/>
    <n v="0"/>
    <n v="363"/>
    <n v="7427"/>
    <n v="173"/>
    <n v="967"/>
    <n v="21946"/>
    <n v="64625525"/>
    <n v="31646140"/>
    <n v="4412870"/>
    <n v="14908171"/>
    <n v="0"/>
    <n v="0"/>
    <n v="2075181"/>
    <n v="26622438"/>
    <n v="2744973"/>
    <n v="2380612"/>
    <n v="149415910"/>
    <n v="28229708"/>
    <n v="11804920"/>
    <n v="1226516"/>
    <n v="6594402"/>
    <n v="0"/>
    <n v="0"/>
    <n v="1366517"/>
    <n v="28011723"/>
    <n v="775150"/>
    <n v="3553668"/>
    <n v="81562604"/>
    <x v="4249"/>
    <n v="76475920"/>
    <n v="36831346"/>
    <n v="4326892"/>
    <n v="19151742"/>
    <n v="0"/>
    <n v="0"/>
    <n v="0"/>
    <n v="2414467"/>
    <n v="29111336"/>
    <x v="0"/>
    <x v="3492"/>
    <n v="0"/>
    <n v="0"/>
    <n v="0"/>
    <n v="3753462"/>
    <n v="177883638"/>
    <n v="0"/>
    <n v="0"/>
    <n v="0"/>
    <n v="0"/>
    <n v="0"/>
    <n v="14701877"/>
    <n v="6313984"/>
    <n v="921388"/>
    <n v="2179471"/>
    <n v="0"/>
    <n v="0"/>
    <n v="990707"/>
    <n v="24967438"/>
    <n v="0"/>
    <n v="3020011"/>
    <n v="53094876"/>
    <n v="2381154"/>
    <n v="62853583"/>
    <n v="0"/>
    <n v="126119354"/>
    <n v="0"/>
    <n v="0"/>
    <n v="0"/>
    <n v="0"/>
    <n v="127512664"/>
    <n v="207239796"/>
    <n v="0"/>
    <n v="0"/>
    <n v="0"/>
    <n v="0"/>
    <n v="0"/>
    <n v="0"/>
    <n v="0"/>
    <n v="0"/>
    <n v="0"/>
    <n v="0"/>
    <n v="0"/>
    <n v="0"/>
    <n v="0"/>
  </r>
  <r>
    <n v="106380865"/>
    <x v="449"/>
    <x v="3"/>
    <x v="12"/>
    <d v="2019-01-10T00:00:00"/>
    <s v="12/31/2019"/>
    <s v="Open"/>
    <x v="12"/>
    <m/>
    <n v="423"/>
    <x v="7"/>
    <x v="3"/>
    <s v=""/>
    <s v="415-759-2300"/>
    <s v="375 LAGUNA HONDA BOULEVARD"/>
    <s v="SAN FRANCISCO"/>
    <n v="94116"/>
    <s v="MARGARET RYKOWSKI"/>
    <n v="780"/>
    <n v="780"/>
    <n v="780"/>
    <x v="341"/>
    <n v="0"/>
    <n v="245"/>
    <n v="8"/>
    <n v="0"/>
    <n v="0"/>
    <n v="0"/>
    <n v="0"/>
    <n v="0"/>
    <n v="0"/>
    <n v="274"/>
    <n v="0"/>
    <x v="3538"/>
    <x v="6"/>
    <x v="2645"/>
    <n v="1136"/>
    <x v="0"/>
    <n v="0"/>
    <n v="46"/>
    <n v="0"/>
    <n v="0"/>
    <n v="285"/>
    <n v="69393"/>
    <n v="0"/>
    <n v="957"/>
    <n v="1"/>
    <n v="572"/>
    <n v="85"/>
    <n v="0"/>
    <n v="0"/>
    <n v="25"/>
    <n v="0"/>
    <n v="0"/>
    <n v="0"/>
    <n v="1640"/>
    <n v="5635266"/>
    <n v="0"/>
    <n v="108407479"/>
    <n v="4005847"/>
    <n v="0"/>
    <n v="0"/>
    <n v="101274"/>
    <n v="0"/>
    <n v="0"/>
    <n v="1112887"/>
    <n v="119262753"/>
    <n v="492366"/>
    <n v="2378"/>
    <n v="273846"/>
    <n v="44897"/>
    <n v="0"/>
    <n v="0"/>
    <n v="5327"/>
    <n v="0"/>
    <n v="0"/>
    <n v="0"/>
    <n v="818814"/>
    <x v="8"/>
    <n v="3849463"/>
    <n v="1976"/>
    <n v="69339380"/>
    <n v="4513187"/>
    <n v="0"/>
    <n v="0"/>
    <n v="0"/>
    <n v="0"/>
    <n v="0"/>
    <x v="0"/>
    <x v="7"/>
    <n v="0"/>
    <n v="0"/>
    <n v="0"/>
    <n v="124765"/>
    <n v="77828771"/>
    <n v="0"/>
    <n v="0"/>
    <n v="0"/>
    <n v="0"/>
    <n v="0"/>
    <n v="2278169"/>
    <n v="402"/>
    <n v="39341945"/>
    <n v="-462443"/>
    <n v="0"/>
    <n v="0"/>
    <n v="106601"/>
    <n v="0"/>
    <n v="0"/>
    <n v="988122"/>
    <n v="42252796"/>
    <n v="321765"/>
    <n v="75271191"/>
    <n v="0"/>
    <n v="36737164"/>
    <n v="0"/>
    <n v="0"/>
    <n v="0"/>
    <n v="0"/>
    <n v="0"/>
    <n v="481383274"/>
    <n v="0"/>
    <n v="0"/>
    <n v="0"/>
    <n v="0"/>
    <n v="0"/>
    <n v="0"/>
    <n v="0"/>
    <n v="0"/>
    <n v="0"/>
    <n v="0"/>
    <n v="0"/>
    <n v="0"/>
    <n v="0"/>
  </r>
  <r>
    <n v="106374055"/>
    <x v="52"/>
    <x v="3"/>
    <x v="12"/>
    <d v="2019-01-10T00:00:00"/>
    <s v="12/31/2019"/>
    <s v="Open"/>
    <x v="2"/>
    <m/>
    <n v="1418"/>
    <x v="7"/>
    <x v="3"/>
    <s v=""/>
    <s v="619-692-8232"/>
    <s v="3853 ROSECRANS STREET"/>
    <s v="SAN DIEGO"/>
    <n v="92110"/>
    <s v="IZABELA KARMACH"/>
    <n v="301"/>
    <n v="301"/>
    <n v="248"/>
    <x v="97"/>
    <n v="0"/>
    <n v="75"/>
    <n v="0"/>
    <n v="77"/>
    <n v="0"/>
    <n v="108"/>
    <n v="175"/>
    <n v="0"/>
    <n v="5"/>
    <n v="464"/>
    <n v="0"/>
    <x v="3539"/>
    <x v="6"/>
    <x v="2646"/>
    <n v="0"/>
    <x v="491"/>
    <n v="0"/>
    <n v="1121"/>
    <n v="3343"/>
    <n v="0"/>
    <n v="59"/>
    <n v="22079"/>
    <n v="0"/>
    <n v="2672"/>
    <n v="0"/>
    <n v="4252"/>
    <n v="0"/>
    <n v="2973"/>
    <n v="0"/>
    <n v="4376"/>
    <n v="2942"/>
    <n v="0"/>
    <n v="91"/>
    <n v="17306"/>
    <n v="268848"/>
    <n v="0"/>
    <n v="4263238"/>
    <n v="0"/>
    <n v="865506"/>
    <n v="0"/>
    <n v="1183706"/>
    <n v="2121265"/>
    <n v="0"/>
    <n v="58390"/>
    <n v="8760953"/>
    <n v="512958"/>
    <n v="0"/>
    <n v="816312"/>
    <n v="0"/>
    <n v="570837"/>
    <n v="0"/>
    <n v="840161"/>
    <n v="564834"/>
    <n v="0"/>
    <n v="17451"/>
    <n v="3322553"/>
    <x v="8"/>
    <n v="194072"/>
    <n v="0"/>
    <n v="389829"/>
    <n v="0"/>
    <n v="0"/>
    <n v="357264"/>
    <n v="0"/>
    <n v="503400"/>
    <n v="574413"/>
    <x v="0"/>
    <x v="7"/>
    <n v="0"/>
    <n v="0"/>
    <n v="0"/>
    <n v="18587"/>
    <n v="2037565"/>
    <n v="0"/>
    <n v="0"/>
    <n v="0"/>
    <n v="0"/>
    <n v="0"/>
    <n v="587734"/>
    <n v="0"/>
    <n v="4689721"/>
    <n v="0"/>
    <n v="1079078"/>
    <n v="0"/>
    <n v="1520468"/>
    <n v="2111686"/>
    <n v="0"/>
    <n v="57254"/>
    <n v="10045941"/>
    <n v="0"/>
    <n v="40038699"/>
    <n v="0"/>
    <n v="20420"/>
    <n v="0"/>
    <n v="0"/>
    <n v="0"/>
    <n v="0"/>
    <n v="0"/>
    <n v="4070635"/>
    <n v="0"/>
    <n v="0"/>
    <n v="0"/>
    <n v="0"/>
    <n v="0"/>
    <n v="0"/>
    <n v="0"/>
    <n v="0"/>
    <n v="0"/>
    <n v="0"/>
    <n v="0"/>
    <n v="0"/>
    <n v="0"/>
  </r>
  <r>
    <n v="106374049"/>
    <x v="194"/>
    <x v="3"/>
    <x v="12"/>
    <d v="2019-01-10T00:00:00"/>
    <s v="12/31/2019"/>
    <s v="Open"/>
    <x v="2"/>
    <m/>
    <n v="1416"/>
    <x v="2"/>
    <x v="0"/>
    <s v=""/>
    <s v="858-637-6920"/>
    <s v="7989 LINDA VISTA ROAD"/>
    <s v="SAN DIEGO"/>
    <n v="92111"/>
    <s v="TRISHA KHALEGHI"/>
    <n v="16"/>
    <n v="14"/>
    <n v="12"/>
    <x v="8"/>
    <n v="3"/>
    <n v="0"/>
    <n v="0"/>
    <n v="0"/>
    <n v="0"/>
    <n v="0"/>
    <n v="62"/>
    <n v="2"/>
    <n v="1"/>
    <n v="68"/>
    <n v="0"/>
    <x v="8"/>
    <x v="1445"/>
    <x v="8"/>
    <n v="0"/>
    <x v="0"/>
    <n v="0"/>
    <n v="0"/>
    <n v="953"/>
    <n v="17"/>
    <n v="10"/>
    <n v="1022"/>
    <n v="0"/>
    <n v="0"/>
    <n v="24"/>
    <n v="0"/>
    <n v="0"/>
    <n v="0"/>
    <n v="0"/>
    <n v="0"/>
    <n v="1239"/>
    <n v="8"/>
    <n v="8"/>
    <n v="1279"/>
    <n v="0"/>
    <n v="62116"/>
    <n v="0"/>
    <n v="0"/>
    <n v="0"/>
    <n v="0"/>
    <n v="0"/>
    <n v="1291933"/>
    <n v="24208"/>
    <n v="14001"/>
    <n v="1392258"/>
    <n v="0"/>
    <n v="27117"/>
    <n v="0"/>
    <n v="0"/>
    <n v="0"/>
    <n v="0"/>
    <n v="0"/>
    <n v="1593984"/>
    <n v="13772"/>
    <n v="12788"/>
    <n v="1647661"/>
    <x v="4250"/>
    <n v="0"/>
    <n v="82392"/>
    <n v="0"/>
    <n v="0"/>
    <n v="0"/>
    <n v="0"/>
    <n v="0"/>
    <n v="0"/>
    <n v="1644442"/>
    <x v="0"/>
    <x v="3493"/>
    <n v="0"/>
    <n v="0"/>
    <n v="0"/>
    <n v="17039"/>
    <n v="1787211"/>
    <n v="7238"/>
    <n v="0"/>
    <n v="0"/>
    <n v="0"/>
    <n v="7238"/>
    <n v="0"/>
    <n v="14079"/>
    <n v="0"/>
    <n v="0"/>
    <n v="0"/>
    <n v="0"/>
    <n v="0"/>
    <n v="1241474"/>
    <n v="0"/>
    <n v="4393"/>
    <n v="1259946"/>
    <n v="20"/>
    <n v="1117784"/>
    <n v="0"/>
    <n v="261915"/>
    <n v="0"/>
    <n v="0"/>
    <n v="0"/>
    <n v="0"/>
    <n v="109585"/>
    <n v="1347969"/>
    <n v="0"/>
    <n v="0"/>
    <n v="0"/>
    <n v="0"/>
    <n v="0"/>
    <n v="0"/>
    <n v="0"/>
    <n v="0"/>
    <n v="0"/>
    <n v="0"/>
    <n v="0"/>
    <n v="0"/>
    <n v="0"/>
  </r>
  <r>
    <n v="106374024"/>
    <x v="280"/>
    <x v="3"/>
    <x v="12"/>
    <d v="2019-01-10T00:00:00"/>
    <s v="12/31/2019"/>
    <s v="Open"/>
    <x v="2"/>
    <m/>
    <n v="1412"/>
    <x v="1"/>
    <x v="0"/>
    <s v=""/>
    <s v="858-675-4200"/>
    <s v="11878 AVENUE OF INDUSTRY"/>
    <s v="SAN DIEGO"/>
    <n v="92128"/>
    <s v="ALAIN AZCONA"/>
    <n v="101"/>
    <n v="92"/>
    <n v="88"/>
    <x v="231"/>
    <n v="29"/>
    <n v="6"/>
    <n v="0"/>
    <n v="2"/>
    <n v="0"/>
    <n v="267"/>
    <n v="388"/>
    <n v="2"/>
    <n v="5"/>
    <n v="727"/>
    <n v="0"/>
    <x v="3540"/>
    <x v="2245"/>
    <x v="242"/>
    <n v="0"/>
    <x v="88"/>
    <n v="0"/>
    <n v="4909"/>
    <n v="2258"/>
    <n v="2"/>
    <n v="80"/>
    <n v="8065"/>
    <n v="0"/>
    <n v="49"/>
    <n v="94"/>
    <n v="0"/>
    <n v="0"/>
    <n v="0"/>
    <n v="0"/>
    <n v="665"/>
    <n v="1926"/>
    <n v="0"/>
    <n v="9"/>
    <n v="2743"/>
    <n v="670450"/>
    <n v="746800"/>
    <n v="28925"/>
    <n v="0"/>
    <n v="25325"/>
    <n v="0"/>
    <n v="8894250"/>
    <n v="4089925"/>
    <n v="3625"/>
    <n v="144325"/>
    <n v="14603625"/>
    <n v="23200"/>
    <n v="47200"/>
    <n v="0"/>
    <n v="0"/>
    <n v="0"/>
    <n v="0"/>
    <n v="341280"/>
    <n v="1079200"/>
    <n v="0"/>
    <n v="5120"/>
    <n v="1496000"/>
    <x v="8"/>
    <n v="339494"/>
    <n v="402667"/>
    <n v="13454"/>
    <n v="0"/>
    <n v="0"/>
    <n v="12499"/>
    <n v="0"/>
    <n v="3478762"/>
    <n v="2515597"/>
    <x v="0"/>
    <x v="3494"/>
    <n v="0"/>
    <n v="0"/>
    <n v="0"/>
    <n v="46655"/>
    <n v="6812753"/>
    <n v="0"/>
    <n v="0"/>
    <n v="0"/>
    <n v="0"/>
    <n v="0"/>
    <n v="354156"/>
    <n v="391333"/>
    <n v="15471"/>
    <n v="0"/>
    <n v="12826"/>
    <n v="0"/>
    <n v="5756768"/>
    <n v="2653528"/>
    <n v="0"/>
    <n v="102790"/>
    <n v="9286872"/>
    <n v="9350"/>
    <n v="7815435"/>
    <n v="175982"/>
    <n v="-1239"/>
    <n v="0"/>
    <n v="0"/>
    <n v="0"/>
    <n v="0"/>
    <n v="23640"/>
    <n v="785735"/>
    <n v="0"/>
    <n v="0"/>
    <n v="0"/>
    <n v="0"/>
    <n v="0"/>
    <n v="0"/>
    <n v="0"/>
    <n v="0"/>
    <n v="0"/>
    <n v="0"/>
    <n v="0"/>
    <n v="0"/>
    <n v="0"/>
  </r>
  <r>
    <n v="106380857"/>
    <x v="430"/>
    <x v="3"/>
    <x v="12"/>
    <d v="2019-01-10T00:00:00"/>
    <s v="12/31/2019"/>
    <s v="Open"/>
    <x v="12"/>
    <m/>
    <n v="423"/>
    <x v="2"/>
    <x v="5"/>
    <s v="Teaching"/>
    <s v="510-987-3380"/>
    <s v="2425 GEARY BOULEVARD"/>
    <s v="SAN FRANCISCO"/>
    <n v="94115"/>
    <s v="JANET LIANG"/>
    <n v="239"/>
    <n v="239"/>
    <n v="153"/>
    <x v="339"/>
    <n v="1056"/>
    <n v="25"/>
    <n v="119"/>
    <n v="0"/>
    <n v="0"/>
    <n v="10"/>
    <n v="1562"/>
    <n v="0"/>
    <n v="25"/>
    <n v="2890"/>
    <n v="0"/>
    <x v="3541"/>
    <x v="2530"/>
    <x v="1372"/>
    <n v="489"/>
    <x v="0"/>
    <n v="0"/>
    <n v="28"/>
    <n v="6161"/>
    <n v="0"/>
    <n v="92"/>
    <n v="12779"/>
    <n v="0"/>
    <n v="208"/>
    <n v="4541"/>
    <n v="132"/>
    <n v="1127"/>
    <n v="0"/>
    <n v="0"/>
    <n v="430"/>
    <n v="10733"/>
    <n v="0"/>
    <n v="1184"/>
    <n v="18355"/>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98749814"/>
    <n v="0"/>
    <n v="0"/>
    <n v="0"/>
    <n v="0"/>
    <n v="0"/>
    <n v="0"/>
    <n v="8002852"/>
    <n v="215729989"/>
    <n v="0"/>
    <n v="0"/>
    <n v="0"/>
    <n v="0"/>
    <n v="0"/>
    <n v="0"/>
    <n v="0"/>
    <n v="0"/>
    <n v="0"/>
    <n v="0"/>
    <n v="0"/>
    <n v="0"/>
    <n v="0"/>
  </r>
  <r>
    <n v="106380842"/>
    <x v="399"/>
    <x v="3"/>
    <x v="12"/>
    <d v="2019-01-10T00:00:00"/>
    <s v="12/31/2019"/>
    <s v="Open"/>
    <x v="12"/>
    <m/>
    <n v="423"/>
    <x v="2"/>
    <x v="3"/>
    <s v=""/>
    <s v="415-334-2500"/>
    <s v="302 SILVER AVENUE"/>
    <s v="SAN FRANCISCO"/>
    <m/>
    <s v="DANIEL RUTH"/>
    <n v="391"/>
    <n v="391"/>
    <n v="363"/>
    <x v="394"/>
    <n v="62"/>
    <n v="15"/>
    <n v="0"/>
    <n v="0"/>
    <n v="0"/>
    <n v="0"/>
    <n v="0"/>
    <n v="0"/>
    <n v="6"/>
    <n v="383"/>
    <n v="344"/>
    <x v="3542"/>
    <x v="2531"/>
    <x v="2647"/>
    <n v="0"/>
    <x v="0"/>
    <n v="0"/>
    <n v="0"/>
    <n v="0"/>
    <n v="0"/>
    <n v="603"/>
    <n v="33108"/>
    <n v="33108"/>
    <n v="0"/>
    <n v="0"/>
    <n v="0"/>
    <n v="0"/>
    <n v="0"/>
    <n v="0"/>
    <n v="0"/>
    <n v="0"/>
    <n v="0"/>
    <n v="0"/>
    <n v="0"/>
    <n v="9330066"/>
    <n v="1316353"/>
    <n v="14153389"/>
    <n v="0"/>
    <n v="0"/>
    <n v="0"/>
    <n v="0"/>
    <n v="0"/>
    <n v="0"/>
    <n v="344093"/>
    <n v="25143901"/>
    <n v="0"/>
    <n v="0"/>
    <n v="0"/>
    <n v="0"/>
    <n v="0"/>
    <n v="0"/>
    <n v="0"/>
    <n v="0"/>
    <n v="0"/>
    <n v="0"/>
    <n v="0"/>
    <x v="4251"/>
    <n v="2906193"/>
    <n v="916361"/>
    <n v="2208257"/>
    <n v="0"/>
    <n v="0"/>
    <n v="0"/>
    <n v="0"/>
    <n v="0"/>
    <n v="0"/>
    <x v="0"/>
    <x v="3495"/>
    <n v="0"/>
    <n v="0"/>
    <n v="0"/>
    <n v="0"/>
    <n v="6095453"/>
    <n v="0"/>
    <n v="0"/>
    <n v="0"/>
    <n v="0"/>
    <n v="0"/>
    <n v="6423873"/>
    <n v="399992"/>
    <n v="11945132"/>
    <n v="0"/>
    <n v="0"/>
    <n v="0"/>
    <n v="0"/>
    <n v="0"/>
    <n v="0"/>
    <n v="279451"/>
    <n v="19048448"/>
    <n v="180520"/>
    <n v="19365229"/>
    <n v="0"/>
    <n v="971266"/>
    <n v="0"/>
    <n v="0"/>
    <n v="0"/>
    <n v="0"/>
    <n v="21382252"/>
    <n v="177488933"/>
    <n v="0"/>
    <n v="0"/>
    <n v="0"/>
    <n v="0"/>
    <n v="0"/>
    <n v="0"/>
    <n v="0"/>
    <n v="0"/>
    <n v="0"/>
    <n v="0"/>
    <n v="0"/>
    <n v="0"/>
    <n v="0"/>
  </r>
  <r>
    <n v="106374094"/>
    <x v="140"/>
    <x v="3"/>
    <x v="12"/>
    <d v="2019-01-10T00:00:00"/>
    <s v="12/31/2019"/>
    <s v="Open"/>
    <x v="2"/>
    <m/>
    <n v="1418"/>
    <x v="1"/>
    <x v="0"/>
    <s v=""/>
    <s v="619-260-8300"/>
    <s v="555 WASHINGTON STREET"/>
    <s v="SAN DIEGO"/>
    <n v="92103"/>
    <s v="YAMEEKA WILLIAMS"/>
    <n v="110"/>
    <n v="88"/>
    <n v="88"/>
    <x v="205"/>
    <n v="25"/>
    <n v="1"/>
    <n v="37"/>
    <n v="0"/>
    <n v="0"/>
    <n v="36"/>
    <n v="0"/>
    <n v="0"/>
    <n v="0"/>
    <n v="156"/>
    <n v="0"/>
    <x v="542"/>
    <x v="1511"/>
    <x v="289"/>
    <n v="1347"/>
    <x v="0"/>
    <n v="0"/>
    <n v="996"/>
    <n v="0"/>
    <n v="0"/>
    <n v="0"/>
    <n v="4997"/>
    <n v="0"/>
    <n v="0"/>
    <n v="0"/>
    <n v="0"/>
    <n v="0"/>
    <n v="0"/>
    <n v="0"/>
    <n v="0"/>
    <n v="0"/>
    <n v="0"/>
    <n v="0"/>
    <n v="0"/>
    <n v="28164814"/>
    <n v="10048780"/>
    <n v="1399509"/>
    <n v="19526620"/>
    <n v="0"/>
    <n v="0"/>
    <n v="12820605"/>
    <n v="0"/>
    <n v="0"/>
    <n v="0"/>
    <n v="71960328"/>
    <n v="0"/>
    <n v="0"/>
    <n v="0"/>
    <n v="0"/>
    <n v="0"/>
    <n v="0"/>
    <n v="0"/>
    <n v="0"/>
    <n v="0"/>
    <n v="0"/>
    <n v="0"/>
    <x v="4252"/>
    <n v="23948741"/>
    <n v="8851994"/>
    <n v="1305592"/>
    <n v="16007825"/>
    <n v="0"/>
    <n v="0"/>
    <n v="0"/>
    <n v="10797214"/>
    <n v="0"/>
    <x v="0"/>
    <x v="7"/>
    <n v="0"/>
    <n v="0"/>
    <n v="0"/>
    <n v="0"/>
    <n v="61049419"/>
    <n v="0"/>
    <n v="0"/>
    <n v="0"/>
    <n v="0"/>
    <n v="0"/>
    <n v="4162592"/>
    <n v="1180259"/>
    <n v="92820"/>
    <n v="3479058"/>
    <n v="0"/>
    <n v="0"/>
    <n v="1996180"/>
    <n v="0"/>
    <n v="0"/>
    <n v="0"/>
    <n v="10910909"/>
    <n v="20832"/>
    <n v="11193883"/>
    <n v="0"/>
    <n v="0"/>
    <n v="0"/>
    <n v="0"/>
    <n v="0"/>
    <n v="0"/>
    <n v="140412"/>
    <n v="2620803"/>
    <n v="0"/>
    <n v="0"/>
    <n v="0"/>
    <n v="0"/>
    <n v="0"/>
    <n v="0"/>
    <n v="0"/>
    <n v="0"/>
    <n v="0"/>
    <n v="0"/>
    <n v="0"/>
    <n v="0"/>
    <n v="0"/>
  </r>
  <r>
    <n v="106384176"/>
    <x v="563"/>
    <x v="3"/>
    <x v="12"/>
    <d v="2019-01-10T00:00:00"/>
    <s v="12/31/2019"/>
    <s v="Open"/>
    <x v="12"/>
    <m/>
    <n v="423"/>
    <x v="2"/>
    <x v="0"/>
    <s v=""/>
    <s v="415-600-6000"/>
    <s v="1101 VAN NESS AVENUE"/>
    <s v="San Francisco"/>
    <n v="94109"/>
    <s v="WARREN BROWNER, MD"/>
    <n v="453"/>
    <n v="453"/>
    <n v="375"/>
    <x v="1543"/>
    <n v="482"/>
    <n v="281"/>
    <n v="662"/>
    <n v="0"/>
    <n v="2"/>
    <n v="136"/>
    <n v="1846"/>
    <n v="123"/>
    <n v="0"/>
    <n v="4914"/>
    <n v="0"/>
    <x v="3543"/>
    <x v="2532"/>
    <x v="809"/>
    <n v="4222"/>
    <x v="0"/>
    <n v="11"/>
    <n v="1135"/>
    <n v="9154"/>
    <n v="488"/>
    <n v="0"/>
    <n v="30302"/>
    <n v="0"/>
    <n v="6679"/>
    <n v="2476"/>
    <n v="860"/>
    <n v="5784"/>
    <n v="9"/>
    <n v="3"/>
    <n v="1145"/>
    <n v="12214"/>
    <n v="977"/>
    <n v="2712"/>
    <n v="32859"/>
    <n v="168426632"/>
    <n v="49871077"/>
    <n v="30275418"/>
    <n v="74005780"/>
    <n v="0"/>
    <n v="114688"/>
    <n v="19472921"/>
    <n v="167403280"/>
    <n v="9280101"/>
    <n v="0"/>
    <n v="518849897"/>
    <n v="82184007"/>
    <n v="33110990"/>
    <n v="3688584"/>
    <n v="31792495"/>
    <n v="22794"/>
    <n v="2619"/>
    <n v="9778951"/>
    <n v="126379721"/>
    <n v="5216794"/>
    <n v="14149858"/>
    <n v="306326813"/>
    <x v="4253"/>
    <n v="196994566"/>
    <n v="68250237"/>
    <n v="9493802"/>
    <n v="90893962"/>
    <n v="0"/>
    <n v="0"/>
    <n v="48681"/>
    <n v="14323226"/>
    <n v="127509825"/>
    <x v="0"/>
    <x v="3496"/>
    <n v="0"/>
    <n v="0"/>
    <n v="0"/>
    <n v="11187054"/>
    <n v="535992190"/>
    <n v="0"/>
    <n v="7182304"/>
    <n v="0"/>
    <n v="6011805"/>
    <n v="13194109"/>
    <n v="51888145"/>
    <n v="14731830"/>
    <n v="24456759"/>
    <n v="22073111"/>
    <n v="22794"/>
    <n v="68626"/>
    <n v="14678223"/>
    <n v="171863113"/>
    <n v="0"/>
    <n v="2596028"/>
    <n v="302378629"/>
    <n v="5716701"/>
    <n v="327717711"/>
    <n v="0"/>
    <n v="6600490"/>
    <n v="0"/>
    <n v="0"/>
    <n v="0"/>
    <n v="0"/>
    <n v="136463488"/>
    <n v="2415142257"/>
    <n v="0"/>
    <n v="0"/>
    <n v="0"/>
    <n v="0"/>
    <n v="0"/>
    <n v="0"/>
    <n v="0"/>
    <n v="0"/>
    <n v="0"/>
    <n v="0"/>
    <n v="0"/>
    <n v="0"/>
    <n v="0"/>
  </r>
  <r>
    <n v="106394009"/>
    <x v="441"/>
    <x v="3"/>
    <x v="12"/>
    <d v="2019-01-10T00:00:00"/>
    <s v="12/31/2019"/>
    <s v="Open"/>
    <x v="21"/>
    <m/>
    <n v="507"/>
    <x v="2"/>
    <x v="5"/>
    <s v=""/>
    <s v="510-987-3380"/>
    <s v="1777 WEST YOSEMITE AVENUE"/>
    <s v="MANTECA"/>
    <n v="95337"/>
    <s v="JANET LIANG"/>
    <n v="213"/>
    <n v="213"/>
    <n v="125"/>
    <x v="68"/>
    <n v="1027"/>
    <n v="29"/>
    <n v="125"/>
    <n v="0"/>
    <n v="0"/>
    <n v="13"/>
    <n v="1797"/>
    <n v="0"/>
    <n v="52"/>
    <n v="3143"/>
    <n v="0"/>
    <x v="1753"/>
    <x v="2533"/>
    <x v="260"/>
    <n v="372"/>
    <x v="0"/>
    <n v="0"/>
    <n v="35"/>
    <n v="5500"/>
    <n v="0"/>
    <n v="140"/>
    <n v="10475"/>
    <n v="0"/>
    <n v="411"/>
    <n v="10819"/>
    <n v="457"/>
    <n v="3176"/>
    <n v="0"/>
    <n v="0"/>
    <n v="1193"/>
    <n v="30388"/>
    <n v="0"/>
    <n v="6284"/>
    <n v="52728"/>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47653509"/>
    <n v="0"/>
    <n v="0"/>
    <n v="0"/>
    <n v="0"/>
    <n v="0"/>
    <n v="0"/>
    <n v="4304228"/>
    <n v="232044954"/>
    <n v="0"/>
    <n v="0"/>
    <n v="0"/>
    <n v="0"/>
    <n v="0"/>
    <n v="0"/>
    <n v="0"/>
    <n v="0"/>
    <n v="0"/>
    <n v="0"/>
    <n v="0"/>
    <n v="0"/>
    <n v="0"/>
  </r>
  <r>
    <n v="106394003"/>
    <x v="50"/>
    <x v="3"/>
    <x v="12"/>
    <d v="2019-01-10T00:00:00"/>
    <s v="12/31/2019"/>
    <s v="Open"/>
    <x v="21"/>
    <m/>
    <n v="507"/>
    <x v="7"/>
    <x v="1"/>
    <s v=""/>
    <s v="209-468-8750"/>
    <s v="1212 NORTH CALIFORNIA ST."/>
    <s v="STOCKTON"/>
    <n v="95202"/>
    <s v="TONY VARTAN"/>
    <n v="16"/>
    <n v="16"/>
    <n v="16"/>
    <x v="8"/>
    <n v="0"/>
    <n v="0"/>
    <n v="0"/>
    <n v="0"/>
    <n v="0"/>
    <n v="0"/>
    <n v="0"/>
    <n v="0"/>
    <n v="99"/>
    <n v="99"/>
    <n v="0"/>
    <x v="8"/>
    <x v="6"/>
    <x v="8"/>
    <n v="0"/>
    <x v="0"/>
    <n v="0"/>
    <n v="0"/>
    <n v="0"/>
    <n v="0"/>
    <n v="1472"/>
    <n v="1472"/>
    <n v="0"/>
    <n v="0"/>
    <n v="0"/>
    <n v="0"/>
    <n v="0"/>
    <n v="0"/>
    <n v="0"/>
    <n v="0"/>
    <n v="0"/>
    <n v="0"/>
    <n v="0"/>
    <n v="0"/>
    <n v="0"/>
    <n v="0"/>
    <n v="0"/>
    <n v="0"/>
    <n v="0"/>
    <n v="0"/>
    <n v="0"/>
    <n v="0"/>
    <n v="0"/>
    <n v="1870298"/>
    <n v="1870298"/>
    <n v="0"/>
    <n v="0"/>
    <n v="0"/>
    <n v="0"/>
    <n v="0"/>
    <n v="0"/>
    <n v="0"/>
    <n v="0"/>
    <n v="0"/>
    <n v="0"/>
    <n v="0"/>
    <x v="8"/>
    <n v="0"/>
    <n v="0"/>
    <n v="0"/>
    <n v="0"/>
    <n v="0"/>
    <n v="0"/>
    <n v="0"/>
    <n v="0"/>
    <n v="0"/>
    <x v="0"/>
    <x v="7"/>
    <n v="0"/>
    <n v="0"/>
    <n v="0"/>
    <n v="0"/>
    <n v="0"/>
    <n v="0"/>
    <n v="0"/>
    <n v="0"/>
    <n v="0"/>
    <n v="0"/>
    <n v="0"/>
    <n v="0"/>
    <n v="0"/>
    <n v="0"/>
    <n v="0"/>
    <n v="0"/>
    <n v="0"/>
    <n v="0"/>
    <n v="0"/>
    <n v="1870298"/>
    <n v="1870298"/>
    <n v="0"/>
    <n v="1870298"/>
    <n v="0"/>
    <n v="0"/>
    <n v="0"/>
    <n v="0"/>
    <n v="0"/>
    <n v="0"/>
    <n v="0"/>
    <n v="0"/>
    <n v="0"/>
    <n v="0"/>
    <n v="0"/>
    <n v="0"/>
    <n v="0"/>
    <n v="0"/>
    <n v="0"/>
    <n v="0"/>
    <n v="0"/>
    <n v="0"/>
    <n v="0"/>
    <n v="0"/>
    <n v="0"/>
  </r>
  <r>
    <n v="106392287"/>
    <x v="235"/>
    <x v="3"/>
    <x v="12"/>
    <d v="2019-01-10T00:00:00"/>
    <s v="12/31/2019"/>
    <s v="Open"/>
    <x v="21"/>
    <m/>
    <n v="507"/>
    <x v="1"/>
    <x v="0"/>
    <s v=""/>
    <s v="209-823-3111"/>
    <s v="1205 EAST NORTH STREET"/>
    <s v="MANTECA"/>
    <n v="95336"/>
    <s v="WARREN KIRK"/>
    <n v="73"/>
    <n v="73"/>
    <n v="46"/>
    <x v="448"/>
    <n v="110"/>
    <n v="55"/>
    <n v="215"/>
    <n v="0"/>
    <n v="0"/>
    <n v="10"/>
    <n v="187"/>
    <n v="5"/>
    <n v="5"/>
    <n v="946"/>
    <n v="0"/>
    <x v="1144"/>
    <x v="2218"/>
    <x v="2274"/>
    <n v="704"/>
    <x v="0"/>
    <n v="0"/>
    <n v="49"/>
    <n v="568"/>
    <n v="11"/>
    <n v="28"/>
    <n v="4021"/>
    <n v="0"/>
    <n v="3472"/>
    <n v="1263"/>
    <n v="563"/>
    <n v="5221"/>
    <n v="0"/>
    <n v="0"/>
    <n v="583"/>
    <n v="4388"/>
    <n v="14"/>
    <n v="678"/>
    <n v="16182"/>
    <n v="66195532"/>
    <n v="17540076"/>
    <n v="8850282"/>
    <n v="28126629"/>
    <n v="0"/>
    <n v="0"/>
    <n v="1455643"/>
    <n v="24814806"/>
    <n v="332529"/>
    <n v="2033814"/>
    <n v="149349311"/>
    <n v="38068462"/>
    <n v="19805130"/>
    <n v="6008725"/>
    <n v="52697718"/>
    <n v="0"/>
    <n v="0"/>
    <n v="4191482"/>
    <n v="48035060"/>
    <n v="396525"/>
    <n v="6201625"/>
    <n v="175404727"/>
    <x v="4254"/>
    <n v="97267794"/>
    <n v="34586441"/>
    <n v="14128351"/>
    <n v="75567584"/>
    <n v="0"/>
    <n v="0"/>
    <n v="0"/>
    <n v="5075081"/>
    <n v="56469098"/>
    <x v="0"/>
    <x v="3497"/>
    <n v="0"/>
    <n v="0"/>
    <n v="0"/>
    <n v="7335682"/>
    <n v="293001749"/>
    <n v="0"/>
    <n v="0"/>
    <n v="0"/>
    <n v="0"/>
    <n v="0"/>
    <n v="6996200"/>
    <n v="2758765"/>
    <n v="730656"/>
    <n v="5256763"/>
    <n v="0"/>
    <n v="0"/>
    <n v="520935"/>
    <n v="15392770"/>
    <n v="12947"/>
    <n v="83253"/>
    <n v="31752289"/>
    <n v="93575"/>
    <n v="33981440"/>
    <n v="0"/>
    <n v="34718"/>
    <n v="0"/>
    <n v="0"/>
    <n v="0"/>
    <n v="0"/>
    <n v="1059044"/>
    <n v="24164090"/>
    <n v="0"/>
    <n v="0"/>
    <n v="0"/>
    <n v="0"/>
    <n v="0"/>
    <n v="0"/>
    <n v="0"/>
    <n v="0"/>
    <n v="0"/>
    <n v="0"/>
    <n v="0"/>
    <n v="115314"/>
    <n v="2815088"/>
  </r>
  <r>
    <n v="106400548"/>
    <x v="155"/>
    <x v="3"/>
    <x v="12"/>
    <d v="2019-01-10T00:00:00"/>
    <s v="12/31/2019"/>
    <s v="Open"/>
    <x v="15"/>
    <m/>
    <n v="801"/>
    <x v="1"/>
    <x v="0"/>
    <s v="Rural"/>
    <s v="805-434-3500"/>
    <s v="1100 LAS TABLAS ROAD"/>
    <s v="TEMPLETON"/>
    <n v="93465"/>
    <s v="MARK LISA"/>
    <n v="122"/>
    <n v="122"/>
    <n v="44"/>
    <x v="1544"/>
    <n v="72"/>
    <n v="59"/>
    <n v="158"/>
    <n v="3"/>
    <n v="0"/>
    <n v="7"/>
    <n v="234"/>
    <n v="8"/>
    <n v="16"/>
    <n v="1021"/>
    <n v="0"/>
    <x v="1917"/>
    <x v="752"/>
    <x v="1563"/>
    <n v="613"/>
    <x v="59"/>
    <n v="0"/>
    <n v="49"/>
    <n v="671"/>
    <n v="25"/>
    <n v="45"/>
    <n v="3760"/>
    <n v="0"/>
    <n v="2501"/>
    <n v="403"/>
    <n v="369"/>
    <n v="2990"/>
    <n v="0"/>
    <n v="0"/>
    <n v="410"/>
    <n v="3349"/>
    <n v="12"/>
    <n v="525"/>
    <n v="10559"/>
    <n v="48501010"/>
    <n v="8982049"/>
    <n v="6622551"/>
    <n v="15889291"/>
    <n v="225539"/>
    <n v="0"/>
    <n v="737325"/>
    <n v="22102955"/>
    <n v="740714"/>
    <n v="1808783"/>
    <n v="105610217"/>
    <n v="27985238"/>
    <n v="6722324"/>
    <n v="3723125"/>
    <n v="22763083"/>
    <n v="0"/>
    <n v="0"/>
    <n v="2909196"/>
    <n v="33227797"/>
    <n v="270720"/>
    <n v="5048458"/>
    <n v="102649941"/>
    <x v="4255"/>
    <n v="69777836"/>
    <n v="14578662"/>
    <n v="9276405"/>
    <n v="34500743"/>
    <n v="0"/>
    <n v="70766"/>
    <n v="0"/>
    <n v="3269253"/>
    <n v="41140435"/>
    <x v="0"/>
    <x v="3498"/>
    <n v="0"/>
    <n v="0"/>
    <n v="0"/>
    <n v="5520181"/>
    <n v="181049843"/>
    <n v="0"/>
    <n v="0"/>
    <n v="0"/>
    <n v="0"/>
    <n v="0"/>
    <n v="6708412"/>
    <n v="1125711"/>
    <n v="1069271"/>
    <n v="4151631"/>
    <n v="154773"/>
    <n v="0"/>
    <n v="335735"/>
    <n v="13455775"/>
    <n v="119747"/>
    <n v="89260"/>
    <n v="27210315"/>
    <n v="70328"/>
    <n v="31371153"/>
    <n v="0"/>
    <n v="29321"/>
    <n v="0"/>
    <n v="0"/>
    <n v="0"/>
    <n v="0"/>
    <n v="1766359"/>
    <n v="61308176"/>
    <n v="0"/>
    <n v="0"/>
    <n v="0"/>
    <n v="0"/>
    <n v="0"/>
    <n v="0"/>
    <n v="0"/>
    <n v="0"/>
    <n v="0"/>
    <n v="0"/>
    <n v="0"/>
    <n v="128747"/>
    <n v="1764681"/>
  </r>
  <r>
    <n v="106400524"/>
    <x v="170"/>
    <x v="3"/>
    <x v="12"/>
    <d v="2019-01-10T00:00:00"/>
    <s v="12/31/2019"/>
    <s v="Open"/>
    <x v="15"/>
    <m/>
    <n v="801"/>
    <x v="1"/>
    <x v="0"/>
    <s v=""/>
    <s v="805-546-7600"/>
    <s v="1010 MURRAY STREET"/>
    <s v="SAN LUIS OBISPO"/>
    <n v="93405"/>
    <s v="MARK LISA"/>
    <n v="162"/>
    <n v="162"/>
    <n v="70"/>
    <x v="254"/>
    <n v="103"/>
    <n v="95"/>
    <n v="239"/>
    <n v="1"/>
    <n v="0"/>
    <n v="23"/>
    <n v="516"/>
    <n v="5"/>
    <n v="13"/>
    <n v="1405"/>
    <n v="0"/>
    <x v="3544"/>
    <x v="1064"/>
    <x v="1399"/>
    <n v="1004"/>
    <x v="12"/>
    <n v="0"/>
    <n v="105"/>
    <n v="2080"/>
    <n v="20"/>
    <n v="54"/>
    <n v="5851"/>
    <n v="0"/>
    <n v="2268"/>
    <n v="392"/>
    <n v="294"/>
    <n v="2331"/>
    <n v="1"/>
    <n v="0"/>
    <n v="327"/>
    <n v="3960"/>
    <n v="3"/>
    <n v="284"/>
    <n v="9860"/>
    <n v="51525358"/>
    <n v="13732345"/>
    <n v="16301732"/>
    <n v="27476194"/>
    <n v="61584"/>
    <n v="0"/>
    <n v="4127523"/>
    <n v="62151707"/>
    <n v="395221"/>
    <n v="2001772"/>
    <n v="177773436"/>
    <n v="23601956"/>
    <n v="6758147"/>
    <n v="2273502"/>
    <n v="18254443"/>
    <n v="11548"/>
    <n v="0"/>
    <n v="4776082"/>
    <n v="39507309"/>
    <n v="31923"/>
    <n v="2207031"/>
    <n v="97421941"/>
    <x v="4256"/>
    <n v="67542313"/>
    <n v="18516943"/>
    <n v="16720520"/>
    <n v="40329663"/>
    <n v="0"/>
    <n v="58899"/>
    <n v="0"/>
    <n v="7315457"/>
    <n v="73955933"/>
    <x v="0"/>
    <x v="3499"/>
    <n v="0"/>
    <n v="0"/>
    <n v="0"/>
    <n v="2925025"/>
    <n v="230292391"/>
    <n v="0"/>
    <n v="0"/>
    <n v="0"/>
    <n v="0"/>
    <n v="0"/>
    <n v="7585001"/>
    <n v="1973549"/>
    <n v="1854714"/>
    <n v="5400974"/>
    <n v="14233"/>
    <n v="0"/>
    <n v="1564905"/>
    <n v="26183663"/>
    <n v="14724"/>
    <n v="311223"/>
    <n v="44902986"/>
    <n v="187677"/>
    <n v="46892283"/>
    <n v="0"/>
    <n v="49189"/>
    <n v="0"/>
    <n v="0"/>
    <n v="0"/>
    <n v="0"/>
    <n v="790729"/>
    <n v="58829324"/>
    <n v="0"/>
    <n v="0"/>
    <n v="0"/>
    <n v="0"/>
    <n v="0"/>
    <n v="0"/>
    <n v="0"/>
    <n v="0"/>
    <n v="0"/>
    <n v="0"/>
    <n v="0"/>
    <n v="438277"/>
    <n v="2740397"/>
  </r>
  <r>
    <n v="106400480"/>
    <x v="257"/>
    <x v="3"/>
    <x v="12"/>
    <d v="2019-01-10T00:00:00"/>
    <s v="12/31/2019"/>
    <s v="Open"/>
    <x v="15"/>
    <m/>
    <n v="801"/>
    <x v="2"/>
    <x v="0"/>
    <s v=""/>
    <s v="805-543-5353"/>
    <s v="1911 JOHNSON AVENUE"/>
    <s v="SAN LUIS OBISPO"/>
    <n v="93401"/>
    <s v="ALAN IFTINJUK"/>
    <n v="98"/>
    <n v="72"/>
    <n v="59"/>
    <x v="1053"/>
    <n v="98"/>
    <n v="38"/>
    <n v="125"/>
    <n v="0"/>
    <n v="0"/>
    <n v="27"/>
    <n v="385"/>
    <n v="2"/>
    <n v="19"/>
    <n v="1302"/>
    <n v="0"/>
    <x v="3090"/>
    <x v="1541"/>
    <x v="798"/>
    <n v="541"/>
    <x v="0"/>
    <n v="0"/>
    <n v="97"/>
    <n v="1114"/>
    <n v="6"/>
    <n v="78"/>
    <n v="4954"/>
    <n v="0"/>
    <n v="11600"/>
    <n v="1091"/>
    <n v="498"/>
    <n v="2231"/>
    <n v="0"/>
    <n v="0"/>
    <n v="708"/>
    <n v="8729"/>
    <n v="244"/>
    <n v="1324"/>
    <n v="26425"/>
    <n v="69798496"/>
    <n v="9464996"/>
    <n v="3867988"/>
    <n v="9697770"/>
    <n v="0"/>
    <n v="0"/>
    <n v="2602425"/>
    <n v="24812004"/>
    <n v="245168"/>
    <n v="2172501"/>
    <n v="122661348"/>
    <n v="39165681"/>
    <n v="6406369"/>
    <n v="1377953"/>
    <n v="8985488"/>
    <n v="0"/>
    <n v="0"/>
    <n v="3484882"/>
    <n v="24942869"/>
    <n v="231490"/>
    <n v="783017"/>
    <n v="85377749"/>
    <x v="4257"/>
    <n v="93239720"/>
    <n v="13675604"/>
    <n v="3551564"/>
    <n v="18768601"/>
    <n v="0"/>
    <n v="0"/>
    <n v="0"/>
    <n v="4827699"/>
    <n v="30801478"/>
    <x v="0"/>
    <x v="3500"/>
    <n v="0"/>
    <n v="0"/>
    <n v="0"/>
    <n v="2592722"/>
    <n v="170596419"/>
    <n v="0"/>
    <n v="1048411"/>
    <n v="0"/>
    <n v="3465786"/>
    <n v="4514197"/>
    <n v="14949078"/>
    <n v="2151078"/>
    <n v="457794"/>
    <n v="951205"/>
    <n v="0"/>
    <n v="0"/>
    <n v="1135280"/>
    <n v="21846035"/>
    <n v="0"/>
    <n v="466405"/>
    <n v="41956875"/>
    <n v="118479"/>
    <n v="42670146"/>
    <n v="0"/>
    <n v="13974795"/>
    <n v="0"/>
    <n v="0"/>
    <n v="0"/>
    <n v="0"/>
    <n v="20195700"/>
    <n v="89538191"/>
    <n v="0"/>
    <n v="0"/>
    <n v="0"/>
    <n v="0"/>
    <n v="0"/>
    <n v="0"/>
    <n v="0"/>
    <n v="0"/>
    <n v="0"/>
    <n v="0"/>
    <n v="0"/>
    <n v="0"/>
    <n v="0"/>
  </r>
  <r>
    <n v="106392232"/>
    <x v="199"/>
    <x v="3"/>
    <x v="12"/>
    <d v="2019-01-10T00:00:00"/>
    <s v="12/31/2019"/>
    <s v="Open"/>
    <x v="21"/>
    <m/>
    <n v="507"/>
    <x v="2"/>
    <x v="0"/>
    <s v=""/>
    <s v="209-461-2000"/>
    <s v="2510 NORTH CALIFORNIA STREET"/>
    <s v="STOCKTON"/>
    <n v="95204"/>
    <s v="PAUL RAINS"/>
    <n v="35"/>
    <n v="35"/>
    <n v="35"/>
    <x v="316"/>
    <n v="105"/>
    <n v="0"/>
    <n v="0"/>
    <n v="0"/>
    <n v="0"/>
    <n v="7"/>
    <n v="158"/>
    <n v="0"/>
    <n v="1"/>
    <n v="468"/>
    <n v="0"/>
    <x v="3545"/>
    <x v="2534"/>
    <x v="8"/>
    <n v="0"/>
    <x v="0"/>
    <n v="0"/>
    <n v="12"/>
    <n v="787"/>
    <n v="0"/>
    <n v="8"/>
    <n v="2960"/>
    <n v="0"/>
    <n v="257"/>
    <n v="105"/>
    <n v="0"/>
    <n v="0"/>
    <n v="0"/>
    <n v="0"/>
    <n v="109"/>
    <n v="1649"/>
    <n v="0"/>
    <n v="58"/>
    <n v="2178"/>
    <n v="3562437"/>
    <n v="2473287"/>
    <n v="0"/>
    <n v="0"/>
    <n v="0"/>
    <n v="0"/>
    <n v="32188"/>
    <n v="2265094"/>
    <n v="0"/>
    <n v="27075"/>
    <n v="8360081"/>
    <n v="84284"/>
    <n v="31696"/>
    <n v="0"/>
    <n v="0"/>
    <n v="0"/>
    <n v="0"/>
    <n v="95362"/>
    <n v="1048395"/>
    <n v="0"/>
    <n v="34225"/>
    <n v="1293962"/>
    <x v="4258"/>
    <n v="2152446"/>
    <n v="1110492"/>
    <n v="0"/>
    <n v="0"/>
    <n v="0"/>
    <n v="0"/>
    <n v="0"/>
    <n v="61621"/>
    <n v="970541"/>
    <x v="0"/>
    <x v="3501"/>
    <n v="0"/>
    <n v="0"/>
    <n v="0"/>
    <n v="70868"/>
    <n v="4716821"/>
    <n v="0"/>
    <n v="0"/>
    <n v="0"/>
    <n v="0"/>
    <n v="0"/>
    <n v="1433547"/>
    <n v="1331164"/>
    <n v="0"/>
    <n v="0"/>
    <n v="0"/>
    <n v="0"/>
    <n v="54512"/>
    <n v="2105109"/>
    <n v="0"/>
    <n v="12890"/>
    <n v="4937222"/>
    <n v="118"/>
    <n v="5390145"/>
    <n v="0"/>
    <n v="2961957"/>
    <n v="0"/>
    <n v="0"/>
    <n v="0"/>
    <n v="0"/>
    <n v="2983834"/>
    <n v="4366507"/>
    <n v="0"/>
    <n v="0"/>
    <n v="0"/>
    <n v="0"/>
    <n v="0"/>
    <n v="0"/>
    <n v="0"/>
    <n v="0"/>
    <n v="0"/>
    <n v="0"/>
    <n v="0"/>
    <n v="0"/>
    <n v="0"/>
  </r>
  <r>
    <n v="106390923"/>
    <x v="497"/>
    <x v="3"/>
    <x v="12"/>
    <d v="2019-01-10T00:00:00"/>
    <s v="12/31/2019"/>
    <s v="Open"/>
    <x v="21"/>
    <m/>
    <n v="505"/>
    <x v="2"/>
    <x v="0"/>
    <s v=""/>
    <s v="209-334-3411"/>
    <s v="975 SOUTH FAIRMONT AVENUE"/>
    <s v="LODI"/>
    <m/>
    <s v="DANIEL WOLCOTT"/>
    <n v="190"/>
    <n v="190"/>
    <n v="77"/>
    <x v="639"/>
    <n v="177"/>
    <n v="178"/>
    <n v="465"/>
    <n v="0"/>
    <n v="0"/>
    <n v="69"/>
    <n v="284"/>
    <n v="0"/>
    <n v="14"/>
    <n v="1926"/>
    <n v="0"/>
    <x v="3546"/>
    <x v="471"/>
    <x v="614"/>
    <n v="1366"/>
    <x v="0"/>
    <n v="0"/>
    <n v="263"/>
    <n v="849"/>
    <n v="0"/>
    <n v="27"/>
    <n v="6697"/>
    <n v="0"/>
    <n v="17382"/>
    <n v="3760"/>
    <n v="2416"/>
    <n v="16883"/>
    <n v="0"/>
    <n v="0"/>
    <n v="4050"/>
    <n v="12778"/>
    <n v="0"/>
    <n v="3141"/>
    <n v="60410"/>
    <n v="81544013"/>
    <n v="19238208"/>
    <n v="14064903"/>
    <n v="34347495"/>
    <n v="0"/>
    <n v="0"/>
    <n v="7275434"/>
    <n v="23763779"/>
    <n v="0"/>
    <n v="1997804"/>
    <n v="182231636"/>
    <n v="56729421"/>
    <n v="15482284"/>
    <n v="8960936"/>
    <n v="50330715"/>
    <n v="0"/>
    <n v="0"/>
    <n v="5777576"/>
    <n v="46101094"/>
    <n v="0"/>
    <n v="5545579"/>
    <n v="188927605"/>
    <x v="4259"/>
    <n v="122176770"/>
    <n v="30752533"/>
    <n v="20099535"/>
    <n v="80297705"/>
    <n v="0"/>
    <n v="0"/>
    <n v="0"/>
    <n v="7861515"/>
    <n v="46220266"/>
    <x v="0"/>
    <x v="3502"/>
    <n v="0"/>
    <n v="0"/>
    <n v="0"/>
    <n v="6215087"/>
    <n v="317623240"/>
    <n v="0"/>
    <n v="144582"/>
    <n v="0"/>
    <n v="0"/>
    <n v="144582"/>
    <n v="15739467"/>
    <n v="3651772"/>
    <n v="2815448"/>
    <n v="4711635"/>
    <n v="0"/>
    <n v="0"/>
    <n v="3925382"/>
    <n v="22291591"/>
    <n v="0"/>
    <n v="545288"/>
    <n v="53680583"/>
    <n v="1167457"/>
    <n v="57067181"/>
    <n v="0"/>
    <n v="767449"/>
    <n v="0"/>
    <n v="0"/>
    <n v="0"/>
    <n v="0"/>
    <n v="2094424"/>
    <n v="121880529"/>
    <n v="0"/>
    <n v="0"/>
    <n v="0"/>
    <n v="0"/>
    <n v="0"/>
    <n v="0"/>
    <n v="0"/>
    <n v="0"/>
    <n v="0"/>
    <n v="0"/>
    <n v="0"/>
    <n v="0"/>
    <n v="0"/>
  </r>
  <r>
    <n v="106390846"/>
    <x v="224"/>
    <x v="3"/>
    <x v="12"/>
    <d v="2019-01-10T00:00:00"/>
    <s v="12/31/2019"/>
    <s v="Open"/>
    <x v="21"/>
    <m/>
    <n v="507"/>
    <x v="2"/>
    <x v="0"/>
    <s v=""/>
    <s v="209-944-5550"/>
    <s v="525 WEST ACACIA ST"/>
    <s v="STOCKTON"/>
    <n v="95203"/>
    <s v="LORRAINE AUERBACH"/>
    <n v="202"/>
    <n v="202"/>
    <n v="33"/>
    <x v="546"/>
    <n v="165"/>
    <n v="83"/>
    <n v="227"/>
    <n v="0"/>
    <n v="0"/>
    <n v="30"/>
    <n v="71"/>
    <n v="1"/>
    <n v="11"/>
    <n v="863"/>
    <n v="0"/>
    <x v="659"/>
    <x v="528"/>
    <x v="249"/>
    <n v="775"/>
    <x v="0"/>
    <n v="0"/>
    <n v="61"/>
    <n v="167"/>
    <n v="3"/>
    <n v="41"/>
    <n v="2974"/>
    <n v="0"/>
    <n v="1686"/>
    <n v="819"/>
    <n v="831"/>
    <n v="5463"/>
    <n v="0"/>
    <n v="0"/>
    <n v="1252"/>
    <n v="1231"/>
    <n v="72"/>
    <n v="769"/>
    <n v="12123"/>
    <n v="38911599"/>
    <n v="24566085"/>
    <n v="8637680"/>
    <n v="23218296"/>
    <n v="0"/>
    <n v="0"/>
    <n v="2318533"/>
    <n v="9460030"/>
    <n v="73235"/>
    <n v="1576819"/>
    <n v="108762277"/>
    <n v="32940332"/>
    <n v="17308738"/>
    <n v="6893816"/>
    <n v="38992136"/>
    <n v="0"/>
    <n v="0"/>
    <n v="5120672"/>
    <n v="14377217"/>
    <n v="398383"/>
    <n v="6828553"/>
    <n v="122859847"/>
    <x v="4260"/>
    <n v="64235627"/>
    <n v="36067080"/>
    <n v="12518658"/>
    <n v="56542356"/>
    <n v="0"/>
    <n v="0"/>
    <n v="0"/>
    <n v="6229719"/>
    <n v="18232710"/>
    <x v="0"/>
    <x v="3503"/>
    <n v="0"/>
    <n v="0"/>
    <n v="0"/>
    <n v="4472198"/>
    <n v="202517302"/>
    <n v="0"/>
    <n v="0"/>
    <n v="0"/>
    <n v="0"/>
    <n v="0"/>
    <n v="7616304"/>
    <n v="5807743"/>
    <n v="3012838"/>
    <n v="5668076"/>
    <n v="0"/>
    <n v="0"/>
    <n v="1209486"/>
    <n v="1857201"/>
    <n v="0"/>
    <n v="3933174"/>
    <n v="29104822"/>
    <n v="251098"/>
    <n v="48084333"/>
    <n v="1008991"/>
    <n v="392998"/>
    <n v="0"/>
    <n v="0"/>
    <n v="0"/>
    <n v="0"/>
    <n v="1117692"/>
    <n v="56420855"/>
    <n v="0"/>
    <n v="0"/>
    <n v="0"/>
    <n v="0"/>
    <n v="0"/>
    <n v="0"/>
    <n v="0"/>
    <n v="0"/>
    <n v="0"/>
    <n v="0"/>
    <n v="0"/>
    <n v="0"/>
    <n v="0"/>
  </r>
  <r>
    <n v="106384202"/>
    <x v="544"/>
    <x v="3"/>
    <x v="12"/>
    <d v="2019-01-10T00:00:00"/>
    <s v="12/31/2019"/>
    <s v="Open"/>
    <x v="12"/>
    <m/>
    <n v="423"/>
    <x v="2"/>
    <x v="0"/>
    <s v=""/>
    <s v="415-600-6000"/>
    <s v="3555 CESAR CHAVEZ STREET"/>
    <s v="SAN FRANCISCO"/>
    <n v="94110"/>
    <s v="WARREN BROWNER, MD"/>
    <n v="120"/>
    <n v="120"/>
    <n v="82"/>
    <x v="1159"/>
    <n v="208"/>
    <n v="129"/>
    <n v="281"/>
    <n v="0"/>
    <n v="0"/>
    <n v="19"/>
    <n v="298"/>
    <n v="25"/>
    <n v="11"/>
    <n v="1514"/>
    <n v="0"/>
    <x v="3547"/>
    <x v="2535"/>
    <x v="682"/>
    <n v="1411"/>
    <x v="0"/>
    <n v="0"/>
    <n v="44"/>
    <n v="833"/>
    <n v="105"/>
    <n v="43"/>
    <n v="6422"/>
    <n v="0"/>
    <n v="898"/>
    <n v="357"/>
    <n v="561"/>
    <n v="2735"/>
    <n v="0"/>
    <n v="0"/>
    <n v="163"/>
    <n v="1544"/>
    <n v="465"/>
    <n v="104"/>
    <n v="6827"/>
    <n v="40133593"/>
    <n v="13802883"/>
    <n v="7654845"/>
    <n v="18870136"/>
    <n v="0"/>
    <n v="0"/>
    <n v="1268691"/>
    <n v="17668382"/>
    <n v="1339506"/>
    <n v="584352"/>
    <n v="101322388"/>
    <n v="8722982"/>
    <n v="4085937"/>
    <n v="2503862"/>
    <n v="12759941"/>
    <n v="0"/>
    <n v="0"/>
    <n v="1207230"/>
    <n v="17065652"/>
    <n v="2289187"/>
    <n v="497376"/>
    <n v="49132167"/>
    <x v="4261"/>
    <n v="38353996"/>
    <n v="14354390"/>
    <n v="4867278"/>
    <n v="27031310"/>
    <n v="-1656"/>
    <n v="0"/>
    <n v="0"/>
    <n v="1304631"/>
    <n v="13211302"/>
    <x v="0"/>
    <x v="3504"/>
    <n v="0"/>
    <n v="0"/>
    <n v="0"/>
    <n v="0"/>
    <n v="104015694"/>
    <n v="0"/>
    <n v="0"/>
    <n v="0"/>
    <n v="0"/>
    <n v="0"/>
    <n v="10001944"/>
    <n v="3534430"/>
    <n v="5280354"/>
    <n v="4593875"/>
    <n v="0"/>
    <n v="0"/>
    <n v="915143"/>
    <n v="21282061"/>
    <n v="0"/>
    <n v="831054"/>
    <n v="46438861"/>
    <n v="756678"/>
    <n v="63197549"/>
    <n v="0"/>
    <n v="339758"/>
    <n v="0"/>
    <n v="0"/>
    <n v="0"/>
    <n v="0"/>
    <n v="17136722"/>
    <n v="481203917"/>
    <n v="0"/>
    <n v="0"/>
    <n v="0"/>
    <n v="0"/>
    <n v="0"/>
    <n v="0"/>
    <n v="0"/>
    <n v="0"/>
    <n v="0"/>
    <n v="0"/>
    <n v="0"/>
    <n v="0"/>
    <n v="0"/>
  </r>
  <r>
    <n v="106391056"/>
    <x v="125"/>
    <x v="3"/>
    <x v="12"/>
    <d v="2019-01-10T00:00:00"/>
    <s v="12/31/2019"/>
    <s v="Open"/>
    <x v="21"/>
    <m/>
    <n v="509"/>
    <x v="2"/>
    <x v="0"/>
    <s v=""/>
    <s v="209-835-1500"/>
    <s v="1420 NORTH TRACY BOULEVARD"/>
    <s v="TRACY"/>
    <n v="95376"/>
    <s v="DAVID THOMPSON"/>
    <n v="77"/>
    <n v="77"/>
    <n v="39"/>
    <x v="80"/>
    <n v="95"/>
    <n v="71"/>
    <n v="144"/>
    <n v="0"/>
    <n v="0"/>
    <n v="21"/>
    <n v="202"/>
    <n v="26"/>
    <n v="1"/>
    <n v="894"/>
    <n v="0"/>
    <x v="3548"/>
    <x v="458"/>
    <x v="668"/>
    <n v="394"/>
    <x v="0"/>
    <n v="0"/>
    <n v="74"/>
    <n v="506"/>
    <n v="62"/>
    <n v="2"/>
    <n v="2874"/>
    <n v="0"/>
    <n v="1215"/>
    <n v="381"/>
    <n v="660"/>
    <n v="3795"/>
    <n v="0"/>
    <n v="0"/>
    <n v="388"/>
    <n v="2320"/>
    <n v="459"/>
    <n v="299"/>
    <n v="9517"/>
    <n v="20663614"/>
    <n v="4974234"/>
    <n v="3908866"/>
    <n v="7170196"/>
    <n v="0"/>
    <n v="0"/>
    <n v="1140202"/>
    <n v="8996723"/>
    <n v="1178177"/>
    <n v="30920"/>
    <n v="48062932"/>
    <n v="14703190"/>
    <n v="4632931"/>
    <n v="2661118"/>
    <n v="17931881"/>
    <n v="0"/>
    <n v="0"/>
    <n v="2644857"/>
    <n v="24232174"/>
    <n v="2330685"/>
    <n v="1480382"/>
    <n v="70617218"/>
    <x v="4262"/>
    <n v="28856764"/>
    <n v="8332579"/>
    <n v="310902"/>
    <n v="22517361"/>
    <n v="0"/>
    <n v="0"/>
    <n v="0"/>
    <n v="2460935"/>
    <n v="13814667"/>
    <x v="0"/>
    <x v="3505"/>
    <n v="0"/>
    <n v="0"/>
    <n v="0"/>
    <n v="507231"/>
    <n v="81767781"/>
    <n v="24882"/>
    <n v="0"/>
    <n v="0"/>
    <n v="375618"/>
    <n v="400500"/>
    <n v="6049845"/>
    <n v="1286501"/>
    <n v="6245956"/>
    <n v="2584716"/>
    <n v="0"/>
    <n v="0"/>
    <n v="1229772"/>
    <n v="19123468"/>
    <n v="0"/>
    <n v="792611"/>
    <n v="37312869"/>
    <n v="150359"/>
    <n v="32769091"/>
    <n v="0"/>
    <n v="-8634"/>
    <n v="0"/>
    <n v="0"/>
    <n v="0"/>
    <n v="0"/>
    <n v="3896305"/>
    <n v="53401379"/>
    <n v="0"/>
    <n v="0"/>
    <n v="0"/>
    <n v="0"/>
    <n v="0"/>
    <n v="0"/>
    <n v="0"/>
    <n v="0"/>
    <n v="0"/>
    <n v="0"/>
    <n v="0"/>
    <n v="0"/>
    <n v="0"/>
  </r>
  <r>
    <n v="106391042"/>
    <x v="200"/>
    <x v="3"/>
    <x v="12"/>
    <d v="2019-01-10T00:00:00"/>
    <s v="12/31/2019"/>
    <s v="Open"/>
    <x v="21"/>
    <m/>
    <n v="507"/>
    <x v="2"/>
    <x v="0"/>
    <s v=""/>
    <s v="209-943-2000"/>
    <s v="1800 NORTH CALIFORNIA STREET"/>
    <s v="STOCKTON"/>
    <n v="95204"/>
    <s v="DON WILEY"/>
    <n v="355"/>
    <n v="355"/>
    <n v="278"/>
    <x v="1545"/>
    <n v="912"/>
    <n v="409"/>
    <n v="1307"/>
    <n v="0"/>
    <n v="0"/>
    <n v="64"/>
    <n v="1037"/>
    <n v="6"/>
    <n v="169"/>
    <n v="5190"/>
    <n v="0"/>
    <x v="3549"/>
    <x v="2536"/>
    <x v="2648"/>
    <n v="5005"/>
    <x v="0"/>
    <n v="0"/>
    <n v="324"/>
    <n v="3868"/>
    <n v="27"/>
    <n v="763"/>
    <n v="23299"/>
    <n v="0"/>
    <n v="12975"/>
    <n v="7477"/>
    <n v="2576"/>
    <n v="13450"/>
    <n v="0"/>
    <n v="0"/>
    <n v="2556"/>
    <n v="10764"/>
    <n v="250"/>
    <n v="1093"/>
    <n v="51141"/>
    <n v="196597228"/>
    <n v="136164464"/>
    <n v="51575003"/>
    <n v="130014929"/>
    <n v="0"/>
    <n v="0"/>
    <n v="10753706"/>
    <n v="112431733"/>
    <n v="772570"/>
    <n v="21846055"/>
    <n v="660155688"/>
    <n v="79023394"/>
    <n v="48007004"/>
    <n v="17000970"/>
    <n v="93207408"/>
    <n v="0"/>
    <n v="0"/>
    <n v="10056639"/>
    <n v="77625771"/>
    <n v="2535314"/>
    <n v="8562223"/>
    <n v="336018723"/>
    <x v="4263"/>
    <n v="234525274"/>
    <n v="158642312"/>
    <n v="54128755"/>
    <n v="200881995"/>
    <n v="0"/>
    <n v="0"/>
    <n v="0"/>
    <n v="16923012"/>
    <n v="130254355"/>
    <x v="0"/>
    <x v="3506"/>
    <n v="0"/>
    <n v="0"/>
    <n v="0"/>
    <n v="27834080"/>
    <n v="838469236"/>
    <n v="0"/>
    <n v="0"/>
    <n v="0"/>
    <n v="0"/>
    <n v="0"/>
    <n v="40051314"/>
    <n v="25164575"/>
    <n v="7342541"/>
    <n v="22201615"/>
    <n v="0"/>
    <n v="0"/>
    <n v="3070993"/>
    <n v="57887928"/>
    <n v="0"/>
    <n v="1986209"/>
    <n v="157705175"/>
    <n v="1393401"/>
    <n v="146464310"/>
    <n v="0"/>
    <n v="73698322"/>
    <n v="0"/>
    <n v="0"/>
    <n v="0"/>
    <n v="0"/>
    <n v="71577434"/>
    <n v="244619556"/>
    <n v="0"/>
    <n v="0"/>
    <n v="0"/>
    <n v="0"/>
    <n v="0"/>
    <n v="0"/>
    <n v="0"/>
    <n v="0"/>
    <n v="0"/>
    <n v="0"/>
    <n v="0"/>
    <n v="0"/>
    <n v="0"/>
  </r>
  <r>
    <n v="106391010"/>
    <x v="41"/>
    <x v="3"/>
    <x v="12"/>
    <d v="2019-01-10T00:00:00"/>
    <s v="12/31/2019"/>
    <s v="Open"/>
    <x v="21"/>
    <m/>
    <n v="507"/>
    <x v="7"/>
    <x v="0"/>
    <s v="Teaching"/>
    <s v="209-468-6000"/>
    <s v="500 WEST HOSPITAL ROAD"/>
    <s v="FRENCH CAMP"/>
    <n v="95231"/>
    <s v="DAVID CULBERSON"/>
    <n v="196"/>
    <n v="181"/>
    <n v="149"/>
    <x v="1546"/>
    <n v="0"/>
    <n v="525"/>
    <n v="941"/>
    <n v="2"/>
    <n v="0"/>
    <n v="663"/>
    <n v="0"/>
    <n v="0"/>
    <n v="120"/>
    <n v="2760"/>
    <n v="0"/>
    <x v="3550"/>
    <x v="6"/>
    <x v="2649"/>
    <n v="3411"/>
    <x v="20"/>
    <n v="0"/>
    <n v="2820"/>
    <n v="0"/>
    <n v="0"/>
    <n v="569"/>
    <n v="12429"/>
    <n v="0"/>
    <n v="7194"/>
    <n v="0"/>
    <n v="6517"/>
    <n v="32282"/>
    <n v="5"/>
    <n v="0"/>
    <n v="7036"/>
    <n v="0"/>
    <n v="0"/>
    <n v="2644"/>
    <n v="55678"/>
    <n v="59106169"/>
    <n v="0"/>
    <n v="67524856"/>
    <n v="77842691"/>
    <n v="1014486"/>
    <n v="0"/>
    <n v="65677584"/>
    <n v="0"/>
    <n v="0"/>
    <n v="4019180"/>
    <n v="275184966"/>
    <n v="34836123"/>
    <n v="0"/>
    <n v="20710543"/>
    <n v="79221764"/>
    <n v="69212"/>
    <n v="0"/>
    <n v="28213407"/>
    <n v="0"/>
    <n v="0"/>
    <n v="12179492"/>
    <n v="175230541"/>
    <x v="4264"/>
    <n v="77957099"/>
    <n v="0"/>
    <n v="62846471"/>
    <n v="134031859"/>
    <n v="0"/>
    <n v="1083698"/>
    <n v="0"/>
    <n v="63499053"/>
    <n v="0"/>
    <x v="0"/>
    <x v="7"/>
    <n v="0"/>
    <n v="0"/>
    <n v="0"/>
    <n v="0"/>
    <n v="355019947"/>
    <n v="0"/>
    <n v="4211943"/>
    <n v="0"/>
    <n v="0"/>
    <n v="4211943"/>
    <n v="15985193"/>
    <n v="0"/>
    <n v="25388928"/>
    <n v="27244540"/>
    <n v="0"/>
    <n v="0"/>
    <n v="30391938"/>
    <n v="0"/>
    <n v="0"/>
    <n v="596904"/>
    <n v="99607503"/>
    <n v="3392803"/>
    <n v="107046824"/>
    <n v="0"/>
    <n v="392000"/>
    <n v="0"/>
    <n v="0"/>
    <n v="0"/>
    <n v="0"/>
    <n v="5994396"/>
    <n v="125612894"/>
    <n v="0"/>
    <n v="0"/>
    <n v="0"/>
    <n v="0"/>
    <n v="0"/>
    <n v="0"/>
    <n v="0"/>
    <n v="0"/>
    <n v="0"/>
    <n v="0"/>
    <n v="0"/>
    <n v="0"/>
    <n v="0"/>
  </r>
  <r>
    <n v="106444012"/>
    <x v="136"/>
    <x v="3"/>
    <x v="12"/>
    <d v="2019-01-10T00:00:00"/>
    <s v="12/31/2019"/>
    <s v="Open"/>
    <x v="39"/>
    <m/>
    <n v="703"/>
    <x v="2"/>
    <x v="0"/>
    <s v=""/>
    <s v="831-477-2200"/>
    <s v="2900 CHANTICLEER AVENUE"/>
    <s v="SANTA CRUZ"/>
    <n v="95065"/>
    <s v="TRINA WHITE"/>
    <n v="28"/>
    <n v="28"/>
    <n v="12"/>
    <x v="284"/>
    <n v="7"/>
    <n v="7"/>
    <n v="36"/>
    <n v="0"/>
    <n v="0"/>
    <n v="6"/>
    <n v="198"/>
    <n v="0"/>
    <n v="1"/>
    <n v="291"/>
    <n v="0"/>
    <x v="755"/>
    <x v="460"/>
    <x v="1136"/>
    <n v="114"/>
    <x v="0"/>
    <n v="0"/>
    <n v="16"/>
    <n v="555"/>
    <n v="0"/>
    <n v="1"/>
    <n v="801"/>
    <n v="0"/>
    <n v="535"/>
    <n v="100"/>
    <n v="15"/>
    <n v="114"/>
    <n v="4"/>
    <n v="0"/>
    <n v="29"/>
    <n v="969"/>
    <n v="16"/>
    <n v="15"/>
    <n v="1797"/>
    <n v="3273067"/>
    <n v="479839"/>
    <n v="229891"/>
    <n v="1637765"/>
    <n v="0"/>
    <n v="0"/>
    <n v="147276"/>
    <n v="7206202"/>
    <n v="0"/>
    <n v="5329"/>
    <n v="12979369"/>
    <n v="15060087"/>
    <n v="2511988"/>
    <n v="157371"/>
    <n v="2725507"/>
    <n v="119234"/>
    <n v="0"/>
    <n v="764727"/>
    <n v="21323360"/>
    <n v="439107"/>
    <n v="390881"/>
    <n v="43492262"/>
    <x v="4265"/>
    <n v="13881325"/>
    <n v="2220814"/>
    <n v="-568400"/>
    <n v="3882289"/>
    <n v="0"/>
    <n v="70221"/>
    <n v="0"/>
    <n v="351803"/>
    <n v="12760010"/>
    <x v="0"/>
    <x v="3507"/>
    <n v="0"/>
    <n v="0"/>
    <n v="0"/>
    <n v="379523"/>
    <n v="33591566"/>
    <n v="0"/>
    <n v="0"/>
    <n v="0"/>
    <n v="0"/>
    <n v="0"/>
    <n v="4353291"/>
    <n v="769803"/>
    <n v="952982"/>
    <n v="480496"/>
    <n v="49013"/>
    <n v="0"/>
    <n v="560200"/>
    <n v="15697593"/>
    <n v="0"/>
    <n v="16687"/>
    <n v="22880065"/>
    <n v="0"/>
    <n v="20152736"/>
    <n v="0"/>
    <n v="-6408"/>
    <n v="0"/>
    <n v="0"/>
    <n v="0"/>
    <n v="0"/>
    <n v="1004249"/>
    <n v="26648652"/>
    <n v="0"/>
    <n v="0"/>
    <n v="0"/>
    <n v="0"/>
    <n v="0"/>
    <n v="0"/>
    <n v="0"/>
    <n v="0"/>
    <n v="0"/>
    <n v="0"/>
    <n v="0"/>
    <n v="0"/>
    <n v="0"/>
  </r>
  <r>
    <n v="106524017"/>
    <x v="606"/>
    <x v="3"/>
    <x v="12"/>
    <d v="2019-01-10T00:00:00"/>
    <s v="12/31/2019"/>
    <s v="Open"/>
    <x v="48"/>
    <m/>
    <n v="211"/>
    <x v="1"/>
    <x v="1"/>
    <s v=""/>
    <s v="530-567-7300"/>
    <s v="925 WALNUT STREET"/>
    <s v="RED BLUFF"/>
    <n v="96080"/>
    <s v="CARL WOMACK"/>
    <n v="16"/>
    <n v="16"/>
    <n v="16"/>
    <x v="8"/>
    <n v="0"/>
    <n v="0"/>
    <n v="0"/>
    <n v="0"/>
    <n v="0"/>
    <n v="0"/>
    <n v="0"/>
    <n v="0"/>
    <n v="133"/>
    <n v="133"/>
    <n v="0"/>
    <x v="8"/>
    <x v="6"/>
    <x v="8"/>
    <n v="0"/>
    <x v="0"/>
    <n v="0"/>
    <n v="0"/>
    <n v="0"/>
    <n v="0"/>
    <n v="1171"/>
    <n v="1171"/>
    <n v="0"/>
    <n v="0"/>
    <n v="0"/>
    <n v="0"/>
    <n v="0"/>
    <n v="0"/>
    <n v="0"/>
    <n v="0"/>
    <n v="0"/>
    <n v="0"/>
    <n v="0"/>
    <n v="0"/>
    <n v="0"/>
    <n v="0"/>
    <n v="0"/>
    <n v="0"/>
    <n v="0"/>
    <n v="0"/>
    <n v="0"/>
    <n v="0"/>
    <n v="0"/>
    <n v="1171198"/>
    <n v="1171198"/>
    <n v="0"/>
    <n v="0"/>
    <n v="0"/>
    <n v="0"/>
    <n v="0"/>
    <n v="0"/>
    <n v="0"/>
    <n v="0"/>
    <n v="0"/>
    <n v="0"/>
    <n v="0"/>
    <x v="8"/>
    <n v="0"/>
    <n v="0"/>
    <n v="0"/>
    <n v="0"/>
    <n v="0"/>
    <n v="0"/>
    <n v="0"/>
    <n v="0"/>
    <n v="0"/>
    <x v="0"/>
    <x v="7"/>
    <n v="0"/>
    <n v="0"/>
    <n v="0"/>
    <n v="0"/>
    <n v="0"/>
    <n v="0"/>
    <n v="0"/>
    <n v="0"/>
    <n v="0"/>
    <n v="0"/>
    <n v="0"/>
    <n v="0"/>
    <n v="0"/>
    <n v="0"/>
    <n v="0"/>
    <n v="0"/>
    <n v="0"/>
    <n v="0"/>
    <n v="0"/>
    <n v="1171198"/>
    <n v="1171198"/>
    <n v="0"/>
    <n v="1074530"/>
    <n v="0"/>
    <n v="0"/>
    <n v="0"/>
    <n v="0"/>
    <n v="0"/>
    <n v="0"/>
    <n v="0"/>
    <n v="78914"/>
    <n v="0"/>
    <n v="0"/>
    <n v="0"/>
    <n v="0"/>
    <n v="0"/>
    <n v="0"/>
    <n v="0"/>
    <n v="0"/>
    <n v="0"/>
    <n v="0"/>
    <n v="0"/>
    <n v="0"/>
    <n v="0"/>
  </r>
  <r>
    <n v="106521041"/>
    <x v="211"/>
    <x v="3"/>
    <x v="12"/>
    <d v="2019-01-10T00:00:00"/>
    <s v="12/31/2019"/>
    <s v="Open"/>
    <x v="48"/>
    <m/>
    <n v="211"/>
    <x v="0"/>
    <x v="0"/>
    <s v="Rural"/>
    <s v="530-225-6000"/>
    <s v="2550 SISTER MARY COLUMBA DRIVE"/>
    <s v="RED BLUFF"/>
    <n v="96080"/>
    <s v="JORDAN WRIGHT"/>
    <n v="76"/>
    <n v="49"/>
    <n v="28"/>
    <x v="493"/>
    <n v="12"/>
    <n v="56"/>
    <n v="202"/>
    <n v="0"/>
    <n v="0"/>
    <n v="23"/>
    <n v="102"/>
    <n v="6"/>
    <n v="10"/>
    <n v="757"/>
    <n v="0"/>
    <x v="3551"/>
    <x v="182"/>
    <x v="1492"/>
    <n v="552"/>
    <x v="0"/>
    <n v="0"/>
    <n v="74"/>
    <n v="234"/>
    <n v="14"/>
    <n v="25"/>
    <n v="2382"/>
    <n v="0"/>
    <n v="18897"/>
    <n v="200"/>
    <n v="11039"/>
    <n v="5475"/>
    <n v="0"/>
    <n v="0"/>
    <n v="932"/>
    <n v="12270"/>
    <n v="611"/>
    <n v="1360"/>
    <n v="50784"/>
    <n v="23337497"/>
    <n v="815985"/>
    <n v="3080146"/>
    <n v="10051322"/>
    <n v="0"/>
    <n v="0"/>
    <n v="1517669"/>
    <n v="4766986"/>
    <n v="139451"/>
    <n v="246060"/>
    <n v="43955116"/>
    <n v="32680209"/>
    <n v="616383"/>
    <n v="5340073"/>
    <n v="24193927"/>
    <n v="0"/>
    <n v="0"/>
    <n v="3366640"/>
    <n v="15818186"/>
    <n v="1094564"/>
    <n v="1992729"/>
    <n v="85102711"/>
    <x v="4266"/>
    <n v="45988032"/>
    <n v="1235971"/>
    <n v="6858949"/>
    <n v="28363853"/>
    <n v="0"/>
    <n v="0"/>
    <n v="0"/>
    <n v="3468094"/>
    <n v="7824804"/>
    <x v="0"/>
    <x v="3508"/>
    <n v="0"/>
    <n v="0"/>
    <n v="0"/>
    <n v="1801185"/>
    <n v="99544128"/>
    <n v="0"/>
    <n v="66026"/>
    <n v="0"/>
    <n v="0"/>
    <n v="66026"/>
    <n v="9602867"/>
    <n v="157044"/>
    <n v="931789"/>
    <n v="5706959"/>
    <n v="0"/>
    <n v="0"/>
    <n v="1311320"/>
    <n v="11540368"/>
    <n v="0"/>
    <n v="329378"/>
    <n v="29579725"/>
    <n v="145566"/>
    <n v="32510201"/>
    <n v="0"/>
    <n v="6177603"/>
    <n v="0"/>
    <n v="0"/>
    <n v="0"/>
    <n v="0"/>
    <n v="1532034"/>
    <n v="30896604"/>
    <n v="0"/>
    <n v="0"/>
    <n v="0"/>
    <n v="0"/>
    <n v="0"/>
    <n v="0"/>
    <n v="0"/>
    <n v="0"/>
    <n v="0"/>
    <n v="0"/>
    <n v="0"/>
    <n v="0"/>
    <n v="0"/>
  </r>
  <r>
    <n v="106514033"/>
    <x v="104"/>
    <x v="3"/>
    <x v="12"/>
    <d v="2019-01-10T00:00:00"/>
    <s v="12/31/2019"/>
    <s v="Open"/>
    <x v="34"/>
    <m/>
    <n v="227"/>
    <x v="1"/>
    <x v="1"/>
    <s v=""/>
    <s v="530-790-2520"/>
    <s v="1535 Plumas Court"/>
    <s v="Yuba City"/>
    <n v="95993"/>
    <s v="ARNE HYSON"/>
    <n v="16"/>
    <n v="16"/>
    <n v="16"/>
    <x v="8"/>
    <n v="0"/>
    <n v="0"/>
    <n v="0"/>
    <n v="0"/>
    <n v="0"/>
    <n v="0"/>
    <n v="0"/>
    <n v="0"/>
    <n v="75"/>
    <n v="75"/>
    <n v="0"/>
    <x v="8"/>
    <x v="6"/>
    <x v="8"/>
    <n v="0"/>
    <x v="0"/>
    <n v="0"/>
    <n v="0"/>
    <n v="0"/>
    <n v="0"/>
    <n v="1379"/>
    <n v="1379"/>
    <n v="0"/>
    <n v="0"/>
    <n v="0"/>
    <n v="0"/>
    <n v="0"/>
    <n v="0"/>
    <n v="0"/>
    <n v="0"/>
    <n v="0"/>
    <n v="0"/>
    <n v="0"/>
    <n v="0"/>
    <n v="0"/>
    <n v="0"/>
    <n v="0"/>
    <n v="0"/>
    <n v="0"/>
    <n v="0"/>
    <n v="0"/>
    <n v="0"/>
    <n v="0"/>
    <n v="1310481"/>
    <n v="1310481"/>
    <n v="0"/>
    <n v="0"/>
    <n v="0"/>
    <n v="0"/>
    <n v="0"/>
    <n v="0"/>
    <n v="0"/>
    <n v="0"/>
    <n v="0"/>
    <n v="0"/>
    <n v="0"/>
    <x v="8"/>
    <n v="0"/>
    <n v="0"/>
    <n v="0"/>
    <n v="0"/>
    <n v="0"/>
    <n v="0"/>
    <n v="0"/>
    <n v="0"/>
    <n v="0"/>
    <x v="0"/>
    <x v="7"/>
    <n v="0"/>
    <n v="0"/>
    <n v="0"/>
    <n v="0"/>
    <n v="0"/>
    <n v="0"/>
    <n v="0"/>
    <n v="0"/>
    <n v="0"/>
    <n v="0"/>
    <n v="0"/>
    <n v="0"/>
    <n v="0"/>
    <n v="0"/>
    <n v="0"/>
    <n v="0"/>
    <n v="0"/>
    <n v="0"/>
    <n v="0"/>
    <n v="1310481"/>
    <n v="1310481"/>
    <n v="0"/>
    <n v="1287656"/>
    <n v="0"/>
    <n v="0"/>
    <n v="0"/>
    <n v="0"/>
    <n v="0"/>
    <n v="0"/>
    <n v="0"/>
    <n v="0"/>
    <n v="0"/>
    <n v="0"/>
    <n v="0"/>
    <n v="0"/>
    <n v="0"/>
    <n v="0"/>
    <n v="0"/>
    <n v="0"/>
    <n v="0"/>
    <n v="0"/>
    <n v="0"/>
    <n v="0"/>
    <n v="0"/>
  </r>
  <r>
    <n v="106540798"/>
    <x v="168"/>
    <x v="3"/>
    <x v="12"/>
    <d v="2019-01-10T00:00:00"/>
    <s v="12/31/2019"/>
    <s v="Open"/>
    <x v="13"/>
    <m/>
    <n v="613"/>
    <x v="4"/>
    <x v="0"/>
    <s v=""/>
    <s v="559-784-1110 xet6100"/>
    <s v="465 WEST PUTNAM AVENUE"/>
    <s v="PORTERVILLE"/>
    <n v="93257"/>
    <s v="DONNA HEFNER"/>
    <n v="167"/>
    <n v="167"/>
    <n v="167"/>
    <x v="769"/>
    <n v="88"/>
    <n v="210"/>
    <n v="548"/>
    <n v="0"/>
    <n v="0"/>
    <n v="28"/>
    <n v="192"/>
    <n v="0"/>
    <n v="24"/>
    <n v="1596"/>
    <n v="0"/>
    <x v="1314"/>
    <x v="1019"/>
    <x v="2650"/>
    <n v="1656"/>
    <x v="0"/>
    <n v="0"/>
    <n v="211"/>
    <n v="556"/>
    <n v="0"/>
    <n v="58"/>
    <n v="8640"/>
    <n v="0"/>
    <n v="10837"/>
    <n v="3260"/>
    <n v="1806"/>
    <n v="11490"/>
    <n v="2"/>
    <n v="0"/>
    <n v="879"/>
    <n v="10818"/>
    <n v="0"/>
    <n v="1462"/>
    <n v="40554"/>
    <n v="25297265"/>
    <n v="3909791"/>
    <n v="16941566"/>
    <n v="18569065"/>
    <n v="0"/>
    <n v="0"/>
    <n v="2197715"/>
    <n v="6249485"/>
    <n v="0"/>
    <n v="825290"/>
    <n v="73990177"/>
    <n v="26183905"/>
    <n v="6729975"/>
    <n v="4330338"/>
    <n v="29160354"/>
    <n v="11967"/>
    <n v="0"/>
    <n v="2538397"/>
    <n v="19181395"/>
    <n v="0"/>
    <n v="1319387"/>
    <n v="89455718"/>
    <x v="4267"/>
    <n v="41859955"/>
    <n v="8960869"/>
    <n v="19489187"/>
    <n v="40763286"/>
    <n v="-599190"/>
    <n v="10304"/>
    <n v="0"/>
    <n v="1015490"/>
    <n v="15153796"/>
    <x v="0"/>
    <x v="3509"/>
    <n v="0"/>
    <n v="0"/>
    <n v="0"/>
    <n v="-366786"/>
    <n v="128840104"/>
    <n v="0"/>
    <n v="0"/>
    <n v="0"/>
    <n v="0"/>
    <n v="0"/>
    <n v="9621215"/>
    <n v="1678897"/>
    <n v="2381907"/>
    <n v="6966133"/>
    <n v="1663"/>
    <n v="0"/>
    <n v="3720622"/>
    <n v="10277084"/>
    <n v="0"/>
    <n v="-41730"/>
    <n v="34605791"/>
    <n v="581744"/>
    <n v="38171116"/>
    <n v="0"/>
    <n v="1940975"/>
    <n v="0"/>
    <n v="0"/>
    <n v="0"/>
    <n v="0"/>
    <n v="1560159"/>
    <n v="98726843"/>
    <n v="0"/>
    <n v="0"/>
    <n v="0"/>
    <n v="0"/>
    <n v="0"/>
    <n v="0"/>
    <n v="0"/>
    <n v="0"/>
    <n v="0"/>
    <n v="0"/>
    <n v="0"/>
    <n v="0"/>
    <n v="0"/>
  </r>
  <r>
    <n v="106540734"/>
    <x v="356"/>
    <x v="3"/>
    <x v="12"/>
    <d v="2019-01-10T00:00:00"/>
    <s v="12/31/2019"/>
    <s v="Open"/>
    <x v="13"/>
    <m/>
    <n v="611"/>
    <x v="4"/>
    <x v="0"/>
    <s v=""/>
    <s v="559-624-2000"/>
    <s v="400 WEST MINERAL KING"/>
    <s v="VISALIA"/>
    <n v="93291"/>
    <s v="GARY K. HERBST"/>
    <n v="581"/>
    <n v="576"/>
    <n v="457"/>
    <x v="1547"/>
    <n v="584"/>
    <n v="799"/>
    <n v="1599"/>
    <n v="166"/>
    <n v="0"/>
    <n v="68"/>
    <n v="1162"/>
    <n v="12"/>
    <n v="103"/>
    <n v="6564"/>
    <n v="216"/>
    <x v="3552"/>
    <x v="2537"/>
    <x v="2165"/>
    <n v="6856"/>
    <x v="241"/>
    <n v="0"/>
    <n v="750"/>
    <n v="4679"/>
    <n v="36"/>
    <n v="691"/>
    <n v="36647"/>
    <n v="5601"/>
    <n v="26543"/>
    <n v="7761"/>
    <n v="16336"/>
    <n v="38059"/>
    <n v="7"/>
    <n v="0"/>
    <n v="1934"/>
    <n v="35274"/>
    <n v="190"/>
    <n v="38712"/>
    <n v="164816"/>
    <n v="115931986"/>
    <n v="30831788"/>
    <n v="31292522"/>
    <n v="59786930"/>
    <n v="527734"/>
    <n v="0"/>
    <n v="8039123"/>
    <n v="46968563"/>
    <n v="249251"/>
    <n v="6174560"/>
    <n v="299802457"/>
    <n v="79560429"/>
    <n v="25205780"/>
    <n v="11880023"/>
    <n v="71471259"/>
    <n v="9703"/>
    <n v="0"/>
    <n v="5888547"/>
    <n v="68236502"/>
    <n v="473341"/>
    <n v="11497625"/>
    <n v="274223209"/>
    <x v="4268"/>
    <n v="137853707"/>
    <n v="50455146"/>
    <n v="19875151"/>
    <n v="106813424"/>
    <n v="0"/>
    <n v="274118"/>
    <n v="0"/>
    <n v="10457414"/>
    <n v="73382083"/>
    <x v="0"/>
    <x v="3510"/>
    <n v="0"/>
    <n v="0"/>
    <n v="0"/>
    <n v="7100533"/>
    <n v="420167787"/>
    <n v="11337998"/>
    <n v="0"/>
    <n v="0"/>
    <n v="38971"/>
    <n v="11376969"/>
    <n v="57638708"/>
    <n v="16920420"/>
    <n v="23297394"/>
    <n v="24444765"/>
    <n v="263318"/>
    <n v="0"/>
    <n v="3470256"/>
    <n v="41861952"/>
    <n v="0"/>
    <n v="-2661965"/>
    <n v="165234848"/>
    <n v="13584480"/>
    <n v="179791871"/>
    <n v="0"/>
    <n v="3921897"/>
    <n v="0"/>
    <n v="0"/>
    <n v="0"/>
    <n v="0"/>
    <n v="6140781"/>
    <n v="285614641"/>
    <n v="0"/>
    <n v="0"/>
    <n v="0"/>
    <n v="0"/>
    <n v="0"/>
    <n v="0"/>
    <n v="0"/>
    <n v="0"/>
    <n v="0"/>
    <n v="0"/>
    <n v="0"/>
    <n v="0"/>
    <n v="0"/>
  </r>
  <r>
    <n v="106531059"/>
    <x v="159"/>
    <x v="3"/>
    <x v="12"/>
    <d v="2019-01-10T00:00:00"/>
    <s v="12/31/2019"/>
    <s v="Open"/>
    <x v="45"/>
    <m/>
    <n v="207"/>
    <x v="4"/>
    <x v="0"/>
    <s v="Rural"/>
    <s v="530-623-5541"/>
    <s v="60  EASTER AVENUE"/>
    <s v="WEAVERVILLE"/>
    <n v="96093"/>
    <s v="AARON ROGERS"/>
    <n v="50"/>
    <n v="50"/>
    <n v="40"/>
    <x v="307"/>
    <n v="0"/>
    <n v="2"/>
    <n v="6"/>
    <n v="0"/>
    <n v="0"/>
    <n v="10"/>
    <n v="0"/>
    <n v="0"/>
    <n v="2"/>
    <n v="66"/>
    <n v="1"/>
    <x v="3553"/>
    <x v="6"/>
    <x v="747"/>
    <n v="1082"/>
    <x v="0"/>
    <n v="0"/>
    <n v="83"/>
    <n v="0"/>
    <n v="0"/>
    <n v="98"/>
    <n v="1589"/>
    <n v="1115"/>
    <n v="2679"/>
    <n v="0"/>
    <n v="197"/>
    <n v="2130"/>
    <n v="0"/>
    <n v="0"/>
    <n v="1740"/>
    <n v="0"/>
    <n v="0"/>
    <n v="294"/>
    <n v="7040"/>
    <n v="1299463"/>
    <n v="0"/>
    <n v="42522"/>
    <n v="855240"/>
    <n v="0"/>
    <n v="0"/>
    <n v="186588"/>
    <n v="0"/>
    <n v="0"/>
    <n v="57301"/>
    <n v="2441114"/>
    <n v="1453151"/>
    <n v="0"/>
    <n v="136778"/>
    <n v="1055684"/>
    <n v="0"/>
    <n v="0"/>
    <n v="1312678"/>
    <n v="0"/>
    <n v="0"/>
    <n v="110355"/>
    <n v="4068646"/>
    <x v="4269"/>
    <n v="816290"/>
    <n v="0"/>
    <n v="147367"/>
    <n v="849961"/>
    <n v="0"/>
    <n v="0"/>
    <n v="0"/>
    <n v="407237"/>
    <n v="0"/>
    <x v="0"/>
    <x v="3511"/>
    <n v="0"/>
    <n v="0"/>
    <n v="0"/>
    <n v="137831"/>
    <n v="2470085"/>
    <n v="0"/>
    <n v="92214"/>
    <n v="0"/>
    <n v="0"/>
    <n v="92214"/>
    <n v="1798493"/>
    <n v="0"/>
    <n v="31933"/>
    <n v="1153177"/>
    <n v="0"/>
    <n v="0"/>
    <n v="1092029"/>
    <n v="0"/>
    <n v="0"/>
    <n v="56257"/>
    <n v="4131889"/>
    <n v="19040"/>
    <n v="4565016"/>
    <n v="0"/>
    <n v="0"/>
    <n v="0"/>
    <n v="0"/>
    <n v="0"/>
    <n v="0"/>
    <n v="220081"/>
    <n v="4454683"/>
    <n v="0"/>
    <n v="0"/>
    <n v="0"/>
    <n v="0"/>
    <n v="0"/>
    <n v="0"/>
    <n v="0"/>
    <n v="0"/>
    <n v="0"/>
    <n v="0"/>
    <n v="0"/>
    <n v="0"/>
    <n v="0"/>
  </r>
  <r>
    <n v="106514030"/>
    <x v="135"/>
    <x v="3"/>
    <x v="12"/>
    <d v="2019-01-10T00:00:00"/>
    <s v="12/31/2019"/>
    <s v="Open"/>
    <x v="34"/>
    <m/>
    <n v="227"/>
    <x v="3"/>
    <x v="0"/>
    <s v=""/>
    <s v="530-749-5700"/>
    <s v="455 PLUMAS BOULEVARD"/>
    <s v="YUBA CITY"/>
    <n v="95991"/>
    <s v="DENNIS SINDELAR"/>
    <n v="14"/>
    <n v="14"/>
    <n v="4"/>
    <x v="331"/>
    <n v="0"/>
    <n v="0"/>
    <n v="9"/>
    <n v="0"/>
    <n v="0"/>
    <n v="4"/>
    <n v="41"/>
    <n v="0"/>
    <n v="0"/>
    <n v="132"/>
    <n v="0"/>
    <x v="3554"/>
    <x v="6"/>
    <x v="8"/>
    <n v="16"/>
    <x v="0"/>
    <n v="0"/>
    <n v="8"/>
    <n v="69"/>
    <n v="0"/>
    <n v="0"/>
    <n v="267"/>
    <n v="0"/>
    <n v="274"/>
    <n v="2"/>
    <n v="7"/>
    <n v="59"/>
    <n v="0"/>
    <n v="0"/>
    <n v="53"/>
    <n v="305"/>
    <n v="2"/>
    <n v="3"/>
    <n v="705"/>
    <n v="6480952"/>
    <n v="0"/>
    <n v="0"/>
    <n v="345936"/>
    <n v="0"/>
    <n v="0"/>
    <n v="222093"/>
    <n v="2417121"/>
    <n v="0"/>
    <n v="0"/>
    <n v="9466102"/>
    <n v="5688479"/>
    <n v="75990"/>
    <n v="216915"/>
    <n v="879026"/>
    <n v="0"/>
    <n v="0"/>
    <n v="1220013"/>
    <n v="6121086"/>
    <n v="35548"/>
    <n v="86587"/>
    <n v="14323644"/>
    <x v="8"/>
    <n v="9756165"/>
    <n v="75990"/>
    <n v="182083"/>
    <n v="741660"/>
    <n v="0"/>
    <n v="0"/>
    <n v="0"/>
    <n v="1090763"/>
    <n v="3791713"/>
    <x v="0"/>
    <x v="3512"/>
    <n v="0"/>
    <n v="0"/>
    <n v="0"/>
    <n v="86587"/>
    <n v="15760509"/>
    <n v="0"/>
    <n v="0"/>
    <n v="0"/>
    <n v="0"/>
    <n v="0"/>
    <n v="2413266"/>
    <n v="0"/>
    <n v="34832"/>
    <n v="483302"/>
    <n v="0"/>
    <n v="0"/>
    <n v="351343"/>
    <n v="4746494"/>
    <n v="0"/>
    <n v="0"/>
    <n v="8029237"/>
    <n v="2417815"/>
    <n v="12971317"/>
    <n v="0"/>
    <n v="-97406"/>
    <n v="0"/>
    <n v="0"/>
    <n v="0"/>
    <n v="0"/>
    <n v="211951"/>
    <n v="3389252"/>
    <n v="0"/>
    <n v="0"/>
    <n v="0"/>
    <n v="0"/>
    <n v="0"/>
    <n v="0"/>
    <n v="0"/>
    <n v="0"/>
    <n v="0"/>
    <n v="0"/>
    <n v="0"/>
    <n v="0"/>
    <n v="0"/>
  </r>
  <r>
    <n v="106504038"/>
    <x v="203"/>
    <x v="3"/>
    <x v="12"/>
    <d v="2019-01-10T00:00:00"/>
    <s v="12/31/2019"/>
    <s v="Open"/>
    <x v="30"/>
    <m/>
    <n v="511"/>
    <x v="5"/>
    <x v="0"/>
    <s v=""/>
    <s v="209-572-2700"/>
    <s v="1421 OAKDALE ROAD"/>
    <s v="MODESTO"/>
    <n v="95355"/>
    <s v="KATRINA HOLMES"/>
    <n v="23"/>
    <n v="23"/>
    <n v="23"/>
    <x v="375"/>
    <n v="1"/>
    <n v="0"/>
    <n v="6"/>
    <n v="0"/>
    <n v="0"/>
    <n v="43"/>
    <n v="1"/>
    <n v="0"/>
    <n v="2"/>
    <n v="101"/>
    <n v="0"/>
    <x v="1939"/>
    <x v="218"/>
    <x v="8"/>
    <n v="7"/>
    <x v="0"/>
    <n v="0"/>
    <n v="55"/>
    <n v="1"/>
    <n v="0"/>
    <n v="3"/>
    <n v="145"/>
    <n v="0"/>
    <n v="1171"/>
    <n v="165"/>
    <n v="169"/>
    <n v="2723"/>
    <n v="9"/>
    <n v="0"/>
    <n v="1476"/>
    <n v="33"/>
    <n v="0"/>
    <n v="87"/>
    <n v="5833"/>
    <n v="2082323"/>
    <n v="55537"/>
    <n v="0"/>
    <n v="236266"/>
    <n v="0"/>
    <n v="0"/>
    <n v="1777339"/>
    <n v="51546"/>
    <n v="0"/>
    <n v="65419"/>
    <n v="4268430"/>
    <n v="5735176"/>
    <n v="903953"/>
    <n v="152275"/>
    <n v="4862898"/>
    <n v="22995"/>
    <n v="0"/>
    <n v="8149373"/>
    <n v="470327"/>
    <n v="0"/>
    <n v="132392"/>
    <n v="20429389"/>
    <x v="4270"/>
    <n v="5923329"/>
    <n v="759769"/>
    <n v="138721"/>
    <n v="4305907"/>
    <n v="0"/>
    <n v="16008"/>
    <n v="0"/>
    <n v="5806423"/>
    <n v="316381"/>
    <x v="0"/>
    <x v="7"/>
    <n v="0"/>
    <n v="0"/>
    <n v="0"/>
    <n v="146510"/>
    <n v="17398540"/>
    <n v="0"/>
    <n v="0"/>
    <n v="0"/>
    <n v="0"/>
    <n v="0"/>
    <n v="1895089"/>
    <n v="199616"/>
    <n v="13532"/>
    <n v="793453"/>
    <n v="7014"/>
    <n v="0"/>
    <n v="4133456"/>
    <n v="205574"/>
    <n v="0"/>
    <n v="51545"/>
    <n v="7299279"/>
    <n v="9037"/>
    <n v="8143811"/>
    <n v="0"/>
    <n v="-898057"/>
    <n v="0"/>
    <n v="0"/>
    <n v="0"/>
    <n v="0"/>
    <n v="442213"/>
    <n v="3517614"/>
    <n v="0"/>
    <n v="0"/>
    <n v="0"/>
    <n v="0"/>
    <n v="0"/>
    <n v="0"/>
    <n v="0"/>
    <n v="0"/>
    <n v="0"/>
    <n v="0"/>
    <n v="0"/>
    <n v="0"/>
    <n v="0"/>
  </r>
  <r>
    <n v="106500967"/>
    <x v="617"/>
    <x v="3"/>
    <x v="12"/>
    <d v="2019-01-10T00:00:00"/>
    <s v="12/31/2019"/>
    <s v="Open"/>
    <x v="30"/>
    <m/>
    <n v="511"/>
    <x v="4"/>
    <x v="0"/>
    <s v="Rural"/>
    <s v="209-848-4102"/>
    <s v="350 SOUTH OAK STREET"/>
    <s v="OAKDALE"/>
    <n v="95361"/>
    <s v="JOHN J MCCORMICK"/>
    <n v="150"/>
    <n v="144"/>
    <n v="144"/>
    <x v="404"/>
    <n v="32"/>
    <n v="20"/>
    <n v="35"/>
    <n v="0"/>
    <n v="0"/>
    <n v="19"/>
    <n v="4"/>
    <n v="0"/>
    <n v="4"/>
    <n v="199"/>
    <n v="0"/>
    <x v="3555"/>
    <x v="740"/>
    <x v="2651"/>
    <n v="314"/>
    <x v="0"/>
    <n v="0"/>
    <n v="65"/>
    <n v="21"/>
    <n v="0"/>
    <n v="120"/>
    <n v="9070"/>
    <n v="0"/>
    <n v="3542"/>
    <n v="1056"/>
    <n v="4285"/>
    <n v="13206"/>
    <n v="0"/>
    <n v="0"/>
    <n v="3582"/>
    <n v="272"/>
    <n v="618"/>
    <n v="1575"/>
    <n v="28136"/>
    <n v="3069721"/>
    <n v="1041098"/>
    <n v="4573191"/>
    <n v="1297444"/>
    <n v="0"/>
    <n v="0"/>
    <n v="547955"/>
    <n v="192329"/>
    <n v="0"/>
    <n v="199936"/>
    <n v="10921674"/>
    <n v="5145021"/>
    <n v="2588331"/>
    <n v="3322178"/>
    <n v="13653409"/>
    <n v="0"/>
    <n v="0"/>
    <n v="4510850"/>
    <n v="1259666"/>
    <n v="224285"/>
    <n v="1427453"/>
    <n v="32131193"/>
    <x v="4271"/>
    <n v="6690636"/>
    <n v="2840399"/>
    <n v="3253721"/>
    <n v="8889816"/>
    <n v="0"/>
    <n v="0"/>
    <n v="0"/>
    <n v="1702899"/>
    <n v="978953"/>
    <x v="0"/>
    <x v="3513"/>
    <n v="0"/>
    <n v="0"/>
    <n v="0"/>
    <n v="318023"/>
    <n v="25575928"/>
    <n v="0"/>
    <n v="0"/>
    <n v="0"/>
    <n v="21920"/>
    <n v="21920"/>
    <n v="1524106"/>
    <n v="789030"/>
    <n v="4641648"/>
    <n v="6061037"/>
    <n v="0"/>
    <n v="0"/>
    <n v="3355906"/>
    <n v="494962"/>
    <n v="0"/>
    <n v="632170"/>
    <n v="17498859"/>
    <n v="1168405"/>
    <n v="18326601"/>
    <n v="0"/>
    <n v="666591"/>
    <n v="0"/>
    <n v="0"/>
    <n v="0"/>
    <n v="0"/>
    <n v="598729"/>
    <n v="75855259"/>
    <n v="0"/>
    <n v="0"/>
    <n v="0"/>
    <n v="0"/>
    <n v="0"/>
    <n v="0"/>
    <n v="0"/>
    <n v="0"/>
    <n v="0"/>
    <n v="0"/>
    <n v="0"/>
    <n v="0"/>
    <n v="0"/>
  </r>
  <r>
    <n v="106500954"/>
    <x v="310"/>
    <x v="3"/>
    <x v="12"/>
    <d v="2019-01-10T00:00:00"/>
    <s v="12/31/2019"/>
    <s v="Open"/>
    <x v="30"/>
    <m/>
    <n v="511"/>
    <x v="1"/>
    <x v="0"/>
    <s v=""/>
    <s v="209-248-7700"/>
    <s v="730 17TH STREET"/>
    <s v="MODESTO"/>
    <n v="95354"/>
    <s v="DUPINDER SIDHU"/>
    <n v="96"/>
    <n v="96"/>
    <n v="96"/>
    <x v="299"/>
    <n v="0"/>
    <n v="10"/>
    <n v="0"/>
    <n v="0"/>
    <n v="0"/>
    <n v="81"/>
    <n v="0"/>
    <n v="0"/>
    <n v="0"/>
    <n v="166"/>
    <n v="0"/>
    <x v="2023"/>
    <x v="6"/>
    <x v="2534"/>
    <n v="0"/>
    <x v="0"/>
    <n v="0"/>
    <n v="3011"/>
    <n v="0"/>
    <n v="0"/>
    <n v="0"/>
    <n v="5264"/>
    <n v="0"/>
    <n v="0"/>
    <n v="0"/>
    <n v="0"/>
    <n v="0"/>
    <n v="0"/>
    <n v="0"/>
    <n v="0"/>
    <n v="0"/>
    <n v="0"/>
    <n v="0"/>
    <n v="0"/>
    <n v="14122127"/>
    <n v="0"/>
    <n v="3656746"/>
    <n v="0"/>
    <n v="0"/>
    <n v="0"/>
    <n v="21535589"/>
    <n v="0"/>
    <n v="0"/>
    <n v="0"/>
    <n v="39314462"/>
    <n v="0"/>
    <n v="0"/>
    <n v="0"/>
    <n v="0"/>
    <n v="0"/>
    <n v="0"/>
    <n v="0"/>
    <n v="0"/>
    <n v="0"/>
    <n v="0"/>
    <n v="0"/>
    <x v="8"/>
    <n v="9885545"/>
    <n v="0"/>
    <n v="2559736"/>
    <n v="0"/>
    <n v="0"/>
    <n v="0"/>
    <n v="0"/>
    <n v="15074999"/>
    <n v="0"/>
    <x v="0"/>
    <x v="7"/>
    <n v="0"/>
    <n v="0"/>
    <n v="0"/>
    <n v="0"/>
    <n v="27520280"/>
    <n v="0"/>
    <n v="0"/>
    <n v="0"/>
    <n v="0"/>
    <n v="0"/>
    <n v="4236582"/>
    <n v="0"/>
    <n v="1097010"/>
    <n v="0"/>
    <n v="0"/>
    <n v="0"/>
    <n v="6460590"/>
    <n v="0"/>
    <n v="0"/>
    <n v="0"/>
    <n v="11794182"/>
    <n v="40036"/>
    <n v="10825749"/>
    <n v="0"/>
    <n v="0"/>
    <n v="0"/>
    <n v="0"/>
    <n v="0"/>
    <n v="0"/>
    <n v="0"/>
    <n v="1177327"/>
    <n v="0"/>
    <n v="0"/>
    <n v="0"/>
    <n v="0"/>
    <n v="0"/>
    <n v="0"/>
    <n v="0"/>
    <n v="0"/>
    <n v="0"/>
    <n v="0"/>
    <n v="0"/>
    <n v="0"/>
    <n v="0"/>
  </r>
  <r>
    <n v="106514001"/>
    <x v="167"/>
    <x v="3"/>
    <x v="12"/>
    <d v="2019-01-10T00:00:00"/>
    <s v="12/31/2019"/>
    <s v="Open"/>
    <x v="34"/>
    <m/>
    <n v="227"/>
    <x v="7"/>
    <x v="1"/>
    <s v=""/>
    <s v="530-822-7200"/>
    <s v="1965 LIVE OAK BOULEVARD"/>
    <s v="YUBA CITY"/>
    <n v="95991"/>
    <s v="SARAH EBERHARDT-RIOS"/>
    <n v="16"/>
    <n v="16"/>
    <n v="16"/>
    <x v="8"/>
    <n v="0"/>
    <n v="0"/>
    <n v="0"/>
    <n v="0"/>
    <n v="0"/>
    <n v="131"/>
    <n v="0"/>
    <n v="0"/>
    <n v="35"/>
    <n v="166"/>
    <n v="0"/>
    <x v="8"/>
    <x v="6"/>
    <x v="8"/>
    <n v="0"/>
    <x v="0"/>
    <n v="0"/>
    <n v="1068"/>
    <n v="0"/>
    <n v="0"/>
    <n v="173"/>
    <n v="1241"/>
    <n v="0"/>
    <n v="0"/>
    <n v="0"/>
    <n v="0"/>
    <n v="0"/>
    <n v="0"/>
    <n v="0"/>
    <n v="0"/>
    <n v="0"/>
    <n v="0"/>
    <n v="0"/>
    <n v="0"/>
    <n v="0"/>
    <n v="0"/>
    <n v="0"/>
    <n v="0"/>
    <n v="0"/>
    <n v="0"/>
    <n v="1294790"/>
    <n v="0"/>
    <n v="0"/>
    <n v="209737"/>
    <n v="1504527"/>
    <n v="0"/>
    <n v="0"/>
    <n v="0"/>
    <n v="0"/>
    <n v="0"/>
    <n v="0"/>
    <n v="0"/>
    <n v="0"/>
    <n v="0"/>
    <n v="0"/>
    <n v="0"/>
    <x v="8"/>
    <n v="0"/>
    <n v="0"/>
    <n v="0"/>
    <n v="0"/>
    <n v="0"/>
    <n v="0"/>
    <n v="0"/>
    <n v="0"/>
    <n v="0"/>
    <x v="0"/>
    <x v="7"/>
    <n v="0"/>
    <n v="0"/>
    <n v="0"/>
    <n v="0"/>
    <n v="0"/>
    <n v="0"/>
    <n v="0"/>
    <n v="0"/>
    <n v="0"/>
    <n v="0"/>
    <n v="0"/>
    <n v="0"/>
    <n v="0"/>
    <n v="0"/>
    <n v="0"/>
    <n v="0"/>
    <n v="1294790"/>
    <n v="0"/>
    <n v="0"/>
    <n v="209737"/>
    <n v="1504527"/>
    <n v="0"/>
    <n v="1463664"/>
    <n v="0"/>
    <n v="0"/>
    <n v="0"/>
    <n v="0"/>
    <n v="0"/>
    <n v="0"/>
    <n v="0"/>
    <n v="0"/>
    <n v="0"/>
    <n v="0"/>
    <n v="0"/>
    <n v="0"/>
    <n v="0"/>
    <n v="0"/>
    <n v="0"/>
    <n v="0"/>
    <n v="0"/>
    <n v="0"/>
    <n v="0"/>
    <n v="0"/>
    <n v="0"/>
  </r>
  <r>
    <n v="106504081"/>
    <x v="118"/>
    <x v="3"/>
    <x v="12"/>
    <d v="2019-01-10T00:00:00"/>
    <s v="12/31/2019"/>
    <s v="Open"/>
    <x v="30"/>
    <m/>
    <n v="511"/>
    <x v="1"/>
    <x v="1"/>
    <s v=""/>
    <s v="209-300-8800"/>
    <s v="1904 RICHLAND AVENUE"/>
    <s v="CERES"/>
    <n v="95307"/>
    <s v="ANNE BAKAR"/>
    <n v="16"/>
    <n v="16"/>
    <n v="16"/>
    <x v="8"/>
    <n v="0"/>
    <n v="0"/>
    <n v="0"/>
    <n v="39"/>
    <n v="0"/>
    <n v="203"/>
    <n v="0"/>
    <n v="0"/>
    <n v="0"/>
    <n v="242"/>
    <n v="0"/>
    <x v="8"/>
    <x v="6"/>
    <x v="8"/>
    <n v="0"/>
    <x v="492"/>
    <n v="0"/>
    <n v="1005"/>
    <n v="0"/>
    <n v="0"/>
    <n v="0"/>
    <n v="1201"/>
    <n v="0"/>
    <n v="0"/>
    <n v="0"/>
    <n v="0"/>
    <n v="0"/>
    <n v="0"/>
    <n v="0"/>
    <n v="0"/>
    <n v="0"/>
    <n v="0"/>
    <n v="0"/>
    <n v="0"/>
    <n v="0"/>
    <n v="0"/>
    <n v="0"/>
    <n v="0"/>
    <n v="280280"/>
    <n v="0"/>
    <n v="1437150"/>
    <n v="0"/>
    <n v="0"/>
    <n v="0"/>
    <n v="1717430"/>
    <n v="0"/>
    <n v="0"/>
    <n v="0"/>
    <n v="0"/>
    <n v="0"/>
    <n v="0"/>
    <n v="0"/>
    <n v="0"/>
    <n v="0"/>
    <n v="0"/>
    <n v="0"/>
    <x v="8"/>
    <n v="0"/>
    <n v="0"/>
    <n v="0"/>
    <n v="0"/>
    <n v="0"/>
    <n v="54090"/>
    <n v="0"/>
    <n v="277349"/>
    <n v="0"/>
    <x v="0"/>
    <x v="7"/>
    <n v="0"/>
    <n v="0"/>
    <n v="0"/>
    <n v="0"/>
    <n v="331439"/>
    <n v="0"/>
    <n v="0"/>
    <n v="0"/>
    <n v="0"/>
    <n v="0"/>
    <n v="0"/>
    <n v="0"/>
    <n v="0"/>
    <n v="0"/>
    <n v="226190"/>
    <n v="0"/>
    <n v="1159801"/>
    <n v="0"/>
    <n v="0"/>
    <n v="0"/>
    <n v="1385991"/>
    <n v="0"/>
    <n v="1349553"/>
    <n v="0"/>
    <n v="0"/>
    <n v="0"/>
    <n v="0"/>
    <n v="0"/>
    <n v="0"/>
    <n v="0"/>
    <n v="24048"/>
    <n v="0"/>
    <n v="0"/>
    <n v="0"/>
    <n v="0"/>
    <n v="0"/>
    <n v="0"/>
    <n v="0"/>
    <n v="0"/>
    <n v="0"/>
    <n v="0"/>
    <n v="0"/>
    <n v="0"/>
    <n v="0"/>
  </r>
  <r>
    <n v="106504079"/>
    <x v="607"/>
    <x v="3"/>
    <x v="12"/>
    <d v="2019-01-10T00:00:00"/>
    <s v="12/31/2019"/>
    <s v="Open"/>
    <x v="30"/>
    <m/>
    <n v="511"/>
    <x v="1"/>
    <x v="0"/>
    <s v=""/>
    <s v="209-857-3300"/>
    <s v="1303 MABLE AVE"/>
    <s v="MODESTO"/>
    <n v="95355"/>
    <s v="SETH ROGERS"/>
    <n v="50"/>
    <n v="50"/>
    <n v="33"/>
    <x v="279"/>
    <n v="8"/>
    <n v="11"/>
    <n v="30"/>
    <n v="0"/>
    <n v="0"/>
    <n v="0"/>
    <n v="30"/>
    <n v="0"/>
    <n v="7"/>
    <n v="202"/>
    <n v="0"/>
    <x v="916"/>
    <x v="1643"/>
    <x v="382"/>
    <n v="369"/>
    <x v="0"/>
    <n v="0"/>
    <n v="0"/>
    <n v="386"/>
    <n v="0"/>
    <n v="94"/>
    <n v="2608"/>
    <n v="0"/>
    <n v="0"/>
    <n v="0"/>
    <n v="0"/>
    <n v="0"/>
    <n v="0"/>
    <n v="0"/>
    <n v="0"/>
    <n v="0"/>
    <n v="0"/>
    <n v="0"/>
    <n v="0"/>
    <n v="3860056"/>
    <n v="257523"/>
    <n v="561404"/>
    <n v="997019"/>
    <n v="0"/>
    <n v="0"/>
    <n v="0"/>
    <n v="984590"/>
    <n v="0"/>
    <n v="249265"/>
    <n v="6909857"/>
    <n v="0"/>
    <n v="0"/>
    <n v="0"/>
    <n v="0"/>
    <n v="0"/>
    <n v="0"/>
    <n v="0"/>
    <n v="0"/>
    <n v="0"/>
    <n v="0"/>
    <n v="0"/>
    <x v="4272"/>
    <n v="582337"/>
    <n v="62747"/>
    <n v="290039"/>
    <n v="506394"/>
    <n v="0"/>
    <n v="0"/>
    <n v="0"/>
    <n v="0"/>
    <n v="465376"/>
    <x v="0"/>
    <x v="7"/>
    <n v="0"/>
    <n v="0"/>
    <n v="0"/>
    <n v="119979"/>
    <n v="2114896"/>
    <n v="0"/>
    <n v="0"/>
    <n v="0"/>
    <n v="0"/>
    <n v="0"/>
    <n v="3218633"/>
    <n v="191265"/>
    <n v="266473"/>
    <n v="481781"/>
    <n v="0"/>
    <n v="0"/>
    <n v="0"/>
    <n v="509854"/>
    <n v="0"/>
    <n v="126955"/>
    <n v="4794961"/>
    <n v="12595"/>
    <n v="4641495"/>
    <n v="0"/>
    <n v="0"/>
    <n v="0"/>
    <n v="0"/>
    <n v="0"/>
    <n v="0"/>
    <n v="0"/>
    <n v="1361806"/>
    <n v="0"/>
    <n v="0"/>
    <n v="0"/>
    <n v="0"/>
    <n v="0"/>
    <n v="0"/>
    <n v="0"/>
    <n v="0"/>
    <n v="0"/>
    <n v="0"/>
    <n v="0"/>
    <n v="0"/>
    <n v="0"/>
  </r>
  <r>
    <n v="106540816"/>
    <x v="586"/>
    <x v="3"/>
    <x v="12"/>
    <d v="2019-01-10T00:00:00"/>
    <s v="12/31/2019"/>
    <s v="Open"/>
    <x v="13"/>
    <m/>
    <n v="611"/>
    <x v="4"/>
    <x v="0"/>
    <s v=""/>
    <s v="559-688-0821"/>
    <s v="869 NORTH CHERRY STREET"/>
    <s v="TULARE"/>
    <n v="93274"/>
    <s v="DAN HECKATHORNE"/>
    <n v="112"/>
    <n v="103"/>
    <n v="12"/>
    <x v="566"/>
    <n v="12"/>
    <n v="24"/>
    <n v="84"/>
    <n v="0"/>
    <n v="0"/>
    <n v="6"/>
    <n v="38"/>
    <n v="0"/>
    <n v="21"/>
    <n v="277"/>
    <n v="0"/>
    <x v="1792"/>
    <x v="894"/>
    <x v="412"/>
    <n v="250"/>
    <x v="0"/>
    <n v="0"/>
    <n v="19"/>
    <n v="76"/>
    <n v="0"/>
    <n v="59"/>
    <n v="756"/>
    <n v="0"/>
    <n v="981"/>
    <n v="170"/>
    <n v="478"/>
    <n v="3866"/>
    <n v="0"/>
    <n v="0"/>
    <n v="173"/>
    <n v="894"/>
    <n v="0"/>
    <n v="547"/>
    <n v="7109"/>
    <n v="6592328"/>
    <n v="1467455"/>
    <n v="3041398"/>
    <n v="17998930"/>
    <n v="0"/>
    <n v="0"/>
    <n v="604976"/>
    <n v="4053865"/>
    <n v="0"/>
    <n v="5533816"/>
    <n v="39292768"/>
    <n v="1632633"/>
    <n v="158426"/>
    <n v="352938"/>
    <n v="2616601"/>
    <n v="0"/>
    <n v="0"/>
    <n v="315041"/>
    <n v="1058346"/>
    <n v="0"/>
    <n v="164785"/>
    <n v="6298770"/>
    <x v="8"/>
    <n v="7698058"/>
    <n v="1243820"/>
    <n v="2583557"/>
    <n v="17741108"/>
    <n v="-1732452"/>
    <n v="0"/>
    <n v="0"/>
    <n v="727142"/>
    <n v="3222751"/>
    <x v="0"/>
    <x v="3514"/>
    <n v="0"/>
    <n v="0"/>
    <n v="0"/>
    <n v="3881429"/>
    <n v="35788896"/>
    <n v="0"/>
    <n v="0"/>
    <n v="0"/>
    <n v="0"/>
    <n v="0"/>
    <n v="526903"/>
    <n v="382061"/>
    <n v="2543231"/>
    <n v="2874423"/>
    <n v="0"/>
    <n v="0"/>
    <n v="192875"/>
    <n v="1889460"/>
    <n v="0"/>
    <n v="1393689"/>
    <n v="9802642"/>
    <n v="202711"/>
    <n v="14709118"/>
    <n v="0"/>
    <n v="46"/>
    <n v="0"/>
    <n v="0"/>
    <n v="0"/>
    <n v="0"/>
    <n v="2983502"/>
    <n v="17502533"/>
    <n v="0"/>
    <n v="0"/>
    <n v="0"/>
    <n v="0"/>
    <n v="0"/>
    <n v="0"/>
    <n v="0"/>
    <n v="0"/>
    <n v="0"/>
    <n v="0"/>
    <n v="0"/>
    <n v="0"/>
    <n v="0"/>
  </r>
  <r>
    <n v="106560529"/>
    <x v="218"/>
    <x v="3"/>
    <x v="12"/>
    <d v="2019-01-10T00:00:00"/>
    <s v="12/31/2019"/>
    <s v="Open"/>
    <x v="33"/>
    <m/>
    <n v="811"/>
    <x v="0"/>
    <x v="0"/>
    <s v=""/>
    <s v="805-389-5984"/>
    <s v="1600 NORTH ROSE AVENUE"/>
    <s v="OXNARD"/>
    <n v="93030"/>
    <s v="DARREN LEE"/>
    <n v="265"/>
    <n v="265"/>
    <n v="149"/>
    <x v="450"/>
    <n v="392"/>
    <n v="200"/>
    <n v="454"/>
    <n v="0"/>
    <n v="0"/>
    <n v="102"/>
    <n v="424"/>
    <n v="2"/>
    <n v="19"/>
    <n v="2577"/>
    <n v="0"/>
    <x v="423"/>
    <x v="2101"/>
    <x v="122"/>
    <n v="1981"/>
    <x v="0"/>
    <n v="0"/>
    <n v="523"/>
    <n v="1517"/>
    <n v="17"/>
    <n v="150"/>
    <n v="12497"/>
    <n v="0"/>
    <n v="6939"/>
    <n v="1518"/>
    <n v="1360"/>
    <n v="7533"/>
    <n v="0"/>
    <n v="0"/>
    <n v="1416"/>
    <n v="4791"/>
    <n v="390"/>
    <n v="1340"/>
    <n v="25287"/>
    <n v="92932853"/>
    <n v="41199070"/>
    <n v="15987257"/>
    <n v="29807700"/>
    <n v="0"/>
    <n v="0"/>
    <n v="5540664"/>
    <n v="37696085"/>
    <n v="443425"/>
    <n v="3920712"/>
    <n v="227527766"/>
    <n v="54801191"/>
    <n v="14156794"/>
    <n v="6212735"/>
    <n v="31496461"/>
    <n v="0"/>
    <n v="0"/>
    <n v="8590240"/>
    <n v="36146780"/>
    <n v="1395122"/>
    <n v="3392848"/>
    <n v="156192171"/>
    <x v="4273"/>
    <n v="123518465"/>
    <n v="46850977"/>
    <n v="18661138"/>
    <n v="51458212"/>
    <n v="0"/>
    <n v="0"/>
    <n v="0"/>
    <n v="5740906"/>
    <n v="41054506"/>
    <x v="0"/>
    <x v="3515"/>
    <n v="0"/>
    <n v="0"/>
    <n v="0"/>
    <n v="5811427"/>
    <n v="303239981"/>
    <n v="0"/>
    <n v="0"/>
    <n v="0"/>
    <n v="0"/>
    <n v="0"/>
    <n v="22921946"/>
    <n v="7882036"/>
    <n v="2318779"/>
    <n v="9257163"/>
    <n v="0"/>
    <n v="0"/>
    <n v="6277266"/>
    <n v="30735649"/>
    <n v="0"/>
    <n v="1087117"/>
    <n v="80479956"/>
    <n v="354422"/>
    <n v="88018373"/>
    <n v="0"/>
    <n v="77164105"/>
    <n v="0"/>
    <n v="0"/>
    <n v="0"/>
    <n v="0"/>
    <n v="79368408"/>
    <n v="211988995"/>
    <n v="0"/>
    <n v="0"/>
    <n v="0"/>
    <n v="0"/>
    <n v="0"/>
    <n v="0"/>
    <n v="0"/>
    <n v="0"/>
    <n v="0"/>
    <n v="0"/>
    <n v="0"/>
    <n v="0"/>
    <n v="0"/>
  </r>
  <r>
    <n v="106560525"/>
    <x v="495"/>
    <x v="3"/>
    <x v="12"/>
    <d v="2019-01-10T00:00:00"/>
    <s v="12/31/2019"/>
    <s v="Open"/>
    <x v="33"/>
    <m/>
    <n v="813"/>
    <x v="0"/>
    <x v="0"/>
    <s v=""/>
    <s v="805-955-6000"/>
    <s v="2975 SYCAMORE DRIVE"/>
    <s v="SIMI VALLEY"/>
    <n v="93065"/>
    <s v="JENNIFER SWENSON"/>
    <n v="144"/>
    <n v="130"/>
    <n v="89"/>
    <x v="1534"/>
    <n v="280"/>
    <n v="110"/>
    <n v="285"/>
    <n v="0"/>
    <n v="0"/>
    <n v="28"/>
    <n v="518"/>
    <n v="0"/>
    <n v="18"/>
    <n v="1961"/>
    <n v="0"/>
    <x v="3556"/>
    <x v="2001"/>
    <x v="274"/>
    <n v="952"/>
    <x v="0"/>
    <n v="0"/>
    <n v="86"/>
    <n v="1678"/>
    <n v="0"/>
    <n v="74"/>
    <n v="7824"/>
    <n v="0"/>
    <n v="2838"/>
    <n v="890"/>
    <n v="534"/>
    <n v="3301"/>
    <n v="0"/>
    <n v="0"/>
    <n v="2820"/>
    <n v="8899"/>
    <n v="0"/>
    <n v="841"/>
    <n v="20123"/>
    <n v="56047408"/>
    <n v="19111922"/>
    <n v="5972057"/>
    <n v="15683826"/>
    <n v="0"/>
    <n v="0"/>
    <n v="1588839"/>
    <n v="30134969"/>
    <n v="0"/>
    <n v="2933442"/>
    <n v="131472463"/>
    <n v="15226910"/>
    <n v="8332288"/>
    <n v="2943370"/>
    <n v="14459144"/>
    <n v="0"/>
    <n v="0"/>
    <n v="2418486"/>
    <n v="32972052"/>
    <n v="0"/>
    <n v="2149742"/>
    <n v="78501992"/>
    <x v="4274"/>
    <n v="60933236"/>
    <n v="21327900"/>
    <n v="6917041"/>
    <n v="26433078"/>
    <n v="0"/>
    <n v="0"/>
    <n v="0"/>
    <n v="1419306"/>
    <n v="41027254"/>
    <x v="0"/>
    <x v="3516"/>
    <n v="0"/>
    <n v="0"/>
    <n v="0"/>
    <n v="2382640"/>
    <n v="163075090"/>
    <n v="0"/>
    <n v="0"/>
    <n v="0"/>
    <n v="0"/>
    <n v="0"/>
    <n v="10337986"/>
    <n v="5958112"/>
    <n v="1743042"/>
    <n v="3555102"/>
    <n v="0"/>
    <n v="0"/>
    <n v="2369227"/>
    <n v="20989997"/>
    <n v="0"/>
    <n v="1945899"/>
    <n v="46899365"/>
    <n v="1242823"/>
    <n v="38919795"/>
    <n v="0"/>
    <n v="279607"/>
    <n v="0"/>
    <n v="0"/>
    <n v="0"/>
    <n v="0"/>
    <n v="2710877"/>
    <n v="122564126"/>
    <n v="0"/>
    <n v="0"/>
    <n v="0"/>
    <n v="0"/>
    <n v="0"/>
    <n v="0"/>
    <n v="0"/>
    <n v="0"/>
    <n v="0"/>
    <n v="0"/>
    <n v="0"/>
    <n v="0"/>
    <n v="0"/>
  </r>
  <r>
    <n v="106560508"/>
    <x v="217"/>
    <x v="3"/>
    <x v="12"/>
    <d v="2019-01-10T00:00:00"/>
    <s v="12/31/2019"/>
    <s v="Open"/>
    <x v="33"/>
    <m/>
    <n v="811"/>
    <x v="2"/>
    <x v="0"/>
    <s v=""/>
    <s v="805-389-5984"/>
    <s v="2309 ANTONIO AVENUE"/>
    <s v="CAMARILLO"/>
    <n v="93010"/>
    <s v="DARREN LEE"/>
    <n v="132"/>
    <n v="132"/>
    <n v="119"/>
    <x v="769"/>
    <n v="154"/>
    <n v="21"/>
    <n v="96"/>
    <n v="0"/>
    <n v="0"/>
    <n v="15"/>
    <n v="131"/>
    <n v="0"/>
    <n v="12"/>
    <n v="935"/>
    <n v="0"/>
    <x v="3557"/>
    <x v="765"/>
    <x v="98"/>
    <n v="2448"/>
    <x v="0"/>
    <n v="0"/>
    <n v="52"/>
    <n v="624"/>
    <n v="0"/>
    <n v="23"/>
    <n v="10033"/>
    <n v="0"/>
    <n v="2904"/>
    <n v="781"/>
    <n v="232"/>
    <n v="1963"/>
    <n v="0"/>
    <n v="0"/>
    <n v="781"/>
    <n v="2478"/>
    <n v="75"/>
    <n v="398"/>
    <n v="9612"/>
    <n v="56719746"/>
    <n v="11666697"/>
    <n v="2183497"/>
    <n v="17486971"/>
    <n v="0"/>
    <n v="0"/>
    <n v="343910"/>
    <n v="9915720"/>
    <n v="0"/>
    <n v="3913023"/>
    <n v="102229564"/>
    <n v="13643478"/>
    <n v="4828531"/>
    <n v="1034868"/>
    <n v="7085004"/>
    <n v="0"/>
    <n v="0"/>
    <n v="3807415"/>
    <n v="12638083"/>
    <n v="165135"/>
    <n v="717430"/>
    <n v="43919944"/>
    <x v="4275"/>
    <n v="58214091"/>
    <n v="13302416"/>
    <n v="2517996"/>
    <n v="19918596"/>
    <n v="0"/>
    <n v="0"/>
    <n v="0"/>
    <n v="1309590"/>
    <n v="10845103"/>
    <x v="0"/>
    <x v="3517"/>
    <n v="0"/>
    <n v="0"/>
    <n v="0"/>
    <n v="1892625"/>
    <n v="113463614"/>
    <n v="0"/>
    <n v="0"/>
    <n v="0"/>
    <n v="0"/>
    <n v="0"/>
    <n v="11763888"/>
    <n v="2747172"/>
    <n v="226960"/>
    <n v="4476136"/>
    <n v="0"/>
    <n v="0"/>
    <n v="2090087"/>
    <n v="10986984"/>
    <n v="0"/>
    <n v="394667"/>
    <n v="32685894"/>
    <n v="100444"/>
    <n v="31602479"/>
    <n v="0"/>
    <n v="17640844"/>
    <n v="0"/>
    <n v="0"/>
    <n v="0"/>
    <n v="0"/>
    <n v="18096233"/>
    <n v="121051645"/>
    <n v="0"/>
    <n v="0"/>
    <n v="0"/>
    <n v="0"/>
    <n v="0"/>
    <n v="0"/>
    <n v="0"/>
    <n v="0"/>
    <n v="0"/>
    <n v="0"/>
    <n v="0"/>
    <n v="0"/>
    <n v="0"/>
  </r>
  <r>
    <n v="106580996"/>
    <x v="545"/>
    <x v="3"/>
    <x v="12"/>
    <d v="2019-01-10T00:00:00"/>
    <s v="12/31/2019"/>
    <s v="Open"/>
    <x v="4"/>
    <m/>
    <n v="227"/>
    <x v="2"/>
    <x v="0"/>
    <s v=""/>
    <s v="530-749-4663"/>
    <s v="726 FOURTH ST"/>
    <s v="MARYSVILLE"/>
    <n v="95901"/>
    <s v="RICK RAWSON"/>
    <n v="221"/>
    <n v="221"/>
    <n v="155"/>
    <x v="1415"/>
    <n v="38"/>
    <n v="238"/>
    <n v="726"/>
    <n v="0"/>
    <n v="0"/>
    <n v="467"/>
    <n v="0"/>
    <n v="0"/>
    <n v="23"/>
    <n v="2804"/>
    <n v="0"/>
    <x v="3558"/>
    <x v="1772"/>
    <x v="1564"/>
    <n v="3231"/>
    <x v="0"/>
    <n v="0"/>
    <n v="1767"/>
    <n v="0"/>
    <n v="0"/>
    <n v="278"/>
    <n v="13878"/>
    <n v="0"/>
    <n v="19318"/>
    <n v="470"/>
    <n v="2170"/>
    <n v="11327"/>
    <n v="0"/>
    <n v="0"/>
    <n v="10286"/>
    <n v="0"/>
    <n v="0"/>
    <n v="1202"/>
    <n v="44773"/>
    <n v="131752918"/>
    <n v="3860620"/>
    <n v="16229399"/>
    <n v="52817233"/>
    <n v="0"/>
    <n v="0"/>
    <n v="33414808"/>
    <n v="0"/>
    <n v="0"/>
    <n v="3722588"/>
    <n v="241797566"/>
    <n v="64793030"/>
    <n v="1715967"/>
    <n v="6771202"/>
    <n v="37043454"/>
    <n v="0"/>
    <n v="0"/>
    <n v="35689281"/>
    <n v="0"/>
    <n v="0"/>
    <n v="2956720"/>
    <n v="148969654"/>
    <x v="4276"/>
    <n v="159878546"/>
    <n v="3559315"/>
    <n v="20778636"/>
    <n v="76628172"/>
    <n v="0"/>
    <n v="0"/>
    <n v="0"/>
    <n v="25448820"/>
    <n v="0"/>
    <x v="0"/>
    <x v="7"/>
    <n v="0"/>
    <n v="0"/>
    <n v="0"/>
    <n v="3702354"/>
    <n v="295341255"/>
    <n v="0"/>
    <n v="0"/>
    <n v="0"/>
    <n v="0"/>
    <n v="0"/>
    <n v="31737364"/>
    <n v="1872812"/>
    <n v="1614690"/>
    <n v="11256157"/>
    <n v="0"/>
    <n v="0"/>
    <n v="42404927"/>
    <n v="0"/>
    <n v="0"/>
    <n v="6540015"/>
    <n v="95425965"/>
    <n v="264100"/>
    <n v="110887559"/>
    <n v="0"/>
    <n v="0"/>
    <n v="0"/>
    <n v="0"/>
    <n v="0"/>
    <n v="0"/>
    <n v="872804"/>
    <n v="331064170"/>
    <n v="0"/>
    <n v="0"/>
    <n v="0"/>
    <n v="0"/>
    <n v="0"/>
    <n v="0"/>
    <n v="0"/>
    <n v="0"/>
    <n v="0"/>
    <n v="0"/>
    <n v="0"/>
    <n v="0"/>
    <n v="0"/>
  </r>
  <r>
    <n v="106574010"/>
    <x v="127"/>
    <x v="3"/>
    <x v="12"/>
    <d v="2019-01-10T00:00:00"/>
    <s v="12/31/2019"/>
    <s v="Open"/>
    <x v="42"/>
    <m/>
    <n v="313"/>
    <x v="2"/>
    <x v="0"/>
    <s v=""/>
    <s v="530-756-6440"/>
    <s v="2000 SUTTER PLACE"/>
    <s v="DAVIS"/>
    <n v="95616"/>
    <s v="RACHEL MCKINNEY"/>
    <n v="48"/>
    <n v="48"/>
    <n v="37"/>
    <x v="110"/>
    <n v="89"/>
    <n v="84"/>
    <n v="180"/>
    <n v="0"/>
    <n v="0"/>
    <n v="17"/>
    <n v="250"/>
    <n v="15"/>
    <n v="2"/>
    <n v="920"/>
    <n v="0"/>
    <x v="2474"/>
    <x v="70"/>
    <x v="98"/>
    <n v="599"/>
    <x v="0"/>
    <n v="0"/>
    <n v="35"/>
    <n v="557"/>
    <n v="24"/>
    <n v="4"/>
    <n v="2904"/>
    <n v="0"/>
    <n v="1118"/>
    <n v="456"/>
    <n v="417"/>
    <n v="2685"/>
    <n v="0"/>
    <n v="0"/>
    <n v="256"/>
    <n v="2656"/>
    <n v="200"/>
    <n v="125"/>
    <n v="7913"/>
    <n v="18815705"/>
    <n v="6201442"/>
    <n v="4043821"/>
    <n v="9440947"/>
    <n v="0"/>
    <n v="0"/>
    <n v="704913"/>
    <n v="11389281"/>
    <n v="550649"/>
    <n v="82478"/>
    <n v="51229236"/>
    <n v="17929013"/>
    <n v="7786449"/>
    <n v="2086264"/>
    <n v="12671720"/>
    <n v="0"/>
    <n v="0"/>
    <n v="1867950"/>
    <n v="25202590"/>
    <n v="992808"/>
    <n v="584333"/>
    <n v="69121127"/>
    <x v="4277"/>
    <n v="29974798"/>
    <n v="13177673"/>
    <n v="1325653"/>
    <n v="19145486"/>
    <n v="0"/>
    <n v="0"/>
    <n v="0"/>
    <n v="1849939"/>
    <n v="19528337"/>
    <x v="0"/>
    <x v="3518"/>
    <n v="0"/>
    <n v="0"/>
    <n v="0"/>
    <n v="441580"/>
    <n v="87685082"/>
    <n v="2085738"/>
    <n v="0"/>
    <n v="0"/>
    <n v="2988975"/>
    <n v="5074713"/>
    <n v="6575663"/>
    <n v="2889660"/>
    <n v="4804504"/>
    <n v="2967181"/>
    <n v="0"/>
    <n v="0"/>
    <n v="682017"/>
    <n v="19748231"/>
    <n v="0"/>
    <n v="72738"/>
    <n v="37739994"/>
    <n v="337058"/>
    <n v="34852780"/>
    <n v="0"/>
    <n v="29139"/>
    <n v="0"/>
    <n v="0"/>
    <n v="0"/>
    <n v="0"/>
    <n v="5792345"/>
    <n v="30350778"/>
    <n v="0"/>
    <n v="0"/>
    <n v="0"/>
    <n v="0"/>
    <n v="0"/>
    <n v="0"/>
    <n v="0"/>
    <n v="0"/>
    <n v="0"/>
    <n v="0"/>
    <n v="0"/>
    <n v="0"/>
    <n v="0"/>
  </r>
  <r>
    <n v="106571086"/>
    <x v="149"/>
    <x v="3"/>
    <x v="12"/>
    <d v="2019-01-10T00:00:00"/>
    <s v="12/31/2019"/>
    <s v="Open"/>
    <x v="42"/>
    <m/>
    <n v="313"/>
    <x v="2"/>
    <x v="0"/>
    <s v=""/>
    <s v="530-669-5500"/>
    <s v="1325 COTTONWOOD STREET"/>
    <s v="WOODLAND"/>
    <n v="95695"/>
    <s v="KEVIN VAZIRI"/>
    <n v="108"/>
    <n v="102"/>
    <n v="64"/>
    <x v="425"/>
    <n v="158"/>
    <n v="215"/>
    <n v="203"/>
    <n v="0"/>
    <n v="0"/>
    <n v="22"/>
    <n v="304"/>
    <n v="9"/>
    <n v="18"/>
    <n v="1256"/>
    <n v="0"/>
    <x v="3559"/>
    <x v="1542"/>
    <x v="801"/>
    <n v="610"/>
    <x v="0"/>
    <n v="0"/>
    <n v="76"/>
    <n v="1097"/>
    <n v="32"/>
    <n v="66"/>
    <n v="5359"/>
    <n v="0"/>
    <n v="3734"/>
    <n v="2496"/>
    <n v="488"/>
    <n v="4496"/>
    <n v="0"/>
    <n v="0"/>
    <n v="304"/>
    <n v="4761"/>
    <n v="204"/>
    <n v="395"/>
    <n v="16878"/>
    <n v="27652181"/>
    <n v="13655369"/>
    <n v="10864276"/>
    <n v="14268144"/>
    <n v="0"/>
    <n v="0"/>
    <n v="2281270"/>
    <n v="17852959"/>
    <n v="726879"/>
    <n v="1208997"/>
    <n v="88510075"/>
    <n v="31812601"/>
    <n v="16392327"/>
    <n v="3872938"/>
    <n v="30243470"/>
    <n v="0"/>
    <n v="0"/>
    <n v="4066574"/>
    <n v="36975602"/>
    <n v="2059093"/>
    <n v="1939531"/>
    <n v="127362136"/>
    <x v="4278"/>
    <n v="49071682"/>
    <n v="26845812"/>
    <n v="12345935"/>
    <n v="40036489"/>
    <n v="0"/>
    <n v="0"/>
    <n v="0"/>
    <n v="4497904"/>
    <n v="38832955"/>
    <x v="0"/>
    <x v="3519"/>
    <n v="0"/>
    <n v="0"/>
    <n v="0"/>
    <n v="2303807"/>
    <n v="181345759"/>
    <n v="3015087"/>
    <n v="2955147"/>
    <n v="0"/>
    <n v="7867076"/>
    <n v="13837310"/>
    <n v="9293774"/>
    <n v="5981080"/>
    <n v="1928074"/>
    <n v="6707251"/>
    <n v="0"/>
    <n v="0"/>
    <n v="1526908"/>
    <n v="22170368"/>
    <n v="0"/>
    <n v="756307"/>
    <n v="48363762"/>
    <n v="323959"/>
    <n v="51000892"/>
    <n v="0"/>
    <n v="1178461"/>
    <n v="0"/>
    <n v="0"/>
    <n v="0"/>
    <n v="0"/>
    <n v="1634846"/>
    <n v="45847227"/>
    <n v="0"/>
    <n v="0"/>
    <n v="0"/>
    <n v="0"/>
    <n v="0"/>
    <n v="0"/>
    <n v="0"/>
    <n v="0"/>
    <n v="0"/>
    <n v="0"/>
    <n v="0"/>
    <n v="0"/>
    <n v="0"/>
  </r>
  <r>
    <n v="106560501"/>
    <x v="87"/>
    <x v="3"/>
    <x v="12"/>
    <d v="2019-01-10T00:00:00"/>
    <s v="12/31/2019"/>
    <s v="Open"/>
    <x v="33"/>
    <m/>
    <n v="809"/>
    <x v="2"/>
    <x v="0"/>
    <s v="Rural"/>
    <s v="805-652-5011"/>
    <s v="1306 MARICOPA HIGHWAY"/>
    <s v="OJAI"/>
    <n v="93023"/>
    <s v="GARY WILDE"/>
    <n v="91"/>
    <n v="91"/>
    <n v="64"/>
    <x v="901"/>
    <n v="24"/>
    <n v="2"/>
    <n v="14"/>
    <n v="0"/>
    <n v="0"/>
    <n v="1"/>
    <n v="12"/>
    <n v="3"/>
    <n v="3"/>
    <n v="132"/>
    <n v="22"/>
    <x v="3560"/>
    <x v="1055"/>
    <x v="1683"/>
    <n v="3669"/>
    <x v="0"/>
    <n v="0"/>
    <n v="20"/>
    <n v="931"/>
    <n v="4"/>
    <n v="3"/>
    <n v="5874"/>
    <n v="5085"/>
    <n v="2141"/>
    <n v="649"/>
    <n v="283"/>
    <n v="1608"/>
    <n v="0"/>
    <n v="0"/>
    <n v="181"/>
    <n v="2302"/>
    <n v="24"/>
    <n v="224"/>
    <n v="7412"/>
    <n v="2181686"/>
    <n v="671981"/>
    <n v="182749"/>
    <n v="2682478"/>
    <n v="0"/>
    <n v="0"/>
    <n v="44007"/>
    <n v="526472"/>
    <n v="4112"/>
    <n v="20653"/>
    <n v="6314138"/>
    <n v="2484969"/>
    <n v="731809"/>
    <n v="240673"/>
    <n v="1211353"/>
    <n v="0"/>
    <n v="0"/>
    <n v="170950"/>
    <n v="2117046"/>
    <n v="45710"/>
    <n v="173204"/>
    <n v="7175714"/>
    <x v="8"/>
    <n v="-1404597"/>
    <n v="944527"/>
    <n v="-124492"/>
    <n v="3335579"/>
    <n v="0"/>
    <n v="0"/>
    <n v="0"/>
    <n v="44111"/>
    <n v="271643"/>
    <x v="0"/>
    <x v="3520"/>
    <n v="0"/>
    <n v="0"/>
    <n v="0"/>
    <n v="126503"/>
    <n v="3243096"/>
    <n v="0"/>
    <n v="89666"/>
    <n v="0"/>
    <n v="0"/>
    <n v="89666"/>
    <n v="6043809"/>
    <n v="448201"/>
    <n v="544017"/>
    <n v="619933"/>
    <n v="0"/>
    <n v="0"/>
    <n v="169614"/>
    <n v="2352553"/>
    <n v="0"/>
    <n v="158295"/>
    <n v="10336422"/>
    <n v="86692"/>
    <n v="9401038"/>
    <n v="0"/>
    <n v="1305754"/>
    <n v="0"/>
    <n v="0"/>
    <n v="0"/>
    <n v="0"/>
    <n v="2124716"/>
    <n v="29683999"/>
    <n v="0"/>
    <n v="0"/>
    <n v="0"/>
    <n v="0"/>
    <n v="0"/>
    <n v="0"/>
    <n v="0"/>
    <n v="0"/>
    <n v="0"/>
    <n v="0"/>
    <n v="0"/>
    <n v="0"/>
    <n v="0"/>
  </r>
  <r>
    <n v="106560203"/>
    <x v="281"/>
    <x v="3"/>
    <x v="12"/>
    <d v="2019-01-10T00:00:00"/>
    <s v="12/31/2019"/>
    <s v="Open"/>
    <x v="33"/>
    <m/>
    <n v="809"/>
    <x v="1"/>
    <x v="0"/>
    <s v=""/>
    <s v="805-653-6434"/>
    <s v="801 SENECA STREET"/>
    <s v="VENTURA"/>
    <n v="93001"/>
    <s v="JENIFER NYHUIS"/>
    <n v="87"/>
    <n v="44"/>
    <n v="44"/>
    <x v="423"/>
    <n v="23"/>
    <n v="179"/>
    <n v="0"/>
    <n v="77"/>
    <n v="0"/>
    <n v="27"/>
    <n v="304"/>
    <n v="0"/>
    <n v="0"/>
    <n v="700"/>
    <n v="0"/>
    <x v="1263"/>
    <x v="1095"/>
    <x v="2467"/>
    <n v="0"/>
    <x v="493"/>
    <n v="0"/>
    <n v="118"/>
    <n v="1644"/>
    <n v="0"/>
    <n v="0"/>
    <n v="4041"/>
    <n v="0"/>
    <n v="78"/>
    <n v="106"/>
    <n v="0"/>
    <n v="0"/>
    <n v="0"/>
    <n v="0"/>
    <n v="239"/>
    <n v="587"/>
    <n v="0"/>
    <n v="0"/>
    <n v="1010"/>
    <n v="1280625"/>
    <n v="367000"/>
    <n v="1255475"/>
    <n v="0"/>
    <n v="747425"/>
    <n v="0"/>
    <n v="188225"/>
    <n v="2634975"/>
    <n v="0"/>
    <n v="0"/>
    <n v="6473725"/>
    <n v="43520"/>
    <n v="67360"/>
    <n v="0"/>
    <n v="0"/>
    <n v="0"/>
    <n v="0"/>
    <n v="133440"/>
    <n v="313920"/>
    <n v="0"/>
    <n v="0"/>
    <n v="558240"/>
    <x v="8"/>
    <n v="576689"/>
    <n v="258042"/>
    <n v="632416"/>
    <n v="0"/>
    <n v="0"/>
    <n v="383844"/>
    <n v="0"/>
    <n v="135822"/>
    <n v="1179516"/>
    <x v="0"/>
    <x v="7"/>
    <n v="0"/>
    <n v="0"/>
    <n v="0"/>
    <n v="0"/>
    <n v="3166329"/>
    <n v="0"/>
    <n v="0"/>
    <n v="0"/>
    <n v="0"/>
    <n v="0"/>
    <n v="747456"/>
    <n v="176318"/>
    <n v="623059"/>
    <n v="0"/>
    <n v="363581"/>
    <n v="0"/>
    <n v="185843"/>
    <n v="1769379"/>
    <n v="0"/>
    <n v="0"/>
    <n v="3865636"/>
    <n v="10233994"/>
    <n v="5563437"/>
    <n v="43014"/>
    <n v="-1375"/>
    <n v="0"/>
    <n v="0"/>
    <n v="0"/>
    <n v="0"/>
    <n v="301978"/>
    <n v="1905218"/>
    <n v="0"/>
    <n v="0"/>
    <n v="0"/>
    <n v="0"/>
    <n v="0"/>
    <n v="0"/>
    <n v="0"/>
    <n v="0"/>
    <n v="0"/>
    <n v="0"/>
    <n v="0"/>
    <n v="0"/>
    <n v="0"/>
  </r>
  <r>
    <n v="106554011"/>
    <x v="500"/>
    <x v="3"/>
    <x v="12"/>
    <d v="2019-01-10T00:00:00"/>
    <s v="12/31/2019"/>
    <s v="Open"/>
    <x v="47"/>
    <m/>
    <n v="513"/>
    <x v="0"/>
    <x v="0"/>
    <s v="Rural"/>
    <s v="209-536-5000"/>
    <s v="1000 GREENLEY RD"/>
    <s v="SONORA"/>
    <n v="95370"/>
    <s v="MICHELLE FUENTES"/>
    <n v="152"/>
    <n v="152"/>
    <n v="110"/>
    <x v="897"/>
    <n v="31"/>
    <n v="62"/>
    <n v="205"/>
    <n v="0"/>
    <n v="0"/>
    <n v="41"/>
    <n v="204"/>
    <n v="0"/>
    <n v="6"/>
    <n v="1119"/>
    <n v="13"/>
    <x v="3561"/>
    <x v="118"/>
    <x v="1096"/>
    <n v="668"/>
    <x v="0"/>
    <n v="0"/>
    <n v="131"/>
    <n v="596"/>
    <n v="0"/>
    <n v="33"/>
    <n v="9743"/>
    <n v="5879"/>
    <n v="43984"/>
    <n v="1638"/>
    <n v="4240"/>
    <n v="16079"/>
    <n v="0"/>
    <n v="0"/>
    <n v="3569"/>
    <n v="27071"/>
    <n v="0"/>
    <n v="2445"/>
    <n v="99026"/>
    <n v="49093702"/>
    <n v="2454600"/>
    <n v="6426455"/>
    <n v="14441298"/>
    <n v="0"/>
    <n v="0"/>
    <n v="2602669"/>
    <n v="16407661"/>
    <n v="0"/>
    <n v="667302"/>
    <n v="92093687"/>
    <n v="96404693"/>
    <n v="4314211"/>
    <n v="3889476"/>
    <n v="23947248"/>
    <n v="0"/>
    <n v="0"/>
    <n v="8175749"/>
    <n v="46464842"/>
    <n v="0"/>
    <n v="2595088"/>
    <n v="185791307"/>
    <x v="4279"/>
    <n v="117607735"/>
    <n v="5671296"/>
    <n v="7094994"/>
    <n v="31744448"/>
    <n v="-50135"/>
    <n v="0"/>
    <n v="0"/>
    <n v="8193568"/>
    <n v="38699413"/>
    <x v="0"/>
    <x v="3521"/>
    <n v="0"/>
    <n v="0"/>
    <n v="0"/>
    <n v="3356979"/>
    <n v="216701294"/>
    <n v="0"/>
    <n v="0"/>
    <n v="0"/>
    <n v="0"/>
    <n v="0"/>
    <n v="26720973"/>
    <n v="1074006"/>
    <n v="2895633"/>
    <n v="6117289"/>
    <n v="0"/>
    <n v="0"/>
    <n v="1792390"/>
    <n v="22202307"/>
    <n v="0"/>
    <n v="381102"/>
    <n v="61183700"/>
    <n v="2143213"/>
    <n v="66148826"/>
    <n v="0"/>
    <n v="3209869"/>
    <n v="0"/>
    <n v="0"/>
    <n v="0"/>
    <n v="0"/>
    <n v="3527863"/>
    <n v="102804984"/>
    <n v="0"/>
    <n v="0"/>
    <n v="0"/>
    <n v="0"/>
    <n v="0"/>
    <n v="0"/>
    <n v="0"/>
    <n v="0"/>
    <n v="0"/>
    <n v="0"/>
    <n v="0"/>
    <n v="0"/>
    <n v="0"/>
  </r>
  <r>
    <n v="106541123"/>
    <x v="25"/>
    <x v="3"/>
    <x v="12"/>
    <d v="2019-01-10T00:00:00"/>
    <s v="12/31/2019"/>
    <s v="Open"/>
    <x v="13"/>
    <m/>
    <n v="613"/>
    <x v="6"/>
    <x v="2"/>
    <s v=""/>
    <s v="559-782-2222"/>
    <s v="26501 AVENUE 140"/>
    <s v="PORTERVILLE"/>
    <n v="93258"/>
    <s v="GABRIELA MALESZEWSKI"/>
    <n v="1210"/>
    <n v="209"/>
    <n v="209"/>
    <x v="304"/>
    <n v="0"/>
    <n v="2"/>
    <n v="0"/>
    <n v="0"/>
    <n v="0"/>
    <n v="0"/>
    <n v="0"/>
    <n v="0"/>
    <n v="16"/>
    <n v="29"/>
    <n v="0"/>
    <x v="3562"/>
    <x v="6"/>
    <x v="2652"/>
    <n v="0"/>
    <x v="0"/>
    <n v="0"/>
    <n v="0"/>
    <n v="0"/>
    <n v="0"/>
    <n v="344"/>
    <n v="19199"/>
    <n v="0"/>
    <n v="0"/>
    <n v="0"/>
    <n v="0"/>
    <n v="0"/>
    <n v="0"/>
    <n v="0"/>
    <n v="0"/>
    <n v="0"/>
    <n v="0"/>
    <n v="0"/>
    <n v="0"/>
    <n v="1403371"/>
    <n v="0"/>
    <n v="23173661"/>
    <n v="0"/>
    <n v="0"/>
    <n v="0"/>
    <n v="0"/>
    <n v="0"/>
    <n v="0"/>
    <n v="449331"/>
    <n v="25026363"/>
    <n v="0"/>
    <n v="0"/>
    <n v="0"/>
    <n v="0"/>
    <n v="0"/>
    <n v="0"/>
    <n v="0"/>
    <n v="0"/>
    <n v="0"/>
    <n v="0"/>
    <n v="0"/>
    <x v="8"/>
    <n v="7062"/>
    <n v="0"/>
    <n v="265194"/>
    <n v="0"/>
    <n v="0"/>
    <n v="0"/>
    <n v="0"/>
    <n v="0"/>
    <n v="0"/>
    <x v="0"/>
    <x v="7"/>
    <n v="0"/>
    <n v="0"/>
    <n v="0"/>
    <n v="2798"/>
    <n v="275054"/>
    <n v="0"/>
    <n v="0"/>
    <n v="0"/>
    <n v="0"/>
    <n v="0"/>
    <n v="1396309"/>
    <n v="0"/>
    <n v="22908466"/>
    <n v="0"/>
    <n v="0"/>
    <n v="0"/>
    <n v="0"/>
    <n v="0"/>
    <n v="0"/>
    <n v="446534"/>
    <n v="24751309"/>
    <n v="0"/>
    <n v="32684980"/>
    <n v="0"/>
    <n v="0"/>
    <n v="0"/>
    <n v="0"/>
    <n v="0"/>
    <n v="0"/>
    <n v="0"/>
    <n v="0"/>
    <n v="0"/>
    <n v="0"/>
    <n v="0"/>
    <n v="0"/>
    <n v="0"/>
    <n v="0"/>
    <n v="0"/>
    <n v="0"/>
    <n v="0"/>
    <n v="0"/>
    <n v="0"/>
    <n v="0"/>
    <n v="0"/>
  </r>
  <r>
    <n v="106560492"/>
    <x v="364"/>
    <x v="3"/>
    <x v="12"/>
    <d v="2019-01-10T00:00:00"/>
    <s v="12/31/2019"/>
    <s v="Open"/>
    <x v="33"/>
    <m/>
    <n v="813"/>
    <x v="1"/>
    <x v="0"/>
    <s v=""/>
    <s v="805-370-4427"/>
    <s v="215 WEST JANSS ROAD"/>
    <s v="THOUSAND OAKS"/>
    <n v="91360"/>
    <s v="NATALIE MUSSI"/>
    <n v="382"/>
    <n v="341"/>
    <n v="341"/>
    <x v="1548"/>
    <n v="362"/>
    <n v="123"/>
    <n v="313"/>
    <n v="0"/>
    <n v="0"/>
    <n v="115"/>
    <n v="1341"/>
    <n v="23"/>
    <n v="44"/>
    <n v="4309"/>
    <n v="0"/>
    <x v="3563"/>
    <x v="2538"/>
    <x v="2653"/>
    <n v="1502"/>
    <x v="0"/>
    <n v="0"/>
    <n v="460"/>
    <n v="4816"/>
    <n v="122"/>
    <n v="111"/>
    <n v="21773"/>
    <n v="0"/>
    <n v="10424"/>
    <n v="1643"/>
    <n v="373"/>
    <n v="3185"/>
    <n v="0"/>
    <n v="0"/>
    <n v="1301"/>
    <n v="11180"/>
    <n v="122"/>
    <n v="1049"/>
    <n v="29277"/>
    <n v="350408515"/>
    <n v="62572734"/>
    <n v="28072995"/>
    <n v="38883266"/>
    <n v="0"/>
    <n v="0"/>
    <n v="22963434"/>
    <n v="177805914"/>
    <n v="6466038"/>
    <n v="3894925"/>
    <n v="691067821"/>
    <n v="98712129"/>
    <n v="20013354"/>
    <n v="3488910"/>
    <n v="26055456"/>
    <n v="0"/>
    <n v="0"/>
    <n v="12846381"/>
    <n v="109175660"/>
    <n v="1217189"/>
    <n v="9540482"/>
    <n v="281049561"/>
    <x v="8"/>
    <n v="406575724"/>
    <n v="74975726"/>
    <n v="29347899"/>
    <n v="54983399"/>
    <n v="0"/>
    <n v="0"/>
    <n v="0"/>
    <n v="30649963"/>
    <n v="214261121"/>
    <x v="0"/>
    <x v="3522"/>
    <n v="0"/>
    <n v="0"/>
    <n v="0"/>
    <n v="12892972"/>
    <n v="829344600"/>
    <n v="0"/>
    <n v="0"/>
    <n v="0"/>
    <n v="0"/>
    <n v="0"/>
    <n v="42544920"/>
    <n v="7610362"/>
    <n v="2214006"/>
    <n v="9955323"/>
    <n v="0"/>
    <n v="0"/>
    <n v="5159852"/>
    <n v="72720453"/>
    <n v="-5209745"/>
    <n v="7777611"/>
    <n v="142772782"/>
    <n v="322568"/>
    <n v="92572208"/>
    <n v="0"/>
    <n v="113689"/>
    <n v="0"/>
    <n v="0"/>
    <n v="0"/>
    <n v="0"/>
    <n v="8307597"/>
    <n v="188862564"/>
    <n v="0"/>
    <n v="0"/>
    <n v="0"/>
    <n v="0"/>
    <n v="0"/>
    <n v="0"/>
    <n v="0"/>
    <n v="0"/>
    <n v="0"/>
    <n v="0"/>
    <n v="0"/>
    <n v="0"/>
    <n v="0"/>
  </r>
  <r>
    <n v="106560481"/>
    <x v="144"/>
    <x v="3"/>
    <x v="12"/>
    <d v="2019-01-10T00:00:00"/>
    <s v="12/31/2019"/>
    <s v="Open"/>
    <x v="33"/>
    <m/>
    <n v="809"/>
    <x v="7"/>
    <x v="0"/>
    <s v=""/>
    <s v="805-652-6000"/>
    <s v="300 HILLMONT AVE"/>
    <s v="VENTURA"/>
    <n v="93003"/>
    <s v="KIM MILSTEIN"/>
    <n v="272"/>
    <n v="259"/>
    <n v="145"/>
    <x v="10"/>
    <n v="110"/>
    <n v="419"/>
    <n v="796"/>
    <n v="0"/>
    <n v="0"/>
    <n v="217"/>
    <n v="355"/>
    <n v="0"/>
    <n v="122"/>
    <n v="2446"/>
    <n v="0"/>
    <x v="2406"/>
    <x v="1453"/>
    <x v="2654"/>
    <n v="3028"/>
    <x v="0"/>
    <n v="0"/>
    <n v="1972"/>
    <n v="1324"/>
    <n v="0"/>
    <n v="402"/>
    <n v="12115"/>
    <n v="0"/>
    <n v="5162"/>
    <n v="562"/>
    <n v="3550"/>
    <n v="16137"/>
    <n v="0"/>
    <n v="0"/>
    <n v="1295"/>
    <n v="7597"/>
    <n v="0"/>
    <n v="2824"/>
    <n v="37127"/>
    <n v="41397464"/>
    <n v="11272882"/>
    <n v="52833493"/>
    <n v="62854335"/>
    <n v="0"/>
    <n v="0"/>
    <n v="30498476"/>
    <n v="32631296"/>
    <n v="0"/>
    <n v="6711899"/>
    <n v="238199845"/>
    <n v="37070861"/>
    <n v="3855455"/>
    <n v="23736953"/>
    <n v="105526823"/>
    <n v="0"/>
    <n v="0"/>
    <n v="8671191"/>
    <n v="46347570"/>
    <n v="0"/>
    <n v="16910893"/>
    <n v="242119746"/>
    <x v="4280"/>
    <n v="56457746"/>
    <n v="13844201"/>
    <n v="66697205"/>
    <n v="96060032"/>
    <n v="-21044397"/>
    <n v="0"/>
    <n v="0"/>
    <n v="12837508"/>
    <n v="59666860"/>
    <x v="0"/>
    <x v="7"/>
    <n v="0"/>
    <n v="0"/>
    <n v="0"/>
    <n v="126514"/>
    <n v="299178210"/>
    <n v="0"/>
    <n v="3157441"/>
    <n v="0"/>
    <n v="401469"/>
    <n v="3558910"/>
    <n v="22010579"/>
    <n v="1284136"/>
    <n v="20395439"/>
    <n v="86000766"/>
    <n v="0"/>
    <n v="0"/>
    <n v="26332159"/>
    <n v="19713475"/>
    <n v="0"/>
    <n v="8963737"/>
    <n v="184700291"/>
    <n v="12061280"/>
    <n v="90712720"/>
    <n v="0"/>
    <n v="2384448"/>
    <n v="0"/>
    <n v="0"/>
    <n v="0"/>
    <n v="0"/>
    <n v="1033880"/>
    <n v="424826365"/>
    <n v="0"/>
    <n v="0"/>
    <n v="0"/>
    <n v="0"/>
    <n v="0"/>
    <n v="0"/>
    <n v="0"/>
    <n v="0"/>
    <n v="0"/>
    <n v="0"/>
    <n v="0"/>
    <n v="0"/>
    <n v="0"/>
  </r>
  <r>
    <n v="106560473"/>
    <x v="249"/>
    <x v="3"/>
    <x v="12"/>
    <d v="2019-01-10T00:00:00"/>
    <s v="12/31/2019"/>
    <s v="Open"/>
    <x v="33"/>
    <m/>
    <n v="809"/>
    <x v="2"/>
    <x v="0"/>
    <s v=""/>
    <s v="805-652-5001"/>
    <s v="147 N. BRENT STREET"/>
    <s v="VENTURA"/>
    <n v="93003"/>
    <s v="GARY WILDE"/>
    <n v="250"/>
    <n v="250"/>
    <n v="149"/>
    <x v="623"/>
    <n v="661"/>
    <n v="181"/>
    <n v="570"/>
    <n v="0"/>
    <n v="0"/>
    <n v="90"/>
    <n v="1163"/>
    <n v="4"/>
    <n v="17"/>
    <n v="3553"/>
    <n v="0"/>
    <x v="3564"/>
    <x v="2539"/>
    <x v="1386"/>
    <n v="2146"/>
    <x v="0"/>
    <n v="0"/>
    <n v="339"/>
    <n v="4138"/>
    <n v="13"/>
    <n v="159"/>
    <n v="13653"/>
    <n v="0"/>
    <n v="23184"/>
    <n v="8016"/>
    <n v="7210"/>
    <n v="31503"/>
    <n v="0"/>
    <n v="0"/>
    <n v="7881"/>
    <n v="38247"/>
    <n v="146"/>
    <n v="1654"/>
    <n v="117841"/>
    <n v="57216223"/>
    <n v="40104442"/>
    <n v="6379291"/>
    <n v="27942363"/>
    <n v="0"/>
    <n v="0"/>
    <n v="5080575"/>
    <n v="55627708"/>
    <n v="292112"/>
    <n v="875877"/>
    <n v="193518591"/>
    <n v="47211335"/>
    <n v="32528902"/>
    <n v="5128083"/>
    <n v="33500451"/>
    <n v="0"/>
    <n v="0"/>
    <n v="8069557"/>
    <n v="81825611"/>
    <n v="357986"/>
    <n v="1834039"/>
    <n v="210455964"/>
    <x v="8"/>
    <n v="76615890"/>
    <n v="61511900"/>
    <n v="11092459"/>
    <n v="54426791"/>
    <n v="0"/>
    <n v="0"/>
    <n v="0"/>
    <n v="9616713"/>
    <n v="79913368"/>
    <x v="0"/>
    <x v="3523"/>
    <n v="0"/>
    <n v="0"/>
    <n v="0"/>
    <n v="2020610"/>
    <n v="295934065"/>
    <n v="0"/>
    <n v="1148925"/>
    <n v="0"/>
    <n v="0"/>
    <n v="1148925"/>
    <n v="27710190"/>
    <n v="11040435"/>
    <n v="402219"/>
    <n v="8097011"/>
    <n v="0"/>
    <n v="0"/>
    <n v="3523294"/>
    <n v="57409074"/>
    <n v="0"/>
    <n v="1007192"/>
    <n v="109189415"/>
    <n v="3864269"/>
    <n v="109222102"/>
    <n v="0"/>
    <n v="4881007"/>
    <n v="0"/>
    <n v="0"/>
    <n v="0"/>
    <n v="0"/>
    <n v="4591997"/>
    <n v="530235039"/>
    <n v="0"/>
    <n v="0"/>
    <n v="0"/>
    <n v="0"/>
    <n v="0"/>
    <n v="0"/>
    <n v="0"/>
    <n v="0"/>
    <n v="0"/>
    <n v="0"/>
    <n v="0"/>
    <n v="0"/>
    <n v="0"/>
  </r>
  <r>
    <n v="106474007"/>
    <x v="274"/>
    <x v="3"/>
    <x v="12"/>
    <d v="2019-01-10T00:00:00"/>
    <s v="12/31/2019"/>
    <s v="Open"/>
    <x v="25"/>
    <m/>
    <n v="203"/>
    <x v="2"/>
    <x v="0"/>
    <s v="Rural"/>
    <s v="530-842-4121"/>
    <s v="444 BRUCE STREET"/>
    <s v="YREKA"/>
    <n v="96097"/>
    <s v="JONATHON ANDRUS"/>
    <n v="25"/>
    <n v="25"/>
    <n v="25"/>
    <x v="69"/>
    <n v="0"/>
    <n v="101"/>
    <n v="0"/>
    <n v="0"/>
    <n v="0"/>
    <n v="48"/>
    <n v="0"/>
    <n v="0"/>
    <n v="6"/>
    <n v="280"/>
    <n v="0"/>
    <x v="1038"/>
    <x v="6"/>
    <x v="1015"/>
    <n v="0"/>
    <x v="0"/>
    <n v="0"/>
    <n v="102"/>
    <n v="0"/>
    <n v="0"/>
    <n v="51"/>
    <n v="1422"/>
    <n v="0"/>
    <n v="13655"/>
    <n v="0"/>
    <n v="8802"/>
    <n v="0"/>
    <n v="0"/>
    <n v="0"/>
    <n v="6284"/>
    <n v="0"/>
    <n v="0"/>
    <n v="1130"/>
    <n v="29871"/>
    <n v="7893874"/>
    <n v="0"/>
    <n v="4212270"/>
    <n v="0"/>
    <n v="0"/>
    <n v="0"/>
    <n v="3695930"/>
    <n v="0"/>
    <n v="0"/>
    <n v="908637"/>
    <n v="16710711"/>
    <n v="15606340"/>
    <n v="0"/>
    <n v="11267214"/>
    <n v="0"/>
    <n v="0"/>
    <n v="0"/>
    <n v="11171345"/>
    <n v="0"/>
    <n v="0"/>
    <n v="1099535"/>
    <n v="39144434"/>
    <x v="1477"/>
    <n v="9775485"/>
    <n v="0"/>
    <n v="9298632"/>
    <n v="0"/>
    <n v="0"/>
    <n v="0"/>
    <n v="0"/>
    <n v="2622692"/>
    <n v="0"/>
    <x v="0"/>
    <x v="1194"/>
    <n v="0"/>
    <n v="0"/>
    <n v="0"/>
    <n v="973958"/>
    <n v="23842647"/>
    <n v="0"/>
    <n v="0"/>
    <n v="0"/>
    <n v="0"/>
    <n v="0"/>
    <n v="13724729"/>
    <n v="0"/>
    <n v="6180852"/>
    <n v="0"/>
    <n v="0"/>
    <n v="0"/>
    <n v="11072703"/>
    <n v="0"/>
    <n v="0"/>
    <n v="1034214"/>
    <n v="32012498"/>
    <n v="324681"/>
    <n v="21941413"/>
    <n v="0"/>
    <n v="0"/>
    <n v="0"/>
    <n v="0"/>
    <n v="0"/>
    <n v="0"/>
    <n v="751627"/>
    <n v="21587720"/>
    <n v="0"/>
    <n v="0"/>
    <n v="0"/>
    <n v="0"/>
    <n v="0"/>
    <n v="0"/>
    <n v="0"/>
    <n v="0"/>
    <n v="0"/>
    <n v="0"/>
    <n v="0"/>
    <n v="0"/>
    <n v="0"/>
  </r>
  <r>
    <n v="106470871"/>
    <x v="608"/>
    <x v="3"/>
    <x v="12"/>
    <d v="2019-01-10T00:00:00"/>
    <s v="12/31/2019"/>
    <s v="Open"/>
    <x v="25"/>
    <m/>
    <n v="205"/>
    <x v="3"/>
    <x v="0"/>
    <s v="Rural"/>
    <s v="530-225-6000"/>
    <s v="914 PINE STREET"/>
    <s v="MOUNT SHASTA"/>
    <n v="96067"/>
    <s v="ROGER PAIGE"/>
    <n v="33"/>
    <n v="25"/>
    <n v="8"/>
    <x v="135"/>
    <n v="3"/>
    <n v="8"/>
    <n v="40"/>
    <n v="0"/>
    <n v="0"/>
    <n v="11"/>
    <n v="38"/>
    <n v="0"/>
    <n v="0"/>
    <n v="241"/>
    <n v="0"/>
    <x v="1797"/>
    <x v="921"/>
    <x v="236"/>
    <n v="93"/>
    <x v="0"/>
    <n v="0"/>
    <n v="19"/>
    <n v="71"/>
    <n v="0"/>
    <n v="0"/>
    <n v="736"/>
    <n v="0"/>
    <n v="7268"/>
    <n v="126"/>
    <n v="314"/>
    <n v="4231"/>
    <n v="0"/>
    <n v="0"/>
    <n v="585"/>
    <n v="3380"/>
    <n v="135"/>
    <n v="247"/>
    <n v="16286"/>
    <n v="6931368"/>
    <n v="90908"/>
    <n v="142644"/>
    <n v="1507326"/>
    <n v="0"/>
    <n v="0"/>
    <n v="726065"/>
    <n v="1169814"/>
    <n v="0"/>
    <n v="0"/>
    <n v="10568125"/>
    <n v="12989141"/>
    <n v="275103"/>
    <n v="722388"/>
    <n v="5590056"/>
    <n v="0"/>
    <n v="0"/>
    <n v="1448084"/>
    <n v="4866209"/>
    <n v="199636"/>
    <n v="167327"/>
    <n v="26257944"/>
    <x v="4281"/>
    <n v="12213425"/>
    <n v="204469"/>
    <n v="577196"/>
    <n v="5480009"/>
    <n v="0"/>
    <n v="0"/>
    <n v="0"/>
    <n v="810024"/>
    <n v="966183"/>
    <x v="0"/>
    <x v="3524"/>
    <n v="0"/>
    <n v="0"/>
    <n v="0"/>
    <n v="263474"/>
    <n v="21510454"/>
    <n v="0"/>
    <n v="60309"/>
    <n v="0"/>
    <n v="0"/>
    <n v="60309"/>
    <n v="7431921"/>
    <n v="153939"/>
    <n v="121562"/>
    <n v="1585423"/>
    <n v="0"/>
    <n v="0"/>
    <n v="1331587"/>
    <n v="4739846"/>
    <n v="0"/>
    <n v="11646"/>
    <n v="15375924"/>
    <n v="55115"/>
    <n v="15445490"/>
    <n v="0"/>
    <n v="577669"/>
    <n v="0"/>
    <n v="0"/>
    <n v="0"/>
    <n v="0"/>
    <n v="1168340"/>
    <n v="22460391"/>
    <n v="0"/>
    <n v="0"/>
    <n v="0"/>
    <n v="0"/>
    <n v="0"/>
    <n v="0"/>
    <n v="0"/>
    <n v="0"/>
    <n v="0"/>
    <n v="0"/>
    <n v="0"/>
    <n v="0"/>
    <n v="0"/>
  </r>
  <r>
    <n v="106454068"/>
    <x v="466"/>
    <x v="3"/>
    <x v="12"/>
    <d v="2019-01-10T00:00:00"/>
    <s v="12/31/2019"/>
    <s v="Open"/>
    <x v="3"/>
    <m/>
    <n v="209"/>
    <x v="1"/>
    <x v="1"/>
    <s v=""/>
    <s v="530-262-6700"/>
    <s v="2750 EUREKA WAY"/>
    <s v="REDDING"/>
    <n v="96001"/>
    <s v="O. NWANGBURUKA"/>
    <n v="16"/>
    <n v="16"/>
    <n v="16"/>
    <x v="8"/>
    <n v="0"/>
    <n v="0"/>
    <n v="0"/>
    <n v="97"/>
    <n v="0"/>
    <n v="0"/>
    <n v="0"/>
    <n v="0"/>
    <n v="0"/>
    <n v="97"/>
    <n v="0"/>
    <x v="8"/>
    <x v="6"/>
    <x v="8"/>
    <n v="0"/>
    <x v="494"/>
    <n v="0"/>
    <n v="0"/>
    <n v="0"/>
    <n v="0"/>
    <n v="0"/>
    <n v="1250"/>
    <n v="0"/>
    <n v="0"/>
    <n v="0"/>
    <n v="0"/>
    <n v="0"/>
    <n v="0"/>
    <n v="0"/>
    <n v="0"/>
    <n v="0"/>
    <n v="0"/>
    <n v="0"/>
    <n v="0"/>
    <n v="0"/>
    <n v="0"/>
    <n v="0"/>
    <n v="0"/>
    <n v="1183460"/>
    <n v="0"/>
    <n v="0"/>
    <n v="0"/>
    <n v="0"/>
    <n v="0"/>
    <n v="1183460"/>
    <n v="0"/>
    <n v="0"/>
    <n v="0"/>
    <n v="0"/>
    <n v="0"/>
    <n v="0"/>
    <n v="0"/>
    <n v="0"/>
    <n v="0"/>
    <n v="0"/>
    <n v="0"/>
    <x v="8"/>
    <n v="0"/>
    <n v="0"/>
    <n v="0"/>
    <n v="0"/>
    <n v="0"/>
    <n v="0"/>
    <n v="0"/>
    <n v="0"/>
    <n v="0"/>
    <x v="0"/>
    <x v="7"/>
    <n v="0"/>
    <n v="0"/>
    <n v="0"/>
    <n v="0"/>
    <n v="0"/>
    <n v="0"/>
    <n v="0"/>
    <n v="0"/>
    <n v="0"/>
    <n v="0"/>
    <n v="0"/>
    <n v="0"/>
    <n v="0"/>
    <n v="0"/>
    <n v="1183460"/>
    <n v="0"/>
    <n v="0"/>
    <n v="0"/>
    <n v="0"/>
    <n v="0"/>
    <n v="1183460"/>
    <n v="0"/>
    <n v="1221424"/>
    <n v="0"/>
    <n v="0"/>
    <n v="0"/>
    <n v="0"/>
    <n v="0"/>
    <n v="0"/>
    <n v="0"/>
    <n v="69224"/>
    <n v="0"/>
    <n v="0"/>
    <n v="0"/>
    <n v="0"/>
    <n v="0"/>
    <n v="0"/>
    <n v="0"/>
    <n v="0"/>
    <n v="0"/>
    <n v="0"/>
    <n v="0"/>
    <n v="0"/>
    <n v="0"/>
  </r>
  <r>
    <n v="106481094"/>
    <x v="535"/>
    <x v="3"/>
    <x v="12"/>
    <d v="2019-01-10T00:00:00"/>
    <s v="12/31/2019"/>
    <s v="Open"/>
    <x v="36"/>
    <m/>
    <n v="409"/>
    <x v="2"/>
    <x v="0"/>
    <s v=""/>
    <s v="707-554-4444"/>
    <s v="300 HOSPITAL DRIVE"/>
    <s v="VALLEJO"/>
    <n v="94589"/>
    <s v="ABHISHEK DOSI"/>
    <n v="106"/>
    <n v="106"/>
    <n v="56"/>
    <x v="1538"/>
    <n v="36"/>
    <n v="117"/>
    <n v="290"/>
    <n v="0"/>
    <n v="1"/>
    <n v="22"/>
    <n v="130"/>
    <n v="8"/>
    <n v="26"/>
    <n v="1133"/>
    <n v="0"/>
    <x v="3565"/>
    <x v="1772"/>
    <x v="279"/>
    <n v="960"/>
    <x v="0"/>
    <n v="7"/>
    <n v="55"/>
    <n v="342"/>
    <n v="13"/>
    <n v="51"/>
    <n v="4181"/>
    <n v="0"/>
    <n v="1825"/>
    <n v="139"/>
    <n v="505"/>
    <n v="4498"/>
    <n v="0"/>
    <n v="2"/>
    <n v="187"/>
    <n v="1203"/>
    <n v="378"/>
    <n v="40"/>
    <n v="8777"/>
    <n v="37313269"/>
    <n v="3430628"/>
    <n v="7867018"/>
    <n v="16089328"/>
    <n v="0"/>
    <n v="108097"/>
    <n v="1530423"/>
    <n v="7631717"/>
    <n v="252103"/>
    <n v="1033381"/>
    <n v="75255964"/>
    <n v="23696917"/>
    <n v="2093648"/>
    <n v="2559206"/>
    <n v="24542952"/>
    <n v="0"/>
    <n v="6910"/>
    <n v="1354778"/>
    <n v="11814914"/>
    <n v="783706"/>
    <n v="141576"/>
    <n v="66994607"/>
    <x v="4282"/>
    <n v="48900504"/>
    <n v="4359304"/>
    <n v="1149761"/>
    <n v="35103775"/>
    <n v="-975585"/>
    <n v="0"/>
    <n v="114712"/>
    <n v="2203580"/>
    <n v="9802167"/>
    <x v="0"/>
    <x v="3525"/>
    <n v="0"/>
    <n v="0"/>
    <n v="0"/>
    <n v="386680"/>
    <n v="103497312"/>
    <n v="0"/>
    <n v="0"/>
    <n v="0"/>
    <n v="246482"/>
    <n v="246482"/>
    <n v="11402774"/>
    <n v="1163654"/>
    <n v="10231016"/>
    <n v="5524377"/>
    <n v="0"/>
    <n v="295"/>
    <n v="674704"/>
    <n v="9407399"/>
    <n v="0"/>
    <n v="595522"/>
    <n v="38999741"/>
    <n v="153218"/>
    <n v="41677006"/>
    <n v="0"/>
    <n v="148966"/>
    <n v="0"/>
    <n v="0"/>
    <n v="0"/>
    <n v="0"/>
    <n v="1267020"/>
    <n v="45012123"/>
    <n v="0"/>
    <n v="0"/>
    <n v="0"/>
    <n v="0"/>
    <n v="0"/>
    <n v="0"/>
    <n v="0"/>
    <n v="0"/>
    <n v="0"/>
    <n v="0"/>
    <n v="0"/>
    <n v="0"/>
    <n v="0"/>
  </r>
  <r>
    <n v="106481015"/>
    <x v="493"/>
    <x v="3"/>
    <x v="12"/>
    <d v="2019-01-10T00:00:00"/>
    <s v="12/31/2019"/>
    <s v="Open"/>
    <x v="36"/>
    <m/>
    <n v="409"/>
    <x v="2"/>
    <x v="0"/>
    <s v=""/>
    <s v="707-963-3611"/>
    <s v="525 OREGON STREET"/>
    <s v="VALLEJO"/>
    <n v="94590"/>
    <s v="DR STEVE HERBER"/>
    <n v="61"/>
    <n v="61"/>
    <n v="59"/>
    <x v="11"/>
    <n v="48"/>
    <n v="104"/>
    <n v="0"/>
    <n v="0"/>
    <n v="0"/>
    <n v="8"/>
    <n v="252"/>
    <n v="0"/>
    <n v="0"/>
    <n v="521"/>
    <n v="0"/>
    <x v="2540"/>
    <x v="757"/>
    <x v="1691"/>
    <n v="0"/>
    <x v="0"/>
    <n v="0"/>
    <n v="36"/>
    <n v="1827"/>
    <n v="0"/>
    <n v="0"/>
    <n v="4799"/>
    <n v="0"/>
    <n v="475"/>
    <n v="54"/>
    <n v="0"/>
    <n v="0"/>
    <n v="0"/>
    <n v="0"/>
    <n v="101"/>
    <n v="466"/>
    <n v="0"/>
    <n v="0"/>
    <n v="1096"/>
    <n v="5769083"/>
    <n v="1912804"/>
    <n v="3965592"/>
    <n v="0"/>
    <n v="0"/>
    <n v="0"/>
    <n v="395509"/>
    <n v="7187025"/>
    <n v="0"/>
    <n v="0"/>
    <n v="19230013"/>
    <n v="1151753"/>
    <n v="608990"/>
    <n v="0"/>
    <n v="0"/>
    <n v="0"/>
    <n v="0"/>
    <n v="232244"/>
    <n v="1383233"/>
    <n v="0"/>
    <n v="0"/>
    <n v="3376220"/>
    <x v="4283"/>
    <n v="4713682"/>
    <n v="1533239"/>
    <n v="2578925"/>
    <n v="0"/>
    <n v="0"/>
    <n v="0"/>
    <n v="0"/>
    <n v="497431"/>
    <n v="6077521"/>
    <x v="0"/>
    <x v="3526"/>
    <n v="0"/>
    <n v="0"/>
    <n v="0"/>
    <n v="22128"/>
    <n v="15799256"/>
    <n v="0"/>
    <n v="0"/>
    <n v="0"/>
    <n v="0"/>
    <n v="0"/>
    <n v="2093295"/>
    <n v="955962"/>
    <n v="1217569"/>
    <n v="0"/>
    <n v="0"/>
    <n v="0"/>
    <n v="26435"/>
    <n v="2513716"/>
    <n v="0"/>
    <n v="0"/>
    <n v="6806977"/>
    <n v="6997"/>
    <n v="10114847"/>
    <n v="0"/>
    <n v="0"/>
    <n v="0"/>
    <n v="0"/>
    <n v="0"/>
    <n v="0"/>
    <n v="0"/>
    <n v="1000801"/>
    <n v="0"/>
    <n v="0"/>
    <n v="0"/>
    <n v="0"/>
    <n v="0"/>
    <n v="0"/>
    <n v="0"/>
    <n v="0"/>
    <n v="0"/>
    <n v="0"/>
    <n v="0"/>
    <n v="0"/>
    <n v="0"/>
  </r>
  <r>
    <n v="106480989"/>
    <x v="510"/>
    <x v="3"/>
    <x v="12"/>
    <d v="2019-01-10T00:00:00"/>
    <s v="12/31/2019"/>
    <s v="Open"/>
    <x v="36"/>
    <m/>
    <n v="409"/>
    <x v="2"/>
    <x v="5"/>
    <s v=""/>
    <s v="510-987-3380"/>
    <s v="975 SERENO DRIVE"/>
    <s v="VALLEJO"/>
    <n v="94589"/>
    <s v="JANET LIANG"/>
    <n v="248"/>
    <n v="248"/>
    <n v="145"/>
    <x v="736"/>
    <n v="946"/>
    <n v="72"/>
    <n v="135"/>
    <n v="0"/>
    <n v="0"/>
    <n v="9"/>
    <n v="970"/>
    <n v="0"/>
    <n v="54"/>
    <n v="2362"/>
    <n v="0"/>
    <x v="3160"/>
    <x v="2540"/>
    <x v="945"/>
    <n v="614"/>
    <x v="0"/>
    <n v="0"/>
    <n v="30"/>
    <n v="4414"/>
    <n v="0"/>
    <n v="223"/>
    <n v="12104"/>
    <n v="0"/>
    <n v="860"/>
    <n v="11837"/>
    <n v="293"/>
    <n v="5319"/>
    <n v="0"/>
    <n v="0"/>
    <n v="791"/>
    <n v="19224"/>
    <n v="0"/>
    <n v="4458"/>
    <n v="42782"/>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4679566"/>
    <n v="0"/>
    <n v="0"/>
    <n v="0"/>
    <n v="0"/>
    <n v="0"/>
    <n v="0"/>
    <n v="6757958"/>
    <n v="351193443"/>
    <n v="0"/>
    <n v="0"/>
    <n v="0"/>
    <n v="0"/>
    <n v="0"/>
    <n v="0"/>
    <n v="0"/>
    <n v="0"/>
    <n v="0"/>
    <n v="0"/>
    <n v="0"/>
    <n v="0"/>
    <n v="0"/>
  </r>
  <r>
    <n v="106454013"/>
    <x v="465"/>
    <x v="3"/>
    <x v="12"/>
    <d v="2019-01-10T00:00:00"/>
    <s v="12/31/2019"/>
    <s v="Open"/>
    <x v="3"/>
    <m/>
    <n v="209"/>
    <x v="5"/>
    <x v="0"/>
    <s v=""/>
    <s v="530-225-8700"/>
    <s v="2900 EUREKA WAY"/>
    <s v="REDDING"/>
    <n v="96001"/>
    <s v="SHARI LEJSEK"/>
    <n v="10"/>
    <n v="10"/>
    <n v="10"/>
    <x v="18"/>
    <n v="0"/>
    <n v="0"/>
    <n v="1"/>
    <n v="0"/>
    <n v="0"/>
    <n v="9"/>
    <n v="14"/>
    <n v="0"/>
    <n v="5"/>
    <n v="48"/>
    <n v="0"/>
    <x v="2557"/>
    <x v="6"/>
    <x v="8"/>
    <n v="1"/>
    <x v="0"/>
    <n v="0"/>
    <n v="17"/>
    <n v="28"/>
    <n v="0"/>
    <n v="5"/>
    <n v="96"/>
    <n v="0"/>
    <n v="133"/>
    <n v="0"/>
    <n v="0"/>
    <n v="16"/>
    <n v="0"/>
    <n v="0"/>
    <n v="58"/>
    <n v="99"/>
    <n v="0"/>
    <n v="3"/>
    <n v="309"/>
    <n v="858849"/>
    <n v="0"/>
    <n v="0"/>
    <n v="44688"/>
    <n v="0"/>
    <n v="0"/>
    <n v="272296"/>
    <n v="527744"/>
    <n v="0"/>
    <n v="232728"/>
    <n v="1936305"/>
    <n v="1773546"/>
    <n v="0"/>
    <n v="0"/>
    <n v="127711"/>
    <n v="0"/>
    <n v="0"/>
    <n v="462773"/>
    <n v="1667375"/>
    <n v="0"/>
    <n v="104724"/>
    <n v="4136129"/>
    <x v="8"/>
    <n v="1982956"/>
    <n v="0"/>
    <n v="0"/>
    <n v="155331"/>
    <n v="0"/>
    <n v="0"/>
    <n v="0"/>
    <n v="473799"/>
    <n v="1818944"/>
    <x v="0"/>
    <x v="7"/>
    <n v="0"/>
    <n v="0"/>
    <n v="0"/>
    <n v="318277"/>
    <n v="4749307"/>
    <n v="0"/>
    <n v="0"/>
    <n v="0"/>
    <n v="0"/>
    <n v="0"/>
    <n v="649439"/>
    <n v="0"/>
    <n v="0"/>
    <n v="17068"/>
    <n v="0"/>
    <n v="0"/>
    <n v="261270"/>
    <n v="376175"/>
    <n v="0"/>
    <n v="19175"/>
    <n v="1323127"/>
    <n v="25020"/>
    <n v="1349801"/>
    <n v="0"/>
    <n v="0"/>
    <n v="0"/>
    <n v="0"/>
    <n v="0"/>
    <n v="0"/>
    <n v="0"/>
    <n v="850907"/>
    <n v="0"/>
    <n v="0"/>
    <n v="0"/>
    <n v="0"/>
    <n v="0"/>
    <n v="0"/>
    <n v="0"/>
    <n v="0"/>
    <n v="0"/>
    <n v="0"/>
    <n v="0"/>
    <n v="0"/>
    <n v="0"/>
  </r>
  <r>
    <n v="106450936"/>
    <x v="70"/>
    <x v="3"/>
    <x v="12"/>
    <d v="2019-01-10T00:00:00"/>
    <s v="12/31/2019"/>
    <s v="Open"/>
    <x v="3"/>
    <m/>
    <n v="210"/>
    <x v="4"/>
    <x v="0"/>
    <s v="Rural"/>
    <s v="530-336-5511 xet1132"/>
    <s v="43563 STATE HWY. 299 E"/>
    <s v="FALL RIVER MILLS"/>
    <n v="96028"/>
    <s v="LOUIS WARD"/>
    <n v="115"/>
    <n v="115"/>
    <n v="115"/>
    <x v="347"/>
    <n v="0"/>
    <n v="15"/>
    <n v="0"/>
    <n v="0"/>
    <n v="0"/>
    <n v="5"/>
    <n v="0"/>
    <n v="0"/>
    <n v="0"/>
    <n v="80"/>
    <n v="11"/>
    <x v="3082"/>
    <x v="6"/>
    <x v="2655"/>
    <n v="0"/>
    <x v="0"/>
    <n v="0"/>
    <n v="122"/>
    <n v="0"/>
    <n v="0"/>
    <n v="297"/>
    <n v="7264"/>
    <n v="6818"/>
    <n v="1359"/>
    <n v="0"/>
    <n v="768"/>
    <n v="0"/>
    <n v="0"/>
    <n v="0"/>
    <n v="703"/>
    <n v="0"/>
    <n v="0"/>
    <n v="116"/>
    <n v="2946"/>
    <n v="1801032"/>
    <n v="0"/>
    <n v="2680179"/>
    <n v="0"/>
    <n v="0"/>
    <n v="0"/>
    <n v="136756"/>
    <n v="0"/>
    <n v="0"/>
    <n v="118800"/>
    <n v="4736767"/>
    <n v="2437474"/>
    <n v="0"/>
    <n v="1492539"/>
    <n v="0"/>
    <n v="0"/>
    <n v="0"/>
    <n v="1172254"/>
    <n v="0"/>
    <n v="0"/>
    <n v="182275"/>
    <n v="5284542"/>
    <x v="4284"/>
    <n v="2335281"/>
    <n v="0"/>
    <n v="1853362"/>
    <n v="0"/>
    <n v="-17005"/>
    <n v="0"/>
    <n v="0"/>
    <n v="147154"/>
    <n v="0"/>
    <x v="0"/>
    <x v="3527"/>
    <n v="0"/>
    <n v="0"/>
    <n v="0"/>
    <n v="136968"/>
    <n v="4961979"/>
    <n v="0"/>
    <n v="0"/>
    <n v="0"/>
    <n v="0"/>
    <n v="0"/>
    <n v="1903224"/>
    <n v="0"/>
    <n v="2336360"/>
    <n v="0"/>
    <n v="0"/>
    <n v="0"/>
    <n v="863090"/>
    <n v="0"/>
    <n v="0"/>
    <n v="-43344"/>
    <n v="5059330"/>
    <n v="90554"/>
    <n v="6546767"/>
    <n v="437287"/>
    <n v="1265873"/>
    <n v="0"/>
    <n v="0"/>
    <n v="0"/>
    <n v="0"/>
    <n v="1728859"/>
    <n v="22454521"/>
    <n v="0"/>
    <n v="0"/>
    <n v="0"/>
    <n v="0"/>
    <n v="0"/>
    <n v="0"/>
    <n v="0"/>
    <n v="0"/>
    <n v="0"/>
    <n v="0"/>
    <n v="0"/>
    <n v="0"/>
    <n v="0"/>
  </r>
  <r>
    <n v="106444029"/>
    <x v="114"/>
    <x v="3"/>
    <x v="12"/>
    <d v="2019-01-10T00:00:00"/>
    <s v="12/31/2019"/>
    <s v="Open"/>
    <x v="39"/>
    <m/>
    <n v="703"/>
    <x v="1"/>
    <x v="1"/>
    <s v=""/>
    <s v="831-600-2801"/>
    <s v="2250 SOQUEL AVE"/>
    <s v="SANTA CRUZ"/>
    <n v="95062"/>
    <s v="ANNE BAKAR"/>
    <n v="16"/>
    <n v="16"/>
    <n v="16"/>
    <x v="231"/>
    <n v="0"/>
    <n v="80"/>
    <n v="0"/>
    <n v="2"/>
    <n v="0"/>
    <n v="0"/>
    <n v="4"/>
    <n v="0"/>
    <n v="0"/>
    <n v="114"/>
    <n v="0"/>
    <x v="1448"/>
    <x v="6"/>
    <x v="959"/>
    <n v="0"/>
    <x v="3"/>
    <n v="0"/>
    <n v="0"/>
    <n v="42"/>
    <n v="0"/>
    <n v="0"/>
    <n v="1372"/>
    <n v="0"/>
    <n v="0"/>
    <n v="0"/>
    <n v="0"/>
    <n v="0"/>
    <n v="0"/>
    <n v="0"/>
    <n v="0"/>
    <n v="0"/>
    <n v="0"/>
    <n v="0"/>
    <n v="0"/>
    <n v="1356628"/>
    <n v="0"/>
    <n v="2503198"/>
    <n v="0"/>
    <n v="20422"/>
    <n v="0"/>
    <n v="0"/>
    <n v="122534"/>
    <n v="0"/>
    <n v="0"/>
    <n v="4002782"/>
    <n v="0"/>
    <n v="0"/>
    <n v="0"/>
    <n v="0"/>
    <n v="0"/>
    <n v="0"/>
    <n v="0"/>
    <n v="0"/>
    <n v="0"/>
    <n v="0"/>
    <n v="0"/>
    <x v="8"/>
    <n v="714675"/>
    <n v="0"/>
    <n v="1318691"/>
    <n v="0"/>
    <n v="0"/>
    <n v="10759"/>
    <n v="0"/>
    <n v="0"/>
    <n v="64551"/>
    <x v="0"/>
    <x v="7"/>
    <n v="0"/>
    <n v="0"/>
    <n v="0"/>
    <n v="0"/>
    <n v="2108676"/>
    <n v="0"/>
    <n v="0"/>
    <n v="0"/>
    <n v="0"/>
    <n v="0"/>
    <n v="641953"/>
    <n v="0"/>
    <n v="1184507"/>
    <n v="0"/>
    <n v="9663"/>
    <n v="0"/>
    <n v="0"/>
    <n v="57983"/>
    <n v="0"/>
    <n v="0"/>
    <n v="1894106"/>
    <n v="0"/>
    <n v="2150268"/>
    <n v="0"/>
    <n v="0"/>
    <n v="0"/>
    <n v="0"/>
    <n v="0"/>
    <n v="0"/>
    <n v="1084"/>
    <n v="39435"/>
    <n v="0"/>
    <n v="0"/>
    <n v="0"/>
    <n v="0"/>
    <n v="0"/>
    <n v="0"/>
    <n v="0"/>
    <n v="0"/>
    <n v="0"/>
    <n v="0"/>
    <n v="0"/>
    <n v="0"/>
    <n v="0"/>
  </r>
  <r>
    <n v="106444013"/>
    <x v="146"/>
    <x v="3"/>
    <x v="12"/>
    <d v="2019-01-10T00:00:00"/>
    <s v="12/31/2019"/>
    <s v="Open"/>
    <x v="39"/>
    <m/>
    <n v="711"/>
    <x v="1"/>
    <x v="0"/>
    <s v=""/>
    <s v="831-724-4741"/>
    <s v="75 NIELSON STREET"/>
    <s v="WATSONVILLE"/>
    <n v="95076"/>
    <s v="SEAN FOWLER"/>
    <n v="106"/>
    <n v="106"/>
    <n v="92"/>
    <x v="573"/>
    <n v="25"/>
    <n v="348"/>
    <n v="73"/>
    <n v="0"/>
    <n v="0"/>
    <n v="1"/>
    <n v="150"/>
    <n v="0"/>
    <n v="11"/>
    <n v="876"/>
    <n v="0"/>
    <x v="3566"/>
    <x v="1517"/>
    <x v="2528"/>
    <n v="224"/>
    <x v="0"/>
    <n v="0"/>
    <n v="2"/>
    <n v="438"/>
    <n v="0"/>
    <n v="35"/>
    <n v="3077"/>
    <n v="0"/>
    <n v="4084"/>
    <n v="139"/>
    <n v="1884"/>
    <n v="6263"/>
    <n v="0"/>
    <n v="0"/>
    <n v="24"/>
    <n v="4263"/>
    <n v="0"/>
    <n v="1006"/>
    <n v="17663"/>
    <n v="38429870"/>
    <n v="2582342"/>
    <n v="15859459"/>
    <n v="26815381"/>
    <n v="0"/>
    <n v="0"/>
    <n v="112318"/>
    <n v="16669842"/>
    <n v="0"/>
    <n v="1288817"/>
    <n v="101758029"/>
    <n v="31630102"/>
    <n v="2840419"/>
    <n v="24194565"/>
    <n v="38388590"/>
    <n v="0"/>
    <n v="0"/>
    <n v="125911"/>
    <n v="38883317"/>
    <n v="0"/>
    <n v="7597809"/>
    <n v="143660713"/>
    <x v="4285"/>
    <n v="68162611"/>
    <n v="4829302"/>
    <n v="37958709"/>
    <n v="60836557"/>
    <n v="0"/>
    <n v="0"/>
    <n v="0"/>
    <n v="88588"/>
    <n v="50051480"/>
    <x v="0"/>
    <x v="7"/>
    <n v="0"/>
    <n v="0"/>
    <n v="0"/>
    <n v="7771984"/>
    <n v="230602077"/>
    <n v="0"/>
    <n v="0"/>
    <n v="0"/>
    <n v="0"/>
    <n v="0"/>
    <n v="1897361"/>
    <n v="593460"/>
    <n v="2095315"/>
    <n v="4367414"/>
    <n v="0"/>
    <n v="0"/>
    <n v="149641"/>
    <n v="5501678"/>
    <n v="0"/>
    <n v="211796"/>
    <n v="14816665"/>
    <n v="38398"/>
    <n v="50089278"/>
    <n v="0"/>
    <n v="17055261"/>
    <n v="0"/>
    <n v="0"/>
    <n v="0"/>
    <n v="0"/>
    <n v="45537175"/>
    <n v="45175274"/>
    <n v="0"/>
    <n v="0"/>
    <n v="0"/>
    <n v="0"/>
    <n v="0"/>
    <n v="0"/>
    <n v="0"/>
    <n v="0"/>
    <n v="0"/>
    <n v="0"/>
    <n v="0"/>
    <n v="0"/>
    <n v="0"/>
  </r>
  <r>
    <n v="106454012"/>
    <x v="519"/>
    <x v="3"/>
    <x v="12"/>
    <d v="2019-01-10T00:00:00"/>
    <s v="12/31/2019"/>
    <s v="Open"/>
    <x v="3"/>
    <m/>
    <n v="209"/>
    <x v="1"/>
    <x v="0"/>
    <s v=""/>
    <s v="530-246-9000"/>
    <s v="2801 EUREKA WAY"/>
    <s v="REDDING"/>
    <n v="96001"/>
    <s v="CHRIS JONES"/>
    <n v="88"/>
    <n v="88"/>
    <n v="75"/>
    <x v="368"/>
    <n v="0"/>
    <n v="0"/>
    <n v="66"/>
    <n v="0"/>
    <n v="0"/>
    <n v="0"/>
    <n v="8"/>
    <n v="0"/>
    <n v="0"/>
    <n v="248"/>
    <n v="0"/>
    <x v="3567"/>
    <x v="426"/>
    <x v="8"/>
    <n v="2116"/>
    <x v="0"/>
    <n v="0"/>
    <n v="0"/>
    <n v="300"/>
    <n v="0"/>
    <n v="0"/>
    <n v="6812"/>
    <n v="0"/>
    <n v="1064"/>
    <n v="0"/>
    <n v="0"/>
    <n v="0"/>
    <n v="0"/>
    <n v="0"/>
    <n v="0"/>
    <n v="371"/>
    <n v="0"/>
    <n v="0"/>
    <n v="1435"/>
    <n v="42305234"/>
    <n v="1508082"/>
    <n v="0"/>
    <n v="23571993"/>
    <n v="0"/>
    <n v="0"/>
    <n v="0"/>
    <n v="3810352"/>
    <n v="0"/>
    <n v="0"/>
    <n v="71195661"/>
    <n v="1105324"/>
    <n v="0"/>
    <n v="0"/>
    <n v="0"/>
    <n v="0"/>
    <n v="0"/>
    <n v="0"/>
    <n v="175156"/>
    <n v="0"/>
    <n v="0"/>
    <n v="1280480"/>
    <x v="8"/>
    <n v="37791323"/>
    <n v="1331218"/>
    <n v="0"/>
    <n v="19327187"/>
    <n v="0"/>
    <n v="0"/>
    <n v="0"/>
    <n v="0"/>
    <n v="3359450"/>
    <x v="0"/>
    <x v="7"/>
    <n v="0"/>
    <n v="0"/>
    <n v="0"/>
    <n v="0"/>
    <n v="61809178"/>
    <n v="0"/>
    <n v="0"/>
    <n v="0"/>
    <n v="0"/>
    <n v="0"/>
    <n v="5619235"/>
    <n v="176864"/>
    <n v="0"/>
    <n v="4244806"/>
    <n v="0"/>
    <n v="0"/>
    <n v="0"/>
    <n v="626058"/>
    <n v="0"/>
    <n v="0"/>
    <n v="10666963"/>
    <n v="37366"/>
    <n v="7682988"/>
    <n v="0"/>
    <n v="0"/>
    <n v="0"/>
    <n v="0"/>
    <n v="0"/>
    <n v="0"/>
    <n v="112443"/>
    <n v="1201201"/>
    <n v="0"/>
    <n v="0"/>
    <n v="0"/>
    <n v="0"/>
    <n v="0"/>
    <n v="0"/>
    <n v="0"/>
    <n v="0"/>
    <n v="0"/>
    <n v="0"/>
    <n v="0"/>
    <n v="0"/>
    <n v="0"/>
  </r>
  <r>
    <n v="106450949"/>
    <x v="60"/>
    <x v="3"/>
    <x v="12"/>
    <d v="2019-01-10T00:00:00"/>
    <s v="12/31/2019"/>
    <s v="Open"/>
    <x v="3"/>
    <m/>
    <n v="209"/>
    <x v="0"/>
    <x v="0"/>
    <s v=""/>
    <s v="530-225-6000"/>
    <s v="2175 ROSALINE AVENUE"/>
    <s v="REDDING"/>
    <n v="96001"/>
    <s v="TODD SMITH"/>
    <n v="267"/>
    <n v="260"/>
    <n v="191"/>
    <x v="1269"/>
    <n v="45"/>
    <n v="153"/>
    <n v="772"/>
    <n v="2"/>
    <n v="0"/>
    <n v="171"/>
    <n v="627"/>
    <n v="8"/>
    <n v="37"/>
    <n v="3478"/>
    <n v="0"/>
    <x v="3568"/>
    <x v="409"/>
    <x v="2656"/>
    <n v="3480"/>
    <x v="48"/>
    <n v="0"/>
    <n v="815"/>
    <n v="2229"/>
    <n v="30"/>
    <n v="139"/>
    <n v="15996"/>
    <n v="0"/>
    <n v="22034"/>
    <n v="424"/>
    <n v="1614"/>
    <n v="9698"/>
    <n v="12"/>
    <n v="0"/>
    <n v="2294"/>
    <n v="7149"/>
    <n v="448"/>
    <n v="1061"/>
    <n v="44734"/>
    <n v="168776489"/>
    <n v="5928439"/>
    <n v="15383276"/>
    <n v="58634673"/>
    <n v="524576"/>
    <n v="0"/>
    <n v="14825283"/>
    <n v="46713398"/>
    <n v="699407"/>
    <n v="3231600"/>
    <n v="314717141"/>
    <n v="97967787"/>
    <n v="2136073"/>
    <n v="6651183"/>
    <n v="46918894"/>
    <n v="60517"/>
    <n v="0"/>
    <n v="11790547"/>
    <n v="44512197"/>
    <n v="1599615"/>
    <n v="2189622"/>
    <n v="213826435"/>
    <x v="4286"/>
    <n v="219414329"/>
    <n v="6863617"/>
    <n v="16495472"/>
    <n v="84238125"/>
    <n v="0"/>
    <n v="573209"/>
    <n v="0"/>
    <n v="18134627"/>
    <n v="40933830"/>
    <x v="0"/>
    <x v="3528"/>
    <n v="0"/>
    <n v="0"/>
    <n v="0"/>
    <n v="5228694"/>
    <n v="403128494"/>
    <n v="0"/>
    <n v="78017"/>
    <n v="0"/>
    <n v="0"/>
    <n v="78017"/>
    <n v="44824102"/>
    <n v="1011886"/>
    <n v="2492173"/>
    <n v="20374423"/>
    <n v="11884"/>
    <n v="0"/>
    <n v="7814628"/>
    <n v="47707940"/>
    <n v="0"/>
    <n v="1256063"/>
    <n v="125493099"/>
    <n v="481199"/>
    <n v="117547099"/>
    <n v="0"/>
    <n v="28413773"/>
    <n v="0"/>
    <n v="0"/>
    <n v="0"/>
    <n v="0"/>
    <n v="1255539"/>
    <n v="93813938"/>
    <n v="0"/>
    <n v="0"/>
    <n v="0"/>
    <n v="0"/>
    <n v="0"/>
    <n v="0"/>
    <n v="0"/>
    <n v="0"/>
    <n v="0"/>
    <n v="0"/>
    <n v="0"/>
    <n v="0"/>
    <n v="0"/>
  </r>
  <r>
    <n v="106450940"/>
    <x v="191"/>
    <x v="3"/>
    <x v="12"/>
    <d v="2019-01-10T00:00:00"/>
    <s v="12/31/2019"/>
    <s v="Open"/>
    <x v="3"/>
    <m/>
    <n v="209"/>
    <x v="1"/>
    <x v="0"/>
    <s v=""/>
    <s v="530-244-5400"/>
    <s v="1100 BUTTE STREET"/>
    <s v="REDDING"/>
    <n v="96001"/>
    <s v="CASEY FATCH"/>
    <n v="178"/>
    <n v="178"/>
    <n v="121"/>
    <x v="1549"/>
    <n v="22"/>
    <n v="108"/>
    <n v="291"/>
    <n v="0"/>
    <n v="0"/>
    <n v="191"/>
    <n v="83"/>
    <n v="0"/>
    <n v="18"/>
    <n v="1900"/>
    <n v="0"/>
    <x v="3569"/>
    <x v="1614"/>
    <x v="2657"/>
    <n v="1212"/>
    <x v="0"/>
    <n v="0"/>
    <n v="758"/>
    <n v="300"/>
    <n v="0"/>
    <n v="29"/>
    <n v="8241"/>
    <n v="0"/>
    <n v="5224"/>
    <n v="88"/>
    <n v="664"/>
    <n v="4437"/>
    <n v="0"/>
    <n v="0"/>
    <n v="2028"/>
    <n v="828"/>
    <n v="6"/>
    <n v="1336"/>
    <n v="14611"/>
    <n v="87463501"/>
    <n v="3447952"/>
    <n v="5124647"/>
    <n v="20010431"/>
    <n v="0"/>
    <n v="0"/>
    <n v="16977733"/>
    <n v="6135357"/>
    <n v="0"/>
    <n v="482851"/>
    <n v="139642472"/>
    <n v="37317973"/>
    <n v="617686"/>
    <n v="2874625"/>
    <n v="20470376"/>
    <n v="0"/>
    <n v="0"/>
    <n v="13175449"/>
    <n v="6544286"/>
    <n v="28935"/>
    <n v="1264554"/>
    <n v="82293884"/>
    <x v="4287"/>
    <n v="108286397"/>
    <n v="3651094"/>
    <n v="3290121"/>
    <n v="36806326"/>
    <n v="0"/>
    <n v="0"/>
    <n v="0"/>
    <n v="21302899"/>
    <n v="8408746"/>
    <x v="0"/>
    <x v="3529"/>
    <n v="0"/>
    <n v="0"/>
    <n v="0"/>
    <n v="343720"/>
    <n v="183930791"/>
    <n v="0"/>
    <n v="0"/>
    <n v="0"/>
    <n v="0"/>
    <n v="0"/>
    <n v="16094820"/>
    <n v="354314"/>
    <n v="4706000"/>
    <n v="3649010"/>
    <n v="0"/>
    <n v="0"/>
    <n v="8758157"/>
    <n v="4205006"/>
    <n v="0"/>
    <n v="238258"/>
    <n v="38005565"/>
    <n v="193341"/>
    <n v="32837975"/>
    <n v="0"/>
    <n v="3300"/>
    <n v="0"/>
    <n v="0"/>
    <n v="0"/>
    <n v="0"/>
    <n v="2547130"/>
    <n v="17479128"/>
    <n v="0"/>
    <n v="0"/>
    <n v="0"/>
    <n v="0"/>
    <n v="0"/>
    <n v="0"/>
    <n v="0"/>
    <n v="0"/>
    <n v="0"/>
    <n v="0"/>
    <n v="0"/>
    <n v="0"/>
    <n v="0"/>
  </r>
  <r>
    <n v="106481357"/>
    <x v="108"/>
    <x v="3"/>
    <x v="12"/>
    <d v="2019-01-10T00:00:00"/>
    <s v="12/31/2019"/>
    <s v="Open"/>
    <x v="36"/>
    <m/>
    <n v="408"/>
    <x v="2"/>
    <x v="0"/>
    <s v=""/>
    <s v="707-646-5000"/>
    <s v="1200 B. GALE WILSON BLVD."/>
    <s v="FAIRFIELD"/>
    <n v="94533"/>
    <s v="B KONARD JONES"/>
    <n v="182"/>
    <n v="182"/>
    <n v="182"/>
    <x v="1307"/>
    <n v="114"/>
    <n v="200"/>
    <n v="693"/>
    <n v="0"/>
    <n v="1"/>
    <n v="106"/>
    <n v="305"/>
    <n v="12"/>
    <n v="38"/>
    <n v="2525"/>
    <n v="0"/>
    <x v="3570"/>
    <x v="666"/>
    <x v="1564"/>
    <n v="3121"/>
    <x v="0"/>
    <n v="1"/>
    <n v="443"/>
    <n v="1177"/>
    <n v="47"/>
    <n v="82"/>
    <n v="11753"/>
    <n v="0"/>
    <n v="34200"/>
    <n v="2802"/>
    <n v="3748"/>
    <n v="27197"/>
    <n v="0"/>
    <n v="6"/>
    <n v="12558"/>
    <n v="26259"/>
    <n v="32"/>
    <n v="1865"/>
    <n v="108667"/>
    <n v="255291868"/>
    <n v="29531313"/>
    <n v="55643544"/>
    <n v="149478670"/>
    <n v="0"/>
    <n v="15649"/>
    <n v="22640599"/>
    <n v="70658369"/>
    <n v="2099940"/>
    <n v="4073230"/>
    <n v="589433182"/>
    <n v="156385969"/>
    <n v="14713256"/>
    <n v="31521139"/>
    <n v="147630075"/>
    <n v="0"/>
    <n v="152977"/>
    <n v="27007691"/>
    <n v="104119096"/>
    <n v="682310"/>
    <n v="15681758"/>
    <n v="497894271"/>
    <x v="4288"/>
    <n v="379394037"/>
    <n v="38694711"/>
    <n v="77944271"/>
    <n v="276492589"/>
    <n v="-521324"/>
    <n v="0"/>
    <n v="66276"/>
    <n v="45413458"/>
    <n v="118997621"/>
    <x v="0"/>
    <x v="3530"/>
    <n v="0"/>
    <n v="0"/>
    <n v="0"/>
    <n v="3403565"/>
    <n v="958160394"/>
    <n v="0"/>
    <n v="15385339"/>
    <n v="0"/>
    <n v="10680983"/>
    <n v="26066322"/>
    <n v="32283800"/>
    <n v="5549858"/>
    <n v="9741736"/>
    <n v="36001495"/>
    <n v="0"/>
    <n v="102350"/>
    <n v="4234832"/>
    <n v="66460827"/>
    <n v="0"/>
    <n v="858483"/>
    <n v="155233381"/>
    <n v="4653618"/>
    <n v="158797646"/>
    <n v="0"/>
    <n v="7433195"/>
    <n v="0"/>
    <n v="0"/>
    <n v="0"/>
    <n v="0"/>
    <n v="5266662"/>
    <n v="333886596"/>
    <n v="0"/>
    <n v="0"/>
    <n v="0"/>
    <n v="0"/>
    <n v="0"/>
    <n v="0"/>
    <n v="0"/>
    <n v="0"/>
    <n v="0"/>
    <n v="0"/>
    <n v="0"/>
    <n v="0"/>
    <n v="0"/>
  </r>
  <r>
    <n v="106494106"/>
    <x v="134"/>
    <x v="3"/>
    <x v="12"/>
    <d v="2019-01-10T00:00:00"/>
    <s v="12/31/2019"/>
    <s v="Open"/>
    <x v="11"/>
    <m/>
    <n v="401"/>
    <x v="2"/>
    <x v="0"/>
    <s v=""/>
    <s v="707-576-4000"/>
    <s v="30 MARK WEST SPRINGS RD."/>
    <s v="SANTA ROSA"/>
    <n v="95403"/>
    <s v="MICHAEL L PURVIS"/>
    <n v="84"/>
    <n v="84"/>
    <n v="71"/>
    <x v="1550"/>
    <n v="110"/>
    <n v="133"/>
    <n v="301"/>
    <n v="0"/>
    <n v="3"/>
    <n v="82"/>
    <n v="354"/>
    <n v="11"/>
    <n v="14"/>
    <n v="1539"/>
    <n v="0"/>
    <x v="2974"/>
    <x v="729"/>
    <x v="1585"/>
    <n v="1171"/>
    <x v="0"/>
    <n v="38"/>
    <n v="315"/>
    <n v="1014"/>
    <n v="35"/>
    <n v="44"/>
    <n v="5727"/>
    <n v="0"/>
    <n v="1796"/>
    <n v="298"/>
    <n v="733"/>
    <n v="3479"/>
    <n v="0"/>
    <n v="1"/>
    <n v="443"/>
    <n v="2642"/>
    <n v="418"/>
    <n v="80"/>
    <n v="9890"/>
    <n v="46717520"/>
    <n v="9082149"/>
    <n v="7886204"/>
    <n v="21532204"/>
    <n v="0"/>
    <n v="479534"/>
    <n v="6626157"/>
    <n v="25435010"/>
    <n v="686898"/>
    <n v="758456"/>
    <n v="119204132"/>
    <n v="32976492"/>
    <n v="4768970"/>
    <n v="3048229"/>
    <n v="20169850"/>
    <n v="0"/>
    <n v="3248"/>
    <n v="3923959"/>
    <n v="25802570"/>
    <n v="2325509"/>
    <n v="448967"/>
    <n v="93467794"/>
    <x v="4289"/>
    <n v="63673444"/>
    <n v="12436993"/>
    <n v="-1916960"/>
    <n v="34943661"/>
    <n v="-500"/>
    <n v="0"/>
    <n v="462467"/>
    <n v="6769125"/>
    <n v="27150606"/>
    <x v="0"/>
    <x v="3531"/>
    <n v="0"/>
    <n v="0"/>
    <n v="0"/>
    <n v="211705"/>
    <n v="147840473"/>
    <n v="811257"/>
    <n v="0"/>
    <n v="0"/>
    <n v="6194470"/>
    <n v="7005727"/>
    <n v="15589633"/>
    <n v="2216105"/>
    <n v="12851893"/>
    <n v="6699614"/>
    <n v="0"/>
    <n v="20021"/>
    <n v="3674860"/>
    <n v="30004451"/>
    <n v="0"/>
    <n v="780603"/>
    <n v="71837180"/>
    <n v="345287"/>
    <n v="75629429"/>
    <n v="0"/>
    <n v="174916"/>
    <n v="0"/>
    <n v="0"/>
    <n v="0"/>
    <n v="0"/>
    <n v="13225328"/>
    <n v="269297377"/>
    <n v="0"/>
    <n v="0"/>
    <n v="0"/>
    <n v="0"/>
    <n v="0"/>
    <n v="0"/>
    <n v="0"/>
    <n v="0"/>
    <n v="0"/>
    <n v="0"/>
    <n v="0"/>
    <n v="0"/>
    <n v="0"/>
  </r>
  <r>
    <n v="106494048"/>
    <x v="283"/>
    <x v="3"/>
    <x v="12"/>
    <d v="2019-01-10T00:00:00"/>
    <s v="12/31/2019"/>
    <s v="Open"/>
    <x v="11"/>
    <m/>
    <n v="401"/>
    <x v="1"/>
    <x v="0"/>
    <s v=""/>
    <s v="707-800-7700"/>
    <s v="1287 FULTON ROAD"/>
    <s v="SANTA ROSA"/>
    <n v="95401"/>
    <s v="SUSAN ROSE"/>
    <n v="95"/>
    <n v="95"/>
    <n v="71"/>
    <x v="168"/>
    <n v="8"/>
    <n v="262"/>
    <n v="0"/>
    <n v="125"/>
    <n v="0"/>
    <n v="8"/>
    <n v="294"/>
    <n v="0"/>
    <n v="0"/>
    <n v="832"/>
    <n v="0"/>
    <x v="3571"/>
    <x v="607"/>
    <x v="2658"/>
    <n v="0"/>
    <x v="495"/>
    <n v="0"/>
    <n v="81"/>
    <n v="1820"/>
    <n v="0"/>
    <n v="0"/>
    <n v="6471"/>
    <n v="0"/>
    <n v="341"/>
    <n v="0"/>
    <n v="0"/>
    <n v="0"/>
    <n v="0"/>
    <n v="0"/>
    <n v="25"/>
    <n v="466"/>
    <n v="0"/>
    <n v="0"/>
    <n v="832"/>
    <n v="3325300"/>
    <n v="180625"/>
    <n v="4052050"/>
    <n v="0"/>
    <n v="2508925"/>
    <n v="0"/>
    <n v="178375"/>
    <n v="4011375"/>
    <n v="0"/>
    <n v="0"/>
    <n v="14256650"/>
    <n v="213675"/>
    <n v="0"/>
    <n v="0"/>
    <n v="0"/>
    <n v="0"/>
    <n v="0"/>
    <n v="16275"/>
    <n v="258825"/>
    <n v="0"/>
    <n v="0"/>
    <n v="488775"/>
    <x v="8"/>
    <n v="1615693"/>
    <n v="44427"/>
    <n v="1728031"/>
    <n v="0"/>
    <n v="0"/>
    <n v="1104327"/>
    <n v="0"/>
    <n v="86166"/>
    <n v="1245020"/>
    <x v="0"/>
    <x v="7"/>
    <n v="0"/>
    <n v="0"/>
    <n v="0"/>
    <n v="0"/>
    <n v="5823664"/>
    <n v="0"/>
    <n v="0"/>
    <n v="0"/>
    <n v="0"/>
    <n v="0"/>
    <n v="1923282"/>
    <n v="136198"/>
    <n v="2324019"/>
    <n v="0"/>
    <n v="1404598"/>
    <n v="0"/>
    <n v="108484"/>
    <n v="3025180"/>
    <n v="0"/>
    <n v="0"/>
    <n v="8921761"/>
    <n v="4607"/>
    <n v="8870834"/>
    <n v="964272"/>
    <n v="-1207"/>
    <n v="0"/>
    <n v="0"/>
    <n v="0"/>
    <n v="0"/>
    <n v="26898"/>
    <n v="320757"/>
    <n v="0"/>
    <n v="0"/>
    <n v="0"/>
    <n v="0"/>
    <n v="0"/>
    <n v="0"/>
    <n v="0"/>
    <n v="0"/>
    <n v="0"/>
    <n v="0"/>
    <n v="0"/>
    <n v="0"/>
    <n v="0"/>
  </r>
  <r>
    <n v="106494019"/>
    <x v="390"/>
    <x v="3"/>
    <x v="12"/>
    <d v="2019-01-10T00:00:00"/>
    <s v="12/31/2019"/>
    <s v="Open"/>
    <x v="11"/>
    <m/>
    <n v="401"/>
    <x v="2"/>
    <x v="5"/>
    <s v=""/>
    <s v="510-987-3380"/>
    <s v="401 BICENTENNIAL WAY"/>
    <s v="SANTA ROSA"/>
    <n v="95403"/>
    <s v="JANET LIANG"/>
    <n v="173"/>
    <n v="173"/>
    <n v="91"/>
    <x v="275"/>
    <n v="1073"/>
    <n v="33"/>
    <n v="94"/>
    <n v="0"/>
    <n v="0"/>
    <n v="11"/>
    <n v="926"/>
    <n v="0"/>
    <n v="26"/>
    <n v="2228"/>
    <n v="0"/>
    <x v="430"/>
    <x v="2541"/>
    <x v="581"/>
    <n v="383"/>
    <x v="0"/>
    <n v="0"/>
    <n v="53"/>
    <n v="2502"/>
    <n v="0"/>
    <n v="110"/>
    <n v="7650"/>
    <n v="0"/>
    <n v="262"/>
    <n v="9781"/>
    <n v="96"/>
    <n v="2734"/>
    <n v="0"/>
    <n v="0"/>
    <n v="690"/>
    <n v="12924"/>
    <n v="0"/>
    <n v="2733"/>
    <n v="29220"/>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13532868"/>
    <n v="0"/>
    <n v="0"/>
    <n v="0"/>
    <n v="0"/>
    <n v="0"/>
    <n v="0"/>
    <n v="1797203"/>
    <n v="156153298"/>
    <n v="0"/>
    <n v="0"/>
    <n v="0"/>
    <n v="0"/>
    <n v="0"/>
    <n v="0"/>
    <n v="0"/>
    <n v="0"/>
    <n v="0"/>
    <n v="0"/>
    <n v="0"/>
    <n v="0"/>
    <n v="0"/>
  </r>
  <r>
    <n v="106500939"/>
    <x v="524"/>
    <x v="3"/>
    <x v="12"/>
    <d v="2019-01-10T00:00:00"/>
    <s v="12/31/2019"/>
    <s v="Open"/>
    <x v="30"/>
    <m/>
    <n v="511"/>
    <x v="2"/>
    <x v="0"/>
    <s v=""/>
    <s v="209-526-4500"/>
    <s v="1700 COFFEE ROAD"/>
    <s v="MODESTO"/>
    <n v="95355"/>
    <s v="DARYN KUMAR"/>
    <n v="379"/>
    <n v="379"/>
    <n v="275"/>
    <x v="1551"/>
    <n v="790"/>
    <n v="280"/>
    <n v="922"/>
    <n v="0"/>
    <n v="0"/>
    <n v="113"/>
    <n v="978"/>
    <n v="67"/>
    <n v="1"/>
    <n v="4786"/>
    <n v="0"/>
    <x v="3572"/>
    <x v="2542"/>
    <x v="2521"/>
    <n v="3935"/>
    <x v="0"/>
    <n v="0"/>
    <n v="535"/>
    <n v="3384"/>
    <n v="354"/>
    <n v="8"/>
    <n v="21826"/>
    <n v="0"/>
    <n v="3603"/>
    <n v="2103"/>
    <n v="1174"/>
    <n v="8445"/>
    <n v="0"/>
    <n v="0"/>
    <n v="744"/>
    <n v="4705"/>
    <n v="542"/>
    <n v="543"/>
    <n v="21859"/>
    <n v="148862890"/>
    <n v="73529538"/>
    <n v="23711330"/>
    <n v="70879946"/>
    <n v="0"/>
    <n v="0"/>
    <n v="10240375"/>
    <n v="70247064"/>
    <n v="5603113"/>
    <n v="112751"/>
    <n v="403187007"/>
    <n v="78728512"/>
    <n v="38045703"/>
    <n v="5951989"/>
    <n v="42920142"/>
    <n v="0"/>
    <n v="0"/>
    <n v="7263840"/>
    <n v="70009980"/>
    <n v="4243115"/>
    <n v="4170622"/>
    <n v="251333903"/>
    <x v="4290"/>
    <n v="190792699"/>
    <n v="104804623"/>
    <n v="7111677"/>
    <n v="92785539"/>
    <n v="0"/>
    <n v="0"/>
    <n v="0"/>
    <n v="12802172"/>
    <n v="72216355"/>
    <x v="0"/>
    <x v="3532"/>
    <n v="0"/>
    <n v="0"/>
    <n v="0"/>
    <n v="1888336"/>
    <n v="495516815"/>
    <n v="13618080"/>
    <n v="0"/>
    <n v="0"/>
    <n v="7214493"/>
    <n v="20832573"/>
    <n v="35318896"/>
    <n v="20255678"/>
    <n v="22551583"/>
    <n v="21015558"/>
    <n v="0"/>
    <n v="0"/>
    <n v="4702043"/>
    <n v="74839705"/>
    <n v="0"/>
    <n v="1153205"/>
    <n v="179836668"/>
    <n v="2868358"/>
    <n v="163236968"/>
    <n v="0"/>
    <n v="-8551"/>
    <n v="0"/>
    <n v="0"/>
    <n v="0"/>
    <n v="0"/>
    <n v="3720787"/>
    <n v="191255724"/>
    <n v="0"/>
    <n v="0"/>
    <n v="0"/>
    <n v="0"/>
    <n v="0"/>
    <n v="0"/>
    <n v="0"/>
    <n v="0"/>
    <n v="0"/>
    <n v="0"/>
    <n v="0"/>
    <n v="0"/>
    <n v="0"/>
  </r>
  <r>
    <n v="106500867"/>
    <x v="275"/>
    <x v="3"/>
    <x v="12"/>
    <d v="2019-01-10T00:00:00"/>
    <s v="12/31/2019"/>
    <s v="Open"/>
    <x v="30"/>
    <m/>
    <n v="516"/>
    <x v="2"/>
    <x v="0"/>
    <s v=""/>
    <s v="209-667-4200"/>
    <s v="825 DELBON AVENUE"/>
    <s v="TURLOCK"/>
    <n v="95382"/>
    <s v="LANI DICKINSON"/>
    <n v="209"/>
    <n v="209"/>
    <n v="105"/>
    <x v="153"/>
    <n v="250"/>
    <n v="183"/>
    <n v="714"/>
    <n v="0"/>
    <n v="0"/>
    <n v="35"/>
    <n v="333"/>
    <n v="21"/>
    <n v="10"/>
    <n v="2320"/>
    <n v="0"/>
    <x v="3266"/>
    <x v="2543"/>
    <x v="1997"/>
    <n v="2500"/>
    <x v="0"/>
    <n v="0"/>
    <n v="141"/>
    <n v="1244"/>
    <n v="63"/>
    <n v="47"/>
    <n v="9093"/>
    <n v="0"/>
    <n v="5214"/>
    <n v="1908"/>
    <n v="1731"/>
    <n v="11853"/>
    <n v="0"/>
    <n v="0"/>
    <n v="659"/>
    <n v="5939"/>
    <n v="459"/>
    <n v="684"/>
    <n v="28447"/>
    <n v="109287085"/>
    <n v="38629065"/>
    <n v="23910798"/>
    <n v="79502734"/>
    <n v="0"/>
    <n v="0"/>
    <n v="4920979"/>
    <n v="42580281"/>
    <n v="1884707"/>
    <n v="994676"/>
    <n v="301710325"/>
    <n v="91605341"/>
    <n v="33667151"/>
    <n v="18857435"/>
    <n v="132611492"/>
    <n v="0"/>
    <n v="0"/>
    <n v="9468868"/>
    <n v="81120993"/>
    <n v="4456408"/>
    <n v="7666792"/>
    <n v="379454480"/>
    <x v="4291"/>
    <n v="187467517"/>
    <n v="67974840"/>
    <n v="39371293"/>
    <n v="197002251"/>
    <n v="0"/>
    <n v="0"/>
    <n v="0"/>
    <n v="12767485"/>
    <n v="91405676"/>
    <x v="0"/>
    <x v="3533"/>
    <n v="0"/>
    <n v="0"/>
    <n v="0"/>
    <n v="3928156"/>
    <n v="609795165"/>
    <n v="0"/>
    <n v="0"/>
    <n v="0"/>
    <n v="0"/>
    <n v="0"/>
    <n v="13424909"/>
    <n v="4321376"/>
    <n v="3396940"/>
    <n v="15111975"/>
    <n v="0"/>
    <n v="0"/>
    <n v="1190826"/>
    <n v="28823635"/>
    <n v="878122"/>
    <n v="4221857"/>
    <n v="71369640"/>
    <n v="1129251"/>
    <n v="71564148"/>
    <n v="0"/>
    <n v="243186"/>
    <n v="0"/>
    <n v="0"/>
    <n v="0"/>
    <n v="0"/>
    <n v="1433181"/>
    <n v="60872289"/>
    <n v="0"/>
    <n v="0"/>
    <n v="0"/>
    <n v="0"/>
    <n v="0"/>
    <n v="0"/>
    <n v="0"/>
    <n v="0"/>
    <n v="0"/>
    <n v="0"/>
    <n v="0"/>
    <n v="966169"/>
    <n v="6919744"/>
  </r>
  <r>
    <n v="106500852"/>
    <x v="230"/>
    <x v="3"/>
    <x v="12"/>
    <d v="2019-01-10T00:00:00"/>
    <s v="12/31/2019"/>
    <s v="Open"/>
    <x v="30"/>
    <m/>
    <n v="511"/>
    <x v="1"/>
    <x v="0"/>
    <s v=""/>
    <s v="209-578-1211"/>
    <s v="1441 FLORIDA AVENUE"/>
    <s v="MODESTO"/>
    <n v="95350"/>
    <s v="WARREN J. KIRK"/>
    <n v="461"/>
    <n v="461"/>
    <n v="394"/>
    <x v="1552"/>
    <n v="928"/>
    <n v="990"/>
    <n v="1937"/>
    <n v="8"/>
    <n v="0"/>
    <n v="128"/>
    <n v="940"/>
    <n v="34"/>
    <n v="32"/>
    <n v="6443"/>
    <n v="0"/>
    <x v="3573"/>
    <x v="2544"/>
    <x v="2659"/>
    <n v="8495"/>
    <x v="233"/>
    <n v="0"/>
    <n v="820"/>
    <n v="4770"/>
    <n v="193"/>
    <n v="218"/>
    <n v="34492"/>
    <n v="0"/>
    <n v="7770"/>
    <n v="3690"/>
    <n v="2710"/>
    <n v="16305"/>
    <n v="18"/>
    <n v="0"/>
    <n v="848"/>
    <n v="6835"/>
    <n v="158"/>
    <n v="980"/>
    <n v="39314"/>
    <n v="335177425"/>
    <n v="200509070"/>
    <n v="157493793"/>
    <n v="330044503"/>
    <n v="1939831"/>
    <n v="0"/>
    <n v="22701501"/>
    <n v="177898727"/>
    <n v="8341204"/>
    <n v="7125629"/>
    <n v="1241231683"/>
    <n v="77699520"/>
    <n v="75299646"/>
    <n v="30041647"/>
    <n v="181110684"/>
    <n v="239503"/>
    <n v="0"/>
    <n v="11763390"/>
    <n v="97033160"/>
    <n v="2750845"/>
    <n v="11821252"/>
    <n v="487759647"/>
    <x v="4292"/>
    <n v="383023726"/>
    <n v="265424779"/>
    <n v="174385054"/>
    <n v="462029206"/>
    <n v="-1341989"/>
    <n v="2064199"/>
    <n v="0"/>
    <n v="31016632"/>
    <n v="198411355"/>
    <x v="0"/>
    <x v="3534"/>
    <n v="0"/>
    <n v="0"/>
    <n v="0"/>
    <n v="15099565"/>
    <n v="1554465644"/>
    <n v="4583191"/>
    <n v="0"/>
    <n v="0"/>
    <n v="0"/>
    <n v="4583191"/>
    <n v="29853219"/>
    <n v="14967128"/>
    <n v="14492375"/>
    <n v="49125981"/>
    <n v="115134"/>
    <n v="0"/>
    <n v="2619921"/>
    <n v="67370226"/>
    <n v="137381"/>
    <n v="427512"/>
    <n v="179108877"/>
    <n v="685706"/>
    <n v="190348698"/>
    <n v="0"/>
    <n v="-39587"/>
    <n v="0"/>
    <n v="0"/>
    <n v="0"/>
    <n v="0"/>
    <n v="1382839"/>
    <n v="74629937"/>
    <n v="0"/>
    <n v="0"/>
    <n v="0"/>
    <n v="0"/>
    <n v="0"/>
    <n v="0"/>
    <n v="0"/>
    <n v="0"/>
    <n v="0"/>
    <n v="0"/>
    <n v="0"/>
    <n v="3096835"/>
    <n v="18644238"/>
  </r>
  <r>
    <n v="106491338"/>
    <x v="548"/>
    <x v="3"/>
    <x v="12"/>
    <d v="2019-01-10T00:00:00"/>
    <s v="12/31/2019"/>
    <s v="Open"/>
    <x v="11"/>
    <m/>
    <n v="401"/>
    <x v="4"/>
    <x v="0"/>
    <s v="Rural"/>
    <s v="707-823-8511"/>
    <s v="501 PETALUMA AVENUE"/>
    <s v="SEBASTOPOL"/>
    <n v="95472"/>
    <s v="MATT SALAS"/>
    <n v="37"/>
    <n v="21"/>
    <n v="21"/>
    <x v="600"/>
    <n v="0"/>
    <n v="0"/>
    <n v="0"/>
    <n v="0"/>
    <n v="0"/>
    <n v="0"/>
    <n v="0"/>
    <n v="0"/>
    <n v="1"/>
    <n v="18"/>
    <n v="0"/>
    <x v="16"/>
    <x v="6"/>
    <x v="8"/>
    <n v="0"/>
    <x v="0"/>
    <n v="0"/>
    <n v="0"/>
    <n v="0"/>
    <n v="0"/>
    <n v="87"/>
    <n v="353"/>
    <n v="0"/>
    <n v="601"/>
    <n v="0"/>
    <n v="217"/>
    <n v="0"/>
    <n v="0"/>
    <n v="0"/>
    <n v="0"/>
    <n v="280"/>
    <n v="0"/>
    <n v="856"/>
    <n v="1954"/>
    <n v="2780680"/>
    <n v="0"/>
    <n v="0"/>
    <n v="0"/>
    <n v="0"/>
    <n v="0"/>
    <n v="0"/>
    <n v="0"/>
    <n v="0"/>
    <n v="376557"/>
    <n v="3157237"/>
    <n v="185214"/>
    <n v="0"/>
    <n v="85136"/>
    <n v="0"/>
    <n v="0"/>
    <n v="0"/>
    <n v="0"/>
    <n v="94700"/>
    <n v="0"/>
    <n v="64843"/>
    <n v="429893"/>
    <x v="8"/>
    <n v="9900"/>
    <n v="0"/>
    <n v="0"/>
    <n v="0"/>
    <n v="0"/>
    <n v="0"/>
    <n v="0"/>
    <n v="0"/>
    <n v="3300"/>
    <x v="0"/>
    <x v="7"/>
    <n v="0"/>
    <n v="0"/>
    <n v="0"/>
    <n v="2324"/>
    <n v="15524"/>
    <n v="0"/>
    <n v="0"/>
    <n v="0"/>
    <n v="0"/>
    <n v="0"/>
    <n v="2955994"/>
    <n v="0"/>
    <n v="85136"/>
    <n v="0"/>
    <n v="0"/>
    <n v="0"/>
    <n v="0"/>
    <n v="91400"/>
    <n v="0"/>
    <n v="439076"/>
    <n v="3571606"/>
    <n v="0"/>
    <n v="3096249"/>
    <n v="0"/>
    <n v="0"/>
    <n v="0"/>
    <n v="0"/>
    <n v="0"/>
    <n v="0"/>
    <n v="0"/>
    <n v="0"/>
    <n v="0"/>
    <n v="0"/>
    <n v="0"/>
    <n v="0"/>
    <n v="0"/>
    <n v="0"/>
    <n v="0"/>
    <n v="0"/>
    <n v="0"/>
    <n v="0"/>
    <n v="0"/>
    <n v="0"/>
    <n v="0"/>
  </r>
  <r>
    <n v="106490964"/>
    <x v="417"/>
    <x v="3"/>
    <x v="12"/>
    <d v="2019-01-10T00:00:00"/>
    <s v="12/31/2019"/>
    <s v="Open"/>
    <x v="11"/>
    <m/>
    <n v="401"/>
    <x v="4"/>
    <x v="0"/>
    <s v="Rural"/>
    <s v="707-431-6500"/>
    <s v="1375 UNIVERSITY STREET"/>
    <s v="HEALDSBURG"/>
    <n v="95448"/>
    <s v="JOSEPH HARRINGTON"/>
    <n v="43"/>
    <n v="38"/>
    <n v="27"/>
    <x v="352"/>
    <n v="10"/>
    <n v="11"/>
    <n v="25"/>
    <n v="0"/>
    <n v="0"/>
    <n v="16"/>
    <n v="4"/>
    <n v="0"/>
    <n v="7"/>
    <n v="150"/>
    <n v="0"/>
    <x v="3161"/>
    <x v="300"/>
    <x v="15"/>
    <n v="786"/>
    <x v="0"/>
    <n v="0"/>
    <n v="44"/>
    <n v="4"/>
    <n v="0"/>
    <n v="10"/>
    <n v="1499"/>
    <n v="0"/>
    <n v="3644"/>
    <n v="526"/>
    <n v="170"/>
    <n v="1172"/>
    <n v="0"/>
    <n v="0"/>
    <n v="2117"/>
    <n v="542"/>
    <n v="0"/>
    <n v="432"/>
    <n v="8603"/>
    <n v="2695793"/>
    <n v="391969"/>
    <n v="803523"/>
    <n v="3105446"/>
    <n v="0"/>
    <n v="0"/>
    <n v="558777"/>
    <n v="39969"/>
    <n v="0"/>
    <n v="112712"/>
    <n v="7708189"/>
    <n v="6958258"/>
    <n v="796129"/>
    <n v="406101"/>
    <n v="2650807"/>
    <n v="0"/>
    <n v="0"/>
    <n v="3142993"/>
    <n v="767380"/>
    <n v="0"/>
    <n v="349748"/>
    <n v="15071416"/>
    <x v="4293"/>
    <n v="5327109"/>
    <n v="543505"/>
    <n v="578779"/>
    <n v="4171236"/>
    <n v="0"/>
    <n v="0"/>
    <n v="0"/>
    <n v="2215233"/>
    <n v="770389"/>
    <x v="0"/>
    <x v="7"/>
    <n v="0"/>
    <n v="0"/>
    <n v="0"/>
    <n v="-5175750"/>
    <n v="9015893"/>
    <n v="71446"/>
    <n v="79414"/>
    <n v="0"/>
    <n v="47929"/>
    <n v="198789"/>
    <n v="4326942"/>
    <n v="716039"/>
    <n v="630845"/>
    <n v="1664431"/>
    <n v="0"/>
    <n v="0"/>
    <n v="1486537"/>
    <n v="84889"/>
    <n v="0"/>
    <n v="5052818"/>
    <n v="13962501"/>
    <n v="574462"/>
    <n v="14270903"/>
    <n v="0"/>
    <n v="1338061"/>
    <n v="0"/>
    <n v="0"/>
    <n v="0"/>
    <n v="0"/>
    <n v="271065"/>
    <n v="9298880"/>
    <n v="0"/>
    <n v="0"/>
    <n v="0"/>
    <n v="0"/>
    <n v="0"/>
    <n v="0"/>
    <n v="0"/>
    <n v="0"/>
    <n v="0"/>
    <n v="0"/>
    <n v="0"/>
    <n v="0"/>
    <n v="0"/>
  </r>
  <r>
    <n v="106484062"/>
    <x v="610"/>
    <x v="3"/>
    <x v="12"/>
    <d v="2019-01-10T00:00:00"/>
    <s v="12/31/2019"/>
    <s v="Open"/>
    <x v="36"/>
    <m/>
    <n v="408"/>
    <x v="1"/>
    <x v="1"/>
    <s v=""/>
    <s v="209-478-5291"/>
    <s v="2201 TUOLUMNE ST"/>
    <s v="VALLEJO"/>
    <n v="94589"/>
    <s v="LORI BLACKBURN"/>
    <n v="16"/>
    <n v="16"/>
    <n v="16"/>
    <x v="8"/>
    <n v="0"/>
    <n v="0"/>
    <n v="0"/>
    <n v="133"/>
    <n v="0"/>
    <n v="0"/>
    <n v="0"/>
    <n v="0"/>
    <n v="0"/>
    <n v="133"/>
    <n v="0"/>
    <x v="8"/>
    <x v="6"/>
    <x v="8"/>
    <n v="0"/>
    <x v="496"/>
    <n v="0"/>
    <n v="0"/>
    <n v="0"/>
    <n v="0"/>
    <n v="0"/>
    <n v="1179"/>
    <n v="0"/>
    <n v="0"/>
    <n v="0"/>
    <n v="0"/>
    <n v="0"/>
    <n v="0"/>
    <n v="0"/>
    <n v="0"/>
    <n v="0"/>
    <n v="0"/>
    <n v="0"/>
    <n v="0"/>
    <n v="0"/>
    <n v="0"/>
    <n v="0"/>
    <n v="0"/>
    <n v="1109439"/>
    <n v="0"/>
    <n v="0"/>
    <n v="0"/>
    <n v="0"/>
    <n v="0"/>
    <n v="1109439"/>
    <n v="0"/>
    <n v="0"/>
    <n v="0"/>
    <n v="0"/>
    <n v="0"/>
    <n v="0"/>
    <n v="0"/>
    <n v="0"/>
    <n v="0"/>
    <n v="0"/>
    <n v="0"/>
    <x v="8"/>
    <n v="0"/>
    <n v="0"/>
    <n v="0"/>
    <n v="0"/>
    <n v="0"/>
    <n v="0"/>
    <n v="0"/>
    <n v="0"/>
    <n v="0"/>
    <x v="0"/>
    <x v="7"/>
    <n v="0"/>
    <n v="0"/>
    <n v="0"/>
    <n v="0"/>
    <n v="0"/>
    <n v="0"/>
    <n v="0"/>
    <n v="0"/>
    <n v="0"/>
    <n v="0"/>
    <n v="0"/>
    <n v="0"/>
    <n v="0"/>
    <n v="0"/>
    <n v="1109439"/>
    <n v="0"/>
    <n v="0"/>
    <n v="0"/>
    <n v="0"/>
    <n v="0"/>
    <n v="1109439"/>
    <n v="282689"/>
    <n v="1239759"/>
    <n v="200055"/>
    <n v="0"/>
    <n v="0"/>
    <n v="0"/>
    <n v="0"/>
    <n v="0"/>
    <n v="0"/>
    <n v="97030"/>
    <n v="0"/>
    <n v="0"/>
    <n v="0"/>
    <n v="0"/>
    <n v="0"/>
    <n v="0"/>
    <n v="0"/>
    <n v="0"/>
    <n v="0"/>
    <n v="0"/>
    <n v="0"/>
    <n v="0"/>
    <n v="0"/>
  </r>
  <r>
    <n v="106484044"/>
    <x v="349"/>
    <x v="3"/>
    <x v="12"/>
    <d v="2019-01-10T00:00:00"/>
    <s v="12/31/2019"/>
    <s v="Open"/>
    <x v="36"/>
    <m/>
    <n v="408"/>
    <x v="2"/>
    <x v="5"/>
    <s v=""/>
    <s v="510-987-3380"/>
    <s v="1 QUALITY DRIVE"/>
    <s v="VACAVILLE"/>
    <n v="95688"/>
    <s v="JANET LIANG"/>
    <n v="140"/>
    <n v="140"/>
    <n v="69"/>
    <x v="285"/>
    <n v="661"/>
    <n v="36"/>
    <n v="80"/>
    <n v="0"/>
    <n v="0"/>
    <n v="17"/>
    <n v="691"/>
    <n v="0"/>
    <n v="17"/>
    <n v="1584"/>
    <n v="0"/>
    <x v="1510"/>
    <x v="2545"/>
    <x v="657"/>
    <n v="286"/>
    <x v="0"/>
    <n v="0"/>
    <n v="85"/>
    <n v="2105"/>
    <n v="0"/>
    <n v="78"/>
    <n v="5804"/>
    <n v="0"/>
    <n v="361"/>
    <n v="10222"/>
    <n v="193"/>
    <n v="2893"/>
    <n v="0"/>
    <n v="0"/>
    <n v="746"/>
    <n v="18766"/>
    <n v="0"/>
    <n v="2806"/>
    <n v="3598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92139562"/>
    <n v="0"/>
    <n v="0"/>
    <n v="0"/>
    <n v="0"/>
    <n v="0"/>
    <n v="0"/>
    <n v="3354009"/>
    <n v="177119879"/>
    <n v="0"/>
    <n v="0"/>
    <n v="0"/>
    <n v="0"/>
    <n v="0"/>
    <n v="0"/>
    <n v="0"/>
    <n v="0"/>
    <n v="0"/>
    <n v="0"/>
    <n v="0"/>
    <n v="0"/>
    <n v="0"/>
  </r>
  <r>
    <n v="106491076"/>
    <x v="180"/>
    <x v="3"/>
    <x v="12"/>
    <d v="2019-01-10T00:00:00"/>
    <s v="12/31/2019"/>
    <s v="Open"/>
    <x v="11"/>
    <m/>
    <n v="403"/>
    <x v="4"/>
    <x v="0"/>
    <s v=""/>
    <s v="707-935-5000"/>
    <s v="347 ANDRIEUX STREET"/>
    <s v="SONOMA"/>
    <n v="95476"/>
    <s v="KELLY MATHER"/>
    <n v="51"/>
    <n v="51"/>
    <n v="35"/>
    <x v="230"/>
    <n v="39"/>
    <n v="8"/>
    <n v="45"/>
    <n v="0"/>
    <n v="0"/>
    <n v="36"/>
    <n v="10"/>
    <n v="0"/>
    <n v="4"/>
    <n v="320"/>
    <n v="53"/>
    <x v="3574"/>
    <x v="725"/>
    <x v="1111"/>
    <n v="1172"/>
    <x v="0"/>
    <n v="0"/>
    <n v="186"/>
    <n v="33"/>
    <n v="0"/>
    <n v="51"/>
    <n v="3175"/>
    <n v="2169"/>
    <n v="5663"/>
    <n v="1983"/>
    <n v="199"/>
    <n v="1190"/>
    <n v="0"/>
    <n v="0"/>
    <n v="8313"/>
    <n v="207"/>
    <n v="11"/>
    <n v="385"/>
    <n v="17951"/>
    <n v="11104116"/>
    <n v="3237734"/>
    <n v="448562"/>
    <n v="3684912"/>
    <n v="0"/>
    <n v="0"/>
    <n v="2032189"/>
    <n v="1110162"/>
    <n v="0"/>
    <n v="83155"/>
    <n v="21700830"/>
    <n v="18297669"/>
    <n v="6882198"/>
    <n v="1385067"/>
    <n v="6872725"/>
    <n v="0"/>
    <n v="0"/>
    <n v="12374666"/>
    <n v="1012156"/>
    <n v="43602"/>
    <n v="1335337"/>
    <n v="48203420"/>
    <x v="4294"/>
    <n v="24626251"/>
    <n v="8806652"/>
    <n v="1777464"/>
    <n v="8816502"/>
    <n v="0"/>
    <n v="0"/>
    <n v="0"/>
    <n v="9872187"/>
    <n v="1796748"/>
    <x v="0"/>
    <x v="3535"/>
    <n v="0"/>
    <n v="0"/>
    <n v="0"/>
    <n v="758826"/>
    <n v="57100830"/>
    <n v="0"/>
    <n v="0"/>
    <n v="0"/>
    <n v="93040"/>
    <n v="93040"/>
    <n v="4775534"/>
    <n v="1313280"/>
    <n v="56165"/>
    <n v="1741135"/>
    <n v="0"/>
    <n v="0"/>
    <n v="3904669"/>
    <n v="418609"/>
    <n v="27402"/>
    <n v="659666"/>
    <n v="12896460"/>
    <n v="217819"/>
    <n v="13064095"/>
    <n v="0"/>
    <n v="1719419"/>
    <n v="0"/>
    <n v="0"/>
    <n v="0"/>
    <n v="0"/>
    <n v="298607"/>
    <n v="49112639"/>
    <n v="0"/>
    <n v="0"/>
    <n v="0"/>
    <n v="0"/>
    <n v="0"/>
    <n v="0"/>
    <n v="0"/>
    <n v="0"/>
    <n v="0"/>
    <n v="0"/>
    <n v="0"/>
    <n v="0"/>
    <n v="0"/>
  </r>
  <r>
    <n v="106491064"/>
    <x v="35"/>
    <x v="3"/>
    <x v="12"/>
    <d v="2019-01-10T00:00:00"/>
    <s v="12/31/2019"/>
    <s v="Open"/>
    <x v="11"/>
    <m/>
    <n v="401"/>
    <x v="0"/>
    <x v="0"/>
    <s v=""/>
    <s v="707-525-5300"/>
    <s v="1165 MONTGOMERY DRIVE"/>
    <s v="SANTA ROSA"/>
    <n v="95405"/>
    <s v="KE"/>
    <n v="298"/>
    <n v="298"/>
    <n v="221"/>
    <x v="1553"/>
    <n v="163"/>
    <n v="279"/>
    <n v="510"/>
    <n v="0"/>
    <n v="0"/>
    <n v="109"/>
    <n v="379"/>
    <n v="15"/>
    <n v="181"/>
    <n v="3242"/>
    <n v="0"/>
    <x v="3575"/>
    <x v="2546"/>
    <x v="2660"/>
    <n v="2890"/>
    <x v="0"/>
    <n v="0"/>
    <n v="619"/>
    <n v="2150"/>
    <n v="87"/>
    <n v="1024"/>
    <n v="18371"/>
    <n v="0"/>
    <n v="25063"/>
    <n v="2451"/>
    <n v="2051"/>
    <n v="10218"/>
    <n v="0"/>
    <n v="0"/>
    <n v="2877"/>
    <n v="12108"/>
    <n v="316"/>
    <n v="6045"/>
    <n v="61129"/>
    <n v="222231882"/>
    <n v="22517137"/>
    <n v="38587778"/>
    <n v="70596452"/>
    <n v="0"/>
    <n v="0"/>
    <n v="15115765"/>
    <n v="52501996"/>
    <n v="2131556"/>
    <n v="25020053"/>
    <n v="448702619"/>
    <n v="134542949"/>
    <n v="13154685"/>
    <n v="11010868"/>
    <n v="54850434"/>
    <n v="0"/>
    <n v="0"/>
    <n v="15442413"/>
    <n v="64997501"/>
    <n v="1698447"/>
    <n v="32450377"/>
    <n v="328147674"/>
    <x v="4295"/>
    <n v="300999591"/>
    <n v="29590783"/>
    <n v="34483887"/>
    <n v="110791637"/>
    <n v="0"/>
    <n v="0"/>
    <n v="0"/>
    <n v="23277587"/>
    <n v="95905628"/>
    <x v="0"/>
    <x v="3536"/>
    <n v="0"/>
    <n v="0"/>
    <n v="0"/>
    <n v="43419984"/>
    <n v="646952998"/>
    <n v="0"/>
    <n v="0"/>
    <n v="0"/>
    <n v="8672313"/>
    <n v="8672313"/>
    <n v="55775240"/>
    <n v="6081039"/>
    <n v="15114759"/>
    <n v="14655249"/>
    <n v="0"/>
    <n v="0"/>
    <n v="7280590"/>
    <n v="30266182"/>
    <n v="0"/>
    <n v="9396549"/>
    <n v="138569608"/>
    <n v="5980307"/>
    <n v="121624263"/>
    <n v="8397259"/>
    <n v="3644576"/>
    <n v="0"/>
    <n v="0"/>
    <n v="0"/>
    <n v="0"/>
    <n v="28242643"/>
    <n v="289074878"/>
    <n v="0"/>
    <n v="0"/>
    <n v="0"/>
    <n v="0"/>
    <n v="0"/>
    <n v="0"/>
    <n v="0"/>
    <n v="0"/>
    <n v="0"/>
    <n v="0"/>
    <n v="250674"/>
    <n v="0"/>
    <n v="12674488"/>
  </r>
  <r>
    <n v="106491001"/>
    <x v="19"/>
    <x v="3"/>
    <x v="12"/>
    <d v="2019-01-10T00:00:00"/>
    <s v="12/31/2019"/>
    <s v="Open"/>
    <x v="11"/>
    <m/>
    <n v="403"/>
    <x v="2"/>
    <x v="0"/>
    <s v=""/>
    <s v="707-778-1111"/>
    <s v="400 NORTH MCDOWELL BOULEVARD"/>
    <s v="PETALUMA"/>
    <n v="94954"/>
    <s v="KEVIN KLOCKENGA"/>
    <n v="80"/>
    <n v="59"/>
    <n v="40"/>
    <x v="214"/>
    <n v="52"/>
    <n v="60"/>
    <n v="155"/>
    <n v="0"/>
    <n v="0"/>
    <n v="20"/>
    <n v="64"/>
    <n v="4"/>
    <n v="9"/>
    <n v="642"/>
    <n v="0"/>
    <x v="634"/>
    <x v="973"/>
    <x v="584"/>
    <n v="743"/>
    <x v="0"/>
    <n v="0"/>
    <n v="97"/>
    <n v="305"/>
    <n v="17"/>
    <n v="45"/>
    <n v="3066"/>
    <n v="0"/>
    <n v="4197"/>
    <n v="1841"/>
    <n v="836"/>
    <n v="3400"/>
    <n v="0"/>
    <n v="0"/>
    <n v="690"/>
    <n v="3794"/>
    <n v="125"/>
    <n v="607"/>
    <n v="15490"/>
    <n v="24986293"/>
    <n v="4635785"/>
    <n v="5378707"/>
    <n v="13979247"/>
    <n v="0"/>
    <n v="0"/>
    <n v="1825516"/>
    <n v="5748476"/>
    <n v="321471"/>
    <n v="839596"/>
    <n v="57715091"/>
    <n v="21337110"/>
    <n v="9357326"/>
    <n v="4248153"/>
    <n v="17281650"/>
    <n v="0"/>
    <n v="0"/>
    <n v="3507703"/>
    <n v="19286044"/>
    <n v="637516"/>
    <n v="3085846"/>
    <n v="78741348"/>
    <x v="4296"/>
    <n v="38259268"/>
    <n v="11412897"/>
    <n v="8661098"/>
    <n v="26862805"/>
    <n v="0"/>
    <n v="0"/>
    <n v="0"/>
    <n v="4031414"/>
    <n v="19119038"/>
    <x v="0"/>
    <x v="3537"/>
    <n v="0"/>
    <n v="0"/>
    <n v="0"/>
    <n v="2049544"/>
    <n v="112592459"/>
    <n v="0"/>
    <n v="0"/>
    <n v="0"/>
    <n v="0"/>
    <n v="0"/>
    <n v="8064135"/>
    <n v="2580214"/>
    <n v="965762"/>
    <n v="4398092"/>
    <n v="0"/>
    <n v="0"/>
    <n v="1301805"/>
    <n v="5915482"/>
    <n v="0"/>
    <n v="638490"/>
    <n v="23863980"/>
    <n v="68102"/>
    <n v="18724041"/>
    <n v="1296380"/>
    <n v="114122"/>
    <n v="0"/>
    <n v="0"/>
    <n v="0"/>
    <n v="0"/>
    <n v="1370581"/>
    <n v="12049230"/>
    <n v="0"/>
    <n v="0"/>
    <n v="0"/>
    <n v="0"/>
    <n v="0"/>
    <n v="0"/>
    <n v="0"/>
    <n v="0"/>
    <n v="0"/>
    <n v="0"/>
    <n v="43715"/>
    <n v="0"/>
    <n v="2700046"/>
  </r>
  <r>
    <n v="106331293"/>
    <x v="618"/>
    <x v="3"/>
    <x v="12"/>
    <d v="2019-01-10T00:00:00"/>
    <s v="12/31/2019"/>
    <s v="Open"/>
    <x v="24"/>
    <m/>
    <n v="1111"/>
    <x v="2"/>
    <x v="0"/>
    <s v=""/>
    <s v="951-688-2211"/>
    <s v="3865 JACKSON STREET"/>
    <s v="RIVERSIDE"/>
    <n v="92503"/>
    <s v="DAVID BATISTA"/>
    <n v="193"/>
    <n v="193"/>
    <n v="93"/>
    <x v="208"/>
    <n v="328"/>
    <n v="197"/>
    <n v="557"/>
    <n v="0"/>
    <n v="0"/>
    <n v="26"/>
    <n v="289"/>
    <n v="0"/>
    <n v="132"/>
    <n v="1816"/>
    <n v="0"/>
    <x v="3576"/>
    <x v="2348"/>
    <x v="2661"/>
    <n v="2079"/>
    <x v="0"/>
    <n v="0"/>
    <n v="58"/>
    <n v="740"/>
    <n v="0"/>
    <n v="349"/>
    <n v="6816"/>
    <n v="0"/>
    <n v="763"/>
    <n v="1206"/>
    <n v="1417"/>
    <n v="6272"/>
    <n v="0"/>
    <n v="0"/>
    <n v="269"/>
    <n v="2206"/>
    <n v="57"/>
    <n v="1262"/>
    <n v="13452"/>
    <n v="23162984"/>
    <n v="22933330"/>
    <n v="9691253"/>
    <n v="29757946"/>
    <n v="0"/>
    <n v="0"/>
    <n v="1335152"/>
    <n v="16478387"/>
    <n v="0"/>
    <n v="5802420"/>
    <n v="109161472"/>
    <n v="4289752"/>
    <n v="13198978"/>
    <n v="4781383"/>
    <n v="23571236"/>
    <n v="0"/>
    <n v="0"/>
    <n v="921795"/>
    <n v="10768229"/>
    <n v="77462"/>
    <n v="5280758"/>
    <n v="62889593"/>
    <x v="4297"/>
    <n v="23049500"/>
    <n v="28736773"/>
    <n v="13920474"/>
    <n v="48333637"/>
    <n v="-450000"/>
    <n v="0"/>
    <n v="0"/>
    <n v="1748063"/>
    <n v="21266668"/>
    <x v="0"/>
    <x v="3538"/>
    <n v="0"/>
    <n v="0"/>
    <n v="0"/>
    <n v="10004051"/>
    <n v="147500959"/>
    <n v="0"/>
    <n v="0"/>
    <n v="0"/>
    <n v="0"/>
    <n v="0"/>
    <n v="4403236"/>
    <n v="7395535"/>
    <n v="1002162"/>
    <n v="4995545"/>
    <n v="0"/>
    <n v="0"/>
    <n v="508884"/>
    <n v="5979948"/>
    <n v="0"/>
    <n v="264796"/>
    <n v="24550106"/>
    <n v="296857"/>
    <n v="31170836"/>
    <n v="0"/>
    <n v="2348"/>
    <n v="0"/>
    <n v="0"/>
    <n v="0"/>
    <n v="0"/>
    <n v="1202743"/>
    <n v="61887729"/>
    <n v="0"/>
    <n v="0"/>
    <n v="0"/>
    <n v="0"/>
    <n v="0"/>
    <n v="0"/>
    <n v="0"/>
    <n v="0"/>
    <n v="0"/>
    <n v="0"/>
    <n v="0"/>
    <n v="0"/>
    <n v="0"/>
  </r>
  <r>
    <n v="106331288"/>
    <x v="91"/>
    <x v="3"/>
    <x v="12"/>
    <d v="2019-01-10T00:00:00"/>
    <s v="12/31/2019"/>
    <s v="Open"/>
    <x v="24"/>
    <m/>
    <n v="1101"/>
    <x v="4"/>
    <x v="0"/>
    <s v="Rural"/>
    <s v="760-921-4115"/>
    <s v="250 NORTH FIRST STREET"/>
    <s v="BLYTHE"/>
    <n v="92225"/>
    <s v="SANDRA ANAYA"/>
    <n v="51"/>
    <n v="37"/>
    <n v="34"/>
    <x v="35"/>
    <n v="6"/>
    <n v="70"/>
    <n v="1"/>
    <n v="0"/>
    <n v="0"/>
    <n v="14"/>
    <n v="35"/>
    <n v="0"/>
    <n v="2"/>
    <n v="175"/>
    <n v="0"/>
    <x v="2864"/>
    <x v="353"/>
    <x v="69"/>
    <n v="2"/>
    <x v="0"/>
    <n v="0"/>
    <n v="47"/>
    <n v="158"/>
    <n v="0"/>
    <n v="3"/>
    <n v="926"/>
    <n v="0"/>
    <n v="1382"/>
    <n v="134"/>
    <n v="2643"/>
    <n v="117"/>
    <n v="0"/>
    <n v="0"/>
    <n v="741"/>
    <n v="772"/>
    <n v="0"/>
    <n v="151"/>
    <n v="5940"/>
    <n v="1086529"/>
    <n v="218528"/>
    <n v="1843247"/>
    <n v="28032"/>
    <n v="0"/>
    <n v="0"/>
    <n v="796302"/>
    <n v="175309"/>
    <n v="0"/>
    <n v="293443"/>
    <n v="4441390"/>
    <n v="2500854"/>
    <n v="535899"/>
    <n v="3963256"/>
    <n v="331135"/>
    <n v="0"/>
    <n v="0"/>
    <n v="2616583"/>
    <n v="1018230"/>
    <n v="0"/>
    <n v="545320"/>
    <n v="11511277"/>
    <x v="4298"/>
    <n v="1879023"/>
    <n v="473102"/>
    <n v="3541671"/>
    <n v="194607"/>
    <n v="0"/>
    <n v="0"/>
    <n v="0"/>
    <n v="1968698"/>
    <n v="605483"/>
    <x v="0"/>
    <x v="7"/>
    <n v="0"/>
    <n v="0"/>
    <n v="0"/>
    <n v="240704"/>
    <n v="9422690"/>
    <n v="0"/>
    <n v="0"/>
    <n v="0"/>
    <n v="0"/>
    <n v="0"/>
    <n v="1708360"/>
    <n v="281325"/>
    <n v="2264832"/>
    <n v="136528"/>
    <n v="0"/>
    <n v="0"/>
    <n v="1444187"/>
    <n v="588056"/>
    <n v="0"/>
    <n v="106689"/>
    <n v="6529977"/>
    <n v="118352"/>
    <n v="5235128"/>
    <n v="0"/>
    <n v="0"/>
    <n v="0"/>
    <n v="0"/>
    <n v="0"/>
    <n v="0"/>
    <n v="27356"/>
    <n v="1389144"/>
    <n v="0"/>
    <n v="0"/>
    <n v="0"/>
    <n v="0"/>
    <n v="0"/>
    <n v="0"/>
    <n v="0"/>
    <n v="0"/>
    <n v="0"/>
    <n v="0"/>
    <n v="0"/>
    <n v="0"/>
    <n v="0"/>
  </r>
  <r>
    <n v="106331226"/>
    <x v="94"/>
    <x v="3"/>
    <x v="12"/>
    <d v="2019-01-10T00:00:00"/>
    <s v="12/31/2019"/>
    <s v="Open"/>
    <x v="24"/>
    <m/>
    <n v="1111"/>
    <x v="1"/>
    <x v="0"/>
    <s v=""/>
    <s v="951-330-3649"/>
    <s v="5900 BROCKTON AVENUE"/>
    <s v="RIVERSIDE"/>
    <n v="92506"/>
    <s v="SAAD NIAZI"/>
    <n v="68"/>
    <n v="68"/>
    <n v="62"/>
    <x v="277"/>
    <n v="137"/>
    <n v="152"/>
    <n v="0"/>
    <n v="3"/>
    <n v="0"/>
    <n v="97"/>
    <n v="75"/>
    <n v="0"/>
    <n v="3"/>
    <n v="553"/>
    <n v="0"/>
    <x v="3577"/>
    <x v="2547"/>
    <x v="2401"/>
    <n v="0"/>
    <x v="77"/>
    <n v="0"/>
    <n v="698"/>
    <n v="487"/>
    <n v="0"/>
    <n v="9"/>
    <n v="4402"/>
    <n v="0"/>
    <n v="320"/>
    <n v="320"/>
    <n v="0"/>
    <n v="0"/>
    <n v="0"/>
    <n v="0"/>
    <n v="253"/>
    <n v="131"/>
    <n v="0"/>
    <n v="8"/>
    <n v="1032"/>
    <n v="2245194"/>
    <n v="2712402"/>
    <n v="1964004"/>
    <n v="0"/>
    <n v="12978"/>
    <n v="0"/>
    <n v="1503285"/>
    <n v="1055544"/>
    <n v="0"/>
    <n v="19467"/>
    <n v="9512874"/>
    <n v="57653"/>
    <n v="130714"/>
    <n v="0"/>
    <n v="0"/>
    <n v="0"/>
    <n v="0"/>
    <n v="145684"/>
    <n v="74551"/>
    <n v="0"/>
    <n v="5300"/>
    <n v="413902"/>
    <x v="4299"/>
    <n v="1255470"/>
    <n v="1676867"/>
    <n v="1340809"/>
    <n v="0"/>
    <n v="0"/>
    <n v="8388"/>
    <n v="0"/>
    <n v="967076"/>
    <n v="628319"/>
    <x v="0"/>
    <x v="7"/>
    <n v="0"/>
    <n v="0"/>
    <n v="0"/>
    <n v="16642"/>
    <n v="6008130"/>
    <n v="0"/>
    <n v="0"/>
    <n v="0"/>
    <n v="0"/>
    <n v="0"/>
    <n v="1141214"/>
    <n v="1166249"/>
    <n v="592624"/>
    <n v="0"/>
    <n v="4590"/>
    <n v="0"/>
    <n v="504068"/>
    <n v="501776"/>
    <n v="0"/>
    <n v="8125"/>
    <n v="3918646"/>
    <n v="1989"/>
    <n v="3009423"/>
    <n v="0"/>
    <n v="0"/>
    <n v="0"/>
    <n v="0"/>
    <n v="0"/>
    <n v="0"/>
    <n v="80880"/>
    <n v="9648054"/>
    <n v="0"/>
    <n v="0"/>
    <n v="0"/>
    <n v="0"/>
    <n v="0"/>
    <n v="0"/>
    <n v="0"/>
    <n v="0"/>
    <n v="0"/>
    <n v="0"/>
    <n v="0"/>
    <n v="0"/>
    <n v="0"/>
  </r>
  <r>
    <n v="106332172"/>
    <x v="346"/>
    <x v="3"/>
    <x v="12"/>
    <d v="2019-01-10T00:00:00"/>
    <s v="12/31/2019"/>
    <s v="Open"/>
    <x v="24"/>
    <m/>
    <n v="1109"/>
    <x v="1"/>
    <x v="0"/>
    <s v=""/>
    <s v="951-436-3535"/>
    <s v="2224 MEDICAL CENTER DRIVE"/>
    <s v="PERRIS"/>
    <n v="92571"/>
    <s v="JOHN BROWNE"/>
    <n v="40"/>
    <n v="40"/>
    <n v="40"/>
    <x v="120"/>
    <n v="9"/>
    <n v="2"/>
    <n v="35"/>
    <n v="0"/>
    <n v="0"/>
    <n v="1"/>
    <n v="4"/>
    <n v="0"/>
    <n v="0"/>
    <n v="92"/>
    <n v="0"/>
    <x v="646"/>
    <x v="289"/>
    <x v="28"/>
    <n v="980"/>
    <x v="0"/>
    <n v="0"/>
    <n v="50"/>
    <n v="269"/>
    <n v="0"/>
    <n v="0"/>
    <n v="3204"/>
    <n v="0"/>
    <n v="0"/>
    <n v="0"/>
    <n v="0"/>
    <n v="0"/>
    <n v="0"/>
    <n v="0"/>
    <n v="0"/>
    <n v="0"/>
    <n v="0"/>
    <n v="0"/>
    <n v="0"/>
    <n v="16433287"/>
    <n v="3808023"/>
    <n v="1164134"/>
    <n v="10281726"/>
    <n v="0"/>
    <n v="0"/>
    <n v="499962"/>
    <n v="2221039"/>
    <n v="0"/>
    <n v="0"/>
    <n v="34408171"/>
    <n v="0"/>
    <n v="0"/>
    <n v="0"/>
    <n v="0"/>
    <n v="0"/>
    <n v="0"/>
    <n v="0"/>
    <n v="0"/>
    <n v="0"/>
    <n v="0"/>
    <n v="0"/>
    <x v="4300"/>
    <n v="13503444"/>
    <n v="3153598"/>
    <n v="1019170"/>
    <n v="8497469"/>
    <n v="0"/>
    <n v="0"/>
    <n v="0"/>
    <n v="149988"/>
    <n v="1597218"/>
    <x v="0"/>
    <x v="7"/>
    <n v="0"/>
    <n v="0"/>
    <n v="0"/>
    <n v="0"/>
    <n v="27829568"/>
    <n v="0"/>
    <n v="0"/>
    <n v="0"/>
    <n v="0"/>
    <n v="0"/>
    <n v="2929843"/>
    <n v="654425"/>
    <n v="144964"/>
    <n v="1784257"/>
    <n v="0"/>
    <n v="0"/>
    <n v="349974"/>
    <n v="715140"/>
    <n v="0"/>
    <n v="0"/>
    <n v="6578603"/>
    <n v="8320"/>
    <n v="6182520"/>
    <n v="0"/>
    <n v="0"/>
    <n v="0"/>
    <n v="0"/>
    <n v="0"/>
    <n v="0"/>
    <n v="83129"/>
    <n v="1186436"/>
    <n v="0"/>
    <n v="0"/>
    <n v="0"/>
    <n v="0"/>
    <n v="0"/>
    <n v="0"/>
    <n v="0"/>
    <n v="0"/>
    <n v="0"/>
    <n v="0"/>
    <n v="0"/>
    <n v="0"/>
    <n v="0"/>
  </r>
  <r>
    <n v="106331326"/>
    <x v="49"/>
    <x v="3"/>
    <x v="12"/>
    <d v="2019-01-10T00:00:00"/>
    <s v="12/31/2019"/>
    <s v="Open"/>
    <x v="24"/>
    <m/>
    <n v="1107"/>
    <x v="4"/>
    <x v="0"/>
    <s v="Rural"/>
    <s v="951-845-1121"/>
    <s v="600 N. HIGHLAND SPRINGS AVENUE"/>
    <s v="BANNING"/>
    <n v="92220"/>
    <s v="STEVE BARRON"/>
    <n v="79"/>
    <n v="79"/>
    <n v="79"/>
    <x v="572"/>
    <n v="199"/>
    <n v="39"/>
    <n v="179"/>
    <n v="0"/>
    <n v="0"/>
    <n v="92"/>
    <n v="0"/>
    <n v="27"/>
    <n v="15"/>
    <n v="696"/>
    <n v="0"/>
    <x v="773"/>
    <x v="2504"/>
    <x v="829"/>
    <n v="571"/>
    <x v="0"/>
    <n v="0"/>
    <n v="196"/>
    <n v="0"/>
    <n v="110"/>
    <n v="76"/>
    <n v="2293"/>
    <n v="0"/>
    <n v="1003"/>
    <n v="2063"/>
    <n v="743"/>
    <n v="5686"/>
    <n v="0"/>
    <n v="0"/>
    <n v="2420"/>
    <n v="0"/>
    <n v="0"/>
    <n v="962"/>
    <n v="12877"/>
    <n v="4552658"/>
    <n v="6840369"/>
    <n v="929436"/>
    <n v="5641525"/>
    <n v="0"/>
    <n v="0"/>
    <n v="3537397"/>
    <n v="0"/>
    <n v="217259"/>
    <n v="649173"/>
    <n v="22367817"/>
    <n v="6273624"/>
    <n v="12126120"/>
    <n v="1951710"/>
    <n v="15674132"/>
    <n v="0"/>
    <n v="0"/>
    <n v="10833548"/>
    <n v="0"/>
    <n v="0"/>
    <n v="4681661"/>
    <n v="51540795"/>
    <x v="4301"/>
    <n v="8858518"/>
    <n v="18322576"/>
    <n v="2204874"/>
    <n v="20397410"/>
    <n v="0"/>
    <n v="0"/>
    <n v="0"/>
    <n v="13763511"/>
    <n v="0"/>
    <x v="0"/>
    <x v="3539"/>
    <n v="0"/>
    <n v="0"/>
    <n v="0"/>
    <n v="0"/>
    <n v="68001606"/>
    <n v="0"/>
    <n v="0"/>
    <n v="0"/>
    <n v="0"/>
    <n v="0"/>
    <n v="1967764"/>
    <n v="643913"/>
    <n v="676272"/>
    <n v="918247"/>
    <n v="0"/>
    <n v="0"/>
    <n v="607434"/>
    <n v="0"/>
    <n v="0"/>
    <n v="1093376"/>
    <n v="5907006"/>
    <n v="4175975"/>
    <n v="15020920"/>
    <n v="0"/>
    <n v="1782871"/>
    <n v="0"/>
    <n v="0"/>
    <n v="0"/>
    <n v="0"/>
    <n v="62528"/>
    <n v="94277556"/>
    <n v="0"/>
    <n v="0"/>
    <n v="0"/>
    <n v="0"/>
    <n v="0"/>
    <n v="0"/>
    <n v="0"/>
    <n v="0"/>
    <n v="0"/>
    <n v="0"/>
    <n v="0"/>
    <n v="0"/>
    <n v="0"/>
  </r>
  <r>
    <n v="106331312"/>
    <x v="45"/>
    <x v="3"/>
    <x v="12"/>
    <d v="2019-01-10T00:00:00"/>
    <s v="12/31/2019"/>
    <s v="Open"/>
    <x v="24"/>
    <m/>
    <n v="1111"/>
    <x v="8"/>
    <x v="0"/>
    <s v=""/>
    <s v="951-788-3000"/>
    <s v="4445 MAGNOLIA AVENUE"/>
    <s v="RIVERSIDE"/>
    <n v="92501"/>
    <s v="JACKIE D. VAN BLARICUM"/>
    <n v="478"/>
    <n v="478"/>
    <n v="478"/>
    <x v="466"/>
    <n v="1352"/>
    <n v="673"/>
    <n v="1773"/>
    <n v="14"/>
    <n v="0"/>
    <n v="154"/>
    <n v="1055"/>
    <n v="31"/>
    <n v="164"/>
    <n v="6364"/>
    <n v="0"/>
    <x v="3578"/>
    <x v="2548"/>
    <x v="2662"/>
    <n v="7171"/>
    <x v="497"/>
    <n v="0"/>
    <n v="689"/>
    <n v="4407"/>
    <n v="196"/>
    <n v="463"/>
    <n v="31741"/>
    <n v="0"/>
    <n v="3673"/>
    <n v="4960"/>
    <n v="2148"/>
    <n v="13984"/>
    <n v="48"/>
    <n v="0"/>
    <n v="977"/>
    <n v="6256"/>
    <n v="430"/>
    <n v="3117"/>
    <n v="35593"/>
    <n v="217482158"/>
    <n v="282924014"/>
    <n v="98621671"/>
    <n v="240273697"/>
    <n v="3026678"/>
    <n v="0"/>
    <n v="34958211"/>
    <n v="159512068"/>
    <n v="7617491"/>
    <n v="19403535"/>
    <n v="1063819523"/>
    <n v="52732493"/>
    <n v="96901588"/>
    <n v="16765530"/>
    <n v="128581633"/>
    <n v="920720"/>
    <n v="0"/>
    <n v="13049168"/>
    <n v="95877360"/>
    <n v="5705574"/>
    <n v="28401601"/>
    <n v="438935667"/>
    <x v="8"/>
    <n v="227502467"/>
    <n v="357174615"/>
    <n v="108788563"/>
    <n v="362223729"/>
    <n v="0"/>
    <n v="3839195"/>
    <n v="0"/>
    <n v="38716265"/>
    <n v="198560905"/>
    <x v="0"/>
    <x v="3540"/>
    <n v="0"/>
    <n v="0"/>
    <n v="0"/>
    <n v="44706138"/>
    <n v="1354575760"/>
    <n v="0"/>
    <n v="0"/>
    <n v="0"/>
    <n v="0"/>
    <n v="0"/>
    <n v="42712184"/>
    <n v="22650987"/>
    <n v="6598638"/>
    <n v="6631601"/>
    <n v="108202"/>
    <n v="0"/>
    <n v="9291114"/>
    <n v="56828523"/>
    <n v="259182"/>
    <n v="3098999"/>
    <n v="148179430"/>
    <n v="521544"/>
    <n v="114305776"/>
    <n v="8178620"/>
    <n v="13228143"/>
    <n v="0"/>
    <n v="0"/>
    <n v="0"/>
    <n v="0"/>
    <n v="15639451"/>
    <n v="423745198"/>
    <n v="0"/>
    <n v="0"/>
    <n v="0"/>
    <n v="0"/>
    <n v="0"/>
    <n v="0"/>
    <n v="0"/>
    <n v="0"/>
    <n v="0"/>
    <n v="0"/>
    <n v="0"/>
    <n v="0"/>
    <n v="0"/>
  </r>
  <r>
    <n v="106331216"/>
    <x v="418"/>
    <x v="3"/>
    <x v="12"/>
    <d v="2019-01-10T00:00:00"/>
    <s v="12/31/2019"/>
    <s v="Open"/>
    <x v="24"/>
    <m/>
    <n v="1103"/>
    <x v="1"/>
    <x v="0"/>
    <s v=""/>
    <s v="760-347-6191"/>
    <s v="47111 MONROE STREET"/>
    <s v="INDIO"/>
    <n v="92201"/>
    <s v="GARY HONTS"/>
    <n v="145"/>
    <n v="130"/>
    <n v="60"/>
    <x v="207"/>
    <n v="309"/>
    <n v="237"/>
    <n v="699"/>
    <n v="1"/>
    <n v="0"/>
    <n v="10"/>
    <n v="210"/>
    <n v="15"/>
    <n v="20"/>
    <n v="1749"/>
    <n v="0"/>
    <x v="2742"/>
    <x v="5"/>
    <x v="1032"/>
    <n v="1656"/>
    <x v="12"/>
    <n v="0"/>
    <n v="37"/>
    <n v="476"/>
    <n v="34"/>
    <n v="71"/>
    <n v="4659"/>
    <n v="0"/>
    <n v="931"/>
    <n v="1212"/>
    <n v="1459"/>
    <n v="8345"/>
    <n v="89"/>
    <n v="0"/>
    <n v="224"/>
    <n v="2677"/>
    <n v="29"/>
    <n v="848"/>
    <n v="15814"/>
    <n v="33190069"/>
    <n v="36290911"/>
    <n v="17837422"/>
    <n v="55817920"/>
    <n v="113361"/>
    <n v="0"/>
    <n v="1731462"/>
    <n v="20594820"/>
    <n v="979618"/>
    <n v="2176355"/>
    <n v="168731938"/>
    <n v="14864434"/>
    <n v="19291972"/>
    <n v="9098260"/>
    <n v="57123629"/>
    <n v="951606"/>
    <n v="0"/>
    <n v="2337739"/>
    <n v="26924214"/>
    <n v="304664"/>
    <n v="5500532"/>
    <n v="136397050"/>
    <x v="4302"/>
    <n v="43624249"/>
    <n v="50051224"/>
    <n v="24589573"/>
    <n v="102810378"/>
    <n v="-220897"/>
    <n v="882254"/>
    <n v="0"/>
    <n v="3245856"/>
    <n v="38391566"/>
    <x v="0"/>
    <x v="3541"/>
    <n v="0"/>
    <n v="0"/>
    <n v="0"/>
    <n v="6492763"/>
    <n v="272666859"/>
    <n v="0"/>
    <n v="0"/>
    <n v="0"/>
    <n v="0"/>
    <n v="0"/>
    <n v="4430254"/>
    <n v="5531659"/>
    <n v="2567006"/>
    <n v="10131171"/>
    <n v="182713"/>
    <n v="0"/>
    <n v="668156"/>
    <n v="8616129"/>
    <n v="0"/>
    <n v="335041"/>
    <n v="32462129"/>
    <n v="108550"/>
    <n v="38520070"/>
    <n v="0"/>
    <n v="54375"/>
    <n v="0"/>
    <n v="0"/>
    <n v="0"/>
    <n v="0"/>
    <n v="854697"/>
    <n v="23156085"/>
    <n v="0"/>
    <n v="0"/>
    <n v="0"/>
    <n v="0"/>
    <n v="0"/>
    <n v="0"/>
    <n v="0"/>
    <n v="0"/>
    <n v="0"/>
    <n v="0"/>
    <n v="0"/>
    <n v="559776"/>
    <n v="3485817"/>
  </r>
  <r>
    <n v="106331152"/>
    <x v="246"/>
    <x v="3"/>
    <x v="12"/>
    <d v="2019-01-10T00:00:00"/>
    <s v="12/31/2019"/>
    <s v="Open"/>
    <x v="24"/>
    <m/>
    <n v="1111"/>
    <x v="2"/>
    <x v="0"/>
    <s v=""/>
    <s v="951-737-4343"/>
    <s v="800 SOUTH MAIN STREET"/>
    <s v="CORONA"/>
    <n v="92882"/>
    <s v="MARK UFFER"/>
    <n v="238"/>
    <n v="238"/>
    <n v="151"/>
    <x v="84"/>
    <n v="457"/>
    <n v="359"/>
    <n v="523"/>
    <n v="0"/>
    <n v="0"/>
    <n v="45"/>
    <n v="313"/>
    <n v="8"/>
    <n v="35"/>
    <n v="2357"/>
    <n v="0"/>
    <x v="3127"/>
    <x v="2549"/>
    <x v="2663"/>
    <n v="4171"/>
    <x v="0"/>
    <n v="0"/>
    <n v="190"/>
    <n v="1434"/>
    <n v="29"/>
    <n v="147"/>
    <n v="13847"/>
    <n v="0"/>
    <n v="14623"/>
    <n v="5324"/>
    <n v="1571"/>
    <n v="5691"/>
    <n v="0"/>
    <n v="0"/>
    <n v="612"/>
    <n v="3790"/>
    <n v="99"/>
    <n v="955"/>
    <n v="32665"/>
    <n v="35351925"/>
    <n v="35622620"/>
    <n v="22088479"/>
    <n v="40341326"/>
    <n v="0"/>
    <n v="0"/>
    <n v="3755281"/>
    <n v="23571740"/>
    <n v="302094"/>
    <n v="2356262"/>
    <n v="163389727"/>
    <n v="17631486"/>
    <n v="20328372"/>
    <n v="8166579"/>
    <n v="40798237"/>
    <n v="0"/>
    <n v="0"/>
    <n v="2952587"/>
    <n v="27092624"/>
    <n v="269999"/>
    <n v="6485818"/>
    <n v="123725702"/>
    <x v="4303"/>
    <n v="42211792"/>
    <n v="51558816"/>
    <n v="25334896"/>
    <n v="70686077"/>
    <n v="0"/>
    <n v="0"/>
    <n v="0"/>
    <n v="4201893"/>
    <n v="39404211"/>
    <x v="0"/>
    <x v="3542"/>
    <n v="0"/>
    <n v="0"/>
    <n v="0"/>
    <n v="4775837"/>
    <n v="241705703"/>
    <n v="0"/>
    <n v="0"/>
    <n v="0"/>
    <n v="0"/>
    <n v="0"/>
    <n v="10771619"/>
    <n v="4392176"/>
    <n v="4920162"/>
    <n v="10453486"/>
    <n v="0"/>
    <n v="0"/>
    <n v="2505975"/>
    <n v="11260153"/>
    <n v="0"/>
    <n v="1106155"/>
    <n v="45409726"/>
    <n v="93761"/>
    <n v="47589335"/>
    <n v="0"/>
    <n v="114538"/>
    <n v="0"/>
    <n v="0"/>
    <n v="0"/>
    <n v="0"/>
    <n v="3197898"/>
    <n v="89491324"/>
    <n v="0"/>
    <n v="0"/>
    <n v="0"/>
    <n v="0"/>
    <n v="0"/>
    <n v="0"/>
    <n v="0"/>
    <n v="0"/>
    <n v="0"/>
    <n v="0"/>
    <n v="0"/>
    <n v="0"/>
    <n v="0"/>
  </r>
  <r>
    <n v="106330120"/>
    <x v="124"/>
    <x v="3"/>
    <x v="12"/>
    <d v="2019-01-10T00:00:00"/>
    <s v="12/31/2019"/>
    <s v="Open"/>
    <x v="24"/>
    <m/>
    <n v="1105"/>
    <x v="2"/>
    <x v="0"/>
    <s v=""/>
    <s v="760-773-4100"/>
    <s v="39000 BOB HOPE DRIVE"/>
    <s v="RANCHO MIRAGE"/>
    <n v="92270"/>
    <s v="CHRISTOPHER YADRON"/>
    <n v="100"/>
    <n v="100"/>
    <n v="90"/>
    <x v="8"/>
    <n v="0"/>
    <n v="0"/>
    <n v="0"/>
    <n v="0"/>
    <n v="0"/>
    <n v="382"/>
    <n v="0"/>
    <n v="0"/>
    <n v="29"/>
    <n v="411"/>
    <n v="0"/>
    <x v="8"/>
    <x v="6"/>
    <x v="8"/>
    <n v="0"/>
    <x v="0"/>
    <n v="0"/>
    <n v="5734"/>
    <n v="0"/>
    <n v="0"/>
    <n v="566"/>
    <n v="6300"/>
    <n v="0"/>
    <n v="0"/>
    <n v="0"/>
    <n v="0"/>
    <n v="0"/>
    <n v="0"/>
    <n v="0"/>
    <n v="4689"/>
    <n v="0"/>
    <n v="0"/>
    <n v="381"/>
    <n v="5070"/>
    <n v="0"/>
    <n v="0"/>
    <n v="0"/>
    <n v="0"/>
    <n v="0"/>
    <n v="0"/>
    <n v="7631382"/>
    <n v="0"/>
    <n v="0"/>
    <n v="718055"/>
    <n v="8349437"/>
    <n v="0"/>
    <n v="0"/>
    <n v="0"/>
    <n v="0"/>
    <n v="0"/>
    <n v="0"/>
    <n v="2392315"/>
    <n v="0"/>
    <n v="0"/>
    <n v="205204"/>
    <n v="2597519"/>
    <x v="4304"/>
    <n v="0"/>
    <n v="0"/>
    <n v="0"/>
    <n v="0"/>
    <n v="0"/>
    <n v="0"/>
    <n v="0"/>
    <n v="4059039"/>
    <n v="0"/>
    <x v="0"/>
    <x v="3543"/>
    <n v="0"/>
    <n v="0"/>
    <n v="0"/>
    <n v="138108"/>
    <n v="6850451"/>
    <n v="0"/>
    <n v="0"/>
    <n v="0"/>
    <n v="0"/>
    <n v="0"/>
    <n v="0"/>
    <n v="0"/>
    <n v="0"/>
    <n v="0"/>
    <n v="0"/>
    <n v="0"/>
    <n v="5964658"/>
    <n v="0"/>
    <n v="0"/>
    <n v="-1868153"/>
    <n v="4096505"/>
    <n v="1670880"/>
    <n v="4891915"/>
    <n v="0"/>
    <n v="28816"/>
    <n v="0"/>
    <n v="0"/>
    <n v="0"/>
    <n v="0"/>
    <n v="753913"/>
    <n v="27423735"/>
    <n v="0"/>
    <n v="0"/>
    <n v="0"/>
    <n v="0"/>
    <n v="0"/>
    <n v="0"/>
    <n v="0"/>
    <n v="0"/>
    <n v="0"/>
    <n v="0"/>
    <n v="0"/>
    <n v="0"/>
    <n v="0"/>
  </r>
  <r>
    <n v="106321016"/>
    <x v="182"/>
    <x v="3"/>
    <x v="12"/>
    <d v="2019-01-10T00:00:00"/>
    <s v="12/31/2019"/>
    <s v="Open"/>
    <x v="10"/>
    <m/>
    <n v="215"/>
    <x v="4"/>
    <x v="0"/>
    <s v="Rural"/>
    <s v="530-258-2151"/>
    <s v="130 BRENTWOOD DRIVE"/>
    <s v="CHESTER"/>
    <n v="96020"/>
    <s v="STEVE BOLINE"/>
    <n v="26"/>
    <n v="26"/>
    <n v="26"/>
    <x v="600"/>
    <n v="0"/>
    <n v="1"/>
    <n v="1"/>
    <n v="0"/>
    <n v="0"/>
    <n v="4"/>
    <n v="0"/>
    <n v="0"/>
    <n v="0"/>
    <n v="23"/>
    <n v="1"/>
    <x v="288"/>
    <x v="6"/>
    <x v="2664"/>
    <n v="1"/>
    <x v="0"/>
    <n v="0"/>
    <n v="12"/>
    <n v="0"/>
    <n v="0"/>
    <n v="0"/>
    <n v="1518"/>
    <n v="1430"/>
    <n v="3221"/>
    <n v="0"/>
    <n v="75"/>
    <n v="781"/>
    <n v="0"/>
    <n v="0"/>
    <n v="2167"/>
    <n v="0"/>
    <n v="0"/>
    <n v="203"/>
    <n v="6447"/>
    <n v="646059"/>
    <n v="0"/>
    <n v="762096"/>
    <n v="34579"/>
    <n v="0"/>
    <n v="0"/>
    <n v="90381"/>
    <n v="0"/>
    <n v="0"/>
    <n v="0"/>
    <n v="1533115"/>
    <n v="1932225"/>
    <n v="0"/>
    <n v="80873"/>
    <n v="642034"/>
    <n v="0"/>
    <n v="0"/>
    <n v="1336548"/>
    <n v="0"/>
    <n v="0"/>
    <n v="114989"/>
    <n v="4106669"/>
    <x v="4305"/>
    <n v="1329945"/>
    <n v="0"/>
    <n v="111166"/>
    <n v="599881"/>
    <n v="0"/>
    <n v="0"/>
    <n v="0"/>
    <n v="410840"/>
    <n v="0"/>
    <x v="0"/>
    <x v="7"/>
    <n v="0"/>
    <n v="0"/>
    <n v="0"/>
    <n v="57279"/>
    <n v="2617420"/>
    <n v="0"/>
    <n v="0"/>
    <n v="0"/>
    <n v="0"/>
    <n v="0"/>
    <n v="1248339"/>
    <n v="0"/>
    <n v="731803"/>
    <n v="76732"/>
    <n v="0"/>
    <n v="0"/>
    <n v="1016089"/>
    <n v="0"/>
    <n v="0"/>
    <n v="-50599"/>
    <n v="3022364"/>
    <n v="523601"/>
    <n v="4482072"/>
    <n v="661457"/>
    <n v="50506"/>
    <n v="0"/>
    <n v="0"/>
    <n v="0"/>
    <n v="0"/>
    <n v="273278"/>
    <n v="2634907"/>
    <n v="0"/>
    <n v="0"/>
    <n v="0"/>
    <n v="0"/>
    <n v="0"/>
    <n v="0"/>
    <n v="0"/>
    <n v="0"/>
    <n v="0"/>
    <n v="0"/>
    <n v="0"/>
    <n v="0"/>
    <n v="0"/>
  </r>
  <r>
    <n v="106331194"/>
    <x v="611"/>
    <x v="3"/>
    <x v="12"/>
    <d v="2019-01-10T00:00:00"/>
    <s v="12/31/2019"/>
    <s v="Open"/>
    <x v="24"/>
    <m/>
    <n v="1109"/>
    <x v="4"/>
    <x v="0"/>
    <s v=""/>
    <s v="714-835-3555"/>
    <s v="1117 EAST DEVONSHIRE"/>
    <s v="HEMET"/>
    <n v="92543"/>
    <s v="PETER BARONOFF"/>
    <n v="417"/>
    <n v="309"/>
    <n v="309"/>
    <x v="459"/>
    <n v="845"/>
    <n v="139"/>
    <n v="683"/>
    <n v="0"/>
    <n v="0"/>
    <n v="70"/>
    <n v="190"/>
    <n v="0"/>
    <n v="36"/>
    <n v="2542"/>
    <n v="0"/>
    <x v="3579"/>
    <x v="2550"/>
    <x v="1770"/>
    <n v="4551"/>
    <x v="0"/>
    <n v="0"/>
    <n v="256"/>
    <n v="943"/>
    <n v="0"/>
    <n v="142"/>
    <n v="15319"/>
    <n v="0"/>
    <n v="1864"/>
    <n v="3298"/>
    <n v="1370"/>
    <n v="7298"/>
    <n v="0"/>
    <n v="0"/>
    <n v="560"/>
    <n v="1093"/>
    <n v="0"/>
    <n v="1032"/>
    <n v="16515"/>
    <n v="31373386"/>
    <n v="43944343"/>
    <n v="8079200"/>
    <n v="36770965"/>
    <n v="0"/>
    <n v="0"/>
    <n v="2260843"/>
    <n v="6368854"/>
    <n v="0"/>
    <n v="1068294"/>
    <n v="129865885"/>
    <n v="11017284"/>
    <n v="24485073"/>
    <n v="2807729"/>
    <n v="24590577"/>
    <n v="0"/>
    <n v="0"/>
    <n v="2478366"/>
    <n v="6256996"/>
    <n v="0"/>
    <n v="4306240"/>
    <n v="75942265"/>
    <x v="4306"/>
    <n v="32744809"/>
    <n v="54898937"/>
    <n v="9719353"/>
    <n v="47057669"/>
    <n v="-904655"/>
    <n v="0"/>
    <n v="0"/>
    <n v="4064213"/>
    <n v="9389929"/>
    <x v="0"/>
    <x v="7"/>
    <n v="0"/>
    <n v="0"/>
    <n v="0"/>
    <n v="2987169"/>
    <n v="159989467"/>
    <n v="0"/>
    <n v="0"/>
    <n v="0"/>
    <n v="0"/>
    <n v="0"/>
    <n v="9645861"/>
    <n v="13530479"/>
    <n v="2072231"/>
    <n v="14303873"/>
    <n v="0"/>
    <n v="0"/>
    <n v="674996"/>
    <n v="3235921"/>
    <n v="0"/>
    <n v="2355322"/>
    <n v="45818683"/>
    <n v="133332"/>
    <n v="36661637"/>
    <n v="497916"/>
    <n v="0"/>
    <n v="0"/>
    <n v="0"/>
    <n v="0"/>
    <n v="0"/>
    <n v="418466"/>
    <n v="23873455"/>
    <n v="0"/>
    <n v="0"/>
    <n v="0"/>
    <n v="0"/>
    <n v="0"/>
    <n v="0"/>
    <n v="0"/>
    <n v="0"/>
    <n v="0"/>
    <n v="0"/>
    <n v="0"/>
    <n v="0"/>
    <n v="0"/>
  </r>
  <r>
    <n v="106331168"/>
    <x v="265"/>
    <x v="3"/>
    <x v="12"/>
    <d v="2019-01-10T00:00:00"/>
    <s v="12/31/2019"/>
    <s v="Open"/>
    <x v="24"/>
    <m/>
    <n v="1105"/>
    <x v="2"/>
    <x v="0"/>
    <s v=""/>
    <s v="760-340-3911"/>
    <s v="39000 BOB HOPE DRIVE"/>
    <s v="RANCHO MIRAGE"/>
    <n v="92270"/>
    <s v="G. AUBREY SERFLING"/>
    <n v="463"/>
    <n v="345"/>
    <n v="181"/>
    <x v="1554"/>
    <n v="1162"/>
    <n v="186"/>
    <n v="687"/>
    <n v="0"/>
    <n v="0"/>
    <n v="152"/>
    <n v="616"/>
    <n v="2"/>
    <n v="55"/>
    <n v="5136"/>
    <n v="0"/>
    <x v="836"/>
    <x v="2551"/>
    <x v="358"/>
    <n v="2051"/>
    <x v="0"/>
    <n v="0"/>
    <n v="471"/>
    <n v="1812"/>
    <n v="4"/>
    <n v="114"/>
    <n v="16575"/>
    <n v="0"/>
    <n v="132283"/>
    <n v="18469"/>
    <n v="1240"/>
    <n v="9557"/>
    <n v="0"/>
    <n v="0"/>
    <n v="11818"/>
    <n v="50162"/>
    <n v="155"/>
    <n v="4355"/>
    <n v="228039"/>
    <n v="229578653"/>
    <n v="111136526"/>
    <n v="16275731"/>
    <n v="55429763"/>
    <n v="0"/>
    <n v="0"/>
    <n v="14459204"/>
    <n v="57268818"/>
    <n v="137510"/>
    <n v="3972169"/>
    <n v="488258374"/>
    <n v="261229389"/>
    <n v="50964798"/>
    <n v="6676773"/>
    <n v="44585832"/>
    <n v="0"/>
    <n v="0"/>
    <n v="15707016"/>
    <n v="109442513"/>
    <n v="230317"/>
    <n v="6982509"/>
    <n v="495819147"/>
    <x v="4307"/>
    <n v="397896273"/>
    <n v="135306026"/>
    <n v="23214558"/>
    <n v="88911858"/>
    <n v="0"/>
    <n v="0"/>
    <n v="0"/>
    <n v="21762207"/>
    <n v="107770546"/>
    <x v="0"/>
    <x v="3544"/>
    <n v="0"/>
    <n v="0"/>
    <n v="0"/>
    <n v="7712107"/>
    <n v="786964339"/>
    <n v="0"/>
    <n v="0"/>
    <n v="0"/>
    <n v="0"/>
    <n v="0"/>
    <n v="92794299"/>
    <n v="26795298"/>
    <n v="-262054"/>
    <n v="11095289"/>
    <n v="0"/>
    <n v="0"/>
    <n v="6625070"/>
    <n v="58507113"/>
    <n v="0"/>
    <n v="1558167"/>
    <n v="197113182"/>
    <n v="4268835"/>
    <n v="206150586"/>
    <n v="0"/>
    <n v="11646928"/>
    <n v="0"/>
    <n v="0"/>
    <n v="0"/>
    <n v="0"/>
    <n v="15600422"/>
    <n v="563207312"/>
    <n v="0"/>
    <n v="0"/>
    <n v="0"/>
    <n v="0"/>
    <n v="0"/>
    <n v="0"/>
    <n v="0"/>
    <n v="0"/>
    <n v="0"/>
    <n v="0"/>
    <n v="0"/>
    <n v="0"/>
    <n v="0"/>
  </r>
  <r>
    <n v="106331164"/>
    <x v="233"/>
    <x v="3"/>
    <x v="12"/>
    <d v="2019-01-10T00:00:00"/>
    <s v="12/31/2019"/>
    <s v="Open"/>
    <x v="24"/>
    <m/>
    <n v="1105"/>
    <x v="1"/>
    <x v="0"/>
    <s v=""/>
    <s v="760-323-6511"/>
    <s v="1150 NORTH INDIAN CANYON DRIVE"/>
    <s v="PALM SPRINGS"/>
    <n v="92262"/>
    <s v="MICHELE FINNEY"/>
    <n v="385"/>
    <n v="369"/>
    <n v="266"/>
    <x v="623"/>
    <n v="1217"/>
    <n v="547"/>
    <n v="1111"/>
    <n v="0"/>
    <n v="0"/>
    <n v="142"/>
    <n v="964"/>
    <n v="51"/>
    <n v="41"/>
    <n v="4940"/>
    <n v="0"/>
    <x v="3580"/>
    <x v="2552"/>
    <x v="2665"/>
    <n v="4464"/>
    <x v="0"/>
    <n v="0"/>
    <n v="921"/>
    <n v="3816"/>
    <n v="200"/>
    <n v="81"/>
    <n v="23497"/>
    <n v="0"/>
    <n v="7199"/>
    <n v="4967"/>
    <n v="3258"/>
    <n v="12960"/>
    <n v="1"/>
    <n v="0"/>
    <n v="1102"/>
    <n v="9377"/>
    <n v="261"/>
    <n v="879"/>
    <n v="40004"/>
    <n v="143889309"/>
    <n v="195977665"/>
    <n v="111306653"/>
    <n v="150912427"/>
    <n v="0"/>
    <n v="0"/>
    <n v="33627668"/>
    <n v="137927292"/>
    <n v="6278994"/>
    <n v="4109047"/>
    <n v="784029055"/>
    <n v="72868637"/>
    <n v="56627309"/>
    <n v="26186628"/>
    <n v="89003088"/>
    <n v="6467"/>
    <n v="0"/>
    <n v="12261031"/>
    <n v="81440883"/>
    <n v="2910438"/>
    <n v="6771983"/>
    <n v="348076464"/>
    <x v="4308"/>
    <n v="195267441"/>
    <n v="221732235"/>
    <n v="127631737"/>
    <n v="212824732"/>
    <n v="0"/>
    <n v="6273"/>
    <n v="0"/>
    <n v="41065109"/>
    <n v="161396622"/>
    <x v="0"/>
    <x v="3545"/>
    <n v="0"/>
    <n v="0"/>
    <n v="0"/>
    <n v="9191947"/>
    <n v="979687802"/>
    <n v="0"/>
    <n v="0"/>
    <n v="0"/>
    <n v="0"/>
    <n v="0"/>
    <n v="21490505"/>
    <n v="30872739"/>
    <n v="9861544"/>
    <n v="27090783"/>
    <n v="194"/>
    <n v="0"/>
    <n v="4258843"/>
    <n v="58328096"/>
    <n v="0"/>
    <n v="515013"/>
    <n v="152417717"/>
    <n v="321306"/>
    <n v="155908059"/>
    <n v="0"/>
    <n v="159611"/>
    <n v="0"/>
    <n v="0"/>
    <n v="0"/>
    <n v="0"/>
    <n v="1350957"/>
    <n v="82307593"/>
    <n v="0"/>
    <n v="0"/>
    <n v="0"/>
    <n v="0"/>
    <n v="0"/>
    <n v="0"/>
    <n v="0"/>
    <n v="0"/>
    <n v="0"/>
    <n v="0"/>
    <n v="0"/>
    <n v="2119583"/>
    <n v="8355169"/>
  </r>
  <r>
    <n v="106334018"/>
    <x v="568"/>
    <x v="3"/>
    <x v="12"/>
    <d v="2019-01-10T00:00:00"/>
    <s v="12/31/2019"/>
    <s v="Open"/>
    <x v="24"/>
    <m/>
    <n v="1109"/>
    <x v="4"/>
    <x v="0"/>
    <s v=""/>
    <s v="714-835-3555"/>
    <s v="28400 MCCALL BOULEVARD"/>
    <s v="SUN CITY"/>
    <n v="92585"/>
    <s v="PETER BARANOFF"/>
    <n v="84"/>
    <n v="84"/>
    <n v="84"/>
    <x v="170"/>
    <n v="290"/>
    <n v="316"/>
    <n v="159"/>
    <n v="0"/>
    <n v="0"/>
    <n v="16"/>
    <n v="38"/>
    <n v="0"/>
    <n v="9"/>
    <n v="988"/>
    <n v="0"/>
    <x v="1038"/>
    <x v="2553"/>
    <x v="2666"/>
    <n v="657"/>
    <x v="0"/>
    <n v="0"/>
    <n v="56"/>
    <n v="129"/>
    <n v="0"/>
    <n v="36"/>
    <n v="4418"/>
    <n v="0"/>
    <n v="511"/>
    <n v="1063"/>
    <n v="588"/>
    <n v="2028"/>
    <n v="0"/>
    <n v="0"/>
    <n v="241"/>
    <n v="502"/>
    <n v="0"/>
    <n v="430"/>
    <n v="5363"/>
    <n v="6896915"/>
    <n v="17004153"/>
    <n v="8903663"/>
    <n v="7837566"/>
    <n v="0"/>
    <n v="0"/>
    <n v="578597"/>
    <n v="2649262"/>
    <n v="0"/>
    <n v="340349"/>
    <n v="44210505"/>
    <n v="2165848"/>
    <n v="6689428"/>
    <n v="1838232"/>
    <n v="8775917"/>
    <n v="0"/>
    <n v="0"/>
    <n v="973333"/>
    <n v="3192261"/>
    <n v="0"/>
    <n v="1152551"/>
    <n v="24787570"/>
    <x v="4309"/>
    <n v="7436301"/>
    <n v="19441377"/>
    <n v="8814084"/>
    <n v="13631919"/>
    <n v="0"/>
    <n v="0"/>
    <n v="0"/>
    <n v="1273410"/>
    <n v="4793165"/>
    <x v="0"/>
    <x v="7"/>
    <n v="0"/>
    <n v="0"/>
    <n v="0"/>
    <n v="0"/>
    <n v="56615230"/>
    <n v="0"/>
    <n v="0"/>
    <n v="0"/>
    <n v="0"/>
    <n v="0"/>
    <n v="1626462"/>
    <n v="4252204"/>
    <n v="1927810"/>
    <n v="2981564"/>
    <n v="0"/>
    <n v="0"/>
    <n v="278519"/>
    <n v="1048358"/>
    <n v="0"/>
    <n v="267928"/>
    <n v="12382845"/>
    <n v="7132"/>
    <n v="13408929"/>
    <n v="410970"/>
    <n v="0"/>
    <n v="0"/>
    <n v="0"/>
    <n v="0"/>
    <n v="0"/>
    <n v="89814"/>
    <n v="3399088"/>
    <n v="0"/>
    <n v="0"/>
    <n v="0"/>
    <n v="0"/>
    <n v="0"/>
    <n v="0"/>
    <n v="0"/>
    <n v="0"/>
    <n v="0"/>
    <n v="0"/>
    <n v="0"/>
    <n v="0"/>
    <n v="0"/>
  </r>
  <r>
    <n v="106340947"/>
    <x v="77"/>
    <x v="3"/>
    <x v="12"/>
    <d v="2019-01-10T00:00:00"/>
    <s v="12/31/2019"/>
    <s v="Open"/>
    <x v="22"/>
    <m/>
    <n v="311"/>
    <x v="0"/>
    <x v="0"/>
    <s v=""/>
    <s v="916-453-4545"/>
    <s v="4001 J STREET"/>
    <s v="SACRAMENTO"/>
    <n v="95819"/>
    <s v="EDMUNDO CASTANEDA"/>
    <n v="419"/>
    <n v="305"/>
    <n v="178"/>
    <x v="1505"/>
    <n v="713"/>
    <n v="173"/>
    <n v="726"/>
    <n v="0"/>
    <n v="0"/>
    <n v="63"/>
    <n v="730"/>
    <n v="4"/>
    <n v="113"/>
    <n v="3493"/>
    <n v="0"/>
    <x v="3581"/>
    <x v="199"/>
    <x v="1578"/>
    <n v="2772"/>
    <x v="0"/>
    <n v="0"/>
    <n v="355"/>
    <n v="2900"/>
    <n v="16"/>
    <n v="405"/>
    <n v="14911"/>
    <n v="0"/>
    <n v="5668"/>
    <n v="3761"/>
    <n v="1046"/>
    <n v="6388"/>
    <n v="0"/>
    <n v="0"/>
    <n v="496"/>
    <n v="9120"/>
    <n v="263"/>
    <n v="584"/>
    <n v="27326"/>
    <n v="140202858"/>
    <n v="138392185"/>
    <n v="19229930"/>
    <n v="74530534"/>
    <n v="0"/>
    <n v="0"/>
    <n v="10968783"/>
    <n v="119869130"/>
    <n v="451658"/>
    <n v="11584199"/>
    <n v="515229277"/>
    <n v="68939590"/>
    <n v="39693672"/>
    <n v="8301350"/>
    <n v="43355083"/>
    <n v="0"/>
    <n v="0"/>
    <n v="4126965"/>
    <n v="80215076"/>
    <n v="1928315"/>
    <n v="2363075"/>
    <n v="248923126"/>
    <x v="4310"/>
    <n v="176436415"/>
    <n v="148992771"/>
    <n v="21525764"/>
    <n v="102384247"/>
    <n v="0"/>
    <n v="0"/>
    <n v="0"/>
    <n v="11727067"/>
    <n v="148920145"/>
    <x v="0"/>
    <x v="3546"/>
    <n v="0"/>
    <n v="0"/>
    <n v="0"/>
    <n v="13792132"/>
    <n v="634715759"/>
    <n v="2804726"/>
    <n v="0"/>
    <n v="0"/>
    <n v="19377640"/>
    <n v="22182366"/>
    <n v="30550814"/>
    <n v="30380090"/>
    <n v="2635282"/>
    <n v="14571231"/>
    <n v="0"/>
    <n v="0"/>
    <n v="3166533"/>
    <n v="67520336"/>
    <n v="0"/>
    <n v="2794724"/>
    <n v="151619010"/>
    <n v="1176901"/>
    <n v="146977743"/>
    <n v="0"/>
    <n v="6807927"/>
    <n v="0"/>
    <n v="0"/>
    <n v="0"/>
    <n v="0"/>
    <n v="2971910"/>
    <n v="259171752"/>
    <n v="0"/>
    <n v="0"/>
    <n v="0"/>
    <n v="0"/>
    <n v="0"/>
    <n v="0"/>
    <n v="0"/>
    <n v="0"/>
    <n v="0"/>
    <n v="0"/>
    <n v="0"/>
    <n v="0"/>
    <n v="0"/>
  </r>
  <r>
    <n v="106340913"/>
    <x v="425"/>
    <x v="3"/>
    <x v="12"/>
    <d v="2019-01-10T00:00:00"/>
    <s v="12/31/2019"/>
    <s v="Open"/>
    <x v="22"/>
    <m/>
    <n v="311"/>
    <x v="2"/>
    <x v="5"/>
    <s v=""/>
    <s v="510-987-3380"/>
    <s v="2025 MORSE AVENUE"/>
    <s v="SACRAMENTO"/>
    <n v="95825"/>
    <s v="JANET LIANG"/>
    <n v="287"/>
    <n v="287"/>
    <n v="139"/>
    <x v="1086"/>
    <n v="1391"/>
    <n v="39"/>
    <n v="265"/>
    <n v="0"/>
    <n v="0"/>
    <n v="22"/>
    <n v="741"/>
    <n v="0"/>
    <n v="56"/>
    <n v="2783"/>
    <n v="0"/>
    <x v="3047"/>
    <x v="2554"/>
    <x v="379"/>
    <n v="1146"/>
    <x v="0"/>
    <n v="0"/>
    <n v="74"/>
    <n v="2824"/>
    <n v="0"/>
    <n v="235"/>
    <n v="11636"/>
    <n v="0"/>
    <n v="1269"/>
    <n v="18557"/>
    <n v="3625"/>
    <n v="9360"/>
    <n v="0"/>
    <n v="0"/>
    <n v="1145"/>
    <n v="23446"/>
    <n v="0"/>
    <n v="5831"/>
    <n v="6323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05390836"/>
    <n v="0"/>
    <n v="0"/>
    <n v="0"/>
    <n v="0"/>
    <n v="0"/>
    <n v="0"/>
    <n v="9115651"/>
    <n v="116615539"/>
    <n v="0"/>
    <n v="0"/>
    <n v="0"/>
    <n v="0"/>
    <n v="0"/>
    <n v="0"/>
    <n v="0"/>
    <n v="0"/>
    <n v="0"/>
    <n v="0"/>
    <n v="0"/>
    <n v="0"/>
    <n v="0"/>
  </r>
  <r>
    <n v="106334589"/>
    <x v="376"/>
    <x v="3"/>
    <x v="12"/>
    <d v="2019-01-10T00:00:00"/>
    <s v="12/31/2019"/>
    <s v="Open"/>
    <x v="24"/>
    <m/>
    <n v="1109"/>
    <x v="2"/>
    <x v="0"/>
    <s v=""/>
    <s v="951-290-4000"/>
    <s v="28062 BAXTER ROAD"/>
    <s v="MURRIETA"/>
    <n v="92563"/>
    <s v="PETER BAKER"/>
    <n v="111"/>
    <n v="111"/>
    <n v="107"/>
    <x v="1458"/>
    <n v="591"/>
    <n v="100"/>
    <n v="463"/>
    <n v="0"/>
    <n v="0"/>
    <n v="675"/>
    <n v="34"/>
    <n v="0"/>
    <n v="44"/>
    <n v="2594"/>
    <n v="0"/>
    <x v="3582"/>
    <x v="2294"/>
    <x v="1109"/>
    <n v="1679"/>
    <x v="0"/>
    <n v="0"/>
    <n v="2020"/>
    <n v="88"/>
    <n v="0"/>
    <n v="107"/>
    <n v="9815"/>
    <n v="0"/>
    <n v="4807"/>
    <n v="2815"/>
    <n v="267"/>
    <n v="2311"/>
    <n v="0"/>
    <n v="0"/>
    <n v="4956"/>
    <n v="201"/>
    <n v="0"/>
    <n v="432"/>
    <n v="15789"/>
    <n v="55252422"/>
    <n v="51240145"/>
    <n v="3624746"/>
    <n v="24882856"/>
    <n v="0"/>
    <n v="0"/>
    <n v="34572988"/>
    <n v="956610"/>
    <n v="0"/>
    <n v="1416439"/>
    <n v="171946206"/>
    <n v="22641928"/>
    <n v="22816673"/>
    <n v="2336444"/>
    <n v="20487635"/>
    <n v="0"/>
    <n v="0"/>
    <n v="35619219"/>
    <n v="1781670"/>
    <n v="0"/>
    <n v="3777207"/>
    <n v="109460776"/>
    <x v="4311"/>
    <n v="66160139"/>
    <n v="61930095"/>
    <n v="5293587"/>
    <n v="39850931"/>
    <n v="0"/>
    <n v="0"/>
    <n v="0"/>
    <n v="54557492"/>
    <n v="2088811"/>
    <x v="0"/>
    <x v="3547"/>
    <n v="0"/>
    <n v="0"/>
    <n v="0"/>
    <n v="4712053"/>
    <n v="243888894"/>
    <n v="0"/>
    <n v="0"/>
    <n v="0"/>
    <n v="0"/>
    <n v="0"/>
    <n v="11734211"/>
    <n v="5806517"/>
    <n v="667603"/>
    <n v="5519560"/>
    <n v="0"/>
    <n v="0"/>
    <n v="12659135"/>
    <n v="649469"/>
    <n v="0"/>
    <n v="481593"/>
    <n v="37518088"/>
    <n v="954065"/>
    <n v="57926144"/>
    <n v="0"/>
    <n v="0"/>
    <n v="0"/>
    <n v="0"/>
    <n v="0"/>
    <n v="0"/>
    <n v="541247"/>
    <n v="24746337"/>
    <n v="0"/>
    <n v="0"/>
    <n v="0"/>
    <n v="0"/>
    <n v="0"/>
    <n v="0"/>
    <n v="0"/>
    <n v="0"/>
    <n v="0"/>
    <n v="0"/>
    <n v="0"/>
    <n v="0"/>
    <n v="0"/>
  </r>
  <r>
    <n v="106341006"/>
    <x v="520"/>
    <x v="3"/>
    <x v="12"/>
    <d v="2019-01-10T00:00:00"/>
    <s v="12/31/2019"/>
    <s v="Open"/>
    <x v="22"/>
    <m/>
    <n v="311"/>
    <x v="3"/>
    <x v="0"/>
    <s v="Teaching"/>
    <s v="916-734-7020"/>
    <s v="2315 STOCKTON BOULEVARD"/>
    <s v="SACRAMENTO"/>
    <n v="95817"/>
    <s v="BRAD SIMMONS"/>
    <n v="625"/>
    <n v="605"/>
    <n v="541"/>
    <x v="1266"/>
    <n v="306"/>
    <n v="993"/>
    <n v="1704"/>
    <n v="3"/>
    <n v="1"/>
    <n v="229"/>
    <n v="1706"/>
    <n v="74"/>
    <n v="2"/>
    <n v="7285"/>
    <n v="0"/>
    <x v="3583"/>
    <x v="2555"/>
    <x v="2667"/>
    <n v="9310"/>
    <x v="23"/>
    <n v="3"/>
    <n v="1622"/>
    <n v="7753"/>
    <n v="396"/>
    <n v="10"/>
    <n v="41500"/>
    <n v="0"/>
    <n v="90556"/>
    <n v="10680"/>
    <n v="11133"/>
    <n v="32569"/>
    <n v="172"/>
    <n v="0"/>
    <n v="19778"/>
    <n v="87844"/>
    <n v="2888"/>
    <n v="12"/>
    <n v="255632"/>
    <n v="490176944"/>
    <n v="78301990"/>
    <n v="209221811"/>
    <n v="308182008"/>
    <n v="162159"/>
    <n v="441561"/>
    <n v="69738224"/>
    <n v="304806221"/>
    <n v="11575190"/>
    <n v="238778"/>
    <n v="1472844886"/>
    <n v="335487183"/>
    <n v="39505288"/>
    <n v="45154580"/>
    <n v="123314712"/>
    <n v="659506"/>
    <n v="0"/>
    <n v="73500706"/>
    <n v="380363351"/>
    <n v="11170425"/>
    <n v="45173"/>
    <n v="1009200924"/>
    <x v="4312"/>
    <n v="662739031"/>
    <n v="97898806"/>
    <n v="218851927"/>
    <n v="360796505"/>
    <n v="0"/>
    <n v="405818"/>
    <n v="437587"/>
    <n v="125494390"/>
    <n v="373146120"/>
    <x v="0"/>
    <x v="3548"/>
    <n v="0"/>
    <n v="0"/>
    <n v="0"/>
    <n v="28263"/>
    <n v="1886317965"/>
    <n v="0"/>
    <n v="7954448"/>
    <n v="0"/>
    <n v="9408540"/>
    <n v="17362988"/>
    <n v="152266843"/>
    <n v="18402791"/>
    <n v="35525253"/>
    <n v="73593205"/>
    <n v="65617"/>
    <n v="3862"/>
    <n v="15943099"/>
    <n v="316032141"/>
    <n v="1211221"/>
    <n v="46801"/>
    <n v="613090833"/>
    <n v="17535994"/>
    <n v="643788937"/>
    <n v="0"/>
    <n v="5138989"/>
    <n v="0"/>
    <n v="0"/>
    <n v="0"/>
    <n v="0"/>
    <n v="40198000"/>
    <n v="1131842000"/>
    <n v="0"/>
    <n v="0"/>
    <n v="0"/>
    <n v="0"/>
    <n v="0"/>
    <n v="0"/>
    <n v="0"/>
    <n v="0"/>
    <n v="0"/>
    <n v="0"/>
    <n v="0"/>
    <n v="0"/>
    <n v="0"/>
  </r>
  <r>
    <n v="106340951"/>
    <x v="57"/>
    <x v="3"/>
    <x v="12"/>
    <d v="2019-01-10T00:00:00"/>
    <s v="12/31/2019"/>
    <s v="Open"/>
    <x v="22"/>
    <m/>
    <n v="311"/>
    <x v="2"/>
    <x v="0"/>
    <s v=""/>
    <s v="916-423-3000"/>
    <s v="7500 HOSPITAL DRIVE"/>
    <s v="SACRAMENTO"/>
    <n v="95823"/>
    <s v="PHYLLIS BALTZ"/>
    <n v="329"/>
    <n v="329"/>
    <n v="261"/>
    <x v="781"/>
    <n v="307"/>
    <n v="254"/>
    <n v="734"/>
    <n v="0"/>
    <n v="0"/>
    <n v="26"/>
    <n v="365"/>
    <n v="1"/>
    <n v="148"/>
    <n v="2449"/>
    <n v="0"/>
    <x v="1712"/>
    <x v="1005"/>
    <x v="2668"/>
    <n v="2775"/>
    <x v="0"/>
    <n v="0"/>
    <n v="100"/>
    <n v="1320"/>
    <n v="33"/>
    <n v="869"/>
    <n v="21834"/>
    <n v="0"/>
    <n v="3167"/>
    <n v="1360"/>
    <n v="1787"/>
    <n v="9789"/>
    <n v="0"/>
    <n v="0"/>
    <n v="426"/>
    <n v="4018"/>
    <n v="267"/>
    <n v="396"/>
    <n v="21210"/>
    <n v="54186351"/>
    <n v="26542645"/>
    <n v="35198271"/>
    <n v="53579150"/>
    <n v="0"/>
    <n v="0"/>
    <n v="2404394"/>
    <n v="26664072"/>
    <n v="338398"/>
    <n v="13114886"/>
    <n v="212028167"/>
    <n v="25655551"/>
    <n v="12408270"/>
    <n v="10281709"/>
    <n v="59966358"/>
    <n v="0"/>
    <n v="0"/>
    <n v="4300358"/>
    <n v="26326255"/>
    <n v="2474002"/>
    <n v="2154818"/>
    <n v="143567321"/>
    <x v="4313"/>
    <n v="67920965"/>
    <n v="34634791"/>
    <n v="36037321"/>
    <n v="97898077"/>
    <n v="0"/>
    <n v="0"/>
    <n v="0"/>
    <n v="5171957"/>
    <n v="34767763"/>
    <x v="0"/>
    <x v="3549"/>
    <n v="0"/>
    <n v="0"/>
    <n v="0"/>
    <n v="13053848"/>
    <n v="297194267"/>
    <n v="1033761"/>
    <n v="14907"/>
    <n v="0"/>
    <n v="5764411"/>
    <n v="6813079"/>
    <n v="10449098"/>
    <n v="4625386"/>
    <n v="8194163"/>
    <n v="14762221"/>
    <n v="0"/>
    <n v="0"/>
    <n v="1445728"/>
    <n v="22461576"/>
    <n v="0"/>
    <n v="3276128"/>
    <n v="65214300"/>
    <n v="470392"/>
    <n v="75450014"/>
    <n v="0"/>
    <n v="1296152"/>
    <n v="0"/>
    <n v="0"/>
    <n v="0"/>
    <n v="0"/>
    <n v="1140194"/>
    <n v="110208867"/>
    <n v="0"/>
    <n v="0"/>
    <n v="0"/>
    <n v="0"/>
    <n v="0"/>
    <n v="0"/>
    <n v="0"/>
    <n v="0"/>
    <n v="0"/>
    <n v="0"/>
    <n v="0"/>
    <n v="0"/>
    <n v="0"/>
  </r>
  <r>
    <n v="106340950"/>
    <x v="61"/>
    <x v="3"/>
    <x v="12"/>
    <d v="2019-01-10T00:00:00"/>
    <s v="12/31/2019"/>
    <s v="Open"/>
    <x v="22"/>
    <m/>
    <n v="309"/>
    <x v="2"/>
    <x v="0"/>
    <s v=""/>
    <s v="916-537-5000"/>
    <s v="6501 COYLE AVENUE"/>
    <s v="CARMICHAEL"/>
    <n v="95608"/>
    <s v="MICHAEL KORPIEL"/>
    <n v="370"/>
    <n v="370"/>
    <n v="268"/>
    <x v="1555"/>
    <n v="738"/>
    <n v="466"/>
    <n v="1310"/>
    <n v="0"/>
    <n v="0"/>
    <n v="142"/>
    <n v="914"/>
    <n v="32"/>
    <n v="169"/>
    <n v="5261"/>
    <n v="0"/>
    <x v="3584"/>
    <x v="2556"/>
    <x v="2669"/>
    <n v="5319"/>
    <x v="0"/>
    <n v="0"/>
    <n v="635"/>
    <n v="3879"/>
    <n v="150"/>
    <n v="783"/>
    <n v="22436"/>
    <n v="0"/>
    <n v="8465"/>
    <n v="6265"/>
    <n v="2028"/>
    <n v="8905"/>
    <n v="0"/>
    <n v="0"/>
    <n v="951"/>
    <n v="6930"/>
    <n v="308"/>
    <n v="916"/>
    <n v="34768"/>
    <n v="167984498"/>
    <n v="79755803"/>
    <n v="53707871"/>
    <n v="121821529"/>
    <n v="0"/>
    <n v="0"/>
    <n v="17488039"/>
    <n v="105280179"/>
    <n v="3739284"/>
    <n v="19549981"/>
    <n v="569327184"/>
    <n v="73283855"/>
    <n v="31524400"/>
    <n v="13889058"/>
    <n v="61914930"/>
    <n v="0"/>
    <n v="0"/>
    <n v="4497380"/>
    <n v="78827572"/>
    <n v="3420398"/>
    <n v="6767691"/>
    <n v="274125284"/>
    <x v="4314"/>
    <n v="203224085"/>
    <n v="96278889"/>
    <n v="61387852"/>
    <n v="151262100"/>
    <n v="0"/>
    <n v="0"/>
    <n v="0"/>
    <n v="17323274"/>
    <n v="127218468"/>
    <x v="0"/>
    <x v="3550"/>
    <n v="0"/>
    <n v="0"/>
    <n v="0"/>
    <n v="23638019"/>
    <n v="699015440"/>
    <n v="3198892"/>
    <n v="0"/>
    <n v="0"/>
    <n v="17276192"/>
    <n v="20475084"/>
    <n v="34871212"/>
    <n v="17156088"/>
    <n v="2246559"/>
    <n v="30225991"/>
    <n v="0"/>
    <n v="0"/>
    <n v="4313072"/>
    <n v="70459429"/>
    <n v="0"/>
    <n v="5639761"/>
    <n v="164912112"/>
    <n v="1772158"/>
    <n v="170973858"/>
    <n v="0"/>
    <n v="89248912"/>
    <n v="0"/>
    <n v="0"/>
    <n v="0"/>
    <n v="0"/>
    <n v="93628561"/>
    <n v="242825217"/>
    <n v="0"/>
    <n v="0"/>
    <n v="0"/>
    <n v="0"/>
    <n v="0"/>
    <n v="0"/>
    <n v="0"/>
    <n v="0"/>
    <n v="0"/>
    <n v="0"/>
    <n v="0"/>
    <n v="0"/>
    <n v="0"/>
  </r>
  <r>
    <n v="106334564"/>
    <x v="123"/>
    <x v="3"/>
    <x v="12"/>
    <d v="2019-01-10T00:00:00"/>
    <s v="12/31/2019"/>
    <s v="Open"/>
    <x v="24"/>
    <m/>
    <n v="1111"/>
    <x v="1"/>
    <x v="0"/>
    <s v=""/>
    <s v="951-331-2200"/>
    <s v="31700 TEMECULA PKWY"/>
    <s v="TEMECULA"/>
    <n v="92592"/>
    <s v="DARLENE WETTON"/>
    <n v="140"/>
    <n v="140"/>
    <n v="140"/>
    <x v="1012"/>
    <n v="649"/>
    <n v="92"/>
    <n v="344"/>
    <n v="0"/>
    <n v="0"/>
    <n v="81"/>
    <n v="468"/>
    <n v="2"/>
    <n v="92"/>
    <n v="2379"/>
    <n v="0"/>
    <x v="3585"/>
    <x v="2557"/>
    <x v="1769"/>
    <n v="1540"/>
    <x v="0"/>
    <n v="0"/>
    <n v="318"/>
    <n v="1650"/>
    <n v="14"/>
    <n v="246"/>
    <n v="10381"/>
    <n v="0"/>
    <n v="1286"/>
    <n v="1538"/>
    <n v="393"/>
    <n v="2652"/>
    <n v="0"/>
    <n v="0"/>
    <n v="841"/>
    <n v="3262"/>
    <n v="23"/>
    <n v="1053"/>
    <n v="11048"/>
    <n v="54986803"/>
    <n v="48882941"/>
    <n v="7094604"/>
    <n v="24237287"/>
    <n v="0"/>
    <n v="0"/>
    <n v="4278370"/>
    <n v="32174212"/>
    <n v="174699"/>
    <n v="3479364"/>
    <n v="175308280"/>
    <n v="13641866"/>
    <n v="19955811"/>
    <n v="2309817"/>
    <n v="17320595"/>
    <n v="0"/>
    <n v="0"/>
    <n v="5375166"/>
    <n v="27976784"/>
    <n v="138644"/>
    <n v="4852652"/>
    <n v="91571335"/>
    <x v="4315"/>
    <n v="56050825"/>
    <n v="57061439"/>
    <n v="7455753"/>
    <n v="36313523"/>
    <n v="0"/>
    <n v="0"/>
    <n v="0"/>
    <n v="8159105"/>
    <n v="43519705"/>
    <x v="0"/>
    <x v="3551"/>
    <n v="0"/>
    <n v="0"/>
    <n v="0"/>
    <n v="4903592"/>
    <n v="217609647"/>
    <n v="0"/>
    <n v="0"/>
    <n v="0"/>
    <n v="0"/>
    <n v="0"/>
    <n v="12577844"/>
    <n v="11777313"/>
    <n v="1948668"/>
    <n v="5244359"/>
    <n v="0"/>
    <n v="0"/>
    <n v="1494431"/>
    <n v="16631291"/>
    <n v="0"/>
    <n v="-403938"/>
    <n v="49269968"/>
    <n v="1831408"/>
    <n v="47869823"/>
    <n v="0"/>
    <n v="0"/>
    <n v="0"/>
    <n v="0"/>
    <n v="0"/>
    <n v="0"/>
    <n v="2181802"/>
    <n v="165281274"/>
    <n v="0"/>
    <n v="0"/>
    <n v="0"/>
    <n v="0"/>
    <n v="0"/>
    <n v="0"/>
    <n v="0"/>
    <n v="0"/>
    <n v="0"/>
    <n v="0"/>
    <n v="0"/>
    <n v="0"/>
    <n v="0"/>
  </r>
  <r>
    <n v="106334068"/>
    <x v="214"/>
    <x v="3"/>
    <x v="12"/>
    <d v="2019-01-10T00:00:00"/>
    <s v="12/31/2019"/>
    <s v="Open"/>
    <x v="24"/>
    <m/>
    <n v="1109"/>
    <x v="1"/>
    <x v="0"/>
    <s v=""/>
    <s v="951-696-6000"/>
    <s v="25500 MEDICAL CENTER DRIVE"/>
    <s v="MURRIETA"/>
    <n v="92562"/>
    <s v="BRADLEY NEET"/>
    <n v="250"/>
    <n v="240"/>
    <n v="240"/>
    <x v="1233"/>
    <n v="952"/>
    <n v="200"/>
    <n v="1014"/>
    <n v="0"/>
    <n v="0"/>
    <n v="173"/>
    <n v="1084"/>
    <n v="5"/>
    <n v="81"/>
    <n v="4110"/>
    <n v="0"/>
    <x v="3586"/>
    <x v="2558"/>
    <x v="1723"/>
    <n v="3580"/>
    <x v="0"/>
    <n v="0"/>
    <n v="463"/>
    <n v="2790"/>
    <n v="8"/>
    <n v="151"/>
    <n v="14584"/>
    <n v="0"/>
    <n v="1750"/>
    <n v="3115"/>
    <n v="1383"/>
    <n v="10975"/>
    <n v="0"/>
    <n v="0"/>
    <n v="1994"/>
    <n v="7528"/>
    <n v="76"/>
    <n v="2461"/>
    <n v="29282"/>
    <n v="44844339"/>
    <n v="63856102"/>
    <n v="11137792"/>
    <n v="47475836"/>
    <n v="0"/>
    <n v="0"/>
    <n v="6746968"/>
    <n v="45535986"/>
    <n v="144329"/>
    <n v="3191725"/>
    <n v="222933077"/>
    <n v="15777560"/>
    <n v="33141064"/>
    <n v="8278632"/>
    <n v="58824821"/>
    <n v="0"/>
    <n v="0"/>
    <n v="10553396"/>
    <n v="53505605"/>
    <n v="264061"/>
    <n v="12377834"/>
    <n v="192722973"/>
    <x v="4316"/>
    <n v="50424406"/>
    <n v="80508804"/>
    <n v="17466472"/>
    <n v="94966231"/>
    <n v="0"/>
    <n v="0"/>
    <n v="0"/>
    <n v="13792826"/>
    <n v="64450508"/>
    <x v="0"/>
    <x v="3552"/>
    <n v="0"/>
    <n v="0"/>
    <n v="0"/>
    <n v="9303228"/>
    <n v="337695906"/>
    <n v="0"/>
    <n v="0"/>
    <n v="0"/>
    <n v="0"/>
    <n v="0"/>
    <n v="10197493"/>
    <n v="16488362"/>
    <n v="1949952"/>
    <n v="11334426"/>
    <n v="0"/>
    <n v="0"/>
    <n v="3507538"/>
    <n v="34591083"/>
    <n v="0"/>
    <n v="-108710"/>
    <n v="77960144"/>
    <n v="1313835"/>
    <n v="71346136"/>
    <n v="0"/>
    <n v="0"/>
    <n v="0"/>
    <n v="0"/>
    <n v="0"/>
    <n v="0"/>
    <n v="2820054"/>
    <n v="103968270"/>
    <n v="0"/>
    <n v="0"/>
    <n v="0"/>
    <n v="0"/>
    <n v="0"/>
    <n v="0"/>
    <n v="0"/>
    <n v="0"/>
    <n v="0"/>
    <n v="0"/>
    <n v="0"/>
    <n v="0"/>
    <n v="0"/>
  </r>
  <r>
    <n v="106334048"/>
    <x v="442"/>
    <x v="3"/>
    <x v="12"/>
    <d v="2019-01-10T00:00:00"/>
    <s v="12/31/2019"/>
    <s v="Open"/>
    <x v="24"/>
    <m/>
    <n v="1109"/>
    <x v="2"/>
    <x v="5"/>
    <s v=""/>
    <s v="626-405-5000"/>
    <s v="27300 IRIS AVENUE"/>
    <s v="MORENO VALLEY"/>
    <n v="92555"/>
    <s v="JULIE MILLER-PHIPPS"/>
    <n v="94"/>
    <n v="94"/>
    <n v="35"/>
    <x v="18"/>
    <n v="378"/>
    <n v="7"/>
    <n v="101"/>
    <n v="0"/>
    <n v="0"/>
    <n v="2"/>
    <n v="460"/>
    <n v="0"/>
    <n v="9"/>
    <n v="976"/>
    <n v="0"/>
    <x v="3587"/>
    <x v="2559"/>
    <x v="1204"/>
    <n v="217"/>
    <x v="0"/>
    <n v="0"/>
    <n v="4"/>
    <n v="1037"/>
    <n v="0"/>
    <n v="44"/>
    <n v="2916"/>
    <n v="0"/>
    <n v="257"/>
    <n v="3373"/>
    <n v="413"/>
    <n v="4108"/>
    <n v="0"/>
    <n v="1"/>
    <n v="172"/>
    <n v="7554"/>
    <n v="0"/>
    <n v="615"/>
    <n v="16493"/>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40927478"/>
    <n v="0"/>
    <n v="0"/>
    <n v="0"/>
    <n v="0"/>
    <n v="0"/>
    <n v="0"/>
    <n v="7571952"/>
    <n v="132509928"/>
    <n v="0"/>
    <n v="0"/>
    <n v="0"/>
    <n v="0"/>
    <n v="0"/>
    <n v="0"/>
    <n v="0"/>
    <n v="0"/>
    <n v="0"/>
    <n v="0"/>
    <n v="0"/>
    <n v="0"/>
    <n v="0"/>
  </r>
  <r>
    <n v="106334025"/>
    <x v="420"/>
    <x v="3"/>
    <x v="12"/>
    <d v="2019-01-10T00:00:00"/>
    <s v="12/31/2019"/>
    <s v="Open"/>
    <x v="24"/>
    <m/>
    <n v="1111"/>
    <x v="2"/>
    <x v="5"/>
    <s v=""/>
    <s v="626-405-5000"/>
    <s v="10800 MAGNOLIA AVENUE"/>
    <s v="RIVERSIDE"/>
    <n v="92505"/>
    <s v="JULIE MILLER-PHIPPS"/>
    <n v="226"/>
    <n v="226"/>
    <n v="113"/>
    <x v="307"/>
    <n v="723"/>
    <n v="19"/>
    <n v="250"/>
    <n v="0"/>
    <n v="0"/>
    <n v="7"/>
    <n v="1280"/>
    <n v="1"/>
    <n v="22"/>
    <n v="2348"/>
    <n v="0"/>
    <x v="2233"/>
    <x v="2560"/>
    <x v="173"/>
    <n v="902"/>
    <x v="0"/>
    <n v="0"/>
    <n v="15"/>
    <n v="4452"/>
    <n v="9"/>
    <n v="49"/>
    <n v="9490"/>
    <n v="0"/>
    <n v="425"/>
    <n v="18623"/>
    <n v="484"/>
    <n v="7342"/>
    <n v="0"/>
    <n v="0"/>
    <n v="297"/>
    <n v="44797"/>
    <n v="0"/>
    <n v="1453"/>
    <n v="7342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39766661"/>
    <n v="0"/>
    <n v="0"/>
    <n v="0"/>
    <n v="0"/>
    <n v="0"/>
    <n v="0"/>
    <n v="18183657"/>
    <n v="242661229"/>
    <n v="0"/>
    <n v="0"/>
    <n v="0"/>
    <n v="0"/>
    <n v="0"/>
    <n v="0"/>
    <n v="0"/>
    <n v="0"/>
    <n v="0"/>
    <n v="0"/>
    <n v="0"/>
    <n v="0"/>
    <n v="0"/>
  </r>
  <r>
    <n v="106334533"/>
    <x v="556"/>
    <x v="3"/>
    <x v="12"/>
    <d v="2019-01-10T00:00:00"/>
    <s v="12/31/2019"/>
    <s v="Open"/>
    <x v="24"/>
    <m/>
    <n v="1105"/>
    <x v="1"/>
    <x v="0"/>
    <s v=""/>
    <s v="760-895-6600"/>
    <s v="70077 RAMON RD"/>
    <s v="RANCHO MIRAGE"/>
    <n v="92270"/>
    <s v="CRAIG JOHNSON"/>
    <n v="50"/>
    <n v="50"/>
    <n v="50"/>
    <x v="527"/>
    <n v="10"/>
    <n v="10"/>
    <n v="12"/>
    <n v="0"/>
    <n v="0"/>
    <n v="10"/>
    <n v="0"/>
    <n v="0"/>
    <n v="0"/>
    <n v="159"/>
    <n v="0"/>
    <x v="3588"/>
    <x v="867"/>
    <x v="2300"/>
    <n v="103"/>
    <x v="0"/>
    <n v="0"/>
    <n v="103"/>
    <n v="0"/>
    <n v="0"/>
    <n v="0"/>
    <n v="2042"/>
    <n v="0"/>
    <n v="0"/>
    <n v="0"/>
    <n v="0"/>
    <n v="0"/>
    <n v="0"/>
    <n v="0"/>
    <n v="0"/>
    <n v="0"/>
    <n v="0"/>
    <n v="0"/>
    <n v="0"/>
    <n v="4510572"/>
    <n v="330343"/>
    <n v="1022108"/>
    <n v="95860"/>
    <n v="0"/>
    <n v="0"/>
    <n v="239354"/>
    <n v="0"/>
    <n v="0"/>
    <n v="0"/>
    <n v="6198237"/>
    <n v="0"/>
    <n v="0"/>
    <n v="0"/>
    <n v="0"/>
    <n v="0"/>
    <n v="0"/>
    <n v="0"/>
    <n v="0"/>
    <n v="0"/>
    <n v="0"/>
    <n v="0"/>
    <x v="4317"/>
    <n v="1554835"/>
    <n v="131689"/>
    <n v="821496"/>
    <n v="-71712"/>
    <n v="0"/>
    <n v="0"/>
    <n v="0"/>
    <n v="82369"/>
    <n v="0"/>
    <x v="0"/>
    <x v="7"/>
    <n v="0"/>
    <n v="0"/>
    <n v="0"/>
    <n v="0"/>
    <n v="2557088"/>
    <n v="0"/>
    <n v="0"/>
    <n v="0"/>
    <n v="0"/>
    <n v="0"/>
    <n v="2917326"/>
    <n v="198654"/>
    <n v="200612"/>
    <n v="167572"/>
    <n v="0"/>
    <n v="0"/>
    <n v="156985"/>
    <n v="0"/>
    <n v="0"/>
    <n v="0"/>
    <n v="3641149"/>
    <n v="6897"/>
    <n v="3095689"/>
    <n v="0"/>
    <n v="0"/>
    <n v="0"/>
    <n v="0"/>
    <n v="0"/>
    <n v="0"/>
    <n v="0"/>
    <n v="2790348"/>
    <n v="0"/>
    <n v="0"/>
    <n v="0"/>
    <n v="0"/>
    <n v="0"/>
    <n v="0"/>
    <n v="0"/>
    <n v="0"/>
    <n v="0"/>
    <n v="0"/>
    <n v="0"/>
    <n v="0"/>
    <n v="0"/>
  </r>
  <r>
    <n v="106334487"/>
    <x v="46"/>
    <x v="3"/>
    <x v="12"/>
    <d v="2019-01-10T00:00:00"/>
    <s v="12/31/2019"/>
    <s v="Open"/>
    <x v="24"/>
    <m/>
    <n v="1109"/>
    <x v="7"/>
    <x v="0"/>
    <s v="Teaching"/>
    <s v="951-486-4000"/>
    <s v="26520 CACTUS AVENUE"/>
    <s v="MORENO VALLEY"/>
    <n v="92555"/>
    <s v="ZAREH SARRAFIAN"/>
    <n v="439"/>
    <n v="439"/>
    <n v="336"/>
    <x v="703"/>
    <n v="455"/>
    <n v="864"/>
    <n v="1494"/>
    <n v="61"/>
    <n v="0"/>
    <n v="1021"/>
    <n v="160"/>
    <n v="36"/>
    <n v="23"/>
    <n v="4713"/>
    <n v="0"/>
    <x v="3589"/>
    <x v="2561"/>
    <x v="2670"/>
    <n v="6096"/>
    <x v="498"/>
    <n v="0"/>
    <n v="7552"/>
    <n v="716"/>
    <n v="185"/>
    <n v="52"/>
    <n v="27511"/>
    <n v="0"/>
    <n v="3404"/>
    <n v="2076"/>
    <n v="12647"/>
    <n v="25032"/>
    <n v="799"/>
    <n v="0"/>
    <n v="6127"/>
    <n v="1210"/>
    <n v="593"/>
    <n v="2643"/>
    <n v="54531"/>
    <n v="46242449"/>
    <n v="41496822"/>
    <n v="61181151"/>
    <n v="89842406"/>
    <n v="3418082"/>
    <n v="0"/>
    <n v="57266174"/>
    <n v="15711595"/>
    <n v="2731018"/>
    <n v="376324"/>
    <n v="318266021"/>
    <n v="14081896"/>
    <n v="9885309"/>
    <n v="35456545"/>
    <n v="66624982"/>
    <n v="4034285"/>
    <n v="0"/>
    <n v="18988873"/>
    <n v="6628616"/>
    <n v="1367015"/>
    <n v="7407008"/>
    <n v="164474529"/>
    <x v="4318"/>
    <n v="45828799"/>
    <n v="41673962"/>
    <n v="73830494"/>
    <n v="107948586"/>
    <n v="-18676559"/>
    <n v="7452366"/>
    <n v="0"/>
    <n v="52205632"/>
    <n v="10203855"/>
    <x v="0"/>
    <x v="3553"/>
    <n v="0"/>
    <n v="0"/>
    <n v="0"/>
    <n v="0"/>
    <n v="332199772"/>
    <n v="0"/>
    <n v="0"/>
    <n v="0"/>
    <n v="0"/>
    <n v="0"/>
    <n v="14495546"/>
    <n v="9708169"/>
    <n v="41483761"/>
    <n v="48518801"/>
    <n v="0"/>
    <n v="0"/>
    <n v="24049415"/>
    <n v="12136355"/>
    <n v="0"/>
    <n v="148731"/>
    <n v="150540778"/>
    <n v="5245899"/>
    <n v="167694728"/>
    <n v="0"/>
    <n v="12299262"/>
    <n v="0"/>
    <n v="0"/>
    <n v="0"/>
    <n v="0"/>
    <n v="4035318"/>
    <n v="188286956"/>
    <n v="0"/>
    <n v="0"/>
    <n v="0"/>
    <n v="0"/>
    <n v="0"/>
    <n v="0"/>
    <n v="0"/>
    <n v="0"/>
    <n v="0"/>
    <n v="0"/>
    <n v="0"/>
    <n v="0"/>
    <n v="0"/>
  </r>
  <r>
    <n v="106334457"/>
    <x v="485"/>
    <x v="3"/>
    <x v="12"/>
    <d v="2019-01-10T00:00:00"/>
    <s v="12/31/2019"/>
    <s v="Open"/>
    <x v="24"/>
    <m/>
    <n v="1103"/>
    <x v="1"/>
    <x v="1"/>
    <s v=""/>
    <s v="760-863-8632"/>
    <s v="47-915 OASIS STREET"/>
    <s v="INDIO"/>
    <n v="92201"/>
    <s v="ANNE BAKAR"/>
    <n v="16"/>
    <n v="16"/>
    <n v="16"/>
    <x v="8"/>
    <n v="0"/>
    <n v="0"/>
    <n v="0"/>
    <n v="8"/>
    <n v="0"/>
    <n v="26"/>
    <n v="20"/>
    <n v="0"/>
    <n v="0"/>
    <n v="54"/>
    <n v="0"/>
    <x v="8"/>
    <x v="6"/>
    <x v="8"/>
    <n v="0"/>
    <x v="39"/>
    <n v="0"/>
    <n v="826"/>
    <n v="419"/>
    <n v="0"/>
    <n v="0"/>
    <n v="1465"/>
    <n v="0"/>
    <n v="0"/>
    <n v="0"/>
    <n v="0"/>
    <n v="0"/>
    <n v="0"/>
    <n v="0"/>
    <n v="0"/>
    <n v="0"/>
    <n v="0"/>
    <n v="0"/>
    <n v="0"/>
    <n v="0"/>
    <n v="0"/>
    <n v="0"/>
    <n v="0"/>
    <n v="314600"/>
    <n v="0"/>
    <n v="1181180"/>
    <n v="599170"/>
    <n v="0"/>
    <n v="0"/>
    <n v="2094950"/>
    <n v="0"/>
    <n v="0"/>
    <n v="0"/>
    <n v="0"/>
    <n v="0"/>
    <n v="0"/>
    <n v="0"/>
    <n v="0"/>
    <n v="0"/>
    <n v="0"/>
    <n v="0"/>
    <x v="8"/>
    <n v="0"/>
    <n v="0"/>
    <n v="0"/>
    <n v="0"/>
    <n v="0"/>
    <n v="144144"/>
    <n v="0"/>
    <n v="541195"/>
    <n v="274528"/>
    <x v="0"/>
    <x v="7"/>
    <n v="0"/>
    <n v="0"/>
    <n v="0"/>
    <n v="0"/>
    <n v="959867"/>
    <n v="0"/>
    <n v="0"/>
    <n v="0"/>
    <n v="0"/>
    <n v="0"/>
    <n v="0"/>
    <n v="0"/>
    <n v="0"/>
    <n v="0"/>
    <n v="170456"/>
    <n v="0"/>
    <n v="639985"/>
    <n v="324642"/>
    <n v="0"/>
    <n v="0"/>
    <n v="1135083"/>
    <n v="0"/>
    <n v="1079935"/>
    <n v="0"/>
    <n v="0"/>
    <n v="0"/>
    <n v="0"/>
    <n v="0"/>
    <n v="0"/>
    <n v="13"/>
    <n v="1480"/>
    <n v="0"/>
    <n v="0"/>
    <n v="0"/>
    <n v="0"/>
    <n v="0"/>
    <n v="0"/>
    <n v="0"/>
    <n v="0"/>
    <n v="0"/>
    <n v="0"/>
    <n v="0"/>
    <n v="0"/>
    <n v="0"/>
  </r>
  <r>
    <n v="106301342"/>
    <x v="201"/>
    <x v="3"/>
    <x v="12"/>
    <d v="2019-01-10T00:00:00"/>
    <s v="12/31/2019"/>
    <s v="Open"/>
    <x v="9"/>
    <m/>
    <n v="1011"/>
    <x v="0"/>
    <x v="0"/>
    <s v=""/>
    <s v="714-871-3280"/>
    <s v="101 EAST VALENCIA MESA DRIVE"/>
    <s v="FULLERTON"/>
    <n v="92835"/>
    <s v="BRIAN HELLELAND"/>
    <n v="320"/>
    <n v="320"/>
    <n v="250"/>
    <x v="1464"/>
    <n v="1117"/>
    <n v="120"/>
    <n v="308"/>
    <n v="0"/>
    <n v="0"/>
    <n v="36"/>
    <n v="953"/>
    <n v="1"/>
    <n v="32"/>
    <n v="3595"/>
    <n v="0"/>
    <x v="1188"/>
    <x v="385"/>
    <x v="593"/>
    <n v="1459"/>
    <x v="0"/>
    <n v="0"/>
    <n v="178"/>
    <n v="4762"/>
    <n v="5"/>
    <n v="107"/>
    <n v="16631"/>
    <n v="0"/>
    <n v="25887"/>
    <n v="34165"/>
    <n v="4117"/>
    <n v="11761"/>
    <n v="0"/>
    <n v="0"/>
    <n v="1092"/>
    <n v="48323"/>
    <n v="423"/>
    <n v="1780"/>
    <n v="127548"/>
    <n v="77154995"/>
    <n v="83797444"/>
    <n v="8986651"/>
    <n v="23103190"/>
    <n v="0"/>
    <n v="0"/>
    <n v="2666362"/>
    <n v="71503511"/>
    <n v="59229"/>
    <n v="2380084"/>
    <n v="269651466"/>
    <n v="69785309"/>
    <n v="92098566"/>
    <n v="11097223"/>
    <n v="31704494"/>
    <n v="0"/>
    <n v="0"/>
    <n v="2943172"/>
    <n v="130265529"/>
    <n v="1139296"/>
    <n v="4798233"/>
    <n v="343831822"/>
    <x v="4319"/>
    <n v="117517219"/>
    <n v="165460885"/>
    <n v="18275669"/>
    <n v="45726010"/>
    <n v="0"/>
    <n v="0"/>
    <n v="0"/>
    <n v="1648905"/>
    <n v="129829183"/>
    <x v="0"/>
    <x v="3554"/>
    <n v="0"/>
    <n v="0"/>
    <n v="0"/>
    <n v="2033338"/>
    <n v="490735100"/>
    <n v="25311928"/>
    <n v="0"/>
    <n v="0"/>
    <n v="17623744"/>
    <n v="42935672"/>
    <n v="29009499"/>
    <n v="35665767"/>
    <n v="261799"/>
    <n v="6937203"/>
    <n v="0"/>
    <n v="0"/>
    <n v="3915335"/>
    <n v="87936432"/>
    <n v="0"/>
    <n v="1957825"/>
    <n v="165683860"/>
    <n v="4321901"/>
    <n v="142975964"/>
    <n v="0"/>
    <n v="12621216"/>
    <n v="0"/>
    <n v="0"/>
    <n v="0"/>
    <n v="0"/>
    <n v="6457209"/>
    <n v="602184850"/>
    <n v="0"/>
    <n v="0"/>
    <n v="0"/>
    <n v="0"/>
    <n v="0"/>
    <n v="0"/>
    <n v="0"/>
    <n v="0"/>
    <n v="0"/>
    <n v="0"/>
    <n v="0"/>
    <n v="0"/>
    <n v="0"/>
  </r>
  <r>
    <n v="106301340"/>
    <x v="209"/>
    <x v="3"/>
    <x v="12"/>
    <d v="2019-01-10T00:00:00"/>
    <s v="12/31/2019"/>
    <s v="Open"/>
    <x v="9"/>
    <m/>
    <n v="1015"/>
    <x v="0"/>
    <x v="0"/>
    <s v=""/>
    <s v="714-771-8000"/>
    <s v="1100 WEST STEWART DRIVE"/>
    <s v="ORANGE"/>
    <n v="92868"/>
    <s v="JEREMY ZOCH"/>
    <n v="463"/>
    <n v="379"/>
    <n v="379"/>
    <x v="1394"/>
    <n v="1272"/>
    <n v="275"/>
    <n v="729"/>
    <n v="0"/>
    <n v="0"/>
    <n v="85"/>
    <n v="1226"/>
    <n v="25"/>
    <n v="56"/>
    <n v="4994"/>
    <n v="0"/>
    <x v="1161"/>
    <x v="2562"/>
    <x v="2184"/>
    <n v="3617"/>
    <x v="0"/>
    <n v="0"/>
    <n v="183"/>
    <n v="5482"/>
    <n v="76"/>
    <n v="257"/>
    <n v="20131"/>
    <n v="0"/>
    <n v="18397"/>
    <n v="17256"/>
    <n v="4066"/>
    <n v="13974"/>
    <n v="0"/>
    <n v="0"/>
    <n v="749"/>
    <n v="26461"/>
    <n v="534"/>
    <n v="1573"/>
    <n v="83010"/>
    <n v="89450604"/>
    <n v="85817514"/>
    <n v="18558058"/>
    <n v="49204540"/>
    <n v="0"/>
    <n v="0"/>
    <n v="5708979"/>
    <n v="82714939"/>
    <n v="1675516"/>
    <n v="3745728"/>
    <n v="336875878"/>
    <n v="86755444"/>
    <n v="81379228"/>
    <n v="19173523"/>
    <n v="65897442"/>
    <n v="0"/>
    <n v="0"/>
    <n v="3533345"/>
    <n v="124785861"/>
    <n v="2516680"/>
    <n v="7417395"/>
    <n v="391458918"/>
    <x v="4320"/>
    <n v="145388575"/>
    <n v="157690729"/>
    <n v="33328285"/>
    <n v="90164389"/>
    <n v="0"/>
    <n v="0"/>
    <n v="0"/>
    <n v="1889816"/>
    <n v="138611899"/>
    <x v="0"/>
    <x v="3555"/>
    <n v="0"/>
    <n v="0"/>
    <n v="0"/>
    <n v="4453835"/>
    <n v="587595933"/>
    <n v="23133953"/>
    <n v="0"/>
    <n v="0"/>
    <n v="19411668"/>
    <n v="42545621"/>
    <n v="30817473"/>
    <n v="32639966"/>
    <n v="4403296"/>
    <n v="24937593"/>
    <n v="0"/>
    <n v="0"/>
    <n v="7352508"/>
    <n v="88300569"/>
    <n v="0"/>
    <n v="-5166921"/>
    <n v="183284484"/>
    <n v="4794303"/>
    <n v="165939656"/>
    <n v="0"/>
    <n v="10361325"/>
    <n v="0"/>
    <n v="0"/>
    <n v="0"/>
    <n v="0"/>
    <n v="9244770"/>
    <n v="390788828"/>
    <n v="0"/>
    <n v="0"/>
    <n v="0"/>
    <n v="0"/>
    <n v="0"/>
    <n v="0"/>
    <n v="0"/>
    <n v="0"/>
    <n v="0"/>
    <n v="0"/>
    <n v="0"/>
    <n v="0"/>
    <n v="0"/>
  </r>
  <r>
    <n v="106301317"/>
    <x v="533"/>
    <x v="3"/>
    <x v="12"/>
    <d v="2019-01-10T00:00:00"/>
    <s v="12/31/2019"/>
    <s v="Open"/>
    <x v="9"/>
    <m/>
    <n v="1017"/>
    <x v="2"/>
    <x v="0"/>
    <s v=""/>
    <s v="949-837-4500"/>
    <s v="24451 HEALTH CENTER DRIVE"/>
    <s v="LAGUNA HILLS"/>
    <n v="92653"/>
    <s v="MARCIA MANKER"/>
    <n v="248"/>
    <n v="248"/>
    <n v="136"/>
    <x v="583"/>
    <n v="958"/>
    <n v="47"/>
    <n v="134"/>
    <n v="0"/>
    <n v="0"/>
    <n v="69"/>
    <n v="1050"/>
    <n v="44"/>
    <n v="18"/>
    <n v="3089"/>
    <n v="0"/>
    <x v="2795"/>
    <x v="2563"/>
    <x v="1983"/>
    <n v="590"/>
    <x v="0"/>
    <n v="0"/>
    <n v="182"/>
    <n v="3535"/>
    <n v="171"/>
    <n v="41"/>
    <n v="11345"/>
    <n v="0"/>
    <n v="26144"/>
    <n v="10596"/>
    <n v="932"/>
    <n v="2843"/>
    <n v="0"/>
    <n v="0"/>
    <n v="1160"/>
    <n v="20498"/>
    <n v="384"/>
    <n v="1090"/>
    <n v="63647"/>
    <n v="59985535"/>
    <n v="76942719"/>
    <n v="3376371"/>
    <n v="10263390"/>
    <n v="0"/>
    <n v="0"/>
    <n v="1593183"/>
    <n v="57458804"/>
    <n v="2468951"/>
    <n v="991993"/>
    <n v="213080946"/>
    <n v="49023483"/>
    <n v="47350873"/>
    <n v="1780150"/>
    <n v="9278000"/>
    <n v="0"/>
    <n v="0"/>
    <n v="1519289"/>
    <n v="57659978"/>
    <n v="1924335"/>
    <n v="1091748"/>
    <n v="169627856"/>
    <x v="4321"/>
    <n v="91711412"/>
    <n v="110255448"/>
    <n v="4223170"/>
    <n v="17588431"/>
    <n v="0"/>
    <n v="0"/>
    <n v="0"/>
    <n v="2619432"/>
    <n v="63703474"/>
    <x v="0"/>
    <x v="3556"/>
    <n v="0"/>
    <n v="0"/>
    <n v="0"/>
    <n v="951889"/>
    <n v="296764602"/>
    <n v="7284295"/>
    <n v="0"/>
    <n v="0"/>
    <n v="0"/>
    <n v="7284295"/>
    <n v="17247191"/>
    <n v="21261649"/>
    <n v="932668"/>
    <n v="1945069"/>
    <n v="0"/>
    <n v="0"/>
    <n v="491464"/>
    <n v="51002399"/>
    <n v="80952"/>
    <n v="267103"/>
    <n v="93228495"/>
    <n v="497428"/>
    <n v="86776516"/>
    <n v="0"/>
    <n v="173510"/>
    <n v="0"/>
    <n v="0"/>
    <n v="0"/>
    <n v="0"/>
    <n v="1624819"/>
    <n v="92700094"/>
    <n v="0"/>
    <n v="0"/>
    <n v="0"/>
    <n v="0"/>
    <n v="0"/>
    <n v="0"/>
    <n v="0"/>
    <n v="0"/>
    <n v="0"/>
    <n v="0"/>
    <n v="0"/>
    <n v="0"/>
    <n v="0"/>
  </r>
  <r>
    <n v="106301380"/>
    <x v="344"/>
    <x v="3"/>
    <x v="12"/>
    <d v="2019-01-10T00:00:00"/>
    <s v="12/31/2019"/>
    <s v="Open"/>
    <x v="9"/>
    <m/>
    <n v="1014"/>
    <x v="1"/>
    <x v="0"/>
    <s v=""/>
    <s v="657-666-7700"/>
    <s v="200 HOSPITAL CIRCLE"/>
    <s v="WESTMINSTER"/>
    <n v="92683"/>
    <s v="JULIE MYERS"/>
    <n v="109"/>
    <n v="109"/>
    <n v="109"/>
    <x v="90"/>
    <n v="23"/>
    <n v="0"/>
    <n v="16"/>
    <n v="0"/>
    <n v="0"/>
    <n v="0"/>
    <n v="34"/>
    <n v="0"/>
    <n v="1"/>
    <n v="200"/>
    <n v="0"/>
    <x v="3590"/>
    <x v="1650"/>
    <x v="207"/>
    <n v="1145"/>
    <x v="0"/>
    <n v="0"/>
    <n v="0"/>
    <n v="1327"/>
    <n v="0"/>
    <n v="11"/>
    <n v="7208"/>
    <n v="0"/>
    <n v="0"/>
    <n v="0"/>
    <n v="0"/>
    <n v="0"/>
    <n v="0"/>
    <n v="0"/>
    <n v="0"/>
    <n v="0"/>
    <n v="0"/>
    <n v="0"/>
    <n v="0"/>
    <n v="51288201"/>
    <n v="10072773"/>
    <n v="464290"/>
    <n v="14285464"/>
    <n v="0"/>
    <n v="0"/>
    <n v="0"/>
    <n v="15984800"/>
    <n v="0"/>
    <n v="213777"/>
    <n v="92309305"/>
    <n v="0"/>
    <n v="0"/>
    <n v="0"/>
    <n v="0"/>
    <n v="0"/>
    <n v="0"/>
    <n v="0"/>
    <n v="0"/>
    <n v="0"/>
    <n v="0"/>
    <n v="0"/>
    <x v="4322"/>
    <n v="43621869"/>
    <n v="8410132"/>
    <n v="359516"/>
    <n v="12412939"/>
    <n v="0"/>
    <n v="0"/>
    <n v="0"/>
    <n v="0"/>
    <n v="11871669"/>
    <x v="0"/>
    <x v="3557"/>
    <n v="0"/>
    <n v="0"/>
    <n v="0"/>
    <n v="0"/>
    <n v="77073603"/>
    <n v="0"/>
    <n v="0"/>
    <n v="0"/>
    <n v="0"/>
    <n v="0"/>
    <n v="7666332"/>
    <n v="1662641"/>
    <n v="104774"/>
    <n v="1872525"/>
    <n v="0"/>
    <n v="0"/>
    <n v="0"/>
    <n v="3896979"/>
    <n v="0"/>
    <n v="32451"/>
    <n v="15235702"/>
    <n v="56639"/>
    <n v="13850886"/>
    <n v="0"/>
    <n v="0"/>
    <n v="0"/>
    <n v="0"/>
    <n v="0"/>
    <n v="0"/>
    <n v="304429"/>
    <n v="2357381"/>
    <n v="0"/>
    <n v="0"/>
    <n v="0"/>
    <n v="0"/>
    <n v="0"/>
    <n v="0"/>
    <n v="0"/>
    <n v="0"/>
    <n v="0"/>
    <n v="0"/>
    <n v="0"/>
    <n v="0"/>
    <n v="0"/>
  </r>
  <r>
    <n v="106301379"/>
    <x v="150"/>
    <x v="3"/>
    <x v="12"/>
    <d v="2019-01-10T00:00:00"/>
    <s v="12/31/2019"/>
    <s v="Open"/>
    <x v="9"/>
    <m/>
    <n v="1012"/>
    <x v="1"/>
    <x v="0"/>
    <s v=""/>
    <s v="714-827-3000"/>
    <s v="3033 WEST ORANGE AVENUE"/>
    <s v="ANAHEIM"/>
    <n v="92804"/>
    <s v="ALLEN STEFANEK"/>
    <n v="219"/>
    <n v="219"/>
    <n v="219"/>
    <x v="833"/>
    <n v="311"/>
    <n v="108"/>
    <n v="348"/>
    <n v="0"/>
    <n v="0"/>
    <n v="118"/>
    <n v="63"/>
    <n v="0"/>
    <n v="82"/>
    <n v="1657"/>
    <n v="0"/>
    <x v="3591"/>
    <x v="2564"/>
    <x v="1651"/>
    <n v="2772"/>
    <x v="0"/>
    <n v="0"/>
    <n v="360"/>
    <n v="215"/>
    <n v="0"/>
    <n v="146"/>
    <n v="9312"/>
    <n v="0"/>
    <n v="2049"/>
    <n v="676"/>
    <n v="748"/>
    <n v="3079"/>
    <n v="0"/>
    <n v="0"/>
    <n v="670"/>
    <n v="712"/>
    <n v="0"/>
    <n v="790"/>
    <n v="8724"/>
    <n v="38983066"/>
    <n v="16835191"/>
    <n v="9747693"/>
    <n v="24327214"/>
    <n v="0"/>
    <n v="0"/>
    <n v="5260714"/>
    <n v="2666904"/>
    <n v="0"/>
    <n v="1383750"/>
    <n v="99204532"/>
    <n v="3826164"/>
    <n v="3185832"/>
    <n v="2343429"/>
    <n v="8739879"/>
    <n v="0"/>
    <n v="0"/>
    <n v="2392794"/>
    <n v="1938636"/>
    <n v="0"/>
    <n v="2344905"/>
    <n v="24771639"/>
    <x v="4323"/>
    <n v="34192677"/>
    <n v="15761019"/>
    <n v="11038419"/>
    <n v="25101090"/>
    <n v="-672000"/>
    <n v="0"/>
    <n v="0"/>
    <n v="3232636"/>
    <n v="3790112"/>
    <x v="0"/>
    <x v="3558"/>
    <n v="0"/>
    <n v="0"/>
    <n v="0"/>
    <n v="0"/>
    <n v="95309918"/>
    <n v="0"/>
    <n v="0"/>
    <n v="0"/>
    <n v="0"/>
    <n v="0"/>
    <n v="8616279"/>
    <n v="4260004"/>
    <n v="1724703"/>
    <n v="7966002"/>
    <n v="0"/>
    <n v="0"/>
    <n v="4420872"/>
    <n v="815428"/>
    <n v="0"/>
    <n v="862965"/>
    <n v="28666253"/>
    <n v="283337"/>
    <n v="21083811"/>
    <n v="0"/>
    <n v="0"/>
    <n v="0"/>
    <n v="0"/>
    <n v="0"/>
    <n v="0"/>
    <n v="413253"/>
    <n v="21132886"/>
    <n v="0"/>
    <n v="0"/>
    <n v="0"/>
    <n v="0"/>
    <n v="0"/>
    <n v="0"/>
    <n v="0"/>
    <n v="0"/>
    <n v="0"/>
    <n v="0"/>
    <n v="0"/>
    <n v="0"/>
    <n v="0"/>
  </r>
  <r>
    <n v="106301357"/>
    <x v="470"/>
    <x v="3"/>
    <x v="12"/>
    <d v="2019-01-10T00:00:00"/>
    <s v="12/31/2019"/>
    <s v="Open"/>
    <x v="9"/>
    <m/>
    <n v="1015"/>
    <x v="1"/>
    <x v="0"/>
    <s v=""/>
    <s v="714-619-7700"/>
    <s v="14662 NEWPORT AVENUE"/>
    <s v="TUSTIN"/>
    <n v="92780"/>
    <s v="ARACELI LONERGAN"/>
    <n v="127"/>
    <n v="127"/>
    <n v="62"/>
    <x v="175"/>
    <n v="165"/>
    <n v="40"/>
    <n v="295"/>
    <n v="0"/>
    <n v="0"/>
    <n v="31"/>
    <n v="31"/>
    <n v="2"/>
    <n v="11"/>
    <n v="744"/>
    <n v="0"/>
    <x v="2581"/>
    <x v="856"/>
    <x v="969"/>
    <n v="3656"/>
    <x v="0"/>
    <n v="0"/>
    <n v="114"/>
    <n v="102"/>
    <n v="2"/>
    <n v="22"/>
    <n v="5659"/>
    <n v="0"/>
    <n v="78"/>
    <n v="330"/>
    <n v="102"/>
    <n v="557"/>
    <n v="0"/>
    <n v="0"/>
    <n v="85"/>
    <n v="230"/>
    <n v="0"/>
    <n v="89"/>
    <n v="1471"/>
    <n v="15601212"/>
    <n v="12589501"/>
    <n v="3451977"/>
    <n v="41709057"/>
    <n v="0"/>
    <n v="0"/>
    <n v="903825"/>
    <n v="3299756"/>
    <n v="2843"/>
    <n v="863813"/>
    <n v="78421984"/>
    <n v="549308"/>
    <n v="6255119"/>
    <n v="303285"/>
    <n v="5105475"/>
    <n v="0"/>
    <n v="0"/>
    <n v="612488"/>
    <n v="2006682"/>
    <n v="0"/>
    <n v="474158"/>
    <n v="15306515"/>
    <x v="4324"/>
    <n v="12503233"/>
    <n v="15350794"/>
    <n v="3075032"/>
    <n v="41387703"/>
    <n v="0"/>
    <n v="0"/>
    <n v="0"/>
    <n v="1251854"/>
    <n v="4435721"/>
    <x v="0"/>
    <x v="3559"/>
    <n v="0"/>
    <n v="0"/>
    <n v="0"/>
    <n v="525860"/>
    <n v="79135814"/>
    <n v="19867494"/>
    <n v="0"/>
    <n v="0"/>
    <n v="0"/>
    <n v="19867494"/>
    <n v="3647287"/>
    <n v="23212949"/>
    <n v="663449"/>
    <n v="5296923"/>
    <n v="0"/>
    <n v="0"/>
    <n v="247654"/>
    <n v="830621"/>
    <n v="389"/>
    <n v="560907"/>
    <n v="34460179"/>
    <n v="79584"/>
    <n v="33943024"/>
    <n v="0"/>
    <n v="0"/>
    <n v="0"/>
    <n v="0"/>
    <n v="0"/>
    <n v="0"/>
    <n v="158422"/>
    <n v="24808214"/>
    <n v="0"/>
    <n v="0"/>
    <n v="0"/>
    <n v="0"/>
    <n v="0"/>
    <n v="0"/>
    <n v="0"/>
    <n v="0"/>
    <n v="0"/>
    <n v="0"/>
    <n v="0"/>
    <n v="0"/>
    <n v="0"/>
  </r>
  <r>
    <n v="106301304"/>
    <x v="100"/>
    <x v="3"/>
    <x v="12"/>
    <d v="2019-01-10T00:00:00"/>
    <s v="12/31/2019"/>
    <s v="Open"/>
    <x v="9"/>
    <m/>
    <n v="1016"/>
    <x v="1"/>
    <x v="0"/>
    <s v=""/>
    <s v="949-650-9750"/>
    <s v="1501 EAST 16TH STREET"/>
    <s v="NEWPORT BEACH"/>
    <n v="92663"/>
    <s v="JAMES E PARKHURST"/>
    <n v="36"/>
    <n v="36"/>
    <n v="36"/>
    <x v="574"/>
    <n v="37"/>
    <n v="0"/>
    <n v="0"/>
    <n v="0"/>
    <n v="0"/>
    <n v="1"/>
    <n v="0"/>
    <n v="0"/>
    <n v="0"/>
    <n v="205"/>
    <n v="0"/>
    <x v="3592"/>
    <x v="367"/>
    <x v="8"/>
    <n v="0"/>
    <x v="0"/>
    <n v="0"/>
    <n v="4"/>
    <n v="0"/>
    <n v="0"/>
    <n v="0"/>
    <n v="2843"/>
    <n v="0"/>
    <n v="0"/>
    <n v="0"/>
    <n v="0"/>
    <n v="0"/>
    <n v="0"/>
    <n v="0"/>
    <n v="0"/>
    <n v="0"/>
    <n v="0"/>
    <n v="0"/>
    <n v="0"/>
    <n v="3441244"/>
    <n v="648409"/>
    <n v="0"/>
    <n v="0"/>
    <n v="0"/>
    <n v="0"/>
    <n v="5705"/>
    <n v="0"/>
    <n v="0"/>
    <n v="0"/>
    <n v="4095358"/>
    <n v="0"/>
    <n v="0"/>
    <n v="0"/>
    <n v="0"/>
    <n v="0"/>
    <n v="0"/>
    <n v="0"/>
    <n v="0"/>
    <n v="0"/>
    <n v="0"/>
    <n v="0"/>
    <x v="8"/>
    <n v="609751"/>
    <n v="254501"/>
    <n v="0"/>
    <n v="0"/>
    <n v="0"/>
    <n v="0"/>
    <n v="0"/>
    <n v="1255"/>
    <n v="0"/>
    <x v="0"/>
    <x v="7"/>
    <n v="0"/>
    <n v="0"/>
    <n v="0"/>
    <n v="0"/>
    <n v="865507"/>
    <n v="0"/>
    <n v="0"/>
    <n v="0"/>
    <n v="0"/>
    <n v="0"/>
    <n v="2831493"/>
    <n v="393908"/>
    <n v="0"/>
    <n v="0"/>
    <n v="0"/>
    <n v="0"/>
    <n v="4450"/>
    <n v="0"/>
    <n v="0"/>
    <n v="0"/>
    <n v="3229851"/>
    <n v="350"/>
    <n v="2970371"/>
    <n v="0"/>
    <n v="0"/>
    <n v="0"/>
    <n v="0"/>
    <n v="0"/>
    <n v="0"/>
    <n v="0"/>
    <n v="207"/>
    <n v="0"/>
    <n v="0"/>
    <n v="0"/>
    <n v="0"/>
    <n v="0"/>
    <n v="0"/>
    <n v="0"/>
    <n v="0"/>
    <n v="0"/>
    <n v="0"/>
    <n v="0"/>
    <n v="0"/>
    <n v="0"/>
  </r>
  <r>
    <n v="106301262"/>
    <x v="63"/>
    <x v="3"/>
    <x v="12"/>
    <d v="2019-01-10T00:00:00"/>
    <s v="12/31/2019"/>
    <s v="Open"/>
    <x v="9"/>
    <m/>
    <n v="1017"/>
    <x v="2"/>
    <x v="0"/>
    <s v=""/>
    <s v="949-364-1400"/>
    <s v="27700 MEDICAL CENTER ROAD"/>
    <s v="MISSION VIEJO"/>
    <n v="92691"/>
    <s v="EILEEN HAUBL"/>
    <n v="523"/>
    <n v="404"/>
    <n v="215"/>
    <x v="709"/>
    <n v="915"/>
    <n v="281"/>
    <n v="419"/>
    <n v="0"/>
    <n v="0"/>
    <n v="112"/>
    <n v="1263"/>
    <n v="7"/>
    <n v="150"/>
    <n v="4587"/>
    <n v="0"/>
    <x v="352"/>
    <x v="2565"/>
    <x v="2671"/>
    <n v="1873"/>
    <x v="0"/>
    <n v="0"/>
    <n v="436"/>
    <n v="5499"/>
    <n v="35"/>
    <n v="325"/>
    <n v="19739"/>
    <n v="0"/>
    <n v="14083"/>
    <n v="9680"/>
    <n v="2024"/>
    <n v="5587"/>
    <n v="0"/>
    <n v="0"/>
    <n v="866"/>
    <n v="21546"/>
    <n v="90"/>
    <n v="5506"/>
    <n v="59382"/>
    <n v="123515674"/>
    <n v="78486657"/>
    <n v="24091597"/>
    <n v="35951701"/>
    <n v="0"/>
    <n v="0"/>
    <n v="9606317"/>
    <n v="108370516"/>
    <n v="610892"/>
    <n v="12870692"/>
    <n v="393504046"/>
    <n v="76206552"/>
    <n v="52379133"/>
    <n v="10952944"/>
    <n v="30231777"/>
    <n v="0"/>
    <n v="0"/>
    <n v="4683650"/>
    <n v="116584198"/>
    <n v="487257"/>
    <n v="29794360"/>
    <n v="321319871"/>
    <x v="4325"/>
    <n v="168179012"/>
    <n v="118388833"/>
    <n v="30682691"/>
    <n v="52935441"/>
    <n v="0"/>
    <n v="0"/>
    <n v="0"/>
    <n v="4977128"/>
    <n v="150813354"/>
    <x v="0"/>
    <x v="3560"/>
    <n v="0"/>
    <n v="0"/>
    <n v="0"/>
    <n v="30967816"/>
    <n v="571442226"/>
    <n v="5404131"/>
    <n v="0"/>
    <n v="0"/>
    <n v="7206916"/>
    <n v="12611047"/>
    <n v="31543214"/>
    <n v="17881088"/>
    <n v="4361850"/>
    <n v="13248037"/>
    <n v="0"/>
    <n v="0"/>
    <n v="9312839"/>
    <n v="81348276"/>
    <n v="0"/>
    <n v="-1702566"/>
    <n v="155992738"/>
    <n v="8190797"/>
    <n v="144746798"/>
    <n v="0"/>
    <n v="-649258"/>
    <n v="0"/>
    <n v="0"/>
    <n v="0"/>
    <n v="0"/>
    <n v="18383952"/>
    <n v="343824624"/>
    <n v="0"/>
    <n v="0"/>
    <n v="0"/>
    <n v="0"/>
    <n v="0"/>
    <n v="0"/>
    <n v="0"/>
    <n v="0"/>
    <n v="0"/>
    <n v="0"/>
    <n v="0"/>
    <n v="0"/>
    <n v="0"/>
  </r>
  <r>
    <n v="106301258"/>
    <x v="518"/>
    <x v="3"/>
    <x v="12"/>
    <d v="2019-01-10T00:00:00"/>
    <s v="12/31/2019"/>
    <s v="Open"/>
    <x v="9"/>
    <m/>
    <n v="1015"/>
    <x v="1"/>
    <x v="0"/>
    <s v=""/>
    <s v="714-754-5454"/>
    <s v="2701 S. BRISTOL STREET"/>
    <s v="SANTA ANA"/>
    <n v="92704"/>
    <s v="PETER BARONOFF"/>
    <n v="178"/>
    <n v="178"/>
    <n v="178"/>
    <x v="736"/>
    <n v="58"/>
    <n v="171"/>
    <n v="189"/>
    <n v="0"/>
    <n v="0"/>
    <n v="6"/>
    <n v="44"/>
    <n v="0"/>
    <n v="415"/>
    <n v="1059"/>
    <n v="0"/>
    <x v="3593"/>
    <x v="2483"/>
    <x v="1482"/>
    <n v="4288"/>
    <x v="0"/>
    <n v="0"/>
    <n v="12"/>
    <n v="190"/>
    <n v="0"/>
    <n v="667"/>
    <n v="8315"/>
    <n v="0"/>
    <n v="302"/>
    <n v="284"/>
    <n v="1113"/>
    <n v="2227"/>
    <n v="0"/>
    <n v="0"/>
    <n v="102"/>
    <n v="365"/>
    <n v="0"/>
    <n v="746"/>
    <n v="5139"/>
    <n v="10691748"/>
    <n v="3523577"/>
    <n v="5408619"/>
    <n v="25813858"/>
    <n v="0"/>
    <n v="0"/>
    <n v="164926"/>
    <n v="3067249"/>
    <n v="0"/>
    <n v="7094139"/>
    <n v="55764116"/>
    <n v="645920"/>
    <n v="1445677"/>
    <n v="4208699"/>
    <n v="8137219"/>
    <n v="0"/>
    <n v="0"/>
    <n v="355294"/>
    <n v="2305124"/>
    <n v="0"/>
    <n v="2288375"/>
    <n v="19386308"/>
    <x v="4326"/>
    <n v="10150565"/>
    <n v="4448951"/>
    <n v="8610342"/>
    <n v="30396249"/>
    <n v="-915531"/>
    <n v="0"/>
    <n v="0"/>
    <n v="465751"/>
    <n v="4809862"/>
    <x v="0"/>
    <x v="7"/>
    <n v="0"/>
    <n v="0"/>
    <n v="0"/>
    <n v="174858"/>
    <n v="61673463"/>
    <n v="0"/>
    <n v="0"/>
    <n v="0"/>
    <n v="0"/>
    <n v="0"/>
    <n v="1187103"/>
    <n v="520303"/>
    <n v="1922507"/>
    <n v="3554827"/>
    <n v="0"/>
    <n v="0"/>
    <n v="54469"/>
    <n v="562511"/>
    <n v="0"/>
    <n v="5675241"/>
    <n v="13476961"/>
    <n v="29403"/>
    <n v="17197189"/>
    <n v="439500"/>
    <n v="0"/>
    <n v="0"/>
    <n v="0"/>
    <n v="0"/>
    <n v="0"/>
    <n v="26868"/>
    <n v="1926609"/>
    <n v="0"/>
    <n v="0"/>
    <n v="0"/>
    <n v="0"/>
    <n v="0"/>
    <n v="0"/>
    <n v="0"/>
    <n v="0"/>
    <n v="0"/>
    <n v="0"/>
    <n v="0"/>
    <n v="0"/>
    <n v="0"/>
  </r>
  <r>
    <n v="106301248"/>
    <x v="368"/>
    <x v="3"/>
    <x v="12"/>
    <d v="2019-01-10T00:00:00"/>
    <s v="12/31/2019"/>
    <s v="Open"/>
    <x v="9"/>
    <m/>
    <n v="1013"/>
    <x v="1"/>
    <x v="0"/>
    <s v=""/>
    <s v="562-598-1311"/>
    <s v="3751 KATELLA AVENUE"/>
    <s v="LOS ALAMITOS"/>
    <n v="90720"/>
    <s v="KENT CLAYTON"/>
    <n v="163"/>
    <n v="146"/>
    <n v="107"/>
    <x v="127"/>
    <n v="653"/>
    <n v="52"/>
    <n v="141"/>
    <n v="0"/>
    <n v="0"/>
    <n v="19"/>
    <n v="419"/>
    <n v="5"/>
    <n v="28"/>
    <n v="2045"/>
    <n v="0"/>
    <x v="3594"/>
    <x v="2566"/>
    <x v="166"/>
    <n v="912"/>
    <x v="0"/>
    <n v="0"/>
    <n v="64"/>
    <n v="1457"/>
    <n v="17"/>
    <n v="128"/>
    <n v="9777"/>
    <n v="0"/>
    <n v="5252"/>
    <n v="5393"/>
    <n v="300"/>
    <n v="1892"/>
    <n v="0"/>
    <n v="0"/>
    <n v="351"/>
    <n v="8638"/>
    <n v="9"/>
    <n v="570"/>
    <n v="22405"/>
    <n v="103696279"/>
    <n v="101160004"/>
    <n v="13550776"/>
    <n v="23276848"/>
    <n v="0"/>
    <n v="0"/>
    <n v="2429548"/>
    <n v="55175188"/>
    <n v="435714"/>
    <n v="2446265"/>
    <n v="302170622"/>
    <n v="40374144"/>
    <n v="55491515"/>
    <n v="2917892"/>
    <n v="16512650"/>
    <n v="0"/>
    <n v="0"/>
    <n v="3679055"/>
    <n v="62382569"/>
    <n v="59531"/>
    <n v="3555738"/>
    <n v="184973094"/>
    <x v="4327"/>
    <n v="131919036"/>
    <n v="144388382"/>
    <n v="14980571"/>
    <n v="35945806"/>
    <n v="0"/>
    <n v="0"/>
    <n v="0"/>
    <n v="5246579"/>
    <n v="88798389"/>
    <x v="0"/>
    <x v="3561"/>
    <n v="0"/>
    <n v="0"/>
    <n v="0"/>
    <n v="4802743"/>
    <n v="430253276"/>
    <n v="0"/>
    <n v="0"/>
    <n v="0"/>
    <n v="0"/>
    <n v="0"/>
    <n v="12151387"/>
    <n v="12263137"/>
    <n v="1488097"/>
    <n v="3843692"/>
    <n v="0"/>
    <n v="0"/>
    <n v="666243"/>
    <n v="26476512"/>
    <n v="1372"/>
    <n v="0"/>
    <n v="56890440"/>
    <n v="494588"/>
    <n v="62267593"/>
    <n v="0"/>
    <n v="269250"/>
    <n v="0"/>
    <n v="0"/>
    <n v="0"/>
    <n v="0"/>
    <n v="2278375"/>
    <n v="68114184"/>
    <n v="0"/>
    <n v="0"/>
    <n v="0"/>
    <n v="0"/>
    <n v="0"/>
    <n v="0"/>
    <n v="0"/>
    <n v="0"/>
    <n v="0"/>
    <n v="0"/>
    <n v="0"/>
    <n v="211994"/>
    <n v="1817977"/>
  </r>
  <r>
    <n v="106301297"/>
    <x v="15"/>
    <x v="3"/>
    <x v="12"/>
    <d v="2019-01-10T00:00:00"/>
    <s v="12/31/2019"/>
    <s v="Open"/>
    <x v="9"/>
    <m/>
    <n v="1011"/>
    <x v="1"/>
    <x v="0"/>
    <s v=""/>
    <s v="714-993-2000"/>
    <s v="1301 NORTH ROSE DRIVE"/>
    <s v="PLACENTIA"/>
    <n v="92870"/>
    <s v="BRYAN ROGERS"/>
    <n v="114"/>
    <n v="114"/>
    <n v="31"/>
    <x v="777"/>
    <n v="215"/>
    <n v="24"/>
    <n v="127"/>
    <n v="0"/>
    <n v="0"/>
    <n v="8"/>
    <n v="164"/>
    <n v="7"/>
    <n v="15"/>
    <n v="726"/>
    <n v="0"/>
    <x v="2207"/>
    <x v="2567"/>
    <x v="2435"/>
    <n v="471"/>
    <x v="0"/>
    <n v="0"/>
    <n v="28"/>
    <n v="535"/>
    <n v="24"/>
    <n v="21"/>
    <n v="2789"/>
    <n v="0"/>
    <n v="2018"/>
    <n v="1922"/>
    <n v="290"/>
    <n v="2899"/>
    <n v="1"/>
    <n v="0"/>
    <n v="316"/>
    <n v="5010"/>
    <n v="23"/>
    <n v="443"/>
    <n v="12922"/>
    <n v="21548428"/>
    <n v="36112510"/>
    <n v="2411684"/>
    <n v="17676991"/>
    <n v="0"/>
    <n v="0"/>
    <n v="1319814"/>
    <n v="20568658"/>
    <n v="852117"/>
    <n v="1359567"/>
    <n v="101849769"/>
    <n v="22605744"/>
    <n v="29270779"/>
    <n v="3893265"/>
    <n v="34029754"/>
    <n v="54284"/>
    <n v="0"/>
    <n v="3655496"/>
    <n v="58102005"/>
    <n v="411580"/>
    <n v="4739949"/>
    <n v="156762856"/>
    <x v="4328"/>
    <n v="40643223"/>
    <n v="60199831"/>
    <n v="5913594"/>
    <n v="48727925"/>
    <n v="0"/>
    <n v="51876"/>
    <n v="0"/>
    <n v="4065855"/>
    <n v="62490970"/>
    <x v="0"/>
    <x v="3562"/>
    <n v="0"/>
    <n v="0"/>
    <n v="0"/>
    <n v="5057237"/>
    <n v="230074745"/>
    <n v="0"/>
    <n v="0"/>
    <n v="0"/>
    <n v="0"/>
    <n v="0"/>
    <n v="3510949"/>
    <n v="5183458"/>
    <n v="391355"/>
    <n v="2978820"/>
    <n v="2408"/>
    <n v="0"/>
    <n v="728170"/>
    <n v="15234021"/>
    <n v="33711"/>
    <n v="474988"/>
    <n v="28537880"/>
    <n v="89294"/>
    <n v="28684014"/>
    <n v="0"/>
    <n v="57583"/>
    <n v="0"/>
    <n v="0"/>
    <n v="0"/>
    <n v="0"/>
    <n v="2305236"/>
    <n v="32848507"/>
    <n v="0"/>
    <n v="0"/>
    <n v="0"/>
    <n v="0"/>
    <n v="0"/>
    <n v="0"/>
    <n v="0"/>
    <n v="0"/>
    <n v="0"/>
    <n v="0"/>
    <n v="0"/>
    <n v="54111"/>
    <n v="1096299"/>
  </r>
  <r>
    <n v="106301283"/>
    <x v="262"/>
    <x v="3"/>
    <x v="12"/>
    <d v="2019-01-10T00:00:00"/>
    <s v="12/31/2019"/>
    <s v="Open"/>
    <x v="9"/>
    <m/>
    <n v="1012"/>
    <x v="1"/>
    <x v="0"/>
    <s v=""/>
    <s v="714-537-5160"/>
    <s v="12601 GARDEN GROVE BLVD."/>
    <s v="GARDEN GROVE"/>
    <m/>
    <s v="RICHARD ROWE"/>
    <n v="167"/>
    <n v="167"/>
    <n v="167"/>
    <x v="522"/>
    <n v="117"/>
    <n v="184"/>
    <n v="309"/>
    <n v="0"/>
    <n v="0"/>
    <n v="43"/>
    <n v="45"/>
    <n v="0"/>
    <n v="84"/>
    <n v="1107"/>
    <n v="0"/>
    <x v="918"/>
    <x v="453"/>
    <x v="882"/>
    <n v="1061"/>
    <x v="0"/>
    <n v="0"/>
    <n v="110"/>
    <n v="121"/>
    <n v="0"/>
    <n v="183"/>
    <n v="3990"/>
    <n v="0"/>
    <n v="386"/>
    <n v="458"/>
    <n v="1456"/>
    <n v="3478"/>
    <n v="0"/>
    <n v="0"/>
    <n v="488"/>
    <n v="535"/>
    <n v="0"/>
    <n v="488"/>
    <n v="7289"/>
    <n v="19489087"/>
    <n v="6489262"/>
    <n v="7409622"/>
    <n v="14595454"/>
    <n v="0"/>
    <n v="0"/>
    <n v="1417023"/>
    <n v="1865430"/>
    <n v="0"/>
    <n v="2044894"/>
    <n v="53310772"/>
    <n v="2126737"/>
    <n v="2644424"/>
    <n v="3570275"/>
    <n v="10833615"/>
    <n v="0"/>
    <n v="0"/>
    <n v="2008692"/>
    <n v="1770379"/>
    <n v="0"/>
    <n v="1561866"/>
    <n v="24515988"/>
    <x v="4329"/>
    <n v="17124698"/>
    <n v="5192457"/>
    <n v="9295273"/>
    <n v="22924724"/>
    <n v="-392434"/>
    <n v="0"/>
    <n v="0"/>
    <n v="2451106"/>
    <n v="3248069"/>
    <x v="0"/>
    <x v="3563"/>
    <n v="0"/>
    <n v="0"/>
    <n v="0"/>
    <n v="0"/>
    <n v="63359849"/>
    <n v="0"/>
    <n v="0"/>
    <n v="0"/>
    <n v="0"/>
    <n v="0"/>
    <n v="4491126"/>
    <n v="3941228"/>
    <n v="2077058"/>
    <n v="2504345"/>
    <n v="0"/>
    <n v="0"/>
    <n v="974609"/>
    <n v="387739"/>
    <n v="0"/>
    <n v="90806"/>
    <n v="14466911"/>
    <n v="234661"/>
    <n v="16257367"/>
    <n v="0"/>
    <n v="27000"/>
    <n v="0"/>
    <n v="0"/>
    <n v="0"/>
    <n v="0"/>
    <n v="757562"/>
    <n v="26241856"/>
    <n v="0"/>
    <n v="0"/>
    <n v="0"/>
    <n v="0"/>
    <n v="0"/>
    <n v="0"/>
    <n v="0"/>
    <n v="0"/>
    <n v="0"/>
    <n v="0"/>
    <n v="0"/>
    <n v="0"/>
    <n v="0"/>
  </r>
  <r>
    <n v="106301279"/>
    <x v="522"/>
    <x v="3"/>
    <x v="12"/>
    <d v="2019-01-10T00:00:00"/>
    <s v="12/31/2019"/>
    <s v="Open"/>
    <x v="9"/>
    <m/>
    <n v="1015"/>
    <x v="3"/>
    <x v="0"/>
    <s v="Teaching"/>
    <s v="714-456-7890"/>
    <s v="101 CITY DRIVE SOUTH"/>
    <s v="ORANGE"/>
    <n v="92868"/>
    <s v="LARRY ANSTINE"/>
    <n v="402"/>
    <n v="402"/>
    <n v="402"/>
    <x v="1115"/>
    <n v="626"/>
    <n v="738"/>
    <n v="1417"/>
    <n v="13"/>
    <n v="0"/>
    <n v="153"/>
    <n v="1262"/>
    <n v="163"/>
    <n v="0"/>
    <n v="5601"/>
    <n v="0"/>
    <x v="3595"/>
    <x v="2568"/>
    <x v="2672"/>
    <n v="8080"/>
    <x v="380"/>
    <n v="0"/>
    <n v="567"/>
    <n v="7079"/>
    <n v="266"/>
    <n v="0"/>
    <n v="33011"/>
    <n v="0"/>
    <n v="49173"/>
    <n v="13181"/>
    <n v="5294"/>
    <n v="34721"/>
    <n v="218"/>
    <n v="0"/>
    <n v="2247"/>
    <n v="59476"/>
    <n v="5945"/>
    <n v="0"/>
    <n v="170255"/>
    <n v="148483787"/>
    <n v="78958969"/>
    <n v="103577206"/>
    <n v="172986323"/>
    <n v="3884903"/>
    <n v="0"/>
    <n v="16090959"/>
    <n v="149799391"/>
    <n v="3729235"/>
    <n v="0"/>
    <n v="677510773"/>
    <n v="137924046"/>
    <n v="43525671"/>
    <n v="15372145"/>
    <n v="88655681"/>
    <n v="834842"/>
    <n v="0"/>
    <n v="6476542"/>
    <n v="168801442"/>
    <n v="13189725"/>
    <n v="0"/>
    <n v="474780094"/>
    <x v="4330"/>
    <n v="219122089"/>
    <n v="103463997"/>
    <n v="64451279"/>
    <n v="224248593"/>
    <n v="0"/>
    <n v="3483332"/>
    <n v="0"/>
    <n v="0"/>
    <n v="166391980"/>
    <x v="0"/>
    <x v="3564"/>
    <n v="0"/>
    <n v="1970400"/>
    <n v="-1970400"/>
    <n v="5715267"/>
    <n v="834188343"/>
    <n v="1632005"/>
    <n v="334873"/>
    <n v="0"/>
    <n v="0"/>
    <n v="1966878"/>
    <n v="67285744"/>
    <n v="20652648"/>
    <n v="54498072"/>
    <n v="37728284"/>
    <n v="1236413"/>
    <n v="0"/>
    <n v="-7771328"/>
    <n v="152208853"/>
    <n v="-5769284"/>
    <n v="0"/>
    <n v="320069402"/>
    <n v="33995849"/>
    <n v="350969454"/>
    <n v="0"/>
    <n v="2890303"/>
    <n v="0"/>
    <n v="0"/>
    <n v="0"/>
    <n v="0"/>
    <n v="14989582"/>
    <n v="757670295"/>
    <n v="0"/>
    <n v="0"/>
    <n v="0"/>
    <n v="0"/>
    <n v="0"/>
    <n v="0"/>
    <n v="0"/>
    <n v="0"/>
    <n v="0"/>
    <n v="0"/>
    <n v="0"/>
    <n v="0"/>
    <n v="0"/>
  </r>
  <r>
    <n v="106301566"/>
    <x v="528"/>
    <x v="3"/>
    <x v="12"/>
    <d v="2019-01-10T00:00:00"/>
    <s v="12/31/2019"/>
    <s v="Open"/>
    <x v="9"/>
    <m/>
    <n v="1015"/>
    <x v="1"/>
    <x v="0"/>
    <s v=""/>
    <s v="714-835-3555"/>
    <s v="1001 NORTH TUSTIN AVENUE"/>
    <s v="SANTA ANA"/>
    <n v="92705"/>
    <s v="PETER BARONOFF"/>
    <n v="228"/>
    <n v="228"/>
    <n v="228"/>
    <x v="907"/>
    <n v="307"/>
    <n v="386"/>
    <n v="531"/>
    <n v="0"/>
    <n v="0"/>
    <n v="85"/>
    <n v="268"/>
    <n v="0"/>
    <n v="80"/>
    <n v="2042"/>
    <n v="0"/>
    <x v="3596"/>
    <x v="1978"/>
    <x v="2673"/>
    <n v="2609"/>
    <x v="0"/>
    <n v="0"/>
    <n v="372"/>
    <n v="1215"/>
    <n v="0"/>
    <n v="323"/>
    <n v="11361"/>
    <n v="0"/>
    <n v="672"/>
    <n v="878"/>
    <n v="1482"/>
    <n v="3553"/>
    <n v="0"/>
    <n v="0"/>
    <n v="507"/>
    <n v="1155"/>
    <n v="0"/>
    <n v="933"/>
    <n v="9180"/>
    <n v="32947218"/>
    <n v="25256211"/>
    <n v="26943935"/>
    <n v="38701341"/>
    <n v="0"/>
    <n v="0"/>
    <n v="8413362"/>
    <n v="27101322"/>
    <n v="0"/>
    <n v="5611086"/>
    <n v="164974475"/>
    <n v="3501135"/>
    <n v="6970400"/>
    <n v="6481200"/>
    <n v="20293022"/>
    <n v="0"/>
    <n v="0"/>
    <n v="3511333"/>
    <n v="9260186"/>
    <n v="0"/>
    <n v="5045943"/>
    <n v="55063219"/>
    <x v="4331"/>
    <n v="29002535"/>
    <n v="25643229"/>
    <n v="26596912"/>
    <n v="45428678"/>
    <n v="-1902787"/>
    <n v="0"/>
    <n v="0"/>
    <n v="9488670"/>
    <n v="28933432"/>
    <x v="0"/>
    <x v="3565"/>
    <n v="0"/>
    <n v="0"/>
    <n v="0"/>
    <n v="8025298"/>
    <n v="172520256"/>
    <n v="0"/>
    <n v="0"/>
    <n v="0"/>
    <n v="0"/>
    <n v="0"/>
    <n v="7445817"/>
    <n v="6583382"/>
    <n v="8731009"/>
    <n v="13565686"/>
    <n v="0"/>
    <n v="0"/>
    <n v="2436025"/>
    <n v="7428076"/>
    <n v="0"/>
    <n v="1327443"/>
    <n v="47517438"/>
    <n v="182814"/>
    <n v="50135324"/>
    <n v="1491160"/>
    <n v="0"/>
    <n v="0"/>
    <n v="0"/>
    <n v="0"/>
    <n v="0"/>
    <n v="724962"/>
    <n v="10338795"/>
    <n v="0"/>
    <n v="0"/>
    <n v="0"/>
    <n v="0"/>
    <n v="0"/>
    <n v="0"/>
    <n v="0"/>
    <n v="0"/>
    <n v="0"/>
    <n v="0"/>
    <n v="0"/>
    <n v="0"/>
    <n v="0"/>
  </r>
  <r>
    <n v="106314024"/>
    <x v="421"/>
    <x v="3"/>
    <x v="12"/>
    <d v="2019-01-10T00:00:00"/>
    <s v="12/31/2019"/>
    <s v="Open"/>
    <x v="38"/>
    <m/>
    <n v="309"/>
    <x v="2"/>
    <x v="5"/>
    <s v=""/>
    <s v="510-987-3380"/>
    <s v="1600 EUREKA ROAD"/>
    <s v="ROSEVILLE"/>
    <n v="95661"/>
    <s v="JANET LIANG"/>
    <n v="340"/>
    <n v="340"/>
    <n v="229"/>
    <x v="1007"/>
    <n v="2034"/>
    <n v="55"/>
    <n v="525"/>
    <n v="0"/>
    <n v="1"/>
    <n v="17"/>
    <n v="2683"/>
    <n v="0"/>
    <n v="61"/>
    <n v="5564"/>
    <n v="0"/>
    <x v="3597"/>
    <x v="2569"/>
    <x v="280"/>
    <n v="1515"/>
    <x v="0"/>
    <n v="6"/>
    <n v="58"/>
    <n v="9314"/>
    <n v="0"/>
    <n v="227"/>
    <n v="19160"/>
    <n v="0"/>
    <n v="502"/>
    <n v="14014"/>
    <n v="1396"/>
    <n v="6043"/>
    <n v="0"/>
    <n v="2"/>
    <n v="731"/>
    <n v="24458"/>
    <n v="0"/>
    <n v="3493"/>
    <n v="5063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48527944"/>
    <n v="0"/>
    <n v="0"/>
    <n v="0"/>
    <n v="0"/>
    <n v="0"/>
    <n v="0"/>
    <n v="7862117"/>
    <n v="299088902"/>
    <n v="0"/>
    <n v="0"/>
    <n v="0"/>
    <n v="0"/>
    <n v="0"/>
    <n v="0"/>
    <n v="0"/>
    <n v="0"/>
    <n v="0"/>
    <n v="0"/>
    <n v="0"/>
    <n v="0"/>
    <n v="0"/>
  </r>
  <r>
    <n v="106311000"/>
    <x v="537"/>
    <x v="3"/>
    <x v="12"/>
    <d v="2019-01-10T00:00:00"/>
    <s v="12/31/2019"/>
    <s v="Open"/>
    <x v="38"/>
    <m/>
    <n v="309"/>
    <x v="2"/>
    <x v="0"/>
    <s v=""/>
    <s v="916-781-1000"/>
    <s v="1 MEDICAL PLAZA DRIVE"/>
    <s v="ROSEVILLE"/>
    <n v="95661"/>
    <s v="BRIAN ALEXANDER"/>
    <n v="328"/>
    <n v="328"/>
    <n v="289"/>
    <x v="1556"/>
    <n v="694"/>
    <n v="333"/>
    <n v="572"/>
    <n v="0"/>
    <n v="1"/>
    <n v="270"/>
    <n v="1459"/>
    <n v="73"/>
    <n v="18"/>
    <n v="5338"/>
    <n v="0"/>
    <x v="354"/>
    <x v="2570"/>
    <x v="2601"/>
    <n v="2392"/>
    <x v="0"/>
    <n v="3"/>
    <n v="1335"/>
    <n v="4615"/>
    <n v="295"/>
    <n v="66"/>
    <n v="23609"/>
    <n v="0"/>
    <n v="4440"/>
    <n v="1615"/>
    <n v="1148"/>
    <n v="5016"/>
    <n v="0"/>
    <n v="0"/>
    <n v="1037"/>
    <n v="7041"/>
    <n v="820"/>
    <n v="448"/>
    <n v="21565"/>
    <n v="156854716"/>
    <n v="54319489"/>
    <n v="29278114"/>
    <n v="39886099"/>
    <n v="0"/>
    <n v="130631"/>
    <n v="26865488"/>
    <n v="95662350"/>
    <n v="5391339"/>
    <n v="1192054"/>
    <n v="409580280"/>
    <n v="76861051"/>
    <n v="24594859"/>
    <n v="6412441"/>
    <n v="27015938"/>
    <n v="0"/>
    <n v="0"/>
    <n v="8599183"/>
    <n v="73522165"/>
    <n v="4690043"/>
    <n v="2465145"/>
    <n v="224160825"/>
    <x v="4332"/>
    <n v="186409826"/>
    <n v="72127218"/>
    <n v="14712334"/>
    <n v="53631116"/>
    <n v="0"/>
    <n v="0"/>
    <n v="52707"/>
    <n v="22279863"/>
    <n v="84982146"/>
    <x v="0"/>
    <x v="3566"/>
    <n v="0"/>
    <n v="0"/>
    <n v="0"/>
    <n v="1006953"/>
    <n v="448867231"/>
    <n v="10860591"/>
    <n v="0"/>
    <n v="0"/>
    <n v="11265682"/>
    <n v="22126273"/>
    <n v="46291561"/>
    <n v="17672023"/>
    <n v="20954556"/>
    <n v="13270921"/>
    <n v="0"/>
    <n v="77924"/>
    <n v="12917137"/>
    <n v="94065732"/>
    <n v="0"/>
    <n v="1750293"/>
    <n v="207000147"/>
    <n v="1437613"/>
    <n v="184293244"/>
    <n v="0"/>
    <n v="426284"/>
    <n v="0"/>
    <n v="0"/>
    <n v="0"/>
    <n v="0"/>
    <n v="38587627"/>
    <n v="307652997"/>
    <n v="0"/>
    <n v="0"/>
    <n v="0"/>
    <n v="0"/>
    <n v="0"/>
    <n v="0"/>
    <n v="0"/>
    <n v="0"/>
    <n v="0"/>
    <n v="0"/>
    <n v="0"/>
    <n v="0"/>
    <n v="0"/>
  </r>
  <r>
    <n v="106310791"/>
    <x v="130"/>
    <x v="3"/>
    <x v="12"/>
    <d v="2019-01-10T00:00:00"/>
    <s v="12/31/2019"/>
    <s v="Open"/>
    <x v="38"/>
    <m/>
    <n v="308"/>
    <x v="2"/>
    <x v="0"/>
    <s v=""/>
    <s v="530-888-4500"/>
    <s v="11815 EDUCATION STREET"/>
    <s v="AUBURN"/>
    <n v="95602"/>
    <s v="MITCH HANNA"/>
    <n v="64"/>
    <n v="64"/>
    <n v="37"/>
    <x v="1476"/>
    <n v="151"/>
    <n v="34"/>
    <n v="67"/>
    <n v="0"/>
    <n v="0"/>
    <n v="42"/>
    <n v="102"/>
    <n v="24"/>
    <n v="0"/>
    <n v="873"/>
    <n v="0"/>
    <x v="67"/>
    <x v="435"/>
    <x v="313"/>
    <n v="280"/>
    <x v="0"/>
    <n v="0"/>
    <n v="155"/>
    <n v="247"/>
    <n v="71"/>
    <n v="0"/>
    <n v="2836"/>
    <n v="0"/>
    <n v="14763"/>
    <n v="725"/>
    <n v="838"/>
    <n v="1952"/>
    <n v="0"/>
    <n v="0"/>
    <n v="410"/>
    <n v="3938"/>
    <n v="439"/>
    <n v="0"/>
    <n v="23065"/>
    <n v="27382462"/>
    <n v="9227522"/>
    <n v="1481543"/>
    <n v="4249757"/>
    <n v="0"/>
    <n v="0"/>
    <n v="2583305"/>
    <n v="5508281"/>
    <n v="1160820"/>
    <n v="0"/>
    <n v="51593690"/>
    <n v="37825988"/>
    <n v="12672895"/>
    <n v="2998066"/>
    <n v="8076891"/>
    <n v="0"/>
    <n v="0"/>
    <n v="3597548"/>
    <n v="20718570"/>
    <n v="2134119"/>
    <n v="0"/>
    <n v="88024077"/>
    <x v="4333"/>
    <n v="49824297"/>
    <n v="20463424"/>
    <n v="1618676"/>
    <n v="9928989"/>
    <n v="0"/>
    <n v="0"/>
    <n v="0"/>
    <n v="3873270"/>
    <n v="13464558"/>
    <x v="0"/>
    <x v="3567"/>
    <n v="0"/>
    <n v="0"/>
    <n v="0"/>
    <n v="0"/>
    <n v="103311712"/>
    <n v="3321972"/>
    <n v="0"/>
    <n v="0"/>
    <n v="1840336"/>
    <n v="5162308"/>
    <n v="14948211"/>
    <n v="4737472"/>
    <n v="2847603"/>
    <n v="2394147"/>
    <n v="0"/>
    <n v="0"/>
    <n v="2307583"/>
    <n v="14233347"/>
    <n v="0"/>
    <n v="0"/>
    <n v="41468363"/>
    <n v="468046"/>
    <n v="40872351"/>
    <n v="0"/>
    <n v="466380"/>
    <n v="0"/>
    <n v="0"/>
    <n v="0"/>
    <n v="0"/>
    <n v="722087"/>
    <n v="40824835"/>
    <n v="0"/>
    <n v="0"/>
    <n v="0"/>
    <n v="0"/>
    <n v="0"/>
    <n v="0"/>
    <n v="0"/>
    <n v="0"/>
    <n v="0"/>
    <n v="0"/>
    <n v="0"/>
    <n v="0"/>
    <n v="0"/>
  </r>
  <r>
    <n v="106320986"/>
    <x v="16"/>
    <x v="3"/>
    <x v="12"/>
    <d v="2019-01-10T00:00:00"/>
    <s v="12/31/2019"/>
    <s v="Open"/>
    <x v="10"/>
    <m/>
    <n v="215"/>
    <x v="4"/>
    <x v="0"/>
    <s v="Rural"/>
    <s v="530-283-2121"/>
    <s v="1065 BUCKS LAKE ROAD"/>
    <s v="QUINCY"/>
    <n v="95971"/>
    <s v="JODEE TITTLE"/>
    <n v="16"/>
    <n v="16"/>
    <n v="16"/>
    <x v="422"/>
    <n v="1"/>
    <n v="2"/>
    <n v="20"/>
    <n v="0"/>
    <n v="0"/>
    <n v="23"/>
    <n v="0"/>
    <n v="0"/>
    <n v="1"/>
    <n v="130"/>
    <n v="0"/>
    <x v="2087"/>
    <x v="63"/>
    <x v="324"/>
    <n v="53"/>
    <x v="0"/>
    <n v="0"/>
    <n v="79"/>
    <n v="0"/>
    <n v="0"/>
    <n v="3"/>
    <n v="603"/>
    <n v="0"/>
    <n v="4534"/>
    <n v="79"/>
    <n v="1101"/>
    <n v="2387"/>
    <n v="0"/>
    <n v="0"/>
    <n v="4075"/>
    <n v="0"/>
    <n v="0"/>
    <n v="427"/>
    <n v="12603"/>
    <n v="1820846"/>
    <n v="23814"/>
    <n v="72857"/>
    <n v="398732"/>
    <n v="0"/>
    <n v="0"/>
    <n v="868010"/>
    <n v="0"/>
    <n v="0"/>
    <n v="24253"/>
    <n v="3208512"/>
    <n v="3509602"/>
    <n v="76706"/>
    <n v="509101"/>
    <n v="1800940"/>
    <n v="0"/>
    <n v="0"/>
    <n v="2780471"/>
    <n v="0"/>
    <n v="0"/>
    <n v="172298"/>
    <n v="8849118"/>
    <x v="4334"/>
    <n v="2679858"/>
    <n v="265377"/>
    <n v="422098"/>
    <n v="834630"/>
    <n v="-8604"/>
    <n v="0"/>
    <n v="0"/>
    <n v="1278787"/>
    <n v="0"/>
    <x v="0"/>
    <x v="3568"/>
    <n v="0"/>
    <n v="0"/>
    <n v="0"/>
    <n v="115196"/>
    <n v="5896028"/>
    <n v="0"/>
    <n v="0"/>
    <n v="0"/>
    <n v="0"/>
    <n v="0"/>
    <n v="2650590"/>
    <n v="-164857"/>
    <n v="168464"/>
    <n v="1365042"/>
    <n v="0"/>
    <n v="0"/>
    <n v="2369694"/>
    <n v="0"/>
    <n v="0"/>
    <n v="-227331"/>
    <n v="6161602"/>
    <n v="705590"/>
    <n v="8094789"/>
    <n v="0"/>
    <n v="207909"/>
    <n v="0"/>
    <n v="0"/>
    <n v="0"/>
    <n v="0"/>
    <n v="454181"/>
    <n v="8719948"/>
    <n v="0"/>
    <n v="0"/>
    <n v="0"/>
    <n v="0"/>
    <n v="0"/>
    <n v="0"/>
    <n v="0"/>
    <n v="0"/>
    <n v="0"/>
    <n v="0"/>
    <n v="0"/>
    <n v="0"/>
    <n v="0"/>
  </r>
  <r>
    <n v="106320859"/>
    <x v="269"/>
    <x v="3"/>
    <x v="12"/>
    <d v="2019-01-10T00:00:00"/>
    <s v="12/31/2019"/>
    <s v="Open"/>
    <x v="10"/>
    <m/>
    <n v="217"/>
    <x v="4"/>
    <x v="0"/>
    <s v="Rural"/>
    <s v="530-832-6500"/>
    <s v="500 1ST AVE"/>
    <s v="PORTOLA"/>
    <n v="96122"/>
    <s v="TODD PLIMPTON"/>
    <n v="76"/>
    <n v="75"/>
    <n v="59"/>
    <x v="120"/>
    <n v="1"/>
    <n v="13"/>
    <n v="3"/>
    <n v="0"/>
    <n v="0"/>
    <n v="3"/>
    <n v="0"/>
    <n v="0"/>
    <n v="1"/>
    <n v="62"/>
    <n v="14"/>
    <x v="1950"/>
    <x v="423"/>
    <x v="26"/>
    <n v="12"/>
    <x v="0"/>
    <n v="0"/>
    <n v="48"/>
    <n v="0"/>
    <n v="0"/>
    <n v="296"/>
    <n v="5040"/>
    <n v="4751"/>
    <n v="4506"/>
    <n v="125"/>
    <n v="985"/>
    <n v="1960"/>
    <n v="7"/>
    <n v="65"/>
    <n v="2241"/>
    <n v="18"/>
    <n v="25"/>
    <n v="462"/>
    <n v="10394"/>
    <n v="1035028"/>
    <n v="8695"/>
    <n v="1603393"/>
    <n v="68845"/>
    <n v="0"/>
    <n v="0"/>
    <n v="66942"/>
    <n v="0"/>
    <n v="0"/>
    <n v="108040"/>
    <n v="2890943"/>
    <n v="3515632"/>
    <n v="151904"/>
    <n v="351822"/>
    <n v="1109250"/>
    <n v="330"/>
    <n v="2974"/>
    <n v="1181127"/>
    <n v="65661"/>
    <n v="70967"/>
    <n v="131232"/>
    <n v="6580899"/>
    <x v="4335"/>
    <n v="1564744"/>
    <n v="160412"/>
    <n v="440307"/>
    <n v="827689"/>
    <n v="-8654"/>
    <n v="36"/>
    <n v="322"/>
    <n v="297197"/>
    <n v="15504"/>
    <x v="0"/>
    <x v="3569"/>
    <n v="0"/>
    <n v="0"/>
    <n v="0"/>
    <n v="13319"/>
    <n v="3508895"/>
    <n v="0"/>
    <n v="0"/>
    <n v="0"/>
    <n v="0"/>
    <n v="0"/>
    <n v="2985915"/>
    <n v="187"/>
    <n v="1523562"/>
    <n v="350406"/>
    <n v="294"/>
    <n v="2652"/>
    <n v="950872"/>
    <n v="50157"/>
    <n v="0"/>
    <n v="98902"/>
    <n v="5962947"/>
    <n v="692903"/>
    <n v="7344074"/>
    <n v="602312"/>
    <n v="192908"/>
    <n v="0"/>
    <n v="0"/>
    <n v="0"/>
    <n v="0"/>
    <n v="525247"/>
    <n v="10044086"/>
    <n v="0"/>
    <n v="0"/>
    <n v="0"/>
    <n v="0"/>
    <n v="0"/>
    <n v="0"/>
    <n v="0"/>
    <n v="0"/>
    <n v="0"/>
    <n v="0"/>
    <n v="0"/>
    <n v="0"/>
    <n v="0"/>
  </r>
  <r>
    <n v="106314029"/>
    <x v="560"/>
    <x v="3"/>
    <x v="12"/>
    <d v="2019-01-10T00:00:00"/>
    <s v="12/31/2019"/>
    <s v="Open"/>
    <x v="38"/>
    <m/>
    <n v="309"/>
    <x v="1"/>
    <x v="1"/>
    <s v=""/>
    <s v="916-787-8900"/>
    <s v="101 CIRBY HILLS DRIVE"/>
    <s v="ROSEVILLE"/>
    <n v="95678"/>
    <s v="ARNE HYSON"/>
    <n v="16"/>
    <n v="16"/>
    <n v="16"/>
    <x v="8"/>
    <n v="0"/>
    <n v="0"/>
    <n v="0"/>
    <n v="0"/>
    <n v="0"/>
    <n v="0"/>
    <n v="0"/>
    <n v="0"/>
    <n v="92"/>
    <n v="92"/>
    <n v="0"/>
    <x v="8"/>
    <x v="6"/>
    <x v="8"/>
    <n v="0"/>
    <x v="0"/>
    <n v="0"/>
    <n v="0"/>
    <n v="0"/>
    <n v="0"/>
    <n v="1411"/>
    <n v="1411"/>
    <n v="0"/>
    <n v="0"/>
    <n v="0"/>
    <n v="0"/>
    <n v="0"/>
    <n v="0"/>
    <n v="0"/>
    <n v="0"/>
    <n v="0"/>
    <n v="0"/>
    <n v="0"/>
    <n v="0"/>
    <n v="0"/>
    <n v="0"/>
    <n v="0"/>
    <n v="0"/>
    <n v="0"/>
    <n v="0"/>
    <n v="0"/>
    <n v="0"/>
    <n v="0"/>
    <n v="1223781"/>
    <n v="1223781"/>
    <n v="0"/>
    <n v="0"/>
    <n v="0"/>
    <n v="0"/>
    <n v="0"/>
    <n v="0"/>
    <n v="0"/>
    <n v="0"/>
    <n v="0"/>
    <n v="0"/>
    <n v="0"/>
    <x v="8"/>
    <n v="0"/>
    <n v="0"/>
    <n v="0"/>
    <n v="0"/>
    <n v="0"/>
    <n v="0"/>
    <n v="0"/>
    <n v="0"/>
    <n v="0"/>
    <x v="0"/>
    <x v="7"/>
    <n v="0"/>
    <n v="0"/>
    <n v="0"/>
    <n v="0"/>
    <n v="0"/>
    <n v="0"/>
    <n v="0"/>
    <n v="0"/>
    <n v="0"/>
    <n v="0"/>
    <n v="0"/>
    <n v="0"/>
    <n v="0"/>
    <n v="0"/>
    <n v="0"/>
    <n v="0"/>
    <n v="0"/>
    <n v="0"/>
    <n v="0"/>
    <n v="1223781"/>
    <n v="1223781"/>
    <n v="0"/>
    <n v="1223347"/>
    <n v="0"/>
    <n v="0"/>
    <n v="0"/>
    <n v="0"/>
    <n v="0"/>
    <n v="0"/>
    <n v="0"/>
    <n v="0"/>
    <n v="0"/>
    <n v="0"/>
    <n v="0"/>
    <n v="0"/>
    <n v="0"/>
    <n v="0"/>
    <n v="0"/>
    <n v="0"/>
    <n v="0"/>
    <n v="0"/>
    <n v="0"/>
    <n v="0"/>
    <n v="0"/>
  </r>
  <r>
    <n v="106304583"/>
    <x v="383"/>
    <x v="3"/>
    <x v="12"/>
    <d v="2019-01-10T00:00:00"/>
    <s v="12/31/2019"/>
    <s v="Open"/>
    <x v="9"/>
    <m/>
    <n v="1017"/>
    <x v="2"/>
    <x v="0"/>
    <s v=""/>
    <s v="949-446-0091"/>
    <s v="24552 PACIFIC PARK DRIVE"/>
    <s v="ALISO VIEJO"/>
    <n v="92656"/>
    <s v="MARLON ROLLINS"/>
    <n v="93"/>
    <n v="93"/>
    <n v="93"/>
    <x v="8"/>
    <n v="0"/>
    <n v="0"/>
    <n v="0"/>
    <n v="0"/>
    <n v="0"/>
    <n v="529"/>
    <n v="0"/>
    <n v="0"/>
    <n v="0"/>
    <n v="529"/>
    <n v="0"/>
    <x v="8"/>
    <x v="6"/>
    <x v="8"/>
    <n v="0"/>
    <x v="0"/>
    <n v="0"/>
    <n v="5572"/>
    <n v="0"/>
    <n v="0"/>
    <n v="0"/>
    <n v="5572"/>
    <n v="0"/>
    <n v="0"/>
    <n v="0"/>
    <n v="0"/>
    <n v="0"/>
    <n v="0"/>
    <n v="0"/>
    <n v="0"/>
    <n v="0"/>
    <n v="0"/>
    <n v="0"/>
    <n v="0"/>
    <n v="0"/>
    <n v="0"/>
    <n v="0"/>
    <n v="0"/>
    <n v="0"/>
    <n v="0"/>
    <n v="3650257"/>
    <n v="0"/>
    <n v="0"/>
    <n v="0"/>
    <n v="3650257"/>
    <n v="0"/>
    <n v="0"/>
    <n v="0"/>
    <n v="0"/>
    <n v="0"/>
    <n v="0"/>
    <n v="0"/>
    <n v="0"/>
    <n v="0"/>
    <n v="0"/>
    <n v="0"/>
    <x v="8"/>
    <n v="0"/>
    <n v="0"/>
    <n v="0"/>
    <n v="0"/>
    <n v="0"/>
    <n v="0"/>
    <n v="0"/>
    <n v="0"/>
    <n v="0"/>
    <x v="0"/>
    <x v="7"/>
    <n v="0"/>
    <n v="0"/>
    <n v="0"/>
    <n v="0"/>
    <n v="0"/>
    <n v="0"/>
    <n v="0"/>
    <n v="0"/>
    <n v="0"/>
    <n v="0"/>
    <n v="0"/>
    <n v="0"/>
    <n v="0"/>
    <n v="0"/>
    <n v="0"/>
    <n v="0"/>
    <n v="3650257"/>
    <n v="0"/>
    <n v="0"/>
    <n v="0"/>
    <n v="3650257"/>
    <n v="0"/>
    <n v="3295851"/>
    <n v="0"/>
    <n v="0"/>
    <n v="0"/>
    <n v="0"/>
    <n v="0"/>
    <n v="0"/>
    <n v="0"/>
    <n v="266428"/>
    <n v="0"/>
    <n v="0"/>
    <n v="0"/>
    <n v="0"/>
    <n v="0"/>
    <n v="0"/>
    <n v="0"/>
    <n v="0"/>
    <n v="0"/>
    <n v="0"/>
    <n v="0"/>
    <n v="0"/>
    <n v="0"/>
  </r>
  <r>
    <n v="106304113"/>
    <x v="612"/>
    <x v="3"/>
    <x v="12"/>
    <d v="2019-01-10T00:00:00"/>
    <s v="12/31/2019"/>
    <s v="Open"/>
    <x v="9"/>
    <m/>
    <n v="1017"/>
    <x v="2"/>
    <x v="0"/>
    <s v=""/>
    <s v="714-997-3000"/>
    <s v="27700 MEDICAL CTR. RD., 5TH FL"/>
    <s v="MISSION VIEJO"/>
    <n v="92691"/>
    <s v="KIMBERLY CRIPE"/>
    <n v="54"/>
    <n v="54"/>
    <n v="24"/>
    <x v="8"/>
    <n v="0"/>
    <n v="69"/>
    <n v="145"/>
    <n v="0"/>
    <n v="0"/>
    <n v="12"/>
    <n v="249"/>
    <n v="0"/>
    <n v="17"/>
    <n v="492"/>
    <n v="0"/>
    <x v="8"/>
    <x v="6"/>
    <x v="1279"/>
    <n v="538"/>
    <x v="0"/>
    <n v="0"/>
    <n v="60"/>
    <n v="1129"/>
    <n v="0"/>
    <n v="115"/>
    <n v="2201"/>
    <n v="0"/>
    <n v="0"/>
    <n v="0"/>
    <n v="131"/>
    <n v="2162"/>
    <n v="0"/>
    <n v="0"/>
    <n v="127"/>
    <n v="2941"/>
    <n v="0"/>
    <n v="201"/>
    <n v="5562"/>
    <n v="0"/>
    <n v="0"/>
    <n v="6735385"/>
    <n v="10032420"/>
    <n v="0"/>
    <n v="0"/>
    <n v="570820"/>
    <n v="21440315"/>
    <n v="0"/>
    <n v="2435365"/>
    <n v="41214305"/>
    <n v="0"/>
    <n v="0"/>
    <n v="682780"/>
    <n v="9944447"/>
    <n v="0"/>
    <n v="0"/>
    <n v="740078"/>
    <n v="17077105"/>
    <n v="0"/>
    <n v="649833"/>
    <n v="29094243"/>
    <x v="4336"/>
    <n v="0"/>
    <n v="0"/>
    <n v="5957407"/>
    <n v="16043096"/>
    <n v="-201812"/>
    <n v="0"/>
    <n v="0"/>
    <n v="850778"/>
    <n v="24997953"/>
    <x v="0"/>
    <x v="3570"/>
    <n v="0"/>
    <n v="0"/>
    <n v="0"/>
    <n v="134837"/>
    <n v="49617425"/>
    <n v="0"/>
    <n v="0"/>
    <n v="0"/>
    <n v="0"/>
    <n v="0"/>
    <n v="0"/>
    <n v="0"/>
    <n v="1264356"/>
    <n v="3404869"/>
    <n v="0"/>
    <n v="0"/>
    <n v="424268"/>
    <n v="12788282"/>
    <n v="0"/>
    <n v="2809348"/>
    <n v="20691123"/>
    <n v="20234"/>
    <n v="14687097"/>
    <n v="0"/>
    <n v="71289"/>
    <n v="0"/>
    <n v="0"/>
    <n v="0"/>
    <n v="0"/>
    <n v="9143"/>
    <n v="6389981"/>
    <n v="0"/>
    <n v="0"/>
    <n v="0"/>
    <n v="0"/>
    <n v="0"/>
    <n v="0"/>
    <n v="0"/>
    <n v="0"/>
    <n v="0"/>
    <n v="0"/>
    <n v="0"/>
    <n v="0"/>
    <n v="0"/>
  </r>
  <r>
    <n v="106304079"/>
    <x v="553"/>
    <x v="3"/>
    <x v="12"/>
    <d v="2019-01-10T00:00:00"/>
    <s v="12/31/2019"/>
    <s v="Open"/>
    <x v="9"/>
    <m/>
    <n v="1015"/>
    <x v="8"/>
    <x v="0"/>
    <s v=""/>
    <s v="714-832-9200"/>
    <s v="14851 YORBA STREET"/>
    <s v="TUSTIN"/>
    <n v="92780"/>
    <s v="DIANA HANYAK"/>
    <n v="48"/>
    <n v="48"/>
    <n v="40"/>
    <x v="944"/>
    <n v="37"/>
    <n v="0"/>
    <n v="37"/>
    <n v="0"/>
    <n v="0"/>
    <n v="29"/>
    <n v="63"/>
    <n v="0"/>
    <n v="2"/>
    <n v="330"/>
    <n v="0"/>
    <x v="366"/>
    <x v="2571"/>
    <x v="8"/>
    <n v="376"/>
    <x v="0"/>
    <n v="0"/>
    <n v="322"/>
    <n v="619"/>
    <n v="0"/>
    <n v="35"/>
    <n v="3565"/>
    <n v="0"/>
    <n v="0"/>
    <n v="0"/>
    <n v="0"/>
    <n v="0"/>
    <n v="0"/>
    <n v="0"/>
    <n v="0"/>
    <n v="0"/>
    <n v="0"/>
    <n v="0"/>
    <n v="0"/>
    <n v="4811194"/>
    <n v="1320111"/>
    <n v="0"/>
    <n v="1040620"/>
    <n v="0"/>
    <n v="0"/>
    <n v="835614"/>
    <n v="1697640"/>
    <n v="0"/>
    <n v="102486"/>
    <n v="9807665"/>
    <n v="0"/>
    <n v="0"/>
    <n v="0"/>
    <n v="0"/>
    <n v="0"/>
    <n v="0"/>
    <n v="0"/>
    <n v="0"/>
    <n v="0"/>
    <n v="0"/>
    <n v="0"/>
    <x v="4337"/>
    <n v="1100568"/>
    <n v="577149"/>
    <n v="0"/>
    <n v="512023"/>
    <n v="0"/>
    <n v="0"/>
    <n v="0"/>
    <n v="64544"/>
    <n v="954725"/>
    <x v="0"/>
    <x v="7"/>
    <n v="0"/>
    <n v="0"/>
    <n v="0"/>
    <n v="40994"/>
    <n v="3304871"/>
    <n v="0"/>
    <n v="0"/>
    <n v="0"/>
    <n v="0"/>
    <n v="0"/>
    <n v="3702396"/>
    <n v="734732"/>
    <n v="0"/>
    <n v="517623"/>
    <n v="0"/>
    <n v="0"/>
    <n v="765583"/>
    <n v="720968"/>
    <n v="0"/>
    <n v="61492"/>
    <n v="6502794"/>
    <n v="7389"/>
    <n v="5902589"/>
    <n v="0"/>
    <n v="-1101"/>
    <n v="0"/>
    <n v="0"/>
    <n v="0"/>
    <n v="0"/>
    <n v="54374"/>
    <n v="534255"/>
    <n v="0"/>
    <n v="0"/>
    <n v="0"/>
    <n v="0"/>
    <n v="0"/>
    <n v="0"/>
    <n v="0"/>
    <n v="0"/>
    <n v="0"/>
    <n v="0"/>
    <n v="0"/>
    <n v="0"/>
    <n v="0"/>
  </r>
  <r>
    <n v="106301781"/>
    <x v="264"/>
    <x v="3"/>
    <x v="12"/>
    <d v="2019-01-10T00:00:00"/>
    <s v="12/31/2019"/>
    <s v="Open"/>
    <x v="9"/>
    <m/>
    <n v="1016"/>
    <x v="6"/>
    <x v="2"/>
    <s v=""/>
    <s v="714-957-5000"/>
    <s v="2501 HARBOR BOULEVARD"/>
    <s v="COSTA MESA"/>
    <n v="92626"/>
    <s v="HUGH KOHLER"/>
    <n v="1218"/>
    <n v="38"/>
    <n v="28"/>
    <x v="255"/>
    <n v="0"/>
    <n v="4"/>
    <n v="0"/>
    <n v="0"/>
    <n v="0"/>
    <n v="0"/>
    <n v="0"/>
    <n v="0"/>
    <n v="8"/>
    <n v="15"/>
    <n v="0"/>
    <x v="3598"/>
    <x v="6"/>
    <x v="1057"/>
    <n v="0"/>
    <x v="0"/>
    <n v="0"/>
    <n v="0"/>
    <n v="0"/>
    <n v="0"/>
    <n v="8"/>
    <n v="1866"/>
    <n v="0"/>
    <n v="0"/>
    <n v="0"/>
    <n v="0"/>
    <n v="0"/>
    <n v="0"/>
    <n v="0"/>
    <n v="0"/>
    <n v="0"/>
    <n v="0"/>
    <n v="0"/>
    <n v="0"/>
    <n v="40276"/>
    <n v="0"/>
    <n v="2837429"/>
    <n v="0"/>
    <n v="0"/>
    <n v="0"/>
    <n v="0"/>
    <n v="0"/>
    <n v="0"/>
    <n v="12975"/>
    <n v="2890680"/>
    <n v="0"/>
    <n v="0"/>
    <n v="0"/>
    <n v="0"/>
    <n v="0"/>
    <n v="0"/>
    <n v="0"/>
    <n v="0"/>
    <n v="0"/>
    <n v="0"/>
    <n v="0"/>
    <x v="8"/>
    <n v="718"/>
    <n v="0"/>
    <n v="1258831"/>
    <n v="0"/>
    <n v="0"/>
    <n v="0"/>
    <n v="0"/>
    <n v="0"/>
    <n v="0"/>
    <x v="0"/>
    <x v="7"/>
    <n v="0"/>
    <n v="0"/>
    <n v="0"/>
    <n v="0"/>
    <n v="1259549"/>
    <n v="0"/>
    <n v="0"/>
    <n v="0"/>
    <n v="0"/>
    <n v="0"/>
    <n v="39558"/>
    <n v="0"/>
    <n v="1578598"/>
    <n v="0"/>
    <n v="0"/>
    <n v="0"/>
    <n v="0"/>
    <n v="0"/>
    <n v="0"/>
    <n v="12975"/>
    <n v="1631131"/>
    <n v="0"/>
    <n v="18145229"/>
    <n v="0"/>
    <n v="0"/>
    <n v="0"/>
    <n v="0"/>
    <n v="0"/>
    <n v="0"/>
    <n v="0"/>
    <n v="0"/>
    <n v="0"/>
    <n v="0"/>
    <n v="0"/>
    <n v="0"/>
    <n v="0"/>
    <n v="0"/>
    <n v="0"/>
    <n v="0"/>
    <n v="0"/>
    <n v="0"/>
    <n v="0"/>
    <n v="0"/>
    <n v="0"/>
  </r>
  <r>
    <n v="106304460"/>
    <x v="397"/>
    <x v="3"/>
    <x v="12"/>
    <d v="2019-01-10T00:00:00"/>
    <s v="12/31/2019"/>
    <s v="Open"/>
    <x v="9"/>
    <m/>
    <n v="1016"/>
    <x v="8"/>
    <x v="0"/>
    <s v=""/>
    <s v="949-517-3149"/>
    <s v="16250 SAND CANYON AVENUE"/>
    <s v="IRVINE"/>
    <n v="92618"/>
    <s v="JENNIFER MITZNER"/>
    <n v="70"/>
    <n v="70"/>
    <n v="25"/>
    <x v="117"/>
    <n v="163"/>
    <n v="0"/>
    <n v="2"/>
    <n v="0"/>
    <n v="0"/>
    <n v="43"/>
    <n v="557"/>
    <n v="0"/>
    <n v="8"/>
    <n v="1268"/>
    <n v="0"/>
    <x v="3599"/>
    <x v="1440"/>
    <x v="8"/>
    <n v="9"/>
    <x v="0"/>
    <n v="0"/>
    <n v="69"/>
    <n v="814"/>
    <n v="0"/>
    <n v="14"/>
    <n v="2102"/>
    <n v="0"/>
    <n v="99"/>
    <n v="44"/>
    <n v="0"/>
    <n v="0"/>
    <n v="0"/>
    <n v="0"/>
    <n v="10"/>
    <n v="174"/>
    <n v="0"/>
    <n v="0"/>
    <n v="327"/>
    <n v="41271187"/>
    <n v="15729487"/>
    <n v="0"/>
    <n v="105693"/>
    <n v="0"/>
    <n v="0"/>
    <n v="3727146"/>
    <n v="47361142"/>
    <n v="0"/>
    <n v="958435"/>
    <n v="109153090"/>
    <n v="4803494"/>
    <n v="2395845"/>
    <n v="0"/>
    <n v="0"/>
    <n v="0"/>
    <n v="0"/>
    <n v="538891"/>
    <n v="8572893"/>
    <n v="0"/>
    <n v="0"/>
    <n v="16311123"/>
    <x v="4338"/>
    <n v="38030256"/>
    <n v="13249786"/>
    <n v="0"/>
    <n v="95428"/>
    <n v="0"/>
    <n v="0"/>
    <n v="0"/>
    <n v="1371534"/>
    <n v="36345922"/>
    <x v="0"/>
    <x v="3571"/>
    <n v="0"/>
    <n v="0"/>
    <n v="0"/>
    <n v="-106747"/>
    <n v="89097170"/>
    <n v="0"/>
    <n v="0"/>
    <n v="0"/>
    <n v="0"/>
    <n v="0"/>
    <n v="8044501"/>
    <n v="4872789"/>
    <n v="0"/>
    <n v="10352"/>
    <n v="0"/>
    <n v="0"/>
    <n v="2895689"/>
    <n v="19497864"/>
    <n v="0"/>
    <n v="1045848"/>
    <n v="36367043"/>
    <n v="13851"/>
    <n v="25552654"/>
    <n v="0"/>
    <n v="190369"/>
    <n v="0"/>
    <n v="0"/>
    <n v="0"/>
    <n v="0"/>
    <n v="77414"/>
    <n v="4421516"/>
    <n v="0"/>
    <n v="0"/>
    <n v="0"/>
    <n v="0"/>
    <n v="0"/>
    <n v="0"/>
    <n v="0"/>
    <n v="0"/>
    <n v="0"/>
    <n v="0"/>
    <n v="0"/>
    <n v="0"/>
    <n v="0"/>
  </r>
  <r>
    <n v="106304409"/>
    <x v="422"/>
    <x v="3"/>
    <x v="12"/>
    <d v="2019-01-10T00:00:00"/>
    <s v="12/31/2019"/>
    <s v="Open"/>
    <x v="9"/>
    <m/>
    <n v="1011"/>
    <x v="2"/>
    <x v="5"/>
    <s v="Teaching"/>
    <s v="626-405-5000"/>
    <s v="3440 E LA PALMA AVE"/>
    <s v="ANAHEIM"/>
    <n v="92806"/>
    <s v="JULIE MILLER-PHIPPS"/>
    <n v="477"/>
    <n v="477"/>
    <n v="258"/>
    <x v="33"/>
    <n v="1905"/>
    <n v="40"/>
    <n v="411"/>
    <n v="0"/>
    <n v="0"/>
    <n v="20"/>
    <n v="3277"/>
    <n v="0"/>
    <n v="39"/>
    <n v="5722"/>
    <n v="0"/>
    <x v="955"/>
    <x v="2572"/>
    <x v="1146"/>
    <n v="1669"/>
    <x v="0"/>
    <n v="0"/>
    <n v="54"/>
    <n v="11041"/>
    <n v="0"/>
    <n v="129"/>
    <n v="21618"/>
    <n v="0"/>
    <n v="254"/>
    <n v="17213"/>
    <n v="361"/>
    <n v="6056"/>
    <n v="0"/>
    <n v="0"/>
    <n v="367"/>
    <n v="35379"/>
    <n v="0"/>
    <n v="1217"/>
    <n v="6084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13279290"/>
    <n v="0"/>
    <n v="0"/>
    <n v="0"/>
    <n v="0"/>
    <n v="0"/>
    <n v="0"/>
    <n v="3742406"/>
    <n v="818450700"/>
    <n v="0"/>
    <n v="0"/>
    <n v="0"/>
    <n v="0"/>
    <n v="0"/>
    <n v="0"/>
    <n v="0"/>
    <n v="0"/>
    <n v="0"/>
    <n v="0"/>
    <n v="0"/>
    <n v="0"/>
    <n v="0"/>
  </r>
  <r>
    <n v="106304159"/>
    <x v="412"/>
    <x v="3"/>
    <x v="12"/>
    <d v="2019-01-10T00:00:00"/>
    <s v="12/31/2019"/>
    <s v="Open"/>
    <x v="9"/>
    <m/>
    <n v="1015"/>
    <x v="8"/>
    <x v="0"/>
    <s v=""/>
    <s v="714-289-2400"/>
    <s v="393 S. TUSTIN STREET"/>
    <s v="ORANGE"/>
    <n v="92866"/>
    <s v="ROBERTA CONSOLVER"/>
    <n v="27"/>
    <n v="27"/>
    <n v="27"/>
    <x v="8"/>
    <n v="0"/>
    <n v="4"/>
    <n v="8"/>
    <n v="0"/>
    <n v="0"/>
    <n v="0"/>
    <n v="12"/>
    <n v="0"/>
    <n v="0"/>
    <n v="24"/>
    <n v="0"/>
    <x v="8"/>
    <x v="6"/>
    <x v="800"/>
    <n v="1119"/>
    <x v="0"/>
    <n v="0"/>
    <n v="49"/>
    <n v="508"/>
    <n v="0"/>
    <n v="0"/>
    <n v="2047"/>
    <n v="0"/>
    <n v="0"/>
    <n v="0"/>
    <n v="0"/>
    <n v="0"/>
    <n v="0"/>
    <n v="0"/>
    <n v="0"/>
    <n v="650"/>
    <n v="0"/>
    <n v="0"/>
    <n v="650"/>
    <n v="0"/>
    <n v="0"/>
    <n v="2189477"/>
    <n v="6693795"/>
    <n v="0"/>
    <n v="0"/>
    <n v="166293"/>
    <n v="2416727"/>
    <n v="0"/>
    <n v="0"/>
    <n v="11466292"/>
    <n v="0"/>
    <n v="0"/>
    <n v="0"/>
    <n v="0"/>
    <n v="0"/>
    <n v="0"/>
    <n v="0"/>
    <n v="306824"/>
    <n v="0"/>
    <n v="0"/>
    <n v="306824"/>
    <x v="4339"/>
    <n v="0"/>
    <n v="0"/>
    <n v="1871205"/>
    <n v="5081161"/>
    <n v="0"/>
    <n v="0"/>
    <n v="0"/>
    <n v="151541"/>
    <n v="2314750"/>
    <x v="0"/>
    <x v="7"/>
    <n v="0"/>
    <n v="0"/>
    <n v="0"/>
    <n v="0"/>
    <n v="9498652"/>
    <n v="0"/>
    <n v="0"/>
    <n v="0"/>
    <n v="0"/>
    <n v="0"/>
    <n v="0"/>
    <n v="0"/>
    <n v="318271"/>
    <n v="1612634"/>
    <n v="0"/>
    <n v="0"/>
    <n v="14751"/>
    <n v="328808"/>
    <n v="0"/>
    <n v="0"/>
    <n v="2274464"/>
    <n v="1863"/>
    <n v="2199821"/>
    <n v="0"/>
    <n v="0"/>
    <n v="0"/>
    <n v="0"/>
    <n v="0"/>
    <n v="0"/>
    <n v="12216"/>
    <n v="2576510"/>
    <n v="0"/>
    <n v="0"/>
    <n v="0"/>
    <n v="0"/>
    <n v="0"/>
    <n v="0"/>
    <n v="0"/>
    <n v="0"/>
    <n v="0"/>
    <n v="0"/>
    <n v="0"/>
    <n v="0"/>
    <n v="0"/>
  </r>
  <r>
    <n v="106341051"/>
    <x v="138"/>
    <x v="3"/>
    <x v="12"/>
    <d v="2019-01-10T00:00:00"/>
    <s v="12/31/2019"/>
    <s v="Open"/>
    <x v="22"/>
    <m/>
    <n v="311"/>
    <x v="2"/>
    <x v="0"/>
    <s v=""/>
    <s v="916-454-3333"/>
    <s v="2825 CAPITOL AVE"/>
    <s v="SACRAMENTO"/>
    <n v="95816"/>
    <s v="CARRIE OWEN PLIETZ"/>
    <n v="523"/>
    <n v="523"/>
    <n v="411"/>
    <x v="1557"/>
    <n v="812"/>
    <n v="690"/>
    <n v="1810"/>
    <n v="0"/>
    <n v="0"/>
    <n v="469"/>
    <n v="1793"/>
    <n v="81"/>
    <n v="26"/>
    <n v="7342"/>
    <n v="0"/>
    <x v="3231"/>
    <x v="2573"/>
    <x v="2674"/>
    <n v="6380"/>
    <x v="0"/>
    <n v="0"/>
    <n v="4614"/>
    <n v="7339"/>
    <n v="309"/>
    <n v="100"/>
    <n v="33031"/>
    <n v="0"/>
    <n v="4182"/>
    <n v="1907"/>
    <n v="2672"/>
    <n v="12667"/>
    <n v="0"/>
    <n v="0"/>
    <n v="6555"/>
    <n v="7441"/>
    <n v="1506"/>
    <n v="438"/>
    <n v="37368"/>
    <n v="182950796"/>
    <n v="76656835"/>
    <n v="44716246"/>
    <n v="111695217"/>
    <n v="0"/>
    <n v="0"/>
    <n v="85883751"/>
    <n v="156753050"/>
    <n v="5688881"/>
    <n v="1854271"/>
    <n v="666199047"/>
    <n v="89037272"/>
    <n v="38237210"/>
    <n v="12897532"/>
    <n v="61981239"/>
    <n v="0"/>
    <n v="0"/>
    <n v="15180984"/>
    <n v="98315798"/>
    <n v="6645867"/>
    <n v="2073804"/>
    <n v="324369706"/>
    <x v="4340"/>
    <n v="213381339"/>
    <n v="103080914"/>
    <n v="-7175222"/>
    <n v="141001864"/>
    <n v="0"/>
    <n v="0"/>
    <n v="0"/>
    <n v="77677706"/>
    <n v="148667800"/>
    <x v="0"/>
    <x v="3572"/>
    <n v="0"/>
    <n v="0"/>
    <n v="0"/>
    <n v="2663953"/>
    <n v="696049766"/>
    <n v="15400548"/>
    <n v="0"/>
    <n v="0"/>
    <n v="25988601"/>
    <n v="41389149"/>
    <n v="56480079"/>
    <n v="27134882"/>
    <n v="64708998"/>
    <n v="32674592"/>
    <n v="0"/>
    <n v="0"/>
    <n v="23059761"/>
    <n v="131163407"/>
    <n v="0"/>
    <n v="686417"/>
    <n v="335908136"/>
    <n v="2788776"/>
    <n v="335719367"/>
    <n v="0"/>
    <n v="2974811"/>
    <n v="0"/>
    <n v="0"/>
    <n v="0"/>
    <n v="0"/>
    <n v="7802333"/>
    <n v="808322240"/>
    <n v="0"/>
    <n v="0"/>
    <n v="0"/>
    <n v="0"/>
    <n v="0"/>
    <n v="0"/>
    <n v="0"/>
    <n v="0"/>
    <n v="0"/>
    <n v="0"/>
    <n v="0"/>
    <n v="0"/>
    <n v="0"/>
  </r>
  <r>
    <n v="106370673"/>
    <x v="6"/>
    <x v="3"/>
    <x v="12"/>
    <d v="2019-01-10T00:00:00"/>
    <s v="12/31/2019"/>
    <s v="Open"/>
    <x v="2"/>
    <m/>
    <n v="1416"/>
    <x v="2"/>
    <x v="0"/>
    <s v="Teaching"/>
    <s v="858-576-1700"/>
    <s v="3020 CHILDREN'S WAY"/>
    <s v="SAN DIEGO"/>
    <n v="92123"/>
    <s v="PATRICIO A. FRIAS, M. D."/>
    <n v="524"/>
    <n v="444"/>
    <n v="344"/>
    <x v="6"/>
    <n v="0"/>
    <n v="1583"/>
    <n v="1058"/>
    <n v="160"/>
    <n v="0"/>
    <n v="322"/>
    <n v="1773"/>
    <n v="7"/>
    <n v="112"/>
    <n v="5038"/>
    <n v="8"/>
    <x v="35"/>
    <x v="6"/>
    <x v="2675"/>
    <n v="2829"/>
    <x v="499"/>
    <n v="0"/>
    <n v="1285"/>
    <n v="9146"/>
    <n v="33"/>
    <n v="341"/>
    <n v="25835"/>
    <n v="2897"/>
    <n v="134"/>
    <n v="0"/>
    <n v="15471"/>
    <n v="41795"/>
    <n v="0"/>
    <n v="0"/>
    <n v="5263"/>
    <n v="25524"/>
    <n v="10"/>
    <n v="2341"/>
    <n v="90538"/>
    <n v="2592478"/>
    <n v="0"/>
    <n v="206366007"/>
    <n v="48713103"/>
    <n v="5348027"/>
    <n v="0"/>
    <n v="25159738"/>
    <n v="158948870"/>
    <n v="427617"/>
    <n v="7014741"/>
    <n v="454570581"/>
    <n v="847843"/>
    <n v="0"/>
    <n v="53395474"/>
    <n v="86154901"/>
    <n v="0"/>
    <n v="0"/>
    <n v="15232482"/>
    <n v="101005419"/>
    <n v="26306"/>
    <n v="3274619"/>
    <n v="259937044"/>
    <x v="4341"/>
    <n v="2892059"/>
    <n v="0"/>
    <n v="166153408"/>
    <n v="125635365"/>
    <n v="-4665131"/>
    <n v="3811560"/>
    <n v="0"/>
    <n v="27945813"/>
    <n v="159245633"/>
    <x v="0"/>
    <x v="3573"/>
    <n v="0"/>
    <n v="0"/>
    <n v="0"/>
    <n v="7818381"/>
    <n v="491312598"/>
    <n v="0"/>
    <n v="4913147"/>
    <n v="0"/>
    <n v="16363355"/>
    <n v="21276502"/>
    <n v="548262"/>
    <n v="0"/>
    <n v="98273203"/>
    <n v="14145786"/>
    <n v="1536467"/>
    <n v="0"/>
    <n v="12446407"/>
    <n v="116869854"/>
    <n v="0"/>
    <n v="651550"/>
    <n v="244471529"/>
    <n v="21807104"/>
    <n v="200944285"/>
    <n v="0"/>
    <n v="39723869"/>
    <n v="0"/>
    <n v="0"/>
    <n v="0"/>
    <n v="0"/>
    <n v="10204314"/>
    <n v="473205694"/>
    <n v="0"/>
    <n v="0"/>
    <n v="0"/>
    <n v="0"/>
    <n v="0"/>
    <n v="0"/>
    <n v="0"/>
    <n v="0"/>
    <n v="0"/>
    <n v="0"/>
    <n v="0"/>
    <n v="0"/>
    <n v="0"/>
  </r>
  <r>
    <n v="106364502"/>
    <x v="385"/>
    <x v="3"/>
    <x v="12"/>
    <d v="2019-01-10T00:00:00"/>
    <s v="12/31/2019"/>
    <s v="Open"/>
    <x v="5"/>
    <m/>
    <n v="1209"/>
    <x v="2"/>
    <x v="0"/>
    <s v="Teaching"/>
    <s v="909-558-4000"/>
    <s v="11234 ANDERSON ST."/>
    <s v="LOMA LINDA"/>
    <n v="92354"/>
    <s v="KERRY HEINRICH"/>
    <n v="343"/>
    <n v="343"/>
    <n v="251"/>
    <x v="188"/>
    <n v="0"/>
    <n v="710"/>
    <n v="2531"/>
    <n v="0"/>
    <n v="0"/>
    <n v="1059"/>
    <n v="302"/>
    <n v="0"/>
    <n v="16"/>
    <n v="4626"/>
    <n v="0"/>
    <x v="223"/>
    <x v="6"/>
    <x v="2676"/>
    <n v="4470"/>
    <x v="0"/>
    <n v="0"/>
    <n v="4859"/>
    <n v="1037"/>
    <n v="0"/>
    <n v="37"/>
    <n v="23019"/>
    <n v="0"/>
    <n v="71"/>
    <n v="19"/>
    <n v="4927"/>
    <n v="7745"/>
    <n v="0"/>
    <n v="0"/>
    <n v="4175"/>
    <n v="873"/>
    <n v="0"/>
    <n v="132"/>
    <n v="17942"/>
    <n v="483995"/>
    <n v="0"/>
    <n v="276986373"/>
    <n v="101201268"/>
    <n v="0"/>
    <n v="0"/>
    <n v="106889459"/>
    <n v="15235174"/>
    <n v="0"/>
    <n v="371741"/>
    <n v="501168010"/>
    <n v="145982"/>
    <n v="26635"/>
    <n v="25882363"/>
    <n v="17826700"/>
    <n v="0"/>
    <n v="0"/>
    <n v="15867689"/>
    <n v="3115637"/>
    <n v="0"/>
    <n v="450821"/>
    <n v="63315827"/>
    <x v="4342"/>
    <n v="410447"/>
    <n v="22640"/>
    <n v="243138902"/>
    <n v="112980692"/>
    <n v="-2165640"/>
    <n v="0"/>
    <n v="0"/>
    <n v="89718973"/>
    <n v="13488864"/>
    <x v="0"/>
    <x v="7"/>
    <n v="0"/>
    <n v="0"/>
    <n v="0"/>
    <n v="720354"/>
    <n v="459988988"/>
    <n v="0"/>
    <n v="0"/>
    <n v="0"/>
    <n v="0"/>
    <n v="0"/>
    <n v="219530"/>
    <n v="3995"/>
    <n v="60221718"/>
    <n v="6047276"/>
    <n v="0"/>
    <n v="0"/>
    <n v="33038175"/>
    <n v="4861947"/>
    <n v="0"/>
    <n v="102208"/>
    <n v="104494849"/>
    <n v="4723351"/>
    <n v="111203115"/>
    <n v="0"/>
    <n v="600202"/>
    <n v="0"/>
    <n v="0"/>
    <n v="0"/>
    <n v="0"/>
    <n v="4280588"/>
    <n v="49605787"/>
    <n v="0"/>
    <n v="0"/>
    <n v="0"/>
    <n v="0"/>
    <n v="0"/>
    <n v="0"/>
    <n v="0"/>
    <n v="0"/>
    <n v="0"/>
    <n v="0"/>
    <n v="0"/>
    <n v="0"/>
    <n v="0"/>
  </r>
  <r>
    <n v="106364451"/>
    <x v="157"/>
    <x v="3"/>
    <x v="12"/>
    <d v="2019-01-10T00:00:00"/>
    <s v="12/31/2019"/>
    <s v="Open"/>
    <x v="5"/>
    <m/>
    <n v="1209"/>
    <x v="1"/>
    <x v="0"/>
    <s v=""/>
    <s v="909-796-6915"/>
    <s v="1720 MOUNTAIN VIEW AVE"/>
    <s v="LOMA LINDA"/>
    <n v="92354"/>
    <s v="DOUG PADGETT"/>
    <n v="81"/>
    <n v="81"/>
    <n v="81"/>
    <x v="8"/>
    <n v="0"/>
    <n v="24"/>
    <n v="16"/>
    <n v="0"/>
    <n v="0"/>
    <n v="0"/>
    <n v="4"/>
    <n v="0"/>
    <n v="0"/>
    <n v="44"/>
    <n v="16"/>
    <x v="8"/>
    <x v="6"/>
    <x v="2677"/>
    <n v="360"/>
    <x v="0"/>
    <n v="0"/>
    <n v="0"/>
    <n v="207"/>
    <n v="0"/>
    <n v="0"/>
    <n v="5622"/>
    <n v="4935"/>
    <n v="0"/>
    <n v="0"/>
    <n v="50"/>
    <n v="212"/>
    <n v="0"/>
    <n v="0"/>
    <n v="0"/>
    <n v="98"/>
    <n v="0"/>
    <n v="0"/>
    <n v="360"/>
    <n v="0"/>
    <n v="0"/>
    <n v="8627963"/>
    <n v="984402"/>
    <n v="0"/>
    <n v="0"/>
    <n v="0"/>
    <n v="298107"/>
    <n v="0"/>
    <n v="0"/>
    <n v="9910472"/>
    <n v="0"/>
    <n v="0"/>
    <n v="12000"/>
    <n v="50880"/>
    <n v="0"/>
    <n v="0"/>
    <n v="0"/>
    <n v="23520"/>
    <n v="0"/>
    <n v="0"/>
    <n v="86400"/>
    <x v="8"/>
    <n v="0"/>
    <n v="0"/>
    <n v="2060679"/>
    <n v="266761"/>
    <n v="0"/>
    <n v="0"/>
    <n v="0"/>
    <n v="0"/>
    <n v="127750"/>
    <x v="0"/>
    <x v="3574"/>
    <n v="0"/>
    <n v="0"/>
    <n v="0"/>
    <n v="0"/>
    <n v="2461735"/>
    <n v="0"/>
    <n v="0"/>
    <n v="0"/>
    <n v="0"/>
    <n v="0"/>
    <n v="0"/>
    <n v="0"/>
    <n v="6579284"/>
    <n v="768521"/>
    <n v="0"/>
    <n v="0"/>
    <n v="0"/>
    <n v="193877"/>
    <n v="-6545"/>
    <n v="0"/>
    <n v="7535137"/>
    <n v="0"/>
    <n v="6969403"/>
    <n v="0"/>
    <n v="0"/>
    <n v="0"/>
    <n v="0"/>
    <n v="0"/>
    <n v="0"/>
    <n v="124000"/>
    <n v="1346949"/>
    <n v="0"/>
    <n v="0"/>
    <n v="0"/>
    <n v="0"/>
    <n v="0"/>
    <n v="0"/>
    <n v="0"/>
    <n v="0"/>
    <n v="0"/>
    <n v="0"/>
    <n v="0"/>
    <n v="0"/>
    <n v="0"/>
  </r>
  <r>
    <n v="106370714"/>
    <x v="193"/>
    <x v="3"/>
    <x v="12"/>
    <d v="2019-01-10T00:00:00"/>
    <s v="12/31/2019"/>
    <s v="Open"/>
    <x v="2"/>
    <m/>
    <n v="1422"/>
    <x v="2"/>
    <x v="0"/>
    <s v=""/>
    <s v="619-465-0711"/>
    <s v="5555 GROSSMONT CENTER DRIVE"/>
    <s v="LA MESA"/>
    <n v="91942"/>
    <s v="SCOTT EVANS"/>
    <n v="524"/>
    <n v="524"/>
    <n v="381"/>
    <x v="1371"/>
    <n v="1189"/>
    <n v="868"/>
    <n v="1898"/>
    <n v="0"/>
    <n v="0"/>
    <n v="100"/>
    <n v="895"/>
    <n v="57"/>
    <n v="97"/>
    <n v="7248"/>
    <n v="156"/>
    <x v="3600"/>
    <x v="2574"/>
    <x v="2349"/>
    <n v="7728"/>
    <x v="0"/>
    <n v="0"/>
    <n v="447"/>
    <n v="3744"/>
    <n v="209"/>
    <n v="357"/>
    <n v="34962"/>
    <n v="2090"/>
    <n v="48131"/>
    <n v="17400"/>
    <n v="4725"/>
    <n v="22948"/>
    <n v="0"/>
    <n v="0"/>
    <n v="2137"/>
    <n v="29787"/>
    <n v="1087"/>
    <n v="1197"/>
    <n v="127412"/>
    <n v="206684688"/>
    <n v="119303382"/>
    <n v="66688725"/>
    <n v="155298485"/>
    <n v="0"/>
    <n v="0"/>
    <n v="8410831"/>
    <n v="73736548"/>
    <n v="3627306"/>
    <n v="6215127"/>
    <n v="639965092"/>
    <n v="95039414"/>
    <n v="56764640"/>
    <n v="18596693"/>
    <n v="93097938"/>
    <n v="0"/>
    <n v="0"/>
    <n v="8708229"/>
    <n v="95549735"/>
    <n v="5169530"/>
    <n v="5690623"/>
    <n v="378616802"/>
    <x v="4343"/>
    <n v="256057677"/>
    <n v="166247876"/>
    <n v="79269670"/>
    <n v="214968101"/>
    <n v="-3086367"/>
    <n v="0"/>
    <n v="0"/>
    <n v="14286945"/>
    <n v="123906828"/>
    <x v="0"/>
    <x v="3575"/>
    <n v="0"/>
    <n v="0"/>
    <n v="0"/>
    <n v="4941609"/>
    <n v="871667465"/>
    <n v="7945164"/>
    <n v="0"/>
    <n v="0"/>
    <n v="11607595"/>
    <n v="19552759"/>
    <n v="45666425"/>
    <n v="17765310"/>
    <n v="9102115"/>
    <n v="33428322"/>
    <n v="0"/>
    <n v="0"/>
    <n v="2832115"/>
    <n v="56987050"/>
    <n v="0"/>
    <n v="685851"/>
    <n v="166467188"/>
    <n v="1608396"/>
    <n v="182204315"/>
    <n v="0"/>
    <n v="32738378"/>
    <n v="0"/>
    <n v="0"/>
    <n v="0"/>
    <n v="0"/>
    <n v="5377181"/>
    <n v="405216574"/>
    <n v="0"/>
    <n v="0"/>
    <n v="0"/>
    <n v="0"/>
    <n v="0"/>
    <n v="0"/>
    <n v="0"/>
    <n v="0"/>
    <n v="0"/>
    <n v="0"/>
    <n v="0"/>
    <n v="0"/>
    <n v="0"/>
  </r>
  <r>
    <n v="106370694"/>
    <x v="189"/>
    <x v="3"/>
    <x v="12"/>
    <d v="2019-01-10T00:00:00"/>
    <s v="12/31/2019"/>
    <s v="Open"/>
    <x v="2"/>
    <m/>
    <n v="1416"/>
    <x v="2"/>
    <x v="0"/>
    <s v=""/>
    <s v="858-939-3400"/>
    <s v="7901 FROST STREET"/>
    <s v="SAN DIEGO"/>
    <n v="92123"/>
    <s v="TIMOTHY SMITH"/>
    <n v="862"/>
    <n v="665"/>
    <n v="434"/>
    <x v="401"/>
    <n v="1498"/>
    <n v="568"/>
    <n v="1149"/>
    <n v="0"/>
    <n v="0"/>
    <n v="226"/>
    <n v="3256"/>
    <n v="37"/>
    <n v="129"/>
    <n v="8279"/>
    <n v="0"/>
    <x v="3601"/>
    <x v="2575"/>
    <x v="2678"/>
    <n v="5155"/>
    <x v="0"/>
    <n v="0"/>
    <n v="970"/>
    <n v="14155"/>
    <n v="175"/>
    <n v="612"/>
    <n v="39838"/>
    <n v="0"/>
    <n v="15649"/>
    <n v="24642"/>
    <n v="2375"/>
    <n v="7859"/>
    <n v="0"/>
    <n v="0"/>
    <n v="2179"/>
    <n v="32939"/>
    <n v="1242"/>
    <n v="797"/>
    <n v="87682"/>
    <n v="177277119"/>
    <n v="185535395"/>
    <n v="77087637"/>
    <n v="108392117"/>
    <n v="0"/>
    <n v="0"/>
    <n v="20137413"/>
    <n v="295223550"/>
    <n v="3653845"/>
    <n v="12742655"/>
    <n v="880049731"/>
    <n v="83137081"/>
    <n v="97603427"/>
    <n v="13918315"/>
    <n v="51393512"/>
    <n v="0"/>
    <n v="0"/>
    <n v="10395273"/>
    <n v="268708722"/>
    <n v="5741502"/>
    <n v="3684009"/>
    <n v="534581841"/>
    <x v="4344"/>
    <n v="223752281"/>
    <n v="274622153"/>
    <n v="81543601"/>
    <n v="141936592"/>
    <n v="0"/>
    <n v="0"/>
    <n v="0"/>
    <n v="25975169"/>
    <n v="434441278"/>
    <x v="0"/>
    <x v="3576"/>
    <n v="0"/>
    <n v="0"/>
    <n v="0"/>
    <n v="14127610"/>
    <n v="1206615364"/>
    <n v="21009659"/>
    <n v="0"/>
    <n v="0"/>
    <n v="54290061"/>
    <n v="75299720"/>
    <n v="36661918"/>
    <n v="29526328"/>
    <n v="9462351"/>
    <n v="17849037"/>
    <n v="0"/>
    <n v="0"/>
    <n v="4557517"/>
    <n v="183781054"/>
    <n v="0"/>
    <n v="1477723"/>
    <n v="283315928"/>
    <n v="2825938"/>
    <n v="246629553"/>
    <n v="0"/>
    <n v="56947403"/>
    <n v="0"/>
    <n v="0"/>
    <n v="0"/>
    <n v="0"/>
    <n v="6286861"/>
    <n v="357107971"/>
    <n v="0"/>
    <n v="0"/>
    <n v="0"/>
    <n v="0"/>
    <n v="0"/>
    <n v="0"/>
    <n v="0"/>
    <n v="0"/>
    <n v="0"/>
    <n v="0"/>
    <n v="0"/>
    <n v="0"/>
    <n v="0"/>
  </r>
  <r>
    <n v="106370689"/>
    <x v="192"/>
    <x v="3"/>
    <x v="12"/>
    <d v="2019-01-10T00:00:00"/>
    <s v="12/31/2019"/>
    <s v="Open"/>
    <x v="2"/>
    <m/>
    <n v="1420"/>
    <x v="2"/>
    <x v="0"/>
    <s v=""/>
    <s v="619-435-6251"/>
    <s v="250 PROSPECT PLACE"/>
    <s v="CORONADO"/>
    <n v="92118"/>
    <s v="SUSAN STONE"/>
    <n v="181"/>
    <n v="154"/>
    <n v="112"/>
    <x v="764"/>
    <n v="128"/>
    <n v="43"/>
    <n v="79"/>
    <n v="0"/>
    <n v="0"/>
    <n v="32"/>
    <n v="129"/>
    <n v="1"/>
    <n v="7"/>
    <n v="590"/>
    <n v="102"/>
    <x v="3602"/>
    <x v="790"/>
    <x v="1025"/>
    <n v="5345"/>
    <x v="0"/>
    <n v="0"/>
    <n v="276"/>
    <n v="1138"/>
    <n v="5"/>
    <n v="70"/>
    <n v="10245"/>
    <n v="8631"/>
    <n v="5249"/>
    <n v="2626"/>
    <n v="435"/>
    <n v="1757"/>
    <n v="0"/>
    <n v="0"/>
    <n v="1760"/>
    <n v="7895"/>
    <n v="120"/>
    <n v="278"/>
    <n v="20120"/>
    <n v="12253780"/>
    <n v="10146305"/>
    <n v="4319126"/>
    <n v="10868021"/>
    <n v="0"/>
    <n v="0"/>
    <n v="3043668"/>
    <n v="12000288"/>
    <n v="89993"/>
    <n v="391842"/>
    <n v="53113023"/>
    <n v="10461365"/>
    <n v="7157958"/>
    <n v="2152267"/>
    <n v="10102948"/>
    <n v="0"/>
    <n v="0"/>
    <n v="3739790"/>
    <n v="20313065"/>
    <n v="505447"/>
    <n v="1165939"/>
    <n v="55598779"/>
    <x v="4345"/>
    <n v="19343163"/>
    <n v="16757564"/>
    <n v="4744123"/>
    <n v="15106623"/>
    <n v="0"/>
    <n v="0"/>
    <n v="0"/>
    <n v="5698882"/>
    <n v="24290327"/>
    <x v="0"/>
    <x v="3577"/>
    <n v="0"/>
    <n v="0"/>
    <n v="0"/>
    <n v="434968"/>
    <n v="88008550"/>
    <n v="1080384"/>
    <n v="0"/>
    <n v="0"/>
    <n v="2774364"/>
    <n v="3854748"/>
    <n v="3371981"/>
    <n v="1627082"/>
    <n v="1727270"/>
    <n v="5864346"/>
    <n v="0"/>
    <n v="0"/>
    <n v="1084575"/>
    <n v="10797391"/>
    <n v="0"/>
    <n v="85355"/>
    <n v="24558000"/>
    <n v="242472"/>
    <n v="27309081"/>
    <n v="0"/>
    <n v="5156138"/>
    <n v="0"/>
    <n v="0"/>
    <n v="0"/>
    <n v="0"/>
    <n v="1781732"/>
    <n v="34722331"/>
    <n v="0"/>
    <n v="0"/>
    <n v="0"/>
    <n v="0"/>
    <n v="0"/>
    <n v="0"/>
    <n v="0"/>
    <n v="0"/>
    <n v="0"/>
    <n v="0"/>
    <n v="0"/>
    <n v="0"/>
    <n v="0"/>
  </r>
  <r>
    <n v="106364430"/>
    <x v="288"/>
    <x v="3"/>
    <x v="12"/>
    <d v="2019-01-10T00:00:00"/>
    <s v="12/31/2019"/>
    <s v="Open"/>
    <x v="5"/>
    <m/>
    <n v="1213"/>
    <x v="1"/>
    <x v="0"/>
    <s v="Rural"/>
    <s v="760-957-3221"/>
    <s v="820 EAST MOUNTAIN VIEW ST"/>
    <s v="BARSTOW"/>
    <n v="92311"/>
    <s v="KOLBE SHERIDAN"/>
    <n v="30"/>
    <n v="30"/>
    <n v="30"/>
    <x v="272"/>
    <n v="75"/>
    <n v="69"/>
    <n v="120"/>
    <n v="0"/>
    <n v="0"/>
    <n v="30"/>
    <n v="52"/>
    <n v="0"/>
    <n v="18"/>
    <n v="478"/>
    <n v="0"/>
    <x v="3491"/>
    <x v="1079"/>
    <x v="43"/>
    <n v="350"/>
    <x v="0"/>
    <n v="0"/>
    <n v="73"/>
    <n v="118"/>
    <n v="0"/>
    <n v="37"/>
    <n v="1280"/>
    <n v="0"/>
    <n v="1290"/>
    <n v="1507"/>
    <n v="2047"/>
    <n v="3090"/>
    <n v="0"/>
    <n v="0"/>
    <n v="419"/>
    <n v="938"/>
    <n v="0"/>
    <n v="305"/>
    <n v="9596"/>
    <n v="10607998"/>
    <n v="6080460"/>
    <n v="7220840"/>
    <n v="7572245"/>
    <n v="0"/>
    <n v="0"/>
    <n v="1728870"/>
    <n v="4123010"/>
    <n v="0"/>
    <n v="635090"/>
    <n v="37968513"/>
    <n v="13584471"/>
    <n v="7329890"/>
    <n v="15149491"/>
    <n v="24717590"/>
    <n v="0"/>
    <n v="0"/>
    <n v="6291619"/>
    <n v="8483995"/>
    <n v="0"/>
    <n v="3884730"/>
    <n v="79441786"/>
    <x v="4346"/>
    <n v="22103599"/>
    <n v="11441633"/>
    <n v="17709351"/>
    <n v="30153761"/>
    <n v="0"/>
    <n v="0"/>
    <n v="0"/>
    <n v="5366456"/>
    <n v="7917800"/>
    <x v="0"/>
    <x v="3578"/>
    <n v="0"/>
    <n v="0"/>
    <n v="0"/>
    <n v="1912562"/>
    <n v="99865128"/>
    <n v="0"/>
    <n v="0"/>
    <n v="0"/>
    <n v="0"/>
    <n v="0"/>
    <n v="1761564"/>
    <n v="1660238"/>
    <n v="4334283"/>
    <n v="1397738"/>
    <n v="0"/>
    <n v="0"/>
    <n v="2238171"/>
    <n v="3954451"/>
    <n v="0"/>
    <n v="2198726"/>
    <n v="17545171"/>
    <n v="12312"/>
    <n v="11871763"/>
    <n v="0"/>
    <n v="0"/>
    <n v="0"/>
    <n v="0"/>
    <n v="0"/>
    <n v="0"/>
    <n v="702346"/>
    <n v="56050086"/>
    <n v="0"/>
    <n v="0"/>
    <n v="0"/>
    <n v="0"/>
    <n v="0"/>
    <n v="0"/>
    <n v="0"/>
    <n v="0"/>
    <n v="0"/>
    <n v="0"/>
    <n v="0"/>
    <n v="0"/>
    <n v="0"/>
  </r>
  <r>
    <n v="106364121"/>
    <x v="502"/>
    <x v="3"/>
    <x v="12"/>
    <d v="2019-01-10T00:00:00"/>
    <s v="12/31/2019"/>
    <s v="Open"/>
    <x v="5"/>
    <m/>
    <n v="1209"/>
    <x v="8"/>
    <x v="0"/>
    <s v=""/>
    <s v="909-473-1200"/>
    <s v="1760 WEST 16TH STREET"/>
    <s v="SAN BERNARDINO"/>
    <n v="92411"/>
    <s v="MARY HUNT"/>
    <n v="60"/>
    <n v="60"/>
    <n v="60"/>
    <x v="299"/>
    <n v="37"/>
    <n v="37"/>
    <n v="50"/>
    <n v="0"/>
    <n v="0"/>
    <n v="37"/>
    <n v="0"/>
    <n v="0"/>
    <n v="0"/>
    <n v="236"/>
    <n v="0"/>
    <x v="3046"/>
    <x v="17"/>
    <x v="2120"/>
    <n v="616"/>
    <x v="0"/>
    <n v="0"/>
    <n v="581"/>
    <n v="0"/>
    <n v="0"/>
    <n v="0"/>
    <n v="3583"/>
    <n v="0"/>
    <n v="299"/>
    <n v="312"/>
    <n v="6"/>
    <n v="735"/>
    <n v="0"/>
    <n v="0"/>
    <n v="1208"/>
    <n v="0"/>
    <n v="0"/>
    <n v="0"/>
    <n v="2560"/>
    <n v="3802180"/>
    <n v="1958951"/>
    <n v="1855227"/>
    <n v="2091933"/>
    <n v="0"/>
    <n v="0"/>
    <n v="1686812"/>
    <n v="0"/>
    <n v="0"/>
    <n v="0"/>
    <n v="11395103"/>
    <n v="132679"/>
    <n v="105037"/>
    <n v="1904"/>
    <n v="192530"/>
    <n v="0"/>
    <n v="0"/>
    <n v="486981"/>
    <n v="0"/>
    <n v="0"/>
    <n v="0"/>
    <n v="919131"/>
    <x v="4347"/>
    <n v="1677304"/>
    <n v="834963"/>
    <n v="944647"/>
    <n v="49703"/>
    <n v="0"/>
    <n v="0"/>
    <n v="0"/>
    <n v="1096453"/>
    <n v="0"/>
    <x v="0"/>
    <x v="7"/>
    <n v="0"/>
    <n v="0"/>
    <n v="0"/>
    <n v="0"/>
    <n v="4668202"/>
    <n v="0"/>
    <n v="0"/>
    <n v="0"/>
    <n v="0"/>
    <n v="0"/>
    <n v="2192423"/>
    <n v="1229025"/>
    <n v="912484"/>
    <n v="2234760"/>
    <n v="0"/>
    <n v="0"/>
    <n v="1077340"/>
    <n v="0"/>
    <n v="0"/>
    <n v="0"/>
    <n v="7646032"/>
    <n v="1379"/>
    <n v="4670644"/>
    <n v="0"/>
    <n v="0"/>
    <n v="0"/>
    <n v="0"/>
    <n v="0"/>
    <n v="0"/>
    <n v="298248"/>
    <n v="716846"/>
    <n v="0"/>
    <n v="0"/>
    <n v="0"/>
    <n v="0"/>
    <n v="0"/>
    <n v="0"/>
    <n v="0"/>
    <n v="0"/>
    <n v="0"/>
    <n v="0"/>
    <n v="0"/>
    <n v="0"/>
    <n v="0"/>
  </r>
  <r>
    <n v="106364050"/>
    <x v="332"/>
    <x v="3"/>
    <x v="12"/>
    <d v="2019-01-10T00:00:00"/>
    <s v="12/31/2019"/>
    <s v="Open"/>
    <x v="5"/>
    <m/>
    <n v="1207"/>
    <x v="1"/>
    <x v="0"/>
    <s v=""/>
    <s v="909-590-3700"/>
    <s v="5353 G STREET"/>
    <s v="CHINO"/>
    <n v="91710"/>
    <s v="STEPHANIE BERNIER"/>
    <n v="106"/>
    <n v="106"/>
    <n v="106"/>
    <x v="736"/>
    <n v="97"/>
    <n v="207"/>
    <n v="0"/>
    <n v="0"/>
    <n v="0"/>
    <n v="295"/>
    <n v="622"/>
    <n v="13"/>
    <n v="0"/>
    <n v="1410"/>
    <n v="0"/>
    <x v="75"/>
    <x v="2233"/>
    <x v="183"/>
    <n v="0"/>
    <x v="0"/>
    <n v="0"/>
    <n v="1513"/>
    <n v="3278"/>
    <n v="46"/>
    <n v="0"/>
    <n v="9054"/>
    <n v="0"/>
    <n v="1275"/>
    <n v="646"/>
    <n v="0"/>
    <n v="0"/>
    <n v="0"/>
    <n v="0"/>
    <n v="388"/>
    <n v="999"/>
    <n v="0"/>
    <n v="0"/>
    <n v="3308"/>
    <n v="4201200"/>
    <n v="1744200"/>
    <n v="1645200"/>
    <n v="0"/>
    <n v="0"/>
    <n v="0"/>
    <n v="2723400"/>
    <n v="5908703"/>
    <n v="82800"/>
    <n v="0"/>
    <n v="16305503"/>
    <n v="952800"/>
    <n v="511020"/>
    <n v="0"/>
    <n v="0"/>
    <n v="0"/>
    <n v="0"/>
    <n v="289440"/>
    <n v="739980"/>
    <n v="0"/>
    <n v="0"/>
    <n v="2493240"/>
    <x v="4348"/>
    <n v="2665364"/>
    <n v="1248737"/>
    <n v="1038870"/>
    <n v="0"/>
    <n v="0"/>
    <n v="0"/>
    <n v="0"/>
    <n v="1156929"/>
    <n v="3033659"/>
    <x v="0"/>
    <x v="3579"/>
    <n v="0"/>
    <n v="0"/>
    <n v="0"/>
    <n v="0"/>
    <n v="9512005"/>
    <n v="0"/>
    <n v="0"/>
    <n v="0"/>
    <n v="0"/>
    <n v="0"/>
    <n v="2414313"/>
    <n v="975943"/>
    <n v="588048"/>
    <n v="0"/>
    <n v="0"/>
    <n v="0"/>
    <n v="1800961"/>
    <n v="3507473"/>
    <n v="0"/>
    <n v="0"/>
    <n v="9286738"/>
    <n v="6120"/>
    <n v="5068722"/>
    <n v="166877"/>
    <n v="7580"/>
    <n v="0"/>
    <n v="0"/>
    <n v="0"/>
    <n v="0"/>
    <n v="3553564"/>
    <n v="23227461"/>
    <n v="0"/>
    <n v="0"/>
    <n v="0"/>
    <n v="0"/>
    <n v="0"/>
    <n v="0"/>
    <n v="0"/>
    <n v="0"/>
    <n v="0"/>
    <n v="0"/>
    <n v="0"/>
    <n v="0"/>
    <n v="0"/>
  </r>
  <r>
    <n v="106364014"/>
    <x v="384"/>
    <x v="3"/>
    <x v="12"/>
    <d v="2019-01-10T00:00:00"/>
    <s v="12/31/2019"/>
    <s v="Open"/>
    <x v="5"/>
    <m/>
    <n v="1209"/>
    <x v="2"/>
    <x v="0"/>
    <s v=""/>
    <s v="909-558-9200"/>
    <s v="1710 BARTON ROAD"/>
    <s v="REDLANDS"/>
    <n v="92373"/>
    <s v="KERRY HEINRICH"/>
    <n v="89"/>
    <n v="89"/>
    <n v="75"/>
    <x v="16"/>
    <n v="36"/>
    <n v="537"/>
    <n v="0"/>
    <n v="0"/>
    <n v="0"/>
    <n v="263"/>
    <n v="23"/>
    <n v="0"/>
    <n v="15"/>
    <n v="926"/>
    <n v="0"/>
    <x v="1692"/>
    <x v="1982"/>
    <x v="2679"/>
    <n v="0"/>
    <x v="0"/>
    <n v="0"/>
    <n v="1847"/>
    <n v="71"/>
    <n v="0"/>
    <n v="68"/>
    <n v="6819"/>
    <n v="0"/>
    <n v="457"/>
    <n v="306"/>
    <n v="1907"/>
    <n v="0"/>
    <n v="0"/>
    <n v="0"/>
    <n v="7301"/>
    <n v="1071"/>
    <n v="0"/>
    <n v="32"/>
    <n v="11074"/>
    <n v="1842071"/>
    <n v="1039430"/>
    <n v="9064545"/>
    <n v="0"/>
    <n v="0"/>
    <n v="0"/>
    <n v="4719862"/>
    <n v="184039"/>
    <n v="0"/>
    <n v="150428"/>
    <n v="17000375"/>
    <n v="491756"/>
    <n v="314331"/>
    <n v="2034108"/>
    <n v="0"/>
    <n v="0"/>
    <n v="0"/>
    <n v="6050546"/>
    <n v="863835"/>
    <n v="0"/>
    <n v="22702"/>
    <n v="9777278"/>
    <x v="4349"/>
    <n v="1558271"/>
    <n v="874407"/>
    <n v="7949024"/>
    <n v="0"/>
    <n v="0"/>
    <n v="0"/>
    <n v="0"/>
    <n v="6038140"/>
    <n v="650537"/>
    <x v="0"/>
    <x v="3580"/>
    <n v="0"/>
    <n v="0"/>
    <n v="0"/>
    <n v="155817"/>
    <n v="17411762"/>
    <n v="0"/>
    <n v="0"/>
    <n v="0"/>
    <n v="0"/>
    <n v="0"/>
    <n v="775556"/>
    <n v="479354"/>
    <n v="2966888"/>
    <n v="0"/>
    <n v="0"/>
    <n v="0"/>
    <n v="4732268"/>
    <n v="397337"/>
    <n v="0"/>
    <n v="14488"/>
    <n v="9365891"/>
    <n v="363990"/>
    <n v="12309099"/>
    <n v="344357"/>
    <n v="0"/>
    <n v="0"/>
    <n v="0"/>
    <n v="0"/>
    <n v="0"/>
    <n v="598896"/>
    <n v="25160279"/>
    <n v="0"/>
    <n v="0"/>
    <n v="0"/>
    <n v="0"/>
    <n v="0"/>
    <n v="0"/>
    <n v="0"/>
    <n v="0"/>
    <n v="0"/>
    <n v="0"/>
    <n v="0"/>
    <n v="0"/>
    <n v="0"/>
  </r>
  <r>
    <n v="106364231"/>
    <x v="292"/>
    <x v="3"/>
    <x v="12"/>
    <d v="2019-01-10T00:00:00"/>
    <s v="12/31/2019"/>
    <s v="Open"/>
    <x v="5"/>
    <m/>
    <n v="1209"/>
    <x v="7"/>
    <x v="0"/>
    <s v="Teaching"/>
    <s v="909-580-1000"/>
    <s v="400 N. PEPPER AVENUE"/>
    <s v="COLTON"/>
    <m/>
    <s v="WILLIAM GILBERT"/>
    <n v="456"/>
    <n v="436"/>
    <n v="368"/>
    <x v="459"/>
    <n v="0"/>
    <n v="1408"/>
    <n v="2052"/>
    <n v="0"/>
    <n v="0"/>
    <n v="296"/>
    <n v="0"/>
    <n v="311"/>
    <n v="0"/>
    <n v="4646"/>
    <n v="0"/>
    <x v="2369"/>
    <x v="6"/>
    <x v="2680"/>
    <n v="8564"/>
    <x v="0"/>
    <n v="0"/>
    <n v="1924"/>
    <n v="0"/>
    <n v="2042"/>
    <n v="0"/>
    <n v="31604"/>
    <n v="0"/>
    <n v="12937"/>
    <n v="0"/>
    <n v="47145"/>
    <n v="10958"/>
    <n v="0"/>
    <n v="0"/>
    <n v="2048"/>
    <n v="0"/>
    <n v="7225"/>
    <n v="80"/>
    <n v="80393"/>
    <n v="64329747"/>
    <n v="0"/>
    <n v="95359020"/>
    <n v="82515993"/>
    <n v="0"/>
    <n v="0"/>
    <n v="30330973"/>
    <n v="0"/>
    <n v="13422130"/>
    <n v="0"/>
    <n v="285957863"/>
    <n v="26515166"/>
    <n v="0"/>
    <n v="54286371"/>
    <n v="45210753"/>
    <n v="0"/>
    <n v="0"/>
    <n v="6393714"/>
    <n v="0"/>
    <n v="20811504"/>
    <n v="230438"/>
    <n v="153447946"/>
    <x v="4350"/>
    <n v="66111127"/>
    <n v="0"/>
    <n v="91236473"/>
    <n v="126168692"/>
    <n v="-23257000"/>
    <n v="0"/>
    <n v="0"/>
    <n v="23859135"/>
    <n v="0"/>
    <x v="0"/>
    <x v="3581"/>
    <n v="0"/>
    <n v="0"/>
    <n v="0"/>
    <n v="0"/>
    <n v="315680477"/>
    <n v="0"/>
    <n v="0"/>
    <n v="0"/>
    <n v="0"/>
    <n v="0"/>
    <n v="24733786"/>
    <n v="0"/>
    <n v="81665918"/>
    <n v="1558054"/>
    <n v="0"/>
    <n v="0"/>
    <n v="12865552"/>
    <n v="0"/>
    <n v="2881120"/>
    <n v="20902"/>
    <n v="123725332"/>
    <n v="35412612"/>
    <n v="157455285"/>
    <n v="0"/>
    <n v="132645"/>
    <n v="0"/>
    <n v="0"/>
    <n v="0"/>
    <n v="0"/>
    <n v="1467332"/>
    <n v="322742520"/>
    <n v="0"/>
    <n v="0"/>
    <n v="0"/>
    <n v="0"/>
    <n v="0"/>
    <n v="0"/>
    <n v="0"/>
    <n v="0"/>
    <n v="0"/>
    <n v="0"/>
    <n v="0"/>
    <n v="0"/>
    <n v="0"/>
  </r>
  <r>
    <n v="106364188"/>
    <x v="345"/>
    <x v="3"/>
    <x v="12"/>
    <d v="2019-01-10T00:00:00"/>
    <s v="12/31/2019"/>
    <s v="Open"/>
    <x v="5"/>
    <m/>
    <n v="1207"/>
    <x v="2"/>
    <x v="0"/>
    <s v=""/>
    <s v="909-581-6400"/>
    <s v="10841 WHITE OAK AVENUE"/>
    <s v="RANCHO CUCAMONGA"/>
    <n v="91730"/>
    <s v="RAFAEL PENA"/>
    <n v="55"/>
    <n v="55"/>
    <n v="55"/>
    <x v="278"/>
    <n v="50"/>
    <n v="1"/>
    <n v="35"/>
    <n v="0"/>
    <n v="0"/>
    <n v="5"/>
    <n v="19"/>
    <n v="0"/>
    <n v="0"/>
    <n v="172"/>
    <n v="0"/>
    <x v="3603"/>
    <x v="2150"/>
    <x v="606"/>
    <n v="1237"/>
    <x v="0"/>
    <n v="0"/>
    <n v="6"/>
    <n v="505"/>
    <n v="0"/>
    <n v="0"/>
    <n v="4160"/>
    <n v="0"/>
    <n v="0"/>
    <n v="0"/>
    <n v="0"/>
    <n v="0"/>
    <n v="0"/>
    <n v="0"/>
    <n v="0"/>
    <n v="146"/>
    <n v="0"/>
    <n v="0"/>
    <n v="146"/>
    <n v="20529750"/>
    <n v="6955755"/>
    <n v="240487"/>
    <n v="13247022"/>
    <n v="0"/>
    <n v="0"/>
    <n v="342392"/>
    <n v="7440482"/>
    <n v="0"/>
    <n v="0"/>
    <n v="48755888"/>
    <n v="0"/>
    <n v="0"/>
    <n v="0"/>
    <n v="0"/>
    <n v="0"/>
    <n v="0"/>
    <n v="0"/>
    <n v="1711392"/>
    <n v="0"/>
    <n v="0"/>
    <n v="1711392"/>
    <x v="4351"/>
    <n v="16727288"/>
    <n v="5727524"/>
    <n v="199173"/>
    <n v="11108594"/>
    <n v="0"/>
    <n v="0"/>
    <n v="0"/>
    <n v="268066"/>
    <n v="6617863"/>
    <x v="0"/>
    <x v="7"/>
    <n v="0"/>
    <n v="0"/>
    <n v="0"/>
    <n v="0"/>
    <n v="40677072"/>
    <n v="0"/>
    <n v="0"/>
    <n v="0"/>
    <n v="0"/>
    <n v="0"/>
    <n v="3802462"/>
    <n v="1228231"/>
    <n v="41314"/>
    <n v="2138428"/>
    <n v="0"/>
    <n v="0"/>
    <n v="74326"/>
    <n v="2505447"/>
    <n v="0"/>
    <n v="0"/>
    <n v="9790208"/>
    <n v="0"/>
    <n v="9464572"/>
    <n v="0"/>
    <n v="69458"/>
    <n v="0"/>
    <n v="0"/>
    <n v="0"/>
    <n v="0"/>
    <n v="127299"/>
    <n v="2241113"/>
    <n v="0"/>
    <n v="0"/>
    <n v="0"/>
    <n v="0"/>
    <n v="0"/>
    <n v="0"/>
    <n v="0"/>
    <n v="0"/>
    <n v="0"/>
    <n v="0"/>
    <n v="0"/>
    <n v="0"/>
    <n v="0"/>
  </r>
  <r>
    <n v="106364144"/>
    <x v="234"/>
    <x v="3"/>
    <x v="12"/>
    <d v="2019-01-10T00:00:00"/>
    <s v="12/31/2019"/>
    <s v="Open"/>
    <x v="5"/>
    <m/>
    <n v="1211"/>
    <x v="1"/>
    <x v="0"/>
    <s v=""/>
    <s v="760-241-8000"/>
    <s v="16850 BEAR VALLEY ROAD"/>
    <s v="VICTORVILLE"/>
    <n v="92395"/>
    <s v="FRED HUNTER"/>
    <n v="148"/>
    <n v="148"/>
    <n v="148"/>
    <x v="1053"/>
    <n v="651"/>
    <n v="181"/>
    <n v="678"/>
    <n v="0"/>
    <n v="0"/>
    <n v="231"/>
    <n v="108"/>
    <n v="0"/>
    <n v="83"/>
    <n v="2540"/>
    <n v="0"/>
    <x v="2644"/>
    <x v="1862"/>
    <x v="1247"/>
    <n v="2297"/>
    <x v="0"/>
    <n v="0"/>
    <n v="983"/>
    <n v="370"/>
    <n v="0"/>
    <n v="154"/>
    <n v="9897"/>
    <n v="0"/>
    <n v="2596"/>
    <n v="2187"/>
    <n v="1073"/>
    <n v="5255"/>
    <n v="0"/>
    <n v="0"/>
    <n v="2181"/>
    <n v="1093"/>
    <n v="0"/>
    <n v="2253"/>
    <n v="16638"/>
    <n v="46565686"/>
    <n v="41088462"/>
    <n v="12007506"/>
    <n v="33418244"/>
    <n v="0"/>
    <n v="0"/>
    <n v="12119998"/>
    <n v="6026432"/>
    <n v="0"/>
    <n v="2446580"/>
    <n v="153672908"/>
    <n v="12415905"/>
    <n v="11311710"/>
    <n v="4042582"/>
    <n v="20352845"/>
    <n v="0"/>
    <n v="0"/>
    <n v="9312557"/>
    <n v="5032132"/>
    <n v="0"/>
    <n v="2828289"/>
    <n v="65296020"/>
    <x v="4352"/>
    <n v="49935611"/>
    <n v="45692570"/>
    <n v="14397916"/>
    <n v="47368889"/>
    <n v="-530467"/>
    <n v="0"/>
    <n v="0"/>
    <n v="17177989"/>
    <n v="4871158"/>
    <x v="0"/>
    <x v="3582"/>
    <n v="0"/>
    <n v="0"/>
    <n v="0"/>
    <n v="651411"/>
    <n v="184014650"/>
    <n v="1979337"/>
    <n v="0"/>
    <n v="0"/>
    <n v="0"/>
    <n v="1979337"/>
    <n v="9045980"/>
    <n v="8686939"/>
    <n v="2182639"/>
    <n v="6402200"/>
    <n v="0"/>
    <n v="0"/>
    <n v="4254566"/>
    <n v="6187406"/>
    <n v="0"/>
    <n v="173885"/>
    <n v="36933615"/>
    <n v="784719"/>
    <n v="28282120"/>
    <n v="0"/>
    <n v="0"/>
    <n v="0"/>
    <n v="0"/>
    <n v="0"/>
    <n v="0"/>
    <n v="1743323"/>
    <n v="74392649"/>
    <n v="0"/>
    <n v="28"/>
    <n v="102"/>
    <n v="131"/>
    <n v="1128131"/>
    <n v="691184"/>
    <n v="2560222"/>
    <n v="0"/>
    <n v="0"/>
    <n v="124674"/>
    <n v="0"/>
    <n v="0"/>
    <n v="0"/>
  </r>
  <r>
    <n v="106370721"/>
    <x v="347"/>
    <x v="3"/>
    <x v="12"/>
    <d v="2019-01-10T00:00:00"/>
    <s v="12/31/2019"/>
    <s v="Open"/>
    <x v="2"/>
    <m/>
    <n v="1418"/>
    <x v="1"/>
    <x v="0"/>
    <s v=""/>
    <s v="619-543-4500"/>
    <s v="1940 EL CAJON BOULEVARD"/>
    <s v="SAN DIEGO"/>
    <m/>
    <s v="KERRY ASHMENT"/>
    <n v="70"/>
    <n v="70"/>
    <n v="70"/>
    <x v="396"/>
    <n v="14"/>
    <n v="0"/>
    <n v="20"/>
    <n v="0"/>
    <n v="0"/>
    <n v="22"/>
    <n v="0"/>
    <n v="0"/>
    <n v="0"/>
    <n v="137"/>
    <n v="0"/>
    <x v="2904"/>
    <x v="1361"/>
    <x v="8"/>
    <n v="751"/>
    <x v="0"/>
    <n v="0"/>
    <n v="569"/>
    <n v="0"/>
    <n v="0"/>
    <n v="0"/>
    <n v="4303"/>
    <n v="0"/>
    <n v="0"/>
    <n v="0"/>
    <n v="0"/>
    <n v="0"/>
    <n v="0"/>
    <n v="0"/>
    <n v="0"/>
    <n v="0"/>
    <n v="0"/>
    <n v="0"/>
    <n v="0"/>
    <n v="18414265"/>
    <n v="3198538"/>
    <n v="0"/>
    <n v="4907677"/>
    <n v="0"/>
    <n v="0"/>
    <n v="3565732"/>
    <n v="0"/>
    <n v="0"/>
    <n v="0"/>
    <n v="30086212"/>
    <n v="0"/>
    <n v="0"/>
    <n v="0"/>
    <n v="0"/>
    <n v="0"/>
    <n v="0"/>
    <n v="0"/>
    <n v="0"/>
    <n v="0"/>
    <n v="0"/>
    <n v="0"/>
    <x v="4353"/>
    <n v="13386784"/>
    <n v="2618662"/>
    <n v="0"/>
    <n v="3546442"/>
    <n v="0"/>
    <n v="0"/>
    <n v="0"/>
    <n v="2015135"/>
    <n v="0"/>
    <x v="0"/>
    <x v="7"/>
    <n v="0"/>
    <n v="0"/>
    <n v="0"/>
    <n v="0"/>
    <n v="21675797"/>
    <n v="0"/>
    <n v="0"/>
    <n v="0"/>
    <n v="0"/>
    <n v="0"/>
    <n v="4929658"/>
    <n v="579876"/>
    <n v="0"/>
    <n v="1361235"/>
    <n v="0"/>
    <n v="0"/>
    <n v="1539646"/>
    <n v="0"/>
    <n v="0"/>
    <n v="0"/>
    <n v="8410415"/>
    <n v="35172"/>
    <n v="8845112"/>
    <n v="0"/>
    <n v="0"/>
    <n v="0"/>
    <n v="0"/>
    <n v="0"/>
    <n v="0"/>
    <n v="290883"/>
    <n v="1430336"/>
    <n v="0"/>
    <n v="0"/>
    <n v="0"/>
    <n v="0"/>
    <n v="0"/>
    <n v="0"/>
    <n v="0"/>
    <n v="0"/>
    <n v="0"/>
    <n v="0"/>
    <n v="0"/>
    <n v="0"/>
    <n v="0"/>
  </r>
  <r>
    <n v="106370875"/>
    <x v="188"/>
    <x v="3"/>
    <x v="12"/>
    <d v="2019-01-10T00:00:00"/>
    <s v="12/31/2019"/>
    <s v="Open"/>
    <x v="2"/>
    <m/>
    <n v="1420"/>
    <x v="2"/>
    <x v="0"/>
    <s v=""/>
    <s v="619-482-5800"/>
    <s v="751 MEDICAL CENTER COURT"/>
    <s v="CHULA VISTA"/>
    <n v="91911"/>
    <s v="PABLO VELEZ"/>
    <n v="343"/>
    <n v="343"/>
    <n v="276"/>
    <x v="1249"/>
    <n v="818"/>
    <n v="384"/>
    <n v="1053"/>
    <n v="0"/>
    <n v="0"/>
    <n v="65"/>
    <n v="514"/>
    <n v="41"/>
    <n v="127"/>
    <n v="4084"/>
    <n v="193"/>
    <x v="3604"/>
    <x v="2576"/>
    <x v="2681"/>
    <n v="7315"/>
    <x v="0"/>
    <n v="0"/>
    <n v="336"/>
    <n v="2382"/>
    <n v="160"/>
    <n v="491"/>
    <n v="25326"/>
    <n v="8003"/>
    <n v="6451"/>
    <n v="6827"/>
    <n v="2025"/>
    <n v="8285"/>
    <n v="0"/>
    <n v="0"/>
    <n v="1829"/>
    <n v="11346"/>
    <n v="1148"/>
    <n v="916"/>
    <n v="38827"/>
    <n v="114278627"/>
    <n v="79744781"/>
    <n v="38334142"/>
    <n v="90429595"/>
    <n v="0"/>
    <n v="0"/>
    <n v="4221905"/>
    <n v="40446479"/>
    <n v="2193394"/>
    <n v="6729560"/>
    <n v="376378483"/>
    <n v="42937739"/>
    <n v="41455205"/>
    <n v="11422319"/>
    <n v="56330641"/>
    <n v="0"/>
    <n v="0"/>
    <n v="6985471"/>
    <n v="55462785"/>
    <n v="3112353"/>
    <n v="2482692"/>
    <n v="220189205"/>
    <x v="4354"/>
    <n v="136779031"/>
    <n v="114181952"/>
    <n v="46083099"/>
    <n v="127039947"/>
    <n v="-1817481"/>
    <n v="0"/>
    <n v="0"/>
    <n v="9790139"/>
    <n v="70937281"/>
    <x v="0"/>
    <x v="3583"/>
    <n v="0"/>
    <n v="0"/>
    <n v="0"/>
    <n v="3697477"/>
    <n v="516693392"/>
    <n v="4998851"/>
    <n v="0"/>
    <n v="0"/>
    <n v="6452302"/>
    <n v="11451153"/>
    <n v="20437335"/>
    <n v="12016885"/>
    <n v="5490843"/>
    <n v="19720289"/>
    <n v="0"/>
    <n v="0"/>
    <n v="1417237"/>
    <n v="31424285"/>
    <n v="0"/>
    <n v="818575"/>
    <n v="91325449"/>
    <n v="1630926"/>
    <n v="104873372"/>
    <n v="0"/>
    <n v="21558505"/>
    <n v="0"/>
    <n v="0"/>
    <n v="0"/>
    <n v="0"/>
    <n v="7022626"/>
    <n v="334449937"/>
    <n v="0"/>
    <n v="0"/>
    <n v="0"/>
    <n v="0"/>
    <n v="0"/>
    <n v="0"/>
    <n v="0"/>
    <n v="0"/>
    <n v="0"/>
    <n v="0"/>
    <n v="0"/>
    <n v="0"/>
    <n v="0"/>
  </r>
  <r>
    <n v="106370782"/>
    <x v="521"/>
    <x v="3"/>
    <x v="12"/>
    <d v="2019-01-10T00:00:00"/>
    <s v="12/31/2019"/>
    <s v="Open"/>
    <x v="2"/>
    <m/>
    <n v="1418"/>
    <x v="3"/>
    <x v="0"/>
    <s v="Teaching"/>
    <s v="858-657-7000"/>
    <s v="200 WEST ARBOR DRIVE"/>
    <s v="SAN DIEGO"/>
    <n v="92103"/>
    <s v="PATTY MAYSENT"/>
    <n v="808"/>
    <n v="701"/>
    <n v="701"/>
    <x v="850"/>
    <n v="864"/>
    <n v="831"/>
    <n v="2132"/>
    <n v="0"/>
    <n v="0"/>
    <n v="290"/>
    <n v="2177"/>
    <n v="139"/>
    <n v="0"/>
    <n v="8584"/>
    <n v="0"/>
    <x v="3605"/>
    <x v="2577"/>
    <x v="2682"/>
    <n v="11317"/>
    <x v="0"/>
    <n v="0"/>
    <n v="1474"/>
    <n v="12184"/>
    <n v="780"/>
    <n v="0"/>
    <n v="52724"/>
    <n v="0"/>
    <n v="41010"/>
    <n v="10196"/>
    <n v="20205"/>
    <n v="25545"/>
    <n v="0"/>
    <n v="0"/>
    <n v="2698"/>
    <n v="166477"/>
    <n v="273"/>
    <n v="0"/>
    <n v="266404"/>
    <n v="234536705"/>
    <n v="103113786"/>
    <n v="110772465"/>
    <n v="180904673"/>
    <n v="0"/>
    <n v="0"/>
    <n v="25930203"/>
    <n v="222412673"/>
    <n v="31592743"/>
    <n v="0"/>
    <n v="909263248"/>
    <n v="226999782"/>
    <n v="75040859"/>
    <n v="36607495"/>
    <n v="153155744"/>
    <n v="0"/>
    <n v="0"/>
    <n v="23579389"/>
    <n v="345445891"/>
    <n v="57086362"/>
    <n v="0"/>
    <n v="917915522"/>
    <x v="4355"/>
    <n v="365038576"/>
    <n v="136582944"/>
    <n v="93542420"/>
    <n v="289371837"/>
    <n v="-49590392"/>
    <n v="0"/>
    <n v="0"/>
    <n v="38507256"/>
    <n v="299764622"/>
    <x v="0"/>
    <x v="3584"/>
    <n v="0"/>
    <n v="0"/>
    <n v="0"/>
    <n v="21174949"/>
    <n v="1262507338"/>
    <n v="0"/>
    <n v="0"/>
    <n v="0"/>
    <n v="0"/>
    <n v="0"/>
    <n v="96497908"/>
    <n v="41571701"/>
    <n v="103427932"/>
    <n v="44738584"/>
    <n v="0"/>
    <n v="0"/>
    <n v="7210749"/>
    <n v="246868992"/>
    <n v="24355566"/>
    <n v="0"/>
    <n v="564671432"/>
    <n v="38202751"/>
    <n v="660321777"/>
    <n v="0"/>
    <n v="3194992"/>
    <n v="0"/>
    <n v="0"/>
    <n v="0"/>
    <n v="0"/>
    <n v="10345836"/>
    <n v="1575691676"/>
    <n v="0"/>
    <n v="0"/>
    <n v="0"/>
    <n v="0"/>
    <n v="0"/>
    <n v="0"/>
    <n v="0"/>
    <n v="0"/>
    <n v="0"/>
    <n v="0"/>
    <n v="0"/>
    <n v="0"/>
    <n v="0"/>
  </r>
  <r>
    <n v="106370780"/>
    <x v="158"/>
    <x v="3"/>
    <x v="12"/>
    <d v="2019-01-10T00:00:00"/>
    <s v="12/31/2019"/>
    <s v="Open"/>
    <x v="2"/>
    <m/>
    <n v="1414"/>
    <x v="4"/>
    <x v="0"/>
    <s v=""/>
    <s v="760-724-8411"/>
    <s v="4002 VISTA WAY"/>
    <s v="OCEANSIDE"/>
    <n v="92056"/>
    <s v="STEVE DIETLIN"/>
    <n v="386"/>
    <n v="386"/>
    <n v="182"/>
    <x v="157"/>
    <n v="534"/>
    <n v="307"/>
    <n v="574"/>
    <n v="0"/>
    <n v="0"/>
    <n v="304"/>
    <n v="359"/>
    <n v="4"/>
    <n v="123"/>
    <n v="2870"/>
    <n v="0"/>
    <x v="3606"/>
    <x v="2578"/>
    <x v="416"/>
    <n v="1988"/>
    <x v="0"/>
    <n v="0"/>
    <n v="2286"/>
    <n v="1331"/>
    <n v="9"/>
    <n v="290"/>
    <n v="13722"/>
    <n v="0"/>
    <n v="17769"/>
    <n v="11172"/>
    <n v="2664"/>
    <n v="9664"/>
    <n v="0"/>
    <n v="0"/>
    <n v="5613"/>
    <n v="15258"/>
    <n v="181"/>
    <n v="1352"/>
    <n v="63673"/>
    <n v="57578616"/>
    <n v="44761934"/>
    <n v="19629367"/>
    <n v="24830378"/>
    <n v="0"/>
    <n v="0"/>
    <n v="22229993"/>
    <n v="27621533"/>
    <n v="145223"/>
    <n v="4633955"/>
    <n v="201430999"/>
    <n v="40496066"/>
    <n v="32799255"/>
    <n v="7557520"/>
    <n v="27442977"/>
    <n v="0"/>
    <n v="0"/>
    <n v="15844652"/>
    <n v="40514287"/>
    <n v="527254"/>
    <n v="3940431"/>
    <n v="169122442"/>
    <x v="4356"/>
    <n v="78448504"/>
    <n v="67145412"/>
    <n v="20075366"/>
    <n v="45455911"/>
    <n v="0"/>
    <n v="0"/>
    <n v="0"/>
    <n v="29408541"/>
    <n v="46096116"/>
    <x v="0"/>
    <x v="3585"/>
    <n v="0"/>
    <n v="0"/>
    <n v="0"/>
    <n v="1048014"/>
    <n v="297329491"/>
    <n v="3312603"/>
    <n v="0"/>
    <n v="0"/>
    <n v="1556658"/>
    <n v="4869261"/>
    <n v="19226325"/>
    <n v="13709419"/>
    <n v="7227888"/>
    <n v="6691911"/>
    <n v="0"/>
    <n v="0"/>
    <n v="7955075"/>
    <n v="22930016"/>
    <n v="0"/>
    <n v="352577"/>
    <n v="78093211"/>
    <n v="2361528"/>
    <n v="87806944"/>
    <n v="0"/>
    <n v="4585061"/>
    <n v="0"/>
    <n v="0"/>
    <n v="0"/>
    <n v="0"/>
    <n v="2186716"/>
    <n v="97792245"/>
    <n v="0"/>
    <n v="0"/>
    <n v="0"/>
    <n v="0"/>
    <n v="0"/>
    <n v="0"/>
    <n v="0"/>
    <n v="0"/>
    <n v="0"/>
    <n v="0"/>
    <n v="0"/>
    <n v="0"/>
    <n v="0"/>
  </r>
  <r>
    <n v="106371394"/>
    <x v="111"/>
    <x v="3"/>
    <x v="12"/>
    <d v="2019-01-10T00:00:00"/>
    <s v="12/31/2019"/>
    <s v="Open"/>
    <x v="2"/>
    <m/>
    <n v="1416"/>
    <x v="2"/>
    <x v="0"/>
    <s v=""/>
    <s v="760-633-6501"/>
    <s v="354 SANTA FE DRIVE"/>
    <s v="ENCINITAS"/>
    <n v="92024"/>
    <s v="CARL ETTER"/>
    <n v="193"/>
    <n v="192"/>
    <n v="150"/>
    <x v="1094"/>
    <n v="684"/>
    <n v="165"/>
    <n v="224"/>
    <n v="0"/>
    <n v="0"/>
    <n v="24"/>
    <n v="983"/>
    <n v="41"/>
    <n v="12"/>
    <n v="3188"/>
    <n v="0"/>
    <x v="2967"/>
    <x v="2579"/>
    <x v="58"/>
    <n v="818"/>
    <x v="0"/>
    <n v="0"/>
    <n v="122"/>
    <n v="3354"/>
    <n v="150"/>
    <n v="43"/>
    <n v="12656"/>
    <n v="0"/>
    <n v="5810"/>
    <n v="3446"/>
    <n v="653"/>
    <n v="2122"/>
    <n v="0"/>
    <n v="0"/>
    <n v="269"/>
    <n v="11925"/>
    <n v="516"/>
    <n v="147"/>
    <n v="24888"/>
    <n v="96188013"/>
    <n v="67954690"/>
    <n v="14512057"/>
    <n v="15257762"/>
    <n v="0"/>
    <n v="0"/>
    <n v="1425442"/>
    <n v="68282072"/>
    <n v="2044677"/>
    <n v="583635"/>
    <n v="266248348"/>
    <n v="38042884"/>
    <n v="24892591"/>
    <n v="3586341"/>
    <n v="11576951"/>
    <n v="0"/>
    <n v="0"/>
    <n v="184614"/>
    <n v="68646510"/>
    <n v="1492841"/>
    <n v="426119"/>
    <n v="148848851"/>
    <x v="4357"/>
    <n v="116656734"/>
    <n v="81312751"/>
    <n v="15618694"/>
    <n v="23698237"/>
    <n v="0"/>
    <n v="0"/>
    <n v="0"/>
    <n v="806823"/>
    <n v="83556643"/>
    <x v="0"/>
    <x v="3586"/>
    <n v="0"/>
    <n v="0"/>
    <n v="0"/>
    <n v="-2815168"/>
    <n v="331243552"/>
    <n v="0"/>
    <n v="0"/>
    <n v="0"/>
    <n v="96654"/>
    <n v="96654"/>
    <n v="17285875"/>
    <n v="11248797"/>
    <n v="1631750"/>
    <n v="2922051"/>
    <n v="0"/>
    <n v="0"/>
    <n v="303261"/>
    <n v="50406267"/>
    <n v="0"/>
    <n v="152300"/>
    <n v="83950301"/>
    <n v="2234966"/>
    <n v="75466742"/>
    <n v="5417862"/>
    <n v="0"/>
    <n v="0"/>
    <n v="0"/>
    <n v="0"/>
    <n v="0"/>
    <n v="4458319"/>
    <n v="186132828"/>
    <n v="0"/>
    <n v="0"/>
    <n v="0"/>
    <n v="0"/>
    <n v="0"/>
    <n v="0"/>
    <n v="0"/>
    <n v="0"/>
    <n v="0"/>
    <n v="0"/>
    <n v="0"/>
    <n v="0"/>
    <n v="0"/>
  </r>
  <r>
    <n v="106371256"/>
    <x v="37"/>
    <x v="3"/>
    <x v="12"/>
    <d v="2019-01-10T00:00:00"/>
    <s v="12/31/2019"/>
    <s v="Open"/>
    <x v="2"/>
    <m/>
    <n v="1416"/>
    <x v="2"/>
    <x v="0"/>
    <s v=""/>
    <s v="858-455-9100"/>
    <s v="10666 NORTH TORREY PINES ROAD"/>
    <s v="LA JOLLA"/>
    <n v="92037"/>
    <s v="TIM COLLINS"/>
    <n v="173"/>
    <n v="150"/>
    <n v="89"/>
    <x v="817"/>
    <n v="641"/>
    <n v="8"/>
    <n v="8"/>
    <n v="0"/>
    <n v="0"/>
    <n v="0"/>
    <n v="840"/>
    <n v="1"/>
    <n v="7"/>
    <n v="2136"/>
    <n v="0"/>
    <x v="3607"/>
    <x v="1313"/>
    <x v="1683"/>
    <n v="26"/>
    <x v="0"/>
    <n v="0"/>
    <n v="0"/>
    <n v="2751"/>
    <n v="6"/>
    <n v="20"/>
    <n v="7569"/>
    <n v="0"/>
    <n v="7027"/>
    <n v="4721"/>
    <n v="64"/>
    <n v="38"/>
    <n v="0"/>
    <n v="0"/>
    <n v="67"/>
    <n v="15797"/>
    <n v="47"/>
    <n v="212"/>
    <n v="27973"/>
    <n v="78428034"/>
    <n v="64129918"/>
    <n v="1364268"/>
    <n v="840016"/>
    <n v="0"/>
    <n v="0"/>
    <n v="0"/>
    <n v="113888811"/>
    <n v="261187"/>
    <n v="938698"/>
    <n v="259850932"/>
    <n v="55643155"/>
    <n v="33092408"/>
    <n v="765410"/>
    <n v="274685"/>
    <n v="0"/>
    <n v="0"/>
    <n v="288986"/>
    <n v="96934221"/>
    <n v="243617"/>
    <n v="1102188"/>
    <n v="188344670"/>
    <x v="4358"/>
    <n v="115898851"/>
    <n v="80990635"/>
    <n v="1915182"/>
    <n v="907313"/>
    <n v="0"/>
    <n v="0"/>
    <n v="0"/>
    <n v="-950840"/>
    <n v="149407082"/>
    <x v="0"/>
    <x v="3587"/>
    <n v="0"/>
    <n v="0"/>
    <n v="0"/>
    <n v="307705"/>
    <n v="353937357"/>
    <n v="0"/>
    <n v="0"/>
    <n v="0"/>
    <n v="0"/>
    <n v="0"/>
    <n v="18794374"/>
    <n v="15799459"/>
    <n v="235311"/>
    <n v="202600"/>
    <n v="0"/>
    <n v="0"/>
    <n v="238599"/>
    <n v="58726067"/>
    <n v="0"/>
    <n v="261835"/>
    <n v="94258245"/>
    <n v="3624536"/>
    <n v="73389314"/>
    <n v="995031"/>
    <n v="0"/>
    <n v="0"/>
    <n v="0"/>
    <n v="0"/>
    <n v="0"/>
    <n v="2197771"/>
    <n v="98125788"/>
    <n v="0"/>
    <n v="0"/>
    <n v="0"/>
    <n v="0"/>
    <n v="0"/>
    <n v="0"/>
    <n v="0"/>
    <n v="0"/>
    <n v="0"/>
    <n v="0"/>
    <n v="0"/>
    <n v="0"/>
    <n v="0"/>
  </r>
  <r>
    <n v="106370977"/>
    <x v="20"/>
    <x v="3"/>
    <x v="12"/>
    <d v="2019-01-10T00:00:00"/>
    <s v="12/31/2019"/>
    <s v="Open"/>
    <x v="2"/>
    <m/>
    <n v="1412"/>
    <x v="4"/>
    <x v="0"/>
    <s v=""/>
    <s v="858-613-4000"/>
    <s v="15615 POMERADO ROAD"/>
    <s v="POWAY"/>
    <n v="92064"/>
    <s v="DIANE HANSEN"/>
    <n v="236"/>
    <n v="236"/>
    <n v="179"/>
    <x v="1558"/>
    <n v="343"/>
    <n v="104"/>
    <n v="229"/>
    <n v="0"/>
    <n v="0"/>
    <n v="184"/>
    <n v="201"/>
    <n v="59"/>
    <n v="0"/>
    <n v="1659"/>
    <n v="268"/>
    <x v="2756"/>
    <x v="2580"/>
    <x v="2683"/>
    <n v="5137"/>
    <x v="0"/>
    <n v="0"/>
    <n v="683"/>
    <n v="690"/>
    <n v="240"/>
    <n v="0"/>
    <n v="14937"/>
    <n v="9618"/>
    <n v="2756"/>
    <n v="2216"/>
    <n v="391"/>
    <n v="2103"/>
    <n v="0"/>
    <n v="0"/>
    <n v="3161"/>
    <n v="1973"/>
    <n v="501"/>
    <n v="33"/>
    <n v="13134"/>
    <n v="46501802"/>
    <n v="27121164"/>
    <n v="8196934"/>
    <n v="17119552"/>
    <n v="0"/>
    <n v="0"/>
    <n v="14907095"/>
    <n v="4790015"/>
    <n v="1195664"/>
    <n v="0"/>
    <n v="119832226"/>
    <n v="20960970"/>
    <n v="16253137"/>
    <n v="3284325"/>
    <n v="15701013"/>
    <n v="0"/>
    <n v="0"/>
    <n v="25228020"/>
    <n v="14922734"/>
    <n v="3798971"/>
    <n v="257972"/>
    <n v="100407142"/>
    <x v="4359"/>
    <n v="57519403"/>
    <n v="28772028"/>
    <n v="8928701"/>
    <n v="26985402"/>
    <n v="0"/>
    <n v="0"/>
    <n v="0"/>
    <n v="30587671"/>
    <n v="21181377"/>
    <x v="0"/>
    <x v="3588"/>
    <n v="0"/>
    <n v="0"/>
    <n v="0"/>
    <n v="153532"/>
    <n v="176990296"/>
    <n v="4837896"/>
    <n v="0"/>
    <n v="0"/>
    <n v="4176677"/>
    <n v="9014573"/>
    <n v="9943369"/>
    <n v="19440169"/>
    <n v="2552558"/>
    <n v="5835163"/>
    <n v="0"/>
    <n v="0"/>
    <n v="10807401"/>
    <n v="3580544"/>
    <n v="0"/>
    <n v="104441"/>
    <n v="52263645"/>
    <n v="125796"/>
    <n v="49088410"/>
    <n v="0"/>
    <n v="1582377"/>
    <n v="0"/>
    <n v="0"/>
    <n v="0"/>
    <n v="0"/>
    <n v="1043559"/>
    <n v="70418621"/>
    <n v="0"/>
    <n v="0"/>
    <n v="0"/>
    <n v="0"/>
    <n v="0"/>
    <n v="0"/>
    <n v="0"/>
    <n v="0"/>
    <n v="0"/>
    <n v="0"/>
    <n v="0"/>
    <n v="0"/>
    <n v="0"/>
  </r>
  <r>
    <n v="106370771"/>
    <x v="185"/>
    <x v="3"/>
    <x v="12"/>
    <d v="2019-01-10T00:00:00"/>
    <s v="12/31/2019"/>
    <s v="Open"/>
    <x v="2"/>
    <m/>
    <n v="1416"/>
    <x v="2"/>
    <x v="0"/>
    <s v=""/>
    <s v="858-457-6332"/>
    <s v="9888 GENESEE AVENUE"/>
    <s v="LA JOLLA"/>
    <n v="92037"/>
    <s v="CARL ETTER"/>
    <n v="432"/>
    <n v="365"/>
    <n v="252"/>
    <x v="726"/>
    <n v="830"/>
    <n v="109"/>
    <n v="257"/>
    <n v="0"/>
    <n v="0"/>
    <n v="35"/>
    <n v="2139"/>
    <n v="39"/>
    <n v="53"/>
    <n v="5081"/>
    <n v="0"/>
    <x v="3608"/>
    <x v="2581"/>
    <x v="2045"/>
    <n v="1388"/>
    <x v="0"/>
    <n v="0"/>
    <n v="171"/>
    <n v="7906"/>
    <n v="153"/>
    <n v="206"/>
    <n v="22401"/>
    <n v="0"/>
    <n v="6652"/>
    <n v="2770"/>
    <n v="434"/>
    <n v="1645"/>
    <n v="0"/>
    <n v="0"/>
    <n v="92"/>
    <n v="14438"/>
    <n v="436"/>
    <n v="584"/>
    <n v="27051"/>
    <n v="261861916"/>
    <n v="118003172"/>
    <n v="28317319"/>
    <n v="36311044"/>
    <n v="0"/>
    <n v="0"/>
    <n v="2992580"/>
    <n v="273612079"/>
    <n v="4685349"/>
    <n v="6279475"/>
    <n v="732062934"/>
    <n v="92119083"/>
    <n v="39918661"/>
    <n v="2751842"/>
    <n v="11436493"/>
    <n v="0"/>
    <n v="0"/>
    <n v="754133"/>
    <n v="178154458"/>
    <n v="3106362"/>
    <n v="4163262"/>
    <n v="332404294"/>
    <x v="4360"/>
    <n v="318348661"/>
    <n v="135105247"/>
    <n v="26940618"/>
    <n v="43624370"/>
    <n v="0"/>
    <n v="0"/>
    <n v="0"/>
    <n v="2315926"/>
    <n v="314986218"/>
    <x v="0"/>
    <x v="3589"/>
    <n v="0"/>
    <n v="0"/>
    <n v="0"/>
    <n v="4926086"/>
    <n v="865257625"/>
    <n v="0"/>
    <n v="0"/>
    <n v="0"/>
    <n v="46422"/>
    <n v="46422"/>
    <n v="35110277"/>
    <n v="21801102"/>
    <n v="3057075"/>
    <n v="4088943"/>
    <n v="0"/>
    <n v="0"/>
    <n v="555371"/>
    <n v="132716928"/>
    <n v="0"/>
    <n v="1926329"/>
    <n v="199256025"/>
    <n v="5883238"/>
    <n v="168076591"/>
    <n v="3069577"/>
    <n v="0"/>
    <n v="0"/>
    <n v="0"/>
    <n v="0"/>
    <n v="0"/>
    <n v="4497927"/>
    <n v="507522174"/>
    <n v="0"/>
    <n v="0"/>
    <n v="0"/>
    <n v="0"/>
    <n v="0"/>
    <n v="0"/>
    <n v="0"/>
    <n v="0"/>
    <n v="0"/>
    <n v="0"/>
    <n v="0"/>
    <n v="0"/>
    <n v="0"/>
  </r>
  <r>
    <n v="106370745"/>
    <x v="190"/>
    <x v="3"/>
    <x v="12"/>
    <d v="2019-01-10T00:00:00"/>
    <s v="12/31/2019"/>
    <s v="Open"/>
    <x v="2"/>
    <m/>
    <n v="1416"/>
    <x v="2"/>
    <x v="0"/>
    <s v=""/>
    <s v="858-278-4110"/>
    <s v="7850 VISTA HILL AVENUE"/>
    <s v="SAN DIEGO"/>
    <n v="92123"/>
    <s v="TRISHA KHALEGHI"/>
    <n v="158"/>
    <n v="137"/>
    <n v="122"/>
    <x v="736"/>
    <n v="100"/>
    <n v="119"/>
    <n v="0"/>
    <n v="294"/>
    <n v="0"/>
    <n v="91"/>
    <n v="506"/>
    <n v="24"/>
    <n v="10"/>
    <n v="1320"/>
    <n v="0"/>
    <x v="3609"/>
    <x v="1213"/>
    <x v="1187"/>
    <n v="0"/>
    <x v="500"/>
    <n v="0"/>
    <n v="527"/>
    <n v="2965"/>
    <n v="76"/>
    <n v="30"/>
    <n v="11187"/>
    <n v="0"/>
    <n v="7439"/>
    <n v="1294"/>
    <n v="18"/>
    <n v="0"/>
    <n v="0"/>
    <n v="0"/>
    <n v="3383"/>
    <n v="7697"/>
    <n v="53"/>
    <n v="96"/>
    <n v="19980"/>
    <n v="16613171"/>
    <n v="9702928"/>
    <n v="5397890"/>
    <n v="0"/>
    <n v="14993960"/>
    <n v="0"/>
    <n v="3075190"/>
    <n v="17391828"/>
    <n v="443429"/>
    <n v="173471"/>
    <n v="67791867"/>
    <n v="10807981"/>
    <n v="2065381"/>
    <n v="85433"/>
    <n v="0"/>
    <n v="0"/>
    <n v="0"/>
    <n v="5708968"/>
    <n v="14577762"/>
    <n v="97289"/>
    <n v="176378"/>
    <n v="33519192"/>
    <x v="4361"/>
    <n v="22909207"/>
    <n v="10504721"/>
    <n v="4659021"/>
    <n v="0"/>
    <n v="0"/>
    <n v="12966458"/>
    <n v="0"/>
    <n v="7328214"/>
    <n v="21059035"/>
    <x v="0"/>
    <x v="3590"/>
    <n v="0"/>
    <n v="0"/>
    <n v="0"/>
    <n v="240237"/>
    <n v="80277581"/>
    <n v="301085"/>
    <n v="0"/>
    <n v="0"/>
    <n v="8334"/>
    <n v="309419"/>
    <n v="4511945"/>
    <n v="1564673"/>
    <n v="824302"/>
    <n v="0"/>
    <n v="2027502"/>
    <n v="0"/>
    <n v="1455943"/>
    <n v="10918889"/>
    <n v="0"/>
    <n v="39643"/>
    <n v="21342897"/>
    <n v="111372"/>
    <n v="23539837"/>
    <n v="0"/>
    <n v="4615674"/>
    <n v="0"/>
    <n v="0"/>
    <n v="0"/>
    <n v="0"/>
    <n v="679945"/>
    <n v="16517380"/>
    <n v="0"/>
    <n v="0"/>
    <n v="0"/>
    <n v="0"/>
    <n v="0"/>
    <n v="0"/>
    <n v="0"/>
    <n v="0"/>
    <n v="0"/>
    <n v="0"/>
    <n v="0"/>
    <n v="0"/>
    <n v="0"/>
  </r>
  <r>
    <n v="106370744"/>
    <x v="186"/>
    <x v="3"/>
    <x v="12"/>
    <d v="2019-01-10T00:00:00"/>
    <s v="12/31/2019"/>
    <s v="Open"/>
    <x v="2"/>
    <m/>
    <n v="1418"/>
    <x v="2"/>
    <x v="0"/>
    <s v="Teaching"/>
    <s v="619-294-8111"/>
    <s v="4077 FIFTH AVENUE"/>
    <s v="SAN DIEGO"/>
    <m/>
    <s v="TOM GAMMIERE"/>
    <n v="655"/>
    <n v="528"/>
    <n v="410"/>
    <x v="1559"/>
    <n v="1808"/>
    <n v="824"/>
    <n v="1650"/>
    <n v="0"/>
    <n v="0"/>
    <n v="45"/>
    <n v="1377"/>
    <n v="215"/>
    <n v="252"/>
    <n v="7778"/>
    <n v="0"/>
    <x v="3610"/>
    <x v="2582"/>
    <x v="2684"/>
    <n v="7614"/>
    <x v="0"/>
    <n v="0"/>
    <n v="223"/>
    <n v="4858"/>
    <n v="559"/>
    <n v="656"/>
    <n v="35240"/>
    <n v="0"/>
    <n v="6678"/>
    <n v="6517"/>
    <n v="4596"/>
    <n v="11540"/>
    <n v="0"/>
    <n v="0"/>
    <n v="615"/>
    <n v="11772"/>
    <n v="1085"/>
    <n v="1273"/>
    <n v="44076"/>
    <n v="173647616"/>
    <n v="189291013"/>
    <n v="75716976"/>
    <n v="122732216"/>
    <n v="0"/>
    <n v="0"/>
    <n v="3508519"/>
    <n v="140130691"/>
    <n v="9951842"/>
    <n v="11675015"/>
    <n v="726653888"/>
    <n v="59612347"/>
    <n v="65672142"/>
    <n v="20127686"/>
    <n v="62872595"/>
    <n v="0"/>
    <n v="0"/>
    <n v="1300091"/>
    <n v="82326201"/>
    <n v="4851648"/>
    <n v="5691716"/>
    <n v="302454426"/>
    <x v="4362"/>
    <n v="198459015"/>
    <n v="217904393"/>
    <n v="85770241"/>
    <n v="165159999"/>
    <n v="-3753286"/>
    <n v="0"/>
    <n v="0"/>
    <n v="2335533"/>
    <n v="146649426"/>
    <x v="0"/>
    <x v="3591"/>
    <n v="0"/>
    <n v="0"/>
    <n v="0"/>
    <n v="8921492"/>
    <n v="851632676"/>
    <n v="0"/>
    <n v="0"/>
    <n v="0"/>
    <n v="140297"/>
    <n v="140297"/>
    <n v="32940886"/>
    <n v="36355399"/>
    <n v="11989798"/>
    <n v="19935488"/>
    <n v="0"/>
    <n v="0"/>
    <n v="1509175"/>
    <n v="71807662"/>
    <n v="0"/>
    <n v="3077527"/>
    <n v="177615935"/>
    <n v="10434833"/>
    <n v="193842484"/>
    <n v="6468363"/>
    <n v="14658"/>
    <n v="0"/>
    <n v="0"/>
    <n v="0"/>
    <n v="0"/>
    <n v="4993827"/>
    <n v="216322943"/>
    <n v="0"/>
    <n v="0"/>
    <n v="0"/>
    <n v="0"/>
    <n v="0"/>
    <n v="0"/>
    <n v="0"/>
    <n v="0"/>
    <n v="0"/>
    <n v="0"/>
    <n v="0"/>
    <n v="0"/>
    <n v="0"/>
  </r>
  <r>
    <n v="106370730"/>
    <x v="429"/>
    <x v="3"/>
    <x v="12"/>
    <d v="2019-01-10T00:00:00"/>
    <s v="12/31/2019"/>
    <s v="Open"/>
    <x v="2"/>
    <m/>
    <n v="1416"/>
    <x v="2"/>
    <x v="5"/>
    <s v="Teaching"/>
    <s v="626-405-5000"/>
    <s v="4647 ZION AVENUE"/>
    <s v="SAN DIEGO"/>
    <n v="92120"/>
    <s v="JULIE MILLER-PHIPPS"/>
    <n v="563"/>
    <n v="548"/>
    <n v="254"/>
    <x v="352"/>
    <n v="2348"/>
    <n v="39"/>
    <n v="355"/>
    <n v="0"/>
    <n v="0"/>
    <n v="33"/>
    <n v="2909"/>
    <n v="0"/>
    <n v="43"/>
    <n v="5804"/>
    <n v="0"/>
    <x v="3194"/>
    <x v="2583"/>
    <x v="731"/>
    <n v="1204"/>
    <x v="0"/>
    <n v="0"/>
    <n v="95"/>
    <n v="10249"/>
    <n v="0"/>
    <n v="150"/>
    <n v="21285"/>
    <n v="0"/>
    <n v="468"/>
    <n v="17420"/>
    <n v="427"/>
    <n v="4534"/>
    <n v="0"/>
    <n v="2"/>
    <n v="659"/>
    <n v="33017"/>
    <n v="0"/>
    <n v="1502"/>
    <n v="58029"/>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80014029"/>
    <n v="0"/>
    <n v="0"/>
    <n v="0"/>
    <n v="0"/>
    <n v="0"/>
    <n v="0"/>
    <n v="15566485"/>
    <n v="870991151"/>
    <n v="0"/>
    <n v="0"/>
    <n v="0"/>
    <n v="0"/>
    <n v="0"/>
    <n v="0"/>
    <n v="0"/>
    <n v="0"/>
    <n v="0"/>
    <n v="0"/>
    <n v="0"/>
    <n v="0"/>
    <n v="0"/>
  </r>
  <r>
    <n v="106370759"/>
    <x v="93"/>
    <x v="3"/>
    <x v="12"/>
    <d v="2019-01-10T00:00:00"/>
    <s v="12/31/2019"/>
    <s v="Open"/>
    <x v="2"/>
    <m/>
    <n v="1420"/>
    <x v="0"/>
    <x v="0"/>
    <s v=""/>
    <s v="619-470-4321"/>
    <s v="2400 EAST FOURTH STREET"/>
    <s v="NATIONAL CITY"/>
    <n v="91950"/>
    <s v="NEERAV JADEJA"/>
    <n v="291"/>
    <n v="291"/>
    <n v="291"/>
    <x v="588"/>
    <n v="161"/>
    <n v="778"/>
    <n v="340"/>
    <n v="0"/>
    <n v="0"/>
    <n v="238"/>
    <n v="14"/>
    <n v="0"/>
    <n v="176"/>
    <n v="2226"/>
    <n v="0"/>
    <x v="1570"/>
    <x v="786"/>
    <x v="2685"/>
    <n v="1173"/>
    <x v="0"/>
    <n v="0"/>
    <n v="1376"/>
    <n v="51"/>
    <n v="3"/>
    <n v="380"/>
    <n v="11883"/>
    <n v="0"/>
    <n v="4446"/>
    <n v="688"/>
    <n v="847"/>
    <n v="2766"/>
    <n v="2"/>
    <n v="0"/>
    <n v="1398"/>
    <n v="32"/>
    <n v="1"/>
    <n v="907"/>
    <n v="11087"/>
    <n v="21644178"/>
    <n v="8471258"/>
    <n v="24826645"/>
    <n v="11610921"/>
    <n v="0"/>
    <n v="0"/>
    <n v="8027938"/>
    <n v="321717"/>
    <n v="13589"/>
    <n v="3153990"/>
    <n v="78070236"/>
    <n v="6926055"/>
    <n v="1958230"/>
    <n v="2673221"/>
    <n v="7760151"/>
    <n v="4073"/>
    <n v="0"/>
    <n v="2788954"/>
    <n v="94239"/>
    <n v="657"/>
    <n v="2646076"/>
    <n v="24851656"/>
    <x v="4363"/>
    <n v="18037573"/>
    <n v="7486503"/>
    <n v="23118880"/>
    <n v="15150100"/>
    <n v="-2182071"/>
    <n v="3770"/>
    <n v="0"/>
    <n v="7176172"/>
    <n v="41412"/>
    <x v="0"/>
    <x v="3592"/>
    <n v="0"/>
    <n v="0"/>
    <n v="0"/>
    <n v="2261447"/>
    <n v="73540844"/>
    <n v="0"/>
    <n v="0"/>
    <n v="0"/>
    <n v="0"/>
    <n v="0"/>
    <n v="10007143"/>
    <n v="2937884"/>
    <n v="6453516"/>
    <n v="4219739"/>
    <n v="303"/>
    <n v="0"/>
    <n v="3618546"/>
    <n v="373993"/>
    <n v="0"/>
    <n v="1769924"/>
    <n v="29381048"/>
    <n v="243315"/>
    <n v="26119530"/>
    <n v="0"/>
    <n v="166074"/>
    <n v="0"/>
    <n v="0"/>
    <n v="0"/>
    <n v="0"/>
    <n v="526869"/>
    <n v="31607189"/>
    <n v="0"/>
    <n v="0"/>
    <n v="0"/>
    <n v="0"/>
    <n v="0"/>
    <n v="0"/>
    <n v="0"/>
    <n v="0"/>
    <n v="0"/>
    <n v="0"/>
    <n v="0"/>
    <n v="0"/>
    <n v="0"/>
  </r>
  <r>
    <n v="106370755"/>
    <x v="92"/>
    <x v="3"/>
    <x v="12"/>
    <d v="2019-01-10T00:00:00"/>
    <s v="12/31/2019"/>
    <s v="Open"/>
    <x v="2"/>
    <m/>
    <n v="1412"/>
    <x v="4"/>
    <x v="0"/>
    <s v=""/>
    <s v="760-739-3000"/>
    <s v="555 E. VALLEY PARKWAY"/>
    <s v="ESCONDIDO"/>
    <n v="92025"/>
    <s v="DIANE HANSEN"/>
    <n v="578"/>
    <n v="359"/>
    <n v="285"/>
    <x v="1560"/>
    <n v="1615"/>
    <n v="547"/>
    <n v="1032"/>
    <n v="0"/>
    <n v="0"/>
    <n v="487"/>
    <n v="1240"/>
    <n v="152"/>
    <n v="0"/>
    <n v="6408"/>
    <n v="0"/>
    <x v="3611"/>
    <x v="2584"/>
    <x v="524"/>
    <n v="4223"/>
    <x v="0"/>
    <n v="0"/>
    <n v="1913"/>
    <n v="3588"/>
    <n v="547"/>
    <n v="0"/>
    <n v="23838"/>
    <n v="0"/>
    <n v="14333"/>
    <n v="18805"/>
    <n v="3016"/>
    <n v="9614"/>
    <n v="0"/>
    <n v="0"/>
    <n v="8689"/>
    <n v="11526"/>
    <n v="2860"/>
    <n v="194"/>
    <n v="69037"/>
    <n v="137817928"/>
    <n v="145412020"/>
    <n v="44984958"/>
    <n v="82203954"/>
    <n v="0"/>
    <n v="0"/>
    <n v="66482219"/>
    <n v="74173368"/>
    <n v="4982585"/>
    <n v="0"/>
    <n v="556057032"/>
    <n v="50690201"/>
    <n v="69963842"/>
    <n v="15824696"/>
    <n v="50912694"/>
    <n v="0"/>
    <n v="0"/>
    <n v="51763882"/>
    <n v="57846176"/>
    <n v="16149496"/>
    <n v="1157931"/>
    <n v="314308918"/>
    <x v="4364"/>
    <n v="163499190"/>
    <n v="168645066"/>
    <n v="45649022"/>
    <n v="118311120"/>
    <n v="0"/>
    <n v="0"/>
    <n v="0"/>
    <n v="74095581"/>
    <n v="139517308"/>
    <x v="0"/>
    <x v="3593"/>
    <n v="0"/>
    <n v="0"/>
    <n v="0"/>
    <n v="36810"/>
    <n v="724582925"/>
    <n v="11385342"/>
    <n v="0"/>
    <n v="0"/>
    <n v="9829251"/>
    <n v="21214593"/>
    <n v="25008939"/>
    <n v="58116137"/>
    <n v="15160632"/>
    <n v="14805528"/>
    <n v="0"/>
    <n v="0"/>
    <n v="47128696"/>
    <n v="5656564"/>
    <n v="0"/>
    <n v="1121122"/>
    <n v="166997618"/>
    <n v="946211"/>
    <n v="149832304"/>
    <n v="0"/>
    <n v="3506175"/>
    <n v="0"/>
    <n v="0"/>
    <n v="0"/>
    <n v="0"/>
    <n v="1631213"/>
    <n v="883517414"/>
    <n v="0"/>
    <n v="0"/>
    <n v="0"/>
    <n v="0"/>
    <n v="0"/>
    <n v="0"/>
    <n v="0"/>
    <n v="0"/>
    <n v="0"/>
    <n v="0"/>
    <n v="0"/>
    <n v="0"/>
    <n v="0"/>
  </r>
  <r>
    <n v="106370749"/>
    <x v="305"/>
    <x v="3"/>
    <x v="12"/>
    <d v="2019-01-10T00:00:00"/>
    <s v="12/31/2019"/>
    <s v="Open"/>
    <x v="2"/>
    <m/>
    <n v="1422"/>
    <x v="1"/>
    <x v="0"/>
    <s v=""/>
    <s v="619-465-4411"/>
    <s v="7050 PARKWAY DRIVE"/>
    <s v="LA MESA"/>
    <n v="91942"/>
    <s v="MEGAN MONTGOMERY-WEST"/>
    <n v="66"/>
    <n v="66"/>
    <n v="66"/>
    <x v="710"/>
    <n v="31"/>
    <n v="66"/>
    <n v="0"/>
    <n v="0"/>
    <n v="0"/>
    <n v="0"/>
    <n v="320"/>
    <n v="0"/>
    <n v="9"/>
    <n v="553"/>
    <n v="0"/>
    <x v="3612"/>
    <x v="862"/>
    <x v="502"/>
    <n v="0"/>
    <x v="0"/>
    <n v="0"/>
    <n v="0"/>
    <n v="2366"/>
    <n v="0"/>
    <n v="66"/>
    <n v="5223"/>
    <n v="0"/>
    <n v="26950"/>
    <n v="2465"/>
    <n v="0"/>
    <n v="0"/>
    <n v="0"/>
    <n v="0"/>
    <n v="0"/>
    <n v="8382"/>
    <n v="0"/>
    <n v="70"/>
    <n v="37867"/>
    <n v="4135000"/>
    <n v="835000"/>
    <n v="2007500"/>
    <n v="0"/>
    <n v="0"/>
    <n v="0"/>
    <n v="0"/>
    <n v="6396024"/>
    <n v="0"/>
    <n v="165000"/>
    <n v="13538524"/>
    <n v="8085000"/>
    <n v="739500"/>
    <n v="0"/>
    <n v="0"/>
    <n v="0"/>
    <n v="0"/>
    <n v="0"/>
    <n v="2553095"/>
    <n v="0"/>
    <n v="21000"/>
    <n v="11398595"/>
    <x v="4365"/>
    <n v="7856601"/>
    <n v="1012293"/>
    <n v="1290681"/>
    <n v="0"/>
    <n v="0"/>
    <n v="0"/>
    <n v="0"/>
    <n v="0"/>
    <n v="5873240"/>
    <x v="0"/>
    <x v="7"/>
    <n v="0"/>
    <n v="0"/>
    <n v="0"/>
    <n v="0"/>
    <n v="16516879"/>
    <n v="0"/>
    <n v="0"/>
    <n v="0"/>
    <n v="0"/>
    <n v="0"/>
    <n v="3879334"/>
    <n v="562207"/>
    <n v="716819"/>
    <n v="0"/>
    <n v="0"/>
    <n v="0"/>
    <n v="0"/>
    <n v="3075880"/>
    <n v="0"/>
    <n v="186000"/>
    <n v="8420240"/>
    <n v="0"/>
    <n v="8420240"/>
    <n v="0"/>
    <n v="0"/>
    <n v="0"/>
    <n v="0"/>
    <n v="0"/>
    <n v="0"/>
    <n v="164879"/>
    <n v="2542287"/>
    <n v="0"/>
    <n v="0"/>
    <n v="0"/>
    <n v="0"/>
    <n v="0"/>
    <n v="0"/>
    <n v="0"/>
    <n v="0"/>
    <n v="0"/>
    <n v="0"/>
    <n v="0"/>
    <n v="0"/>
    <n v="0"/>
  </r>
  <r>
    <n v="106344188"/>
    <x v="613"/>
    <x v="3"/>
    <x v="12"/>
    <d v="2019-01-10T00:00:00"/>
    <s v="12/31/2019"/>
    <s v="Open"/>
    <x v="22"/>
    <m/>
    <n v="311"/>
    <x v="1"/>
    <x v="1"/>
    <s v=""/>
    <s v="209-478-5291"/>
    <s v="2600 STOCKTON BLVD, STE B"/>
    <s v="SACRAMENTO"/>
    <n v="95817"/>
    <s v="LORI BLACKBURN"/>
    <n v="16"/>
    <n v="16"/>
    <n v="16"/>
    <x v="8"/>
    <n v="0"/>
    <n v="0"/>
    <n v="0"/>
    <n v="90"/>
    <n v="0"/>
    <n v="0"/>
    <n v="0"/>
    <n v="0"/>
    <n v="0"/>
    <n v="90"/>
    <n v="0"/>
    <x v="8"/>
    <x v="6"/>
    <x v="8"/>
    <n v="0"/>
    <x v="501"/>
    <n v="0"/>
    <n v="0"/>
    <n v="0"/>
    <n v="0"/>
    <n v="0"/>
    <n v="1468"/>
    <n v="0"/>
    <n v="0"/>
    <n v="0"/>
    <n v="0"/>
    <n v="0"/>
    <n v="0"/>
    <n v="0"/>
    <n v="0"/>
    <n v="0"/>
    <n v="0"/>
    <n v="0"/>
    <n v="0"/>
    <n v="0"/>
    <n v="0"/>
    <n v="0"/>
    <n v="0"/>
    <n v="1236247"/>
    <n v="0"/>
    <n v="0"/>
    <n v="0"/>
    <n v="0"/>
    <n v="0"/>
    <n v="1236247"/>
    <n v="0"/>
    <n v="0"/>
    <n v="0"/>
    <n v="0"/>
    <n v="0"/>
    <n v="0"/>
    <n v="0"/>
    <n v="0"/>
    <n v="0"/>
    <n v="0"/>
    <n v="0"/>
    <x v="8"/>
    <n v="0"/>
    <n v="0"/>
    <n v="0"/>
    <n v="0"/>
    <n v="0"/>
    <n v="0"/>
    <n v="0"/>
    <n v="0"/>
    <n v="0"/>
    <x v="0"/>
    <x v="7"/>
    <n v="0"/>
    <n v="0"/>
    <n v="0"/>
    <n v="0"/>
    <n v="0"/>
    <n v="0"/>
    <n v="0"/>
    <n v="0"/>
    <n v="0"/>
    <n v="0"/>
    <n v="0"/>
    <n v="0"/>
    <n v="0"/>
    <n v="0"/>
    <n v="1236247"/>
    <n v="0"/>
    <n v="0"/>
    <n v="0"/>
    <n v="0"/>
    <n v="0"/>
    <n v="1236247"/>
    <n v="5458"/>
    <n v="1094532"/>
    <n v="178415"/>
    <n v="0"/>
    <n v="0"/>
    <n v="0"/>
    <n v="0"/>
    <n v="0"/>
    <n v="0"/>
    <n v="84771"/>
    <n v="0"/>
    <n v="0"/>
    <n v="0"/>
    <n v="0"/>
    <n v="0"/>
    <n v="0"/>
    <n v="0"/>
    <n v="0"/>
    <n v="0"/>
    <n v="0"/>
    <n v="0"/>
    <n v="0"/>
    <n v="0"/>
  </r>
  <r>
    <n v="106344170"/>
    <x v="614"/>
    <x v="3"/>
    <x v="12"/>
    <d v="2019-01-10T00:00:00"/>
    <s v="12/31/2019"/>
    <s v="Open"/>
    <x v="22"/>
    <m/>
    <n v="311"/>
    <x v="1"/>
    <x v="1"/>
    <s v=""/>
    <s v="209-478-5291"/>
    <s v="4741 ENGLE ROAD"/>
    <s v="CARMICHAEL"/>
    <n v="95608"/>
    <s v="LORI BLACKBURN"/>
    <n v="16"/>
    <n v="16"/>
    <n v="16"/>
    <x v="8"/>
    <n v="0"/>
    <n v="0"/>
    <n v="0"/>
    <n v="110"/>
    <n v="0"/>
    <n v="0"/>
    <n v="0"/>
    <n v="0"/>
    <n v="0"/>
    <n v="110"/>
    <n v="0"/>
    <x v="8"/>
    <x v="6"/>
    <x v="8"/>
    <n v="0"/>
    <x v="469"/>
    <n v="0"/>
    <n v="0"/>
    <n v="0"/>
    <n v="0"/>
    <n v="0"/>
    <n v="1435"/>
    <n v="0"/>
    <n v="0"/>
    <n v="0"/>
    <n v="0"/>
    <n v="0"/>
    <n v="0"/>
    <n v="0"/>
    <n v="0"/>
    <n v="0"/>
    <n v="0"/>
    <n v="0"/>
    <n v="0"/>
    <n v="0"/>
    <n v="0"/>
    <n v="0"/>
    <n v="0"/>
    <n v="1198885"/>
    <n v="0"/>
    <n v="0"/>
    <n v="0"/>
    <n v="0"/>
    <n v="0"/>
    <n v="1198885"/>
    <n v="0"/>
    <n v="0"/>
    <n v="0"/>
    <n v="0"/>
    <n v="0"/>
    <n v="0"/>
    <n v="0"/>
    <n v="0"/>
    <n v="0"/>
    <n v="0"/>
    <n v="0"/>
    <x v="8"/>
    <n v="0"/>
    <n v="0"/>
    <n v="0"/>
    <n v="0"/>
    <n v="0"/>
    <n v="0"/>
    <n v="0"/>
    <n v="0"/>
    <n v="0"/>
    <x v="0"/>
    <x v="7"/>
    <n v="0"/>
    <n v="0"/>
    <n v="0"/>
    <n v="0"/>
    <n v="0"/>
    <n v="0"/>
    <n v="0"/>
    <n v="0"/>
    <n v="0"/>
    <n v="0"/>
    <n v="0"/>
    <n v="0"/>
    <n v="0"/>
    <n v="0"/>
    <n v="1198885"/>
    <n v="0"/>
    <n v="0"/>
    <n v="0"/>
    <n v="0"/>
    <n v="0"/>
    <n v="1198885"/>
    <n v="32194"/>
    <n v="1009752"/>
    <n v="167225"/>
    <n v="0"/>
    <n v="0"/>
    <n v="0"/>
    <n v="0"/>
    <n v="0"/>
    <n v="93675"/>
    <n v="224352"/>
    <n v="0"/>
    <n v="0"/>
    <n v="0"/>
    <n v="0"/>
    <n v="0"/>
    <n v="0"/>
    <n v="0"/>
    <n v="0"/>
    <n v="0"/>
    <n v="0"/>
    <n v="0"/>
    <n v="0"/>
    <n v="0"/>
  </r>
  <r>
    <n v="106344114"/>
    <x v="172"/>
    <x v="3"/>
    <x v="12"/>
    <d v="2019-01-10T00:00:00"/>
    <s v="12/31/2019"/>
    <s v="Open"/>
    <x v="22"/>
    <m/>
    <n v="311"/>
    <x v="2"/>
    <x v="4"/>
    <s v=""/>
    <s v="916-453-2000"/>
    <s v="2425 STOCKTON BLVD"/>
    <s v="SACRAMENTO"/>
    <n v="95817"/>
    <s v="MARGARET BRYAN"/>
    <n v="80"/>
    <n v="70"/>
    <n v="70"/>
    <x v="8"/>
    <n v="0"/>
    <n v="80"/>
    <n v="56"/>
    <n v="0"/>
    <n v="0"/>
    <n v="9"/>
    <n v="85"/>
    <n v="43"/>
    <n v="0"/>
    <n v="273"/>
    <n v="0"/>
    <x v="8"/>
    <x v="6"/>
    <x v="69"/>
    <n v="175"/>
    <x v="0"/>
    <n v="0"/>
    <n v="35"/>
    <n v="269"/>
    <n v="245"/>
    <n v="0"/>
    <n v="1055"/>
    <n v="0"/>
    <n v="1"/>
    <n v="0"/>
    <n v="1256"/>
    <n v="3298"/>
    <n v="0"/>
    <n v="0"/>
    <n v="199"/>
    <n v="2067"/>
    <n v="415"/>
    <n v="0"/>
    <n v="7236"/>
    <n v="0"/>
    <n v="0"/>
    <n v="6309741"/>
    <n v="2486341"/>
    <n v="0"/>
    <n v="0"/>
    <n v="612367"/>
    <n v="4955198"/>
    <n v="11959742"/>
    <n v="0"/>
    <n v="26323389"/>
    <n v="1132"/>
    <n v="0"/>
    <n v="2720489"/>
    <n v="5023395"/>
    <n v="0"/>
    <n v="0"/>
    <n v="349582"/>
    <n v="3653340"/>
    <n v="1353782"/>
    <n v="0"/>
    <n v="13101720"/>
    <x v="8"/>
    <n v="1132"/>
    <n v="0"/>
    <n v="6943608"/>
    <n v="7382330"/>
    <n v="0"/>
    <n v="0"/>
    <n v="0"/>
    <n v="549311"/>
    <n v="6353462"/>
    <x v="0"/>
    <x v="3594"/>
    <n v="0"/>
    <n v="0"/>
    <n v="0"/>
    <n v="0"/>
    <n v="34543367"/>
    <n v="0"/>
    <n v="0"/>
    <n v="0"/>
    <n v="0"/>
    <n v="0"/>
    <n v="0"/>
    <n v="0"/>
    <n v="2086622"/>
    <n v="127406"/>
    <n v="0"/>
    <n v="0"/>
    <n v="412638"/>
    <n v="2255076"/>
    <n v="0"/>
    <n v="0"/>
    <n v="4881742"/>
    <n v="2356610"/>
    <n v="18992017"/>
    <n v="0"/>
    <n v="0"/>
    <n v="0"/>
    <n v="0"/>
    <n v="0"/>
    <n v="0"/>
    <n v="159691"/>
    <n v="66974114"/>
    <n v="0"/>
    <n v="0"/>
    <n v="0"/>
    <n v="0"/>
    <n v="0"/>
    <n v="0"/>
    <n v="0"/>
    <n v="0"/>
    <n v="0"/>
    <n v="0"/>
    <n v="0"/>
    <n v="0"/>
    <n v="0"/>
  </r>
  <r>
    <n v="106361144"/>
    <x v="318"/>
    <x v="3"/>
    <x v="12"/>
    <d v="2019-01-10T00:00:00"/>
    <s v="12/31/2019"/>
    <s v="Open"/>
    <x v="5"/>
    <m/>
    <n v="1207"/>
    <x v="1"/>
    <x v="0"/>
    <s v=""/>
    <s v="909-464-8600"/>
    <s v="5451 WALNUT AVENUE"/>
    <s v="CHINO"/>
    <n v="91710"/>
    <s v="TIMOTHY MORAN"/>
    <n v="112"/>
    <n v="112"/>
    <n v="112"/>
    <x v="280"/>
    <n v="244"/>
    <n v="166"/>
    <n v="333"/>
    <n v="0"/>
    <n v="0"/>
    <n v="162"/>
    <n v="30"/>
    <n v="0"/>
    <n v="53"/>
    <n v="1172"/>
    <n v="0"/>
    <x v="1798"/>
    <x v="1056"/>
    <x v="1888"/>
    <n v="942"/>
    <x v="0"/>
    <n v="0"/>
    <n v="437"/>
    <n v="108"/>
    <n v="0"/>
    <n v="101"/>
    <n v="3875"/>
    <n v="0"/>
    <n v="518"/>
    <n v="672"/>
    <n v="1435"/>
    <n v="5088"/>
    <n v="0"/>
    <n v="0"/>
    <n v="2187"/>
    <n v="81"/>
    <n v="0"/>
    <n v="1039"/>
    <n v="11020"/>
    <n v="9230936"/>
    <n v="13984164"/>
    <n v="7251958"/>
    <n v="12570362"/>
    <n v="0"/>
    <n v="0"/>
    <n v="7051450"/>
    <n v="1461504"/>
    <n v="0"/>
    <n v="1525814"/>
    <n v="53076188"/>
    <n v="2343623"/>
    <n v="4367898"/>
    <n v="4287790"/>
    <n v="13891647"/>
    <n v="0"/>
    <n v="0"/>
    <n v="7854861"/>
    <n v="456078"/>
    <n v="0"/>
    <n v="2479546"/>
    <n v="35681443"/>
    <x v="4366"/>
    <n v="8501621"/>
    <n v="14986810"/>
    <n v="9792584"/>
    <n v="23577480"/>
    <n v="0"/>
    <n v="0"/>
    <n v="0"/>
    <n v="7446949"/>
    <n v="1544632"/>
    <x v="0"/>
    <x v="3595"/>
    <n v="0"/>
    <n v="0"/>
    <n v="0"/>
    <n v="457878"/>
    <n v="68753558"/>
    <n v="0"/>
    <n v="0"/>
    <n v="0"/>
    <n v="0"/>
    <n v="0"/>
    <n v="3072938"/>
    <n v="3365252"/>
    <n v="1747164"/>
    <n v="2884529"/>
    <n v="0"/>
    <n v="0"/>
    <n v="7459362"/>
    <n v="372950"/>
    <n v="0"/>
    <n v="1101878"/>
    <n v="20004073"/>
    <n v="72578"/>
    <n v="16121373"/>
    <n v="0"/>
    <n v="0"/>
    <n v="0"/>
    <n v="0"/>
    <n v="0"/>
    <n v="0"/>
    <n v="549019"/>
    <n v="45787891"/>
    <n v="0"/>
    <n v="6"/>
    <n v="20"/>
    <n v="41"/>
    <n v="250171"/>
    <n v="219116"/>
    <n v="223280"/>
    <n v="0"/>
    <n v="0"/>
    <n v="246007"/>
    <n v="0"/>
    <n v="0"/>
    <n v="0"/>
  </r>
  <r>
    <n v="106361110"/>
    <x v="324"/>
    <x v="3"/>
    <x v="12"/>
    <d v="2019-01-10T00:00:00"/>
    <s v="12/31/2019"/>
    <s v="Open"/>
    <x v="5"/>
    <m/>
    <n v="1217"/>
    <x v="4"/>
    <x v="0"/>
    <s v="Rural"/>
    <s v="909-866-6501"/>
    <s v="41870 GARSTIN DRIVE"/>
    <s v="BIG BEAR LAKE"/>
    <n v="92315"/>
    <s v="JOHN P. FRIEL"/>
    <n v="30"/>
    <n v="30"/>
    <n v="24"/>
    <x v="292"/>
    <n v="6"/>
    <n v="2"/>
    <n v="1"/>
    <n v="0"/>
    <n v="0"/>
    <n v="6"/>
    <n v="0"/>
    <n v="0"/>
    <n v="0"/>
    <n v="30"/>
    <n v="5"/>
    <x v="590"/>
    <x v="100"/>
    <x v="1236"/>
    <n v="2"/>
    <x v="0"/>
    <n v="0"/>
    <n v="59"/>
    <n v="0"/>
    <n v="0"/>
    <n v="0"/>
    <n v="1453"/>
    <n v="1281"/>
    <n v="2357"/>
    <n v="889"/>
    <n v="6559"/>
    <n v="398"/>
    <n v="0"/>
    <n v="0"/>
    <n v="1906"/>
    <n v="155"/>
    <n v="0"/>
    <n v="612"/>
    <n v="12876"/>
    <n v="312677"/>
    <n v="95679"/>
    <n v="545967"/>
    <n v="12813"/>
    <n v="0"/>
    <n v="0"/>
    <n v="78329"/>
    <n v="0"/>
    <n v="0"/>
    <n v="0"/>
    <n v="1045465"/>
    <n v="2214240"/>
    <n v="1738144"/>
    <n v="3235411"/>
    <n v="1105659"/>
    <n v="0"/>
    <n v="0"/>
    <n v="2762608"/>
    <n v="499201"/>
    <n v="0"/>
    <n v="713175"/>
    <n v="12268438"/>
    <x v="4367"/>
    <n v="1495028"/>
    <n v="1003819"/>
    <n v="1423142"/>
    <n v="850551"/>
    <n v="0"/>
    <n v="0"/>
    <n v="0"/>
    <n v="1278422"/>
    <n v="219648"/>
    <x v="0"/>
    <x v="7"/>
    <n v="0"/>
    <n v="0"/>
    <n v="0"/>
    <n v="128636"/>
    <n v="6897808"/>
    <n v="0"/>
    <n v="0"/>
    <n v="0"/>
    <n v="0"/>
    <n v="0"/>
    <n v="1031889"/>
    <n v="830004"/>
    <n v="2358236"/>
    <n v="267921"/>
    <n v="0"/>
    <n v="0"/>
    <n v="1562515"/>
    <n v="279553"/>
    <n v="0"/>
    <n v="85977"/>
    <n v="6416095"/>
    <n v="169840"/>
    <n v="6617019"/>
    <n v="0"/>
    <n v="831842"/>
    <n v="0"/>
    <n v="0"/>
    <n v="0"/>
    <n v="0"/>
    <n v="210610"/>
    <n v="8517700"/>
    <n v="0"/>
    <n v="0"/>
    <n v="0"/>
    <n v="0"/>
    <n v="0"/>
    <n v="0"/>
    <n v="0"/>
    <n v="0"/>
    <n v="0"/>
    <n v="0"/>
    <n v="0"/>
    <n v="0"/>
    <n v="0"/>
  </r>
  <r>
    <n v="106350784"/>
    <x v="416"/>
    <x v="3"/>
    <x v="12"/>
    <d v="2019-01-10T00:00:00"/>
    <s v="12/31/2019"/>
    <s v="Open"/>
    <x v="54"/>
    <m/>
    <n v="701"/>
    <x v="4"/>
    <x v="0"/>
    <s v="Rural"/>
    <s v="831-637-5711"/>
    <s v="911 SUNSET DRIVE"/>
    <s v="HOLLISTER"/>
    <n v="95023"/>
    <s v="KEN UNDERWOOD"/>
    <n v="144"/>
    <n v="142"/>
    <n v="112"/>
    <x v="328"/>
    <n v="15"/>
    <n v="100"/>
    <n v="45"/>
    <n v="0"/>
    <n v="0"/>
    <n v="7"/>
    <n v="80"/>
    <n v="0"/>
    <n v="4"/>
    <n v="421"/>
    <n v="63"/>
    <x v="1608"/>
    <x v="55"/>
    <x v="2686"/>
    <n v="131"/>
    <x v="0"/>
    <n v="0"/>
    <n v="16"/>
    <n v="210"/>
    <n v="0"/>
    <n v="503"/>
    <n v="9565"/>
    <n v="8552"/>
    <n v="11585"/>
    <n v="1163"/>
    <n v="10681"/>
    <n v="6765"/>
    <n v="0"/>
    <n v="0"/>
    <n v="1499"/>
    <n v="12531"/>
    <n v="291"/>
    <n v="915"/>
    <n v="45430"/>
    <n v="8408463"/>
    <n v="776931"/>
    <n v="6716682"/>
    <n v="1828700"/>
    <n v="0"/>
    <n v="0"/>
    <n v="214897"/>
    <n v="3211552"/>
    <n v="0"/>
    <n v="403233"/>
    <n v="21560458"/>
    <n v="18455155"/>
    <n v="2247523"/>
    <n v="10861394"/>
    <n v="8530649"/>
    <n v="0"/>
    <n v="0"/>
    <n v="2258497"/>
    <n v="12879803"/>
    <n v="125606"/>
    <n v="714092"/>
    <n v="56072719"/>
    <x v="4368"/>
    <n v="21799062"/>
    <n v="2717300"/>
    <n v="9008174"/>
    <n v="6483916"/>
    <n v="-479931"/>
    <n v="0"/>
    <n v="0"/>
    <n v="1364338"/>
    <n v="8499140"/>
    <x v="0"/>
    <x v="3596"/>
    <n v="0"/>
    <n v="0"/>
    <n v="0"/>
    <n v="301215"/>
    <n v="50619447"/>
    <n v="0"/>
    <n v="0"/>
    <n v="0"/>
    <n v="0"/>
    <n v="0"/>
    <n v="5063976"/>
    <n v="307154"/>
    <n v="9006248"/>
    <n v="3872917"/>
    <n v="0"/>
    <n v="0"/>
    <n v="993899"/>
    <n v="7321823"/>
    <n v="-8073"/>
    <n v="455786"/>
    <n v="27013730"/>
    <n v="1962560"/>
    <n v="32198518"/>
    <n v="3491219"/>
    <n v="1139060"/>
    <n v="0"/>
    <n v="0"/>
    <n v="0"/>
    <n v="0"/>
    <n v="494794"/>
    <n v="60235264"/>
    <n v="0"/>
    <n v="0"/>
    <n v="0"/>
    <n v="0"/>
    <n v="0"/>
    <n v="0"/>
    <n v="0"/>
    <n v="0"/>
    <n v="0"/>
    <n v="0"/>
    <n v="0"/>
    <n v="0"/>
    <n v="0"/>
  </r>
  <r>
    <n v="106344035"/>
    <x v="145"/>
    <x v="3"/>
    <x v="12"/>
    <d v="2019-01-10T00:00:00"/>
    <s v="12/31/2019"/>
    <s v="Open"/>
    <x v="22"/>
    <m/>
    <n v="309"/>
    <x v="1"/>
    <x v="0"/>
    <s v=""/>
    <s v="916-351-9151"/>
    <s v="330 MONTROSE DRIVE"/>
    <s v="FOLSOM"/>
    <n v="95630"/>
    <s v="VARUN CHAUHAN"/>
    <n v="58"/>
    <n v="58"/>
    <n v="46"/>
    <x v="395"/>
    <n v="9"/>
    <n v="0"/>
    <n v="28"/>
    <n v="0"/>
    <n v="0"/>
    <n v="0"/>
    <n v="28"/>
    <n v="0"/>
    <n v="0"/>
    <n v="119"/>
    <n v="0"/>
    <x v="3613"/>
    <x v="105"/>
    <x v="8"/>
    <n v="1281"/>
    <x v="0"/>
    <n v="0"/>
    <n v="0"/>
    <n v="720"/>
    <n v="0"/>
    <n v="0"/>
    <n v="4194"/>
    <n v="0"/>
    <n v="15"/>
    <n v="0"/>
    <n v="0"/>
    <n v="0"/>
    <n v="0"/>
    <n v="0"/>
    <n v="0"/>
    <n v="0"/>
    <n v="0"/>
    <n v="0"/>
    <n v="15"/>
    <n v="16283264"/>
    <n v="7082673"/>
    <n v="0"/>
    <n v="13580226"/>
    <n v="0"/>
    <n v="0"/>
    <n v="0"/>
    <n v="8726853"/>
    <n v="0"/>
    <n v="0"/>
    <n v="45673016"/>
    <n v="85389"/>
    <n v="0"/>
    <n v="0"/>
    <n v="0"/>
    <n v="0"/>
    <n v="0"/>
    <n v="0"/>
    <n v="0"/>
    <n v="0"/>
    <n v="0"/>
    <n v="85389"/>
    <x v="8"/>
    <n v="12681092"/>
    <n v="5679112"/>
    <n v="0"/>
    <n v="10664993"/>
    <n v="0"/>
    <n v="0"/>
    <n v="0"/>
    <n v="0"/>
    <n v="6454220"/>
    <x v="0"/>
    <x v="7"/>
    <n v="0"/>
    <n v="0"/>
    <n v="0"/>
    <n v="0"/>
    <n v="35479417"/>
    <n v="0"/>
    <n v="0"/>
    <n v="0"/>
    <n v="0"/>
    <n v="0"/>
    <n v="3687347"/>
    <n v="1403561"/>
    <n v="0"/>
    <n v="2915233"/>
    <n v="0"/>
    <n v="0"/>
    <n v="0"/>
    <n v="2272847"/>
    <n v="0"/>
    <n v="0"/>
    <n v="10278988"/>
    <n v="17786"/>
    <n v="7913255"/>
    <n v="0"/>
    <n v="0"/>
    <n v="0"/>
    <n v="0"/>
    <n v="0"/>
    <n v="0"/>
    <n v="11654"/>
    <n v="400533"/>
    <n v="0"/>
    <n v="0"/>
    <n v="0"/>
    <n v="0"/>
    <n v="0"/>
    <n v="0"/>
    <n v="0"/>
    <n v="0"/>
    <n v="0"/>
    <n v="0"/>
    <n v="0"/>
    <n v="0"/>
    <n v="0"/>
  </r>
  <r>
    <n v="106344011"/>
    <x v="42"/>
    <x v="3"/>
    <x v="12"/>
    <d v="2019-01-10T00:00:00"/>
    <s v="12/31/2019"/>
    <s v="Open"/>
    <x v="22"/>
    <m/>
    <n v="311"/>
    <x v="7"/>
    <x v="1"/>
    <s v=""/>
    <s v="916-875-1000"/>
    <s v="2150 STOCKTON BOULEVARD"/>
    <s v="SACRAMENTO"/>
    <n v="95817"/>
    <s v="ANTHONY MADARIAGA, LMFT"/>
    <n v="50"/>
    <n v="50"/>
    <n v="50"/>
    <x v="8"/>
    <n v="0"/>
    <n v="0"/>
    <n v="0"/>
    <n v="0"/>
    <n v="0"/>
    <n v="121"/>
    <n v="0"/>
    <n v="0"/>
    <n v="0"/>
    <n v="121"/>
    <n v="0"/>
    <x v="8"/>
    <x v="6"/>
    <x v="8"/>
    <n v="0"/>
    <x v="0"/>
    <n v="0"/>
    <n v="4289"/>
    <n v="0"/>
    <n v="0"/>
    <n v="0"/>
    <n v="4289"/>
    <n v="0"/>
    <n v="0"/>
    <n v="0"/>
    <n v="0"/>
    <n v="0"/>
    <n v="0"/>
    <n v="0"/>
    <n v="0"/>
    <n v="0"/>
    <n v="0"/>
    <n v="0"/>
    <n v="0"/>
    <n v="0"/>
    <n v="0"/>
    <n v="0"/>
    <n v="0"/>
    <n v="0"/>
    <n v="0"/>
    <n v="3088080"/>
    <n v="0"/>
    <n v="0"/>
    <n v="0"/>
    <n v="3088080"/>
    <n v="0"/>
    <n v="0"/>
    <n v="0"/>
    <n v="0"/>
    <n v="0"/>
    <n v="0"/>
    <n v="0"/>
    <n v="0"/>
    <n v="0"/>
    <n v="0"/>
    <n v="0"/>
    <x v="8"/>
    <n v="0"/>
    <n v="0"/>
    <n v="0"/>
    <n v="0"/>
    <n v="0"/>
    <n v="0"/>
    <n v="0"/>
    <n v="0"/>
    <n v="0"/>
    <x v="0"/>
    <x v="7"/>
    <n v="0"/>
    <n v="0"/>
    <n v="0"/>
    <n v="0"/>
    <n v="0"/>
    <n v="0"/>
    <n v="0"/>
    <n v="0"/>
    <n v="0"/>
    <n v="0"/>
    <n v="0"/>
    <n v="0"/>
    <n v="0"/>
    <n v="0"/>
    <n v="0"/>
    <n v="0"/>
    <n v="3088080"/>
    <n v="0"/>
    <n v="0"/>
    <n v="0"/>
    <n v="3088080"/>
    <n v="0"/>
    <n v="10148514"/>
    <n v="815121"/>
    <n v="0"/>
    <n v="0"/>
    <n v="0"/>
    <n v="0"/>
    <n v="0"/>
    <n v="0"/>
    <n v="0"/>
    <n v="0"/>
    <n v="0"/>
    <n v="0"/>
    <n v="0"/>
    <n v="0"/>
    <n v="0"/>
    <n v="0"/>
    <n v="0"/>
    <n v="0"/>
    <n v="0"/>
    <n v="0"/>
    <n v="0"/>
    <n v="0"/>
  </r>
  <r>
    <n v="106342392"/>
    <x v="169"/>
    <x v="3"/>
    <x v="12"/>
    <d v="2019-01-10T00:00:00"/>
    <s v="12/31/2019"/>
    <s v="Open"/>
    <x v="22"/>
    <m/>
    <n v="311"/>
    <x v="1"/>
    <x v="0"/>
    <s v=""/>
    <s v="916-288-0300"/>
    <s v="8001 BRUCEVILLE ROAD"/>
    <s v="SACRAMENTO"/>
    <n v="95823"/>
    <s v="JOHN ZAUNER"/>
    <n v="171"/>
    <n v="171"/>
    <n v="171"/>
    <x v="195"/>
    <n v="107"/>
    <n v="608"/>
    <n v="0"/>
    <n v="0"/>
    <n v="0"/>
    <n v="131"/>
    <n v="341"/>
    <n v="39"/>
    <n v="5"/>
    <n v="1346"/>
    <n v="0"/>
    <x v="3614"/>
    <x v="1432"/>
    <x v="904"/>
    <n v="0"/>
    <x v="0"/>
    <n v="0"/>
    <n v="1347"/>
    <n v="2209"/>
    <n v="390"/>
    <n v="52"/>
    <n v="14731"/>
    <n v="0"/>
    <n v="231"/>
    <n v="230"/>
    <n v="0"/>
    <n v="0"/>
    <n v="0"/>
    <n v="0"/>
    <n v="258"/>
    <n v="2169"/>
    <n v="0"/>
    <n v="0"/>
    <n v="2888"/>
    <n v="3248000"/>
    <n v="1513600"/>
    <n v="13813000"/>
    <n v="0"/>
    <n v="0"/>
    <n v="0"/>
    <n v="2345800"/>
    <n v="3813179"/>
    <n v="687071"/>
    <n v="93600"/>
    <n v="25514250"/>
    <n v="237552"/>
    <n v="212544"/>
    <n v="0"/>
    <n v="0"/>
    <n v="0"/>
    <n v="0"/>
    <n v="240723"/>
    <n v="2015653"/>
    <n v="0"/>
    <n v="0"/>
    <n v="2706472"/>
    <x v="4369"/>
    <n v="1005000"/>
    <n v="616948"/>
    <n v="6440943"/>
    <n v="0"/>
    <n v="0"/>
    <n v="0"/>
    <n v="0"/>
    <n v="1046369"/>
    <n v="1825534"/>
    <x v="0"/>
    <x v="3597"/>
    <n v="0"/>
    <n v="0"/>
    <n v="0"/>
    <n v="76929"/>
    <n v="12581057"/>
    <n v="0"/>
    <n v="0"/>
    <n v="0"/>
    <n v="0"/>
    <n v="0"/>
    <n v="2480552"/>
    <n v="1109196"/>
    <n v="7372057"/>
    <n v="0"/>
    <n v="0"/>
    <n v="0"/>
    <n v="1540154"/>
    <n v="3044106"/>
    <n v="0"/>
    <n v="93600"/>
    <n v="15639665"/>
    <n v="4016"/>
    <n v="10829319"/>
    <n v="1458120"/>
    <n v="8195"/>
    <n v="0"/>
    <n v="0"/>
    <n v="0"/>
    <n v="0"/>
    <n v="352832"/>
    <n v="27830907"/>
    <n v="0"/>
    <n v="0"/>
    <n v="0"/>
    <n v="0"/>
    <n v="0"/>
    <n v="0"/>
    <n v="0"/>
    <n v="0"/>
    <n v="0"/>
    <n v="0"/>
    <n v="0"/>
    <n v="0"/>
    <n v="0"/>
  </r>
  <r>
    <n v="106342344"/>
    <x v="353"/>
    <x v="3"/>
    <x v="12"/>
    <d v="2019-01-10T00:00:00"/>
    <s v="12/31/2019"/>
    <s v="Open"/>
    <x v="22"/>
    <m/>
    <n v="311"/>
    <x v="2"/>
    <x v="5"/>
    <s v=""/>
    <s v="510-987-3380"/>
    <s v="6600 BRUCEVILLE ROAD"/>
    <s v="SACRAMENTO"/>
    <n v="95823"/>
    <s v="JANET LIANG"/>
    <n v="241"/>
    <n v="241"/>
    <n v="159"/>
    <x v="204"/>
    <n v="1298"/>
    <n v="129"/>
    <n v="441"/>
    <n v="0"/>
    <n v="0"/>
    <n v="37"/>
    <n v="1382"/>
    <n v="0"/>
    <n v="75"/>
    <n v="3690"/>
    <n v="0"/>
    <x v="941"/>
    <x v="2443"/>
    <x v="2687"/>
    <n v="1492"/>
    <x v="0"/>
    <n v="0"/>
    <n v="178"/>
    <n v="3875"/>
    <n v="0"/>
    <n v="278"/>
    <n v="13283"/>
    <n v="0"/>
    <n v="1458"/>
    <n v="13418"/>
    <n v="3782"/>
    <n v="10331"/>
    <n v="0"/>
    <n v="1"/>
    <n v="1250"/>
    <n v="20702"/>
    <n v="0"/>
    <n v="4465"/>
    <n v="55407"/>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190850618"/>
    <n v="0"/>
    <n v="0"/>
    <n v="0"/>
    <n v="0"/>
    <n v="0"/>
    <n v="0"/>
    <n v="7043772"/>
    <n v="207723007"/>
    <n v="0"/>
    <n v="0"/>
    <n v="0"/>
    <n v="0"/>
    <n v="0"/>
    <n v="0"/>
    <n v="0"/>
    <n v="0"/>
    <n v="0"/>
    <n v="0"/>
    <n v="0"/>
    <n v="0"/>
    <n v="0"/>
  </r>
  <r>
    <n v="106344029"/>
    <x v="79"/>
    <x v="3"/>
    <x v="12"/>
    <d v="2019-01-10T00:00:00"/>
    <s v="12/31/2019"/>
    <s v="Open"/>
    <x v="22"/>
    <m/>
    <n v="309"/>
    <x v="0"/>
    <x v="0"/>
    <s v=""/>
    <s v="916-983-7500"/>
    <s v="1650 CREEKSIDE DRIVE"/>
    <s v="FOLSOM"/>
    <n v="95630"/>
    <s v="RANDALL ROSS"/>
    <n v="106"/>
    <n v="99"/>
    <n v="68"/>
    <x v="145"/>
    <n v="280"/>
    <n v="61"/>
    <n v="206"/>
    <n v="0"/>
    <n v="0"/>
    <n v="22"/>
    <n v="559"/>
    <n v="5"/>
    <n v="46"/>
    <n v="1804"/>
    <n v="0"/>
    <x v="1305"/>
    <x v="1222"/>
    <x v="1214"/>
    <n v="625"/>
    <x v="0"/>
    <n v="0"/>
    <n v="62"/>
    <n v="1495"/>
    <n v="17"/>
    <n v="155"/>
    <n v="5768"/>
    <n v="0"/>
    <n v="2338"/>
    <n v="1022"/>
    <n v="728"/>
    <n v="3342"/>
    <n v="0"/>
    <n v="0"/>
    <n v="361"/>
    <n v="5414"/>
    <n v="138"/>
    <n v="393"/>
    <n v="13736"/>
    <n v="56331939"/>
    <n v="25471221"/>
    <n v="5060874"/>
    <n v="13570685"/>
    <n v="0"/>
    <n v="0"/>
    <n v="1470427"/>
    <n v="41069128"/>
    <n v="436129"/>
    <n v="4050192"/>
    <n v="147460595"/>
    <n v="28278478"/>
    <n v="11914763"/>
    <n v="5734494"/>
    <n v="23818077"/>
    <n v="0"/>
    <n v="0"/>
    <n v="3591776"/>
    <n v="46986580"/>
    <n v="1398809"/>
    <n v="2571616"/>
    <n v="124294593"/>
    <x v="4370"/>
    <n v="72737080"/>
    <n v="33453167"/>
    <n v="8842086"/>
    <n v="33129582"/>
    <n v="0"/>
    <n v="0"/>
    <n v="0"/>
    <n v="4283974"/>
    <n v="51000033"/>
    <x v="0"/>
    <x v="3598"/>
    <n v="0"/>
    <n v="0"/>
    <n v="0"/>
    <n v="6138089"/>
    <n v="216688934"/>
    <n v="1038339"/>
    <n v="0"/>
    <n v="0"/>
    <n v="6773956"/>
    <n v="7812295"/>
    <n v="10800963"/>
    <n v="4291971"/>
    <n v="760689"/>
    <n v="3929416"/>
    <n v="0"/>
    <n v="0"/>
    <n v="679456"/>
    <n v="41557223"/>
    <n v="0"/>
    <n v="858831"/>
    <n v="62878549"/>
    <n v="194714"/>
    <n v="50972584"/>
    <n v="0"/>
    <n v="63853896"/>
    <n v="0"/>
    <n v="0"/>
    <n v="0"/>
    <n v="0"/>
    <n v="52685381"/>
    <n v="97696772"/>
    <n v="0"/>
    <n v="0"/>
    <n v="0"/>
    <n v="0"/>
    <n v="0"/>
    <n v="0"/>
    <n v="0"/>
    <n v="0"/>
    <n v="0"/>
    <n v="0"/>
    <n v="0"/>
    <n v="0"/>
    <n v="0"/>
  </r>
  <r>
    <n v="106344021"/>
    <x v="396"/>
    <x v="3"/>
    <x v="12"/>
    <d v="2019-01-10T00:00:00"/>
    <s v="12/31/2019"/>
    <s v="Open"/>
    <x v="22"/>
    <m/>
    <n v="311"/>
    <x v="1"/>
    <x v="0"/>
    <s v=""/>
    <s v="916-489-3336"/>
    <s v="4250 AUBURN BLVD."/>
    <s v="SACRAMENTO"/>
    <n v="95841"/>
    <s v="SHAWN SILVA"/>
    <n v="125"/>
    <n v="120"/>
    <n v="120"/>
    <x v="902"/>
    <n v="47"/>
    <n v="386"/>
    <n v="0"/>
    <n v="0"/>
    <n v="0"/>
    <n v="249"/>
    <n v="128"/>
    <n v="13"/>
    <n v="0"/>
    <n v="1046"/>
    <n v="0"/>
    <x v="3615"/>
    <x v="1495"/>
    <x v="2688"/>
    <n v="0"/>
    <x v="0"/>
    <n v="0"/>
    <n v="2484"/>
    <n v="874"/>
    <n v="130"/>
    <n v="0"/>
    <n v="10441"/>
    <n v="0"/>
    <n v="812"/>
    <n v="0"/>
    <n v="0"/>
    <n v="0"/>
    <n v="0"/>
    <n v="0"/>
    <n v="1231"/>
    <n v="3350"/>
    <n v="1"/>
    <n v="0"/>
    <n v="5394"/>
    <n v="4516800"/>
    <n v="993600"/>
    <n v="5614400"/>
    <n v="0"/>
    <n v="0"/>
    <n v="0"/>
    <n v="3973830"/>
    <n v="1398475"/>
    <n v="208000"/>
    <n v="0"/>
    <n v="16705105"/>
    <n v="507124"/>
    <n v="0"/>
    <n v="0"/>
    <n v="0"/>
    <n v="0"/>
    <n v="0"/>
    <n v="770796"/>
    <n v="2082887"/>
    <n v="816"/>
    <n v="0"/>
    <n v="3361623"/>
    <x v="4371"/>
    <n v="1168835"/>
    <n v="278600"/>
    <n v="2272096"/>
    <n v="0"/>
    <n v="0"/>
    <n v="0"/>
    <n v="0"/>
    <n v="2047522"/>
    <n v="1237195"/>
    <x v="0"/>
    <x v="3599"/>
    <n v="0"/>
    <n v="0"/>
    <n v="0"/>
    <n v="0"/>
    <n v="7850684"/>
    <n v="0"/>
    <n v="0"/>
    <n v="0"/>
    <n v="0"/>
    <n v="0"/>
    <n v="3661992"/>
    <n v="680279"/>
    <n v="3173155"/>
    <n v="0"/>
    <n v="0"/>
    <n v="0"/>
    <n v="2562607"/>
    <n v="2138011"/>
    <n v="0"/>
    <n v="0"/>
    <n v="12216044"/>
    <n v="1977"/>
    <n v="7855134"/>
    <n v="1079521"/>
    <n v="326041"/>
    <n v="0"/>
    <n v="0"/>
    <n v="0"/>
    <n v="0"/>
    <n v="4450"/>
    <n v="15947502"/>
    <n v="0"/>
    <n v="0"/>
    <n v="0"/>
    <n v="0"/>
    <n v="0"/>
    <n v="0"/>
    <n v="0"/>
    <n v="0"/>
    <n v="0"/>
    <n v="0"/>
    <n v="0"/>
    <n v="0"/>
    <n v="0"/>
  </r>
  <r>
    <n v="106344017"/>
    <x v="131"/>
    <x v="3"/>
    <x v="12"/>
    <d v="2019-01-10T00:00:00"/>
    <s v="12/31/2019"/>
    <s v="Open"/>
    <x v="22"/>
    <m/>
    <n v="311"/>
    <x v="2"/>
    <x v="0"/>
    <s v=""/>
    <s v="916-386-3000"/>
    <s v="7700 FOLSOM BOULEVARD"/>
    <s v="SACRAMENTO"/>
    <n v="95826"/>
    <s v="JOHN BOYD"/>
    <n v="73"/>
    <n v="73"/>
    <n v="66"/>
    <x v="299"/>
    <n v="28"/>
    <n v="130"/>
    <n v="2"/>
    <n v="0"/>
    <n v="0"/>
    <n v="170"/>
    <n v="272"/>
    <n v="49"/>
    <n v="5"/>
    <n v="731"/>
    <n v="0"/>
    <x v="3616"/>
    <x v="1801"/>
    <x v="1205"/>
    <n v="6"/>
    <x v="0"/>
    <n v="0"/>
    <n v="1402"/>
    <n v="1443"/>
    <n v="403"/>
    <n v="32"/>
    <n v="5417"/>
    <n v="0"/>
    <n v="771"/>
    <n v="231"/>
    <n v="0"/>
    <n v="0"/>
    <n v="0"/>
    <n v="0"/>
    <n v="319"/>
    <n v="3411"/>
    <n v="43"/>
    <n v="72"/>
    <n v="4847"/>
    <n v="2965964"/>
    <n v="699975"/>
    <n v="1370011"/>
    <n v="9985"/>
    <n v="0"/>
    <n v="0"/>
    <n v="3495174"/>
    <n v="2870130"/>
    <n v="985968"/>
    <n v="65300"/>
    <n v="12462507"/>
    <n v="892541"/>
    <n v="301059"/>
    <n v="0"/>
    <n v="0"/>
    <n v="0"/>
    <n v="0"/>
    <n v="318773"/>
    <n v="5295060"/>
    <n v="64090"/>
    <n v="36483"/>
    <n v="6908006"/>
    <x v="4372"/>
    <n v="2481705"/>
    <n v="491999"/>
    <n v="777759"/>
    <n v="9985"/>
    <n v="0"/>
    <n v="0"/>
    <n v="0"/>
    <n v="2788372"/>
    <n v="2217794"/>
    <x v="0"/>
    <x v="3600"/>
    <n v="0"/>
    <n v="0"/>
    <n v="0"/>
    <n v="96862"/>
    <n v="10028151"/>
    <n v="12549"/>
    <n v="0"/>
    <n v="0"/>
    <n v="47907"/>
    <n v="60456"/>
    <n v="1339874"/>
    <n v="519238"/>
    <n v="592252"/>
    <n v="0"/>
    <n v="0"/>
    <n v="0"/>
    <n v="1019904"/>
    <n v="5931550"/>
    <n v="0"/>
    <n v="0"/>
    <n v="9402818"/>
    <n v="108119"/>
    <n v="9774829"/>
    <n v="0"/>
    <n v="-32337"/>
    <n v="0"/>
    <n v="0"/>
    <n v="0"/>
    <n v="0"/>
    <n v="87521"/>
    <n v="8115035"/>
    <n v="0"/>
    <n v="0"/>
    <n v="0"/>
    <n v="0"/>
    <n v="0"/>
    <n v="0"/>
    <n v="0"/>
    <n v="0"/>
    <n v="0"/>
    <n v="0"/>
    <n v="0"/>
    <n v="0"/>
    <n v="0"/>
  </r>
  <r>
    <n v="106361166"/>
    <x v="83"/>
    <x v="3"/>
    <x v="12"/>
    <d v="2019-01-10T00:00:00"/>
    <s v="12/31/2019"/>
    <s v="Open"/>
    <x v="5"/>
    <m/>
    <n v="1207"/>
    <x v="1"/>
    <x v="0"/>
    <s v=""/>
    <s v="909-625-5411"/>
    <s v="5000 SAN BERNARDINO STREET"/>
    <s v="MONTCLAIR"/>
    <n v="91763"/>
    <s v="MICHAEL SARIAN"/>
    <n v="102"/>
    <n v="102"/>
    <n v="102"/>
    <x v="507"/>
    <n v="87"/>
    <n v="160"/>
    <n v="247"/>
    <n v="0"/>
    <n v="0"/>
    <n v="60"/>
    <n v="4"/>
    <n v="0"/>
    <n v="24"/>
    <n v="737"/>
    <n v="0"/>
    <x v="3617"/>
    <x v="2"/>
    <x v="2232"/>
    <n v="916"/>
    <x v="0"/>
    <n v="0"/>
    <n v="170"/>
    <n v="7"/>
    <n v="0"/>
    <n v="27"/>
    <n v="2508"/>
    <n v="0"/>
    <n v="219"/>
    <n v="305"/>
    <n v="832"/>
    <n v="3600"/>
    <n v="0"/>
    <n v="0"/>
    <n v="827"/>
    <n v="49"/>
    <n v="0"/>
    <n v="481"/>
    <n v="6313"/>
    <n v="9223968"/>
    <n v="4095430"/>
    <n v="8050460"/>
    <n v="13396879"/>
    <n v="0"/>
    <n v="0"/>
    <n v="2918167"/>
    <n v="118331"/>
    <n v="0"/>
    <n v="535152"/>
    <n v="38338387"/>
    <n v="1157959"/>
    <n v="2084922"/>
    <n v="3193694"/>
    <n v="12795810"/>
    <n v="0"/>
    <n v="0"/>
    <n v="3176910"/>
    <n v="238674"/>
    <n v="0"/>
    <n v="1519728"/>
    <n v="24167697"/>
    <x v="4373"/>
    <n v="8448838"/>
    <n v="5293031"/>
    <n v="10160976"/>
    <n v="23428561"/>
    <n v="-756171"/>
    <n v="0"/>
    <n v="0"/>
    <n v="3405891"/>
    <n v="226637"/>
    <x v="0"/>
    <x v="3601"/>
    <n v="0"/>
    <n v="0"/>
    <n v="0"/>
    <n v="343437"/>
    <n v="52262643"/>
    <n v="0"/>
    <n v="0"/>
    <n v="0"/>
    <n v="0"/>
    <n v="0"/>
    <n v="1933089"/>
    <n v="887321"/>
    <n v="1839349"/>
    <n v="2764128"/>
    <n v="0"/>
    <n v="0"/>
    <n v="2689186"/>
    <n v="130368"/>
    <n v="0"/>
    <n v="0"/>
    <n v="10243441"/>
    <n v="176639"/>
    <n v="12096361"/>
    <n v="0"/>
    <n v="0"/>
    <n v="0"/>
    <n v="0"/>
    <n v="0"/>
    <n v="0"/>
    <n v="635797"/>
    <n v="47209791"/>
    <n v="0"/>
    <n v="0"/>
    <n v="0"/>
    <n v="0"/>
    <n v="0"/>
    <n v="0"/>
    <n v="0"/>
    <n v="0"/>
    <n v="0"/>
    <n v="0"/>
    <n v="0"/>
    <n v="0"/>
    <n v="0"/>
  </r>
  <r>
    <n v="106361370"/>
    <x v="141"/>
    <x v="3"/>
    <x v="12"/>
    <d v="2019-01-10T00:00:00"/>
    <s v="12/31/2019"/>
    <s v="Open"/>
    <x v="5"/>
    <m/>
    <n v="1211"/>
    <x v="1"/>
    <x v="0"/>
    <s v="Rural"/>
    <s v="760-245-8691"/>
    <s v="15248 ELEVENTH STREET"/>
    <s v="VICTORVILLE"/>
    <n v="92395"/>
    <s v="PETER BARONOFF"/>
    <n v="101"/>
    <n v="101"/>
    <n v="101"/>
    <x v="546"/>
    <n v="177"/>
    <n v="134"/>
    <n v="599"/>
    <n v="0"/>
    <n v="0"/>
    <n v="185"/>
    <n v="53"/>
    <n v="0"/>
    <n v="26"/>
    <n v="1449"/>
    <n v="0"/>
    <x v="3618"/>
    <x v="1192"/>
    <x v="1192"/>
    <n v="1775"/>
    <x v="0"/>
    <n v="0"/>
    <n v="616"/>
    <n v="114"/>
    <n v="0"/>
    <n v="103"/>
    <n v="5270"/>
    <n v="0"/>
    <n v="727"/>
    <n v="928"/>
    <n v="905"/>
    <n v="6013"/>
    <n v="0"/>
    <n v="0"/>
    <n v="1119"/>
    <n v="349"/>
    <n v="0"/>
    <n v="877"/>
    <n v="10918"/>
    <n v="14915043"/>
    <n v="8366563"/>
    <n v="3822323"/>
    <n v="18980567"/>
    <n v="0"/>
    <n v="0"/>
    <n v="5353626"/>
    <n v="1499226"/>
    <n v="0"/>
    <n v="751845"/>
    <n v="53689193"/>
    <n v="2356312"/>
    <n v="5210000"/>
    <n v="1991987"/>
    <n v="16628302"/>
    <n v="0"/>
    <n v="0"/>
    <n v="5739425"/>
    <n v="2323595"/>
    <n v="0"/>
    <n v="1658688"/>
    <n v="35908309"/>
    <x v="4374"/>
    <n v="12954621"/>
    <n v="10183291"/>
    <n v="4361105"/>
    <n v="26708930"/>
    <n v="-1994371"/>
    <n v="0"/>
    <n v="0"/>
    <n v="8320498"/>
    <n v="2867360"/>
    <x v="0"/>
    <x v="3602"/>
    <n v="0"/>
    <n v="0"/>
    <n v="0"/>
    <n v="1788864"/>
    <n v="65306891"/>
    <n v="0"/>
    <n v="0"/>
    <n v="0"/>
    <n v="0"/>
    <n v="0"/>
    <n v="4316734"/>
    <n v="3393272"/>
    <n v="3447576"/>
    <n v="8899939"/>
    <n v="0"/>
    <n v="0"/>
    <n v="2772553"/>
    <n v="955461"/>
    <n v="0"/>
    <n v="505076"/>
    <n v="24290611"/>
    <n v="148662"/>
    <n v="25565635"/>
    <n v="656309"/>
    <n v="0"/>
    <n v="0"/>
    <n v="0"/>
    <n v="0"/>
    <n v="0"/>
    <n v="463919"/>
    <n v="11365689"/>
    <n v="0"/>
    <n v="0"/>
    <n v="0"/>
    <n v="0"/>
    <n v="0"/>
    <n v="0"/>
    <n v="0"/>
    <n v="0"/>
    <n v="0"/>
    <n v="0"/>
    <n v="0"/>
    <n v="0"/>
    <n v="0"/>
  </r>
  <r>
    <n v="106361343"/>
    <x v="197"/>
    <x v="3"/>
    <x v="12"/>
    <d v="2019-01-10T00:00:00"/>
    <s v="12/31/2019"/>
    <s v="Open"/>
    <x v="5"/>
    <m/>
    <n v="1211"/>
    <x v="0"/>
    <x v="0"/>
    <s v="Rural"/>
    <s v="760-242-2311"/>
    <s v="18300 US HIGHWAY 18"/>
    <s v="APPLE VALLEY"/>
    <n v="92307"/>
    <s v="ALAN H. GARRETT"/>
    <n v="213"/>
    <n v="213"/>
    <n v="210"/>
    <x v="1561"/>
    <n v="640"/>
    <n v="273"/>
    <n v="1072"/>
    <n v="0"/>
    <n v="0"/>
    <n v="21"/>
    <n v="430"/>
    <n v="0"/>
    <n v="59"/>
    <n v="3298"/>
    <n v="0"/>
    <x v="3619"/>
    <x v="2585"/>
    <x v="2689"/>
    <n v="3955"/>
    <x v="0"/>
    <n v="0"/>
    <n v="93"/>
    <n v="1554"/>
    <n v="0"/>
    <n v="232"/>
    <n v="13915"/>
    <n v="0"/>
    <n v="1838"/>
    <n v="2852"/>
    <n v="1941"/>
    <n v="9033"/>
    <n v="0"/>
    <n v="0"/>
    <n v="254"/>
    <n v="3190"/>
    <n v="23"/>
    <n v="9499"/>
    <n v="28630"/>
    <n v="64336964"/>
    <n v="52499610"/>
    <n v="17422698"/>
    <n v="61311080"/>
    <n v="0"/>
    <n v="0"/>
    <n v="1394806"/>
    <n v="24750698"/>
    <n v="0"/>
    <n v="3733952"/>
    <n v="225449808"/>
    <n v="28402856"/>
    <n v="47608983"/>
    <n v="13795543"/>
    <n v="72846459"/>
    <n v="0"/>
    <n v="0"/>
    <n v="2780256"/>
    <n v="38104479"/>
    <n v="386389"/>
    <n v="6009522"/>
    <n v="209934487"/>
    <x v="4375"/>
    <n v="78935056"/>
    <n v="86606447"/>
    <n v="27555704"/>
    <n v="98876377"/>
    <n v="0"/>
    <n v="0"/>
    <n v="0"/>
    <n v="2193668"/>
    <n v="34213929"/>
    <x v="0"/>
    <x v="3603"/>
    <n v="0"/>
    <n v="0"/>
    <n v="0"/>
    <n v="3199438"/>
    <n v="343165004"/>
    <n v="0"/>
    <n v="0"/>
    <n v="0"/>
    <n v="444908"/>
    <n v="444908"/>
    <n v="13077522"/>
    <n v="13470248"/>
    <n v="2755354"/>
    <n v="31549521"/>
    <n v="0"/>
    <n v="0"/>
    <n v="1867505"/>
    <n v="27004742"/>
    <n v="0"/>
    <n v="2939307"/>
    <n v="92664199"/>
    <n v="2183372"/>
    <n v="70196373"/>
    <n v="0"/>
    <n v="10326181"/>
    <n v="0"/>
    <n v="0"/>
    <n v="0"/>
    <n v="0"/>
    <n v="3239109"/>
    <n v="129281369"/>
    <n v="0"/>
    <n v="0"/>
    <n v="0"/>
    <n v="0"/>
    <n v="0"/>
    <n v="0"/>
    <n v="0"/>
    <n v="0"/>
    <n v="0"/>
    <n v="0"/>
    <n v="0"/>
    <n v="0"/>
    <n v="0"/>
  </r>
  <r>
    <n v="106361339"/>
    <x v="210"/>
    <x v="3"/>
    <x v="12"/>
    <d v="2019-01-10T00:00:00"/>
    <s v="12/31/2019"/>
    <s v="Open"/>
    <x v="5"/>
    <m/>
    <n v="1209"/>
    <x v="2"/>
    <x v="0"/>
    <s v=""/>
    <s v="909-883-8711"/>
    <s v="2101 NORTH WATERMAN AVENUE"/>
    <s v="SAN BERNARDINO"/>
    <n v="92404"/>
    <s v="DOUGLAS KLEAM"/>
    <n v="342"/>
    <n v="278"/>
    <n v="191"/>
    <x v="1298"/>
    <n v="909"/>
    <n v="306"/>
    <n v="1393"/>
    <n v="0"/>
    <n v="0"/>
    <n v="35"/>
    <n v="450"/>
    <n v="2"/>
    <n v="141"/>
    <n v="3758"/>
    <n v="0"/>
    <x v="548"/>
    <x v="572"/>
    <x v="268"/>
    <n v="5245"/>
    <x v="0"/>
    <n v="0"/>
    <n v="231"/>
    <n v="1622"/>
    <n v="6"/>
    <n v="550"/>
    <n v="16047"/>
    <n v="0"/>
    <n v="2282"/>
    <n v="2784"/>
    <n v="3926"/>
    <n v="21748"/>
    <n v="0"/>
    <n v="0"/>
    <n v="479"/>
    <n v="4888"/>
    <n v="373"/>
    <n v="935"/>
    <n v="37415"/>
    <n v="60133290"/>
    <n v="97860003"/>
    <n v="29487587"/>
    <n v="103503527"/>
    <n v="0"/>
    <n v="0"/>
    <n v="4271431"/>
    <n v="38304410"/>
    <n v="152084"/>
    <n v="13641547"/>
    <n v="347353879"/>
    <n v="14701056"/>
    <n v="27060147"/>
    <n v="11373814"/>
    <n v="63870469"/>
    <n v="0"/>
    <n v="0"/>
    <n v="2239386"/>
    <n v="23169305"/>
    <n v="2007811"/>
    <n v="3022997"/>
    <n v="147444985"/>
    <x v="4376"/>
    <n v="63825617"/>
    <n v="105910883"/>
    <n v="32747696"/>
    <n v="143663270"/>
    <n v="-1054545"/>
    <n v="0"/>
    <n v="0"/>
    <n v="4635282"/>
    <n v="38032046"/>
    <x v="0"/>
    <x v="3604"/>
    <n v="0"/>
    <n v="0"/>
    <n v="0"/>
    <n v="16981115"/>
    <n v="412952802"/>
    <n v="71107"/>
    <n v="0"/>
    <n v="0"/>
    <n v="0"/>
    <n v="71107"/>
    <n v="10447532"/>
    <n v="18853879"/>
    <n v="4847180"/>
    <n v="23582720"/>
    <n v="0"/>
    <n v="0"/>
    <n v="1015517"/>
    <n v="22371374"/>
    <n v="0"/>
    <n v="798967"/>
    <n v="81917169"/>
    <n v="501074"/>
    <n v="97640387"/>
    <n v="0"/>
    <n v="381508"/>
    <n v="0"/>
    <n v="0"/>
    <n v="0"/>
    <n v="0"/>
    <n v="4428520"/>
    <n v="136684435"/>
    <n v="0"/>
    <n v="0"/>
    <n v="0"/>
    <n v="0"/>
    <n v="0"/>
    <n v="0"/>
    <n v="0"/>
    <n v="0"/>
    <n v="0"/>
    <n v="0"/>
    <n v="0"/>
    <n v="0"/>
    <n v="0"/>
  </r>
  <r>
    <n v="106362041"/>
    <x v="391"/>
    <x v="3"/>
    <x v="12"/>
    <d v="2019-01-10T00:00:00"/>
    <s v="12/31/2019"/>
    <s v="Open"/>
    <x v="5"/>
    <m/>
    <n v="1214"/>
    <x v="8"/>
    <x v="0"/>
    <s v="Rural"/>
    <s v="760-366-3711"/>
    <s v="6601 WHITE FEATHER ROAD"/>
    <s v="JOSHUA TREE"/>
    <n v="92252"/>
    <s v="KAREN FAULIS"/>
    <n v="179"/>
    <n v="175"/>
    <n v="108"/>
    <x v="944"/>
    <n v="130"/>
    <n v="190"/>
    <n v="74"/>
    <n v="0"/>
    <n v="0"/>
    <n v="16"/>
    <n v="58"/>
    <n v="0"/>
    <n v="15"/>
    <n v="645"/>
    <n v="0"/>
    <x v="1446"/>
    <x v="371"/>
    <x v="2690"/>
    <n v="1397"/>
    <x v="0"/>
    <n v="0"/>
    <n v="445"/>
    <n v="117"/>
    <n v="0"/>
    <n v="140"/>
    <n v="9763"/>
    <n v="0"/>
    <n v="2193"/>
    <n v="1854"/>
    <n v="4400"/>
    <n v="1331"/>
    <n v="0"/>
    <n v="0"/>
    <n v="581"/>
    <n v="1820"/>
    <n v="0"/>
    <n v="465"/>
    <n v="12644"/>
    <n v="8966928"/>
    <n v="7205034"/>
    <n v="15673762"/>
    <n v="4276137"/>
    <n v="0"/>
    <n v="0"/>
    <n v="998890"/>
    <n v="3240942"/>
    <n v="0"/>
    <n v="728179"/>
    <n v="41089872"/>
    <n v="9183971"/>
    <n v="7855803"/>
    <n v="15223871"/>
    <n v="5839650"/>
    <n v="0"/>
    <n v="0"/>
    <n v="1781801"/>
    <n v="7035022"/>
    <n v="0"/>
    <n v="2030408"/>
    <n v="48950526"/>
    <x v="4377"/>
    <n v="16113672"/>
    <n v="12991662"/>
    <n v="26405127"/>
    <n v="8882718"/>
    <n v="-31601"/>
    <n v="0"/>
    <n v="0"/>
    <n v="2513243"/>
    <n v="6612439"/>
    <x v="0"/>
    <x v="7"/>
    <n v="0"/>
    <n v="0"/>
    <n v="0"/>
    <n v="1614462"/>
    <n v="75705652"/>
    <n v="0"/>
    <n v="0"/>
    <n v="0"/>
    <n v="0"/>
    <n v="0"/>
    <n v="2037227"/>
    <n v="2069175"/>
    <n v="4524107"/>
    <n v="1233069"/>
    <n v="0"/>
    <n v="0"/>
    <n v="212621"/>
    <n v="3414733"/>
    <n v="0"/>
    <n v="843814"/>
    <n v="14334746"/>
    <n v="92823"/>
    <n v="21644951"/>
    <n v="0"/>
    <n v="37980"/>
    <n v="0"/>
    <n v="0"/>
    <n v="0"/>
    <n v="0"/>
    <n v="656905"/>
    <n v="7475986"/>
    <n v="0"/>
    <n v="0"/>
    <n v="0"/>
    <n v="0"/>
    <n v="0"/>
    <n v="0"/>
    <n v="0"/>
    <n v="0"/>
    <n v="0"/>
    <n v="0"/>
    <n v="0"/>
    <n v="606704"/>
    <n v="115593"/>
  </r>
  <r>
    <n v="106361768"/>
    <x v="18"/>
    <x v="3"/>
    <x v="12"/>
    <d v="2019-01-10T00:00:00"/>
    <s v="12/31/2019"/>
    <s v="Open"/>
    <x v="5"/>
    <m/>
    <n v="1209"/>
    <x v="6"/>
    <x v="2"/>
    <s v=""/>
    <s v="909-425-7321"/>
    <s v="3102 E. HIGHLAND AVENUE"/>
    <s v="PATTON"/>
    <n v="92369"/>
    <s v="WILLIAM SUMMERS"/>
    <n v="1287"/>
    <n v="1527"/>
    <n v="1527"/>
    <x v="63"/>
    <n v="0"/>
    <n v="0"/>
    <n v="0"/>
    <n v="0"/>
    <n v="0"/>
    <n v="22"/>
    <n v="0"/>
    <n v="0"/>
    <n v="296"/>
    <n v="325"/>
    <n v="0"/>
    <x v="3620"/>
    <x v="6"/>
    <x v="8"/>
    <n v="0"/>
    <x v="0"/>
    <n v="0"/>
    <n v="33"/>
    <n v="0"/>
    <n v="0"/>
    <n v="96632"/>
    <n v="138864"/>
    <n v="0"/>
    <n v="0"/>
    <n v="0"/>
    <n v="0"/>
    <n v="0"/>
    <n v="0"/>
    <n v="0"/>
    <n v="0"/>
    <n v="0"/>
    <n v="0"/>
    <n v="0"/>
    <n v="0"/>
    <n v="22518085"/>
    <n v="0"/>
    <n v="0"/>
    <n v="0"/>
    <n v="0"/>
    <n v="0"/>
    <n v="17480"/>
    <n v="0"/>
    <n v="0"/>
    <n v="51564691"/>
    <n v="74100256"/>
    <n v="0"/>
    <n v="0"/>
    <n v="0"/>
    <n v="0"/>
    <n v="0"/>
    <n v="0"/>
    <n v="0"/>
    <n v="0"/>
    <n v="0"/>
    <n v="0"/>
    <n v="0"/>
    <x v="8"/>
    <n v="0"/>
    <n v="0"/>
    <n v="0"/>
    <n v="0"/>
    <n v="0"/>
    <n v="0"/>
    <n v="0"/>
    <n v="0"/>
    <n v="0"/>
    <x v="0"/>
    <x v="7"/>
    <n v="0"/>
    <n v="0"/>
    <n v="0"/>
    <n v="0"/>
    <n v="0"/>
    <n v="0"/>
    <n v="0"/>
    <n v="0"/>
    <n v="0"/>
    <n v="0"/>
    <n v="22518085"/>
    <n v="0"/>
    <n v="0"/>
    <n v="0"/>
    <n v="0"/>
    <n v="0"/>
    <n v="17480"/>
    <n v="0"/>
    <n v="0"/>
    <n v="51564691"/>
    <n v="74100256"/>
    <n v="0"/>
    <n v="99831897"/>
    <n v="0"/>
    <n v="-25731641"/>
    <n v="0"/>
    <n v="0"/>
    <n v="0"/>
    <n v="0"/>
    <n v="0"/>
    <n v="0"/>
    <n v="0"/>
    <n v="0"/>
    <n v="0"/>
    <n v="0"/>
    <n v="0"/>
    <n v="0"/>
    <n v="0"/>
    <n v="0"/>
    <n v="0"/>
    <n v="0"/>
    <n v="0"/>
    <n v="0"/>
    <n v="0"/>
  </r>
  <r>
    <n v="106361458"/>
    <x v="238"/>
    <x v="3"/>
    <x v="12"/>
    <d v="2019-01-10T00:00:00"/>
    <s v="12/31/2019"/>
    <s v="Open"/>
    <x v="5"/>
    <m/>
    <n v="1215"/>
    <x v="1"/>
    <x v="0"/>
    <s v="Rural"/>
    <s v="760-326-7267"/>
    <s v="1401 BAILEY AVENUE"/>
    <s v="NEEDLES"/>
    <n v="92363"/>
    <s v="STEVE LOPEEZ"/>
    <n v="25"/>
    <n v="25"/>
    <n v="10"/>
    <x v="16"/>
    <n v="0"/>
    <n v="49"/>
    <n v="0"/>
    <n v="0"/>
    <n v="0"/>
    <n v="4"/>
    <n v="8"/>
    <n v="0"/>
    <n v="0"/>
    <n v="113"/>
    <n v="0"/>
    <x v="371"/>
    <x v="6"/>
    <x v="657"/>
    <n v="0"/>
    <x v="0"/>
    <n v="0"/>
    <n v="12"/>
    <n v="18"/>
    <n v="0"/>
    <n v="0"/>
    <n v="309"/>
    <n v="0"/>
    <n v="431"/>
    <n v="0"/>
    <n v="685"/>
    <n v="0"/>
    <n v="0"/>
    <n v="0"/>
    <n v="99"/>
    <n v="83"/>
    <n v="0"/>
    <n v="111"/>
    <n v="1409"/>
    <n v="700949"/>
    <n v="0"/>
    <n v="979401"/>
    <n v="0"/>
    <n v="0"/>
    <n v="0"/>
    <n v="82933"/>
    <n v="91336"/>
    <n v="0"/>
    <n v="0"/>
    <n v="1854619"/>
    <n v="2239671"/>
    <n v="0"/>
    <n v="3177675"/>
    <n v="0"/>
    <n v="0"/>
    <n v="0"/>
    <n v="461773"/>
    <n v="438986"/>
    <n v="0"/>
    <n v="440990"/>
    <n v="6759095"/>
    <x v="4378"/>
    <n v="1921419"/>
    <n v="0"/>
    <n v="3283980"/>
    <n v="0"/>
    <n v="0"/>
    <n v="0"/>
    <n v="0"/>
    <n v="201542"/>
    <n v="217432"/>
    <x v="0"/>
    <x v="7"/>
    <n v="0"/>
    <n v="0"/>
    <n v="0"/>
    <n v="0"/>
    <n v="6110719"/>
    <n v="0"/>
    <n v="0"/>
    <n v="0"/>
    <n v="0"/>
    <n v="0"/>
    <n v="873297"/>
    <n v="0"/>
    <n v="872957"/>
    <n v="0"/>
    <n v="0"/>
    <n v="0"/>
    <n v="343164"/>
    <n v="312890"/>
    <n v="0"/>
    <n v="100687"/>
    <n v="2502995"/>
    <n v="135659"/>
    <n v="2358445"/>
    <n v="0"/>
    <n v="0"/>
    <n v="0"/>
    <n v="0"/>
    <n v="0"/>
    <n v="0"/>
    <n v="182136"/>
    <n v="3501988"/>
    <n v="0"/>
    <n v="0"/>
    <n v="0"/>
    <n v="0"/>
    <n v="0"/>
    <n v="0"/>
    <n v="0"/>
    <n v="0"/>
    <n v="0"/>
    <n v="0"/>
    <n v="0"/>
    <n v="0"/>
    <n v="0"/>
  </r>
  <r>
    <n v="106361323"/>
    <x v="247"/>
    <x v="3"/>
    <x v="12"/>
    <d v="2019-01-10T00:00:00"/>
    <s v="12/31/2019"/>
    <s v="Open"/>
    <x v="5"/>
    <m/>
    <n v="1209"/>
    <x v="2"/>
    <x v="0"/>
    <s v=""/>
    <s v="909-887-6333"/>
    <s v="1805 MEDICAL CENTER DRIVE"/>
    <s v="SAN BERNARDINO"/>
    <n v="92411"/>
    <s v="JUNE COLLISON"/>
    <n v="347"/>
    <n v="345"/>
    <n v="272"/>
    <x v="326"/>
    <n v="265"/>
    <n v="1436"/>
    <n v="866"/>
    <n v="0"/>
    <n v="0"/>
    <n v="19"/>
    <n v="163"/>
    <n v="1"/>
    <n v="77"/>
    <n v="3085"/>
    <n v="0"/>
    <x v="3621"/>
    <x v="1439"/>
    <x v="2691"/>
    <n v="6315"/>
    <x v="0"/>
    <n v="0"/>
    <n v="56"/>
    <n v="604"/>
    <n v="3"/>
    <n v="1330"/>
    <n v="22819"/>
    <n v="0"/>
    <n v="903"/>
    <n v="1702"/>
    <n v="3299"/>
    <n v="12097"/>
    <n v="0"/>
    <n v="0"/>
    <n v="245"/>
    <n v="1393"/>
    <n v="244"/>
    <n v="937"/>
    <n v="20820"/>
    <n v="15697417"/>
    <n v="19634586"/>
    <n v="96180782"/>
    <n v="65770240"/>
    <n v="0"/>
    <n v="0"/>
    <n v="912943"/>
    <n v="7156099"/>
    <n v="244403"/>
    <n v="13459037"/>
    <n v="219055507"/>
    <n v="4314733"/>
    <n v="7336970"/>
    <n v="11838248"/>
    <n v="43828286"/>
    <n v="0"/>
    <n v="0"/>
    <n v="1164399"/>
    <n v="7017489"/>
    <n v="1112087"/>
    <n v="3159450"/>
    <n v="79771662"/>
    <x v="4379"/>
    <n v="16795721"/>
    <n v="21458993"/>
    <n v="92610641"/>
    <n v="93247053"/>
    <n v="-3668954"/>
    <n v="0"/>
    <n v="0"/>
    <n v="1252360"/>
    <n v="7773608"/>
    <x v="0"/>
    <x v="3605"/>
    <n v="0"/>
    <n v="0"/>
    <n v="0"/>
    <n v="16459750"/>
    <n v="251500993"/>
    <n v="0"/>
    <n v="0"/>
    <n v="0"/>
    <n v="0"/>
    <n v="0"/>
    <n v="2972151"/>
    <n v="5358546"/>
    <n v="15323712"/>
    <n v="16020081"/>
    <n v="0"/>
    <n v="0"/>
    <n v="516895"/>
    <n v="5908968"/>
    <n v="0"/>
    <n v="1225823"/>
    <n v="47326176"/>
    <n v="168330"/>
    <n v="61742659"/>
    <n v="0"/>
    <n v="31328658"/>
    <n v="0"/>
    <n v="0"/>
    <n v="0"/>
    <n v="0"/>
    <n v="32283507"/>
    <n v="65436186"/>
    <n v="0"/>
    <n v="0"/>
    <n v="0"/>
    <n v="0"/>
    <n v="0"/>
    <n v="0"/>
    <n v="0"/>
    <n v="0"/>
    <n v="0"/>
    <n v="0"/>
    <n v="0"/>
    <n v="0"/>
    <n v="0"/>
  </r>
  <r>
    <n v="106361266"/>
    <x v="103"/>
    <x v="3"/>
    <x v="12"/>
    <d v="2019-01-10T00:00:00"/>
    <s v="12/31/2019"/>
    <s v="Open"/>
    <x v="5"/>
    <m/>
    <n v="1209"/>
    <x v="4"/>
    <x v="0"/>
    <s v="Rural"/>
    <s v="909-336-3651"/>
    <s v="29101 HOSPITAL ROAD"/>
    <s v="LAKE ARROWHEAD"/>
    <n v="92352"/>
    <s v="CHARLES HARRISON"/>
    <n v="37"/>
    <n v="37"/>
    <n v="25"/>
    <x v="263"/>
    <n v="10"/>
    <n v="7"/>
    <n v="8"/>
    <n v="0"/>
    <n v="0"/>
    <n v="1"/>
    <n v="13"/>
    <n v="0"/>
    <n v="2"/>
    <n v="63"/>
    <n v="3"/>
    <x v="2523"/>
    <x v="1014"/>
    <x v="2207"/>
    <n v="577"/>
    <x v="0"/>
    <n v="0"/>
    <n v="1"/>
    <n v="30"/>
    <n v="0"/>
    <n v="4"/>
    <n v="2026"/>
    <n v="1864"/>
    <n v="1217"/>
    <n v="549"/>
    <n v="2807"/>
    <n v="1611"/>
    <n v="0"/>
    <n v="0"/>
    <n v="90"/>
    <n v="1024"/>
    <n v="0"/>
    <n v="274"/>
    <n v="7572"/>
    <n v="486261"/>
    <n v="119794"/>
    <n v="1033667"/>
    <n v="527927"/>
    <n v="0"/>
    <n v="0"/>
    <n v="14255"/>
    <n v="175206"/>
    <n v="0"/>
    <n v="27472"/>
    <n v="2384582"/>
    <n v="1654484"/>
    <n v="1492325"/>
    <n v="2628449"/>
    <n v="2156987"/>
    <n v="0"/>
    <n v="0"/>
    <n v="239588"/>
    <n v="2178638"/>
    <n v="0"/>
    <n v="285932"/>
    <n v="10636403"/>
    <x v="4380"/>
    <n v="1262228"/>
    <n v="760119"/>
    <n v="2401728"/>
    <n v="2559869"/>
    <n v="-46764"/>
    <n v="0"/>
    <n v="0"/>
    <n v="138600"/>
    <n v="936352"/>
    <x v="0"/>
    <x v="3606"/>
    <n v="0"/>
    <n v="0"/>
    <n v="0"/>
    <n v="53115"/>
    <n v="8322497"/>
    <n v="0"/>
    <n v="0"/>
    <n v="0"/>
    <n v="0"/>
    <n v="0"/>
    <n v="878517"/>
    <n v="852000"/>
    <n v="1219902"/>
    <n v="125045"/>
    <n v="0"/>
    <n v="0"/>
    <n v="115243"/>
    <n v="1281492"/>
    <n v="0"/>
    <n v="226289"/>
    <n v="4698488"/>
    <n v="85224"/>
    <n v="6273212"/>
    <n v="0"/>
    <n v="727112"/>
    <n v="0"/>
    <n v="0"/>
    <n v="0"/>
    <n v="0"/>
    <n v="1050792"/>
    <n v="16152745"/>
    <n v="0"/>
    <n v="0"/>
    <n v="0"/>
    <n v="0"/>
    <n v="0"/>
    <n v="0"/>
    <n v="0"/>
    <n v="0"/>
    <n v="0"/>
    <n v="0"/>
    <n v="0"/>
    <n v="0"/>
    <n v="0"/>
  </r>
  <r>
    <n v="106361246"/>
    <x v="386"/>
    <x v="3"/>
    <x v="12"/>
    <d v="2019-01-10T00:00:00"/>
    <s v="12/31/2019"/>
    <s v="Open"/>
    <x v="5"/>
    <m/>
    <n v="1209"/>
    <x v="2"/>
    <x v="0"/>
    <s v="Teaching"/>
    <s v="909-558-4000"/>
    <s v="11234 ANDERSON STREET"/>
    <s v="LOMA LINDA"/>
    <n v="92354"/>
    <s v="KERRY HEINRICH"/>
    <n v="533"/>
    <n v="533"/>
    <n v="382"/>
    <x v="1145"/>
    <n v="1064"/>
    <n v="607"/>
    <n v="1685"/>
    <n v="0"/>
    <n v="0"/>
    <n v="1160"/>
    <n v="186"/>
    <n v="9"/>
    <n v="51"/>
    <n v="6164"/>
    <n v="0"/>
    <x v="3622"/>
    <x v="2586"/>
    <x v="2692"/>
    <n v="9163"/>
    <x v="0"/>
    <n v="0"/>
    <n v="5926"/>
    <n v="869"/>
    <n v="40"/>
    <n v="217"/>
    <n v="35067"/>
    <n v="0"/>
    <n v="36511"/>
    <n v="17912"/>
    <n v="12283"/>
    <n v="36827"/>
    <n v="0"/>
    <n v="0"/>
    <n v="37887"/>
    <n v="24179"/>
    <n v="51"/>
    <n v="5452"/>
    <n v="171102"/>
    <n v="226564498"/>
    <n v="169445528"/>
    <n v="100778948"/>
    <n v="230235518"/>
    <n v="0"/>
    <n v="0"/>
    <n v="197466336"/>
    <n v="26406659"/>
    <n v="1522294"/>
    <n v="7548957"/>
    <n v="959968738"/>
    <n v="153352263"/>
    <n v="84860824"/>
    <n v="55495802"/>
    <n v="141076651"/>
    <n v="0"/>
    <n v="0"/>
    <n v="161663989"/>
    <n v="49400604"/>
    <n v="228985"/>
    <n v="16507115"/>
    <n v="662586233"/>
    <x v="4381"/>
    <n v="320441622"/>
    <n v="214220400"/>
    <n v="139444767"/>
    <n v="331354809"/>
    <n v="-3125000"/>
    <n v="0"/>
    <n v="0"/>
    <n v="272733314"/>
    <n v="67710812"/>
    <x v="0"/>
    <x v="3607"/>
    <n v="0"/>
    <n v="0"/>
    <n v="0"/>
    <n v="12276347"/>
    <n v="1366993377"/>
    <n v="0"/>
    <n v="0"/>
    <n v="0"/>
    <n v="5657065"/>
    <n v="5657065"/>
    <n v="59475139"/>
    <n v="40085952"/>
    <n v="13704983"/>
    <n v="39957360"/>
    <n v="0"/>
    <n v="0"/>
    <n v="86397011"/>
    <n v="13753516"/>
    <n v="1751279"/>
    <n v="6093419"/>
    <n v="261218659"/>
    <n v="48632164"/>
    <n v="340444701"/>
    <n v="0"/>
    <n v="26150659"/>
    <n v="0"/>
    <n v="0"/>
    <n v="0"/>
    <n v="0"/>
    <n v="86433828"/>
    <n v="1701098694"/>
    <n v="0"/>
    <n v="0"/>
    <n v="0"/>
    <n v="0"/>
    <n v="0"/>
    <n v="0"/>
    <n v="0"/>
    <n v="0"/>
    <n v="0"/>
    <n v="0"/>
    <n v="0"/>
    <n v="0"/>
    <n v="0"/>
  </r>
  <r>
    <n v="106361223"/>
    <x v="443"/>
    <x v="3"/>
    <x v="12"/>
    <d v="2019-01-10T00:00:00"/>
    <s v="12/31/2019"/>
    <s v="Open"/>
    <x v="5"/>
    <m/>
    <n v="1209"/>
    <x v="2"/>
    <x v="5"/>
    <s v="Teaching"/>
    <s v="626-405-5000"/>
    <s v="9961 SIERRA AVENUE"/>
    <s v="FONTANA"/>
    <n v="92335"/>
    <s v="JULIE MILLER-PHIPPS"/>
    <n v="626"/>
    <n v="626"/>
    <n v="354"/>
    <x v="101"/>
    <n v="2358"/>
    <n v="87"/>
    <n v="855"/>
    <n v="0"/>
    <n v="0"/>
    <n v="26"/>
    <n v="3939"/>
    <n v="0"/>
    <n v="104"/>
    <n v="7472"/>
    <n v="0"/>
    <x v="11"/>
    <x v="2587"/>
    <x v="1193"/>
    <n v="2723"/>
    <x v="0"/>
    <n v="0"/>
    <n v="142"/>
    <n v="14316"/>
    <n v="0"/>
    <n v="514"/>
    <n v="29641"/>
    <n v="0"/>
    <n v="909"/>
    <n v="18272"/>
    <n v="1730"/>
    <n v="11842"/>
    <n v="0"/>
    <n v="1"/>
    <n v="709"/>
    <n v="41317"/>
    <n v="0"/>
    <n v="2681"/>
    <n v="77461"/>
    <n v="0"/>
    <n v="0"/>
    <n v="0"/>
    <n v="0"/>
    <n v="0"/>
    <n v="0"/>
    <n v="0"/>
    <n v="0"/>
    <n v="0"/>
    <n v="0"/>
    <n v="0"/>
    <n v="0"/>
    <n v="0"/>
    <n v="0"/>
    <n v="0"/>
    <n v="0"/>
    <n v="0"/>
    <n v="0"/>
    <n v="0"/>
    <n v="0"/>
    <n v="0"/>
    <n v="0"/>
    <x v="8"/>
    <n v="0"/>
    <n v="0"/>
    <n v="0"/>
    <n v="0"/>
    <n v="0"/>
    <n v="0"/>
    <n v="0"/>
    <n v="0"/>
    <n v="0"/>
    <x v="0"/>
    <x v="7"/>
    <n v="0"/>
    <n v="0"/>
    <n v="0"/>
    <n v="0"/>
    <n v="0"/>
    <n v="0"/>
    <n v="0"/>
    <n v="0"/>
    <n v="0"/>
    <n v="0"/>
    <n v="0"/>
    <n v="0"/>
    <n v="0"/>
    <n v="0"/>
    <n v="0"/>
    <n v="0"/>
    <n v="0"/>
    <n v="0"/>
    <n v="0"/>
    <n v="0"/>
    <n v="0"/>
    <n v="0"/>
    <n v="297684041"/>
    <n v="0"/>
    <n v="0"/>
    <n v="0"/>
    <n v="0"/>
    <n v="0"/>
    <n v="0"/>
    <n v="12997287"/>
    <n v="990698869"/>
    <n v="0"/>
    <n v="0"/>
    <n v="0"/>
    <n v="0"/>
    <n v="0"/>
    <n v="0"/>
    <n v="0"/>
    <n v="0"/>
    <n v="0"/>
    <n v="0"/>
    <n v="0"/>
    <n v="0"/>
    <n v="0"/>
  </r>
  <r>
    <n v="106361318"/>
    <x v="481"/>
    <x v="3"/>
    <x v="12"/>
    <d v="2019-01-10T00:00:00"/>
    <s v="12/31/2019"/>
    <s v="Open"/>
    <x v="5"/>
    <m/>
    <n v="1207"/>
    <x v="2"/>
    <x v="0"/>
    <s v=""/>
    <s v="909-985-2811"/>
    <s v="999 SAN BERNARDINO ROAD"/>
    <s v="UPLAND"/>
    <n v="91786"/>
    <s v="HARRIS KOENIG"/>
    <n v="363"/>
    <n v="363"/>
    <n v="363"/>
    <x v="141"/>
    <n v="1077"/>
    <n v="321"/>
    <n v="821"/>
    <n v="0"/>
    <n v="0"/>
    <n v="689"/>
    <n v="690"/>
    <n v="25"/>
    <n v="35"/>
    <n v="4579"/>
    <n v="0"/>
    <x v="3623"/>
    <x v="2588"/>
    <x v="2693"/>
    <n v="3091"/>
    <x v="0"/>
    <n v="0"/>
    <n v="2385"/>
    <n v="2547"/>
    <n v="51"/>
    <n v="73"/>
    <n v="19269"/>
    <n v="0"/>
    <n v="4523"/>
    <n v="7793"/>
    <n v="4384"/>
    <n v="19240"/>
    <n v="0"/>
    <n v="0"/>
    <n v="9150"/>
    <n v="9150"/>
    <n v="2429"/>
    <n v="3495"/>
    <n v="60164"/>
    <n v="91210127"/>
    <n v="130231825"/>
    <n v="40207657"/>
    <n v="61093573"/>
    <n v="0"/>
    <n v="0"/>
    <n v="40873856"/>
    <n v="51814244"/>
    <n v="1619899"/>
    <n v="2331074"/>
    <n v="419382255"/>
    <n v="49483669"/>
    <n v="55390720"/>
    <n v="12688157"/>
    <n v="50217228"/>
    <n v="0"/>
    <n v="0"/>
    <n v="54561575"/>
    <n v="52398014"/>
    <n v="4931706"/>
    <n v="7096845"/>
    <n v="286767914"/>
    <x v="4382"/>
    <n v="120532376"/>
    <n v="159709637"/>
    <n v="47860132"/>
    <n v="101526582"/>
    <n v="0"/>
    <n v="0"/>
    <n v="0"/>
    <n v="81876033"/>
    <n v="89405855"/>
    <x v="0"/>
    <x v="3608"/>
    <n v="0"/>
    <n v="0"/>
    <n v="0"/>
    <n v="9460756"/>
    <n v="613878178"/>
    <n v="0"/>
    <n v="0"/>
    <n v="0"/>
    <n v="440627"/>
    <n v="440627"/>
    <n v="20161420"/>
    <n v="25912908"/>
    <n v="5035682"/>
    <n v="9784219"/>
    <n v="0"/>
    <n v="0"/>
    <n v="13559398"/>
    <n v="12931140"/>
    <n v="4573617"/>
    <n v="754234"/>
    <n v="92712618"/>
    <n v="2784009"/>
    <n v="105268628"/>
    <n v="0"/>
    <n v="2836864"/>
    <n v="0"/>
    <n v="0"/>
    <n v="0"/>
    <n v="0"/>
    <n v="3770578"/>
    <n v="281400419"/>
    <n v="0"/>
    <n v="0"/>
    <n v="0"/>
    <n v="0"/>
    <n v="0"/>
    <n v="0"/>
    <n v="0"/>
    <n v="0"/>
    <n v="0"/>
    <n v="0"/>
    <n v="0"/>
    <n v="0"/>
    <n v="0"/>
  </r>
  <r>
    <n v="106361308"/>
    <x v="10"/>
    <x v="3"/>
    <x v="12"/>
    <d v="2019-01-10T00:00:00"/>
    <s v="12/31/2019"/>
    <s v="Open"/>
    <x v="5"/>
    <m/>
    <n v="1209"/>
    <x v="2"/>
    <x v="0"/>
    <s v=""/>
    <s v="909-335-5501"/>
    <s v="350 TERRACINA BOULEVARD"/>
    <s v="REDLANDS"/>
    <n v="92373"/>
    <s v="JAMES R. HOLMES"/>
    <n v="229"/>
    <n v="197"/>
    <n v="152"/>
    <x v="349"/>
    <n v="1062"/>
    <n v="209"/>
    <n v="471"/>
    <n v="0"/>
    <n v="0"/>
    <n v="28"/>
    <n v="864"/>
    <n v="22"/>
    <n v="24"/>
    <n v="3125"/>
    <n v="0"/>
    <x v="482"/>
    <x v="2589"/>
    <x v="2185"/>
    <n v="1791"/>
    <x v="0"/>
    <n v="0"/>
    <n v="52"/>
    <n v="3162"/>
    <n v="94"/>
    <n v="104"/>
    <n v="11445"/>
    <n v="0"/>
    <n v="7000"/>
    <n v="12354"/>
    <n v="1928"/>
    <n v="9994"/>
    <n v="0"/>
    <n v="0"/>
    <n v="220"/>
    <n v="9566"/>
    <n v="1608"/>
    <n v="1503"/>
    <n v="44173"/>
    <n v="50216662"/>
    <n v="112023020"/>
    <n v="16472139"/>
    <n v="35544828"/>
    <n v="0"/>
    <n v="0"/>
    <n v="2196633"/>
    <n v="57983360"/>
    <n v="1476167"/>
    <n v="1638324"/>
    <n v="277551133"/>
    <n v="26690791"/>
    <n v="64423901"/>
    <n v="6593936"/>
    <n v="34184639"/>
    <n v="0"/>
    <n v="0"/>
    <n v="1499516"/>
    <n v="69773375"/>
    <n v="4144557"/>
    <n v="3875155"/>
    <n v="211185870"/>
    <x v="4383"/>
    <n v="68042151"/>
    <n v="163081013"/>
    <n v="20636643"/>
    <n v="65949179"/>
    <n v="0"/>
    <n v="0"/>
    <n v="0"/>
    <n v="2853305"/>
    <n v="112787081"/>
    <x v="0"/>
    <x v="3609"/>
    <n v="0"/>
    <n v="0"/>
    <n v="0"/>
    <n v="3049783"/>
    <n v="442827729"/>
    <n v="16896114"/>
    <n v="0"/>
    <n v="0"/>
    <n v="21181446"/>
    <n v="38077560"/>
    <n v="8865302"/>
    <n v="30262022"/>
    <n v="2429432"/>
    <n v="3780288"/>
    <n v="0"/>
    <n v="0"/>
    <n v="842844"/>
    <n v="36151100"/>
    <n v="168623"/>
    <n v="1487223"/>
    <n v="83986834"/>
    <n v="481786"/>
    <n v="84507884"/>
    <n v="2341725"/>
    <n v="11460994"/>
    <n v="0"/>
    <n v="0"/>
    <n v="7131947"/>
    <n v="9592246"/>
    <n v="3127090"/>
    <n v="150019972"/>
    <n v="0"/>
    <n v="0"/>
    <n v="0"/>
    <n v="0"/>
    <n v="0"/>
    <n v="0"/>
    <n v="0"/>
    <n v="0"/>
    <n v="0"/>
    <n v="0"/>
    <n v="0"/>
    <n v="0"/>
    <n v="0"/>
  </r>
  <r>
    <n v="106361274"/>
    <x v="341"/>
    <x v="3"/>
    <x v="12"/>
    <d v="2019-01-10T00:00:00"/>
    <s v="12/31/2019"/>
    <s v="Open"/>
    <x v="5"/>
    <m/>
    <n v="1207"/>
    <x v="1"/>
    <x v="0"/>
    <s v=""/>
    <s v="909-391-0333"/>
    <s v="550 NORTH MONTEREY AVENUE"/>
    <s v="ONTARIO"/>
    <n v="91764"/>
    <s v="NATALIE MERCKENS"/>
    <n v="91"/>
    <n v="91"/>
    <n v="91"/>
    <x v="334"/>
    <n v="21"/>
    <n v="2"/>
    <n v="36"/>
    <n v="0"/>
    <n v="0"/>
    <n v="8"/>
    <n v="0"/>
    <n v="0"/>
    <n v="2"/>
    <n v="125"/>
    <n v="0"/>
    <x v="3464"/>
    <x v="2590"/>
    <x v="343"/>
    <n v="1820"/>
    <x v="0"/>
    <n v="0"/>
    <n v="487"/>
    <n v="0"/>
    <n v="0"/>
    <n v="131"/>
    <n v="5759"/>
    <n v="0"/>
    <n v="0"/>
    <n v="0"/>
    <n v="0"/>
    <n v="0"/>
    <n v="0"/>
    <n v="0"/>
    <n v="0"/>
    <n v="0"/>
    <n v="0"/>
    <n v="0"/>
    <n v="0"/>
    <n v="29517899"/>
    <n v="6038792"/>
    <n v="597690"/>
    <n v="18770552"/>
    <n v="0"/>
    <n v="0"/>
    <n v="5629675"/>
    <n v="0"/>
    <n v="0"/>
    <n v="1780731"/>
    <n v="62335339"/>
    <n v="0"/>
    <n v="0"/>
    <n v="0"/>
    <n v="0"/>
    <n v="0"/>
    <n v="0"/>
    <n v="0"/>
    <n v="0"/>
    <n v="0"/>
    <n v="0"/>
    <n v="0"/>
    <x v="4384"/>
    <n v="24648712"/>
    <n v="4870942"/>
    <n v="581835"/>
    <n v="15357401"/>
    <n v="0"/>
    <n v="0"/>
    <n v="0"/>
    <n v="4149847"/>
    <n v="0"/>
    <x v="0"/>
    <x v="7"/>
    <n v="0"/>
    <n v="0"/>
    <n v="0"/>
    <n v="1764383"/>
    <n v="51767053"/>
    <n v="0"/>
    <n v="0"/>
    <n v="0"/>
    <n v="0"/>
    <n v="0"/>
    <n v="4869187"/>
    <n v="1167850"/>
    <n v="15855"/>
    <n v="3413151"/>
    <n v="0"/>
    <n v="0"/>
    <n v="1085895"/>
    <n v="0"/>
    <n v="0"/>
    <n v="16348"/>
    <n v="10568286"/>
    <n v="31421"/>
    <n v="8553094"/>
    <n v="0"/>
    <n v="0"/>
    <n v="0"/>
    <n v="0"/>
    <n v="0"/>
    <n v="0"/>
    <n v="272462"/>
    <n v="4517351"/>
    <n v="0"/>
    <n v="0"/>
    <n v="0"/>
    <n v="0"/>
    <n v="0"/>
    <n v="0"/>
    <n v="0"/>
    <n v="0"/>
    <n v="0"/>
    <n v="0"/>
    <n v="0"/>
    <n v="0"/>
    <n v="0"/>
  </r>
  <r>
    <n v="106304460"/>
    <x v="397"/>
    <x v="4"/>
    <x v="13"/>
    <d v="2020-01-01T00:00:00"/>
    <s v="03/31/2020"/>
    <s v="Open"/>
    <x v="9"/>
    <m/>
    <n v="1016"/>
    <x v="8"/>
    <x v="0"/>
    <s v=""/>
    <s v="949-517-3149"/>
    <s v="16250 SAND CANYON AVENUE"/>
    <s v="IRVINE"/>
    <n v="92618"/>
    <s v="JENNIFER MITZNER"/>
    <n v="70"/>
    <n v="70"/>
    <n v="20"/>
    <x v="608"/>
    <n v="117"/>
    <n v="0"/>
    <n v="5"/>
    <n v="0"/>
    <n v="0"/>
    <n v="35"/>
    <n v="376"/>
    <n v="0"/>
    <n v="5"/>
    <n v="949"/>
    <n v="0"/>
    <x v="3624"/>
    <x v="1316"/>
    <x v="8"/>
    <n v="14"/>
    <x v="0"/>
    <n v="0"/>
    <n v="67"/>
    <n v="598"/>
    <n v="0"/>
    <n v="7"/>
    <n v="1673"/>
    <n v="0"/>
    <n v="175"/>
    <n v="73"/>
    <n v="0"/>
    <n v="0"/>
    <n v="0"/>
    <n v="0"/>
    <n v="10"/>
    <n v="166"/>
    <n v="0"/>
    <n v="7"/>
    <n v="431"/>
    <n v="38447864"/>
    <n v="10658924"/>
    <n v="0"/>
    <n v="312487"/>
    <n v="0"/>
    <n v="0"/>
    <n v="3761554"/>
    <n v="34863920"/>
    <n v="0"/>
    <n v="149427"/>
    <n v="88194176"/>
    <n v="9436753"/>
    <n v="4037106"/>
    <n v="0"/>
    <n v="0"/>
    <n v="0"/>
    <n v="0"/>
    <n v="471887"/>
    <n v="8605218"/>
    <n v="0"/>
    <n v="368126"/>
    <n v="22919090"/>
    <x v="4385"/>
    <n v="39593685"/>
    <n v="10098943"/>
    <n v="-65416"/>
    <n v="285066"/>
    <n v="0"/>
    <n v="0"/>
    <n v="0"/>
    <n v="1696629"/>
    <n v="26918111"/>
    <x v="0"/>
    <x v="3610"/>
    <n v="0"/>
    <n v="0"/>
    <n v="0"/>
    <n v="-23975"/>
    <n v="78866351"/>
    <n v="0"/>
    <n v="0"/>
    <n v="0"/>
    <n v="0"/>
    <n v="0"/>
    <n v="8277515"/>
    <n v="4576011"/>
    <n v="-87684"/>
    <n v="25570"/>
    <n v="0"/>
    <n v="0"/>
    <n v="2516639"/>
    <n v="16477161"/>
    <n v="0"/>
    <n v="461703"/>
    <n v="32246915"/>
    <n v="21228"/>
    <n v="24419829"/>
    <n v="0"/>
    <n v="161420"/>
    <n v="0"/>
    <n v="0"/>
    <n v="0"/>
    <n v="0"/>
    <n v="428384"/>
    <n v="4564257"/>
    <n v="0"/>
    <n v="0"/>
    <n v="0"/>
    <n v="0"/>
    <n v="0"/>
    <n v="0"/>
    <n v="0"/>
    <n v="0"/>
    <n v="0"/>
    <n v="0"/>
    <n v="0"/>
    <n v="0"/>
    <n v="0"/>
  </r>
  <r>
    <n v="106190382"/>
    <x v="401"/>
    <x v="4"/>
    <x v="13"/>
    <d v="2020-01-01T00:00:00"/>
    <s v="03/31/2020"/>
    <s v="Open"/>
    <x v="0"/>
    <m/>
    <n v="925"/>
    <x v="1"/>
    <x v="0"/>
    <s v=""/>
    <s v="213-413-3000 xet4452"/>
    <s v="1300 NORTH VERMONT AVENUE"/>
    <s v="LOS ANGELES"/>
    <n v="90027"/>
    <s v="ROBERT ALLEN"/>
    <n v="434"/>
    <n v="413"/>
    <n v="280"/>
    <x v="1562"/>
    <n v="521"/>
    <n v="648"/>
    <n v="1311"/>
    <n v="0"/>
    <n v="0"/>
    <n v="6"/>
    <n v="413"/>
    <n v="0"/>
    <n v="138"/>
    <n v="3804"/>
    <n v="0"/>
    <x v="3470"/>
    <x v="2591"/>
    <x v="2694"/>
    <n v="10729"/>
    <x v="0"/>
    <n v="0"/>
    <n v="128"/>
    <n v="1596"/>
    <n v="0"/>
    <n v="287"/>
    <n v="25188"/>
    <n v="0"/>
    <n v="2492"/>
    <n v="921"/>
    <n v="2123"/>
    <n v="4595"/>
    <n v="0"/>
    <n v="0"/>
    <n v="253"/>
    <n v="3202"/>
    <n v="0"/>
    <n v="1407"/>
    <n v="14993"/>
    <n v="74271863"/>
    <n v="42838097"/>
    <n v="38358246"/>
    <n v="105328524"/>
    <n v="0"/>
    <n v="0"/>
    <n v="945474"/>
    <n v="26305444"/>
    <n v="0"/>
    <n v="4622515"/>
    <n v="292670163"/>
    <n v="15631700"/>
    <n v="10214122"/>
    <n v="9933341"/>
    <n v="29337633"/>
    <n v="0"/>
    <n v="0"/>
    <n v="514457"/>
    <n v="11060430"/>
    <n v="0"/>
    <n v="3942097"/>
    <n v="80633780"/>
    <x v="4386"/>
    <n v="71393793"/>
    <n v="49573585"/>
    <n v="30985243"/>
    <n v="118373421"/>
    <n v="-4676179"/>
    <n v="0"/>
    <n v="0"/>
    <n v="660977"/>
    <n v="30433274"/>
    <x v="0"/>
    <x v="3611"/>
    <n v="0"/>
    <n v="0"/>
    <n v="0"/>
    <n v="3769659"/>
    <n v="301149008"/>
    <n v="0"/>
    <n v="23570998"/>
    <n v="0"/>
    <n v="0"/>
    <n v="23570998"/>
    <n v="18509770"/>
    <n v="3478633"/>
    <n v="21982523"/>
    <n v="39863734"/>
    <n v="0"/>
    <n v="0"/>
    <n v="798954"/>
    <n v="6932600"/>
    <n v="0"/>
    <n v="4159719"/>
    <n v="95725933"/>
    <n v="911247"/>
    <n v="94260033"/>
    <n v="0"/>
    <n v="1247310"/>
    <n v="0"/>
    <n v="0"/>
    <n v="0"/>
    <n v="0"/>
    <n v="12812896"/>
    <n v="186161816"/>
    <n v="0"/>
    <n v="0"/>
    <n v="0"/>
    <n v="0"/>
    <n v="0"/>
    <n v="0"/>
    <n v="0"/>
    <n v="0"/>
    <n v="0"/>
    <n v="0"/>
    <n v="0"/>
    <n v="0"/>
    <n v="0"/>
  </r>
  <r>
    <n v="106301209"/>
    <x v="402"/>
    <x v="4"/>
    <x v="13"/>
    <d v="2020-01-01T00:00:00"/>
    <s v="03/31/2020"/>
    <s v="Open"/>
    <x v="9"/>
    <m/>
    <n v="1014"/>
    <x v="1"/>
    <x v="0"/>
    <s v=""/>
    <s v="714-843-5000"/>
    <s v="17772 BEACH BOULEVARD"/>
    <s v="HUNTINGTON BEACH"/>
    <n v="92647"/>
    <s v="RICHARD ROWE"/>
    <n v="131"/>
    <n v="131"/>
    <n v="131"/>
    <x v="989"/>
    <n v="109"/>
    <n v="89"/>
    <n v="161"/>
    <n v="0"/>
    <n v="0"/>
    <n v="41"/>
    <n v="39"/>
    <n v="0"/>
    <n v="41"/>
    <n v="882"/>
    <n v="0"/>
    <x v="3625"/>
    <x v="1572"/>
    <x v="1282"/>
    <n v="743"/>
    <x v="0"/>
    <n v="0"/>
    <n v="127"/>
    <n v="135"/>
    <n v="0"/>
    <n v="58"/>
    <n v="5896"/>
    <n v="0"/>
    <n v="1988"/>
    <n v="280"/>
    <n v="453"/>
    <n v="1521"/>
    <n v="0"/>
    <n v="0"/>
    <n v="543"/>
    <n v="435"/>
    <n v="0"/>
    <n v="313"/>
    <n v="5533"/>
    <n v="22084430"/>
    <n v="4693875"/>
    <n v="4291308"/>
    <n v="8965669"/>
    <n v="0"/>
    <n v="0"/>
    <n v="1355163"/>
    <n v="1404322"/>
    <n v="0"/>
    <n v="416396"/>
    <n v="43211163"/>
    <n v="2391797"/>
    <n v="1287937"/>
    <n v="1487891"/>
    <n v="5090366"/>
    <n v="0"/>
    <n v="0"/>
    <n v="1924462"/>
    <n v="1463709"/>
    <n v="0"/>
    <n v="1109934"/>
    <n v="14756096"/>
    <x v="4387"/>
    <n v="19757997"/>
    <n v="3511681"/>
    <n v="5310873"/>
    <n v="8232481"/>
    <n v="0"/>
    <n v="0"/>
    <n v="0"/>
    <n v="1923683"/>
    <n v="2442890"/>
    <x v="0"/>
    <x v="3612"/>
    <n v="0"/>
    <n v="0"/>
    <n v="0"/>
    <n v="0"/>
    <n v="42652181"/>
    <n v="0"/>
    <n v="0"/>
    <n v="0"/>
    <n v="0"/>
    <n v="0"/>
    <n v="4718230"/>
    <n v="2470131"/>
    <n v="468326"/>
    <n v="5823554"/>
    <n v="0"/>
    <n v="0"/>
    <n v="1355942"/>
    <n v="425140"/>
    <n v="0"/>
    <n v="53755"/>
    <n v="15315078"/>
    <n v="83642"/>
    <n v="15402010"/>
    <n v="0"/>
    <n v="15494"/>
    <n v="0"/>
    <n v="0"/>
    <n v="0"/>
    <n v="0"/>
    <n v="227171"/>
    <n v="58297995"/>
    <n v="0"/>
    <n v="0"/>
    <n v="0"/>
    <n v="0"/>
    <n v="0"/>
    <n v="0"/>
    <n v="0"/>
    <n v="0"/>
    <n v="0"/>
    <n v="0"/>
    <n v="0"/>
    <n v="0"/>
    <n v="0"/>
  </r>
  <r>
    <n v="106380842"/>
    <x v="399"/>
    <x v="4"/>
    <x v="13"/>
    <d v="2020-01-01T00:00:00"/>
    <s v="03/31/2020"/>
    <s v="Open"/>
    <x v="12"/>
    <m/>
    <n v="423"/>
    <x v="2"/>
    <x v="3"/>
    <s v=""/>
    <s v="415-334-2500"/>
    <s v="302 SILVER AVENUE"/>
    <s v="SAN FRANCISCO"/>
    <m/>
    <s v="DANIEL RUTH"/>
    <n v="391"/>
    <n v="391"/>
    <n v="357"/>
    <x v="1563"/>
    <n v="44"/>
    <n v="16"/>
    <n v="0"/>
    <n v="0"/>
    <n v="0"/>
    <n v="0"/>
    <n v="0"/>
    <n v="3"/>
    <n v="3"/>
    <n v="374"/>
    <n v="324"/>
    <x v="2767"/>
    <x v="2592"/>
    <x v="2695"/>
    <n v="0"/>
    <x v="0"/>
    <n v="0"/>
    <n v="0"/>
    <n v="0"/>
    <n v="94"/>
    <n v="555"/>
    <n v="32407"/>
    <n v="32407"/>
    <n v="0"/>
    <n v="0"/>
    <n v="0"/>
    <n v="0"/>
    <n v="0"/>
    <n v="0"/>
    <n v="0"/>
    <n v="0"/>
    <n v="0"/>
    <n v="0"/>
    <n v="0"/>
    <n v="9477666"/>
    <n v="738951"/>
    <n v="12948754"/>
    <n v="0"/>
    <n v="0"/>
    <n v="0"/>
    <n v="0"/>
    <n v="0"/>
    <n v="10523"/>
    <n v="375391"/>
    <n v="23551285"/>
    <n v="0"/>
    <n v="0"/>
    <n v="0"/>
    <n v="0"/>
    <n v="0"/>
    <n v="0"/>
    <n v="0"/>
    <n v="0"/>
    <n v="0"/>
    <n v="0"/>
    <n v="0"/>
    <x v="4388"/>
    <n v="3398575"/>
    <n v="514808"/>
    <n v="1269858"/>
    <n v="0"/>
    <n v="0"/>
    <n v="0"/>
    <n v="0"/>
    <n v="0"/>
    <n v="0"/>
    <x v="0"/>
    <x v="3613"/>
    <n v="0"/>
    <n v="0"/>
    <n v="0"/>
    <n v="0"/>
    <n v="5398747"/>
    <n v="0"/>
    <n v="0"/>
    <n v="0"/>
    <n v="0"/>
    <n v="0"/>
    <n v="6079091"/>
    <n v="224143"/>
    <n v="11678896"/>
    <n v="0"/>
    <n v="0"/>
    <n v="0"/>
    <n v="0"/>
    <n v="0"/>
    <n v="10523"/>
    <n v="159885"/>
    <n v="18152538"/>
    <n v="99832"/>
    <n v="19072762"/>
    <n v="0"/>
    <n v="1307219"/>
    <n v="0"/>
    <n v="0"/>
    <n v="0"/>
    <n v="0"/>
    <n v="17952004"/>
    <n v="194702658"/>
    <n v="0"/>
    <n v="0"/>
    <n v="0"/>
    <n v="0"/>
    <n v="0"/>
    <n v="0"/>
    <n v="0"/>
    <n v="0"/>
    <n v="0"/>
    <n v="0"/>
    <n v="0"/>
    <n v="0"/>
    <n v="0"/>
  </r>
  <r>
    <n v="106121031"/>
    <x v="398"/>
    <x v="4"/>
    <x v="13"/>
    <d v="2020-01-01T00:00:00"/>
    <s v="03/31/2020"/>
    <s v="Open"/>
    <x v="6"/>
    <m/>
    <n v="109"/>
    <x v="4"/>
    <x v="0"/>
    <s v="Rural"/>
    <s v="707-923-3921"/>
    <s v="733 CEDAR STREET"/>
    <s v="GARBERVILLE"/>
    <n v="95542"/>
    <s v="MATT REES"/>
    <n v="17"/>
    <n v="17"/>
    <n v="17"/>
    <x v="716"/>
    <n v="1"/>
    <n v="0"/>
    <n v="4"/>
    <n v="0"/>
    <n v="0"/>
    <n v="0"/>
    <n v="0"/>
    <n v="1"/>
    <n v="0"/>
    <n v="24"/>
    <n v="0"/>
    <x v="1080"/>
    <x v="63"/>
    <x v="242"/>
    <n v="774"/>
    <x v="0"/>
    <n v="0"/>
    <n v="0"/>
    <n v="0"/>
    <n v="66"/>
    <n v="0"/>
    <n v="1012"/>
    <n v="0"/>
    <n v="1506"/>
    <n v="79"/>
    <n v="35"/>
    <n v="887"/>
    <n v="0"/>
    <n v="0"/>
    <n v="737"/>
    <n v="46"/>
    <n v="246"/>
    <n v="0"/>
    <n v="3536"/>
    <n v="239621"/>
    <n v="12853"/>
    <n v="12701"/>
    <n v="423304"/>
    <n v="0"/>
    <n v="0"/>
    <n v="0"/>
    <n v="0"/>
    <n v="49294"/>
    <n v="0"/>
    <n v="737773"/>
    <n v="922993"/>
    <n v="74301"/>
    <n v="84065"/>
    <n v="975255"/>
    <n v="0"/>
    <n v="0"/>
    <n v="440506"/>
    <n v="28075"/>
    <n v="232660"/>
    <n v="0"/>
    <n v="2757855"/>
    <x v="8"/>
    <n v="383663"/>
    <n v="26146"/>
    <n v="83219"/>
    <n v="895078"/>
    <n v="0"/>
    <n v="0"/>
    <n v="0"/>
    <n v="70481"/>
    <n v="6738"/>
    <x v="0"/>
    <x v="3614"/>
    <n v="0"/>
    <n v="0"/>
    <n v="0"/>
    <n v="0"/>
    <n v="1690888"/>
    <n v="0"/>
    <n v="0"/>
    <n v="0"/>
    <n v="0"/>
    <n v="0"/>
    <n v="778951"/>
    <n v="61008"/>
    <n v="13547"/>
    <n v="503481"/>
    <n v="0"/>
    <n v="0"/>
    <n v="370025"/>
    <n v="21337"/>
    <n v="56391"/>
    <n v="0"/>
    <n v="1804740"/>
    <n v="52770"/>
    <n v="3578145"/>
    <n v="0"/>
    <n v="433493"/>
    <n v="0"/>
    <n v="0"/>
    <n v="0"/>
    <n v="0"/>
    <n v="0"/>
    <n v="3774697"/>
    <n v="0"/>
    <n v="0"/>
    <n v="0"/>
    <n v="0"/>
    <n v="0"/>
    <n v="0"/>
    <n v="0"/>
    <n v="0"/>
    <n v="0"/>
    <n v="0"/>
    <n v="0"/>
    <n v="0"/>
    <n v="0"/>
  </r>
  <r>
    <n v="106190400"/>
    <x v="403"/>
    <x v="4"/>
    <x v="13"/>
    <d v="2020-01-01T00:00:00"/>
    <s v="03/31/2020"/>
    <s v="Open"/>
    <x v="0"/>
    <m/>
    <n v="911"/>
    <x v="2"/>
    <x v="0"/>
    <s v=""/>
    <s v="626-397-5000"/>
    <s v="100 W. CALIFORNIA BOULEVARD"/>
    <s v="PASADENA"/>
    <n v="91105"/>
    <s v="LORI J MORGAN"/>
    <n v="573"/>
    <n v="573"/>
    <n v="327"/>
    <x v="1564"/>
    <n v="1343"/>
    <n v="489"/>
    <n v="739"/>
    <n v="0"/>
    <n v="0"/>
    <n v="101"/>
    <n v="2325"/>
    <n v="6"/>
    <n v="155"/>
    <n v="6971"/>
    <n v="0"/>
    <x v="813"/>
    <x v="877"/>
    <x v="615"/>
    <n v="3024"/>
    <x v="0"/>
    <n v="0"/>
    <n v="345"/>
    <n v="8654"/>
    <n v="22"/>
    <n v="524"/>
    <n v="29669"/>
    <n v="0"/>
    <n v="8573"/>
    <n v="5448"/>
    <n v="1300"/>
    <n v="4384"/>
    <n v="0"/>
    <n v="0"/>
    <n v="906"/>
    <n v="18229"/>
    <n v="85"/>
    <n v="2046"/>
    <n v="40971"/>
    <n v="201478780"/>
    <n v="138952983"/>
    <n v="42231686"/>
    <n v="65423697"/>
    <n v="0"/>
    <n v="0"/>
    <n v="8310180"/>
    <n v="190429441"/>
    <n v="333450"/>
    <n v="7944639"/>
    <n v="655104856"/>
    <n v="44555467"/>
    <n v="33023068"/>
    <n v="7095792"/>
    <n v="30044849"/>
    <n v="0"/>
    <n v="0"/>
    <n v="3624991"/>
    <n v="78207773"/>
    <n v="387926"/>
    <n v="9277571"/>
    <n v="206217437"/>
    <x v="4389"/>
    <n v="212748428"/>
    <n v="144230948"/>
    <n v="44379095"/>
    <n v="84570104"/>
    <n v="0"/>
    <n v="0"/>
    <n v="0"/>
    <n v="9593816"/>
    <n v="197592902"/>
    <x v="0"/>
    <x v="3615"/>
    <n v="0"/>
    <n v="0"/>
    <n v="0"/>
    <n v="0"/>
    <n v="710210229"/>
    <n v="0"/>
    <n v="0"/>
    <n v="0"/>
    <n v="0"/>
    <n v="0"/>
    <n v="33285819"/>
    <n v="27745103"/>
    <n v="4948383"/>
    <n v="10898442"/>
    <n v="0"/>
    <n v="0"/>
    <n v="2341355"/>
    <n v="71044312"/>
    <n v="0"/>
    <n v="848650"/>
    <n v="151112064"/>
    <n v="3818481"/>
    <n v="165312550"/>
    <n v="0"/>
    <n v="-24041139"/>
    <n v="0"/>
    <n v="0"/>
    <n v="0"/>
    <n v="0"/>
    <n v="71577229"/>
    <n v="530342542"/>
    <n v="0"/>
    <n v="0"/>
    <n v="0"/>
    <n v="0"/>
    <n v="0"/>
    <n v="0"/>
    <n v="0"/>
    <n v="0"/>
    <n v="0"/>
    <n v="0"/>
    <n v="0"/>
    <n v="0"/>
    <n v="0"/>
  </r>
  <r>
    <n v="106301205"/>
    <x v="393"/>
    <x v="4"/>
    <x v="13"/>
    <d v="2020-01-01T00:00:00"/>
    <s v="03/31/2020"/>
    <s v="Open"/>
    <x v="9"/>
    <m/>
    <n v="1016"/>
    <x v="2"/>
    <x v="0"/>
    <s v=""/>
    <s v="949-764-4624"/>
    <s v="1 HOAG DRIVE"/>
    <s v="NEWPORT BEACH"/>
    <n v="92663"/>
    <s v="ROBERT BRAITHWAITE"/>
    <n v="518"/>
    <n v="517"/>
    <n v="400"/>
    <x v="1565"/>
    <n v="1196"/>
    <n v="182"/>
    <n v="676"/>
    <n v="0"/>
    <n v="0"/>
    <n v="106"/>
    <n v="3099"/>
    <n v="0"/>
    <n v="357"/>
    <n v="8122"/>
    <n v="0"/>
    <x v="3626"/>
    <x v="2593"/>
    <x v="994"/>
    <n v="2649"/>
    <x v="0"/>
    <n v="0"/>
    <n v="407"/>
    <n v="11300"/>
    <n v="0"/>
    <n v="1021"/>
    <n v="32693"/>
    <n v="0"/>
    <n v="35267"/>
    <n v="12881"/>
    <n v="906"/>
    <n v="7242"/>
    <n v="0"/>
    <n v="0"/>
    <n v="1778"/>
    <n v="54186"/>
    <n v="0"/>
    <n v="4311"/>
    <n v="116571"/>
    <n v="170012170"/>
    <n v="80879506"/>
    <n v="16309150"/>
    <n v="31216552"/>
    <n v="0"/>
    <n v="0"/>
    <n v="4418651"/>
    <n v="149699719"/>
    <n v="0"/>
    <n v="9028559"/>
    <n v="461564307"/>
    <n v="153697000"/>
    <n v="51322006"/>
    <n v="4462791"/>
    <n v="29948583"/>
    <n v="0"/>
    <n v="0"/>
    <n v="5350641"/>
    <n v="183374589"/>
    <n v="0"/>
    <n v="10020748"/>
    <n v="438176358"/>
    <x v="4390"/>
    <n v="261385219"/>
    <n v="111732502"/>
    <n v="6034396"/>
    <n v="55703667"/>
    <n v="0"/>
    <n v="0"/>
    <n v="0"/>
    <n v="2072211"/>
    <n v="175859266"/>
    <x v="0"/>
    <x v="3616"/>
    <n v="0"/>
    <n v="0"/>
    <n v="0"/>
    <n v="13336452"/>
    <n v="638748030"/>
    <n v="6096104"/>
    <n v="0"/>
    <n v="0"/>
    <n v="9251629"/>
    <n v="15347733"/>
    <n v="60918351"/>
    <n v="26493087"/>
    <n v="14561518"/>
    <n v="5241574"/>
    <n v="0"/>
    <n v="0"/>
    <n v="6156093"/>
    <n v="159739174"/>
    <n v="0"/>
    <n v="3230571"/>
    <n v="276340368"/>
    <n v="12112761"/>
    <n v="296844634"/>
    <n v="0"/>
    <n v="-78069773"/>
    <n v="0"/>
    <n v="0"/>
    <n v="0"/>
    <n v="0"/>
    <n v="32060419"/>
    <n v="807551550"/>
    <n v="0"/>
    <n v="0"/>
    <n v="0"/>
    <n v="0"/>
    <n v="0"/>
    <n v="0"/>
    <n v="0"/>
    <n v="0"/>
    <n v="0"/>
    <n v="0"/>
    <n v="0"/>
    <n v="0"/>
    <n v="0"/>
  </r>
  <r>
    <n v="106190949"/>
    <x v="508"/>
    <x v="4"/>
    <x v="13"/>
    <d v="2020-01-01T00:00:00"/>
    <s v="03/31/2020"/>
    <s v="Open"/>
    <x v="0"/>
    <m/>
    <n v="903"/>
    <x v="2"/>
    <x v="0"/>
    <s v=""/>
    <s v="661-253-8000"/>
    <s v="23845 MCBEAN PARKWAY"/>
    <s v="VALENCIA"/>
    <n v="91355"/>
    <s v="ROGER SEAVER"/>
    <n v="357"/>
    <n v="277"/>
    <n v="277"/>
    <x v="1566"/>
    <n v="679"/>
    <n v="270"/>
    <n v="232"/>
    <n v="0"/>
    <n v="0"/>
    <n v="48"/>
    <n v="1004"/>
    <n v="0"/>
    <n v="50"/>
    <n v="3034"/>
    <n v="0"/>
    <x v="3627"/>
    <x v="2594"/>
    <x v="2696"/>
    <n v="966"/>
    <x v="0"/>
    <n v="0"/>
    <n v="196"/>
    <n v="3782"/>
    <n v="0"/>
    <n v="157"/>
    <n v="13311"/>
    <n v="0"/>
    <n v="5279"/>
    <n v="2933"/>
    <n v="1898"/>
    <n v="4911"/>
    <n v="0"/>
    <n v="0"/>
    <n v="783"/>
    <n v="10637"/>
    <n v="0"/>
    <n v="1024"/>
    <n v="27465"/>
    <n v="68463328"/>
    <n v="57267308"/>
    <n v="21011312"/>
    <n v="19780717"/>
    <n v="0"/>
    <n v="0"/>
    <n v="3619287"/>
    <n v="73234494"/>
    <n v="0"/>
    <n v="3050132"/>
    <n v="246426578"/>
    <n v="36455588"/>
    <n v="31017329"/>
    <n v="12267315"/>
    <n v="31207545"/>
    <n v="0"/>
    <n v="0"/>
    <n v="5442415"/>
    <n v="72381382"/>
    <n v="0"/>
    <n v="5050946"/>
    <n v="193822520"/>
    <x v="4391"/>
    <n v="90217200"/>
    <n v="79302448"/>
    <n v="24353048"/>
    <n v="50274606"/>
    <n v="0"/>
    <n v="0"/>
    <n v="0"/>
    <n v="7474490"/>
    <n v="95785956"/>
    <x v="0"/>
    <x v="3617"/>
    <n v="0"/>
    <n v="0"/>
    <n v="0"/>
    <n v="5414"/>
    <n v="356757719"/>
    <n v="0"/>
    <n v="0"/>
    <n v="0"/>
    <n v="0"/>
    <n v="0"/>
    <n v="14701715"/>
    <n v="8982189"/>
    <n v="8878432"/>
    <n v="713657"/>
    <n v="0"/>
    <n v="0"/>
    <n v="386635"/>
    <n v="49813241"/>
    <n v="0"/>
    <n v="15510"/>
    <n v="83491379"/>
    <n v="1476508"/>
    <n v="88979553"/>
    <n v="0"/>
    <n v="-12585263"/>
    <n v="0"/>
    <n v="0"/>
    <n v="0"/>
    <n v="0"/>
    <n v="2184664"/>
    <n v="299794070"/>
    <n v="0"/>
    <n v="0"/>
    <n v="0"/>
    <n v="0"/>
    <n v="0"/>
    <n v="0"/>
    <n v="0"/>
    <n v="0"/>
    <n v="0"/>
    <n v="0"/>
    <n v="0"/>
    <n v="0"/>
    <n v="0"/>
  </r>
  <r>
    <n v="106331194"/>
    <x v="611"/>
    <x v="4"/>
    <x v="13"/>
    <d v="2020-01-01T00:00:00"/>
    <s v="03/31/2020"/>
    <s v="Open"/>
    <x v="24"/>
    <m/>
    <n v="1109"/>
    <x v="4"/>
    <x v="0"/>
    <s v=""/>
    <s v="714-835-3555"/>
    <s v="1117 EAST DEVONSHIRE"/>
    <s v="HEMET"/>
    <n v="92543"/>
    <s v="PETER BARONOFF"/>
    <n v="417"/>
    <n v="309"/>
    <n v="309"/>
    <x v="514"/>
    <n v="836"/>
    <n v="171"/>
    <n v="587"/>
    <n v="0"/>
    <n v="0"/>
    <n v="64"/>
    <n v="195"/>
    <n v="0"/>
    <n v="31"/>
    <n v="2464"/>
    <n v="0"/>
    <x v="3628"/>
    <x v="2595"/>
    <x v="1506"/>
    <n v="4655"/>
    <x v="0"/>
    <n v="0"/>
    <n v="288"/>
    <n v="992"/>
    <n v="0"/>
    <n v="129"/>
    <n v="15393"/>
    <n v="0"/>
    <n v="1769"/>
    <n v="3204"/>
    <n v="1432"/>
    <n v="6447"/>
    <n v="0"/>
    <n v="0"/>
    <n v="451"/>
    <n v="1088"/>
    <n v="0"/>
    <n v="992"/>
    <n v="15383"/>
    <n v="30254034"/>
    <n v="44980246"/>
    <n v="10683789"/>
    <n v="37042387"/>
    <n v="0"/>
    <n v="0"/>
    <n v="2036825"/>
    <n v="5674855"/>
    <n v="0"/>
    <n v="1204856"/>
    <n v="131876992"/>
    <n v="12007908"/>
    <n v="22117040"/>
    <n v="2620943"/>
    <n v="21379446"/>
    <n v="0"/>
    <n v="0"/>
    <n v="2037177"/>
    <n v="6157702"/>
    <n v="0"/>
    <n v="4162480"/>
    <n v="70482696"/>
    <x v="4392"/>
    <n v="30970977"/>
    <n v="49171155"/>
    <n v="9750157"/>
    <n v="42813491"/>
    <n v="-1047457"/>
    <n v="0"/>
    <n v="0"/>
    <n v="2985567"/>
    <n v="8671297"/>
    <x v="0"/>
    <x v="7"/>
    <n v="0"/>
    <n v="0"/>
    <n v="0"/>
    <n v="3903364"/>
    <n v="147248551"/>
    <n v="0"/>
    <n v="0"/>
    <n v="0"/>
    <n v="0"/>
    <n v="0"/>
    <n v="11290965"/>
    <n v="17926131"/>
    <n v="4602032"/>
    <n v="15608342"/>
    <n v="0"/>
    <n v="0"/>
    <n v="1088435"/>
    <n v="3161260"/>
    <n v="0"/>
    <n v="1433972"/>
    <n v="55111137"/>
    <n v="28102"/>
    <n v="37068742"/>
    <n v="497331"/>
    <n v="0"/>
    <n v="0"/>
    <n v="0"/>
    <n v="0"/>
    <n v="0"/>
    <n v="206638"/>
    <n v="23468764"/>
    <n v="0"/>
    <n v="0"/>
    <n v="0"/>
    <n v="0"/>
    <n v="0"/>
    <n v="0"/>
    <n v="0"/>
    <n v="0"/>
    <n v="0"/>
    <n v="0"/>
    <n v="0"/>
    <n v="0"/>
    <n v="0"/>
  </r>
  <r>
    <n v="106304159"/>
    <x v="412"/>
    <x v="4"/>
    <x v="13"/>
    <d v="2020-01-01T00:00:00"/>
    <s v="03/31/2020"/>
    <s v="Open"/>
    <x v="9"/>
    <m/>
    <n v="1015"/>
    <x v="8"/>
    <x v="0"/>
    <s v=""/>
    <s v="714-289-2400"/>
    <s v="393 S. TUSTIN STREET"/>
    <s v="ORANGE"/>
    <n v="92866"/>
    <s v="ROBERTA CONSOLVER"/>
    <n v="27"/>
    <n v="27"/>
    <n v="27"/>
    <x v="8"/>
    <n v="0"/>
    <n v="7"/>
    <n v="10"/>
    <n v="0"/>
    <n v="0"/>
    <n v="1"/>
    <n v="19"/>
    <n v="0"/>
    <n v="0"/>
    <n v="37"/>
    <n v="0"/>
    <x v="8"/>
    <x v="6"/>
    <x v="861"/>
    <n v="1085"/>
    <x v="0"/>
    <n v="0"/>
    <n v="61"/>
    <n v="369"/>
    <n v="0"/>
    <n v="0"/>
    <n v="2024"/>
    <n v="0"/>
    <n v="0"/>
    <n v="0"/>
    <n v="0"/>
    <n v="0"/>
    <n v="0"/>
    <n v="0"/>
    <n v="0"/>
    <n v="496"/>
    <n v="0"/>
    <n v="0"/>
    <n v="496"/>
    <n v="0"/>
    <n v="0"/>
    <n v="2533499"/>
    <n v="6669686"/>
    <n v="0"/>
    <n v="0"/>
    <n v="199805"/>
    <n v="2072528"/>
    <n v="0"/>
    <n v="0"/>
    <n v="11475518"/>
    <n v="0"/>
    <n v="0"/>
    <n v="0"/>
    <n v="0"/>
    <n v="0"/>
    <n v="0"/>
    <n v="0"/>
    <n v="238505"/>
    <n v="0"/>
    <n v="0"/>
    <n v="238505"/>
    <x v="4393"/>
    <n v="0"/>
    <n v="0"/>
    <n v="2163750"/>
    <n v="5015352"/>
    <n v="0"/>
    <n v="0"/>
    <n v="0"/>
    <n v="110828"/>
    <n v="1711451"/>
    <x v="0"/>
    <x v="7"/>
    <n v="0"/>
    <n v="0"/>
    <n v="0"/>
    <n v="0"/>
    <n v="9036875"/>
    <n v="0"/>
    <n v="0"/>
    <n v="0"/>
    <n v="0"/>
    <n v="0"/>
    <n v="0"/>
    <n v="0"/>
    <n v="369748"/>
    <n v="1654334"/>
    <n v="0"/>
    <n v="0"/>
    <n v="88977"/>
    <n v="564089"/>
    <n v="0"/>
    <n v="0"/>
    <n v="2677148"/>
    <n v="40"/>
    <n v="2332290"/>
    <n v="0"/>
    <n v="0"/>
    <n v="0"/>
    <n v="0"/>
    <n v="0"/>
    <n v="0"/>
    <n v="35476"/>
    <n v="2554772"/>
    <n v="0"/>
    <n v="0"/>
    <n v="0"/>
    <n v="0"/>
    <n v="0"/>
    <n v="0"/>
    <n v="0"/>
    <n v="0"/>
    <n v="0"/>
    <n v="0"/>
    <n v="0"/>
    <n v="0"/>
    <n v="0"/>
  </r>
  <r>
    <n v="106010846"/>
    <x v="392"/>
    <x v="4"/>
    <x v="13"/>
    <d v="2020-01-01T00:00:00"/>
    <s v="03/31/2020"/>
    <s v="Open"/>
    <x v="19"/>
    <m/>
    <n v="417"/>
    <x v="7"/>
    <x v="0"/>
    <s v=""/>
    <s v="510-437-4800"/>
    <s v="1411 EAST 31ST STREET"/>
    <s v="OAKLAND"/>
    <n v="94602"/>
    <s v="DELVECCHIO FINLEY"/>
    <n v="449"/>
    <n v="438"/>
    <n v="438"/>
    <x v="62"/>
    <n v="120"/>
    <n v="678"/>
    <n v="1688"/>
    <n v="0"/>
    <n v="136"/>
    <n v="28"/>
    <n v="219"/>
    <n v="0"/>
    <n v="238"/>
    <n v="4106"/>
    <n v="0"/>
    <x v="3629"/>
    <x v="506"/>
    <x v="2697"/>
    <n v="10244"/>
    <x v="0"/>
    <n v="580"/>
    <n v="300"/>
    <n v="1033"/>
    <n v="0"/>
    <n v="1069"/>
    <n v="35055"/>
    <n v="0"/>
    <n v="13702"/>
    <n v="748"/>
    <n v="10030"/>
    <n v="35709"/>
    <n v="0"/>
    <n v="9617"/>
    <n v="360"/>
    <n v="2368"/>
    <n v="0"/>
    <n v="4209"/>
    <n v="76743"/>
    <n v="108611738"/>
    <n v="13072613"/>
    <n v="92764900"/>
    <n v="153797095"/>
    <n v="0"/>
    <n v="12236423"/>
    <n v="5362935"/>
    <n v="20174672"/>
    <n v="0"/>
    <n v="15239020"/>
    <n v="421259396"/>
    <n v="36204334"/>
    <n v="4264606"/>
    <n v="24483144"/>
    <n v="88737063"/>
    <n v="0"/>
    <n v="22342433"/>
    <n v="1682619"/>
    <n v="12002584"/>
    <n v="0"/>
    <n v="19096030"/>
    <n v="208812813"/>
    <x v="4394"/>
    <n v="116119315"/>
    <n v="14018034"/>
    <n v="92106175"/>
    <n v="194102863"/>
    <n v="-18729000"/>
    <n v="0"/>
    <n v="34578856"/>
    <n v="5460131"/>
    <n v="15842805"/>
    <x v="0"/>
    <x v="7"/>
    <n v="0"/>
    <n v="0"/>
    <n v="0"/>
    <n v="6713989"/>
    <n v="485470555"/>
    <n v="0"/>
    <n v="0"/>
    <n v="56388895"/>
    <n v="0"/>
    <n v="56388895"/>
    <n v="28696757"/>
    <n v="3319185"/>
    <n v="43870869"/>
    <n v="48431295"/>
    <n v="0"/>
    <n v="56388895"/>
    <n v="1585423"/>
    <n v="16334451"/>
    <n v="0"/>
    <n v="2363674"/>
    <n v="200990549"/>
    <n v="48695066"/>
    <n v="254879174"/>
    <n v="0"/>
    <n v="0"/>
    <n v="0"/>
    <n v="0"/>
    <n v="0"/>
    <n v="0"/>
    <n v="16457212"/>
    <n v="181120346"/>
    <n v="0"/>
    <n v="0"/>
    <n v="0"/>
    <n v="0"/>
    <n v="0"/>
    <n v="0"/>
    <n v="0"/>
    <n v="0"/>
    <n v="0"/>
    <n v="0"/>
    <n v="0"/>
    <n v="0"/>
    <n v="0"/>
  </r>
  <r>
    <n v="106362041"/>
    <x v="391"/>
    <x v="4"/>
    <x v="13"/>
    <d v="2020-01-01T00:00:00"/>
    <s v="03/31/2020"/>
    <s v="Open"/>
    <x v="5"/>
    <m/>
    <n v="1214"/>
    <x v="8"/>
    <x v="0"/>
    <s v="Rural"/>
    <s v="760-366-3711"/>
    <s v="6601 WHITE FEATHER ROAD"/>
    <s v="JOSHUA TREE"/>
    <n v="92252"/>
    <s v="KAREN FAULIS"/>
    <n v="179"/>
    <n v="175"/>
    <n v="117"/>
    <x v="170"/>
    <n v="82"/>
    <n v="178"/>
    <n v="59"/>
    <n v="0"/>
    <n v="0"/>
    <n v="20"/>
    <n v="61"/>
    <n v="0"/>
    <n v="12"/>
    <n v="572"/>
    <n v="0"/>
    <x v="3230"/>
    <x v="359"/>
    <x v="2698"/>
    <n v="1182"/>
    <x v="0"/>
    <n v="0"/>
    <n v="1355"/>
    <n v="238"/>
    <n v="0"/>
    <n v="161"/>
    <n v="10498"/>
    <n v="0"/>
    <n v="2491"/>
    <n v="1896"/>
    <n v="4883"/>
    <n v="1533"/>
    <n v="0"/>
    <n v="0"/>
    <n v="817"/>
    <n v="1832"/>
    <n v="1"/>
    <n v="396"/>
    <n v="13849"/>
    <n v="8992553"/>
    <n v="5335857"/>
    <n v="15999928"/>
    <n v="4601495"/>
    <n v="0"/>
    <n v="0"/>
    <n v="883679"/>
    <n v="3709777"/>
    <n v="0"/>
    <n v="982886"/>
    <n v="40506175"/>
    <n v="10566979"/>
    <n v="8746799"/>
    <n v="15347792"/>
    <n v="6114377"/>
    <n v="0"/>
    <n v="0"/>
    <n v="1180582"/>
    <n v="7850356"/>
    <n v="782"/>
    <n v="2345217"/>
    <n v="52152884"/>
    <x v="4395"/>
    <n v="17939022"/>
    <n v="11513049"/>
    <n v="25780357"/>
    <n v="8755069"/>
    <n v="-131363"/>
    <n v="0"/>
    <n v="0"/>
    <n v="1940889"/>
    <n v="7674550"/>
    <x v="0"/>
    <x v="3618"/>
    <n v="0"/>
    <n v="0"/>
    <n v="0"/>
    <n v="2394611"/>
    <n v="76105321"/>
    <n v="0"/>
    <n v="0"/>
    <n v="0"/>
    <n v="0"/>
    <n v="0"/>
    <n v="1620510"/>
    <n v="2569607"/>
    <n v="5698726"/>
    <n v="1960803"/>
    <n v="0"/>
    <n v="0"/>
    <n v="14087"/>
    <n v="3593110"/>
    <n v="0"/>
    <n v="1096895"/>
    <n v="16553738"/>
    <n v="104006"/>
    <n v="19431009"/>
    <n v="0"/>
    <n v="10168"/>
    <n v="0"/>
    <n v="0"/>
    <n v="0"/>
    <n v="0"/>
    <n v="712869"/>
    <n v="7916373"/>
    <n v="0"/>
    <n v="0"/>
    <n v="0"/>
    <n v="0"/>
    <n v="0"/>
    <n v="0"/>
    <n v="0"/>
    <n v="0"/>
    <n v="0"/>
    <n v="0"/>
    <n v="0"/>
    <n v="829980"/>
    <n v="886984"/>
  </r>
  <r>
    <n v="106344021"/>
    <x v="396"/>
    <x v="4"/>
    <x v="13"/>
    <d v="2020-01-01T00:00:00"/>
    <s v="03/31/2020"/>
    <s v="Open"/>
    <x v="22"/>
    <m/>
    <n v="311"/>
    <x v="1"/>
    <x v="0"/>
    <s v=""/>
    <s v="916-489-3336"/>
    <s v="4250 AUBURN BLVD."/>
    <s v="SACRAMENTO"/>
    <n v="95841"/>
    <s v="SHAWN SILVA"/>
    <n v="125"/>
    <n v="120"/>
    <n v="120"/>
    <x v="809"/>
    <n v="51"/>
    <n v="343"/>
    <n v="0"/>
    <n v="0"/>
    <n v="0"/>
    <n v="255"/>
    <n v="114"/>
    <n v="8"/>
    <n v="0"/>
    <n v="961"/>
    <n v="0"/>
    <x v="3630"/>
    <x v="2596"/>
    <x v="2699"/>
    <n v="0"/>
    <x v="0"/>
    <n v="0"/>
    <n v="2599"/>
    <n v="825"/>
    <n v="70"/>
    <n v="0"/>
    <n v="10551"/>
    <n v="0"/>
    <n v="585"/>
    <n v="0"/>
    <n v="0"/>
    <n v="0"/>
    <n v="0"/>
    <n v="0"/>
    <n v="1557"/>
    <n v="2699"/>
    <n v="5"/>
    <n v="0"/>
    <n v="4846"/>
    <n v="4094400"/>
    <n v="1305600"/>
    <n v="5891200"/>
    <n v="0"/>
    <n v="0"/>
    <n v="0"/>
    <n v="4158400"/>
    <n v="1320880"/>
    <n v="112000"/>
    <n v="0"/>
    <n v="16882480"/>
    <n v="361933"/>
    <n v="0"/>
    <n v="0"/>
    <n v="0"/>
    <n v="0"/>
    <n v="0"/>
    <n v="821096"/>
    <n v="1829475"/>
    <n v="2040"/>
    <n v="0"/>
    <n v="3014544"/>
    <x v="4396"/>
    <n v="994098"/>
    <n v="360439"/>
    <n v="2535391"/>
    <n v="0"/>
    <n v="0"/>
    <n v="0"/>
    <n v="0"/>
    <n v="1900697"/>
    <n v="1508319"/>
    <x v="0"/>
    <x v="3619"/>
    <n v="0"/>
    <n v="0"/>
    <n v="0"/>
    <n v="0"/>
    <n v="7580174"/>
    <n v="0"/>
    <n v="0"/>
    <n v="0"/>
    <n v="0"/>
    <n v="0"/>
    <n v="3415867"/>
    <n v="932504"/>
    <n v="3310867"/>
    <n v="0"/>
    <n v="0"/>
    <n v="0"/>
    <n v="3037567"/>
    <n v="1620045"/>
    <n v="0"/>
    <n v="0"/>
    <n v="12316850"/>
    <n v="1600"/>
    <n v="8249480"/>
    <n v="1184609"/>
    <n v="271231"/>
    <n v="0"/>
    <n v="0"/>
    <n v="0"/>
    <n v="0"/>
    <n v="13063"/>
    <n v="15732640"/>
    <n v="0"/>
    <n v="0"/>
    <n v="0"/>
    <n v="0"/>
    <n v="0"/>
    <n v="0"/>
    <n v="0"/>
    <n v="0"/>
    <n v="0"/>
    <n v="0"/>
    <n v="0"/>
    <n v="0"/>
    <n v="0"/>
  </r>
  <r>
    <n v="106361223"/>
    <x v="443"/>
    <x v="4"/>
    <x v="13"/>
    <d v="2020-01-01T00:00:00"/>
    <s v="03/31/2020"/>
    <s v="Open"/>
    <x v="5"/>
    <m/>
    <n v="1209"/>
    <x v="2"/>
    <x v="5"/>
    <s v="Teaching"/>
    <s v="626-405-5000"/>
    <s v="9961 SIERRA AVENUE"/>
    <s v="FONTANA"/>
    <n v="92335"/>
    <s v="JULIE MILLER-PHIPPS"/>
    <n v="626"/>
    <n v="626"/>
    <n v="352"/>
    <x v="368"/>
    <n v="2358"/>
    <n v="82"/>
    <n v="806"/>
    <n v="0"/>
    <n v="0"/>
    <n v="32"/>
    <n v="3776"/>
    <n v="0"/>
    <n v="92"/>
    <n v="7320"/>
    <n v="0"/>
    <x v="3631"/>
    <x v="2597"/>
    <x v="2700"/>
    <n v="2759"/>
    <x v="0"/>
    <n v="0"/>
    <n v="91"/>
    <n v="13089"/>
    <n v="0"/>
    <n v="400"/>
    <n v="29141"/>
    <n v="0"/>
    <n v="849"/>
    <n v="17035"/>
    <n v="1614"/>
    <n v="10811"/>
    <n v="0"/>
    <n v="2"/>
    <n v="644"/>
    <n v="39111"/>
    <n v="1"/>
    <n v="2520"/>
    <n v="72587"/>
    <n v="25381452"/>
    <n v="211713028"/>
    <n v="19856494"/>
    <n v="34726606"/>
    <n v="0"/>
    <n v="0"/>
    <n v="9527967"/>
    <n v="232591272"/>
    <n v="0"/>
    <n v="4102830"/>
    <n v="537899649"/>
    <n v="7204254"/>
    <n v="157597777"/>
    <n v="8910101"/>
    <n v="56280455"/>
    <n v="0"/>
    <n v="4024"/>
    <n v="16318362"/>
    <n v="295597476"/>
    <n v="7072"/>
    <n v="6387135"/>
    <n v="548306656"/>
    <x v="4397"/>
    <n v="25665203"/>
    <n v="365931684"/>
    <n v="14817809"/>
    <n v="76608713"/>
    <n v="0"/>
    <n v="0"/>
    <n v="4024"/>
    <n v="15651261"/>
    <n v="306272652"/>
    <x v="0"/>
    <x v="3620"/>
    <n v="0"/>
    <n v="0"/>
    <n v="0"/>
    <n v="9892254"/>
    <n v="823095070"/>
    <n v="59604364"/>
    <n v="0"/>
    <n v="0"/>
    <n v="0"/>
    <n v="59604364"/>
    <n v="6304407"/>
    <n v="61683710"/>
    <n v="12895821"/>
    <n v="12828697"/>
    <n v="0"/>
    <n v="0"/>
    <n v="9557503"/>
    <n v="219313296"/>
    <n v="0"/>
    <n v="132165"/>
    <n v="322715599"/>
    <n v="50488351"/>
    <n v="343199892"/>
    <n v="0"/>
    <n v="0"/>
    <n v="1056"/>
    <n v="7049"/>
    <n v="30520943"/>
    <n v="0"/>
    <n v="10444055"/>
    <n v="986982005"/>
    <n v="0"/>
    <n v="0"/>
    <n v="0"/>
    <n v="0"/>
    <n v="0"/>
    <n v="0"/>
    <n v="0"/>
    <n v="0"/>
    <n v="0"/>
    <n v="0"/>
    <n v="0"/>
    <n v="0"/>
    <n v="0"/>
  </r>
  <r>
    <n v="106196403"/>
    <x v="439"/>
    <x v="4"/>
    <x v="13"/>
    <d v="2020-01-01T00:00:00"/>
    <s v="03/31/2020"/>
    <s v="Open"/>
    <x v="0"/>
    <m/>
    <n v="921"/>
    <x v="2"/>
    <x v="5"/>
    <s v=""/>
    <s v="626-405-5000"/>
    <s v="9333 IMPERIAL HIGHWAY"/>
    <s v="DOWNEY"/>
    <n v="90242"/>
    <s v="JULIE MILLER-PHIPPS"/>
    <n v="352"/>
    <n v="352"/>
    <n v="183"/>
    <x v="422"/>
    <n v="1261"/>
    <n v="40"/>
    <n v="354"/>
    <n v="0"/>
    <n v="0"/>
    <n v="10"/>
    <n v="2010"/>
    <n v="0"/>
    <n v="47"/>
    <n v="3805"/>
    <n v="0"/>
    <x v="3632"/>
    <x v="2598"/>
    <x v="278"/>
    <n v="1174"/>
    <x v="0"/>
    <n v="0"/>
    <n v="70"/>
    <n v="7452"/>
    <n v="0"/>
    <n v="296"/>
    <n v="15163"/>
    <n v="0"/>
    <n v="501"/>
    <n v="12676"/>
    <n v="761"/>
    <n v="6955"/>
    <n v="0"/>
    <n v="1"/>
    <n v="286"/>
    <n v="32986"/>
    <n v="0"/>
    <n v="1307"/>
    <n v="55473"/>
    <n v="9467250"/>
    <n v="109932638"/>
    <n v="6025030"/>
    <n v="17089798"/>
    <n v="0"/>
    <n v="0"/>
    <n v="3394004"/>
    <n v="129722194"/>
    <n v="0"/>
    <n v="1698255"/>
    <n v="277329169"/>
    <n v="4558163"/>
    <n v="94375213"/>
    <n v="5444178"/>
    <n v="31999722"/>
    <n v="0"/>
    <n v="1413"/>
    <n v="7216321"/>
    <n v="189629364"/>
    <n v="0"/>
    <n v="3587162"/>
    <n v="336811536"/>
    <x v="4398"/>
    <n v="11138163"/>
    <n v="202767760"/>
    <n v="4560109"/>
    <n v="41185852"/>
    <n v="0"/>
    <n v="0"/>
    <n v="1413"/>
    <n v="6544981"/>
    <n v="187130834"/>
    <x v="0"/>
    <x v="3621"/>
    <n v="0"/>
    <n v="0"/>
    <n v="0"/>
    <n v="3050913"/>
    <n v="460984636"/>
    <n v="35287867"/>
    <n v="0"/>
    <n v="0"/>
    <n v="0"/>
    <n v="35287867"/>
    <n v="2528241"/>
    <n v="36535030"/>
    <n v="6650443"/>
    <n v="7581291"/>
    <n v="0"/>
    <n v="0"/>
    <n v="3751653"/>
    <n v="131275556"/>
    <n v="0"/>
    <n v="121722"/>
    <n v="188443936"/>
    <n v="23006777"/>
    <n v="186679358"/>
    <n v="0"/>
    <n v="0"/>
    <n v="214"/>
    <n v="1612"/>
    <n v="9991534"/>
    <n v="0"/>
    <n v="30630644"/>
    <n v="655108446"/>
    <n v="0"/>
    <n v="0"/>
    <n v="0"/>
    <n v="0"/>
    <n v="0"/>
    <n v="0"/>
    <n v="0"/>
    <n v="0"/>
    <n v="0"/>
    <n v="0"/>
    <n v="0"/>
    <n v="0"/>
    <n v="0"/>
  </r>
  <r>
    <n v="106196035"/>
    <x v="435"/>
    <x v="4"/>
    <x v="13"/>
    <d v="2020-01-01T00:00:00"/>
    <s v="03/31/2020"/>
    <s v="Open"/>
    <x v="0"/>
    <m/>
    <n v="915"/>
    <x v="2"/>
    <x v="5"/>
    <s v=""/>
    <s v="626-405-5000"/>
    <s v="1011 BALDWIN PARK BLVD."/>
    <s v="BALDWIN PARK"/>
    <n v="91706"/>
    <s v="JULIE MILLER-PHIPPS"/>
    <n v="257"/>
    <n v="257"/>
    <n v="111"/>
    <x v="528"/>
    <n v="1028"/>
    <n v="45"/>
    <n v="176"/>
    <n v="0"/>
    <n v="0"/>
    <n v="5"/>
    <n v="1345"/>
    <n v="0"/>
    <n v="20"/>
    <n v="2685"/>
    <n v="0"/>
    <x v="1427"/>
    <x v="1490"/>
    <x v="365"/>
    <n v="496"/>
    <x v="0"/>
    <n v="0"/>
    <n v="14"/>
    <n v="4071"/>
    <n v="0"/>
    <n v="75"/>
    <n v="9203"/>
    <n v="0"/>
    <n v="580"/>
    <n v="25509"/>
    <n v="742"/>
    <n v="8363"/>
    <n v="0"/>
    <n v="3"/>
    <n v="254"/>
    <n v="58495"/>
    <n v="0"/>
    <n v="1929"/>
    <n v="95875"/>
    <n v="6080287"/>
    <n v="72685354"/>
    <n v="2686859"/>
    <n v="7462025"/>
    <n v="0"/>
    <n v="0"/>
    <n v="2514891"/>
    <n v="59257144"/>
    <n v="0"/>
    <n v="463585"/>
    <n v="151150145"/>
    <n v="3284174"/>
    <n v="109706113"/>
    <n v="3955673"/>
    <n v="22310117"/>
    <n v="0"/>
    <n v="4596"/>
    <n v="8298654"/>
    <n v="167259539"/>
    <n v="0"/>
    <n v="3769030"/>
    <n v="318587896"/>
    <x v="4399"/>
    <n v="7556935"/>
    <n v="179846254"/>
    <n v="3879619"/>
    <n v="25534922"/>
    <n v="0"/>
    <n v="0"/>
    <n v="4596"/>
    <n v="7493936"/>
    <n v="134512663"/>
    <x v="0"/>
    <x v="3622"/>
    <n v="0"/>
    <n v="0"/>
    <n v="0"/>
    <n v="1487841"/>
    <n v="364806664"/>
    <n v="32772583"/>
    <n v="0"/>
    <n v="0"/>
    <n v="0"/>
    <n v="32772583"/>
    <n v="1629144"/>
    <n v="34801454"/>
    <n v="2679414"/>
    <n v="4079260"/>
    <n v="0"/>
    <n v="0"/>
    <n v="2986791"/>
    <n v="91425096"/>
    <n v="0"/>
    <n v="102801"/>
    <n v="137703960"/>
    <n v="18410336"/>
    <n v="137103030"/>
    <n v="0"/>
    <n v="0"/>
    <n v="217"/>
    <n v="2251"/>
    <n v="8629425"/>
    <n v="0"/>
    <n v="4817104"/>
    <n v="199450721"/>
    <n v="0"/>
    <n v="0"/>
    <n v="0"/>
    <n v="0"/>
    <n v="0"/>
    <n v="0"/>
    <n v="0"/>
    <n v="0"/>
    <n v="0"/>
    <n v="0"/>
    <n v="0"/>
    <n v="0"/>
    <n v="0"/>
  </r>
  <r>
    <n v="106190429"/>
    <x v="440"/>
    <x v="4"/>
    <x v="13"/>
    <d v="2020-01-01T00:00:00"/>
    <s v="03/31/2020"/>
    <s v="Open"/>
    <x v="0"/>
    <m/>
    <n v="925"/>
    <x v="2"/>
    <x v="5"/>
    <s v="Teaching"/>
    <s v="626-405-5000"/>
    <s v="4867 SUNSET BOULEVARD"/>
    <s v="LOS ANGELES"/>
    <n v="90027"/>
    <s v="JULIE MILLER-PHIPPS"/>
    <n v="528"/>
    <n v="528"/>
    <n v="385"/>
    <x v="869"/>
    <n v="2302"/>
    <n v="40"/>
    <n v="385"/>
    <n v="0"/>
    <n v="0"/>
    <n v="18"/>
    <n v="3432"/>
    <n v="0"/>
    <n v="63"/>
    <n v="6363"/>
    <n v="0"/>
    <x v="3633"/>
    <x v="2599"/>
    <x v="1103"/>
    <n v="1615"/>
    <x v="0"/>
    <n v="0"/>
    <n v="73"/>
    <n v="15109"/>
    <n v="0"/>
    <n v="370"/>
    <n v="31867"/>
    <n v="0"/>
    <n v="1003"/>
    <n v="10502"/>
    <n v="923"/>
    <n v="4650"/>
    <n v="0"/>
    <n v="0"/>
    <n v="196"/>
    <n v="16071"/>
    <n v="0"/>
    <n v="1762"/>
    <n v="35107"/>
    <n v="18933228"/>
    <n v="244418250"/>
    <n v="12674337"/>
    <n v="24021603"/>
    <n v="0"/>
    <n v="0"/>
    <n v="8006507"/>
    <n v="253543780"/>
    <n v="0"/>
    <n v="2084753"/>
    <n v="563682458"/>
    <n v="5219368"/>
    <n v="112608534"/>
    <n v="5001911"/>
    <n v="28280112"/>
    <n v="0"/>
    <n v="0"/>
    <n v="8409725"/>
    <n v="186227797"/>
    <n v="0"/>
    <n v="3497027"/>
    <n v="349244474"/>
    <x v="4400"/>
    <n v="18902245"/>
    <n v="356206744"/>
    <n v="10279981"/>
    <n v="43127001"/>
    <n v="0"/>
    <n v="0"/>
    <n v="0"/>
    <n v="11642730"/>
    <n v="224526308"/>
    <x v="0"/>
    <x v="3623"/>
    <n v="0"/>
    <n v="0"/>
    <n v="0"/>
    <n v="6806356"/>
    <n v="675915252"/>
    <n v="38018212"/>
    <n v="0"/>
    <n v="0"/>
    <n v="0"/>
    <n v="38018212"/>
    <n v="4599300"/>
    <n v="39759805"/>
    <n v="6884423"/>
    <n v="9028885"/>
    <n v="0"/>
    <n v="0"/>
    <n v="4074891"/>
    <n v="210484512"/>
    <n v="0"/>
    <n v="198076"/>
    <n v="275029892"/>
    <n v="17679035"/>
    <n v="268685742"/>
    <n v="0"/>
    <n v="0"/>
    <n v="185"/>
    <n v="1439"/>
    <n v="5142155"/>
    <n v="0"/>
    <n v="2709917"/>
    <n v="505414962"/>
    <n v="0"/>
    <n v="0"/>
    <n v="0"/>
    <n v="0"/>
    <n v="0"/>
    <n v="0"/>
    <n v="0"/>
    <n v="0"/>
    <n v="0"/>
    <n v="0"/>
    <n v="0"/>
    <n v="0"/>
    <n v="0"/>
  </r>
  <r>
    <n v="106104062"/>
    <x v="445"/>
    <x v="4"/>
    <x v="13"/>
    <d v="2020-01-01T00:00:00"/>
    <s v="03/31/2020"/>
    <s v="Open"/>
    <x v="18"/>
    <m/>
    <n v="605"/>
    <x v="2"/>
    <x v="5"/>
    <s v=""/>
    <s v="510-987-4960"/>
    <s v="7300 NORTH FRESNO STREET"/>
    <s v="FRESNO"/>
    <n v="93720"/>
    <s v="THOMAS HANENBURG"/>
    <n v="169"/>
    <n v="169"/>
    <n v="95"/>
    <x v="238"/>
    <n v="1093"/>
    <n v="19"/>
    <n v="12"/>
    <n v="0"/>
    <n v="0"/>
    <n v="13"/>
    <n v="984"/>
    <n v="0"/>
    <n v="26"/>
    <n v="2226"/>
    <n v="0"/>
    <x v="1442"/>
    <x v="2600"/>
    <x v="1198"/>
    <n v="37"/>
    <x v="0"/>
    <n v="0"/>
    <n v="34"/>
    <n v="2753"/>
    <n v="0"/>
    <n v="119"/>
    <n v="7876"/>
    <n v="0"/>
    <n v="395"/>
    <n v="20808"/>
    <n v="414"/>
    <n v="610"/>
    <n v="0"/>
    <n v="0"/>
    <n v="1400"/>
    <n v="31176"/>
    <n v="0"/>
    <n v="9714"/>
    <n v="64517"/>
    <n v="5937445"/>
    <n v="83099304"/>
    <n v="2248393"/>
    <n v="357413"/>
    <n v="0"/>
    <n v="0"/>
    <n v="1688273"/>
    <n v="46317182"/>
    <n v="0"/>
    <n v="1066853"/>
    <n v="140714863"/>
    <n v="1648988"/>
    <n v="74206489"/>
    <n v="2718945"/>
    <n v="1380207"/>
    <n v="0"/>
    <n v="0"/>
    <n v="7015853"/>
    <n v="102235852"/>
    <n v="0"/>
    <n v="2009300"/>
    <n v="191215634"/>
    <x v="4401"/>
    <n v="5848830"/>
    <n v="155195002"/>
    <n v="3718950"/>
    <n v="849779"/>
    <n v="0"/>
    <n v="0"/>
    <n v="0"/>
    <n v="6534105"/>
    <n v="84241540"/>
    <x v="0"/>
    <x v="3624"/>
    <n v="0"/>
    <n v="0"/>
    <n v="0"/>
    <n v="2414185"/>
    <n v="262215872"/>
    <n v="35234406"/>
    <n v="0"/>
    <n v="0"/>
    <n v="0"/>
    <n v="35234406"/>
    <n v="1532897"/>
    <n v="36106229"/>
    <n v="1128935"/>
    <n v="831509"/>
    <n v="0"/>
    <n v="0"/>
    <n v="1991291"/>
    <n v="63254292"/>
    <n v="0"/>
    <n v="103878"/>
    <n v="104949031"/>
    <n v="11580997"/>
    <n v="96525483"/>
    <n v="0"/>
    <n v="0"/>
    <n v="271"/>
    <n v="1735"/>
    <n v="12452235"/>
    <n v="0"/>
    <n v="1738622"/>
    <n v="56387288"/>
    <n v="0"/>
    <n v="0"/>
    <n v="0"/>
    <n v="0"/>
    <n v="0"/>
    <n v="0"/>
    <n v="0"/>
    <n v="0"/>
    <n v="0"/>
    <n v="0"/>
    <n v="0"/>
    <n v="0"/>
    <n v="0"/>
  </r>
  <r>
    <n v="106014132"/>
    <x v="444"/>
    <x v="4"/>
    <x v="13"/>
    <d v="2020-01-01T00:00:00"/>
    <s v="03/31/2020"/>
    <s v="Open"/>
    <x v="19"/>
    <m/>
    <n v="421"/>
    <x v="2"/>
    <x v="5"/>
    <s v=""/>
    <s v="510-987-4960"/>
    <s v="39400 PASEO PADRE PARKWAY"/>
    <s v="FREMONT"/>
    <n v="94538"/>
    <s v="THOMAS HANENBURG"/>
    <n v="100"/>
    <n v="100"/>
    <n v="53"/>
    <x v="35"/>
    <n v="630"/>
    <n v="7"/>
    <n v="41"/>
    <n v="0"/>
    <n v="0"/>
    <n v="8"/>
    <n v="343"/>
    <n v="0"/>
    <n v="8"/>
    <n v="1084"/>
    <n v="0"/>
    <x v="462"/>
    <x v="1174"/>
    <x v="606"/>
    <n v="128"/>
    <x v="0"/>
    <n v="0"/>
    <n v="10"/>
    <n v="1251"/>
    <n v="0"/>
    <n v="28"/>
    <n v="4416"/>
    <n v="0"/>
    <n v="266"/>
    <n v="13954"/>
    <n v="161"/>
    <n v="2515"/>
    <n v="0"/>
    <n v="1"/>
    <n v="476"/>
    <n v="29406"/>
    <n v="0"/>
    <n v="8481"/>
    <n v="55260"/>
    <n v="1662387"/>
    <n v="44890163"/>
    <n v="894177"/>
    <n v="1952427"/>
    <n v="0"/>
    <n v="0"/>
    <n v="1137193"/>
    <n v="24327142"/>
    <n v="0"/>
    <n v="353617"/>
    <n v="75217106"/>
    <n v="1194274"/>
    <n v="45003405"/>
    <n v="1193717"/>
    <n v="7685864"/>
    <n v="0"/>
    <n v="14043"/>
    <n v="4260792"/>
    <n v="84298133"/>
    <n v="0"/>
    <n v="1660164"/>
    <n v="145310392"/>
    <x v="4402"/>
    <n v="2159921"/>
    <n v="88275761"/>
    <n v="1376323"/>
    <n v="7839794"/>
    <n v="0"/>
    <n v="0"/>
    <n v="9689"/>
    <n v="4025244"/>
    <n v="60264703"/>
    <x v="0"/>
    <x v="3625"/>
    <n v="0"/>
    <n v="0"/>
    <n v="0"/>
    <n v="2387902"/>
    <n v="168235700"/>
    <n v="16516559"/>
    <n v="0"/>
    <n v="0"/>
    <n v="0"/>
    <n v="16516559"/>
    <n v="479004"/>
    <n v="17322705"/>
    <n v="612437"/>
    <n v="1755228"/>
    <n v="0"/>
    <n v="0"/>
    <n v="1176319"/>
    <n v="47432201"/>
    <n v="0"/>
    <n v="30463"/>
    <n v="68808357"/>
    <n v="2614016"/>
    <n v="67679005"/>
    <n v="0"/>
    <n v="0"/>
    <n v="54"/>
    <n v="400"/>
    <n v="3172868"/>
    <n v="0"/>
    <n v="5480932"/>
    <n v="110956076"/>
    <n v="0"/>
    <n v="0"/>
    <n v="0"/>
    <n v="0"/>
    <n v="0"/>
    <n v="0"/>
    <n v="0"/>
    <n v="0"/>
    <n v="0"/>
    <n v="0"/>
    <n v="0"/>
    <n v="0"/>
    <n v="0"/>
  </r>
  <r>
    <n v="106074097"/>
    <x v="434"/>
    <x v="4"/>
    <x v="13"/>
    <d v="2020-01-01T00:00:00"/>
    <s v="03/31/2020"/>
    <s v="Open"/>
    <x v="17"/>
    <m/>
    <n v="411"/>
    <x v="2"/>
    <x v="5"/>
    <s v=""/>
    <s v="510-987-4960"/>
    <s v="4501 SAND CREEK ROAD"/>
    <s v="ANTIOCH"/>
    <n v="94531"/>
    <s v="THOMAS HANENBURG"/>
    <n v="150"/>
    <n v="147"/>
    <n v="66"/>
    <x v="23"/>
    <n v="605"/>
    <n v="19"/>
    <n v="150"/>
    <n v="0"/>
    <n v="0"/>
    <n v="14"/>
    <n v="784"/>
    <n v="0"/>
    <n v="21"/>
    <n v="1717"/>
    <n v="0"/>
    <x v="773"/>
    <x v="1120"/>
    <x v="101"/>
    <n v="479"/>
    <x v="0"/>
    <n v="0"/>
    <n v="48"/>
    <n v="1919"/>
    <n v="0"/>
    <n v="57"/>
    <n v="5487"/>
    <n v="0"/>
    <n v="508"/>
    <n v="8330"/>
    <n v="377"/>
    <n v="3935"/>
    <n v="0"/>
    <n v="0"/>
    <n v="660"/>
    <n v="18384"/>
    <n v="0"/>
    <n v="3834"/>
    <n v="36028"/>
    <n v="8098403"/>
    <n v="48162961"/>
    <n v="2368570"/>
    <n v="8535120"/>
    <n v="0"/>
    <n v="0"/>
    <n v="2241453"/>
    <n v="40251938"/>
    <n v="0"/>
    <n v="691364"/>
    <n v="110349809"/>
    <n v="5119007"/>
    <n v="84534567"/>
    <n v="2044339"/>
    <n v="17401178"/>
    <n v="0"/>
    <n v="0"/>
    <n v="7788317"/>
    <n v="112592932"/>
    <n v="0"/>
    <n v="4763270"/>
    <n v="234243610"/>
    <x v="4403"/>
    <n v="10480147"/>
    <n v="131340588"/>
    <n v="2402620"/>
    <n v="22148481"/>
    <n v="0"/>
    <n v="0"/>
    <n v="0"/>
    <n v="7134566"/>
    <n v="94170527"/>
    <x v="0"/>
    <x v="3626"/>
    <n v="0"/>
    <n v="0"/>
    <n v="0"/>
    <n v="4725736"/>
    <n v="275510653"/>
    <n v="26223924"/>
    <n v="0"/>
    <n v="0"/>
    <n v="0"/>
    <n v="26223924"/>
    <n v="2197390"/>
    <n v="27137871"/>
    <n v="1762009"/>
    <n v="3638515"/>
    <n v="0"/>
    <n v="0"/>
    <n v="2635716"/>
    <n v="57856059"/>
    <n v="0"/>
    <n v="79130"/>
    <n v="95306690"/>
    <n v="5046908"/>
    <n v="97126728"/>
    <n v="0"/>
    <n v="0"/>
    <n v="142"/>
    <n v="954"/>
    <n v="6073586"/>
    <n v="0"/>
    <n v="951170"/>
    <n v="151142941"/>
    <n v="0"/>
    <n v="0"/>
    <n v="0"/>
    <n v="0"/>
    <n v="0"/>
    <n v="0"/>
    <n v="0"/>
    <n v="0"/>
    <n v="0"/>
    <n v="0"/>
    <n v="0"/>
    <n v="0"/>
    <n v="0"/>
  </r>
  <r>
    <n v="106074039"/>
    <x v="436"/>
    <x v="4"/>
    <x v="13"/>
    <d v="2020-01-01T00:00:00"/>
    <s v="03/31/2020"/>
    <s v="Open"/>
    <x v="17"/>
    <m/>
    <n v="411"/>
    <x v="2"/>
    <x v="0"/>
    <s v=""/>
    <s v="925-939-3000"/>
    <s v="2740 GRANT STREET"/>
    <s v="CONCORD"/>
    <n v="94520"/>
    <s v="CALVIN KNIGHT"/>
    <n v="73"/>
    <n v="51"/>
    <n v="51"/>
    <x v="352"/>
    <n v="14"/>
    <n v="249"/>
    <n v="4"/>
    <n v="0"/>
    <n v="0"/>
    <n v="94"/>
    <n v="381"/>
    <n v="0"/>
    <n v="3"/>
    <n v="822"/>
    <n v="0"/>
    <x v="1125"/>
    <x v="1073"/>
    <x v="208"/>
    <n v="23"/>
    <x v="0"/>
    <n v="0"/>
    <n v="720"/>
    <n v="1956"/>
    <n v="0"/>
    <n v="14"/>
    <n v="4641"/>
    <n v="0"/>
    <n v="368"/>
    <n v="148"/>
    <n v="0"/>
    <n v="0"/>
    <n v="0"/>
    <n v="0"/>
    <n v="5"/>
    <n v="4178"/>
    <n v="0"/>
    <n v="28"/>
    <n v="4727"/>
    <n v="2450673"/>
    <n v="433186"/>
    <n v="4858950"/>
    <n v="31336"/>
    <n v="0"/>
    <n v="0"/>
    <n v="2742882"/>
    <n v="7317988"/>
    <n v="0"/>
    <n v="54735"/>
    <n v="17889750"/>
    <n v="475300"/>
    <n v="178143"/>
    <n v="0"/>
    <n v="0"/>
    <n v="0"/>
    <n v="0"/>
    <n v="6308"/>
    <n v="4576332"/>
    <n v="0"/>
    <n v="54887"/>
    <n v="5290970"/>
    <x v="4404"/>
    <n v="1884683"/>
    <n v="240010"/>
    <n v="2469692"/>
    <n v="594"/>
    <n v="0"/>
    <n v="0"/>
    <n v="0"/>
    <n v="1740992"/>
    <n v="5956663"/>
    <x v="0"/>
    <x v="3627"/>
    <n v="0"/>
    <n v="0"/>
    <n v="0"/>
    <n v="59109"/>
    <n v="12480964"/>
    <n v="0"/>
    <n v="0"/>
    <n v="0"/>
    <n v="0"/>
    <n v="0"/>
    <n v="1041290"/>
    <n v="371319"/>
    <n v="2389258"/>
    <n v="30742"/>
    <n v="0"/>
    <n v="0"/>
    <n v="1008198"/>
    <n v="5937657"/>
    <n v="0"/>
    <n v="-78708"/>
    <n v="10699756"/>
    <n v="66114"/>
    <n v="11604564"/>
    <n v="0"/>
    <n v="0"/>
    <n v="0"/>
    <n v="0"/>
    <n v="0"/>
    <n v="0"/>
    <n v="1398843"/>
    <n v="15151239"/>
    <n v="0"/>
    <n v="0"/>
    <n v="0"/>
    <n v="0"/>
    <n v="0"/>
    <n v="0"/>
    <n v="0"/>
    <n v="0"/>
    <n v="0"/>
    <n v="0"/>
    <n v="0"/>
    <n v="0"/>
    <n v="0"/>
  </r>
  <r>
    <n v="106331216"/>
    <x v="418"/>
    <x v="4"/>
    <x v="13"/>
    <d v="2020-01-01T00:00:00"/>
    <s v="03/31/2020"/>
    <s v="Open"/>
    <x v="24"/>
    <m/>
    <n v="1103"/>
    <x v="1"/>
    <x v="0"/>
    <s v=""/>
    <s v="760-347-6191"/>
    <s v="47111 MONROE STREET"/>
    <s v="INDIO"/>
    <n v="92201"/>
    <s v="GARY HONTS"/>
    <n v="145"/>
    <n v="145"/>
    <n v="68"/>
    <x v="645"/>
    <n v="271"/>
    <n v="214"/>
    <n v="700"/>
    <n v="1"/>
    <n v="0"/>
    <n v="15"/>
    <n v="200"/>
    <n v="22"/>
    <n v="18"/>
    <n v="1738"/>
    <n v="0"/>
    <x v="2444"/>
    <x v="2088"/>
    <x v="72"/>
    <n v="1745"/>
    <x v="57"/>
    <n v="0"/>
    <n v="84"/>
    <n v="497"/>
    <n v="58"/>
    <n v="33"/>
    <n v="5434"/>
    <n v="0"/>
    <n v="853"/>
    <n v="1292"/>
    <n v="1424"/>
    <n v="7994"/>
    <n v="71"/>
    <n v="0"/>
    <n v="234"/>
    <n v="2547"/>
    <n v="22"/>
    <n v="937"/>
    <n v="15374"/>
    <n v="41090168"/>
    <n v="43661908"/>
    <n v="20121155"/>
    <n v="57263898"/>
    <n v="46210"/>
    <n v="0"/>
    <n v="3095777"/>
    <n v="21163034"/>
    <n v="1947777"/>
    <n v="1630693"/>
    <n v="190020620"/>
    <n v="14294809"/>
    <n v="23122245"/>
    <n v="9315950"/>
    <n v="52456824"/>
    <n v="810018"/>
    <n v="0"/>
    <n v="2152305"/>
    <n v="24725741"/>
    <n v="301421"/>
    <n v="6347288"/>
    <n v="133526601"/>
    <x v="4405"/>
    <n v="50344645"/>
    <n v="60445704"/>
    <n v="26633478"/>
    <n v="95338515"/>
    <n v="-479535"/>
    <n v="709675"/>
    <n v="0"/>
    <n v="3796081"/>
    <n v="36987085"/>
    <x v="0"/>
    <x v="3628"/>
    <n v="0"/>
    <n v="0"/>
    <n v="0"/>
    <n v="6573731"/>
    <n v="284767605"/>
    <n v="0"/>
    <n v="0"/>
    <n v="0"/>
    <n v="0"/>
    <n v="0"/>
    <n v="5040332"/>
    <n v="6338449"/>
    <n v="3283162"/>
    <n v="14382207"/>
    <n v="146553"/>
    <n v="0"/>
    <n v="1216145"/>
    <n v="7932598"/>
    <n v="0"/>
    <n v="440170"/>
    <n v="38779616"/>
    <n v="116668"/>
    <n v="34268098"/>
    <n v="0"/>
    <n v="-870"/>
    <n v="0"/>
    <n v="0"/>
    <n v="0"/>
    <n v="0"/>
    <n v="439787"/>
    <n v="23046671"/>
    <n v="0"/>
    <n v="0"/>
    <n v="0"/>
    <n v="0"/>
    <n v="0"/>
    <n v="0"/>
    <n v="0"/>
    <n v="0"/>
    <n v="0"/>
    <n v="0"/>
    <n v="2098700"/>
    <n v="765581"/>
    <n v="7874887"/>
  </r>
  <r>
    <n v="106220733"/>
    <x v="400"/>
    <x v="4"/>
    <x v="13"/>
    <d v="2020-01-01T00:00:00"/>
    <s v="03/31/2020"/>
    <s v="Open"/>
    <x v="52"/>
    <m/>
    <n v="603"/>
    <x v="4"/>
    <x v="0"/>
    <s v="Rural"/>
    <s v="209-966-3631"/>
    <s v="5189 HOSPITAL RD."/>
    <s v="MARIPOSA"/>
    <n v="95338"/>
    <s v="MATTHEW MATTHIESSEN"/>
    <n v="34"/>
    <n v="33"/>
    <n v="33"/>
    <x v="299"/>
    <n v="0"/>
    <n v="29"/>
    <n v="0"/>
    <n v="0"/>
    <n v="0"/>
    <n v="16"/>
    <n v="0"/>
    <n v="0"/>
    <n v="4"/>
    <n v="124"/>
    <n v="0"/>
    <x v="2574"/>
    <x v="6"/>
    <x v="2701"/>
    <n v="0"/>
    <x v="0"/>
    <n v="0"/>
    <n v="50"/>
    <n v="0"/>
    <n v="0"/>
    <n v="12"/>
    <n v="2516"/>
    <n v="0"/>
    <n v="5550"/>
    <n v="0"/>
    <n v="2715"/>
    <n v="0"/>
    <n v="0"/>
    <n v="0"/>
    <n v="2587"/>
    <n v="0"/>
    <n v="0"/>
    <n v="174"/>
    <n v="11026"/>
    <n v="1873010"/>
    <n v="0"/>
    <n v="1139885"/>
    <n v="0"/>
    <n v="0"/>
    <n v="0"/>
    <n v="618959"/>
    <n v="0"/>
    <n v="0"/>
    <n v="40549"/>
    <n v="3672403"/>
    <n v="3909204"/>
    <n v="0"/>
    <n v="226083"/>
    <n v="0"/>
    <n v="0"/>
    <n v="0"/>
    <n v="3676832"/>
    <n v="0"/>
    <n v="0"/>
    <n v="246845"/>
    <n v="8058964"/>
    <x v="4406"/>
    <n v="3138877"/>
    <n v="0"/>
    <n v="-184341"/>
    <n v="0"/>
    <n v="0"/>
    <n v="0"/>
    <n v="0"/>
    <n v="2919213"/>
    <n v="0"/>
    <x v="0"/>
    <x v="3629"/>
    <n v="0"/>
    <n v="0"/>
    <n v="0"/>
    <n v="72745"/>
    <n v="6569364"/>
    <n v="0"/>
    <n v="0"/>
    <n v="0"/>
    <n v="0"/>
    <n v="0"/>
    <n v="2643337"/>
    <n v="0"/>
    <n v="987631"/>
    <n v="0"/>
    <n v="0"/>
    <n v="0"/>
    <n v="1376578"/>
    <n v="0"/>
    <n v="0"/>
    <n v="154457"/>
    <n v="5162003"/>
    <n v="611235"/>
    <n v="7207748"/>
    <n v="832337"/>
    <n v="621443"/>
    <n v="0"/>
    <n v="0"/>
    <n v="0"/>
    <n v="0"/>
    <n v="102549"/>
    <n v="3815984"/>
    <n v="0"/>
    <n v="0"/>
    <n v="0"/>
    <n v="0"/>
    <n v="0"/>
    <n v="0"/>
    <n v="0"/>
    <n v="0"/>
    <n v="0"/>
    <n v="0"/>
    <n v="0"/>
    <n v="0"/>
    <n v="0"/>
  </r>
  <r>
    <n v="106196404"/>
    <x v="433"/>
    <x v="4"/>
    <x v="13"/>
    <d v="2020-01-01T00:00:00"/>
    <s v="03/31/2020"/>
    <s v="Open"/>
    <x v="0"/>
    <m/>
    <n v="905"/>
    <x v="2"/>
    <x v="3"/>
    <s v=""/>
    <s v="818-774-3000"/>
    <s v="7150 TAMPA AVENUE"/>
    <s v="RESEDA"/>
    <n v="91335"/>
    <s v="ILANA SPRINGER"/>
    <n v="249"/>
    <n v="249"/>
    <n v="241"/>
    <x v="256"/>
    <n v="12"/>
    <n v="25"/>
    <n v="41"/>
    <n v="0"/>
    <n v="0"/>
    <n v="0"/>
    <n v="0"/>
    <n v="0"/>
    <n v="8"/>
    <n v="95"/>
    <n v="0"/>
    <x v="3631"/>
    <x v="1323"/>
    <x v="2702"/>
    <n v="14303"/>
    <x v="0"/>
    <n v="0"/>
    <n v="0"/>
    <n v="0"/>
    <n v="0"/>
    <n v="2332"/>
    <n v="21842"/>
    <n v="0"/>
    <n v="0"/>
    <n v="0"/>
    <n v="0"/>
    <n v="0"/>
    <n v="0"/>
    <n v="0"/>
    <n v="0"/>
    <n v="0"/>
    <n v="0"/>
    <n v="0"/>
    <n v="0"/>
    <n v="1359674"/>
    <n v="255414"/>
    <n v="1952056"/>
    <n v="6722545"/>
    <n v="0"/>
    <n v="0"/>
    <n v="0"/>
    <n v="0"/>
    <n v="0"/>
    <n v="1234302"/>
    <n v="11523991"/>
    <n v="0"/>
    <n v="0"/>
    <n v="0"/>
    <n v="0"/>
    <n v="0"/>
    <n v="0"/>
    <n v="0"/>
    <n v="0"/>
    <n v="0"/>
    <n v="0"/>
    <n v="0"/>
    <x v="4407"/>
    <n v="572818"/>
    <n v="114301"/>
    <n v="315495"/>
    <n v="1094738"/>
    <n v="0"/>
    <n v="0"/>
    <n v="0"/>
    <n v="0"/>
    <n v="0"/>
    <x v="0"/>
    <x v="7"/>
    <n v="0"/>
    <n v="0"/>
    <n v="0"/>
    <n v="11945"/>
    <n v="2116797"/>
    <n v="0"/>
    <n v="0"/>
    <n v="0"/>
    <n v="0"/>
    <n v="0"/>
    <n v="786856"/>
    <n v="141113"/>
    <n v="1636561"/>
    <n v="5627807"/>
    <n v="0"/>
    <n v="0"/>
    <n v="0"/>
    <n v="0"/>
    <n v="0"/>
    <n v="1214857"/>
    <n v="9407194"/>
    <n v="91638"/>
    <n v="8550448"/>
    <n v="0"/>
    <n v="4904"/>
    <n v="0"/>
    <n v="0"/>
    <n v="0"/>
    <n v="0"/>
    <n v="168054"/>
    <n v="51889199"/>
    <n v="0"/>
    <n v="0"/>
    <n v="0"/>
    <n v="0"/>
    <n v="0"/>
    <n v="0"/>
    <n v="0"/>
    <n v="0"/>
    <n v="0"/>
    <n v="0"/>
    <n v="0"/>
    <n v="0"/>
    <n v="0"/>
  </r>
  <r>
    <n v="106070988"/>
    <x v="438"/>
    <x v="4"/>
    <x v="13"/>
    <d v="2020-01-01T00:00:00"/>
    <s v="03/31/2020"/>
    <s v="Open"/>
    <x v="17"/>
    <m/>
    <n v="411"/>
    <x v="2"/>
    <x v="0"/>
    <s v=""/>
    <s v="925-939-3000"/>
    <s v="1601 YGNACIO VALLEY ROAD"/>
    <s v="WALNUT CREEK"/>
    <n v="94598"/>
    <s v="CAL KNIGHT"/>
    <n v="554"/>
    <n v="399"/>
    <n v="286"/>
    <x v="1567"/>
    <n v="638"/>
    <n v="154"/>
    <n v="520"/>
    <n v="0"/>
    <n v="0"/>
    <n v="68"/>
    <n v="1571"/>
    <n v="5"/>
    <n v="26"/>
    <n v="4688"/>
    <n v="0"/>
    <x v="3634"/>
    <x v="2601"/>
    <x v="1627"/>
    <n v="3263"/>
    <x v="0"/>
    <n v="0"/>
    <n v="341"/>
    <n v="7714"/>
    <n v="11"/>
    <n v="64"/>
    <n v="25949"/>
    <n v="0"/>
    <n v="23643"/>
    <n v="12287"/>
    <n v="602"/>
    <n v="5056"/>
    <n v="0"/>
    <n v="0"/>
    <n v="611"/>
    <n v="25053"/>
    <n v="96"/>
    <n v="561"/>
    <n v="67909"/>
    <n v="311377672"/>
    <n v="112761574"/>
    <n v="34189819"/>
    <n v="107394324"/>
    <n v="0"/>
    <n v="0"/>
    <n v="11783216"/>
    <n v="234590451"/>
    <n v="688765"/>
    <n v="4007360"/>
    <n v="816793181"/>
    <n v="102611133"/>
    <n v="39332112"/>
    <n v="4474275"/>
    <n v="30141736"/>
    <n v="0"/>
    <n v="0"/>
    <n v="1796970"/>
    <n v="119324101"/>
    <n v="1076168"/>
    <n v="6158827"/>
    <n v="304915322"/>
    <x v="4408"/>
    <n v="357448699"/>
    <n v="136393999"/>
    <n v="37462446"/>
    <n v="121715345"/>
    <n v="0"/>
    <n v="0"/>
    <n v="0"/>
    <n v="9535607"/>
    <n v="218383041"/>
    <x v="0"/>
    <x v="3630"/>
    <n v="0"/>
    <n v="0"/>
    <n v="0"/>
    <n v="5140888"/>
    <n v="892161735"/>
    <n v="0"/>
    <n v="0"/>
    <n v="0"/>
    <n v="0"/>
    <n v="0"/>
    <n v="56540106"/>
    <n v="15699687"/>
    <n v="1201648"/>
    <n v="15100289"/>
    <n v="0"/>
    <n v="0"/>
    <n v="4044579"/>
    <n v="135531511"/>
    <n v="0"/>
    <n v="1428948"/>
    <n v="229546768"/>
    <n v="3998354"/>
    <n v="218509781"/>
    <n v="0"/>
    <n v="395469"/>
    <n v="0"/>
    <n v="0"/>
    <n v="0"/>
    <n v="0"/>
    <n v="8176706"/>
    <n v="494922689"/>
    <n v="0"/>
    <n v="0"/>
    <n v="0"/>
    <n v="0"/>
    <n v="0"/>
    <n v="0"/>
    <n v="0"/>
    <n v="0"/>
    <n v="0"/>
    <n v="0"/>
    <n v="0"/>
    <n v="0"/>
    <n v="0"/>
  </r>
  <r>
    <n v="106071018"/>
    <x v="437"/>
    <x v="4"/>
    <x v="13"/>
    <d v="2020-01-01T00:00:00"/>
    <s v="03/31/2020"/>
    <s v="Open"/>
    <x v="17"/>
    <m/>
    <n v="411"/>
    <x v="2"/>
    <x v="0"/>
    <s v=""/>
    <s v="925-682-8200"/>
    <s v="2540 EAST STREET"/>
    <s v="CONCORD"/>
    <n v="94520"/>
    <s v="CALVIN KNIGHT"/>
    <n v="244"/>
    <n v="215"/>
    <n v="161"/>
    <x v="337"/>
    <n v="563"/>
    <n v="114"/>
    <n v="467"/>
    <n v="0"/>
    <n v="0"/>
    <n v="6"/>
    <n v="405"/>
    <n v="0"/>
    <n v="23"/>
    <n v="2802"/>
    <n v="0"/>
    <x v="3635"/>
    <x v="2602"/>
    <x v="488"/>
    <n v="2520"/>
    <x v="0"/>
    <n v="0"/>
    <n v="29"/>
    <n v="1576"/>
    <n v="0"/>
    <n v="64"/>
    <n v="13917"/>
    <n v="0"/>
    <n v="6827"/>
    <n v="3285"/>
    <n v="1054"/>
    <n v="6423"/>
    <n v="0"/>
    <n v="0"/>
    <n v="334"/>
    <n v="8100"/>
    <n v="0"/>
    <n v="1178"/>
    <n v="27201"/>
    <n v="232866829"/>
    <n v="110191446"/>
    <n v="29380258"/>
    <n v="83862971"/>
    <n v="0"/>
    <n v="0"/>
    <n v="636591"/>
    <n v="68208306"/>
    <n v="0"/>
    <n v="1532633"/>
    <n v="526679034"/>
    <n v="81867717"/>
    <n v="33226443"/>
    <n v="8765843"/>
    <n v="47728034"/>
    <n v="0"/>
    <n v="0"/>
    <n v="1612642"/>
    <n v="70469399"/>
    <n v="0"/>
    <n v="6272390"/>
    <n v="249942468"/>
    <x v="4409"/>
    <n v="278355328"/>
    <n v="120254553"/>
    <n v="39031078"/>
    <n v="125947572"/>
    <n v="0"/>
    <n v="0"/>
    <n v="0"/>
    <n v="1601787"/>
    <n v="86521077"/>
    <x v="0"/>
    <x v="3631"/>
    <n v="0"/>
    <n v="0"/>
    <n v="0"/>
    <n v="3627217"/>
    <n v="665619473"/>
    <n v="0"/>
    <n v="0"/>
    <n v="0"/>
    <n v="0"/>
    <n v="0"/>
    <n v="36379218"/>
    <n v="23163336"/>
    <n v="-884977"/>
    <n v="5643433"/>
    <n v="0"/>
    <n v="0"/>
    <n v="647446"/>
    <n v="52156628"/>
    <n v="0"/>
    <n v="-6103055"/>
    <n v="111002029"/>
    <n v="904196"/>
    <n v="120993105"/>
    <n v="0"/>
    <n v="820409"/>
    <n v="0"/>
    <n v="0"/>
    <n v="0"/>
    <n v="0"/>
    <n v="1420984"/>
    <n v="233556421"/>
    <n v="0"/>
    <n v="0"/>
    <n v="0"/>
    <n v="0"/>
    <n v="0"/>
    <n v="0"/>
    <n v="0"/>
    <n v="0"/>
    <n v="0"/>
    <n v="0"/>
    <n v="0"/>
    <n v="0"/>
    <n v="0"/>
  </r>
  <r>
    <n v="106490964"/>
    <x v="417"/>
    <x v="4"/>
    <x v="13"/>
    <d v="2020-01-01T00:00:00"/>
    <s v="03/31/2020"/>
    <s v="Open"/>
    <x v="11"/>
    <m/>
    <n v="401"/>
    <x v="4"/>
    <x v="0"/>
    <s v="Rural"/>
    <s v="707-431-6500"/>
    <s v="1375 UNIVERSITY STREET"/>
    <s v="HEALDSBURG"/>
    <n v="95448"/>
    <s v="JOSEPH HARRINGTON"/>
    <n v="43"/>
    <n v="38"/>
    <n v="27"/>
    <x v="527"/>
    <n v="6"/>
    <n v="12"/>
    <n v="31"/>
    <n v="0"/>
    <n v="0"/>
    <n v="10"/>
    <n v="8"/>
    <n v="0"/>
    <n v="3"/>
    <n v="187"/>
    <n v="0"/>
    <x v="1834"/>
    <x v="160"/>
    <x v="103"/>
    <n v="1153"/>
    <x v="0"/>
    <n v="0"/>
    <n v="28"/>
    <n v="13"/>
    <n v="0"/>
    <n v="7"/>
    <n v="2084"/>
    <n v="0"/>
    <n v="4326"/>
    <n v="491"/>
    <n v="257"/>
    <n v="1604"/>
    <n v="0"/>
    <n v="0"/>
    <n v="2370"/>
    <n v="662"/>
    <n v="0"/>
    <n v="858"/>
    <n v="10568"/>
    <n v="4842328"/>
    <n v="329476"/>
    <n v="403278"/>
    <n v="4977005"/>
    <n v="0"/>
    <n v="0"/>
    <n v="363447"/>
    <n v="343580"/>
    <n v="0"/>
    <n v="78936"/>
    <n v="11338050"/>
    <n v="9188284"/>
    <n v="727367"/>
    <n v="687329"/>
    <n v="3158701"/>
    <n v="0"/>
    <n v="0"/>
    <n v="3684737"/>
    <n v="1131365"/>
    <n v="0"/>
    <n v="765640"/>
    <n v="19343423"/>
    <x v="4410"/>
    <n v="6891633"/>
    <n v="650607"/>
    <n v="407414"/>
    <n v="3060191"/>
    <n v="0"/>
    <n v="0"/>
    <n v="0"/>
    <n v="2919189"/>
    <n v="502748"/>
    <x v="0"/>
    <x v="7"/>
    <n v="0"/>
    <n v="0"/>
    <n v="0"/>
    <n v="123450"/>
    <n v="15110607"/>
    <n v="6682"/>
    <n v="88543"/>
    <n v="0"/>
    <n v="70790"/>
    <n v="166015"/>
    <n v="7138979"/>
    <n v="412918"/>
    <n v="683193"/>
    <n v="5164058"/>
    <n v="0"/>
    <n v="0"/>
    <n v="1128995"/>
    <n v="1042987"/>
    <n v="0"/>
    <n v="165751"/>
    <n v="15736881"/>
    <n v="403225"/>
    <n v="16072769"/>
    <n v="0"/>
    <n v="1861980"/>
    <n v="0"/>
    <n v="0"/>
    <n v="0"/>
    <n v="0"/>
    <n v="185935"/>
    <n v="8857055"/>
    <n v="0"/>
    <n v="0"/>
    <n v="0"/>
    <n v="0"/>
    <n v="0"/>
    <n v="0"/>
    <n v="0"/>
    <n v="0"/>
    <n v="0"/>
    <n v="0"/>
    <n v="0"/>
    <n v="0"/>
    <n v="0"/>
  </r>
  <r>
    <n v="106301175"/>
    <x v="596"/>
    <x v="4"/>
    <x v="13"/>
    <d v="2020-01-01T00:00:00"/>
    <s v="03/31/2020"/>
    <s v="Open"/>
    <x v="9"/>
    <m/>
    <n v="1014"/>
    <x v="1"/>
    <x v="0"/>
    <s v=""/>
    <s v="714-966-7200"/>
    <s v="17100 EUCLID STREET"/>
    <s v="FOUNTAIN VALLEY"/>
    <n v="92708"/>
    <s v="KENNETH MCFARLAND"/>
    <n v="400"/>
    <n v="344"/>
    <n v="243"/>
    <x v="1380"/>
    <n v="798"/>
    <n v="323"/>
    <n v="1647"/>
    <n v="3"/>
    <n v="0"/>
    <n v="12"/>
    <n v="656"/>
    <n v="32"/>
    <n v="195"/>
    <n v="4599"/>
    <n v="0"/>
    <x v="3636"/>
    <x v="936"/>
    <x v="2703"/>
    <n v="6651"/>
    <x v="156"/>
    <n v="0"/>
    <n v="95"/>
    <n v="2616"/>
    <n v="76"/>
    <n v="567"/>
    <n v="20737"/>
    <n v="0"/>
    <n v="1406"/>
    <n v="1591"/>
    <n v="874"/>
    <n v="8122"/>
    <n v="5"/>
    <n v="0"/>
    <n v="418"/>
    <n v="2778"/>
    <n v="80"/>
    <n v="759"/>
    <n v="16033"/>
    <n v="132269532"/>
    <n v="122251206"/>
    <n v="35445891"/>
    <n v="177228571"/>
    <n v="387682"/>
    <n v="0"/>
    <n v="2057242"/>
    <n v="77739344"/>
    <n v="2112461"/>
    <n v="10990043"/>
    <n v="560481972"/>
    <n v="22536001"/>
    <n v="34569560"/>
    <n v="8846173"/>
    <n v="107482404"/>
    <n v="33103"/>
    <n v="0"/>
    <n v="2820215"/>
    <n v="39843957"/>
    <n v="885498"/>
    <n v="6889721"/>
    <n v="223906632"/>
    <x v="4411"/>
    <n v="139763497"/>
    <n v="142624925"/>
    <n v="40491884"/>
    <n v="266678238"/>
    <n v="-5228290"/>
    <n v="182627"/>
    <n v="0"/>
    <n v="4402499"/>
    <n v="84689640"/>
    <x v="0"/>
    <x v="3632"/>
    <n v="0"/>
    <n v="0"/>
    <n v="0"/>
    <n v="14457968"/>
    <n v="696635617"/>
    <n v="1024193"/>
    <n v="20150714"/>
    <n v="0"/>
    <n v="0"/>
    <n v="21174907"/>
    <n v="15042036"/>
    <n v="15220034"/>
    <n v="9028470"/>
    <n v="38183451"/>
    <n v="238158"/>
    <n v="0"/>
    <n v="437204"/>
    <n v="28756669"/>
    <n v="76144"/>
    <n v="1945728"/>
    <n v="108927894"/>
    <n v="566476"/>
    <n v="96268165"/>
    <n v="0"/>
    <n v="5000"/>
    <n v="0"/>
    <n v="0"/>
    <n v="0"/>
    <n v="0"/>
    <n v="1222617"/>
    <n v="87515234"/>
    <n v="0"/>
    <n v="0"/>
    <n v="0"/>
    <n v="0"/>
    <n v="0"/>
    <n v="0"/>
    <n v="0"/>
    <n v="0"/>
    <n v="0"/>
    <n v="0"/>
    <n v="6506529"/>
    <n v="1610711"/>
    <n v="15248196"/>
  </r>
  <r>
    <n v="106301357"/>
    <x v="470"/>
    <x v="4"/>
    <x v="13"/>
    <d v="2020-01-01T00:00:00"/>
    <s v="03/31/2020"/>
    <s v="Open"/>
    <x v="9"/>
    <m/>
    <n v="1015"/>
    <x v="1"/>
    <x v="0"/>
    <s v=""/>
    <s v="714-619-7700"/>
    <s v="14662 NEWPORT AVENUE"/>
    <s v="TUSTIN"/>
    <n v="92780"/>
    <s v="ARACELI LONERGAN"/>
    <n v="127"/>
    <n v="127"/>
    <n v="61"/>
    <x v="269"/>
    <n v="163"/>
    <n v="24"/>
    <n v="302"/>
    <n v="0"/>
    <n v="0"/>
    <n v="29"/>
    <n v="36"/>
    <n v="0"/>
    <n v="8"/>
    <n v="755"/>
    <n v="0"/>
    <x v="3637"/>
    <x v="2603"/>
    <x v="283"/>
    <n v="3574"/>
    <x v="0"/>
    <n v="0"/>
    <n v="81"/>
    <n v="127"/>
    <n v="0"/>
    <n v="20"/>
    <n v="5507"/>
    <n v="0"/>
    <n v="89"/>
    <n v="328"/>
    <n v="135"/>
    <n v="699"/>
    <n v="0"/>
    <n v="0"/>
    <n v="188"/>
    <n v="145"/>
    <n v="0"/>
    <n v="132"/>
    <n v="1716"/>
    <n v="21392368"/>
    <n v="15280768"/>
    <n v="1857336"/>
    <n v="35905997"/>
    <n v="0"/>
    <n v="0"/>
    <n v="465623"/>
    <n v="3223585"/>
    <n v="0"/>
    <n v="615557"/>
    <n v="78741234"/>
    <n v="706865"/>
    <n v="4647017"/>
    <n v="909726"/>
    <n v="4838658"/>
    <n v="0"/>
    <n v="0"/>
    <n v="781695"/>
    <n v="1683115"/>
    <n v="0"/>
    <n v="398307"/>
    <n v="13965383"/>
    <x v="4412"/>
    <n v="15444945"/>
    <n v="14767250"/>
    <n v="2228066"/>
    <n v="32682912"/>
    <n v="0"/>
    <n v="0"/>
    <n v="0"/>
    <n v="963775"/>
    <n v="3662212"/>
    <x v="0"/>
    <x v="7"/>
    <n v="0"/>
    <n v="0"/>
    <n v="0"/>
    <n v="355550"/>
    <n v="70638382"/>
    <n v="23330317"/>
    <n v="0"/>
    <n v="0"/>
    <n v="0"/>
    <n v="23330317"/>
    <n v="6654288"/>
    <n v="28407591"/>
    <n v="538829"/>
    <n v="7885088"/>
    <n v="0"/>
    <n v="0"/>
    <n v="252906"/>
    <n v="1196293"/>
    <n v="0"/>
    <n v="463557"/>
    <n v="45398552"/>
    <n v="60053"/>
    <n v="39152625"/>
    <n v="0"/>
    <n v="0"/>
    <n v="0"/>
    <n v="0"/>
    <n v="0"/>
    <n v="0"/>
    <n v="183457"/>
    <n v="24826725"/>
    <n v="0"/>
    <n v="0"/>
    <n v="0"/>
    <n v="0"/>
    <n v="0"/>
    <n v="0"/>
    <n v="0"/>
    <n v="0"/>
    <n v="0"/>
    <n v="0"/>
    <n v="0"/>
    <n v="0"/>
    <n v="0"/>
  </r>
  <r>
    <n v="106301781"/>
    <x v="264"/>
    <x v="4"/>
    <x v="13"/>
    <d v="2020-01-01T00:00:00"/>
    <s v="02/29/2020"/>
    <s v="Closed"/>
    <x v="9"/>
    <m/>
    <n v="1016"/>
    <x v="6"/>
    <x v="2"/>
    <s v=""/>
    <s v="714-957-5000"/>
    <s v="2501 HARBOR BOULEVARD"/>
    <s v="COSTA MESA"/>
    <n v="92626"/>
    <s v="HUGH KOHLER"/>
    <n v="1218"/>
    <n v="33"/>
    <n v="8"/>
    <x v="616"/>
    <n v="0"/>
    <n v="2"/>
    <n v="0"/>
    <n v="0"/>
    <n v="0"/>
    <n v="0"/>
    <n v="0"/>
    <n v="0"/>
    <n v="1"/>
    <n v="19"/>
    <n v="0"/>
    <x v="109"/>
    <x v="6"/>
    <x v="2704"/>
    <n v="0"/>
    <x v="0"/>
    <n v="0"/>
    <n v="0"/>
    <n v="0"/>
    <n v="0"/>
    <n v="2"/>
    <n v="439"/>
    <n v="0"/>
    <n v="0"/>
    <n v="0"/>
    <n v="0"/>
    <n v="0"/>
    <n v="0"/>
    <n v="0"/>
    <n v="0"/>
    <n v="0"/>
    <n v="0"/>
    <n v="0"/>
    <n v="0"/>
    <n v="93956"/>
    <n v="0"/>
    <n v="3545516"/>
    <n v="0"/>
    <n v="0"/>
    <n v="0"/>
    <n v="0"/>
    <n v="0"/>
    <n v="0"/>
    <n v="4722"/>
    <n v="3644194"/>
    <n v="0"/>
    <n v="0"/>
    <n v="0"/>
    <n v="0"/>
    <n v="0"/>
    <n v="0"/>
    <n v="0"/>
    <n v="0"/>
    <n v="0"/>
    <n v="0"/>
    <n v="0"/>
    <x v="8"/>
    <n v="28695"/>
    <n v="0"/>
    <n v="3243486"/>
    <n v="0"/>
    <n v="0"/>
    <n v="0"/>
    <n v="0"/>
    <n v="0"/>
    <n v="0"/>
    <x v="0"/>
    <x v="7"/>
    <n v="0"/>
    <n v="0"/>
    <n v="0"/>
    <n v="0"/>
    <n v="3272181"/>
    <n v="0"/>
    <n v="0"/>
    <n v="0"/>
    <n v="0"/>
    <n v="0"/>
    <n v="65261"/>
    <n v="0"/>
    <n v="302158"/>
    <n v="0"/>
    <n v="0"/>
    <n v="0"/>
    <n v="0"/>
    <n v="0"/>
    <n v="0"/>
    <n v="4594"/>
    <n v="372013"/>
    <n v="0"/>
    <n v="9416159"/>
    <n v="0"/>
    <n v="0"/>
    <n v="0"/>
    <n v="0"/>
    <n v="0"/>
    <n v="0"/>
    <n v="0"/>
    <n v="0"/>
    <n v="0"/>
    <n v="0"/>
    <n v="0"/>
    <n v="0"/>
    <n v="0"/>
    <n v="0"/>
    <n v="0"/>
    <n v="0"/>
    <n v="0"/>
    <n v="0"/>
    <n v="0"/>
    <n v="0"/>
    <n v="0"/>
  </r>
  <r>
    <n v="106104047"/>
    <x v="261"/>
    <x v="4"/>
    <x v="13"/>
    <d v="2020-01-01T00:00:00"/>
    <s v="03/31/2020"/>
    <s v="Open"/>
    <x v="18"/>
    <m/>
    <n v="605"/>
    <x v="8"/>
    <x v="0"/>
    <s v=""/>
    <s v="559-431-8000"/>
    <s v="6125 NORTH FRESNO STREET"/>
    <s v="FRESNO"/>
    <n v="93710"/>
    <s v="KRISTINE KASSAHN"/>
    <n v="27"/>
    <n v="27"/>
    <n v="27"/>
    <x v="125"/>
    <n v="55"/>
    <n v="0"/>
    <n v="4"/>
    <n v="0"/>
    <n v="0"/>
    <n v="12"/>
    <n v="147"/>
    <n v="0"/>
    <n v="1"/>
    <n v="450"/>
    <n v="0"/>
    <x v="3638"/>
    <x v="1645"/>
    <x v="8"/>
    <n v="5"/>
    <x v="0"/>
    <n v="0"/>
    <n v="26"/>
    <n v="270"/>
    <n v="0"/>
    <n v="7"/>
    <n v="893"/>
    <n v="0"/>
    <n v="1835"/>
    <n v="446"/>
    <n v="19"/>
    <n v="459"/>
    <n v="0"/>
    <n v="0"/>
    <n v="177"/>
    <n v="1637"/>
    <n v="0"/>
    <n v="48"/>
    <n v="4621"/>
    <n v="12841918"/>
    <n v="3202784"/>
    <n v="0"/>
    <n v="141063"/>
    <n v="0"/>
    <n v="0"/>
    <n v="746347"/>
    <n v="8489127"/>
    <n v="0"/>
    <n v="77515"/>
    <n v="25498754"/>
    <n v="18714163"/>
    <n v="5407112"/>
    <n v="151880"/>
    <n v="5046177"/>
    <n v="0"/>
    <n v="0"/>
    <n v="1759445"/>
    <n v="24388608"/>
    <n v="0"/>
    <n v="825789"/>
    <n v="56293174"/>
    <x v="4413"/>
    <n v="23135160"/>
    <n v="6381150"/>
    <n v="142365"/>
    <n v="4952070"/>
    <n v="0"/>
    <n v="0"/>
    <n v="0"/>
    <n v="1682389"/>
    <n v="22929337"/>
    <x v="0"/>
    <x v="7"/>
    <n v="0"/>
    <n v="0"/>
    <n v="0"/>
    <n v="782112"/>
    <n v="60285006"/>
    <n v="0"/>
    <n v="0"/>
    <n v="0"/>
    <n v="0"/>
    <n v="0"/>
    <n v="8140498"/>
    <n v="2228746"/>
    <n v="9515"/>
    <n v="235170"/>
    <n v="0"/>
    <n v="0"/>
    <n v="823403"/>
    <n v="9948398"/>
    <n v="0"/>
    <n v="121192"/>
    <n v="21506922"/>
    <n v="406525"/>
    <n v="19685595"/>
    <n v="0"/>
    <n v="0"/>
    <n v="0"/>
    <n v="0"/>
    <n v="0"/>
    <n v="0"/>
    <n v="220202"/>
    <n v="16327398"/>
    <n v="0"/>
    <n v="0"/>
    <n v="0"/>
    <n v="0"/>
    <n v="0"/>
    <n v="0"/>
    <n v="0"/>
    <n v="0"/>
    <n v="0"/>
    <n v="0"/>
    <n v="0"/>
    <n v="0"/>
    <n v="0"/>
  </r>
  <r>
    <n v="106400480"/>
    <x v="257"/>
    <x v="4"/>
    <x v="13"/>
    <d v="2020-01-01T00:00:00"/>
    <s v="03/31/2020"/>
    <s v="Open"/>
    <x v="15"/>
    <m/>
    <n v="801"/>
    <x v="2"/>
    <x v="0"/>
    <s v=""/>
    <s v="805-543-5353"/>
    <s v="1911 JOHNSON AVENUE"/>
    <s v="SAN LUIS OBISPO"/>
    <n v="93401"/>
    <s v="ALAN IFTINJUK"/>
    <n v="98"/>
    <n v="72"/>
    <n v="58"/>
    <x v="945"/>
    <n v="118"/>
    <n v="21"/>
    <n v="110"/>
    <n v="0"/>
    <n v="0"/>
    <n v="50"/>
    <n v="333"/>
    <n v="1"/>
    <n v="6"/>
    <n v="1202"/>
    <n v="0"/>
    <x v="1867"/>
    <x v="997"/>
    <x v="272"/>
    <n v="459"/>
    <x v="0"/>
    <n v="0"/>
    <n v="208"/>
    <n v="1108"/>
    <n v="2"/>
    <n v="29"/>
    <n v="4840"/>
    <n v="0"/>
    <n v="11210"/>
    <n v="1064"/>
    <n v="417"/>
    <n v="2263"/>
    <n v="0"/>
    <n v="0"/>
    <n v="605"/>
    <n v="7939"/>
    <n v="312"/>
    <n v="1386"/>
    <n v="25196"/>
    <n v="60710356"/>
    <n v="14243647"/>
    <n v="3009170"/>
    <n v="8961719"/>
    <n v="0"/>
    <n v="0"/>
    <n v="4332975"/>
    <n v="27090247"/>
    <n v="48826"/>
    <n v="729947"/>
    <n v="119126887"/>
    <n v="38678167"/>
    <n v="7072835"/>
    <n v="976525"/>
    <n v="8768990"/>
    <n v="0"/>
    <n v="0"/>
    <n v="4018343"/>
    <n v="22534185"/>
    <n v="255848"/>
    <n v="1138314"/>
    <n v="83443207"/>
    <x v="4414"/>
    <n v="84692531"/>
    <n v="17983723"/>
    <n v="1477312"/>
    <n v="11514561"/>
    <n v="0"/>
    <n v="0"/>
    <n v="0"/>
    <n v="6837873"/>
    <n v="31351767"/>
    <x v="0"/>
    <x v="3633"/>
    <n v="0"/>
    <n v="0"/>
    <n v="0"/>
    <n v="2529864"/>
    <n v="159249022"/>
    <n v="0"/>
    <n v="1026902"/>
    <n v="0"/>
    <n v="3619871"/>
    <n v="4646773"/>
    <n v="13794264"/>
    <n v="2722962"/>
    <n v="2098713"/>
    <n v="7030394"/>
    <n v="0"/>
    <n v="0"/>
    <n v="1345672"/>
    <n v="20696246"/>
    <n v="0"/>
    <n v="279594"/>
    <n v="47967845"/>
    <n v="351040"/>
    <n v="47746689"/>
    <n v="0"/>
    <n v="1190821"/>
    <n v="0"/>
    <n v="0"/>
    <n v="0"/>
    <n v="0"/>
    <n v="3078899"/>
    <n v="90714803"/>
    <n v="0"/>
    <n v="0"/>
    <n v="0"/>
    <n v="0"/>
    <n v="0"/>
    <n v="0"/>
    <n v="0"/>
    <n v="0"/>
    <n v="0"/>
    <n v="0"/>
    <n v="0"/>
    <n v="0"/>
    <n v="0"/>
  </r>
  <r>
    <n v="106014034"/>
    <x v="253"/>
    <x v="4"/>
    <x v="13"/>
    <d v="2020-01-01T00:00:00"/>
    <s v="03/31/2020"/>
    <s v="Open"/>
    <x v="19"/>
    <m/>
    <n v="421"/>
    <x v="1"/>
    <x v="0"/>
    <s v=""/>
    <s v="510-796-1100"/>
    <s v="39001 SUNDALE DRIVE"/>
    <s v="FREMONT"/>
    <n v="94538"/>
    <s v="PATRICIA WILLIAMS"/>
    <n v="148"/>
    <n v="148"/>
    <n v="148"/>
    <x v="331"/>
    <n v="55"/>
    <n v="222"/>
    <n v="0"/>
    <n v="0"/>
    <n v="0"/>
    <n v="194"/>
    <n v="714"/>
    <n v="0"/>
    <n v="7"/>
    <n v="1270"/>
    <n v="0"/>
    <x v="3639"/>
    <x v="2604"/>
    <x v="1636"/>
    <n v="0"/>
    <x v="0"/>
    <n v="0"/>
    <n v="1637"/>
    <n v="4730"/>
    <n v="0"/>
    <n v="43"/>
    <n v="10029"/>
    <n v="0"/>
    <n v="225"/>
    <n v="0"/>
    <n v="0"/>
    <n v="0"/>
    <n v="0"/>
    <n v="0"/>
    <n v="734"/>
    <n v="1234"/>
    <n v="0"/>
    <n v="0"/>
    <n v="2193"/>
    <n v="2827200"/>
    <n v="2085600"/>
    <n v="3772800"/>
    <n v="0"/>
    <n v="0"/>
    <n v="0"/>
    <n v="3928800"/>
    <n v="11356800"/>
    <n v="0"/>
    <n v="103200"/>
    <n v="24074400"/>
    <n v="65130"/>
    <n v="0"/>
    <n v="0"/>
    <n v="0"/>
    <n v="0"/>
    <n v="0"/>
    <n v="442000"/>
    <n v="790400"/>
    <n v="0"/>
    <n v="0"/>
    <n v="1297530"/>
    <x v="4415"/>
    <n v="1338744"/>
    <n v="636445"/>
    <n v="1655339"/>
    <n v="0"/>
    <n v="0"/>
    <n v="0"/>
    <n v="0"/>
    <n v="1905785"/>
    <n v="4909042"/>
    <x v="0"/>
    <x v="7"/>
    <n v="0"/>
    <n v="0"/>
    <n v="0"/>
    <n v="7745"/>
    <n v="10810354"/>
    <n v="0"/>
    <n v="0"/>
    <n v="0"/>
    <n v="0"/>
    <n v="0"/>
    <n v="1196332"/>
    <n v="1449155"/>
    <n v="2117461"/>
    <n v="0"/>
    <n v="0"/>
    <n v="0"/>
    <n v="2465015"/>
    <n v="7238158"/>
    <n v="0"/>
    <n v="95455"/>
    <n v="14561576"/>
    <n v="210"/>
    <n v="10213654"/>
    <n v="717832"/>
    <n v="342076"/>
    <n v="0"/>
    <n v="0"/>
    <n v="0"/>
    <n v="0"/>
    <n v="0"/>
    <n v="30245199"/>
    <n v="0"/>
    <n v="0"/>
    <n v="0"/>
    <n v="0"/>
    <n v="0"/>
    <n v="0"/>
    <n v="0"/>
    <n v="0"/>
    <n v="0"/>
    <n v="0"/>
    <n v="0"/>
    <n v="0"/>
    <n v="0"/>
  </r>
  <r>
    <n v="106474007"/>
    <x v="274"/>
    <x v="4"/>
    <x v="13"/>
    <d v="2020-01-01T00:00:00"/>
    <s v="03/31/2020"/>
    <s v="Open"/>
    <x v="25"/>
    <m/>
    <n v="203"/>
    <x v="2"/>
    <x v="0"/>
    <s v="Rural"/>
    <s v="530-842-4121"/>
    <s v="444 BRUCE STREET"/>
    <s v="YREKA"/>
    <n v="96097"/>
    <s v="JONATHON ANDRUS"/>
    <n v="25"/>
    <n v="25"/>
    <n v="25"/>
    <x v="368"/>
    <n v="0"/>
    <n v="108"/>
    <n v="0"/>
    <n v="0"/>
    <n v="0"/>
    <n v="44"/>
    <n v="0"/>
    <n v="0"/>
    <n v="14"/>
    <n v="340"/>
    <n v="0"/>
    <x v="1195"/>
    <x v="6"/>
    <x v="2534"/>
    <n v="0"/>
    <x v="0"/>
    <n v="0"/>
    <n v="122"/>
    <n v="0"/>
    <n v="0"/>
    <n v="41"/>
    <n v="1141"/>
    <n v="0"/>
    <n v="7719"/>
    <n v="0"/>
    <n v="5626"/>
    <n v="0"/>
    <n v="0"/>
    <n v="0"/>
    <n v="4888"/>
    <n v="0"/>
    <n v="0"/>
    <n v="618"/>
    <n v="18851"/>
    <n v="8630877"/>
    <n v="0"/>
    <n v="6018282"/>
    <n v="0"/>
    <n v="0"/>
    <n v="0"/>
    <n v="2775027"/>
    <n v="0"/>
    <n v="0"/>
    <n v="312855"/>
    <n v="17737041"/>
    <n v="14932993"/>
    <n v="0"/>
    <n v="11497069"/>
    <n v="0"/>
    <n v="0"/>
    <n v="0"/>
    <n v="9342178"/>
    <n v="0"/>
    <n v="0"/>
    <n v="1207545"/>
    <n v="36979785"/>
    <x v="4416"/>
    <n v="15565350"/>
    <n v="0"/>
    <n v="13483851"/>
    <n v="0"/>
    <n v="0"/>
    <n v="0"/>
    <n v="0"/>
    <n v="3485670"/>
    <n v="0"/>
    <x v="0"/>
    <x v="3634"/>
    <n v="0"/>
    <n v="0"/>
    <n v="0"/>
    <n v="0"/>
    <n v="33976678"/>
    <n v="0"/>
    <n v="0"/>
    <n v="0"/>
    <n v="0"/>
    <n v="0"/>
    <n v="7998520"/>
    <n v="0"/>
    <n v="4031500"/>
    <n v="0"/>
    <n v="0"/>
    <n v="0"/>
    <n v="7189728"/>
    <n v="0"/>
    <n v="0"/>
    <n v="1520400"/>
    <n v="20740148"/>
    <n v="322471"/>
    <n v="21242925"/>
    <n v="0"/>
    <n v="0"/>
    <n v="0"/>
    <n v="0"/>
    <n v="0"/>
    <n v="0"/>
    <n v="797667"/>
    <n v="20999071"/>
    <n v="0"/>
    <n v="0"/>
    <n v="0"/>
    <n v="0"/>
    <n v="0"/>
    <n v="0"/>
    <n v="0"/>
    <n v="0"/>
    <n v="0"/>
    <n v="0"/>
    <n v="0"/>
    <n v="0"/>
    <n v="0"/>
  </r>
  <r>
    <n v="106334678"/>
    <x v="619"/>
    <x v="4"/>
    <x v="13"/>
    <d v="2020-01-01T00:00:00"/>
    <s v="03/31/2020"/>
    <s v="Open"/>
    <x v="24"/>
    <m/>
    <n v="1111"/>
    <x v="1"/>
    <x v="0"/>
    <s v=""/>
    <s v="951-246-6500"/>
    <s v="35470 WHITEWOOD ROAD"/>
    <s v="MURRIETA"/>
    <n v="92563"/>
    <s v="PERRY EBELTOFT"/>
    <n v="50"/>
    <n v="50"/>
    <n v="20"/>
    <x v="600"/>
    <n v="11"/>
    <n v="0"/>
    <n v="6"/>
    <n v="0"/>
    <n v="0"/>
    <n v="5"/>
    <n v="1"/>
    <n v="3"/>
    <n v="0"/>
    <n v="43"/>
    <n v="0"/>
    <x v="3640"/>
    <x v="1502"/>
    <x v="8"/>
    <n v="74"/>
    <x v="0"/>
    <n v="0"/>
    <n v="56"/>
    <n v="4"/>
    <n v="28"/>
    <n v="0"/>
    <n v="444"/>
    <n v="0"/>
    <n v="0"/>
    <n v="0"/>
    <n v="0"/>
    <n v="0"/>
    <n v="0"/>
    <n v="0"/>
    <n v="0"/>
    <n v="0"/>
    <n v="0"/>
    <n v="0"/>
    <n v="0"/>
    <n v="539165"/>
    <n v="250596"/>
    <n v="0"/>
    <n v="204598"/>
    <n v="0"/>
    <n v="0"/>
    <n v="388142"/>
    <n v="12381"/>
    <n v="74580"/>
    <n v="0"/>
    <n v="1469462"/>
    <n v="0"/>
    <n v="0"/>
    <n v="0"/>
    <n v="0"/>
    <n v="0"/>
    <n v="0"/>
    <n v="0"/>
    <n v="0"/>
    <n v="0"/>
    <n v="0"/>
    <n v="0"/>
    <x v="4417"/>
    <n v="333078"/>
    <n v="250596"/>
    <n v="0"/>
    <n v="204598"/>
    <n v="0"/>
    <n v="0"/>
    <n v="0"/>
    <n v="388142"/>
    <n v="12381"/>
    <x v="0"/>
    <x v="3635"/>
    <n v="0"/>
    <n v="0"/>
    <n v="0"/>
    <n v="0"/>
    <n v="1266092"/>
    <n v="0"/>
    <n v="0"/>
    <n v="0"/>
    <n v="0"/>
    <n v="0"/>
    <n v="203370"/>
    <n v="0"/>
    <n v="0"/>
    <n v="0"/>
    <n v="0"/>
    <n v="0"/>
    <n v="0"/>
    <n v="0"/>
    <n v="0"/>
    <n v="0"/>
    <n v="203370"/>
    <n v="0"/>
    <n v="2114323"/>
    <n v="0"/>
    <n v="0"/>
    <n v="0"/>
    <n v="0"/>
    <n v="0"/>
    <n v="0"/>
    <n v="121948"/>
    <n v="2675427"/>
    <n v="0"/>
    <n v="0"/>
    <n v="0"/>
    <n v="0"/>
    <n v="0"/>
    <n v="0"/>
    <n v="0"/>
    <n v="0"/>
    <n v="0"/>
    <n v="0"/>
    <n v="0"/>
    <n v="0"/>
    <n v="0"/>
  </r>
  <r>
    <n v="106504079"/>
    <x v="607"/>
    <x v="4"/>
    <x v="13"/>
    <d v="2020-01-01T00:00:00"/>
    <s v="03/31/2020"/>
    <s v="Open"/>
    <x v="30"/>
    <m/>
    <n v="511"/>
    <x v="1"/>
    <x v="0"/>
    <s v=""/>
    <s v="209-857-3300"/>
    <s v="1303 MABLE AVE"/>
    <s v="MODESTO"/>
    <n v="95355"/>
    <s v="SETH ROGERS"/>
    <n v="50"/>
    <n v="50"/>
    <n v="34"/>
    <x v="710"/>
    <n v="13"/>
    <n v="6"/>
    <n v="32"/>
    <n v="0"/>
    <n v="0"/>
    <n v="0"/>
    <n v="41"/>
    <n v="0"/>
    <n v="9"/>
    <n v="228"/>
    <n v="0"/>
    <x v="562"/>
    <x v="198"/>
    <x v="313"/>
    <n v="441"/>
    <x v="0"/>
    <n v="0"/>
    <n v="0"/>
    <n v="525"/>
    <n v="0"/>
    <n v="110"/>
    <n v="2980"/>
    <n v="0"/>
    <n v="0"/>
    <n v="0"/>
    <n v="0"/>
    <n v="0"/>
    <n v="0"/>
    <n v="0"/>
    <n v="0"/>
    <n v="0"/>
    <n v="0"/>
    <n v="0"/>
    <n v="0"/>
    <n v="4636925"/>
    <n v="501127"/>
    <n v="240271"/>
    <n v="1187498"/>
    <n v="0"/>
    <n v="0"/>
    <n v="0"/>
    <n v="1371177"/>
    <n v="0"/>
    <n v="282254"/>
    <n v="8219252"/>
    <n v="0"/>
    <n v="0"/>
    <n v="0"/>
    <n v="0"/>
    <n v="0"/>
    <n v="0"/>
    <n v="0"/>
    <n v="0"/>
    <n v="0"/>
    <n v="0"/>
    <n v="0"/>
    <x v="4418"/>
    <n v="929354"/>
    <n v="107250"/>
    <n v="134806"/>
    <n v="664527"/>
    <n v="0"/>
    <n v="0"/>
    <n v="0"/>
    <n v="0"/>
    <n v="648476"/>
    <x v="0"/>
    <x v="7"/>
    <n v="0"/>
    <n v="0"/>
    <n v="0"/>
    <n v="125927"/>
    <n v="2672531"/>
    <n v="0"/>
    <n v="0"/>
    <n v="0"/>
    <n v="0"/>
    <n v="0"/>
    <n v="3666461"/>
    <n v="389509"/>
    <n v="104296"/>
    <n v="517172"/>
    <n v="0"/>
    <n v="0"/>
    <n v="0"/>
    <n v="714689"/>
    <n v="0"/>
    <n v="154594"/>
    <n v="5546721"/>
    <n v="9780"/>
    <n v="4932283"/>
    <n v="0"/>
    <n v="0"/>
    <n v="0"/>
    <n v="0"/>
    <n v="0"/>
    <n v="0"/>
    <n v="85341"/>
    <n v="1368140"/>
    <n v="0"/>
    <n v="0"/>
    <n v="0"/>
    <n v="0"/>
    <n v="0"/>
    <n v="0"/>
    <n v="0"/>
    <n v="0"/>
    <n v="0"/>
    <n v="0"/>
    <n v="0"/>
    <n v="0"/>
    <n v="0"/>
  </r>
  <r>
    <n v="106154022"/>
    <x v="561"/>
    <x v="4"/>
    <x v="13"/>
    <d v="2020-01-01T00:00:00"/>
    <s v="03/31/2020"/>
    <s v="Open"/>
    <x v="14"/>
    <m/>
    <n v="617"/>
    <x v="1"/>
    <x v="0"/>
    <s v=""/>
    <s v="661-323-5500"/>
    <s v="5001 COMMERCE DRIVE"/>
    <s v="BAKERSFIELD"/>
    <n v="93309"/>
    <s v="MARTHA SAMORA"/>
    <n v="86"/>
    <n v="86"/>
    <n v="70"/>
    <x v="130"/>
    <n v="24"/>
    <n v="41"/>
    <n v="37"/>
    <n v="0"/>
    <n v="0"/>
    <n v="51"/>
    <n v="19"/>
    <n v="0"/>
    <n v="0"/>
    <n v="468"/>
    <n v="0"/>
    <x v="3641"/>
    <x v="2450"/>
    <x v="1733"/>
    <n v="436"/>
    <x v="0"/>
    <n v="0"/>
    <n v="756"/>
    <n v="245"/>
    <n v="0"/>
    <n v="0"/>
    <n v="5937"/>
    <n v="0"/>
    <n v="0"/>
    <n v="0"/>
    <n v="0"/>
    <n v="0"/>
    <n v="0"/>
    <n v="0"/>
    <n v="0"/>
    <n v="0"/>
    <n v="0"/>
    <n v="0"/>
    <n v="0"/>
    <n v="9558144"/>
    <n v="1047066"/>
    <n v="1382600"/>
    <n v="1749741"/>
    <n v="0"/>
    <n v="0"/>
    <n v="2112576"/>
    <n v="783200"/>
    <n v="0"/>
    <n v="0"/>
    <n v="16633327"/>
    <n v="0"/>
    <n v="0"/>
    <n v="0"/>
    <n v="0"/>
    <n v="0"/>
    <n v="0"/>
    <n v="0"/>
    <n v="0"/>
    <n v="0"/>
    <n v="0"/>
    <n v="0"/>
    <x v="4419"/>
    <n v="2143010"/>
    <n v="468772"/>
    <n v="585419"/>
    <n v="882177"/>
    <n v="0"/>
    <n v="0"/>
    <n v="0"/>
    <n v="1201324"/>
    <n v="521033"/>
    <x v="0"/>
    <x v="7"/>
    <n v="0"/>
    <n v="0"/>
    <n v="0"/>
    <n v="0"/>
    <n v="5987092"/>
    <n v="0"/>
    <n v="0"/>
    <n v="0"/>
    <n v="0"/>
    <n v="0"/>
    <n v="7229778"/>
    <n v="578294"/>
    <n v="797181"/>
    <n v="867563"/>
    <n v="0"/>
    <n v="0"/>
    <n v="911252"/>
    <n v="262167"/>
    <n v="0"/>
    <n v="0"/>
    <n v="10646235"/>
    <n v="11561"/>
    <n v="8406529"/>
    <n v="0"/>
    <n v="17074"/>
    <n v="0"/>
    <n v="0"/>
    <n v="0"/>
    <n v="0"/>
    <n v="289540"/>
    <n v="7806188"/>
    <n v="0"/>
    <n v="0"/>
    <n v="0"/>
    <n v="0"/>
    <n v="0"/>
    <n v="0"/>
    <n v="0"/>
    <n v="0"/>
    <n v="0"/>
    <n v="0"/>
    <n v="0"/>
    <n v="0"/>
    <n v="0"/>
  </r>
  <r>
    <n v="106104089"/>
    <x v="452"/>
    <x v="4"/>
    <x v="13"/>
    <d v="2020-01-01T00:00:00"/>
    <s v="03/31/2020"/>
    <s v="Open"/>
    <x v="18"/>
    <m/>
    <n v="605"/>
    <x v="1"/>
    <x v="1"/>
    <s v=""/>
    <s v="559-600-7180"/>
    <s v="4411 E. KINGS CANYON ROAD"/>
    <s v="FRESNO"/>
    <n v="93702"/>
    <s v="LUANA MURPHY"/>
    <n v="16"/>
    <n v="16"/>
    <n v="16"/>
    <x v="8"/>
    <n v="0"/>
    <n v="51"/>
    <n v="0"/>
    <n v="10"/>
    <n v="0"/>
    <n v="0"/>
    <n v="0"/>
    <n v="0"/>
    <n v="4"/>
    <n v="65"/>
    <n v="0"/>
    <x v="8"/>
    <x v="6"/>
    <x v="941"/>
    <n v="0"/>
    <x v="502"/>
    <n v="0"/>
    <n v="0"/>
    <n v="0"/>
    <n v="0"/>
    <n v="37"/>
    <n v="1401"/>
    <n v="0"/>
    <n v="0"/>
    <n v="0"/>
    <n v="0"/>
    <n v="0"/>
    <n v="0"/>
    <n v="0"/>
    <n v="0"/>
    <n v="0"/>
    <n v="0"/>
    <n v="0"/>
    <n v="0"/>
    <n v="0"/>
    <n v="0"/>
    <n v="892600"/>
    <n v="0"/>
    <n v="71380"/>
    <n v="0"/>
    <n v="0"/>
    <n v="0"/>
    <n v="0"/>
    <n v="26149"/>
    <n v="990129"/>
    <n v="0"/>
    <n v="0"/>
    <n v="0"/>
    <n v="0"/>
    <n v="0"/>
    <n v="0"/>
    <n v="0"/>
    <n v="0"/>
    <n v="0"/>
    <n v="0"/>
    <n v="0"/>
    <x v="8"/>
    <n v="0"/>
    <n v="0"/>
    <n v="122170"/>
    <n v="0"/>
    <n v="0"/>
    <n v="9770"/>
    <n v="0"/>
    <n v="0"/>
    <n v="0"/>
    <x v="0"/>
    <x v="7"/>
    <n v="0"/>
    <n v="0"/>
    <n v="0"/>
    <n v="0"/>
    <n v="131940"/>
    <n v="0"/>
    <n v="0"/>
    <n v="0"/>
    <n v="0"/>
    <n v="0"/>
    <n v="0"/>
    <n v="0"/>
    <n v="770430"/>
    <n v="0"/>
    <n v="61610"/>
    <n v="0"/>
    <n v="0"/>
    <n v="0"/>
    <n v="0"/>
    <n v="26149"/>
    <n v="858189"/>
    <n v="0"/>
    <n v="1085425"/>
    <n v="0"/>
    <n v="0"/>
    <n v="0"/>
    <n v="0"/>
    <n v="0"/>
    <n v="0"/>
    <n v="0"/>
    <n v="0"/>
    <n v="0"/>
    <n v="0"/>
    <n v="0"/>
    <n v="0"/>
    <n v="0"/>
    <n v="0"/>
    <n v="0"/>
    <n v="0"/>
    <n v="0"/>
    <n v="0"/>
    <n v="0"/>
    <n v="0"/>
    <n v="0"/>
  </r>
  <r>
    <n v="106040962"/>
    <x v="277"/>
    <x v="4"/>
    <x v="13"/>
    <d v="2020-01-01T00:00:00"/>
    <s v="03/31/2020"/>
    <s v="Open"/>
    <x v="32"/>
    <m/>
    <n v="219"/>
    <x v="2"/>
    <x v="0"/>
    <s v=""/>
    <s v="530-332-7300"/>
    <s v="1531 ESPLANADE"/>
    <s v="CHICO"/>
    <n v="95926"/>
    <s v="MIKE WILTERMOOD"/>
    <n v="338"/>
    <n v="317"/>
    <n v="243"/>
    <x v="1568"/>
    <n v="130"/>
    <n v="210"/>
    <n v="851"/>
    <n v="0"/>
    <n v="0"/>
    <n v="199"/>
    <n v="817"/>
    <n v="14"/>
    <n v="40"/>
    <n v="4904"/>
    <n v="0"/>
    <x v="3642"/>
    <x v="1610"/>
    <x v="933"/>
    <n v="3799"/>
    <x v="0"/>
    <n v="0"/>
    <n v="598"/>
    <n v="2480"/>
    <n v="68"/>
    <n v="111"/>
    <n v="21613"/>
    <n v="0"/>
    <n v="28709"/>
    <n v="1726"/>
    <n v="2963"/>
    <n v="17677"/>
    <n v="0"/>
    <n v="0"/>
    <n v="7032"/>
    <n v="21605"/>
    <n v="203"/>
    <n v="4549"/>
    <n v="84464"/>
    <n v="259940819"/>
    <n v="7184192"/>
    <n v="23029634"/>
    <n v="71646128"/>
    <n v="0"/>
    <n v="0"/>
    <n v="13157759"/>
    <n v="61004812"/>
    <n v="166074"/>
    <n v="2475341"/>
    <n v="438604759"/>
    <n v="155750706"/>
    <n v="6374474"/>
    <n v="15116482"/>
    <n v="70470378"/>
    <n v="0"/>
    <n v="0"/>
    <n v="23442317"/>
    <n v="85796208"/>
    <n v="407618"/>
    <n v="7624785"/>
    <n v="364982968"/>
    <x v="4420"/>
    <n v="355095290"/>
    <n v="11985860"/>
    <n v="23105524"/>
    <n v="127094626"/>
    <n v="0"/>
    <n v="0"/>
    <n v="0"/>
    <n v="24693214"/>
    <n v="85460915"/>
    <x v="0"/>
    <x v="3636"/>
    <n v="0"/>
    <n v="0"/>
    <n v="0"/>
    <n v="4536466"/>
    <n v="646167032"/>
    <n v="0"/>
    <n v="0"/>
    <n v="0"/>
    <n v="0"/>
    <n v="0"/>
    <n v="60273138"/>
    <n v="1217301"/>
    <n v="14601682"/>
    <n v="12856218"/>
    <n v="0"/>
    <n v="0"/>
    <n v="10451255"/>
    <n v="56856107"/>
    <n v="0"/>
    <n v="1164994"/>
    <n v="157420695"/>
    <n v="459918"/>
    <n v="172318992"/>
    <n v="0"/>
    <n v="-1967567"/>
    <n v="0"/>
    <n v="0"/>
    <n v="0"/>
    <n v="0"/>
    <n v="7810788"/>
    <n v="258570670"/>
    <n v="0"/>
    <n v="0"/>
    <n v="0"/>
    <n v="0"/>
    <n v="0"/>
    <n v="0"/>
    <n v="0"/>
    <n v="0"/>
    <n v="0"/>
    <n v="0"/>
    <n v="0"/>
    <n v="0"/>
    <n v="0"/>
  </r>
  <r>
    <n v="106304079"/>
    <x v="553"/>
    <x v="4"/>
    <x v="13"/>
    <d v="2020-01-01T00:00:00"/>
    <s v="03/31/2020"/>
    <s v="Open"/>
    <x v="9"/>
    <m/>
    <n v="1015"/>
    <x v="8"/>
    <x v="0"/>
    <s v=""/>
    <s v="714-832-9200"/>
    <s v="14851 YORBA STREET"/>
    <s v="TUSTIN"/>
    <n v="92780"/>
    <s v="DIANA HANYAK"/>
    <n v="48"/>
    <n v="48"/>
    <n v="40"/>
    <x v="175"/>
    <n v="24"/>
    <n v="0"/>
    <n v="13"/>
    <n v="0"/>
    <n v="0"/>
    <n v="17"/>
    <n v="63"/>
    <n v="0"/>
    <n v="0"/>
    <n v="286"/>
    <n v="0"/>
    <x v="3074"/>
    <x v="2605"/>
    <x v="8"/>
    <n v="213"/>
    <x v="0"/>
    <n v="0"/>
    <n v="171"/>
    <n v="675"/>
    <n v="0"/>
    <n v="0"/>
    <n v="3322"/>
    <n v="0"/>
    <n v="0"/>
    <n v="0"/>
    <n v="0"/>
    <n v="0"/>
    <n v="0"/>
    <n v="0"/>
    <n v="0"/>
    <n v="0"/>
    <n v="0"/>
    <n v="0"/>
    <n v="0"/>
    <n v="5575695"/>
    <n v="819334"/>
    <n v="0"/>
    <n v="600768"/>
    <n v="0"/>
    <n v="0"/>
    <n v="469086"/>
    <n v="1959072"/>
    <n v="0"/>
    <n v="0"/>
    <n v="9423955"/>
    <n v="0"/>
    <n v="0"/>
    <n v="0"/>
    <n v="0"/>
    <n v="0"/>
    <n v="0"/>
    <n v="0"/>
    <n v="0"/>
    <n v="0"/>
    <n v="0"/>
    <n v="0"/>
    <x v="4421"/>
    <n v="1540834"/>
    <n v="285992"/>
    <n v="0"/>
    <n v="330434"/>
    <n v="0"/>
    <n v="0"/>
    <n v="0"/>
    <n v="264039"/>
    <n v="1028028"/>
    <x v="0"/>
    <x v="7"/>
    <n v="0"/>
    <n v="0"/>
    <n v="0"/>
    <n v="0"/>
    <n v="3521600"/>
    <n v="0"/>
    <n v="0"/>
    <n v="0"/>
    <n v="0"/>
    <n v="0"/>
    <n v="4016795"/>
    <n v="518885"/>
    <n v="0"/>
    <n v="259493"/>
    <n v="0"/>
    <n v="0"/>
    <n v="194206"/>
    <n v="912976"/>
    <n v="0"/>
    <n v="0"/>
    <n v="5902355"/>
    <n v="6992"/>
    <n v="5672670"/>
    <n v="0"/>
    <n v="-2035"/>
    <n v="0"/>
    <n v="0"/>
    <n v="0"/>
    <n v="0"/>
    <n v="0"/>
    <n v="438831"/>
    <n v="0"/>
    <n v="0"/>
    <n v="0"/>
    <n v="0"/>
    <n v="0"/>
    <n v="0"/>
    <n v="0"/>
    <n v="0"/>
    <n v="0"/>
    <n v="0"/>
    <n v="0"/>
    <n v="0"/>
    <n v="0"/>
  </r>
  <r>
    <n v="106190392"/>
    <x v="407"/>
    <x v="4"/>
    <x v="13"/>
    <d v="2020-01-01T00:00:00"/>
    <s v="03/31/2020"/>
    <s v="Open"/>
    <x v="0"/>
    <m/>
    <n v="925"/>
    <x v="2"/>
    <x v="0"/>
    <s v=""/>
    <s v="213-977-2121"/>
    <s v="1225 WILSHIRE BOULEVARD"/>
    <s v="LOS ANGELES"/>
    <n v="90017"/>
    <s v="JAMES R. WEST"/>
    <n v="408"/>
    <n v="333"/>
    <n v="214"/>
    <x v="1569"/>
    <n v="600"/>
    <n v="514"/>
    <n v="784"/>
    <n v="0"/>
    <n v="0"/>
    <n v="34"/>
    <n v="594"/>
    <n v="60"/>
    <n v="17"/>
    <n v="3676"/>
    <n v="0"/>
    <x v="3643"/>
    <x v="2606"/>
    <x v="2705"/>
    <n v="4373"/>
    <x v="0"/>
    <n v="0"/>
    <n v="215"/>
    <n v="2576"/>
    <n v="154"/>
    <n v="40"/>
    <n v="19471"/>
    <n v="0"/>
    <n v="4010"/>
    <n v="1567"/>
    <n v="1632"/>
    <n v="5007"/>
    <n v="0"/>
    <n v="0"/>
    <n v="411"/>
    <n v="4421"/>
    <n v="1566"/>
    <n v="19"/>
    <n v="18633"/>
    <n v="123780954"/>
    <n v="75130913"/>
    <n v="56922432"/>
    <n v="77167879"/>
    <n v="0"/>
    <n v="0"/>
    <n v="5499025"/>
    <n v="57713517"/>
    <n v="4888969"/>
    <n v="993300"/>
    <n v="402096989"/>
    <n v="29295328"/>
    <n v="19270694"/>
    <n v="9733313"/>
    <n v="32664905"/>
    <n v="0"/>
    <n v="0"/>
    <n v="1961447"/>
    <n v="32023501"/>
    <n v="7809653"/>
    <n v="840168"/>
    <n v="133599009"/>
    <x v="4422"/>
    <n v="129485872"/>
    <n v="80495961"/>
    <n v="36988588"/>
    <n v="90414703"/>
    <n v="0"/>
    <n v="0"/>
    <n v="0"/>
    <n v="4754611"/>
    <n v="66988891"/>
    <x v="0"/>
    <x v="3637"/>
    <n v="0"/>
    <n v="0"/>
    <n v="0"/>
    <n v="1325805"/>
    <n v="424283180"/>
    <n v="890715"/>
    <n v="1036315"/>
    <n v="0"/>
    <n v="846703"/>
    <n v="2773733"/>
    <n v="22916645"/>
    <n v="14377496"/>
    <n v="29358895"/>
    <n v="19937915"/>
    <n v="0"/>
    <n v="0"/>
    <n v="2681154"/>
    <n v="23246448"/>
    <n v="1167229"/>
    <n v="500769"/>
    <n v="114186551"/>
    <n v="1009764"/>
    <n v="120615335"/>
    <n v="0"/>
    <n v="1809659"/>
    <n v="0"/>
    <n v="0"/>
    <n v="0"/>
    <n v="0"/>
    <n v="949628"/>
    <n v="108533110"/>
    <n v="0"/>
    <n v="0"/>
    <n v="0"/>
    <n v="0"/>
    <n v="0"/>
    <n v="0"/>
    <n v="0"/>
    <n v="0"/>
    <n v="0"/>
    <n v="0"/>
    <n v="17516283"/>
    <n v="22242441"/>
    <n v="8818222"/>
  </r>
  <r>
    <n v="106150775"/>
    <x v="406"/>
    <x v="4"/>
    <x v="13"/>
    <d v="2020-01-01T00:00:00"/>
    <s v="03/31/2020"/>
    <s v="Open"/>
    <x v="14"/>
    <m/>
    <n v="617"/>
    <x v="8"/>
    <x v="0"/>
    <s v=""/>
    <s v="661-215-7500"/>
    <s v="901 OLIVE DRIVE"/>
    <s v="BAKERSFIELD"/>
    <n v="93308"/>
    <s v="AMANDEEP BASRA"/>
    <n v="64"/>
    <n v="64"/>
    <n v="57"/>
    <x v="652"/>
    <n v="27"/>
    <n v="123"/>
    <n v="219"/>
    <n v="22"/>
    <n v="0"/>
    <n v="32"/>
    <n v="3"/>
    <n v="0"/>
    <n v="1"/>
    <n v="606"/>
    <n v="0"/>
    <x v="1022"/>
    <x v="110"/>
    <x v="1733"/>
    <n v="695"/>
    <x v="249"/>
    <n v="0"/>
    <n v="106"/>
    <n v="24"/>
    <n v="0"/>
    <n v="3"/>
    <n v="2806"/>
    <n v="0"/>
    <n v="623"/>
    <n v="44"/>
    <n v="51"/>
    <n v="757"/>
    <n v="0"/>
    <n v="0"/>
    <n v="82"/>
    <n v="0"/>
    <n v="0"/>
    <n v="149"/>
    <n v="1706"/>
    <n v="3708165"/>
    <n v="386848"/>
    <n v="2037151"/>
    <n v="3386037"/>
    <n v="295246"/>
    <n v="0"/>
    <n v="397869"/>
    <n v="73543"/>
    <n v="0"/>
    <n v="15909"/>
    <n v="10300768"/>
    <n v="607572"/>
    <n v="129330"/>
    <n v="51379"/>
    <n v="1204668"/>
    <n v="0"/>
    <n v="0"/>
    <n v="292554"/>
    <n v="0"/>
    <n v="0"/>
    <n v="40867"/>
    <n v="2326370"/>
    <x v="4423"/>
    <n v="2201534"/>
    <n v="174419"/>
    <n v="1277895"/>
    <n v="3026531"/>
    <n v="-165000"/>
    <n v="105043"/>
    <n v="0"/>
    <n v="789360"/>
    <n v="0"/>
    <x v="0"/>
    <x v="3638"/>
    <n v="0"/>
    <n v="0"/>
    <n v="0"/>
    <n v="0"/>
    <n v="7648081"/>
    <n v="0"/>
    <n v="0"/>
    <n v="0"/>
    <n v="0"/>
    <n v="0"/>
    <n v="1938941"/>
    <n v="341759"/>
    <n v="975635"/>
    <n v="1564174"/>
    <n v="190203"/>
    <n v="0"/>
    <n v="-98937"/>
    <n v="73543"/>
    <n v="0"/>
    <n v="-6261"/>
    <n v="4979057"/>
    <n v="197258"/>
    <n v="6231240"/>
    <n v="0"/>
    <n v="0"/>
    <n v="0"/>
    <n v="0"/>
    <n v="0"/>
    <n v="0"/>
    <n v="23023"/>
    <n v="2225525"/>
    <n v="0"/>
    <n v="0"/>
    <n v="0"/>
    <n v="0"/>
    <n v="0"/>
    <n v="0"/>
    <n v="0"/>
    <n v="0"/>
    <n v="0"/>
    <n v="0"/>
    <n v="0"/>
    <n v="0"/>
    <n v="0"/>
  </r>
  <r>
    <n v="106420483"/>
    <x v="405"/>
    <x v="4"/>
    <x v="13"/>
    <d v="2020-01-01T00:00:00"/>
    <s v="03/31/2020"/>
    <s v="Open"/>
    <x v="20"/>
    <m/>
    <n v="807"/>
    <x v="2"/>
    <x v="0"/>
    <s v=""/>
    <s v="805-967-3411"/>
    <s v="351 SOUTH PATTERSON AVENUE"/>
    <s v="SANTA BARBARA"/>
    <n v="93111"/>
    <s v="RONALD C. WERFT"/>
    <n v="52"/>
    <n v="28"/>
    <n v="28"/>
    <x v="109"/>
    <n v="45"/>
    <n v="5"/>
    <n v="43"/>
    <n v="0"/>
    <n v="0"/>
    <n v="16"/>
    <n v="98"/>
    <n v="0"/>
    <n v="11"/>
    <n v="495"/>
    <n v="0"/>
    <x v="2820"/>
    <x v="246"/>
    <x v="111"/>
    <n v="111"/>
    <x v="0"/>
    <n v="0"/>
    <n v="32"/>
    <n v="151"/>
    <n v="0"/>
    <n v="25"/>
    <n v="1020"/>
    <n v="0"/>
    <n v="4503"/>
    <n v="589"/>
    <n v="412"/>
    <n v="2786"/>
    <n v="0"/>
    <n v="0"/>
    <n v="302"/>
    <n v="3959"/>
    <n v="0"/>
    <n v="421"/>
    <n v="12972"/>
    <n v="20664135"/>
    <n v="3012079"/>
    <n v="450385"/>
    <n v="3439624"/>
    <n v="0"/>
    <n v="0"/>
    <n v="1448390"/>
    <n v="8147735"/>
    <n v="0"/>
    <n v="886585"/>
    <n v="38048933"/>
    <n v="10642361"/>
    <n v="1887596"/>
    <n v="1066872"/>
    <n v="6441960"/>
    <n v="0"/>
    <n v="0"/>
    <n v="491446"/>
    <n v="12595770"/>
    <n v="0"/>
    <n v="1204507"/>
    <n v="34330512"/>
    <x v="4424"/>
    <n v="25418930"/>
    <n v="3960125"/>
    <n v="1507960"/>
    <n v="7572093"/>
    <n v="0"/>
    <n v="0"/>
    <n v="0"/>
    <n v="1474668"/>
    <n v="4702105"/>
    <x v="0"/>
    <x v="3639"/>
    <n v="0"/>
    <n v="0"/>
    <n v="0"/>
    <n v="1299708"/>
    <n v="46797324"/>
    <n v="0"/>
    <n v="0"/>
    <n v="0"/>
    <n v="0"/>
    <n v="0"/>
    <n v="5729235"/>
    <n v="939550"/>
    <n v="9297"/>
    <n v="2309491"/>
    <n v="0"/>
    <n v="0"/>
    <n v="465168"/>
    <n v="15883069"/>
    <n v="0"/>
    <n v="246311"/>
    <n v="25582121"/>
    <n v="443775"/>
    <n v="21249617"/>
    <n v="825005"/>
    <n v="-3176583"/>
    <n v="0"/>
    <n v="0"/>
    <n v="0"/>
    <n v="0"/>
    <n v="406874"/>
    <n v="108084952"/>
    <n v="0"/>
    <n v="0"/>
    <n v="0"/>
    <n v="0"/>
    <n v="0"/>
    <n v="0"/>
    <n v="0"/>
    <n v="0"/>
    <n v="0"/>
    <n v="0"/>
    <n v="346826"/>
    <n v="0"/>
    <n v="1191541"/>
  </r>
  <r>
    <n v="106350784"/>
    <x v="416"/>
    <x v="4"/>
    <x v="13"/>
    <d v="2020-01-01T00:00:00"/>
    <s v="03/31/2020"/>
    <s v="Open"/>
    <x v="54"/>
    <m/>
    <n v="701"/>
    <x v="4"/>
    <x v="0"/>
    <s v="Rural"/>
    <s v="831-637-5711"/>
    <s v="911 SUNSET DRIVE"/>
    <s v="HOLLISTER"/>
    <n v="95023"/>
    <s v="KEN UNDERWOOD"/>
    <n v="144"/>
    <n v="142"/>
    <n v="100"/>
    <x v="507"/>
    <n v="12"/>
    <n v="93"/>
    <n v="51"/>
    <n v="0"/>
    <n v="0"/>
    <n v="9"/>
    <n v="66"/>
    <n v="0"/>
    <n v="4"/>
    <n v="390"/>
    <n v="42"/>
    <x v="2474"/>
    <x v="659"/>
    <x v="2706"/>
    <n v="148"/>
    <x v="0"/>
    <n v="0"/>
    <n v="24"/>
    <n v="181"/>
    <n v="0"/>
    <n v="488"/>
    <n v="8452"/>
    <n v="7494"/>
    <n v="11248"/>
    <n v="1308"/>
    <n v="10819"/>
    <n v="7032"/>
    <n v="0"/>
    <n v="0"/>
    <n v="1439"/>
    <n v="12450"/>
    <n v="325"/>
    <n v="926"/>
    <n v="45547"/>
    <n v="6351733"/>
    <n v="527303"/>
    <n v="6237922"/>
    <n v="1952816"/>
    <n v="0"/>
    <n v="0"/>
    <n v="466177"/>
    <n v="2541071"/>
    <n v="0"/>
    <n v="424427"/>
    <n v="18501449"/>
    <n v="17695094"/>
    <n v="2602207"/>
    <n v="10759037"/>
    <n v="8435018"/>
    <n v="0"/>
    <n v="0"/>
    <n v="2281434"/>
    <n v="12859076"/>
    <n v="146935"/>
    <n v="846414"/>
    <n v="55625215"/>
    <x v="4425"/>
    <n v="19858846"/>
    <n v="2658539"/>
    <n v="9603102"/>
    <n v="5869126"/>
    <n v="-225076"/>
    <n v="0"/>
    <n v="0"/>
    <n v="1378313"/>
    <n v="7396008"/>
    <x v="0"/>
    <x v="3640"/>
    <n v="0"/>
    <n v="0"/>
    <n v="0"/>
    <n v="210009"/>
    <n v="47906813"/>
    <n v="0"/>
    <n v="0"/>
    <n v="0"/>
    <n v="0"/>
    <n v="0"/>
    <n v="4187097"/>
    <n v="470096"/>
    <n v="7585720"/>
    <n v="4508647"/>
    <n v="0"/>
    <n v="0"/>
    <n v="1262319"/>
    <n v="7624645"/>
    <n v="55570"/>
    <n v="525757"/>
    <n v="26219851"/>
    <n v="3322704"/>
    <n v="32037547"/>
    <n v="3657547"/>
    <n v="1010724"/>
    <n v="0"/>
    <n v="0"/>
    <n v="0"/>
    <n v="0"/>
    <n v="410362"/>
    <n v="59580856"/>
    <n v="0"/>
    <n v="0"/>
    <n v="0"/>
    <n v="0"/>
    <n v="0"/>
    <n v="0"/>
    <n v="0"/>
    <n v="0"/>
    <n v="0"/>
    <n v="0"/>
    <n v="0"/>
    <n v="0"/>
    <n v="0"/>
  </r>
  <r>
    <n v="106190352"/>
    <x v="415"/>
    <x v="4"/>
    <x v="13"/>
    <d v="2020-01-01T00:00:00"/>
    <s v="03/31/2020"/>
    <s v="Open"/>
    <x v="0"/>
    <m/>
    <n v="913"/>
    <x v="1"/>
    <x v="0"/>
    <s v=""/>
    <s v="626-579-7777"/>
    <s v="1701 SANTA ANITA AVENUE"/>
    <s v="SOUTH EL MONTE"/>
    <n v="91733"/>
    <s v="STANLEY TOY"/>
    <n v="117"/>
    <n v="117"/>
    <n v="117"/>
    <x v="280"/>
    <n v="104"/>
    <n v="158"/>
    <n v="304"/>
    <n v="0"/>
    <n v="0"/>
    <n v="0"/>
    <n v="55"/>
    <n v="0"/>
    <n v="19"/>
    <n v="824"/>
    <n v="0"/>
    <x v="3644"/>
    <x v="1284"/>
    <x v="1511"/>
    <n v="1948"/>
    <x v="0"/>
    <n v="0"/>
    <n v="0"/>
    <n v="202"/>
    <n v="0"/>
    <n v="108"/>
    <n v="5065"/>
    <n v="0"/>
    <n v="254"/>
    <n v="233"/>
    <n v="1071"/>
    <n v="3414"/>
    <n v="0"/>
    <n v="0"/>
    <n v="0"/>
    <n v="361"/>
    <n v="0"/>
    <n v="795"/>
    <n v="6128"/>
    <n v="13734744"/>
    <n v="7550375"/>
    <n v="13631197"/>
    <n v="25319219"/>
    <n v="0"/>
    <n v="0"/>
    <n v="0"/>
    <n v="2334151"/>
    <n v="0"/>
    <n v="375135"/>
    <n v="62944821"/>
    <n v="3140869"/>
    <n v="2671168"/>
    <n v="4920514"/>
    <n v="11781900"/>
    <n v="0"/>
    <n v="0"/>
    <n v="0"/>
    <n v="2102946"/>
    <n v="0"/>
    <n v="2425258"/>
    <n v="27042655"/>
    <x v="4426"/>
    <n v="14259554"/>
    <n v="8475576"/>
    <n v="12833685"/>
    <n v="30467785"/>
    <n v="-1172500"/>
    <n v="0"/>
    <n v="0"/>
    <n v="0"/>
    <n v="3173285"/>
    <x v="0"/>
    <x v="7"/>
    <n v="0"/>
    <n v="0"/>
    <n v="0"/>
    <n v="336047"/>
    <n v="70494852"/>
    <n v="0"/>
    <n v="1762958"/>
    <n v="0"/>
    <n v="0"/>
    <n v="1762958"/>
    <n v="2616059"/>
    <n v="1745966"/>
    <n v="6890526"/>
    <n v="8396292"/>
    <n v="0"/>
    <n v="0"/>
    <n v="0"/>
    <n v="1263812"/>
    <n v="0"/>
    <n v="342927"/>
    <n v="21255582"/>
    <n v="15170"/>
    <n v="17578245"/>
    <n v="0"/>
    <n v="0"/>
    <n v="0"/>
    <n v="0"/>
    <n v="0"/>
    <n v="0"/>
    <n v="43875"/>
    <n v="2305813"/>
    <n v="0"/>
    <n v="0"/>
    <n v="0"/>
    <n v="0"/>
    <n v="0"/>
    <n v="0"/>
    <n v="0"/>
    <n v="0"/>
    <n v="0"/>
    <n v="0"/>
    <n v="0"/>
    <n v="0"/>
    <n v="0"/>
  </r>
  <r>
    <n v="106430779"/>
    <x v="411"/>
    <x v="4"/>
    <x v="13"/>
    <d v="2020-01-01T00:00:00"/>
    <s v="03/31/2020"/>
    <s v="Open"/>
    <x v="7"/>
    <m/>
    <n v="431"/>
    <x v="1"/>
    <x v="0"/>
    <s v=""/>
    <s v="408-559-2011"/>
    <s v="2425 SAMARITAN DRIVE"/>
    <s v="SAN JOSE"/>
    <n v="95124"/>
    <s v="JOE DESCHRYVER"/>
    <n v="474"/>
    <n v="351"/>
    <n v="351"/>
    <x v="1570"/>
    <n v="406"/>
    <n v="157"/>
    <n v="274"/>
    <n v="0"/>
    <n v="0"/>
    <n v="84"/>
    <n v="1938"/>
    <n v="18"/>
    <n v="107"/>
    <n v="4178"/>
    <n v="0"/>
    <x v="9"/>
    <x v="1030"/>
    <x v="1367"/>
    <n v="1552"/>
    <x v="0"/>
    <n v="0"/>
    <n v="692"/>
    <n v="7760"/>
    <n v="53"/>
    <n v="404"/>
    <n v="20934"/>
    <n v="0"/>
    <n v="9318"/>
    <n v="2135"/>
    <n v="386"/>
    <n v="2979"/>
    <n v="0"/>
    <n v="0"/>
    <n v="686"/>
    <n v="14288"/>
    <n v="308"/>
    <n v="1326"/>
    <n v="31426"/>
    <n v="318815931"/>
    <n v="106059764"/>
    <n v="34509260"/>
    <n v="59417548"/>
    <n v="0"/>
    <n v="0"/>
    <n v="30826697"/>
    <n v="272365535"/>
    <n v="2209516"/>
    <n v="12547265"/>
    <n v="836751516"/>
    <n v="144901698"/>
    <n v="41960101"/>
    <n v="4680631"/>
    <n v="36196110"/>
    <n v="0"/>
    <n v="0"/>
    <n v="8588409"/>
    <n v="188019752"/>
    <n v="3114784"/>
    <n v="8490238"/>
    <n v="435951723"/>
    <x v="8"/>
    <n v="430724721"/>
    <n v="144339158"/>
    <n v="38171870"/>
    <n v="93886228"/>
    <n v="0"/>
    <n v="0"/>
    <n v="0"/>
    <n v="30575580"/>
    <n v="372070257"/>
    <x v="0"/>
    <x v="3641"/>
    <n v="0"/>
    <n v="0"/>
    <n v="0"/>
    <n v="6420050"/>
    <n v="1116784944"/>
    <n v="0"/>
    <n v="0"/>
    <n v="0"/>
    <n v="0"/>
    <n v="0"/>
    <n v="32992908"/>
    <n v="3680707"/>
    <n v="1018021"/>
    <n v="1727430"/>
    <n v="0"/>
    <n v="0"/>
    <n v="8839526"/>
    <n v="88315030"/>
    <n v="4727220"/>
    <n v="14617453"/>
    <n v="155918295"/>
    <n v="266640"/>
    <n v="131304647"/>
    <n v="4976584"/>
    <n v="0"/>
    <n v="0"/>
    <n v="0"/>
    <n v="0"/>
    <n v="0"/>
    <n v="8641208"/>
    <n v="176757978"/>
    <n v="0"/>
    <n v="0"/>
    <n v="0"/>
    <n v="0"/>
    <n v="0"/>
    <n v="0"/>
    <n v="0"/>
    <n v="0"/>
    <n v="0"/>
    <n v="0"/>
    <n v="0"/>
    <n v="0"/>
    <n v="0"/>
  </r>
  <r>
    <n v="106110889"/>
    <x v="410"/>
    <x v="4"/>
    <x v="13"/>
    <d v="2020-01-01T00:00:00"/>
    <s v="03/31/2020"/>
    <s v="Open"/>
    <x v="53"/>
    <m/>
    <n v="223"/>
    <x v="2"/>
    <x v="0"/>
    <s v="Rural"/>
    <s v="530-934-1800"/>
    <s v="1133 WEST SYCAMORE STREET"/>
    <s v="WILLOWS"/>
    <n v="95988"/>
    <s v="BARBARA RYDGREN"/>
    <n v="47"/>
    <n v="25"/>
    <n v="25"/>
    <x v="508"/>
    <n v="0"/>
    <n v="3"/>
    <n v="2"/>
    <n v="0"/>
    <n v="0"/>
    <n v="2"/>
    <n v="0"/>
    <n v="0"/>
    <n v="0"/>
    <n v="33"/>
    <n v="0"/>
    <x v="2266"/>
    <x v="6"/>
    <x v="1111"/>
    <n v="29"/>
    <x v="0"/>
    <n v="0"/>
    <n v="50"/>
    <n v="0"/>
    <n v="0"/>
    <n v="0"/>
    <n v="1756"/>
    <n v="0"/>
    <n v="4214"/>
    <n v="0"/>
    <n v="1952"/>
    <n v="2016"/>
    <n v="0"/>
    <n v="0"/>
    <n v="2865"/>
    <n v="0"/>
    <n v="0"/>
    <n v="446"/>
    <n v="11493"/>
    <n v="1743006"/>
    <n v="0"/>
    <n v="453217"/>
    <n v="599164"/>
    <n v="0"/>
    <n v="0"/>
    <n v="493304"/>
    <n v="0"/>
    <n v="0"/>
    <n v="0"/>
    <n v="3288691"/>
    <n v="2877452"/>
    <n v="0"/>
    <n v="1035641"/>
    <n v="1156703"/>
    <n v="0"/>
    <n v="0"/>
    <n v="1657960"/>
    <n v="0"/>
    <n v="0"/>
    <n v="123320"/>
    <n v="6851076"/>
    <x v="4427"/>
    <n v="1730042"/>
    <n v="0"/>
    <n v="452347"/>
    <n v="526856"/>
    <n v="0"/>
    <n v="0"/>
    <n v="0"/>
    <n v="750838"/>
    <n v="0"/>
    <x v="0"/>
    <x v="7"/>
    <n v="0"/>
    <n v="0"/>
    <n v="0"/>
    <n v="0"/>
    <n v="3951435"/>
    <n v="0"/>
    <n v="0"/>
    <n v="0"/>
    <n v="0"/>
    <n v="0"/>
    <n v="2890417"/>
    <n v="0"/>
    <n v="1036511"/>
    <n v="1229011"/>
    <n v="0"/>
    <n v="0"/>
    <n v="1400425"/>
    <n v="0"/>
    <n v="0"/>
    <n v="-368032"/>
    <n v="6188332"/>
    <n v="201842"/>
    <n v="6521755"/>
    <n v="0"/>
    <n v="0"/>
    <n v="0"/>
    <n v="0"/>
    <n v="0"/>
    <n v="0"/>
    <n v="8467"/>
    <n v="892910"/>
    <n v="0"/>
    <n v="0"/>
    <n v="0"/>
    <n v="0"/>
    <n v="0"/>
    <n v="0"/>
    <n v="0"/>
    <n v="0"/>
    <n v="0"/>
    <n v="0"/>
    <n v="0"/>
    <n v="0"/>
    <n v="0"/>
  </r>
  <r>
    <n v="106190317"/>
    <x v="259"/>
    <x v="4"/>
    <x v="13"/>
    <d v="2020-01-01T00:00:00"/>
    <s v="03/31/2020"/>
    <s v="Open"/>
    <x v="0"/>
    <m/>
    <n v="925"/>
    <x v="2"/>
    <x v="0"/>
    <s v=""/>
    <s v="323-644-2000"/>
    <s v="1891 EFFIE STREET"/>
    <s v="LOS ANGELES"/>
    <n v="90026"/>
    <s v="PHIL WONG"/>
    <n v="55"/>
    <n v="55"/>
    <n v="55"/>
    <x v="8"/>
    <n v="0"/>
    <n v="0"/>
    <n v="0"/>
    <n v="65"/>
    <n v="0"/>
    <n v="56"/>
    <n v="0"/>
    <n v="0"/>
    <n v="0"/>
    <n v="121"/>
    <n v="0"/>
    <x v="8"/>
    <x v="6"/>
    <x v="8"/>
    <n v="0"/>
    <x v="503"/>
    <n v="0"/>
    <n v="367"/>
    <n v="0"/>
    <n v="0"/>
    <n v="0"/>
    <n v="2788"/>
    <n v="0"/>
    <n v="0"/>
    <n v="0"/>
    <n v="0"/>
    <n v="0"/>
    <n v="18860"/>
    <n v="0"/>
    <n v="2935"/>
    <n v="0"/>
    <n v="0"/>
    <n v="0"/>
    <n v="21795"/>
    <n v="0"/>
    <n v="0"/>
    <n v="0"/>
    <n v="0"/>
    <n v="3508035"/>
    <n v="0"/>
    <n v="610788"/>
    <n v="0"/>
    <n v="0"/>
    <n v="0"/>
    <n v="4118823"/>
    <n v="0"/>
    <n v="0"/>
    <n v="0"/>
    <n v="0"/>
    <n v="4745594"/>
    <n v="0"/>
    <n v="1244918"/>
    <n v="0"/>
    <n v="0"/>
    <n v="0"/>
    <n v="5990512"/>
    <x v="8"/>
    <n v="0"/>
    <n v="0"/>
    <n v="0"/>
    <n v="0"/>
    <n v="-112911"/>
    <n v="1417525"/>
    <n v="0"/>
    <n v="303968"/>
    <n v="0"/>
    <x v="0"/>
    <x v="7"/>
    <n v="0"/>
    <n v="0"/>
    <n v="0"/>
    <n v="0"/>
    <n v="1608582"/>
    <n v="0"/>
    <n v="0"/>
    <n v="0"/>
    <n v="0"/>
    <n v="0"/>
    <n v="0"/>
    <n v="0"/>
    <n v="0"/>
    <n v="0"/>
    <n v="6836104"/>
    <n v="0"/>
    <n v="1664649"/>
    <n v="0"/>
    <n v="0"/>
    <n v="0"/>
    <n v="8500753"/>
    <n v="25421"/>
    <n v="7826662"/>
    <n v="397862"/>
    <n v="-479640"/>
    <n v="0"/>
    <n v="0"/>
    <n v="0"/>
    <n v="0"/>
    <n v="5791"/>
    <n v="11359823"/>
    <n v="0"/>
    <n v="0"/>
    <n v="0"/>
    <n v="0"/>
    <n v="0"/>
    <n v="0"/>
    <n v="0"/>
    <n v="0"/>
    <n v="0"/>
    <n v="0"/>
    <n v="0"/>
    <n v="0"/>
    <n v="0"/>
  </r>
  <r>
    <n v="106190315"/>
    <x v="258"/>
    <x v="4"/>
    <x v="13"/>
    <d v="2020-01-01T00:00:00"/>
    <s v="03/31/2020"/>
    <s v="Open"/>
    <x v="0"/>
    <m/>
    <n v="913"/>
    <x v="1"/>
    <x v="0"/>
    <s v=""/>
    <s v="626-573-2222"/>
    <s v="525 NORTH GARFIELD AVENUE"/>
    <s v="MONTEREY PARK"/>
    <n v="91754"/>
    <s v="PATRICK PETRE"/>
    <n v="210"/>
    <n v="210"/>
    <n v="210"/>
    <x v="499"/>
    <n v="433"/>
    <n v="184"/>
    <n v="573"/>
    <n v="0"/>
    <n v="0"/>
    <n v="36"/>
    <n v="350"/>
    <n v="21"/>
    <n v="239"/>
    <n v="2346"/>
    <n v="0"/>
    <x v="3645"/>
    <x v="2607"/>
    <x v="1230"/>
    <n v="2475"/>
    <x v="0"/>
    <n v="0"/>
    <n v="100"/>
    <n v="1661"/>
    <n v="36"/>
    <n v="432"/>
    <n v="11654"/>
    <n v="0"/>
    <n v="1411"/>
    <n v="1456"/>
    <n v="421"/>
    <n v="1824"/>
    <n v="0"/>
    <n v="0"/>
    <n v="94"/>
    <n v="993"/>
    <n v="49"/>
    <n v="377"/>
    <n v="6625"/>
    <n v="79965874"/>
    <n v="71093593"/>
    <n v="19947589"/>
    <n v="64691539"/>
    <n v="0"/>
    <n v="0"/>
    <n v="3097934"/>
    <n v="33471961"/>
    <n v="1132735"/>
    <n v="17723988"/>
    <n v="291125213"/>
    <n v="18203680"/>
    <n v="22037480"/>
    <n v="3919241"/>
    <n v="32347102"/>
    <n v="0"/>
    <n v="0"/>
    <n v="4069591"/>
    <n v="19308215"/>
    <n v="539328"/>
    <n v="2991962"/>
    <n v="103416599"/>
    <x v="4428"/>
    <n v="87325537"/>
    <n v="88282707"/>
    <n v="23376204"/>
    <n v="91071653"/>
    <n v="-1834353"/>
    <n v="0"/>
    <n v="0"/>
    <n v="6778603"/>
    <n v="40300313"/>
    <x v="0"/>
    <x v="3642"/>
    <n v="0"/>
    <n v="0"/>
    <n v="0"/>
    <n v="7711996"/>
    <n v="346631490"/>
    <n v="3298795"/>
    <n v="25667096"/>
    <n v="0"/>
    <n v="3213462"/>
    <n v="32179353"/>
    <n v="10844017"/>
    <n v="8147162"/>
    <n v="2324978"/>
    <n v="31634083"/>
    <n v="0"/>
    <n v="0"/>
    <n v="388923"/>
    <n v="15693325"/>
    <n v="295507"/>
    <n v="10761680"/>
    <n v="80089675"/>
    <n v="308579"/>
    <n v="78673066"/>
    <n v="0"/>
    <n v="1564181"/>
    <n v="0"/>
    <n v="0"/>
    <n v="0"/>
    <n v="0"/>
    <n v="809560"/>
    <n v="24212733"/>
    <n v="0"/>
    <n v="0"/>
    <n v="0"/>
    <n v="0"/>
    <n v="0"/>
    <n v="0"/>
    <n v="0"/>
    <n v="0"/>
    <n v="0"/>
    <n v="0"/>
    <n v="0"/>
    <n v="0"/>
    <n v="0"/>
  </r>
  <r>
    <n v="106301283"/>
    <x v="262"/>
    <x v="4"/>
    <x v="13"/>
    <d v="2020-01-01T00:00:00"/>
    <s v="03/31/2020"/>
    <s v="Open"/>
    <x v="9"/>
    <m/>
    <n v="1012"/>
    <x v="1"/>
    <x v="0"/>
    <s v=""/>
    <s v="714-537-5160"/>
    <s v="12601 GARDEN GROVE BLVD."/>
    <s v="GARDEN GROVE"/>
    <m/>
    <s v="RICHARD ROWE"/>
    <n v="167"/>
    <n v="167"/>
    <n v="167"/>
    <x v="1051"/>
    <n v="154"/>
    <n v="160"/>
    <n v="294"/>
    <n v="0"/>
    <n v="0"/>
    <n v="34"/>
    <n v="41"/>
    <n v="0"/>
    <n v="82"/>
    <n v="1162"/>
    <n v="0"/>
    <x v="3646"/>
    <x v="782"/>
    <x v="2026"/>
    <n v="980"/>
    <x v="0"/>
    <n v="0"/>
    <n v="91"/>
    <n v="170"/>
    <n v="0"/>
    <n v="222"/>
    <n v="4759"/>
    <n v="0"/>
    <n v="417"/>
    <n v="468"/>
    <n v="1325"/>
    <n v="3479"/>
    <n v="0"/>
    <n v="0"/>
    <n v="558"/>
    <n v="511"/>
    <n v="0"/>
    <n v="559"/>
    <n v="7317"/>
    <n v="28707420"/>
    <n v="9362032"/>
    <n v="6929877"/>
    <n v="12939208"/>
    <n v="0"/>
    <n v="0"/>
    <n v="1415923"/>
    <n v="2397774"/>
    <n v="0"/>
    <n v="2008773"/>
    <n v="63761007"/>
    <n v="2324296"/>
    <n v="2829493"/>
    <n v="4150152"/>
    <n v="11127135"/>
    <n v="0"/>
    <n v="0"/>
    <n v="2377747"/>
    <n v="1787882"/>
    <n v="0"/>
    <n v="1724862"/>
    <n v="26321567"/>
    <x v="4429"/>
    <n v="24704799"/>
    <n v="6431806"/>
    <n v="8235335"/>
    <n v="18649779"/>
    <n v="-241891"/>
    <n v="0"/>
    <n v="0"/>
    <n v="2757620"/>
    <n v="3780881"/>
    <x v="0"/>
    <x v="3643"/>
    <n v="0"/>
    <n v="0"/>
    <n v="0"/>
    <n v="0"/>
    <n v="67923393"/>
    <n v="0"/>
    <n v="0"/>
    <n v="0"/>
    <n v="0"/>
    <n v="0"/>
    <n v="6326917"/>
    <n v="5759719"/>
    <n v="3086586"/>
    <n v="5416565"/>
    <n v="0"/>
    <n v="0"/>
    <n v="1036050"/>
    <n v="404776"/>
    <n v="0"/>
    <n v="128568"/>
    <n v="22159181"/>
    <n v="235560"/>
    <n v="20121475"/>
    <n v="0"/>
    <n v="10000"/>
    <n v="0"/>
    <n v="0"/>
    <n v="0"/>
    <n v="0"/>
    <n v="1694098"/>
    <n v="27456236"/>
    <n v="0"/>
    <n v="0"/>
    <n v="0"/>
    <n v="0"/>
    <n v="0"/>
    <n v="0"/>
    <n v="0"/>
    <n v="0"/>
    <n v="0"/>
    <n v="0"/>
    <n v="0"/>
    <n v="0"/>
    <n v="0"/>
  </r>
  <r>
    <n v="106190328"/>
    <x v="602"/>
    <x v="4"/>
    <x v="13"/>
    <d v="2020-01-01T00:00:00"/>
    <s v="03/31/2020"/>
    <s v="Open"/>
    <x v="0"/>
    <m/>
    <n v="915"/>
    <x v="2"/>
    <x v="0"/>
    <s v=""/>
    <s v="626-852-5000"/>
    <s v="150 WEST ROUTE 66"/>
    <s v="GLENDORA"/>
    <n v="91740"/>
    <s v="PARRISH SCARBORO"/>
    <n v="21"/>
    <n v="21"/>
    <n v="21"/>
    <x v="76"/>
    <n v="2"/>
    <n v="0"/>
    <n v="0"/>
    <n v="0"/>
    <n v="0"/>
    <n v="0"/>
    <n v="0"/>
    <n v="0"/>
    <n v="0"/>
    <n v="122"/>
    <n v="0"/>
    <x v="2786"/>
    <x v="337"/>
    <x v="8"/>
    <n v="0"/>
    <x v="0"/>
    <n v="0"/>
    <n v="0"/>
    <n v="0"/>
    <n v="0"/>
    <n v="0"/>
    <n v="1599"/>
    <n v="0"/>
    <n v="0"/>
    <n v="0"/>
    <n v="0"/>
    <n v="0"/>
    <n v="0"/>
    <n v="0"/>
    <n v="0"/>
    <n v="0"/>
    <n v="0"/>
    <n v="0"/>
    <n v="0"/>
    <n v="4825912"/>
    <n v="298213"/>
    <n v="0"/>
    <n v="0"/>
    <n v="0"/>
    <n v="0"/>
    <n v="0"/>
    <n v="0"/>
    <n v="0"/>
    <n v="0"/>
    <n v="5124125"/>
    <n v="0"/>
    <n v="0"/>
    <n v="0"/>
    <n v="0"/>
    <n v="0"/>
    <n v="0"/>
    <n v="0"/>
    <n v="0"/>
    <n v="0"/>
    <n v="0"/>
    <n v="0"/>
    <x v="4430"/>
    <n v="2941601"/>
    <n v="181501"/>
    <n v="0"/>
    <n v="0"/>
    <n v="0"/>
    <n v="0"/>
    <n v="0"/>
    <n v="0"/>
    <n v="0"/>
    <x v="0"/>
    <x v="7"/>
    <n v="0"/>
    <n v="0"/>
    <n v="0"/>
    <n v="0"/>
    <n v="3206051"/>
    <n v="0"/>
    <n v="0"/>
    <n v="0"/>
    <n v="0"/>
    <n v="0"/>
    <n v="1801362"/>
    <n v="116712"/>
    <n v="0"/>
    <n v="0"/>
    <n v="0"/>
    <n v="0"/>
    <n v="0"/>
    <n v="0"/>
    <n v="0"/>
    <n v="0"/>
    <n v="1918074"/>
    <n v="7133"/>
    <n v="3344568"/>
    <n v="0"/>
    <n v="0"/>
    <n v="0"/>
    <n v="0"/>
    <n v="0"/>
    <n v="0"/>
    <n v="1985224"/>
    <n v="47966524"/>
    <n v="0"/>
    <n v="0"/>
    <n v="0"/>
    <n v="0"/>
    <n v="0"/>
    <n v="0"/>
    <n v="0"/>
    <n v="0"/>
    <n v="0"/>
    <n v="0"/>
    <n v="0"/>
    <n v="0"/>
    <n v="0"/>
  </r>
  <r>
    <n v="106190522"/>
    <x v="595"/>
    <x v="4"/>
    <x v="13"/>
    <d v="2020-01-01T00:00:00"/>
    <s v="03/31/2020"/>
    <s v="Open"/>
    <x v="0"/>
    <m/>
    <n v="909"/>
    <x v="2"/>
    <x v="0"/>
    <s v=""/>
    <s v="818-502-1900"/>
    <s v="1420 SOUTH CENTRAL AVENUE"/>
    <s v="GLENDALE"/>
    <n v="91204"/>
    <s v="JILL WELTON"/>
    <n v="334"/>
    <n v="227"/>
    <n v="129"/>
    <x v="313"/>
    <n v="261"/>
    <n v="527"/>
    <n v="572"/>
    <n v="0"/>
    <n v="0"/>
    <n v="7"/>
    <n v="263"/>
    <n v="1"/>
    <n v="47"/>
    <n v="2335"/>
    <n v="0"/>
    <x v="1343"/>
    <x v="520"/>
    <x v="2707"/>
    <n v="2360"/>
    <x v="0"/>
    <n v="0"/>
    <n v="112"/>
    <n v="836"/>
    <n v="7"/>
    <n v="238"/>
    <n v="10747"/>
    <n v="0"/>
    <n v="4219"/>
    <n v="948"/>
    <n v="1521"/>
    <n v="6678"/>
    <n v="0"/>
    <n v="0"/>
    <n v="190"/>
    <n v="3124"/>
    <n v="42"/>
    <n v="342"/>
    <n v="17064"/>
    <n v="66587185"/>
    <n v="21436656"/>
    <n v="22546268"/>
    <n v="42346710"/>
    <n v="0"/>
    <n v="0"/>
    <n v="1096696"/>
    <n v="16848416"/>
    <n v="126692"/>
    <n v="4423166"/>
    <n v="175411789"/>
    <n v="27592083"/>
    <n v="7302795"/>
    <n v="5018325"/>
    <n v="22684480"/>
    <n v="0"/>
    <n v="0"/>
    <n v="1224018"/>
    <n v="10949686"/>
    <n v="233056"/>
    <n v="1920960"/>
    <n v="76925403"/>
    <x v="4431"/>
    <n v="78157898"/>
    <n v="20977812"/>
    <n v="6184094"/>
    <n v="41298012"/>
    <n v="-1650095"/>
    <n v="0"/>
    <n v="0"/>
    <n v="1881661"/>
    <n v="18322112"/>
    <x v="0"/>
    <x v="3644"/>
    <n v="0"/>
    <n v="0"/>
    <n v="0"/>
    <n v="6595524"/>
    <n v="174308818"/>
    <n v="2931"/>
    <n v="3284032"/>
    <n v="0"/>
    <n v="42522"/>
    <n v="3329485"/>
    <n v="15348062"/>
    <n v="7479109"/>
    <n v="22125662"/>
    <n v="26574019"/>
    <n v="0"/>
    <n v="0"/>
    <n v="293221"/>
    <n v="8994142"/>
    <n v="0"/>
    <n v="543644"/>
    <n v="81357859"/>
    <n v="835626"/>
    <n v="76306572"/>
    <n v="0"/>
    <n v="745635"/>
    <n v="0"/>
    <n v="0"/>
    <n v="0"/>
    <n v="0"/>
    <n v="6078416"/>
    <n v="107292826"/>
    <n v="0"/>
    <n v="0"/>
    <n v="0"/>
    <n v="0"/>
    <n v="0"/>
    <n v="0"/>
    <n v="0"/>
    <n v="0"/>
    <n v="0"/>
    <n v="0"/>
    <n v="0"/>
    <n v="0"/>
    <n v="0"/>
  </r>
  <r>
    <n v="106270777"/>
    <x v="260"/>
    <x v="4"/>
    <x v="13"/>
    <d v="2020-01-01T00:00:00"/>
    <s v="03/31/2020"/>
    <s v="Open"/>
    <x v="23"/>
    <m/>
    <n v="709"/>
    <x v="2"/>
    <x v="0"/>
    <s v="Rural"/>
    <s v="831-385-6000"/>
    <s v="300 CANAL STREET"/>
    <s v="KING CITY"/>
    <n v="93930"/>
    <s v="RENA SALAMACHA"/>
    <n v="73"/>
    <n v="73"/>
    <n v="73"/>
    <x v="165"/>
    <n v="2"/>
    <n v="43"/>
    <n v="42"/>
    <n v="0"/>
    <n v="0"/>
    <n v="31"/>
    <n v="0"/>
    <n v="0"/>
    <n v="8"/>
    <n v="171"/>
    <n v="0"/>
    <x v="3647"/>
    <x v="423"/>
    <x v="2035"/>
    <n v="452"/>
    <x v="0"/>
    <n v="0"/>
    <n v="100"/>
    <n v="0"/>
    <n v="0"/>
    <n v="295"/>
    <n v="3582"/>
    <n v="0"/>
    <n v="3125"/>
    <n v="98"/>
    <n v="2612"/>
    <n v="15072"/>
    <n v="0"/>
    <n v="0"/>
    <n v="5366"/>
    <n v="0"/>
    <n v="0"/>
    <n v="806"/>
    <n v="27079"/>
    <n v="5267046"/>
    <n v="158633"/>
    <n v="1944976"/>
    <n v="2545565"/>
    <n v="0"/>
    <n v="0"/>
    <n v="1187986"/>
    <n v="0"/>
    <n v="0"/>
    <n v="405693"/>
    <n v="11509899"/>
    <n v="6996599"/>
    <n v="235752"/>
    <n v="3870861"/>
    <n v="16337805"/>
    <n v="0"/>
    <n v="0"/>
    <n v="5725626"/>
    <n v="0"/>
    <n v="0"/>
    <n v="1205522"/>
    <n v="34372165"/>
    <x v="4432"/>
    <n v="8578991"/>
    <n v="174527"/>
    <n v="4972067"/>
    <n v="17158978"/>
    <n v="-97975"/>
    <n v="0"/>
    <n v="0"/>
    <n v="2764234"/>
    <n v="0"/>
    <x v="0"/>
    <x v="7"/>
    <n v="0"/>
    <n v="0"/>
    <n v="0"/>
    <n v="0"/>
    <n v="34572322"/>
    <n v="0"/>
    <n v="0"/>
    <n v="0"/>
    <n v="0"/>
    <n v="0"/>
    <n v="3684654"/>
    <n v="219858"/>
    <n v="941745"/>
    <n v="1724392"/>
    <n v="0"/>
    <n v="0"/>
    <n v="4149378"/>
    <n v="0"/>
    <n v="0"/>
    <n v="589715"/>
    <n v="11309742"/>
    <n v="330900"/>
    <n v="17082626"/>
    <n v="0"/>
    <n v="98486"/>
    <n v="0"/>
    <n v="0"/>
    <n v="0"/>
    <n v="0"/>
    <n v="163934"/>
    <n v="23612412"/>
    <n v="0"/>
    <n v="0"/>
    <n v="0"/>
    <n v="0"/>
    <n v="0"/>
    <n v="0"/>
    <n v="0"/>
    <n v="0"/>
    <n v="0"/>
    <n v="0"/>
    <n v="0"/>
    <n v="0"/>
    <n v="0"/>
  </r>
  <r>
    <n v="106394009"/>
    <x v="441"/>
    <x v="4"/>
    <x v="13"/>
    <d v="2020-01-01T00:00:00"/>
    <s v="03/31/2020"/>
    <s v="Open"/>
    <x v="21"/>
    <m/>
    <n v="507"/>
    <x v="2"/>
    <x v="5"/>
    <s v=""/>
    <s v="510-987-4960"/>
    <s v="1777 WEST YOSEMITE AVENUE"/>
    <s v="MANTECA"/>
    <n v="95337"/>
    <s v="THOMAS HANENBURG"/>
    <n v="213"/>
    <n v="213"/>
    <n v="125"/>
    <x v="241"/>
    <n v="1039"/>
    <n v="33"/>
    <n v="125"/>
    <n v="0"/>
    <n v="0"/>
    <n v="9"/>
    <n v="1717"/>
    <n v="0"/>
    <n v="42"/>
    <n v="3059"/>
    <n v="0"/>
    <x v="3648"/>
    <x v="2608"/>
    <x v="282"/>
    <n v="395"/>
    <x v="0"/>
    <n v="0"/>
    <n v="27"/>
    <n v="4871"/>
    <n v="0"/>
    <n v="119"/>
    <n v="10371"/>
    <n v="0"/>
    <n v="374"/>
    <n v="10557"/>
    <n v="454"/>
    <n v="3312"/>
    <n v="0"/>
    <n v="0"/>
    <n v="1073"/>
    <n v="30502"/>
    <n v="0"/>
    <n v="6588"/>
    <n v="52860"/>
    <n v="7339952"/>
    <n v="87982723"/>
    <n v="2594333"/>
    <n v="7277658"/>
    <n v="0"/>
    <n v="0"/>
    <n v="1987558"/>
    <n v="91462077"/>
    <n v="0"/>
    <n v="1169870"/>
    <n v="199814171"/>
    <n v="3892192"/>
    <n v="80387367"/>
    <n v="2571951"/>
    <n v="15013289"/>
    <n v="0"/>
    <n v="0"/>
    <n v="6927308"/>
    <n v="180906299"/>
    <n v="0"/>
    <n v="5138644"/>
    <n v="294837050"/>
    <x v="4433"/>
    <n v="7675190"/>
    <n v="165043940"/>
    <n v="2122995"/>
    <n v="20235300"/>
    <n v="0"/>
    <n v="0"/>
    <n v="0"/>
    <n v="6655535"/>
    <n v="169272844"/>
    <x v="0"/>
    <x v="3645"/>
    <n v="0"/>
    <n v="0"/>
    <n v="0"/>
    <n v="6789079"/>
    <n v="383901135"/>
    <n v="32767103"/>
    <n v="0"/>
    <n v="0"/>
    <n v="0"/>
    <n v="32767103"/>
    <n v="1755861"/>
    <n v="34610972"/>
    <n v="2810649"/>
    <n v="1800641"/>
    <n v="0"/>
    <n v="0"/>
    <n v="1956093"/>
    <n v="100509654"/>
    <n v="0"/>
    <n v="73319"/>
    <n v="143517189"/>
    <n v="3952812"/>
    <n v="146660092"/>
    <n v="0"/>
    <n v="0"/>
    <n v="268"/>
    <n v="1711"/>
    <n v="5365475"/>
    <n v="0"/>
    <n v="2557663"/>
    <n v="233007091"/>
    <n v="0"/>
    <n v="0"/>
    <n v="0"/>
    <n v="0"/>
    <n v="0"/>
    <n v="0"/>
    <n v="0"/>
    <n v="0"/>
    <n v="0"/>
    <n v="0"/>
    <n v="0"/>
    <n v="0"/>
    <n v="0"/>
  </r>
  <r>
    <n v="106332172"/>
    <x v="346"/>
    <x v="4"/>
    <x v="13"/>
    <d v="2020-01-01T00:00:00"/>
    <s v="03/31/2020"/>
    <s v="Open"/>
    <x v="24"/>
    <m/>
    <n v="1109"/>
    <x v="1"/>
    <x v="0"/>
    <s v=""/>
    <s v="951-436-3535"/>
    <s v="2224 MEDICAL CENTER DRIVE"/>
    <s v="PERRIS"/>
    <n v="92571"/>
    <s v="JOHN BROWNE"/>
    <n v="40"/>
    <n v="40"/>
    <n v="40"/>
    <x v="129"/>
    <n v="10"/>
    <n v="8"/>
    <n v="20"/>
    <n v="0"/>
    <n v="0"/>
    <n v="1"/>
    <n v="6"/>
    <n v="1"/>
    <n v="0"/>
    <n v="85"/>
    <n v="0"/>
    <x v="3649"/>
    <x v="1113"/>
    <x v="1109"/>
    <n v="1045"/>
    <x v="0"/>
    <n v="0"/>
    <n v="6"/>
    <n v="352"/>
    <n v="40"/>
    <n v="0"/>
    <n v="3323"/>
    <n v="0"/>
    <n v="0"/>
    <n v="0"/>
    <n v="0"/>
    <n v="0"/>
    <n v="0"/>
    <n v="0"/>
    <n v="0"/>
    <n v="0"/>
    <n v="0"/>
    <n v="0"/>
    <n v="0"/>
    <n v="13682424"/>
    <n v="3452714"/>
    <n v="3921277"/>
    <n v="11220382"/>
    <n v="0"/>
    <n v="0"/>
    <n v="76784"/>
    <n v="4349225"/>
    <n v="290880"/>
    <n v="0"/>
    <n v="36993686"/>
    <n v="0"/>
    <n v="0"/>
    <n v="0"/>
    <n v="0"/>
    <n v="0"/>
    <n v="0"/>
    <n v="0"/>
    <n v="0"/>
    <n v="0"/>
    <n v="0"/>
    <n v="0"/>
    <x v="4434"/>
    <n v="11153694"/>
    <n v="2794148"/>
    <n v="3355743"/>
    <n v="9095205"/>
    <n v="0"/>
    <n v="0"/>
    <n v="0"/>
    <n v="62639"/>
    <n v="3158059"/>
    <x v="0"/>
    <x v="3646"/>
    <n v="0"/>
    <n v="0"/>
    <n v="0"/>
    <n v="0"/>
    <n v="29887308"/>
    <n v="0"/>
    <n v="0"/>
    <n v="0"/>
    <n v="0"/>
    <n v="0"/>
    <n v="2528730"/>
    <n v="658566"/>
    <n v="565534"/>
    <n v="2125177"/>
    <n v="0"/>
    <n v="0"/>
    <n v="14145"/>
    <n v="1214226"/>
    <n v="0"/>
    <n v="0"/>
    <n v="7106378"/>
    <n v="7803"/>
    <n v="7206003"/>
    <n v="0"/>
    <n v="0"/>
    <n v="0"/>
    <n v="0"/>
    <n v="0"/>
    <n v="0"/>
    <n v="49475"/>
    <n v="1105074"/>
    <n v="0"/>
    <n v="0"/>
    <n v="0"/>
    <n v="0"/>
    <n v="0"/>
    <n v="0"/>
    <n v="0"/>
    <n v="0"/>
    <n v="0"/>
    <n v="0"/>
    <n v="0"/>
    <n v="0"/>
    <n v="0"/>
  </r>
  <r>
    <n v="106364188"/>
    <x v="345"/>
    <x v="4"/>
    <x v="13"/>
    <d v="2020-01-01T00:00:00"/>
    <s v="03/31/2020"/>
    <s v="Open"/>
    <x v="5"/>
    <m/>
    <n v="1207"/>
    <x v="2"/>
    <x v="0"/>
    <s v=""/>
    <s v="909-581-6400"/>
    <s v="10841 WHITE OAK AVENUE"/>
    <s v="RANCHO CUCAMONGA"/>
    <n v="91730"/>
    <s v="LERENDA JOHNSON"/>
    <n v="55"/>
    <n v="55"/>
    <n v="55"/>
    <x v="352"/>
    <n v="18"/>
    <n v="1"/>
    <n v="47"/>
    <n v="0"/>
    <n v="0"/>
    <n v="3"/>
    <n v="28"/>
    <n v="0"/>
    <n v="0"/>
    <n v="174"/>
    <n v="0"/>
    <x v="2163"/>
    <x v="743"/>
    <x v="51"/>
    <n v="1637"/>
    <x v="0"/>
    <n v="0"/>
    <n v="4"/>
    <n v="568"/>
    <n v="0"/>
    <n v="0"/>
    <n v="4451"/>
    <n v="0"/>
    <n v="0"/>
    <n v="0"/>
    <n v="0"/>
    <n v="0"/>
    <n v="0"/>
    <n v="0"/>
    <n v="0"/>
    <n v="183"/>
    <n v="0"/>
    <n v="0"/>
    <n v="183"/>
    <n v="19669993"/>
    <n v="4515359"/>
    <n v="430342"/>
    <n v="18037331"/>
    <n v="0"/>
    <n v="0"/>
    <n v="320674"/>
    <n v="7959061"/>
    <n v="0"/>
    <n v="0"/>
    <n v="50932760"/>
    <n v="0"/>
    <n v="0"/>
    <n v="0"/>
    <n v="0"/>
    <n v="0"/>
    <n v="0"/>
    <n v="0"/>
    <n v="2102912"/>
    <n v="0"/>
    <n v="0"/>
    <n v="2102912"/>
    <x v="4435"/>
    <n v="15811071"/>
    <n v="3675061"/>
    <n v="394590"/>
    <n v="14980378"/>
    <n v="0"/>
    <n v="0"/>
    <n v="0"/>
    <n v="235909"/>
    <n v="7150959"/>
    <x v="0"/>
    <x v="7"/>
    <n v="0"/>
    <n v="0"/>
    <n v="0"/>
    <n v="0"/>
    <n v="42411549"/>
    <n v="0"/>
    <n v="0"/>
    <n v="0"/>
    <n v="0"/>
    <n v="0"/>
    <n v="3858922"/>
    <n v="840298"/>
    <n v="35752"/>
    <n v="3056953"/>
    <n v="0"/>
    <n v="0"/>
    <n v="84765"/>
    <n v="2747433"/>
    <n v="0"/>
    <n v="0"/>
    <n v="10624123"/>
    <n v="0"/>
    <n v="10515155"/>
    <n v="0"/>
    <n v="18322"/>
    <n v="0"/>
    <n v="0"/>
    <n v="0"/>
    <n v="0"/>
    <n v="103341"/>
    <n v="2228736"/>
    <n v="0"/>
    <n v="0"/>
    <n v="0"/>
    <n v="0"/>
    <n v="0"/>
    <n v="0"/>
    <n v="0"/>
    <n v="0"/>
    <n v="0"/>
    <n v="0"/>
    <n v="0"/>
    <n v="0"/>
    <n v="0"/>
  </r>
  <r>
    <n v="106361274"/>
    <x v="341"/>
    <x v="4"/>
    <x v="13"/>
    <d v="2020-01-01T00:00:00"/>
    <s v="03/31/2020"/>
    <s v="Open"/>
    <x v="5"/>
    <m/>
    <n v="1207"/>
    <x v="1"/>
    <x v="0"/>
    <s v=""/>
    <s v="909-391-0333"/>
    <s v="550 NORTH MONTEREY AVENUE"/>
    <s v="ONTARIO"/>
    <n v="91764"/>
    <s v="NATALIE MERCKENS"/>
    <n v="91"/>
    <n v="91"/>
    <n v="91"/>
    <x v="347"/>
    <n v="24"/>
    <n v="0"/>
    <n v="44"/>
    <n v="0"/>
    <n v="0"/>
    <n v="7"/>
    <n v="0"/>
    <n v="0"/>
    <n v="0"/>
    <n v="135"/>
    <n v="0"/>
    <x v="3650"/>
    <x v="1054"/>
    <x v="1749"/>
    <n v="2284"/>
    <x v="0"/>
    <n v="0"/>
    <n v="617"/>
    <n v="0"/>
    <n v="0"/>
    <n v="0"/>
    <n v="6916"/>
    <n v="0"/>
    <n v="0"/>
    <n v="0"/>
    <n v="0"/>
    <n v="0"/>
    <n v="0"/>
    <n v="0"/>
    <n v="0"/>
    <n v="0"/>
    <n v="0"/>
    <n v="0"/>
    <n v="0"/>
    <n v="30887016"/>
    <n v="10028959"/>
    <n v="1426133"/>
    <n v="23054441"/>
    <n v="0"/>
    <n v="0"/>
    <n v="7682838"/>
    <n v="0"/>
    <n v="0"/>
    <n v="0"/>
    <n v="73079387"/>
    <n v="0"/>
    <n v="0"/>
    <n v="0"/>
    <n v="0"/>
    <n v="0"/>
    <n v="0"/>
    <n v="0"/>
    <n v="0"/>
    <n v="0"/>
    <n v="0"/>
    <n v="0"/>
    <x v="4436"/>
    <n v="25901692"/>
    <n v="8350725"/>
    <n v="1412251"/>
    <n v="18695346"/>
    <n v="0"/>
    <n v="0"/>
    <n v="0"/>
    <n v="5334028"/>
    <n v="0"/>
    <x v="0"/>
    <x v="7"/>
    <n v="0"/>
    <n v="0"/>
    <n v="0"/>
    <n v="0"/>
    <n v="60183570"/>
    <n v="0"/>
    <n v="0"/>
    <n v="0"/>
    <n v="0"/>
    <n v="0"/>
    <n v="4985324"/>
    <n v="1678234"/>
    <n v="13882"/>
    <n v="4359095"/>
    <n v="0"/>
    <n v="0"/>
    <n v="1859282"/>
    <n v="0"/>
    <n v="0"/>
    <n v="0"/>
    <n v="12895817"/>
    <n v="37480"/>
    <n v="10578219"/>
    <n v="0"/>
    <n v="0"/>
    <n v="0"/>
    <n v="0"/>
    <n v="0"/>
    <n v="0"/>
    <n v="709240"/>
    <n v="5030116"/>
    <n v="0"/>
    <n v="0"/>
    <n v="0"/>
    <n v="0"/>
    <n v="0"/>
    <n v="0"/>
    <n v="0"/>
    <n v="0"/>
    <n v="0"/>
    <n v="0"/>
    <n v="0"/>
    <n v="0"/>
    <n v="0"/>
  </r>
  <r>
    <n v="106190196"/>
    <x v="343"/>
    <x v="4"/>
    <x v="13"/>
    <d v="2020-01-01T00:00:00"/>
    <s v="03/31/2020"/>
    <s v="Open"/>
    <x v="0"/>
    <m/>
    <n v="929"/>
    <x v="1"/>
    <x v="0"/>
    <s v=""/>
    <s v="310-323-5330"/>
    <s v="1246 WEST 155TH STREET"/>
    <s v="GARDENA"/>
    <n v="90247"/>
    <s v="KERR, MICHAEL"/>
    <n v="54"/>
    <n v="54"/>
    <n v="54"/>
    <x v="396"/>
    <n v="10"/>
    <n v="1"/>
    <n v="14"/>
    <n v="0"/>
    <n v="0"/>
    <n v="0"/>
    <n v="7"/>
    <n v="0"/>
    <n v="1"/>
    <n v="114"/>
    <n v="0"/>
    <x v="3651"/>
    <x v="417"/>
    <x v="15"/>
    <n v="552"/>
    <x v="0"/>
    <n v="0"/>
    <n v="182"/>
    <n v="356"/>
    <n v="0"/>
    <n v="44"/>
    <n v="4338"/>
    <n v="0"/>
    <n v="0"/>
    <n v="0"/>
    <n v="0"/>
    <n v="0"/>
    <n v="0"/>
    <n v="0"/>
    <n v="0"/>
    <n v="0"/>
    <n v="0"/>
    <n v="0"/>
    <n v="0"/>
    <n v="27810583"/>
    <n v="2966654"/>
    <n v="770839"/>
    <n v="4991355"/>
    <n v="0"/>
    <n v="0"/>
    <n v="1523629"/>
    <n v="2654097"/>
    <n v="0"/>
    <n v="429499"/>
    <n v="41146656"/>
    <n v="0"/>
    <n v="0"/>
    <n v="0"/>
    <n v="0"/>
    <n v="0"/>
    <n v="0"/>
    <n v="0"/>
    <n v="0"/>
    <n v="0"/>
    <n v="0"/>
    <n v="0"/>
    <x v="4437"/>
    <n v="22566180"/>
    <n v="2558437"/>
    <n v="681559"/>
    <n v="3990739"/>
    <n v="0"/>
    <n v="0"/>
    <n v="0"/>
    <n v="777339"/>
    <n v="1611268"/>
    <x v="0"/>
    <x v="7"/>
    <n v="0"/>
    <n v="0"/>
    <n v="0"/>
    <n v="0"/>
    <n v="32125905"/>
    <n v="0"/>
    <n v="0"/>
    <n v="0"/>
    <n v="0"/>
    <n v="0"/>
    <n v="5244403"/>
    <n v="408217"/>
    <n v="89280"/>
    <n v="1000616"/>
    <n v="0"/>
    <n v="0"/>
    <n v="746290"/>
    <n v="1042829"/>
    <n v="0"/>
    <n v="489116"/>
    <n v="9020751"/>
    <n v="11710"/>
    <n v="7204184"/>
    <n v="0"/>
    <n v="0"/>
    <n v="0"/>
    <n v="0"/>
    <n v="0"/>
    <n v="0"/>
    <n v="37371"/>
    <n v="1814491"/>
    <n v="0"/>
    <n v="0"/>
    <n v="0"/>
    <n v="0"/>
    <n v="0"/>
    <n v="0"/>
    <n v="0"/>
    <n v="0"/>
    <n v="0"/>
    <n v="0"/>
    <n v="0"/>
    <n v="0"/>
    <n v="0"/>
  </r>
  <r>
    <n v="106010887"/>
    <x v="342"/>
    <x v="4"/>
    <x v="13"/>
    <d v="2020-01-01T00:00:00"/>
    <s v="03/31/2020"/>
    <s v="Open"/>
    <x v="19"/>
    <m/>
    <n v="421"/>
    <x v="1"/>
    <x v="0"/>
    <s v=""/>
    <s v="510-357-8300"/>
    <s v="2800 BENEDICT DRIVE"/>
    <s v="SAN LEANDRO"/>
    <n v="94577"/>
    <s v="VARSHA CHAUHAN"/>
    <n v="99"/>
    <n v="99"/>
    <n v="99"/>
    <x v="81"/>
    <n v="11"/>
    <n v="4"/>
    <n v="35"/>
    <n v="0"/>
    <n v="0"/>
    <n v="1"/>
    <n v="15"/>
    <n v="0"/>
    <n v="0"/>
    <n v="115"/>
    <n v="0"/>
    <x v="3652"/>
    <x v="703"/>
    <x v="249"/>
    <n v="2476"/>
    <x v="0"/>
    <n v="0"/>
    <n v="44"/>
    <n v="662"/>
    <n v="0"/>
    <n v="0"/>
    <n v="6075"/>
    <n v="0"/>
    <n v="0"/>
    <n v="0"/>
    <n v="0"/>
    <n v="0"/>
    <n v="0"/>
    <n v="0"/>
    <n v="0"/>
    <n v="0"/>
    <n v="0"/>
    <n v="0"/>
    <n v="0"/>
    <n v="22331684"/>
    <n v="6049840"/>
    <n v="2410416"/>
    <n v="21888223"/>
    <n v="0"/>
    <n v="0"/>
    <n v="446362"/>
    <n v="5884032"/>
    <n v="0"/>
    <n v="0"/>
    <n v="59010557"/>
    <n v="0"/>
    <n v="0"/>
    <n v="0"/>
    <n v="0"/>
    <n v="0"/>
    <n v="0"/>
    <n v="0"/>
    <n v="0"/>
    <n v="0"/>
    <n v="0"/>
    <n v="0"/>
    <x v="4438"/>
    <n v="17114335"/>
    <n v="3815274"/>
    <n v="2219646"/>
    <n v="17761639"/>
    <n v="0"/>
    <n v="0"/>
    <n v="0"/>
    <n v="482868"/>
    <n v="5264797"/>
    <x v="0"/>
    <x v="7"/>
    <n v="0"/>
    <n v="0"/>
    <n v="0"/>
    <n v="0"/>
    <n v="46667577"/>
    <n v="0"/>
    <n v="0"/>
    <n v="0"/>
    <n v="0"/>
    <n v="0"/>
    <n v="5217349"/>
    <n v="2234566"/>
    <n v="190770"/>
    <n v="4126584"/>
    <n v="0"/>
    <n v="0"/>
    <n v="-36506"/>
    <n v="610217"/>
    <n v="0"/>
    <n v="0"/>
    <n v="12342980"/>
    <n v="10762"/>
    <n v="11920374"/>
    <n v="0"/>
    <n v="0"/>
    <n v="0"/>
    <n v="0"/>
    <n v="0"/>
    <n v="0"/>
    <n v="162380"/>
    <n v="2969633"/>
    <n v="0"/>
    <n v="0"/>
    <n v="0"/>
    <n v="0"/>
    <n v="0"/>
    <n v="0"/>
    <n v="0"/>
    <n v="0"/>
    <n v="0"/>
    <n v="0"/>
    <n v="0"/>
    <n v="0"/>
    <n v="0"/>
  </r>
  <r>
    <n v="106370721"/>
    <x v="347"/>
    <x v="4"/>
    <x v="13"/>
    <d v="2020-01-01T00:00:00"/>
    <s v="03/31/2020"/>
    <s v="Open"/>
    <x v="2"/>
    <m/>
    <n v="1418"/>
    <x v="1"/>
    <x v="0"/>
    <s v=""/>
    <s v="619-543-4500"/>
    <s v="1940 EL CAJON BOULEVARD"/>
    <s v="SAN DIEGO"/>
    <m/>
    <s v="KERRY ASHMENT"/>
    <n v="70"/>
    <n v="70"/>
    <n v="70"/>
    <x v="287"/>
    <n v="13"/>
    <n v="1"/>
    <n v="18"/>
    <n v="0"/>
    <n v="0"/>
    <n v="15"/>
    <n v="0"/>
    <n v="0"/>
    <n v="0"/>
    <n v="119"/>
    <n v="0"/>
    <x v="3653"/>
    <x v="900"/>
    <x v="606"/>
    <n v="842"/>
    <x v="0"/>
    <n v="0"/>
    <n v="394"/>
    <n v="0"/>
    <n v="0"/>
    <n v="0"/>
    <n v="4325"/>
    <n v="0"/>
    <n v="0"/>
    <n v="0"/>
    <n v="0"/>
    <n v="0"/>
    <n v="0"/>
    <n v="0"/>
    <n v="0"/>
    <n v="0"/>
    <n v="0"/>
    <n v="0"/>
    <n v="0"/>
    <n v="17273552"/>
    <n v="4856293"/>
    <n v="102861"/>
    <n v="6631512"/>
    <n v="0"/>
    <n v="0"/>
    <n v="2857865"/>
    <n v="0"/>
    <n v="0"/>
    <n v="0"/>
    <n v="31722083"/>
    <n v="0"/>
    <n v="0"/>
    <n v="0"/>
    <n v="0"/>
    <n v="0"/>
    <n v="0"/>
    <n v="0"/>
    <n v="0"/>
    <n v="0"/>
    <n v="0"/>
    <n v="0"/>
    <x v="4439"/>
    <n v="12836675"/>
    <n v="3815189"/>
    <n v="31288"/>
    <n v="5099469"/>
    <n v="0"/>
    <n v="0"/>
    <n v="0"/>
    <n v="1687140"/>
    <n v="0"/>
    <x v="0"/>
    <x v="7"/>
    <n v="0"/>
    <n v="0"/>
    <n v="0"/>
    <n v="0"/>
    <n v="24406499"/>
    <n v="0"/>
    <n v="0"/>
    <n v="0"/>
    <n v="0"/>
    <n v="0"/>
    <n v="4404482"/>
    <n v="1041104"/>
    <n v="71573"/>
    <n v="1532043"/>
    <n v="0"/>
    <n v="0"/>
    <n v="266382"/>
    <n v="0"/>
    <n v="0"/>
    <n v="0"/>
    <n v="7315584"/>
    <n v="31191"/>
    <n v="9208052"/>
    <n v="0"/>
    <n v="0"/>
    <n v="0"/>
    <n v="0"/>
    <n v="0"/>
    <n v="0"/>
    <n v="110101"/>
    <n v="1411716"/>
    <n v="0"/>
    <n v="0"/>
    <n v="0"/>
    <n v="0"/>
    <n v="0"/>
    <n v="0"/>
    <n v="0"/>
    <n v="0"/>
    <n v="0"/>
    <n v="0"/>
    <n v="0"/>
    <n v="0"/>
    <n v="0"/>
  </r>
  <r>
    <n v="106190305"/>
    <x v="337"/>
    <x v="4"/>
    <x v="13"/>
    <d v="2020-01-01T00:00:00"/>
    <s v="03/31/2020"/>
    <s v="Open"/>
    <x v="0"/>
    <m/>
    <n v="929"/>
    <x v="1"/>
    <x v="0"/>
    <s v=""/>
    <s v="310-981-5900"/>
    <s v="5525 WEST SLAUSON AVENUE"/>
    <s v="LOS ANGELES"/>
    <n v="90056"/>
    <s v="FIONA BASA REYES"/>
    <n v="81"/>
    <n v="81"/>
    <n v="81"/>
    <x v="246"/>
    <n v="9"/>
    <n v="0"/>
    <n v="14"/>
    <n v="0"/>
    <n v="0"/>
    <n v="14"/>
    <n v="0"/>
    <n v="0"/>
    <n v="2"/>
    <n v="141"/>
    <n v="0"/>
    <x v="3654"/>
    <x v="99"/>
    <x v="8"/>
    <n v="916"/>
    <x v="0"/>
    <n v="0"/>
    <n v="1263"/>
    <n v="11"/>
    <n v="0"/>
    <n v="173"/>
    <n v="7023"/>
    <n v="0"/>
    <n v="0"/>
    <n v="0"/>
    <n v="0"/>
    <n v="0"/>
    <n v="0"/>
    <n v="0"/>
    <n v="0"/>
    <n v="0"/>
    <n v="0"/>
    <n v="0"/>
    <n v="0"/>
    <n v="48728236"/>
    <n v="6452815"/>
    <n v="0"/>
    <n v="9961738"/>
    <n v="0"/>
    <n v="0"/>
    <n v="13730654"/>
    <n v="374766"/>
    <n v="0"/>
    <n v="1243741"/>
    <n v="80491950"/>
    <n v="0"/>
    <n v="0"/>
    <n v="0"/>
    <n v="0"/>
    <n v="0"/>
    <n v="0"/>
    <n v="0"/>
    <n v="0"/>
    <n v="0"/>
    <n v="0"/>
    <n v="0"/>
    <x v="8"/>
    <n v="40777797"/>
    <n v="5485370"/>
    <n v="0"/>
    <n v="8214044"/>
    <n v="0"/>
    <n v="0"/>
    <n v="0"/>
    <n v="10129013"/>
    <n v="526439"/>
    <x v="0"/>
    <x v="3647"/>
    <n v="0"/>
    <n v="0"/>
    <n v="0"/>
    <n v="0"/>
    <n v="66402768"/>
    <n v="0"/>
    <n v="0"/>
    <n v="0"/>
    <n v="0"/>
    <n v="0"/>
    <n v="7950439"/>
    <n v="967445"/>
    <n v="0"/>
    <n v="1747694"/>
    <n v="0"/>
    <n v="0"/>
    <n v="3601641"/>
    <n v="-151673"/>
    <n v="0"/>
    <n v="-26364"/>
    <n v="14089182"/>
    <n v="29545"/>
    <n v="10852798"/>
    <n v="0"/>
    <n v="0"/>
    <n v="0"/>
    <n v="0"/>
    <n v="0"/>
    <n v="0"/>
    <n v="329954"/>
    <n v="8274670"/>
    <n v="0"/>
    <n v="0"/>
    <n v="0"/>
    <n v="0"/>
    <n v="0"/>
    <n v="0"/>
    <n v="0"/>
    <n v="0"/>
    <n v="0"/>
    <n v="0"/>
    <n v="0"/>
    <n v="0"/>
    <n v="0"/>
  </r>
  <r>
    <n v="106150737"/>
    <x v="339"/>
    <x v="4"/>
    <x v="13"/>
    <d v="2020-01-01T00:00:00"/>
    <s v="03/31/2020"/>
    <s v="Open"/>
    <x v="14"/>
    <m/>
    <n v="619"/>
    <x v="4"/>
    <x v="0"/>
    <s v="Rural"/>
    <s v="760-379-2681"/>
    <s v="6412 LAUREL AVENUE"/>
    <s v="LAKE ISABELLA"/>
    <n v="93240"/>
    <s v="TIMOTHY MCGLEW"/>
    <n v="99"/>
    <n v="99"/>
    <n v="99"/>
    <x v="33"/>
    <n v="29"/>
    <n v="7"/>
    <n v="17"/>
    <n v="0"/>
    <n v="0"/>
    <n v="11"/>
    <n v="0"/>
    <n v="0"/>
    <n v="2"/>
    <n v="96"/>
    <n v="6"/>
    <x v="2340"/>
    <x v="1249"/>
    <x v="2708"/>
    <n v="254"/>
    <x v="0"/>
    <n v="0"/>
    <n v="178"/>
    <n v="2"/>
    <n v="0"/>
    <n v="63"/>
    <n v="5590"/>
    <n v="4950"/>
    <n v="1490"/>
    <n v="1661"/>
    <n v="312"/>
    <n v="2476"/>
    <n v="0"/>
    <n v="0"/>
    <n v="762"/>
    <n v="182"/>
    <n v="8"/>
    <n v="240"/>
    <n v="7131"/>
    <n v="1203942"/>
    <n v="973136"/>
    <n v="6399828"/>
    <n v="640790"/>
    <n v="0"/>
    <n v="0"/>
    <n v="346233"/>
    <n v="3676"/>
    <n v="0"/>
    <n v="125415"/>
    <n v="9693020"/>
    <n v="3920826"/>
    <n v="4744311"/>
    <n v="672378"/>
    <n v="5342537"/>
    <n v="0"/>
    <n v="0"/>
    <n v="1742514"/>
    <n v="419471"/>
    <n v="19287"/>
    <n v="628064"/>
    <n v="17489388"/>
    <x v="4440"/>
    <n v="2140194"/>
    <n v="4972811"/>
    <n v="5925327"/>
    <n v="5350983"/>
    <n v="-7384"/>
    <n v="0"/>
    <n v="0"/>
    <n v="1388316"/>
    <n v="392661"/>
    <x v="0"/>
    <x v="3648"/>
    <n v="0"/>
    <n v="0"/>
    <n v="0"/>
    <n v="47415"/>
    <n v="20772654"/>
    <n v="0"/>
    <n v="0"/>
    <n v="0"/>
    <n v="0"/>
    <n v="0"/>
    <n v="2984574"/>
    <n v="744636"/>
    <n v="1154263"/>
    <n v="632344"/>
    <n v="0"/>
    <n v="0"/>
    <n v="700431"/>
    <n v="30485"/>
    <n v="0"/>
    <n v="163021"/>
    <n v="6409754"/>
    <n v="72565"/>
    <n v="6628728"/>
    <n v="830704"/>
    <n v="126115"/>
    <n v="0"/>
    <n v="0"/>
    <n v="0"/>
    <n v="0"/>
    <n v="100988"/>
    <n v="4728202"/>
    <n v="0"/>
    <n v="0"/>
    <n v="0"/>
    <n v="0"/>
    <n v="0"/>
    <n v="0"/>
    <n v="0"/>
    <n v="0"/>
    <n v="0"/>
    <n v="0"/>
    <n v="0"/>
    <n v="0"/>
    <n v="0"/>
  </r>
  <r>
    <n v="106150736"/>
    <x v="338"/>
    <x v="4"/>
    <x v="13"/>
    <d v="2020-01-01T00:00:00"/>
    <s v="03/31/2020"/>
    <s v="Open"/>
    <x v="14"/>
    <m/>
    <n v="617"/>
    <x v="7"/>
    <x v="0"/>
    <s v="Teaching"/>
    <s v="661-326-2000"/>
    <s v="1700 MOUNT VERNON AVENUE"/>
    <s v="BAKERSFIELD"/>
    <n v="93306"/>
    <s v="RUSSELL JUDD"/>
    <n v="222"/>
    <n v="204"/>
    <n v="149"/>
    <x v="794"/>
    <n v="69"/>
    <n v="772"/>
    <n v="1354"/>
    <n v="116"/>
    <n v="0"/>
    <n v="28"/>
    <n v="205"/>
    <n v="0"/>
    <n v="0"/>
    <n v="2807"/>
    <n v="0"/>
    <x v="1688"/>
    <x v="1202"/>
    <x v="2709"/>
    <n v="5449"/>
    <x v="476"/>
    <n v="0"/>
    <n v="228"/>
    <n v="911"/>
    <n v="0"/>
    <n v="0"/>
    <n v="12903"/>
    <n v="0"/>
    <n v="5461"/>
    <n v="1256"/>
    <n v="9243"/>
    <n v="23945"/>
    <n v="8642"/>
    <n v="0"/>
    <n v="1134"/>
    <n v="3819"/>
    <n v="0"/>
    <n v="0"/>
    <n v="53500"/>
    <n v="13599020"/>
    <n v="4857130"/>
    <n v="44072668"/>
    <n v="48059415"/>
    <n v="1430622"/>
    <n v="0"/>
    <n v="3342869"/>
    <n v="12300399"/>
    <n v="0"/>
    <n v="0"/>
    <n v="127662123"/>
    <n v="8658782"/>
    <n v="1639966"/>
    <n v="21646323"/>
    <n v="55540086"/>
    <n v="4543882"/>
    <n v="0"/>
    <n v="4156589"/>
    <n v="9334491"/>
    <n v="0"/>
    <n v="0"/>
    <n v="105520119"/>
    <x v="4441"/>
    <n v="15647242"/>
    <n v="2909329"/>
    <n v="57541569"/>
    <n v="75051121"/>
    <n v="-8238035"/>
    <n v="2775928"/>
    <n v="0"/>
    <n v="3217730"/>
    <n v="13809950"/>
    <x v="0"/>
    <x v="3649"/>
    <n v="0"/>
    <n v="0"/>
    <n v="0"/>
    <n v="0"/>
    <n v="170824490"/>
    <n v="0"/>
    <n v="0"/>
    <n v="0"/>
    <n v="0"/>
    <n v="0"/>
    <n v="6610560"/>
    <n v="3587767"/>
    <n v="8177422"/>
    <n v="28909224"/>
    <n v="2966111"/>
    <n v="0"/>
    <n v="4281728"/>
    <n v="7824940"/>
    <n v="0"/>
    <n v="0"/>
    <n v="62357752"/>
    <n v="4775483"/>
    <n v="104384800"/>
    <n v="0"/>
    <n v="7995801"/>
    <n v="0"/>
    <n v="0"/>
    <n v="0"/>
    <n v="0"/>
    <n v="4807639"/>
    <n v="95002972"/>
    <n v="0"/>
    <n v="0"/>
    <n v="0"/>
    <n v="0"/>
    <n v="0"/>
    <n v="0"/>
    <n v="0"/>
    <n v="0"/>
    <n v="0"/>
    <n v="0"/>
    <n v="0"/>
    <n v="0"/>
    <n v="0"/>
  </r>
  <r>
    <n v="106210993"/>
    <x v="469"/>
    <x v="4"/>
    <x v="13"/>
    <d v="2020-01-01T00:00:00"/>
    <s v="03/31/2020"/>
    <s v="Open"/>
    <x v="35"/>
    <m/>
    <n v="405"/>
    <x v="1"/>
    <x v="0"/>
    <s v=""/>
    <s v="415-456-9680"/>
    <s v="1125 SIR FRANCIS DRAKE BLVD."/>
    <s v="KENTFIELD"/>
    <n v="94904"/>
    <s v="ROBERT WALTERS"/>
    <n v="120"/>
    <n v="100"/>
    <n v="85"/>
    <x v="528"/>
    <n v="17"/>
    <n v="0"/>
    <n v="31"/>
    <n v="0"/>
    <n v="0"/>
    <n v="0"/>
    <n v="54"/>
    <n v="0"/>
    <n v="0"/>
    <n v="168"/>
    <n v="0"/>
    <x v="509"/>
    <x v="2609"/>
    <x v="8"/>
    <n v="2172"/>
    <x v="0"/>
    <n v="0"/>
    <n v="0"/>
    <n v="2278"/>
    <n v="0"/>
    <n v="0"/>
    <n v="7676"/>
    <n v="0"/>
    <n v="1106"/>
    <n v="0"/>
    <n v="0"/>
    <n v="0"/>
    <n v="0"/>
    <n v="0"/>
    <n v="0"/>
    <n v="1900"/>
    <n v="0"/>
    <n v="0"/>
    <n v="3006"/>
    <n v="12249489"/>
    <n v="6172845"/>
    <n v="0"/>
    <n v="10354330"/>
    <n v="0"/>
    <n v="0"/>
    <n v="0"/>
    <n v="12589843"/>
    <n v="0"/>
    <n v="0"/>
    <n v="41366507"/>
    <n v="635422"/>
    <n v="0"/>
    <n v="0"/>
    <n v="0"/>
    <n v="0"/>
    <n v="0"/>
    <n v="0"/>
    <n v="274057"/>
    <n v="0"/>
    <n v="0"/>
    <n v="909479"/>
    <x v="8"/>
    <n v="6879271"/>
    <n v="3946628"/>
    <n v="0"/>
    <n v="4794898"/>
    <n v="0"/>
    <n v="0"/>
    <n v="0"/>
    <n v="0"/>
    <n v="6921938"/>
    <x v="0"/>
    <x v="7"/>
    <n v="0"/>
    <n v="0"/>
    <n v="0"/>
    <n v="0"/>
    <n v="22542735"/>
    <n v="0"/>
    <n v="0"/>
    <n v="0"/>
    <n v="0"/>
    <n v="0"/>
    <n v="6005640"/>
    <n v="2226217"/>
    <n v="0"/>
    <n v="5559432"/>
    <n v="0"/>
    <n v="0"/>
    <n v="0"/>
    <n v="5941962"/>
    <n v="0"/>
    <n v="0"/>
    <n v="19733251"/>
    <n v="29389"/>
    <n v="15608661"/>
    <n v="0"/>
    <n v="0"/>
    <n v="0"/>
    <n v="0"/>
    <n v="0"/>
    <n v="0"/>
    <n v="64943"/>
    <n v="885059"/>
    <n v="0"/>
    <n v="0"/>
    <n v="0"/>
    <n v="0"/>
    <n v="0"/>
    <n v="0"/>
    <n v="0"/>
    <n v="0"/>
    <n v="0"/>
    <n v="0"/>
    <n v="0"/>
    <n v="0"/>
    <n v="0"/>
  </r>
  <r>
    <n v="106190449"/>
    <x v="336"/>
    <x v="4"/>
    <x v="13"/>
    <d v="2020-01-01T00:00:00"/>
    <s v="03/31/2020"/>
    <s v="Open"/>
    <x v="0"/>
    <m/>
    <n v="921"/>
    <x v="1"/>
    <x v="0"/>
    <s v=""/>
    <s v="562-944-1900"/>
    <s v="14900 IMPERIAL HIGHWAY"/>
    <s v="LA MIRADA"/>
    <n v="90638"/>
    <s v="DAVE KOWALSKI"/>
    <n v="248"/>
    <n v="248"/>
    <n v="248"/>
    <x v="541"/>
    <n v="52"/>
    <n v="2"/>
    <n v="40"/>
    <n v="0"/>
    <n v="0"/>
    <n v="36"/>
    <n v="0"/>
    <n v="0"/>
    <n v="0"/>
    <n v="499"/>
    <n v="0"/>
    <x v="3655"/>
    <x v="2610"/>
    <x v="866"/>
    <n v="1404"/>
    <x v="0"/>
    <n v="0"/>
    <n v="945"/>
    <n v="0"/>
    <n v="0"/>
    <n v="0"/>
    <n v="12341"/>
    <n v="0"/>
    <n v="0"/>
    <n v="0"/>
    <n v="0"/>
    <n v="0"/>
    <n v="0"/>
    <n v="0"/>
    <n v="0"/>
    <n v="0"/>
    <n v="0"/>
    <n v="0"/>
    <n v="0"/>
    <n v="72228682"/>
    <n v="15767441"/>
    <n v="759300"/>
    <n v="12813762"/>
    <n v="0"/>
    <n v="0"/>
    <n v="10042021"/>
    <n v="0"/>
    <n v="0"/>
    <n v="0"/>
    <n v="111611206"/>
    <n v="0"/>
    <n v="0"/>
    <n v="0"/>
    <n v="0"/>
    <n v="0"/>
    <n v="0"/>
    <n v="0"/>
    <n v="0"/>
    <n v="0"/>
    <n v="0"/>
    <n v="0"/>
    <x v="4442"/>
    <n v="55137914"/>
    <n v="12370201"/>
    <n v="717742"/>
    <n v="10335869"/>
    <n v="0"/>
    <n v="0"/>
    <n v="0"/>
    <n v="7291596"/>
    <n v="0"/>
    <x v="0"/>
    <x v="7"/>
    <n v="0"/>
    <n v="0"/>
    <n v="0"/>
    <n v="0"/>
    <n v="86230348"/>
    <n v="0"/>
    <n v="0"/>
    <n v="0"/>
    <n v="0"/>
    <n v="0"/>
    <n v="17090768"/>
    <n v="3397240"/>
    <n v="41558"/>
    <n v="2477893"/>
    <n v="0"/>
    <n v="0"/>
    <n v="2373399"/>
    <n v="0"/>
    <n v="0"/>
    <n v="0"/>
    <n v="25380858"/>
    <n v="39748"/>
    <n v="20439621"/>
    <n v="0"/>
    <n v="0"/>
    <n v="0"/>
    <n v="0"/>
    <n v="0"/>
    <n v="0"/>
    <n v="12839063"/>
    <n v="31367049"/>
    <n v="0"/>
    <n v="0"/>
    <n v="0"/>
    <n v="0"/>
    <n v="0"/>
    <n v="0"/>
    <n v="0"/>
    <n v="0"/>
    <n v="0"/>
    <n v="0"/>
    <n v="0"/>
    <n v="0"/>
    <n v="0"/>
  </r>
  <r>
    <n v="106301127"/>
    <x v="335"/>
    <x v="4"/>
    <x v="13"/>
    <d v="2020-01-01T00:00:00"/>
    <s v="03/31/2020"/>
    <s v="Open"/>
    <x v="9"/>
    <m/>
    <n v="1011"/>
    <x v="1"/>
    <x v="0"/>
    <s v=""/>
    <s v="714-529-6842"/>
    <s v="875 NORTH BREA BOULEVARD"/>
    <s v="BREA"/>
    <n v="92821"/>
    <s v="KEVIN CHAVEZ"/>
    <n v="86"/>
    <n v="86"/>
    <n v="86"/>
    <x v="94"/>
    <n v="28"/>
    <n v="3"/>
    <n v="7"/>
    <n v="0"/>
    <n v="0"/>
    <n v="8"/>
    <n v="7"/>
    <n v="0"/>
    <n v="3"/>
    <n v="144"/>
    <n v="110"/>
    <x v="163"/>
    <x v="865"/>
    <x v="481"/>
    <n v="1599"/>
    <x v="0"/>
    <n v="0"/>
    <n v="651"/>
    <n v="442"/>
    <n v="0"/>
    <n v="22"/>
    <n v="6703"/>
    <n v="3722"/>
    <n v="0"/>
    <n v="0"/>
    <n v="0"/>
    <n v="0"/>
    <n v="0"/>
    <n v="0"/>
    <n v="0"/>
    <n v="0"/>
    <n v="0"/>
    <n v="0"/>
    <n v="0"/>
    <n v="14656421"/>
    <n v="9750843"/>
    <n v="1049657"/>
    <n v="3723480"/>
    <n v="0"/>
    <n v="0"/>
    <n v="3464844"/>
    <n v="4234810"/>
    <n v="0"/>
    <n v="52587"/>
    <n v="36932642"/>
    <n v="0"/>
    <n v="0"/>
    <n v="0"/>
    <n v="0"/>
    <n v="0"/>
    <n v="0"/>
    <n v="0"/>
    <n v="0"/>
    <n v="0"/>
    <n v="0"/>
    <n v="0"/>
    <x v="8"/>
    <n v="10474262"/>
    <n v="8548237"/>
    <n v="413885"/>
    <n v="2196080"/>
    <n v="0"/>
    <n v="0"/>
    <n v="0"/>
    <n v="2146814"/>
    <n v="2623884"/>
    <x v="0"/>
    <x v="7"/>
    <n v="0"/>
    <n v="0"/>
    <n v="0"/>
    <n v="0"/>
    <n v="26403162"/>
    <n v="0"/>
    <n v="0"/>
    <n v="0"/>
    <n v="0"/>
    <n v="0"/>
    <n v="4182159"/>
    <n v="1202606"/>
    <n v="635772"/>
    <n v="1527400"/>
    <n v="0"/>
    <n v="0"/>
    <n v="1318030"/>
    <n v="1610926"/>
    <n v="0"/>
    <n v="52587"/>
    <n v="10529480"/>
    <n v="8457"/>
    <n v="8248952"/>
    <n v="0"/>
    <n v="0"/>
    <n v="0"/>
    <n v="0"/>
    <n v="0"/>
    <n v="0"/>
    <n v="0"/>
    <n v="1375294"/>
    <n v="0"/>
    <n v="0"/>
    <n v="0"/>
    <n v="0"/>
    <n v="0"/>
    <n v="0"/>
    <n v="0"/>
    <n v="0"/>
    <n v="0"/>
    <n v="0"/>
    <n v="0"/>
    <n v="0"/>
    <n v="0"/>
  </r>
  <r>
    <n v="106190049"/>
    <x v="340"/>
    <x v="4"/>
    <x v="13"/>
    <d v="2020-01-01T00:00:00"/>
    <s v="03/31/2020"/>
    <s v="Open"/>
    <x v="0"/>
    <m/>
    <n v="915"/>
    <x v="8"/>
    <x v="0"/>
    <s v=""/>
    <s v="626-388-2700"/>
    <s v="14148 FRANCISQUITO AVENUE"/>
    <s v="BALDWIN PARK"/>
    <n v="91706"/>
    <s v="LARRY FOSTER"/>
    <n v="91"/>
    <n v="91"/>
    <n v="74"/>
    <x v="194"/>
    <n v="64"/>
    <n v="2"/>
    <n v="27"/>
    <n v="0"/>
    <n v="0"/>
    <n v="16"/>
    <n v="0"/>
    <n v="0"/>
    <n v="0"/>
    <n v="286"/>
    <n v="0"/>
    <x v="2661"/>
    <x v="2611"/>
    <x v="866"/>
    <n v="958"/>
    <x v="0"/>
    <n v="0"/>
    <n v="476"/>
    <n v="0"/>
    <n v="0"/>
    <n v="0"/>
    <n v="6710"/>
    <n v="0"/>
    <n v="0"/>
    <n v="0"/>
    <n v="0"/>
    <n v="0"/>
    <n v="0"/>
    <n v="0"/>
    <n v="0"/>
    <n v="0"/>
    <n v="0"/>
    <n v="0"/>
    <n v="0"/>
    <n v="40603782"/>
    <n v="7145218"/>
    <n v="1298892"/>
    <n v="8875511"/>
    <n v="0"/>
    <n v="0"/>
    <n v="4528742"/>
    <n v="0"/>
    <n v="0"/>
    <n v="0"/>
    <n v="62452145"/>
    <n v="0"/>
    <n v="0"/>
    <n v="0"/>
    <n v="0"/>
    <n v="0"/>
    <n v="0"/>
    <n v="0"/>
    <n v="0"/>
    <n v="0"/>
    <n v="0"/>
    <n v="0"/>
    <x v="4443"/>
    <n v="31431358"/>
    <n v="5461956"/>
    <n v="1179669"/>
    <n v="7131397"/>
    <n v="0"/>
    <n v="0"/>
    <n v="0"/>
    <n v="3489280"/>
    <n v="0"/>
    <x v="0"/>
    <x v="7"/>
    <n v="0"/>
    <n v="0"/>
    <n v="0"/>
    <n v="0"/>
    <n v="49148720"/>
    <n v="0"/>
    <n v="0"/>
    <n v="0"/>
    <n v="0"/>
    <n v="0"/>
    <n v="9172424"/>
    <n v="1683262"/>
    <n v="119223"/>
    <n v="1744114"/>
    <n v="0"/>
    <n v="0"/>
    <n v="584402"/>
    <n v="0"/>
    <n v="0"/>
    <n v="0"/>
    <n v="13303425"/>
    <n v="38860"/>
    <n v="9860871"/>
    <n v="177964"/>
    <n v="0"/>
    <n v="0"/>
    <n v="0"/>
    <n v="0"/>
    <n v="0"/>
    <n v="395086"/>
    <n v="2474730"/>
    <n v="0"/>
    <n v="0"/>
    <n v="0"/>
    <n v="0"/>
    <n v="0"/>
    <n v="0"/>
    <n v="0"/>
    <n v="0"/>
    <n v="0"/>
    <n v="0"/>
    <n v="0"/>
    <n v="0"/>
    <n v="0"/>
  </r>
  <r>
    <n v="106304583"/>
    <x v="383"/>
    <x v="4"/>
    <x v="13"/>
    <d v="2020-01-01T00:00:00"/>
    <s v="03/31/2020"/>
    <s v="Open"/>
    <x v="9"/>
    <m/>
    <n v="1017"/>
    <x v="2"/>
    <x v="0"/>
    <s v=""/>
    <s v="949-446-0091"/>
    <s v="24552 PACIFIC PARK DRIVE"/>
    <s v="ALISO VIEJO"/>
    <n v="92656"/>
    <s v="MARLON ROLLINS"/>
    <n v="93"/>
    <n v="93"/>
    <n v="93"/>
    <x v="8"/>
    <n v="0"/>
    <n v="0"/>
    <n v="0"/>
    <n v="0"/>
    <n v="0"/>
    <n v="564"/>
    <n v="0"/>
    <n v="0"/>
    <n v="0"/>
    <n v="564"/>
    <n v="0"/>
    <x v="8"/>
    <x v="6"/>
    <x v="8"/>
    <n v="0"/>
    <x v="0"/>
    <n v="0"/>
    <n v="4473"/>
    <n v="0"/>
    <n v="0"/>
    <n v="0"/>
    <n v="4473"/>
    <n v="0"/>
    <n v="0"/>
    <n v="0"/>
    <n v="0"/>
    <n v="0"/>
    <n v="0"/>
    <n v="0"/>
    <n v="0"/>
    <n v="0"/>
    <n v="0"/>
    <n v="0"/>
    <n v="0"/>
    <n v="0"/>
    <n v="0"/>
    <n v="0"/>
    <n v="0"/>
    <n v="0"/>
    <n v="0"/>
    <n v="3577437"/>
    <n v="0"/>
    <n v="0"/>
    <n v="0"/>
    <n v="3577437"/>
    <n v="0"/>
    <n v="0"/>
    <n v="0"/>
    <n v="0"/>
    <n v="0"/>
    <n v="0"/>
    <n v="0"/>
    <n v="0"/>
    <n v="0"/>
    <n v="0"/>
    <n v="0"/>
    <x v="8"/>
    <n v="0"/>
    <n v="0"/>
    <n v="0"/>
    <n v="0"/>
    <n v="0"/>
    <n v="0"/>
    <n v="0"/>
    <n v="0"/>
    <n v="0"/>
    <x v="0"/>
    <x v="7"/>
    <n v="0"/>
    <n v="0"/>
    <n v="0"/>
    <n v="0"/>
    <n v="0"/>
    <n v="0"/>
    <n v="0"/>
    <n v="0"/>
    <n v="0"/>
    <n v="0"/>
    <n v="0"/>
    <n v="0"/>
    <n v="0"/>
    <n v="0"/>
    <n v="0"/>
    <n v="0"/>
    <n v="3577437"/>
    <n v="0"/>
    <n v="0"/>
    <n v="0"/>
    <n v="3577437"/>
    <n v="0"/>
    <n v="3309489"/>
    <n v="0"/>
    <n v="0"/>
    <n v="0"/>
    <n v="0"/>
    <n v="0"/>
    <n v="0"/>
    <n v="0"/>
    <n v="222789"/>
    <n v="0"/>
    <n v="0"/>
    <n v="0"/>
    <n v="0"/>
    <n v="0"/>
    <n v="0"/>
    <n v="0"/>
    <n v="0"/>
    <n v="0"/>
    <n v="0"/>
    <n v="0"/>
    <n v="0"/>
    <n v="0"/>
  </r>
  <r>
    <n v="106191228"/>
    <x v="378"/>
    <x v="4"/>
    <x v="13"/>
    <d v="2020-01-01T00:00:00"/>
    <s v="03/31/2020"/>
    <s v="Open"/>
    <x v="0"/>
    <m/>
    <n v="925"/>
    <x v="7"/>
    <x v="0"/>
    <s v="Teaching"/>
    <s v="323-409-1000"/>
    <s v="1200 NORTH STATE STREET"/>
    <s v="LOS ANGELES"/>
    <n v="90033"/>
    <s v="JORGE OROZCO"/>
    <n v="670"/>
    <n v="664"/>
    <n v="574"/>
    <x v="311"/>
    <n v="305"/>
    <n v="2844"/>
    <n v="2302"/>
    <n v="371"/>
    <n v="0"/>
    <n v="621"/>
    <n v="124"/>
    <n v="0"/>
    <n v="13"/>
    <n v="7335"/>
    <n v="0"/>
    <x v="3202"/>
    <x v="675"/>
    <x v="2710"/>
    <n v="17938"/>
    <x v="504"/>
    <n v="0"/>
    <n v="3547"/>
    <n v="647"/>
    <n v="0"/>
    <n v="60"/>
    <n v="49755"/>
    <n v="0"/>
    <n v="8968"/>
    <n v="568"/>
    <n v="35765"/>
    <n v="39531"/>
    <n v="18485"/>
    <n v="0"/>
    <n v="6545"/>
    <n v="3444"/>
    <n v="0"/>
    <n v="276"/>
    <n v="113582"/>
    <n v="75520316"/>
    <n v="33809964"/>
    <n v="235585519"/>
    <n v="232954606"/>
    <n v="20679013"/>
    <n v="0"/>
    <n v="34760696"/>
    <n v="11453451"/>
    <n v="0"/>
    <n v="729998"/>
    <n v="645493563"/>
    <n v="22378545"/>
    <n v="2830695"/>
    <n v="98849730"/>
    <n v="103356015"/>
    <n v="45568691"/>
    <n v="0"/>
    <n v="21611100"/>
    <n v="8316315"/>
    <n v="0"/>
    <n v="1098979"/>
    <n v="304010070"/>
    <x v="4444"/>
    <n v="74042861"/>
    <n v="32841742"/>
    <n v="287098224"/>
    <n v="267603381"/>
    <n v="-34995456"/>
    <n v="57498840"/>
    <n v="0"/>
    <n v="37503327"/>
    <n v="19769766"/>
    <x v="0"/>
    <x v="7"/>
    <n v="0"/>
    <n v="0"/>
    <n v="0"/>
    <n v="0"/>
    <n v="742447079"/>
    <n v="0"/>
    <n v="22912152"/>
    <n v="0"/>
    <n v="7167917"/>
    <n v="30080069"/>
    <n v="23856000"/>
    <n v="3798917"/>
    <n v="82332481"/>
    <n v="91619392"/>
    <n v="8748864"/>
    <n v="0"/>
    <n v="18868469"/>
    <n v="7167917"/>
    <n v="0"/>
    <n v="744583"/>
    <n v="237136623"/>
    <n v="38160743"/>
    <n v="401142182"/>
    <n v="12386262"/>
    <n v="129602985"/>
    <n v="0"/>
    <n v="0"/>
    <n v="0"/>
    <n v="0"/>
    <n v="77784"/>
    <n v="747116349"/>
    <n v="43314881"/>
    <n v="0"/>
    <n v="0"/>
    <n v="0"/>
    <n v="0"/>
    <n v="0"/>
    <n v="0"/>
    <n v="0"/>
    <n v="0"/>
    <n v="0"/>
    <n v="0"/>
    <n v="0"/>
    <n v="0"/>
  </r>
  <r>
    <n v="106191306"/>
    <x v="504"/>
    <x v="4"/>
    <x v="13"/>
    <d v="2020-01-01T00:00:00"/>
    <s v="03/31/2020"/>
    <s v="Open"/>
    <x v="0"/>
    <m/>
    <n v="921"/>
    <x v="7"/>
    <x v="0"/>
    <s v=""/>
    <s v="562-385-4022"/>
    <s v="7601 EAST IMPERIAL HIGHWAY"/>
    <s v="DOWNEY"/>
    <n v="90242"/>
    <s v="ARIES LIMBAGA, D.N.P."/>
    <n v="239"/>
    <n v="189"/>
    <n v="123"/>
    <x v="1123"/>
    <n v="16"/>
    <n v="219"/>
    <n v="261"/>
    <n v="142"/>
    <n v="0"/>
    <n v="22"/>
    <n v="38"/>
    <n v="0"/>
    <n v="3"/>
    <n v="799"/>
    <n v="0"/>
    <x v="499"/>
    <x v="574"/>
    <x v="1333"/>
    <n v="3617"/>
    <x v="160"/>
    <n v="0"/>
    <n v="622"/>
    <n v="500"/>
    <n v="0"/>
    <n v="52"/>
    <n v="10681"/>
    <n v="0"/>
    <n v="1991"/>
    <n v="12"/>
    <n v="1171"/>
    <n v="3457"/>
    <n v="1943"/>
    <n v="0"/>
    <n v="63"/>
    <n v="293"/>
    <n v="0"/>
    <n v="49"/>
    <n v="8979"/>
    <n v="13242472"/>
    <n v="3393849"/>
    <n v="37943193"/>
    <n v="44085018"/>
    <n v="16958740"/>
    <n v="0"/>
    <n v="7128045"/>
    <n v="5632845"/>
    <n v="0"/>
    <n v="668564"/>
    <n v="129052726"/>
    <n v="5225675"/>
    <n v="27930"/>
    <n v="3185795"/>
    <n v="9221865"/>
    <n v="5126295"/>
    <n v="0"/>
    <n v="172235"/>
    <n v="671580"/>
    <n v="0"/>
    <n v="114020"/>
    <n v="23745395"/>
    <x v="4445"/>
    <n v="15452910"/>
    <n v="3183840"/>
    <n v="22673771"/>
    <n v="43865365"/>
    <n v="-19918265"/>
    <n v="17724407"/>
    <n v="0"/>
    <n v="7141177"/>
    <n v="6304425"/>
    <x v="0"/>
    <x v="7"/>
    <n v="0"/>
    <n v="0"/>
    <n v="0"/>
    <n v="0"/>
    <n v="97182714"/>
    <n v="0"/>
    <n v="1552181"/>
    <n v="0"/>
    <n v="37667"/>
    <n v="1589848"/>
    <n v="3015237"/>
    <n v="237939"/>
    <n v="38373482"/>
    <n v="10993699"/>
    <n v="4360628"/>
    <n v="0"/>
    <n v="159103"/>
    <n v="37667"/>
    <n v="0"/>
    <n v="27500"/>
    <n v="57205255"/>
    <n v="10680692"/>
    <n v="77366685"/>
    <n v="7577342"/>
    <n v="34146473"/>
    <n v="0"/>
    <n v="0"/>
    <n v="0"/>
    <n v="0"/>
    <n v="35362"/>
    <n v="198783630"/>
    <n v="24653871"/>
    <n v="0"/>
    <n v="0"/>
    <n v="0"/>
    <n v="0"/>
    <n v="0"/>
    <n v="0"/>
    <n v="0"/>
    <n v="0"/>
    <n v="0"/>
    <n v="0"/>
    <n v="0"/>
    <n v="0"/>
  </r>
  <r>
    <n v="106364014"/>
    <x v="384"/>
    <x v="4"/>
    <x v="13"/>
    <d v="2020-01-01T00:00:00"/>
    <s v="03/31/2020"/>
    <s v="Open"/>
    <x v="5"/>
    <m/>
    <n v="1209"/>
    <x v="2"/>
    <x v="0"/>
    <s v=""/>
    <s v="909-558-9200"/>
    <s v="1710 BARTON ROAD"/>
    <s v="REDLANDS"/>
    <n v="92373"/>
    <s v="KERRY HEINRICH"/>
    <n v="89"/>
    <n v="89"/>
    <n v="72"/>
    <x v="324"/>
    <n v="38"/>
    <n v="529"/>
    <n v="0"/>
    <n v="0"/>
    <n v="0"/>
    <n v="290"/>
    <n v="19"/>
    <n v="5"/>
    <n v="16"/>
    <n v="930"/>
    <n v="0"/>
    <x v="1356"/>
    <x v="473"/>
    <x v="2711"/>
    <n v="0"/>
    <x v="0"/>
    <n v="0"/>
    <n v="2040"/>
    <n v="90"/>
    <n v="29"/>
    <n v="92"/>
    <n v="6511"/>
    <n v="0"/>
    <n v="298"/>
    <n v="390"/>
    <n v="1917"/>
    <n v="0"/>
    <n v="0"/>
    <n v="0"/>
    <n v="6169"/>
    <n v="1223"/>
    <n v="62"/>
    <n v="197"/>
    <n v="10256"/>
    <n v="1039567"/>
    <n v="840683"/>
    <n v="8774360"/>
    <n v="0"/>
    <n v="0"/>
    <n v="0"/>
    <n v="5376567"/>
    <n v="234069"/>
    <n v="60220"/>
    <n v="191042"/>
    <n v="16516508"/>
    <n v="322398"/>
    <n v="394066"/>
    <n v="1919391"/>
    <n v="0"/>
    <n v="0"/>
    <n v="0"/>
    <n v="5755155"/>
    <n v="1059127"/>
    <n v="16589"/>
    <n v="52628"/>
    <n v="9519354"/>
    <x v="4446"/>
    <n v="914427"/>
    <n v="802904"/>
    <n v="7660233"/>
    <n v="0"/>
    <n v="0"/>
    <n v="0"/>
    <n v="0"/>
    <n v="6230833"/>
    <n v="803829"/>
    <x v="0"/>
    <x v="3650"/>
    <n v="0"/>
    <n v="0"/>
    <n v="0"/>
    <n v="219303"/>
    <n v="17140117"/>
    <n v="0"/>
    <n v="0"/>
    <n v="0"/>
    <n v="0"/>
    <n v="0"/>
    <n v="447538"/>
    <n v="431845"/>
    <n v="2601739"/>
    <n v="0"/>
    <n v="0"/>
    <n v="0"/>
    <n v="4900889"/>
    <n v="489367"/>
    <n v="0"/>
    <n v="24367"/>
    <n v="8895745"/>
    <n v="251928"/>
    <n v="13607746"/>
    <n v="352120"/>
    <n v="0"/>
    <n v="0"/>
    <n v="0"/>
    <n v="0"/>
    <n v="0"/>
    <n v="2029285"/>
    <n v="24941129"/>
    <n v="0"/>
    <n v="0"/>
    <n v="0"/>
    <n v="0"/>
    <n v="0"/>
    <n v="0"/>
    <n v="0"/>
    <n v="0"/>
    <n v="0"/>
    <n v="0"/>
    <n v="0"/>
    <n v="0"/>
    <n v="0"/>
  </r>
  <r>
    <n v="106380868"/>
    <x v="388"/>
    <x v="4"/>
    <x v="13"/>
    <d v="2020-01-01T00:00:00"/>
    <s v="03/31/2020"/>
    <s v="Open"/>
    <x v="12"/>
    <m/>
    <n v="423"/>
    <x v="3"/>
    <x v="0"/>
    <s v=""/>
    <s v="415-476-7000"/>
    <s v="401 PARNASSUS AVENUE"/>
    <s v="SAN FRANCISCO"/>
    <n v="94143"/>
    <s v="MATHEW W. STATE, MD, PHD"/>
    <n v="56"/>
    <n v="22"/>
    <n v="22"/>
    <x v="129"/>
    <n v="13"/>
    <n v="1"/>
    <n v="7"/>
    <n v="1"/>
    <n v="0"/>
    <n v="0"/>
    <n v="68"/>
    <n v="0"/>
    <n v="3"/>
    <n v="132"/>
    <n v="0"/>
    <x v="2788"/>
    <x v="859"/>
    <x v="747"/>
    <n v="141"/>
    <x v="56"/>
    <n v="0"/>
    <n v="0"/>
    <n v="549"/>
    <n v="0"/>
    <n v="57"/>
    <n v="1658"/>
    <n v="0"/>
    <n v="2062"/>
    <n v="350"/>
    <n v="2"/>
    <n v="23"/>
    <n v="101"/>
    <n v="0"/>
    <n v="0"/>
    <n v="10913"/>
    <n v="0"/>
    <n v="614"/>
    <n v="14065"/>
    <n v="3550959"/>
    <n v="430370"/>
    <n v="105419"/>
    <n v="583632"/>
    <n v="18228"/>
    <n v="0"/>
    <n v="0"/>
    <n v="2673962"/>
    <n v="0"/>
    <n v="184914"/>
    <n v="7547484"/>
    <n v="2222406"/>
    <n v="169011"/>
    <n v="46650"/>
    <n v="51628"/>
    <n v="4666"/>
    <n v="0"/>
    <n v="0"/>
    <n v="10908451"/>
    <n v="0"/>
    <n v="270188"/>
    <n v="13673000"/>
    <x v="4447"/>
    <n v="3116248"/>
    <n v="323524"/>
    <n v="152069"/>
    <n v="635260"/>
    <n v="0"/>
    <n v="12358"/>
    <n v="0"/>
    <n v="0"/>
    <n v="7331281"/>
    <x v="0"/>
    <x v="7"/>
    <n v="0"/>
    <n v="0"/>
    <n v="0"/>
    <n v="245647"/>
    <n v="12014966"/>
    <n v="0"/>
    <n v="0"/>
    <n v="0"/>
    <n v="0"/>
    <n v="0"/>
    <n v="2657117"/>
    <n v="275858"/>
    <n v="0"/>
    <n v="0"/>
    <n v="10537"/>
    <n v="0"/>
    <n v="0"/>
    <n v="6052551"/>
    <n v="0"/>
    <n v="209455"/>
    <n v="9205518"/>
    <n v="787329"/>
    <n v="12610234"/>
    <n v="0"/>
    <n v="0"/>
    <n v="0"/>
    <n v="0"/>
    <n v="0"/>
    <n v="0"/>
    <n v="304819"/>
    <n v="2436734"/>
    <n v="0"/>
    <n v="0"/>
    <n v="0"/>
    <n v="0"/>
    <n v="0"/>
    <n v="0"/>
    <n v="0"/>
    <n v="0"/>
    <n v="0"/>
    <n v="0"/>
    <n v="0"/>
    <n v="0"/>
    <n v="0"/>
  </r>
  <r>
    <n v="106190240"/>
    <x v="387"/>
    <x v="4"/>
    <x v="13"/>
    <d v="2020-01-01T00:00:00"/>
    <s v="03/31/2020"/>
    <s v="Open"/>
    <x v="0"/>
    <m/>
    <n v="933"/>
    <x v="1"/>
    <x v="0"/>
    <s v=""/>
    <s v="562-531-2550"/>
    <s v="3700 SOUTH STREET"/>
    <s v="LAKEWOOD"/>
    <n v="90712"/>
    <s v="JOHN GRAH"/>
    <n v="172"/>
    <n v="172"/>
    <n v="127"/>
    <x v="952"/>
    <n v="658"/>
    <n v="154"/>
    <n v="459"/>
    <n v="0"/>
    <n v="0"/>
    <n v="20"/>
    <n v="302"/>
    <n v="14"/>
    <n v="16"/>
    <n v="2227"/>
    <n v="0"/>
    <x v="3656"/>
    <x v="2400"/>
    <x v="2507"/>
    <n v="2721"/>
    <x v="0"/>
    <n v="0"/>
    <n v="123"/>
    <n v="1159"/>
    <n v="29"/>
    <n v="63"/>
    <n v="11541"/>
    <n v="0"/>
    <n v="1643"/>
    <n v="2196"/>
    <n v="1079"/>
    <n v="5194"/>
    <n v="0"/>
    <n v="0"/>
    <n v="161"/>
    <n v="2964"/>
    <n v="25"/>
    <n v="795"/>
    <n v="14057"/>
    <n v="83632343"/>
    <n v="102616370"/>
    <n v="20322559"/>
    <n v="63603853"/>
    <n v="0"/>
    <n v="0"/>
    <n v="3517242"/>
    <n v="37148959"/>
    <n v="663715"/>
    <n v="813459"/>
    <n v="312318500"/>
    <n v="19561808"/>
    <n v="46892052"/>
    <n v="8115529"/>
    <n v="45498801"/>
    <n v="0"/>
    <n v="0"/>
    <n v="2261171"/>
    <n v="31401028"/>
    <n v="320849"/>
    <n v="5722492"/>
    <n v="159773730"/>
    <x v="4448"/>
    <n v="92791038"/>
    <n v="133163268"/>
    <n v="26290922"/>
    <n v="100445719"/>
    <n v="0"/>
    <n v="0"/>
    <n v="0"/>
    <n v="5019977"/>
    <n v="49457200"/>
    <x v="0"/>
    <x v="3651"/>
    <n v="0"/>
    <n v="0"/>
    <n v="0"/>
    <n v="5275854"/>
    <n v="416066885"/>
    <n v="0"/>
    <n v="0"/>
    <n v="0"/>
    <n v="0"/>
    <n v="0"/>
    <n v="10403113"/>
    <n v="16345154"/>
    <n v="2147166"/>
    <n v="8656935"/>
    <n v="0"/>
    <n v="0"/>
    <n v="652196"/>
    <n v="17666397"/>
    <n v="24087"/>
    <n v="130297"/>
    <n v="56025345"/>
    <n v="308466"/>
    <n v="53124965"/>
    <n v="0"/>
    <n v="6609"/>
    <n v="0"/>
    <n v="0"/>
    <n v="0"/>
    <n v="0"/>
    <n v="1293208"/>
    <n v="31782565"/>
    <n v="0"/>
    <n v="0"/>
    <n v="0"/>
    <n v="0"/>
    <n v="0"/>
    <n v="0"/>
    <n v="0"/>
    <n v="0"/>
    <n v="0"/>
    <n v="0"/>
    <n v="2631292"/>
    <n v="831108"/>
    <n v="2461001"/>
  </r>
  <r>
    <n v="106191231"/>
    <x v="382"/>
    <x v="4"/>
    <x v="13"/>
    <d v="2020-01-01T00:00:00"/>
    <s v="03/31/2020"/>
    <s v="Open"/>
    <x v="0"/>
    <m/>
    <n v="903"/>
    <x v="7"/>
    <x v="0"/>
    <s v="Teaching"/>
    <s v="747-210-1555"/>
    <s v="14445 OLIVE VIEW DRIVE"/>
    <s v="SYLMAR"/>
    <n v="91342"/>
    <s v="JUDITH MAASS"/>
    <n v="355"/>
    <n v="304"/>
    <n v="201"/>
    <x v="71"/>
    <n v="67"/>
    <n v="1018"/>
    <n v="849"/>
    <n v="253"/>
    <n v="0"/>
    <n v="76"/>
    <n v="65"/>
    <n v="0"/>
    <n v="5"/>
    <n v="2666"/>
    <n v="0"/>
    <x v="3657"/>
    <x v="2245"/>
    <x v="2712"/>
    <n v="6110"/>
    <x v="315"/>
    <n v="0"/>
    <n v="1350"/>
    <n v="242"/>
    <n v="0"/>
    <n v="45"/>
    <n v="17449"/>
    <n v="0"/>
    <n v="4394"/>
    <n v="214"/>
    <n v="15997"/>
    <n v="18573"/>
    <n v="11602"/>
    <n v="0"/>
    <n v="1707"/>
    <n v="2863"/>
    <n v="0"/>
    <n v="191"/>
    <n v="55541"/>
    <n v="27000809"/>
    <n v="4745883"/>
    <n v="63865030"/>
    <n v="63952573"/>
    <n v="12221916"/>
    <n v="0"/>
    <n v="9774088"/>
    <n v="2945947"/>
    <n v="0"/>
    <n v="369328"/>
    <n v="184875574"/>
    <n v="11174445"/>
    <n v="931455"/>
    <n v="46308530"/>
    <n v="48558410"/>
    <n v="30956562"/>
    <n v="0"/>
    <n v="5044770"/>
    <n v="6926515"/>
    <n v="0"/>
    <n v="649798"/>
    <n v="150550485"/>
    <x v="4449"/>
    <n v="28167648"/>
    <n v="5407443"/>
    <n v="78968013"/>
    <n v="76997170"/>
    <n v="-18766713"/>
    <n v="38486800"/>
    <n v="0"/>
    <n v="4694095"/>
    <n v="9872462"/>
    <x v="0"/>
    <x v="7"/>
    <n v="0"/>
    <n v="0"/>
    <n v="0"/>
    <n v="0"/>
    <n v="224370931"/>
    <n v="0"/>
    <n v="5161593"/>
    <n v="0"/>
    <n v="7828942"/>
    <n v="12990535"/>
    <n v="10007606"/>
    <n v="269895"/>
    <n v="49972260"/>
    <n v="40675406"/>
    <n v="4691678"/>
    <n v="0"/>
    <n v="10124763"/>
    <n v="7828942"/>
    <n v="0"/>
    <n v="475113"/>
    <n v="124045663"/>
    <n v="9915750"/>
    <n v="120073732"/>
    <n v="10621477"/>
    <n v="24040656"/>
    <n v="0"/>
    <n v="0"/>
    <n v="0"/>
    <n v="0"/>
    <n v="0"/>
    <n v="80722975"/>
    <n v="20545461"/>
    <n v="0"/>
    <n v="0"/>
    <n v="0"/>
    <n v="0"/>
    <n v="0"/>
    <n v="0"/>
    <n v="0"/>
    <n v="0"/>
    <n v="0"/>
    <n v="0"/>
    <n v="0"/>
    <n v="0"/>
  </r>
  <r>
    <n v="106190661"/>
    <x v="590"/>
    <x v="4"/>
    <x v="13"/>
    <d v="2020-01-01T00:00:00"/>
    <s v="03/31/2020"/>
    <s v="Open"/>
    <x v="0"/>
    <m/>
    <n v="925"/>
    <x v="1"/>
    <x v="0"/>
    <s v=""/>
    <s v="213-989-6100"/>
    <s v="1711 WEST TEMPLE STREET"/>
    <s v="LOS ANGELES"/>
    <n v="90026"/>
    <s v="WILLIAM NELSON"/>
    <n v="234"/>
    <n v="211"/>
    <n v="211"/>
    <x v="1278"/>
    <n v="35"/>
    <n v="400"/>
    <n v="18"/>
    <n v="0"/>
    <n v="0"/>
    <n v="50"/>
    <n v="9"/>
    <n v="0"/>
    <n v="25"/>
    <n v="1487"/>
    <n v="0"/>
    <x v="3658"/>
    <x v="67"/>
    <x v="1266"/>
    <n v="100"/>
    <x v="0"/>
    <n v="0"/>
    <n v="130"/>
    <n v="15"/>
    <n v="0"/>
    <n v="50"/>
    <n v="13645"/>
    <n v="0"/>
    <n v="500"/>
    <n v="200"/>
    <n v="70"/>
    <n v="500"/>
    <n v="0"/>
    <n v="0"/>
    <n v="140"/>
    <n v="80"/>
    <n v="0"/>
    <n v="85"/>
    <n v="1575"/>
    <n v="1804600"/>
    <n v="578000"/>
    <n v="18574000"/>
    <n v="2009000"/>
    <n v="0"/>
    <n v="0"/>
    <n v="1468000"/>
    <n v="557000"/>
    <n v="0"/>
    <n v="334000"/>
    <n v="25324600"/>
    <n v="7848556"/>
    <n v="6712556"/>
    <n v="554000"/>
    <n v="827000"/>
    <n v="0"/>
    <n v="0"/>
    <n v="902000"/>
    <n v="319300"/>
    <n v="0"/>
    <n v="14000"/>
    <n v="17177412"/>
    <x v="8"/>
    <n v="21845855"/>
    <n v="567000"/>
    <n v="10750000"/>
    <n v="2320000"/>
    <n v="0"/>
    <n v="0"/>
    <n v="0"/>
    <n v="930000"/>
    <n v="159000"/>
    <x v="0"/>
    <x v="7"/>
    <n v="0"/>
    <n v="0"/>
    <n v="0"/>
    <n v="238601"/>
    <n v="36810456"/>
    <n v="0"/>
    <n v="0"/>
    <n v="0"/>
    <n v="0"/>
    <n v="0"/>
    <n v="-2469000"/>
    <n v="1030000"/>
    <n v="5370000"/>
    <n v="-393816"/>
    <n v="0"/>
    <n v="0"/>
    <n v="1440372"/>
    <n v="714000"/>
    <n v="0"/>
    <n v="0"/>
    <n v="5691556"/>
    <n v="582000"/>
    <n v="20240000"/>
    <n v="0"/>
    <n v="0"/>
    <n v="0"/>
    <n v="0"/>
    <n v="0"/>
    <n v="0"/>
    <n v="301122"/>
    <n v="2951188"/>
    <n v="0"/>
    <n v="0"/>
    <n v="0"/>
    <n v="0"/>
    <n v="0"/>
    <n v="0"/>
    <n v="0"/>
    <n v="0"/>
    <n v="0"/>
    <n v="0"/>
    <n v="0"/>
    <n v="0"/>
    <n v="0"/>
  </r>
  <r>
    <n v="106190599"/>
    <x v="593"/>
    <x v="4"/>
    <x v="13"/>
    <d v="2020-01-01T00:00:00"/>
    <s v="03/31/2020"/>
    <s v="Open"/>
    <x v="0"/>
    <m/>
    <n v="921"/>
    <x v="1"/>
    <x v="0"/>
    <s v=""/>
    <s v="562-531-3110"/>
    <s v="16453 COLORADO AVENUE"/>
    <s v="PARAMOUNT"/>
    <n v="90723"/>
    <s v="MARK APODACA"/>
    <n v="177"/>
    <n v="177"/>
    <n v="120"/>
    <x v="988"/>
    <n v="29"/>
    <n v="4"/>
    <n v="28"/>
    <n v="0"/>
    <n v="0"/>
    <n v="0"/>
    <n v="7"/>
    <n v="0"/>
    <n v="0"/>
    <n v="179"/>
    <n v="179"/>
    <x v="3659"/>
    <x v="1970"/>
    <x v="514"/>
    <n v="1522"/>
    <x v="0"/>
    <n v="0"/>
    <n v="0"/>
    <n v="190"/>
    <n v="0"/>
    <n v="0"/>
    <n v="7368"/>
    <n v="7368"/>
    <n v="0"/>
    <n v="0"/>
    <n v="0"/>
    <n v="0"/>
    <n v="0"/>
    <n v="0"/>
    <n v="0"/>
    <n v="0"/>
    <n v="0"/>
    <n v="0"/>
    <n v="0"/>
    <n v="40267728"/>
    <n v="5291500"/>
    <n v="3070372"/>
    <n v="13387295"/>
    <n v="0"/>
    <n v="0"/>
    <n v="0"/>
    <n v="1087276"/>
    <n v="0"/>
    <n v="0"/>
    <n v="63104171"/>
    <n v="0"/>
    <n v="0"/>
    <n v="0"/>
    <n v="0"/>
    <n v="0"/>
    <n v="0"/>
    <n v="0"/>
    <n v="0"/>
    <n v="0"/>
    <n v="0"/>
    <n v="0"/>
    <x v="4450"/>
    <n v="31963785"/>
    <n v="3438456"/>
    <n v="2854052"/>
    <n v="10054479"/>
    <n v="0"/>
    <n v="0"/>
    <n v="0"/>
    <n v="0"/>
    <n v="706990"/>
    <x v="0"/>
    <x v="7"/>
    <n v="0"/>
    <n v="0"/>
    <n v="0"/>
    <n v="0"/>
    <n v="49179088"/>
    <n v="0"/>
    <n v="0"/>
    <n v="0"/>
    <n v="0"/>
    <n v="0"/>
    <n v="8142617"/>
    <n v="1853044"/>
    <n v="216320"/>
    <n v="3332816"/>
    <n v="0"/>
    <n v="0"/>
    <n v="0"/>
    <n v="380286"/>
    <n v="0"/>
    <n v="0"/>
    <n v="13925083"/>
    <n v="0"/>
    <n v="14871440"/>
    <n v="0"/>
    <n v="40132"/>
    <n v="0"/>
    <n v="0"/>
    <n v="0"/>
    <n v="0"/>
    <n v="904608"/>
    <n v="5979585"/>
    <n v="0"/>
    <n v="0"/>
    <n v="0"/>
    <n v="0"/>
    <n v="0"/>
    <n v="0"/>
    <n v="0"/>
    <n v="0"/>
    <n v="0"/>
    <n v="0"/>
    <n v="0"/>
    <n v="0"/>
    <n v="0"/>
  </r>
  <r>
    <n v="106301380"/>
    <x v="344"/>
    <x v="4"/>
    <x v="13"/>
    <d v="2020-01-01T00:00:00"/>
    <s v="03/31/2020"/>
    <s v="Open"/>
    <x v="9"/>
    <m/>
    <n v="1014"/>
    <x v="1"/>
    <x v="0"/>
    <s v=""/>
    <s v="657-666-7700"/>
    <s v="200 HOSPITAL CIRCLE"/>
    <s v="WESTMINSTER"/>
    <n v="92683"/>
    <s v="JULIE MYERS"/>
    <n v="109"/>
    <n v="109"/>
    <n v="109"/>
    <x v="736"/>
    <n v="28"/>
    <n v="1"/>
    <n v="14"/>
    <n v="0"/>
    <n v="0"/>
    <n v="0"/>
    <n v="24"/>
    <n v="1"/>
    <n v="0"/>
    <n v="244"/>
    <n v="0"/>
    <x v="3660"/>
    <x v="942"/>
    <x v="151"/>
    <n v="893"/>
    <x v="0"/>
    <n v="0"/>
    <n v="0"/>
    <n v="874"/>
    <n v="3"/>
    <n v="0"/>
    <n v="7571"/>
    <n v="0"/>
    <n v="0"/>
    <n v="0"/>
    <n v="0"/>
    <n v="0"/>
    <n v="0"/>
    <n v="0"/>
    <n v="0"/>
    <n v="0"/>
    <n v="0"/>
    <n v="0"/>
    <n v="0"/>
    <n v="61140754"/>
    <n v="13942920"/>
    <n v="221324"/>
    <n v="12469723"/>
    <n v="0"/>
    <n v="0"/>
    <n v="0"/>
    <n v="9047822"/>
    <n v="62383"/>
    <n v="0"/>
    <n v="96884926"/>
    <n v="0"/>
    <n v="0"/>
    <n v="0"/>
    <n v="0"/>
    <n v="0"/>
    <n v="0"/>
    <n v="0"/>
    <n v="0"/>
    <n v="0"/>
    <n v="0"/>
    <n v="0"/>
    <x v="4451"/>
    <n v="51794535"/>
    <n v="11511879"/>
    <n v="202029"/>
    <n v="11008501"/>
    <n v="0"/>
    <n v="0"/>
    <n v="0"/>
    <n v="0"/>
    <n v="6790741"/>
    <x v="0"/>
    <x v="3652"/>
    <n v="0"/>
    <n v="0"/>
    <n v="0"/>
    <n v="0"/>
    <n v="81665071"/>
    <n v="0"/>
    <n v="0"/>
    <n v="0"/>
    <n v="0"/>
    <n v="0"/>
    <n v="9346219"/>
    <n v="2431041"/>
    <n v="19295"/>
    <n v="1461222"/>
    <n v="0"/>
    <n v="0"/>
    <n v="0"/>
    <n v="1932019"/>
    <n v="30059"/>
    <n v="0"/>
    <n v="15219855"/>
    <n v="86873"/>
    <n v="15499832"/>
    <n v="0"/>
    <n v="0"/>
    <n v="0"/>
    <n v="0"/>
    <n v="0"/>
    <n v="0"/>
    <n v="308441"/>
    <n v="2516630"/>
    <n v="0"/>
    <n v="0"/>
    <n v="0"/>
    <n v="0"/>
    <n v="0"/>
    <n v="0"/>
    <n v="0"/>
    <n v="0"/>
    <n v="0"/>
    <n v="0"/>
    <n v="0"/>
    <n v="0"/>
    <n v="0"/>
  </r>
  <r>
    <n v="106191227"/>
    <x v="381"/>
    <x v="4"/>
    <x v="13"/>
    <d v="2020-01-01T00:00:00"/>
    <s v="03/31/2020"/>
    <s v="Open"/>
    <x v="0"/>
    <m/>
    <n v="933"/>
    <x v="7"/>
    <x v="0"/>
    <s v="Teaching"/>
    <s v="310-222-2101"/>
    <s v="1000 WEST CARSON STREET"/>
    <s v="TORRANCE"/>
    <n v="90502"/>
    <s v="KIM MCKENZIE"/>
    <n v="453"/>
    <n v="409"/>
    <n v="285"/>
    <x v="457"/>
    <n v="235"/>
    <n v="1288"/>
    <n v="1354"/>
    <n v="282"/>
    <n v="0"/>
    <n v="256"/>
    <n v="104"/>
    <n v="0"/>
    <n v="5"/>
    <n v="4066"/>
    <n v="0"/>
    <x v="3661"/>
    <x v="2612"/>
    <x v="2713"/>
    <n v="8408"/>
    <x v="505"/>
    <n v="0"/>
    <n v="2249"/>
    <n v="449"/>
    <n v="0"/>
    <n v="28"/>
    <n v="24728"/>
    <n v="0"/>
    <n v="6616"/>
    <n v="563"/>
    <n v="19665"/>
    <n v="30216"/>
    <n v="11537"/>
    <n v="0"/>
    <n v="2922"/>
    <n v="2374"/>
    <n v="0"/>
    <n v="262"/>
    <n v="74155"/>
    <n v="46843060"/>
    <n v="20131291"/>
    <n v="96076427"/>
    <n v="102135566"/>
    <n v="16089981"/>
    <n v="0"/>
    <n v="25128196"/>
    <n v="7520499"/>
    <n v="0"/>
    <n v="360642"/>
    <n v="314285662"/>
    <n v="15122730"/>
    <n v="2844135"/>
    <n v="54618690"/>
    <n v="86362605"/>
    <n v="29154909"/>
    <n v="0"/>
    <n v="9450840"/>
    <n v="5732895"/>
    <n v="0"/>
    <n v="815346"/>
    <n v="204102150"/>
    <x v="4452"/>
    <n v="44087790"/>
    <n v="19478926"/>
    <n v="110874449"/>
    <n v="122402122"/>
    <n v="-26835151"/>
    <n v="38536102"/>
    <n v="0"/>
    <n v="20259145"/>
    <n v="13253394"/>
    <x v="0"/>
    <x v="7"/>
    <n v="0"/>
    <n v="0"/>
    <n v="0"/>
    <n v="0"/>
    <n v="342580181"/>
    <n v="0"/>
    <n v="13574553"/>
    <n v="0"/>
    <n v="4545949"/>
    <n v="18120502"/>
    <n v="17878000"/>
    <n v="3496500"/>
    <n v="66655819"/>
    <n v="79670602"/>
    <n v="6708788"/>
    <n v="0"/>
    <n v="14319891"/>
    <n v="4545949"/>
    <n v="0"/>
    <n v="652584"/>
    <n v="193928133"/>
    <n v="18212634"/>
    <n v="253034280"/>
    <n v="16222125"/>
    <n v="38155056"/>
    <n v="0"/>
    <n v="0"/>
    <n v="0"/>
    <n v="0"/>
    <n v="54458"/>
    <n v="338489670"/>
    <n v="38742904"/>
    <n v="0"/>
    <n v="0"/>
    <n v="0"/>
    <n v="0"/>
    <n v="0"/>
    <n v="0"/>
    <n v="0"/>
    <n v="0"/>
    <n v="0"/>
    <n v="0"/>
    <n v="0"/>
    <n v="0"/>
  </r>
  <r>
    <n v="106301234"/>
    <x v="380"/>
    <x v="4"/>
    <x v="13"/>
    <d v="2020-01-01T00:00:00"/>
    <s v="03/31/2020"/>
    <s v="Open"/>
    <x v="9"/>
    <m/>
    <n v="1013"/>
    <x v="1"/>
    <x v="0"/>
    <s v=""/>
    <s v="714-827-3000"/>
    <s v="7901 WALKER STREET"/>
    <s v="LA PALMA"/>
    <n v="90623"/>
    <s v="ALLEN STEFANEK"/>
    <n v="140"/>
    <n v="140"/>
    <n v="140"/>
    <x v="1563"/>
    <n v="111"/>
    <n v="55"/>
    <n v="108"/>
    <n v="0"/>
    <n v="0"/>
    <n v="40"/>
    <n v="37"/>
    <n v="0"/>
    <n v="17"/>
    <n v="676"/>
    <n v="0"/>
    <x v="1449"/>
    <x v="1654"/>
    <x v="17"/>
    <n v="436"/>
    <x v="0"/>
    <n v="0"/>
    <n v="145"/>
    <n v="118"/>
    <n v="0"/>
    <n v="40"/>
    <n v="3215"/>
    <n v="0"/>
    <n v="559"/>
    <n v="327"/>
    <n v="473"/>
    <n v="1611"/>
    <n v="0"/>
    <n v="0"/>
    <n v="423"/>
    <n v="594"/>
    <n v="0"/>
    <n v="342"/>
    <n v="4329"/>
    <n v="14016944"/>
    <n v="6980543"/>
    <n v="2914169"/>
    <n v="5675218"/>
    <n v="0"/>
    <n v="0"/>
    <n v="1638196"/>
    <n v="1710450"/>
    <n v="0"/>
    <n v="525976"/>
    <n v="33461496"/>
    <n v="1806852"/>
    <n v="1524244"/>
    <n v="1418109"/>
    <n v="4432975"/>
    <n v="0"/>
    <n v="0"/>
    <n v="1465604"/>
    <n v="1672847"/>
    <n v="0"/>
    <n v="809793"/>
    <n v="13130424"/>
    <x v="4453"/>
    <n v="12053146"/>
    <n v="6846192"/>
    <n v="2512469"/>
    <n v="7776168"/>
    <n v="0"/>
    <n v="0"/>
    <n v="0"/>
    <n v="1064652"/>
    <n v="3044990"/>
    <x v="0"/>
    <x v="3653"/>
    <n v="0"/>
    <n v="0"/>
    <n v="0"/>
    <n v="0"/>
    <n v="34621375"/>
    <n v="0"/>
    <n v="0"/>
    <n v="0"/>
    <n v="0"/>
    <n v="0"/>
    <n v="3770650"/>
    <n v="1658594"/>
    <n v="1819810"/>
    <n v="2332025"/>
    <n v="0"/>
    <n v="0"/>
    <n v="2039149"/>
    <n v="338307"/>
    <n v="0"/>
    <n v="12010"/>
    <n v="11970545"/>
    <n v="60996"/>
    <n v="13110349"/>
    <n v="0"/>
    <n v="13508"/>
    <n v="0"/>
    <n v="0"/>
    <n v="0"/>
    <n v="0"/>
    <n v="1531191"/>
    <n v="37402763"/>
    <n v="0"/>
    <n v="0"/>
    <n v="0"/>
    <n v="0"/>
    <n v="0"/>
    <n v="0"/>
    <n v="0"/>
    <n v="0"/>
    <n v="0"/>
    <n v="0"/>
    <n v="0"/>
    <n v="0"/>
    <n v="0"/>
  </r>
  <r>
    <n v="106194981"/>
    <x v="598"/>
    <x v="4"/>
    <x v="13"/>
    <d v="2020-01-01T00:00:00"/>
    <s v="03/31/2020"/>
    <s v="Open"/>
    <x v="0"/>
    <m/>
    <n v="933"/>
    <x v="1"/>
    <x v="1"/>
    <s v=""/>
    <s v="562-630-8672"/>
    <s v="6060 PARAMOUNT BLVD."/>
    <s v="LONG BEACH"/>
    <n v="90805"/>
    <s v="ANNE BAKAR"/>
    <n v="16"/>
    <n v="16"/>
    <n v="16"/>
    <x v="8"/>
    <n v="0"/>
    <n v="0"/>
    <n v="0"/>
    <n v="1"/>
    <n v="0"/>
    <n v="9"/>
    <n v="0"/>
    <n v="0"/>
    <n v="0"/>
    <n v="10"/>
    <n v="0"/>
    <x v="8"/>
    <x v="6"/>
    <x v="8"/>
    <n v="0"/>
    <x v="506"/>
    <n v="0"/>
    <n v="1245"/>
    <n v="0"/>
    <n v="0"/>
    <n v="0"/>
    <n v="1449"/>
    <n v="0"/>
    <n v="0"/>
    <n v="0"/>
    <n v="0"/>
    <n v="0"/>
    <n v="0"/>
    <n v="0"/>
    <n v="0"/>
    <n v="0"/>
    <n v="0"/>
    <n v="0"/>
    <n v="0"/>
    <n v="0"/>
    <n v="0"/>
    <n v="0"/>
    <n v="0"/>
    <n v="291720"/>
    <n v="0"/>
    <n v="1780350"/>
    <n v="0"/>
    <n v="0"/>
    <n v="0"/>
    <n v="2072070"/>
    <n v="0"/>
    <n v="0"/>
    <n v="0"/>
    <n v="0"/>
    <n v="0"/>
    <n v="0"/>
    <n v="0"/>
    <n v="0"/>
    <n v="0"/>
    <n v="0"/>
    <n v="0"/>
    <x v="8"/>
    <n v="0"/>
    <n v="0"/>
    <n v="0"/>
    <n v="0"/>
    <n v="0"/>
    <n v="159373"/>
    <n v="0"/>
    <n v="972646"/>
    <n v="0"/>
    <x v="0"/>
    <x v="7"/>
    <n v="0"/>
    <n v="0"/>
    <n v="0"/>
    <n v="0"/>
    <n v="1132019"/>
    <n v="0"/>
    <n v="0"/>
    <n v="0"/>
    <n v="0"/>
    <n v="0"/>
    <n v="0"/>
    <n v="0"/>
    <n v="0"/>
    <n v="0"/>
    <n v="132347"/>
    <n v="0"/>
    <n v="807704"/>
    <n v="0"/>
    <n v="0"/>
    <n v="0"/>
    <n v="940051"/>
    <n v="0"/>
    <n v="940056"/>
    <n v="0"/>
    <n v="0"/>
    <n v="0"/>
    <n v="0"/>
    <n v="0"/>
    <n v="0"/>
    <n v="0"/>
    <n v="7813"/>
    <n v="0"/>
    <n v="0"/>
    <n v="0"/>
    <n v="0"/>
    <n v="0"/>
    <n v="0"/>
    <n v="0"/>
    <n v="0"/>
    <n v="0"/>
    <n v="0"/>
    <n v="0"/>
    <n v="0"/>
    <n v="0"/>
  </r>
  <r>
    <n v="106190150"/>
    <x v="358"/>
    <x v="4"/>
    <x v="13"/>
    <d v="2020-01-01T00:00:00"/>
    <s v="03/31/2020"/>
    <s v="Open"/>
    <x v="0"/>
    <m/>
    <n v="935"/>
    <x v="2"/>
    <x v="0"/>
    <s v=""/>
    <s v="323-233-0425"/>
    <s v="4211 AVALON BOULEVARD"/>
    <s v="LOS ANGELES"/>
    <n v="90011"/>
    <s v="JOHN H. GRIFFITH, PH.D."/>
    <n v="72"/>
    <n v="72"/>
    <n v="72"/>
    <x v="8"/>
    <n v="0"/>
    <n v="0"/>
    <n v="0"/>
    <n v="0"/>
    <n v="0"/>
    <n v="239"/>
    <n v="0"/>
    <n v="0"/>
    <n v="0"/>
    <n v="239"/>
    <n v="0"/>
    <x v="8"/>
    <x v="6"/>
    <x v="8"/>
    <n v="0"/>
    <x v="0"/>
    <n v="0"/>
    <n v="4562"/>
    <n v="0"/>
    <n v="0"/>
    <n v="0"/>
    <n v="4562"/>
    <n v="0"/>
    <n v="0"/>
    <n v="0"/>
    <n v="0"/>
    <n v="0"/>
    <n v="0"/>
    <n v="0"/>
    <n v="23756"/>
    <n v="0"/>
    <n v="0"/>
    <n v="0"/>
    <n v="23756"/>
    <n v="0"/>
    <n v="0"/>
    <n v="0"/>
    <n v="0"/>
    <n v="0"/>
    <n v="0"/>
    <n v="5830088"/>
    <n v="0"/>
    <n v="0"/>
    <n v="0"/>
    <n v="5830088"/>
    <n v="0"/>
    <n v="0"/>
    <n v="0"/>
    <n v="0"/>
    <n v="0"/>
    <n v="0"/>
    <n v="2848339"/>
    <n v="0"/>
    <n v="0"/>
    <n v="0"/>
    <n v="2848339"/>
    <x v="8"/>
    <n v="0"/>
    <n v="0"/>
    <n v="0"/>
    <n v="0"/>
    <n v="0"/>
    <n v="0"/>
    <n v="0"/>
    <n v="0"/>
    <n v="0"/>
    <x v="0"/>
    <x v="7"/>
    <n v="0"/>
    <n v="0"/>
    <n v="0"/>
    <n v="0"/>
    <n v="0"/>
    <n v="0"/>
    <n v="0"/>
    <n v="0"/>
    <n v="0"/>
    <n v="0"/>
    <n v="0"/>
    <n v="0"/>
    <n v="0"/>
    <n v="0"/>
    <n v="0"/>
    <n v="0"/>
    <n v="8678427"/>
    <n v="0"/>
    <n v="0"/>
    <n v="0"/>
    <n v="8678427"/>
    <n v="0"/>
    <n v="9143131"/>
    <n v="0"/>
    <n v="0"/>
    <n v="0"/>
    <n v="0"/>
    <n v="0"/>
    <n v="0"/>
    <n v="34007"/>
    <n v="4967001"/>
    <n v="0"/>
    <n v="0"/>
    <n v="0"/>
    <n v="0"/>
    <n v="0"/>
    <n v="0"/>
    <n v="0"/>
    <n v="0"/>
    <n v="0"/>
    <n v="0"/>
    <n v="0"/>
    <n v="0"/>
    <n v="0"/>
  </r>
  <r>
    <n v="106380857"/>
    <x v="430"/>
    <x v="4"/>
    <x v="13"/>
    <d v="2020-01-01T00:00:00"/>
    <s v="03/31/2020"/>
    <s v="Open"/>
    <x v="12"/>
    <m/>
    <n v="423"/>
    <x v="2"/>
    <x v="5"/>
    <s v="Teaching"/>
    <s v="510-987-4960"/>
    <s v="2425 GEARY BOULEVARD"/>
    <s v="SAN FRANCISCO"/>
    <n v="94115"/>
    <s v="THOMAS HANENBURG"/>
    <n v="239"/>
    <n v="239"/>
    <n v="154"/>
    <x v="242"/>
    <n v="1125"/>
    <n v="12"/>
    <n v="115"/>
    <n v="0"/>
    <n v="0"/>
    <n v="15"/>
    <n v="1495"/>
    <n v="0"/>
    <n v="25"/>
    <n v="2895"/>
    <n v="0"/>
    <x v="1752"/>
    <x v="2613"/>
    <x v="354"/>
    <n v="497"/>
    <x v="0"/>
    <n v="0"/>
    <n v="147"/>
    <n v="5639"/>
    <n v="0"/>
    <n v="86"/>
    <n v="12770"/>
    <n v="0"/>
    <n v="172"/>
    <n v="3936"/>
    <n v="121"/>
    <n v="1123"/>
    <n v="0"/>
    <n v="0"/>
    <n v="342"/>
    <n v="9939"/>
    <n v="0"/>
    <n v="1182"/>
    <n v="16815"/>
    <n v="9851488"/>
    <n v="121714084"/>
    <n v="1541252"/>
    <n v="9479191"/>
    <n v="0"/>
    <n v="0"/>
    <n v="4007306"/>
    <n v="113746780"/>
    <n v="0"/>
    <n v="1275744"/>
    <n v="261615845"/>
    <n v="3904104"/>
    <n v="55134498"/>
    <n v="825037"/>
    <n v="7941769"/>
    <n v="0"/>
    <n v="0"/>
    <n v="4418423"/>
    <n v="105281358"/>
    <n v="0"/>
    <n v="2358117"/>
    <n v="179863306"/>
    <x v="4454"/>
    <n v="11008356"/>
    <n v="177714642"/>
    <n v="707393"/>
    <n v="14136742"/>
    <n v="0"/>
    <n v="0"/>
    <n v="0"/>
    <n v="6230320"/>
    <n v="121811792"/>
    <x v="0"/>
    <x v="3654"/>
    <n v="0"/>
    <n v="0"/>
    <n v="0"/>
    <n v="1872626"/>
    <n v="336560281"/>
    <n v="41859820"/>
    <n v="0"/>
    <n v="0"/>
    <n v="0"/>
    <n v="41859820"/>
    <n v="2345969"/>
    <n v="43144301"/>
    <n v="1545313"/>
    <n v="3154056"/>
    <n v="0"/>
    <n v="0"/>
    <n v="1570356"/>
    <n v="94960919"/>
    <n v="0"/>
    <n v="57776"/>
    <n v="146778690"/>
    <n v="6506614"/>
    <n v="165230004"/>
    <n v="0"/>
    <n v="0"/>
    <n v="120"/>
    <n v="1124"/>
    <n v="6584327"/>
    <n v="0"/>
    <n v="3406925"/>
    <n v="219320582"/>
    <n v="0"/>
    <n v="0"/>
    <n v="0"/>
    <n v="0"/>
    <n v="0"/>
    <n v="0"/>
    <n v="0"/>
    <n v="0"/>
    <n v="0"/>
    <n v="0"/>
    <n v="0"/>
    <n v="0"/>
    <n v="0"/>
  </r>
  <r>
    <n v="106370730"/>
    <x v="429"/>
    <x v="4"/>
    <x v="13"/>
    <d v="2020-01-01T00:00:00"/>
    <s v="03/31/2020"/>
    <s v="Open"/>
    <x v="2"/>
    <m/>
    <n v="1416"/>
    <x v="2"/>
    <x v="5"/>
    <s v="Teaching"/>
    <s v="626-405-5000"/>
    <s v="4647 ZION AVENUE"/>
    <s v="SAN DIEGO"/>
    <n v="92120"/>
    <s v="JULIE MILLER-PHIPPS"/>
    <n v="570"/>
    <n v="565"/>
    <n v="263"/>
    <x v="61"/>
    <n v="2342"/>
    <n v="28"/>
    <n v="333"/>
    <n v="0"/>
    <n v="0"/>
    <n v="21"/>
    <n v="2837"/>
    <n v="0"/>
    <n v="56"/>
    <n v="5706"/>
    <n v="0"/>
    <x v="2338"/>
    <x v="2614"/>
    <x v="644"/>
    <n v="1401"/>
    <x v="0"/>
    <n v="0"/>
    <n v="86"/>
    <n v="10093"/>
    <n v="0"/>
    <n v="204"/>
    <n v="21759"/>
    <n v="0"/>
    <n v="397"/>
    <n v="16364"/>
    <n v="390"/>
    <n v="4295"/>
    <n v="0"/>
    <n v="0"/>
    <n v="666"/>
    <n v="32547"/>
    <n v="0"/>
    <n v="1420"/>
    <n v="56079"/>
    <n v="14789357"/>
    <n v="165643964"/>
    <n v="7526284"/>
    <n v="16597637"/>
    <n v="0"/>
    <n v="0"/>
    <n v="4529838"/>
    <n v="159045717"/>
    <n v="0"/>
    <n v="666350"/>
    <n v="368799147"/>
    <n v="5613536"/>
    <n v="184864962"/>
    <n v="3500499"/>
    <n v="29573833"/>
    <n v="0"/>
    <n v="0"/>
    <n v="12000972"/>
    <n v="298177858"/>
    <n v="0"/>
    <n v="2973986"/>
    <n v="536705646"/>
    <x v="4455"/>
    <n v="16413315"/>
    <n v="347579138"/>
    <n v="7348197"/>
    <n v="38039488"/>
    <n v="0"/>
    <n v="0"/>
    <n v="0"/>
    <n v="13099412"/>
    <n v="271074449"/>
    <x v="0"/>
    <x v="3655"/>
    <n v="0"/>
    <n v="0"/>
    <n v="0"/>
    <n v="2430278"/>
    <n v="701092471"/>
    <n v="75869719"/>
    <n v="0"/>
    <n v="0"/>
    <n v="0"/>
    <n v="75869719"/>
    <n v="3690740"/>
    <n v="78272723"/>
    <n v="3481328"/>
    <n v="7761925"/>
    <n v="0"/>
    <n v="0"/>
    <n v="2941933"/>
    <n v="184043106"/>
    <n v="0"/>
    <n v="90286"/>
    <n v="280282041"/>
    <n v="91054775"/>
    <n v="347782031"/>
    <n v="0"/>
    <n v="0"/>
    <n v="2698"/>
    <n v="13205"/>
    <n v="72783532"/>
    <n v="0"/>
    <n v="17886029"/>
    <n v="873020928"/>
    <n v="0"/>
    <n v="0"/>
    <n v="0"/>
    <n v="0"/>
    <n v="0"/>
    <n v="0"/>
    <n v="0"/>
    <n v="0"/>
    <n v="0"/>
    <n v="0"/>
    <n v="0"/>
    <n v="0"/>
    <n v="0"/>
  </r>
  <r>
    <n v="106340913"/>
    <x v="425"/>
    <x v="4"/>
    <x v="13"/>
    <d v="2020-01-01T00:00:00"/>
    <s v="03/31/2020"/>
    <s v="Open"/>
    <x v="22"/>
    <m/>
    <n v="311"/>
    <x v="2"/>
    <x v="5"/>
    <s v=""/>
    <s v="510-987-4960"/>
    <s v="2025 MORSE AVENUE"/>
    <s v="SACRAMENTO"/>
    <n v="95825"/>
    <s v="THOMAS HANENBURG"/>
    <n v="287"/>
    <n v="287"/>
    <n v="149"/>
    <x v="1081"/>
    <n v="1373"/>
    <n v="44"/>
    <n v="297"/>
    <n v="0"/>
    <n v="0"/>
    <n v="17"/>
    <n v="730"/>
    <n v="0"/>
    <n v="61"/>
    <n v="2775"/>
    <n v="0"/>
    <x v="3662"/>
    <x v="2615"/>
    <x v="472"/>
    <n v="1229"/>
    <x v="0"/>
    <n v="0"/>
    <n v="123"/>
    <n v="3117"/>
    <n v="0"/>
    <n v="241"/>
    <n v="12336"/>
    <n v="0"/>
    <n v="1118"/>
    <n v="17461"/>
    <n v="3886"/>
    <n v="8996"/>
    <n v="0"/>
    <n v="2"/>
    <n v="979"/>
    <n v="21963"/>
    <n v="0"/>
    <n v="5881"/>
    <n v="60286"/>
    <n v="21273371"/>
    <n v="129540886"/>
    <n v="3755021"/>
    <n v="24926320"/>
    <n v="0"/>
    <n v="0"/>
    <n v="4184149"/>
    <n v="77337289"/>
    <n v="0"/>
    <n v="1708416"/>
    <n v="262725452"/>
    <n v="8303272"/>
    <n v="113544183"/>
    <n v="6328503"/>
    <n v="48615164"/>
    <n v="0"/>
    <n v="4631"/>
    <n v="6013273"/>
    <n v="140216748"/>
    <n v="0"/>
    <n v="7878603"/>
    <n v="330904377"/>
    <x v="4456"/>
    <n v="21919312"/>
    <n v="234355165"/>
    <n v="2615689"/>
    <n v="63585801"/>
    <n v="0"/>
    <n v="0"/>
    <n v="1442"/>
    <n v="5824884"/>
    <n v="111432050"/>
    <x v="0"/>
    <x v="3656"/>
    <n v="0"/>
    <n v="0"/>
    <n v="0"/>
    <n v="19288032"/>
    <n v="465865025"/>
    <n v="67821800"/>
    <n v="0"/>
    <n v="0"/>
    <n v="0"/>
    <n v="67821800"/>
    <n v="5421542"/>
    <n v="69046529"/>
    <n v="6941835"/>
    <n v="8948293"/>
    <n v="0"/>
    <n v="0"/>
    <n v="4111153"/>
    <n v="101026772"/>
    <n v="0"/>
    <n v="90480"/>
    <n v="195586604"/>
    <n v="16589177"/>
    <n v="175053101"/>
    <n v="0"/>
    <n v="0"/>
    <n v="442"/>
    <n v="3344"/>
    <n v="17903511"/>
    <n v="0"/>
    <n v="10970051"/>
    <n v="123316081"/>
    <n v="0"/>
    <n v="0"/>
    <n v="0"/>
    <n v="0"/>
    <n v="0"/>
    <n v="0"/>
    <n v="0"/>
    <n v="0"/>
    <n v="0"/>
    <n v="0"/>
    <n v="0"/>
    <n v="0"/>
    <n v="0"/>
  </r>
  <r>
    <n v="106210992"/>
    <x v="427"/>
    <x v="4"/>
    <x v="13"/>
    <d v="2020-01-01T00:00:00"/>
    <s v="03/31/2020"/>
    <s v="Open"/>
    <x v="35"/>
    <m/>
    <n v="405"/>
    <x v="2"/>
    <x v="5"/>
    <s v=""/>
    <s v="510-987-4960"/>
    <s v="99 MONTECILLO ROAD"/>
    <s v="SAN RAFAEL"/>
    <n v="94903"/>
    <s v="THOMAS HANENBURG"/>
    <n v="116"/>
    <n v="116"/>
    <n v="41"/>
    <x v="375"/>
    <n v="600"/>
    <n v="1"/>
    <n v="24"/>
    <n v="0"/>
    <n v="0"/>
    <n v="1"/>
    <n v="187"/>
    <n v="0"/>
    <n v="11"/>
    <n v="872"/>
    <n v="0"/>
    <x v="779"/>
    <x v="2616"/>
    <x v="350"/>
    <n v="95"/>
    <x v="0"/>
    <n v="0"/>
    <n v="1"/>
    <n v="711"/>
    <n v="0"/>
    <n v="35"/>
    <n v="3405"/>
    <n v="0"/>
    <n v="179"/>
    <n v="11309"/>
    <n v="38"/>
    <n v="1427"/>
    <n v="0"/>
    <n v="0"/>
    <n v="388"/>
    <n v="12747"/>
    <n v="0"/>
    <n v="5454"/>
    <n v="31542"/>
    <n v="3945984"/>
    <n v="43183209"/>
    <n v="1234316"/>
    <n v="1880451"/>
    <n v="0"/>
    <n v="0"/>
    <n v="333425"/>
    <n v="14574043"/>
    <n v="0"/>
    <n v="472060"/>
    <n v="65623488"/>
    <n v="2227321"/>
    <n v="56150891"/>
    <n v="143851"/>
    <n v="4642824"/>
    <n v="0"/>
    <n v="0"/>
    <n v="3146955"/>
    <n v="53956447"/>
    <n v="0"/>
    <n v="1642392"/>
    <n v="121910681"/>
    <x v="4457"/>
    <n v="5064285"/>
    <n v="98263736"/>
    <n v="949231"/>
    <n v="5366826"/>
    <n v="0"/>
    <n v="0"/>
    <n v="0"/>
    <n v="2741394"/>
    <n v="38546734"/>
    <x v="0"/>
    <x v="3657"/>
    <n v="0"/>
    <n v="0"/>
    <n v="0"/>
    <n v="1700736"/>
    <n v="154248958"/>
    <n v="39878291"/>
    <n v="0"/>
    <n v="0"/>
    <n v="0"/>
    <n v="39878291"/>
    <n v="971735"/>
    <n v="40402252"/>
    <n v="405610"/>
    <n v="1131897"/>
    <n v="0"/>
    <n v="0"/>
    <n v="640820"/>
    <n v="29593947"/>
    <n v="0"/>
    <n v="17241"/>
    <n v="73163502"/>
    <n v="4464005"/>
    <n v="67563755"/>
    <n v="0"/>
    <n v="0"/>
    <n v="123"/>
    <n v="1060"/>
    <n v="4650508"/>
    <n v="0"/>
    <n v="2813417"/>
    <n v="75661527"/>
    <n v="0"/>
    <n v="0"/>
    <n v="0"/>
    <n v="0"/>
    <n v="0"/>
    <n v="0"/>
    <n v="0"/>
    <n v="0"/>
    <n v="0"/>
    <n v="0"/>
    <n v="0"/>
    <n v="0"/>
    <n v="0"/>
  </r>
  <r>
    <n v="106014337"/>
    <x v="426"/>
    <x v="4"/>
    <x v="13"/>
    <d v="2020-01-01T00:00:00"/>
    <s v="03/31/2020"/>
    <s v="Open"/>
    <x v="19"/>
    <m/>
    <n v="421"/>
    <x v="2"/>
    <x v="5"/>
    <s v=""/>
    <s v="510-987-4960"/>
    <s v="2500 MERCED STREET"/>
    <s v="SAN LEANDRO"/>
    <n v="94577"/>
    <s v="THOMAS HANENBURG"/>
    <n v="206"/>
    <n v="206"/>
    <n v="125"/>
    <x v="79"/>
    <n v="974"/>
    <n v="37"/>
    <n v="143"/>
    <n v="0"/>
    <n v="0"/>
    <n v="11"/>
    <n v="1490"/>
    <n v="0"/>
    <n v="36"/>
    <n v="2804"/>
    <n v="0"/>
    <x v="3663"/>
    <x v="2617"/>
    <x v="1983"/>
    <n v="473"/>
    <x v="0"/>
    <n v="0"/>
    <n v="63"/>
    <n v="4778"/>
    <n v="0"/>
    <n v="106"/>
    <n v="10373"/>
    <n v="0"/>
    <n v="356"/>
    <n v="8931"/>
    <n v="408"/>
    <n v="3194"/>
    <n v="0"/>
    <n v="4"/>
    <n v="546"/>
    <n v="21175"/>
    <n v="0"/>
    <n v="4175"/>
    <n v="38789"/>
    <n v="8647907"/>
    <n v="76015665"/>
    <n v="6011153"/>
    <n v="8846534"/>
    <n v="0"/>
    <n v="0"/>
    <n v="2328980"/>
    <n v="82271158"/>
    <n v="0"/>
    <n v="1601963"/>
    <n v="185723360"/>
    <n v="3647160"/>
    <n v="82339956"/>
    <n v="3354108"/>
    <n v="14985610"/>
    <n v="0"/>
    <n v="27560"/>
    <n v="5698832"/>
    <n v="133996440"/>
    <n v="0"/>
    <n v="5481429"/>
    <n v="249531095"/>
    <x v="4458"/>
    <n v="9794010"/>
    <n v="155484546"/>
    <n v="6824217"/>
    <n v="19440784"/>
    <n v="0"/>
    <n v="0"/>
    <n v="24382"/>
    <n v="5977369"/>
    <n v="118005332"/>
    <x v="0"/>
    <x v="3658"/>
    <n v="0"/>
    <n v="0"/>
    <n v="0"/>
    <n v="6564961"/>
    <n v="326913404"/>
    <n v="40466293"/>
    <n v="0"/>
    <n v="0"/>
    <n v="0"/>
    <n v="40466293"/>
    <n v="2175539"/>
    <n v="41645160"/>
    <n v="2443498"/>
    <n v="4299542"/>
    <n v="0"/>
    <n v="0"/>
    <n v="1721384"/>
    <n v="96375769"/>
    <n v="0"/>
    <n v="146452"/>
    <n v="148807344"/>
    <n v="10973273"/>
    <n v="148076719"/>
    <n v="0"/>
    <n v="0"/>
    <n v="217"/>
    <n v="1380"/>
    <n v="12406749"/>
    <n v="0"/>
    <n v="685402"/>
    <n v="504163091"/>
    <n v="0"/>
    <n v="0"/>
    <n v="0"/>
    <n v="0"/>
    <n v="0"/>
    <n v="0"/>
    <n v="0"/>
    <n v="0"/>
    <n v="0"/>
    <n v="0"/>
    <n v="0"/>
    <n v="0"/>
    <n v="0"/>
  </r>
  <r>
    <n v="106431506"/>
    <x v="431"/>
    <x v="4"/>
    <x v="13"/>
    <d v="2020-01-01T00:00:00"/>
    <s v="03/31/2020"/>
    <s v="Open"/>
    <x v="7"/>
    <m/>
    <n v="431"/>
    <x v="2"/>
    <x v="5"/>
    <s v=""/>
    <s v="510-987-4960"/>
    <s v="250 HOSPITAL PARKWAY"/>
    <s v="SAN JOSE"/>
    <n v="95119"/>
    <s v="THOMAS HANENBURG"/>
    <n v="247"/>
    <n v="247"/>
    <n v="120"/>
    <x v="1123"/>
    <n v="1073"/>
    <n v="33"/>
    <n v="106"/>
    <n v="0"/>
    <n v="0"/>
    <n v="20"/>
    <n v="1341"/>
    <n v="0"/>
    <n v="36"/>
    <n v="2707"/>
    <n v="0"/>
    <x v="3664"/>
    <x v="2618"/>
    <x v="930"/>
    <n v="286"/>
    <x v="0"/>
    <n v="0"/>
    <n v="99"/>
    <n v="3847"/>
    <n v="0"/>
    <n v="104"/>
    <n v="9907"/>
    <n v="0"/>
    <n v="441"/>
    <n v="8831"/>
    <n v="547"/>
    <n v="2399"/>
    <n v="0"/>
    <n v="1"/>
    <n v="1064"/>
    <n v="20127"/>
    <n v="0"/>
    <n v="3356"/>
    <n v="36766"/>
    <n v="8666140"/>
    <n v="87694806"/>
    <n v="5552791"/>
    <n v="6054694"/>
    <n v="0"/>
    <n v="0"/>
    <n v="3230565"/>
    <n v="78519397"/>
    <n v="0"/>
    <n v="193755"/>
    <n v="189912148"/>
    <n v="4015839"/>
    <n v="70277860"/>
    <n v="3808009"/>
    <n v="9885504"/>
    <n v="0"/>
    <n v="6364"/>
    <n v="6881141"/>
    <n v="134055777"/>
    <n v="0"/>
    <n v="3025153"/>
    <n v="231955647"/>
    <x v="4459"/>
    <n v="10271488"/>
    <n v="156217646"/>
    <n v="7023688"/>
    <n v="12847827"/>
    <n v="0"/>
    <n v="0"/>
    <n v="6364"/>
    <n v="6879683"/>
    <n v="117032840"/>
    <x v="0"/>
    <x v="3659"/>
    <n v="0"/>
    <n v="0"/>
    <n v="0"/>
    <n v="2324391"/>
    <n v="316065036"/>
    <n v="35504786"/>
    <n v="0"/>
    <n v="0"/>
    <n v="0"/>
    <n v="35504786"/>
    <n v="2110023"/>
    <n v="36585088"/>
    <n v="2223285"/>
    <n v="2975408"/>
    <n v="0"/>
    <n v="0"/>
    <n v="3062861"/>
    <n v="94306584"/>
    <n v="0"/>
    <n v="44296"/>
    <n v="141307545"/>
    <n v="6265580"/>
    <n v="129101946"/>
    <n v="0"/>
    <n v="0"/>
    <n v="120"/>
    <n v="991"/>
    <n v="7023177"/>
    <n v="0"/>
    <n v="2279300"/>
    <n v="59393174"/>
    <n v="0"/>
    <n v="0"/>
    <n v="0"/>
    <n v="0"/>
    <n v="0"/>
    <n v="0"/>
    <n v="0"/>
    <n v="0"/>
    <n v="0"/>
    <n v="0"/>
    <n v="0"/>
    <n v="0"/>
    <n v="0"/>
  </r>
  <r>
    <n v="106314024"/>
    <x v="421"/>
    <x v="4"/>
    <x v="13"/>
    <d v="2020-01-01T00:00:00"/>
    <s v="03/31/2020"/>
    <s v="Open"/>
    <x v="38"/>
    <m/>
    <n v="309"/>
    <x v="2"/>
    <x v="5"/>
    <s v=""/>
    <s v="510-987-4960"/>
    <s v="1600 EUREKA ROAD"/>
    <s v="ROSEVILLE"/>
    <n v="95661"/>
    <s v="THOMAS HANENBURG"/>
    <n v="340"/>
    <n v="340"/>
    <n v="246"/>
    <x v="575"/>
    <n v="2044"/>
    <n v="60"/>
    <n v="466"/>
    <n v="0"/>
    <n v="0"/>
    <n v="20"/>
    <n v="2743"/>
    <n v="0"/>
    <n v="81"/>
    <n v="5600"/>
    <n v="0"/>
    <x v="1920"/>
    <x v="2619"/>
    <x v="254"/>
    <n v="1388"/>
    <x v="0"/>
    <n v="0"/>
    <n v="78"/>
    <n v="10069"/>
    <n v="0"/>
    <n v="248"/>
    <n v="20352"/>
    <n v="0"/>
    <n v="417"/>
    <n v="12917"/>
    <n v="1524"/>
    <n v="5683"/>
    <n v="0"/>
    <n v="0"/>
    <n v="671"/>
    <n v="23639"/>
    <n v="0"/>
    <n v="3484"/>
    <n v="48335"/>
    <n v="12336096"/>
    <n v="151500365"/>
    <n v="21799504"/>
    <n v="23768692"/>
    <n v="0"/>
    <n v="8021"/>
    <n v="5152654"/>
    <n v="168442853"/>
    <n v="0"/>
    <n v="2782706"/>
    <n v="385790891"/>
    <n v="4637370"/>
    <n v="145431289"/>
    <n v="5804761"/>
    <n v="33764819"/>
    <n v="0"/>
    <n v="0"/>
    <n v="8138620"/>
    <n v="190743183"/>
    <n v="0"/>
    <n v="5757121"/>
    <n v="394277163"/>
    <x v="4460"/>
    <n v="12702091"/>
    <n v="292765584"/>
    <n v="19070293"/>
    <n v="45810604"/>
    <n v="0"/>
    <n v="0"/>
    <n v="8021"/>
    <n v="10320222"/>
    <n v="194772980"/>
    <x v="0"/>
    <x v="3660"/>
    <n v="0"/>
    <n v="0"/>
    <n v="0"/>
    <n v="9420881"/>
    <n v="592255093"/>
    <n v="81501775"/>
    <n v="0"/>
    <n v="0"/>
    <n v="0"/>
    <n v="81501775"/>
    <n v="3264466"/>
    <n v="83354781"/>
    <n v="7733849"/>
    <n v="11231155"/>
    <n v="0"/>
    <n v="0"/>
    <n v="2523672"/>
    <n v="161074136"/>
    <n v="0"/>
    <n v="132677"/>
    <n v="269314736"/>
    <n v="25291671"/>
    <n v="246320674"/>
    <n v="0"/>
    <n v="0"/>
    <n v="391"/>
    <n v="2641"/>
    <n v="24226835"/>
    <n v="0"/>
    <n v="6553672"/>
    <n v="301291459"/>
    <n v="0"/>
    <n v="0"/>
    <n v="0"/>
    <n v="0"/>
    <n v="0"/>
    <n v="0"/>
    <n v="0"/>
    <n v="0"/>
    <n v="0"/>
    <n v="0"/>
    <n v="0"/>
    <n v="0"/>
    <n v="0"/>
  </r>
  <r>
    <n v="106304409"/>
    <x v="422"/>
    <x v="4"/>
    <x v="13"/>
    <d v="2020-01-01T00:00:00"/>
    <s v="03/31/2020"/>
    <s v="Open"/>
    <x v="9"/>
    <m/>
    <n v="1011"/>
    <x v="2"/>
    <x v="5"/>
    <s v="Teaching"/>
    <s v="626-405-5000"/>
    <s v="3440 E LA PALMA AVE"/>
    <s v="ANAHEIM"/>
    <n v="92806"/>
    <s v="JULIE MILLER-PHIPPS"/>
    <n v="477"/>
    <n v="477"/>
    <n v="258"/>
    <x v="282"/>
    <n v="2000"/>
    <n v="21"/>
    <n v="432"/>
    <n v="0"/>
    <n v="0"/>
    <n v="22"/>
    <n v="3147"/>
    <n v="0"/>
    <n v="44"/>
    <n v="5725"/>
    <n v="0"/>
    <x v="1790"/>
    <x v="2620"/>
    <x v="338"/>
    <n v="1549"/>
    <x v="0"/>
    <n v="0"/>
    <n v="128"/>
    <n v="10545"/>
    <n v="0"/>
    <n v="238"/>
    <n v="21380"/>
    <n v="0"/>
    <n v="271"/>
    <n v="16203"/>
    <n v="342"/>
    <n v="5675"/>
    <n v="0"/>
    <n v="0"/>
    <n v="345"/>
    <n v="33957"/>
    <n v="0"/>
    <n v="1193"/>
    <n v="57986"/>
    <n v="6941861"/>
    <n v="147246787"/>
    <n v="1813602"/>
    <n v="24545098"/>
    <n v="0"/>
    <n v="0"/>
    <n v="6637653"/>
    <n v="177920656"/>
    <n v="0"/>
    <n v="1521793"/>
    <n v="366627450"/>
    <n v="2320809"/>
    <n v="155631948"/>
    <n v="1846826"/>
    <n v="31340602"/>
    <n v="0"/>
    <n v="0"/>
    <n v="9890570"/>
    <n v="262036140"/>
    <n v="0"/>
    <n v="2591096"/>
    <n v="465657991"/>
    <x v="4461"/>
    <n v="7398059"/>
    <n v="300443242"/>
    <n v="918933"/>
    <n v="45270703"/>
    <n v="0"/>
    <n v="0"/>
    <n v="0"/>
    <n v="12734248"/>
    <n v="259778428"/>
    <x v="0"/>
    <x v="3661"/>
    <n v="0"/>
    <n v="0"/>
    <n v="0"/>
    <n v="2618741"/>
    <n v="633912752"/>
    <n v="59631324"/>
    <n v="0"/>
    <n v="0"/>
    <n v="0"/>
    <n v="59631324"/>
    <n v="1705057"/>
    <n v="61745553"/>
    <n v="2499958"/>
    <n v="10228295"/>
    <n v="0"/>
    <n v="0"/>
    <n v="3015919"/>
    <n v="178723972"/>
    <n v="0"/>
    <n v="85259"/>
    <n v="258004013"/>
    <n v="26328763"/>
    <n v="246389446"/>
    <n v="0"/>
    <n v="0"/>
    <n v="562"/>
    <n v="3892"/>
    <n v="12499010"/>
    <n v="0"/>
    <n v="2615853"/>
    <n v="812305247"/>
    <n v="0"/>
    <n v="0"/>
    <n v="0"/>
    <n v="0"/>
    <n v="0"/>
    <n v="0"/>
    <n v="0"/>
    <n v="0"/>
    <n v="0"/>
    <n v="0"/>
    <n v="0"/>
    <n v="0"/>
    <n v="0"/>
  </r>
  <r>
    <n v="106014326"/>
    <x v="432"/>
    <x v="4"/>
    <x v="13"/>
    <d v="2020-01-01T00:00:00"/>
    <s v="03/31/2020"/>
    <s v="Open"/>
    <x v="19"/>
    <m/>
    <n v="417"/>
    <x v="2"/>
    <x v="5"/>
    <s v="Teaching"/>
    <s v="510-987-4960"/>
    <s v="275 W. MACARTHUR BLVD."/>
    <s v="OAKLAND"/>
    <n v="94611"/>
    <s v="THOMAS HANENBURG"/>
    <n v="365"/>
    <n v="365"/>
    <n v="251"/>
    <x v="149"/>
    <n v="1763"/>
    <n v="65"/>
    <n v="414"/>
    <n v="0"/>
    <n v="0"/>
    <n v="40"/>
    <n v="2379"/>
    <n v="0"/>
    <n v="109"/>
    <n v="5260"/>
    <n v="0"/>
    <x v="3665"/>
    <x v="2621"/>
    <x v="75"/>
    <n v="1385"/>
    <x v="0"/>
    <n v="0"/>
    <n v="182"/>
    <n v="8730"/>
    <n v="0"/>
    <n v="327"/>
    <n v="20799"/>
    <n v="0"/>
    <n v="1821"/>
    <n v="20589"/>
    <n v="1305"/>
    <n v="9448"/>
    <n v="0"/>
    <n v="10"/>
    <n v="1458"/>
    <n v="41729"/>
    <n v="0"/>
    <n v="12931"/>
    <n v="89291"/>
    <n v="35451089"/>
    <n v="148187404"/>
    <n v="12704721"/>
    <n v="23596970"/>
    <n v="0"/>
    <n v="0"/>
    <n v="10686789"/>
    <n v="171032741"/>
    <n v="0"/>
    <n v="3402159"/>
    <n v="405061873"/>
    <n v="11340390"/>
    <n v="106288997"/>
    <n v="7074616"/>
    <n v="35292325"/>
    <n v="0"/>
    <n v="45193"/>
    <n v="11461711"/>
    <n v="214976276"/>
    <n v="0"/>
    <n v="11815133"/>
    <n v="398294641"/>
    <x v="4462"/>
    <n v="37338859"/>
    <n v="252976672"/>
    <n v="11365025"/>
    <n v="52400134"/>
    <n v="0"/>
    <n v="0"/>
    <n v="44285"/>
    <n v="14006119"/>
    <n v="235055835"/>
    <x v="0"/>
    <x v="3662"/>
    <n v="0"/>
    <n v="0"/>
    <n v="0"/>
    <n v="13225124"/>
    <n v="626311995"/>
    <n v="68784820"/>
    <n v="0"/>
    <n v="0"/>
    <n v="0"/>
    <n v="68784820"/>
    <n v="8370229"/>
    <n v="70618286"/>
    <n v="8099778"/>
    <n v="5841244"/>
    <n v="0"/>
    <n v="0"/>
    <n v="7353799"/>
    <n v="145282616"/>
    <n v="0"/>
    <n v="263387"/>
    <n v="245829339"/>
    <n v="14643229"/>
    <n v="274036718"/>
    <n v="0"/>
    <n v="0"/>
    <n v="216"/>
    <n v="1788"/>
    <n v="15284577"/>
    <n v="0"/>
    <n v="1498768"/>
    <n v="940695474"/>
    <n v="0"/>
    <n v="0"/>
    <n v="0"/>
    <n v="0"/>
    <n v="0"/>
    <n v="0"/>
    <n v="0"/>
    <n v="0"/>
    <n v="0"/>
    <n v="0"/>
    <n v="0"/>
    <n v="0"/>
    <n v="0"/>
  </r>
  <r>
    <n v="106334048"/>
    <x v="442"/>
    <x v="4"/>
    <x v="13"/>
    <d v="2020-01-01T00:00:00"/>
    <s v="03/31/2020"/>
    <s v="Open"/>
    <x v="24"/>
    <m/>
    <n v="1109"/>
    <x v="2"/>
    <x v="5"/>
    <s v=""/>
    <s v="626-405-5000"/>
    <s v="27300 IRIS AVENUE"/>
    <s v="MORENO VALLEY"/>
    <n v="92555"/>
    <s v="JULIE MILLER-PHIPPS"/>
    <n v="94"/>
    <n v="94"/>
    <n v="38"/>
    <x v="324"/>
    <n v="436"/>
    <n v="8"/>
    <n v="107"/>
    <n v="0"/>
    <n v="1"/>
    <n v="3"/>
    <n v="443"/>
    <n v="0"/>
    <n v="5"/>
    <n v="1036"/>
    <n v="0"/>
    <x v="420"/>
    <x v="2622"/>
    <x v="1204"/>
    <n v="236"/>
    <x v="0"/>
    <n v="1"/>
    <n v="9"/>
    <n v="1020"/>
    <n v="0"/>
    <n v="9"/>
    <n v="3122"/>
    <n v="0"/>
    <n v="242"/>
    <n v="3350"/>
    <n v="483"/>
    <n v="3883"/>
    <n v="0"/>
    <n v="1"/>
    <n v="178"/>
    <n v="7639"/>
    <n v="0"/>
    <n v="618"/>
    <n v="16394"/>
    <n v="3077259"/>
    <n v="26235396"/>
    <n v="272435"/>
    <n v="3912998"/>
    <n v="0"/>
    <n v="13009"/>
    <n v="506964"/>
    <n v="17412828"/>
    <n v="0"/>
    <n v="75662"/>
    <n v="51506551"/>
    <n v="1570277"/>
    <n v="33224444"/>
    <n v="2037603"/>
    <n v="15633825"/>
    <n v="0"/>
    <n v="2408"/>
    <n v="2775630"/>
    <n v="49581367"/>
    <n v="0"/>
    <n v="1271529"/>
    <n v="106097083"/>
    <x v="4463"/>
    <n v="3798573"/>
    <n v="59021943"/>
    <n v="1172773"/>
    <n v="16794153"/>
    <n v="0"/>
    <n v="0"/>
    <n v="15417"/>
    <n v="2032731"/>
    <n v="41699637"/>
    <x v="0"/>
    <x v="3663"/>
    <n v="0"/>
    <n v="0"/>
    <n v="0"/>
    <n v="353979"/>
    <n v="126375222"/>
    <n v="6656139"/>
    <n v="0"/>
    <n v="0"/>
    <n v="0"/>
    <n v="6656139"/>
    <n v="832463"/>
    <n v="7096596"/>
    <n v="1067603"/>
    <n v="2611376"/>
    <n v="0"/>
    <n v="0"/>
    <n v="1159490"/>
    <n v="25083331"/>
    <n v="0"/>
    <n v="33692"/>
    <n v="37884551"/>
    <n v="730731"/>
    <n v="40521932"/>
    <n v="0"/>
    <n v="0"/>
    <n v="0"/>
    <n v="0"/>
    <n v="0"/>
    <n v="0"/>
    <n v="5698385"/>
    <n v="137035800"/>
    <n v="0"/>
    <n v="0"/>
    <n v="0"/>
    <n v="0"/>
    <n v="0"/>
    <n v="0"/>
    <n v="0"/>
    <n v="0"/>
    <n v="0"/>
    <n v="0"/>
    <n v="0"/>
    <n v="0"/>
    <n v="0"/>
  </r>
  <r>
    <n v="106334025"/>
    <x v="420"/>
    <x v="4"/>
    <x v="13"/>
    <d v="2020-01-01T00:00:00"/>
    <s v="03/31/2020"/>
    <s v="Open"/>
    <x v="24"/>
    <m/>
    <n v="1111"/>
    <x v="2"/>
    <x v="5"/>
    <s v=""/>
    <s v="626-405-5000"/>
    <s v="10800 MAGNOLIA AVENUE"/>
    <s v="RIVERSIDE"/>
    <n v="92505"/>
    <s v="JULIE MILLER-PHIPPS"/>
    <n v="226"/>
    <n v="226"/>
    <n v="121"/>
    <x v="556"/>
    <n v="774"/>
    <n v="16"/>
    <n v="268"/>
    <n v="0"/>
    <n v="0"/>
    <n v="12"/>
    <n v="1276"/>
    <n v="0"/>
    <n v="21"/>
    <n v="2425"/>
    <n v="0"/>
    <x v="2574"/>
    <x v="2623"/>
    <x v="331"/>
    <n v="1026"/>
    <x v="0"/>
    <n v="0"/>
    <n v="53"/>
    <n v="4137"/>
    <n v="0"/>
    <n v="79"/>
    <n v="10006"/>
    <n v="0"/>
    <n v="404"/>
    <n v="17121"/>
    <n v="462"/>
    <n v="6689"/>
    <n v="0"/>
    <n v="0"/>
    <n v="265"/>
    <n v="41701"/>
    <n v="0"/>
    <n v="1202"/>
    <n v="67844"/>
    <n v="6899343"/>
    <n v="63760257"/>
    <n v="3979202"/>
    <n v="12651176"/>
    <n v="0"/>
    <n v="0"/>
    <n v="3549948"/>
    <n v="58006763"/>
    <n v="0"/>
    <n v="158644"/>
    <n v="149005333"/>
    <n v="2229875"/>
    <n v="87037681"/>
    <n v="2108868"/>
    <n v="20940386"/>
    <n v="0"/>
    <n v="0"/>
    <n v="6367220"/>
    <n v="146640239"/>
    <n v="0"/>
    <n v="1225438"/>
    <n v="266549707"/>
    <x v="4464"/>
    <n v="7191476"/>
    <n v="149814566"/>
    <n v="4138661"/>
    <n v="27707406"/>
    <n v="0"/>
    <n v="0"/>
    <n v="0"/>
    <n v="6704675"/>
    <n v="127651793"/>
    <x v="0"/>
    <x v="3664"/>
    <n v="0"/>
    <n v="0"/>
    <n v="0"/>
    <n v="509029"/>
    <n v="326291627"/>
    <n v="35820132"/>
    <n v="0"/>
    <n v="0"/>
    <n v="0"/>
    <n v="35820132"/>
    <n v="1814898"/>
    <n v="36690666"/>
    <n v="1811175"/>
    <n v="5583865"/>
    <n v="0"/>
    <n v="0"/>
    <n v="2873482"/>
    <n v="76268153"/>
    <n v="0"/>
    <n v="41306"/>
    <n v="125083545"/>
    <n v="29768442"/>
    <n v="151055335"/>
    <n v="0"/>
    <n v="0"/>
    <n v="1186"/>
    <n v="5625"/>
    <n v="18526042"/>
    <n v="0"/>
    <n v="15563149"/>
    <n v="252141432"/>
    <n v="0"/>
    <n v="0"/>
    <n v="0"/>
    <n v="0"/>
    <n v="0"/>
    <n v="0"/>
    <n v="0"/>
    <n v="0"/>
    <n v="0"/>
    <n v="0"/>
    <n v="0"/>
    <n v="0"/>
    <n v="0"/>
  </r>
  <r>
    <n v="106414139"/>
    <x v="424"/>
    <x v="4"/>
    <x v="13"/>
    <d v="2020-01-01T00:00:00"/>
    <s v="03/31/2020"/>
    <s v="Open"/>
    <x v="16"/>
    <m/>
    <n v="428"/>
    <x v="2"/>
    <x v="5"/>
    <s v=""/>
    <s v="510-987-4960"/>
    <s v="1100 VETERANS BLVD."/>
    <s v="REDWOOD CITY"/>
    <n v="94063"/>
    <s v="THOMAS HANENBURG"/>
    <n v="153"/>
    <n v="153"/>
    <n v="78"/>
    <x v="278"/>
    <n v="719"/>
    <n v="6"/>
    <n v="81"/>
    <n v="0"/>
    <n v="0"/>
    <n v="10"/>
    <n v="1122"/>
    <n v="0"/>
    <n v="32"/>
    <n v="2032"/>
    <n v="0"/>
    <x v="1053"/>
    <x v="2624"/>
    <x v="556"/>
    <n v="263"/>
    <x v="0"/>
    <n v="0"/>
    <n v="40"/>
    <n v="3002"/>
    <n v="0"/>
    <n v="87"/>
    <n v="6447"/>
    <n v="0"/>
    <n v="108"/>
    <n v="3685"/>
    <n v="79"/>
    <n v="980"/>
    <n v="0"/>
    <n v="0"/>
    <n v="320"/>
    <n v="7530"/>
    <n v="0"/>
    <n v="1475"/>
    <n v="14177"/>
    <n v="4746991"/>
    <n v="57979101"/>
    <n v="2427617"/>
    <n v="5464247"/>
    <n v="0"/>
    <n v="0"/>
    <n v="2534711"/>
    <n v="69273734"/>
    <n v="0"/>
    <n v="2267858"/>
    <n v="144694259"/>
    <n v="1865021"/>
    <n v="38755293"/>
    <n v="454571"/>
    <n v="5953822"/>
    <n v="0"/>
    <n v="0"/>
    <n v="2728061"/>
    <n v="59527407"/>
    <n v="0"/>
    <n v="2182382"/>
    <n v="111466557"/>
    <x v="4465"/>
    <n v="5179450"/>
    <n v="94179826"/>
    <n v="1848507"/>
    <n v="9752970"/>
    <n v="0"/>
    <n v="0"/>
    <n v="0"/>
    <n v="3416919"/>
    <n v="69345533"/>
    <x v="0"/>
    <x v="3665"/>
    <n v="0"/>
    <n v="0"/>
    <n v="0"/>
    <n v="7207298"/>
    <n v="193435377"/>
    <n v="25253826"/>
    <n v="0"/>
    <n v="0"/>
    <n v="0"/>
    <n v="25253826"/>
    <n v="1235802"/>
    <n v="26102884"/>
    <n v="1019867"/>
    <n v="1457115"/>
    <n v="0"/>
    <n v="0"/>
    <n v="1527786"/>
    <n v="56570932"/>
    <n v="0"/>
    <n v="64879"/>
    <n v="87979265"/>
    <n v="2610723"/>
    <n v="87790598"/>
    <n v="0"/>
    <n v="0"/>
    <n v="82"/>
    <n v="758"/>
    <n v="3476110"/>
    <n v="0"/>
    <n v="535022"/>
    <n v="340503637"/>
    <n v="0"/>
    <n v="0"/>
    <n v="0"/>
    <n v="0"/>
    <n v="0"/>
    <n v="0"/>
    <n v="0"/>
    <n v="0"/>
    <n v="0"/>
    <n v="0"/>
    <n v="0"/>
    <n v="0"/>
    <n v="0"/>
  </r>
  <r>
    <n v="106190432"/>
    <x v="423"/>
    <x v="4"/>
    <x v="13"/>
    <d v="2020-01-01T00:00:00"/>
    <s v="03/31/2020"/>
    <s v="Open"/>
    <x v="0"/>
    <m/>
    <n v="905"/>
    <x v="2"/>
    <x v="5"/>
    <s v=""/>
    <s v="626-405-5000"/>
    <s v="13652 CANTARA STREET"/>
    <s v="PANORAMA CITY"/>
    <n v="91402"/>
    <s v="JULIE MILLER-PHIPPS"/>
    <n v="218"/>
    <n v="218"/>
    <n v="88"/>
    <x v="324"/>
    <n v="789"/>
    <n v="4"/>
    <n v="161"/>
    <n v="0"/>
    <n v="0"/>
    <n v="8"/>
    <n v="1104"/>
    <n v="0"/>
    <n v="17"/>
    <n v="2116"/>
    <n v="0"/>
    <x v="783"/>
    <x v="1828"/>
    <x v="350"/>
    <n v="645"/>
    <x v="0"/>
    <n v="0"/>
    <n v="26"/>
    <n v="3559"/>
    <n v="0"/>
    <n v="66"/>
    <n v="7268"/>
    <n v="0"/>
    <n v="420"/>
    <n v="11494"/>
    <n v="1018"/>
    <n v="5349"/>
    <n v="0"/>
    <n v="0"/>
    <n v="259"/>
    <n v="24200"/>
    <n v="0"/>
    <n v="949"/>
    <n v="43689"/>
    <n v="3617561"/>
    <n v="53697732"/>
    <n v="1195711"/>
    <n v="9192691"/>
    <n v="0"/>
    <n v="0"/>
    <n v="2347262"/>
    <n v="58688376"/>
    <n v="0"/>
    <n v="805049"/>
    <n v="129544382"/>
    <n v="3891055"/>
    <n v="93432409"/>
    <n v="3041935"/>
    <n v="22764363"/>
    <n v="0"/>
    <n v="0"/>
    <n v="5339402"/>
    <n v="133674579"/>
    <n v="0"/>
    <n v="2222752"/>
    <n v="264366495"/>
    <x v="4466"/>
    <n v="5921825"/>
    <n v="145356512"/>
    <n v="1810839"/>
    <n v="27835650"/>
    <n v="0"/>
    <n v="0"/>
    <n v="0"/>
    <n v="5442384"/>
    <n v="119127580"/>
    <x v="0"/>
    <x v="3666"/>
    <n v="0"/>
    <n v="0"/>
    <n v="0"/>
    <n v="3103960"/>
    <n v="311142389"/>
    <n v="31754556"/>
    <n v="0"/>
    <n v="0"/>
    <n v="0"/>
    <n v="31754556"/>
    <n v="1268487"/>
    <n v="32755831"/>
    <n v="2231009"/>
    <n v="4042804"/>
    <n v="0"/>
    <n v="0"/>
    <n v="2047091"/>
    <n v="72117658"/>
    <n v="0"/>
    <n v="60164"/>
    <n v="114523044"/>
    <n v="18262178"/>
    <n v="116855907"/>
    <n v="0"/>
    <n v="0"/>
    <n v="204"/>
    <n v="1531"/>
    <n v="10734628"/>
    <n v="0"/>
    <n v="1985764"/>
    <n v="252718998"/>
    <n v="0"/>
    <n v="0"/>
    <n v="0"/>
    <n v="0"/>
    <n v="0"/>
    <n v="0"/>
    <n v="0"/>
    <n v="0"/>
    <n v="0"/>
    <n v="0"/>
    <n v="0"/>
    <n v="0"/>
    <n v="0"/>
  </r>
  <r>
    <n v="106480989"/>
    <x v="510"/>
    <x v="4"/>
    <x v="13"/>
    <d v="2020-01-01T00:00:00"/>
    <s v="03/31/2020"/>
    <s v="Open"/>
    <x v="36"/>
    <m/>
    <n v="409"/>
    <x v="2"/>
    <x v="5"/>
    <s v=""/>
    <s v="510-987-4960"/>
    <s v="975 SERENO DRIVE"/>
    <s v="VALLEJO"/>
    <n v="94589"/>
    <s v="THOMAS HANENBURG"/>
    <n v="248"/>
    <n v="248"/>
    <n v="142"/>
    <x v="154"/>
    <n v="853"/>
    <n v="61"/>
    <n v="138"/>
    <n v="0"/>
    <n v="0"/>
    <n v="14"/>
    <n v="837"/>
    <n v="0"/>
    <n v="56"/>
    <n v="2115"/>
    <n v="0"/>
    <x v="3602"/>
    <x v="2625"/>
    <x v="928"/>
    <n v="564"/>
    <x v="0"/>
    <n v="0"/>
    <n v="70"/>
    <n v="4006"/>
    <n v="0"/>
    <n v="291"/>
    <n v="11757"/>
    <n v="0"/>
    <n v="789"/>
    <n v="11408"/>
    <n v="342"/>
    <n v="5014"/>
    <n v="0"/>
    <n v="1"/>
    <n v="738"/>
    <n v="18597"/>
    <n v="0"/>
    <n v="4358"/>
    <n v="41247"/>
    <n v="13944798"/>
    <n v="83699945"/>
    <n v="1593152"/>
    <n v="11985918"/>
    <n v="0"/>
    <n v="0"/>
    <n v="3760933"/>
    <n v="55700943"/>
    <n v="0"/>
    <n v="2856207"/>
    <n v="173541896"/>
    <n v="6444386"/>
    <n v="74889510"/>
    <n v="1608824"/>
    <n v="20262900"/>
    <n v="0"/>
    <n v="597"/>
    <n v="5599762"/>
    <n v="103936614"/>
    <n v="0"/>
    <n v="4973559"/>
    <n v="217716152"/>
    <x v="4467"/>
    <n v="15989624"/>
    <n v="156197897"/>
    <n v="809362"/>
    <n v="27130487"/>
    <n v="0"/>
    <n v="0"/>
    <n v="-719"/>
    <n v="6668013"/>
    <n v="90220278"/>
    <x v="0"/>
    <x v="3667"/>
    <n v="0"/>
    <n v="0"/>
    <n v="0"/>
    <n v="6964149"/>
    <n v="309234064"/>
    <n v="33284647"/>
    <n v="0"/>
    <n v="0"/>
    <n v="0"/>
    <n v="33284647"/>
    <n v="3682416"/>
    <n v="34248968"/>
    <n v="2274284"/>
    <n v="4806726"/>
    <n v="0"/>
    <n v="0"/>
    <n v="2371367"/>
    <n v="67859661"/>
    <n v="0"/>
    <n v="65209"/>
    <n v="115308631"/>
    <n v="5569580"/>
    <n v="119793068"/>
    <n v="0"/>
    <n v="0"/>
    <n v="111"/>
    <n v="881"/>
    <n v="6565933"/>
    <n v="0"/>
    <n v="4384034"/>
    <n v="372029233"/>
    <n v="0"/>
    <n v="0"/>
    <n v="0"/>
    <n v="0"/>
    <n v="0"/>
    <n v="0"/>
    <n v="0"/>
    <n v="0"/>
    <n v="0"/>
    <n v="0"/>
    <n v="0"/>
    <n v="0"/>
    <n v="0"/>
  </r>
  <r>
    <n v="106191450"/>
    <x v="355"/>
    <x v="4"/>
    <x v="13"/>
    <d v="2020-01-01T00:00:00"/>
    <s v="03/31/2020"/>
    <s v="Open"/>
    <x v="0"/>
    <m/>
    <n v="905"/>
    <x v="2"/>
    <x v="5"/>
    <s v=""/>
    <s v="626-405-5000"/>
    <s v="5601 DE SOTO AVENUE"/>
    <s v="WOODLAND HILLS"/>
    <n v="91367"/>
    <s v="JULIE MILLER-PHIPPS"/>
    <n v="267"/>
    <n v="248"/>
    <n v="79"/>
    <x v="341"/>
    <n v="986"/>
    <n v="16"/>
    <n v="72"/>
    <n v="0"/>
    <n v="0"/>
    <n v="7"/>
    <n v="720"/>
    <n v="0"/>
    <n v="18"/>
    <n v="1840"/>
    <n v="0"/>
    <x v="1782"/>
    <x v="2626"/>
    <x v="284"/>
    <n v="247"/>
    <x v="0"/>
    <n v="0"/>
    <n v="53"/>
    <n v="2021"/>
    <n v="0"/>
    <n v="59"/>
    <n v="6531"/>
    <n v="0"/>
    <n v="189"/>
    <n v="10404"/>
    <n v="454"/>
    <n v="2242"/>
    <n v="0"/>
    <n v="0"/>
    <n v="180"/>
    <n v="15458"/>
    <n v="0"/>
    <n v="774"/>
    <n v="29701"/>
    <n v="2620425"/>
    <n v="60828292"/>
    <n v="1096344"/>
    <n v="2923080"/>
    <n v="0"/>
    <n v="0"/>
    <n v="911970"/>
    <n v="28247036"/>
    <n v="0"/>
    <n v="433131"/>
    <n v="97060278"/>
    <n v="1741890"/>
    <n v="85192851"/>
    <n v="1673481"/>
    <n v="11302568"/>
    <n v="0"/>
    <n v="0"/>
    <n v="3670637"/>
    <n v="91512203"/>
    <n v="0"/>
    <n v="1464307"/>
    <n v="196557937"/>
    <x v="4468"/>
    <n v="3551788"/>
    <n v="145690779"/>
    <n v="1497180"/>
    <n v="12055463"/>
    <n v="0"/>
    <n v="0"/>
    <n v="0"/>
    <n v="3215972"/>
    <n v="76640806"/>
    <x v="0"/>
    <x v="3668"/>
    <n v="0"/>
    <n v="0"/>
    <n v="0"/>
    <n v="308883"/>
    <n v="245018958"/>
    <n v="31797021"/>
    <n v="0"/>
    <n v="0"/>
    <n v="0"/>
    <n v="31797021"/>
    <n v="759203"/>
    <n v="32386937"/>
    <n v="1165000"/>
    <n v="2170432"/>
    <n v="0"/>
    <n v="0"/>
    <n v="1139933"/>
    <n v="42739727"/>
    <n v="0"/>
    <n v="35046"/>
    <n v="80396278"/>
    <n v="14369270"/>
    <n v="105863281"/>
    <n v="0"/>
    <n v="0"/>
    <n v="228"/>
    <n v="1439"/>
    <n v="7079191"/>
    <n v="0"/>
    <n v="31547908"/>
    <n v="490735456"/>
    <n v="0"/>
    <n v="0"/>
    <n v="0"/>
    <n v="0"/>
    <n v="0"/>
    <n v="0"/>
    <n v="0"/>
    <n v="0"/>
    <n v="0"/>
    <n v="0"/>
    <n v="0"/>
    <n v="0"/>
    <n v="0"/>
  </r>
  <r>
    <n v="106190434"/>
    <x v="351"/>
    <x v="4"/>
    <x v="13"/>
    <d v="2020-01-01T00:00:00"/>
    <s v="03/31/2020"/>
    <s v="Open"/>
    <x v="0"/>
    <m/>
    <n v="927"/>
    <x v="2"/>
    <x v="5"/>
    <s v=""/>
    <s v="626-405-5000"/>
    <s v="6041 CADILLAC AVENUE"/>
    <s v="LOS ANGELES"/>
    <n v="90034"/>
    <s v="JULIE MILLER-PHIPPS"/>
    <n v="265"/>
    <n v="265"/>
    <n v="99"/>
    <x v="66"/>
    <n v="910"/>
    <n v="14"/>
    <n v="206"/>
    <n v="0"/>
    <n v="0"/>
    <n v="5"/>
    <n v="1011"/>
    <n v="0"/>
    <n v="28"/>
    <n v="2244"/>
    <n v="0"/>
    <x v="1415"/>
    <x v="154"/>
    <x v="21"/>
    <n v="609"/>
    <x v="0"/>
    <n v="0"/>
    <n v="70"/>
    <n v="2960"/>
    <n v="0"/>
    <n v="222"/>
    <n v="8153"/>
    <n v="0"/>
    <n v="865"/>
    <n v="18076"/>
    <n v="745"/>
    <n v="8152"/>
    <n v="0"/>
    <n v="1"/>
    <n v="287"/>
    <n v="35092"/>
    <n v="0"/>
    <n v="2354"/>
    <n v="65572"/>
    <n v="6522780"/>
    <n v="68396400"/>
    <n v="3372950"/>
    <n v="10293140"/>
    <n v="0"/>
    <n v="0"/>
    <n v="2866046"/>
    <n v="54556806"/>
    <n v="0"/>
    <n v="322182"/>
    <n v="146330304"/>
    <n v="4427416"/>
    <n v="80340703"/>
    <n v="3684459"/>
    <n v="26778913"/>
    <n v="0"/>
    <n v="843"/>
    <n v="5172109"/>
    <n v="118710376"/>
    <n v="0"/>
    <n v="5317442"/>
    <n v="244432261"/>
    <x v="4469"/>
    <n v="8887608"/>
    <n v="147544432"/>
    <n v="3390679"/>
    <n v="32253306"/>
    <n v="0"/>
    <n v="0"/>
    <n v="843"/>
    <n v="5049929"/>
    <n v="106056462"/>
    <x v="0"/>
    <x v="3669"/>
    <n v="0"/>
    <n v="0"/>
    <n v="0"/>
    <n v="4002052"/>
    <n v="310588346"/>
    <n v="32473302"/>
    <n v="0"/>
    <n v="0"/>
    <n v="0"/>
    <n v="32473302"/>
    <n v="1942080"/>
    <n v="33354338"/>
    <n v="3378205"/>
    <n v="4711457"/>
    <n v="0"/>
    <n v="0"/>
    <n v="2743940"/>
    <n v="66370870"/>
    <n v="0"/>
    <n v="146631"/>
    <n v="112647521"/>
    <n v="15196174"/>
    <n v="119590486"/>
    <n v="0"/>
    <n v="0"/>
    <n v="210"/>
    <n v="1874"/>
    <n v="4820121"/>
    <n v="0"/>
    <n v="94320"/>
    <n v="172431638"/>
    <n v="0"/>
    <n v="0"/>
    <n v="0"/>
    <n v="0"/>
    <n v="0"/>
    <n v="0"/>
    <n v="0"/>
    <n v="0"/>
    <n v="0"/>
    <n v="0"/>
    <n v="0"/>
    <n v="0"/>
    <n v="0"/>
  </r>
  <r>
    <n v="106194219"/>
    <x v="357"/>
    <x v="4"/>
    <x v="13"/>
    <d v="2020-01-01T00:00:00"/>
    <s v="03/31/2020"/>
    <s v="Open"/>
    <x v="0"/>
    <m/>
    <n v="925"/>
    <x v="1"/>
    <x v="0"/>
    <s v="Teaching"/>
    <s v="800-872-2273"/>
    <s v="1500 SAN PABLO STREET"/>
    <s v="LOS ANGELES"/>
    <n v="90033"/>
    <s v="RICHARD PINEDA"/>
    <n v="401"/>
    <n v="350"/>
    <n v="221"/>
    <x v="932"/>
    <n v="332"/>
    <n v="190"/>
    <n v="436"/>
    <n v="0"/>
    <n v="0"/>
    <n v="10"/>
    <n v="832"/>
    <n v="0"/>
    <n v="0"/>
    <n v="2827"/>
    <n v="0"/>
    <x v="3666"/>
    <x v="2627"/>
    <x v="2714"/>
    <n v="3827"/>
    <x v="0"/>
    <n v="0"/>
    <n v="80"/>
    <n v="5136"/>
    <n v="0"/>
    <n v="0"/>
    <n v="20097"/>
    <n v="0"/>
    <n v="30409"/>
    <n v="5583"/>
    <n v="1553"/>
    <n v="4293"/>
    <n v="0"/>
    <n v="0"/>
    <n v="1398"/>
    <n v="35696"/>
    <n v="0"/>
    <n v="585"/>
    <n v="79517"/>
    <n v="193553432"/>
    <n v="74013335"/>
    <n v="44906907"/>
    <n v="105450163"/>
    <n v="0"/>
    <n v="0"/>
    <n v="2721097"/>
    <n v="167892148"/>
    <n v="0"/>
    <n v="0"/>
    <n v="588537082"/>
    <n v="167328977"/>
    <n v="30504804"/>
    <n v="8386625"/>
    <n v="26104164"/>
    <n v="0"/>
    <n v="0"/>
    <n v="6727505"/>
    <n v="167086287"/>
    <n v="0"/>
    <n v="1733243"/>
    <n v="407871605"/>
    <x v="4470"/>
    <n v="284924951"/>
    <n v="80620376"/>
    <n v="26820337"/>
    <n v="86323823"/>
    <n v="0"/>
    <n v="0"/>
    <n v="0"/>
    <n v="8875958"/>
    <n v="207211444"/>
    <x v="0"/>
    <x v="7"/>
    <n v="0"/>
    <n v="0"/>
    <n v="0"/>
    <n v="1009315"/>
    <n v="697808409"/>
    <n v="0"/>
    <n v="0"/>
    <n v="0"/>
    <n v="0"/>
    <n v="0"/>
    <n v="75225050"/>
    <n v="23685644"/>
    <n v="26365037"/>
    <n v="44963515"/>
    <n v="0"/>
    <n v="0"/>
    <n v="553468"/>
    <n v="127087154"/>
    <n v="0"/>
    <n v="720410"/>
    <n v="298600278"/>
    <n v="16854154"/>
    <n v="300514095"/>
    <n v="0"/>
    <n v="0"/>
    <n v="0"/>
    <n v="0"/>
    <n v="0"/>
    <n v="0"/>
    <n v="11720028"/>
    <n v="478272451"/>
    <n v="0"/>
    <n v="0"/>
    <n v="0"/>
    <n v="0"/>
    <n v="0"/>
    <n v="0"/>
    <n v="0"/>
    <n v="0"/>
    <n v="0"/>
    <n v="0"/>
    <n v="0"/>
    <n v="0"/>
    <n v="0"/>
  </r>
  <r>
    <n v="106540734"/>
    <x v="356"/>
    <x v="4"/>
    <x v="13"/>
    <d v="2020-01-01T00:00:00"/>
    <s v="03/31/2020"/>
    <s v="Open"/>
    <x v="13"/>
    <m/>
    <n v="611"/>
    <x v="4"/>
    <x v="0"/>
    <s v=""/>
    <s v="559-624-2000"/>
    <s v="400 WEST MINERAL KING"/>
    <s v="VISALIA"/>
    <n v="93291"/>
    <s v="GARY K. HERBST"/>
    <n v="581"/>
    <n v="576"/>
    <n v="470"/>
    <x v="1571"/>
    <n v="717"/>
    <n v="779"/>
    <n v="1586"/>
    <n v="189"/>
    <n v="0"/>
    <n v="60"/>
    <n v="1129"/>
    <n v="36"/>
    <n v="1"/>
    <n v="6470"/>
    <n v="189"/>
    <x v="3667"/>
    <x v="766"/>
    <x v="2715"/>
    <n v="7717"/>
    <x v="498"/>
    <n v="0"/>
    <n v="904"/>
    <n v="5084"/>
    <n v="56"/>
    <n v="7"/>
    <n v="38884"/>
    <n v="5393"/>
    <n v="27859"/>
    <n v="8384"/>
    <n v="17521"/>
    <n v="39439"/>
    <n v="7"/>
    <n v="0"/>
    <n v="2290"/>
    <n v="27523"/>
    <n v="506"/>
    <n v="43263"/>
    <n v="166792"/>
    <n v="117563442"/>
    <n v="38717859"/>
    <n v="34984661"/>
    <n v="59506466"/>
    <n v="686689"/>
    <n v="0"/>
    <n v="10219901"/>
    <n v="43423238"/>
    <n v="743979"/>
    <n v="63078"/>
    <n v="305909313"/>
    <n v="77883281"/>
    <n v="26561326"/>
    <n v="11522004"/>
    <n v="77258273"/>
    <n v="3073"/>
    <n v="0"/>
    <n v="5996734"/>
    <n v="66127495"/>
    <n v="1260906"/>
    <n v="11101467"/>
    <n v="277714559"/>
    <x v="4471"/>
    <n v="144638789"/>
    <n v="57629212"/>
    <n v="16447814"/>
    <n v="114034949"/>
    <n v="0"/>
    <n v="479301"/>
    <n v="0"/>
    <n v="10711751"/>
    <n v="69851494"/>
    <x v="0"/>
    <x v="3670"/>
    <n v="0"/>
    <n v="0"/>
    <n v="0"/>
    <n v="2983160"/>
    <n v="429631834"/>
    <n v="13157428"/>
    <n v="0"/>
    <n v="0"/>
    <n v="424424"/>
    <n v="13581852"/>
    <n v="50232434"/>
    <n v="20807401"/>
    <n v="29944850"/>
    <n v="22689877"/>
    <n v="210461"/>
    <n v="0"/>
    <n v="5257693"/>
    <n v="36959771"/>
    <n v="0"/>
    <n v="1471403"/>
    <n v="167573890"/>
    <n v="13957015"/>
    <n v="187508256"/>
    <n v="0"/>
    <n v="5636134"/>
    <n v="0"/>
    <n v="0"/>
    <n v="0"/>
    <n v="0"/>
    <n v="10380871"/>
    <n v="339610911"/>
    <n v="0"/>
    <n v="0"/>
    <n v="0"/>
    <n v="0"/>
    <n v="0"/>
    <n v="0"/>
    <n v="0"/>
    <n v="0"/>
    <n v="0"/>
    <n v="0"/>
    <n v="0"/>
    <n v="0"/>
    <n v="0"/>
  </r>
  <r>
    <n v="106434218"/>
    <x v="450"/>
    <x v="4"/>
    <x v="13"/>
    <d v="2020-01-01T00:00:00"/>
    <s v="03/31/2020"/>
    <s v="Open"/>
    <x v="7"/>
    <m/>
    <n v="428"/>
    <x v="2"/>
    <x v="1"/>
    <s v=""/>
    <s v="510-987-4960"/>
    <s v="3840 HOMESTEAD ROAD"/>
    <s v="SANTA CLARA"/>
    <n v="95051"/>
    <s v="THOMAS HANENBURG"/>
    <n v="24"/>
    <n v="24"/>
    <n v="24"/>
    <x v="8"/>
    <n v="26"/>
    <n v="0"/>
    <n v="7"/>
    <n v="0"/>
    <n v="0"/>
    <n v="1"/>
    <n v="184"/>
    <n v="0"/>
    <n v="3"/>
    <n v="221"/>
    <n v="0"/>
    <x v="8"/>
    <x v="1262"/>
    <x v="8"/>
    <n v="27"/>
    <x v="0"/>
    <n v="0"/>
    <n v="17"/>
    <n v="1284"/>
    <n v="0"/>
    <n v="5"/>
    <n v="1610"/>
    <n v="0"/>
    <n v="0"/>
    <n v="0"/>
    <n v="0"/>
    <n v="0"/>
    <n v="0"/>
    <n v="0"/>
    <n v="0"/>
    <n v="0"/>
    <n v="0"/>
    <n v="0"/>
    <n v="0"/>
    <n v="0"/>
    <n v="1245645"/>
    <n v="0"/>
    <n v="122271"/>
    <n v="0"/>
    <n v="0"/>
    <n v="18433"/>
    <n v="5294601"/>
    <n v="0"/>
    <n v="29685"/>
    <n v="6710635"/>
    <n v="0"/>
    <n v="0"/>
    <n v="0"/>
    <n v="0"/>
    <n v="0"/>
    <n v="0"/>
    <n v="0"/>
    <n v="0"/>
    <n v="0"/>
    <n v="0"/>
    <n v="0"/>
    <x v="4472"/>
    <n v="0"/>
    <n v="1229309"/>
    <n v="0"/>
    <n v="92805"/>
    <n v="0"/>
    <n v="0"/>
    <n v="0"/>
    <n v="-111354"/>
    <n v="5462210"/>
    <x v="0"/>
    <x v="3671"/>
    <n v="0"/>
    <n v="0"/>
    <n v="0"/>
    <n v="-58685"/>
    <n v="6804140"/>
    <n v="243431"/>
    <n v="0"/>
    <n v="0"/>
    <n v="0"/>
    <n v="243431"/>
    <n v="0"/>
    <n v="259767"/>
    <n v="0"/>
    <n v="29466"/>
    <n v="0"/>
    <n v="0"/>
    <n v="29330"/>
    <n v="-169219"/>
    <n v="0"/>
    <n v="582"/>
    <n v="149926"/>
    <n v="0"/>
    <n v="3116706"/>
    <n v="0"/>
    <n v="0"/>
    <n v="0"/>
    <n v="0"/>
    <n v="0"/>
    <n v="0"/>
    <n v="0"/>
    <n v="13251079"/>
    <n v="0"/>
    <n v="0"/>
    <n v="0"/>
    <n v="0"/>
    <n v="0"/>
    <n v="0"/>
    <n v="0"/>
    <n v="0"/>
    <n v="0"/>
    <n v="0"/>
    <n v="0"/>
    <n v="0"/>
    <n v="0"/>
  </r>
  <r>
    <n v="106070990"/>
    <x v="350"/>
    <x v="4"/>
    <x v="13"/>
    <d v="2020-01-01T00:00:00"/>
    <s v="03/31/2020"/>
    <s v="Open"/>
    <x v="17"/>
    <m/>
    <n v="411"/>
    <x v="2"/>
    <x v="5"/>
    <s v=""/>
    <s v="510-987-4960"/>
    <s v="1425 SOUTH MAIN STREET"/>
    <s v="WALNUT CREEK"/>
    <m/>
    <s v="THOMAS HANENBURG"/>
    <n v="233"/>
    <n v="233"/>
    <n v="138"/>
    <x v="413"/>
    <n v="1271"/>
    <n v="14"/>
    <n v="100"/>
    <n v="0"/>
    <n v="0"/>
    <n v="32"/>
    <n v="1417"/>
    <n v="0"/>
    <n v="18"/>
    <n v="2915"/>
    <n v="0"/>
    <x v="3668"/>
    <x v="2628"/>
    <x v="89"/>
    <n v="284"/>
    <x v="0"/>
    <n v="0"/>
    <n v="86"/>
    <n v="5165"/>
    <n v="0"/>
    <n v="40"/>
    <n v="11425"/>
    <n v="0"/>
    <n v="217"/>
    <n v="10083"/>
    <n v="94"/>
    <n v="1534"/>
    <n v="0"/>
    <n v="0"/>
    <n v="357"/>
    <n v="16783"/>
    <n v="0"/>
    <n v="3218"/>
    <n v="32286"/>
    <n v="6251287"/>
    <n v="108195435"/>
    <n v="2914061"/>
    <n v="4458026"/>
    <n v="0"/>
    <n v="0"/>
    <n v="3758367"/>
    <n v="91540976"/>
    <n v="0"/>
    <n v="107806"/>
    <n v="217225958"/>
    <n v="2910831"/>
    <n v="94599542"/>
    <n v="1177904"/>
    <n v="9335019"/>
    <n v="0"/>
    <n v="0"/>
    <n v="7051252"/>
    <n v="128548727"/>
    <n v="0"/>
    <n v="2232707"/>
    <n v="245855982"/>
    <x v="4473"/>
    <n v="6994957"/>
    <n v="199599159"/>
    <n v="1861858"/>
    <n v="11156779"/>
    <n v="0"/>
    <n v="0"/>
    <n v="0"/>
    <n v="8114571"/>
    <n v="127185344"/>
    <x v="0"/>
    <x v="3672"/>
    <n v="0"/>
    <n v="0"/>
    <n v="0"/>
    <n v="4854088"/>
    <n v="362515941"/>
    <n v="63853717"/>
    <n v="0"/>
    <n v="0"/>
    <n v="0"/>
    <n v="63853717"/>
    <n v="1881098"/>
    <n v="65179771"/>
    <n v="2038038"/>
    <n v="2435295"/>
    <n v="0"/>
    <n v="0"/>
    <n v="2526963"/>
    <n v="90306251"/>
    <n v="0"/>
    <n v="52300"/>
    <n v="164419716"/>
    <n v="15830490"/>
    <n v="174995613"/>
    <n v="0"/>
    <n v="0"/>
    <n v="338"/>
    <n v="2198"/>
    <n v="17006762"/>
    <n v="0"/>
    <n v="6512778"/>
    <n v="160998164"/>
    <n v="0"/>
    <n v="0"/>
    <n v="0"/>
    <n v="0"/>
    <n v="0"/>
    <n v="0"/>
    <n v="0"/>
    <n v="0"/>
    <n v="0"/>
    <n v="0"/>
    <n v="0"/>
    <n v="0"/>
    <n v="0"/>
  </r>
  <r>
    <n v="106190431"/>
    <x v="352"/>
    <x v="4"/>
    <x v="13"/>
    <d v="2020-01-01T00:00:00"/>
    <s v="03/31/2020"/>
    <s v="Open"/>
    <x v="0"/>
    <m/>
    <n v="933"/>
    <x v="2"/>
    <x v="5"/>
    <s v=""/>
    <s v="626-405-5000"/>
    <s v="25825 SOUTH VERMONT AVENUE"/>
    <s v="HARBOR CITY"/>
    <n v="90710"/>
    <s v="JULIE MILLER-PHIPPS"/>
    <n v="257"/>
    <n v="257"/>
    <n v="114"/>
    <x v="347"/>
    <n v="893"/>
    <n v="13"/>
    <n v="195"/>
    <n v="0"/>
    <n v="0"/>
    <n v="11"/>
    <n v="1315"/>
    <n v="0"/>
    <n v="23"/>
    <n v="2510"/>
    <n v="0"/>
    <x v="3318"/>
    <x v="2629"/>
    <x v="338"/>
    <n v="705"/>
    <x v="0"/>
    <n v="0"/>
    <n v="92"/>
    <n v="3720"/>
    <n v="0"/>
    <n v="73"/>
    <n v="9454"/>
    <n v="0"/>
    <n v="407"/>
    <n v="10381"/>
    <n v="439"/>
    <n v="4336"/>
    <n v="0"/>
    <n v="1"/>
    <n v="143"/>
    <n v="22082"/>
    <n v="0"/>
    <n v="955"/>
    <n v="38744"/>
    <n v="8750455"/>
    <n v="77534172"/>
    <n v="2171665"/>
    <n v="11782531"/>
    <n v="0"/>
    <n v="0"/>
    <n v="2315267"/>
    <n v="62999305"/>
    <n v="0"/>
    <n v="527749"/>
    <n v="166081144"/>
    <n v="4176695"/>
    <n v="97118448"/>
    <n v="3136084"/>
    <n v="20954328"/>
    <n v="0"/>
    <n v="4665"/>
    <n v="5247061"/>
    <n v="157606839"/>
    <n v="0"/>
    <n v="2719575"/>
    <n v="290963695"/>
    <x v="4474"/>
    <n v="10335221"/>
    <n v="172575219"/>
    <n v="2674842"/>
    <n v="27684343"/>
    <n v="0"/>
    <n v="0"/>
    <n v="4665"/>
    <n v="4842174"/>
    <n v="135878595"/>
    <x v="0"/>
    <x v="3673"/>
    <n v="0"/>
    <n v="0"/>
    <n v="0"/>
    <n v="2685521"/>
    <n v="360285672"/>
    <n v="30249275"/>
    <n v="0"/>
    <n v="0"/>
    <n v="0"/>
    <n v="30249275"/>
    <n v="2373424"/>
    <n v="31223735"/>
    <n v="2471024"/>
    <n v="4641301"/>
    <n v="0"/>
    <n v="0"/>
    <n v="2561845"/>
    <n v="83661499"/>
    <n v="0"/>
    <n v="75614"/>
    <n v="127008442"/>
    <n v="17348593"/>
    <n v="130407576"/>
    <n v="0"/>
    <n v="0"/>
    <n v="224"/>
    <n v="1857"/>
    <n v="7219596"/>
    <n v="0"/>
    <n v="3416028"/>
    <n v="472962770"/>
    <n v="0"/>
    <n v="0"/>
    <n v="0"/>
    <n v="0"/>
    <n v="0"/>
    <n v="0"/>
    <n v="0"/>
    <n v="0"/>
    <n v="0"/>
    <n v="0"/>
    <n v="0"/>
    <n v="0"/>
    <n v="0"/>
  </r>
  <r>
    <n v="106494019"/>
    <x v="390"/>
    <x v="4"/>
    <x v="13"/>
    <d v="2020-01-01T00:00:00"/>
    <s v="03/31/2020"/>
    <s v="Open"/>
    <x v="11"/>
    <m/>
    <n v="401"/>
    <x v="2"/>
    <x v="5"/>
    <s v=""/>
    <s v="510-987-4960"/>
    <s v="401 BICENTENNIAL WAY"/>
    <s v="SANTA ROSA"/>
    <n v="95403"/>
    <s v="THOMAS HANENBURG"/>
    <n v="173"/>
    <n v="173"/>
    <n v="99"/>
    <x v="287"/>
    <n v="1122"/>
    <n v="39"/>
    <n v="79"/>
    <n v="0"/>
    <n v="0"/>
    <n v="10"/>
    <n v="950"/>
    <n v="0"/>
    <n v="27"/>
    <n v="2299"/>
    <n v="0"/>
    <x v="1049"/>
    <x v="2160"/>
    <x v="1372"/>
    <n v="247"/>
    <x v="0"/>
    <n v="0"/>
    <n v="42"/>
    <n v="2728"/>
    <n v="0"/>
    <n v="105"/>
    <n v="8218"/>
    <n v="0"/>
    <n v="262"/>
    <n v="9347"/>
    <n v="123"/>
    <n v="2734"/>
    <n v="0"/>
    <n v="0"/>
    <n v="588"/>
    <n v="13078"/>
    <n v="0"/>
    <n v="2732"/>
    <n v="28864"/>
    <n v="8225833"/>
    <n v="77872692"/>
    <n v="586420"/>
    <n v="8578291"/>
    <n v="0"/>
    <n v="0"/>
    <n v="1698788"/>
    <n v="41469355"/>
    <n v="0"/>
    <n v="1279624"/>
    <n v="139711003"/>
    <n v="3220948"/>
    <n v="74557046"/>
    <n v="679542"/>
    <n v="13450763"/>
    <n v="0"/>
    <n v="0"/>
    <n v="4962223"/>
    <n v="86048640"/>
    <n v="0"/>
    <n v="2366412"/>
    <n v="185285574"/>
    <x v="4475"/>
    <n v="9382591"/>
    <n v="150552172"/>
    <n v="-332749"/>
    <n v="18558619"/>
    <n v="0"/>
    <n v="0"/>
    <n v="0"/>
    <n v="5193464"/>
    <n v="78929638"/>
    <x v="0"/>
    <x v="3674"/>
    <n v="0"/>
    <n v="0"/>
    <n v="0"/>
    <n v="3181322"/>
    <n v="268538787"/>
    <n v="41015508"/>
    <n v="0"/>
    <n v="0"/>
    <n v="0"/>
    <n v="41015508"/>
    <n v="1892110"/>
    <n v="41861368"/>
    <n v="1469300"/>
    <n v="3110399"/>
    <n v="0"/>
    <n v="0"/>
    <n v="1368792"/>
    <n v="47708161"/>
    <n v="0"/>
    <n v="63168"/>
    <n v="97473298"/>
    <n v="6019877"/>
    <n v="103927779"/>
    <n v="0"/>
    <n v="0"/>
    <n v="152"/>
    <n v="1038"/>
    <n v="6629329"/>
    <n v="0"/>
    <n v="1962152"/>
    <n v="154067570"/>
    <n v="0"/>
    <n v="0"/>
    <n v="0"/>
    <n v="0"/>
    <n v="0"/>
    <n v="0"/>
    <n v="0"/>
    <n v="0"/>
    <n v="0"/>
    <n v="0"/>
    <n v="0"/>
    <n v="0"/>
    <n v="0"/>
  </r>
  <r>
    <n v="106434153"/>
    <x v="428"/>
    <x v="4"/>
    <x v="13"/>
    <d v="2020-01-01T00:00:00"/>
    <s v="03/31/2020"/>
    <s v="Open"/>
    <x v="7"/>
    <m/>
    <n v="429"/>
    <x v="2"/>
    <x v="5"/>
    <s v="Teaching"/>
    <s v="510-987-4960"/>
    <s v="700 LAWRENCE EXPRESSWAY"/>
    <s v="SANTA CLARA"/>
    <n v="95051"/>
    <s v="THOMAS HANENBURG"/>
    <n v="331"/>
    <n v="328"/>
    <n v="218"/>
    <x v="350"/>
    <n v="1599"/>
    <n v="18"/>
    <n v="130"/>
    <n v="0"/>
    <n v="0"/>
    <n v="20"/>
    <n v="2424"/>
    <n v="0"/>
    <n v="37"/>
    <n v="4332"/>
    <n v="0"/>
    <x v="3669"/>
    <x v="2630"/>
    <x v="285"/>
    <n v="427"/>
    <x v="0"/>
    <n v="0"/>
    <n v="80"/>
    <n v="9219"/>
    <n v="0"/>
    <n v="126"/>
    <n v="18031"/>
    <n v="0"/>
    <n v="298"/>
    <n v="11576"/>
    <n v="236"/>
    <n v="2090"/>
    <n v="0"/>
    <n v="0"/>
    <n v="881"/>
    <n v="27541"/>
    <n v="0"/>
    <n v="4299"/>
    <n v="46921"/>
    <n v="5703042"/>
    <n v="156527846"/>
    <n v="5219075"/>
    <n v="10402464"/>
    <n v="0"/>
    <n v="0"/>
    <n v="5653265"/>
    <n v="195708564"/>
    <n v="0"/>
    <n v="1262627"/>
    <n v="380476883"/>
    <n v="5874363"/>
    <n v="125453240"/>
    <n v="2909837"/>
    <n v="10911841"/>
    <n v="0"/>
    <n v="0"/>
    <n v="8317503"/>
    <n v="231765191"/>
    <n v="0"/>
    <n v="3087906"/>
    <n v="388319881"/>
    <x v="4476"/>
    <n v="9142786"/>
    <n v="280155295"/>
    <n v="7124786"/>
    <n v="17469120"/>
    <n v="0"/>
    <n v="0"/>
    <n v="0"/>
    <n v="9951076"/>
    <n v="245612700"/>
    <x v="0"/>
    <x v="3675"/>
    <n v="0"/>
    <n v="0"/>
    <n v="0"/>
    <n v="1419278"/>
    <n v="574784999"/>
    <n v="61992210"/>
    <n v="0"/>
    <n v="0"/>
    <n v="0"/>
    <n v="61992210"/>
    <n v="1924991"/>
    <n v="64889604"/>
    <n v="2056796"/>
    <n v="3642411"/>
    <n v="0"/>
    <n v="0"/>
    <n v="3696724"/>
    <n v="177825157"/>
    <n v="0"/>
    <n v="1968292"/>
    <n v="256003975"/>
    <n v="9993198"/>
    <n v="238944127"/>
    <n v="0"/>
    <n v="0"/>
    <n v="199"/>
    <n v="1887"/>
    <n v="12155021"/>
    <n v="0"/>
    <n v="6387994"/>
    <n v="301787694"/>
    <n v="0"/>
    <n v="0"/>
    <n v="0"/>
    <n v="0"/>
    <n v="0"/>
    <n v="0"/>
    <n v="0"/>
    <n v="0"/>
    <n v="0"/>
    <n v="0"/>
    <n v="0"/>
    <n v="0"/>
    <n v="0"/>
  </r>
  <r>
    <n v="106484044"/>
    <x v="349"/>
    <x v="4"/>
    <x v="13"/>
    <d v="2020-01-01T00:00:00"/>
    <s v="03/31/2020"/>
    <s v="Open"/>
    <x v="36"/>
    <m/>
    <n v="408"/>
    <x v="2"/>
    <x v="5"/>
    <s v=""/>
    <s v="510-987-4960"/>
    <s v="1 QUALITY DRIVE"/>
    <s v="VACAVILLE"/>
    <n v="95688"/>
    <s v="THOMAS HANENBURG"/>
    <n v="140"/>
    <n v="140"/>
    <n v="78"/>
    <x v="566"/>
    <n v="680"/>
    <n v="40"/>
    <n v="72"/>
    <n v="0"/>
    <n v="0"/>
    <n v="22"/>
    <n v="654"/>
    <n v="0"/>
    <n v="24"/>
    <n v="1584"/>
    <n v="0"/>
    <x v="229"/>
    <x v="2029"/>
    <x v="280"/>
    <n v="281"/>
    <x v="0"/>
    <n v="0"/>
    <n v="121"/>
    <n v="2200"/>
    <n v="0"/>
    <n v="121"/>
    <n v="6471"/>
    <n v="0"/>
    <n v="358"/>
    <n v="9440"/>
    <n v="159"/>
    <n v="2826"/>
    <n v="0"/>
    <n v="0"/>
    <n v="731"/>
    <n v="18091"/>
    <n v="0"/>
    <n v="2682"/>
    <n v="34287"/>
    <n v="10398458"/>
    <n v="62117870"/>
    <n v="1776497"/>
    <n v="9698018"/>
    <n v="0"/>
    <n v="0"/>
    <n v="5410012"/>
    <n v="49311517"/>
    <n v="0"/>
    <n v="1288891"/>
    <n v="140001263"/>
    <n v="3240443"/>
    <n v="69802499"/>
    <n v="906012"/>
    <n v="12327531"/>
    <n v="0"/>
    <n v="0"/>
    <n v="6314923"/>
    <n v="98891961"/>
    <n v="0"/>
    <n v="2735764"/>
    <n v="194219133"/>
    <x v="4477"/>
    <n v="10661814"/>
    <n v="130319438"/>
    <n v="973881"/>
    <n v="18043255"/>
    <n v="0"/>
    <n v="0"/>
    <n v="0"/>
    <n v="8372441"/>
    <n v="94760538"/>
    <x v="0"/>
    <x v="3676"/>
    <n v="0"/>
    <n v="0"/>
    <n v="0"/>
    <n v="4904729"/>
    <n v="270979751"/>
    <n v="28542207"/>
    <n v="0"/>
    <n v="0"/>
    <n v="0"/>
    <n v="28542207"/>
    <n v="2619103"/>
    <n v="29215404"/>
    <n v="1624287"/>
    <n v="3163145"/>
    <n v="0"/>
    <n v="0"/>
    <n v="3047561"/>
    <n v="52091023"/>
    <n v="0"/>
    <n v="22329"/>
    <n v="91782852"/>
    <n v="4351580"/>
    <n v="90482817"/>
    <n v="0"/>
    <n v="0"/>
    <n v="166"/>
    <n v="1364"/>
    <n v="4956858"/>
    <n v="0"/>
    <n v="1466566"/>
    <n v="176519949"/>
    <n v="0"/>
    <n v="0"/>
    <n v="0"/>
    <n v="0"/>
    <n v="0"/>
    <n v="0"/>
    <n v="0"/>
    <n v="0"/>
    <n v="0"/>
    <n v="0"/>
    <n v="0"/>
    <n v="0"/>
    <n v="0"/>
  </r>
  <r>
    <n v="106410806"/>
    <x v="354"/>
    <x v="4"/>
    <x v="13"/>
    <d v="2020-01-01T00:00:00"/>
    <s v="03/31/2020"/>
    <s v="Open"/>
    <x v="16"/>
    <m/>
    <n v="425"/>
    <x v="2"/>
    <x v="5"/>
    <s v=""/>
    <s v="510-987-4960"/>
    <s v="1200 EL CAMINO REAL"/>
    <s v="SOUTH SAN FRANCISCO"/>
    <n v="94080"/>
    <s v="THOMAS HANENBURG"/>
    <n v="120"/>
    <n v="120"/>
    <n v="62"/>
    <x v="413"/>
    <n v="767"/>
    <n v="7"/>
    <n v="53"/>
    <n v="0"/>
    <n v="0"/>
    <n v="6"/>
    <n v="449"/>
    <n v="0"/>
    <n v="14"/>
    <n v="1359"/>
    <n v="0"/>
    <x v="1876"/>
    <x v="927"/>
    <x v="423"/>
    <n v="213"/>
    <x v="0"/>
    <n v="0"/>
    <n v="14"/>
    <n v="1511"/>
    <n v="0"/>
    <n v="54"/>
    <n v="5157"/>
    <n v="0"/>
    <n v="238"/>
    <n v="6634"/>
    <n v="87"/>
    <n v="1338"/>
    <n v="0"/>
    <n v="0"/>
    <n v="574"/>
    <n v="12092"/>
    <n v="0"/>
    <n v="2341"/>
    <n v="23304"/>
    <n v="3014462"/>
    <n v="51320883"/>
    <n v="681569"/>
    <n v="3198437"/>
    <n v="0"/>
    <n v="0"/>
    <n v="1113283"/>
    <n v="27050395"/>
    <n v="0"/>
    <n v="435099"/>
    <n v="86814128"/>
    <n v="2535456"/>
    <n v="40674884"/>
    <n v="559511"/>
    <n v="5567792"/>
    <n v="0"/>
    <n v="0"/>
    <n v="4069767"/>
    <n v="65407972"/>
    <n v="0"/>
    <n v="2445652"/>
    <n v="121261034"/>
    <x v="4478"/>
    <n v="4398302"/>
    <n v="90312869"/>
    <n v="429749"/>
    <n v="7426742"/>
    <n v="0"/>
    <n v="0"/>
    <n v="0"/>
    <n v="3725630"/>
    <n v="51374054"/>
    <x v="0"/>
    <x v="3677"/>
    <n v="0"/>
    <n v="0"/>
    <n v="0"/>
    <n v="3592859"/>
    <n v="163102800"/>
    <n v="23806342"/>
    <n v="0"/>
    <n v="0"/>
    <n v="0"/>
    <n v="23806342"/>
    <n v="896343"/>
    <n v="24557906"/>
    <n v="741186"/>
    <n v="1199726"/>
    <n v="0"/>
    <n v="0"/>
    <n v="1291482"/>
    <n v="40049282"/>
    <n v="0"/>
    <n v="42779"/>
    <n v="68778704"/>
    <n v="6237405"/>
    <n v="69996880"/>
    <n v="0"/>
    <n v="0"/>
    <n v="79"/>
    <n v="492"/>
    <n v="5752287"/>
    <n v="0"/>
    <n v="3104982"/>
    <n v="62620856"/>
    <n v="0"/>
    <n v="0"/>
    <n v="0"/>
    <n v="0"/>
    <n v="0"/>
    <n v="0"/>
    <n v="0"/>
    <n v="0"/>
    <n v="0"/>
    <n v="0"/>
    <n v="0"/>
    <n v="0"/>
    <n v="0"/>
  </r>
  <r>
    <n v="106342344"/>
    <x v="353"/>
    <x v="4"/>
    <x v="13"/>
    <d v="2020-01-01T00:00:00"/>
    <s v="03/31/2020"/>
    <s v="Open"/>
    <x v="22"/>
    <m/>
    <n v="311"/>
    <x v="2"/>
    <x v="5"/>
    <s v=""/>
    <s v="510-987-4960"/>
    <s v="6600 BRUCEVILLE ROAD"/>
    <s v="SACRAMENTO"/>
    <n v="95823"/>
    <s v="THOMAS HANENBURG"/>
    <n v="241"/>
    <n v="241"/>
    <n v="175"/>
    <x v="321"/>
    <n v="1452"/>
    <n v="105"/>
    <n v="403"/>
    <n v="0"/>
    <n v="0"/>
    <n v="40"/>
    <n v="1396"/>
    <n v="0"/>
    <n v="83"/>
    <n v="3818"/>
    <n v="0"/>
    <x v="3670"/>
    <x v="2631"/>
    <x v="1521"/>
    <n v="1365"/>
    <x v="0"/>
    <n v="0"/>
    <n v="151"/>
    <n v="3822"/>
    <n v="0"/>
    <n v="377"/>
    <n v="14500"/>
    <n v="0"/>
    <n v="1143"/>
    <n v="11949"/>
    <n v="3946"/>
    <n v="9563"/>
    <n v="0"/>
    <n v="2"/>
    <n v="1115"/>
    <n v="19824"/>
    <n v="0"/>
    <n v="4587"/>
    <n v="52129"/>
    <n v="27434983"/>
    <n v="135380928"/>
    <n v="14503974"/>
    <n v="34175681"/>
    <n v="0"/>
    <n v="0"/>
    <n v="9723284"/>
    <n v="84723193"/>
    <n v="0"/>
    <n v="3130127"/>
    <n v="309072170"/>
    <n v="10547701"/>
    <n v="109333923"/>
    <n v="7596775"/>
    <n v="56027279"/>
    <n v="0"/>
    <n v="1110"/>
    <n v="10051628"/>
    <n v="139512498"/>
    <n v="0"/>
    <n v="9329282"/>
    <n v="342400196"/>
    <x v="4479"/>
    <n v="29842272"/>
    <n v="242332880"/>
    <n v="8887715"/>
    <n v="78868405"/>
    <n v="0"/>
    <n v="0"/>
    <n v="649"/>
    <n v="10954572"/>
    <n v="125295387"/>
    <x v="0"/>
    <x v="3678"/>
    <n v="0"/>
    <n v="0"/>
    <n v="0"/>
    <n v="11108749"/>
    <n v="515092939"/>
    <n v="38359969"/>
    <n v="0"/>
    <n v="0"/>
    <n v="0"/>
    <n v="38359969"/>
    <n v="6886573"/>
    <n v="39368330"/>
    <n v="12199282"/>
    <n v="10401687"/>
    <n v="0"/>
    <n v="0"/>
    <n v="8586614"/>
    <n v="97106112"/>
    <n v="0"/>
    <n v="190798"/>
    <n v="174739396"/>
    <n v="13445992"/>
    <n v="180666902"/>
    <n v="0"/>
    <n v="0"/>
    <n v="303"/>
    <n v="2376"/>
    <n v="14550719"/>
    <n v="0"/>
    <n v="7064458"/>
    <n v="212670330"/>
    <n v="0"/>
    <n v="0"/>
    <n v="0"/>
    <n v="0"/>
    <n v="0"/>
    <n v="0"/>
    <n v="0"/>
    <n v="0"/>
    <n v="0"/>
    <n v="0"/>
    <n v="0"/>
    <n v="0"/>
    <n v="0"/>
  </r>
  <r>
    <n v="106190280"/>
    <x v="276"/>
    <x v="4"/>
    <x v="13"/>
    <d v="2020-01-01T00:00:00"/>
    <s v="03/31/2020"/>
    <s v="Open"/>
    <x v="0"/>
    <m/>
    <n v="905"/>
    <x v="1"/>
    <x v="0"/>
    <s v=""/>
    <s v="818-501-0434"/>
    <s v="16237 VENTURA BOULEVARD"/>
    <s v="ENCINO"/>
    <n v="91436"/>
    <s v="BOCKHI PARK"/>
    <n v="148"/>
    <n v="148"/>
    <n v="148"/>
    <x v="1352"/>
    <n v="63"/>
    <n v="25"/>
    <n v="65"/>
    <n v="0"/>
    <n v="0"/>
    <n v="62"/>
    <n v="0"/>
    <n v="0"/>
    <n v="8"/>
    <n v="611"/>
    <n v="0"/>
    <x v="2993"/>
    <x v="2413"/>
    <x v="859"/>
    <n v="1016"/>
    <x v="0"/>
    <n v="0"/>
    <n v="430"/>
    <n v="0"/>
    <n v="0"/>
    <n v="29"/>
    <n v="5846"/>
    <n v="0"/>
    <n v="389"/>
    <n v="167"/>
    <n v="182"/>
    <n v="1078"/>
    <n v="0"/>
    <n v="0"/>
    <n v="809"/>
    <n v="0"/>
    <n v="0"/>
    <n v="255"/>
    <n v="2880"/>
    <n v="31851390"/>
    <n v="4174418"/>
    <n v="2091011"/>
    <n v="9282637"/>
    <n v="0"/>
    <n v="0"/>
    <n v="4889321"/>
    <n v="0"/>
    <n v="0"/>
    <n v="458027"/>
    <n v="52746804"/>
    <n v="2032328"/>
    <n v="1021673"/>
    <n v="685117"/>
    <n v="4306712"/>
    <n v="0"/>
    <n v="0"/>
    <n v="2753087"/>
    <n v="0"/>
    <n v="0"/>
    <n v="1155048"/>
    <n v="11953965"/>
    <x v="4480"/>
    <n v="26518069"/>
    <n v="4184891"/>
    <n v="1809177"/>
    <n v="11862788"/>
    <n v="-50286"/>
    <n v="0"/>
    <n v="0"/>
    <n v="7748989"/>
    <n v="0"/>
    <x v="0"/>
    <x v="3679"/>
    <n v="0"/>
    <n v="0"/>
    <n v="0"/>
    <n v="1045704"/>
    <n v="49755264"/>
    <n v="0"/>
    <n v="0"/>
    <n v="0"/>
    <n v="0"/>
    <n v="0"/>
    <n v="7218740"/>
    <n v="1009474"/>
    <n v="877117"/>
    <n v="1726561"/>
    <n v="0"/>
    <n v="0"/>
    <n v="3112780"/>
    <n v="0"/>
    <n v="0"/>
    <n v="1000833"/>
    <n v="14945505"/>
    <n v="66320"/>
    <n v="14069948"/>
    <n v="0"/>
    <n v="0"/>
    <n v="0"/>
    <n v="0"/>
    <n v="0"/>
    <n v="0"/>
    <n v="380854"/>
    <n v="21565134"/>
    <n v="0"/>
    <n v="0"/>
    <n v="0"/>
    <n v="0"/>
    <n v="0"/>
    <n v="0"/>
    <n v="0"/>
    <n v="0"/>
    <n v="0"/>
    <n v="0"/>
    <n v="0"/>
    <n v="0"/>
    <n v="0"/>
  </r>
  <r>
    <n v="106154101"/>
    <x v="289"/>
    <x v="4"/>
    <x v="13"/>
    <d v="2020-01-01T00:00:00"/>
    <s v="03/31/2020"/>
    <s v="Open"/>
    <x v="14"/>
    <m/>
    <n v="617"/>
    <x v="1"/>
    <x v="0"/>
    <s v=""/>
    <s v="661-316-6000"/>
    <s v="3001 SILLECT AVENUE"/>
    <s v="BAKERSFIELD"/>
    <n v="93308"/>
    <s v="MICHELLE OXFORD"/>
    <n v="47"/>
    <n v="47"/>
    <n v="47"/>
    <x v="379"/>
    <n v="126"/>
    <n v="6"/>
    <n v="106"/>
    <n v="0"/>
    <n v="0"/>
    <n v="88"/>
    <n v="0"/>
    <n v="0"/>
    <n v="16"/>
    <n v="811"/>
    <n v="0"/>
    <x v="3305"/>
    <x v="2632"/>
    <x v="965"/>
    <n v="456"/>
    <x v="0"/>
    <n v="0"/>
    <n v="379"/>
    <n v="0"/>
    <n v="0"/>
    <n v="68"/>
    <n v="3504"/>
    <n v="0"/>
    <n v="1535"/>
    <n v="327"/>
    <n v="44"/>
    <n v="537"/>
    <n v="0"/>
    <n v="0"/>
    <n v="705"/>
    <n v="0"/>
    <n v="0"/>
    <n v="371"/>
    <n v="3519"/>
    <n v="37308044"/>
    <n v="10000178"/>
    <n v="515754"/>
    <n v="8393912"/>
    <n v="0"/>
    <n v="0"/>
    <n v="6975764"/>
    <n v="0"/>
    <n v="0"/>
    <n v="1246972"/>
    <n v="64440624"/>
    <n v="20112438"/>
    <n v="4281309"/>
    <n v="575982"/>
    <n v="7039405"/>
    <n v="0"/>
    <n v="0"/>
    <n v="9240814"/>
    <n v="0"/>
    <n v="0"/>
    <n v="4859298"/>
    <n v="46109246"/>
    <x v="4481"/>
    <n v="47289043"/>
    <n v="12763616"/>
    <n v="685204"/>
    <n v="14012590"/>
    <n v="0"/>
    <n v="0"/>
    <n v="0"/>
    <n v="14271272"/>
    <n v="0"/>
    <x v="0"/>
    <x v="3680"/>
    <n v="0"/>
    <n v="0"/>
    <n v="0"/>
    <n v="409337"/>
    <n v="89456312"/>
    <n v="0"/>
    <n v="0"/>
    <n v="0"/>
    <n v="0"/>
    <n v="0"/>
    <n v="10131439"/>
    <n v="1517870"/>
    <n v="406531"/>
    <n v="1420725"/>
    <n v="0"/>
    <n v="0"/>
    <n v="1945302"/>
    <n v="0"/>
    <n v="0"/>
    <n v="5671691"/>
    <n v="21093558"/>
    <n v="135160"/>
    <n v="19657931"/>
    <n v="0"/>
    <n v="228409"/>
    <n v="0"/>
    <n v="0"/>
    <n v="0"/>
    <n v="0"/>
    <n v="578869"/>
    <n v="58630244"/>
    <n v="0"/>
    <n v="0"/>
    <n v="0"/>
    <n v="0"/>
    <n v="0"/>
    <n v="0"/>
    <n v="0"/>
    <n v="0"/>
    <n v="0"/>
    <n v="0"/>
    <n v="0"/>
    <n v="0"/>
    <n v="0"/>
  </r>
  <r>
    <n v="106154044"/>
    <x v="285"/>
    <x v="4"/>
    <x v="13"/>
    <d v="2020-01-01T00:00:00"/>
    <s v="03/31/2020"/>
    <s v="Open"/>
    <x v="14"/>
    <m/>
    <n v="617"/>
    <x v="2"/>
    <x v="0"/>
    <s v=""/>
    <s v="661-398-1800"/>
    <s v="5201 WHITE LANE"/>
    <s v="BAKERSFIELD"/>
    <n v="93309"/>
    <s v="EUGINE SUKSI"/>
    <n v="90"/>
    <n v="90"/>
    <n v="51"/>
    <x v="83"/>
    <n v="26"/>
    <n v="230"/>
    <n v="0"/>
    <n v="118"/>
    <n v="0"/>
    <n v="12"/>
    <n v="217"/>
    <n v="1"/>
    <n v="0"/>
    <n v="691"/>
    <n v="0"/>
    <x v="3671"/>
    <x v="867"/>
    <x v="2716"/>
    <n v="0"/>
    <x v="507"/>
    <n v="0"/>
    <n v="88"/>
    <n v="1201"/>
    <n v="16"/>
    <n v="0"/>
    <n v="4632"/>
    <n v="0"/>
    <n v="48"/>
    <n v="40"/>
    <n v="0"/>
    <n v="0"/>
    <n v="0"/>
    <n v="0"/>
    <n v="0"/>
    <n v="275"/>
    <n v="0"/>
    <n v="0"/>
    <n v="363"/>
    <n v="1440225"/>
    <n v="288650"/>
    <n v="2799550"/>
    <n v="0"/>
    <n v="2137100"/>
    <n v="0"/>
    <n v="176375"/>
    <n v="2407375"/>
    <n v="32025"/>
    <n v="0"/>
    <n v="9281300"/>
    <n v="25900"/>
    <n v="20650"/>
    <n v="0"/>
    <n v="0"/>
    <n v="0"/>
    <n v="0"/>
    <n v="0"/>
    <n v="141575"/>
    <n v="0"/>
    <n v="0"/>
    <n v="188125"/>
    <x v="8"/>
    <n v="840536"/>
    <n v="166912"/>
    <n v="1646371"/>
    <n v="0"/>
    <n v="0"/>
    <n v="1234830"/>
    <n v="0"/>
    <n v="57131"/>
    <n v="1156391"/>
    <x v="0"/>
    <x v="3681"/>
    <n v="0"/>
    <n v="0"/>
    <n v="0"/>
    <n v="0"/>
    <n v="5134196"/>
    <n v="0"/>
    <n v="0"/>
    <n v="0"/>
    <n v="0"/>
    <n v="0"/>
    <n v="625589"/>
    <n v="142388"/>
    <n v="1153179"/>
    <n v="0"/>
    <n v="902270"/>
    <n v="0"/>
    <n v="119244"/>
    <n v="1392559"/>
    <n v="0"/>
    <n v="0"/>
    <n v="4335229"/>
    <n v="7422"/>
    <n v="4982732"/>
    <n v="351628"/>
    <n v="-690"/>
    <n v="0"/>
    <n v="0"/>
    <n v="0"/>
    <n v="0"/>
    <n v="1087"/>
    <n v="481358"/>
    <n v="0"/>
    <n v="0"/>
    <n v="0"/>
    <n v="0"/>
    <n v="0"/>
    <n v="0"/>
    <n v="0"/>
    <n v="0"/>
    <n v="0"/>
    <n v="0"/>
    <n v="0"/>
    <n v="0"/>
    <n v="0"/>
  </r>
  <r>
    <n v="106560203"/>
    <x v="281"/>
    <x v="4"/>
    <x v="13"/>
    <d v="2020-01-01T00:00:00"/>
    <s v="03/31/2020"/>
    <s v="Open"/>
    <x v="33"/>
    <m/>
    <n v="809"/>
    <x v="1"/>
    <x v="0"/>
    <s v=""/>
    <s v="805-653-6434"/>
    <s v="801 SENECA STREET"/>
    <s v="VENTURA"/>
    <n v="93001"/>
    <s v="JENIFER NYHUIS"/>
    <n v="87"/>
    <n v="44"/>
    <n v="44"/>
    <x v="115"/>
    <n v="24"/>
    <n v="152"/>
    <n v="0"/>
    <n v="60"/>
    <n v="0"/>
    <n v="21"/>
    <n v="325"/>
    <n v="0"/>
    <n v="0"/>
    <n v="679"/>
    <n v="0"/>
    <x v="2742"/>
    <x v="1142"/>
    <x v="2717"/>
    <n v="0"/>
    <x v="508"/>
    <n v="0"/>
    <n v="112"/>
    <n v="1712"/>
    <n v="0"/>
    <n v="0"/>
    <n v="3981"/>
    <n v="0"/>
    <n v="168"/>
    <n v="51"/>
    <n v="0"/>
    <n v="0"/>
    <n v="0"/>
    <n v="0"/>
    <n v="127"/>
    <n v="599"/>
    <n v="0"/>
    <n v="15"/>
    <n v="960"/>
    <n v="1474225"/>
    <n v="325900"/>
    <n v="1188025"/>
    <n v="0"/>
    <n v="616150"/>
    <n v="0"/>
    <n v="187875"/>
    <n v="2871850"/>
    <n v="0"/>
    <n v="0"/>
    <n v="6664025"/>
    <n v="106660"/>
    <n v="33060"/>
    <n v="0"/>
    <n v="0"/>
    <n v="0"/>
    <n v="0"/>
    <n v="57930"/>
    <n v="341740"/>
    <n v="0"/>
    <n v="7380"/>
    <n v="546770"/>
    <x v="8"/>
    <n v="678507"/>
    <n v="116346"/>
    <n v="570966"/>
    <n v="0"/>
    <n v="0"/>
    <n v="366980"/>
    <n v="0"/>
    <n v="81762"/>
    <n v="1300290"/>
    <x v="0"/>
    <x v="7"/>
    <n v="0"/>
    <n v="0"/>
    <n v="0"/>
    <n v="4830"/>
    <n v="3119681"/>
    <n v="0"/>
    <n v="0"/>
    <n v="0"/>
    <n v="0"/>
    <n v="0"/>
    <n v="902378"/>
    <n v="242614"/>
    <n v="617059"/>
    <n v="0"/>
    <n v="249170"/>
    <n v="0"/>
    <n v="164043"/>
    <n v="1913300"/>
    <n v="0"/>
    <n v="2550"/>
    <n v="4091114"/>
    <n v="8699"/>
    <n v="5437428"/>
    <n v="136188"/>
    <n v="-1373"/>
    <n v="0"/>
    <n v="0"/>
    <n v="0"/>
    <n v="0"/>
    <n v="98741"/>
    <n v="1946763"/>
    <n v="0"/>
    <n v="0"/>
    <n v="0"/>
    <n v="0"/>
    <n v="0"/>
    <n v="0"/>
    <n v="0"/>
    <n v="0"/>
    <n v="0"/>
    <n v="0"/>
    <n v="0"/>
    <n v="0"/>
    <n v="0"/>
  </r>
  <r>
    <n v="106184008"/>
    <x v="286"/>
    <x v="4"/>
    <x v="13"/>
    <d v="2020-01-01T00:00:00"/>
    <s v="03/31/2020"/>
    <s v="Open"/>
    <x v="49"/>
    <m/>
    <n v="213"/>
    <x v="2"/>
    <x v="0"/>
    <s v="Rural"/>
    <s v="530-252-2000"/>
    <s v="1800 SPRING RIDGE DRIVE"/>
    <s v="SUSANVILLE"/>
    <n v="96130"/>
    <s v="SANDY DUGGER"/>
    <n v="25"/>
    <n v="25"/>
    <n v="25"/>
    <x v="83"/>
    <n v="2"/>
    <n v="62"/>
    <n v="0"/>
    <n v="0"/>
    <n v="0"/>
    <n v="63"/>
    <n v="0"/>
    <n v="2"/>
    <n v="0"/>
    <n v="216"/>
    <n v="0"/>
    <x v="2320"/>
    <x v="43"/>
    <x v="582"/>
    <n v="0"/>
    <x v="0"/>
    <n v="0"/>
    <n v="214"/>
    <n v="0"/>
    <n v="3"/>
    <n v="0"/>
    <n v="860"/>
    <n v="0"/>
    <n v="2623"/>
    <n v="31"/>
    <n v="2070"/>
    <n v="0"/>
    <n v="0"/>
    <n v="0"/>
    <n v="3036"/>
    <n v="0"/>
    <n v="206"/>
    <n v="0"/>
    <n v="7966"/>
    <n v="2500539"/>
    <n v="161692"/>
    <n v="1588389"/>
    <n v="0"/>
    <n v="0"/>
    <n v="0"/>
    <n v="1913144"/>
    <n v="0"/>
    <n v="19328"/>
    <n v="0"/>
    <n v="6183092"/>
    <n v="5313910"/>
    <n v="72564"/>
    <n v="4086806"/>
    <n v="0"/>
    <n v="0"/>
    <n v="0"/>
    <n v="5800687"/>
    <n v="0"/>
    <n v="314283"/>
    <n v="0"/>
    <n v="15588250"/>
    <x v="4482"/>
    <n v="5059936"/>
    <n v="174113"/>
    <n v="3430012"/>
    <n v="0"/>
    <n v="0"/>
    <n v="0"/>
    <n v="0"/>
    <n v="2438148"/>
    <n v="0"/>
    <x v="0"/>
    <x v="3682"/>
    <n v="0"/>
    <n v="0"/>
    <n v="0"/>
    <n v="0"/>
    <n v="11828072"/>
    <n v="0"/>
    <n v="0"/>
    <n v="0"/>
    <n v="0"/>
    <n v="0"/>
    <n v="2747499"/>
    <n v="46780"/>
    <n v="2053261"/>
    <n v="0"/>
    <n v="0"/>
    <n v="0"/>
    <n v="5076960"/>
    <n v="0"/>
    <n v="18770"/>
    <n v="0"/>
    <n v="9943270"/>
    <n v="7055"/>
    <n v="9339270"/>
    <n v="1241698"/>
    <n v="0"/>
    <n v="0"/>
    <n v="0"/>
    <n v="0"/>
    <n v="0"/>
    <n v="1807564"/>
    <n v="18939107"/>
    <n v="0"/>
    <n v="0"/>
    <n v="0"/>
    <n v="0"/>
    <n v="0"/>
    <n v="0"/>
    <n v="0"/>
    <n v="0"/>
    <n v="0"/>
    <n v="0"/>
    <n v="0"/>
    <n v="0"/>
    <n v="0"/>
  </r>
  <r>
    <n v="106364121"/>
    <x v="502"/>
    <x v="4"/>
    <x v="13"/>
    <d v="2020-01-01T00:00:00"/>
    <s v="03/31/2020"/>
    <s v="Open"/>
    <x v="5"/>
    <m/>
    <n v="1209"/>
    <x v="8"/>
    <x v="0"/>
    <s v=""/>
    <s v="909-473-1200"/>
    <s v="1760 WEST 16TH STREET"/>
    <s v="SAN BERNARDINO"/>
    <n v="92411"/>
    <s v="MARY HUNT"/>
    <n v="60"/>
    <n v="60"/>
    <n v="60"/>
    <x v="119"/>
    <n v="42"/>
    <n v="29"/>
    <n v="46"/>
    <n v="0"/>
    <n v="0"/>
    <n v="46"/>
    <n v="0"/>
    <n v="0"/>
    <n v="0"/>
    <n v="227"/>
    <n v="0"/>
    <x v="2688"/>
    <x v="928"/>
    <x v="672"/>
    <n v="703"/>
    <x v="0"/>
    <n v="0"/>
    <n v="802"/>
    <n v="0"/>
    <n v="0"/>
    <n v="0"/>
    <n v="3684"/>
    <n v="0"/>
    <n v="339"/>
    <n v="294"/>
    <n v="2"/>
    <n v="807"/>
    <n v="0"/>
    <n v="0"/>
    <n v="1228"/>
    <n v="0"/>
    <n v="0"/>
    <n v="0"/>
    <n v="2670"/>
    <n v="2551258"/>
    <n v="2005470"/>
    <n v="2539850"/>
    <n v="1898061"/>
    <n v="0"/>
    <n v="0"/>
    <n v="2435951"/>
    <n v="0"/>
    <n v="0"/>
    <n v="0"/>
    <n v="11430590"/>
    <n v="151264"/>
    <n v="126222"/>
    <n v="811"/>
    <n v="209839"/>
    <n v="0"/>
    <n v="0"/>
    <n v="492240"/>
    <n v="0"/>
    <n v="0"/>
    <n v="0"/>
    <n v="980376"/>
    <x v="4483"/>
    <n v="946513"/>
    <n v="903381"/>
    <n v="1466397"/>
    <n v="1027039"/>
    <n v="0"/>
    <n v="0"/>
    <n v="0"/>
    <n v="1270367"/>
    <n v="0"/>
    <x v="0"/>
    <x v="7"/>
    <n v="0"/>
    <n v="0"/>
    <n v="0"/>
    <n v="0"/>
    <n v="5682278"/>
    <n v="0"/>
    <n v="0"/>
    <n v="0"/>
    <n v="0"/>
    <n v="0"/>
    <n v="1687428"/>
    <n v="1228311"/>
    <n v="1074264"/>
    <n v="1080861"/>
    <n v="0"/>
    <n v="0"/>
    <n v="1657824"/>
    <n v="0"/>
    <n v="0"/>
    <n v="0"/>
    <n v="6728688"/>
    <n v="6678"/>
    <n v="4822042"/>
    <n v="0"/>
    <n v="-1307013"/>
    <n v="0"/>
    <n v="0"/>
    <n v="0"/>
    <n v="0"/>
    <n v="84858"/>
    <n v="410131"/>
    <n v="0"/>
    <n v="0"/>
    <n v="0"/>
    <n v="0"/>
    <n v="0"/>
    <n v="0"/>
    <n v="0"/>
    <n v="0"/>
    <n v="0"/>
    <n v="0"/>
    <n v="0"/>
    <n v="0"/>
    <n v="0"/>
  </r>
  <r>
    <n v="106150722"/>
    <x v="290"/>
    <x v="4"/>
    <x v="13"/>
    <d v="2020-01-01T00:00:00"/>
    <s v="03/31/2020"/>
    <s v="Open"/>
    <x v="14"/>
    <m/>
    <n v="617"/>
    <x v="2"/>
    <x v="0"/>
    <s v=""/>
    <s v="661-327-4647"/>
    <s v="420 34TH STREET"/>
    <s v="BAKERSFIELD"/>
    <n v="93301"/>
    <s v="JON VAN BOENING"/>
    <n v="408"/>
    <n v="372"/>
    <n v="210"/>
    <x v="141"/>
    <n v="613"/>
    <n v="551"/>
    <n v="1528"/>
    <n v="0"/>
    <n v="0"/>
    <n v="83"/>
    <n v="660"/>
    <n v="15"/>
    <n v="54"/>
    <n v="4425"/>
    <n v="0"/>
    <x v="3672"/>
    <x v="1730"/>
    <x v="1934"/>
    <n v="4946"/>
    <x v="0"/>
    <n v="0"/>
    <n v="360"/>
    <n v="2521"/>
    <n v="50"/>
    <n v="180"/>
    <n v="17402"/>
    <n v="0"/>
    <n v="7391"/>
    <n v="2187"/>
    <n v="3930"/>
    <n v="17808"/>
    <n v="0"/>
    <n v="0"/>
    <n v="497"/>
    <n v="5671"/>
    <n v="783"/>
    <n v="1097"/>
    <n v="39364"/>
    <n v="88433072"/>
    <n v="52512498"/>
    <n v="40264753"/>
    <n v="87217922"/>
    <n v="0"/>
    <n v="0"/>
    <n v="6739125"/>
    <n v="56271997"/>
    <n v="886386"/>
    <n v="3200870"/>
    <n v="335526623"/>
    <n v="54889737"/>
    <n v="25299639"/>
    <n v="12120985"/>
    <n v="69510743"/>
    <n v="0"/>
    <n v="0"/>
    <n v="3479406"/>
    <n v="39203817"/>
    <n v="1692373"/>
    <n v="2371613"/>
    <n v="208568313"/>
    <x v="4484"/>
    <n v="119434397"/>
    <n v="69527077"/>
    <n v="29497334"/>
    <n v="103129503"/>
    <n v="0"/>
    <n v="0"/>
    <n v="0"/>
    <n v="7560251"/>
    <n v="58878173"/>
    <x v="0"/>
    <x v="3683"/>
    <n v="0"/>
    <n v="0"/>
    <n v="0"/>
    <n v="5915065"/>
    <n v="402343610"/>
    <n v="8756181"/>
    <n v="0"/>
    <n v="0"/>
    <n v="5555531"/>
    <n v="14311712"/>
    <n v="22415783"/>
    <n v="16597636"/>
    <n v="21184965"/>
    <n v="52292877"/>
    <n v="0"/>
    <n v="0"/>
    <n v="2416043"/>
    <n v="40238137"/>
    <n v="0"/>
    <n v="917597"/>
    <n v="156063038"/>
    <n v="718314"/>
    <n v="144182037"/>
    <n v="0"/>
    <n v="11235386"/>
    <n v="0"/>
    <n v="0"/>
    <n v="0"/>
    <n v="0"/>
    <n v="47927639"/>
    <n v="187211350"/>
    <n v="0"/>
    <n v="0"/>
    <n v="0"/>
    <n v="0"/>
    <n v="0"/>
    <n v="0"/>
    <n v="0"/>
    <n v="0"/>
    <n v="0"/>
    <n v="0"/>
    <n v="0"/>
    <n v="0"/>
    <n v="0"/>
  </r>
  <r>
    <n v="106374024"/>
    <x v="280"/>
    <x v="4"/>
    <x v="13"/>
    <d v="2020-01-01T00:00:00"/>
    <s v="03/31/2020"/>
    <s v="Open"/>
    <x v="2"/>
    <m/>
    <n v="1412"/>
    <x v="1"/>
    <x v="0"/>
    <s v=""/>
    <s v="858-675-4200"/>
    <s v="11878 AVENUE OF INDUSTRY"/>
    <s v="SAN DIEGO"/>
    <n v="92128"/>
    <s v="ALAIN AZCONA"/>
    <n v="101"/>
    <n v="92"/>
    <n v="92"/>
    <x v="129"/>
    <n v="42"/>
    <n v="5"/>
    <n v="0"/>
    <n v="13"/>
    <n v="0"/>
    <n v="238"/>
    <n v="383"/>
    <n v="1"/>
    <n v="1"/>
    <n v="722"/>
    <n v="0"/>
    <x v="762"/>
    <x v="1317"/>
    <x v="236"/>
    <n v="0"/>
    <x v="509"/>
    <n v="0"/>
    <n v="4408"/>
    <n v="2843"/>
    <n v="3"/>
    <n v="5"/>
    <n v="8362"/>
    <n v="0"/>
    <n v="115"/>
    <n v="140"/>
    <n v="0"/>
    <n v="0"/>
    <n v="0"/>
    <n v="0"/>
    <n v="791"/>
    <n v="2207"/>
    <n v="1"/>
    <n v="1"/>
    <n v="3255"/>
    <n v="1007375"/>
    <n v="782825"/>
    <n v="30525"/>
    <n v="0"/>
    <n v="167675"/>
    <n v="0"/>
    <n v="7597800"/>
    <n v="3927825"/>
    <n v="5425"/>
    <n v="9025"/>
    <n v="13528475"/>
    <n v="58240"/>
    <n v="69920"/>
    <n v="0"/>
    <n v="0"/>
    <n v="0"/>
    <n v="0"/>
    <n v="389280"/>
    <n v="1220960"/>
    <n v="480"/>
    <n v="480"/>
    <n v="1739360"/>
    <x v="8"/>
    <n v="519696"/>
    <n v="376117"/>
    <n v="14236"/>
    <n v="0"/>
    <n v="0"/>
    <n v="108989"/>
    <n v="0"/>
    <n v="2778838"/>
    <n v="2314235"/>
    <x v="0"/>
    <x v="3684"/>
    <n v="0"/>
    <n v="0"/>
    <n v="0"/>
    <n v="5228"/>
    <n v="6123244"/>
    <n v="0"/>
    <n v="0"/>
    <n v="0"/>
    <n v="0"/>
    <n v="0"/>
    <n v="545919"/>
    <n v="476628"/>
    <n v="16289"/>
    <n v="0"/>
    <n v="58686"/>
    <n v="0"/>
    <n v="5208242"/>
    <n v="2834550"/>
    <n v="0"/>
    <n v="4277"/>
    <n v="9144591"/>
    <n v="27824"/>
    <n v="7518478"/>
    <n v="198094"/>
    <n v="-1202"/>
    <n v="0"/>
    <n v="0"/>
    <n v="0"/>
    <n v="0"/>
    <n v="60717"/>
    <n v="822305"/>
    <n v="0"/>
    <n v="0"/>
    <n v="0"/>
    <n v="0"/>
    <n v="0"/>
    <n v="0"/>
    <n v="0"/>
    <n v="0"/>
    <n v="0"/>
    <n v="0"/>
    <n v="0"/>
    <n v="0"/>
    <n v="0"/>
  </r>
  <r>
    <n v="106400683"/>
    <x v="282"/>
    <x v="4"/>
    <x v="13"/>
    <d v="2020-01-01T00:00:00"/>
    <s v="03/31/2020"/>
    <s v="Open"/>
    <x v="15"/>
    <m/>
    <n v="801"/>
    <x v="6"/>
    <x v="2"/>
    <s v=""/>
    <s v="805-468-2000"/>
    <s v="10333 EL CAMINO REAL"/>
    <s v="ATASCADERO"/>
    <n v="93422"/>
    <s v="JON MORALES"/>
    <n v="1275"/>
    <n v="1157"/>
    <n v="1157"/>
    <x v="616"/>
    <n v="0"/>
    <n v="0"/>
    <n v="0"/>
    <n v="0"/>
    <n v="0"/>
    <n v="10"/>
    <n v="0"/>
    <n v="0"/>
    <n v="236"/>
    <n v="262"/>
    <n v="0"/>
    <x v="3673"/>
    <x v="6"/>
    <x v="8"/>
    <n v="0"/>
    <x v="0"/>
    <n v="0"/>
    <n v="162"/>
    <n v="0"/>
    <n v="0"/>
    <n v="46413"/>
    <n v="102253"/>
    <n v="0"/>
    <n v="0"/>
    <n v="0"/>
    <n v="0"/>
    <n v="0"/>
    <n v="0"/>
    <n v="0"/>
    <n v="0"/>
    <n v="0"/>
    <n v="0"/>
    <n v="0"/>
    <n v="0"/>
    <n v="30128352"/>
    <n v="0"/>
    <n v="0"/>
    <n v="0"/>
    <n v="0"/>
    <n v="0"/>
    <n v="87600"/>
    <n v="0"/>
    <n v="0"/>
    <n v="25114591"/>
    <n v="55330543"/>
    <n v="0"/>
    <n v="0"/>
    <n v="0"/>
    <n v="0"/>
    <n v="0"/>
    <n v="0"/>
    <n v="0"/>
    <n v="0"/>
    <n v="0"/>
    <n v="0"/>
    <n v="0"/>
    <x v="8"/>
    <n v="214"/>
    <n v="0"/>
    <n v="0"/>
    <n v="0"/>
    <n v="0"/>
    <n v="0"/>
    <n v="0"/>
    <n v="0"/>
    <n v="0"/>
    <x v="0"/>
    <x v="7"/>
    <n v="0"/>
    <n v="0"/>
    <n v="0"/>
    <n v="0"/>
    <n v="214"/>
    <n v="0"/>
    <n v="0"/>
    <n v="0"/>
    <n v="0"/>
    <n v="0"/>
    <n v="30128138"/>
    <n v="0"/>
    <n v="0"/>
    <n v="0"/>
    <n v="0"/>
    <n v="0"/>
    <n v="87600"/>
    <n v="0"/>
    <n v="0"/>
    <n v="25114591"/>
    <n v="55330329"/>
    <n v="0"/>
    <n v="71557936"/>
    <n v="0"/>
    <n v="16227607"/>
    <n v="0"/>
    <n v="0"/>
    <n v="0"/>
    <n v="0"/>
    <n v="0"/>
    <n v="0"/>
    <n v="0"/>
    <n v="0"/>
    <n v="0"/>
    <n v="0"/>
    <n v="0"/>
    <n v="0"/>
    <n v="0"/>
    <n v="0"/>
    <n v="0"/>
    <n v="0"/>
    <n v="0"/>
    <n v="0"/>
    <n v="0"/>
  </r>
  <r>
    <n v="106364231"/>
    <x v="292"/>
    <x v="4"/>
    <x v="13"/>
    <d v="2020-01-01T00:00:00"/>
    <s v="03/31/2020"/>
    <s v="Open"/>
    <x v="5"/>
    <m/>
    <n v="1209"/>
    <x v="7"/>
    <x v="0"/>
    <s v="Teaching"/>
    <s v="909-580-1000"/>
    <s v="400 N. PEPPER AVENUE"/>
    <s v="COLTON"/>
    <m/>
    <s v="WILLIAM GILBERT"/>
    <n v="456"/>
    <n v="436"/>
    <n v="368"/>
    <x v="382"/>
    <n v="0"/>
    <n v="1493"/>
    <n v="1892"/>
    <n v="0"/>
    <n v="0"/>
    <n v="255"/>
    <n v="0"/>
    <n v="364"/>
    <n v="0"/>
    <n v="4527"/>
    <n v="0"/>
    <x v="2732"/>
    <x v="6"/>
    <x v="2718"/>
    <n v="9007"/>
    <x v="0"/>
    <n v="0"/>
    <n v="1325"/>
    <n v="0"/>
    <n v="1982"/>
    <n v="0"/>
    <n v="29727"/>
    <n v="0"/>
    <n v="12623"/>
    <n v="0"/>
    <n v="47684"/>
    <n v="10269"/>
    <n v="0"/>
    <n v="0"/>
    <n v="2190"/>
    <n v="0"/>
    <n v="7533"/>
    <n v="92"/>
    <n v="80391"/>
    <n v="68052631"/>
    <n v="0"/>
    <n v="91780952"/>
    <n v="93030727"/>
    <n v="0"/>
    <n v="0"/>
    <n v="20716950"/>
    <n v="0"/>
    <n v="11266586"/>
    <n v="0"/>
    <n v="284847846"/>
    <n v="27845943"/>
    <n v="0"/>
    <n v="56485051"/>
    <n v="43300409"/>
    <n v="0"/>
    <n v="0"/>
    <n v="6960106"/>
    <n v="0"/>
    <n v="21886192"/>
    <n v="267295"/>
    <n v="156744996"/>
    <x v="4485"/>
    <n v="70790839"/>
    <n v="0"/>
    <n v="99168987"/>
    <n v="135916173"/>
    <n v="-27767439"/>
    <n v="0"/>
    <n v="0"/>
    <n v="20272887"/>
    <n v="0"/>
    <x v="0"/>
    <x v="3685"/>
    <n v="0"/>
    <n v="0"/>
    <n v="0"/>
    <n v="0"/>
    <n v="329529666"/>
    <n v="0"/>
    <n v="0"/>
    <n v="0"/>
    <n v="0"/>
    <n v="0"/>
    <n v="25107735"/>
    <n v="0"/>
    <n v="76864455"/>
    <n v="414963"/>
    <n v="0"/>
    <n v="0"/>
    <n v="7404169"/>
    <n v="0"/>
    <n v="2251818"/>
    <n v="20036"/>
    <n v="112063176"/>
    <n v="39238695"/>
    <n v="153222243"/>
    <n v="0"/>
    <n v="114069"/>
    <n v="0"/>
    <n v="0"/>
    <n v="0"/>
    <n v="0"/>
    <n v="2201548"/>
    <n v="318510989"/>
    <n v="0"/>
    <n v="0"/>
    <n v="0"/>
    <n v="0"/>
    <n v="0"/>
    <n v="0"/>
    <n v="0"/>
    <n v="0"/>
    <n v="0"/>
    <n v="0"/>
    <n v="0"/>
    <n v="0"/>
    <n v="0"/>
  </r>
  <r>
    <n v="106190034"/>
    <x v="302"/>
    <x v="4"/>
    <x v="13"/>
    <d v="2020-01-01T00:00:00"/>
    <s v="03/31/2020"/>
    <s v="Open"/>
    <x v="0"/>
    <m/>
    <n v="901"/>
    <x v="4"/>
    <x v="0"/>
    <s v=""/>
    <s v="661-949-5000"/>
    <s v="1600 WEST AVENUE J"/>
    <s v="LANCASTER"/>
    <n v="93534"/>
    <s v="EDWARD MIRZABEGIAN"/>
    <n v="420"/>
    <n v="393"/>
    <n v="262"/>
    <x v="1487"/>
    <n v="777"/>
    <n v="523"/>
    <n v="1514"/>
    <n v="0"/>
    <n v="0"/>
    <n v="1020"/>
    <n v="0"/>
    <n v="90"/>
    <n v="70"/>
    <n v="4823"/>
    <n v="0"/>
    <x v="3674"/>
    <x v="2633"/>
    <x v="2719"/>
    <n v="6088"/>
    <x v="0"/>
    <n v="0"/>
    <n v="3910"/>
    <n v="0"/>
    <n v="351"/>
    <n v="332"/>
    <n v="21657"/>
    <n v="0"/>
    <n v="4269"/>
    <n v="2913"/>
    <n v="4116"/>
    <n v="16769"/>
    <n v="0"/>
    <n v="0"/>
    <n v="6366"/>
    <n v="0"/>
    <n v="3163"/>
    <n v="522"/>
    <n v="38118"/>
    <n v="70740390"/>
    <n v="61818572"/>
    <n v="39173153"/>
    <n v="84469935"/>
    <n v="0"/>
    <n v="0"/>
    <n v="59584841"/>
    <n v="0"/>
    <n v="3209956"/>
    <n v="2640894"/>
    <n v="321637741"/>
    <n v="19908041"/>
    <n v="31717060"/>
    <n v="13883756"/>
    <n v="60997932"/>
    <n v="0"/>
    <n v="0"/>
    <n v="40359124"/>
    <n v="0"/>
    <n v="3714014"/>
    <n v="3632656"/>
    <n v="174212583"/>
    <x v="4486"/>
    <n v="69542044"/>
    <n v="73328345"/>
    <n v="40145439"/>
    <n v="119296093"/>
    <n v="-1580715"/>
    <n v="0"/>
    <n v="0"/>
    <n v="78041892"/>
    <n v="0"/>
    <x v="0"/>
    <x v="3686"/>
    <n v="0"/>
    <n v="0"/>
    <n v="0"/>
    <n v="549622"/>
    <n v="388221960"/>
    <n v="0"/>
    <n v="1376082"/>
    <n v="0"/>
    <n v="0"/>
    <n v="1376082"/>
    <n v="21106388"/>
    <n v="20207288"/>
    <n v="14492185"/>
    <n v="27547855"/>
    <n v="0"/>
    <n v="0"/>
    <n v="21902073"/>
    <n v="0"/>
    <n v="1023391"/>
    <n v="2725266"/>
    <n v="109004446"/>
    <n v="3362551"/>
    <n v="114072519"/>
    <n v="0"/>
    <n v="2149373"/>
    <n v="0"/>
    <n v="0"/>
    <n v="0"/>
    <n v="0"/>
    <n v="7754872"/>
    <n v="195458645"/>
    <n v="0"/>
    <n v="0"/>
    <n v="0"/>
    <n v="0"/>
    <n v="0"/>
    <n v="0"/>
    <n v="0"/>
    <n v="0"/>
    <n v="0"/>
    <n v="0"/>
    <n v="0"/>
    <n v="0"/>
    <n v="0"/>
  </r>
  <r>
    <n v="106190462"/>
    <x v="279"/>
    <x v="4"/>
    <x v="13"/>
    <d v="2020-01-01T00:00:00"/>
    <s v="03/31/2020"/>
    <s v="Open"/>
    <x v="0"/>
    <m/>
    <n v="911"/>
    <x v="1"/>
    <x v="0"/>
    <s v=""/>
    <s v="626-795-9901"/>
    <s v="2900 EAST DEL MAR BOULEVARD"/>
    <s v="PASADENA"/>
    <n v="91107"/>
    <s v="TODD SMITH"/>
    <n v="118"/>
    <n v="118"/>
    <n v="69"/>
    <x v="574"/>
    <n v="88"/>
    <n v="49"/>
    <n v="0"/>
    <n v="124"/>
    <n v="0"/>
    <n v="357"/>
    <n v="432"/>
    <n v="0"/>
    <n v="16"/>
    <n v="1233"/>
    <n v="0"/>
    <x v="3675"/>
    <x v="2109"/>
    <x v="167"/>
    <n v="0"/>
    <x v="510"/>
    <n v="0"/>
    <n v="1294"/>
    <n v="2254"/>
    <n v="0"/>
    <n v="154"/>
    <n v="6274"/>
    <n v="0"/>
    <n v="303"/>
    <n v="51"/>
    <n v="0"/>
    <n v="0"/>
    <n v="0"/>
    <n v="0"/>
    <n v="28"/>
    <n v="1416"/>
    <n v="0"/>
    <n v="158"/>
    <n v="1956"/>
    <n v="2332975"/>
    <n v="1102825"/>
    <n v="341575"/>
    <n v="0"/>
    <n v="990900"/>
    <n v="0"/>
    <n v="2402475"/>
    <n v="4192275"/>
    <n v="0"/>
    <n v="285400"/>
    <n v="11648425"/>
    <n v="141760"/>
    <n v="23360"/>
    <n v="0"/>
    <n v="0"/>
    <n v="0"/>
    <n v="0"/>
    <n v="14240"/>
    <n v="694720"/>
    <n v="0"/>
    <n v="70920"/>
    <n v="945000"/>
    <x v="8"/>
    <n v="1246935"/>
    <n v="577630"/>
    <n v="191088"/>
    <n v="0"/>
    <n v="0"/>
    <n v="550932"/>
    <n v="0"/>
    <n v="1139917"/>
    <n v="2098438"/>
    <x v="0"/>
    <x v="7"/>
    <n v="0"/>
    <n v="0"/>
    <n v="0"/>
    <n v="181180"/>
    <n v="5986120"/>
    <n v="0"/>
    <n v="0"/>
    <n v="0"/>
    <n v="0"/>
    <n v="0"/>
    <n v="1227800"/>
    <n v="548555"/>
    <n v="150487"/>
    <n v="0"/>
    <n v="439968"/>
    <n v="0"/>
    <n v="1276798"/>
    <n v="2788557"/>
    <n v="0"/>
    <n v="175140"/>
    <n v="6607305"/>
    <n v="18036"/>
    <n v="7594622"/>
    <n v="277158"/>
    <n v="427623"/>
    <n v="0"/>
    <n v="0"/>
    <n v="0"/>
    <n v="0"/>
    <n v="53635"/>
    <n v="3357507"/>
    <n v="0"/>
    <n v="0"/>
    <n v="0"/>
    <n v="0"/>
    <n v="0"/>
    <n v="0"/>
    <n v="0"/>
    <n v="0"/>
    <n v="0"/>
    <n v="0"/>
    <n v="0"/>
    <n v="0"/>
    <n v="0"/>
  </r>
  <r>
    <n v="106190163"/>
    <x v="284"/>
    <x v="4"/>
    <x v="13"/>
    <d v="2020-01-01T00:00:00"/>
    <s v="03/31/2020"/>
    <s v="Open"/>
    <x v="0"/>
    <m/>
    <n v="915"/>
    <x v="1"/>
    <x v="0"/>
    <s v=""/>
    <s v="626-966-1632"/>
    <s v="1161 EAST COVINA BOULEVARD"/>
    <s v="COVINA"/>
    <n v="91724"/>
    <s v="TODD SMITH"/>
    <n v="134"/>
    <n v="134"/>
    <n v="127"/>
    <x v="584"/>
    <n v="181"/>
    <n v="246"/>
    <n v="0"/>
    <n v="533"/>
    <n v="0"/>
    <n v="16"/>
    <n v="395"/>
    <n v="0"/>
    <n v="9"/>
    <n v="1587"/>
    <n v="0"/>
    <x v="3676"/>
    <x v="2634"/>
    <x v="1599"/>
    <n v="0"/>
    <x v="511"/>
    <n v="0"/>
    <n v="141"/>
    <n v="2207"/>
    <n v="0"/>
    <n v="31"/>
    <n v="11518"/>
    <n v="0"/>
    <n v="1530"/>
    <n v="454"/>
    <n v="0"/>
    <n v="0"/>
    <n v="0"/>
    <n v="0"/>
    <n v="12"/>
    <n v="1010"/>
    <n v="0"/>
    <n v="29"/>
    <n v="3035"/>
    <n v="3704375"/>
    <n v="2254425"/>
    <n v="2382075"/>
    <n v="0"/>
    <n v="5397250"/>
    <n v="0"/>
    <n v="211850"/>
    <n v="3330750"/>
    <n v="0"/>
    <n v="46650"/>
    <n v="17327375"/>
    <n v="732160"/>
    <n v="220800"/>
    <n v="0"/>
    <n v="0"/>
    <n v="0"/>
    <n v="0"/>
    <n v="5120"/>
    <n v="471840"/>
    <n v="0"/>
    <n v="19520"/>
    <n v="1449440"/>
    <x v="8"/>
    <n v="1655226"/>
    <n v="818793"/>
    <n v="1113453"/>
    <n v="0"/>
    <n v="-121542"/>
    <n v="2651181"/>
    <n v="0"/>
    <n v="98732"/>
    <n v="1632219"/>
    <x v="0"/>
    <x v="7"/>
    <n v="0"/>
    <n v="0"/>
    <n v="0"/>
    <n v="42509"/>
    <n v="7890571"/>
    <n v="0"/>
    <n v="0"/>
    <n v="0"/>
    <n v="0"/>
    <n v="0"/>
    <n v="2781309"/>
    <n v="1656432"/>
    <n v="1390164"/>
    <n v="0"/>
    <n v="2746069"/>
    <n v="0"/>
    <n v="118238"/>
    <n v="2170371"/>
    <n v="0"/>
    <n v="23661"/>
    <n v="10886244"/>
    <n v="12090"/>
    <n v="10523718"/>
    <n v="356920"/>
    <n v="309131"/>
    <n v="0"/>
    <n v="0"/>
    <n v="0"/>
    <n v="0"/>
    <n v="906791"/>
    <n v="5307058"/>
    <n v="0"/>
    <n v="0"/>
    <n v="0"/>
    <n v="0"/>
    <n v="0"/>
    <n v="0"/>
    <n v="0"/>
    <n v="0"/>
    <n v="0"/>
    <n v="0"/>
    <n v="0"/>
    <n v="0"/>
    <n v="0"/>
  </r>
  <r>
    <n v="106494048"/>
    <x v="283"/>
    <x v="4"/>
    <x v="13"/>
    <d v="2020-01-01T00:00:00"/>
    <s v="03/31/2020"/>
    <s v="Open"/>
    <x v="11"/>
    <m/>
    <n v="401"/>
    <x v="1"/>
    <x v="0"/>
    <s v=""/>
    <s v="707-800-7700"/>
    <s v="1287 FULTON ROAD"/>
    <s v="SANTA ROSA"/>
    <n v="95401"/>
    <s v="SUSAN ROSE"/>
    <n v="95"/>
    <n v="95"/>
    <n v="78"/>
    <x v="1017"/>
    <n v="28"/>
    <n v="170"/>
    <n v="0"/>
    <n v="186"/>
    <n v="0"/>
    <n v="7"/>
    <n v="258"/>
    <n v="0"/>
    <n v="1"/>
    <n v="786"/>
    <n v="0"/>
    <x v="2368"/>
    <x v="376"/>
    <x v="2720"/>
    <n v="0"/>
    <x v="512"/>
    <n v="0"/>
    <n v="58"/>
    <n v="1777"/>
    <n v="0"/>
    <n v="6"/>
    <n v="7061"/>
    <n v="0"/>
    <n v="231"/>
    <n v="0"/>
    <n v="0"/>
    <n v="0"/>
    <n v="0"/>
    <n v="0"/>
    <n v="45"/>
    <n v="484"/>
    <n v="0"/>
    <n v="0"/>
    <n v="760"/>
    <n v="3877450"/>
    <n v="662825"/>
    <n v="2868575"/>
    <n v="0"/>
    <n v="4092100"/>
    <n v="0"/>
    <n v="127800"/>
    <n v="3911450"/>
    <n v="0"/>
    <n v="13225"/>
    <n v="15553425"/>
    <n v="131425"/>
    <n v="0"/>
    <n v="0"/>
    <n v="0"/>
    <n v="0"/>
    <n v="0"/>
    <n v="22925"/>
    <n v="264775"/>
    <n v="0"/>
    <n v="0"/>
    <n v="419125"/>
    <x v="8"/>
    <n v="1811709"/>
    <n v="257008"/>
    <n v="1315606"/>
    <n v="0"/>
    <n v="0"/>
    <n v="1786891"/>
    <n v="0"/>
    <n v="65976"/>
    <n v="1087231"/>
    <x v="0"/>
    <x v="7"/>
    <n v="0"/>
    <n v="0"/>
    <n v="0"/>
    <n v="6612"/>
    <n v="6331033"/>
    <n v="0"/>
    <n v="0"/>
    <n v="0"/>
    <n v="0"/>
    <n v="0"/>
    <n v="2197166"/>
    <n v="405817"/>
    <n v="1552969"/>
    <n v="0"/>
    <n v="2305209"/>
    <n v="0"/>
    <n v="84749"/>
    <n v="3088994"/>
    <n v="0"/>
    <n v="6613"/>
    <n v="9641517"/>
    <n v="3598"/>
    <n v="9555216"/>
    <n v="1133101"/>
    <n v="-1178"/>
    <n v="0"/>
    <n v="0"/>
    <n v="0"/>
    <n v="0"/>
    <n v="25884"/>
    <n v="331853"/>
    <n v="0"/>
    <n v="0"/>
    <n v="0"/>
    <n v="0"/>
    <n v="0"/>
    <n v="0"/>
    <n v="0"/>
    <n v="0"/>
    <n v="0"/>
    <n v="0"/>
    <n v="0"/>
    <n v="0"/>
    <n v="0"/>
  </r>
  <r>
    <n v="106190052"/>
    <x v="287"/>
    <x v="4"/>
    <x v="13"/>
    <d v="2020-01-01T00:00:00"/>
    <s v="03/31/2020"/>
    <s v="Open"/>
    <x v="0"/>
    <m/>
    <n v="925"/>
    <x v="2"/>
    <x v="0"/>
    <s v=""/>
    <s v="213-250-4200"/>
    <s v="2000 STADIUM WAY"/>
    <s v="LOS ANGELES"/>
    <n v="90026"/>
    <s v="AMIT MOHAN"/>
    <n v="105"/>
    <n v="105"/>
    <n v="105"/>
    <x v="944"/>
    <n v="13"/>
    <n v="11"/>
    <n v="9"/>
    <n v="0"/>
    <n v="0"/>
    <n v="10"/>
    <n v="17"/>
    <n v="0"/>
    <n v="0"/>
    <n v="222"/>
    <n v="0"/>
    <x v="3677"/>
    <x v="1111"/>
    <x v="1654"/>
    <n v="329"/>
    <x v="0"/>
    <n v="0"/>
    <n v="563"/>
    <n v="790"/>
    <n v="0"/>
    <n v="0"/>
    <n v="7376"/>
    <n v="0"/>
    <n v="0"/>
    <n v="0"/>
    <n v="0"/>
    <n v="0"/>
    <n v="0"/>
    <n v="0"/>
    <n v="0"/>
    <n v="0"/>
    <n v="0"/>
    <n v="0"/>
    <n v="0"/>
    <n v="93251473"/>
    <n v="7560443"/>
    <n v="9006663"/>
    <n v="5571657"/>
    <n v="0"/>
    <n v="0"/>
    <n v="9767216"/>
    <n v="19479515"/>
    <n v="0"/>
    <n v="0"/>
    <n v="144636967"/>
    <n v="0"/>
    <n v="0"/>
    <n v="0"/>
    <n v="0"/>
    <n v="0"/>
    <n v="0"/>
    <n v="0"/>
    <n v="0"/>
    <n v="0"/>
    <n v="0"/>
    <n v="0"/>
    <x v="4487"/>
    <n v="82737737"/>
    <n v="6782749"/>
    <n v="8302980"/>
    <n v="4961539"/>
    <n v="0"/>
    <n v="0"/>
    <n v="0"/>
    <n v="7262133"/>
    <n v="17242178"/>
    <x v="0"/>
    <x v="3687"/>
    <n v="0"/>
    <n v="0"/>
    <n v="0"/>
    <n v="0"/>
    <n v="127550666"/>
    <n v="0"/>
    <n v="0"/>
    <n v="0"/>
    <n v="0"/>
    <n v="0"/>
    <n v="10513736"/>
    <n v="777694"/>
    <n v="703683"/>
    <n v="610118"/>
    <n v="0"/>
    <n v="0"/>
    <n v="2243733"/>
    <n v="2237337"/>
    <n v="0"/>
    <n v="0"/>
    <n v="17086301"/>
    <n v="149513"/>
    <n v="16357946"/>
    <n v="0"/>
    <n v="0"/>
    <n v="0"/>
    <n v="0"/>
    <n v="0"/>
    <n v="0"/>
    <n v="1076493"/>
    <n v="13414019"/>
    <n v="0"/>
    <n v="0"/>
    <n v="0"/>
    <n v="0"/>
    <n v="0"/>
    <n v="0"/>
    <n v="0"/>
    <n v="0"/>
    <n v="0"/>
    <n v="0"/>
    <n v="0"/>
    <n v="0"/>
    <n v="0"/>
  </r>
  <r>
    <n v="106190155"/>
    <x v="501"/>
    <x v="4"/>
    <x v="13"/>
    <d v="2020-01-01T00:00:00"/>
    <s v="03/31/2020"/>
    <s v="Open"/>
    <x v="0"/>
    <m/>
    <n v="927"/>
    <x v="1"/>
    <x v="0"/>
    <s v=""/>
    <s v="424-522-7100"/>
    <s v="2070 CENTURY PARK EAST"/>
    <s v="LOS ANGELES"/>
    <n v="90067"/>
    <s v="DR. RICHARD MONTMENY"/>
    <n v="138"/>
    <n v="138"/>
    <n v="135"/>
    <x v="1379"/>
    <n v="56"/>
    <n v="2"/>
    <n v="2"/>
    <n v="0"/>
    <n v="0"/>
    <n v="197"/>
    <n v="0"/>
    <n v="0"/>
    <n v="7"/>
    <n v="801"/>
    <n v="0"/>
    <x v="3678"/>
    <x v="2635"/>
    <x v="1156"/>
    <n v="12"/>
    <x v="0"/>
    <n v="0"/>
    <n v="2879"/>
    <n v="0"/>
    <n v="0"/>
    <n v="101"/>
    <n v="11641"/>
    <n v="0"/>
    <n v="719"/>
    <n v="8"/>
    <n v="0"/>
    <n v="0"/>
    <n v="0"/>
    <n v="0"/>
    <n v="38"/>
    <n v="319"/>
    <n v="0"/>
    <n v="9"/>
    <n v="1093"/>
    <n v="59340158"/>
    <n v="6679862"/>
    <n v="178926"/>
    <n v="84881"/>
    <n v="0"/>
    <n v="0"/>
    <n v="22663620"/>
    <n v="0"/>
    <n v="0"/>
    <n v="780749"/>
    <n v="89728196"/>
    <n v="236369"/>
    <n v="2903"/>
    <n v="0"/>
    <n v="0"/>
    <n v="0"/>
    <n v="0"/>
    <n v="13121"/>
    <n v="113106"/>
    <n v="0"/>
    <n v="4091"/>
    <n v="369590"/>
    <x v="4488"/>
    <n v="42628094"/>
    <n v="4876930"/>
    <n v="146508"/>
    <n v="70688"/>
    <n v="0"/>
    <n v="0"/>
    <n v="0"/>
    <n v="9463510"/>
    <n v="55422"/>
    <x v="0"/>
    <x v="7"/>
    <n v="0"/>
    <n v="0"/>
    <n v="0"/>
    <n v="523517"/>
    <n v="58077875"/>
    <n v="0"/>
    <n v="0"/>
    <n v="0"/>
    <n v="0"/>
    <n v="0"/>
    <n v="16830263"/>
    <n v="1793646"/>
    <n v="32418"/>
    <n v="14193"/>
    <n v="0"/>
    <n v="0"/>
    <n v="13033134"/>
    <n v="55422"/>
    <n v="0"/>
    <n v="260835"/>
    <n v="32019911"/>
    <n v="28180"/>
    <n v="25837869"/>
    <n v="0"/>
    <n v="71299"/>
    <n v="0"/>
    <n v="0"/>
    <n v="0"/>
    <n v="0"/>
    <n v="73554"/>
    <n v="6514847"/>
    <n v="0"/>
    <n v="0"/>
    <n v="0"/>
    <n v="0"/>
    <n v="0"/>
    <n v="0"/>
    <n v="0"/>
    <n v="0"/>
    <n v="0"/>
    <n v="0"/>
    <n v="0"/>
    <n v="0"/>
    <n v="0"/>
  </r>
  <r>
    <n v="106384176"/>
    <x v="563"/>
    <x v="4"/>
    <x v="13"/>
    <d v="2020-01-01T00:00:00"/>
    <s v="03/31/2020"/>
    <s v="Open"/>
    <x v="12"/>
    <m/>
    <n v="423"/>
    <x v="2"/>
    <x v="0"/>
    <s v=""/>
    <s v="415-600-6000"/>
    <s v="1101 VAN NESS AVENUE"/>
    <s v="SAN FRANCISCO"/>
    <n v="94109"/>
    <s v="WARREN BROWNER, MD"/>
    <n v="453"/>
    <n v="453"/>
    <n v="361"/>
    <x v="1517"/>
    <n v="498"/>
    <n v="282"/>
    <n v="626"/>
    <n v="1"/>
    <n v="0"/>
    <n v="138"/>
    <n v="1789"/>
    <n v="26"/>
    <n v="49"/>
    <n v="4748"/>
    <n v="0"/>
    <x v="3679"/>
    <x v="2636"/>
    <x v="2721"/>
    <n v="4114"/>
    <x v="57"/>
    <n v="0"/>
    <n v="843"/>
    <n v="8685"/>
    <n v="107"/>
    <n v="165"/>
    <n v="28731"/>
    <n v="0"/>
    <n v="6599"/>
    <n v="2610"/>
    <n v="792"/>
    <n v="5541"/>
    <n v="6"/>
    <n v="0"/>
    <n v="1012"/>
    <n v="11305"/>
    <n v="1068"/>
    <n v="2515"/>
    <n v="31448"/>
    <n v="167485454"/>
    <n v="55750700"/>
    <n v="32113115"/>
    <n v="71685501"/>
    <n v="6917"/>
    <n v="0"/>
    <n v="15048512"/>
    <n v="161613461"/>
    <n v="1882755"/>
    <n v="3045908"/>
    <n v="508632323"/>
    <n v="82156576"/>
    <n v="33894323"/>
    <n v="3345646"/>
    <n v="29031512"/>
    <n v="19895"/>
    <n v="0"/>
    <n v="8936894"/>
    <n v="109744748"/>
    <n v="5737399"/>
    <n v="13357074"/>
    <n v="286224067"/>
    <x v="4489"/>
    <n v="195185702"/>
    <n v="66951651"/>
    <n v="19637807"/>
    <n v="84534208"/>
    <n v="0"/>
    <n v="0"/>
    <n v="0"/>
    <n v="13174145"/>
    <n v="120694630"/>
    <x v="0"/>
    <x v="3688"/>
    <n v="0"/>
    <n v="0"/>
    <n v="0"/>
    <n v="13680937"/>
    <n v="524990086"/>
    <n v="0"/>
    <n v="8016659"/>
    <n v="0"/>
    <n v="6120966"/>
    <n v="14137625"/>
    <n v="52674377"/>
    <n v="22498356"/>
    <n v="15817228"/>
    <n v="24199464"/>
    <n v="26812"/>
    <n v="0"/>
    <n v="10455859"/>
    <n v="156178876"/>
    <n v="0"/>
    <n v="2152957"/>
    <n v="284003929"/>
    <n v="4705010"/>
    <n v="310675535"/>
    <n v="0"/>
    <n v="824261"/>
    <n v="0"/>
    <n v="0"/>
    <n v="0"/>
    <n v="0"/>
    <n v="40034445"/>
    <n v="2382972890"/>
    <n v="0"/>
    <n v="0"/>
    <n v="0"/>
    <n v="0"/>
    <n v="0"/>
    <n v="0"/>
    <n v="0"/>
    <n v="0"/>
    <n v="0"/>
    <n v="0"/>
    <n v="0"/>
    <n v="0"/>
    <n v="0"/>
  </r>
  <r>
    <n v="106384202"/>
    <x v="544"/>
    <x v="4"/>
    <x v="13"/>
    <d v="2020-01-01T00:00:00"/>
    <s v="03/31/2020"/>
    <s v="Open"/>
    <x v="12"/>
    <m/>
    <n v="423"/>
    <x v="2"/>
    <x v="0"/>
    <s v=""/>
    <s v="415-600-6000"/>
    <s v="3555 CESAR CHAVEZ STREET"/>
    <s v="SAN FRANCISCO"/>
    <n v="94110"/>
    <s v="WARREN BROWNER, MD"/>
    <n v="120"/>
    <n v="120"/>
    <n v="84"/>
    <x v="789"/>
    <n v="215"/>
    <n v="136"/>
    <n v="294"/>
    <n v="0"/>
    <n v="0"/>
    <n v="22"/>
    <n v="250"/>
    <n v="33"/>
    <n v="0"/>
    <n v="1438"/>
    <n v="0"/>
    <x v="740"/>
    <x v="1391"/>
    <x v="1360"/>
    <n v="1569"/>
    <x v="0"/>
    <n v="0"/>
    <n v="59"/>
    <n v="667"/>
    <n v="110"/>
    <n v="0"/>
    <n v="6557"/>
    <n v="0"/>
    <n v="814"/>
    <n v="391"/>
    <n v="516"/>
    <n v="2153"/>
    <n v="0"/>
    <n v="0"/>
    <n v="125"/>
    <n v="1549"/>
    <n v="490"/>
    <n v="220"/>
    <n v="6258"/>
    <n v="36171703"/>
    <n v="18240340"/>
    <n v="10691703"/>
    <n v="20962896"/>
    <n v="0"/>
    <n v="0"/>
    <n v="1283821"/>
    <n v="11637556"/>
    <n v="1193895"/>
    <n v="0"/>
    <n v="100181914"/>
    <n v="8484186"/>
    <n v="4713759"/>
    <n v="2441326"/>
    <n v="11753853"/>
    <n v="0"/>
    <n v="0"/>
    <n v="1110943"/>
    <n v="13879781"/>
    <n v="2699006"/>
    <n v="1209774"/>
    <n v="46292628"/>
    <x v="4490"/>
    <n v="35215179"/>
    <n v="17750938"/>
    <n v="7405506"/>
    <n v="28330198"/>
    <n v="0"/>
    <n v="0"/>
    <n v="0"/>
    <n v="568912"/>
    <n v="11950651"/>
    <x v="0"/>
    <x v="3689"/>
    <n v="0"/>
    <n v="0"/>
    <n v="0"/>
    <n v="773975"/>
    <n v="107090999"/>
    <n v="0"/>
    <n v="0"/>
    <n v="0"/>
    <n v="0"/>
    <n v="0"/>
    <n v="8883244"/>
    <n v="5186828"/>
    <n v="5707252"/>
    <n v="4386551"/>
    <n v="0"/>
    <n v="0"/>
    <n v="1794872"/>
    <n v="13316275"/>
    <n v="0"/>
    <n v="108521"/>
    <n v="39383543"/>
    <n v="286587"/>
    <n v="77305886"/>
    <n v="0"/>
    <n v="324439"/>
    <n v="0"/>
    <n v="0"/>
    <n v="0"/>
    <n v="0"/>
    <n v="9699281"/>
    <n v="473751585"/>
    <n v="0"/>
    <n v="0"/>
    <n v="0"/>
    <n v="0"/>
    <n v="0"/>
    <n v="0"/>
    <n v="0"/>
    <n v="0"/>
    <n v="0"/>
    <n v="0"/>
    <n v="0"/>
    <n v="0"/>
    <n v="0"/>
  </r>
  <r>
    <n v="106370033"/>
    <x v="620"/>
    <x v="4"/>
    <x v="13"/>
    <d v="2020-01-01T00:00:00"/>
    <s v="03/31/2020"/>
    <s v="Open"/>
    <x v="2"/>
    <m/>
    <n v="1416"/>
    <x v="1"/>
    <x v="0"/>
    <s v=""/>
    <s v="858-481-4411"/>
    <s v="14750 EL CAMINO REAL"/>
    <s v="DEL MAR"/>
    <n v="92014"/>
    <s v="SCOTT CLARK"/>
    <n v="93"/>
    <n v="55"/>
    <n v="55"/>
    <x v="8"/>
    <n v="0"/>
    <n v="0"/>
    <n v="0"/>
    <n v="0"/>
    <n v="0"/>
    <n v="0"/>
    <n v="225"/>
    <n v="0"/>
    <n v="0"/>
    <n v="225"/>
    <n v="0"/>
    <x v="8"/>
    <x v="6"/>
    <x v="8"/>
    <n v="0"/>
    <x v="0"/>
    <n v="0"/>
    <n v="0"/>
    <n v="2934"/>
    <n v="0"/>
    <n v="0"/>
    <n v="2934"/>
    <n v="0"/>
    <n v="0"/>
    <n v="0"/>
    <n v="0"/>
    <n v="0"/>
    <n v="0"/>
    <n v="0"/>
    <n v="0"/>
    <n v="1488"/>
    <n v="0"/>
    <n v="0"/>
    <n v="1488"/>
    <n v="0"/>
    <n v="0"/>
    <n v="0"/>
    <n v="0"/>
    <n v="0"/>
    <n v="0"/>
    <n v="0"/>
    <n v="9186374"/>
    <n v="0"/>
    <n v="0"/>
    <n v="9186374"/>
    <n v="0"/>
    <n v="0"/>
    <n v="0"/>
    <n v="0"/>
    <n v="0"/>
    <n v="0"/>
    <n v="0"/>
    <n v="886102"/>
    <n v="0"/>
    <n v="0"/>
    <n v="886102"/>
    <x v="4491"/>
    <n v="0"/>
    <n v="0"/>
    <n v="0"/>
    <n v="0"/>
    <n v="0"/>
    <n v="0"/>
    <n v="0"/>
    <n v="0"/>
    <n v="6969535"/>
    <x v="0"/>
    <x v="7"/>
    <n v="0"/>
    <n v="0"/>
    <n v="0"/>
    <n v="0"/>
    <n v="7170984"/>
    <n v="0"/>
    <n v="0"/>
    <n v="0"/>
    <n v="0"/>
    <n v="0"/>
    <n v="0"/>
    <n v="0"/>
    <n v="0"/>
    <n v="0"/>
    <n v="0"/>
    <n v="0"/>
    <n v="0"/>
    <n v="2901492"/>
    <n v="0"/>
    <n v="0"/>
    <n v="2901492"/>
    <n v="0"/>
    <n v="2880336"/>
    <n v="0"/>
    <n v="0"/>
    <n v="0"/>
    <n v="0"/>
    <n v="0"/>
    <n v="0"/>
    <n v="6631"/>
    <n v="97401"/>
    <n v="0"/>
    <n v="0"/>
    <n v="0"/>
    <n v="0"/>
    <n v="0"/>
    <n v="0"/>
    <n v="0"/>
    <n v="0"/>
    <n v="0"/>
    <n v="0"/>
    <n v="0"/>
    <n v="0"/>
    <n v="0"/>
  </r>
  <r>
    <n v="106190137"/>
    <x v="333"/>
    <x v="4"/>
    <x v="13"/>
    <d v="2020-01-01T00:00:00"/>
    <s v="03/31/2020"/>
    <s v="Open"/>
    <x v="0"/>
    <m/>
    <n v="917"/>
    <x v="2"/>
    <x v="0"/>
    <s v=""/>
    <s v="909-596-7733"/>
    <s v="255 EAST BONITA AVENUE"/>
    <s v="POMONA"/>
    <n v="91767"/>
    <s v="FELICE L LOVERSO"/>
    <n v="99"/>
    <n v="99"/>
    <n v="99"/>
    <x v="239"/>
    <n v="70"/>
    <n v="8"/>
    <n v="19"/>
    <n v="0"/>
    <n v="0"/>
    <n v="153"/>
    <n v="109"/>
    <n v="0"/>
    <n v="4"/>
    <n v="661"/>
    <n v="0"/>
    <x v="1833"/>
    <x v="2109"/>
    <x v="107"/>
    <n v="276"/>
    <x v="0"/>
    <n v="0"/>
    <n v="1901"/>
    <n v="1000"/>
    <n v="0"/>
    <n v="77"/>
    <n v="6829"/>
    <n v="0"/>
    <n v="7665"/>
    <n v="2035"/>
    <n v="143"/>
    <n v="868"/>
    <n v="0"/>
    <n v="0"/>
    <n v="8426"/>
    <n v="5141"/>
    <n v="0"/>
    <n v="1777"/>
    <n v="26055"/>
    <n v="18672774"/>
    <n v="3618713"/>
    <n v="588564"/>
    <n v="1195158"/>
    <n v="0"/>
    <n v="0"/>
    <n v="10601209"/>
    <n v="7012138"/>
    <n v="0"/>
    <n v="333110"/>
    <n v="42021666"/>
    <n v="7640340"/>
    <n v="1319808"/>
    <n v="42422"/>
    <n v="1553984"/>
    <n v="0"/>
    <n v="0"/>
    <n v="6679969"/>
    <n v="3178713"/>
    <n v="0"/>
    <n v="959807"/>
    <n v="21375043"/>
    <x v="4492"/>
    <n v="14203610"/>
    <n v="2949058"/>
    <n v="1003685"/>
    <n v="1427723"/>
    <n v="0"/>
    <n v="0"/>
    <n v="0"/>
    <n v="12786812"/>
    <n v="8411787"/>
    <x v="0"/>
    <x v="7"/>
    <n v="0"/>
    <n v="0"/>
    <n v="0"/>
    <n v="-474542"/>
    <n v="40233325"/>
    <n v="0"/>
    <n v="0"/>
    <n v="0"/>
    <n v="0"/>
    <n v="0"/>
    <n v="12109504"/>
    <n v="1989463"/>
    <n v="-372699"/>
    <n v="1321419"/>
    <n v="0"/>
    <n v="0"/>
    <n v="4494366"/>
    <n v="1779064"/>
    <n v="0"/>
    <n v="1842267"/>
    <n v="23163384"/>
    <n v="91155"/>
    <n v="20989474"/>
    <n v="0"/>
    <n v="1125086"/>
    <n v="0"/>
    <n v="0"/>
    <n v="0"/>
    <n v="0"/>
    <n v="3226959"/>
    <n v="79298921"/>
    <n v="0"/>
    <n v="0"/>
    <n v="0"/>
    <n v="0"/>
    <n v="0"/>
    <n v="0"/>
    <n v="0"/>
    <n v="0"/>
    <n v="0"/>
    <n v="0"/>
    <n v="0"/>
    <n v="0"/>
    <n v="0"/>
  </r>
  <r>
    <n v="106364050"/>
    <x v="332"/>
    <x v="4"/>
    <x v="13"/>
    <d v="2020-01-01T00:00:00"/>
    <s v="03/31/2020"/>
    <s v="Open"/>
    <x v="5"/>
    <m/>
    <n v="1207"/>
    <x v="1"/>
    <x v="0"/>
    <s v=""/>
    <s v="909-590-3700"/>
    <s v="5353 G STREET"/>
    <s v="CHINO"/>
    <n v="91710"/>
    <s v="STEPHANIE BERNIER"/>
    <n v="106"/>
    <n v="106"/>
    <n v="106"/>
    <x v="452"/>
    <n v="123"/>
    <n v="222"/>
    <n v="0"/>
    <n v="0"/>
    <n v="0"/>
    <n v="297"/>
    <n v="562"/>
    <n v="16"/>
    <n v="3"/>
    <n v="1388"/>
    <n v="0"/>
    <x v="3680"/>
    <x v="2637"/>
    <x v="2532"/>
    <n v="0"/>
    <x v="0"/>
    <n v="0"/>
    <n v="1583"/>
    <n v="3088"/>
    <n v="41"/>
    <n v="10"/>
    <n v="8987"/>
    <n v="0"/>
    <n v="1209"/>
    <n v="552"/>
    <n v="0"/>
    <n v="0"/>
    <n v="0"/>
    <n v="0"/>
    <n v="380"/>
    <n v="935"/>
    <n v="9"/>
    <n v="0"/>
    <n v="3085"/>
    <n v="3634200"/>
    <n v="2268000"/>
    <n v="1774800"/>
    <n v="0"/>
    <n v="0"/>
    <n v="0"/>
    <n v="2849400"/>
    <n v="5562678"/>
    <n v="73800"/>
    <n v="18000"/>
    <n v="16180878"/>
    <n v="900660"/>
    <n v="415680"/>
    <n v="0"/>
    <n v="0"/>
    <n v="0"/>
    <n v="0"/>
    <n v="284220"/>
    <n v="676740"/>
    <n v="7440"/>
    <n v="0"/>
    <n v="2284740"/>
    <x v="4493"/>
    <n v="2164503"/>
    <n v="1280630"/>
    <n v="1049697"/>
    <n v="0"/>
    <n v="0"/>
    <n v="0"/>
    <n v="0"/>
    <n v="1083602"/>
    <n v="3354208"/>
    <x v="0"/>
    <x v="3690"/>
    <n v="0"/>
    <n v="0"/>
    <n v="0"/>
    <n v="9000"/>
    <n v="9444803"/>
    <n v="0"/>
    <n v="0"/>
    <n v="0"/>
    <n v="0"/>
    <n v="0"/>
    <n v="2264343"/>
    <n v="1340298"/>
    <n v="692673"/>
    <n v="0"/>
    <n v="0"/>
    <n v="0"/>
    <n v="1958331"/>
    <n v="2756170"/>
    <n v="0"/>
    <n v="9000"/>
    <n v="9020815"/>
    <n v="4476"/>
    <n v="5413484"/>
    <n v="151161"/>
    <n v="11981"/>
    <n v="0"/>
    <n v="0"/>
    <n v="0"/>
    <n v="0"/>
    <n v="5434238"/>
    <n v="28482135"/>
    <n v="0"/>
    <n v="0"/>
    <n v="0"/>
    <n v="0"/>
    <n v="0"/>
    <n v="0"/>
    <n v="0"/>
    <n v="0"/>
    <n v="0"/>
    <n v="0"/>
    <n v="0"/>
    <n v="0"/>
    <n v="0"/>
  </r>
  <r>
    <n v="106190125"/>
    <x v="322"/>
    <x v="4"/>
    <x v="13"/>
    <d v="2020-01-01T00:00:00"/>
    <s v="03/31/2020"/>
    <s v="Open"/>
    <x v="0"/>
    <m/>
    <n v="925"/>
    <x v="2"/>
    <x v="0"/>
    <s v=""/>
    <s v="213-748-2411"/>
    <s v="1401 SOUTH GRAND AVENUE"/>
    <s v="LOS ANGELES"/>
    <n v="90015"/>
    <s v="JULIE SPRENGEL"/>
    <n v="318"/>
    <n v="318"/>
    <n v="208"/>
    <x v="870"/>
    <n v="433"/>
    <n v="808"/>
    <n v="2503"/>
    <n v="0"/>
    <n v="0"/>
    <n v="20"/>
    <n v="217"/>
    <n v="45"/>
    <n v="49"/>
    <n v="4494"/>
    <n v="0"/>
    <x v="3681"/>
    <x v="2638"/>
    <x v="2722"/>
    <n v="8761"/>
    <x v="0"/>
    <n v="0"/>
    <n v="68"/>
    <n v="754"/>
    <n v="202"/>
    <n v="219"/>
    <n v="17273"/>
    <n v="0"/>
    <n v="1146"/>
    <n v="1123"/>
    <n v="4676"/>
    <n v="14453"/>
    <n v="0"/>
    <n v="0"/>
    <n v="359"/>
    <n v="1327"/>
    <n v="1306"/>
    <n v="1006"/>
    <n v="25396"/>
    <n v="23338135"/>
    <n v="26775245"/>
    <n v="51788748"/>
    <n v="110765068"/>
    <n v="0"/>
    <n v="0"/>
    <n v="766547"/>
    <n v="11888029"/>
    <n v="2080745"/>
    <n v="2262111"/>
    <n v="229664628"/>
    <n v="9446626"/>
    <n v="8279167"/>
    <n v="25996839"/>
    <n v="74696576"/>
    <n v="0"/>
    <n v="0"/>
    <n v="1693027"/>
    <n v="9449412"/>
    <n v="4462467"/>
    <n v="3434535"/>
    <n v="137458649"/>
    <x v="4494"/>
    <n v="25139531"/>
    <n v="9171455"/>
    <n v="43500071"/>
    <n v="113737447"/>
    <n v="-18818158"/>
    <n v="0"/>
    <n v="0"/>
    <n v="1004092"/>
    <n v="10364798"/>
    <x v="0"/>
    <x v="3691"/>
    <n v="0"/>
    <n v="0"/>
    <n v="0"/>
    <n v="12483491"/>
    <n v="210060073"/>
    <n v="853562"/>
    <n v="24701500"/>
    <n v="0"/>
    <n v="0"/>
    <n v="25555062"/>
    <n v="6673459"/>
    <n v="26582010"/>
    <n v="46639896"/>
    <n v="93230530"/>
    <n v="0"/>
    <n v="0"/>
    <n v="393277"/>
    <n v="8292504"/>
    <n v="0"/>
    <n v="806590"/>
    <n v="182618266"/>
    <n v="6511316"/>
    <n v="138414149"/>
    <n v="0"/>
    <n v="1675736"/>
    <n v="0"/>
    <n v="0"/>
    <n v="0"/>
    <n v="0"/>
    <n v="11393196"/>
    <n v="328121023"/>
    <n v="0"/>
    <n v="0"/>
    <n v="0"/>
    <n v="0"/>
    <n v="0"/>
    <n v="0"/>
    <n v="0"/>
    <n v="0"/>
    <n v="0"/>
    <n v="0"/>
    <n v="0"/>
    <n v="0"/>
    <n v="0"/>
  </r>
  <r>
    <n v="106361110"/>
    <x v="324"/>
    <x v="4"/>
    <x v="13"/>
    <d v="2020-01-01T00:00:00"/>
    <s v="03/31/2020"/>
    <s v="Open"/>
    <x v="5"/>
    <m/>
    <n v="1217"/>
    <x v="4"/>
    <x v="0"/>
    <s v="Rural"/>
    <s v="909-866-6501"/>
    <s v="41870 GARSTIN DRIVE"/>
    <s v="BIG BEAR LAKE"/>
    <n v="92315"/>
    <s v="JOHN P. FRIEL"/>
    <n v="30"/>
    <n v="30"/>
    <n v="26"/>
    <x v="336"/>
    <n v="7"/>
    <n v="8"/>
    <n v="0"/>
    <n v="0"/>
    <n v="0"/>
    <n v="4"/>
    <n v="0"/>
    <n v="0"/>
    <n v="0"/>
    <n v="33"/>
    <n v="5"/>
    <x v="236"/>
    <x v="148"/>
    <x v="2723"/>
    <n v="0"/>
    <x v="0"/>
    <n v="0"/>
    <n v="272"/>
    <n v="0"/>
    <n v="0"/>
    <n v="0"/>
    <n v="1368"/>
    <n v="1243"/>
    <n v="2225"/>
    <n v="901"/>
    <n v="6327"/>
    <n v="409"/>
    <n v="0"/>
    <n v="0"/>
    <n v="1981"/>
    <n v="208"/>
    <n v="0"/>
    <n v="717"/>
    <n v="12768"/>
    <n v="147624"/>
    <n v="171753"/>
    <n v="492045"/>
    <n v="0"/>
    <n v="0"/>
    <n v="0"/>
    <n v="115493"/>
    <n v="0"/>
    <n v="0"/>
    <n v="0"/>
    <n v="926915"/>
    <n v="2105745"/>
    <n v="1724957"/>
    <n v="2983844"/>
    <n v="1170675"/>
    <n v="0"/>
    <n v="0"/>
    <n v="3182825"/>
    <n v="620770"/>
    <n v="0"/>
    <n v="810404"/>
    <n v="12599220"/>
    <x v="4495"/>
    <n v="1373859"/>
    <n v="1034603"/>
    <n v="1339113"/>
    <n v="889713"/>
    <n v="0"/>
    <n v="0"/>
    <n v="0"/>
    <n v="1484243"/>
    <n v="273139"/>
    <x v="0"/>
    <x v="7"/>
    <n v="0"/>
    <n v="0"/>
    <n v="0"/>
    <n v="176878"/>
    <n v="7435991"/>
    <n v="0"/>
    <n v="0"/>
    <n v="0"/>
    <n v="0"/>
    <n v="0"/>
    <n v="879510"/>
    <n v="862107"/>
    <n v="2136777"/>
    <n v="280962"/>
    <n v="0"/>
    <n v="0"/>
    <n v="1814075"/>
    <n v="347631"/>
    <n v="0"/>
    <n v="-230918"/>
    <n v="6090144"/>
    <n v="86078"/>
    <n v="6564331"/>
    <n v="0"/>
    <n v="751119"/>
    <n v="0"/>
    <n v="0"/>
    <n v="0"/>
    <n v="0"/>
    <n v="2622037"/>
    <n v="10884236"/>
    <n v="0"/>
    <n v="0"/>
    <n v="0"/>
    <n v="0"/>
    <n v="0"/>
    <n v="0"/>
    <n v="0"/>
    <n v="0"/>
    <n v="0"/>
    <n v="0"/>
    <n v="0"/>
    <n v="0"/>
    <n v="0"/>
  </r>
  <r>
    <n v="106090793"/>
    <x v="306"/>
    <x v="4"/>
    <x v="13"/>
    <d v="2020-01-01T00:00:00"/>
    <s v="03/31/2020"/>
    <s v="Open"/>
    <x v="29"/>
    <m/>
    <n v="306"/>
    <x v="2"/>
    <x v="0"/>
    <s v="Rural"/>
    <s v="530-541-3420"/>
    <s v="2170 SOUTH AVENUE"/>
    <s v="SOUTH LAKE TAHOE"/>
    <n v="96150"/>
    <s v="CLINT PURVANCE"/>
    <n v="111"/>
    <n v="111"/>
    <n v="111"/>
    <x v="221"/>
    <n v="27"/>
    <n v="22"/>
    <n v="83"/>
    <n v="0"/>
    <n v="0"/>
    <n v="47"/>
    <n v="103"/>
    <n v="12"/>
    <n v="14"/>
    <n v="437"/>
    <n v="9"/>
    <x v="452"/>
    <x v="1144"/>
    <x v="581"/>
    <n v="229"/>
    <x v="0"/>
    <n v="0"/>
    <n v="112"/>
    <n v="304"/>
    <n v="33"/>
    <n v="18"/>
    <n v="1451"/>
    <n v="3827"/>
    <n v="3156"/>
    <n v="329"/>
    <n v="448"/>
    <n v="2452"/>
    <n v="0"/>
    <n v="0"/>
    <n v="963"/>
    <n v="3181"/>
    <n v="267"/>
    <n v="874"/>
    <n v="11670"/>
    <n v="15220228"/>
    <n v="2266006"/>
    <n v="3490425"/>
    <n v="5849088"/>
    <n v="0"/>
    <n v="0"/>
    <n v="4755458"/>
    <n v="7955843"/>
    <n v="1524713"/>
    <n v="936168"/>
    <n v="41997929"/>
    <n v="19883087"/>
    <n v="2638367"/>
    <n v="2653652"/>
    <n v="13745208"/>
    <n v="0"/>
    <n v="0"/>
    <n v="9515533"/>
    <n v="23497202"/>
    <n v="3083089"/>
    <n v="3757573"/>
    <n v="78773711"/>
    <x v="4496"/>
    <n v="30890917"/>
    <n v="4315849"/>
    <n v="5468228"/>
    <n v="17438924"/>
    <n v="0"/>
    <n v="0"/>
    <n v="0"/>
    <n v="5708396"/>
    <n v="10064974"/>
    <x v="0"/>
    <x v="3692"/>
    <n v="0"/>
    <n v="0"/>
    <n v="0"/>
    <n v="1961868"/>
    <n v="81446536"/>
    <n v="0"/>
    <n v="0"/>
    <n v="0"/>
    <n v="0"/>
    <n v="0"/>
    <n v="4212398"/>
    <n v="588525"/>
    <n v="675848"/>
    <n v="2155372"/>
    <n v="0"/>
    <n v="0"/>
    <n v="4536235"/>
    <n v="21388071"/>
    <n v="4607803"/>
    <n v="1160852"/>
    <n v="39325104"/>
    <n v="8196015"/>
    <n v="47061078"/>
    <n v="0"/>
    <n v="-13180140"/>
    <n v="0"/>
    <n v="0"/>
    <n v="0"/>
    <n v="0"/>
    <n v="1378071"/>
    <n v="104345584"/>
    <n v="0"/>
    <n v="0"/>
    <n v="0"/>
    <n v="0"/>
    <n v="0"/>
    <n v="0"/>
    <n v="0"/>
    <n v="0"/>
    <n v="0"/>
    <n v="0"/>
    <n v="0"/>
    <n v="0"/>
    <n v="0"/>
  </r>
  <r>
    <n v="106364430"/>
    <x v="288"/>
    <x v="4"/>
    <x v="13"/>
    <d v="2020-01-01T00:00:00"/>
    <s v="03/31/2020"/>
    <s v="Open"/>
    <x v="5"/>
    <m/>
    <n v="1213"/>
    <x v="1"/>
    <x v="0"/>
    <s v="Rural"/>
    <s v="760-957-3221"/>
    <s v="820 EAST MOUNTAIN VIEW ST"/>
    <s v="BARSTOW"/>
    <n v="92311"/>
    <s v="J. KOLBE SHERIDAN"/>
    <n v="30"/>
    <n v="30"/>
    <n v="30"/>
    <x v="331"/>
    <n v="66"/>
    <n v="140"/>
    <n v="164"/>
    <n v="0"/>
    <n v="0"/>
    <n v="40"/>
    <n v="39"/>
    <n v="0"/>
    <n v="68"/>
    <n v="595"/>
    <n v="0"/>
    <x v="3682"/>
    <x v="593"/>
    <x v="1656"/>
    <n v="391"/>
    <x v="0"/>
    <n v="0"/>
    <n v="95"/>
    <n v="79"/>
    <n v="0"/>
    <n v="128"/>
    <n v="1555"/>
    <n v="0"/>
    <n v="552"/>
    <n v="476"/>
    <n v="2143"/>
    <n v="3410"/>
    <n v="0"/>
    <n v="0"/>
    <n v="712"/>
    <n v="588"/>
    <n v="0"/>
    <n v="1146"/>
    <n v="9027"/>
    <n v="12523325"/>
    <n v="7535286"/>
    <n v="5536153"/>
    <n v="8713958"/>
    <n v="0"/>
    <n v="0"/>
    <n v="670879"/>
    <n v="3919477"/>
    <n v="0"/>
    <n v="811872"/>
    <n v="39710950"/>
    <n v="12713798"/>
    <n v="6895619"/>
    <n v="12384382"/>
    <n v="25660641"/>
    <n v="0"/>
    <n v="0"/>
    <n v="2921910"/>
    <n v="10521670"/>
    <n v="0"/>
    <n v="5032241"/>
    <n v="76130261"/>
    <x v="4497"/>
    <n v="22527668"/>
    <n v="12510828"/>
    <n v="16636872"/>
    <n v="31789541"/>
    <n v="-173542"/>
    <n v="0"/>
    <n v="0"/>
    <n v="2897701"/>
    <n v="9166395"/>
    <x v="0"/>
    <x v="7"/>
    <n v="0"/>
    <n v="0"/>
    <n v="0"/>
    <n v="2882785"/>
    <n v="101257067"/>
    <n v="0"/>
    <n v="0"/>
    <n v="0"/>
    <n v="0"/>
    <n v="0"/>
    <n v="2706436"/>
    <n v="1917058"/>
    <n v="1454186"/>
    <n v="2579020"/>
    <n v="0"/>
    <n v="0"/>
    <n v="242265"/>
    <n v="5235507"/>
    <n v="0"/>
    <n v="449672"/>
    <n v="14584144"/>
    <n v="18618"/>
    <n v="11596974"/>
    <n v="0"/>
    <n v="0"/>
    <n v="0"/>
    <n v="0"/>
    <n v="0"/>
    <n v="0"/>
    <n v="52123"/>
    <n v="54626711"/>
    <n v="0"/>
    <n v="0"/>
    <n v="0"/>
    <n v="0"/>
    <n v="0"/>
    <n v="0"/>
    <n v="0"/>
    <n v="0"/>
    <n v="0"/>
    <n v="0"/>
    <n v="0"/>
    <n v="0"/>
    <n v="0"/>
  </r>
  <r>
    <n v="106044006"/>
    <x v="321"/>
    <x v="4"/>
    <x v="13"/>
    <d v="2020-01-01T00:00:00"/>
    <s v="03/31/2020"/>
    <s v="Open"/>
    <x v="32"/>
    <m/>
    <n v="219"/>
    <x v="7"/>
    <x v="1"/>
    <s v=""/>
    <s v="530-891-2775"/>
    <s v="592 RIO LINDO AVENUE"/>
    <s v="CHICO"/>
    <n v="95926"/>
    <s v="SCOTT KENNELLY, LCSW, DIRECTOR"/>
    <n v="16"/>
    <n v="16"/>
    <n v="16"/>
    <x v="8"/>
    <n v="0"/>
    <n v="0"/>
    <n v="0"/>
    <n v="0"/>
    <n v="0"/>
    <n v="73"/>
    <n v="0"/>
    <n v="0"/>
    <n v="0"/>
    <n v="73"/>
    <n v="0"/>
    <x v="8"/>
    <x v="6"/>
    <x v="8"/>
    <n v="0"/>
    <x v="0"/>
    <n v="0"/>
    <n v="988"/>
    <n v="0"/>
    <n v="0"/>
    <n v="0"/>
    <n v="988"/>
    <n v="0"/>
    <n v="0"/>
    <n v="0"/>
    <n v="0"/>
    <n v="0"/>
    <n v="0"/>
    <n v="0"/>
    <n v="0"/>
    <n v="0"/>
    <n v="0"/>
    <n v="0"/>
    <n v="0"/>
    <n v="0"/>
    <n v="0"/>
    <n v="0"/>
    <n v="0"/>
    <n v="0"/>
    <n v="0"/>
    <n v="693025"/>
    <n v="0"/>
    <n v="0"/>
    <n v="0"/>
    <n v="693025"/>
    <n v="0"/>
    <n v="0"/>
    <n v="0"/>
    <n v="0"/>
    <n v="0"/>
    <n v="0"/>
    <n v="0"/>
    <n v="0"/>
    <n v="0"/>
    <n v="0"/>
    <n v="0"/>
    <x v="8"/>
    <n v="0"/>
    <n v="0"/>
    <n v="0"/>
    <n v="0"/>
    <n v="0"/>
    <n v="0"/>
    <n v="0"/>
    <n v="0"/>
    <n v="0"/>
    <x v="0"/>
    <x v="7"/>
    <n v="0"/>
    <n v="0"/>
    <n v="0"/>
    <n v="0"/>
    <n v="0"/>
    <n v="0"/>
    <n v="0"/>
    <n v="0"/>
    <n v="0"/>
    <n v="0"/>
    <n v="0"/>
    <n v="0"/>
    <n v="0"/>
    <n v="0"/>
    <n v="0"/>
    <n v="0"/>
    <n v="693025"/>
    <n v="0"/>
    <n v="0"/>
    <n v="0"/>
    <n v="693025"/>
    <n v="0"/>
    <n v="1367271"/>
    <n v="0"/>
    <n v="0"/>
    <n v="0"/>
    <n v="0"/>
    <n v="0"/>
    <n v="0"/>
    <n v="0"/>
    <n v="0"/>
    <n v="0"/>
    <n v="0"/>
    <n v="0"/>
    <n v="0"/>
    <n v="0"/>
    <n v="0"/>
    <n v="0"/>
    <n v="0"/>
    <n v="0"/>
    <n v="0"/>
    <n v="0"/>
    <n v="0"/>
    <n v="0"/>
  </r>
  <r>
    <n v="106190020"/>
    <x v="326"/>
    <x v="4"/>
    <x v="13"/>
    <d v="2020-01-01T00:00:00"/>
    <s v="03/31/2020"/>
    <s v="Open"/>
    <x v="0"/>
    <m/>
    <n v="913"/>
    <x v="1"/>
    <x v="0"/>
    <s v=""/>
    <s v="626-286-1191"/>
    <s v="4619 ROSEMEAD BOULEVARD"/>
    <s v="ROSEMEAD"/>
    <n v="91770"/>
    <s v="MARGARET MINNICK"/>
    <n v="97"/>
    <n v="97"/>
    <n v="92"/>
    <x v="66"/>
    <n v="22"/>
    <n v="241"/>
    <n v="0"/>
    <n v="0"/>
    <n v="0"/>
    <n v="102"/>
    <n v="874"/>
    <n v="3"/>
    <n v="0"/>
    <n v="1312"/>
    <n v="0"/>
    <x v="494"/>
    <x v="404"/>
    <x v="2612"/>
    <n v="0"/>
    <x v="0"/>
    <n v="0"/>
    <n v="720"/>
    <n v="4568"/>
    <n v="12"/>
    <n v="0"/>
    <n v="7844"/>
    <n v="0"/>
    <n v="2962"/>
    <n v="0"/>
    <n v="0"/>
    <n v="0"/>
    <n v="0"/>
    <n v="0"/>
    <n v="107"/>
    <n v="634"/>
    <n v="33"/>
    <n v="0"/>
    <n v="3736"/>
    <n v="1380400"/>
    <n v="306000"/>
    <n v="2638400"/>
    <n v="0"/>
    <n v="0"/>
    <n v="0"/>
    <n v="1224000"/>
    <n v="7770668"/>
    <n v="20400"/>
    <n v="0"/>
    <n v="13339868"/>
    <n v="1546785"/>
    <n v="0"/>
    <n v="0"/>
    <n v="0"/>
    <n v="0"/>
    <n v="0"/>
    <n v="54160"/>
    <n v="435424"/>
    <n v="18386"/>
    <n v="0"/>
    <n v="2054755"/>
    <x v="4498"/>
    <n v="1335747"/>
    <n v="130247"/>
    <n v="1351579"/>
    <n v="0"/>
    <n v="0"/>
    <n v="0"/>
    <n v="0"/>
    <n v="427385"/>
    <n v="2838924"/>
    <x v="0"/>
    <x v="3693"/>
    <n v="0"/>
    <n v="0"/>
    <n v="0"/>
    <n v="0"/>
    <n v="6372888"/>
    <n v="0"/>
    <n v="0"/>
    <n v="0"/>
    <n v="0"/>
    <n v="0"/>
    <n v="1548490"/>
    <n v="171010"/>
    <n v="1252094"/>
    <n v="0"/>
    <n v="0"/>
    <n v="0"/>
    <n v="827815"/>
    <n v="5222326"/>
    <n v="0"/>
    <n v="0"/>
    <n v="9021735"/>
    <n v="4165"/>
    <n v="6862330"/>
    <n v="230820"/>
    <n v="14499"/>
    <n v="0"/>
    <n v="0"/>
    <n v="0"/>
    <n v="0"/>
    <n v="76072"/>
    <n v="7918622"/>
    <n v="0"/>
    <n v="0"/>
    <n v="0"/>
    <n v="0"/>
    <n v="0"/>
    <n v="0"/>
    <n v="0"/>
    <n v="0"/>
    <n v="0"/>
    <n v="0"/>
    <n v="0"/>
    <n v="0"/>
    <n v="0"/>
  </r>
  <r>
    <n v="106190081"/>
    <x v="325"/>
    <x v="4"/>
    <x v="13"/>
    <d v="2020-01-01T00:00:00"/>
    <s v="03/31/2020"/>
    <s v="Open"/>
    <x v="0"/>
    <m/>
    <n v="919"/>
    <x v="2"/>
    <x v="0"/>
    <s v=""/>
    <s v="323-726-1222"/>
    <s v="309 WEST BEVERLY BOULEVARD"/>
    <s v="MONTEBELLO"/>
    <n v="90640"/>
    <s v="ALICE CHENG"/>
    <n v="202"/>
    <n v="167"/>
    <n v="120"/>
    <x v="1199"/>
    <n v="552"/>
    <n v="240"/>
    <n v="865"/>
    <n v="0"/>
    <n v="0"/>
    <n v="13"/>
    <n v="223"/>
    <n v="1"/>
    <n v="47"/>
    <n v="2421"/>
    <n v="0"/>
    <x v="3683"/>
    <x v="2639"/>
    <x v="1075"/>
    <n v="3510"/>
    <x v="0"/>
    <n v="0"/>
    <n v="31"/>
    <n v="766"/>
    <n v="1"/>
    <n v="125"/>
    <n v="10392"/>
    <n v="0"/>
    <n v="1368"/>
    <n v="1534"/>
    <n v="840"/>
    <n v="4138"/>
    <n v="0"/>
    <n v="0"/>
    <n v="280"/>
    <n v="1761"/>
    <n v="33"/>
    <n v="1042"/>
    <n v="10996"/>
    <n v="22660298"/>
    <n v="22496857"/>
    <n v="6722297"/>
    <n v="24633260"/>
    <n v="0"/>
    <n v="0"/>
    <n v="165568"/>
    <n v="7544407"/>
    <n v="24903"/>
    <n v="1215904"/>
    <n v="85463494"/>
    <n v="7430050"/>
    <n v="10102098"/>
    <n v="1774873"/>
    <n v="11222325"/>
    <n v="0"/>
    <n v="0"/>
    <n v="368110"/>
    <n v="5856959"/>
    <n v="112336"/>
    <n v="2156539"/>
    <n v="39023290"/>
    <x v="4499"/>
    <n v="22226348"/>
    <n v="23701858"/>
    <n v="-1184167"/>
    <n v="31938580"/>
    <n v="-2026233"/>
    <n v="0"/>
    <n v="0"/>
    <n v="894456"/>
    <n v="8875238"/>
    <x v="0"/>
    <x v="3694"/>
    <n v="0"/>
    <n v="0"/>
    <n v="0"/>
    <n v="732582"/>
    <n v="88619911"/>
    <n v="94953"/>
    <n v="7468881"/>
    <n v="0"/>
    <n v="0"/>
    <n v="7563834"/>
    <n v="7668022"/>
    <n v="8779733"/>
    <n v="11707570"/>
    <n v="11152359"/>
    <n v="0"/>
    <n v="0"/>
    <n v="309532"/>
    <n v="3492199"/>
    <n v="0"/>
    <n v="321292"/>
    <n v="43430707"/>
    <n v="290502"/>
    <n v="47043061"/>
    <n v="1210923"/>
    <n v="78647"/>
    <n v="0"/>
    <n v="0"/>
    <n v="0"/>
    <n v="0"/>
    <n v="411041"/>
    <n v="92085153"/>
    <n v="0"/>
    <n v="0"/>
    <n v="0"/>
    <n v="0"/>
    <n v="0"/>
    <n v="0"/>
    <n v="0"/>
    <n v="0"/>
    <n v="0"/>
    <n v="0"/>
    <n v="0"/>
    <n v="0"/>
    <n v="0"/>
  </r>
  <r>
    <n v="106100797"/>
    <x v="496"/>
    <x v="4"/>
    <x v="13"/>
    <d v="2020-01-01T00:00:00"/>
    <s v="03/31/2020"/>
    <s v="Open"/>
    <x v="18"/>
    <m/>
    <n v="607"/>
    <x v="4"/>
    <x v="0"/>
    <s v="Rural"/>
    <s v="559-582-9000"/>
    <s v="372 WEST CYPRESS AVENUE"/>
    <s v="REEDLEY"/>
    <n v="93654"/>
    <s v="WAYNE FERCH"/>
    <n v="49"/>
    <n v="49"/>
    <n v="18"/>
    <x v="238"/>
    <n v="15"/>
    <n v="80"/>
    <n v="240"/>
    <n v="0"/>
    <n v="0"/>
    <n v="2"/>
    <n v="56"/>
    <n v="0"/>
    <n v="3"/>
    <n v="475"/>
    <n v="0"/>
    <x v="2320"/>
    <x v="1739"/>
    <x v="1093"/>
    <n v="432"/>
    <x v="0"/>
    <n v="0"/>
    <n v="5"/>
    <n v="127"/>
    <n v="0"/>
    <n v="8"/>
    <n v="1281"/>
    <n v="0"/>
    <n v="18085"/>
    <n v="4228"/>
    <n v="14708"/>
    <n v="82049"/>
    <n v="0"/>
    <n v="0"/>
    <n v="1411"/>
    <n v="18970"/>
    <n v="0"/>
    <n v="7309"/>
    <n v="146760"/>
    <n v="2734951"/>
    <n v="611791"/>
    <n v="1615418"/>
    <n v="4567803"/>
    <n v="0"/>
    <n v="0"/>
    <n v="79292"/>
    <n v="1151314"/>
    <n v="0"/>
    <n v="93549"/>
    <n v="10854118"/>
    <n v="9832058"/>
    <n v="3097989"/>
    <n v="6436360"/>
    <n v="38947257"/>
    <n v="0"/>
    <n v="0"/>
    <n v="1158679"/>
    <n v="11121105"/>
    <n v="0"/>
    <n v="4386562"/>
    <n v="74980010"/>
    <x v="4500"/>
    <n v="5279969"/>
    <n v="2367638"/>
    <n v="2051381"/>
    <n v="19009151"/>
    <n v="-1230261"/>
    <n v="0"/>
    <n v="0"/>
    <n v="246066"/>
    <n v="4616495"/>
    <x v="0"/>
    <x v="3695"/>
    <n v="0"/>
    <n v="0"/>
    <n v="0"/>
    <n v="3003141"/>
    <n v="39289628"/>
    <n v="0"/>
    <n v="462626"/>
    <n v="0"/>
    <n v="0"/>
    <n v="462626"/>
    <n v="7096316"/>
    <n v="1112124"/>
    <n v="5717962"/>
    <n v="25406656"/>
    <n v="0"/>
    <n v="0"/>
    <n v="244129"/>
    <n v="6824281"/>
    <n v="0"/>
    <n v="605658"/>
    <n v="47007126"/>
    <n v="259046"/>
    <n v="43150937"/>
    <n v="0"/>
    <n v="346840"/>
    <n v="0"/>
    <n v="0"/>
    <n v="0"/>
    <n v="0"/>
    <n v="3282298"/>
    <n v="29423645"/>
    <n v="0"/>
    <n v="0"/>
    <n v="0"/>
    <n v="0"/>
    <n v="0"/>
    <n v="0"/>
    <n v="0"/>
    <n v="0"/>
    <n v="0"/>
    <n v="0"/>
    <n v="0"/>
    <n v="0"/>
    <n v="0"/>
  </r>
  <r>
    <n v="106390923"/>
    <x v="497"/>
    <x v="4"/>
    <x v="13"/>
    <d v="2020-01-01T00:00:00"/>
    <s v="03/31/2020"/>
    <s v="Open"/>
    <x v="21"/>
    <m/>
    <n v="505"/>
    <x v="2"/>
    <x v="0"/>
    <s v=""/>
    <s v="209-334-3411"/>
    <s v="975 SOUTH FAIRMONT AVENUE"/>
    <s v="LODI"/>
    <m/>
    <s v="DANIEL WOLCOTT"/>
    <n v="190"/>
    <n v="190"/>
    <n v="86"/>
    <x v="583"/>
    <n v="251"/>
    <n v="184"/>
    <n v="450"/>
    <n v="0"/>
    <n v="0"/>
    <n v="83"/>
    <n v="327"/>
    <n v="0"/>
    <n v="22"/>
    <n v="2086"/>
    <n v="0"/>
    <x v="3444"/>
    <x v="2640"/>
    <x v="1152"/>
    <n v="1424"/>
    <x v="0"/>
    <n v="0"/>
    <n v="323"/>
    <n v="1178"/>
    <n v="0"/>
    <n v="72"/>
    <n v="7494"/>
    <n v="0"/>
    <n v="15362"/>
    <n v="3962"/>
    <n v="2866"/>
    <n v="19496"/>
    <n v="0"/>
    <n v="0"/>
    <n v="3877"/>
    <n v="13411"/>
    <n v="0"/>
    <n v="3170"/>
    <n v="62144"/>
    <n v="87532528"/>
    <n v="28952442"/>
    <n v="15186854"/>
    <n v="37885510"/>
    <n v="0"/>
    <n v="0"/>
    <n v="5338205"/>
    <n v="30869514"/>
    <n v="0"/>
    <n v="2634426"/>
    <n v="208399479"/>
    <n v="57496299"/>
    <n v="16214801"/>
    <n v="9200601"/>
    <n v="55804251"/>
    <n v="0"/>
    <n v="0"/>
    <n v="4285714"/>
    <n v="45317599"/>
    <n v="0"/>
    <n v="7440650"/>
    <n v="195759915"/>
    <x v="4501"/>
    <n v="127564226"/>
    <n v="40165449"/>
    <n v="20179299"/>
    <n v="81584707"/>
    <n v="0"/>
    <n v="0"/>
    <n v="0"/>
    <n v="4904234"/>
    <n v="52454959"/>
    <x v="0"/>
    <x v="3696"/>
    <n v="0"/>
    <n v="0"/>
    <n v="0"/>
    <n v="9116646"/>
    <n v="340953958"/>
    <n v="0"/>
    <n v="469191"/>
    <n v="0"/>
    <n v="0"/>
    <n v="469191"/>
    <n v="17067476"/>
    <n v="4435630"/>
    <n v="3616098"/>
    <n v="12258083"/>
    <n v="0"/>
    <n v="0"/>
    <n v="4098050"/>
    <n v="22021403"/>
    <n v="0"/>
    <n v="177887"/>
    <n v="63674627"/>
    <n v="845099"/>
    <n v="62420014"/>
    <n v="0"/>
    <n v="197360"/>
    <n v="0"/>
    <n v="0"/>
    <n v="0"/>
    <n v="0"/>
    <n v="641819"/>
    <n v="117434400"/>
    <n v="0"/>
    <n v="0"/>
    <n v="0"/>
    <n v="0"/>
    <n v="0"/>
    <n v="0"/>
    <n v="0"/>
    <n v="0"/>
    <n v="0"/>
    <n v="0"/>
    <n v="0"/>
    <n v="0"/>
    <n v="0"/>
  </r>
  <r>
    <n v="106234038"/>
    <x v="489"/>
    <x v="4"/>
    <x v="13"/>
    <d v="2020-01-01T00:00:00"/>
    <s v="03/31/2020"/>
    <s v="Open"/>
    <x v="31"/>
    <m/>
    <n v="112"/>
    <x v="2"/>
    <x v="0"/>
    <s v="Rural"/>
    <s v="707-459-6801"/>
    <s v="1 MARCELA DRIVE"/>
    <s v="WILLITS"/>
    <n v="95490"/>
    <s v="JASON WELLS"/>
    <n v="25"/>
    <n v="25"/>
    <n v="24"/>
    <x v="1457"/>
    <n v="24"/>
    <n v="31"/>
    <n v="73"/>
    <n v="0"/>
    <n v="0"/>
    <n v="11"/>
    <n v="52"/>
    <n v="0"/>
    <n v="2"/>
    <n v="459"/>
    <n v="0"/>
    <x v="3637"/>
    <x v="110"/>
    <x v="1774"/>
    <n v="322"/>
    <x v="0"/>
    <n v="0"/>
    <n v="39"/>
    <n v="195"/>
    <n v="0"/>
    <n v="5"/>
    <n v="1841"/>
    <n v="0"/>
    <n v="6035"/>
    <n v="510"/>
    <n v="383"/>
    <n v="4347"/>
    <n v="0"/>
    <n v="0"/>
    <n v="1796"/>
    <n v="2483"/>
    <n v="0"/>
    <n v="635"/>
    <n v="16189"/>
    <n v="19525063"/>
    <n v="2087496"/>
    <n v="1474412"/>
    <n v="5121762"/>
    <n v="0"/>
    <n v="0"/>
    <n v="31805"/>
    <n v="4747359"/>
    <n v="0"/>
    <n v="758859"/>
    <n v="33746756"/>
    <n v="9581254"/>
    <n v="1005150"/>
    <n v="891582"/>
    <n v="8947532"/>
    <n v="0"/>
    <n v="0"/>
    <n v="897174"/>
    <n v="6522246"/>
    <n v="0"/>
    <n v="1460806"/>
    <n v="29305744"/>
    <x v="4502"/>
    <n v="20981238"/>
    <n v="2654885"/>
    <n v="1641250"/>
    <n v="11864025"/>
    <n v="0"/>
    <n v="0"/>
    <n v="0"/>
    <n v="635736"/>
    <n v="5127815"/>
    <x v="0"/>
    <x v="3697"/>
    <n v="0"/>
    <n v="0"/>
    <n v="0"/>
    <n v="1046806"/>
    <n v="46187322"/>
    <n v="0"/>
    <n v="1218834"/>
    <n v="0"/>
    <n v="0"/>
    <n v="1218834"/>
    <n v="7906636"/>
    <n v="410031"/>
    <n v="647160"/>
    <n v="3143380"/>
    <n v="0"/>
    <n v="0"/>
    <n v="42845"/>
    <n v="5935539"/>
    <n v="0"/>
    <n v="-1579"/>
    <n v="18084012"/>
    <n v="1153060"/>
    <n v="19932911"/>
    <n v="0"/>
    <n v="755048"/>
    <n v="0"/>
    <n v="0"/>
    <n v="0"/>
    <n v="0"/>
    <n v="171571"/>
    <n v="61755204"/>
    <n v="0"/>
    <n v="0"/>
    <n v="0"/>
    <n v="0"/>
    <n v="0"/>
    <n v="0"/>
    <n v="0"/>
    <n v="0"/>
    <n v="0"/>
    <n v="0"/>
    <n v="0"/>
    <n v="0"/>
    <n v="0"/>
  </r>
  <r>
    <n v="106281078"/>
    <x v="499"/>
    <x v="4"/>
    <x v="13"/>
    <d v="2020-01-01T00:00:00"/>
    <s v="03/31/2020"/>
    <s v="Open"/>
    <x v="1"/>
    <m/>
    <n v="407"/>
    <x v="2"/>
    <x v="0"/>
    <s v=""/>
    <s v="707-963-3611"/>
    <s v="10 WOODLAND RD."/>
    <s v="ST. HELENA"/>
    <n v="94574"/>
    <s v="STEVEN HERBER"/>
    <n v="151"/>
    <n v="151"/>
    <n v="60"/>
    <x v="254"/>
    <n v="38"/>
    <n v="124"/>
    <n v="89"/>
    <n v="0"/>
    <n v="0"/>
    <n v="41"/>
    <n v="136"/>
    <n v="0"/>
    <n v="4"/>
    <n v="842"/>
    <n v="0"/>
    <x v="3684"/>
    <x v="970"/>
    <x v="2185"/>
    <n v="428"/>
    <x v="0"/>
    <n v="0"/>
    <n v="329"/>
    <n v="582"/>
    <n v="0"/>
    <n v="18"/>
    <n v="5138"/>
    <n v="0"/>
    <n v="7747"/>
    <n v="236"/>
    <n v="202"/>
    <n v="1269"/>
    <n v="0"/>
    <n v="0"/>
    <n v="1364"/>
    <n v="3185"/>
    <n v="0"/>
    <n v="220"/>
    <n v="14223"/>
    <n v="78790231"/>
    <n v="6713817"/>
    <n v="9802644"/>
    <n v="16537320"/>
    <n v="0"/>
    <n v="0"/>
    <n v="6432690"/>
    <n v="24242700"/>
    <n v="0"/>
    <n v="850165"/>
    <n v="143369567"/>
    <n v="79161019"/>
    <n v="3752548"/>
    <n v="1816065"/>
    <n v="11255467"/>
    <n v="0"/>
    <n v="0"/>
    <n v="3640381"/>
    <n v="22702432"/>
    <n v="0"/>
    <n v="1041636"/>
    <n v="123369548"/>
    <x v="4503"/>
    <n v="136462618"/>
    <n v="8234316"/>
    <n v="8345099"/>
    <n v="22793174"/>
    <n v="-18332"/>
    <n v="0"/>
    <n v="0"/>
    <n v="8914811"/>
    <n v="32060713"/>
    <x v="0"/>
    <x v="3698"/>
    <n v="0"/>
    <n v="0"/>
    <n v="0"/>
    <n v="1219803"/>
    <n v="221737801"/>
    <n v="0"/>
    <n v="6839278"/>
    <n v="0"/>
    <n v="0"/>
    <n v="6839278"/>
    <n v="21095892"/>
    <n v="2067130"/>
    <n v="2142868"/>
    <n v="10999532"/>
    <n v="0"/>
    <n v="0"/>
    <n v="581484"/>
    <n v="14801938"/>
    <n v="0"/>
    <n v="151748"/>
    <n v="51840592"/>
    <n v="2195121"/>
    <n v="60710163"/>
    <n v="0"/>
    <n v="117020"/>
    <n v="0"/>
    <n v="0"/>
    <n v="0"/>
    <n v="0"/>
    <n v="1104251"/>
    <n v="93184050"/>
    <n v="0"/>
    <n v="0"/>
    <n v="0"/>
    <n v="0"/>
    <n v="0"/>
    <n v="0"/>
    <n v="0"/>
    <n v="0"/>
    <n v="0"/>
    <n v="0"/>
    <n v="0"/>
    <n v="0"/>
    <n v="0"/>
  </r>
  <r>
    <n v="106554011"/>
    <x v="500"/>
    <x v="4"/>
    <x v="13"/>
    <d v="2020-01-01T00:00:00"/>
    <s v="03/31/2020"/>
    <s v="Open"/>
    <x v="47"/>
    <m/>
    <n v="513"/>
    <x v="0"/>
    <x v="0"/>
    <s v="Rural"/>
    <s v="209-536-5000"/>
    <s v="1000 GREENLEY RD"/>
    <s v="SONORA"/>
    <n v="95370"/>
    <s v="MICHELLE FUENTES"/>
    <n v="152"/>
    <n v="152"/>
    <n v="113"/>
    <x v="1572"/>
    <n v="38"/>
    <n v="57"/>
    <n v="244"/>
    <n v="0"/>
    <n v="0"/>
    <n v="53"/>
    <n v="168"/>
    <n v="0"/>
    <n v="7"/>
    <n v="1157"/>
    <n v="7"/>
    <x v="2160"/>
    <x v="1015"/>
    <x v="2724"/>
    <n v="737"/>
    <x v="0"/>
    <n v="0"/>
    <n v="169"/>
    <n v="524"/>
    <n v="0"/>
    <n v="24"/>
    <n v="9892"/>
    <n v="5857"/>
    <n v="43725"/>
    <n v="1697"/>
    <n v="4199"/>
    <n v="15528"/>
    <n v="0"/>
    <n v="0"/>
    <n v="3627"/>
    <n v="26534"/>
    <n v="0"/>
    <n v="2363"/>
    <n v="97673"/>
    <n v="53788496"/>
    <n v="3166434"/>
    <n v="7846015"/>
    <n v="13199668"/>
    <n v="0"/>
    <n v="0"/>
    <n v="3357443"/>
    <n v="18380576"/>
    <n v="0"/>
    <n v="601305"/>
    <n v="100339937"/>
    <n v="104733464"/>
    <n v="4148742"/>
    <n v="3527755"/>
    <n v="24876404"/>
    <n v="0"/>
    <n v="0"/>
    <n v="9259464"/>
    <n v="45147518"/>
    <n v="0"/>
    <n v="3272811"/>
    <n v="194966158"/>
    <x v="4504"/>
    <n v="128002455"/>
    <n v="6295340"/>
    <n v="6651210"/>
    <n v="28782435"/>
    <n v="-50136"/>
    <n v="0"/>
    <n v="0"/>
    <n v="10980179"/>
    <n v="38792306"/>
    <x v="0"/>
    <x v="3699"/>
    <n v="0"/>
    <n v="0"/>
    <n v="0"/>
    <n v="4289122"/>
    <n v="228210411"/>
    <n v="0"/>
    <n v="11071"/>
    <n v="0"/>
    <n v="0"/>
    <n v="11071"/>
    <n v="28837878"/>
    <n v="888122"/>
    <n v="4595342"/>
    <n v="9054900"/>
    <n v="0"/>
    <n v="0"/>
    <n v="570873"/>
    <n v="22902449"/>
    <n v="0"/>
    <n v="257191"/>
    <n v="67106755"/>
    <n v="1863740"/>
    <n v="67060087"/>
    <n v="0"/>
    <n v="780846"/>
    <n v="0"/>
    <n v="0"/>
    <n v="0"/>
    <n v="0"/>
    <n v="352104"/>
    <n v="89940232"/>
    <n v="0"/>
    <n v="0"/>
    <n v="0"/>
    <n v="0"/>
    <n v="0"/>
    <n v="0"/>
    <n v="0"/>
    <n v="0"/>
    <n v="0"/>
    <n v="0"/>
    <n v="0"/>
    <n v="0"/>
    <n v="0"/>
  </r>
  <r>
    <n v="106560525"/>
    <x v="495"/>
    <x v="4"/>
    <x v="13"/>
    <d v="2020-01-01T00:00:00"/>
    <s v="03/31/2020"/>
    <s v="Open"/>
    <x v="33"/>
    <m/>
    <n v="813"/>
    <x v="0"/>
    <x v="0"/>
    <s v=""/>
    <s v="805-955-6000"/>
    <s v="2975 SYCAMORE DRIVE"/>
    <s v="SIMI VALLEY"/>
    <n v="93065"/>
    <s v="JENNIFER SWENSON"/>
    <n v="144"/>
    <n v="130"/>
    <n v="91"/>
    <x v="801"/>
    <n v="326"/>
    <n v="78"/>
    <n v="257"/>
    <n v="0"/>
    <n v="0"/>
    <n v="16"/>
    <n v="493"/>
    <n v="0"/>
    <n v="17"/>
    <n v="1845"/>
    <n v="0"/>
    <x v="3685"/>
    <x v="2641"/>
    <x v="631"/>
    <n v="1056"/>
    <x v="0"/>
    <n v="0"/>
    <n v="62"/>
    <n v="1616"/>
    <n v="0"/>
    <n v="55"/>
    <n v="7908"/>
    <n v="0"/>
    <n v="2609"/>
    <n v="842"/>
    <n v="700"/>
    <n v="3130"/>
    <n v="0"/>
    <n v="0"/>
    <n v="3127"/>
    <n v="8086"/>
    <n v="0"/>
    <n v="354"/>
    <n v="18848"/>
    <n v="56196765"/>
    <n v="26326834"/>
    <n v="4714471"/>
    <n v="17476918"/>
    <n v="0"/>
    <n v="0"/>
    <n v="1906780"/>
    <n v="29648254"/>
    <n v="0"/>
    <n v="1264163"/>
    <n v="137534185"/>
    <n v="14418295"/>
    <n v="8357299"/>
    <n v="3581643"/>
    <n v="14633066"/>
    <n v="0"/>
    <n v="0"/>
    <n v="3048165"/>
    <n v="30111374"/>
    <n v="0"/>
    <n v="3241140"/>
    <n v="77390982"/>
    <x v="4505"/>
    <n v="60876083"/>
    <n v="29100588"/>
    <n v="7880777"/>
    <n v="29281290"/>
    <n v="0"/>
    <n v="0"/>
    <n v="0"/>
    <n v="2970543"/>
    <n v="37121671"/>
    <x v="0"/>
    <x v="3700"/>
    <n v="0"/>
    <n v="0"/>
    <n v="0"/>
    <n v="3503480"/>
    <n v="174536137"/>
    <n v="0"/>
    <n v="0"/>
    <n v="0"/>
    <n v="0"/>
    <n v="0"/>
    <n v="9622105"/>
    <n v="5229767"/>
    <n v="220794"/>
    <n v="2522898"/>
    <n v="0"/>
    <n v="0"/>
    <n v="1379685"/>
    <n v="20709155"/>
    <n v="0"/>
    <n v="704626"/>
    <n v="40389030"/>
    <n v="812070"/>
    <n v="43656405"/>
    <n v="0"/>
    <n v="20031"/>
    <n v="0"/>
    <n v="0"/>
    <n v="0"/>
    <n v="0"/>
    <n v="1296298"/>
    <n v="121859433"/>
    <n v="0"/>
    <n v="0"/>
    <n v="0"/>
    <n v="0"/>
    <n v="0"/>
    <n v="0"/>
    <n v="0"/>
    <n v="0"/>
    <n v="0"/>
    <n v="0"/>
    <n v="0"/>
    <n v="0"/>
    <n v="0"/>
  </r>
  <r>
    <n v="106164029"/>
    <x v="490"/>
    <x v="4"/>
    <x v="13"/>
    <d v="2020-01-01T00:00:00"/>
    <s v="03/31/2020"/>
    <s v="Open"/>
    <x v="50"/>
    <m/>
    <n v="615"/>
    <x v="0"/>
    <x v="0"/>
    <s v="Rural"/>
    <s v="559-582-9000"/>
    <s v="115 MALL DRIVE"/>
    <s v="HANFORD"/>
    <n v="93230"/>
    <s v="WAYNE FERCH"/>
    <n v="230"/>
    <n v="230"/>
    <n v="126"/>
    <x v="1410"/>
    <n v="246"/>
    <n v="239"/>
    <n v="908"/>
    <n v="0"/>
    <n v="0"/>
    <n v="185"/>
    <n v="421"/>
    <n v="0"/>
    <n v="20"/>
    <n v="2830"/>
    <n v="0"/>
    <x v="2937"/>
    <x v="2642"/>
    <x v="2147"/>
    <n v="2991"/>
    <x v="0"/>
    <n v="0"/>
    <n v="467"/>
    <n v="1294"/>
    <n v="0"/>
    <n v="50"/>
    <n v="11084"/>
    <n v="0"/>
    <n v="11741"/>
    <n v="2422"/>
    <n v="3777"/>
    <n v="26726"/>
    <n v="0"/>
    <n v="0"/>
    <n v="6348"/>
    <n v="14752"/>
    <n v="0"/>
    <n v="1882"/>
    <n v="67648"/>
    <n v="44666417"/>
    <n v="12818728"/>
    <n v="8514915"/>
    <n v="33670879"/>
    <n v="0"/>
    <n v="0"/>
    <n v="4995451"/>
    <n v="14517834"/>
    <n v="0"/>
    <n v="955085"/>
    <n v="120139309"/>
    <n v="31882549"/>
    <n v="11486155"/>
    <n v="9069989"/>
    <n v="79403873"/>
    <n v="0"/>
    <n v="0"/>
    <n v="11971425"/>
    <n v="40145009"/>
    <n v="0"/>
    <n v="7865269"/>
    <n v="191824269"/>
    <x v="4506"/>
    <n v="59934056"/>
    <n v="18350618"/>
    <n v="9367044"/>
    <n v="85769658"/>
    <n v="-1094662"/>
    <n v="0"/>
    <n v="0"/>
    <n v="12403824"/>
    <n v="31736389"/>
    <x v="0"/>
    <x v="3701"/>
    <n v="0"/>
    <n v="0"/>
    <n v="0"/>
    <n v="8209402"/>
    <n v="233606695"/>
    <n v="0"/>
    <n v="4243265"/>
    <n v="0"/>
    <n v="0"/>
    <n v="4243265"/>
    <n v="15717103"/>
    <n v="5536042"/>
    <n v="7828189"/>
    <n v="31626558"/>
    <n v="0"/>
    <n v="0"/>
    <n v="1996999"/>
    <n v="19845616"/>
    <n v="0"/>
    <n v="49641"/>
    <n v="82600148"/>
    <n v="1485342"/>
    <n v="77204626"/>
    <n v="0"/>
    <n v="1675397"/>
    <n v="0"/>
    <n v="0"/>
    <n v="0"/>
    <n v="0"/>
    <n v="1016618"/>
    <n v="178649993"/>
    <n v="0"/>
    <n v="0"/>
    <n v="0"/>
    <n v="0"/>
    <n v="0"/>
    <n v="0"/>
    <n v="0"/>
    <n v="0"/>
    <n v="0"/>
    <n v="0"/>
    <n v="0"/>
    <n v="0"/>
    <n v="0"/>
  </r>
  <r>
    <n v="106150788"/>
    <x v="488"/>
    <x v="4"/>
    <x v="13"/>
    <d v="2020-01-01T00:00:00"/>
    <s v="03/31/2020"/>
    <s v="Open"/>
    <x v="14"/>
    <m/>
    <n v="617"/>
    <x v="2"/>
    <x v="0"/>
    <s v=""/>
    <s v="661-395-3000"/>
    <s v="2615 CHESTER AVENUE"/>
    <s v="BAKERSFIELD"/>
    <n v="93301"/>
    <s v="SHARLET BRIGGS"/>
    <n v="254"/>
    <n v="254"/>
    <n v="177"/>
    <x v="603"/>
    <n v="868"/>
    <n v="219"/>
    <n v="911"/>
    <n v="0"/>
    <n v="0"/>
    <n v="256"/>
    <n v="995"/>
    <n v="3"/>
    <n v="30"/>
    <n v="4079"/>
    <n v="0"/>
    <x v="2758"/>
    <x v="2643"/>
    <x v="2725"/>
    <n v="3067"/>
    <x v="0"/>
    <n v="0"/>
    <n v="1088"/>
    <n v="3397"/>
    <n v="7"/>
    <n v="77"/>
    <n v="15745"/>
    <n v="0"/>
    <n v="10979"/>
    <n v="3448"/>
    <n v="1851"/>
    <n v="12363"/>
    <n v="0"/>
    <n v="0"/>
    <n v="2353"/>
    <n v="17582"/>
    <n v="194"/>
    <n v="2166"/>
    <n v="50936"/>
    <n v="80445952"/>
    <n v="78507155"/>
    <n v="14665871"/>
    <n v="61375148"/>
    <n v="0"/>
    <n v="0"/>
    <n v="19759832"/>
    <n v="69277369"/>
    <n v="215797"/>
    <n v="2404367"/>
    <n v="326651491"/>
    <n v="50417011"/>
    <n v="37979163"/>
    <n v="6613442"/>
    <n v="55188827"/>
    <n v="0"/>
    <n v="0"/>
    <n v="20623830"/>
    <n v="76717297"/>
    <n v="63905"/>
    <n v="8287339"/>
    <n v="255890814"/>
    <x v="4507"/>
    <n v="111955543"/>
    <n v="100519597"/>
    <n v="15156645"/>
    <n v="91996700"/>
    <n v="0"/>
    <n v="0"/>
    <n v="0"/>
    <n v="29757603"/>
    <n v="109187804"/>
    <x v="0"/>
    <x v="3702"/>
    <n v="0"/>
    <n v="0"/>
    <n v="0"/>
    <n v="7279800"/>
    <n v="472006582"/>
    <n v="0"/>
    <n v="0"/>
    <n v="0"/>
    <n v="0"/>
    <n v="0"/>
    <n v="18303028"/>
    <n v="15438287"/>
    <n v="5875784"/>
    <n v="24336923"/>
    <n v="0"/>
    <n v="0"/>
    <n v="10390281"/>
    <n v="35428883"/>
    <n v="279702"/>
    <n v="482835"/>
    <n v="110535723"/>
    <n v="1344427"/>
    <n v="105463476"/>
    <n v="0"/>
    <n v="169972"/>
    <n v="0"/>
    <n v="0"/>
    <n v="0"/>
    <n v="0"/>
    <n v="2852290"/>
    <n v="135867997"/>
    <n v="0"/>
    <n v="0"/>
    <n v="0"/>
    <n v="0"/>
    <n v="0"/>
    <n v="0"/>
    <n v="0"/>
    <n v="0"/>
    <n v="0"/>
    <n v="0"/>
    <n v="0"/>
    <n v="0"/>
    <n v="0"/>
  </r>
  <r>
    <n v="106580996"/>
    <x v="545"/>
    <x v="4"/>
    <x v="13"/>
    <d v="2020-01-01T00:00:00"/>
    <s v="03/31/2020"/>
    <s v="Open"/>
    <x v="4"/>
    <m/>
    <n v="227"/>
    <x v="2"/>
    <x v="0"/>
    <s v=""/>
    <s v="530-749-4663"/>
    <s v="726 FOURTH ST"/>
    <s v="MARYSVILLE"/>
    <n v="95901"/>
    <s v="RICK RAWSON"/>
    <n v="221"/>
    <n v="221"/>
    <n v="157"/>
    <x v="1573"/>
    <n v="38"/>
    <n v="237"/>
    <n v="721"/>
    <n v="0"/>
    <n v="0"/>
    <n v="464"/>
    <n v="0"/>
    <n v="0"/>
    <n v="23"/>
    <n v="2786"/>
    <n v="0"/>
    <x v="3686"/>
    <x v="1027"/>
    <x v="620"/>
    <n v="3241"/>
    <x v="0"/>
    <n v="0"/>
    <n v="1773"/>
    <n v="0"/>
    <n v="0"/>
    <n v="279"/>
    <n v="13925"/>
    <n v="0"/>
    <n v="26908"/>
    <n v="639"/>
    <n v="3081"/>
    <n v="15705"/>
    <n v="0"/>
    <n v="0"/>
    <n v="14363"/>
    <n v="0"/>
    <n v="0"/>
    <n v="1785"/>
    <n v="62481"/>
    <n v="131480046"/>
    <n v="3164796"/>
    <n v="16607143"/>
    <n v="53124138"/>
    <n v="0"/>
    <n v="0"/>
    <n v="34886696"/>
    <n v="0"/>
    <n v="0"/>
    <n v="3093876"/>
    <n v="242356695"/>
    <n v="62861217"/>
    <n v="1561889"/>
    <n v="6823494"/>
    <n v="36331497"/>
    <n v="0"/>
    <n v="0"/>
    <n v="33375677"/>
    <n v="0"/>
    <n v="0"/>
    <n v="3638016"/>
    <n v="144591790"/>
    <x v="4508"/>
    <n v="150607442"/>
    <n v="3077589"/>
    <n v="19549044"/>
    <n v="72345786"/>
    <n v="0"/>
    <n v="0"/>
    <n v="0"/>
    <n v="24523921"/>
    <n v="0"/>
    <x v="0"/>
    <x v="7"/>
    <n v="0"/>
    <n v="0"/>
    <n v="0"/>
    <n v="3146545"/>
    <n v="278550705"/>
    <n v="0"/>
    <n v="0"/>
    <n v="0"/>
    <n v="0"/>
    <n v="0"/>
    <n v="39104402"/>
    <n v="1537663"/>
    <n v="3296855"/>
    <n v="15239346"/>
    <n v="0"/>
    <n v="0"/>
    <n v="42510091"/>
    <n v="0"/>
    <n v="0"/>
    <n v="6709423"/>
    <n v="108397780"/>
    <n v="1503199"/>
    <n v="123166106"/>
    <n v="0"/>
    <n v="0"/>
    <n v="0"/>
    <n v="0"/>
    <n v="0"/>
    <n v="0"/>
    <n v="408085"/>
    <n v="325967897"/>
    <n v="0"/>
    <n v="0"/>
    <n v="0"/>
    <n v="0"/>
    <n v="0"/>
    <n v="0"/>
    <n v="0"/>
    <n v="0"/>
    <n v="0"/>
    <n v="0"/>
    <n v="0"/>
    <n v="0"/>
    <n v="0"/>
  </r>
  <r>
    <n v="106380865"/>
    <x v="449"/>
    <x v="4"/>
    <x v="13"/>
    <d v="2020-01-01T00:00:00"/>
    <s v="03/31/2020"/>
    <s v="Open"/>
    <x v="12"/>
    <m/>
    <n v="423"/>
    <x v="7"/>
    <x v="3"/>
    <s v=""/>
    <s v="415-759-2300"/>
    <s v="375 LAGUNA HONDA BOULEVARD"/>
    <s v="SAN FRANCISCO"/>
    <n v="94116"/>
    <s v="MICHAEL PHILLIPS"/>
    <n v="780"/>
    <n v="780"/>
    <n v="780"/>
    <x v="179"/>
    <n v="0"/>
    <n v="193"/>
    <n v="16"/>
    <n v="0"/>
    <n v="0"/>
    <n v="3"/>
    <n v="0"/>
    <n v="0"/>
    <n v="1"/>
    <n v="266"/>
    <n v="0"/>
    <x v="2401"/>
    <x v="196"/>
    <x v="2726"/>
    <n v="1131"/>
    <x v="0"/>
    <n v="0"/>
    <n v="30"/>
    <n v="0"/>
    <n v="0"/>
    <n v="318"/>
    <n v="69491"/>
    <n v="0"/>
    <n v="983"/>
    <n v="8"/>
    <n v="568"/>
    <n v="73"/>
    <n v="0"/>
    <n v="0"/>
    <n v="16"/>
    <n v="0"/>
    <n v="0"/>
    <n v="0"/>
    <n v="1648"/>
    <n v="6891462"/>
    <n v="182491"/>
    <n v="102812671"/>
    <n v="2358860"/>
    <n v="0"/>
    <n v="0"/>
    <n v="57559"/>
    <n v="0"/>
    <n v="0"/>
    <n v="553107"/>
    <n v="112856150"/>
    <n v="471885"/>
    <n v="4904"/>
    <n v="270870"/>
    <n v="4694"/>
    <n v="0"/>
    <n v="0"/>
    <n v="13079"/>
    <n v="0"/>
    <n v="0"/>
    <n v="0"/>
    <n v="765432"/>
    <x v="8"/>
    <n v="3785882"/>
    <n v="131008"/>
    <n v="65787002"/>
    <n v="2362505"/>
    <n v="0"/>
    <n v="0"/>
    <n v="0"/>
    <n v="0"/>
    <n v="0"/>
    <x v="0"/>
    <x v="7"/>
    <n v="0"/>
    <n v="0"/>
    <n v="0"/>
    <n v="158017"/>
    <n v="72224414"/>
    <n v="0"/>
    <n v="0"/>
    <n v="0"/>
    <n v="0"/>
    <n v="0"/>
    <n v="3577465"/>
    <n v="56387"/>
    <n v="37296539"/>
    <n v="1049"/>
    <n v="0"/>
    <n v="0"/>
    <n v="70638"/>
    <n v="0"/>
    <n v="0"/>
    <n v="395090"/>
    <n v="41397168"/>
    <n v="306734"/>
    <n v="65219743"/>
    <n v="0"/>
    <n v="36447380"/>
    <n v="0"/>
    <n v="0"/>
    <n v="0"/>
    <n v="0"/>
    <n v="715384"/>
    <n v="478985344"/>
    <n v="0"/>
    <n v="0"/>
    <n v="0"/>
    <n v="0"/>
    <n v="0"/>
    <n v="0"/>
    <n v="0"/>
    <n v="0"/>
    <n v="0"/>
    <n v="0"/>
    <n v="0"/>
    <n v="0"/>
    <n v="0"/>
  </r>
  <r>
    <n v="106190323"/>
    <x v="491"/>
    <x v="4"/>
    <x v="13"/>
    <d v="2020-01-01T00:00:00"/>
    <s v="03/31/2020"/>
    <s v="Open"/>
    <x v="0"/>
    <m/>
    <n v="909"/>
    <x v="0"/>
    <x v="0"/>
    <s v=""/>
    <s v="818-409-8000"/>
    <s v="1509 WILSON TERRACE"/>
    <s v="GLENDALE"/>
    <n v="91206"/>
    <s v="KEVIN ROBERTS"/>
    <n v="515"/>
    <n v="462"/>
    <n v="276"/>
    <x v="1574"/>
    <n v="538"/>
    <n v="442"/>
    <n v="868"/>
    <n v="0"/>
    <n v="0"/>
    <n v="38"/>
    <n v="835"/>
    <n v="9"/>
    <n v="43"/>
    <n v="4857"/>
    <n v="0"/>
    <x v="3687"/>
    <x v="2644"/>
    <x v="2727"/>
    <n v="3118"/>
    <x v="0"/>
    <n v="0"/>
    <n v="154"/>
    <n v="3385"/>
    <n v="39"/>
    <n v="192"/>
    <n v="24436"/>
    <n v="0"/>
    <n v="15657"/>
    <n v="2328"/>
    <n v="1419"/>
    <n v="8544"/>
    <n v="0"/>
    <n v="0"/>
    <n v="3213"/>
    <n v="14093"/>
    <n v="144"/>
    <n v="702"/>
    <n v="46100"/>
    <n v="240835076"/>
    <n v="65123566"/>
    <n v="37046540"/>
    <n v="83589562"/>
    <n v="0"/>
    <n v="0"/>
    <n v="10638315"/>
    <n v="74019340"/>
    <n v="1215564"/>
    <n v="5950632"/>
    <n v="518418595"/>
    <n v="71593074"/>
    <n v="22910458"/>
    <n v="8869280"/>
    <n v="67918907"/>
    <n v="0"/>
    <n v="0"/>
    <n v="4218966"/>
    <n v="62744700"/>
    <n v="1525382"/>
    <n v="11327045"/>
    <n v="251107812"/>
    <x v="4509"/>
    <n v="270045460"/>
    <n v="72421694"/>
    <n v="40254127"/>
    <n v="128823497"/>
    <n v="0"/>
    <n v="0"/>
    <n v="0"/>
    <n v="11416398"/>
    <n v="105726739"/>
    <x v="0"/>
    <x v="3703"/>
    <n v="0"/>
    <n v="0"/>
    <n v="0"/>
    <n v="11217735"/>
    <n v="652539734"/>
    <n v="0"/>
    <n v="0"/>
    <n v="0"/>
    <n v="0"/>
    <n v="0"/>
    <n v="42168105"/>
    <n v="15208540"/>
    <n v="4427337"/>
    <n v="22317099"/>
    <n v="0"/>
    <n v="0"/>
    <n v="2860184"/>
    <n v="27717727"/>
    <n v="1240946"/>
    <n v="1046735"/>
    <n v="116986673"/>
    <n v="5818522"/>
    <n v="131553419"/>
    <n v="0"/>
    <n v="1672080"/>
    <n v="0"/>
    <n v="0"/>
    <n v="0"/>
    <n v="0"/>
    <n v="402701"/>
    <n v="187281034"/>
    <n v="0"/>
    <n v="0"/>
    <n v="0"/>
    <n v="0"/>
    <n v="0"/>
    <n v="0"/>
    <n v="0"/>
    <n v="0"/>
    <n v="0"/>
    <n v="0"/>
    <n v="0"/>
    <n v="0"/>
    <n v="0"/>
  </r>
  <r>
    <n v="106150706"/>
    <x v="621"/>
    <x v="4"/>
    <x v="13"/>
    <d v="2020-01-01T00:00:00"/>
    <s v="03/31/2020"/>
    <s v="Open"/>
    <x v="14"/>
    <m/>
    <n v="617"/>
    <x v="2"/>
    <x v="0"/>
    <s v=""/>
    <s v="661-725-4800"/>
    <s v="1401 GARCES HIGHWAY"/>
    <s v="DELANO"/>
    <n v="93215"/>
    <s v="DAVID BUTLER"/>
    <n v="156"/>
    <n v="156"/>
    <n v="156"/>
    <x v="674"/>
    <n v="50"/>
    <n v="80"/>
    <n v="189"/>
    <n v="0"/>
    <n v="0"/>
    <n v="36"/>
    <n v="16"/>
    <n v="0"/>
    <n v="10"/>
    <n v="511"/>
    <n v="4"/>
    <x v="1684"/>
    <x v="818"/>
    <x v="2728"/>
    <n v="959"/>
    <x v="0"/>
    <n v="0"/>
    <n v="142"/>
    <n v="259"/>
    <n v="0"/>
    <n v="26"/>
    <n v="6374"/>
    <n v="4436"/>
    <n v="2236"/>
    <n v="849"/>
    <n v="2318"/>
    <n v="15172"/>
    <n v="0"/>
    <n v="0"/>
    <n v="2587"/>
    <n v="1775"/>
    <n v="0"/>
    <n v="1367"/>
    <n v="26304"/>
    <n v="6781338"/>
    <n v="1985852"/>
    <n v="8466122"/>
    <n v="4529990"/>
    <n v="0"/>
    <n v="0"/>
    <n v="932492"/>
    <n v="1709021"/>
    <n v="0"/>
    <n v="144438"/>
    <n v="24549253"/>
    <n v="3029590"/>
    <n v="1386081"/>
    <n v="1700000"/>
    <n v="11006373"/>
    <n v="0"/>
    <n v="0"/>
    <n v="3118587"/>
    <n v="1402496"/>
    <n v="0"/>
    <n v="1086704"/>
    <n v="22729831"/>
    <x v="4510"/>
    <n v="7424918"/>
    <n v="1708836"/>
    <n v="1981548"/>
    <n v="14164566"/>
    <n v="-397986"/>
    <n v="0"/>
    <n v="0"/>
    <n v="1695243"/>
    <n v="2396006"/>
    <x v="0"/>
    <x v="3704"/>
    <n v="0"/>
    <n v="0"/>
    <n v="0"/>
    <n v="0"/>
    <n v="29384298"/>
    <n v="0"/>
    <n v="0"/>
    <n v="0"/>
    <n v="0"/>
    <n v="0"/>
    <n v="1974843"/>
    <n v="1663097"/>
    <n v="8582560"/>
    <n v="1371797"/>
    <n v="0"/>
    <n v="0"/>
    <n v="2355836"/>
    <n v="715511"/>
    <n v="0"/>
    <n v="1231142"/>
    <n v="17894786"/>
    <n v="126865"/>
    <n v="20999622"/>
    <n v="0"/>
    <n v="0"/>
    <n v="0"/>
    <n v="0"/>
    <n v="0"/>
    <n v="0"/>
    <n v="153022"/>
    <n v="37152456"/>
    <n v="0"/>
    <n v="0"/>
    <n v="0"/>
    <n v="0"/>
    <n v="0"/>
    <n v="0"/>
    <n v="0"/>
    <n v="0"/>
    <n v="0"/>
    <n v="0"/>
    <n v="0"/>
    <n v="0"/>
    <n v="0"/>
  </r>
  <r>
    <n v="106171049"/>
    <x v="487"/>
    <x v="4"/>
    <x v="13"/>
    <d v="2020-01-01T00:00:00"/>
    <s v="03/31/2020"/>
    <s v="Open"/>
    <x v="44"/>
    <m/>
    <n v="115"/>
    <x v="2"/>
    <x v="0"/>
    <s v="Rural"/>
    <s v="707-995-5820"/>
    <s v="15630 18TH AVE"/>
    <s v="CLEARLAKE"/>
    <n v="95422"/>
    <s v="DAVID SANTOS"/>
    <n v="25"/>
    <n v="25"/>
    <n v="20"/>
    <x v="106"/>
    <n v="2"/>
    <n v="28"/>
    <n v="99"/>
    <n v="0"/>
    <n v="0"/>
    <n v="16"/>
    <n v="31"/>
    <n v="0"/>
    <n v="1"/>
    <n v="338"/>
    <n v="0"/>
    <x v="145"/>
    <x v="160"/>
    <x v="281"/>
    <n v="347"/>
    <x v="0"/>
    <n v="0"/>
    <n v="98"/>
    <n v="109"/>
    <n v="0"/>
    <n v="1"/>
    <n v="1416"/>
    <n v="0"/>
    <n v="23904"/>
    <n v="350"/>
    <n v="6812"/>
    <n v="24017"/>
    <n v="0"/>
    <n v="0"/>
    <n v="7295"/>
    <n v="3706"/>
    <n v="0"/>
    <n v="933"/>
    <n v="67017"/>
    <n v="10756080"/>
    <n v="288006"/>
    <n v="1134042"/>
    <n v="4393914"/>
    <n v="0"/>
    <n v="0"/>
    <n v="1022977"/>
    <n v="1732253"/>
    <n v="0"/>
    <n v="30936"/>
    <n v="19358208"/>
    <n v="22092525"/>
    <n v="664802"/>
    <n v="3883764"/>
    <n v="21222017"/>
    <n v="0"/>
    <n v="0"/>
    <n v="2431617"/>
    <n v="8026915"/>
    <n v="0"/>
    <n v="1797614"/>
    <n v="60119254"/>
    <x v="4511"/>
    <n v="21328865"/>
    <n v="708800"/>
    <n v="3070332"/>
    <n v="17535884"/>
    <n v="-205998"/>
    <n v="0"/>
    <n v="0"/>
    <n v="2339216"/>
    <n v="4865362"/>
    <x v="0"/>
    <x v="3705"/>
    <n v="0"/>
    <n v="0"/>
    <n v="0"/>
    <n v="1321974"/>
    <n v="53697000"/>
    <n v="0"/>
    <n v="2590169"/>
    <n v="0"/>
    <n v="0"/>
    <n v="2590169"/>
    <n v="10357734"/>
    <n v="220716"/>
    <n v="1742948"/>
    <n v="10224213"/>
    <n v="0"/>
    <n v="0"/>
    <n v="1248230"/>
    <n v="4662957"/>
    <n v="0"/>
    <n v="-86167"/>
    <n v="28370631"/>
    <n v="2088163"/>
    <n v="31225868"/>
    <n v="0"/>
    <n v="1573"/>
    <n v="0"/>
    <n v="0"/>
    <n v="0"/>
    <n v="0"/>
    <n v="1679825"/>
    <n v="41188173"/>
    <n v="0"/>
    <n v="0"/>
    <n v="0"/>
    <n v="0"/>
    <n v="0"/>
    <n v="0"/>
    <n v="0"/>
    <n v="0"/>
    <n v="0"/>
    <n v="0"/>
    <n v="0"/>
    <n v="0"/>
    <n v="0"/>
  </r>
  <r>
    <n v="106154168"/>
    <x v="498"/>
    <x v="4"/>
    <x v="13"/>
    <d v="2020-01-01T00:00:00"/>
    <s v="03/31/2020"/>
    <s v="Open"/>
    <x v="14"/>
    <m/>
    <n v="623"/>
    <x v="4"/>
    <x v="0"/>
    <s v=""/>
    <s v="661-823-3000"/>
    <s v="1100 MAGELLAN DRIVE"/>
    <s v="TEHACHAPI"/>
    <n v="93561"/>
    <s v="JEFFERY LINGERFELT"/>
    <n v="20"/>
    <n v="20"/>
    <n v="14"/>
    <x v="66"/>
    <n v="21"/>
    <n v="13"/>
    <n v="37"/>
    <n v="0"/>
    <n v="0"/>
    <n v="7"/>
    <n v="21"/>
    <n v="0"/>
    <n v="5"/>
    <n v="174"/>
    <n v="0"/>
    <x v="1354"/>
    <x v="264"/>
    <x v="532"/>
    <n v="95"/>
    <x v="0"/>
    <n v="0"/>
    <n v="32"/>
    <n v="69"/>
    <n v="0"/>
    <n v="8"/>
    <n v="901"/>
    <n v="0"/>
    <n v="1677"/>
    <n v="394"/>
    <n v="866"/>
    <n v="5306"/>
    <n v="0"/>
    <n v="0"/>
    <n v="695"/>
    <n v="1556"/>
    <n v="0"/>
    <n v="241"/>
    <n v="10735"/>
    <n v="2945408"/>
    <n v="1052458"/>
    <n v="1311767"/>
    <n v="1514986"/>
    <n v="0"/>
    <n v="0"/>
    <n v="427134"/>
    <n v="993477"/>
    <n v="0"/>
    <n v="209590"/>
    <n v="8454820"/>
    <n v="4422852"/>
    <n v="2670017"/>
    <n v="1319024"/>
    <n v="8568444"/>
    <n v="0"/>
    <n v="0"/>
    <n v="1280269"/>
    <n v="6028946"/>
    <n v="0"/>
    <n v="1112118"/>
    <n v="25401670"/>
    <x v="4512"/>
    <n v="5066822"/>
    <n v="1911239"/>
    <n v="2023057"/>
    <n v="8040692"/>
    <n v="-301"/>
    <n v="0"/>
    <n v="0"/>
    <n v="1159170"/>
    <n v="3988872"/>
    <x v="0"/>
    <x v="3706"/>
    <n v="0"/>
    <n v="0"/>
    <n v="0"/>
    <n v="670035"/>
    <n v="24029426"/>
    <n v="0"/>
    <n v="0"/>
    <n v="0"/>
    <n v="0"/>
    <n v="0"/>
    <n v="2190350"/>
    <n v="1798727"/>
    <n v="538623"/>
    <n v="2031236"/>
    <n v="0"/>
    <n v="0"/>
    <n v="545815"/>
    <n v="2686393"/>
    <n v="0"/>
    <n v="35920"/>
    <n v="9827064"/>
    <n v="116621"/>
    <n v="10108189"/>
    <n v="0"/>
    <n v="515389"/>
    <n v="0"/>
    <n v="0"/>
    <n v="0"/>
    <n v="0"/>
    <n v="177506"/>
    <n v="40064005"/>
    <n v="0"/>
    <n v="0"/>
    <n v="0"/>
    <n v="0"/>
    <n v="0"/>
    <n v="0"/>
    <n v="0"/>
    <n v="0"/>
    <n v="0"/>
    <n v="0"/>
    <n v="0"/>
    <n v="0"/>
    <n v="0"/>
  </r>
  <r>
    <n v="106370652"/>
    <x v="304"/>
    <x v="4"/>
    <x v="13"/>
    <d v="2020-01-01T00:00:00"/>
    <s v="03/31/2020"/>
    <s v="Open"/>
    <x v="2"/>
    <m/>
    <n v="1418"/>
    <x v="1"/>
    <x v="0"/>
    <s v=""/>
    <s v="619-287-3270"/>
    <s v="6655 ALVARADO ROAD"/>
    <s v="SAN DIEGO"/>
    <m/>
    <s v="ROBIN GOMEZ"/>
    <n v="306"/>
    <n v="306"/>
    <n v="306"/>
    <x v="465"/>
    <n v="142"/>
    <n v="134"/>
    <n v="321"/>
    <n v="0"/>
    <n v="0"/>
    <n v="50"/>
    <n v="173"/>
    <n v="0"/>
    <n v="32"/>
    <n v="1425"/>
    <n v="0"/>
    <x v="3688"/>
    <x v="1181"/>
    <x v="30"/>
    <n v="1280"/>
    <x v="0"/>
    <n v="0"/>
    <n v="155"/>
    <n v="794"/>
    <n v="0"/>
    <n v="36"/>
    <n v="6888"/>
    <n v="0"/>
    <n v="1135"/>
    <n v="396"/>
    <n v="635"/>
    <n v="2484"/>
    <n v="0"/>
    <n v="0"/>
    <n v="378"/>
    <n v="3582"/>
    <n v="0"/>
    <n v="571"/>
    <n v="9181"/>
    <n v="37114499"/>
    <n v="7916822"/>
    <n v="7816862"/>
    <n v="16558743"/>
    <n v="0"/>
    <n v="0"/>
    <n v="4582540"/>
    <n v="18018011"/>
    <n v="0"/>
    <n v="443969"/>
    <n v="92451446"/>
    <n v="5635863"/>
    <n v="2379420"/>
    <n v="1826334"/>
    <n v="7981711"/>
    <n v="0"/>
    <n v="0"/>
    <n v="1890180"/>
    <n v="10457397"/>
    <n v="0"/>
    <n v="2400844"/>
    <n v="32571749"/>
    <x v="4513"/>
    <n v="33472318"/>
    <n v="8415914"/>
    <n v="7082842"/>
    <n v="18644084"/>
    <n v="0"/>
    <n v="0"/>
    <n v="0"/>
    <n v="4709333"/>
    <n v="21037589"/>
    <x v="0"/>
    <x v="7"/>
    <n v="0"/>
    <n v="0"/>
    <n v="0"/>
    <n v="1148120"/>
    <n v="95928714"/>
    <n v="0"/>
    <n v="0"/>
    <n v="0"/>
    <n v="0"/>
    <n v="0"/>
    <n v="9278045"/>
    <n v="1880328"/>
    <n v="2560354"/>
    <n v="5896369"/>
    <n v="0"/>
    <n v="0"/>
    <n v="1763387"/>
    <n v="7437819"/>
    <n v="0"/>
    <n v="278179"/>
    <n v="29094481"/>
    <n v="690875"/>
    <n v="32099440"/>
    <n v="0"/>
    <n v="0"/>
    <n v="0"/>
    <n v="0"/>
    <n v="0"/>
    <n v="0"/>
    <n v="1808136"/>
    <n v="80442372"/>
    <n v="0"/>
    <n v="0"/>
    <n v="0"/>
    <n v="0"/>
    <n v="0"/>
    <n v="0"/>
    <n v="0"/>
    <n v="0"/>
    <n v="0"/>
    <n v="0"/>
    <n v="0"/>
    <n v="0"/>
    <n v="0"/>
  </r>
  <r>
    <n v="106010937"/>
    <x v="303"/>
    <x v="4"/>
    <x v="13"/>
    <d v="2020-01-01T00:00:00"/>
    <s v="03/31/2020"/>
    <s v="Open"/>
    <x v="19"/>
    <m/>
    <n v="417"/>
    <x v="2"/>
    <x v="0"/>
    <s v=""/>
    <s v="510-655-4000"/>
    <s v="350 HAWTHORNE AVENUE"/>
    <s v="OAKLAND"/>
    <n v="94609"/>
    <s v="GERALD KOZAI"/>
    <n v="395"/>
    <n v="395"/>
    <n v="225"/>
    <x v="712"/>
    <n v="392"/>
    <n v="180"/>
    <n v="629"/>
    <n v="0"/>
    <n v="0"/>
    <n v="72"/>
    <n v="246"/>
    <n v="29"/>
    <n v="9"/>
    <n v="2993"/>
    <n v="0"/>
    <x v="3280"/>
    <x v="2645"/>
    <x v="895"/>
    <n v="3314"/>
    <x v="0"/>
    <n v="0"/>
    <n v="322"/>
    <n v="1840"/>
    <n v="135"/>
    <n v="36"/>
    <n v="16882"/>
    <n v="0"/>
    <n v="2879"/>
    <n v="699"/>
    <n v="495"/>
    <n v="3952"/>
    <n v="0"/>
    <n v="0"/>
    <n v="354"/>
    <n v="3145"/>
    <n v="528"/>
    <n v="212"/>
    <n v="12264"/>
    <n v="130358293"/>
    <n v="39515280"/>
    <n v="17924796"/>
    <n v="56539001"/>
    <n v="0"/>
    <n v="0"/>
    <n v="6681054"/>
    <n v="31556033"/>
    <n v="2564288"/>
    <n v="746234"/>
    <n v="285884979"/>
    <n v="40343760"/>
    <n v="11902318"/>
    <n v="4772053"/>
    <n v="29342311"/>
    <n v="0"/>
    <n v="0"/>
    <n v="2549612"/>
    <n v="37742891"/>
    <n v="3192498"/>
    <n v="1249480"/>
    <n v="131094923"/>
    <x v="4514"/>
    <n v="134411584"/>
    <n v="41583880"/>
    <n v="8942217"/>
    <n v="71024041"/>
    <n v="0"/>
    <n v="0"/>
    <n v="0"/>
    <n v="7375349"/>
    <n v="26546275"/>
    <x v="0"/>
    <x v="3707"/>
    <n v="0"/>
    <n v="0"/>
    <n v="0"/>
    <n v="1365891"/>
    <n v="299071966"/>
    <n v="0"/>
    <n v="0"/>
    <n v="0"/>
    <n v="0"/>
    <n v="0"/>
    <n v="35118303"/>
    <n v="9788846"/>
    <n v="13744670"/>
    <n v="14857271"/>
    <n v="0"/>
    <n v="0"/>
    <n v="1690083"/>
    <n v="42406183"/>
    <n v="0"/>
    <n v="302580"/>
    <n v="117907936"/>
    <n v="1610344"/>
    <n v="122031795"/>
    <n v="0"/>
    <n v="6094856"/>
    <n v="0"/>
    <n v="0"/>
    <n v="0"/>
    <n v="0"/>
    <n v="37708677"/>
    <n v="503479170"/>
    <n v="0"/>
    <n v="0"/>
    <n v="0"/>
    <n v="0"/>
    <n v="0"/>
    <n v="0"/>
    <n v="0"/>
    <n v="0"/>
    <n v="0"/>
    <n v="0"/>
    <n v="0"/>
    <n v="0"/>
    <n v="0"/>
  </r>
  <r>
    <n v="106010739"/>
    <x v="299"/>
    <x v="4"/>
    <x v="13"/>
    <d v="2020-01-01T00:00:00"/>
    <s v="03/31/2020"/>
    <s v="Open"/>
    <x v="19"/>
    <m/>
    <n v="415"/>
    <x v="2"/>
    <x v="0"/>
    <s v=""/>
    <s v="510-204-4444"/>
    <s v="2450 ASHBY AVENUE"/>
    <s v="BERKELEY"/>
    <n v="94705"/>
    <s v="GERALD KOZAI"/>
    <n v="393"/>
    <n v="393"/>
    <n v="242"/>
    <x v="486"/>
    <n v="231"/>
    <n v="617"/>
    <n v="846"/>
    <n v="0"/>
    <n v="0"/>
    <n v="133"/>
    <n v="1078"/>
    <n v="24"/>
    <n v="25"/>
    <n v="3718"/>
    <n v="0"/>
    <x v="3689"/>
    <x v="2646"/>
    <x v="1454"/>
    <n v="3112"/>
    <x v="0"/>
    <n v="0"/>
    <n v="1923"/>
    <n v="4397"/>
    <n v="76"/>
    <n v="82"/>
    <n v="18437"/>
    <n v="0"/>
    <n v="7858"/>
    <n v="1908"/>
    <n v="957"/>
    <n v="4341"/>
    <n v="0"/>
    <n v="0"/>
    <n v="669"/>
    <n v="8939"/>
    <n v="607"/>
    <n v="157"/>
    <n v="25436"/>
    <n v="64444940"/>
    <n v="16674124"/>
    <n v="38765971"/>
    <n v="54778866"/>
    <n v="0"/>
    <n v="0"/>
    <n v="27101149"/>
    <n v="62124273"/>
    <n v="1107571"/>
    <n v="1077119"/>
    <n v="266074013"/>
    <n v="63486993"/>
    <n v="16431492"/>
    <n v="5471416"/>
    <n v="30639897"/>
    <n v="0"/>
    <n v="0"/>
    <n v="3998907"/>
    <n v="57545973"/>
    <n v="3450370"/>
    <n v="868425"/>
    <n v="181893473"/>
    <x v="4515"/>
    <n v="100840607"/>
    <n v="27106590"/>
    <n v="23260982"/>
    <n v="67938082"/>
    <n v="0"/>
    <n v="0"/>
    <n v="0"/>
    <n v="25971331"/>
    <n v="47315273"/>
    <x v="0"/>
    <x v="3708"/>
    <n v="0"/>
    <n v="0"/>
    <n v="0"/>
    <n v="423230"/>
    <n v="299546475"/>
    <n v="1145377"/>
    <n v="0"/>
    <n v="0"/>
    <n v="7735637"/>
    <n v="8881014"/>
    <n v="26029195"/>
    <n v="7080498"/>
    <n v="20962285"/>
    <n v="17472280"/>
    <n v="0"/>
    <n v="0"/>
    <n v="5011728"/>
    <n v="79663966"/>
    <n v="0"/>
    <n v="1082073"/>
    <n v="157302025"/>
    <n v="1015748"/>
    <n v="184981591"/>
    <n v="0"/>
    <n v="3440786"/>
    <n v="0"/>
    <n v="0"/>
    <n v="0"/>
    <n v="0"/>
    <n v="1225846"/>
    <n v="88019813"/>
    <n v="0"/>
    <n v="0"/>
    <n v="0"/>
    <n v="0"/>
    <n v="0"/>
    <n v="0"/>
    <n v="0"/>
    <n v="0"/>
    <n v="0"/>
    <n v="0"/>
    <n v="0"/>
    <n v="0"/>
    <n v="0"/>
  </r>
  <r>
    <n v="106301188"/>
    <x v="301"/>
    <x v="4"/>
    <x v="13"/>
    <d v="2020-01-01T00:00:00"/>
    <s v="03/31/2020"/>
    <s v="Open"/>
    <x v="9"/>
    <m/>
    <n v="1012"/>
    <x v="1"/>
    <x v="0"/>
    <s v=""/>
    <s v="714-835-3555"/>
    <s v="1025 SOUTH ANAHEIM BLVD."/>
    <s v="ANAHEIM"/>
    <n v="92805"/>
    <s v="PETER BARONOFF"/>
    <n v="188"/>
    <n v="188"/>
    <n v="188"/>
    <x v="446"/>
    <n v="166"/>
    <n v="479"/>
    <n v="368"/>
    <n v="0"/>
    <n v="0"/>
    <n v="22"/>
    <n v="75"/>
    <n v="0"/>
    <n v="47"/>
    <n v="1310"/>
    <n v="0"/>
    <x v="1094"/>
    <x v="2647"/>
    <x v="2729"/>
    <n v="2230"/>
    <x v="0"/>
    <n v="0"/>
    <n v="131"/>
    <n v="282"/>
    <n v="0"/>
    <n v="166"/>
    <n v="11065"/>
    <n v="0"/>
    <n v="617"/>
    <n v="286"/>
    <n v="1288"/>
    <n v="2768"/>
    <n v="0"/>
    <n v="0"/>
    <n v="190"/>
    <n v="579"/>
    <n v="7"/>
    <n v="570"/>
    <n v="6305"/>
    <n v="8729595"/>
    <n v="12176697"/>
    <n v="15129342"/>
    <n v="17117380"/>
    <n v="0"/>
    <n v="0"/>
    <n v="981882"/>
    <n v="3548480"/>
    <n v="0"/>
    <n v="1691648"/>
    <n v="59375024"/>
    <n v="4214218"/>
    <n v="2959494"/>
    <n v="2732777"/>
    <n v="9446819"/>
    <n v="0"/>
    <n v="0"/>
    <n v="1011974"/>
    <n v="3565946"/>
    <n v="21178"/>
    <n v="2397927"/>
    <n v="26350333"/>
    <x v="4516"/>
    <n v="10286503"/>
    <n v="12028794"/>
    <n v="14195101"/>
    <n v="21110681"/>
    <n v="-2266508"/>
    <n v="0"/>
    <n v="0"/>
    <n v="1584526"/>
    <n v="5653865"/>
    <x v="0"/>
    <x v="3709"/>
    <n v="0"/>
    <n v="0"/>
    <n v="0"/>
    <n v="684930"/>
    <n v="63885106"/>
    <n v="0"/>
    <n v="0"/>
    <n v="0"/>
    <n v="0"/>
    <n v="0"/>
    <n v="2657310"/>
    <n v="3107396"/>
    <n v="5933526"/>
    <n v="5453519"/>
    <n v="0"/>
    <n v="0"/>
    <n v="409330"/>
    <n v="1460561"/>
    <n v="21178"/>
    <n v="2797431"/>
    <n v="21840251"/>
    <n v="88341"/>
    <n v="23803203"/>
    <n v="367152"/>
    <n v="0"/>
    <n v="0"/>
    <n v="0"/>
    <n v="0"/>
    <n v="0"/>
    <n v="128443"/>
    <n v="5411419"/>
    <n v="0"/>
    <n v="0"/>
    <n v="0"/>
    <n v="0"/>
    <n v="0"/>
    <n v="0"/>
    <n v="0"/>
    <n v="0"/>
    <n v="0"/>
    <n v="0"/>
    <n v="0"/>
    <n v="0"/>
    <n v="0"/>
  </r>
  <r>
    <n v="106194010"/>
    <x v="300"/>
    <x v="4"/>
    <x v="13"/>
    <d v="2020-01-01T00:00:00"/>
    <s v="03/31/2020"/>
    <s v="Open"/>
    <x v="0"/>
    <m/>
    <n v="917"/>
    <x v="2"/>
    <x v="0"/>
    <s v=""/>
    <s v="909-865-2336"/>
    <s v="2180 VALLEY BOULEVARD"/>
    <s v="POMONA"/>
    <n v="91768"/>
    <s v="SHIRLEY SUMMERS"/>
    <n v="173"/>
    <n v="173"/>
    <n v="173"/>
    <x v="8"/>
    <n v="0"/>
    <n v="0"/>
    <n v="0"/>
    <n v="447"/>
    <n v="0"/>
    <n v="0"/>
    <n v="0"/>
    <n v="0"/>
    <n v="0"/>
    <n v="447"/>
    <n v="0"/>
    <x v="8"/>
    <x v="6"/>
    <x v="8"/>
    <n v="0"/>
    <x v="513"/>
    <n v="0"/>
    <n v="0"/>
    <n v="0"/>
    <n v="0"/>
    <n v="0"/>
    <n v="11587"/>
    <n v="0"/>
    <n v="0"/>
    <n v="0"/>
    <n v="0"/>
    <n v="0"/>
    <n v="3805"/>
    <n v="0"/>
    <n v="0"/>
    <n v="0"/>
    <n v="0"/>
    <n v="0"/>
    <n v="3805"/>
    <n v="0"/>
    <n v="0"/>
    <n v="0"/>
    <n v="0"/>
    <n v="2426180"/>
    <n v="0"/>
    <n v="0"/>
    <n v="0"/>
    <n v="0"/>
    <n v="0"/>
    <n v="2426180"/>
    <n v="0"/>
    <n v="0"/>
    <n v="0"/>
    <n v="0"/>
    <n v="90685"/>
    <n v="0"/>
    <n v="0"/>
    <n v="0"/>
    <n v="0"/>
    <n v="0"/>
    <n v="90685"/>
    <x v="8"/>
    <n v="0"/>
    <n v="0"/>
    <n v="0"/>
    <n v="0"/>
    <n v="0"/>
    <n v="0"/>
    <n v="0"/>
    <n v="0"/>
    <n v="0"/>
    <x v="0"/>
    <x v="7"/>
    <n v="0"/>
    <n v="0"/>
    <n v="0"/>
    <n v="0"/>
    <n v="0"/>
    <n v="0"/>
    <n v="0"/>
    <n v="0"/>
    <n v="0"/>
    <n v="0"/>
    <n v="0"/>
    <n v="0"/>
    <n v="0"/>
    <n v="0"/>
    <n v="2516865"/>
    <n v="0"/>
    <n v="0"/>
    <n v="0"/>
    <n v="0"/>
    <n v="0"/>
    <n v="2516865"/>
    <n v="0"/>
    <n v="2303372"/>
    <n v="0"/>
    <n v="0"/>
    <n v="0"/>
    <n v="0"/>
    <n v="0"/>
    <n v="0"/>
    <n v="0"/>
    <n v="2508743"/>
    <n v="0"/>
    <n v="0"/>
    <n v="0"/>
    <n v="0"/>
    <n v="0"/>
    <n v="0"/>
    <n v="0"/>
    <n v="0"/>
    <n v="0"/>
    <n v="0"/>
    <n v="0"/>
    <n v="0"/>
    <n v="0"/>
  </r>
  <r>
    <n v="106370749"/>
    <x v="305"/>
    <x v="4"/>
    <x v="13"/>
    <d v="2020-01-01T00:00:00"/>
    <s v="03/31/2020"/>
    <s v="Open"/>
    <x v="2"/>
    <m/>
    <n v="1422"/>
    <x v="1"/>
    <x v="0"/>
    <s v=""/>
    <s v="619-465-4411"/>
    <s v="7050 PARKWAY DRIVE"/>
    <s v="LA MESA"/>
    <n v="91942"/>
    <s v="MEGAN MONTGOMERY-WEST"/>
    <n v="66"/>
    <n v="66"/>
    <n v="66"/>
    <x v="548"/>
    <n v="42"/>
    <n v="113"/>
    <n v="0"/>
    <n v="0"/>
    <n v="0"/>
    <n v="0"/>
    <n v="333"/>
    <n v="0"/>
    <n v="5"/>
    <n v="605"/>
    <n v="0"/>
    <x v="1536"/>
    <x v="448"/>
    <x v="1903"/>
    <n v="0"/>
    <x v="0"/>
    <n v="0"/>
    <n v="0"/>
    <n v="2270"/>
    <n v="0"/>
    <n v="66"/>
    <n v="5270"/>
    <n v="0"/>
    <n v="24996"/>
    <n v="2252"/>
    <n v="0"/>
    <n v="0"/>
    <n v="0"/>
    <n v="0"/>
    <n v="0"/>
    <n v="8838"/>
    <n v="0"/>
    <n v="0"/>
    <n v="36086"/>
    <n v="3382500"/>
    <n v="1187500"/>
    <n v="2765000"/>
    <n v="0"/>
    <n v="0"/>
    <n v="0"/>
    <n v="0"/>
    <n v="6039624"/>
    <n v="0"/>
    <n v="165000"/>
    <n v="13539624"/>
    <n v="7489800"/>
    <n v="675600"/>
    <n v="0"/>
    <n v="0"/>
    <n v="0"/>
    <n v="0"/>
    <n v="0"/>
    <n v="2671470"/>
    <n v="0"/>
    <n v="0"/>
    <n v="10836870"/>
    <x v="4517"/>
    <n v="6204193"/>
    <n v="1063163"/>
    <n v="2366424"/>
    <n v="0"/>
    <n v="0"/>
    <n v="0"/>
    <n v="0"/>
    <n v="0"/>
    <n v="6011947"/>
    <x v="0"/>
    <x v="7"/>
    <n v="0"/>
    <n v="0"/>
    <n v="0"/>
    <n v="0"/>
    <n v="16139054"/>
    <n v="0"/>
    <n v="0"/>
    <n v="0"/>
    <n v="0"/>
    <n v="0"/>
    <n v="4174780"/>
    <n v="799937"/>
    <n v="398576"/>
    <n v="0"/>
    <n v="0"/>
    <n v="0"/>
    <n v="0"/>
    <n v="2699147"/>
    <n v="0"/>
    <n v="165000"/>
    <n v="8237440"/>
    <n v="0"/>
    <n v="7469709"/>
    <n v="0"/>
    <n v="0"/>
    <n v="0"/>
    <n v="0"/>
    <n v="0"/>
    <n v="0"/>
    <n v="149993"/>
    <n v="2539988"/>
    <n v="0"/>
    <n v="0"/>
    <n v="0"/>
    <n v="0"/>
    <n v="0"/>
    <n v="0"/>
    <n v="0"/>
    <n v="0"/>
    <n v="0"/>
    <n v="0"/>
    <n v="0"/>
    <n v="0"/>
    <n v="0"/>
  </r>
  <r>
    <n v="106190017"/>
    <x v="295"/>
    <x v="4"/>
    <x v="13"/>
    <d v="2020-01-01T00:00:00"/>
    <s v="03/31/2020"/>
    <s v="Open"/>
    <x v="0"/>
    <m/>
    <n v="913"/>
    <x v="8"/>
    <x v="0"/>
    <s v=""/>
    <s v="626-570-1606"/>
    <s v="100 SOUTH RAYMOND AVENUE"/>
    <s v="ALHAMBRA"/>
    <n v="91801"/>
    <s v="IRIS LAI"/>
    <n v="144"/>
    <n v="144"/>
    <n v="144"/>
    <x v="766"/>
    <n v="281"/>
    <n v="36"/>
    <n v="305"/>
    <n v="0"/>
    <n v="0"/>
    <n v="11"/>
    <n v="75"/>
    <n v="0"/>
    <n v="15"/>
    <n v="1131"/>
    <n v="1"/>
    <x v="2711"/>
    <x v="2648"/>
    <x v="471"/>
    <n v="3355"/>
    <x v="0"/>
    <n v="0"/>
    <n v="75"/>
    <n v="235"/>
    <n v="0"/>
    <n v="53"/>
    <n v="8271"/>
    <n v="2346"/>
    <n v="956"/>
    <n v="759"/>
    <n v="392"/>
    <n v="2439"/>
    <n v="0"/>
    <n v="0"/>
    <n v="86"/>
    <n v="879"/>
    <n v="4"/>
    <n v="1405"/>
    <n v="6920"/>
    <n v="38308494"/>
    <n v="23839450"/>
    <n v="4806379"/>
    <n v="34289683"/>
    <n v="0"/>
    <n v="0"/>
    <n v="1272986"/>
    <n v="4456268"/>
    <n v="0"/>
    <n v="1026619"/>
    <n v="107999879"/>
    <n v="6672118"/>
    <n v="5844021"/>
    <n v="1641319"/>
    <n v="11529284"/>
    <n v="0"/>
    <n v="0"/>
    <n v="585549"/>
    <n v="6472082"/>
    <n v="7678"/>
    <n v="1896880"/>
    <n v="34648931"/>
    <x v="4518"/>
    <n v="38492326"/>
    <n v="26620429"/>
    <n v="5791551"/>
    <n v="42313062"/>
    <n v="0"/>
    <n v="0"/>
    <n v="0"/>
    <n v="1701922"/>
    <n v="9095892"/>
    <x v="0"/>
    <x v="3710"/>
    <n v="0"/>
    <n v="0"/>
    <n v="0"/>
    <n v="2620497"/>
    <n v="126264852"/>
    <n v="29770719"/>
    <n v="3555970"/>
    <n v="0"/>
    <n v="0"/>
    <n v="33326689"/>
    <n v="6488285"/>
    <n v="32833761"/>
    <n v="656147"/>
    <n v="7061875"/>
    <n v="0"/>
    <n v="0"/>
    <n v="156614"/>
    <n v="1832458"/>
    <n v="0"/>
    <n v="681507"/>
    <n v="49710647"/>
    <n v="235543"/>
    <n v="50271871"/>
    <n v="0"/>
    <n v="191429"/>
    <n v="0"/>
    <n v="0"/>
    <n v="0"/>
    <n v="0"/>
    <n v="68695"/>
    <n v="9720050"/>
    <n v="0"/>
    <n v="0"/>
    <n v="0"/>
    <n v="0"/>
    <n v="0"/>
    <n v="0"/>
    <n v="0"/>
    <n v="0"/>
    <n v="0"/>
    <n v="0"/>
    <n v="0"/>
    <n v="0"/>
    <n v="0"/>
  </r>
  <r>
    <n v="106481015"/>
    <x v="493"/>
    <x v="4"/>
    <x v="13"/>
    <d v="2020-01-01T00:00:00"/>
    <s v="03/31/2020"/>
    <s v="Open"/>
    <x v="36"/>
    <m/>
    <n v="409"/>
    <x v="2"/>
    <x v="0"/>
    <s v=""/>
    <s v="707-963-3611"/>
    <s v="525 OREGON STREET"/>
    <s v="VALLEJO"/>
    <n v="94590"/>
    <s v="DR STEVE HERBER"/>
    <n v="61"/>
    <n v="61"/>
    <n v="57"/>
    <x v="23"/>
    <n v="47"/>
    <n v="94"/>
    <n v="0"/>
    <n v="0"/>
    <n v="0"/>
    <n v="6"/>
    <n v="280"/>
    <n v="0"/>
    <n v="0"/>
    <n v="551"/>
    <n v="0"/>
    <x v="3690"/>
    <x v="1786"/>
    <x v="1187"/>
    <n v="0"/>
    <x v="0"/>
    <n v="0"/>
    <n v="23"/>
    <n v="1958"/>
    <n v="0"/>
    <n v="0"/>
    <n v="4822"/>
    <n v="0"/>
    <n v="348"/>
    <n v="76"/>
    <n v="0"/>
    <n v="0"/>
    <n v="0"/>
    <n v="0"/>
    <n v="102"/>
    <n v="454"/>
    <n v="0"/>
    <n v="0"/>
    <n v="980"/>
    <n v="7538509"/>
    <n v="1419162"/>
    <n v="3039054"/>
    <n v="0"/>
    <n v="0"/>
    <n v="0"/>
    <n v="232754"/>
    <n v="8231021"/>
    <n v="0"/>
    <n v="0"/>
    <n v="20460500"/>
    <n v="976347"/>
    <n v="457301"/>
    <n v="0"/>
    <n v="0"/>
    <n v="0"/>
    <n v="0"/>
    <n v="173862"/>
    <n v="1336326"/>
    <n v="0"/>
    <n v="0"/>
    <n v="2943836"/>
    <x v="4519"/>
    <n v="6561542"/>
    <n v="1348162"/>
    <n v="2022247"/>
    <n v="0"/>
    <n v="0"/>
    <n v="0"/>
    <n v="0"/>
    <n v="383340"/>
    <n v="6219737"/>
    <x v="0"/>
    <x v="3711"/>
    <n v="0"/>
    <n v="0"/>
    <n v="0"/>
    <n v="114707"/>
    <n v="17266352"/>
    <n v="0"/>
    <n v="0"/>
    <n v="0"/>
    <n v="0"/>
    <n v="0"/>
    <n v="1809122"/>
    <n v="478868"/>
    <n v="999676"/>
    <n v="0"/>
    <n v="0"/>
    <n v="0"/>
    <n v="12958"/>
    <n v="2837360"/>
    <n v="0"/>
    <n v="0"/>
    <n v="6137984"/>
    <n v="99995"/>
    <n v="7072340"/>
    <n v="0"/>
    <n v="0"/>
    <n v="0"/>
    <n v="0"/>
    <n v="0"/>
    <n v="0"/>
    <n v="0"/>
    <n v="843660"/>
    <n v="0"/>
    <n v="0"/>
    <n v="0"/>
    <n v="0"/>
    <n v="0"/>
    <n v="0"/>
    <n v="0"/>
    <n v="0"/>
    <n v="0"/>
    <n v="0"/>
    <n v="0"/>
    <n v="0"/>
    <n v="0"/>
  </r>
  <r>
    <n v="106231396"/>
    <x v="494"/>
    <x v="4"/>
    <x v="13"/>
    <d v="2020-01-01T00:00:00"/>
    <s v="03/31/2020"/>
    <s v="Open"/>
    <x v="31"/>
    <m/>
    <n v="113"/>
    <x v="0"/>
    <x v="0"/>
    <s v="Rural"/>
    <s v="707-462-3111"/>
    <s v="275 HOSPITAL DRIVE"/>
    <s v="UKIAH"/>
    <n v="95482"/>
    <s v="JASON WELLS"/>
    <n v="67"/>
    <n v="50"/>
    <n v="39"/>
    <x v="969"/>
    <n v="34"/>
    <n v="57"/>
    <n v="276"/>
    <n v="0"/>
    <n v="0"/>
    <n v="49"/>
    <n v="114"/>
    <n v="0"/>
    <n v="7"/>
    <n v="929"/>
    <n v="0"/>
    <x v="3691"/>
    <x v="2070"/>
    <x v="2518"/>
    <n v="829"/>
    <x v="0"/>
    <n v="0"/>
    <n v="155"/>
    <n v="301"/>
    <n v="0"/>
    <n v="18"/>
    <n v="3199"/>
    <n v="0"/>
    <n v="22204"/>
    <n v="1716"/>
    <n v="1295"/>
    <n v="17315"/>
    <n v="0"/>
    <n v="0"/>
    <n v="10114"/>
    <n v="7499"/>
    <n v="0"/>
    <n v="1484"/>
    <n v="61627"/>
    <n v="21693726"/>
    <n v="1748223"/>
    <n v="3377211"/>
    <n v="13075378"/>
    <n v="0"/>
    <n v="0"/>
    <n v="2312975"/>
    <n v="4820781"/>
    <n v="0"/>
    <n v="316482"/>
    <n v="47344776"/>
    <n v="38880103"/>
    <n v="3909472"/>
    <n v="2998890"/>
    <n v="30173021"/>
    <n v="0"/>
    <n v="0"/>
    <n v="5010991"/>
    <n v="21895908"/>
    <n v="0"/>
    <n v="2015761"/>
    <n v="104884146"/>
    <x v="4520"/>
    <n v="46717869"/>
    <n v="4416944"/>
    <n v="3867432"/>
    <n v="34813662"/>
    <n v="-266586"/>
    <n v="0"/>
    <n v="0"/>
    <n v="4632101"/>
    <n v="14924371"/>
    <x v="0"/>
    <x v="3712"/>
    <n v="0"/>
    <n v="0"/>
    <n v="0"/>
    <n v="2386495"/>
    <n v="113718729"/>
    <n v="0"/>
    <n v="10111444"/>
    <n v="0"/>
    <n v="0"/>
    <n v="10111444"/>
    <n v="13557087"/>
    <n v="1064459"/>
    <n v="2005182"/>
    <n v="18214471"/>
    <n v="0"/>
    <n v="0"/>
    <n v="2427051"/>
    <n v="11294121"/>
    <n v="0"/>
    <n v="59266"/>
    <n v="48621637"/>
    <n v="911202"/>
    <n v="49488830"/>
    <n v="0"/>
    <n v="2264"/>
    <n v="0"/>
    <n v="0"/>
    <n v="0"/>
    <n v="0"/>
    <n v="88507"/>
    <n v="84675915"/>
    <n v="0"/>
    <n v="0"/>
    <n v="0"/>
    <n v="0"/>
    <n v="0"/>
    <n v="0"/>
    <n v="0"/>
    <n v="0"/>
    <n v="0"/>
    <n v="0"/>
    <n v="0"/>
    <n v="0"/>
    <n v="0"/>
  </r>
  <r>
    <n v="106540816"/>
    <x v="586"/>
    <x v="4"/>
    <x v="13"/>
    <d v="2020-01-01T00:00:00"/>
    <s v="03/31/2020"/>
    <s v="Open"/>
    <x v="13"/>
    <m/>
    <n v="611"/>
    <x v="4"/>
    <x v="0"/>
    <s v=""/>
    <s v="559-688-0821"/>
    <s v="869 NORTH CHERRY STREET"/>
    <s v="TULARE"/>
    <n v="93274"/>
    <s v="DAN HECKATHORNE"/>
    <n v="112"/>
    <n v="103"/>
    <n v="15"/>
    <x v="242"/>
    <n v="15"/>
    <n v="31"/>
    <n v="109"/>
    <n v="0"/>
    <n v="0"/>
    <n v="5"/>
    <n v="47"/>
    <n v="0"/>
    <n v="27"/>
    <n v="342"/>
    <n v="0"/>
    <x v="2347"/>
    <x v="191"/>
    <x v="419"/>
    <n v="316"/>
    <x v="0"/>
    <n v="0"/>
    <n v="24"/>
    <n v="96"/>
    <n v="0"/>
    <n v="74"/>
    <n v="945"/>
    <n v="0"/>
    <n v="688"/>
    <n v="191"/>
    <n v="422"/>
    <n v="3811"/>
    <n v="0"/>
    <n v="0"/>
    <n v="122"/>
    <n v="808"/>
    <n v="0"/>
    <n v="711"/>
    <n v="6753"/>
    <n v="8040026"/>
    <n v="1881273"/>
    <n v="3873404"/>
    <n v="16332576"/>
    <n v="0"/>
    <n v="0"/>
    <n v="784999"/>
    <n v="5194876"/>
    <n v="0"/>
    <n v="4231989"/>
    <n v="40339143"/>
    <n v="1555152"/>
    <n v="205953"/>
    <n v="458811"/>
    <n v="3191790"/>
    <n v="0"/>
    <n v="0"/>
    <n v="267009"/>
    <n v="1375850"/>
    <n v="0"/>
    <n v="214221"/>
    <n v="7268786"/>
    <x v="8"/>
    <n v="8631312"/>
    <n v="1582103"/>
    <n v="1529320"/>
    <n v="16034219"/>
    <n v="-1001114"/>
    <n v="0"/>
    <n v="0"/>
    <n v="815741"/>
    <n v="4112023"/>
    <x v="0"/>
    <x v="3713"/>
    <n v="0"/>
    <n v="0"/>
    <n v="0"/>
    <n v="2894964"/>
    <n v="34920415"/>
    <n v="0"/>
    <n v="0"/>
    <n v="0"/>
    <n v="0"/>
    <n v="0"/>
    <n v="963867"/>
    <n v="505122"/>
    <n v="2984697"/>
    <n v="4309458"/>
    <n v="0"/>
    <n v="0"/>
    <n v="236267"/>
    <n v="2458703"/>
    <n v="0"/>
    <n v="1229400"/>
    <n v="12687514"/>
    <n v="255193"/>
    <n v="16189143"/>
    <n v="0"/>
    <n v="-6"/>
    <n v="0"/>
    <n v="0"/>
    <n v="0"/>
    <n v="0"/>
    <n v="241171"/>
    <n v="7286382"/>
    <n v="0"/>
    <n v="0"/>
    <n v="0"/>
    <n v="0"/>
    <n v="0"/>
    <n v="0"/>
    <n v="0"/>
    <n v="0"/>
    <n v="0"/>
    <n v="0"/>
    <n v="0"/>
    <n v="0"/>
    <n v="0"/>
  </r>
  <r>
    <n v="106010735"/>
    <x v="294"/>
    <x v="4"/>
    <x v="13"/>
    <d v="2020-01-01T00:00:00"/>
    <s v="03/31/2020"/>
    <s v="Open"/>
    <x v="19"/>
    <m/>
    <n v="417"/>
    <x v="2"/>
    <x v="0"/>
    <s v=""/>
    <s v="510-437-4800"/>
    <s v="2070 CLINTON AVE"/>
    <s v="ALAMEDA"/>
    <n v="94501"/>
    <s v="DELVECCHIO FINLEY"/>
    <n v="247"/>
    <n v="247"/>
    <n v="247"/>
    <x v="1092"/>
    <n v="96"/>
    <n v="64"/>
    <n v="168"/>
    <n v="0"/>
    <n v="16"/>
    <n v="4"/>
    <n v="60"/>
    <n v="0"/>
    <n v="20"/>
    <n v="745"/>
    <n v="0"/>
    <x v="3249"/>
    <x v="331"/>
    <x v="2730"/>
    <n v="860"/>
    <x v="0"/>
    <n v="114"/>
    <n v="104"/>
    <n v="222"/>
    <n v="0"/>
    <n v="867"/>
    <n v="18692"/>
    <n v="0"/>
    <n v="3049"/>
    <n v="640"/>
    <n v="1122"/>
    <n v="3085"/>
    <n v="0"/>
    <n v="306"/>
    <n v="323"/>
    <n v="1454"/>
    <n v="0"/>
    <n v="678"/>
    <n v="10657"/>
    <n v="30513107"/>
    <n v="8252277"/>
    <n v="42450237"/>
    <n v="11221753"/>
    <n v="0"/>
    <n v="1374185"/>
    <n v="959643"/>
    <n v="3650059"/>
    <n v="0"/>
    <n v="3503967"/>
    <n v="101925228"/>
    <n v="9574805"/>
    <n v="2062195"/>
    <n v="1837637"/>
    <n v="11898270"/>
    <n v="0"/>
    <n v="1308830"/>
    <n v="845170"/>
    <n v="5640585"/>
    <n v="0"/>
    <n v="1797806"/>
    <n v="34965298"/>
    <x v="4521"/>
    <n v="33194430"/>
    <n v="8197210"/>
    <n v="38725963"/>
    <n v="20736056"/>
    <n v="0"/>
    <n v="0"/>
    <n v="2683015"/>
    <n v="1509981"/>
    <n v="6560758"/>
    <x v="0"/>
    <x v="3714"/>
    <n v="0"/>
    <n v="0"/>
    <n v="0"/>
    <n v="0"/>
    <n v="116644097"/>
    <n v="0"/>
    <n v="0"/>
    <n v="0"/>
    <n v="0"/>
    <n v="0"/>
    <n v="6893483"/>
    <n v="2117261"/>
    <n v="5561911"/>
    <n v="2383967"/>
    <n v="0"/>
    <n v="0"/>
    <n v="294832"/>
    <n v="2729886"/>
    <n v="0"/>
    <n v="265089"/>
    <n v="20246429"/>
    <n v="16640"/>
    <n v="21316568"/>
    <n v="0"/>
    <n v="1855495"/>
    <n v="0"/>
    <n v="0"/>
    <n v="0"/>
    <n v="0"/>
    <n v="44640"/>
    <n v="10639758"/>
    <n v="0"/>
    <n v="0"/>
    <n v="0"/>
    <n v="0"/>
    <n v="0"/>
    <n v="0"/>
    <n v="0"/>
    <n v="0"/>
    <n v="0"/>
    <n v="0"/>
    <n v="0"/>
    <n v="0"/>
    <n v="0"/>
  </r>
  <r>
    <n v="106301098"/>
    <x v="293"/>
    <x v="4"/>
    <x v="13"/>
    <d v="2020-01-01T00:00:00"/>
    <s v="03/31/2020"/>
    <s v="Open"/>
    <x v="9"/>
    <m/>
    <n v="1012"/>
    <x v="3"/>
    <x v="0"/>
    <s v=""/>
    <s v="714-999-5102"/>
    <s v="1111 WEST LA PALMA AVENUE"/>
    <s v="ANAHEIM"/>
    <n v="92801"/>
    <s v="ROBERT TRAUTMAN"/>
    <n v="223"/>
    <n v="223"/>
    <n v="223"/>
    <x v="405"/>
    <n v="518"/>
    <n v="194"/>
    <n v="607"/>
    <n v="0"/>
    <n v="0"/>
    <n v="19"/>
    <n v="344"/>
    <n v="0"/>
    <n v="75"/>
    <n v="2290"/>
    <n v="0"/>
    <x v="2923"/>
    <x v="2649"/>
    <x v="838"/>
    <n v="2400"/>
    <x v="0"/>
    <n v="0"/>
    <n v="128"/>
    <n v="1075"/>
    <n v="0"/>
    <n v="329"/>
    <n v="9645"/>
    <n v="0"/>
    <n v="1424"/>
    <n v="1509"/>
    <n v="1672"/>
    <n v="3972"/>
    <n v="0"/>
    <n v="0"/>
    <n v="641"/>
    <n v="2064"/>
    <n v="0"/>
    <n v="618"/>
    <n v="11900"/>
    <n v="42752966"/>
    <n v="59130253"/>
    <n v="15842947"/>
    <n v="45590458"/>
    <n v="0"/>
    <n v="0"/>
    <n v="2516298"/>
    <n v="22074736"/>
    <n v="0"/>
    <n v="2041953"/>
    <n v="189949611"/>
    <n v="16528916"/>
    <n v="25975577"/>
    <n v="8334647"/>
    <n v="32476298"/>
    <n v="0"/>
    <n v="0"/>
    <n v="3641576"/>
    <n v="15955765"/>
    <n v="0"/>
    <n v="2700448"/>
    <n v="105613227"/>
    <x v="4522"/>
    <n v="51403110"/>
    <n v="74844078"/>
    <n v="19160807"/>
    <n v="64153450"/>
    <n v="-647975"/>
    <n v="0"/>
    <n v="0"/>
    <n v="4175197"/>
    <n v="29766105"/>
    <x v="0"/>
    <x v="7"/>
    <n v="0"/>
    <n v="0"/>
    <n v="0"/>
    <n v="677485"/>
    <n v="245810590"/>
    <n v="0"/>
    <n v="0"/>
    <n v="0"/>
    <n v="0"/>
    <n v="0"/>
    <n v="7878772"/>
    <n v="10261752"/>
    <n v="5664761"/>
    <n v="13913307"/>
    <n v="0"/>
    <n v="0"/>
    <n v="1982677"/>
    <n v="8264396"/>
    <n v="0"/>
    <n v="1786583"/>
    <n v="49752248"/>
    <n v="332264"/>
    <n v="47236129"/>
    <n v="0"/>
    <n v="0"/>
    <n v="0"/>
    <n v="0"/>
    <n v="0"/>
    <n v="0"/>
    <n v="712438"/>
    <n v="7633937"/>
    <n v="0"/>
    <n v="0"/>
    <n v="0"/>
    <n v="0"/>
    <n v="0"/>
    <n v="0"/>
    <n v="0"/>
    <n v="0"/>
    <n v="0"/>
    <n v="0"/>
    <n v="0"/>
    <n v="0"/>
    <n v="0"/>
  </r>
  <r>
    <n v="106190878"/>
    <x v="492"/>
    <x v="4"/>
    <x v="13"/>
    <d v="2020-01-01T00:00:00"/>
    <s v="03/31/2020"/>
    <s v="Open"/>
    <x v="0"/>
    <m/>
    <n v="925"/>
    <x v="2"/>
    <x v="0"/>
    <s v="Teaching"/>
    <s v="323-268-5000"/>
    <s v="1720 E. CESAR E. CHAVEZ AVENUE"/>
    <s v="LOS ANGELES"/>
    <n v="90033"/>
    <s v="JOHN RAFFOUL"/>
    <n v="353"/>
    <n v="353"/>
    <n v="240"/>
    <x v="578"/>
    <n v="764"/>
    <n v="1051"/>
    <n v="1660"/>
    <n v="0"/>
    <n v="0"/>
    <n v="73"/>
    <n v="557"/>
    <n v="19"/>
    <n v="99"/>
    <n v="5012"/>
    <n v="0"/>
    <x v="3692"/>
    <x v="903"/>
    <x v="2731"/>
    <n v="6344"/>
    <x v="0"/>
    <n v="0"/>
    <n v="399"/>
    <n v="1943"/>
    <n v="44"/>
    <n v="227"/>
    <n v="21220"/>
    <n v="0"/>
    <n v="5040"/>
    <n v="3594"/>
    <n v="4427"/>
    <n v="11727"/>
    <n v="0"/>
    <n v="0"/>
    <n v="1678"/>
    <n v="5163"/>
    <n v="185"/>
    <n v="945"/>
    <n v="32759"/>
    <n v="100444605"/>
    <n v="84850829"/>
    <n v="95433692"/>
    <n v="150951730"/>
    <n v="0"/>
    <n v="0"/>
    <n v="1049005"/>
    <n v="46104867"/>
    <n v="1084388"/>
    <n v="5554963"/>
    <n v="485474079"/>
    <n v="24565242"/>
    <n v="30286503"/>
    <n v="18841111"/>
    <n v="85677457"/>
    <n v="0"/>
    <n v="0"/>
    <n v="1708277"/>
    <n v="33217870"/>
    <n v="175994"/>
    <n v="8928368"/>
    <n v="203400822"/>
    <x v="4523"/>
    <n v="106313162"/>
    <n v="96986333"/>
    <n v="96970278"/>
    <n v="207452521"/>
    <n v="-8117840"/>
    <n v="0"/>
    <n v="0"/>
    <n v="1586703"/>
    <n v="65921424"/>
    <x v="0"/>
    <x v="3715"/>
    <n v="0"/>
    <n v="0"/>
    <n v="0"/>
    <n v="14745183"/>
    <n v="588335725"/>
    <n v="11449"/>
    <n v="9342709"/>
    <n v="0"/>
    <n v="387757"/>
    <n v="9741915"/>
    <n v="16276884"/>
    <n v="17351122"/>
    <n v="22735306"/>
    <n v="38161807"/>
    <n v="0"/>
    <n v="0"/>
    <n v="636327"/>
    <n v="12451507"/>
    <n v="1260382"/>
    <n v="1407756"/>
    <n v="110281091"/>
    <n v="3728265"/>
    <n v="122492574"/>
    <n v="0"/>
    <n v="1762655"/>
    <n v="0"/>
    <n v="0"/>
    <n v="0"/>
    <n v="0"/>
    <n v="2034855"/>
    <n v="136327259"/>
    <n v="0"/>
    <n v="0"/>
    <n v="0"/>
    <n v="0"/>
    <n v="0"/>
    <n v="0"/>
    <n v="0"/>
    <n v="0"/>
    <n v="0"/>
    <n v="0"/>
    <n v="0"/>
    <n v="0"/>
    <n v="0"/>
  </r>
  <r>
    <n v="106190232"/>
    <x v="225"/>
    <x v="4"/>
    <x v="13"/>
    <d v="2020-01-01T00:00:00"/>
    <s v="03/31/2020"/>
    <s v="Open"/>
    <x v="0"/>
    <m/>
    <n v="931"/>
    <x v="1"/>
    <x v="0"/>
    <s v=""/>
    <s v="310-530-1151"/>
    <s v="23700 CAMINO DEL SOL"/>
    <s v="TORRANCE"/>
    <n v="90505"/>
    <s v="STEVEN HYTRY"/>
    <n v="166"/>
    <n v="166"/>
    <n v="166"/>
    <x v="170"/>
    <n v="64"/>
    <n v="615"/>
    <n v="0"/>
    <n v="0"/>
    <n v="0"/>
    <n v="310"/>
    <n v="498"/>
    <n v="4"/>
    <n v="3"/>
    <n v="1654"/>
    <n v="0"/>
    <x v="3484"/>
    <x v="1209"/>
    <x v="2732"/>
    <n v="0"/>
    <x v="0"/>
    <n v="0"/>
    <n v="2137"/>
    <n v="3014"/>
    <n v="17"/>
    <n v="13"/>
    <n v="11721"/>
    <n v="0"/>
    <n v="1205"/>
    <n v="259"/>
    <n v="0"/>
    <n v="0"/>
    <n v="0"/>
    <n v="0"/>
    <n v="293"/>
    <n v="1424"/>
    <n v="0"/>
    <n v="0"/>
    <n v="3181"/>
    <n v="4269510"/>
    <n v="1192590"/>
    <n v="6898500"/>
    <n v="0"/>
    <n v="0"/>
    <n v="0"/>
    <n v="4038930"/>
    <n v="5704620"/>
    <n v="32130"/>
    <n v="24570"/>
    <n v="22160850"/>
    <n v="573250"/>
    <n v="122480"/>
    <n v="0"/>
    <n v="0"/>
    <n v="0"/>
    <n v="0"/>
    <n v="140508"/>
    <n v="675194"/>
    <n v="0"/>
    <n v="0"/>
    <n v="1511432"/>
    <x v="4524"/>
    <n v="2144606"/>
    <n v="595489"/>
    <n v="4021536"/>
    <n v="0"/>
    <n v="0"/>
    <n v="0"/>
    <n v="0"/>
    <n v="1718851"/>
    <n v="3369616"/>
    <x v="0"/>
    <x v="3716"/>
    <n v="0"/>
    <n v="0"/>
    <n v="0"/>
    <n v="24263"/>
    <n v="12300238"/>
    <n v="0"/>
    <n v="0"/>
    <n v="0"/>
    <n v="0"/>
    <n v="0"/>
    <n v="2304407"/>
    <n v="719581"/>
    <n v="2876964"/>
    <n v="0"/>
    <n v="0"/>
    <n v="0"/>
    <n v="2460587"/>
    <n v="2985935"/>
    <n v="0"/>
    <n v="24570"/>
    <n v="11372044"/>
    <n v="6867"/>
    <n v="8124700"/>
    <n v="271817"/>
    <n v="5677"/>
    <n v="0"/>
    <n v="0"/>
    <n v="0"/>
    <n v="0"/>
    <n v="73083"/>
    <n v="2238926"/>
    <n v="0"/>
    <n v="0"/>
    <n v="0"/>
    <n v="0"/>
    <n v="0"/>
    <n v="0"/>
    <n v="0"/>
    <n v="0"/>
    <n v="0"/>
    <n v="0"/>
    <n v="0"/>
    <n v="0"/>
    <n v="0"/>
  </r>
  <r>
    <n v="106390846"/>
    <x v="224"/>
    <x v="4"/>
    <x v="13"/>
    <d v="2020-01-01T00:00:00"/>
    <s v="03/31/2020"/>
    <s v="Open"/>
    <x v="21"/>
    <m/>
    <n v="507"/>
    <x v="2"/>
    <x v="0"/>
    <s v=""/>
    <s v="209-944-5550"/>
    <s v="525 WEST ACACIA ST"/>
    <s v="STOCKTON"/>
    <n v="95203"/>
    <s v="TERRI DAY"/>
    <n v="202"/>
    <n v="202"/>
    <n v="40"/>
    <x v="100"/>
    <n v="172"/>
    <n v="87"/>
    <n v="241"/>
    <n v="0"/>
    <n v="0"/>
    <n v="22"/>
    <n v="77"/>
    <n v="1"/>
    <n v="25"/>
    <n v="932"/>
    <n v="0"/>
    <x v="367"/>
    <x v="2650"/>
    <x v="1181"/>
    <n v="996"/>
    <x v="0"/>
    <n v="0"/>
    <n v="69"/>
    <n v="235"/>
    <n v="2"/>
    <n v="111"/>
    <n v="3572"/>
    <n v="0"/>
    <n v="1621"/>
    <n v="841"/>
    <n v="878"/>
    <n v="5877"/>
    <n v="0"/>
    <n v="0"/>
    <n v="962"/>
    <n v="1274"/>
    <n v="52"/>
    <n v="967"/>
    <n v="12472"/>
    <n v="39667047"/>
    <n v="23722003"/>
    <n v="9960513"/>
    <n v="29611577"/>
    <n v="0"/>
    <n v="0"/>
    <n v="1557267"/>
    <n v="9398923"/>
    <n v="76973"/>
    <n v="5082477"/>
    <n v="119076780"/>
    <n v="28907722"/>
    <n v="14375539"/>
    <n v="7504181"/>
    <n v="39237074"/>
    <n v="0"/>
    <n v="0"/>
    <n v="4654709"/>
    <n v="14144972"/>
    <n v="397259"/>
    <n v="7279583"/>
    <n v="116501039"/>
    <x v="4525"/>
    <n v="61792725"/>
    <n v="34436368"/>
    <n v="14888652"/>
    <n v="61643814"/>
    <n v="0"/>
    <n v="0"/>
    <n v="0"/>
    <n v="5861620"/>
    <n v="15128352"/>
    <x v="0"/>
    <x v="3717"/>
    <n v="0"/>
    <n v="0"/>
    <n v="0"/>
    <n v="10960203"/>
    <n v="209604257"/>
    <n v="0"/>
    <n v="0"/>
    <n v="0"/>
    <n v="0"/>
    <n v="0"/>
    <n v="6782045"/>
    <n v="3661174"/>
    <n v="2576042"/>
    <n v="7204837"/>
    <n v="0"/>
    <n v="0"/>
    <n v="350355"/>
    <n v="3997251"/>
    <n v="0"/>
    <n v="1401858"/>
    <n v="25973562"/>
    <n v="436219"/>
    <n v="35593090"/>
    <n v="963186"/>
    <n v="121779"/>
    <n v="0"/>
    <n v="0"/>
    <n v="0"/>
    <n v="0"/>
    <n v="362819"/>
    <n v="55107050"/>
    <n v="0"/>
    <n v="0"/>
    <n v="0"/>
    <n v="0"/>
    <n v="0"/>
    <n v="0"/>
    <n v="0"/>
    <n v="0"/>
    <n v="0"/>
    <n v="0"/>
    <n v="0"/>
    <n v="0"/>
    <n v="0"/>
  </r>
  <r>
    <n v="106484062"/>
    <x v="610"/>
    <x v="4"/>
    <x v="13"/>
    <d v="2020-01-01T00:00:00"/>
    <s v="03/31/2020"/>
    <s v="Open"/>
    <x v="36"/>
    <m/>
    <n v="408"/>
    <x v="1"/>
    <x v="1"/>
    <s v=""/>
    <s v="209-478-5291"/>
    <s v="2201 TUOLUMNE ST"/>
    <s v="VALLEJO"/>
    <n v="94589"/>
    <s v="LORI BLACKBURN"/>
    <n v="16"/>
    <n v="16"/>
    <n v="16"/>
    <x v="8"/>
    <n v="0"/>
    <n v="0"/>
    <n v="0"/>
    <n v="155"/>
    <n v="0"/>
    <n v="0"/>
    <n v="0"/>
    <n v="0"/>
    <n v="0"/>
    <n v="155"/>
    <n v="0"/>
    <x v="8"/>
    <x v="6"/>
    <x v="8"/>
    <n v="0"/>
    <x v="514"/>
    <n v="0"/>
    <n v="0"/>
    <n v="0"/>
    <n v="0"/>
    <n v="0"/>
    <n v="1150"/>
    <n v="0"/>
    <n v="0"/>
    <n v="0"/>
    <n v="0"/>
    <n v="0"/>
    <n v="0"/>
    <n v="0"/>
    <n v="0"/>
    <n v="0"/>
    <n v="0"/>
    <n v="0"/>
    <n v="0"/>
    <n v="0"/>
    <n v="0"/>
    <n v="0"/>
    <n v="0"/>
    <n v="1082150"/>
    <n v="0"/>
    <n v="0"/>
    <n v="0"/>
    <n v="0"/>
    <n v="0"/>
    <n v="1082150"/>
    <n v="0"/>
    <n v="0"/>
    <n v="0"/>
    <n v="0"/>
    <n v="0"/>
    <n v="0"/>
    <n v="0"/>
    <n v="0"/>
    <n v="0"/>
    <n v="0"/>
    <n v="0"/>
    <x v="8"/>
    <n v="0"/>
    <n v="0"/>
    <n v="0"/>
    <n v="0"/>
    <n v="0"/>
    <n v="0"/>
    <n v="0"/>
    <n v="0"/>
    <n v="0"/>
    <x v="0"/>
    <x v="7"/>
    <n v="0"/>
    <n v="0"/>
    <n v="0"/>
    <n v="0"/>
    <n v="0"/>
    <n v="0"/>
    <n v="0"/>
    <n v="0"/>
    <n v="0"/>
    <n v="0"/>
    <n v="0"/>
    <n v="0"/>
    <n v="0"/>
    <n v="0"/>
    <n v="1082150"/>
    <n v="0"/>
    <n v="0"/>
    <n v="0"/>
    <n v="0"/>
    <n v="0"/>
    <n v="1082150"/>
    <n v="294744"/>
    <n v="1192648"/>
    <n v="199000"/>
    <n v="0"/>
    <n v="0"/>
    <n v="0"/>
    <n v="0"/>
    <n v="0"/>
    <n v="0"/>
    <n v="88480"/>
    <n v="0"/>
    <n v="0"/>
    <n v="0"/>
    <n v="0"/>
    <n v="0"/>
    <n v="0"/>
    <n v="0"/>
    <n v="0"/>
    <n v="0"/>
    <n v="0"/>
    <n v="0"/>
    <n v="0"/>
    <n v="0"/>
  </r>
  <r>
    <n v="106190681"/>
    <x v="562"/>
    <x v="4"/>
    <x v="13"/>
    <d v="2020-01-01T00:00:00"/>
    <s v="03/31/2020"/>
    <s v="Open"/>
    <x v="0"/>
    <m/>
    <n v="925"/>
    <x v="1"/>
    <x v="0"/>
    <s v=""/>
    <s v="323-930-1040"/>
    <s v="6000 SAN VICENTE BOULEVARD"/>
    <s v="LOS ANGELES"/>
    <n v="90036"/>
    <s v="KHAWAR SIDDIQUE"/>
    <n v="17"/>
    <n v="17"/>
    <n v="3"/>
    <x v="6"/>
    <n v="0"/>
    <n v="0"/>
    <n v="0"/>
    <n v="0"/>
    <n v="0"/>
    <n v="52"/>
    <n v="0"/>
    <n v="0"/>
    <n v="3"/>
    <n v="78"/>
    <n v="0"/>
    <x v="3693"/>
    <x v="6"/>
    <x v="8"/>
    <n v="0"/>
    <x v="0"/>
    <n v="0"/>
    <n v="72"/>
    <n v="0"/>
    <n v="0"/>
    <n v="6"/>
    <n v="116"/>
    <n v="0"/>
    <n v="6"/>
    <n v="0"/>
    <n v="0"/>
    <n v="0"/>
    <n v="0"/>
    <n v="0"/>
    <n v="8"/>
    <n v="0"/>
    <n v="0"/>
    <n v="0"/>
    <n v="14"/>
    <n v="3074355"/>
    <n v="0"/>
    <n v="0"/>
    <n v="0"/>
    <n v="0"/>
    <n v="0"/>
    <n v="8495846"/>
    <n v="0"/>
    <n v="0"/>
    <n v="850337"/>
    <n v="12420538"/>
    <n v="370654"/>
    <n v="0"/>
    <n v="0"/>
    <n v="0"/>
    <n v="0"/>
    <n v="0"/>
    <n v="691707"/>
    <n v="0"/>
    <n v="0"/>
    <n v="0"/>
    <n v="1062361"/>
    <x v="8"/>
    <n v="2873526"/>
    <n v="0"/>
    <n v="0"/>
    <n v="0"/>
    <n v="0"/>
    <n v="0"/>
    <n v="0"/>
    <n v="6738940"/>
    <n v="0"/>
    <x v="0"/>
    <x v="7"/>
    <n v="0"/>
    <n v="0"/>
    <n v="0"/>
    <n v="701543"/>
    <n v="10314009"/>
    <n v="0"/>
    <n v="0"/>
    <n v="0"/>
    <n v="0"/>
    <n v="0"/>
    <n v="571483"/>
    <n v="0"/>
    <n v="0"/>
    <n v="0"/>
    <n v="0"/>
    <n v="0"/>
    <n v="2448613"/>
    <n v="0"/>
    <n v="0"/>
    <n v="148794"/>
    <n v="3168890"/>
    <n v="0"/>
    <n v="3136156"/>
    <n v="0"/>
    <n v="10346"/>
    <n v="0"/>
    <n v="0"/>
    <n v="0"/>
    <n v="0"/>
    <n v="100342"/>
    <n v="8633724"/>
    <n v="0"/>
    <n v="0"/>
    <n v="0"/>
    <n v="0"/>
    <n v="0"/>
    <n v="0"/>
    <n v="0"/>
    <n v="0"/>
    <n v="0"/>
    <n v="0"/>
    <n v="0"/>
    <n v="0"/>
    <n v="0"/>
  </r>
  <r>
    <n v="106364144"/>
    <x v="234"/>
    <x v="4"/>
    <x v="13"/>
    <d v="2020-01-01T00:00:00"/>
    <s v="03/31/2020"/>
    <s v="Open"/>
    <x v="5"/>
    <m/>
    <n v="1211"/>
    <x v="1"/>
    <x v="0"/>
    <s v=""/>
    <s v="760-241-8000"/>
    <s v="16850 BEAR VALLEY ROAD"/>
    <s v="VICTORVILLE"/>
    <n v="92395"/>
    <s v="FRED HUNTER"/>
    <n v="148"/>
    <n v="148"/>
    <n v="148"/>
    <x v="1393"/>
    <n v="646"/>
    <n v="169"/>
    <n v="666"/>
    <n v="0"/>
    <n v="0"/>
    <n v="219"/>
    <n v="102"/>
    <n v="0"/>
    <n v="88"/>
    <n v="2473"/>
    <n v="0"/>
    <x v="2316"/>
    <x v="2651"/>
    <x v="140"/>
    <n v="2364"/>
    <x v="0"/>
    <n v="0"/>
    <n v="1034"/>
    <n v="331"/>
    <n v="0"/>
    <n v="216"/>
    <n v="10259"/>
    <n v="0"/>
    <n v="2554"/>
    <n v="2040"/>
    <n v="904"/>
    <n v="4874"/>
    <n v="0"/>
    <n v="0"/>
    <n v="1979"/>
    <n v="1052"/>
    <n v="0"/>
    <n v="2412"/>
    <n v="15815"/>
    <n v="45598312"/>
    <n v="45842054"/>
    <n v="12341461"/>
    <n v="35303127"/>
    <n v="0"/>
    <n v="0"/>
    <n v="15350669"/>
    <n v="6557984"/>
    <n v="0"/>
    <n v="3132750"/>
    <n v="164126357"/>
    <n v="11737688"/>
    <n v="10553620"/>
    <n v="3449338"/>
    <n v="19001010"/>
    <n v="0"/>
    <n v="0"/>
    <n v="9660786"/>
    <n v="4693411"/>
    <n v="0"/>
    <n v="3833590"/>
    <n v="62929443"/>
    <x v="4526"/>
    <n v="47658662"/>
    <n v="49560857"/>
    <n v="13188209"/>
    <n v="45227533"/>
    <n v="-482031"/>
    <n v="0"/>
    <n v="0"/>
    <n v="16663989"/>
    <n v="5999390"/>
    <x v="0"/>
    <x v="3718"/>
    <n v="0"/>
    <n v="0"/>
    <n v="0"/>
    <n v="20759"/>
    <n v="184589371"/>
    <n v="2047256"/>
    <n v="0"/>
    <n v="0"/>
    <n v="0"/>
    <n v="2047256"/>
    <n v="9677338"/>
    <n v="8882073"/>
    <n v="3084621"/>
    <n v="9076604"/>
    <n v="0"/>
    <n v="0"/>
    <n v="8347466"/>
    <n v="5252005"/>
    <n v="0"/>
    <n v="193578"/>
    <n v="44513685"/>
    <n v="538860"/>
    <n v="37477563"/>
    <n v="0"/>
    <n v="0"/>
    <n v="0"/>
    <n v="0"/>
    <n v="0"/>
    <n v="0"/>
    <n v="1994166"/>
    <n v="75151045"/>
    <n v="0"/>
    <n v="25"/>
    <n v="148"/>
    <n v="158"/>
    <n v="2190132"/>
    <n v="604411"/>
    <n v="1770575"/>
    <n v="0"/>
    <n v="0"/>
    <n v="1023968"/>
    <n v="3619145"/>
    <n v="1740537"/>
    <n v="4833545"/>
  </r>
  <r>
    <n v="106331164"/>
    <x v="233"/>
    <x v="4"/>
    <x v="13"/>
    <d v="2020-01-01T00:00:00"/>
    <s v="03/31/2020"/>
    <s v="Open"/>
    <x v="24"/>
    <m/>
    <n v="1105"/>
    <x v="1"/>
    <x v="0"/>
    <s v=""/>
    <s v="760-323-6511"/>
    <s v="1150 NORTH INDIAN CANYON DRIVE"/>
    <s v="PALM SPRINGS"/>
    <n v="92262"/>
    <s v="MICHELE FINNEY"/>
    <n v="385"/>
    <n v="367"/>
    <n v="264"/>
    <x v="1170"/>
    <n v="956"/>
    <n v="497"/>
    <n v="1049"/>
    <n v="0"/>
    <n v="0"/>
    <n v="148"/>
    <n v="919"/>
    <n v="52"/>
    <n v="21"/>
    <n v="4570"/>
    <n v="0"/>
    <x v="3694"/>
    <x v="2652"/>
    <x v="2733"/>
    <n v="4592"/>
    <x v="0"/>
    <n v="0"/>
    <n v="804"/>
    <n v="3800"/>
    <n v="206"/>
    <n v="102"/>
    <n v="23194"/>
    <n v="0"/>
    <n v="7349"/>
    <n v="4662"/>
    <n v="3266"/>
    <n v="12650"/>
    <n v="0"/>
    <n v="0"/>
    <n v="1172"/>
    <n v="8851"/>
    <n v="214"/>
    <n v="918"/>
    <n v="39082"/>
    <n v="159937476"/>
    <n v="163133382"/>
    <n v="121511951"/>
    <n v="151724863"/>
    <n v="0"/>
    <n v="0"/>
    <n v="29663619"/>
    <n v="129077630"/>
    <n v="8961317"/>
    <n v="5091327"/>
    <n v="769101565"/>
    <n v="76643163"/>
    <n v="67426961"/>
    <n v="26857839"/>
    <n v="87453362"/>
    <n v="0"/>
    <n v="0"/>
    <n v="12413515"/>
    <n v="74505086"/>
    <n v="2069289"/>
    <n v="6547819"/>
    <n v="353917034"/>
    <x v="4527"/>
    <n v="213948111"/>
    <n v="210928811"/>
    <n v="139035102"/>
    <n v="203958051"/>
    <n v="0"/>
    <n v="0"/>
    <n v="0"/>
    <n v="31301568"/>
    <n v="145588388"/>
    <x v="0"/>
    <x v="3719"/>
    <n v="0"/>
    <n v="0"/>
    <n v="0"/>
    <n v="10003813"/>
    <n v="970866144"/>
    <n v="0"/>
    <n v="0"/>
    <n v="0"/>
    <n v="0"/>
    <n v="0"/>
    <n v="22632528"/>
    <n v="19631532"/>
    <n v="9334688"/>
    <n v="35220174"/>
    <n v="0"/>
    <n v="0"/>
    <n v="10385181"/>
    <n v="54502317"/>
    <n v="0"/>
    <n v="446035"/>
    <n v="152152455"/>
    <n v="664361"/>
    <n v="130649685"/>
    <n v="0"/>
    <n v="-28791"/>
    <n v="0"/>
    <n v="0"/>
    <n v="0"/>
    <n v="0"/>
    <n v="733158"/>
    <n v="79539330"/>
    <n v="0"/>
    <n v="0"/>
    <n v="0"/>
    <n v="0"/>
    <n v="0"/>
    <n v="0"/>
    <n v="0"/>
    <n v="0"/>
    <n v="0"/>
    <n v="0"/>
    <n v="5133490"/>
    <n v="2899002"/>
    <n v="16522455"/>
  </r>
  <r>
    <n v="106434220"/>
    <x v="609"/>
    <x v="4"/>
    <x v="13"/>
    <d v="2020-01-01T00:00:00"/>
    <s v="03/31/2020"/>
    <s v="Open"/>
    <x v="7"/>
    <m/>
    <n v="431"/>
    <x v="1"/>
    <x v="1"/>
    <s v=""/>
    <s v="209-478-5291"/>
    <s v="1425 FRUITDALE AVE"/>
    <s v="SAN JOSE"/>
    <n v="95128"/>
    <s v="LORI BLACKBURN"/>
    <n v="16"/>
    <n v="16"/>
    <n v="16"/>
    <x v="8"/>
    <n v="0"/>
    <n v="0"/>
    <n v="0"/>
    <n v="42"/>
    <n v="0"/>
    <n v="0"/>
    <n v="0"/>
    <n v="0"/>
    <n v="0"/>
    <n v="42"/>
    <n v="0"/>
    <x v="8"/>
    <x v="6"/>
    <x v="8"/>
    <n v="0"/>
    <x v="515"/>
    <n v="0"/>
    <n v="0"/>
    <n v="0"/>
    <n v="0"/>
    <n v="0"/>
    <n v="1352"/>
    <n v="0"/>
    <n v="0"/>
    <n v="0"/>
    <n v="0"/>
    <n v="0"/>
    <n v="0"/>
    <n v="0"/>
    <n v="0"/>
    <n v="0"/>
    <n v="0"/>
    <n v="0"/>
    <n v="0"/>
    <n v="0"/>
    <n v="0"/>
    <n v="0"/>
    <n v="0"/>
    <n v="1377688"/>
    <n v="0"/>
    <n v="0"/>
    <n v="0"/>
    <n v="0"/>
    <n v="0"/>
    <n v="1377688"/>
    <n v="0"/>
    <n v="0"/>
    <n v="0"/>
    <n v="0"/>
    <n v="0"/>
    <n v="0"/>
    <n v="0"/>
    <n v="0"/>
    <n v="0"/>
    <n v="0"/>
    <n v="0"/>
    <x v="8"/>
    <n v="0"/>
    <n v="0"/>
    <n v="0"/>
    <n v="0"/>
    <n v="0"/>
    <n v="0"/>
    <n v="0"/>
    <n v="0"/>
    <n v="0"/>
    <x v="0"/>
    <x v="7"/>
    <n v="0"/>
    <n v="0"/>
    <n v="0"/>
    <n v="0"/>
    <n v="0"/>
    <n v="0"/>
    <n v="0"/>
    <n v="0"/>
    <n v="0"/>
    <n v="0"/>
    <n v="0"/>
    <n v="0"/>
    <n v="0"/>
    <n v="0"/>
    <n v="1377688"/>
    <n v="0"/>
    <n v="0"/>
    <n v="0"/>
    <n v="0"/>
    <n v="0"/>
    <n v="1377688"/>
    <n v="109813"/>
    <n v="1124730"/>
    <n v="190223"/>
    <n v="0"/>
    <n v="0"/>
    <n v="0"/>
    <n v="0"/>
    <n v="0"/>
    <n v="0"/>
    <n v="383118"/>
    <n v="0"/>
    <n v="0"/>
    <n v="0"/>
    <n v="0"/>
    <n v="0"/>
    <n v="0"/>
    <n v="0"/>
    <n v="0"/>
    <n v="0"/>
    <n v="0"/>
    <n v="0"/>
    <n v="0"/>
    <n v="0"/>
  </r>
  <r>
    <n v="106331152"/>
    <x v="246"/>
    <x v="4"/>
    <x v="13"/>
    <d v="2020-01-01T00:00:00"/>
    <s v="03/31/2020"/>
    <s v="Open"/>
    <x v="24"/>
    <m/>
    <n v="1111"/>
    <x v="2"/>
    <x v="0"/>
    <s v=""/>
    <s v="951-737-4343"/>
    <s v="800 SOUTH MAIN STREET"/>
    <s v="CORONA"/>
    <n v="92882"/>
    <s v="MARK UFFER"/>
    <n v="238"/>
    <n v="238"/>
    <n v="154"/>
    <x v="1340"/>
    <n v="456"/>
    <n v="349"/>
    <n v="533"/>
    <n v="0"/>
    <n v="0"/>
    <n v="62"/>
    <n v="319"/>
    <n v="12"/>
    <n v="36"/>
    <n v="2365"/>
    <n v="0"/>
    <x v="3695"/>
    <x v="2653"/>
    <x v="2734"/>
    <n v="4078"/>
    <x v="0"/>
    <n v="0"/>
    <n v="278"/>
    <n v="1434"/>
    <n v="24"/>
    <n v="142"/>
    <n v="13871"/>
    <n v="0"/>
    <n v="12320"/>
    <n v="5753"/>
    <n v="1568"/>
    <n v="5410"/>
    <n v="0"/>
    <n v="0"/>
    <n v="651"/>
    <n v="3644"/>
    <n v="91"/>
    <n v="1006"/>
    <n v="30443"/>
    <n v="39927309"/>
    <n v="39247772"/>
    <n v="27283292"/>
    <n v="44708233"/>
    <n v="0"/>
    <n v="0"/>
    <n v="4098542"/>
    <n v="21070485"/>
    <n v="267187"/>
    <n v="2419750"/>
    <n v="179022570"/>
    <n v="17566315"/>
    <n v="21273852"/>
    <n v="12235134"/>
    <n v="40894473"/>
    <n v="0"/>
    <n v="0"/>
    <n v="3765197"/>
    <n v="29487030"/>
    <n v="277375"/>
    <n v="6972948"/>
    <n v="132472324"/>
    <x v="4528"/>
    <n v="48251911"/>
    <n v="58266991"/>
    <n v="30026972"/>
    <n v="73352207"/>
    <n v="0"/>
    <n v="0"/>
    <n v="0"/>
    <n v="5108302"/>
    <n v="39468832"/>
    <x v="0"/>
    <x v="3720"/>
    <n v="0"/>
    <n v="0"/>
    <n v="0"/>
    <n v="5848313"/>
    <n v="264388988"/>
    <n v="0"/>
    <n v="0"/>
    <n v="0"/>
    <n v="0"/>
    <n v="0"/>
    <n v="9241713"/>
    <n v="2254633"/>
    <n v="9491454"/>
    <n v="12250499"/>
    <n v="0"/>
    <n v="0"/>
    <n v="2755437"/>
    <n v="11088683"/>
    <n v="0"/>
    <n v="23487"/>
    <n v="47105906"/>
    <n v="85717"/>
    <n v="50598218"/>
    <n v="0"/>
    <n v="90179"/>
    <n v="0"/>
    <n v="0"/>
    <n v="0"/>
    <n v="0"/>
    <n v="1609801"/>
    <n v="88879545"/>
    <n v="0"/>
    <n v="45"/>
    <n v="165"/>
    <n v="189"/>
    <n v="2256998"/>
    <n v="1995875"/>
    <n v="3207542"/>
    <n v="0"/>
    <n v="0"/>
    <n v="1045331"/>
    <n v="2833981"/>
    <n v="4683559"/>
    <n v="0"/>
  </r>
  <r>
    <n v="106070924"/>
    <x v="245"/>
    <x v="4"/>
    <x v="13"/>
    <d v="2020-01-01T00:00:00"/>
    <s v="03/31/2020"/>
    <s v="Open"/>
    <x v="17"/>
    <m/>
    <n v="411"/>
    <x v="7"/>
    <x v="0"/>
    <s v=""/>
    <s v="925-370-5000"/>
    <s v="2500 ALHAMBRA AVENUE"/>
    <s v="MARTINEZ"/>
    <n v="94553"/>
    <s v="PATRICK GODLEY"/>
    <n v="167"/>
    <n v="167"/>
    <n v="112"/>
    <x v="249"/>
    <n v="0"/>
    <n v="537"/>
    <n v="815"/>
    <n v="34"/>
    <n v="0"/>
    <n v="95"/>
    <n v="23"/>
    <n v="0"/>
    <n v="2"/>
    <n v="1811"/>
    <n v="0"/>
    <x v="3696"/>
    <x v="6"/>
    <x v="436"/>
    <n v="3392"/>
    <x v="354"/>
    <n v="0"/>
    <n v="796"/>
    <n v="127"/>
    <n v="0"/>
    <n v="7"/>
    <n v="10094"/>
    <n v="0"/>
    <n v="21050"/>
    <n v="0"/>
    <n v="20849"/>
    <n v="71754"/>
    <n v="2532"/>
    <n v="0"/>
    <n v="3292"/>
    <n v="7359"/>
    <n v="0"/>
    <n v="59"/>
    <n v="126895"/>
    <n v="20176943"/>
    <n v="0"/>
    <n v="19461720"/>
    <n v="30122844"/>
    <n v="1560802"/>
    <n v="0"/>
    <n v="6478276"/>
    <n v="1123859"/>
    <n v="0"/>
    <n v="134883"/>
    <n v="79059327"/>
    <n v="19073536"/>
    <n v="0"/>
    <n v="14096323"/>
    <n v="50977166"/>
    <n v="3588520"/>
    <n v="0"/>
    <n v="3726670"/>
    <n v="6020419"/>
    <n v="0"/>
    <n v="183256"/>
    <n v="97665890"/>
    <x v="4529"/>
    <n v="27383790"/>
    <n v="0"/>
    <n v="16129444"/>
    <n v="49469319"/>
    <n v="-20683326"/>
    <n v="2948702"/>
    <n v="0"/>
    <n v="7024634"/>
    <n v="3293568"/>
    <x v="0"/>
    <x v="7"/>
    <n v="0"/>
    <n v="0"/>
    <n v="0"/>
    <n v="0"/>
    <n v="85762590"/>
    <n v="0"/>
    <n v="0"/>
    <n v="0"/>
    <n v="0"/>
    <n v="0"/>
    <n v="11866687"/>
    <n v="0"/>
    <n v="38111925"/>
    <n v="31630691"/>
    <n v="2200620"/>
    <n v="0"/>
    <n v="3180313"/>
    <n v="3850710"/>
    <n v="0"/>
    <n v="121681"/>
    <n v="90962627"/>
    <n v="14884437"/>
    <n v="159070833"/>
    <n v="31011039"/>
    <n v="44936078"/>
    <n v="0"/>
    <n v="0"/>
    <n v="0"/>
    <n v="0"/>
    <n v="3801681"/>
    <n v="150916466"/>
    <n v="0"/>
    <n v="0"/>
    <n v="0"/>
    <n v="0"/>
    <n v="0"/>
    <n v="0"/>
    <n v="0"/>
    <n v="0"/>
    <n v="0"/>
    <n v="0"/>
    <n v="0"/>
    <n v="0"/>
    <n v="0"/>
  </r>
  <r>
    <n v="106100717"/>
    <x v="244"/>
    <x v="4"/>
    <x v="13"/>
    <d v="2020-01-01T00:00:00"/>
    <s v="03/31/2020"/>
    <s v="Open"/>
    <x v="18"/>
    <m/>
    <n v="605"/>
    <x v="2"/>
    <x v="0"/>
    <s v="Teaching"/>
    <s v="559-459-6000"/>
    <s v="2823 FRESNO STREET"/>
    <s v="FRESNO"/>
    <n v="93721"/>
    <s v="TIM A JOSLIN"/>
    <n v="921"/>
    <n v="921"/>
    <n v="761"/>
    <x v="1575"/>
    <n v="955"/>
    <n v="1798"/>
    <n v="3069"/>
    <n v="0"/>
    <n v="0"/>
    <n v="132"/>
    <n v="1433"/>
    <n v="196"/>
    <n v="0"/>
    <n v="9817"/>
    <n v="51"/>
    <x v="3697"/>
    <x v="2654"/>
    <x v="2735"/>
    <n v="16452"/>
    <x v="0"/>
    <n v="0"/>
    <n v="836"/>
    <n v="9076"/>
    <n v="330"/>
    <n v="0"/>
    <n v="69179"/>
    <n v="9352"/>
    <n v="13017"/>
    <n v="7543"/>
    <n v="6664"/>
    <n v="29905"/>
    <n v="0"/>
    <n v="0"/>
    <n v="648"/>
    <n v="8862"/>
    <n v="4581"/>
    <n v="0"/>
    <n v="71220"/>
    <n v="237897623"/>
    <n v="99685759"/>
    <n v="175755506"/>
    <n v="239328861"/>
    <n v="0"/>
    <n v="0"/>
    <n v="14055857"/>
    <n v="155639972"/>
    <n v="6749168"/>
    <n v="0"/>
    <n v="929112746"/>
    <n v="107077617"/>
    <n v="33737548"/>
    <n v="24578181"/>
    <n v="116250752"/>
    <n v="0"/>
    <n v="0"/>
    <n v="5687406"/>
    <n v="77571083"/>
    <n v="9050072"/>
    <n v="0"/>
    <n v="373952659"/>
    <x v="4530"/>
    <n v="261601129"/>
    <n v="117198387"/>
    <n v="132338582"/>
    <n v="316114818"/>
    <n v="-24041525"/>
    <n v="0"/>
    <n v="0"/>
    <n v="8193801"/>
    <n v="155777286"/>
    <x v="0"/>
    <x v="3721"/>
    <n v="0"/>
    <n v="0"/>
    <n v="0"/>
    <n v="0"/>
    <n v="989238184"/>
    <n v="5575422"/>
    <n v="0"/>
    <n v="0"/>
    <n v="182409"/>
    <n v="5757831"/>
    <n v="82415195"/>
    <n v="21429470"/>
    <n v="92036630"/>
    <n v="39464795"/>
    <n v="0"/>
    <n v="0"/>
    <n v="11129081"/>
    <n v="72650565"/>
    <n v="459316"/>
    <n v="0"/>
    <n v="319585052"/>
    <n v="9433045"/>
    <n v="339230229"/>
    <n v="33129094"/>
    <n v="-44321329"/>
    <n v="0"/>
    <n v="0"/>
    <n v="0"/>
    <n v="0"/>
    <n v="1986686"/>
    <n v="442307326"/>
    <n v="0"/>
    <n v="0"/>
    <n v="0"/>
    <n v="0"/>
    <n v="0"/>
    <n v="0"/>
    <n v="0"/>
    <n v="0"/>
    <n v="0"/>
    <n v="0"/>
    <n v="0"/>
    <n v="0"/>
    <n v="0"/>
  </r>
  <r>
    <n v="106344188"/>
    <x v="613"/>
    <x v="4"/>
    <x v="13"/>
    <d v="2020-01-01T00:00:00"/>
    <s v="03/31/2020"/>
    <s v="Open"/>
    <x v="22"/>
    <m/>
    <n v="311"/>
    <x v="1"/>
    <x v="1"/>
    <s v=""/>
    <s v="209-478-5291"/>
    <s v="2600 STOCKTON BLVD, STE B"/>
    <s v="SACRAMENTO"/>
    <n v="95817"/>
    <s v="LORI BLACKBURN"/>
    <n v="16"/>
    <n v="16"/>
    <n v="16"/>
    <x v="8"/>
    <n v="0"/>
    <n v="0"/>
    <n v="0"/>
    <n v="62"/>
    <n v="0"/>
    <n v="0"/>
    <n v="0"/>
    <n v="0"/>
    <n v="0"/>
    <n v="62"/>
    <n v="0"/>
    <x v="8"/>
    <x v="6"/>
    <x v="8"/>
    <n v="0"/>
    <x v="318"/>
    <n v="0"/>
    <n v="0"/>
    <n v="0"/>
    <n v="0"/>
    <n v="0"/>
    <n v="1454"/>
    <n v="0"/>
    <n v="0"/>
    <n v="0"/>
    <n v="0"/>
    <n v="0"/>
    <n v="0"/>
    <n v="0"/>
    <n v="0"/>
    <n v="0"/>
    <n v="0"/>
    <n v="0"/>
    <n v="0"/>
    <n v="0"/>
    <n v="0"/>
    <n v="0"/>
    <n v="0"/>
    <n v="1224457"/>
    <n v="0"/>
    <n v="0"/>
    <n v="0"/>
    <n v="0"/>
    <n v="0"/>
    <n v="1224457"/>
    <n v="0"/>
    <n v="0"/>
    <n v="0"/>
    <n v="0"/>
    <n v="0"/>
    <n v="0"/>
    <n v="0"/>
    <n v="0"/>
    <n v="0"/>
    <n v="0"/>
    <n v="0"/>
    <x v="8"/>
    <n v="0"/>
    <n v="0"/>
    <n v="0"/>
    <n v="0"/>
    <n v="0"/>
    <n v="0"/>
    <n v="0"/>
    <n v="0"/>
    <n v="0"/>
    <x v="0"/>
    <x v="7"/>
    <n v="0"/>
    <n v="0"/>
    <n v="0"/>
    <n v="0"/>
    <n v="0"/>
    <n v="0"/>
    <n v="0"/>
    <n v="0"/>
    <n v="0"/>
    <n v="0"/>
    <n v="0"/>
    <n v="0"/>
    <n v="0"/>
    <n v="0"/>
    <n v="1224457"/>
    <n v="0"/>
    <n v="0"/>
    <n v="0"/>
    <n v="0"/>
    <n v="0"/>
    <n v="1224457"/>
    <n v="3337"/>
    <n v="1046940"/>
    <n v="159400"/>
    <n v="0"/>
    <n v="0"/>
    <n v="0"/>
    <n v="0"/>
    <n v="0"/>
    <n v="0"/>
    <n v="78490"/>
    <n v="0"/>
    <n v="0"/>
    <n v="0"/>
    <n v="0"/>
    <n v="0"/>
    <n v="0"/>
    <n v="0"/>
    <n v="0"/>
    <n v="0"/>
    <n v="0"/>
    <n v="0"/>
    <n v="0"/>
    <n v="0"/>
  </r>
  <r>
    <n v="106344170"/>
    <x v="614"/>
    <x v="4"/>
    <x v="13"/>
    <d v="2020-01-01T00:00:00"/>
    <s v="03/31/2020"/>
    <s v="Open"/>
    <x v="22"/>
    <m/>
    <n v="311"/>
    <x v="1"/>
    <x v="1"/>
    <s v=""/>
    <s v="209-478-5291"/>
    <s v="4741 ENGLE ROAD"/>
    <s v="CARMICHAEL"/>
    <n v="95608"/>
    <s v="LORI BLACKBURN"/>
    <n v="16"/>
    <n v="16"/>
    <n v="16"/>
    <x v="8"/>
    <n v="0"/>
    <n v="0"/>
    <n v="0"/>
    <n v="118"/>
    <n v="0"/>
    <n v="0"/>
    <n v="0"/>
    <n v="0"/>
    <n v="0"/>
    <n v="118"/>
    <n v="0"/>
    <x v="8"/>
    <x v="6"/>
    <x v="8"/>
    <n v="0"/>
    <x v="133"/>
    <n v="0"/>
    <n v="0"/>
    <n v="0"/>
    <n v="0"/>
    <n v="0"/>
    <n v="1418"/>
    <n v="0"/>
    <n v="0"/>
    <n v="0"/>
    <n v="0"/>
    <n v="0"/>
    <n v="0"/>
    <n v="0"/>
    <n v="0"/>
    <n v="0"/>
    <n v="0"/>
    <n v="0"/>
    <n v="0"/>
    <n v="0"/>
    <n v="0"/>
    <n v="0"/>
    <n v="0"/>
    <n v="1184682"/>
    <n v="0"/>
    <n v="0"/>
    <n v="0"/>
    <n v="0"/>
    <n v="0"/>
    <n v="1184682"/>
    <n v="0"/>
    <n v="0"/>
    <n v="0"/>
    <n v="0"/>
    <n v="0"/>
    <n v="0"/>
    <n v="0"/>
    <n v="0"/>
    <n v="0"/>
    <n v="0"/>
    <n v="0"/>
    <x v="8"/>
    <n v="0"/>
    <n v="0"/>
    <n v="0"/>
    <n v="0"/>
    <n v="0"/>
    <n v="0"/>
    <n v="0"/>
    <n v="0"/>
    <n v="0"/>
    <x v="0"/>
    <x v="7"/>
    <n v="0"/>
    <n v="0"/>
    <n v="0"/>
    <n v="0"/>
    <n v="0"/>
    <n v="0"/>
    <n v="0"/>
    <n v="0"/>
    <n v="0"/>
    <n v="0"/>
    <n v="0"/>
    <n v="0"/>
    <n v="0"/>
    <n v="0"/>
    <n v="1184682"/>
    <n v="0"/>
    <n v="0"/>
    <n v="0"/>
    <n v="0"/>
    <n v="0"/>
    <n v="1184682"/>
    <n v="31953"/>
    <n v="1044530"/>
    <n v="231451"/>
    <n v="0"/>
    <n v="0"/>
    <n v="0"/>
    <n v="0"/>
    <n v="0"/>
    <n v="0"/>
    <n v="211123"/>
    <n v="0"/>
    <n v="0"/>
    <n v="0"/>
    <n v="0"/>
    <n v="0"/>
    <n v="0"/>
    <n v="0"/>
    <n v="0"/>
    <n v="0"/>
    <n v="0"/>
    <n v="0"/>
    <n v="0"/>
    <n v="0"/>
  </r>
  <r>
    <n v="106154160"/>
    <x v="603"/>
    <x v="4"/>
    <x v="13"/>
    <d v="2020-01-01T00:00:00"/>
    <s v="03/31/2020"/>
    <s v="Open"/>
    <x v="14"/>
    <m/>
    <n v="617"/>
    <x v="1"/>
    <x v="1"/>
    <s v=""/>
    <s v="209-478-5291"/>
    <s v="6700 EUCALYPTUS DRIVE, STE C"/>
    <s v="BAKERSFIELD"/>
    <n v="93306"/>
    <s v="LORI BLACKBURN"/>
    <n v="16"/>
    <n v="16"/>
    <n v="16"/>
    <x v="8"/>
    <n v="0"/>
    <n v="0"/>
    <n v="0"/>
    <n v="109"/>
    <n v="0"/>
    <n v="0"/>
    <n v="0"/>
    <n v="0"/>
    <n v="0"/>
    <n v="109"/>
    <n v="0"/>
    <x v="8"/>
    <x v="6"/>
    <x v="8"/>
    <n v="0"/>
    <x v="516"/>
    <n v="0"/>
    <n v="0"/>
    <n v="0"/>
    <n v="0"/>
    <n v="0"/>
    <n v="1262"/>
    <n v="0"/>
    <n v="0"/>
    <n v="0"/>
    <n v="0"/>
    <n v="0"/>
    <n v="0"/>
    <n v="0"/>
    <n v="0"/>
    <n v="0"/>
    <n v="0"/>
    <n v="0"/>
    <n v="0"/>
    <n v="0"/>
    <n v="0"/>
    <n v="0"/>
    <n v="0"/>
    <n v="1161207"/>
    <n v="0"/>
    <n v="0"/>
    <n v="0"/>
    <n v="0"/>
    <n v="0"/>
    <n v="1161207"/>
    <n v="0"/>
    <n v="0"/>
    <n v="0"/>
    <n v="0"/>
    <n v="0"/>
    <n v="0"/>
    <n v="0"/>
    <n v="0"/>
    <n v="0"/>
    <n v="0"/>
    <n v="0"/>
    <x v="8"/>
    <n v="0"/>
    <n v="0"/>
    <n v="0"/>
    <n v="0"/>
    <n v="0"/>
    <n v="0"/>
    <n v="0"/>
    <n v="0"/>
    <n v="0"/>
    <x v="0"/>
    <x v="7"/>
    <n v="0"/>
    <n v="0"/>
    <n v="0"/>
    <n v="0"/>
    <n v="0"/>
    <n v="0"/>
    <n v="0"/>
    <n v="0"/>
    <n v="0"/>
    <n v="0"/>
    <n v="0"/>
    <n v="0"/>
    <n v="0"/>
    <n v="0"/>
    <n v="1161207"/>
    <n v="0"/>
    <n v="0"/>
    <n v="0"/>
    <n v="0"/>
    <n v="0"/>
    <n v="1161207"/>
    <n v="1975"/>
    <n v="919487"/>
    <n v="126150"/>
    <n v="0"/>
    <n v="0"/>
    <n v="0"/>
    <n v="0"/>
    <n v="0"/>
    <n v="1502"/>
    <n v="159824"/>
    <n v="0"/>
    <n v="0"/>
    <n v="0"/>
    <n v="0"/>
    <n v="0"/>
    <n v="0"/>
    <n v="0"/>
    <n v="0"/>
    <n v="0"/>
    <n v="0"/>
    <n v="0"/>
    <n v="0"/>
    <n v="0"/>
  </r>
  <r>
    <n v="106392287"/>
    <x v="235"/>
    <x v="4"/>
    <x v="13"/>
    <d v="2020-01-01T00:00:00"/>
    <s v="03/31/2020"/>
    <s v="Open"/>
    <x v="21"/>
    <m/>
    <n v="507"/>
    <x v="1"/>
    <x v="0"/>
    <s v=""/>
    <s v="209-823-3111"/>
    <s v="1205 EAST NORTH STREET"/>
    <s v="MANTECA"/>
    <n v="95336"/>
    <s v="MURALI NAIDU"/>
    <n v="73"/>
    <n v="73"/>
    <n v="50"/>
    <x v="266"/>
    <n v="157"/>
    <n v="58"/>
    <n v="211"/>
    <n v="0"/>
    <n v="0"/>
    <n v="18"/>
    <n v="167"/>
    <n v="5"/>
    <n v="18"/>
    <n v="964"/>
    <n v="0"/>
    <x v="3126"/>
    <x v="2655"/>
    <x v="1385"/>
    <n v="782"/>
    <x v="0"/>
    <n v="0"/>
    <n v="99"/>
    <n v="521"/>
    <n v="10"/>
    <n v="66"/>
    <n v="4395"/>
    <n v="0"/>
    <n v="2924"/>
    <n v="1239"/>
    <n v="552"/>
    <n v="5138"/>
    <n v="0"/>
    <n v="0"/>
    <n v="545"/>
    <n v="3905"/>
    <n v="13"/>
    <n v="715"/>
    <n v="15031"/>
    <n v="61559858"/>
    <n v="25590328"/>
    <n v="9305638"/>
    <n v="29198308"/>
    <n v="0"/>
    <n v="0"/>
    <n v="2975025"/>
    <n v="20974413"/>
    <n v="479130"/>
    <n v="2426666"/>
    <n v="152509366"/>
    <n v="31327448"/>
    <n v="17642436"/>
    <n v="5748703"/>
    <n v="50337184"/>
    <n v="0"/>
    <n v="0"/>
    <n v="3563039"/>
    <n v="38606849"/>
    <n v="343827"/>
    <n v="7254874"/>
    <n v="154824360"/>
    <x v="4531"/>
    <n v="86548139"/>
    <n v="40445334"/>
    <n v="14536834"/>
    <n v="76872424"/>
    <n v="0"/>
    <n v="0"/>
    <n v="0"/>
    <n v="5562616"/>
    <n v="45064467"/>
    <x v="0"/>
    <x v="3722"/>
    <n v="0"/>
    <n v="0"/>
    <n v="0"/>
    <n v="8456063"/>
    <n v="281094150"/>
    <n v="0"/>
    <n v="0"/>
    <n v="0"/>
    <n v="0"/>
    <n v="0"/>
    <n v="6339167"/>
    <n v="2787430"/>
    <n v="517507"/>
    <n v="2663068"/>
    <n v="0"/>
    <n v="0"/>
    <n v="646050"/>
    <n v="13145488"/>
    <n v="48082"/>
    <n v="92784"/>
    <n v="26239576"/>
    <n v="127060"/>
    <n v="27803245"/>
    <n v="0"/>
    <n v="40803"/>
    <n v="0"/>
    <n v="0"/>
    <n v="0"/>
    <n v="0"/>
    <n v="615398"/>
    <n v="23949845"/>
    <n v="0"/>
    <n v="0"/>
    <n v="0"/>
    <n v="0"/>
    <n v="0"/>
    <n v="0"/>
    <n v="0"/>
    <n v="0"/>
    <n v="0"/>
    <n v="0"/>
    <n v="1079574"/>
    <n v="157728"/>
    <n v="0"/>
  </r>
  <r>
    <n v="106094002"/>
    <x v="271"/>
    <x v="4"/>
    <x v="13"/>
    <d v="2020-01-01T00:00:00"/>
    <s v="03/31/2020"/>
    <s v="Open"/>
    <x v="29"/>
    <m/>
    <n v="304"/>
    <x v="7"/>
    <x v="1"/>
    <s v=""/>
    <s v="530-621-6213"/>
    <s v="935-B SPRING STREET"/>
    <s v="PLACERVILLE"/>
    <n v="95667"/>
    <s v="ANNE BAKAR"/>
    <n v="16"/>
    <n v="16"/>
    <n v="16"/>
    <x v="8"/>
    <n v="0"/>
    <n v="0"/>
    <n v="0"/>
    <n v="40"/>
    <n v="0"/>
    <n v="60"/>
    <n v="0"/>
    <n v="0"/>
    <n v="0"/>
    <n v="100"/>
    <n v="0"/>
    <x v="8"/>
    <x v="6"/>
    <x v="8"/>
    <n v="0"/>
    <x v="517"/>
    <n v="0"/>
    <n v="784"/>
    <n v="0"/>
    <n v="0"/>
    <n v="0"/>
    <n v="1067"/>
    <n v="0"/>
    <n v="0"/>
    <n v="0"/>
    <n v="0"/>
    <n v="0"/>
    <n v="0"/>
    <n v="0"/>
    <n v="0"/>
    <n v="0"/>
    <n v="0"/>
    <n v="0"/>
    <n v="0"/>
    <n v="0"/>
    <n v="0"/>
    <n v="0"/>
    <n v="0"/>
    <n v="404690"/>
    <n v="0"/>
    <n v="1121120"/>
    <n v="0"/>
    <n v="0"/>
    <n v="0"/>
    <n v="1525810"/>
    <n v="0"/>
    <n v="0"/>
    <n v="0"/>
    <n v="0"/>
    <n v="0"/>
    <n v="0"/>
    <n v="0"/>
    <n v="0"/>
    <n v="0"/>
    <n v="0"/>
    <n v="0"/>
    <x v="8"/>
    <n v="0"/>
    <n v="0"/>
    <n v="0"/>
    <n v="0"/>
    <n v="0"/>
    <n v="89577"/>
    <n v="0"/>
    <n v="248158"/>
    <n v="0"/>
    <x v="0"/>
    <x v="7"/>
    <n v="0"/>
    <n v="0"/>
    <n v="0"/>
    <n v="0"/>
    <n v="337735"/>
    <n v="0"/>
    <n v="0"/>
    <n v="0"/>
    <n v="0"/>
    <n v="0"/>
    <n v="0"/>
    <n v="0"/>
    <n v="0"/>
    <n v="0"/>
    <n v="315113"/>
    <n v="0"/>
    <n v="872962"/>
    <n v="0"/>
    <n v="0"/>
    <n v="0"/>
    <n v="1188075"/>
    <n v="0"/>
    <n v="1113132"/>
    <n v="0"/>
    <n v="0"/>
    <n v="0"/>
    <n v="0"/>
    <n v="0"/>
    <n v="0"/>
    <n v="0"/>
    <n v="17535"/>
    <n v="0"/>
    <n v="0"/>
    <n v="0"/>
    <n v="0"/>
    <n v="0"/>
    <n v="0"/>
    <n v="0"/>
    <n v="0"/>
    <n v="0"/>
    <n v="0"/>
    <n v="0"/>
    <n v="0"/>
    <n v="0"/>
  </r>
  <r>
    <n v="106130699"/>
    <x v="267"/>
    <x v="4"/>
    <x v="13"/>
    <d v="2020-01-01T00:00:00"/>
    <s v="03/31/2020"/>
    <s v="Open"/>
    <x v="8"/>
    <m/>
    <n v="1424"/>
    <x v="7"/>
    <x v="0"/>
    <s v=""/>
    <s v="760-339-7100"/>
    <s v="1415 ROSS AVENUE"/>
    <s v="EL CENTRO"/>
    <n v="92243"/>
    <s v="ADOLPHE EDWARD"/>
    <n v="161"/>
    <n v="161"/>
    <n v="161"/>
    <x v="290"/>
    <n v="126"/>
    <n v="132"/>
    <n v="368"/>
    <n v="0"/>
    <n v="0"/>
    <n v="68"/>
    <n v="119"/>
    <n v="0"/>
    <n v="60"/>
    <n v="1402"/>
    <n v="0"/>
    <x v="1851"/>
    <x v="835"/>
    <x v="14"/>
    <n v="1303"/>
    <x v="0"/>
    <n v="0"/>
    <n v="204"/>
    <n v="344"/>
    <n v="0"/>
    <n v="148"/>
    <n v="5789"/>
    <n v="0"/>
    <n v="16317"/>
    <n v="2341"/>
    <n v="2524"/>
    <n v="31719"/>
    <n v="0"/>
    <n v="0"/>
    <n v="3990"/>
    <n v="5494"/>
    <n v="30"/>
    <n v="745"/>
    <n v="63160"/>
    <n v="29647631"/>
    <n v="6729437"/>
    <n v="4918036"/>
    <n v="14348672"/>
    <n v="0"/>
    <n v="0"/>
    <n v="2405168"/>
    <n v="3732183"/>
    <n v="0"/>
    <n v="1306019"/>
    <n v="63087146"/>
    <n v="43552396"/>
    <n v="10395319"/>
    <n v="5118566"/>
    <n v="43946226"/>
    <n v="0"/>
    <n v="0"/>
    <n v="9332528"/>
    <n v="16027147"/>
    <n v="133826"/>
    <n v="2198842"/>
    <n v="130704850"/>
    <x v="4532"/>
    <n v="60904637"/>
    <n v="10402640"/>
    <n v="6056247"/>
    <n v="51998683"/>
    <n v="-1182079"/>
    <n v="0"/>
    <n v="0"/>
    <n v="8496741"/>
    <n v="13871656"/>
    <x v="0"/>
    <x v="3723"/>
    <n v="0"/>
    <n v="0"/>
    <n v="0"/>
    <n v="477298"/>
    <n v="155531806"/>
    <n v="0"/>
    <n v="0"/>
    <n v="0"/>
    <n v="0"/>
    <n v="0"/>
    <n v="11945915"/>
    <n v="6531051"/>
    <n v="5015701"/>
    <n v="6117256"/>
    <n v="0"/>
    <n v="0"/>
    <n v="3148836"/>
    <n v="5720327"/>
    <n v="130022"/>
    <n v="-348918"/>
    <n v="38260190"/>
    <n v="898490"/>
    <n v="42650088"/>
    <n v="0"/>
    <n v="1051462"/>
    <n v="0"/>
    <n v="0"/>
    <n v="0"/>
    <n v="0"/>
    <n v="3835615"/>
    <n v="116525571"/>
    <n v="0"/>
    <n v="0"/>
    <n v="0"/>
    <n v="0"/>
    <n v="0"/>
    <n v="0"/>
    <n v="0"/>
    <n v="0"/>
    <n v="0"/>
    <n v="0"/>
    <n v="0"/>
    <n v="0"/>
    <n v="0"/>
  </r>
  <r>
    <n v="106430763"/>
    <x v="605"/>
    <x v="4"/>
    <x v="13"/>
    <d v="2020-01-01T00:00:00"/>
    <s v="03/31/2020"/>
    <s v="Open"/>
    <x v="7"/>
    <m/>
    <n v="429"/>
    <x v="4"/>
    <x v="0"/>
    <s v=""/>
    <s v="650-940-7000"/>
    <s v="2500 GRANT ROAD"/>
    <s v="MOUNTAIN VIEW"/>
    <n v="94040"/>
    <s v="DAN WOODS"/>
    <n v="443"/>
    <n v="443"/>
    <n v="443"/>
    <x v="1576"/>
    <n v="521"/>
    <n v="118"/>
    <n v="306"/>
    <n v="0"/>
    <n v="0"/>
    <n v="110"/>
    <n v="2073"/>
    <n v="22"/>
    <n v="65"/>
    <n v="4879"/>
    <n v="0"/>
    <x v="3698"/>
    <x v="2466"/>
    <x v="2736"/>
    <n v="1472"/>
    <x v="0"/>
    <n v="0"/>
    <n v="518"/>
    <n v="8470"/>
    <n v="120"/>
    <n v="247"/>
    <n v="22443"/>
    <n v="0"/>
    <n v="12688"/>
    <n v="3632"/>
    <n v="696"/>
    <n v="3239"/>
    <n v="0"/>
    <n v="0"/>
    <n v="1039"/>
    <n v="22368"/>
    <n v="130"/>
    <n v="1339"/>
    <n v="45131"/>
    <n v="204491318"/>
    <n v="61168718"/>
    <n v="12152511"/>
    <n v="26428405"/>
    <n v="0"/>
    <n v="0"/>
    <n v="10648877"/>
    <n v="189988241"/>
    <n v="2745700"/>
    <n v="1006870"/>
    <n v="508630640"/>
    <n v="148354670"/>
    <n v="42853373"/>
    <n v="6192971"/>
    <n v="21843102"/>
    <n v="0"/>
    <n v="0"/>
    <n v="6885691"/>
    <n v="188057729"/>
    <n v="5627258"/>
    <n v="3014533"/>
    <n v="422829327"/>
    <x v="4533"/>
    <n v="301286422"/>
    <n v="93430018"/>
    <n v="16780473"/>
    <n v="42164411"/>
    <n v="0"/>
    <n v="0"/>
    <n v="0"/>
    <n v="12864717"/>
    <n v="211868471"/>
    <x v="0"/>
    <x v="3724"/>
    <n v="0"/>
    <n v="0"/>
    <n v="0"/>
    <n v="3552711"/>
    <n v="687836790"/>
    <n v="0"/>
    <n v="0"/>
    <n v="0"/>
    <n v="0"/>
    <n v="0"/>
    <n v="51602572"/>
    <n v="10652997"/>
    <n v="1965009"/>
    <n v="5724299"/>
    <n v="0"/>
    <n v="0"/>
    <n v="5969014"/>
    <n v="167155320"/>
    <n v="85275"/>
    <n v="468691"/>
    <n v="243623177"/>
    <n v="5498763"/>
    <n v="231701599"/>
    <n v="0"/>
    <n v="-91513435"/>
    <n v="0"/>
    <n v="0"/>
    <n v="0"/>
    <n v="0"/>
    <n v="22849698"/>
    <n v="668566929"/>
    <n v="0"/>
    <n v="0"/>
    <n v="0"/>
    <n v="0"/>
    <n v="0"/>
    <n v="0"/>
    <n v="0"/>
    <n v="0"/>
    <n v="0"/>
    <n v="0"/>
    <n v="0"/>
    <n v="0"/>
    <n v="0"/>
  </r>
  <r>
    <n v="106500867"/>
    <x v="275"/>
    <x v="4"/>
    <x v="13"/>
    <d v="2020-01-01T00:00:00"/>
    <s v="03/31/2020"/>
    <s v="Open"/>
    <x v="30"/>
    <m/>
    <n v="516"/>
    <x v="2"/>
    <x v="0"/>
    <s v=""/>
    <s v="209-667-4200"/>
    <s v="825 DELBON AVENUE"/>
    <s v="TURLOCK"/>
    <n v="95382"/>
    <s v="LANI DICKINSON"/>
    <n v="209"/>
    <n v="209"/>
    <n v="108"/>
    <x v="1577"/>
    <n v="259"/>
    <n v="177"/>
    <n v="656"/>
    <n v="0"/>
    <n v="0"/>
    <n v="32"/>
    <n v="281"/>
    <n v="15"/>
    <n v="11"/>
    <n v="2217"/>
    <n v="0"/>
    <x v="3699"/>
    <x v="2656"/>
    <x v="113"/>
    <n v="2567"/>
    <x v="0"/>
    <n v="0"/>
    <n v="172"/>
    <n v="975"/>
    <n v="36"/>
    <n v="44"/>
    <n v="9415"/>
    <n v="0"/>
    <n v="5308"/>
    <n v="1901"/>
    <n v="1873"/>
    <n v="12505"/>
    <n v="0"/>
    <n v="0"/>
    <n v="535"/>
    <n v="5988"/>
    <n v="344"/>
    <n v="931"/>
    <n v="29385"/>
    <n v="110560280"/>
    <n v="39593606"/>
    <n v="21836864"/>
    <n v="80614279"/>
    <n v="0"/>
    <n v="0"/>
    <n v="5410020"/>
    <n v="36331585"/>
    <n v="863055"/>
    <n v="2213672"/>
    <n v="297423361"/>
    <n v="87265468"/>
    <n v="34220432"/>
    <n v="18855073"/>
    <n v="136650072"/>
    <n v="0"/>
    <n v="0"/>
    <n v="8008094"/>
    <n v="76462251"/>
    <n v="3391054"/>
    <n v="7458829"/>
    <n v="372311273"/>
    <x v="4534"/>
    <n v="185245006"/>
    <n v="68149420"/>
    <n v="37877170"/>
    <n v="201320037"/>
    <n v="0"/>
    <n v="0"/>
    <n v="0"/>
    <n v="11177031"/>
    <n v="81188161"/>
    <x v="0"/>
    <x v="3725"/>
    <n v="0"/>
    <n v="0"/>
    <n v="0"/>
    <n v="4934559"/>
    <n v="599107051"/>
    <n v="0"/>
    <n v="0"/>
    <n v="0"/>
    <n v="0"/>
    <n v="0"/>
    <n v="12867979"/>
    <n v="5664618"/>
    <n v="2814767"/>
    <n v="15944314"/>
    <n v="0"/>
    <n v="0"/>
    <n v="1656607"/>
    <n v="26898376"/>
    <n v="0"/>
    <n v="4780922"/>
    <n v="70627583"/>
    <n v="1366006"/>
    <n v="64707152"/>
    <n v="0"/>
    <n v="254190"/>
    <n v="0"/>
    <n v="0"/>
    <n v="0"/>
    <n v="0"/>
    <n v="42300"/>
    <n v="59203965"/>
    <n v="0"/>
    <n v="0"/>
    <n v="0"/>
    <n v="0"/>
    <n v="0"/>
    <n v="0"/>
    <n v="0"/>
    <n v="0"/>
    <n v="0"/>
    <n v="0"/>
    <n v="3147999"/>
    <n v="1321647"/>
    <n v="6750456"/>
  </r>
  <r>
    <n v="106190636"/>
    <x v="546"/>
    <x v="4"/>
    <x v="13"/>
    <d v="2020-01-01T00:00:00"/>
    <s v="03/31/2020"/>
    <s v="Open"/>
    <x v="0"/>
    <m/>
    <n v="915"/>
    <x v="2"/>
    <x v="0"/>
    <s v=""/>
    <s v="626-858-8541"/>
    <s v="1115 SOUTH SUNSET AVENUE"/>
    <s v="WEST COVINA"/>
    <n v="91790"/>
    <s v="ROB CURRY"/>
    <n v="516"/>
    <n v="516"/>
    <n v="329"/>
    <x v="1135"/>
    <n v="1173"/>
    <n v="813"/>
    <n v="1530"/>
    <n v="0"/>
    <n v="0"/>
    <n v="29"/>
    <n v="915"/>
    <n v="44"/>
    <n v="233"/>
    <n v="5897"/>
    <n v="0"/>
    <x v="3700"/>
    <x v="2657"/>
    <x v="2737"/>
    <n v="6292"/>
    <x v="0"/>
    <n v="0"/>
    <n v="116"/>
    <n v="3672"/>
    <n v="96"/>
    <n v="468"/>
    <n v="27883"/>
    <n v="0"/>
    <n v="7024"/>
    <n v="7077"/>
    <n v="3877"/>
    <n v="18854"/>
    <n v="0"/>
    <n v="0"/>
    <n v="544"/>
    <n v="10750"/>
    <n v="1301"/>
    <n v="1944"/>
    <n v="51371"/>
    <n v="57293680"/>
    <n v="63560903"/>
    <n v="33585527"/>
    <n v="52127978"/>
    <n v="0"/>
    <n v="0"/>
    <n v="1832597"/>
    <n v="36066831"/>
    <n v="635966"/>
    <n v="4465074"/>
    <n v="249568556"/>
    <n v="15103019"/>
    <n v="19986742"/>
    <n v="5903636"/>
    <n v="34238438"/>
    <n v="0"/>
    <n v="0"/>
    <n v="703443"/>
    <n v="22130870"/>
    <n v="203535"/>
    <n v="5862085"/>
    <n v="104131768"/>
    <x v="4535"/>
    <n v="52751465"/>
    <n v="59949288"/>
    <n v="21398847"/>
    <n v="59950612"/>
    <n v="-2255934"/>
    <n v="0"/>
    <n v="0"/>
    <n v="1627619"/>
    <n v="33057794"/>
    <x v="0"/>
    <x v="3726"/>
    <n v="0"/>
    <n v="0"/>
    <n v="0"/>
    <n v="7444401"/>
    <n v="238348890"/>
    <n v="0"/>
    <n v="3787000"/>
    <n v="0"/>
    <n v="0"/>
    <n v="3787000"/>
    <n v="19645234"/>
    <n v="23598357"/>
    <n v="20346250"/>
    <n v="30202804"/>
    <n v="0"/>
    <n v="0"/>
    <n v="908421"/>
    <n v="25139907"/>
    <n v="0"/>
    <n v="-702539"/>
    <n v="119138434"/>
    <n v="1936721"/>
    <n v="124144512"/>
    <n v="3278256"/>
    <n v="-25533759"/>
    <n v="0"/>
    <n v="0"/>
    <n v="2537290"/>
    <n v="1249710"/>
    <n v="3347071"/>
    <n v="126794515"/>
    <n v="0"/>
    <n v="0"/>
    <n v="0"/>
    <n v="0"/>
    <n v="0"/>
    <n v="0"/>
    <n v="0"/>
    <n v="0"/>
    <n v="0"/>
    <n v="0"/>
    <n v="0"/>
    <n v="0"/>
    <n v="0"/>
  </r>
  <r>
    <n v="106190298"/>
    <x v="547"/>
    <x v="4"/>
    <x v="13"/>
    <d v="2020-01-01T00:00:00"/>
    <s v="03/31/2020"/>
    <s v="Open"/>
    <x v="0"/>
    <m/>
    <n v="915"/>
    <x v="2"/>
    <x v="0"/>
    <s v=""/>
    <s v="626-331-7331"/>
    <s v="250 SOUTH GRAND AVENUE"/>
    <s v="GLENDORA"/>
    <n v="91741"/>
    <s v="ROBERT CURRY"/>
    <n v="105"/>
    <n v="105"/>
    <n v="72"/>
    <x v="196"/>
    <n v="362"/>
    <n v="69"/>
    <n v="160"/>
    <n v="0"/>
    <n v="0"/>
    <n v="6"/>
    <n v="282"/>
    <n v="3"/>
    <n v="25"/>
    <n v="1279"/>
    <n v="0"/>
    <x v="3462"/>
    <x v="2658"/>
    <x v="2738"/>
    <n v="1144"/>
    <x v="0"/>
    <n v="0"/>
    <n v="14"/>
    <n v="967"/>
    <n v="4"/>
    <n v="35"/>
    <n v="6469"/>
    <n v="0"/>
    <n v="2267"/>
    <n v="1991"/>
    <n v="775"/>
    <n v="4639"/>
    <n v="0"/>
    <n v="0"/>
    <n v="181"/>
    <n v="4290"/>
    <n v="50"/>
    <n v="1059"/>
    <n v="15252"/>
    <n v="16948068"/>
    <n v="17047366"/>
    <n v="3806194"/>
    <n v="9572222"/>
    <n v="0"/>
    <n v="0"/>
    <n v="94995"/>
    <n v="10030188"/>
    <n v="41564"/>
    <n v="378585"/>
    <n v="57919182"/>
    <n v="5039767"/>
    <n v="8894008"/>
    <n v="1564745"/>
    <n v="10191003"/>
    <n v="0"/>
    <n v="0"/>
    <n v="445440"/>
    <n v="11235755"/>
    <n v="79651"/>
    <n v="1687921"/>
    <n v="39138290"/>
    <x v="4536"/>
    <n v="16819784"/>
    <n v="18535012"/>
    <n v="4356440"/>
    <n v="17618364"/>
    <n v="0"/>
    <n v="0"/>
    <n v="0"/>
    <n v="341141"/>
    <n v="11882013"/>
    <x v="0"/>
    <x v="3727"/>
    <n v="0"/>
    <n v="0"/>
    <n v="0"/>
    <n v="62806"/>
    <n v="71037408"/>
    <n v="0"/>
    <n v="0"/>
    <n v="0"/>
    <n v="0"/>
    <n v="0"/>
    <n v="5168051"/>
    <n v="7406362"/>
    <n v="1014499"/>
    <n v="2144861"/>
    <n v="0"/>
    <n v="0"/>
    <n v="199294"/>
    <n v="9383930"/>
    <n v="0"/>
    <n v="703067"/>
    <n v="26020064"/>
    <n v="145365"/>
    <n v="25843736"/>
    <n v="0"/>
    <n v="-4158510"/>
    <n v="0"/>
    <n v="0"/>
    <n v="0"/>
    <n v="0"/>
    <n v="792023"/>
    <n v="32793062"/>
    <n v="0"/>
    <n v="0"/>
    <n v="0"/>
    <n v="0"/>
    <n v="0"/>
    <n v="0"/>
    <n v="0"/>
    <n v="0"/>
    <n v="0"/>
    <n v="0"/>
    <n v="0"/>
    <n v="0"/>
    <n v="0"/>
  </r>
  <r>
    <n v="106331168"/>
    <x v="265"/>
    <x v="4"/>
    <x v="13"/>
    <d v="2020-01-01T00:00:00"/>
    <s v="03/31/2020"/>
    <s v="Open"/>
    <x v="24"/>
    <m/>
    <n v="1105"/>
    <x v="2"/>
    <x v="0"/>
    <s v=""/>
    <s v="760-340-3911"/>
    <s v="39000 BOB HOPE DRIVE"/>
    <s v="RANCHO MIRAGE"/>
    <n v="92270"/>
    <s v="G. AUBREY SERFLING"/>
    <n v="463"/>
    <n v="345"/>
    <n v="198"/>
    <x v="1578"/>
    <n v="1210"/>
    <n v="151"/>
    <n v="585"/>
    <n v="0"/>
    <n v="0"/>
    <n v="201"/>
    <n v="609"/>
    <n v="5"/>
    <n v="64"/>
    <n v="5280"/>
    <n v="0"/>
    <x v="3701"/>
    <x v="2659"/>
    <x v="1388"/>
    <n v="1985"/>
    <x v="0"/>
    <n v="0"/>
    <n v="500"/>
    <n v="1922"/>
    <n v="7"/>
    <n v="165"/>
    <n v="17985"/>
    <n v="0"/>
    <n v="127698"/>
    <n v="16106"/>
    <n v="914"/>
    <n v="9391"/>
    <n v="0"/>
    <n v="0"/>
    <n v="10646"/>
    <n v="55316"/>
    <n v="133"/>
    <n v="5428"/>
    <n v="225632"/>
    <n v="258058944"/>
    <n v="114390018"/>
    <n v="15291244"/>
    <n v="52759310"/>
    <n v="0"/>
    <n v="0"/>
    <n v="14746764"/>
    <n v="58698090"/>
    <n v="224629"/>
    <n v="5227148"/>
    <n v="519396147"/>
    <n v="274801086"/>
    <n v="49903772"/>
    <n v="5820974"/>
    <n v="41393030"/>
    <n v="0"/>
    <n v="0"/>
    <n v="17578858"/>
    <n v="99666237"/>
    <n v="192106"/>
    <n v="7824952"/>
    <n v="497181015"/>
    <x v="4537"/>
    <n v="430978439"/>
    <n v="138853649"/>
    <n v="19325634"/>
    <n v="83594028"/>
    <n v="0"/>
    <n v="0"/>
    <n v="0"/>
    <n v="20625957"/>
    <n v="105306599"/>
    <x v="0"/>
    <x v="3728"/>
    <n v="0"/>
    <n v="0"/>
    <n v="0"/>
    <n v="9347270"/>
    <n v="812872512"/>
    <n v="0"/>
    <n v="0"/>
    <n v="0"/>
    <n v="0"/>
    <n v="0"/>
    <n v="101752404"/>
    <n v="25440140"/>
    <n v="1786585"/>
    <n v="10549022"/>
    <n v="0"/>
    <n v="0"/>
    <n v="9743284"/>
    <n v="52580799"/>
    <n v="0"/>
    <n v="1852416"/>
    <n v="203704650"/>
    <n v="4011831"/>
    <n v="216017328"/>
    <n v="0"/>
    <n v="-5693790"/>
    <n v="0"/>
    <n v="0"/>
    <n v="0"/>
    <n v="0"/>
    <n v="14438722"/>
    <n v="562985395"/>
    <n v="0"/>
    <n v="0"/>
    <n v="0"/>
    <n v="0"/>
    <n v="0"/>
    <n v="0"/>
    <n v="0"/>
    <n v="0"/>
    <n v="0"/>
    <n v="0"/>
    <n v="0"/>
    <n v="0"/>
    <n v="0"/>
  </r>
  <r>
    <n v="106440755"/>
    <x v="231"/>
    <x v="4"/>
    <x v="13"/>
    <d v="2020-01-01T00:00:00"/>
    <s v="03/31/2020"/>
    <s v="Open"/>
    <x v="39"/>
    <m/>
    <n v="703"/>
    <x v="3"/>
    <x v="0"/>
    <s v=""/>
    <s v="831-462-7700"/>
    <s v="1555 SOQUEL DRIVE"/>
    <s v="SANTA CRUZ"/>
    <n v="95065"/>
    <s v="NANETTE MICKIEWICZ"/>
    <n v="222"/>
    <n v="222"/>
    <n v="152"/>
    <x v="1579"/>
    <n v="147"/>
    <n v="116"/>
    <n v="498"/>
    <n v="0"/>
    <n v="0"/>
    <n v="93"/>
    <n v="426"/>
    <n v="4"/>
    <n v="36"/>
    <n v="2489"/>
    <n v="0"/>
    <x v="3702"/>
    <x v="1592"/>
    <x v="1550"/>
    <n v="2298"/>
    <x v="0"/>
    <n v="0"/>
    <n v="346"/>
    <n v="1758"/>
    <n v="17"/>
    <n v="148"/>
    <n v="12341"/>
    <n v="0"/>
    <n v="16053"/>
    <n v="409"/>
    <n v="1074"/>
    <n v="7559"/>
    <n v="0"/>
    <n v="0"/>
    <n v="807"/>
    <n v="9358"/>
    <n v="558"/>
    <n v="1735"/>
    <n v="37553"/>
    <n v="171112439"/>
    <n v="18973658"/>
    <n v="17940592"/>
    <n v="50248231"/>
    <n v="0"/>
    <n v="0"/>
    <n v="9186900"/>
    <n v="48473729"/>
    <n v="413743"/>
    <n v="3650716"/>
    <n v="320000008"/>
    <n v="66670197"/>
    <n v="9097602"/>
    <n v="5981408"/>
    <n v="32699081"/>
    <n v="0"/>
    <n v="0"/>
    <n v="7419497"/>
    <n v="36593253"/>
    <n v="1379627"/>
    <n v="4289142"/>
    <n v="164129807"/>
    <x v="4538"/>
    <n v="202279108"/>
    <n v="23854438"/>
    <n v="14202000"/>
    <n v="50000800"/>
    <n v="0"/>
    <n v="0"/>
    <n v="0"/>
    <n v="10717462"/>
    <n v="43249460"/>
    <x v="0"/>
    <x v="3729"/>
    <n v="0"/>
    <n v="0"/>
    <n v="0"/>
    <n v="4797065"/>
    <n v="356313985"/>
    <n v="0"/>
    <n v="0"/>
    <n v="0"/>
    <n v="0"/>
    <n v="0"/>
    <n v="34333324"/>
    <n v="4081167"/>
    <n v="8911249"/>
    <n v="32771685"/>
    <n v="0"/>
    <n v="0"/>
    <n v="5630798"/>
    <n v="40592152"/>
    <n v="0"/>
    <n v="1495455"/>
    <n v="127815830"/>
    <n v="380348"/>
    <n v="117862752"/>
    <n v="0"/>
    <n v="-37842227"/>
    <n v="0"/>
    <n v="0"/>
    <n v="0"/>
    <n v="0"/>
    <n v="3110605"/>
    <n v="154563882"/>
    <n v="0"/>
    <n v="0"/>
    <n v="0"/>
    <n v="0"/>
    <n v="0"/>
    <n v="0"/>
    <n v="0"/>
    <n v="0"/>
    <n v="0"/>
    <n v="0"/>
    <n v="0"/>
    <n v="0"/>
    <n v="0"/>
  </r>
  <r>
    <n v="106500852"/>
    <x v="230"/>
    <x v="4"/>
    <x v="13"/>
    <d v="2020-01-01T00:00:00"/>
    <s v="03/31/2020"/>
    <s v="Open"/>
    <x v="30"/>
    <m/>
    <n v="511"/>
    <x v="1"/>
    <x v="0"/>
    <s v=""/>
    <s v="209-578-1211"/>
    <s v="1441 FLORIDA AVENUE"/>
    <s v="MODESTO"/>
    <n v="95350"/>
    <s v="WARREN J. KIRK"/>
    <n v="461"/>
    <n v="461"/>
    <n v="374"/>
    <x v="1580"/>
    <n v="931"/>
    <n v="1076"/>
    <n v="1820"/>
    <n v="0"/>
    <n v="0"/>
    <n v="124"/>
    <n v="782"/>
    <n v="15"/>
    <n v="48"/>
    <n v="6163"/>
    <n v="0"/>
    <x v="3703"/>
    <x v="2660"/>
    <x v="2739"/>
    <n v="8411"/>
    <x v="0"/>
    <n v="0"/>
    <n v="852"/>
    <n v="3282"/>
    <n v="76"/>
    <n v="100"/>
    <n v="32420"/>
    <n v="0"/>
    <n v="7349"/>
    <n v="3809"/>
    <n v="2652"/>
    <n v="16635"/>
    <n v="15"/>
    <n v="0"/>
    <n v="810"/>
    <n v="6398"/>
    <n v="189"/>
    <n v="1030"/>
    <n v="38887"/>
    <n v="318124409"/>
    <n v="201254561"/>
    <n v="171177550"/>
    <n v="324376763"/>
    <n v="0"/>
    <n v="0"/>
    <n v="19919310"/>
    <n v="139354235"/>
    <n v="3726487"/>
    <n v="3604916"/>
    <n v="1181538231"/>
    <n v="77743834"/>
    <n v="74779667"/>
    <n v="28932504"/>
    <n v="179823767"/>
    <n v="289340"/>
    <n v="0"/>
    <n v="9770860"/>
    <n v="83829306"/>
    <n v="2551096"/>
    <n v="9528643"/>
    <n v="467249017"/>
    <x v="4539"/>
    <n v="365960798"/>
    <n v="266802069"/>
    <n v="185546680"/>
    <n v="449698058"/>
    <n v="-2872260"/>
    <n v="283008"/>
    <n v="0"/>
    <n v="25082781"/>
    <n v="162309060"/>
    <x v="0"/>
    <x v="3730"/>
    <n v="0"/>
    <n v="0"/>
    <n v="0"/>
    <n v="9562486"/>
    <n v="1479394067"/>
    <n v="5091017"/>
    <n v="0"/>
    <n v="0"/>
    <n v="0"/>
    <n v="5091017"/>
    <n v="29907445"/>
    <n v="14323176"/>
    <n v="17435634"/>
    <n v="54502472"/>
    <n v="6331"/>
    <n v="0"/>
    <n v="4219866"/>
    <n v="52078135"/>
    <n v="0"/>
    <n v="2011139"/>
    <n v="174484198"/>
    <n v="704008"/>
    <n v="163493186"/>
    <n v="0"/>
    <n v="-31665"/>
    <n v="0"/>
    <n v="0"/>
    <n v="0"/>
    <n v="0"/>
    <n v="6321467"/>
    <n v="79055079"/>
    <n v="0"/>
    <n v="0"/>
    <n v="0"/>
    <n v="0"/>
    <n v="0"/>
    <n v="0"/>
    <n v="0"/>
    <n v="0"/>
    <n v="0"/>
    <n v="0"/>
    <n v="9207562"/>
    <n v="4235120"/>
    <n v="29837770"/>
  </r>
  <r>
    <n v="106331293"/>
    <x v="618"/>
    <x v="4"/>
    <x v="13"/>
    <d v="2020-01-01T00:00:00"/>
    <s v="03/31/2020"/>
    <s v="Open"/>
    <x v="24"/>
    <m/>
    <n v="1111"/>
    <x v="2"/>
    <x v="0"/>
    <s v=""/>
    <s v="951-688-2211"/>
    <s v="3865 JACKSON STREET"/>
    <s v="RIVERSIDE"/>
    <n v="92503"/>
    <s v="DAVID BATISTA"/>
    <n v="193"/>
    <n v="193"/>
    <n v="95"/>
    <x v="461"/>
    <n v="463"/>
    <n v="172"/>
    <n v="566"/>
    <n v="0"/>
    <n v="0"/>
    <n v="26"/>
    <n v="252"/>
    <n v="0"/>
    <n v="126"/>
    <n v="1916"/>
    <n v="0"/>
    <x v="1166"/>
    <x v="2661"/>
    <x v="1495"/>
    <n v="2248"/>
    <x v="0"/>
    <n v="0"/>
    <n v="76"/>
    <n v="841"/>
    <n v="0"/>
    <n v="423"/>
    <n v="8203"/>
    <n v="0"/>
    <n v="785"/>
    <n v="1244"/>
    <n v="1314"/>
    <n v="6275"/>
    <n v="0"/>
    <n v="0"/>
    <n v="232"/>
    <n v="2117"/>
    <n v="29"/>
    <n v="1465"/>
    <n v="13461"/>
    <n v="31418234"/>
    <n v="36114983"/>
    <n v="9670608"/>
    <n v="39382042"/>
    <n v="0"/>
    <n v="0"/>
    <n v="1320262"/>
    <n v="15986003"/>
    <n v="0"/>
    <n v="4038109"/>
    <n v="137930241"/>
    <n v="4111117"/>
    <n v="12515311"/>
    <n v="5022375"/>
    <n v="22747065"/>
    <n v="0"/>
    <n v="0"/>
    <n v="1311214"/>
    <n v="10790841"/>
    <n v="123829"/>
    <n v="4668921"/>
    <n v="61290673"/>
    <x v="4540"/>
    <n v="30306369"/>
    <n v="38136234"/>
    <n v="15142915"/>
    <n v="56133825"/>
    <n v="-450000"/>
    <n v="0"/>
    <n v="0"/>
    <n v="2013771"/>
    <n v="21026461"/>
    <x v="0"/>
    <x v="2545"/>
    <n v="0"/>
    <n v="0"/>
    <n v="0"/>
    <n v="7802245"/>
    <n v="170991604"/>
    <n v="0"/>
    <n v="0"/>
    <n v="0"/>
    <n v="0"/>
    <n v="0"/>
    <n v="5222982"/>
    <n v="10494060"/>
    <n v="68"/>
    <n v="5995282"/>
    <n v="0"/>
    <n v="0"/>
    <n v="617705"/>
    <n v="5750383"/>
    <n v="0"/>
    <n v="148830"/>
    <n v="28229310"/>
    <n v="158448"/>
    <n v="32513523"/>
    <n v="0"/>
    <n v="296"/>
    <n v="0"/>
    <n v="0"/>
    <n v="0"/>
    <n v="0"/>
    <n v="4113546"/>
    <n v="65628357"/>
    <n v="0"/>
    <n v="0"/>
    <n v="0"/>
    <n v="0"/>
    <n v="0"/>
    <n v="0"/>
    <n v="0"/>
    <n v="0"/>
    <n v="0"/>
    <n v="0"/>
    <n v="0"/>
    <n v="0"/>
    <n v="0"/>
  </r>
  <r>
    <n v="106014233"/>
    <x v="270"/>
    <x v="4"/>
    <x v="13"/>
    <d v="2020-01-01T00:00:00"/>
    <s v="03/31/2020"/>
    <s v="Open"/>
    <x v="19"/>
    <m/>
    <n v="421"/>
    <x v="2"/>
    <x v="0"/>
    <s v=""/>
    <s v="510-727-2700"/>
    <s v="20103 LAKE CHABOT RD"/>
    <s v="CASTRO VALLEY"/>
    <n v="94546"/>
    <s v="STEPHEN GRAY"/>
    <n v="130"/>
    <n v="130"/>
    <n v="117"/>
    <x v="252"/>
    <n v="256"/>
    <n v="193"/>
    <n v="393"/>
    <n v="0"/>
    <n v="0"/>
    <n v="72"/>
    <n v="483"/>
    <n v="27"/>
    <n v="15"/>
    <n v="2261"/>
    <n v="0"/>
    <x v="214"/>
    <x v="2662"/>
    <x v="122"/>
    <n v="1579"/>
    <x v="0"/>
    <n v="0"/>
    <n v="339"/>
    <n v="1556"/>
    <n v="95"/>
    <n v="45"/>
    <n v="9492"/>
    <n v="0"/>
    <n v="2175"/>
    <n v="682"/>
    <n v="675"/>
    <n v="3694"/>
    <n v="0"/>
    <n v="0"/>
    <n v="330"/>
    <n v="2686"/>
    <n v="507"/>
    <n v="358"/>
    <n v="11107"/>
    <n v="76255048"/>
    <n v="25110051"/>
    <n v="21501275"/>
    <n v="31665881"/>
    <n v="0"/>
    <n v="0"/>
    <n v="8253344"/>
    <n v="37364398"/>
    <n v="1914228"/>
    <n v="917886"/>
    <n v="202982111"/>
    <n v="29283139"/>
    <n v="8991264"/>
    <n v="4823014"/>
    <n v="24643442"/>
    <n v="0"/>
    <n v="0"/>
    <n v="3214787"/>
    <n v="28013326"/>
    <n v="3835898"/>
    <n v="2710447"/>
    <n v="105515317"/>
    <x v="4541"/>
    <n v="85363900"/>
    <n v="28648567"/>
    <n v="16194718"/>
    <n v="42388600"/>
    <n v="0"/>
    <n v="0"/>
    <n v="0"/>
    <n v="9995756"/>
    <n v="31877179"/>
    <x v="0"/>
    <x v="3731"/>
    <n v="0"/>
    <n v="0"/>
    <n v="0"/>
    <n v="2135771"/>
    <n v="225056952"/>
    <n v="0"/>
    <n v="0"/>
    <n v="0"/>
    <n v="0"/>
    <n v="0"/>
    <n v="19502310"/>
    <n v="5405719"/>
    <n v="10115335"/>
    <n v="13909008"/>
    <n v="0"/>
    <n v="0"/>
    <n v="1275879"/>
    <n v="32826841"/>
    <n v="0"/>
    <n v="405384"/>
    <n v="83440476"/>
    <n v="1381913"/>
    <n v="88543071"/>
    <n v="0"/>
    <n v="197831"/>
    <n v="0"/>
    <n v="0"/>
    <n v="0"/>
    <n v="0"/>
    <n v="325056"/>
    <n v="266829464"/>
    <n v="0"/>
    <n v="0"/>
    <n v="0"/>
    <n v="0"/>
    <n v="0"/>
    <n v="0"/>
    <n v="0"/>
    <n v="0"/>
    <n v="0"/>
    <n v="0"/>
    <n v="0"/>
    <n v="0"/>
    <n v="0"/>
  </r>
  <r>
    <n v="106320859"/>
    <x v="269"/>
    <x v="4"/>
    <x v="13"/>
    <d v="2020-01-01T00:00:00"/>
    <s v="03/31/2020"/>
    <s v="Open"/>
    <x v="10"/>
    <m/>
    <n v="217"/>
    <x v="4"/>
    <x v="0"/>
    <s v="Rural"/>
    <s v="530-832-6500"/>
    <s v="500 1ST AVE"/>
    <s v="PORTOLA"/>
    <n v="96122"/>
    <s v="JAYNE OFLANAGAN"/>
    <n v="76"/>
    <n v="75"/>
    <n v="62"/>
    <x v="324"/>
    <n v="3"/>
    <n v="4"/>
    <n v="8"/>
    <n v="0"/>
    <n v="0"/>
    <n v="3"/>
    <n v="0"/>
    <n v="0"/>
    <n v="4"/>
    <n v="55"/>
    <n v="9"/>
    <x v="999"/>
    <x v="353"/>
    <x v="2740"/>
    <n v="58"/>
    <x v="0"/>
    <n v="0"/>
    <n v="4"/>
    <n v="0"/>
    <n v="0"/>
    <n v="555"/>
    <n v="5138"/>
    <n v="4843"/>
    <n v="4181"/>
    <n v="118"/>
    <n v="856"/>
    <n v="1988"/>
    <n v="3"/>
    <n v="48"/>
    <n v="2272"/>
    <n v="11"/>
    <n v="55"/>
    <n v="336"/>
    <n v="9868"/>
    <n v="1108385"/>
    <n v="103008"/>
    <n v="1568044"/>
    <n v="181839"/>
    <n v="0"/>
    <n v="0"/>
    <n v="38465"/>
    <n v="0"/>
    <n v="0"/>
    <n v="247949"/>
    <n v="3247690"/>
    <n v="3283802"/>
    <n v="148131"/>
    <n v="353325"/>
    <n v="1236077"/>
    <n v="151"/>
    <n v="2120"/>
    <n v="1325899"/>
    <n v="41007"/>
    <n v="96938"/>
    <n v="108035"/>
    <n v="6595485"/>
    <x v="4542"/>
    <n v="1822355"/>
    <n v="207511"/>
    <n v="-135081"/>
    <n v="983259"/>
    <n v="-2047"/>
    <n v="151"/>
    <n v="2120"/>
    <n v="316521"/>
    <n v="11072"/>
    <x v="0"/>
    <x v="3732"/>
    <n v="0"/>
    <n v="0"/>
    <n v="0"/>
    <n v="1846"/>
    <n v="3574877"/>
    <n v="0"/>
    <n v="0"/>
    <n v="0"/>
    <n v="0"/>
    <n v="0"/>
    <n v="2569832"/>
    <n v="43628"/>
    <n v="2058497"/>
    <n v="434657"/>
    <n v="0"/>
    <n v="0"/>
    <n v="1047843"/>
    <n v="29935"/>
    <n v="0"/>
    <n v="83906"/>
    <n v="6268298"/>
    <n v="118347"/>
    <n v="7078566"/>
    <n v="580611"/>
    <n v="396535"/>
    <n v="0"/>
    <n v="0"/>
    <n v="0"/>
    <n v="0"/>
    <n v="197691"/>
    <n v="9964362"/>
    <n v="0"/>
    <n v="0"/>
    <n v="0"/>
    <n v="0"/>
    <n v="0"/>
    <n v="0"/>
    <n v="0"/>
    <n v="0"/>
    <n v="0"/>
    <n v="0"/>
    <n v="0"/>
    <n v="0"/>
    <n v="0"/>
  </r>
  <r>
    <n v="106190256"/>
    <x v="268"/>
    <x v="4"/>
    <x v="13"/>
    <d v="2020-01-01T00:00:00"/>
    <s v="03/31/2020"/>
    <s v="Open"/>
    <x v="0"/>
    <m/>
    <n v="925"/>
    <x v="1"/>
    <x v="0"/>
    <s v=""/>
    <s v="323-268-5514"/>
    <s v="4060 WHITTIER BOULEVARD"/>
    <s v="LOS ANGELES"/>
    <n v="90023"/>
    <s v="ARACELI LONERGAN"/>
    <n v="127"/>
    <n v="127"/>
    <n v="127"/>
    <x v="1123"/>
    <n v="61"/>
    <n v="204"/>
    <n v="336"/>
    <n v="0"/>
    <n v="0"/>
    <n v="22"/>
    <n v="20"/>
    <n v="2"/>
    <n v="9"/>
    <n v="752"/>
    <n v="6"/>
    <x v="1749"/>
    <x v="756"/>
    <x v="113"/>
    <n v="1234"/>
    <x v="0"/>
    <n v="0"/>
    <n v="55"/>
    <n v="65"/>
    <n v="20"/>
    <n v="10"/>
    <n v="3001"/>
    <n v="2015"/>
    <n v="280"/>
    <n v="198"/>
    <n v="930"/>
    <n v="2055"/>
    <n v="0"/>
    <n v="0"/>
    <n v="125"/>
    <n v="137"/>
    <n v="303"/>
    <n v="540"/>
    <n v="4568"/>
    <n v="6670090"/>
    <n v="5573283"/>
    <n v="15190882"/>
    <n v="34009328"/>
    <n v="0"/>
    <n v="0"/>
    <n v="794589"/>
    <n v="1108072"/>
    <n v="159933"/>
    <n v="194615"/>
    <n v="63700792"/>
    <n v="1488516"/>
    <n v="1295304"/>
    <n v="4323677"/>
    <n v="8915836"/>
    <n v="0"/>
    <n v="0"/>
    <n v="812770"/>
    <n v="930552"/>
    <n v="506940"/>
    <n v="1122312"/>
    <n v="19395907"/>
    <x v="4543"/>
    <n v="6785838"/>
    <n v="6032521"/>
    <n v="17455218"/>
    <n v="38405582"/>
    <n v="-1298400"/>
    <n v="0"/>
    <n v="0"/>
    <n v="1203147"/>
    <n v="1661056"/>
    <x v="0"/>
    <x v="3733"/>
    <n v="0"/>
    <n v="0"/>
    <n v="0"/>
    <n v="-34242"/>
    <n v="72220454"/>
    <n v="0"/>
    <n v="1543461"/>
    <n v="0"/>
    <n v="0"/>
    <n v="1543461"/>
    <n v="1372768"/>
    <n v="836066"/>
    <n v="3357741"/>
    <n v="6063044"/>
    <n v="0"/>
    <n v="0"/>
    <n v="404212"/>
    <n v="377568"/>
    <n v="0"/>
    <n v="8307"/>
    <n v="12419706"/>
    <n v="53506"/>
    <n v="14466385"/>
    <n v="0"/>
    <n v="15613"/>
    <n v="0"/>
    <n v="0"/>
    <n v="0"/>
    <n v="0"/>
    <n v="70630"/>
    <n v="13453458"/>
    <n v="0"/>
    <n v="0"/>
    <n v="0"/>
    <n v="0"/>
    <n v="0"/>
    <n v="0"/>
    <n v="0"/>
    <n v="0"/>
    <n v="0"/>
    <n v="0"/>
    <n v="0"/>
    <n v="0"/>
    <n v="0"/>
  </r>
  <r>
    <n v="106190170"/>
    <x v="601"/>
    <x v="4"/>
    <x v="13"/>
    <d v="2020-01-01T00:00:00"/>
    <s v="03/31/2020"/>
    <s v="Open"/>
    <x v="0"/>
    <m/>
    <n v="925"/>
    <x v="2"/>
    <x v="0"/>
    <s v="Teaching"/>
    <s v="323-669-2450"/>
    <s v="4650 W. SUNSET BOULEVARD"/>
    <s v="LOS ANGELES"/>
    <n v="90027"/>
    <s v="PAUL VIVIANO"/>
    <n v="495"/>
    <n v="379"/>
    <n v="379"/>
    <x v="292"/>
    <n v="0"/>
    <n v="1957"/>
    <n v="1370"/>
    <n v="0"/>
    <n v="0"/>
    <n v="57"/>
    <n v="1093"/>
    <n v="0"/>
    <n v="19"/>
    <n v="4511"/>
    <n v="0"/>
    <x v="6"/>
    <x v="6"/>
    <x v="2741"/>
    <n v="4219"/>
    <x v="0"/>
    <n v="0"/>
    <n v="793"/>
    <n v="7577"/>
    <n v="0"/>
    <n v="50"/>
    <n v="30168"/>
    <n v="0"/>
    <n v="260"/>
    <n v="0"/>
    <n v="24460"/>
    <n v="32773"/>
    <n v="0"/>
    <n v="0"/>
    <n v="15568"/>
    <n v="18391"/>
    <n v="40"/>
    <n v="1718"/>
    <n v="93210"/>
    <n v="2852731"/>
    <n v="0"/>
    <n v="356501091"/>
    <n v="67174288"/>
    <n v="0"/>
    <n v="0"/>
    <n v="18158983"/>
    <n v="182260316"/>
    <n v="0"/>
    <n v="1390479"/>
    <n v="628337888"/>
    <n v="1206493"/>
    <n v="0"/>
    <n v="80732178"/>
    <n v="55028086"/>
    <n v="0"/>
    <n v="0"/>
    <n v="10626689"/>
    <n v="61031581"/>
    <n v="12300"/>
    <n v="2593832"/>
    <n v="211231159"/>
    <x v="4544"/>
    <n v="3504262"/>
    <n v="0"/>
    <n v="295446707"/>
    <n v="99840325"/>
    <n v="-11315310"/>
    <n v="0"/>
    <n v="0"/>
    <n v="17194947"/>
    <n v="149379144"/>
    <x v="0"/>
    <x v="3734"/>
    <n v="-1002882"/>
    <n v="0"/>
    <n v="0"/>
    <n v="1074247"/>
    <n v="562751836"/>
    <n v="0"/>
    <n v="0"/>
    <n v="0"/>
    <n v="0"/>
    <n v="0"/>
    <n v="501315"/>
    <n v="0"/>
    <n v="152265370"/>
    <n v="20744743"/>
    <n v="0"/>
    <n v="0"/>
    <n v="11366137"/>
    <n v="90557252"/>
    <n v="0"/>
    <n v="1382394"/>
    <n v="276817211"/>
    <n v="42173958"/>
    <n v="345643101"/>
    <n v="0"/>
    <n v="-39994221"/>
    <n v="0"/>
    <n v="0"/>
    <n v="0"/>
    <n v="0"/>
    <n v="20928277"/>
    <n v="964033749"/>
    <n v="0"/>
    <n v="0"/>
    <n v="0"/>
    <n v="0"/>
    <n v="0"/>
    <n v="0"/>
    <n v="0"/>
    <n v="0"/>
    <n v="0"/>
    <n v="0"/>
    <n v="0"/>
    <n v="0"/>
    <n v="0"/>
  </r>
  <r>
    <n v="106304113"/>
    <x v="612"/>
    <x v="4"/>
    <x v="13"/>
    <d v="2020-01-01T00:00:00"/>
    <s v="03/31/2020"/>
    <s v="Open"/>
    <x v="9"/>
    <m/>
    <n v="1017"/>
    <x v="2"/>
    <x v="0"/>
    <s v=""/>
    <s v="714-997-3000"/>
    <s v="27700 MEDICAL CTR. RD., 5TH FL"/>
    <s v="MISSION VIEJO"/>
    <n v="92691"/>
    <s v="KIMBERLY CRIPE"/>
    <n v="54"/>
    <n v="54"/>
    <n v="29"/>
    <x v="8"/>
    <n v="0"/>
    <n v="59"/>
    <n v="167"/>
    <n v="0"/>
    <n v="0"/>
    <n v="16"/>
    <n v="299"/>
    <n v="0"/>
    <n v="4"/>
    <n v="545"/>
    <n v="0"/>
    <x v="8"/>
    <x v="6"/>
    <x v="363"/>
    <n v="857"/>
    <x v="0"/>
    <n v="0"/>
    <n v="59"/>
    <n v="1313"/>
    <n v="0"/>
    <n v="4"/>
    <n v="2586"/>
    <n v="0"/>
    <n v="0"/>
    <n v="0"/>
    <n v="199"/>
    <n v="2085"/>
    <n v="0"/>
    <n v="0"/>
    <n v="100"/>
    <n v="2573"/>
    <n v="2"/>
    <n v="171"/>
    <n v="5130"/>
    <n v="0"/>
    <n v="0"/>
    <n v="7437969"/>
    <n v="13295835"/>
    <n v="0"/>
    <n v="0"/>
    <n v="1264014"/>
    <n v="27593474"/>
    <n v="0"/>
    <n v="37064"/>
    <n v="49628356"/>
    <n v="0"/>
    <n v="0"/>
    <n v="1032228"/>
    <n v="10352568"/>
    <n v="0"/>
    <n v="0"/>
    <n v="805954"/>
    <n v="14706424"/>
    <n v="2318"/>
    <n v="491511"/>
    <n v="27391003"/>
    <x v="4545"/>
    <n v="0"/>
    <n v="0"/>
    <n v="5672932"/>
    <n v="19666507"/>
    <n v="-199230"/>
    <n v="0"/>
    <n v="0"/>
    <n v="1274937"/>
    <n v="26053406"/>
    <x v="0"/>
    <x v="3735"/>
    <n v="0"/>
    <n v="0"/>
    <n v="0"/>
    <n v="7960"/>
    <n v="54415121"/>
    <n v="0"/>
    <n v="0"/>
    <n v="0"/>
    <n v="0"/>
    <n v="0"/>
    <n v="0"/>
    <n v="0"/>
    <n v="2603054"/>
    <n v="3273167"/>
    <n v="0"/>
    <n v="0"/>
    <n v="739576"/>
    <n v="15536797"/>
    <n v="0"/>
    <n v="451644"/>
    <n v="22604238"/>
    <n v="28466"/>
    <n v="16757359"/>
    <n v="0"/>
    <n v="74931"/>
    <n v="0"/>
    <n v="0"/>
    <n v="0"/>
    <n v="0"/>
    <n v="8154"/>
    <n v="6141378"/>
    <n v="0"/>
    <n v="0"/>
    <n v="0"/>
    <n v="0"/>
    <n v="0"/>
    <n v="0"/>
    <n v="0"/>
    <n v="0"/>
    <n v="0"/>
    <n v="0"/>
    <n v="0"/>
    <n v="1965049"/>
    <n v="1491884"/>
  </r>
  <r>
    <n v="106434051"/>
    <x v="554"/>
    <x v="4"/>
    <x v="13"/>
    <d v="2020-01-01T00:00:00"/>
    <s v="03/31/2020"/>
    <s v="Open"/>
    <x v="7"/>
    <m/>
    <n v="431"/>
    <x v="1"/>
    <x v="0"/>
    <s v=""/>
    <s v="408-340-1504"/>
    <s v="3777 SOUTH BASCOM AVENUE"/>
    <s v="CAMPBELL"/>
    <n v="95008"/>
    <s v="KEN MC GUIRE"/>
    <n v="29"/>
    <n v="27"/>
    <n v="27"/>
    <x v="8"/>
    <n v="0"/>
    <n v="0"/>
    <n v="0"/>
    <n v="0"/>
    <n v="0"/>
    <n v="0"/>
    <n v="0"/>
    <n v="0"/>
    <n v="0"/>
    <n v="0"/>
    <n v="0"/>
    <x v="8"/>
    <x v="6"/>
    <x v="2742"/>
    <n v="589"/>
    <x v="0"/>
    <n v="0"/>
    <n v="0"/>
    <n v="122"/>
    <n v="0"/>
    <n v="0"/>
    <n v="2375"/>
    <n v="0"/>
    <n v="0"/>
    <n v="0"/>
    <n v="0"/>
    <n v="0"/>
    <n v="0"/>
    <n v="0"/>
    <n v="0"/>
    <n v="0"/>
    <n v="0"/>
    <n v="0"/>
    <n v="0"/>
    <n v="0"/>
    <n v="0"/>
    <n v="3592251"/>
    <n v="1234820"/>
    <n v="0"/>
    <n v="0"/>
    <n v="0"/>
    <n v="231800"/>
    <n v="0"/>
    <n v="0"/>
    <n v="5058871"/>
    <n v="0"/>
    <n v="0"/>
    <n v="0"/>
    <n v="0"/>
    <n v="0"/>
    <n v="0"/>
    <n v="0"/>
    <n v="0"/>
    <n v="0"/>
    <n v="0"/>
    <n v="0"/>
    <x v="8"/>
    <n v="0"/>
    <n v="0"/>
    <n v="1704325"/>
    <n v="501782"/>
    <n v="0"/>
    <n v="0"/>
    <n v="0"/>
    <n v="0"/>
    <n v="113776"/>
    <x v="0"/>
    <x v="7"/>
    <n v="0"/>
    <n v="0"/>
    <n v="0"/>
    <n v="0"/>
    <n v="2319883"/>
    <n v="0"/>
    <n v="0"/>
    <n v="0"/>
    <n v="0"/>
    <n v="0"/>
    <n v="0"/>
    <n v="0"/>
    <n v="1887926"/>
    <n v="733038"/>
    <n v="0"/>
    <n v="0"/>
    <n v="0"/>
    <n v="118024"/>
    <n v="0"/>
    <n v="0"/>
    <n v="2738988"/>
    <n v="0"/>
    <n v="2821094"/>
    <n v="0"/>
    <n v="0"/>
    <n v="0"/>
    <n v="0"/>
    <n v="0"/>
    <n v="0"/>
    <n v="0"/>
    <n v="420545"/>
    <n v="0"/>
    <n v="0"/>
    <n v="0"/>
    <n v="0"/>
    <n v="0"/>
    <n v="0"/>
    <n v="0"/>
    <n v="0"/>
    <n v="0"/>
    <n v="0"/>
    <n v="0"/>
    <n v="0"/>
    <n v="0"/>
  </r>
  <r>
    <n v="106361144"/>
    <x v="318"/>
    <x v="4"/>
    <x v="13"/>
    <d v="2020-01-01T00:00:00"/>
    <s v="03/31/2020"/>
    <s v="Open"/>
    <x v="5"/>
    <m/>
    <n v="1207"/>
    <x v="1"/>
    <x v="0"/>
    <s v=""/>
    <s v="909-464-8600"/>
    <s v="5451 WALNUT AVENUE"/>
    <s v="CHINO"/>
    <n v="91710"/>
    <s v="TIMOTHY MORAN"/>
    <n v="112"/>
    <n v="112"/>
    <n v="112"/>
    <x v="46"/>
    <n v="240"/>
    <n v="133"/>
    <n v="321"/>
    <n v="0"/>
    <n v="0"/>
    <n v="145"/>
    <n v="26"/>
    <n v="0"/>
    <n v="48"/>
    <n v="1108"/>
    <n v="0"/>
    <x v="3704"/>
    <x v="2509"/>
    <x v="503"/>
    <n v="983"/>
    <x v="0"/>
    <n v="0"/>
    <n v="406"/>
    <n v="89"/>
    <n v="0"/>
    <n v="120"/>
    <n v="3694"/>
    <n v="0"/>
    <n v="459"/>
    <n v="688"/>
    <n v="1700"/>
    <n v="5310"/>
    <n v="0"/>
    <n v="0"/>
    <n v="2341"/>
    <n v="114"/>
    <n v="0"/>
    <n v="1203"/>
    <n v="11815"/>
    <n v="10685644"/>
    <n v="11031146"/>
    <n v="6100743"/>
    <n v="12395030"/>
    <n v="0"/>
    <n v="0"/>
    <n v="6233139"/>
    <n v="1244033"/>
    <n v="0"/>
    <n v="1717736"/>
    <n v="49407471"/>
    <n v="2096192"/>
    <n v="5003144"/>
    <n v="5388662"/>
    <n v="14711785"/>
    <n v="0"/>
    <n v="0"/>
    <n v="8363496"/>
    <n v="536963"/>
    <n v="0"/>
    <n v="2722230"/>
    <n v="38822472"/>
    <x v="4546"/>
    <n v="9420212"/>
    <n v="13513361"/>
    <n v="9740177"/>
    <n v="21006344"/>
    <n v="0"/>
    <n v="0"/>
    <n v="0"/>
    <n v="7903401"/>
    <n v="1680817"/>
    <x v="0"/>
    <x v="3736"/>
    <n v="0"/>
    <n v="0"/>
    <n v="0"/>
    <n v="544803"/>
    <n v="67315650"/>
    <n v="0"/>
    <n v="0"/>
    <n v="0"/>
    <n v="0"/>
    <n v="0"/>
    <n v="3361624"/>
    <n v="2520929"/>
    <n v="1749228"/>
    <n v="6100471"/>
    <n v="0"/>
    <n v="0"/>
    <n v="6693234"/>
    <n v="100179"/>
    <n v="0"/>
    <n v="388628"/>
    <n v="20914293"/>
    <n v="73106"/>
    <n v="21400574"/>
    <n v="0"/>
    <n v="0"/>
    <n v="0"/>
    <n v="0"/>
    <n v="0"/>
    <n v="0"/>
    <n v="1572710"/>
    <n v="46371114"/>
    <n v="0"/>
    <n v="8"/>
    <n v="10"/>
    <n v="65"/>
    <n v="253324"/>
    <n v="280768"/>
    <n v="501009"/>
    <n v="0"/>
    <n v="0"/>
    <n v="33083"/>
    <n v="1692339"/>
    <n v="1637383"/>
    <n v="1366517"/>
  </r>
  <r>
    <n v="106382715"/>
    <x v="317"/>
    <x v="4"/>
    <x v="13"/>
    <d v="2020-01-01T00:00:00"/>
    <s v="03/31/2020"/>
    <s v="Open"/>
    <x v="12"/>
    <m/>
    <n v="423"/>
    <x v="2"/>
    <x v="0"/>
    <s v=""/>
    <s v="415-982-2400"/>
    <s v="845 JACKSON STREET"/>
    <s v="SAN FRANCISCO"/>
    <n v="94133"/>
    <s v="JIAN ZHANG"/>
    <n v="65"/>
    <n v="60"/>
    <n v="16"/>
    <x v="28"/>
    <n v="139"/>
    <n v="2"/>
    <n v="16"/>
    <n v="0"/>
    <n v="0"/>
    <n v="36"/>
    <n v="0"/>
    <n v="0"/>
    <n v="9"/>
    <n v="351"/>
    <n v="0"/>
    <x v="3705"/>
    <x v="1013"/>
    <x v="328"/>
    <n v="36"/>
    <x v="0"/>
    <n v="0"/>
    <n v="80"/>
    <n v="0"/>
    <n v="0"/>
    <n v="103"/>
    <n v="1406"/>
    <n v="0"/>
    <n v="3112"/>
    <n v="3500"/>
    <n v="70"/>
    <n v="1776"/>
    <n v="0"/>
    <n v="0"/>
    <n v="3583"/>
    <n v="3"/>
    <n v="0"/>
    <n v="190"/>
    <n v="12234"/>
    <n v="8399132"/>
    <n v="8315091"/>
    <n v="220230"/>
    <n v="699208"/>
    <n v="0"/>
    <n v="0"/>
    <n v="1559675"/>
    <n v="0"/>
    <n v="0"/>
    <n v="873843"/>
    <n v="20067179"/>
    <n v="9351887"/>
    <n v="10097967"/>
    <n v="109492"/>
    <n v="3700983"/>
    <n v="0"/>
    <n v="0"/>
    <n v="7052972"/>
    <n v="10289"/>
    <n v="0"/>
    <n v="524828"/>
    <n v="30848418"/>
    <x v="4547"/>
    <n v="13823504"/>
    <n v="14456690"/>
    <n v="323200"/>
    <n v="3699757"/>
    <n v="0"/>
    <n v="0"/>
    <n v="0"/>
    <n v="5764788"/>
    <n v="9492"/>
    <x v="0"/>
    <x v="7"/>
    <n v="0"/>
    <n v="0"/>
    <n v="0"/>
    <n v="1063418"/>
    <n v="40011218"/>
    <n v="5989296"/>
    <n v="2868210"/>
    <n v="0"/>
    <n v="546084"/>
    <n v="9403590"/>
    <n v="3766104"/>
    <n v="9536926"/>
    <n v="6255"/>
    <n v="3421983"/>
    <n v="0"/>
    <n v="0"/>
    <n v="2730820"/>
    <n v="524406"/>
    <n v="0"/>
    <n v="321475"/>
    <n v="20307969"/>
    <n v="4963034"/>
    <n v="25957916"/>
    <n v="1193276"/>
    <n v="50271"/>
    <n v="0"/>
    <n v="0"/>
    <n v="0"/>
    <n v="0"/>
    <n v="1354926"/>
    <n v="249237530"/>
    <n v="0"/>
    <n v="0"/>
    <n v="0"/>
    <n v="0"/>
    <n v="0"/>
    <n v="0"/>
    <n v="0"/>
    <n v="0"/>
    <n v="0"/>
    <n v="0"/>
    <n v="0"/>
    <n v="0"/>
    <n v="0"/>
  </r>
  <r>
    <n v="106300032"/>
    <x v="597"/>
    <x v="4"/>
    <x v="13"/>
    <d v="2020-01-01T00:00:00"/>
    <s v="03/31/2020"/>
    <s v="Open"/>
    <x v="9"/>
    <m/>
    <n v="1015"/>
    <x v="2"/>
    <x v="0"/>
    <s v=""/>
    <s v="714-997-3000"/>
    <s v="1201 WEST LA VETA AVENUE"/>
    <s v="ORANGE"/>
    <n v="92868"/>
    <s v="KIM CRIPE"/>
    <n v="334"/>
    <n v="334"/>
    <n v="334"/>
    <x v="107"/>
    <n v="0"/>
    <n v="935"/>
    <n v="1379"/>
    <n v="0"/>
    <n v="0"/>
    <n v="50"/>
    <n v="1364"/>
    <n v="0"/>
    <n v="34"/>
    <n v="3767"/>
    <n v="0"/>
    <x v="2557"/>
    <x v="6"/>
    <x v="1588"/>
    <n v="6494"/>
    <x v="0"/>
    <n v="0"/>
    <n v="247"/>
    <n v="6497"/>
    <n v="0"/>
    <n v="152"/>
    <n v="19450"/>
    <n v="0"/>
    <n v="43"/>
    <n v="0"/>
    <n v="5809"/>
    <n v="28478"/>
    <n v="0"/>
    <n v="0"/>
    <n v="484"/>
    <n v="12499"/>
    <n v="0"/>
    <n v="470"/>
    <n v="47783"/>
    <n v="1022204"/>
    <n v="0"/>
    <n v="131695262"/>
    <n v="176297211"/>
    <n v="0"/>
    <n v="0"/>
    <n v="5019151"/>
    <n v="153478527"/>
    <n v="0"/>
    <n v="4106961"/>
    <n v="471619316"/>
    <n v="327289"/>
    <n v="0"/>
    <n v="37078624"/>
    <n v="131202074"/>
    <n v="0"/>
    <n v="0"/>
    <n v="1966371"/>
    <n v="88366357"/>
    <n v="0"/>
    <n v="1580413"/>
    <n v="260521128"/>
    <x v="4548"/>
    <n v="959834"/>
    <n v="0"/>
    <n v="134274258"/>
    <n v="244642337"/>
    <n v="-4065175"/>
    <n v="0"/>
    <n v="0"/>
    <n v="4167388"/>
    <n v="144278617"/>
    <x v="0"/>
    <x v="7"/>
    <n v="0"/>
    <n v="0"/>
    <n v="0"/>
    <n v="1790065"/>
    <n v="533954441"/>
    <n v="0"/>
    <n v="19985701"/>
    <n v="0"/>
    <n v="0"/>
    <n v="19985701"/>
    <n v="375341"/>
    <n v="0"/>
    <n v="33937355"/>
    <n v="81818208"/>
    <n v="0"/>
    <n v="0"/>
    <n v="2755973"/>
    <n v="95414218"/>
    <n v="0"/>
    <n v="3870609"/>
    <n v="218171704"/>
    <n v="17195015"/>
    <n v="191301801"/>
    <n v="0"/>
    <n v="-29417381"/>
    <n v="0"/>
    <n v="0"/>
    <n v="0"/>
    <n v="0"/>
    <n v="16895919"/>
    <n v="618148385"/>
    <n v="0"/>
    <n v="0"/>
    <n v="0"/>
    <n v="0"/>
    <n v="0"/>
    <n v="0"/>
    <n v="0"/>
    <n v="0"/>
    <n v="0"/>
    <n v="0"/>
    <n v="0"/>
    <n v="0"/>
    <n v="0"/>
  </r>
  <r>
    <n v="106301140"/>
    <x v="311"/>
    <x v="4"/>
    <x v="13"/>
    <d v="2020-01-01T00:00:00"/>
    <s v="03/31/2020"/>
    <s v="Open"/>
    <x v="9"/>
    <m/>
    <n v="1015"/>
    <x v="1"/>
    <x v="0"/>
    <s v=""/>
    <s v="714-633-0011"/>
    <s v="2601 EAST CHAPMAN AVENUE"/>
    <s v="ORANGE"/>
    <n v="92869"/>
    <s v="PETER BARONOFF"/>
    <n v="114"/>
    <n v="100"/>
    <n v="100"/>
    <x v="28"/>
    <n v="98"/>
    <n v="23"/>
    <n v="60"/>
    <n v="0"/>
    <n v="0"/>
    <n v="127"/>
    <n v="107"/>
    <n v="0"/>
    <n v="4"/>
    <n v="568"/>
    <n v="0"/>
    <x v="3706"/>
    <x v="1054"/>
    <x v="426"/>
    <n v="2187"/>
    <x v="0"/>
    <n v="0"/>
    <n v="330"/>
    <n v="314"/>
    <n v="0"/>
    <n v="22"/>
    <n v="5274"/>
    <n v="0"/>
    <n v="260"/>
    <n v="225"/>
    <n v="214"/>
    <n v="642"/>
    <n v="0"/>
    <n v="0"/>
    <n v="201"/>
    <n v="625"/>
    <n v="0"/>
    <n v="727"/>
    <n v="2894"/>
    <n v="11109966"/>
    <n v="7276283"/>
    <n v="1761863"/>
    <n v="12578682"/>
    <n v="0"/>
    <n v="0"/>
    <n v="6181044"/>
    <n v="4971040"/>
    <n v="0"/>
    <n v="163427"/>
    <n v="44042305"/>
    <n v="1089660"/>
    <n v="1213742"/>
    <n v="998941"/>
    <n v="2899294"/>
    <n v="0"/>
    <n v="0"/>
    <n v="1402106"/>
    <n v="3755454"/>
    <n v="0"/>
    <n v="1149746"/>
    <n v="12508943"/>
    <x v="4549"/>
    <n v="9853550"/>
    <n v="6857332"/>
    <n v="2229882"/>
    <n v="12501450"/>
    <n v="-122532"/>
    <n v="0"/>
    <n v="0"/>
    <n v="6124855"/>
    <n v="7048326"/>
    <x v="0"/>
    <x v="3737"/>
    <n v="0"/>
    <n v="0"/>
    <n v="0"/>
    <n v="0"/>
    <n v="45680919"/>
    <n v="0"/>
    <n v="0"/>
    <n v="0"/>
    <n v="0"/>
    <n v="0"/>
    <n v="2346076"/>
    <n v="1632693"/>
    <n v="653454"/>
    <n v="2976527"/>
    <n v="0"/>
    <n v="0"/>
    <n v="1458294"/>
    <n v="1678168"/>
    <n v="0"/>
    <n v="125117"/>
    <n v="10870329"/>
    <n v="76875"/>
    <n v="12288946"/>
    <n v="164675"/>
    <n v="0"/>
    <n v="0"/>
    <n v="0"/>
    <n v="0"/>
    <n v="0"/>
    <n v="1959"/>
    <n v="2231993"/>
    <n v="0"/>
    <n v="0"/>
    <n v="0"/>
    <n v="0"/>
    <n v="0"/>
    <n v="0"/>
    <n v="0"/>
    <n v="0"/>
    <n v="0"/>
    <n v="0"/>
    <n v="0"/>
    <n v="0"/>
    <n v="0"/>
  </r>
  <r>
    <n v="106190555"/>
    <x v="329"/>
    <x v="4"/>
    <x v="13"/>
    <d v="2020-01-01T00:00:00"/>
    <s v="03/31/2020"/>
    <s v="Open"/>
    <x v="0"/>
    <m/>
    <n v="925"/>
    <x v="2"/>
    <x v="0"/>
    <s v="Teaching"/>
    <s v="310-423-3277"/>
    <s v="8700 BEVERLY BOULEVARD"/>
    <s v="LOS ANGELES"/>
    <n v="90048"/>
    <s v="THOMAS M. PRISELAC"/>
    <n v="889"/>
    <n v="889"/>
    <n v="889"/>
    <x v="1581"/>
    <n v="862"/>
    <n v="495"/>
    <n v="641"/>
    <n v="0"/>
    <n v="0"/>
    <n v="260"/>
    <n v="4379"/>
    <n v="0"/>
    <n v="231"/>
    <n v="12042"/>
    <n v="0"/>
    <x v="3707"/>
    <x v="2663"/>
    <x v="2743"/>
    <n v="3640"/>
    <x v="0"/>
    <n v="0"/>
    <n v="1533"/>
    <n v="21986"/>
    <n v="0"/>
    <n v="858"/>
    <n v="67335"/>
    <n v="0"/>
    <n v="66145"/>
    <n v="8533"/>
    <n v="6077"/>
    <n v="6390"/>
    <n v="0"/>
    <n v="0"/>
    <n v="3683"/>
    <n v="91719"/>
    <n v="306"/>
    <n v="21901"/>
    <n v="204754"/>
    <n v="1316147210"/>
    <n v="237449581"/>
    <n v="182472353"/>
    <n v="159221958"/>
    <n v="0"/>
    <n v="0"/>
    <n v="88357627"/>
    <n v="954971424"/>
    <n v="0"/>
    <n v="45396015"/>
    <n v="2984016168"/>
    <n v="682361300"/>
    <n v="102897694"/>
    <n v="66239773"/>
    <n v="68641003"/>
    <n v="0"/>
    <n v="0"/>
    <n v="27118149"/>
    <n v="742175831"/>
    <n v="764071"/>
    <n v="62805235"/>
    <n v="1753003056"/>
    <x v="4550"/>
    <n v="1776498017"/>
    <n v="294362981"/>
    <n v="228377699"/>
    <n v="188277618"/>
    <n v="0"/>
    <n v="0"/>
    <n v="0"/>
    <n v="83194719"/>
    <n v="1198270063"/>
    <x v="0"/>
    <x v="3738"/>
    <n v="0"/>
    <n v="0"/>
    <n v="0"/>
    <n v="188527706"/>
    <n v="3990482820"/>
    <n v="6006223"/>
    <n v="0"/>
    <n v="0"/>
    <n v="0"/>
    <n v="6006223"/>
    <n v="171914480"/>
    <n v="42936366"/>
    <n v="15602046"/>
    <n v="31906011"/>
    <n v="0"/>
    <n v="0"/>
    <n v="29008115"/>
    <n v="455422283"/>
    <n v="0"/>
    <n v="5753326"/>
    <n v="752542627"/>
    <n v="108226831"/>
    <n v="754299347"/>
    <n v="0"/>
    <n v="-39007168"/>
    <n v="0"/>
    <n v="0"/>
    <n v="0"/>
    <n v="0"/>
    <n v="64293220"/>
    <n v="2314675255"/>
    <n v="0"/>
    <n v="0"/>
    <n v="0"/>
    <n v="0"/>
    <n v="0"/>
    <n v="0"/>
    <n v="0"/>
    <n v="0"/>
    <n v="0"/>
    <n v="0"/>
    <n v="0"/>
    <n v="0"/>
    <n v="0"/>
  </r>
  <r>
    <n v="106190500"/>
    <x v="551"/>
    <x v="4"/>
    <x v="13"/>
    <d v="2020-01-01T00:00:00"/>
    <s v="03/31/2020"/>
    <s v="Open"/>
    <x v="0"/>
    <m/>
    <n v="927"/>
    <x v="2"/>
    <x v="0"/>
    <s v=""/>
    <s v="310-448-7800"/>
    <s v="4650 LINCOLN BOULEVARD"/>
    <s v="MARINA DEL REY"/>
    <n v="90292"/>
    <s v="JEFF SMITH"/>
    <n v="103"/>
    <n v="103"/>
    <n v="75"/>
    <x v="916"/>
    <n v="181"/>
    <n v="51"/>
    <n v="77"/>
    <n v="0"/>
    <n v="0"/>
    <n v="57"/>
    <n v="299"/>
    <n v="0"/>
    <n v="33"/>
    <n v="1147"/>
    <n v="0"/>
    <x v="3708"/>
    <x v="1765"/>
    <x v="98"/>
    <n v="330"/>
    <x v="0"/>
    <n v="0"/>
    <n v="172"/>
    <n v="841"/>
    <n v="0"/>
    <n v="123"/>
    <n v="4412"/>
    <n v="0"/>
    <n v="2048"/>
    <n v="675"/>
    <n v="803"/>
    <n v="2425"/>
    <n v="0"/>
    <n v="0"/>
    <n v="683"/>
    <n v="4694"/>
    <n v="1"/>
    <n v="1100"/>
    <n v="12429"/>
    <n v="38919393"/>
    <n v="16183573"/>
    <n v="3992663"/>
    <n v="6126158"/>
    <n v="0"/>
    <n v="0"/>
    <n v="5776863"/>
    <n v="25258447"/>
    <n v="0"/>
    <n v="2324312"/>
    <n v="98581409"/>
    <n v="15851704"/>
    <n v="6237554"/>
    <n v="3802829"/>
    <n v="10658208"/>
    <n v="0"/>
    <n v="0"/>
    <n v="3602673"/>
    <n v="29363210"/>
    <n v="3170"/>
    <n v="4429144"/>
    <n v="73948492"/>
    <x v="4551"/>
    <n v="46096740"/>
    <n v="18925819"/>
    <n v="6884171"/>
    <n v="15052458"/>
    <n v="0"/>
    <n v="0"/>
    <n v="0"/>
    <n v="6872689"/>
    <n v="37322052"/>
    <x v="0"/>
    <x v="3739"/>
    <n v="0"/>
    <n v="0"/>
    <n v="0"/>
    <n v="10149517"/>
    <n v="142263277"/>
    <n v="0"/>
    <n v="0"/>
    <n v="0"/>
    <n v="0"/>
    <n v="0"/>
    <n v="7338710"/>
    <n v="2915337"/>
    <n v="654447"/>
    <n v="1072044"/>
    <n v="0"/>
    <n v="0"/>
    <n v="2240734"/>
    <n v="15651510"/>
    <n v="0"/>
    <n v="393842"/>
    <n v="30266624"/>
    <n v="102225"/>
    <n v="31052881"/>
    <n v="0"/>
    <n v="0"/>
    <n v="0"/>
    <n v="0"/>
    <n v="0"/>
    <n v="0"/>
    <n v="733300"/>
    <n v="30620063"/>
    <n v="0"/>
    <n v="0"/>
    <n v="0"/>
    <n v="0"/>
    <n v="0"/>
    <n v="0"/>
    <n v="0"/>
    <n v="0"/>
    <n v="0"/>
    <n v="0"/>
    <n v="0"/>
    <n v="0"/>
    <n v="0"/>
  </r>
  <r>
    <n v="106190045"/>
    <x v="328"/>
    <x v="4"/>
    <x v="13"/>
    <d v="2020-01-01T00:00:00"/>
    <s v="03/31/2020"/>
    <s v="Open"/>
    <x v="0"/>
    <m/>
    <n v="933"/>
    <x v="2"/>
    <x v="0"/>
    <s v="Rural"/>
    <s v="310-510-0700"/>
    <s v="100 FALLS CANYON ROAD"/>
    <s v="AVALON"/>
    <n v="90704"/>
    <s v="JASON PARET"/>
    <n v="12"/>
    <n v="12"/>
    <n v="12"/>
    <x v="48"/>
    <n v="0"/>
    <n v="2"/>
    <n v="0"/>
    <n v="0"/>
    <n v="0"/>
    <n v="0"/>
    <n v="0"/>
    <n v="0"/>
    <n v="0"/>
    <n v="6"/>
    <n v="0"/>
    <x v="314"/>
    <x v="6"/>
    <x v="2246"/>
    <n v="0"/>
    <x v="0"/>
    <n v="0"/>
    <n v="0"/>
    <n v="0"/>
    <n v="0"/>
    <n v="0"/>
    <n v="612"/>
    <n v="0"/>
    <n v="1215"/>
    <n v="0"/>
    <n v="1250"/>
    <n v="0"/>
    <n v="0"/>
    <n v="0"/>
    <n v="1745"/>
    <n v="0"/>
    <n v="0"/>
    <n v="294"/>
    <n v="4504"/>
    <n v="545754"/>
    <n v="0"/>
    <n v="292670"/>
    <n v="0"/>
    <n v="0"/>
    <n v="0"/>
    <n v="0"/>
    <n v="0"/>
    <n v="0"/>
    <n v="0"/>
    <n v="838424"/>
    <n v="821059"/>
    <n v="0"/>
    <n v="822694"/>
    <n v="0"/>
    <n v="0"/>
    <n v="0"/>
    <n v="1292748"/>
    <n v="0"/>
    <n v="0"/>
    <n v="159244"/>
    <n v="3095745"/>
    <x v="4552"/>
    <n v="238641"/>
    <n v="0"/>
    <n v="536478"/>
    <n v="0"/>
    <n v="0"/>
    <n v="0"/>
    <n v="0"/>
    <n v="1079160"/>
    <n v="0"/>
    <x v="0"/>
    <x v="3740"/>
    <n v="0"/>
    <n v="0"/>
    <n v="0"/>
    <n v="0"/>
    <n v="2211499"/>
    <n v="0"/>
    <n v="0"/>
    <n v="0"/>
    <n v="0"/>
    <n v="0"/>
    <n v="1128172"/>
    <n v="0"/>
    <n v="578886"/>
    <n v="0"/>
    <n v="0"/>
    <n v="0"/>
    <n v="213588"/>
    <n v="0"/>
    <n v="0"/>
    <n v="-197976"/>
    <n v="1722670"/>
    <n v="176829"/>
    <n v="3130681"/>
    <n v="0"/>
    <n v="0"/>
    <n v="0"/>
    <n v="0"/>
    <n v="0"/>
    <n v="0"/>
    <n v="0"/>
    <n v="2195798"/>
    <n v="0"/>
    <n v="0"/>
    <n v="0"/>
    <n v="0"/>
    <n v="0"/>
    <n v="0"/>
    <n v="0"/>
    <n v="0"/>
    <n v="0"/>
    <n v="0"/>
    <n v="0"/>
    <n v="0"/>
    <n v="0"/>
  </r>
  <r>
    <n v="106500954"/>
    <x v="310"/>
    <x v="4"/>
    <x v="13"/>
    <d v="2020-01-01T00:00:00"/>
    <s v="03/31/2020"/>
    <s v="Open"/>
    <x v="30"/>
    <m/>
    <n v="511"/>
    <x v="1"/>
    <x v="0"/>
    <s v=""/>
    <s v="209-248-7700"/>
    <s v="730 17TH STREET"/>
    <s v="MODESTO"/>
    <n v="95354"/>
    <s v="DUPINDER SIDHU"/>
    <n v="96"/>
    <n v="96"/>
    <n v="96"/>
    <x v="1123"/>
    <n v="0"/>
    <n v="4"/>
    <n v="0"/>
    <n v="0"/>
    <n v="0"/>
    <n v="71"/>
    <n v="0"/>
    <n v="0"/>
    <n v="0"/>
    <n v="173"/>
    <n v="0"/>
    <x v="1200"/>
    <x v="6"/>
    <x v="2744"/>
    <n v="0"/>
    <x v="0"/>
    <n v="0"/>
    <n v="2929"/>
    <n v="0"/>
    <n v="0"/>
    <n v="0"/>
    <n v="5949"/>
    <n v="0"/>
    <n v="0"/>
    <n v="0"/>
    <n v="0"/>
    <n v="0"/>
    <n v="0"/>
    <n v="0"/>
    <n v="0"/>
    <n v="0"/>
    <n v="0"/>
    <n v="0"/>
    <n v="0"/>
    <n v="18784717"/>
    <n v="0"/>
    <n v="4036357"/>
    <n v="0"/>
    <n v="0"/>
    <n v="0"/>
    <n v="20178410"/>
    <n v="0"/>
    <n v="0"/>
    <n v="0"/>
    <n v="42999484"/>
    <n v="0"/>
    <n v="0"/>
    <n v="0"/>
    <n v="0"/>
    <n v="0"/>
    <n v="0"/>
    <n v="0"/>
    <n v="0"/>
    <n v="0"/>
    <n v="0"/>
    <n v="0"/>
    <x v="8"/>
    <n v="13642898"/>
    <n v="0"/>
    <n v="2931511"/>
    <n v="0"/>
    <n v="0"/>
    <n v="0"/>
    <n v="0"/>
    <n v="14655105"/>
    <n v="0"/>
    <x v="0"/>
    <x v="7"/>
    <n v="0"/>
    <n v="0"/>
    <n v="0"/>
    <n v="0"/>
    <n v="31229514"/>
    <n v="0"/>
    <n v="0"/>
    <n v="0"/>
    <n v="0"/>
    <n v="0"/>
    <n v="5141819"/>
    <n v="0"/>
    <n v="1104846"/>
    <n v="0"/>
    <n v="0"/>
    <n v="0"/>
    <n v="5523305"/>
    <n v="0"/>
    <n v="0"/>
    <n v="0"/>
    <n v="11769970"/>
    <n v="48927"/>
    <n v="10481374"/>
    <n v="0"/>
    <n v="0"/>
    <n v="0"/>
    <n v="0"/>
    <n v="0"/>
    <n v="0"/>
    <n v="0"/>
    <n v="1064126"/>
    <n v="0"/>
    <n v="0"/>
    <n v="0"/>
    <n v="0"/>
    <n v="0"/>
    <n v="0"/>
    <n v="0"/>
    <n v="0"/>
    <n v="0"/>
    <n v="0"/>
    <n v="0"/>
    <n v="0"/>
    <n v="0"/>
  </r>
  <r>
    <n v="106105125"/>
    <x v="600"/>
    <x v="4"/>
    <x v="13"/>
    <d v="2020-01-01T00:00:00"/>
    <s v="03/31/2020"/>
    <s v="Open"/>
    <x v="18"/>
    <m/>
    <n v="605"/>
    <x v="1"/>
    <x v="1"/>
    <s v=""/>
    <s v="559-892-1128"/>
    <s v="4411 E. KINGS CANYON ROAD"/>
    <s v="FRESNO"/>
    <n v="93702"/>
    <s v="DEBORAH TOBIAS-GATEWOOD"/>
    <n v="16"/>
    <n v="16"/>
    <n v="13"/>
    <x v="8"/>
    <n v="0"/>
    <n v="110"/>
    <n v="0"/>
    <n v="0"/>
    <n v="0"/>
    <n v="0"/>
    <n v="0"/>
    <n v="0"/>
    <n v="60"/>
    <n v="170"/>
    <n v="0"/>
    <x v="8"/>
    <x v="6"/>
    <x v="2235"/>
    <n v="0"/>
    <x v="0"/>
    <n v="0"/>
    <n v="0"/>
    <n v="0"/>
    <n v="0"/>
    <n v="297"/>
    <n v="1114"/>
    <n v="0"/>
    <n v="0"/>
    <n v="0"/>
    <n v="0"/>
    <n v="0"/>
    <n v="0"/>
    <n v="0"/>
    <n v="0"/>
    <n v="0"/>
    <n v="0"/>
    <n v="0"/>
    <n v="0"/>
    <n v="0"/>
    <n v="0"/>
    <n v="1080925"/>
    <n v="0"/>
    <n v="0"/>
    <n v="0"/>
    <n v="0"/>
    <n v="0"/>
    <n v="0"/>
    <n v="288869"/>
    <n v="1369794"/>
    <n v="0"/>
    <n v="0"/>
    <n v="0"/>
    <n v="0"/>
    <n v="0"/>
    <n v="0"/>
    <n v="0"/>
    <n v="0"/>
    <n v="0"/>
    <n v="0"/>
    <n v="0"/>
    <x v="8"/>
    <n v="0"/>
    <n v="0"/>
    <n v="0"/>
    <n v="0"/>
    <n v="0"/>
    <n v="0"/>
    <n v="0"/>
    <n v="0"/>
    <n v="0"/>
    <x v="0"/>
    <x v="7"/>
    <n v="0"/>
    <n v="0"/>
    <n v="0"/>
    <n v="0"/>
    <n v="0"/>
    <n v="0"/>
    <n v="0"/>
    <n v="0"/>
    <n v="0"/>
    <n v="0"/>
    <n v="0"/>
    <n v="0"/>
    <n v="1080925"/>
    <n v="0"/>
    <n v="0"/>
    <n v="0"/>
    <n v="0"/>
    <n v="0"/>
    <n v="0"/>
    <n v="288869"/>
    <n v="1369794"/>
    <n v="0"/>
    <n v="5102068"/>
    <n v="212970"/>
    <n v="0"/>
    <n v="0"/>
    <n v="0"/>
    <n v="0"/>
    <n v="0"/>
    <n v="0"/>
    <n v="0"/>
    <n v="0"/>
    <n v="0"/>
    <n v="0"/>
    <n v="0"/>
    <n v="0"/>
    <n v="0"/>
    <n v="0"/>
    <n v="0"/>
    <n v="0"/>
    <n v="0"/>
    <n v="0"/>
    <n v="0"/>
    <n v="0"/>
  </r>
  <r>
    <n v="106190148"/>
    <x v="330"/>
    <x v="4"/>
    <x v="13"/>
    <d v="2020-01-01T00:00:00"/>
    <s v="03/31/2020"/>
    <s v="Open"/>
    <x v="0"/>
    <m/>
    <n v="929"/>
    <x v="1"/>
    <x v="0"/>
    <s v=""/>
    <s v="310-673-4660"/>
    <s v="555 EAST HARDY STREET"/>
    <s v="INGLEWOOD"/>
    <n v="90301"/>
    <s v="MOHAMMAD NASER"/>
    <n v="362"/>
    <n v="362"/>
    <n v="185"/>
    <x v="992"/>
    <n v="587"/>
    <n v="446"/>
    <n v="1305"/>
    <n v="0"/>
    <n v="0"/>
    <n v="241"/>
    <n v="0"/>
    <n v="0"/>
    <n v="121"/>
    <n v="3853"/>
    <n v="0"/>
    <x v="3500"/>
    <x v="2419"/>
    <x v="2745"/>
    <n v="5026"/>
    <x v="0"/>
    <n v="0"/>
    <n v="910"/>
    <n v="0"/>
    <n v="0"/>
    <n v="369"/>
    <n v="16771"/>
    <n v="0"/>
    <n v="1047"/>
    <n v="694"/>
    <n v="1101"/>
    <n v="5271"/>
    <n v="0"/>
    <n v="0"/>
    <n v="1537"/>
    <n v="0"/>
    <n v="20"/>
    <n v="1766"/>
    <n v="11436"/>
    <n v="89732551"/>
    <n v="40839646"/>
    <n v="29612547"/>
    <n v="75078239"/>
    <n v="0"/>
    <n v="0"/>
    <n v="15995898"/>
    <n v="0"/>
    <n v="0"/>
    <n v="4978014"/>
    <n v="256236895"/>
    <n v="8953627"/>
    <n v="5513486"/>
    <n v="5133013"/>
    <n v="23006972"/>
    <n v="0"/>
    <n v="0"/>
    <n v="6287144"/>
    <n v="0"/>
    <n v="153575"/>
    <n v="4962866"/>
    <n v="54010683"/>
    <x v="4553"/>
    <n v="78067599"/>
    <n v="37798145"/>
    <n v="27295360"/>
    <n v="79961482"/>
    <n v="-847492"/>
    <n v="0"/>
    <n v="0"/>
    <n v="17532528"/>
    <n v="0"/>
    <x v="0"/>
    <x v="3741"/>
    <n v="0"/>
    <n v="0"/>
    <n v="0"/>
    <n v="1221310"/>
    <n v="245083596"/>
    <n v="0"/>
    <n v="0"/>
    <n v="0"/>
    <n v="0"/>
    <n v="0"/>
    <n v="20618579"/>
    <n v="8554987"/>
    <n v="8297692"/>
    <n v="18123729"/>
    <n v="0"/>
    <n v="0"/>
    <n v="4750514"/>
    <n v="0"/>
    <n v="2114"/>
    <n v="4816367"/>
    <n v="65163982"/>
    <n v="846902"/>
    <n v="62713933"/>
    <n v="0"/>
    <n v="0"/>
    <n v="0"/>
    <n v="0"/>
    <n v="0"/>
    <n v="0"/>
    <n v="1497382"/>
    <n v="156596981"/>
    <n v="0"/>
    <n v="0"/>
    <n v="0"/>
    <n v="0"/>
    <n v="0"/>
    <n v="0"/>
    <n v="0"/>
    <n v="0"/>
    <n v="0"/>
    <n v="0"/>
    <n v="0"/>
    <n v="0"/>
    <n v="0"/>
  </r>
  <r>
    <n v="106314029"/>
    <x v="560"/>
    <x v="4"/>
    <x v="13"/>
    <d v="2020-01-01T00:00:00"/>
    <s v="03/31/2020"/>
    <s v="Open"/>
    <x v="38"/>
    <m/>
    <n v="309"/>
    <x v="1"/>
    <x v="1"/>
    <s v=""/>
    <s v="916-787-8900"/>
    <s v="101 CIRBY HILLS DRIVE"/>
    <s v="ROSEVILLE"/>
    <n v="95678"/>
    <s v="ARNE HYSON"/>
    <n v="16"/>
    <n v="16"/>
    <n v="16"/>
    <x v="8"/>
    <n v="0"/>
    <n v="0"/>
    <n v="0"/>
    <n v="0"/>
    <n v="0"/>
    <n v="0"/>
    <n v="0"/>
    <n v="0"/>
    <n v="86"/>
    <n v="86"/>
    <n v="0"/>
    <x v="8"/>
    <x v="6"/>
    <x v="8"/>
    <n v="0"/>
    <x v="0"/>
    <n v="0"/>
    <n v="0"/>
    <n v="0"/>
    <n v="0"/>
    <n v="1414"/>
    <n v="1414"/>
    <n v="0"/>
    <n v="0"/>
    <n v="0"/>
    <n v="0"/>
    <n v="0"/>
    <n v="0"/>
    <n v="0"/>
    <n v="0"/>
    <n v="0"/>
    <n v="0"/>
    <n v="0"/>
    <n v="0"/>
    <n v="0"/>
    <n v="0"/>
    <n v="0"/>
    <n v="0"/>
    <n v="0"/>
    <n v="0"/>
    <n v="0"/>
    <n v="0"/>
    <n v="0"/>
    <n v="1220340"/>
    <n v="1220340"/>
    <n v="0"/>
    <n v="0"/>
    <n v="0"/>
    <n v="0"/>
    <n v="0"/>
    <n v="0"/>
    <n v="0"/>
    <n v="0"/>
    <n v="0"/>
    <n v="0"/>
    <n v="0"/>
    <x v="8"/>
    <n v="0"/>
    <n v="0"/>
    <n v="0"/>
    <n v="0"/>
    <n v="0"/>
    <n v="0"/>
    <n v="0"/>
    <n v="0"/>
    <n v="0"/>
    <x v="0"/>
    <x v="7"/>
    <n v="0"/>
    <n v="0"/>
    <n v="0"/>
    <n v="0"/>
    <n v="0"/>
    <n v="0"/>
    <n v="0"/>
    <n v="0"/>
    <n v="0"/>
    <n v="0"/>
    <n v="0"/>
    <n v="0"/>
    <n v="0"/>
    <n v="0"/>
    <n v="0"/>
    <n v="0"/>
    <n v="0"/>
    <n v="0"/>
    <n v="0"/>
    <n v="1220340"/>
    <n v="1220340"/>
    <n v="0"/>
    <n v="1218717"/>
    <n v="0"/>
    <n v="0"/>
    <n v="0"/>
    <n v="0"/>
    <n v="0"/>
    <n v="0"/>
    <n v="0"/>
    <n v="0"/>
    <n v="0"/>
    <n v="0"/>
    <n v="0"/>
    <n v="0"/>
    <n v="0"/>
    <n v="0"/>
    <n v="0"/>
    <n v="0"/>
    <n v="0"/>
    <n v="0"/>
    <n v="0"/>
    <n v="0"/>
    <n v="0"/>
  </r>
  <r>
    <n v="106190197"/>
    <x v="239"/>
    <x v="4"/>
    <x v="13"/>
    <d v="2020-01-01T00:00:00"/>
    <s v="03/31/2020"/>
    <s v="Open"/>
    <x v="0"/>
    <m/>
    <n v="923"/>
    <x v="1"/>
    <x v="0"/>
    <s v=""/>
    <s v="310-532-4200"/>
    <s v="2623 EAST SLAUSON AVENUE"/>
    <s v="HUNTINGTON PARK"/>
    <n v="90255"/>
    <s v="ARACELI LONERGAN"/>
    <n v="81"/>
    <n v="81"/>
    <n v="81"/>
    <x v="154"/>
    <n v="137"/>
    <n v="233"/>
    <n v="299"/>
    <n v="0"/>
    <n v="0"/>
    <n v="12"/>
    <n v="17"/>
    <n v="3"/>
    <n v="4"/>
    <n v="861"/>
    <n v="0"/>
    <x v="2032"/>
    <x v="1935"/>
    <x v="2337"/>
    <n v="1318"/>
    <x v="0"/>
    <n v="0"/>
    <n v="44"/>
    <n v="46"/>
    <n v="10"/>
    <n v="37"/>
    <n v="3848"/>
    <n v="0"/>
    <n v="431"/>
    <n v="522"/>
    <n v="2460"/>
    <n v="5242"/>
    <n v="0"/>
    <n v="0"/>
    <n v="260"/>
    <n v="269"/>
    <n v="51"/>
    <n v="1371"/>
    <n v="10606"/>
    <n v="12181711"/>
    <n v="11244916"/>
    <n v="14674513"/>
    <n v="22026812"/>
    <n v="0"/>
    <n v="0"/>
    <n v="857316"/>
    <n v="674349"/>
    <n v="132729"/>
    <n v="615012"/>
    <n v="62407358"/>
    <n v="2643304"/>
    <n v="3616130"/>
    <n v="10747286"/>
    <n v="19497518"/>
    <n v="0"/>
    <n v="0"/>
    <n v="1646478"/>
    <n v="1346889"/>
    <n v="642516"/>
    <n v="2715185"/>
    <n v="42855306"/>
    <x v="4554"/>
    <n v="12839522"/>
    <n v="12682752"/>
    <n v="23610308"/>
    <n v="38250121"/>
    <n v="-936595"/>
    <n v="0"/>
    <n v="0"/>
    <n v="1880188"/>
    <n v="2132567"/>
    <x v="0"/>
    <x v="3742"/>
    <n v="0"/>
    <n v="0"/>
    <n v="0"/>
    <n v="-1188532"/>
    <n v="94270802"/>
    <n v="0"/>
    <n v="0"/>
    <n v="0"/>
    <n v="0"/>
    <n v="0"/>
    <n v="1985493"/>
    <n v="2178294"/>
    <n v="2748086"/>
    <n v="3274209"/>
    <n v="0"/>
    <n v="0"/>
    <n v="623606"/>
    <n v="-111329"/>
    <n v="-96150"/>
    <n v="389653"/>
    <n v="10991862"/>
    <n v="0"/>
    <n v="12176684"/>
    <n v="0"/>
    <n v="0"/>
    <n v="0"/>
    <n v="0"/>
    <n v="0"/>
    <n v="0"/>
    <n v="114630"/>
    <n v="2598352"/>
    <n v="0"/>
    <n v="0"/>
    <n v="0"/>
    <n v="0"/>
    <n v="0"/>
    <n v="0"/>
    <n v="0"/>
    <n v="0"/>
    <n v="0"/>
    <n v="0"/>
    <n v="0"/>
    <n v="0"/>
    <n v="0"/>
  </r>
  <r>
    <n v="106060870"/>
    <x v="530"/>
    <x v="4"/>
    <x v="13"/>
    <d v="2020-01-01T00:00:00"/>
    <s v="03/31/2020"/>
    <s v="Open"/>
    <x v="55"/>
    <m/>
    <n v="225"/>
    <x v="2"/>
    <x v="0"/>
    <s v="Rural"/>
    <s v="530-458-5821"/>
    <s v="199 E WEBSTER STREET"/>
    <s v="COLUSA"/>
    <n v="95932"/>
    <s v="SHAMSHER SINGH"/>
    <n v="48"/>
    <n v="48"/>
    <n v="48"/>
    <x v="90"/>
    <n v="0"/>
    <n v="36"/>
    <n v="0"/>
    <n v="0"/>
    <n v="0"/>
    <n v="30"/>
    <n v="0"/>
    <n v="0"/>
    <n v="5"/>
    <n v="197"/>
    <n v="0"/>
    <x v="3430"/>
    <x v="6"/>
    <x v="1286"/>
    <n v="0"/>
    <x v="0"/>
    <n v="0"/>
    <n v="121"/>
    <n v="0"/>
    <n v="0"/>
    <n v="29"/>
    <n v="1645"/>
    <n v="0"/>
    <n v="4168"/>
    <n v="0"/>
    <n v="4456"/>
    <n v="0"/>
    <n v="0"/>
    <n v="0"/>
    <n v="2361"/>
    <n v="0"/>
    <n v="0"/>
    <n v="628"/>
    <n v="11613"/>
    <n v="3260930"/>
    <n v="0"/>
    <n v="2119301"/>
    <n v="0"/>
    <n v="0"/>
    <n v="0"/>
    <n v="576887"/>
    <n v="0"/>
    <n v="0"/>
    <n v="115377"/>
    <n v="6072495"/>
    <n v="3026487"/>
    <n v="0"/>
    <n v="4781337"/>
    <n v="0"/>
    <n v="0"/>
    <n v="0"/>
    <n v="1373039"/>
    <n v="0"/>
    <n v="0"/>
    <n v="488426"/>
    <n v="9669289"/>
    <x v="4555"/>
    <n v="4774777"/>
    <n v="0"/>
    <n v="5316669"/>
    <n v="0"/>
    <n v="0"/>
    <n v="0"/>
    <n v="0"/>
    <n v="765032"/>
    <n v="0"/>
    <x v="0"/>
    <x v="7"/>
    <n v="0"/>
    <n v="0"/>
    <n v="0"/>
    <n v="0"/>
    <n v="11936943"/>
    <n v="0"/>
    <n v="0"/>
    <n v="0"/>
    <n v="0"/>
    <n v="0"/>
    <n v="1512640"/>
    <n v="0"/>
    <n v="1583969"/>
    <n v="0"/>
    <n v="0"/>
    <n v="0"/>
    <n v="1184894"/>
    <n v="0"/>
    <n v="0"/>
    <n v="-476662"/>
    <n v="3804841"/>
    <n v="27430"/>
    <n v="4374872"/>
    <n v="0"/>
    <n v="0"/>
    <n v="0"/>
    <n v="0"/>
    <n v="0"/>
    <n v="0"/>
    <n v="0"/>
    <n v="2764169"/>
    <n v="0"/>
    <n v="0"/>
    <n v="0"/>
    <n v="0"/>
    <n v="0"/>
    <n v="0"/>
    <n v="0"/>
    <n v="0"/>
    <n v="0"/>
    <n v="0"/>
    <n v="0"/>
    <n v="0"/>
    <n v="0"/>
  </r>
  <r>
    <n v="106361458"/>
    <x v="238"/>
    <x v="4"/>
    <x v="13"/>
    <d v="2020-01-01T00:00:00"/>
    <s v="03/31/2020"/>
    <s v="Open"/>
    <x v="5"/>
    <m/>
    <n v="1215"/>
    <x v="1"/>
    <x v="0"/>
    <s v="Rural"/>
    <s v="760-326-7267"/>
    <s v="1401 BAILEY AVENUE"/>
    <s v="NEEDLES"/>
    <n v="92363"/>
    <s v="STEVE LOPEEZ"/>
    <n v="25"/>
    <n v="25"/>
    <n v="5"/>
    <x v="16"/>
    <n v="0"/>
    <n v="58"/>
    <n v="0"/>
    <n v="0"/>
    <n v="0"/>
    <n v="10"/>
    <n v="7"/>
    <n v="0"/>
    <n v="2"/>
    <n v="129"/>
    <n v="0"/>
    <x v="1716"/>
    <x v="6"/>
    <x v="445"/>
    <n v="0"/>
    <x v="0"/>
    <n v="0"/>
    <n v="32"/>
    <n v="19"/>
    <n v="0"/>
    <n v="4"/>
    <n v="333"/>
    <n v="0"/>
    <n v="466"/>
    <n v="0"/>
    <n v="647"/>
    <n v="0"/>
    <n v="0"/>
    <n v="0"/>
    <n v="128"/>
    <n v="72"/>
    <n v="0"/>
    <n v="88"/>
    <n v="1401"/>
    <n v="691740"/>
    <n v="0"/>
    <n v="756417"/>
    <n v="0"/>
    <n v="0"/>
    <n v="0"/>
    <n v="199362"/>
    <n v="100177"/>
    <n v="0"/>
    <n v="35858"/>
    <n v="1783554"/>
    <n v="2959588"/>
    <n v="0"/>
    <n v="3472768"/>
    <n v="0"/>
    <n v="0"/>
    <n v="0"/>
    <n v="990623"/>
    <n v="457321"/>
    <n v="0"/>
    <n v="360468"/>
    <n v="8240768"/>
    <x v="4556"/>
    <n v="2620900"/>
    <n v="0"/>
    <n v="3683524"/>
    <n v="0"/>
    <n v="0"/>
    <n v="0"/>
    <n v="0"/>
    <n v="793071"/>
    <n v="357365"/>
    <x v="0"/>
    <x v="7"/>
    <n v="0"/>
    <n v="0"/>
    <n v="0"/>
    <n v="0"/>
    <n v="7831370"/>
    <n v="0"/>
    <n v="0"/>
    <n v="0"/>
    <n v="0"/>
    <n v="0"/>
    <n v="1030428"/>
    <n v="0"/>
    <n v="545661"/>
    <n v="0"/>
    <n v="0"/>
    <n v="0"/>
    <n v="396914"/>
    <n v="200133"/>
    <n v="0"/>
    <n v="19816"/>
    <n v="2192952"/>
    <n v="84969"/>
    <n v="2354607"/>
    <n v="0"/>
    <n v="0"/>
    <n v="0"/>
    <n v="0"/>
    <n v="0"/>
    <n v="0"/>
    <n v="25302"/>
    <n v="3425562"/>
    <n v="0"/>
    <n v="0"/>
    <n v="0"/>
    <n v="0"/>
    <n v="0"/>
    <n v="0"/>
    <n v="0"/>
    <n v="0"/>
    <n v="0"/>
    <n v="0"/>
    <n v="0"/>
    <n v="0"/>
    <n v="0"/>
  </r>
  <r>
    <n v="106560473"/>
    <x v="249"/>
    <x v="4"/>
    <x v="13"/>
    <d v="2020-01-01T00:00:00"/>
    <s v="03/31/2020"/>
    <s v="Open"/>
    <x v="33"/>
    <m/>
    <n v="809"/>
    <x v="2"/>
    <x v="0"/>
    <s v=""/>
    <s v="805-652-5001"/>
    <s v="147 N. BRENT STREET"/>
    <s v="VENTURA"/>
    <n v="93003"/>
    <s v="GARY WILDE"/>
    <n v="250"/>
    <n v="250"/>
    <n v="143"/>
    <x v="40"/>
    <n v="733"/>
    <n v="180"/>
    <n v="439"/>
    <n v="0"/>
    <n v="0"/>
    <n v="77"/>
    <n v="993"/>
    <n v="4"/>
    <n v="15"/>
    <n v="3243"/>
    <n v="0"/>
    <x v="3709"/>
    <x v="2664"/>
    <x v="157"/>
    <n v="1876"/>
    <x v="0"/>
    <n v="0"/>
    <n v="296"/>
    <n v="3493"/>
    <n v="21"/>
    <n v="29"/>
    <n v="12957"/>
    <n v="0"/>
    <n v="21267"/>
    <n v="8266"/>
    <n v="6681"/>
    <n v="33769"/>
    <n v="0"/>
    <n v="0"/>
    <n v="7628"/>
    <n v="35766"/>
    <n v="176"/>
    <n v="1753"/>
    <n v="115306"/>
    <n v="52722644"/>
    <n v="49120286"/>
    <n v="6903201"/>
    <n v="21672735"/>
    <n v="0"/>
    <n v="0"/>
    <n v="3961566"/>
    <n v="46592199"/>
    <n v="406644"/>
    <n v="519793"/>
    <n v="181899068"/>
    <n v="44461069"/>
    <n v="35520631"/>
    <n v="4374267"/>
    <n v="32771267"/>
    <n v="0"/>
    <n v="0"/>
    <n v="7785064"/>
    <n v="69109183"/>
    <n v="469250"/>
    <n v="1800186"/>
    <n v="196290917"/>
    <x v="8"/>
    <n v="73738724"/>
    <n v="62376727"/>
    <n v="513045"/>
    <n v="47523260"/>
    <n v="0"/>
    <n v="0"/>
    <n v="0"/>
    <n v="8708492"/>
    <n v="76127869"/>
    <x v="0"/>
    <x v="3743"/>
    <n v="0"/>
    <n v="0"/>
    <n v="0"/>
    <n v="2270507"/>
    <n v="272245336"/>
    <n v="0"/>
    <n v="1137401"/>
    <n v="0"/>
    <n v="0"/>
    <n v="1137401"/>
    <n v="23327109"/>
    <n v="22161634"/>
    <n v="10750660"/>
    <n v="7992337"/>
    <n v="0"/>
    <n v="0"/>
    <n v="3024021"/>
    <n v="39433533"/>
    <n v="0"/>
    <n v="392756"/>
    <n v="107082050"/>
    <n v="1525505"/>
    <n v="117170276"/>
    <n v="0"/>
    <n v="-14358624"/>
    <n v="0"/>
    <n v="0"/>
    <n v="0"/>
    <n v="0"/>
    <n v="1108033"/>
    <n v="522546048"/>
    <n v="0"/>
    <n v="0"/>
    <n v="0"/>
    <n v="0"/>
    <n v="0"/>
    <n v="0"/>
    <n v="0"/>
    <n v="0"/>
    <n v="0"/>
    <n v="0"/>
    <n v="0"/>
    <n v="0"/>
    <n v="0"/>
  </r>
  <r>
    <n v="106270744"/>
    <x v="248"/>
    <x v="4"/>
    <x v="13"/>
    <d v="2020-01-01T00:00:00"/>
    <s v="03/31/2020"/>
    <s v="Open"/>
    <x v="23"/>
    <m/>
    <n v="707"/>
    <x v="2"/>
    <x v="0"/>
    <s v=""/>
    <s v="831-624-5311"/>
    <s v="23625 W. R. HOLMAN HIGHWAY"/>
    <s v="MONTEREY"/>
    <n v="93940"/>
    <s v="STEVEN PACKER"/>
    <n v="286"/>
    <n v="248"/>
    <n v="248"/>
    <x v="1582"/>
    <n v="234"/>
    <n v="505"/>
    <n v="0"/>
    <n v="0"/>
    <n v="0"/>
    <n v="246"/>
    <n v="683"/>
    <n v="0"/>
    <n v="60"/>
    <n v="3327"/>
    <n v="0"/>
    <x v="3710"/>
    <x v="1248"/>
    <x v="2746"/>
    <n v="0"/>
    <x v="0"/>
    <n v="0"/>
    <n v="980"/>
    <n v="2164"/>
    <n v="0"/>
    <n v="281"/>
    <n v="15310"/>
    <n v="0"/>
    <n v="50298"/>
    <n v="8206"/>
    <n v="9438"/>
    <n v="0"/>
    <n v="0"/>
    <n v="0"/>
    <n v="12478"/>
    <n v="32004"/>
    <n v="0"/>
    <n v="1952"/>
    <n v="114376"/>
    <n v="183413834"/>
    <n v="25332003"/>
    <n v="45499909"/>
    <n v="0"/>
    <n v="0"/>
    <n v="0"/>
    <n v="30630379"/>
    <n v="62129306"/>
    <n v="0"/>
    <n v="5887641"/>
    <n v="352893072"/>
    <n v="84501575"/>
    <n v="14495078"/>
    <n v="30678758"/>
    <n v="0"/>
    <n v="0"/>
    <n v="0"/>
    <n v="11538318"/>
    <n v="49481482"/>
    <n v="0"/>
    <n v="5263303"/>
    <n v="195958514"/>
    <x v="4557"/>
    <n v="222721775"/>
    <n v="32067247"/>
    <n v="68277502"/>
    <n v="0"/>
    <n v="0"/>
    <n v="0"/>
    <n v="0"/>
    <n v="35407226"/>
    <n v="16018428"/>
    <x v="0"/>
    <x v="3744"/>
    <n v="0"/>
    <n v="0"/>
    <n v="0"/>
    <n v="10372073"/>
    <n v="391774103"/>
    <n v="272490"/>
    <n v="0"/>
    <n v="0"/>
    <n v="0"/>
    <n v="272490"/>
    <n v="45161466"/>
    <n v="8032324"/>
    <n v="4544104"/>
    <n v="0"/>
    <n v="0"/>
    <n v="0"/>
    <n v="5205660"/>
    <n v="86447268"/>
    <n v="0"/>
    <n v="7959151"/>
    <n v="157349973"/>
    <n v="4747745"/>
    <n v="143814416"/>
    <n v="0"/>
    <n v="18283302"/>
    <n v="0"/>
    <n v="0"/>
    <n v="0"/>
    <n v="0"/>
    <n v="6200575"/>
    <n v="296408853"/>
    <n v="0"/>
    <n v="0"/>
    <n v="0"/>
    <n v="0"/>
    <n v="0"/>
    <n v="0"/>
    <n v="0"/>
    <n v="0"/>
    <n v="0"/>
    <n v="0"/>
    <n v="0"/>
    <n v="0"/>
    <n v="0"/>
  </r>
  <r>
    <n v="106361323"/>
    <x v="247"/>
    <x v="4"/>
    <x v="13"/>
    <d v="2020-01-01T00:00:00"/>
    <s v="03/31/2020"/>
    <s v="Open"/>
    <x v="5"/>
    <m/>
    <n v="1209"/>
    <x v="2"/>
    <x v="0"/>
    <s v=""/>
    <s v="909-887-6333"/>
    <s v="1805 MEDICAL CENTER DRIVE"/>
    <s v="SAN BERNARDINO"/>
    <n v="92411"/>
    <s v="JUNE COLLISON"/>
    <n v="347"/>
    <n v="345"/>
    <n v="280"/>
    <x v="326"/>
    <n v="273"/>
    <n v="1265"/>
    <n v="931"/>
    <n v="0"/>
    <n v="0"/>
    <n v="13"/>
    <n v="142"/>
    <n v="2"/>
    <n v="46"/>
    <n v="2930"/>
    <n v="0"/>
    <x v="49"/>
    <x v="2665"/>
    <x v="2747"/>
    <n v="7126"/>
    <x v="0"/>
    <n v="0"/>
    <n v="66"/>
    <n v="429"/>
    <n v="28"/>
    <n v="820"/>
    <n v="23223"/>
    <n v="0"/>
    <n v="864"/>
    <n v="1539"/>
    <n v="3289"/>
    <n v="12153"/>
    <n v="0"/>
    <n v="0"/>
    <n v="284"/>
    <n v="1208"/>
    <n v="468"/>
    <n v="710"/>
    <n v="20515"/>
    <n v="15484206"/>
    <n v="20948472"/>
    <n v="67176436"/>
    <n v="73328742"/>
    <n v="0"/>
    <n v="0"/>
    <n v="830529"/>
    <n v="5110997"/>
    <n v="272839"/>
    <n v="8012329"/>
    <n v="191164550"/>
    <n v="4137853"/>
    <n v="7205179"/>
    <n v="12329182"/>
    <n v="42177777"/>
    <n v="0"/>
    <n v="0"/>
    <n v="1440914"/>
    <n v="6463037"/>
    <n v="1519642"/>
    <n v="2309498"/>
    <n v="77583082"/>
    <x v="4558"/>
    <n v="16416629"/>
    <n v="16950984"/>
    <n v="44369947"/>
    <n v="84611538"/>
    <n v="-6499270"/>
    <n v="0"/>
    <n v="0"/>
    <n v="1522460"/>
    <n v="6569852"/>
    <x v="0"/>
    <x v="3745"/>
    <n v="0"/>
    <n v="0"/>
    <n v="0"/>
    <n v="9664772"/>
    <n v="178936241"/>
    <n v="0"/>
    <n v="0"/>
    <n v="0"/>
    <n v="0"/>
    <n v="0"/>
    <n v="2904177"/>
    <n v="10956328"/>
    <n v="39721322"/>
    <n v="30379890"/>
    <n v="0"/>
    <n v="0"/>
    <n v="570719"/>
    <n v="4388319"/>
    <n v="0"/>
    <n v="890636"/>
    <n v="89811391"/>
    <n v="174321"/>
    <n v="83471106"/>
    <n v="0"/>
    <n v="976111"/>
    <n v="0"/>
    <n v="0"/>
    <n v="0"/>
    <n v="0"/>
    <n v="470136"/>
    <n v="64387582"/>
    <n v="0"/>
    <n v="0"/>
    <n v="0"/>
    <n v="0"/>
    <n v="0"/>
    <n v="0"/>
    <n v="0"/>
    <n v="0"/>
    <n v="0"/>
    <n v="0"/>
    <n v="0"/>
    <n v="0"/>
    <n v="0"/>
  </r>
  <r>
    <n v="106190587"/>
    <x v="237"/>
    <x v="4"/>
    <x v="13"/>
    <d v="2020-01-01T00:00:00"/>
    <s v="03/31/2020"/>
    <s v="Open"/>
    <x v="0"/>
    <m/>
    <n v="933"/>
    <x v="1"/>
    <x v="0"/>
    <s v=""/>
    <s v="562-997-2500"/>
    <s v="2776 PACIFIC AVENUE"/>
    <s v="LONG BEACH"/>
    <n v="90806"/>
    <s v="JOE AVELINO"/>
    <n v="221"/>
    <n v="221"/>
    <n v="221"/>
    <x v="218"/>
    <n v="152"/>
    <n v="1543"/>
    <n v="191"/>
    <n v="0"/>
    <n v="0"/>
    <n v="44"/>
    <n v="0"/>
    <n v="22"/>
    <n v="28"/>
    <n v="2216"/>
    <n v="0"/>
    <x v="1083"/>
    <x v="1080"/>
    <x v="2748"/>
    <n v="949"/>
    <x v="0"/>
    <n v="0"/>
    <n v="184"/>
    <n v="0"/>
    <n v="152"/>
    <n v="225"/>
    <n v="16430"/>
    <n v="0"/>
    <n v="441"/>
    <n v="249"/>
    <n v="302"/>
    <n v="1199"/>
    <n v="0"/>
    <n v="0"/>
    <n v="315"/>
    <n v="0"/>
    <n v="10"/>
    <n v="519"/>
    <n v="3035"/>
    <n v="10687260"/>
    <n v="6695504"/>
    <n v="32462274"/>
    <n v="8726675"/>
    <n v="0"/>
    <n v="0"/>
    <n v="1237631"/>
    <n v="0"/>
    <n v="398756"/>
    <n v="656922"/>
    <n v="60865022"/>
    <n v="3253080"/>
    <n v="485881"/>
    <n v="1020183"/>
    <n v="4935355"/>
    <n v="0"/>
    <n v="0"/>
    <n v="1291776"/>
    <n v="0"/>
    <n v="39973"/>
    <n v="1466363"/>
    <n v="12492611"/>
    <x v="4559"/>
    <n v="11891778"/>
    <n v="5406718"/>
    <n v="22263949"/>
    <n v="12303135"/>
    <n v="-3025200"/>
    <n v="0"/>
    <n v="0"/>
    <n v="1381773"/>
    <n v="0"/>
    <x v="0"/>
    <x v="3746"/>
    <n v="0"/>
    <n v="0"/>
    <n v="0"/>
    <n v="0"/>
    <n v="52449564"/>
    <n v="0"/>
    <n v="0"/>
    <n v="0"/>
    <n v="0"/>
    <n v="0"/>
    <n v="2048562"/>
    <n v="1774667"/>
    <n v="14243708"/>
    <n v="1358895"/>
    <n v="0"/>
    <n v="0"/>
    <n v="1147634"/>
    <n v="0"/>
    <n v="41871"/>
    <n v="292732"/>
    <n v="20908069"/>
    <n v="101888"/>
    <n v="25386698"/>
    <n v="0"/>
    <n v="0"/>
    <n v="0"/>
    <n v="0"/>
    <n v="0"/>
    <n v="0"/>
    <n v="132227"/>
    <n v="8128143"/>
    <n v="0"/>
    <n v="0"/>
    <n v="0"/>
    <n v="0"/>
    <n v="0"/>
    <n v="0"/>
    <n v="0"/>
    <n v="0"/>
    <n v="0"/>
    <n v="0"/>
    <n v="0"/>
    <n v="0"/>
    <n v="0"/>
  </r>
  <r>
    <n v="106105051"/>
    <x v="278"/>
    <x v="4"/>
    <x v="13"/>
    <d v="2020-01-01T00:00:00"/>
    <s v="03/31/2020"/>
    <s v="Open"/>
    <x v="18"/>
    <m/>
    <n v="609"/>
    <x v="6"/>
    <x v="2"/>
    <s v=""/>
    <s v="559-935-4300"/>
    <s v="24511 WEST JAYNE AVENUE"/>
    <s v="COALINGA"/>
    <n v="93210"/>
    <s v="TOM VOSS"/>
    <n v="1500"/>
    <n v="1380"/>
    <n v="1380"/>
    <x v="25"/>
    <n v="0"/>
    <n v="0"/>
    <n v="0"/>
    <n v="0"/>
    <n v="0"/>
    <n v="0"/>
    <n v="0"/>
    <n v="0"/>
    <n v="60"/>
    <n v="61"/>
    <n v="0"/>
    <x v="3711"/>
    <x v="6"/>
    <x v="8"/>
    <n v="0"/>
    <x v="0"/>
    <n v="0"/>
    <n v="24"/>
    <n v="0"/>
    <n v="0"/>
    <n v="6529"/>
    <n v="120026"/>
    <n v="0"/>
    <n v="0"/>
    <n v="0"/>
    <n v="0"/>
    <n v="0"/>
    <n v="0"/>
    <n v="0"/>
    <n v="0"/>
    <n v="0"/>
    <n v="0"/>
    <n v="0"/>
    <n v="0"/>
    <n v="67262759"/>
    <n v="0"/>
    <n v="0"/>
    <n v="0"/>
    <n v="0"/>
    <n v="0"/>
    <n v="14301"/>
    <n v="0"/>
    <n v="0"/>
    <n v="3869983"/>
    <n v="71147043"/>
    <n v="0"/>
    <n v="0"/>
    <n v="0"/>
    <n v="0"/>
    <n v="0"/>
    <n v="0"/>
    <n v="0"/>
    <n v="0"/>
    <n v="0"/>
    <n v="0"/>
    <n v="0"/>
    <x v="8"/>
    <n v="0"/>
    <n v="0"/>
    <n v="0"/>
    <n v="0"/>
    <n v="0"/>
    <n v="0"/>
    <n v="0"/>
    <n v="0"/>
    <n v="0"/>
    <x v="0"/>
    <x v="7"/>
    <n v="0"/>
    <n v="0"/>
    <n v="0"/>
    <n v="0"/>
    <n v="0"/>
    <n v="0"/>
    <n v="0"/>
    <n v="0"/>
    <n v="0"/>
    <n v="0"/>
    <n v="67262759"/>
    <n v="0"/>
    <n v="0"/>
    <n v="0"/>
    <n v="0"/>
    <n v="0"/>
    <n v="14301"/>
    <n v="0"/>
    <n v="0"/>
    <n v="3869983"/>
    <n v="71147043"/>
    <n v="0"/>
    <n v="82675164"/>
    <n v="0"/>
    <n v="11528121"/>
    <n v="0"/>
    <n v="0"/>
    <n v="0"/>
    <n v="0"/>
    <n v="0"/>
    <n v="0"/>
    <n v="0"/>
    <n v="0"/>
    <n v="0"/>
    <n v="0"/>
    <n v="0"/>
    <n v="0"/>
    <n v="0"/>
    <n v="0"/>
    <n v="0"/>
    <n v="0"/>
    <n v="0"/>
    <n v="0"/>
    <n v="0"/>
  </r>
  <r>
    <n v="106100005"/>
    <x v="315"/>
    <x v="4"/>
    <x v="13"/>
    <d v="2020-01-01T00:00:00"/>
    <s v="03/31/2020"/>
    <s v="Open"/>
    <x v="18"/>
    <m/>
    <n v="605"/>
    <x v="2"/>
    <x v="0"/>
    <s v=""/>
    <s v="559-324-4000"/>
    <s v="2755 HERNDON AVENUE"/>
    <s v="CLOVIS"/>
    <n v="93611"/>
    <s v="CRAIG WAGONER"/>
    <n v="208"/>
    <n v="208"/>
    <n v="199"/>
    <x v="1484"/>
    <n v="467"/>
    <n v="214"/>
    <n v="824"/>
    <n v="0"/>
    <n v="0"/>
    <n v="18"/>
    <n v="1171"/>
    <n v="9"/>
    <n v="17"/>
    <n v="3872"/>
    <n v="0"/>
    <x v="3712"/>
    <x v="1397"/>
    <x v="2749"/>
    <n v="3271"/>
    <x v="0"/>
    <n v="0"/>
    <n v="63"/>
    <n v="4196"/>
    <n v="36"/>
    <n v="63"/>
    <n v="17905"/>
    <n v="0"/>
    <n v="17617"/>
    <n v="7135"/>
    <n v="3031"/>
    <n v="8843"/>
    <n v="0"/>
    <n v="0"/>
    <n v="170"/>
    <n v="11344"/>
    <n v="98"/>
    <n v="170"/>
    <n v="48408"/>
    <n v="92713231"/>
    <n v="37558742"/>
    <n v="15449194"/>
    <n v="43740390"/>
    <n v="0"/>
    <n v="0"/>
    <n v="1557715"/>
    <n v="62822369"/>
    <n v="455897"/>
    <n v="743831"/>
    <n v="255041369"/>
    <n v="80337346"/>
    <n v="27971173"/>
    <n v="7331391"/>
    <n v="44330251"/>
    <n v="0"/>
    <n v="0"/>
    <n v="6830319"/>
    <n v="101858082"/>
    <n v="1759748"/>
    <n v="3268103"/>
    <n v="273686413"/>
    <x v="4560"/>
    <n v="138017751"/>
    <n v="58464140"/>
    <n v="15960602"/>
    <n v="79827331"/>
    <n v="0"/>
    <n v="0"/>
    <n v="0"/>
    <n v="5364571"/>
    <n v="105321466"/>
    <x v="0"/>
    <x v="3747"/>
    <n v="0"/>
    <n v="0"/>
    <n v="0"/>
    <n v="0"/>
    <n v="412199683"/>
    <n v="0"/>
    <n v="0"/>
    <n v="0"/>
    <n v="2060348"/>
    <n v="2060348"/>
    <n v="33249780"/>
    <n v="6390580"/>
    <n v="6585261"/>
    <n v="7335864"/>
    <n v="0"/>
    <n v="0"/>
    <n v="2937036"/>
    <n v="59722529"/>
    <n v="899611"/>
    <n v="1467786"/>
    <n v="118588447"/>
    <n v="1092803"/>
    <n v="113238611"/>
    <n v="5874831"/>
    <n v="-917367"/>
    <n v="0"/>
    <n v="0"/>
    <n v="0"/>
    <n v="0"/>
    <n v="20362770"/>
    <n v="530927355"/>
    <n v="0"/>
    <n v="0"/>
    <n v="0"/>
    <n v="0"/>
    <n v="0"/>
    <n v="0"/>
    <n v="0"/>
    <n v="0"/>
    <n v="0"/>
    <n v="0"/>
    <n v="0"/>
    <n v="0"/>
    <n v="0"/>
  </r>
  <r>
    <n v="106190176"/>
    <x v="314"/>
    <x v="4"/>
    <x v="13"/>
    <d v="2020-01-01T00:00:00"/>
    <s v="03/31/2020"/>
    <s v="Open"/>
    <x v="0"/>
    <m/>
    <n v="913"/>
    <x v="2"/>
    <x v="0"/>
    <s v=""/>
    <s v="626-256-4673"/>
    <s v="1500 DUARTE ROAD"/>
    <s v="DUARTE"/>
    <n v="91010"/>
    <s v="ROBERT STONE"/>
    <n v="217"/>
    <n v="215"/>
    <n v="215"/>
    <x v="1299"/>
    <n v="76"/>
    <n v="220"/>
    <n v="101"/>
    <n v="0"/>
    <n v="0"/>
    <n v="8"/>
    <n v="738"/>
    <n v="0"/>
    <n v="0"/>
    <n v="1750"/>
    <n v="0"/>
    <x v="3713"/>
    <x v="1883"/>
    <x v="2750"/>
    <n v="1276"/>
    <x v="0"/>
    <n v="0"/>
    <n v="45"/>
    <n v="8260"/>
    <n v="0"/>
    <n v="0"/>
    <n v="19439"/>
    <n v="0"/>
    <n v="18012"/>
    <n v="1639"/>
    <n v="4161"/>
    <n v="2036"/>
    <n v="0"/>
    <n v="0"/>
    <n v="74"/>
    <n v="18549"/>
    <n v="0"/>
    <n v="569"/>
    <n v="45040"/>
    <n v="167660338"/>
    <n v="22045667"/>
    <n v="59071611"/>
    <n v="27946417"/>
    <n v="0"/>
    <n v="0"/>
    <n v="3355194"/>
    <n v="213526356"/>
    <n v="0"/>
    <n v="0"/>
    <n v="493605583"/>
    <n v="268860906"/>
    <n v="32931384"/>
    <n v="52767905"/>
    <n v="28538204"/>
    <n v="0"/>
    <n v="0"/>
    <n v="5187004"/>
    <n v="280601589"/>
    <n v="0"/>
    <n v="483992"/>
    <n v="669370984"/>
    <x v="4561"/>
    <n v="367412116"/>
    <n v="26917282"/>
    <n v="78017339"/>
    <n v="24408616"/>
    <n v="0"/>
    <n v="0"/>
    <n v="0"/>
    <n v="7638561"/>
    <n v="325937481"/>
    <x v="0"/>
    <x v="3748"/>
    <n v="0"/>
    <n v="0"/>
    <n v="0"/>
    <n v="494151"/>
    <n v="832325218"/>
    <n v="0"/>
    <n v="0"/>
    <n v="0"/>
    <n v="0"/>
    <n v="0"/>
    <n v="68749459"/>
    <n v="27879148"/>
    <n v="33292560"/>
    <n v="32060792"/>
    <n v="0"/>
    <n v="0"/>
    <n v="832781"/>
    <n v="167540994"/>
    <n v="0"/>
    <n v="295615"/>
    <n v="330651349"/>
    <n v="18714360"/>
    <n v="270303214"/>
    <n v="0"/>
    <n v="-91062603"/>
    <n v="0"/>
    <n v="0"/>
    <n v="0"/>
    <n v="0"/>
    <n v="41520659"/>
    <n v="503968156"/>
    <n v="0"/>
    <n v="0"/>
    <n v="0"/>
    <n v="0"/>
    <n v="0"/>
    <n v="0"/>
    <n v="0"/>
    <n v="0"/>
    <n v="0"/>
    <n v="0"/>
    <n v="0"/>
    <n v="0"/>
    <n v="0"/>
  </r>
  <r>
    <n v="106301155"/>
    <x v="242"/>
    <x v="4"/>
    <x v="13"/>
    <d v="2020-01-01T00:00:00"/>
    <s v="03/31/2020"/>
    <s v="Open"/>
    <x v="9"/>
    <m/>
    <n v="1016"/>
    <x v="1"/>
    <x v="0"/>
    <s v=""/>
    <s v="949-642-2734"/>
    <s v="301 VICTORIA STREET"/>
    <s v="COSTA MESA"/>
    <n v="92627"/>
    <s v="SUSAN TAYLOR"/>
    <n v="122"/>
    <n v="122"/>
    <n v="117"/>
    <x v="231"/>
    <n v="28"/>
    <n v="754"/>
    <n v="16"/>
    <n v="32"/>
    <n v="0"/>
    <n v="0"/>
    <n v="141"/>
    <n v="0"/>
    <n v="3"/>
    <n v="1002"/>
    <n v="0"/>
    <x v="2299"/>
    <x v="559"/>
    <x v="2751"/>
    <n v="58"/>
    <x v="518"/>
    <n v="0"/>
    <n v="0"/>
    <n v="640"/>
    <n v="0"/>
    <n v="8"/>
    <n v="10606"/>
    <n v="0"/>
    <n v="2575"/>
    <n v="321"/>
    <n v="0"/>
    <n v="0"/>
    <n v="0"/>
    <n v="0"/>
    <n v="5"/>
    <n v="899"/>
    <n v="0"/>
    <n v="33"/>
    <n v="3833"/>
    <n v="689646"/>
    <n v="184775"/>
    <n v="21600802"/>
    <n v="135522"/>
    <n v="1236532"/>
    <n v="0"/>
    <n v="0"/>
    <n v="1565173"/>
    <n v="0"/>
    <n v="18541"/>
    <n v="25430991"/>
    <n v="1031317"/>
    <n v="299623"/>
    <n v="0"/>
    <n v="0"/>
    <n v="0"/>
    <n v="0"/>
    <n v="2505"/>
    <n v="686745"/>
    <n v="0"/>
    <n v="41590"/>
    <n v="2061780"/>
    <x v="4562"/>
    <n v="888957"/>
    <n v="302962"/>
    <n v="15017861"/>
    <n v="-46719878"/>
    <n v="-1196724"/>
    <n v="794807"/>
    <n v="0"/>
    <n v="1105"/>
    <n v="1240123"/>
    <x v="0"/>
    <x v="3749"/>
    <n v="0"/>
    <n v="0"/>
    <n v="0"/>
    <n v="33716"/>
    <n v="-29495400"/>
    <n v="0"/>
    <n v="0"/>
    <n v="0"/>
    <n v="0"/>
    <n v="0"/>
    <n v="741535"/>
    <n v="181334"/>
    <n v="7729990"/>
    <n v="46855400"/>
    <n v="441725"/>
    <n v="0"/>
    <n v="1383"/>
    <n v="1004924"/>
    <n v="0"/>
    <n v="31880"/>
    <n v="56988171"/>
    <n v="392517"/>
    <n v="11733516"/>
    <n v="507833"/>
    <n v="0"/>
    <n v="0"/>
    <n v="0"/>
    <n v="0"/>
    <n v="0"/>
    <n v="40617"/>
    <n v="3009048"/>
    <n v="0"/>
    <n v="0"/>
    <n v="0"/>
    <n v="0"/>
    <n v="0"/>
    <n v="0"/>
    <n v="0"/>
    <n v="0"/>
    <n v="0"/>
    <n v="0"/>
    <n v="852889"/>
    <n v="426019"/>
    <n v="46800896"/>
  </r>
  <r>
    <n v="106190184"/>
    <x v="241"/>
    <x v="4"/>
    <x v="13"/>
    <d v="2020-01-01T00:00:00"/>
    <s v="03/31/2020"/>
    <s v="Open"/>
    <x v="0"/>
    <m/>
    <n v="921"/>
    <x v="1"/>
    <x v="0"/>
    <s v=""/>
    <s v="562-924-9581"/>
    <s v="10802 COLLEGE PLACE"/>
    <s v="CERRITOS"/>
    <n v="90703"/>
    <s v="STEVE WITT"/>
    <n v="187"/>
    <n v="187"/>
    <n v="187"/>
    <x v="125"/>
    <n v="155"/>
    <n v="149"/>
    <n v="0"/>
    <n v="35"/>
    <n v="0"/>
    <n v="56"/>
    <n v="410"/>
    <n v="139"/>
    <n v="6"/>
    <n v="1181"/>
    <n v="0"/>
    <x v="684"/>
    <x v="2666"/>
    <x v="2752"/>
    <n v="0"/>
    <x v="189"/>
    <n v="0"/>
    <n v="4960"/>
    <n v="2957"/>
    <n v="688"/>
    <n v="17"/>
    <n v="15601"/>
    <n v="0"/>
    <n v="9238"/>
    <n v="1545"/>
    <n v="0"/>
    <n v="0"/>
    <n v="0"/>
    <n v="0"/>
    <n v="88"/>
    <n v="1997"/>
    <n v="0"/>
    <n v="11"/>
    <n v="12879"/>
    <n v="8236848"/>
    <n v="3434138"/>
    <n v="1988980"/>
    <n v="0"/>
    <n v="305809"/>
    <n v="0"/>
    <n v="12754081"/>
    <n v="5849166"/>
    <n v="1312488"/>
    <n v="33290"/>
    <n v="33914800"/>
    <n v="4056572"/>
    <n v="795358"/>
    <n v="0"/>
    <n v="0"/>
    <n v="0"/>
    <n v="0"/>
    <n v="44468"/>
    <n v="1001820"/>
    <n v="0"/>
    <n v="5500"/>
    <n v="5903718"/>
    <x v="4563"/>
    <n v="6949186"/>
    <n v="2333565"/>
    <n v="1193011"/>
    <n v="0"/>
    <n v="0"/>
    <n v="185244"/>
    <n v="0"/>
    <n v="5929591"/>
    <n v="3009144"/>
    <x v="0"/>
    <x v="3750"/>
    <n v="0"/>
    <n v="0"/>
    <n v="0"/>
    <n v="0"/>
    <n v="21141338"/>
    <n v="0"/>
    <n v="0"/>
    <n v="0"/>
    <n v="0"/>
    <n v="0"/>
    <n v="5344233"/>
    <n v="1796587"/>
    <n v="738431"/>
    <n v="0"/>
    <n v="111718"/>
    <n v="0"/>
    <n v="6500004"/>
    <n v="3672638"/>
    <n v="500414"/>
    <n v="13155"/>
    <n v="18677180"/>
    <n v="7607"/>
    <n v="16341467"/>
    <n v="0"/>
    <n v="1747"/>
    <n v="0"/>
    <n v="0"/>
    <n v="0"/>
    <n v="0"/>
    <n v="330581"/>
    <n v="6683634"/>
    <n v="0"/>
    <n v="0"/>
    <n v="0"/>
    <n v="0"/>
    <n v="0"/>
    <n v="0"/>
    <n v="0"/>
    <n v="0"/>
    <n v="0"/>
    <n v="0"/>
    <n v="0"/>
    <n v="0"/>
    <n v="0"/>
  </r>
  <r>
    <n v="106190766"/>
    <x v="240"/>
    <x v="4"/>
    <x v="13"/>
    <d v="2020-01-01T00:00:00"/>
    <s v="03/31/2020"/>
    <s v="Open"/>
    <x v="0"/>
    <m/>
    <n v="921"/>
    <x v="8"/>
    <x v="0"/>
    <s v=""/>
    <s v="562-868-3751"/>
    <s v="13100 STUDEBAKER ROAD"/>
    <s v="NORWALK"/>
    <n v="90650"/>
    <s v="RICK ROWE"/>
    <n v="117"/>
    <n v="105"/>
    <n v="105"/>
    <x v="941"/>
    <n v="112"/>
    <n v="63"/>
    <n v="167"/>
    <n v="0"/>
    <n v="0"/>
    <n v="17"/>
    <n v="22"/>
    <n v="17"/>
    <n v="2"/>
    <n v="651"/>
    <n v="0"/>
    <x v="49"/>
    <x v="274"/>
    <x v="2231"/>
    <n v="818"/>
    <x v="0"/>
    <n v="0"/>
    <n v="32"/>
    <n v="74"/>
    <n v="94"/>
    <n v="3"/>
    <n v="2889"/>
    <n v="0"/>
    <n v="457"/>
    <n v="272"/>
    <n v="421"/>
    <n v="1631"/>
    <n v="0"/>
    <n v="0"/>
    <n v="233"/>
    <n v="404"/>
    <n v="172"/>
    <n v="462"/>
    <n v="4052"/>
    <n v="19308198"/>
    <n v="7352192"/>
    <n v="4336861"/>
    <n v="13348817"/>
    <n v="0"/>
    <n v="0"/>
    <n v="963820"/>
    <n v="1037651"/>
    <n v="1511279"/>
    <n v="21884"/>
    <n v="47880702"/>
    <n v="2963591"/>
    <n v="2368220"/>
    <n v="1920604"/>
    <n v="7153441"/>
    <n v="0"/>
    <n v="0"/>
    <n v="1443422"/>
    <n v="1497780"/>
    <n v="789953"/>
    <n v="1026406"/>
    <n v="19163417"/>
    <x v="4564"/>
    <n v="18435461"/>
    <n v="8758256"/>
    <n v="5595315"/>
    <n v="18649515"/>
    <n v="-236393"/>
    <n v="0"/>
    <n v="0"/>
    <n v="1740609"/>
    <n v="2440213"/>
    <x v="0"/>
    <x v="3751"/>
    <n v="0"/>
    <n v="0"/>
    <n v="0"/>
    <n v="0"/>
    <n v="58655973"/>
    <n v="0"/>
    <n v="0"/>
    <n v="0"/>
    <n v="0"/>
    <n v="0"/>
    <n v="3836328"/>
    <n v="962155"/>
    <n v="898543"/>
    <n v="1852742"/>
    <n v="0"/>
    <n v="0"/>
    <n v="666633"/>
    <n v="95218"/>
    <n v="0"/>
    <n v="76527"/>
    <n v="8388146"/>
    <n v="0"/>
    <n v="10478298"/>
    <n v="0"/>
    <n v="-500"/>
    <n v="0"/>
    <n v="0"/>
    <n v="0"/>
    <n v="0"/>
    <n v="174262"/>
    <n v="12041301"/>
    <n v="0"/>
    <n v="0"/>
    <n v="0"/>
    <n v="0"/>
    <n v="0"/>
    <n v="0"/>
    <n v="0"/>
    <n v="0"/>
    <n v="0"/>
    <n v="0"/>
    <n v="0"/>
    <n v="0"/>
    <n v="0"/>
  </r>
  <r>
    <n v="106190754"/>
    <x v="212"/>
    <x v="4"/>
    <x v="13"/>
    <d v="2020-01-01T00:00:00"/>
    <s v="03/31/2020"/>
    <s v="Open"/>
    <x v="0"/>
    <m/>
    <n v="923"/>
    <x v="0"/>
    <x v="0"/>
    <s v=""/>
    <s v="310-900-8900"/>
    <s v="3630 E. IMPERIAL HIGHWAY"/>
    <s v="LYNWOOD"/>
    <n v="90262"/>
    <s v="ELEANOR RAMIREZ"/>
    <n v="384"/>
    <n v="384"/>
    <n v="384"/>
    <x v="626"/>
    <n v="481"/>
    <n v="984"/>
    <n v="1739"/>
    <n v="0"/>
    <n v="0"/>
    <n v="54"/>
    <n v="328"/>
    <n v="35"/>
    <n v="109"/>
    <n v="4323"/>
    <n v="0"/>
    <x v="3714"/>
    <x v="2667"/>
    <x v="2753"/>
    <n v="7807"/>
    <x v="0"/>
    <n v="0"/>
    <n v="972"/>
    <n v="1425"/>
    <n v="44"/>
    <n v="209"/>
    <n v="24983"/>
    <n v="0"/>
    <n v="1969"/>
    <n v="2502"/>
    <n v="3763"/>
    <n v="13147"/>
    <n v="54"/>
    <n v="0"/>
    <n v="633"/>
    <n v="3099"/>
    <n v="646"/>
    <n v="1254"/>
    <n v="27067"/>
    <n v="70811952"/>
    <n v="54989026"/>
    <n v="55685195"/>
    <n v="104307611"/>
    <n v="0"/>
    <n v="0"/>
    <n v="11419441"/>
    <n v="24533456"/>
    <n v="2270300"/>
    <n v="3227116"/>
    <n v="327244097"/>
    <n v="7499542"/>
    <n v="19010309"/>
    <n v="14019492"/>
    <n v="58656631"/>
    <n v="318460"/>
    <n v="0"/>
    <n v="1189005"/>
    <n v="15150448"/>
    <n v="5682550"/>
    <n v="8384840"/>
    <n v="129911277"/>
    <x v="4565"/>
    <n v="66533646"/>
    <n v="65901302"/>
    <n v="29271502"/>
    <n v="111333046"/>
    <n v="-8246445"/>
    <n v="203937"/>
    <n v="0"/>
    <n v="10574024"/>
    <n v="30766800"/>
    <x v="0"/>
    <x v="3752"/>
    <n v="0"/>
    <n v="0"/>
    <n v="0"/>
    <n v="11103671"/>
    <n v="324979043"/>
    <n v="22901214"/>
    <n v="6862524"/>
    <n v="0"/>
    <n v="830834"/>
    <n v="30594572"/>
    <n v="11634962"/>
    <n v="31136533"/>
    <n v="48679631"/>
    <n v="58796054"/>
    <n v="114522"/>
    <n v="0"/>
    <n v="2057814"/>
    <n v="9821560"/>
    <n v="0"/>
    <n v="529827"/>
    <n v="162770903"/>
    <n v="509322"/>
    <n v="147020830"/>
    <n v="0"/>
    <n v="69745"/>
    <n v="0"/>
    <n v="0"/>
    <n v="0"/>
    <n v="0"/>
    <n v="614319"/>
    <n v="81629196"/>
    <n v="0"/>
    <n v="0"/>
    <n v="0"/>
    <n v="0"/>
    <n v="0"/>
    <n v="0"/>
    <n v="0"/>
    <n v="0"/>
    <n v="0"/>
    <n v="0"/>
    <n v="0"/>
    <n v="0"/>
    <n v="0"/>
  </r>
  <r>
    <n v="106521041"/>
    <x v="211"/>
    <x v="4"/>
    <x v="13"/>
    <d v="2020-01-01T00:00:00"/>
    <s v="03/31/2020"/>
    <s v="Open"/>
    <x v="48"/>
    <m/>
    <n v="211"/>
    <x v="0"/>
    <x v="0"/>
    <s v="Rural"/>
    <s v="530-225-6000"/>
    <s v="2550 SISTER MARY COLUMBA DRIVE"/>
    <s v="RED BLUFF"/>
    <n v="96080"/>
    <s v="JORDAN WRIGHT"/>
    <n v="76"/>
    <n v="49"/>
    <n v="29"/>
    <x v="555"/>
    <n v="23"/>
    <n v="55"/>
    <n v="186"/>
    <n v="0"/>
    <n v="0"/>
    <n v="11"/>
    <n v="100"/>
    <n v="2"/>
    <n v="6"/>
    <n v="724"/>
    <n v="0"/>
    <x v="715"/>
    <x v="1180"/>
    <x v="61"/>
    <n v="530"/>
    <x v="0"/>
    <n v="0"/>
    <n v="26"/>
    <n v="218"/>
    <n v="9"/>
    <n v="29"/>
    <n v="2450"/>
    <n v="0"/>
    <n v="18059"/>
    <n v="422"/>
    <n v="13895"/>
    <n v="5745"/>
    <n v="0"/>
    <n v="0"/>
    <n v="983"/>
    <n v="12058"/>
    <n v="558"/>
    <n v="1303"/>
    <n v="53023"/>
    <n v="22660046"/>
    <n v="1913044"/>
    <n v="2636070"/>
    <n v="9229458"/>
    <n v="0"/>
    <n v="0"/>
    <n v="640873"/>
    <n v="4368997"/>
    <n v="145312"/>
    <n v="446315"/>
    <n v="42040115"/>
    <n v="32859844"/>
    <n v="1966639"/>
    <n v="6287932"/>
    <n v="26584938"/>
    <n v="0"/>
    <n v="0"/>
    <n v="3694254"/>
    <n v="15576210"/>
    <n v="909071"/>
    <n v="2123121"/>
    <n v="90002009"/>
    <x v="4566"/>
    <n v="44574310"/>
    <n v="2919796"/>
    <n v="3370729"/>
    <n v="18088162"/>
    <n v="-419030"/>
    <n v="0"/>
    <n v="0"/>
    <n v="2997366"/>
    <n v="7543434"/>
    <x v="0"/>
    <x v="3753"/>
    <n v="0"/>
    <n v="0"/>
    <n v="0"/>
    <n v="2059594"/>
    <n v="85774361"/>
    <n v="0"/>
    <n v="65355"/>
    <n v="0"/>
    <n v="0"/>
    <n v="65355"/>
    <n v="10318873"/>
    <n v="860902"/>
    <n v="5303590"/>
    <n v="17436012"/>
    <n v="0"/>
    <n v="0"/>
    <n v="1125158"/>
    <n v="10947614"/>
    <n v="0"/>
    <n v="340969"/>
    <n v="46333118"/>
    <n v="175931"/>
    <n v="36652139"/>
    <n v="0"/>
    <n v="1842575"/>
    <n v="0"/>
    <n v="0"/>
    <n v="0"/>
    <n v="0"/>
    <n v="15240480"/>
    <n v="42999782"/>
    <n v="0"/>
    <n v="0"/>
    <n v="0"/>
    <n v="0"/>
    <n v="0"/>
    <n v="0"/>
    <n v="0"/>
    <n v="0"/>
    <n v="0"/>
    <n v="0"/>
    <n v="0"/>
    <n v="0"/>
    <n v="0"/>
  </r>
  <r>
    <n v="106361339"/>
    <x v="210"/>
    <x v="4"/>
    <x v="13"/>
    <d v="2020-01-01T00:00:00"/>
    <s v="03/31/2020"/>
    <s v="Open"/>
    <x v="5"/>
    <m/>
    <n v="1209"/>
    <x v="2"/>
    <x v="0"/>
    <s v=""/>
    <s v="909-883-8711"/>
    <s v="2101 NORTH WATERMAN AVENUE"/>
    <s v="SAN BERNARDINO"/>
    <n v="92404"/>
    <s v="DOUGLAS KLEAM"/>
    <n v="342"/>
    <n v="278"/>
    <n v="212"/>
    <x v="1379"/>
    <n v="1087"/>
    <n v="276"/>
    <n v="1409"/>
    <n v="0"/>
    <n v="0"/>
    <n v="38"/>
    <n v="419"/>
    <n v="4"/>
    <n v="109"/>
    <n v="3879"/>
    <n v="0"/>
    <x v="2780"/>
    <x v="2668"/>
    <x v="2754"/>
    <n v="5934"/>
    <x v="0"/>
    <n v="0"/>
    <n v="169"/>
    <n v="1524"/>
    <n v="19"/>
    <n v="571"/>
    <n v="17616"/>
    <n v="0"/>
    <n v="2096"/>
    <n v="2768"/>
    <n v="4027"/>
    <n v="21250"/>
    <n v="0"/>
    <n v="0"/>
    <n v="597"/>
    <n v="4864"/>
    <n v="484"/>
    <n v="1066"/>
    <n v="37152"/>
    <n v="57850225"/>
    <n v="109844407"/>
    <n v="30319276"/>
    <n v="116521224"/>
    <n v="0"/>
    <n v="0"/>
    <n v="3053944"/>
    <n v="34427631"/>
    <n v="395542"/>
    <n v="12110157"/>
    <n v="364522406"/>
    <n v="15269799"/>
    <n v="28807640"/>
    <n v="10695456"/>
    <n v="62630157"/>
    <n v="0"/>
    <n v="0"/>
    <n v="2833912"/>
    <n v="20928647"/>
    <n v="2099046"/>
    <n v="4629185"/>
    <n v="147893842"/>
    <x v="4567"/>
    <n v="61923742"/>
    <n v="115042443"/>
    <n v="23393948"/>
    <n v="113670910"/>
    <n v="-2039808"/>
    <n v="0"/>
    <n v="0"/>
    <n v="4159030"/>
    <n v="34723770"/>
    <x v="0"/>
    <x v="3754"/>
    <n v="0"/>
    <n v="0"/>
    <n v="0"/>
    <n v="13482945"/>
    <n v="373792563"/>
    <n v="-95923"/>
    <n v="0"/>
    <n v="0"/>
    <n v="0"/>
    <n v="-95923"/>
    <n v="10392264"/>
    <n v="23298759"/>
    <n v="17938630"/>
    <n v="64650962"/>
    <n v="0"/>
    <n v="0"/>
    <n v="1093284"/>
    <n v="19304713"/>
    <n v="0"/>
    <n v="1849150"/>
    <n v="138527762"/>
    <n v="470122"/>
    <n v="127443863"/>
    <n v="0"/>
    <n v="111206"/>
    <n v="0"/>
    <n v="0"/>
    <n v="0"/>
    <n v="0"/>
    <n v="5830002"/>
    <n v="140362347"/>
    <n v="0"/>
    <n v="0"/>
    <n v="0"/>
    <n v="0"/>
    <n v="0"/>
    <n v="0"/>
    <n v="0"/>
    <n v="0"/>
    <n v="0"/>
    <n v="0"/>
    <n v="0"/>
    <n v="0"/>
    <n v="0"/>
  </r>
  <r>
    <n v="106560529"/>
    <x v="218"/>
    <x v="4"/>
    <x v="13"/>
    <d v="2020-01-01T00:00:00"/>
    <s v="03/31/2020"/>
    <s v="Open"/>
    <x v="33"/>
    <m/>
    <n v="811"/>
    <x v="0"/>
    <x v="0"/>
    <s v=""/>
    <s v="805-389-5984"/>
    <s v="1600 NORTH ROSE AVENUE"/>
    <s v="OXNARD"/>
    <n v="93030"/>
    <s v="DARREN LEE"/>
    <n v="397"/>
    <n v="397"/>
    <n v="237"/>
    <x v="176"/>
    <n v="507"/>
    <n v="235"/>
    <n v="527"/>
    <n v="0"/>
    <n v="0"/>
    <n v="91"/>
    <n v="396"/>
    <n v="1"/>
    <n v="41"/>
    <n v="3065"/>
    <n v="0"/>
    <x v="3715"/>
    <x v="2669"/>
    <x v="2755"/>
    <n v="3489"/>
    <x v="0"/>
    <n v="0"/>
    <n v="421"/>
    <n v="1970"/>
    <n v="10"/>
    <n v="576"/>
    <n v="19639"/>
    <n v="0"/>
    <n v="7955"/>
    <n v="2010"/>
    <n v="1541"/>
    <n v="8968"/>
    <n v="0"/>
    <n v="0"/>
    <n v="1715"/>
    <n v="5084"/>
    <n v="591"/>
    <n v="1438"/>
    <n v="29302"/>
    <n v="128210286"/>
    <n v="46535341"/>
    <n v="20274297"/>
    <n v="42280075"/>
    <n v="0"/>
    <n v="0"/>
    <n v="3701772"/>
    <n v="39558942"/>
    <n v="91263"/>
    <n v="5315923"/>
    <n v="285967899"/>
    <n v="59893770"/>
    <n v="16538720"/>
    <n v="6773754"/>
    <n v="35243502"/>
    <n v="0"/>
    <n v="0"/>
    <n v="10554271"/>
    <n v="34336533"/>
    <n v="1491349"/>
    <n v="3631249"/>
    <n v="168463148"/>
    <x v="4568"/>
    <n v="155903129"/>
    <n v="52681607"/>
    <n v="12233573"/>
    <n v="37245481"/>
    <n v="0"/>
    <n v="0"/>
    <n v="0"/>
    <n v="8833859"/>
    <n v="39777132"/>
    <x v="0"/>
    <x v="3755"/>
    <n v="0"/>
    <n v="0"/>
    <n v="0"/>
    <n v="6632479"/>
    <n v="323181521"/>
    <n v="0"/>
    <n v="0"/>
    <n v="0"/>
    <n v="0"/>
    <n v="0"/>
    <n v="30749527"/>
    <n v="9859248"/>
    <n v="13551489"/>
    <n v="39221399"/>
    <n v="0"/>
    <n v="0"/>
    <n v="3934994"/>
    <n v="32243635"/>
    <n v="0"/>
    <n v="1689234"/>
    <n v="131249526"/>
    <n v="467016"/>
    <n v="125909113"/>
    <n v="0"/>
    <n v="549032"/>
    <n v="0"/>
    <n v="0"/>
    <n v="0"/>
    <n v="0"/>
    <n v="130284916"/>
    <n v="335389522"/>
    <n v="0"/>
    <n v="0"/>
    <n v="0"/>
    <n v="0"/>
    <n v="0"/>
    <n v="0"/>
    <n v="0"/>
    <n v="0"/>
    <n v="0"/>
    <n v="0"/>
    <n v="0"/>
    <n v="0"/>
    <n v="0"/>
  </r>
  <r>
    <n v="106560508"/>
    <x v="217"/>
    <x v="4"/>
    <x v="13"/>
    <d v="2020-01-01T00:00:00"/>
    <s v="01/30/2020"/>
    <s v="CONSOLIDATED"/>
    <x v="33"/>
    <m/>
    <n v="811"/>
    <x v="2"/>
    <x v="0"/>
    <s v=""/>
    <s v="805-389-5984"/>
    <s v="2309 ANTONIO AVENUE"/>
    <s v="CAMARILLO"/>
    <n v="93010"/>
    <s v="DARREN LEE"/>
    <n v="132"/>
    <n v="132"/>
    <n v="128"/>
    <x v="400"/>
    <n v="64"/>
    <n v="7"/>
    <n v="34"/>
    <n v="0"/>
    <n v="0"/>
    <n v="12"/>
    <n v="42"/>
    <n v="0"/>
    <n v="2"/>
    <n v="334"/>
    <n v="0"/>
    <x v="140"/>
    <x v="1997"/>
    <x v="116"/>
    <n v="952"/>
    <x v="0"/>
    <n v="0"/>
    <n v="64"/>
    <n v="190"/>
    <n v="3"/>
    <n v="5"/>
    <n v="3613"/>
    <n v="0"/>
    <n v="1022"/>
    <n v="283"/>
    <n v="112"/>
    <n v="770"/>
    <n v="0"/>
    <n v="0"/>
    <n v="304"/>
    <n v="781"/>
    <n v="19"/>
    <n v="170"/>
    <n v="3461"/>
    <n v="17279198"/>
    <n v="6116743"/>
    <n v="595023"/>
    <n v="6121849"/>
    <n v="0"/>
    <n v="0"/>
    <n v="456391"/>
    <n v="3817260"/>
    <n v="167360"/>
    <n v="843386"/>
    <n v="35397210"/>
    <n v="5033400"/>
    <n v="2006767"/>
    <n v="440882"/>
    <n v="2737907"/>
    <n v="0"/>
    <n v="0"/>
    <n v="1428305"/>
    <n v="3638054"/>
    <n v="47045"/>
    <n v="413271"/>
    <n v="15745631"/>
    <x v="4569"/>
    <n v="18495936"/>
    <n v="6968477"/>
    <n v="923215"/>
    <n v="6938409"/>
    <n v="0"/>
    <n v="0"/>
    <n v="0"/>
    <n v="871317"/>
    <n v="3705914"/>
    <x v="0"/>
    <x v="3756"/>
    <n v="0"/>
    <n v="0"/>
    <n v="0"/>
    <n v="1105582"/>
    <n v="40237931"/>
    <n v="0"/>
    <n v="0"/>
    <n v="0"/>
    <n v="0"/>
    <n v="0"/>
    <n v="3724598"/>
    <n v="1083164"/>
    <n v="79612"/>
    <n v="1871808"/>
    <n v="0"/>
    <n v="0"/>
    <n v="483924"/>
    <n v="3400015"/>
    <n v="0"/>
    <n v="261789"/>
    <n v="10904910"/>
    <n v="22667"/>
    <n v="10665169"/>
    <n v="0"/>
    <n v="165807"/>
    <n v="0"/>
    <n v="0"/>
    <n v="0"/>
    <n v="0"/>
    <n v="854509"/>
    <n v="121366854"/>
    <n v="0"/>
    <n v="0"/>
    <n v="0"/>
    <n v="0"/>
    <n v="0"/>
    <n v="0"/>
    <n v="0"/>
    <n v="0"/>
    <n v="0"/>
    <n v="0"/>
    <n v="0"/>
    <n v="0"/>
    <n v="0"/>
  </r>
  <r>
    <n v="106380960"/>
    <x v="216"/>
    <x v="4"/>
    <x v="13"/>
    <d v="2020-01-01T00:00:00"/>
    <s v="03/31/2020"/>
    <s v="Open"/>
    <x v="12"/>
    <m/>
    <n v="423"/>
    <x v="2"/>
    <x v="0"/>
    <s v=""/>
    <s v="415-353-6000"/>
    <s v="900 HYDE STREET"/>
    <s v="SAN FRANCISCO"/>
    <n v="94109"/>
    <s v="DR. TODD STRUMWASSER"/>
    <n v="294"/>
    <n v="172"/>
    <n v="101"/>
    <x v="691"/>
    <n v="98"/>
    <n v="272"/>
    <n v="248"/>
    <n v="0"/>
    <n v="0"/>
    <n v="62"/>
    <n v="159"/>
    <n v="4"/>
    <n v="50"/>
    <n v="1238"/>
    <n v="0"/>
    <x v="3716"/>
    <x v="2670"/>
    <x v="1701"/>
    <n v="1511"/>
    <x v="0"/>
    <n v="0"/>
    <n v="446"/>
    <n v="984"/>
    <n v="13"/>
    <n v="149"/>
    <n v="8379"/>
    <n v="0"/>
    <n v="3907"/>
    <n v="1403"/>
    <n v="721"/>
    <n v="3545"/>
    <n v="0"/>
    <n v="0"/>
    <n v="788"/>
    <n v="7150"/>
    <n v="1123"/>
    <n v="1319"/>
    <n v="19956"/>
    <n v="45056473"/>
    <n v="12096734"/>
    <n v="27222841"/>
    <n v="34287911"/>
    <n v="0"/>
    <n v="0"/>
    <n v="2746704"/>
    <n v="28834794"/>
    <n v="642203"/>
    <n v="7425333"/>
    <n v="158312993"/>
    <n v="14697485"/>
    <n v="5282263"/>
    <n v="2591006"/>
    <n v="13316445"/>
    <n v="0"/>
    <n v="0"/>
    <n v="2972614"/>
    <n v="26554644"/>
    <n v="4462876"/>
    <n v="5238856"/>
    <n v="75116189"/>
    <x v="4570"/>
    <n v="50399576"/>
    <n v="13889783"/>
    <n v="21389403"/>
    <n v="39713062"/>
    <n v="0"/>
    <n v="0"/>
    <n v="0"/>
    <n v="4055388"/>
    <n v="30663385"/>
    <x v="0"/>
    <x v="3757"/>
    <n v="0"/>
    <n v="0"/>
    <n v="0"/>
    <n v="11137915"/>
    <n v="180747266"/>
    <n v="0"/>
    <n v="0"/>
    <n v="0"/>
    <n v="0"/>
    <n v="0"/>
    <n v="8661048"/>
    <n v="3240413"/>
    <n v="7309658"/>
    <n v="7309211"/>
    <n v="0"/>
    <n v="0"/>
    <n v="1077986"/>
    <n v="23759439"/>
    <n v="0"/>
    <n v="1324161"/>
    <n v="52681916"/>
    <n v="415686"/>
    <n v="71411085"/>
    <n v="0"/>
    <n v="72398182"/>
    <n v="0"/>
    <n v="0"/>
    <n v="0"/>
    <n v="0"/>
    <n v="69850306"/>
    <n v="142227448"/>
    <n v="0"/>
    <n v="0"/>
    <n v="0"/>
    <n v="0"/>
    <n v="0"/>
    <n v="0"/>
    <n v="0"/>
    <n v="0"/>
    <n v="0"/>
    <n v="0"/>
    <n v="0"/>
    <n v="0"/>
    <n v="0"/>
  </r>
  <r>
    <n v="106100899"/>
    <x v="215"/>
    <x v="4"/>
    <x v="13"/>
    <d v="2020-01-01T00:00:00"/>
    <s v="03/31/2020"/>
    <s v="Open"/>
    <x v="18"/>
    <m/>
    <n v="605"/>
    <x v="0"/>
    <x v="0"/>
    <s v=""/>
    <s v="559-450-3000"/>
    <s v="1303 EAST HERNDON AVENUE"/>
    <s v="FRESNO"/>
    <n v="93720"/>
    <s v="NANCY HOLLINGSWORTH"/>
    <n v="436"/>
    <n v="436"/>
    <n v="382"/>
    <x v="1583"/>
    <n v="617"/>
    <n v="498"/>
    <n v="1586"/>
    <n v="0"/>
    <n v="0"/>
    <n v="37"/>
    <n v="909"/>
    <n v="34"/>
    <n v="0"/>
    <n v="5730"/>
    <n v="0"/>
    <x v="3717"/>
    <x v="2671"/>
    <x v="2756"/>
    <n v="6425"/>
    <x v="0"/>
    <n v="0"/>
    <n v="150"/>
    <n v="3234"/>
    <n v="62"/>
    <n v="0"/>
    <n v="26206"/>
    <n v="0"/>
    <n v="10902"/>
    <n v="3081"/>
    <n v="2774"/>
    <n v="12778"/>
    <n v="0"/>
    <n v="0"/>
    <n v="303"/>
    <n v="9146"/>
    <n v="2418"/>
    <n v="0"/>
    <n v="41402"/>
    <n v="115815038"/>
    <n v="38154369"/>
    <n v="20400660"/>
    <n v="61180671"/>
    <n v="0"/>
    <n v="0"/>
    <n v="2818743"/>
    <n v="47202669"/>
    <n v="1301580"/>
    <n v="0"/>
    <n v="286873730"/>
    <n v="61155629"/>
    <n v="20672140"/>
    <n v="7459521"/>
    <n v="51610685"/>
    <n v="0"/>
    <n v="0"/>
    <n v="2547510"/>
    <n v="43984854"/>
    <n v="3701602"/>
    <n v="0"/>
    <n v="191131941"/>
    <x v="4571"/>
    <n v="145592593"/>
    <n v="48617569"/>
    <n v="7843276"/>
    <n v="98580054"/>
    <n v="0"/>
    <n v="0"/>
    <n v="0"/>
    <n v="3509916"/>
    <n v="55337877"/>
    <x v="0"/>
    <x v="3758"/>
    <n v="0"/>
    <n v="0"/>
    <n v="0"/>
    <n v="0"/>
    <n v="366195194"/>
    <n v="0"/>
    <n v="0"/>
    <n v="0"/>
    <n v="0"/>
    <n v="0"/>
    <n v="30711577"/>
    <n v="10208940"/>
    <n v="20016905"/>
    <n v="13606353"/>
    <n v="0"/>
    <n v="0"/>
    <n v="1856337"/>
    <n v="33915706"/>
    <n v="1494659"/>
    <n v="0"/>
    <n v="111810477"/>
    <n v="2617765"/>
    <n v="141710272"/>
    <n v="344520"/>
    <n v="-35021693"/>
    <n v="0"/>
    <n v="0"/>
    <n v="0"/>
    <n v="0"/>
    <n v="8476952"/>
    <n v="199942190"/>
    <n v="0"/>
    <n v="0"/>
    <n v="0"/>
    <n v="0"/>
    <n v="0"/>
    <n v="0"/>
    <n v="0"/>
    <n v="0"/>
    <n v="0"/>
    <n v="0"/>
    <n v="0"/>
    <n v="0"/>
    <n v="0"/>
  </r>
  <r>
    <n v="106301258"/>
    <x v="518"/>
    <x v="4"/>
    <x v="13"/>
    <d v="2020-01-01T00:00:00"/>
    <s v="03/31/2020"/>
    <s v="Open"/>
    <x v="9"/>
    <m/>
    <n v="1015"/>
    <x v="1"/>
    <x v="0"/>
    <s v=""/>
    <s v="714-754-5454"/>
    <s v="2701 S. BRISTOL STREET"/>
    <s v="SANTA ANA"/>
    <n v="92704"/>
    <s v="PETER BARONOFF"/>
    <n v="178"/>
    <n v="178"/>
    <n v="178"/>
    <x v="230"/>
    <n v="48"/>
    <n v="147"/>
    <n v="191"/>
    <n v="0"/>
    <n v="0"/>
    <n v="4"/>
    <n v="49"/>
    <n v="0"/>
    <n v="293"/>
    <n v="910"/>
    <n v="0"/>
    <x v="614"/>
    <x v="752"/>
    <x v="357"/>
    <n v="4279"/>
    <x v="0"/>
    <n v="0"/>
    <n v="17"/>
    <n v="137"/>
    <n v="0"/>
    <n v="543"/>
    <n v="8323"/>
    <n v="0"/>
    <n v="300"/>
    <n v="280"/>
    <n v="1159"/>
    <n v="2272"/>
    <n v="0"/>
    <n v="0"/>
    <n v="110"/>
    <n v="353"/>
    <n v="0"/>
    <n v="669"/>
    <n v="5143"/>
    <n v="11159425"/>
    <n v="2730541"/>
    <n v="7753174"/>
    <n v="25282842"/>
    <n v="0"/>
    <n v="0"/>
    <n v="181396"/>
    <n v="2274708"/>
    <n v="0"/>
    <n v="4740917"/>
    <n v="54123003"/>
    <n v="761488"/>
    <n v="1544227"/>
    <n v="3678754"/>
    <n v="8444037"/>
    <n v="0"/>
    <n v="0"/>
    <n v="416176"/>
    <n v="1648488"/>
    <n v="0"/>
    <n v="1997310"/>
    <n v="18490480"/>
    <x v="4572"/>
    <n v="10618960"/>
    <n v="3807895"/>
    <n v="10183380"/>
    <n v="30043369"/>
    <n v="-902479"/>
    <n v="0"/>
    <n v="0"/>
    <n v="532308"/>
    <n v="3494721"/>
    <x v="0"/>
    <x v="7"/>
    <n v="0"/>
    <n v="0"/>
    <n v="0"/>
    <n v="99612"/>
    <n v="58761945"/>
    <n v="0"/>
    <n v="0"/>
    <n v="0"/>
    <n v="0"/>
    <n v="0"/>
    <n v="1301953"/>
    <n v="466872"/>
    <n v="2151027"/>
    <n v="3683510"/>
    <n v="0"/>
    <n v="0"/>
    <n v="65264"/>
    <n v="428475"/>
    <n v="0"/>
    <n v="5754437"/>
    <n v="13851538"/>
    <n v="35150"/>
    <n v="15738914"/>
    <n v="369250"/>
    <n v="0"/>
    <n v="0"/>
    <n v="0"/>
    <n v="0"/>
    <n v="0"/>
    <n v="129302"/>
    <n v="1978296"/>
    <n v="0"/>
    <n v="0"/>
    <n v="0"/>
    <n v="0"/>
    <n v="0"/>
    <n v="0"/>
    <n v="0"/>
    <n v="0"/>
    <n v="0"/>
    <n v="0"/>
    <n v="0"/>
    <n v="0"/>
    <n v="0"/>
  </r>
  <r>
    <n v="106491076"/>
    <x v="180"/>
    <x v="4"/>
    <x v="13"/>
    <d v="2020-01-01T00:00:00"/>
    <s v="03/31/2020"/>
    <s v="Open"/>
    <x v="11"/>
    <m/>
    <n v="403"/>
    <x v="4"/>
    <x v="0"/>
    <s v=""/>
    <s v="707-935-5000"/>
    <s v="347 ANDRIEUX STREET"/>
    <s v="SONOMA"/>
    <n v="95476"/>
    <s v="KELLY MATHER"/>
    <n v="51"/>
    <n v="51"/>
    <n v="41"/>
    <x v="333"/>
    <n v="45"/>
    <n v="5"/>
    <n v="29"/>
    <n v="1"/>
    <n v="0"/>
    <n v="36"/>
    <n v="7"/>
    <n v="0"/>
    <n v="1"/>
    <n v="266"/>
    <n v="37"/>
    <x v="326"/>
    <x v="2218"/>
    <x v="328"/>
    <n v="1188"/>
    <x v="3"/>
    <n v="0"/>
    <n v="132"/>
    <n v="22"/>
    <n v="0"/>
    <n v="64"/>
    <n v="3084"/>
    <n v="2260"/>
    <n v="5345"/>
    <n v="1978"/>
    <n v="338"/>
    <n v="1201"/>
    <n v="0"/>
    <n v="0"/>
    <n v="6371"/>
    <n v="170"/>
    <n v="19"/>
    <n v="255"/>
    <n v="15677"/>
    <n v="8149191"/>
    <n v="3899953"/>
    <n v="290383"/>
    <n v="2792597"/>
    <n v="62472"/>
    <n v="0"/>
    <n v="2464726"/>
    <n v="763981"/>
    <n v="0"/>
    <n v="185953"/>
    <n v="18609256"/>
    <n v="17280698"/>
    <n v="5856567"/>
    <n v="1938693"/>
    <n v="7062689"/>
    <n v="0"/>
    <n v="0"/>
    <n v="11955356"/>
    <n v="1124276"/>
    <n v="67364"/>
    <n v="568057"/>
    <n v="45853700"/>
    <x v="2249"/>
    <n v="14128600"/>
    <n v="8260976"/>
    <n v="2137193"/>
    <n v="7930837"/>
    <n v="0"/>
    <n v="59991"/>
    <n v="0"/>
    <n v="9767180"/>
    <n v="1671845"/>
    <x v="0"/>
    <x v="3759"/>
    <n v="0"/>
    <n v="0"/>
    <n v="0"/>
    <n v="492949"/>
    <n v="45032651"/>
    <n v="0"/>
    <n v="0"/>
    <n v="0"/>
    <n v="78008"/>
    <n v="78008"/>
    <n v="11301289"/>
    <n v="1495544"/>
    <n v="91883"/>
    <n v="1924449"/>
    <n v="2481"/>
    <n v="0"/>
    <n v="4102902"/>
    <n v="294420"/>
    <n v="34284"/>
    <n v="261061"/>
    <n v="19508313"/>
    <n v="216759"/>
    <n v="17612773"/>
    <n v="0"/>
    <n v="2294833"/>
    <n v="0"/>
    <n v="0"/>
    <n v="0"/>
    <n v="0"/>
    <n v="813376"/>
    <n v="49309380"/>
    <n v="0"/>
    <n v="0"/>
    <n v="0"/>
    <n v="0"/>
    <n v="0"/>
    <n v="0"/>
    <n v="0"/>
    <n v="0"/>
    <n v="0"/>
    <n v="0"/>
    <n v="0"/>
    <n v="0"/>
    <n v="0"/>
  </r>
  <r>
    <n v="106400524"/>
    <x v="170"/>
    <x v="4"/>
    <x v="13"/>
    <d v="2020-01-01T00:00:00"/>
    <s v="03/31/2020"/>
    <s v="Open"/>
    <x v="15"/>
    <m/>
    <n v="801"/>
    <x v="1"/>
    <x v="0"/>
    <s v=""/>
    <s v="805-546-7600"/>
    <s v="1010 MURRAY STREET"/>
    <s v="SAN LUIS OBISPO"/>
    <n v="93405"/>
    <s v="MARK LISA"/>
    <n v="162"/>
    <n v="148"/>
    <n v="68"/>
    <x v="196"/>
    <n v="110"/>
    <n v="61"/>
    <n v="293"/>
    <n v="4"/>
    <n v="0"/>
    <n v="11"/>
    <n v="447"/>
    <n v="6"/>
    <n v="13"/>
    <n v="1317"/>
    <n v="0"/>
    <x v="3117"/>
    <x v="1618"/>
    <x v="1563"/>
    <n v="1177"/>
    <x v="88"/>
    <n v="0"/>
    <n v="67"/>
    <n v="1919"/>
    <n v="18"/>
    <n v="25"/>
    <n v="5647"/>
    <n v="0"/>
    <n v="2205"/>
    <n v="434"/>
    <n v="204"/>
    <n v="2544"/>
    <n v="1"/>
    <n v="0"/>
    <n v="363"/>
    <n v="3823"/>
    <n v="8"/>
    <n v="311"/>
    <n v="9893"/>
    <n v="51619063"/>
    <n v="14648340"/>
    <n v="6446301"/>
    <n v="30379802"/>
    <n v="329955"/>
    <n v="0"/>
    <n v="1274369"/>
    <n v="54300751"/>
    <n v="578911"/>
    <n v="961892"/>
    <n v="160539384"/>
    <n v="22150994"/>
    <n v="6870528"/>
    <n v="1518353"/>
    <n v="17168623"/>
    <n v="3311"/>
    <n v="0"/>
    <n v="4343447"/>
    <n v="36318932"/>
    <n v="70719"/>
    <n v="2005146"/>
    <n v="90450053"/>
    <x v="4573"/>
    <n v="65733812"/>
    <n v="19188833"/>
    <n v="6878026"/>
    <n v="41536486"/>
    <n v="0"/>
    <n v="310942"/>
    <n v="0"/>
    <n v="5222147"/>
    <n v="63630968"/>
    <x v="0"/>
    <x v="3760"/>
    <n v="0"/>
    <n v="0"/>
    <n v="0"/>
    <n v="2322792"/>
    <n v="208383394"/>
    <n v="0"/>
    <n v="0"/>
    <n v="0"/>
    <n v="0"/>
    <n v="0"/>
    <n v="8036245"/>
    <n v="2330035"/>
    <n v="1086628"/>
    <n v="6011939"/>
    <n v="22324"/>
    <n v="0"/>
    <n v="157814"/>
    <n v="24787346"/>
    <n v="0"/>
    <n v="173712"/>
    <n v="42606043"/>
    <n v="293749"/>
    <n v="39150629"/>
    <n v="0"/>
    <n v="51981"/>
    <n v="0"/>
    <n v="0"/>
    <n v="0"/>
    <n v="0"/>
    <n v="261677"/>
    <n v="57950578"/>
    <n v="0"/>
    <n v="0"/>
    <n v="0"/>
    <n v="0"/>
    <n v="0"/>
    <n v="0"/>
    <n v="0"/>
    <n v="0"/>
    <n v="0"/>
    <n v="0"/>
    <n v="1663574"/>
    <n v="599378"/>
    <n v="3117620"/>
  </r>
  <r>
    <n v="106334068"/>
    <x v="214"/>
    <x v="4"/>
    <x v="13"/>
    <d v="2020-01-01T00:00:00"/>
    <s v="03/31/2020"/>
    <s v="Open"/>
    <x v="24"/>
    <m/>
    <n v="1109"/>
    <x v="1"/>
    <x v="0"/>
    <s v=""/>
    <s v="951-696-6000"/>
    <s v="25500 MEDICAL CENTER DRIVE"/>
    <s v="MURRIETA"/>
    <n v="92562"/>
    <s v="JARED GILES"/>
    <n v="240"/>
    <n v="240"/>
    <n v="240"/>
    <x v="1242"/>
    <n v="1046"/>
    <n v="175"/>
    <n v="994"/>
    <n v="0"/>
    <n v="0"/>
    <n v="149"/>
    <n v="1027"/>
    <n v="0"/>
    <n v="130"/>
    <n v="4074"/>
    <n v="0"/>
    <x v="2637"/>
    <x v="1510"/>
    <x v="658"/>
    <n v="3429"/>
    <x v="0"/>
    <n v="0"/>
    <n v="512"/>
    <n v="2758"/>
    <n v="0"/>
    <n v="347"/>
    <n v="14922"/>
    <n v="0"/>
    <n v="1442"/>
    <n v="2799"/>
    <n v="1262"/>
    <n v="10602"/>
    <n v="0"/>
    <n v="0"/>
    <n v="1691"/>
    <n v="7067"/>
    <n v="17"/>
    <n v="2832"/>
    <n v="27712"/>
    <n v="43831038"/>
    <n v="76692257"/>
    <n v="11679639"/>
    <n v="50433760"/>
    <n v="0"/>
    <n v="0"/>
    <n v="7942506"/>
    <n v="49536023"/>
    <n v="0"/>
    <n v="7867691"/>
    <n v="247982914"/>
    <n v="13679235"/>
    <n v="34232495"/>
    <n v="7770304"/>
    <n v="62990687"/>
    <n v="0"/>
    <n v="0"/>
    <n v="10655625"/>
    <n v="53537746"/>
    <n v="105994"/>
    <n v="21075420"/>
    <n v="204047506"/>
    <x v="4574"/>
    <n v="49789351"/>
    <n v="93978845"/>
    <n v="17847263"/>
    <n v="104326115"/>
    <n v="0"/>
    <n v="0"/>
    <n v="0"/>
    <n v="16030134"/>
    <n v="71592921"/>
    <x v="0"/>
    <x v="3761"/>
    <n v="0"/>
    <n v="0"/>
    <n v="0"/>
    <n v="13814719"/>
    <n v="373979240"/>
    <n v="0"/>
    <n v="0"/>
    <n v="0"/>
    <n v="0"/>
    <n v="0"/>
    <n v="7720922"/>
    <n v="16945907"/>
    <n v="1602680"/>
    <n v="9098332"/>
    <n v="0"/>
    <n v="0"/>
    <n v="2567997"/>
    <n v="31480848"/>
    <n v="0"/>
    <n v="8634494"/>
    <n v="78051180"/>
    <n v="1326126"/>
    <n v="72302583"/>
    <n v="0"/>
    <n v="0"/>
    <n v="0"/>
    <n v="0"/>
    <n v="0"/>
    <n v="0"/>
    <n v="3177684"/>
    <n v="103830367"/>
    <n v="0"/>
    <n v="0"/>
    <n v="0"/>
    <n v="0"/>
    <n v="0"/>
    <n v="0"/>
    <n v="0"/>
    <n v="0"/>
    <n v="0"/>
    <n v="0"/>
    <n v="0"/>
    <n v="0"/>
    <n v="0"/>
  </r>
  <r>
    <n v="106141338"/>
    <x v="213"/>
    <x v="4"/>
    <x v="13"/>
    <d v="2020-01-01T00:00:00"/>
    <s v="03/31/2020"/>
    <s v="Open"/>
    <x v="37"/>
    <m/>
    <n v="1201"/>
    <x v="4"/>
    <x v="0"/>
    <s v="Rural"/>
    <s v="760-876-5501"/>
    <s v="501 EAST LOCUST STREET"/>
    <s v="LONE PINE"/>
    <n v="93545"/>
    <s v="PETER SPIERS"/>
    <n v="37"/>
    <n v="37"/>
    <n v="37"/>
    <x v="508"/>
    <n v="0"/>
    <n v="20"/>
    <n v="0"/>
    <n v="0"/>
    <n v="0"/>
    <n v="0"/>
    <n v="0"/>
    <n v="0"/>
    <n v="7"/>
    <n v="53"/>
    <n v="21"/>
    <x v="2169"/>
    <x v="6"/>
    <x v="2757"/>
    <n v="8"/>
    <x v="0"/>
    <n v="0"/>
    <n v="0"/>
    <n v="0"/>
    <n v="0"/>
    <n v="22"/>
    <n v="3281"/>
    <n v="3230"/>
    <n v="654"/>
    <n v="291"/>
    <n v="269"/>
    <n v="212"/>
    <n v="67"/>
    <n v="0"/>
    <n v="247"/>
    <n v="121"/>
    <n v="0"/>
    <n v="316"/>
    <n v="2177"/>
    <n v="291424"/>
    <n v="0"/>
    <n v="993888"/>
    <n v="28753"/>
    <n v="0"/>
    <n v="0"/>
    <n v="0"/>
    <n v="0"/>
    <n v="0"/>
    <n v="106086"/>
    <n v="1420151"/>
    <n v="789906"/>
    <n v="152135"/>
    <n v="236584"/>
    <n v="201604"/>
    <n v="35281"/>
    <n v="0"/>
    <n v="274864"/>
    <n v="83863"/>
    <n v="0"/>
    <n v="414195"/>
    <n v="2188432"/>
    <x v="8"/>
    <n v="377384"/>
    <n v="53095"/>
    <n v="369435"/>
    <n v="70360"/>
    <n v="0"/>
    <n v="12313"/>
    <n v="0"/>
    <n v="54973"/>
    <n v="29268"/>
    <x v="0"/>
    <x v="7"/>
    <n v="0"/>
    <n v="0"/>
    <n v="0"/>
    <n v="181578"/>
    <n v="1148406"/>
    <n v="0"/>
    <n v="0"/>
    <n v="0"/>
    <n v="0"/>
    <n v="0"/>
    <n v="703946"/>
    <n v="99040"/>
    <n v="861037"/>
    <n v="159997"/>
    <n v="22968"/>
    <n v="0"/>
    <n v="219891"/>
    <n v="54595"/>
    <n v="0"/>
    <n v="338703"/>
    <n v="2460177"/>
    <n v="75653"/>
    <n v="2540004"/>
    <n v="366354"/>
    <n v="130833"/>
    <n v="0"/>
    <n v="0"/>
    <n v="77494"/>
    <n v="0"/>
    <n v="0"/>
    <n v="1058291"/>
    <n v="0"/>
    <n v="0"/>
    <n v="0"/>
    <n v="0"/>
    <n v="0"/>
    <n v="0"/>
    <n v="0"/>
    <n v="0"/>
    <n v="0"/>
    <n v="0"/>
    <n v="0"/>
    <n v="0"/>
    <n v="0"/>
  </r>
  <r>
    <n v="106190380"/>
    <x v="195"/>
    <x v="4"/>
    <x v="13"/>
    <d v="2020-01-01T00:00:00"/>
    <s v="03/31/2020"/>
    <s v="Open"/>
    <x v="0"/>
    <m/>
    <n v="925"/>
    <x v="1"/>
    <x v="0"/>
    <s v=""/>
    <s v="323-462-2271"/>
    <s v="6245 DE LONGPRE AVENUE"/>
    <s v="HOLLYWOOD"/>
    <n v="90028"/>
    <s v="DAVID TOPPER"/>
    <n v="612"/>
    <n v="612"/>
    <n v="322"/>
    <x v="1318"/>
    <n v="331"/>
    <n v="1636"/>
    <n v="1221"/>
    <n v="0"/>
    <n v="0"/>
    <n v="7"/>
    <n v="361"/>
    <n v="0"/>
    <n v="25"/>
    <n v="5006"/>
    <n v="0"/>
    <x v="3718"/>
    <x v="2672"/>
    <x v="2758"/>
    <n v="7347"/>
    <x v="0"/>
    <n v="0"/>
    <n v="16"/>
    <n v="1436"/>
    <n v="0"/>
    <n v="166"/>
    <n v="29240"/>
    <n v="0"/>
    <n v="1031"/>
    <n v="625"/>
    <n v="776"/>
    <n v="3167"/>
    <n v="0"/>
    <n v="0"/>
    <n v="114"/>
    <n v="1080"/>
    <n v="6"/>
    <n v="411"/>
    <n v="7210"/>
    <n v="104134552"/>
    <n v="40017098"/>
    <n v="47495723"/>
    <n v="62436987"/>
    <n v="0"/>
    <n v="0"/>
    <n v="1107650"/>
    <n v="11770137"/>
    <n v="0"/>
    <n v="2965905"/>
    <n v="269928052"/>
    <n v="8586936"/>
    <n v="596374"/>
    <n v="6007498"/>
    <n v="22044728"/>
    <n v="0"/>
    <n v="0"/>
    <n v="822826"/>
    <n v="7239475"/>
    <n v="20051"/>
    <n v="1402513"/>
    <n v="46720401"/>
    <x v="4575"/>
    <n v="69786525"/>
    <n v="26120873"/>
    <n v="33292422"/>
    <n v="60041329"/>
    <n v="-4295529"/>
    <n v="0"/>
    <n v="0"/>
    <n v="1154034"/>
    <n v="12468984"/>
    <x v="0"/>
    <x v="7"/>
    <n v="0"/>
    <n v="0"/>
    <n v="0"/>
    <n v="1167207"/>
    <n v="202644859"/>
    <n v="4915586"/>
    <n v="0"/>
    <n v="0"/>
    <n v="0"/>
    <n v="4915586"/>
    <n v="42934963"/>
    <n v="18871639"/>
    <n v="21419545"/>
    <n v="26600555"/>
    <n v="0"/>
    <n v="0"/>
    <n v="551876"/>
    <n v="6115512"/>
    <n v="25008"/>
    <n v="2400082"/>
    <n v="118919180"/>
    <n v="56339"/>
    <n v="93147128"/>
    <n v="0"/>
    <n v="9569"/>
    <n v="0"/>
    <n v="0"/>
    <n v="0"/>
    <n v="0"/>
    <n v="806619"/>
    <n v="64594542"/>
    <n v="0"/>
    <n v="0"/>
    <n v="0"/>
    <n v="0"/>
    <n v="0"/>
    <n v="0"/>
    <n v="0"/>
    <n v="0"/>
    <n v="0"/>
    <n v="0"/>
    <n v="0"/>
    <n v="0"/>
    <n v="0"/>
  </r>
  <r>
    <n v="106121080"/>
    <x v="219"/>
    <x v="4"/>
    <x v="13"/>
    <d v="2020-01-01T00:00:00"/>
    <s v="03/31/2020"/>
    <s v="Open"/>
    <x v="6"/>
    <m/>
    <n v="105"/>
    <x v="2"/>
    <x v="0"/>
    <s v=""/>
    <s v="707-445-8121"/>
    <s v="2700 DOLBEER STREET"/>
    <s v="EUREKA"/>
    <n v="95501"/>
    <s v="ROBERTA LUSKIN-HAWK, M.D."/>
    <n v="153"/>
    <n v="153"/>
    <n v="153"/>
    <x v="455"/>
    <n v="36"/>
    <n v="66"/>
    <n v="375"/>
    <n v="0"/>
    <n v="0"/>
    <n v="64"/>
    <n v="203"/>
    <n v="0"/>
    <n v="13"/>
    <n v="1591"/>
    <n v="0"/>
    <x v="3719"/>
    <x v="1482"/>
    <x v="584"/>
    <n v="2203"/>
    <x v="0"/>
    <n v="0"/>
    <n v="378"/>
    <n v="1196"/>
    <n v="0"/>
    <n v="73"/>
    <n v="9257"/>
    <n v="0"/>
    <n v="18325"/>
    <n v="717"/>
    <n v="764"/>
    <n v="9158"/>
    <n v="0"/>
    <n v="0"/>
    <n v="2457"/>
    <n v="8780"/>
    <n v="6"/>
    <n v="821"/>
    <n v="41028"/>
    <n v="84154293"/>
    <n v="3667781"/>
    <n v="6615072"/>
    <n v="37783812"/>
    <n v="0"/>
    <n v="0"/>
    <n v="6476751"/>
    <n v="20513634"/>
    <n v="0"/>
    <n v="1265669"/>
    <n v="160477012"/>
    <n v="87859549"/>
    <n v="3439269"/>
    <n v="3663294"/>
    <n v="43910120"/>
    <n v="0"/>
    <n v="0"/>
    <n v="11782683"/>
    <n v="42094993"/>
    <n v="27793"/>
    <n v="3936734"/>
    <n v="196714435"/>
    <x v="4576"/>
    <n v="133179607"/>
    <n v="5169492"/>
    <n v="7748534"/>
    <n v="71980374"/>
    <n v="0"/>
    <n v="0"/>
    <n v="0"/>
    <n v="13767415"/>
    <n v="47394901"/>
    <x v="0"/>
    <x v="3762"/>
    <n v="0"/>
    <n v="0"/>
    <n v="0"/>
    <n v="252887"/>
    <n v="284611868"/>
    <n v="0"/>
    <n v="0"/>
    <n v="0"/>
    <n v="0"/>
    <n v="0"/>
    <n v="38834235"/>
    <n v="1751161"/>
    <n v="2529832"/>
    <n v="9323966"/>
    <n v="0"/>
    <n v="0"/>
    <n v="4381172"/>
    <n v="14904342"/>
    <n v="0"/>
    <n v="854871"/>
    <n v="72579579"/>
    <n v="239736"/>
    <n v="59584539"/>
    <n v="0"/>
    <n v="-2799460"/>
    <n v="0"/>
    <n v="0"/>
    <n v="0"/>
    <n v="0"/>
    <n v="572583"/>
    <n v="193470061"/>
    <n v="0"/>
    <n v="0"/>
    <n v="0"/>
    <n v="0"/>
    <n v="0"/>
    <n v="0"/>
    <n v="0"/>
    <n v="0"/>
    <n v="0"/>
    <n v="0"/>
    <n v="3211813"/>
    <n v="1150548"/>
    <n v="5420020"/>
  </r>
  <r>
    <n v="106430905"/>
    <x v="616"/>
    <x v="4"/>
    <x v="13"/>
    <d v="2020-01-01T00:00:00"/>
    <s v="03/31/2020"/>
    <s v="Open"/>
    <x v="7"/>
    <m/>
    <n v="429"/>
    <x v="2"/>
    <x v="0"/>
    <s v="Teaching"/>
    <s v="650-723-4000"/>
    <s v="300 PASTEUR DRIVE"/>
    <s v="PALO ALTO"/>
    <n v="94305"/>
    <s v="DAVID ENTWISTLE"/>
    <n v="605"/>
    <n v="571"/>
    <n v="571"/>
    <x v="1584"/>
    <n v="603"/>
    <n v="275"/>
    <n v="856"/>
    <n v="0"/>
    <n v="0"/>
    <n v="191"/>
    <n v="2115"/>
    <n v="65"/>
    <n v="60"/>
    <n v="6896"/>
    <n v="0"/>
    <x v="3720"/>
    <x v="2560"/>
    <x v="2759"/>
    <n v="5023"/>
    <x v="0"/>
    <n v="0"/>
    <n v="1574"/>
    <n v="12821"/>
    <n v="397"/>
    <n v="172"/>
    <n v="41925"/>
    <n v="0"/>
    <n v="153805"/>
    <n v="31567"/>
    <n v="8569"/>
    <n v="40945"/>
    <n v="0"/>
    <n v="0"/>
    <n v="25826"/>
    <n v="200820"/>
    <n v="529"/>
    <n v="7323"/>
    <n v="469384"/>
    <n v="975167286"/>
    <n v="210767119"/>
    <n v="124096241"/>
    <n v="279643950"/>
    <n v="0"/>
    <n v="0"/>
    <n v="54207816"/>
    <n v="793962328"/>
    <n v="24594359"/>
    <n v="10881045"/>
    <n v="2473320144"/>
    <n v="1013163652"/>
    <n v="207941082"/>
    <n v="56443281"/>
    <n v="269718105"/>
    <n v="0"/>
    <n v="0"/>
    <n v="170126028"/>
    <n v="1322856500"/>
    <n v="3485030"/>
    <n v="48241354"/>
    <n v="3091975032"/>
    <x v="4577"/>
    <n v="1772776140"/>
    <n v="367859412"/>
    <n v="143332206"/>
    <n v="503680646"/>
    <n v="0"/>
    <n v="0"/>
    <n v="0"/>
    <n v="197083975"/>
    <n v="1279271049"/>
    <x v="0"/>
    <x v="3763"/>
    <n v="0"/>
    <n v="0"/>
    <n v="0"/>
    <n v="53718366"/>
    <n v="4358535046"/>
    <n v="0"/>
    <n v="14014"/>
    <n v="0"/>
    <n v="115044"/>
    <n v="129058"/>
    <n v="215554798"/>
    <n v="50848789"/>
    <n v="37207316"/>
    <n v="45695423"/>
    <n v="0"/>
    <n v="0"/>
    <n v="27249870"/>
    <n v="824813916"/>
    <n v="0"/>
    <n v="5519076"/>
    <n v="1206889188"/>
    <n v="29674298"/>
    <n v="1194799538"/>
    <n v="0"/>
    <n v="-105965426"/>
    <n v="0"/>
    <n v="0"/>
    <n v="0"/>
    <n v="0"/>
    <n v="87169053"/>
    <n v="3527923686"/>
    <n v="0"/>
    <n v="0"/>
    <n v="0"/>
    <n v="0"/>
    <n v="0"/>
    <n v="0"/>
    <n v="0"/>
    <n v="0"/>
    <n v="0"/>
    <n v="0"/>
    <n v="24511239"/>
    <n v="29556"/>
    <n v="23757731"/>
  </r>
  <r>
    <n v="106190762"/>
    <x v="207"/>
    <x v="4"/>
    <x v="13"/>
    <d v="2020-01-01T00:00:00"/>
    <s v="01/23/2020"/>
    <s v="Closed"/>
    <x v="0"/>
    <m/>
    <n v="925"/>
    <x v="2"/>
    <x v="0"/>
    <s v=""/>
    <s v="213-484-7111"/>
    <s v="2131 WEST 3RD STREET"/>
    <s v="LOS ANGELES"/>
    <n v="90057"/>
    <s v="FRANK CRACOLICI"/>
    <n v="366"/>
    <n v="333"/>
    <n v="333"/>
    <x v="31"/>
    <n v="53"/>
    <n v="22"/>
    <n v="28"/>
    <n v="0"/>
    <n v="0"/>
    <n v="1"/>
    <n v="22"/>
    <n v="0"/>
    <n v="4"/>
    <n v="201"/>
    <n v="10"/>
    <x v="379"/>
    <x v="441"/>
    <x v="1078"/>
    <n v="129"/>
    <x v="0"/>
    <n v="0"/>
    <n v="1"/>
    <n v="71"/>
    <n v="0"/>
    <n v="12"/>
    <n v="737"/>
    <n v="45"/>
    <n v="899"/>
    <n v="540"/>
    <n v="176"/>
    <n v="739"/>
    <n v="0"/>
    <n v="0"/>
    <n v="13"/>
    <n v="547"/>
    <n v="0"/>
    <n v="258"/>
    <n v="3172"/>
    <n v="6353179"/>
    <n v="4053058"/>
    <n v="1542211"/>
    <n v="2877761"/>
    <n v="0"/>
    <n v="0"/>
    <n v="27371"/>
    <n v="1887445"/>
    <n v="0"/>
    <n v="324714"/>
    <n v="17065739"/>
    <n v="3600935"/>
    <n v="2535649"/>
    <n v="607629"/>
    <n v="2796332"/>
    <n v="0"/>
    <n v="0"/>
    <n v="45831"/>
    <n v="2118703"/>
    <n v="0"/>
    <n v="776084"/>
    <n v="12481163"/>
    <x v="8"/>
    <n v="7869386"/>
    <n v="5489213"/>
    <n v="-3352808"/>
    <n v="2934068"/>
    <n v="0"/>
    <n v="0"/>
    <n v="0"/>
    <n v="55352"/>
    <n v="2848305"/>
    <x v="0"/>
    <x v="3764"/>
    <n v="0"/>
    <n v="0"/>
    <n v="0"/>
    <n v="875886"/>
    <n v="18652099"/>
    <n v="1096015"/>
    <n v="0"/>
    <n v="0"/>
    <n v="0"/>
    <n v="1096015"/>
    <n v="1484728"/>
    <n v="2195510"/>
    <n v="5502648"/>
    <n v="2740026"/>
    <n v="0"/>
    <n v="0"/>
    <n v="17848"/>
    <n v="1157843"/>
    <n v="0"/>
    <n v="-1107785"/>
    <n v="11990818"/>
    <n v="867"/>
    <n v="33630447"/>
    <n v="0"/>
    <n v="-2647543"/>
    <n v="0"/>
    <n v="0"/>
    <n v="0"/>
    <n v="0"/>
    <n v="0"/>
    <n v="42173318"/>
    <n v="0"/>
    <n v="0"/>
    <n v="0"/>
    <n v="0"/>
    <n v="0"/>
    <n v="0"/>
    <n v="0"/>
    <n v="0"/>
    <n v="0"/>
    <n v="0"/>
    <n v="0"/>
    <n v="0"/>
    <n v="0"/>
  </r>
  <r>
    <n v="106010967"/>
    <x v="206"/>
    <x v="4"/>
    <x v="13"/>
    <d v="2020-01-01T00:00:00"/>
    <s v="03/31/2020"/>
    <s v="Open"/>
    <x v="19"/>
    <m/>
    <n v="421"/>
    <x v="2"/>
    <x v="0"/>
    <s v=""/>
    <s v="510-264-4000"/>
    <s v="27200 CALAROGA AVENUE"/>
    <s v="HAYWARD"/>
    <n v="94545"/>
    <s v="AMAN DHUPER"/>
    <n v="171"/>
    <n v="171"/>
    <n v="52"/>
    <x v="273"/>
    <n v="102"/>
    <n v="142"/>
    <n v="355"/>
    <n v="6"/>
    <n v="0"/>
    <n v="2"/>
    <n v="87"/>
    <n v="1"/>
    <n v="44"/>
    <n v="1116"/>
    <n v="0"/>
    <x v="642"/>
    <x v="1707"/>
    <x v="2197"/>
    <n v="1201"/>
    <x v="246"/>
    <n v="0"/>
    <n v="18"/>
    <n v="299"/>
    <n v="6"/>
    <n v="53"/>
    <n v="4286"/>
    <n v="0"/>
    <n v="1939"/>
    <n v="362"/>
    <n v="860"/>
    <n v="3825"/>
    <n v="367"/>
    <n v="0"/>
    <n v="274"/>
    <n v="1157"/>
    <n v="108"/>
    <n v="1293"/>
    <n v="10185"/>
    <n v="34444527"/>
    <n v="10197822"/>
    <n v="12700576"/>
    <n v="26004188"/>
    <n v="394149"/>
    <n v="0"/>
    <n v="478802"/>
    <n v="8081440"/>
    <n v="79697"/>
    <n v="446206"/>
    <n v="92827407"/>
    <n v="7412172"/>
    <n v="1542665"/>
    <n v="3063189"/>
    <n v="12817961"/>
    <n v="1444214"/>
    <n v="0"/>
    <n v="566477"/>
    <n v="3967642"/>
    <n v="507663"/>
    <n v="2156882"/>
    <n v="33478865"/>
    <x v="4578"/>
    <n v="40667371"/>
    <n v="2951919"/>
    <n v="2950583"/>
    <n v="34017449"/>
    <n v="-840590"/>
    <n v="1996335"/>
    <n v="0"/>
    <n v="1045010"/>
    <n v="3029509"/>
    <x v="0"/>
    <x v="3765"/>
    <n v="-1411944"/>
    <n v="0"/>
    <n v="0"/>
    <n v="143555"/>
    <n v="92562713"/>
    <n v="0"/>
    <n v="0"/>
    <n v="0"/>
    <n v="0"/>
    <n v="0"/>
    <n v="1189328"/>
    <n v="8788568"/>
    <n v="13653772"/>
    <n v="4804700"/>
    <n v="-157972"/>
    <n v="0"/>
    <n v="269"/>
    <n v="9019573"/>
    <n v="804563"/>
    <n v="-4359242"/>
    <n v="33743559"/>
    <n v="1691800"/>
    <n v="36325615"/>
    <n v="0"/>
    <n v="24224"/>
    <n v="0"/>
    <n v="0"/>
    <n v="0"/>
    <n v="0"/>
    <n v="1128279"/>
    <n v="33585246"/>
    <n v="0"/>
    <n v="0"/>
    <n v="0"/>
    <n v="0"/>
    <n v="0"/>
    <n v="0"/>
    <n v="0"/>
    <n v="0"/>
    <n v="0"/>
    <n v="0"/>
    <n v="0"/>
    <n v="0"/>
    <n v="0"/>
  </r>
  <r>
    <n v="106250955"/>
    <x v="205"/>
    <x v="4"/>
    <x v="13"/>
    <d v="2020-01-01T00:00:00"/>
    <s v="03/31/2020"/>
    <s v="Open"/>
    <x v="26"/>
    <m/>
    <n v="201"/>
    <x v="4"/>
    <x v="0"/>
    <s v="Rural"/>
    <s v="530-279-6111"/>
    <s v="741 N. MAIN STREET"/>
    <s v="CEDARVILLE"/>
    <n v="96104"/>
    <s v="WILLIAM BOSTIC"/>
    <n v="26"/>
    <n v="26"/>
    <n v="26"/>
    <x v="188"/>
    <n v="0"/>
    <n v="2"/>
    <n v="0"/>
    <n v="0"/>
    <n v="0"/>
    <n v="0"/>
    <n v="0"/>
    <n v="0"/>
    <n v="0"/>
    <n v="10"/>
    <n v="10"/>
    <x v="2523"/>
    <x v="6"/>
    <x v="2760"/>
    <n v="0"/>
    <x v="0"/>
    <n v="0"/>
    <n v="0"/>
    <n v="0"/>
    <n v="0"/>
    <n v="182"/>
    <n v="1926"/>
    <n v="1833"/>
    <n v="277"/>
    <n v="0"/>
    <n v="206"/>
    <n v="0"/>
    <n v="0"/>
    <n v="0"/>
    <n v="136"/>
    <n v="0"/>
    <n v="0"/>
    <n v="23"/>
    <n v="642"/>
    <n v="1127296"/>
    <n v="0"/>
    <n v="557489"/>
    <n v="0"/>
    <n v="0"/>
    <n v="0"/>
    <n v="0"/>
    <n v="0"/>
    <n v="0"/>
    <n v="64513"/>
    <n v="1749298"/>
    <n v="227405"/>
    <n v="0"/>
    <n v="96956"/>
    <n v="0"/>
    <n v="0"/>
    <n v="0"/>
    <n v="95363"/>
    <n v="0"/>
    <n v="0"/>
    <n v="5983"/>
    <n v="425707"/>
    <x v="8"/>
    <n v="15616"/>
    <n v="0"/>
    <n v="3019"/>
    <n v="0"/>
    <n v="0"/>
    <n v="0"/>
    <n v="0"/>
    <n v="1204"/>
    <n v="0"/>
    <x v="0"/>
    <x v="7"/>
    <n v="0"/>
    <n v="0"/>
    <n v="0"/>
    <n v="1608"/>
    <n v="21447"/>
    <n v="0"/>
    <n v="0"/>
    <n v="0"/>
    <n v="0"/>
    <n v="0"/>
    <n v="1339086"/>
    <n v="0"/>
    <n v="651425"/>
    <n v="0"/>
    <n v="0"/>
    <n v="0"/>
    <n v="94159"/>
    <n v="0"/>
    <n v="0"/>
    <n v="68888"/>
    <n v="2153558"/>
    <n v="60047"/>
    <n v="1699551"/>
    <n v="0"/>
    <n v="0"/>
    <n v="0"/>
    <n v="0"/>
    <n v="0"/>
    <n v="0"/>
    <n v="0"/>
    <n v="0"/>
    <n v="0"/>
    <n v="0"/>
    <n v="0"/>
    <n v="0"/>
    <n v="0"/>
    <n v="0"/>
    <n v="0"/>
    <n v="0"/>
    <n v="0"/>
    <n v="0"/>
    <n v="0"/>
    <n v="0"/>
    <n v="0"/>
  </r>
  <r>
    <n v="106194967"/>
    <x v="204"/>
    <x v="4"/>
    <x v="13"/>
    <d v="2020-01-01T00:00:00"/>
    <s v="03/31/2020"/>
    <s v="Open"/>
    <x v="0"/>
    <m/>
    <n v="931"/>
    <x v="1"/>
    <x v="1"/>
    <s v=""/>
    <s v="310-221-6336"/>
    <s v="4025 WEST 226 STREET"/>
    <s v="TORRANCE"/>
    <n v="90505"/>
    <s v="KENT DUNLAP"/>
    <n v="16"/>
    <n v="16"/>
    <n v="16"/>
    <x v="8"/>
    <n v="0"/>
    <n v="0"/>
    <n v="0"/>
    <n v="11"/>
    <n v="0"/>
    <n v="0"/>
    <n v="0"/>
    <n v="0"/>
    <n v="0"/>
    <n v="11"/>
    <n v="0"/>
    <x v="8"/>
    <x v="6"/>
    <x v="8"/>
    <n v="0"/>
    <x v="519"/>
    <n v="0"/>
    <n v="0"/>
    <n v="0"/>
    <n v="0"/>
    <n v="0"/>
    <n v="1438"/>
    <n v="0"/>
    <n v="0"/>
    <n v="0"/>
    <n v="0"/>
    <n v="0"/>
    <n v="0"/>
    <n v="0"/>
    <n v="0"/>
    <n v="0"/>
    <n v="0"/>
    <n v="0"/>
    <n v="0"/>
    <n v="0"/>
    <n v="0"/>
    <n v="0"/>
    <n v="0"/>
    <n v="1202014"/>
    <n v="0"/>
    <n v="0"/>
    <n v="0"/>
    <n v="0"/>
    <n v="0"/>
    <n v="1202014"/>
    <n v="0"/>
    <n v="0"/>
    <n v="0"/>
    <n v="0"/>
    <n v="0"/>
    <n v="0"/>
    <n v="0"/>
    <n v="0"/>
    <n v="0"/>
    <n v="0"/>
    <n v="0"/>
    <x v="8"/>
    <n v="0"/>
    <n v="0"/>
    <n v="0"/>
    <n v="0"/>
    <n v="0"/>
    <n v="0"/>
    <n v="0"/>
    <n v="0"/>
    <n v="0"/>
    <x v="0"/>
    <x v="7"/>
    <n v="0"/>
    <n v="0"/>
    <n v="0"/>
    <n v="0"/>
    <n v="0"/>
    <n v="0"/>
    <n v="0"/>
    <n v="0"/>
    <n v="0"/>
    <n v="0"/>
    <n v="0"/>
    <n v="0"/>
    <n v="0"/>
    <n v="0"/>
    <n v="1202014"/>
    <n v="0"/>
    <n v="0"/>
    <n v="0"/>
    <n v="0"/>
    <n v="0"/>
    <n v="1202014"/>
    <n v="1011383"/>
    <n v="1180423"/>
    <n v="0"/>
    <n v="0"/>
    <n v="0"/>
    <n v="0"/>
    <n v="0"/>
    <n v="0"/>
    <n v="1079428"/>
    <n v="1882095"/>
    <n v="0"/>
    <n v="0"/>
    <n v="0"/>
    <n v="0"/>
    <n v="0"/>
    <n v="0"/>
    <n v="0"/>
    <n v="0"/>
    <n v="0"/>
    <n v="0"/>
    <n v="0"/>
    <n v="0"/>
    <n v="0"/>
  </r>
  <r>
    <n v="106504038"/>
    <x v="203"/>
    <x v="4"/>
    <x v="13"/>
    <d v="2020-01-01T00:00:00"/>
    <s v="03/31/2020"/>
    <s v="Open"/>
    <x v="30"/>
    <m/>
    <n v="511"/>
    <x v="5"/>
    <x v="0"/>
    <s v=""/>
    <s v="209-572-2700"/>
    <s v="1421 OAKDALE ROAD"/>
    <s v="MODESTO"/>
    <n v="95355"/>
    <s v="LLOYD SCARROW"/>
    <n v="23"/>
    <n v="23"/>
    <n v="23"/>
    <x v="375"/>
    <n v="6"/>
    <n v="0"/>
    <n v="6"/>
    <n v="0"/>
    <n v="0"/>
    <n v="24"/>
    <n v="0"/>
    <n v="0"/>
    <n v="1"/>
    <n v="85"/>
    <n v="0"/>
    <x v="2801"/>
    <x v="419"/>
    <x v="8"/>
    <n v="9"/>
    <x v="0"/>
    <n v="0"/>
    <n v="31"/>
    <n v="0"/>
    <n v="0"/>
    <n v="1"/>
    <n v="128"/>
    <n v="0"/>
    <n v="1140"/>
    <n v="104"/>
    <n v="150"/>
    <n v="2710"/>
    <n v="3"/>
    <n v="0"/>
    <n v="1398"/>
    <n v="27"/>
    <n v="0"/>
    <n v="36"/>
    <n v="5568"/>
    <n v="2150329"/>
    <n v="300558"/>
    <n v="0"/>
    <n v="304887"/>
    <n v="0"/>
    <n v="0"/>
    <n v="942635"/>
    <n v="0"/>
    <n v="0"/>
    <n v="31699"/>
    <n v="3730108"/>
    <n v="5594032"/>
    <n v="483675"/>
    <n v="134326"/>
    <n v="4808806"/>
    <n v="7010"/>
    <n v="0"/>
    <n v="7854147"/>
    <n v="329183"/>
    <n v="0"/>
    <n v="77225"/>
    <n v="19288404"/>
    <x v="4579"/>
    <n v="5408086"/>
    <n v="562366"/>
    <n v="116752"/>
    <n v="3976909"/>
    <n v="0"/>
    <n v="3940"/>
    <n v="0"/>
    <n v="4922783"/>
    <n v="227196"/>
    <x v="0"/>
    <x v="7"/>
    <n v="0"/>
    <n v="0"/>
    <n v="0"/>
    <n v="72121"/>
    <n v="15379207"/>
    <n v="0"/>
    <n v="0"/>
    <n v="0"/>
    <n v="0"/>
    <n v="0"/>
    <n v="2308762"/>
    <n v="219494"/>
    <n v="17373"/>
    <n v="1122653"/>
    <n v="2998"/>
    <n v="0"/>
    <n v="3831356"/>
    <n v="100148"/>
    <n v="0"/>
    <n v="36521"/>
    <n v="7639305"/>
    <n v="56271"/>
    <n v="7923355"/>
    <n v="0"/>
    <n v="7256"/>
    <n v="0"/>
    <n v="0"/>
    <n v="0"/>
    <n v="0"/>
    <n v="351766"/>
    <n v="3479723"/>
    <n v="0"/>
    <n v="0"/>
    <n v="0"/>
    <n v="0"/>
    <n v="0"/>
    <n v="0"/>
    <n v="0"/>
    <n v="0"/>
    <n v="0"/>
    <n v="0"/>
    <n v="0"/>
    <n v="0"/>
    <n v="0"/>
  </r>
  <r>
    <n v="106380965"/>
    <x v="202"/>
    <x v="4"/>
    <x v="13"/>
    <d v="2020-01-01T00:00:00"/>
    <s v="03/31/2020"/>
    <s v="Open"/>
    <x v="12"/>
    <m/>
    <n v="423"/>
    <x v="2"/>
    <x v="0"/>
    <s v=""/>
    <s v="415-688-1000"/>
    <s v="450 STANYAN STREET"/>
    <s v="SAN FRANCISCO"/>
    <n v="94117"/>
    <s v="JOHN ALLEN"/>
    <n v="275"/>
    <n v="203"/>
    <n v="85"/>
    <x v="1544"/>
    <n v="174"/>
    <n v="149"/>
    <n v="104"/>
    <n v="0"/>
    <n v="0"/>
    <n v="23"/>
    <n v="259"/>
    <n v="2"/>
    <n v="17"/>
    <n v="1192"/>
    <n v="0"/>
    <x v="3721"/>
    <x v="411"/>
    <x v="1139"/>
    <n v="748"/>
    <x v="0"/>
    <n v="0"/>
    <n v="126"/>
    <n v="1354"/>
    <n v="9"/>
    <n v="99"/>
    <n v="7037"/>
    <n v="0"/>
    <n v="6798"/>
    <n v="3214"/>
    <n v="328"/>
    <n v="1539"/>
    <n v="0"/>
    <n v="0"/>
    <n v="212"/>
    <n v="5973"/>
    <n v="314"/>
    <n v="478"/>
    <n v="18856"/>
    <n v="60692661"/>
    <n v="26510470"/>
    <n v="7645527"/>
    <n v="13320133"/>
    <n v="0"/>
    <n v="0"/>
    <n v="1684757"/>
    <n v="24636130"/>
    <n v="317267"/>
    <n v="3335145"/>
    <n v="138142090"/>
    <n v="26762456"/>
    <n v="12652047"/>
    <n v="1280580"/>
    <n v="6039649"/>
    <n v="0"/>
    <n v="0"/>
    <n v="844632"/>
    <n v="23508361"/>
    <n v="1232937"/>
    <n v="1875846"/>
    <n v="74196508"/>
    <x v="4580"/>
    <n v="71014887"/>
    <n v="32654567"/>
    <n v="4679100"/>
    <n v="15123896"/>
    <n v="0"/>
    <n v="0"/>
    <n v="0"/>
    <n v="1702778"/>
    <n v="22950014"/>
    <x v="0"/>
    <x v="3766"/>
    <n v="0"/>
    <n v="0"/>
    <n v="0"/>
    <n v="5182807"/>
    <n v="158090062"/>
    <n v="0"/>
    <n v="0"/>
    <n v="0"/>
    <n v="0"/>
    <n v="0"/>
    <n v="14914493"/>
    <n v="5986202"/>
    <n v="3744610"/>
    <n v="4052704"/>
    <n v="0"/>
    <n v="0"/>
    <n v="738318"/>
    <n v="24094510"/>
    <n v="0"/>
    <n v="717699"/>
    <n v="54248536"/>
    <n v="2178550"/>
    <n v="70444477"/>
    <n v="0"/>
    <n v="850838"/>
    <n v="0"/>
    <n v="0"/>
    <n v="0"/>
    <n v="0"/>
    <n v="2183042"/>
    <n v="207272384"/>
    <n v="0"/>
    <n v="0"/>
    <n v="0"/>
    <n v="0"/>
    <n v="0"/>
    <n v="0"/>
    <n v="0"/>
    <n v="0"/>
    <n v="0"/>
    <n v="0"/>
    <n v="0"/>
    <n v="0"/>
    <n v="0"/>
  </r>
  <r>
    <n v="106391042"/>
    <x v="200"/>
    <x v="4"/>
    <x v="13"/>
    <d v="2020-01-01T00:00:00"/>
    <s v="03/31/2020"/>
    <s v="Open"/>
    <x v="21"/>
    <m/>
    <n v="507"/>
    <x v="2"/>
    <x v="0"/>
    <s v=""/>
    <s v="209-943-2000"/>
    <s v="1800 NORTH CALIFORNIA STREET"/>
    <s v="STOCKTON"/>
    <n v="95204"/>
    <s v="DON WILEY"/>
    <n v="355"/>
    <n v="355"/>
    <n v="290"/>
    <x v="723"/>
    <n v="940"/>
    <n v="406"/>
    <n v="1346"/>
    <n v="0"/>
    <n v="0"/>
    <n v="63"/>
    <n v="893"/>
    <n v="7"/>
    <n v="167"/>
    <n v="5133"/>
    <n v="0"/>
    <x v="3722"/>
    <x v="2673"/>
    <x v="2761"/>
    <n v="5099"/>
    <x v="0"/>
    <n v="0"/>
    <n v="288"/>
    <n v="3619"/>
    <n v="29"/>
    <n v="700"/>
    <n v="24007"/>
    <n v="0"/>
    <n v="13419"/>
    <n v="8536"/>
    <n v="2385"/>
    <n v="14131"/>
    <n v="0"/>
    <n v="0"/>
    <n v="2372"/>
    <n v="10456"/>
    <n v="484"/>
    <n v="1398"/>
    <n v="53181"/>
    <n v="215765422"/>
    <n v="136956862"/>
    <n v="60455869"/>
    <n v="127451050"/>
    <n v="0"/>
    <n v="0"/>
    <n v="12884471"/>
    <n v="91913833"/>
    <n v="824643"/>
    <n v="19898461"/>
    <n v="666150611"/>
    <n v="76784216"/>
    <n v="51809899"/>
    <n v="14382751"/>
    <n v="96330506"/>
    <n v="0"/>
    <n v="0"/>
    <n v="9043389"/>
    <n v="75310089"/>
    <n v="3783447"/>
    <n v="10922314"/>
    <n v="338366611"/>
    <x v="4581"/>
    <n v="250659511"/>
    <n v="166175688"/>
    <n v="51563807"/>
    <n v="171469856"/>
    <n v="0"/>
    <n v="0"/>
    <n v="0"/>
    <n v="16456293"/>
    <n v="113132911"/>
    <x v="0"/>
    <x v="3767"/>
    <n v="0"/>
    <n v="0"/>
    <n v="0"/>
    <n v="26717155"/>
    <n v="813567094"/>
    <n v="0"/>
    <n v="0"/>
    <n v="0"/>
    <n v="0"/>
    <n v="0"/>
    <n v="40012921"/>
    <n v="21897100"/>
    <n v="20453945"/>
    <n v="50506987"/>
    <n v="0"/>
    <n v="0"/>
    <n v="4753794"/>
    <n v="50335914"/>
    <n v="0"/>
    <n v="2989467"/>
    <n v="190950128"/>
    <n v="1260014"/>
    <n v="170858157"/>
    <n v="0"/>
    <n v="-7322065"/>
    <n v="0"/>
    <n v="0"/>
    <n v="0"/>
    <n v="0"/>
    <n v="2690190"/>
    <n v="242554230"/>
    <n v="0"/>
    <n v="0"/>
    <n v="0"/>
    <n v="0"/>
    <n v="0"/>
    <n v="0"/>
    <n v="0"/>
    <n v="0"/>
    <n v="0"/>
    <n v="0"/>
    <n v="0"/>
    <n v="0"/>
    <n v="0"/>
  </r>
  <r>
    <n v="106392232"/>
    <x v="199"/>
    <x v="4"/>
    <x v="13"/>
    <d v="2020-01-01T00:00:00"/>
    <s v="03/31/2020"/>
    <s v="Open"/>
    <x v="21"/>
    <m/>
    <n v="507"/>
    <x v="2"/>
    <x v="0"/>
    <s v=""/>
    <s v="209-461-2000"/>
    <s v="2510 NORTH CALIFORNIA STREET"/>
    <s v="STOCKTON"/>
    <n v="95204"/>
    <s v="PAUL RAINS"/>
    <n v="35"/>
    <n v="35"/>
    <n v="34"/>
    <x v="158"/>
    <n v="99"/>
    <n v="0"/>
    <n v="20"/>
    <n v="0"/>
    <n v="0"/>
    <n v="6"/>
    <n v="202"/>
    <n v="0"/>
    <n v="1"/>
    <n v="538"/>
    <n v="0"/>
    <x v="3723"/>
    <x v="139"/>
    <x v="8"/>
    <n v="105"/>
    <x v="0"/>
    <n v="0"/>
    <n v="27"/>
    <n v="723"/>
    <n v="0"/>
    <n v="2"/>
    <n v="2847"/>
    <n v="0"/>
    <n v="225"/>
    <n v="74"/>
    <n v="0"/>
    <n v="0"/>
    <n v="0"/>
    <n v="0"/>
    <n v="130"/>
    <n v="1525"/>
    <n v="0"/>
    <n v="91"/>
    <n v="2045"/>
    <n v="3570077"/>
    <n v="2019286"/>
    <n v="0"/>
    <n v="301847"/>
    <n v="0"/>
    <n v="0"/>
    <n v="86571"/>
    <n v="1997186"/>
    <n v="0"/>
    <n v="5996"/>
    <n v="7980963"/>
    <n v="123205"/>
    <n v="40328"/>
    <n v="0"/>
    <n v="0"/>
    <n v="0"/>
    <n v="0"/>
    <n v="72018"/>
    <n v="830767"/>
    <n v="0"/>
    <n v="49536"/>
    <n v="1115854"/>
    <x v="4582"/>
    <n v="2130620"/>
    <n v="991108"/>
    <n v="0"/>
    <n v="151131"/>
    <n v="0"/>
    <n v="0"/>
    <n v="0"/>
    <n v="89680"/>
    <n v="806247"/>
    <x v="0"/>
    <x v="3768"/>
    <n v="0"/>
    <n v="0"/>
    <n v="0"/>
    <n v="21313"/>
    <n v="4474169"/>
    <n v="0"/>
    <n v="0"/>
    <n v="0"/>
    <n v="0"/>
    <n v="0"/>
    <n v="1511611"/>
    <n v="1020963"/>
    <n v="0"/>
    <n v="149906"/>
    <n v="0"/>
    <n v="0"/>
    <n v="56642"/>
    <n v="1861854"/>
    <n v="0"/>
    <n v="21672"/>
    <n v="4622648"/>
    <n v="1803"/>
    <n v="5422039"/>
    <n v="0"/>
    <n v="124048"/>
    <n v="0"/>
    <n v="0"/>
    <n v="0"/>
    <n v="0"/>
    <n v="142259"/>
    <n v="4469558"/>
    <n v="0"/>
    <n v="0"/>
    <n v="0"/>
    <n v="0"/>
    <n v="0"/>
    <n v="0"/>
    <n v="0"/>
    <n v="0"/>
    <n v="0"/>
    <n v="0"/>
    <n v="0"/>
    <n v="0"/>
    <n v="0"/>
  </r>
  <r>
    <n v="106301340"/>
    <x v="209"/>
    <x v="4"/>
    <x v="13"/>
    <d v="2020-01-01T00:00:00"/>
    <s v="03/31/2020"/>
    <s v="Open"/>
    <x v="9"/>
    <m/>
    <n v="1015"/>
    <x v="0"/>
    <x v="0"/>
    <s v=""/>
    <s v="714-771-8000"/>
    <s v="1100 WEST STEWART DRIVE"/>
    <s v="ORANGE"/>
    <n v="92868"/>
    <s v="JEREMY ZOCH"/>
    <n v="463"/>
    <n v="379"/>
    <n v="379"/>
    <x v="1056"/>
    <n v="1182"/>
    <n v="316"/>
    <n v="624"/>
    <n v="0"/>
    <n v="0"/>
    <n v="93"/>
    <n v="1143"/>
    <n v="3"/>
    <n v="40"/>
    <n v="4749"/>
    <n v="0"/>
    <x v="3724"/>
    <x v="1825"/>
    <x v="2762"/>
    <n v="3173"/>
    <x v="0"/>
    <n v="0"/>
    <n v="293"/>
    <n v="5212"/>
    <n v="13"/>
    <n v="190"/>
    <n v="19905"/>
    <n v="0"/>
    <n v="18374"/>
    <n v="16601"/>
    <n v="3858"/>
    <n v="12939"/>
    <n v="0"/>
    <n v="0"/>
    <n v="600"/>
    <n v="24386"/>
    <n v="458"/>
    <n v="1940"/>
    <n v="79156"/>
    <n v="95127229"/>
    <n v="83404687"/>
    <n v="22319313"/>
    <n v="44003212"/>
    <n v="0"/>
    <n v="0"/>
    <n v="6553278"/>
    <n v="80621114"/>
    <n v="179099"/>
    <n v="2875048"/>
    <n v="335082980"/>
    <n v="89006270"/>
    <n v="80416695"/>
    <n v="18690405"/>
    <n v="62677929"/>
    <n v="0"/>
    <n v="0"/>
    <n v="2906460"/>
    <n v="118131704"/>
    <n v="2216679"/>
    <n v="9397049"/>
    <n v="383443191"/>
    <x v="4583"/>
    <n v="152937259"/>
    <n v="155367731"/>
    <n v="29801275"/>
    <n v="87453947"/>
    <n v="0"/>
    <n v="0"/>
    <n v="0"/>
    <n v="6799052"/>
    <n v="131837654"/>
    <x v="0"/>
    <x v="3769"/>
    <n v="0"/>
    <n v="0"/>
    <n v="0"/>
    <n v="3853631"/>
    <n v="582738662"/>
    <n v="25535865"/>
    <n v="0"/>
    <n v="0"/>
    <n v="20825576"/>
    <n v="46361441"/>
    <n v="31090474"/>
    <n v="33881736"/>
    <n v="10308126"/>
    <n v="17179551"/>
    <n v="0"/>
    <n v="0"/>
    <n v="2608824"/>
    <n v="85795874"/>
    <n v="0"/>
    <n v="1284365"/>
    <n v="182148950"/>
    <n v="3032036"/>
    <n v="174677943"/>
    <n v="0"/>
    <n v="-23922697"/>
    <n v="0"/>
    <n v="0"/>
    <n v="0"/>
    <n v="0"/>
    <n v="4889504"/>
    <n v="388540428"/>
    <n v="0"/>
    <n v="0"/>
    <n v="0"/>
    <n v="0"/>
    <n v="0"/>
    <n v="0"/>
    <n v="0"/>
    <n v="0"/>
    <n v="0"/>
    <n v="0"/>
    <n v="0"/>
    <n v="0"/>
    <n v="0"/>
  </r>
  <r>
    <n v="106190053"/>
    <x v="198"/>
    <x v="4"/>
    <x v="13"/>
    <d v="2020-01-01T00:00:00"/>
    <s v="03/31/2020"/>
    <s v="Open"/>
    <x v="0"/>
    <m/>
    <n v="933"/>
    <x v="2"/>
    <x v="0"/>
    <s v=""/>
    <s v="562-491-9000"/>
    <s v="1050 LINDEN AVENUE"/>
    <s v="LONG BEACH"/>
    <n v="90813"/>
    <s v="CAROLYN CALDWELL"/>
    <n v="360"/>
    <n v="307"/>
    <n v="190"/>
    <x v="1243"/>
    <n v="487"/>
    <n v="424"/>
    <n v="1186"/>
    <n v="0"/>
    <n v="0"/>
    <n v="61"/>
    <n v="338"/>
    <n v="14"/>
    <n v="49"/>
    <n v="3076"/>
    <n v="0"/>
    <x v="3725"/>
    <x v="2674"/>
    <x v="2376"/>
    <n v="5392"/>
    <x v="0"/>
    <n v="0"/>
    <n v="309"/>
    <n v="1520"/>
    <n v="69"/>
    <n v="244"/>
    <n v="15763"/>
    <n v="0"/>
    <n v="3793"/>
    <n v="2550"/>
    <n v="3246"/>
    <n v="10530"/>
    <n v="0"/>
    <n v="0"/>
    <n v="650"/>
    <n v="3678"/>
    <n v="480"/>
    <n v="1338"/>
    <n v="26265"/>
    <n v="45982292"/>
    <n v="39314900"/>
    <n v="29719264"/>
    <n v="69349363"/>
    <n v="0"/>
    <n v="0"/>
    <n v="4378020"/>
    <n v="21474876"/>
    <n v="888911"/>
    <n v="3136456"/>
    <n v="214244082"/>
    <n v="11398311"/>
    <n v="9189588"/>
    <n v="12246566"/>
    <n v="38583406"/>
    <n v="0"/>
    <n v="0"/>
    <n v="1415106"/>
    <n v="9752601"/>
    <n v="2087852"/>
    <n v="5817298"/>
    <n v="90490728"/>
    <x v="4584"/>
    <n v="44697130"/>
    <n v="30338595"/>
    <n v="15581273"/>
    <n v="56296116"/>
    <n v="-7618228"/>
    <n v="0"/>
    <n v="0"/>
    <n v="3245832"/>
    <n v="16933990"/>
    <x v="0"/>
    <x v="3770"/>
    <n v="0"/>
    <n v="0"/>
    <n v="0"/>
    <n v="12488837"/>
    <n v="180720853"/>
    <n v="374570"/>
    <n v="9525246"/>
    <n v="0"/>
    <n v="0"/>
    <n v="9899816"/>
    <n v="11368317"/>
    <n v="18160211"/>
    <n v="29779248"/>
    <n v="59275528"/>
    <n v="0"/>
    <n v="0"/>
    <n v="1375742"/>
    <n v="12891534"/>
    <n v="0"/>
    <n v="1063193"/>
    <n v="133913773"/>
    <n v="5007557"/>
    <n v="109258222"/>
    <n v="0"/>
    <n v="1298701"/>
    <n v="0"/>
    <n v="0"/>
    <n v="0"/>
    <n v="0"/>
    <n v="1405292"/>
    <n v="172974616"/>
    <n v="0"/>
    <n v="0"/>
    <n v="0"/>
    <n v="0"/>
    <n v="0"/>
    <n v="0"/>
    <n v="0"/>
    <n v="0"/>
    <n v="0"/>
    <n v="0"/>
    <n v="0"/>
    <n v="0"/>
    <n v="0"/>
  </r>
  <r>
    <n v="106361343"/>
    <x v="197"/>
    <x v="4"/>
    <x v="13"/>
    <d v="2020-01-01T00:00:00"/>
    <s v="03/31/2020"/>
    <s v="Open"/>
    <x v="5"/>
    <m/>
    <n v="1211"/>
    <x v="0"/>
    <x v="0"/>
    <s v="Rural"/>
    <s v="760-242-2311"/>
    <s v="18300 US HIGHWAY 18"/>
    <s v="APPLE VALLEY"/>
    <n v="92307"/>
    <s v="ALAN H. GARRETT"/>
    <n v="213"/>
    <n v="213"/>
    <n v="210"/>
    <x v="319"/>
    <n v="602"/>
    <n v="275"/>
    <n v="1071"/>
    <n v="0"/>
    <n v="0"/>
    <n v="23"/>
    <n v="429"/>
    <n v="0"/>
    <n v="66"/>
    <n v="3280"/>
    <n v="0"/>
    <x v="3726"/>
    <x v="2675"/>
    <x v="2763"/>
    <n v="4387"/>
    <x v="0"/>
    <n v="0"/>
    <n v="114"/>
    <n v="1668"/>
    <n v="0"/>
    <n v="314"/>
    <n v="15432"/>
    <n v="0"/>
    <n v="1494"/>
    <n v="2999"/>
    <n v="2078"/>
    <n v="9520"/>
    <n v="0"/>
    <n v="0"/>
    <n v="232"/>
    <n v="3358"/>
    <n v="20"/>
    <n v="9934"/>
    <n v="29635"/>
    <n v="64675141"/>
    <n v="50711960"/>
    <n v="19386490"/>
    <n v="63356529"/>
    <n v="0"/>
    <n v="0"/>
    <n v="1693176"/>
    <n v="26238087"/>
    <n v="0"/>
    <n v="4912043"/>
    <n v="230973426"/>
    <n v="25010476"/>
    <n v="44871614"/>
    <n v="14161475"/>
    <n v="73714897"/>
    <n v="0"/>
    <n v="0"/>
    <n v="2553274"/>
    <n v="32655789"/>
    <n v="308122"/>
    <n v="8270587"/>
    <n v="201546234"/>
    <x v="4585"/>
    <n v="77053032"/>
    <n v="82429004"/>
    <n v="27592971"/>
    <n v="115001508"/>
    <n v="0"/>
    <n v="0"/>
    <n v="0"/>
    <n v="3705908"/>
    <n v="29385220"/>
    <x v="0"/>
    <x v="3771"/>
    <n v="0"/>
    <n v="0"/>
    <n v="0"/>
    <n v="4824691"/>
    <n v="351392743"/>
    <n v="83824"/>
    <n v="0"/>
    <n v="0"/>
    <n v="148139"/>
    <n v="231963"/>
    <n v="12539931"/>
    <n v="13162933"/>
    <n v="5420125"/>
    <n v="20371745"/>
    <n v="0"/>
    <n v="0"/>
    <n v="448249"/>
    <n v="28200207"/>
    <n v="0"/>
    <n v="1215690"/>
    <n v="81358880"/>
    <n v="1105845"/>
    <n v="75667222"/>
    <n v="0"/>
    <n v="-25043007"/>
    <n v="0"/>
    <n v="0"/>
    <n v="0"/>
    <n v="0"/>
    <n v="3342106"/>
    <n v="130461288"/>
    <n v="0"/>
    <n v="0"/>
    <n v="0"/>
    <n v="0"/>
    <n v="0"/>
    <n v="0"/>
    <n v="0"/>
    <n v="0"/>
    <n v="0"/>
    <n v="0"/>
    <n v="0"/>
    <n v="0"/>
    <n v="0"/>
  </r>
  <r>
    <n v="106301342"/>
    <x v="201"/>
    <x v="4"/>
    <x v="13"/>
    <d v="2020-01-01T00:00:00"/>
    <s v="03/31/2020"/>
    <s v="Open"/>
    <x v="9"/>
    <m/>
    <n v="1011"/>
    <x v="0"/>
    <x v="0"/>
    <s v=""/>
    <s v="714-871-3280"/>
    <s v="101 EAST VALENCIA MESA DRIVE"/>
    <s v="FULLERTON"/>
    <n v="92835"/>
    <s v="BRIAN HELLELAND"/>
    <n v="320"/>
    <n v="320"/>
    <n v="250"/>
    <x v="823"/>
    <n v="949"/>
    <n v="210"/>
    <n v="352"/>
    <n v="0"/>
    <n v="0"/>
    <n v="42"/>
    <n v="1072"/>
    <n v="0"/>
    <n v="25"/>
    <n v="3665"/>
    <n v="0"/>
    <x v="3727"/>
    <x v="2676"/>
    <x v="2764"/>
    <n v="1802"/>
    <x v="0"/>
    <n v="0"/>
    <n v="168"/>
    <n v="4845"/>
    <n v="0"/>
    <n v="73"/>
    <n v="17381"/>
    <n v="0"/>
    <n v="24933"/>
    <n v="33413"/>
    <n v="4488"/>
    <n v="11443"/>
    <n v="0"/>
    <n v="0"/>
    <n v="810"/>
    <n v="43271"/>
    <n v="404"/>
    <n v="2664"/>
    <n v="121426"/>
    <n v="77628579"/>
    <n v="73500660"/>
    <n v="15653137"/>
    <n v="25198579"/>
    <n v="0"/>
    <n v="0"/>
    <n v="2654981"/>
    <n v="69558614"/>
    <n v="0"/>
    <n v="1197633"/>
    <n v="265392183"/>
    <n v="69719809"/>
    <n v="93431439"/>
    <n v="12549141"/>
    <n v="31997251"/>
    <n v="0"/>
    <n v="0"/>
    <n v="2266337"/>
    <n v="120998240"/>
    <n v="1131008"/>
    <n v="7449217"/>
    <n v="339542442"/>
    <x v="4586"/>
    <n v="118641400"/>
    <n v="156195084"/>
    <n v="22560551"/>
    <n v="47755126"/>
    <n v="0"/>
    <n v="0"/>
    <n v="0"/>
    <n v="3350354"/>
    <n v="122733284"/>
    <x v="0"/>
    <x v="3772"/>
    <n v="0"/>
    <n v="0"/>
    <n v="0"/>
    <n v="1060709"/>
    <n v="484132224"/>
    <n v="30751779"/>
    <n v="0"/>
    <n v="0"/>
    <n v="17809428"/>
    <n v="48561207"/>
    <n v="28523220"/>
    <n v="41291190"/>
    <n v="4694318"/>
    <n v="8566151"/>
    <n v="0"/>
    <n v="0"/>
    <n v="1456974"/>
    <n v="83349398"/>
    <n v="0"/>
    <n v="1482357"/>
    <n v="169363608"/>
    <n v="3587661"/>
    <n v="153229620"/>
    <n v="0"/>
    <n v="-27157816"/>
    <n v="0"/>
    <n v="0"/>
    <n v="0"/>
    <n v="0"/>
    <n v="2797265"/>
    <n v="596834529"/>
    <n v="0"/>
    <n v="0"/>
    <n v="0"/>
    <n v="0"/>
    <n v="0"/>
    <n v="0"/>
    <n v="0"/>
    <n v="0"/>
    <n v="0"/>
    <n v="0"/>
    <n v="0"/>
    <n v="0"/>
    <n v="0"/>
  </r>
  <r>
    <n v="106370771"/>
    <x v="185"/>
    <x v="4"/>
    <x v="13"/>
    <d v="2020-01-01T00:00:00"/>
    <s v="03/31/2020"/>
    <s v="Open"/>
    <x v="2"/>
    <m/>
    <n v="1416"/>
    <x v="2"/>
    <x v="0"/>
    <s v=""/>
    <s v="858-457-6332"/>
    <s v="9888 GENESEE AVENUE"/>
    <s v="LA JOLLA"/>
    <n v="92037"/>
    <s v="CARL ETTER"/>
    <n v="432"/>
    <n v="365"/>
    <n v="248"/>
    <x v="1585"/>
    <n v="814"/>
    <n v="109"/>
    <n v="233"/>
    <n v="0"/>
    <n v="0"/>
    <n v="25"/>
    <n v="2061"/>
    <n v="43"/>
    <n v="40"/>
    <n v="4909"/>
    <n v="0"/>
    <x v="1247"/>
    <x v="2677"/>
    <x v="838"/>
    <n v="1258"/>
    <x v="0"/>
    <n v="0"/>
    <n v="91"/>
    <n v="8014"/>
    <n v="161"/>
    <n v="153"/>
    <n v="22009"/>
    <n v="0"/>
    <n v="6420"/>
    <n v="2675"/>
    <n v="484"/>
    <n v="1665"/>
    <n v="0"/>
    <n v="0"/>
    <n v="54"/>
    <n v="12711"/>
    <n v="416"/>
    <n v="396"/>
    <n v="24821"/>
    <n v="229790349"/>
    <n v="119828245"/>
    <n v="22688697"/>
    <n v="36339045"/>
    <n v="0"/>
    <n v="0"/>
    <n v="4647660"/>
    <n v="264669270"/>
    <n v="5239763"/>
    <n v="4988359"/>
    <n v="688191388"/>
    <n v="92297147"/>
    <n v="44129180"/>
    <n v="2140604"/>
    <n v="14360364"/>
    <n v="0"/>
    <n v="0"/>
    <n v="735613"/>
    <n v="161817281"/>
    <n v="3736126"/>
    <n v="3556865"/>
    <n v="322773180"/>
    <x v="4587"/>
    <n v="276363121"/>
    <n v="151988679"/>
    <n v="13554394"/>
    <n v="36907380"/>
    <n v="0"/>
    <n v="0"/>
    <n v="0"/>
    <n v="1686261"/>
    <n v="301919361"/>
    <x v="0"/>
    <x v="3773"/>
    <n v="0"/>
    <n v="0"/>
    <n v="0"/>
    <n v="7070193"/>
    <n v="801954865"/>
    <n v="0"/>
    <n v="0"/>
    <n v="0"/>
    <n v="504086"/>
    <n v="504086"/>
    <n v="45992382"/>
    <n v="11596332"/>
    <n v="11163798"/>
    <n v="13626575"/>
    <n v="0"/>
    <n v="0"/>
    <n v="2196517"/>
    <n v="123320574"/>
    <n v="0"/>
    <n v="1617611"/>
    <n v="209513789"/>
    <n v="4418975"/>
    <n v="185724017"/>
    <n v="2719159"/>
    <n v="0"/>
    <n v="0"/>
    <n v="0"/>
    <n v="0"/>
    <n v="0"/>
    <n v="13943609"/>
    <n v="509962333"/>
    <n v="0"/>
    <n v="0"/>
    <n v="0"/>
    <n v="0"/>
    <n v="0"/>
    <n v="0"/>
    <n v="0"/>
    <n v="0"/>
    <n v="0"/>
    <n v="0"/>
    <n v="0"/>
    <n v="0"/>
    <n v="0"/>
  </r>
  <r>
    <n v="106371394"/>
    <x v="111"/>
    <x v="4"/>
    <x v="13"/>
    <d v="2020-01-01T00:00:00"/>
    <s v="03/31/2020"/>
    <s v="Open"/>
    <x v="2"/>
    <m/>
    <n v="1416"/>
    <x v="2"/>
    <x v="0"/>
    <s v=""/>
    <s v="760-633-6501"/>
    <s v="354 SANTA FE DRIVE"/>
    <s v="ENCINITAS"/>
    <n v="92024"/>
    <s v="CARL ETTER"/>
    <n v="193"/>
    <n v="192"/>
    <n v="140"/>
    <x v="898"/>
    <n v="745"/>
    <n v="145"/>
    <n v="230"/>
    <n v="0"/>
    <n v="0"/>
    <n v="14"/>
    <n v="934"/>
    <n v="35"/>
    <n v="1"/>
    <n v="3153"/>
    <n v="0"/>
    <x v="3728"/>
    <x v="2678"/>
    <x v="494"/>
    <n v="1014"/>
    <x v="0"/>
    <n v="0"/>
    <n v="35"/>
    <n v="2749"/>
    <n v="88"/>
    <n v="4"/>
    <n v="11590"/>
    <n v="0"/>
    <n v="5683"/>
    <n v="3471"/>
    <n v="748"/>
    <n v="2168"/>
    <n v="0"/>
    <n v="0"/>
    <n v="231"/>
    <n v="11898"/>
    <n v="508"/>
    <n v="20"/>
    <n v="24727"/>
    <n v="94265154"/>
    <n v="64438448"/>
    <n v="12644562"/>
    <n v="19649795"/>
    <n v="0"/>
    <n v="0"/>
    <n v="614049"/>
    <n v="61097951"/>
    <n v="2434426"/>
    <n v="97048"/>
    <n v="255241433"/>
    <n v="35252607"/>
    <n v="25171222"/>
    <n v="3737607"/>
    <n v="12539111"/>
    <n v="0"/>
    <n v="0"/>
    <n v="313678"/>
    <n v="61316025"/>
    <n v="1919179"/>
    <n v="76508"/>
    <n v="140325937"/>
    <x v="4588"/>
    <n v="112502056"/>
    <n v="79306113"/>
    <n v="10492605"/>
    <n v="21986553"/>
    <n v="0"/>
    <n v="0"/>
    <n v="0"/>
    <n v="104996"/>
    <n v="74927368"/>
    <x v="0"/>
    <x v="3774"/>
    <n v="0"/>
    <n v="0"/>
    <n v="0"/>
    <n v="-91772"/>
    <n v="307646479"/>
    <n v="0"/>
    <n v="0"/>
    <n v="0"/>
    <n v="-1586"/>
    <n v="-1586"/>
    <n v="16650713"/>
    <n v="9431498"/>
    <n v="5878636"/>
    <n v="10037543"/>
    <n v="0"/>
    <n v="0"/>
    <n v="-310008"/>
    <n v="45554380"/>
    <n v="0"/>
    <n v="676543"/>
    <n v="87919305"/>
    <n v="1657415"/>
    <n v="87821229"/>
    <n v="5815418"/>
    <n v="0"/>
    <n v="0"/>
    <n v="0"/>
    <n v="0"/>
    <n v="0"/>
    <n v="7943266"/>
    <n v="189759791"/>
    <n v="0"/>
    <n v="0"/>
    <n v="0"/>
    <n v="0"/>
    <n v="0"/>
    <n v="0"/>
    <n v="0"/>
    <n v="0"/>
    <n v="0"/>
    <n v="0"/>
    <n v="0"/>
    <n v="0"/>
    <n v="0"/>
  </r>
  <r>
    <n v="106371256"/>
    <x v="37"/>
    <x v="4"/>
    <x v="13"/>
    <d v="2020-01-01T00:00:00"/>
    <s v="03/31/2020"/>
    <s v="Open"/>
    <x v="2"/>
    <m/>
    <n v="1416"/>
    <x v="2"/>
    <x v="0"/>
    <s v=""/>
    <s v="858-455-9100"/>
    <s v="10666 NORTH TORREY PINES ROAD"/>
    <s v="LA JOLLA"/>
    <n v="92037"/>
    <s v="TIM COLLINS"/>
    <n v="173"/>
    <n v="150"/>
    <n v="83"/>
    <x v="1586"/>
    <n v="549"/>
    <n v="7"/>
    <n v="8"/>
    <n v="0"/>
    <n v="0"/>
    <n v="9"/>
    <n v="673"/>
    <n v="3"/>
    <n v="4"/>
    <n v="1907"/>
    <n v="0"/>
    <x v="3464"/>
    <x v="1481"/>
    <x v="11"/>
    <n v="37"/>
    <x v="0"/>
    <n v="0"/>
    <n v="37"/>
    <n v="2514"/>
    <n v="11"/>
    <n v="15"/>
    <n v="7260"/>
    <n v="0"/>
    <n v="6908"/>
    <n v="4370"/>
    <n v="77"/>
    <n v="38"/>
    <n v="0"/>
    <n v="0"/>
    <n v="48"/>
    <n v="13968"/>
    <n v="112"/>
    <n v="161"/>
    <n v="25682"/>
    <n v="87581367"/>
    <n v="54223596"/>
    <n v="1480977"/>
    <n v="858714"/>
    <n v="0"/>
    <n v="0"/>
    <n v="545737"/>
    <n v="92353971"/>
    <n v="67185"/>
    <n v="97215"/>
    <n v="237208762"/>
    <n v="57754000"/>
    <n v="33618977"/>
    <n v="593044"/>
    <n v="256695"/>
    <n v="0"/>
    <n v="0"/>
    <n v="270532"/>
    <n v="86743963"/>
    <n v="726140"/>
    <n v="1050703"/>
    <n v="181014054"/>
    <x v="4589"/>
    <n v="122814234"/>
    <n v="75761825"/>
    <n v="1811032"/>
    <n v="783184"/>
    <n v="0"/>
    <n v="0"/>
    <n v="0"/>
    <n v="-430702"/>
    <n v="131748341"/>
    <x v="0"/>
    <x v="3775"/>
    <n v="0"/>
    <n v="0"/>
    <n v="0"/>
    <n v="1170025"/>
    <n v="333924083"/>
    <n v="0"/>
    <n v="0"/>
    <n v="0"/>
    <n v="0"/>
    <n v="0"/>
    <n v="21697819"/>
    <n v="12152779"/>
    <n v="156191"/>
    <n v="91517"/>
    <n v="0"/>
    <n v="0"/>
    <n v="1826536"/>
    <n v="47762666"/>
    <n v="0"/>
    <n v="611225"/>
    <n v="84298733"/>
    <n v="16680487"/>
    <n v="73673976"/>
    <n v="955120"/>
    <n v="0"/>
    <n v="0"/>
    <n v="0"/>
    <n v="0"/>
    <n v="0"/>
    <n v="6707368"/>
    <n v="100973775"/>
    <n v="0"/>
    <n v="0"/>
    <n v="0"/>
    <n v="0"/>
    <n v="0"/>
    <n v="0"/>
    <n v="0"/>
    <n v="0"/>
    <n v="0"/>
    <n v="0"/>
    <n v="0"/>
    <n v="0"/>
    <n v="0"/>
  </r>
  <r>
    <n v="106321016"/>
    <x v="182"/>
    <x v="4"/>
    <x v="13"/>
    <d v="2020-01-01T00:00:00"/>
    <s v="03/31/2020"/>
    <s v="Open"/>
    <x v="10"/>
    <m/>
    <n v="215"/>
    <x v="4"/>
    <x v="0"/>
    <s v="Rural"/>
    <s v="530-258-2151"/>
    <s v="130 BRENTWOOD DRIVE"/>
    <s v="CHESTER"/>
    <n v="96020"/>
    <s v="STEVE BOLINE"/>
    <n v="26"/>
    <n v="26"/>
    <n v="26"/>
    <x v="17"/>
    <n v="0"/>
    <n v="3"/>
    <n v="2"/>
    <n v="0"/>
    <n v="0"/>
    <n v="1"/>
    <n v="0"/>
    <n v="0"/>
    <n v="0"/>
    <n v="18"/>
    <n v="2"/>
    <x v="2801"/>
    <x v="6"/>
    <x v="2689"/>
    <n v="3"/>
    <x v="0"/>
    <n v="0"/>
    <n v="1"/>
    <n v="0"/>
    <n v="0"/>
    <n v="30"/>
    <n v="1424"/>
    <n v="1311"/>
    <n v="2652"/>
    <n v="0"/>
    <n v="91"/>
    <n v="1056"/>
    <n v="0"/>
    <n v="0"/>
    <n v="1980"/>
    <n v="0"/>
    <n v="0"/>
    <n v="299"/>
    <n v="6078"/>
    <n v="386537"/>
    <n v="0"/>
    <n v="730735"/>
    <n v="32927"/>
    <n v="0"/>
    <n v="0"/>
    <n v="5631"/>
    <n v="0"/>
    <n v="0"/>
    <n v="18978"/>
    <n v="1174808"/>
    <n v="1910648"/>
    <n v="0"/>
    <n v="100703"/>
    <n v="621388"/>
    <n v="0"/>
    <n v="0"/>
    <n v="1217007"/>
    <n v="0"/>
    <n v="0"/>
    <n v="210659"/>
    <n v="4060405"/>
    <x v="4590"/>
    <n v="990533"/>
    <n v="0"/>
    <n v="66974"/>
    <n v="-284545"/>
    <n v="0"/>
    <n v="0"/>
    <n v="0"/>
    <n v="456665"/>
    <n v="0"/>
    <x v="0"/>
    <x v="7"/>
    <n v="0"/>
    <n v="0"/>
    <n v="0"/>
    <n v="149668"/>
    <n v="1527698"/>
    <n v="0"/>
    <n v="0"/>
    <n v="0"/>
    <n v="0"/>
    <n v="0"/>
    <n v="1306652"/>
    <n v="0"/>
    <n v="764464"/>
    <n v="938860"/>
    <n v="0"/>
    <n v="0"/>
    <n v="765973"/>
    <n v="0"/>
    <n v="0"/>
    <n v="-68434"/>
    <n v="3707515"/>
    <n v="99014"/>
    <n v="4354074"/>
    <n v="636677"/>
    <n v="314903"/>
    <n v="0"/>
    <n v="0"/>
    <n v="0"/>
    <n v="0"/>
    <n v="122542"/>
    <n v="2644943"/>
    <n v="0"/>
    <n v="0"/>
    <n v="0"/>
    <n v="0"/>
    <n v="0"/>
    <n v="0"/>
    <n v="0"/>
    <n v="0"/>
    <n v="0"/>
    <n v="0"/>
    <n v="0"/>
    <n v="0"/>
    <n v="0"/>
  </r>
  <r>
    <n v="106124004"/>
    <x v="187"/>
    <x v="4"/>
    <x v="13"/>
    <d v="2020-01-01T00:00:00"/>
    <s v="03/31/2020"/>
    <s v="Open"/>
    <x v="6"/>
    <m/>
    <n v="105"/>
    <x v="7"/>
    <x v="1"/>
    <s v=""/>
    <s v="707-445-7710"/>
    <s v="720 WOOD STREET"/>
    <s v="EUREKA"/>
    <n v="95501"/>
    <s v="EMI BOTZLER-RODGERS"/>
    <n v="16"/>
    <n v="16"/>
    <n v="16"/>
    <x v="284"/>
    <n v="0"/>
    <n v="0"/>
    <n v="0"/>
    <n v="0"/>
    <n v="0"/>
    <n v="97"/>
    <n v="0"/>
    <n v="0"/>
    <n v="0"/>
    <n v="133"/>
    <n v="0"/>
    <x v="2340"/>
    <x v="6"/>
    <x v="8"/>
    <n v="0"/>
    <x v="0"/>
    <n v="0"/>
    <n v="736"/>
    <n v="0"/>
    <n v="0"/>
    <n v="0"/>
    <n v="1262"/>
    <n v="0"/>
    <n v="0"/>
    <n v="0"/>
    <n v="0"/>
    <n v="0"/>
    <n v="0"/>
    <n v="0"/>
    <n v="0"/>
    <n v="0"/>
    <n v="0"/>
    <n v="0"/>
    <n v="0"/>
    <n v="898671"/>
    <n v="0"/>
    <n v="0"/>
    <n v="0"/>
    <n v="0"/>
    <n v="0"/>
    <n v="1257456"/>
    <n v="0"/>
    <n v="0"/>
    <n v="0"/>
    <n v="2156127"/>
    <n v="0"/>
    <n v="0"/>
    <n v="0"/>
    <n v="0"/>
    <n v="0"/>
    <n v="0"/>
    <n v="0"/>
    <n v="0"/>
    <n v="0"/>
    <n v="0"/>
    <n v="0"/>
    <x v="8"/>
    <n v="0"/>
    <n v="0"/>
    <n v="0"/>
    <n v="0"/>
    <n v="0"/>
    <n v="0"/>
    <n v="0"/>
    <n v="0"/>
    <n v="0"/>
    <x v="0"/>
    <x v="7"/>
    <n v="0"/>
    <n v="0"/>
    <n v="0"/>
    <n v="0"/>
    <n v="0"/>
    <n v="0"/>
    <n v="0"/>
    <n v="0"/>
    <n v="0"/>
    <n v="0"/>
    <n v="898671"/>
    <n v="0"/>
    <n v="0"/>
    <n v="0"/>
    <n v="0"/>
    <n v="0"/>
    <n v="1257456"/>
    <n v="0"/>
    <n v="0"/>
    <n v="0"/>
    <n v="2156127"/>
    <n v="0"/>
    <n v="2104280"/>
    <n v="300608"/>
    <n v="0"/>
    <n v="0"/>
    <n v="0"/>
    <n v="0"/>
    <n v="0"/>
    <n v="0"/>
    <n v="0"/>
    <n v="0"/>
    <n v="0"/>
    <n v="0"/>
    <n v="0"/>
    <n v="0"/>
    <n v="0"/>
    <n v="0"/>
    <n v="0"/>
    <n v="0"/>
    <n v="0"/>
    <n v="0"/>
    <n v="0"/>
    <n v="0"/>
  </r>
  <r>
    <n v="106370744"/>
    <x v="186"/>
    <x v="4"/>
    <x v="13"/>
    <d v="2020-01-01T00:00:00"/>
    <s v="03/31/2020"/>
    <s v="Open"/>
    <x v="2"/>
    <m/>
    <n v="1418"/>
    <x v="2"/>
    <x v="0"/>
    <s v="Teaching"/>
    <s v="619-294-8111"/>
    <s v="4077 FIFTH AVENUE"/>
    <s v="SAN DIEGO"/>
    <m/>
    <s v="TOM GAMMIERE"/>
    <n v="655"/>
    <n v="529"/>
    <n v="410"/>
    <x v="632"/>
    <n v="1781"/>
    <n v="843"/>
    <n v="1690"/>
    <n v="0"/>
    <n v="0"/>
    <n v="37"/>
    <n v="1291"/>
    <n v="248"/>
    <n v="41"/>
    <n v="7582"/>
    <n v="0"/>
    <x v="3729"/>
    <x v="2679"/>
    <x v="2343"/>
    <n v="7919"/>
    <x v="0"/>
    <n v="0"/>
    <n v="141"/>
    <n v="4793"/>
    <n v="632"/>
    <n v="103"/>
    <n v="36089"/>
    <n v="0"/>
    <n v="6439"/>
    <n v="6628"/>
    <n v="4824"/>
    <n v="12298"/>
    <n v="0"/>
    <n v="0"/>
    <n v="581"/>
    <n v="10019"/>
    <n v="1641"/>
    <n v="268"/>
    <n v="42698"/>
    <n v="175492629"/>
    <n v="179570636"/>
    <n v="80050215"/>
    <n v="129399634"/>
    <n v="0"/>
    <n v="0"/>
    <n v="1930442"/>
    <n v="136064430"/>
    <n v="11362550"/>
    <n v="1856832"/>
    <n v="715727368"/>
    <n v="54098308"/>
    <n v="63481498"/>
    <n v="21252595"/>
    <n v="61930486"/>
    <n v="0"/>
    <n v="0"/>
    <n v="1150647"/>
    <n v="75811325"/>
    <n v="5650932"/>
    <n v="923458"/>
    <n v="284299249"/>
    <x v="4591"/>
    <n v="194160697"/>
    <n v="209306825"/>
    <n v="51743693"/>
    <n v="124338719"/>
    <n v="-3566497"/>
    <n v="0"/>
    <n v="0"/>
    <n v="2525267"/>
    <n v="138426110"/>
    <x v="0"/>
    <x v="3776"/>
    <n v="0"/>
    <n v="0"/>
    <n v="0"/>
    <n v="3973749"/>
    <n v="744179762"/>
    <n v="0"/>
    <n v="0"/>
    <n v="0"/>
    <n v="1373685"/>
    <n v="1373685"/>
    <n v="35454914"/>
    <n v="30654981"/>
    <n v="53639210"/>
    <n v="64387768"/>
    <n v="0"/>
    <n v="0"/>
    <n v="-2217846"/>
    <n v="74547805"/>
    <n v="0"/>
    <n v="753708"/>
    <n v="257220540"/>
    <n v="8640055"/>
    <n v="239600629"/>
    <n v="6157677"/>
    <n v="14360"/>
    <n v="0"/>
    <n v="0"/>
    <n v="0"/>
    <n v="0"/>
    <n v="23266640"/>
    <n v="226983770"/>
    <n v="0"/>
    <n v="0"/>
    <n v="0"/>
    <n v="0"/>
    <n v="0"/>
    <n v="0"/>
    <n v="0"/>
    <n v="0"/>
    <n v="0"/>
    <n v="0"/>
    <n v="0"/>
    <n v="0"/>
    <n v="0"/>
  </r>
  <r>
    <n v="106420522"/>
    <x v="36"/>
    <x v="4"/>
    <x v="13"/>
    <d v="2020-01-01T00:00:00"/>
    <s v="03/31/2020"/>
    <s v="Open"/>
    <x v="20"/>
    <m/>
    <n v="805"/>
    <x v="2"/>
    <x v="0"/>
    <s v="Rural"/>
    <s v="805-967-3411"/>
    <s v="2050 VIBORG ROAD"/>
    <s v="SOLVANG"/>
    <n v="93463"/>
    <s v="RONALD C. WERFT"/>
    <n v="11"/>
    <n v="11"/>
    <n v="11"/>
    <x v="97"/>
    <n v="2"/>
    <n v="0"/>
    <n v="1"/>
    <n v="0"/>
    <n v="0"/>
    <n v="0"/>
    <n v="3"/>
    <n v="0"/>
    <n v="0"/>
    <n v="30"/>
    <n v="0"/>
    <x v="3730"/>
    <x v="921"/>
    <x v="8"/>
    <n v="2"/>
    <x v="0"/>
    <n v="0"/>
    <n v="0"/>
    <n v="5"/>
    <n v="0"/>
    <n v="0"/>
    <n v="92"/>
    <n v="0"/>
    <n v="2351"/>
    <n v="138"/>
    <n v="141"/>
    <n v="820"/>
    <n v="0"/>
    <n v="0"/>
    <n v="93"/>
    <n v="1813"/>
    <n v="0"/>
    <n v="226"/>
    <n v="5582"/>
    <n v="769187"/>
    <n v="111780"/>
    <n v="0"/>
    <n v="24595"/>
    <n v="0"/>
    <n v="0"/>
    <n v="0"/>
    <n v="51059"/>
    <n v="0"/>
    <n v="0"/>
    <n v="956621"/>
    <n v="5905092"/>
    <n v="479866"/>
    <n v="242174"/>
    <n v="1609551"/>
    <n v="0"/>
    <n v="0"/>
    <n v="109030"/>
    <n v="3169946"/>
    <n v="0"/>
    <n v="621851"/>
    <n v="12137510"/>
    <x v="4592"/>
    <n v="4759375"/>
    <n v="389464"/>
    <n v="237773"/>
    <n v="1241788"/>
    <n v="0"/>
    <n v="0"/>
    <n v="0"/>
    <n v="65793"/>
    <n v="827204"/>
    <x v="0"/>
    <x v="3777"/>
    <n v="0"/>
    <n v="0"/>
    <n v="0"/>
    <n v="116600"/>
    <n v="8064170"/>
    <n v="0"/>
    <n v="0"/>
    <n v="0"/>
    <n v="0"/>
    <n v="0"/>
    <n v="1815818"/>
    <n v="202182"/>
    <n v="4401"/>
    <n v="392358"/>
    <n v="0"/>
    <n v="0"/>
    <n v="43238"/>
    <n v="2294716"/>
    <n v="0"/>
    <n v="277248"/>
    <n v="5029961"/>
    <n v="95441"/>
    <n v="5057558"/>
    <n v="192756"/>
    <n v="-3077519"/>
    <n v="0"/>
    <n v="0"/>
    <n v="0"/>
    <n v="0"/>
    <n v="1012482"/>
    <n v="15540994"/>
    <n v="0"/>
    <n v="0"/>
    <n v="0"/>
    <n v="0"/>
    <n v="0"/>
    <n v="0"/>
    <n v="0"/>
    <n v="0"/>
    <n v="0"/>
    <n v="0"/>
    <n v="0"/>
    <n v="0"/>
    <n v="235830"/>
  </r>
  <r>
    <n v="106424002"/>
    <x v="604"/>
    <x v="4"/>
    <x v="13"/>
    <d v="2020-01-01T00:00:00"/>
    <s v="03/31/2020"/>
    <s v="Open"/>
    <x v="20"/>
    <m/>
    <n v="807"/>
    <x v="7"/>
    <x v="1"/>
    <s v=""/>
    <s v="805-681-5244"/>
    <s v="315 CAMINO DEL REMEDIO"/>
    <s v="SANTA BARBARA"/>
    <n v="93110"/>
    <s v="ALICE A. GLEGHORN, PH.D."/>
    <n v="16"/>
    <n v="16"/>
    <n v="16"/>
    <x v="6"/>
    <n v="0"/>
    <n v="90"/>
    <n v="0"/>
    <n v="13"/>
    <n v="0"/>
    <n v="4"/>
    <n v="0"/>
    <n v="0"/>
    <n v="0"/>
    <n v="130"/>
    <n v="0"/>
    <x v="1058"/>
    <x v="6"/>
    <x v="2765"/>
    <n v="0"/>
    <x v="51"/>
    <n v="0"/>
    <n v="80"/>
    <n v="0"/>
    <n v="0"/>
    <n v="0"/>
    <n v="1355"/>
    <n v="0"/>
    <n v="0"/>
    <n v="0"/>
    <n v="0"/>
    <n v="0"/>
    <n v="0"/>
    <n v="0"/>
    <n v="0"/>
    <n v="0"/>
    <n v="0"/>
    <n v="0"/>
    <n v="0"/>
    <n v="321078"/>
    <n v="0"/>
    <n v="2603740"/>
    <n v="0"/>
    <n v="260876"/>
    <n v="0"/>
    <n v="200674"/>
    <n v="0"/>
    <n v="0"/>
    <n v="0"/>
    <n v="3386368"/>
    <n v="0"/>
    <n v="0"/>
    <n v="0"/>
    <n v="0"/>
    <n v="0"/>
    <n v="0"/>
    <n v="0"/>
    <n v="0"/>
    <n v="0"/>
    <n v="0"/>
    <n v="0"/>
    <x v="8"/>
    <n v="288581"/>
    <n v="0"/>
    <n v="2311768"/>
    <n v="0"/>
    <n v="0"/>
    <n v="260876"/>
    <n v="0"/>
    <n v="200674"/>
    <n v="0"/>
    <x v="0"/>
    <x v="7"/>
    <n v="0"/>
    <n v="0"/>
    <n v="0"/>
    <n v="0"/>
    <n v="3061899"/>
    <n v="0"/>
    <n v="0"/>
    <n v="0"/>
    <n v="0"/>
    <n v="0"/>
    <n v="32497"/>
    <n v="0"/>
    <n v="291972"/>
    <n v="0"/>
    <n v="0"/>
    <n v="0"/>
    <n v="0"/>
    <n v="0"/>
    <n v="0"/>
    <n v="0"/>
    <n v="324469"/>
    <n v="0"/>
    <n v="2354065"/>
    <n v="0"/>
    <n v="0"/>
    <n v="0"/>
    <n v="0"/>
    <n v="0"/>
    <n v="0"/>
    <n v="0"/>
    <n v="0"/>
    <n v="0"/>
    <n v="0"/>
    <n v="0"/>
    <n v="0"/>
    <n v="0"/>
    <n v="0"/>
    <n v="0"/>
    <n v="0"/>
    <n v="0"/>
    <n v="0"/>
    <n v="0"/>
    <n v="0"/>
    <n v="0"/>
  </r>
  <r>
    <n v="106420514"/>
    <x v="38"/>
    <x v="4"/>
    <x v="13"/>
    <d v="2020-01-01T00:00:00"/>
    <s v="03/31/2020"/>
    <s v="Open"/>
    <x v="20"/>
    <m/>
    <n v="807"/>
    <x v="2"/>
    <x v="0"/>
    <s v="Teaching"/>
    <s v="805-687-1111"/>
    <s v="400 W. PUEBLO STREET"/>
    <s v="SANTA BARBARA"/>
    <n v="93105"/>
    <s v="RONALD C. WERFT"/>
    <n v="519"/>
    <n v="392"/>
    <n v="255"/>
    <x v="1587"/>
    <n v="318"/>
    <n v="235"/>
    <n v="704"/>
    <n v="0"/>
    <n v="0"/>
    <n v="109"/>
    <n v="1343"/>
    <n v="0"/>
    <n v="52"/>
    <n v="4597"/>
    <n v="0"/>
    <x v="3731"/>
    <x v="2680"/>
    <x v="2766"/>
    <n v="3486"/>
    <x v="0"/>
    <n v="0"/>
    <n v="493"/>
    <n v="5779"/>
    <n v="0"/>
    <n v="211"/>
    <n v="22434"/>
    <n v="0"/>
    <n v="9090"/>
    <n v="995"/>
    <n v="1459"/>
    <n v="6452"/>
    <n v="0"/>
    <n v="0"/>
    <n v="687"/>
    <n v="10509"/>
    <n v="0"/>
    <n v="1505"/>
    <n v="30697"/>
    <n v="178069705"/>
    <n v="26969536"/>
    <n v="24715821"/>
    <n v="58961615"/>
    <n v="0"/>
    <n v="0"/>
    <n v="7481519"/>
    <n v="94038928"/>
    <n v="0"/>
    <n v="2864961"/>
    <n v="393102085"/>
    <n v="60008892"/>
    <n v="7849781"/>
    <n v="3704101"/>
    <n v="18575812"/>
    <n v="0"/>
    <n v="0"/>
    <n v="1967148"/>
    <n v="45158691"/>
    <n v="0"/>
    <n v="4068080"/>
    <n v="141332505"/>
    <x v="4593"/>
    <n v="194126848"/>
    <n v="27555824"/>
    <n v="23189043"/>
    <n v="55055743"/>
    <n v="0"/>
    <n v="0"/>
    <n v="0"/>
    <n v="3637502"/>
    <n v="39198258"/>
    <x v="0"/>
    <x v="3778"/>
    <n v="0"/>
    <n v="0"/>
    <n v="0"/>
    <n v="1775072"/>
    <n v="348272418"/>
    <n v="0"/>
    <n v="0"/>
    <n v="0"/>
    <n v="0"/>
    <n v="0"/>
    <n v="43614751"/>
    <n v="7263493"/>
    <n v="5230879"/>
    <n v="22481683"/>
    <n v="0"/>
    <n v="0"/>
    <n v="5811165"/>
    <n v="99662362"/>
    <n v="0"/>
    <n v="2097839"/>
    <n v="186162172"/>
    <n v="5528992"/>
    <n v="188674940"/>
    <n v="10575114"/>
    <n v="-76284463"/>
    <n v="0"/>
    <n v="0"/>
    <n v="0"/>
    <n v="0"/>
    <n v="7365692"/>
    <n v="727426262"/>
    <n v="0"/>
    <n v="0"/>
    <n v="0"/>
    <n v="0"/>
    <n v="0"/>
    <n v="0"/>
    <n v="0"/>
    <n v="0"/>
    <n v="0"/>
    <n v="0"/>
    <n v="12564015"/>
    <n v="8027459"/>
    <n v="0"/>
  </r>
  <r>
    <n v="106074017"/>
    <x v="30"/>
    <x v="4"/>
    <x v="13"/>
    <d v="2020-01-01T00:00:00"/>
    <s v="03/31/2020"/>
    <s v="Open"/>
    <x v="17"/>
    <m/>
    <n v="411"/>
    <x v="1"/>
    <x v="0"/>
    <s v=""/>
    <s v="925-275-9200"/>
    <s v="6001 NORRIS CANYON ROAD"/>
    <s v="SAN RAMON"/>
    <n v="94583"/>
    <s v="ANN LUCENA"/>
    <n v="123"/>
    <n v="116"/>
    <n v="49"/>
    <x v="939"/>
    <n v="216"/>
    <n v="23"/>
    <n v="51"/>
    <n v="0"/>
    <n v="0"/>
    <n v="30"/>
    <n v="378"/>
    <n v="4"/>
    <n v="13"/>
    <n v="1147"/>
    <n v="0"/>
    <x v="1583"/>
    <x v="23"/>
    <x v="668"/>
    <n v="188"/>
    <x v="0"/>
    <n v="0"/>
    <n v="113"/>
    <n v="1117"/>
    <n v="17"/>
    <n v="22"/>
    <n v="4253"/>
    <n v="0"/>
    <n v="3938"/>
    <n v="876"/>
    <n v="106"/>
    <n v="663"/>
    <n v="0"/>
    <n v="0"/>
    <n v="502"/>
    <n v="6362"/>
    <n v="31"/>
    <n v="1325"/>
    <n v="13803"/>
    <n v="67904666"/>
    <n v="32932867"/>
    <n v="3274557"/>
    <n v="6715953"/>
    <n v="0"/>
    <n v="0"/>
    <n v="5553918"/>
    <n v="50360001"/>
    <n v="610790"/>
    <n v="1002207"/>
    <n v="168354959"/>
    <n v="34808082"/>
    <n v="8723311"/>
    <n v="1319775"/>
    <n v="7506248"/>
    <n v="0"/>
    <n v="0"/>
    <n v="4331406"/>
    <n v="58384171"/>
    <n v="335800"/>
    <n v="6470196"/>
    <n v="121878989"/>
    <x v="4594"/>
    <n v="93021234"/>
    <n v="34091474"/>
    <n v="4210114"/>
    <n v="13010699"/>
    <n v="0"/>
    <n v="0"/>
    <n v="0"/>
    <n v="8402156"/>
    <n v="80559181"/>
    <x v="0"/>
    <x v="3779"/>
    <n v="0"/>
    <n v="0"/>
    <n v="0"/>
    <n v="6847133"/>
    <n v="242630240"/>
    <n v="0"/>
    <n v="0"/>
    <n v="0"/>
    <n v="0"/>
    <n v="0"/>
    <n v="9691514"/>
    <n v="7564704"/>
    <n v="384218"/>
    <n v="1211502"/>
    <n v="0"/>
    <n v="0"/>
    <n v="1383526"/>
    <n v="27172313"/>
    <n v="0"/>
    <n v="195931"/>
    <n v="47603708"/>
    <n v="385726"/>
    <n v="44163949"/>
    <n v="0"/>
    <n v="47520"/>
    <n v="0"/>
    <n v="0"/>
    <n v="0"/>
    <n v="0"/>
    <n v="744988"/>
    <n v="68178084"/>
    <n v="0"/>
    <n v="0"/>
    <n v="0"/>
    <n v="0"/>
    <n v="0"/>
    <n v="0"/>
    <n v="0"/>
    <n v="0"/>
    <n v="0"/>
    <n v="0"/>
    <n v="1044756"/>
    <n v="31479"/>
    <n v="0"/>
  </r>
  <r>
    <n v="106491064"/>
    <x v="35"/>
    <x v="4"/>
    <x v="13"/>
    <d v="2020-01-01T00:00:00"/>
    <s v="03/31/2020"/>
    <s v="Open"/>
    <x v="11"/>
    <m/>
    <n v="401"/>
    <x v="0"/>
    <x v="0"/>
    <s v=""/>
    <s v="707-525-5300"/>
    <s v="1165 MONTGOMERY DRIVE"/>
    <s v="SANTA ROSA"/>
    <n v="95405"/>
    <s v="KE"/>
    <n v="298"/>
    <n v="298"/>
    <n v="221"/>
    <x v="54"/>
    <n v="166"/>
    <n v="228"/>
    <n v="572"/>
    <n v="0"/>
    <n v="0"/>
    <n v="134"/>
    <n v="335"/>
    <n v="0"/>
    <n v="163"/>
    <n v="3093"/>
    <n v="0"/>
    <x v="3732"/>
    <x v="2326"/>
    <x v="1196"/>
    <n v="3186"/>
    <x v="0"/>
    <n v="0"/>
    <n v="744"/>
    <n v="1865"/>
    <n v="0"/>
    <n v="907"/>
    <n v="17224"/>
    <n v="0"/>
    <n v="23679"/>
    <n v="3041"/>
    <n v="1584"/>
    <n v="11383"/>
    <n v="0"/>
    <n v="0"/>
    <n v="2830"/>
    <n v="11859"/>
    <n v="247"/>
    <n v="5090"/>
    <n v="59713"/>
    <n v="197785780"/>
    <n v="21933997"/>
    <n v="30123833"/>
    <n v="75650515"/>
    <n v="0"/>
    <n v="0"/>
    <n v="17671268"/>
    <n v="44283234"/>
    <n v="0"/>
    <n v="21540217"/>
    <n v="408988844"/>
    <n v="127497949"/>
    <n v="16372683"/>
    <n v="8526502"/>
    <n v="61290436"/>
    <n v="0"/>
    <n v="0"/>
    <n v="15238752"/>
    <n v="63853898"/>
    <n v="1331875"/>
    <n v="27407537"/>
    <n v="321519632"/>
    <x v="4595"/>
    <n v="268886220"/>
    <n v="30914852"/>
    <n v="26762213"/>
    <n v="121361271"/>
    <n v="0"/>
    <n v="0"/>
    <n v="0"/>
    <n v="24977566"/>
    <n v="88513998"/>
    <x v="0"/>
    <x v="3780"/>
    <n v="0"/>
    <n v="0"/>
    <n v="0"/>
    <n v="35703049"/>
    <n v="603692222"/>
    <n v="0"/>
    <n v="0"/>
    <n v="0"/>
    <n v="7578636"/>
    <n v="7578636"/>
    <n v="56397509"/>
    <n v="7391828"/>
    <n v="11888122"/>
    <n v="15579680"/>
    <n v="0"/>
    <n v="0"/>
    <n v="7932454"/>
    <n v="27201770"/>
    <n v="0"/>
    <n v="8003527"/>
    <n v="134394890"/>
    <n v="3527054"/>
    <n v="120084875"/>
    <n v="7432346"/>
    <n v="-7848287"/>
    <n v="0"/>
    <n v="0"/>
    <n v="0"/>
    <n v="0"/>
    <n v="7367303"/>
    <n v="291558130"/>
    <n v="0"/>
    <n v="0"/>
    <n v="0"/>
    <n v="0"/>
    <n v="0"/>
    <n v="0"/>
    <n v="0"/>
    <n v="0"/>
    <n v="0"/>
    <n v="0"/>
    <n v="6423289"/>
    <n v="3905109"/>
    <n v="7191761"/>
  </r>
  <r>
    <n v="106190687"/>
    <x v="615"/>
    <x v="4"/>
    <x v="13"/>
    <d v="2020-01-01T00:00:00"/>
    <s v="03/31/2020"/>
    <s v="Open"/>
    <x v="0"/>
    <m/>
    <n v="927"/>
    <x v="2"/>
    <x v="0"/>
    <s v="Teaching"/>
    <s v="424-259-6000"/>
    <s v="1250 16TH STREET"/>
    <s v="SANTA MONICA"/>
    <n v="90404"/>
    <s v="DR. DAVID FEINBERG"/>
    <n v="265"/>
    <n v="265"/>
    <n v="265"/>
    <x v="1588"/>
    <n v="380"/>
    <n v="258"/>
    <n v="206"/>
    <n v="0"/>
    <n v="0"/>
    <n v="13"/>
    <n v="1370"/>
    <n v="30"/>
    <n v="37"/>
    <n v="3432"/>
    <n v="0"/>
    <x v="3733"/>
    <x v="2681"/>
    <x v="1302"/>
    <n v="1231"/>
    <x v="0"/>
    <n v="0"/>
    <n v="29"/>
    <n v="6165"/>
    <n v="133"/>
    <n v="168"/>
    <n v="18497"/>
    <n v="0"/>
    <n v="10088"/>
    <n v="4257"/>
    <n v="1112"/>
    <n v="3313"/>
    <n v="55"/>
    <n v="0"/>
    <n v="159"/>
    <n v="24272"/>
    <n v="100"/>
    <n v="1633"/>
    <n v="44989"/>
    <n v="108879727"/>
    <n v="39158347"/>
    <n v="19289182"/>
    <n v="38834569"/>
    <n v="0"/>
    <n v="0"/>
    <n v="590925"/>
    <n v="81690025"/>
    <n v="1248170"/>
    <n v="1583724"/>
    <n v="291274669"/>
    <n v="38647671"/>
    <n v="17242049"/>
    <n v="3842481"/>
    <n v="9018695"/>
    <n v="80495"/>
    <n v="0"/>
    <n v="630571"/>
    <n v="72655871"/>
    <n v="263883"/>
    <n v="4289057"/>
    <n v="146670773"/>
    <x v="4596"/>
    <n v="112559872"/>
    <n v="31735664"/>
    <n v="12856295"/>
    <n v="40879815"/>
    <n v="0"/>
    <n v="63518"/>
    <n v="0"/>
    <n v="676286"/>
    <n v="72973353"/>
    <x v="0"/>
    <x v="3781"/>
    <n v="0"/>
    <n v="0"/>
    <n v="0"/>
    <n v="2182859"/>
    <n v="279264671"/>
    <n v="1069280"/>
    <n v="907237"/>
    <n v="0"/>
    <n v="2926202"/>
    <n v="4902719"/>
    <n v="34967526"/>
    <n v="25734012"/>
    <n v="10275368"/>
    <n v="7880686"/>
    <n v="16977"/>
    <n v="0"/>
    <n v="545210"/>
    <n v="84298745"/>
    <n v="0"/>
    <n v="-135034"/>
    <n v="163583490"/>
    <n v="6041311"/>
    <n v="185196354"/>
    <n v="0"/>
    <n v="-5963106"/>
    <n v="0"/>
    <n v="0"/>
    <n v="0"/>
    <n v="0"/>
    <n v="5429690"/>
    <n v="652353045"/>
    <n v="0"/>
    <n v="0"/>
    <n v="0"/>
    <n v="0"/>
    <n v="0"/>
    <n v="0"/>
    <n v="0"/>
    <n v="0"/>
    <n v="0"/>
    <n v="0"/>
    <n v="0"/>
    <n v="0"/>
    <n v="0"/>
  </r>
  <r>
    <n v="106430883"/>
    <x v="39"/>
    <x v="4"/>
    <x v="13"/>
    <d v="2020-01-01T00:00:00"/>
    <s v="03/31/2020"/>
    <s v="Open"/>
    <x v="7"/>
    <m/>
    <n v="431"/>
    <x v="7"/>
    <x v="0"/>
    <s v="Teaching"/>
    <s v="408-885-5000"/>
    <s v="751 SOUTH BASCOM AVENUE"/>
    <s v="SAN JOSE"/>
    <m/>
    <s v="PAUL LORENZ"/>
    <n v="1182"/>
    <n v="1085"/>
    <n v="537"/>
    <x v="1589"/>
    <n v="695"/>
    <n v="1337"/>
    <n v="2849"/>
    <n v="104"/>
    <n v="0"/>
    <n v="103"/>
    <n v="904"/>
    <n v="180"/>
    <n v="0"/>
    <n v="7997"/>
    <n v="0"/>
    <x v="3734"/>
    <x v="2682"/>
    <x v="2767"/>
    <n v="12685"/>
    <x v="520"/>
    <n v="0"/>
    <n v="930"/>
    <n v="7307"/>
    <n v="723"/>
    <n v="0"/>
    <n v="47683"/>
    <n v="0"/>
    <n v="30612"/>
    <n v="11655"/>
    <n v="38162"/>
    <n v="89323"/>
    <n v="4833"/>
    <n v="4"/>
    <n v="2539"/>
    <n v="28131"/>
    <n v="7438"/>
    <n v="0"/>
    <n v="212697"/>
    <n v="225276359"/>
    <n v="88445333"/>
    <n v="180930998"/>
    <n v="252353486"/>
    <n v="9059753"/>
    <n v="0"/>
    <n v="37557154"/>
    <n v="147173608"/>
    <n v="10649085"/>
    <n v="0"/>
    <n v="951445776"/>
    <n v="122731135"/>
    <n v="42270275"/>
    <n v="97518164"/>
    <n v="242534299"/>
    <n v="23773981"/>
    <n v="23592"/>
    <n v="28940968"/>
    <n v="93791571"/>
    <n v="40351839"/>
    <n v="0"/>
    <n v="691935824"/>
    <x v="4597"/>
    <n v="282819311"/>
    <n v="104895374"/>
    <n v="139880330"/>
    <n v="356073580"/>
    <n v="-43429654"/>
    <n v="32214501"/>
    <n v="2507"/>
    <n v="26666682"/>
    <n v="164497689"/>
    <x v="0"/>
    <x v="3782"/>
    <n v="0"/>
    <n v="0"/>
    <n v="0"/>
    <n v="0"/>
    <n v="1109843638"/>
    <n v="0"/>
    <n v="49492324"/>
    <n v="84"/>
    <n v="0"/>
    <n v="49492408"/>
    <n v="64048866"/>
    <n v="25685070"/>
    <n v="181714078"/>
    <n v="188308693"/>
    <n v="897411"/>
    <n v="21169"/>
    <n v="37752814"/>
    <n v="71562550"/>
    <n v="13039719"/>
    <n v="0"/>
    <n v="583030370"/>
    <n v="15955774"/>
    <n v="594034790"/>
    <n v="0"/>
    <n v="83749840"/>
    <n v="0"/>
    <n v="0"/>
    <n v="0"/>
    <n v="0"/>
    <n v="7294165"/>
    <n v="94251009"/>
    <n v="0"/>
    <n v="0"/>
    <n v="0"/>
    <n v="0"/>
    <n v="0"/>
    <n v="0"/>
    <n v="0"/>
    <n v="0"/>
    <n v="0"/>
    <n v="0"/>
    <n v="0"/>
    <n v="0"/>
    <n v="0"/>
  </r>
  <r>
    <n v="106410891"/>
    <x v="183"/>
    <x v="4"/>
    <x v="13"/>
    <d v="2020-01-01T00:00:00"/>
    <s v="03/31/2020"/>
    <s v="Open"/>
    <x v="16"/>
    <m/>
    <n v="428"/>
    <x v="2"/>
    <x v="0"/>
    <s v=""/>
    <s v="650-369-5811"/>
    <s v="170 ALAMEDA DE LAS PULGAS"/>
    <s v="REDWOOD CITY"/>
    <n v="94062"/>
    <s v="BILL GRAHAM"/>
    <n v="208"/>
    <n v="114"/>
    <n v="61"/>
    <x v="1185"/>
    <n v="114"/>
    <n v="11"/>
    <n v="60"/>
    <n v="0"/>
    <n v="0"/>
    <n v="65"/>
    <n v="530"/>
    <n v="6"/>
    <n v="6"/>
    <n v="1351"/>
    <n v="0"/>
    <x v="1047"/>
    <x v="178"/>
    <x v="810"/>
    <n v="298"/>
    <x v="0"/>
    <n v="0"/>
    <n v="209"/>
    <n v="1528"/>
    <n v="28"/>
    <n v="31"/>
    <n v="5084"/>
    <n v="0"/>
    <n v="4636"/>
    <n v="728"/>
    <n v="201"/>
    <n v="1256"/>
    <n v="0"/>
    <n v="0"/>
    <n v="284"/>
    <n v="5954"/>
    <n v="248"/>
    <n v="263"/>
    <n v="13570"/>
    <n v="95883575"/>
    <n v="16025805"/>
    <n v="4337553"/>
    <n v="8036152"/>
    <n v="0"/>
    <n v="0"/>
    <n v="4592082"/>
    <n v="53810072"/>
    <n v="1019200"/>
    <n v="1121704"/>
    <n v="184826143"/>
    <n v="55934700"/>
    <n v="8780032"/>
    <n v="1112395"/>
    <n v="6946229"/>
    <n v="0"/>
    <n v="0"/>
    <n v="2242887"/>
    <n v="46957271"/>
    <n v="1468102"/>
    <n v="1552243"/>
    <n v="124993859"/>
    <x v="4598"/>
    <n v="130625570"/>
    <n v="21923914"/>
    <n v="4525894"/>
    <n v="14236102"/>
    <n v="0"/>
    <n v="0"/>
    <n v="0"/>
    <n v="4313636"/>
    <n v="60611385"/>
    <x v="0"/>
    <x v="3783"/>
    <n v="0"/>
    <n v="0"/>
    <n v="0"/>
    <n v="3973867"/>
    <n v="245432591"/>
    <n v="0"/>
    <n v="0"/>
    <n v="0"/>
    <n v="0"/>
    <n v="0"/>
    <n v="20204012"/>
    <n v="2749856"/>
    <n v="170963"/>
    <n v="504528"/>
    <n v="0"/>
    <n v="0"/>
    <n v="1455078"/>
    <n v="38751685"/>
    <n v="0"/>
    <n v="551289"/>
    <n v="64387411"/>
    <n v="244773"/>
    <n v="74968116"/>
    <n v="0"/>
    <n v="-5533681"/>
    <n v="0"/>
    <n v="0"/>
    <n v="0"/>
    <n v="0"/>
    <n v="4840446"/>
    <n v="368420547"/>
    <n v="0"/>
    <n v="0"/>
    <n v="0"/>
    <n v="0"/>
    <n v="0"/>
    <n v="0"/>
    <n v="0"/>
    <n v="0"/>
    <n v="0"/>
    <n v="0"/>
    <n v="0"/>
    <n v="0"/>
    <n v="0"/>
  </r>
  <r>
    <n v="106344114"/>
    <x v="172"/>
    <x v="4"/>
    <x v="13"/>
    <d v="2020-01-01T00:00:00"/>
    <s v="03/31/2020"/>
    <s v="Open"/>
    <x v="22"/>
    <m/>
    <n v="311"/>
    <x v="2"/>
    <x v="4"/>
    <s v=""/>
    <s v="916-453-2000"/>
    <s v="2425 STOCKTON BLVD"/>
    <s v="SACRAMENTO"/>
    <n v="95817"/>
    <s v="MARGARET BRYAN"/>
    <n v="80"/>
    <n v="70"/>
    <n v="70"/>
    <x v="8"/>
    <n v="0"/>
    <n v="84"/>
    <n v="50"/>
    <n v="0"/>
    <n v="0"/>
    <n v="5"/>
    <n v="77"/>
    <n v="48"/>
    <n v="0"/>
    <n v="264"/>
    <n v="0"/>
    <x v="8"/>
    <x v="6"/>
    <x v="1115"/>
    <n v="213"/>
    <x v="0"/>
    <n v="0"/>
    <n v="25"/>
    <n v="269"/>
    <n v="1297"/>
    <n v="0"/>
    <n v="2166"/>
    <n v="0"/>
    <n v="0"/>
    <n v="0"/>
    <n v="1114"/>
    <n v="2590"/>
    <n v="0"/>
    <n v="0"/>
    <n v="183"/>
    <n v="1838"/>
    <n v="449"/>
    <n v="0"/>
    <n v="6174"/>
    <n v="0"/>
    <n v="0"/>
    <n v="5466950"/>
    <n v="2608487"/>
    <n v="0"/>
    <n v="0"/>
    <n v="356173"/>
    <n v="4286204"/>
    <n v="10920223"/>
    <n v="0"/>
    <n v="23638037"/>
    <n v="0"/>
    <n v="0"/>
    <n v="2566820"/>
    <n v="4266484"/>
    <n v="0"/>
    <n v="0"/>
    <n v="418951"/>
    <n v="3660246"/>
    <n v="1169356"/>
    <n v="0"/>
    <n v="12081857"/>
    <x v="8"/>
    <n v="0"/>
    <n v="0"/>
    <n v="6204031"/>
    <n v="4168008"/>
    <n v="0"/>
    <n v="0"/>
    <n v="0"/>
    <n v="432409"/>
    <n v="5836133"/>
    <x v="0"/>
    <x v="3784"/>
    <n v="0"/>
    <n v="0"/>
    <n v="0"/>
    <n v="0"/>
    <n v="28730160"/>
    <n v="0"/>
    <n v="0"/>
    <n v="0"/>
    <n v="0"/>
    <n v="0"/>
    <n v="0"/>
    <n v="0"/>
    <n v="1829739"/>
    <n v="2706963"/>
    <n v="0"/>
    <n v="0"/>
    <n v="342715"/>
    <n v="2110317"/>
    <n v="0"/>
    <n v="0"/>
    <n v="6989734"/>
    <n v="1049655"/>
    <n v="18690795"/>
    <n v="0"/>
    <n v="0"/>
    <n v="0"/>
    <n v="0"/>
    <n v="0"/>
    <n v="0"/>
    <n v="619400"/>
    <n v="66398563"/>
    <n v="0"/>
    <n v="0"/>
    <n v="0"/>
    <n v="0"/>
    <n v="0"/>
    <n v="0"/>
    <n v="0"/>
    <n v="0"/>
    <n v="0"/>
    <n v="0"/>
    <n v="0"/>
    <n v="0"/>
    <n v="0"/>
  </r>
  <r>
    <n v="106190708"/>
    <x v="181"/>
    <x v="4"/>
    <x v="13"/>
    <d v="2020-01-01T00:00:00"/>
    <s v="03/31/2020"/>
    <s v="Open"/>
    <x v="0"/>
    <m/>
    <n v="905"/>
    <x v="2"/>
    <x v="0"/>
    <s v=""/>
    <s v="818-981-7111"/>
    <s v="4929 VAN NUYS BOULEVARD"/>
    <s v="SHERMAN OAKS"/>
    <n v="91403"/>
    <s v="EM V GARCIA"/>
    <n v="153"/>
    <n v="153"/>
    <n v="153"/>
    <x v="715"/>
    <n v="118"/>
    <n v="87"/>
    <n v="254"/>
    <n v="0"/>
    <n v="0"/>
    <n v="92"/>
    <n v="13"/>
    <n v="1"/>
    <n v="33"/>
    <n v="1317"/>
    <n v="0"/>
    <x v="2248"/>
    <x v="2039"/>
    <x v="759"/>
    <n v="1622"/>
    <x v="0"/>
    <n v="0"/>
    <n v="419"/>
    <n v="27"/>
    <n v="5"/>
    <n v="260"/>
    <n v="8532"/>
    <n v="0"/>
    <n v="1528"/>
    <n v="413"/>
    <n v="579"/>
    <n v="2547"/>
    <n v="0"/>
    <n v="0"/>
    <n v="1519"/>
    <n v="188"/>
    <n v="19"/>
    <n v="925"/>
    <n v="7718"/>
    <n v="44215677"/>
    <n v="7529587"/>
    <n v="4893951"/>
    <n v="19412986"/>
    <n v="0"/>
    <n v="0"/>
    <n v="5973832"/>
    <n v="386787"/>
    <n v="38189"/>
    <n v="1871236"/>
    <n v="84322245"/>
    <n v="4937756"/>
    <n v="1899827"/>
    <n v="1769313"/>
    <n v="7254327"/>
    <n v="0"/>
    <n v="0"/>
    <n v="4793497"/>
    <n v="685316"/>
    <n v="56932"/>
    <n v="2789674"/>
    <n v="24186642"/>
    <x v="4599"/>
    <n v="40289051"/>
    <n v="8144845"/>
    <n v="5018467"/>
    <n v="17594857"/>
    <n v="0"/>
    <n v="0"/>
    <n v="0"/>
    <n v="10135094"/>
    <n v="617273"/>
    <x v="0"/>
    <x v="3785"/>
    <n v="0"/>
    <n v="0"/>
    <n v="0"/>
    <n v="689061"/>
    <n v="81680466"/>
    <n v="0"/>
    <n v="0"/>
    <n v="0"/>
    <n v="0"/>
    <n v="0"/>
    <n v="8864383"/>
    <n v="1284570"/>
    <n v="1644797"/>
    <n v="9072456"/>
    <n v="0"/>
    <n v="0"/>
    <n v="632235"/>
    <n v="454829"/>
    <n v="95121"/>
    <n v="4780030"/>
    <n v="26828421"/>
    <n v="272544"/>
    <n v="24849364"/>
    <n v="0"/>
    <n v="0"/>
    <n v="0"/>
    <n v="0"/>
    <n v="0"/>
    <n v="0"/>
    <n v="464906"/>
    <n v="51688757"/>
    <n v="0"/>
    <n v="0"/>
    <n v="0"/>
    <n v="0"/>
    <n v="0"/>
    <n v="0"/>
    <n v="0"/>
    <n v="0"/>
    <n v="0"/>
    <n v="0"/>
    <n v="0"/>
    <n v="0"/>
    <n v="0"/>
  </r>
  <r>
    <n v="106450940"/>
    <x v="191"/>
    <x v="4"/>
    <x v="13"/>
    <d v="2020-01-01T00:00:00"/>
    <s v="03/31/2020"/>
    <s v="Open"/>
    <x v="3"/>
    <m/>
    <n v="209"/>
    <x v="1"/>
    <x v="0"/>
    <s v=""/>
    <s v="530-244-5400"/>
    <s v="1100 BUTTE STREET"/>
    <s v="REDDING"/>
    <n v="96001"/>
    <s v="CASEY FATCH"/>
    <n v="178"/>
    <n v="178"/>
    <n v="115"/>
    <x v="42"/>
    <n v="38"/>
    <n v="113"/>
    <n v="350"/>
    <n v="0"/>
    <n v="0"/>
    <n v="278"/>
    <n v="99"/>
    <n v="0"/>
    <n v="11"/>
    <n v="2001"/>
    <n v="0"/>
    <x v="893"/>
    <x v="2201"/>
    <x v="2768"/>
    <n v="1439"/>
    <x v="0"/>
    <n v="0"/>
    <n v="1097"/>
    <n v="295"/>
    <n v="0"/>
    <n v="22"/>
    <n v="8932"/>
    <n v="0"/>
    <n v="5047"/>
    <n v="193"/>
    <n v="712"/>
    <n v="4346"/>
    <n v="0"/>
    <n v="0"/>
    <n v="2141"/>
    <n v="755"/>
    <n v="1"/>
    <n v="1537"/>
    <n v="14732"/>
    <n v="80747727"/>
    <n v="3358573"/>
    <n v="6462445"/>
    <n v="25613085"/>
    <n v="0"/>
    <n v="0"/>
    <n v="22531304"/>
    <n v="7254284"/>
    <n v="0"/>
    <n v="249742"/>
    <n v="146217160"/>
    <n v="37144925"/>
    <n v="1491967"/>
    <n v="2635088"/>
    <n v="20064186"/>
    <n v="0"/>
    <n v="0"/>
    <n v="13693968"/>
    <n v="6449615"/>
    <n v="2801"/>
    <n v="1748879"/>
    <n v="83231429"/>
    <x v="4600"/>
    <n v="98816117"/>
    <n v="4081172"/>
    <n v="5887556"/>
    <n v="37798883"/>
    <n v="0"/>
    <n v="0"/>
    <n v="0"/>
    <n v="26610017"/>
    <n v="10205736"/>
    <x v="0"/>
    <x v="3786"/>
    <n v="0"/>
    <n v="0"/>
    <n v="0"/>
    <n v="89178"/>
    <n v="186690052"/>
    <n v="0"/>
    <n v="0"/>
    <n v="0"/>
    <n v="0"/>
    <n v="0"/>
    <n v="19031316"/>
    <n v="767768"/>
    <n v="2883438"/>
    <n v="7213409"/>
    <n v="0"/>
    <n v="0"/>
    <n v="9532545"/>
    <n v="3449807"/>
    <n v="0"/>
    <n v="-119746"/>
    <n v="42758537"/>
    <n v="245981"/>
    <n v="43214089"/>
    <n v="0"/>
    <n v="1200"/>
    <n v="0"/>
    <n v="0"/>
    <n v="0"/>
    <n v="0"/>
    <n v="1460773"/>
    <n v="17964593"/>
    <n v="0"/>
    <n v="0"/>
    <n v="0"/>
    <n v="0"/>
    <n v="0"/>
    <n v="0"/>
    <n v="0"/>
    <n v="0"/>
    <n v="0"/>
    <n v="0"/>
    <n v="0"/>
    <n v="0"/>
    <n v="0"/>
  </r>
  <r>
    <n v="106342392"/>
    <x v="169"/>
    <x v="4"/>
    <x v="13"/>
    <d v="2020-01-01T00:00:00"/>
    <s v="03/31/2020"/>
    <s v="Open"/>
    <x v="22"/>
    <m/>
    <n v="311"/>
    <x v="1"/>
    <x v="0"/>
    <s v=""/>
    <s v="916-288-0300"/>
    <s v="8001 BRUCEVILLE ROAD"/>
    <s v="SACRAMENTO"/>
    <n v="95823"/>
    <s v="JOHN ZAUNER"/>
    <n v="171"/>
    <n v="171"/>
    <n v="171"/>
    <x v="83"/>
    <n v="105"/>
    <n v="124"/>
    <n v="0"/>
    <n v="0"/>
    <n v="0"/>
    <n v="576"/>
    <n v="478"/>
    <n v="6"/>
    <n v="3"/>
    <n v="1379"/>
    <n v="0"/>
    <x v="1111"/>
    <x v="2609"/>
    <x v="2660"/>
    <n v="0"/>
    <x v="0"/>
    <n v="0"/>
    <n v="7615"/>
    <n v="3035"/>
    <n v="56"/>
    <n v="10"/>
    <n v="14580"/>
    <n v="0"/>
    <n v="236"/>
    <n v="190"/>
    <n v="0"/>
    <n v="0"/>
    <n v="0"/>
    <n v="0"/>
    <n v="178"/>
    <n v="1562"/>
    <n v="0"/>
    <n v="0"/>
    <n v="2166"/>
    <n v="2329200"/>
    <n v="1782000"/>
    <n v="2844000"/>
    <n v="0"/>
    <n v="0"/>
    <n v="0"/>
    <n v="13707000"/>
    <n v="5463450"/>
    <n v="100800"/>
    <n v="18000"/>
    <n v="26244450"/>
    <n v="214668"/>
    <n v="171120"/>
    <n v="0"/>
    <n v="0"/>
    <n v="0"/>
    <n v="0"/>
    <n v="161333"/>
    <n v="1422000"/>
    <n v="0"/>
    <n v="0"/>
    <n v="1969121"/>
    <x v="4601"/>
    <n v="923072"/>
    <n v="675047"/>
    <n v="1408012"/>
    <n v="0"/>
    <n v="-812316"/>
    <n v="0"/>
    <n v="0"/>
    <n v="6353740"/>
    <n v="2746452"/>
    <x v="0"/>
    <x v="3787"/>
    <n v="0"/>
    <n v="0"/>
    <n v="0"/>
    <n v="58641"/>
    <n v="12020223"/>
    <n v="0"/>
    <n v="0"/>
    <n v="0"/>
    <n v="0"/>
    <n v="0"/>
    <n v="1054021"/>
    <n v="1278073"/>
    <n v="2248304"/>
    <n v="0"/>
    <n v="0"/>
    <n v="0"/>
    <n v="7514593"/>
    <n v="4080357"/>
    <n v="0"/>
    <n v="18000"/>
    <n v="16193348"/>
    <n v="4250"/>
    <n v="10431055"/>
    <n v="1498759"/>
    <n v="8260"/>
    <n v="0"/>
    <n v="0"/>
    <n v="0"/>
    <n v="0"/>
    <n v="25988"/>
    <n v="27127602"/>
    <n v="0"/>
    <n v="0"/>
    <n v="0"/>
    <n v="0"/>
    <n v="0"/>
    <n v="0"/>
    <n v="0"/>
    <n v="0"/>
    <n v="0"/>
    <n v="0"/>
    <n v="0"/>
    <n v="0"/>
    <n v="0"/>
  </r>
  <r>
    <n v="106540798"/>
    <x v="168"/>
    <x v="4"/>
    <x v="13"/>
    <d v="2020-01-01T00:00:00"/>
    <s v="03/31/2020"/>
    <s v="Open"/>
    <x v="13"/>
    <m/>
    <n v="613"/>
    <x v="4"/>
    <x v="0"/>
    <s v=""/>
    <s v="559-784-1110 xet6100"/>
    <s v="465 WEST PUTNAM AVENUE"/>
    <s v="PORTERVILLE"/>
    <n v="93257"/>
    <s v="DONNA HEFNER"/>
    <n v="167"/>
    <n v="167"/>
    <n v="167"/>
    <x v="681"/>
    <n v="126"/>
    <n v="217"/>
    <n v="480"/>
    <n v="0"/>
    <n v="0"/>
    <n v="30"/>
    <n v="187"/>
    <n v="0"/>
    <n v="11"/>
    <n v="1540"/>
    <n v="0"/>
    <x v="2326"/>
    <x v="1610"/>
    <x v="2769"/>
    <n v="1444"/>
    <x v="0"/>
    <n v="0"/>
    <n v="188"/>
    <n v="548"/>
    <n v="0"/>
    <n v="34"/>
    <n v="8570"/>
    <n v="0"/>
    <n v="10397"/>
    <n v="3821"/>
    <n v="1953"/>
    <n v="11232"/>
    <n v="0"/>
    <n v="0"/>
    <n v="818"/>
    <n v="10711"/>
    <n v="0"/>
    <n v="1480"/>
    <n v="40412"/>
    <n v="24364536"/>
    <n v="6961930"/>
    <n v="16738948"/>
    <n v="15742498"/>
    <n v="0"/>
    <n v="0"/>
    <n v="1906479"/>
    <n v="6388406"/>
    <n v="0"/>
    <n v="212026"/>
    <n v="72314823"/>
    <n v="24388412"/>
    <n v="6641655"/>
    <n v="3962952"/>
    <n v="30408259"/>
    <n v="0"/>
    <n v="0"/>
    <n v="2167902"/>
    <n v="17253320"/>
    <n v="0"/>
    <n v="1341104"/>
    <n v="86163604"/>
    <x v="4602"/>
    <n v="40581961"/>
    <n v="11599799"/>
    <n v="15898197"/>
    <n v="40042120"/>
    <n v="-888215"/>
    <n v="0"/>
    <n v="0"/>
    <n v="1085064"/>
    <n v="13323878"/>
    <x v="0"/>
    <x v="3788"/>
    <n v="0"/>
    <n v="0"/>
    <n v="0"/>
    <n v="31121"/>
    <n v="123599433"/>
    <n v="0"/>
    <n v="0"/>
    <n v="0"/>
    <n v="0"/>
    <n v="0"/>
    <n v="8170987"/>
    <n v="2003786"/>
    <n v="5691918"/>
    <n v="6108637"/>
    <n v="0"/>
    <n v="0"/>
    <n v="2989317"/>
    <n v="10317848"/>
    <n v="0"/>
    <n v="-403499"/>
    <n v="34878994"/>
    <n v="699501"/>
    <n v="37089210"/>
    <n v="0"/>
    <n v="3409678"/>
    <n v="0"/>
    <n v="0"/>
    <n v="0"/>
    <n v="0"/>
    <n v="1668845"/>
    <n v="97790231"/>
    <n v="0"/>
    <n v="0"/>
    <n v="0"/>
    <n v="0"/>
    <n v="0"/>
    <n v="0"/>
    <n v="0"/>
    <n v="0"/>
    <n v="0"/>
    <n v="0"/>
    <n v="0"/>
    <n v="0"/>
    <n v="0"/>
  </r>
  <r>
    <n v="106291023"/>
    <x v="173"/>
    <x v="4"/>
    <x v="13"/>
    <d v="2020-01-01T00:00:00"/>
    <s v="03/31/2020"/>
    <s v="Open"/>
    <x v="40"/>
    <m/>
    <n v="301"/>
    <x v="2"/>
    <x v="0"/>
    <s v="Rural"/>
    <s v="530-274-6700"/>
    <s v="155 GLASSON WAY"/>
    <s v="GRASS VALLEY"/>
    <n v="95945"/>
    <s v="BRIAN EVANS"/>
    <n v="104"/>
    <n v="104"/>
    <n v="54"/>
    <x v="1243"/>
    <n v="150"/>
    <n v="77"/>
    <n v="175"/>
    <n v="0"/>
    <n v="0"/>
    <n v="39"/>
    <n v="131"/>
    <n v="2"/>
    <n v="6"/>
    <n v="1097"/>
    <n v="0"/>
    <x v="3735"/>
    <x v="901"/>
    <x v="1374"/>
    <n v="645"/>
    <x v="0"/>
    <n v="0"/>
    <n v="168"/>
    <n v="513"/>
    <n v="4"/>
    <n v="11"/>
    <n v="4506"/>
    <n v="0"/>
    <n v="12882"/>
    <n v="2910"/>
    <n v="810"/>
    <n v="3791"/>
    <n v="0"/>
    <n v="0"/>
    <n v="916"/>
    <n v="3909"/>
    <n v="64"/>
    <n v="452"/>
    <n v="25734"/>
    <n v="44811755"/>
    <n v="11737116"/>
    <n v="4610543"/>
    <n v="11660186"/>
    <n v="0"/>
    <n v="0"/>
    <n v="3143634"/>
    <n v="10668200"/>
    <n v="93769"/>
    <n v="263479"/>
    <n v="86988682"/>
    <n v="46540815"/>
    <n v="10087385"/>
    <n v="3411138"/>
    <n v="14175151"/>
    <n v="0"/>
    <n v="0"/>
    <n v="2907769"/>
    <n v="16111371"/>
    <n v="229308"/>
    <n v="1616293"/>
    <n v="95079230"/>
    <x v="4603"/>
    <n v="74636544"/>
    <n v="18212578"/>
    <n v="2446396"/>
    <n v="11805889"/>
    <n v="0"/>
    <n v="0"/>
    <n v="0"/>
    <n v="4640803"/>
    <n v="11591835"/>
    <x v="0"/>
    <x v="3789"/>
    <n v="0"/>
    <n v="0"/>
    <n v="0"/>
    <n v="2383348"/>
    <n v="129820128"/>
    <n v="0"/>
    <n v="0"/>
    <n v="0"/>
    <n v="0"/>
    <n v="0"/>
    <n v="15650128"/>
    <n v="3196986"/>
    <n v="4793818"/>
    <n v="13555061"/>
    <n v="0"/>
    <n v="0"/>
    <n v="1080077"/>
    <n v="13826949"/>
    <n v="0"/>
    <n v="144765"/>
    <n v="52247784"/>
    <n v="488844"/>
    <n v="45589651"/>
    <n v="0"/>
    <n v="14163026"/>
    <n v="0"/>
    <n v="0"/>
    <n v="0"/>
    <n v="0"/>
    <n v="30008534"/>
    <n v="71206011"/>
    <n v="0"/>
    <n v="0"/>
    <n v="0"/>
    <n v="0"/>
    <n v="0"/>
    <n v="0"/>
    <n v="0"/>
    <n v="0"/>
    <n v="0"/>
    <n v="0"/>
    <n v="0"/>
    <n v="0"/>
    <n v="0"/>
  </r>
  <r>
    <n v="106370745"/>
    <x v="190"/>
    <x v="4"/>
    <x v="13"/>
    <d v="2020-01-01T00:00:00"/>
    <s v="03/31/2020"/>
    <s v="Open"/>
    <x v="2"/>
    <m/>
    <n v="1416"/>
    <x v="2"/>
    <x v="0"/>
    <s v=""/>
    <s v="858-278-4110"/>
    <s v="7850 VISTA HILL AVENUE"/>
    <s v="SAN DIEGO"/>
    <n v="92123"/>
    <s v="TRISHA KHALEGHI"/>
    <n v="158"/>
    <n v="158"/>
    <n v="118"/>
    <x v="106"/>
    <n v="101"/>
    <n v="102"/>
    <n v="0"/>
    <n v="303"/>
    <n v="0"/>
    <n v="60"/>
    <n v="435"/>
    <n v="17"/>
    <n v="0"/>
    <n v="1179"/>
    <n v="0"/>
    <x v="2685"/>
    <x v="2683"/>
    <x v="2109"/>
    <n v="0"/>
    <x v="521"/>
    <n v="0"/>
    <n v="378"/>
    <n v="2733"/>
    <n v="102"/>
    <n v="0"/>
    <n v="10687"/>
    <n v="0"/>
    <n v="6745"/>
    <n v="1145"/>
    <n v="1"/>
    <n v="0"/>
    <n v="0"/>
    <n v="0"/>
    <n v="3646"/>
    <n v="7056"/>
    <n v="25"/>
    <n v="256"/>
    <n v="18874"/>
    <n v="14079791"/>
    <n v="8436562"/>
    <n v="4310957"/>
    <n v="0"/>
    <n v="19370389"/>
    <n v="0"/>
    <n v="2276135"/>
    <n v="16173594"/>
    <n v="610956"/>
    <n v="0"/>
    <n v="65258384"/>
    <n v="9474935"/>
    <n v="1983660"/>
    <n v="2072"/>
    <n v="0"/>
    <n v="0"/>
    <n v="0"/>
    <n v="5879730"/>
    <n v="12919719"/>
    <n v="65577"/>
    <n v="530793"/>
    <n v="30856486"/>
    <x v="4604"/>
    <n v="19619525"/>
    <n v="9062799"/>
    <n v="3544689"/>
    <n v="0"/>
    <n v="0"/>
    <n v="16650181"/>
    <n v="0"/>
    <n v="6724995"/>
    <n v="19309485"/>
    <x v="0"/>
    <x v="3790"/>
    <n v="0"/>
    <n v="0"/>
    <n v="0"/>
    <n v="407584"/>
    <n v="76057534"/>
    <n v="224556"/>
    <n v="0"/>
    <n v="0"/>
    <n v="8810"/>
    <n v="233366"/>
    <n v="3935201"/>
    <n v="1581978"/>
    <n v="768341"/>
    <n v="0"/>
    <n v="2720209"/>
    <n v="0"/>
    <n v="1430870"/>
    <n v="9792638"/>
    <n v="0"/>
    <n v="61465"/>
    <n v="20290702"/>
    <n v="112376"/>
    <n v="23557271"/>
    <n v="0"/>
    <n v="-9735884"/>
    <n v="0"/>
    <n v="0"/>
    <n v="0"/>
    <n v="0"/>
    <n v="761900"/>
    <n v="16764546"/>
    <n v="0"/>
    <n v="0"/>
    <n v="0"/>
    <n v="0"/>
    <n v="0"/>
    <n v="0"/>
    <n v="0"/>
    <n v="0"/>
    <n v="0"/>
    <n v="0"/>
    <n v="0"/>
    <n v="0"/>
    <n v="0"/>
  </r>
  <r>
    <n v="106370689"/>
    <x v="192"/>
    <x v="4"/>
    <x v="13"/>
    <d v="2020-01-01T00:00:00"/>
    <s v="03/31/2020"/>
    <s v="Open"/>
    <x v="2"/>
    <m/>
    <n v="1420"/>
    <x v="2"/>
    <x v="0"/>
    <s v=""/>
    <s v="619-435-6251"/>
    <s v="250 PROSPECT PLACE"/>
    <s v="CORONADO"/>
    <n v="92118"/>
    <s v="SUSAN STONE"/>
    <n v="181"/>
    <n v="154"/>
    <n v="114"/>
    <x v="46"/>
    <n v="130"/>
    <n v="48"/>
    <n v="110"/>
    <n v="0"/>
    <n v="0"/>
    <n v="19"/>
    <n v="123"/>
    <n v="1"/>
    <n v="10"/>
    <n v="636"/>
    <n v="128"/>
    <x v="3736"/>
    <x v="2449"/>
    <x v="2770"/>
    <n v="5243"/>
    <x v="0"/>
    <n v="0"/>
    <n v="246"/>
    <n v="931"/>
    <n v="4"/>
    <n v="31"/>
    <n v="10324"/>
    <n v="8383"/>
    <n v="5363"/>
    <n v="2793"/>
    <n v="538"/>
    <n v="1744"/>
    <n v="0"/>
    <n v="0"/>
    <n v="1767"/>
    <n v="7650"/>
    <n v="270"/>
    <n v="205"/>
    <n v="20330"/>
    <n v="15186127"/>
    <n v="9497580"/>
    <n v="5903253"/>
    <n v="13510602"/>
    <n v="0"/>
    <n v="0"/>
    <n v="2210105"/>
    <n v="8754644"/>
    <n v="96466"/>
    <n v="460716"/>
    <n v="55619493"/>
    <n v="12363635"/>
    <n v="8049230"/>
    <n v="3076120"/>
    <n v="10263075"/>
    <n v="0"/>
    <n v="0"/>
    <n v="3952427"/>
    <n v="22077333"/>
    <n v="903343"/>
    <n v="580917"/>
    <n v="61266080"/>
    <x v="4605"/>
    <n v="23509286"/>
    <n v="16957236"/>
    <n v="3286073"/>
    <n v="10637721"/>
    <n v="0"/>
    <n v="0"/>
    <n v="0"/>
    <n v="5174854"/>
    <n v="23822257"/>
    <x v="0"/>
    <x v="3791"/>
    <n v="0"/>
    <n v="0"/>
    <n v="0"/>
    <n v="505158"/>
    <n v="85274679"/>
    <n v="1012832"/>
    <n v="0"/>
    <n v="0"/>
    <n v="2770126"/>
    <n v="3782958"/>
    <n v="4040476"/>
    <n v="1602405"/>
    <n v="5693299"/>
    <n v="13135958"/>
    <n v="0"/>
    <n v="0"/>
    <n v="987678"/>
    <n v="9779846"/>
    <n v="0"/>
    <n v="154190"/>
    <n v="35393852"/>
    <n v="224896"/>
    <n v="30285543"/>
    <n v="0"/>
    <n v="-11426814"/>
    <n v="0"/>
    <n v="0"/>
    <n v="0"/>
    <n v="0"/>
    <n v="1768257"/>
    <n v="35381438"/>
    <n v="0"/>
    <n v="0"/>
    <n v="0"/>
    <n v="0"/>
    <n v="0"/>
    <n v="0"/>
    <n v="0"/>
    <n v="0"/>
    <n v="0"/>
    <n v="0"/>
    <n v="0"/>
    <n v="0"/>
    <n v="0"/>
  </r>
  <r>
    <n v="106370875"/>
    <x v="188"/>
    <x v="4"/>
    <x v="13"/>
    <d v="2020-01-01T00:00:00"/>
    <s v="03/31/2020"/>
    <s v="Open"/>
    <x v="2"/>
    <m/>
    <n v="1420"/>
    <x v="2"/>
    <x v="0"/>
    <s v=""/>
    <s v="619-482-5800"/>
    <s v="751 MEDICAL CENTER COURT"/>
    <s v="CHULA VISTA"/>
    <n v="91911"/>
    <s v="PABLO VELEZ"/>
    <n v="449"/>
    <n v="378"/>
    <n v="296"/>
    <x v="1590"/>
    <n v="835"/>
    <n v="360"/>
    <n v="1067"/>
    <n v="0"/>
    <n v="0"/>
    <n v="71"/>
    <n v="591"/>
    <n v="50"/>
    <n v="75"/>
    <n v="4130"/>
    <n v="169"/>
    <x v="3737"/>
    <x v="2684"/>
    <x v="2771"/>
    <n v="7811"/>
    <x v="0"/>
    <n v="0"/>
    <n v="236"/>
    <n v="2661"/>
    <n v="206"/>
    <n v="271"/>
    <n v="26770"/>
    <n v="7494"/>
    <n v="5975"/>
    <n v="6487"/>
    <n v="2159"/>
    <n v="8011"/>
    <n v="0"/>
    <n v="0"/>
    <n v="1661"/>
    <n v="10958"/>
    <n v="1601"/>
    <n v="399"/>
    <n v="37251"/>
    <n v="119663093"/>
    <n v="89189970"/>
    <n v="42886696"/>
    <n v="100022666"/>
    <n v="0"/>
    <n v="0"/>
    <n v="5134345"/>
    <n v="49300030"/>
    <n v="3585027"/>
    <n v="4281134"/>
    <n v="414062961"/>
    <n v="42802465"/>
    <n v="39509499"/>
    <n v="12522920"/>
    <n v="55888726"/>
    <n v="0"/>
    <n v="0"/>
    <n v="6544766"/>
    <n v="54505584"/>
    <n v="4822317"/>
    <n v="1196144"/>
    <n v="217792421"/>
    <x v="4606"/>
    <n v="140522123"/>
    <n v="121505160"/>
    <n v="34850362"/>
    <n v="109061355"/>
    <n v="-1612214"/>
    <n v="0"/>
    <n v="0"/>
    <n v="10034225"/>
    <n v="77096301"/>
    <x v="0"/>
    <x v="3792"/>
    <n v="0"/>
    <n v="0"/>
    <n v="0"/>
    <n v="2538897"/>
    <n v="503585635"/>
    <n v="4303378"/>
    <n v="0"/>
    <n v="0"/>
    <n v="5550716"/>
    <n v="9854094"/>
    <n v="21943435"/>
    <n v="11497687"/>
    <n v="22171468"/>
    <n v="46850037"/>
    <n v="0"/>
    <n v="0"/>
    <n v="1644886"/>
    <n v="32260029"/>
    <n v="0"/>
    <n v="1756299"/>
    <n v="138123841"/>
    <n v="1353924"/>
    <n v="138046034"/>
    <n v="0"/>
    <n v="-48147728"/>
    <n v="0"/>
    <n v="0"/>
    <n v="0"/>
    <n v="0"/>
    <n v="4653015"/>
    <n v="334065587"/>
    <n v="0"/>
    <n v="0"/>
    <n v="0"/>
    <n v="0"/>
    <n v="0"/>
    <n v="0"/>
    <n v="0"/>
    <n v="0"/>
    <n v="0"/>
    <n v="0"/>
    <n v="0"/>
    <n v="0"/>
    <n v="0"/>
  </r>
  <r>
    <n v="106410817"/>
    <x v="184"/>
    <x v="4"/>
    <x v="13"/>
    <d v="2020-01-01T00:00:00"/>
    <s v="03/31/2020"/>
    <s v="Open"/>
    <x v="16"/>
    <m/>
    <n v="425"/>
    <x v="2"/>
    <x v="0"/>
    <s v=""/>
    <s v="650-992-4000"/>
    <s v="1900 SULLIVAN AVENUE"/>
    <s v="DALY CITY"/>
    <n v="94015"/>
    <s v="MARK FRATZKE"/>
    <n v="478"/>
    <n v="478"/>
    <n v="261"/>
    <x v="494"/>
    <n v="127"/>
    <n v="82"/>
    <n v="179"/>
    <n v="0"/>
    <n v="0"/>
    <n v="17"/>
    <n v="389"/>
    <n v="0"/>
    <n v="10"/>
    <n v="1280"/>
    <n v="175"/>
    <x v="2874"/>
    <x v="1221"/>
    <x v="2772"/>
    <n v="8279"/>
    <x v="0"/>
    <n v="0"/>
    <n v="70"/>
    <n v="2134"/>
    <n v="0"/>
    <n v="43"/>
    <n v="22812"/>
    <n v="16303"/>
    <n v="6013"/>
    <n v="1647"/>
    <n v="573"/>
    <n v="4735"/>
    <n v="0"/>
    <n v="0"/>
    <n v="317"/>
    <n v="8814"/>
    <n v="0"/>
    <n v="727"/>
    <n v="22826"/>
    <n v="82877245"/>
    <n v="19016124"/>
    <n v="32143121"/>
    <n v="45840633"/>
    <n v="0"/>
    <n v="0"/>
    <n v="3817119"/>
    <n v="54651789"/>
    <n v="0"/>
    <n v="1356449"/>
    <n v="239702480"/>
    <n v="24320748"/>
    <n v="9298960"/>
    <n v="2498374"/>
    <n v="16231518"/>
    <n v="0"/>
    <n v="0"/>
    <n v="1282353"/>
    <n v="34436010"/>
    <n v="0"/>
    <n v="2696822"/>
    <n v="90764785"/>
    <x v="4607"/>
    <n v="97383311"/>
    <n v="25628696"/>
    <n v="30931331"/>
    <n v="46623617"/>
    <n v="0"/>
    <n v="0"/>
    <n v="0"/>
    <n v="4384955"/>
    <n v="66057495"/>
    <x v="0"/>
    <x v="3793"/>
    <n v="0"/>
    <n v="0"/>
    <n v="0"/>
    <n v="1517701"/>
    <n v="275978694"/>
    <n v="0"/>
    <n v="0"/>
    <n v="0"/>
    <n v="0"/>
    <n v="0"/>
    <n v="9630248"/>
    <n v="2616847"/>
    <n v="3610357"/>
    <n v="15090815"/>
    <n v="0"/>
    <n v="0"/>
    <n v="702133"/>
    <n v="22813156"/>
    <n v="0"/>
    <n v="25015"/>
    <n v="54488571"/>
    <n v="1568913"/>
    <n v="72908158"/>
    <n v="0"/>
    <n v="-3157054"/>
    <n v="0"/>
    <n v="0"/>
    <n v="0"/>
    <n v="0"/>
    <n v="1050336"/>
    <n v="41305972"/>
    <n v="0"/>
    <n v="0"/>
    <n v="0"/>
    <n v="0"/>
    <n v="0"/>
    <n v="0"/>
    <n v="0"/>
    <n v="0"/>
    <n v="0"/>
    <n v="0"/>
    <n v="0"/>
    <n v="0"/>
    <n v="0"/>
  </r>
  <r>
    <n v="106370694"/>
    <x v="189"/>
    <x v="4"/>
    <x v="13"/>
    <d v="2020-01-01T00:00:00"/>
    <s v="03/31/2020"/>
    <s v="Open"/>
    <x v="2"/>
    <m/>
    <n v="1416"/>
    <x v="2"/>
    <x v="0"/>
    <s v=""/>
    <s v="858-939-3400"/>
    <s v="7901 FROST STREET"/>
    <s v="SAN DIEGO"/>
    <n v="92123"/>
    <s v="TIMOTHY SMITH"/>
    <n v="862"/>
    <n v="665"/>
    <n v="447"/>
    <x v="1591"/>
    <n v="1500"/>
    <n v="581"/>
    <n v="1236"/>
    <n v="0"/>
    <n v="0"/>
    <n v="211"/>
    <n v="2938"/>
    <n v="72"/>
    <n v="105"/>
    <n v="8082"/>
    <n v="0"/>
    <x v="3738"/>
    <x v="2685"/>
    <x v="2773"/>
    <n v="5648"/>
    <x v="0"/>
    <n v="0"/>
    <n v="1398"/>
    <n v="13628"/>
    <n v="181"/>
    <n v="212"/>
    <n v="40644"/>
    <n v="0"/>
    <n v="14483"/>
    <n v="25366"/>
    <n v="2246"/>
    <n v="7859"/>
    <n v="0"/>
    <n v="0"/>
    <n v="1976"/>
    <n v="29871"/>
    <n v="1448"/>
    <n v="500"/>
    <n v="83749"/>
    <n v="185576051"/>
    <n v="168555480"/>
    <n v="92556240"/>
    <n v="117359688"/>
    <n v="0"/>
    <n v="0"/>
    <n v="23016313"/>
    <n v="280762951"/>
    <n v="5391108"/>
    <n v="6565031"/>
    <n v="879782862"/>
    <n v="84737826"/>
    <n v="105279981"/>
    <n v="13455880"/>
    <n v="49316510"/>
    <n v="0"/>
    <n v="0"/>
    <n v="10051568"/>
    <n v="245717805"/>
    <n v="7550809"/>
    <n v="2724286"/>
    <n v="518834665"/>
    <x v="4608"/>
    <n v="230370686"/>
    <n v="264560449"/>
    <n v="52959405"/>
    <n v="115610563"/>
    <n v="0"/>
    <n v="0"/>
    <n v="0"/>
    <n v="27097368"/>
    <n v="401559230"/>
    <x v="0"/>
    <x v="3794"/>
    <n v="0"/>
    <n v="0"/>
    <n v="0"/>
    <n v="7893750"/>
    <n v="1113457834"/>
    <n v="19159084"/>
    <n v="0"/>
    <n v="0"/>
    <n v="48022095"/>
    <n v="67181179"/>
    <n v="39943191"/>
    <n v="28434095"/>
    <n v="53052715"/>
    <n v="51065635"/>
    <n v="0"/>
    <n v="0"/>
    <n v="5970513"/>
    <n v="172943622"/>
    <n v="0"/>
    <n v="931101"/>
    <n v="352340872"/>
    <n v="2549064"/>
    <n v="296970135"/>
    <n v="0"/>
    <n v="-125445002"/>
    <n v="0"/>
    <n v="0"/>
    <n v="0"/>
    <n v="0"/>
    <n v="10052630"/>
    <n v="357707624"/>
    <n v="0"/>
    <n v="0"/>
    <n v="0"/>
    <n v="0"/>
    <n v="0"/>
    <n v="0"/>
    <n v="0"/>
    <n v="0"/>
    <n v="0"/>
    <n v="0"/>
    <n v="0"/>
    <n v="0"/>
    <n v="0"/>
  </r>
  <r>
    <n v="106374049"/>
    <x v="194"/>
    <x v="4"/>
    <x v="13"/>
    <d v="2020-01-01T00:00:00"/>
    <s v="03/31/2020"/>
    <s v="Open"/>
    <x v="2"/>
    <m/>
    <n v="1416"/>
    <x v="2"/>
    <x v="0"/>
    <s v=""/>
    <s v="858-637-6920"/>
    <s v="7989 LINDA VISTA ROAD"/>
    <s v="SAN DIEGO"/>
    <n v="92111"/>
    <s v="TRISHA KHALEGHI"/>
    <n v="16"/>
    <n v="16"/>
    <n v="11"/>
    <x v="8"/>
    <n v="3"/>
    <n v="0"/>
    <n v="0"/>
    <n v="0"/>
    <n v="0"/>
    <n v="0"/>
    <n v="71"/>
    <n v="1"/>
    <n v="2"/>
    <n v="77"/>
    <n v="0"/>
    <x v="8"/>
    <x v="294"/>
    <x v="8"/>
    <n v="0"/>
    <x v="0"/>
    <n v="0"/>
    <n v="0"/>
    <n v="823"/>
    <n v="37"/>
    <n v="54"/>
    <n v="974"/>
    <n v="0"/>
    <n v="0"/>
    <n v="61"/>
    <n v="0"/>
    <n v="0"/>
    <n v="0"/>
    <n v="0"/>
    <n v="0"/>
    <n v="1299"/>
    <n v="12"/>
    <n v="0"/>
    <n v="1372"/>
    <n v="0"/>
    <n v="86627"/>
    <n v="0"/>
    <n v="0"/>
    <n v="0"/>
    <n v="0"/>
    <n v="0"/>
    <n v="1231359"/>
    <n v="40183"/>
    <n v="61320"/>
    <n v="1419489"/>
    <n v="0"/>
    <n v="73838"/>
    <n v="0"/>
    <n v="0"/>
    <n v="0"/>
    <n v="0"/>
    <n v="0"/>
    <n v="1618843"/>
    <n v="32145"/>
    <n v="0"/>
    <n v="1724826"/>
    <x v="4609"/>
    <n v="0"/>
    <n v="133538"/>
    <n v="0"/>
    <n v="0"/>
    <n v="0"/>
    <n v="0"/>
    <n v="0"/>
    <n v="0"/>
    <n v="1626682"/>
    <x v="0"/>
    <x v="3795"/>
    <n v="0"/>
    <n v="0"/>
    <n v="0"/>
    <n v="32489"/>
    <n v="1876066"/>
    <n v="12430"/>
    <n v="0"/>
    <n v="0"/>
    <n v="0"/>
    <n v="12430"/>
    <n v="0"/>
    <n v="39358"/>
    <n v="0"/>
    <n v="0"/>
    <n v="0"/>
    <n v="0"/>
    <n v="0"/>
    <n v="1223520"/>
    <n v="0"/>
    <n v="17801"/>
    <n v="1280679"/>
    <n v="0"/>
    <n v="1025392"/>
    <n v="0"/>
    <n v="-574272"/>
    <n v="0"/>
    <n v="0"/>
    <n v="0"/>
    <n v="0"/>
    <n v="87559"/>
    <n v="1427654"/>
    <n v="0"/>
    <n v="0"/>
    <n v="0"/>
    <n v="0"/>
    <n v="0"/>
    <n v="0"/>
    <n v="0"/>
    <n v="0"/>
    <n v="0"/>
    <n v="0"/>
    <n v="0"/>
    <n v="0"/>
    <n v="0"/>
  </r>
  <r>
    <n v="106370714"/>
    <x v="193"/>
    <x v="4"/>
    <x v="13"/>
    <d v="2020-01-01T00:00:00"/>
    <s v="03/31/2020"/>
    <s v="Open"/>
    <x v="2"/>
    <m/>
    <n v="1422"/>
    <x v="2"/>
    <x v="0"/>
    <s v=""/>
    <s v="619-465-0711"/>
    <s v="5555 GROSSMONT CENTER DRIVE"/>
    <s v="LA MESA"/>
    <n v="91942"/>
    <s v="SCOTT EVANS"/>
    <n v="524"/>
    <n v="524"/>
    <n v="395"/>
    <x v="1592"/>
    <n v="1131"/>
    <n v="833"/>
    <n v="1805"/>
    <n v="6"/>
    <n v="0"/>
    <n v="93"/>
    <n v="905"/>
    <n v="48"/>
    <n v="40"/>
    <n v="6947"/>
    <n v="149"/>
    <x v="3739"/>
    <x v="2686"/>
    <x v="2774"/>
    <n v="7706"/>
    <x v="109"/>
    <n v="0"/>
    <n v="476"/>
    <n v="4518"/>
    <n v="106"/>
    <n v="129"/>
    <n v="35871"/>
    <n v="2068"/>
    <n v="50818"/>
    <n v="16676"/>
    <n v="4218"/>
    <n v="20895"/>
    <n v="0"/>
    <n v="0"/>
    <n v="2317"/>
    <n v="27575"/>
    <n v="1982"/>
    <n v="122"/>
    <n v="124603"/>
    <n v="216162281"/>
    <n v="121211091"/>
    <n v="62596308"/>
    <n v="152639179"/>
    <n v="553609"/>
    <n v="0"/>
    <n v="7700492"/>
    <n v="83678693"/>
    <n v="4015407"/>
    <n v="3192176"/>
    <n v="651749236"/>
    <n v="90212408"/>
    <n v="53791312"/>
    <n v="16587732"/>
    <n v="89566293"/>
    <n v="0"/>
    <n v="0"/>
    <n v="9525686"/>
    <n v="86638365"/>
    <n v="8996689"/>
    <n v="546039"/>
    <n v="355864524"/>
    <x v="4610"/>
    <n v="258750797"/>
    <n v="165447693"/>
    <n v="46839029"/>
    <n v="161787312"/>
    <n v="-2336483"/>
    <n v="464413"/>
    <n v="0"/>
    <n v="14675393"/>
    <n v="125069186"/>
    <x v="0"/>
    <x v="3796"/>
    <n v="0"/>
    <n v="0"/>
    <n v="0"/>
    <n v="2331133"/>
    <n v="786877749"/>
    <n v="7430267"/>
    <n v="0"/>
    <n v="0"/>
    <n v="9619960"/>
    <n v="17050227"/>
    <n v="47623892"/>
    <n v="16984977"/>
    <n v="34681494"/>
    <n v="80418160"/>
    <n v="89196"/>
    <n v="0"/>
    <n v="2550785"/>
    <n v="54867832"/>
    <n v="0"/>
    <n v="569902"/>
    <n v="237786238"/>
    <n v="1359175"/>
    <n v="227403074"/>
    <n v="0"/>
    <n v="-46067829"/>
    <n v="0"/>
    <n v="0"/>
    <n v="0"/>
    <n v="0"/>
    <n v="4626094"/>
    <n v="401696396"/>
    <n v="0"/>
    <n v="0"/>
    <n v="0"/>
    <n v="0"/>
    <n v="0"/>
    <n v="0"/>
    <n v="0"/>
    <n v="0"/>
    <n v="0"/>
    <n v="0"/>
    <n v="0"/>
    <n v="0"/>
    <n v="0"/>
  </r>
  <r>
    <n v="106190818"/>
    <x v="162"/>
    <x v="4"/>
    <x v="13"/>
    <d v="2020-01-01T00:00:00"/>
    <s v="03/31/2020"/>
    <s v="Open"/>
    <x v="0"/>
    <m/>
    <n v="937"/>
    <x v="2"/>
    <x v="0"/>
    <s v=""/>
    <s v="818-790-7100"/>
    <s v="1812 VERDUGO BOULEVARD"/>
    <s v="GLENDALE"/>
    <n v="91208"/>
    <s v="KEITH HOBBS"/>
    <n v="158"/>
    <n v="158"/>
    <n v="92"/>
    <x v="38"/>
    <n v="258"/>
    <n v="27"/>
    <n v="125"/>
    <n v="0"/>
    <n v="0"/>
    <n v="0"/>
    <n v="619"/>
    <n v="0"/>
    <n v="23"/>
    <n v="1762"/>
    <n v="0"/>
    <x v="3740"/>
    <x v="2687"/>
    <x v="340"/>
    <n v="509"/>
    <x v="0"/>
    <n v="0"/>
    <n v="0"/>
    <n v="1953"/>
    <n v="0"/>
    <n v="63"/>
    <n v="8324"/>
    <n v="0"/>
    <n v="5272"/>
    <n v="978"/>
    <n v="281"/>
    <n v="1959"/>
    <n v="0"/>
    <n v="0"/>
    <n v="0"/>
    <n v="7610"/>
    <n v="0"/>
    <n v="922"/>
    <n v="17022"/>
    <n v="43872869"/>
    <n v="11760688"/>
    <n v="1105034"/>
    <n v="8379522"/>
    <n v="0"/>
    <n v="0"/>
    <n v="0"/>
    <n v="29674940"/>
    <n v="0"/>
    <n v="272782"/>
    <n v="95065835"/>
    <n v="30410693"/>
    <n v="7458823"/>
    <n v="1389799"/>
    <n v="5808307"/>
    <n v="0"/>
    <n v="0"/>
    <n v="0"/>
    <n v="20084121"/>
    <n v="0"/>
    <n v="743605"/>
    <n v="65895348"/>
    <x v="4611"/>
    <n v="58001195"/>
    <n v="15225939"/>
    <n v="1650713"/>
    <n v="11677970"/>
    <n v="0"/>
    <n v="0"/>
    <n v="0"/>
    <n v="0"/>
    <n v="38305705"/>
    <x v="0"/>
    <x v="7"/>
    <n v="0"/>
    <n v="0"/>
    <n v="0"/>
    <n v="818248"/>
    <n v="125777570"/>
    <n v="0"/>
    <n v="0"/>
    <n v="0"/>
    <n v="0"/>
    <n v="0"/>
    <n v="16282367"/>
    <n v="3993572"/>
    <n v="844120"/>
    <n v="2509859"/>
    <n v="0"/>
    <n v="0"/>
    <n v="0"/>
    <n v="11453356"/>
    <n v="0"/>
    <n v="100339"/>
    <n v="35183613"/>
    <n v="353690"/>
    <n v="37808889"/>
    <n v="0"/>
    <n v="-461821"/>
    <n v="0"/>
    <n v="0"/>
    <n v="0"/>
    <n v="0"/>
    <n v="134739"/>
    <n v="27766586"/>
    <n v="0"/>
    <n v="0"/>
    <n v="0"/>
    <n v="0"/>
    <n v="0"/>
    <n v="0"/>
    <n v="0"/>
    <n v="0"/>
    <n v="0"/>
    <n v="0"/>
    <n v="0"/>
    <n v="0"/>
    <n v="0"/>
  </r>
  <r>
    <n v="106191216"/>
    <x v="161"/>
    <x v="4"/>
    <x v="13"/>
    <d v="2020-01-01T00:00:00"/>
    <s v="03/31/2020"/>
    <s v="Open"/>
    <x v="0"/>
    <m/>
    <n v="925"/>
    <x v="2"/>
    <x v="0"/>
    <s v=""/>
    <s v="323-865-3000"/>
    <s v="1441 EASTLAKE AVENUE"/>
    <s v="LOS ANGELES"/>
    <n v="90089"/>
    <s v="RICHARD PINEDA"/>
    <n v="60"/>
    <n v="60"/>
    <n v="36"/>
    <x v="101"/>
    <n v="24"/>
    <n v="47"/>
    <n v="59"/>
    <n v="0"/>
    <n v="0"/>
    <n v="6"/>
    <n v="129"/>
    <n v="0"/>
    <n v="5"/>
    <n v="373"/>
    <n v="0"/>
    <x v="1754"/>
    <x v="67"/>
    <x v="718"/>
    <n v="500"/>
    <x v="0"/>
    <n v="0"/>
    <n v="85"/>
    <n v="1063"/>
    <n v="0"/>
    <n v="38"/>
    <n v="3196"/>
    <n v="0"/>
    <n v="13626"/>
    <n v="2553"/>
    <n v="1554"/>
    <n v="1470"/>
    <n v="0"/>
    <n v="0"/>
    <n v="1213"/>
    <n v="14632"/>
    <n v="0"/>
    <n v="243"/>
    <n v="35291"/>
    <n v="9648392"/>
    <n v="5796646"/>
    <n v="8371504"/>
    <n v="6581468"/>
    <n v="0"/>
    <n v="0"/>
    <n v="1208820"/>
    <n v="16714036"/>
    <n v="0"/>
    <n v="516496"/>
    <n v="48837362"/>
    <n v="88307416"/>
    <n v="18101110"/>
    <n v="11799019"/>
    <n v="8058660"/>
    <n v="0"/>
    <n v="0"/>
    <n v="2536574"/>
    <n v="70526493"/>
    <n v="0"/>
    <n v="956895"/>
    <n v="200286167"/>
    <x v="4612"/>
    <n v="82043019"/>
    <n v="18067961"/>
    <n v="15605946"/>
    <n v="10066202"/>
    <n v="0"/>
    <n v="0"/>
    <n v="0"/>
    <n v="2468468"/>
    <n v="51954881"/>
    <x v="0"/>
    <x v="7"/>
    <n v="0"/>
    <n v="0"/>
    <n v="0"/>
    <n v="235464"/>
    <n v="181691018"/>
    <n v="0"/>
    <n v="0"/>
    <n v="0"/>
    <n v="0"/>
    <n v="0"/>
    <n v="15421649"/>
    <n v="5709975"/>
    <n v="4463444"/>
    <n v="4500522"/>
    <n v="0"/>
    <n v="0"/>
    <n v="1258147"/>
    <n v="34848234"/>
    <n v="0"/>
    <n v="1230540"/>
    <n v="67432511"/>
    <n v="2126824"/>
    <n v="52923821"/>
    <n v="0"/>
    <n v="0"/>
    <n v="0"/>
    <n v="0"/>
    <n v="0"/>
    <n v="0"/>
    <n v="1380755"/>
    <n v="44536617"/>
    <n v="0"/>
    <n v="0"/>
    <n v="0"/>
    <n v="0"/>
    <n v="0"/>
    <n v="0"/>
    <n v="0"/>
    <n v="0"/>
    <n v="0"/>
    <n v="0"/>
    <n v="0"/>
    <n v="0"/>
    <n v="0"/>
  </r>
  <r>
    <n v="106370782"/>
    <x v="521"/>
    <x v="4"/>
    <x v="13"/>
    <d v="2020-01-01T00:00:00"/>
    <s v="03/31/2020"/>
    <s v="Open"/>
    <x v="2"/>
    <m/>
    <n v="1418"/>
    <x v="3"/>
    <x v="0"/>
    <s v="Teaching"/>
    <s v="858-657-7000"/>
    <s v="200 WEST ARBOR DRIVE"/>
    <s v="SAN DIEGO"/>
    <n v="92103"/>
    <s v="PATTY MAYSENT"/>
    <n v="808"/>
    <n v="701"/>
    <n v="701"/>
    <x v="1593"/>
    <n v="902"/>
    <n v="814"/>
    <n v="1984"/>
    <n v="0"/>
    <n v="0"/>
    <n v="259"/>
    <n v="2030"/>
    <n v="133"/>
    <n v="0"/>
    <n v="8117"/>
    <n v="0"/>
    <x v="3741"/>
    <x v="2688"/>
    <x v="2775"/>
    <n v="12043"/>
    <x v="0"/>
    <n v="0"/>
    <n v="1215"/>
    <n v="11970"/>
    <n v="800"/>
    <n v="0"/>
    <n v="52873"/>
    <n v="0"/>
    <n v="39000"/>
    <n v="10135"/>
    <n v="18530"/>
    <n v="25608"/>
    <n v="0"/>
    <n v="0"/>
    <n v="2660"/>
    <n v="162958"/>
    <n v="305"/>
    <n v="0"/>
    <n v="259196"/>
    <n v="240700215"/>
    <n v="111441795"/>
    <n v="103884592"/>
    <n v="192017519"/>
    <n v="0"/>
    <n v="0"/>
    <n v="20844653"/>
    <n v="231718763"/>
    <n v="9654170"/>
    <n v="0"/>
    <n v="910261707"/>
    <n v="238377852"/>
    <n v="81081052"/>
    <n v="36954738"/>
    <n v="157686720"/>
    <n v="0"/>
    <n v="0"/>
    <n v="23189926"/>
    <n v="364289215"/>
    <n v="10969744"/>
    <n v="0"/>
    <n v="912549247"/>
    <x v="4613"/>
    <n v="343813311"/>
    <n v="144036104"/>
    <n v="110635013"/>
    <n v="286783315"/>
    <n v="-23034072"/>
    <n v="0"/>
    <n v="0"/>
    <n v="33104458"/>
    <n v="316610109"/>
    <x v="0"/>
    <x v="3797"/>
    <n v="0"/>
    <n v="0"/>
    <n v="0"/>
    <n v="28345506"/>
    <n v="1251652542"/>
    <n v="0"/>
    <n v="0"/>
    <n v="0"/>
    <n v="0"/>
    <n v="0"/>
    <n v="135264756"/>
    <n v="48486743"/>
    <n v="53238389"/>
    <n v="62920924"/>
    <n v="0"/>
    <n v="0"/>
    <n v="1329723"/>
    <n v="251052363"/>
    <n v="18865514"/>
    <n v="0"/>
    <n v="571158412"/>
    <n v="54379353"/>
    <n v="593995939"/>
    <n v="0"/>
    <n v="5467141"/>
    <n v="0"/>
    <n v="0"/>
    <n v="0"/>
    <n v="0"/>
    <n v="14291828"/>
    <n v="1565214632"/>
    <n v="0"/>
    <n v="0"/>
    <n v="0"/>
    <n v="0"/>
    <n v="0"/>
    <n v="0"/>
    <n v="0"/>
    <n v="0"/>
    <n v="0"/>
    <n v="0"/>
    <n v="0"/>
    <n v="0"/>
    <n v="0"/>
  </r>
  <r>
    <n v="106014050"/>
    <x v="143"/>
    <x v="4"/>
    <x v="13"/>
    <d v="2020-01-01T00:00:00"/>
    <s v="03/31/2020"/>
    <s v="Open"/>
    <x v="19"/>
    <m/>
    <n v="419"/>
    <x v="2"/>
    <x v="0"/>
    <s v=""/>
    <s v="925-447-7000"/>
    <s v="5555 WEST LAS POSITAS BLVD."/>
    <s v="PLEASANTON"/>
    <n v="94588"/>
    <s v="RICHARD SHUMWAY"/>
    <n v="242"/>
    <n v="207"/>
    <n v="207"/>
    <x v="365"/>
    <n v="169"/>
    <n v="92"/>
    <n v="164"/>
    <n v="0"/>
    <n v="0"/>
    <n v="75"/>
    <n v="599"/>
    <n v="7"/>
    <n v="6"/>
    <n v="1893"/>
    <n v="123"/>
    <x v="3742"/>
    <x v="2689"/>
    <x v="757"/>
    <n v="755"/>
    <x v="0"/>
    <n v="0"/>
    <n v="423"/>
    <n v="2178"/>
    <n v="34"/>
    <n v="29"/>
    <n v="9410"/>
    <n v="1758"/>
    <n v="15683"/>
    <n v="3616"/>
    <n v="1187"/>
    <n v="4374"/>
    <n v="0"/>
    <n v="0"/>
    <n v="2249"/>
    <n v="22128"/>
    <n v="1089"/>
    <n v="2250"/>
    <n v="52576"/>
    <n v="101677729"/>
    <n v="19388289"/>
    <n v="10056776"/>
    <n v="17717194"/>
    <n v="0"/>
    <n v="0"/>
    <n v="11251806"/>
    <n v="54868293"/>
    <n v="890272"/>
    <n v="1130248"/>
    <n v="216980607"/>
    <n v="52220082"/>
    <n v="12039146"/>
    <n v="3952291"/>
    <n v="14565121"/>
    <n v="0"/>
    <n v="0"/>
    <n v="7488287"/>
    <n v="73678559"/>
    <n v="3626166"/>
    <n v="7493185"/>
    <n v="175062837"/>
    <x v="4614"/>
    <n v="132739518"/>
    <n v="26710965"/>
    <n v="10071244"/>
    <n v="29855543"/>
    <n v="0"/>
    <n v="0"/>
    <n v="0"/>
    <n v="8701885"/>
    <n v="87317854"/>
    <x v="0"/>
    <x v="3798"/>
    <n v="0"/>
    <n v="0"/>
    <n v="0"/>
    <n v="13759935"/>
    <n v="315272936"/>
    <n v="0"/>
    <n v="0"/>
    <n v="0"/>
    <n v="0"/>
    <n v="0"/>
    <n v="19078259"/>
    <n v="4252802"/>
    <n v="3550703"/>
    <n v="2188200"/>
    <n v="0"/>
    <n v="0"/>
    <n v="9051370"/>
    <n v="37175850"/>
    <n v="895220"/>
    <n v="578104"/>
    <n v="76770508"/>
    <n v="1553765"/>
    <n v="82649222"/>
    <n v="2642222"/>
    <n v="51763"/>
    <n v="0"/>
    <n v="0"/>
    <n v="0"/>
    <n v="0"/>
    <n v="2508916"/>
    <n v="173324624"/>
    <n v="0"/>
    <n v="0"/>
    <n v="0"/>
    <n v="0"/>
    <n v="0"/>
    <n v="0"/>
    <n v="0"/>
    <n v="0"/>
    <n v="0"/>
    <n v="0"/>
    <n v="0"/>
    <n v="0"/>
    <n v="0"/>
  </r>
  <r>
    <n v="106190812"/>
    <x v="153"/>
    <x v="4"/>
    <x v="13"/>
    <d v="2020-01-01T00:00:00"/>
    <s v="03/31/2020"/>
    <s v="Open"/>
    <x v="0"/>
    <m/>
    <n v="905"/>
    <x v="2"/>
    <x v="0"/>
    <s v=""/>
    <s v="818-782-6600"/>
    <s v="15107 VANOWEN STREET"/>
    <s v="VAN NUYS"/>
    <n v="91405"/>
    <s v="GUSTAVO VALDESPINO"/>
    <n v="350"/>
    <n v="348"/>
    <n v="348"/>
    <x v="1063"/>
    <n v="202"/>
    <n v="634"/>
    <n v="1495"/>
    <n v="0"/>
    <n v="0"/>
    <n v="48"/>
    <n v="230"/>
    <n v="0"/>
    <n v="17"/>
    <n v="3247"/>
    <n v="0"/>
    <x v="3743"/>
    <x v="736"/>
    <x v="2776"/>
    <n v="6677"/>
    <x v="0"/>
    <n v="0"/>
    <n v="177"/>
    <n v="1065"/>
    <n v="0"/>
    <n v="53"/>
    <n v="16997"/>
    <n v="0"/>
    <n v="1552"/>
    <n v="796"/>
    <n v="4642"/>
    <n v="14955"/>
    <n v="0"/>
    <n v="0"/>
    <n v="276"/>
    <n v="2411"/>
    <n v="13"/>
    <n v="2446"/>
    <n v="27091"/>
    <n v="42418216"/>
    <n v="12292283"/>
    <n v="27827493"/>
    <n v="58787592"/>
    <n v="0"/>
    <n v="0"/>
    <n v="3949761"/>
    <n v="12781987"/>
    <n v="0"/>
    <n v="565634"/>
    <n v="158622966"/>
    <n v="6724343"/>
    <n v="3182201"/>
    <n v="7891688"/>
    <n v="35858035"/>
    <n v="0"/>
    <n v="0"/>
    <n v="1578613"/>
    <n v="8093507"/>
    <n v="10684"/>
    <n v="3727712"/>
    <n v="67066783"/>
    <x v="4615"/>
    <n v="35682335"/>
    <n v="11889986"/>
    <n v="29688865"/>
    <n v="74348690"/>
    <n v="-5550000"/>
    <n v="0"/>
    <n v="0"/>
    <n v="3355303"/>
    <n v="13560798"/>
    <x v="0"/>
    <x v="3799"/>
    <n v="0"/>
    <n v="0"/>
    <n v="0"/>
    <n v="3197293"/>
    <n v="167721862"/>
    <n v="0"/>
    <n v="23021455"/>
    <n v="0"/>
    <n v="0"/>
    <n v="23021455"/>
    <n v="13216360"/>
    <n v="3358976"/>
    <n v="5955398"/>
    <n v="48846131"/>
    <n v="0"/>
    <n v="0"/>
    <n v="2135242"/>
    <n v="7498881"/>
    <n v="0"/>
    <n v="-21646"/>
    <n v="80989342"/>
    <n v="2656639"/>
    <n v="91968624"/>
    <n v="0"/>
    <n v="-42243737"/>
    <n v="0"/>
    <n v="0"/>
    <n v="0"/>
    <n v="0"/>
    <n v="1812739"/>
    <n v="111456536"/>
    <n v="0"/>
    <n v="0"/>
    <n v="0"/>
    <n v="0"/>
    <n v="0"/>
    <n v="0"/>
    <n v="0"/>
    <n v="0"/>
    <n v="0"/>
    <n v="0"/>
    <n v="0"/>
    <n v="0"/>
    <n v="0"/>
  </r>
  <r>
    <n v="106204019"/>
    <x v="163"/>
    <x v="4"/>
    <x v="13"/>
    <d v="2020-01-01T00:00:00"/>
    <s v="03/31/2020"/>
    <s v="Open"/>
    <x v="46"/>
    <m/>
    <n v="601"/>
    <x v="2"/>
    <x v="0"/>
    <s v=""/>
    <s v="559-353-3000"/>
    <s v="9300 VALLEY CHILDREN'S PLACE"/>
    <s v="MADERA"/>
    <n v="93636"/>
    <s v="TODD SUNTRAPAK"/>
    <n v="358"/>
    <n v="358"/>
    <n v="230"/>
    <x v="255"/>
    <n v="0"/>
    <n v="1243"/>
    <n v="1305"/>
    <n v="0"/>
    <n v="0"/>
    <n v="54"/>
    <n v="836"/>
    <n v="7"/>
    <n v="20"/>
    <n v="3468"/>
    <n v="0"/>
    <x v="1626"/>
    <x v="6"/>
    <x v="2777"/>
    <n v="4722"/>
    <x v="0"/>
    <n v="0"/>
    <n v="364"/>
    <n v="4186"/>
    <n v="8"/>
    <n v="70"/>
    <n v="18487"/>
    <n v="0"/>
    <n v="84"/>
    <n v="0"/>
    <n v="16258"/>
    <n v="50968"/>
    <n v="0"/>
    <n v="0"/>
    <n v="958"/>
    <n v="17930"/>
    <n v="33"/>
    <n v="4002"/>
    <n v="90233"/>
    <n v="70820"/>
    <n v="0"/>
    <n v="163874308"/>
    <n v="68962183"/>
    <n v="0"/>
    <n v="0"/>
    <n v="4916551"/>
    <n v="67112031"/>
    <n v="69522"/>
    <n v="648870"/>
    <n v="305654285"/>
    <n v="181297"/>
    <n v="0"/>
    <n v="45902691"/>
    <n v="83889053"/>
    <n v="0"/>
    <n v="0"/>
    <n v="1741464"/>
    <n v="42328188"/>
    <n v="63198"/>
    <n v="1563009"/>
    <n v="175668900"/>
    <x v="4616"/>
    <n v="118955"/>
    <n v="0"/>
    <n v="117379740"/>
    <n v="119425099"/>
    <n v="-2050000"/>
    <n v="0"/>
    <n v="0"/>
    <n v="4297105"/>
    <n v="52824268"/>
    <x v="0"/>
    <x v="3800"/>
    <n v="0"/>
    <n v="0"/>
    <n v="0"/>
    <n v="540522"/>
    <n v="296313595"/>
    <n v="0"/>
    <n v="0"/>
    <n v="0"/>
    <n v="0"/>
    <n v="0"/>
    <n v="133162"/>
    <n v="0"/>
    <n v="94447259"/>
    <n v="33426137"/>
    <n v="0"/>
    <n v="0"/>
    <n v="2248703"/>
    <n v="54387982"/>
    <n v="0"/>
    <n v="366347"/>
    <n v="185009590"/>
    <n v="5552382"/>
    <n v="167564359"/>
    <n v="0"/>
    <n v="-50841094"/>
    <n v="0"/>
    <n v="0"/>
    <n v="0"/>
    <n v="0"/>
    <n v="17225158"/>
    <n v="352743621"/>
    <n v="0"/>
    <n v="0"/>
    <n v="0"/>
    <n v="0"/>
    <n v="0"/>
    <n v="0"/>
    <n v="0"/>
    <n v="0"/>
    <n v="0"/>
    <n v="0"/>
    <n v="0"/>
    <n v="0"/>
    <n v="0"/>
  </r>
  <r>
    <n v="106301279"/>
    <x v="522"/>
    <x v="4"/>
    <x v="13"/>
    <d v="2020-01-01T00:00:00"/>
    <s v="03/31/2020"/>
    <s v="Open"/>
    <x v="9"/>
    <m/>
    <n v="1015"/>
    <x v="3"/>
    <x v="0"/>
    <s v="Teaching"/>
    <s v="714-456-7890"/>
    <s v="101 CITY DRIVE SOUTH"/>
    <s v="ORANGE"/>
    <n v="92868"/>
    <s v="LARRY ANSTINE"/>
    <n v="402"/>
    <n v="402"/>
    <n v="402"/>
    <x v="1484"/>
    <n v="620"/>
    <n v="662"/>
    <n v="1377"/>
    <n v="15"/>
    <n v="0"/>
    <n v="126"/>
    <n v="1191"/>
    <n v="135"/>
    <n v="0"/>
    <n v="5278"/>
    <n v="0"/>
    <x v="3744"/>
    <x v="2690"/>
    <x v="2778"/>
    <n v="7889"/>
    <x v="379"/>
    <n v="0"/>
    <n v="621"/>
    <n v="6802"/>
    <n v="370"/>
    <n v="0"/>
    <n v="31958"/>
    <n v="0"/>
    <n v="46974"/>
    <n v="14331"/>
    <n v="5474"/>
    <n v="36094"/>
    <n v="228"/>
    <n v="0"/>
    <n v="2080"/>
    <n v="54379"/>
    <n v="5718"/>
    <n v="0"/>
    <n v="165278"/>
    <n v="139825640"/>
    <n v="83170853"/>
    <n v="94366044"/>
    <n v="166047020"/>
    <n v="2583894"/>
    <n v="0"/>
    <n v="19765913"/>
    <n v="150157517"/>
    <n v="8096026"/>
    <n v="0"/>
    <n v="664012907"/>
    <n v="141315572"/>
    <n v="42373125"/>
    <n v="18322910"/>
    <n v="96733536"/>
    <n v="1296419"/>
    <n v="0"/>
    <n v="6230604"/>
    <n v="169757458"/>
    <n v="9554571"/>
    <n v="0"/>
    <n v="485584195"/>
    <x v="4617"/>
    <n v="217034504"/>
    <n v="106196447"/>
    <n v="49383029"/>
    <n v="227240494"/>
    <n v="0"/>
    <n v="2037620"/>
    <n v="0"/>
    <n v="0"/>
    <n v="171067345"/>
    <x v="0"/>
    <x v="3801"/>
    <n v="0"/>
    <n v="1970400"/>
    <n v="-1970400"/>
    <n v="8078717"/>
    <n v="815296822"/>
    <n v="1379109"/>
    <n v="403837"/>
    <n v="0"/>
    <n v="0"/>
    <n v="1782946"/>
    <n v="64106708"/>
    <n v="20726639"/>
    <n v="63305925"/>
    <n v="35943900"/>
    <n v="1842693"/>
    <n v="0"/>
    <n v="10860323"/>
    <n v="140768913"/>
    <n v="-1471875"/>
    <n v="0"/>
    <n v="336083226"/>
    <n v="23432054"/>
    <n v="368804568"/>
    <n v="0"/>
    <n v="2853709"/>
    <n v="0"/>
    <n v="0"/>
    <n v="0"/>
    <n v="0"/>
    <n v="15448989"/>
    <n v="750977570"/>
    <n v="0"/>
    <n v="0"/>
    <n v="0"/>
    <n v="0"/>
    <n v="0"/>
    <n v="0"/>
    <n v="0"/>
    <n v="0"/>
    <n v="0"/>
    <n v="0"/>
    <n v="0"/>
    <n v="0"/>
    <n v="0"/>
  </r>
  <r>
    <n v="106531059"/>
    <x v="159"/>
    <x v="4"/>
    <x v="13"/>
    <d v="2020-01-01T00:00:00"/>
    <s v="03/31/2020"/>
    <s v="Open"/>
    <x v="45"/>
    <m/>
    <n v="207"/>
    <x v="4"/>
    <x v="0"/>
    <s v="Rural"/>
    <s v="530-623-5541"/>
    <s v="60  EASTER AVENUE"/>
    <s v="WEAVERVILLE"/>
    <n v="96093"/>
    <s v="AARON ROGERS"/>
    <n v="50"/>
    <n v="50"/>
    <n v="40"/>
    <x v="570"/>
    <n v="0"/>
    <n v="7"/>
    <n v="8"/>
    <n v="0"/>
    <n v="0"/>
    <n v="4"/>
    <n v="0"/>
    <n v="0"/>
    <n v="9"/>
    <n v="70"/>
    <n v="1"/>
    <x v="1512"/>
    <x v="6"/>
    <x v="464"/>
    <n v="1033"/>
    <x v="0"/>
    <n v="0"/>
    <n v="11"/>
    <n v="0"/>
    <n v="0"/>
    <n v="56"/>
    <n v="1535"/>
    <n v="1069"/>
    <n v="2670"/>
    <n v="0"/>
    <n v="234"/>
    <n v="2297"/>
    <n v="0"/>
    <n v="0"/>
    <n v="1853"/>
    <n v="0"/>
    <n v="0"/>
    <n v="255"/>
    <n v="7309"/>
    <n v="1659378"/>
    <n v="0"/>
    <n v="121933"/>
    <n v="778414"/>
    <n v="0"/>
    <n v="0"/>
    <n v="328347"/>
    <n v="0"/>
    <n v="0"/>
    <n v="41293"/>
    <n v="2929365"/>
    <n v="1575556"/>
    <n v="0"/>
    <n v="152675"/>
    <n v="1079643"/>
    <n v="0"/>
    <n v="0"/>
    <n v="1171630"/>
    <n v="0"/>
    <n v="0"/>
    <n v="180117"/>
    <n v="4159621"/>
    <x v="4618"/>
    <n v="1780428"/>
    <n v="0"/>
    <n v="105114"/>
    <n v="-90810"/>
    <n v="0"/>
    <n v="0"/>
    <n v="0"/>
    <n v="472646"/>
    <n v="0"/>
    <x v="0"/>
    <x v="3802"/>
    <n v="0"/>
    <n v="0"/>
    <n v="0"/>
    <n v="83031"/>
    <n v="2510848"/>
    <n v="0"/>
    <n v="91722"/>
    <n v="0"/>
    <n v="0"/>
    <n v="91722"/>
    <n v="1297881"/>
    <n v="0"/>
    <n v="169494"/>
    <n v="2040589"/>
    <n v="0"/>
    <n v="0"/>
    <n v="1027331"/>
    <n v="0"/>
    <n v="0"/>
    <n v="134565"/>
    <n v="4669860"/>
    <n v="13040"/>
    <n v="4587539"/>
    <n v="0"/>
    <n v="30764"/>
    <n v="0"/>
    <n v="0"/>
    <n v="0"/>
    <n v="0"/>
    <n v="321741"/>
    <n v="4640430"/>
    <n v="0"/>
    <n v="0"/>
    <n v="0"/>
    <n v="0"/>
    <n v="0"/>
    <n v="0"/>
    <n v="0"/>
    <n v="0"/>
    <n v="0"/>
    <n v="0"/>
    <n v="0"/>
    <n v="0"/>
    <n v="0"/>
  </r>
  <r>
    <n v="106370780"/>
    <x v="158"/>
    <x v="4"/>
    <x v="13"/>
    <d v="2020-01-01T00:00:00"/>
    <s v="03/31/2020"/>
    <s v="Open"/>
    <x v="2"/>
    <m/>
    <n v="1414"/>
    <x v="4"/>
    <x v="0"/>
    <s v=""/>
    <s v="760-724-8411"/>
    <s v="4002 VISTA WAY"/>
    <s v="OCEANSIDE"/>
    <n v="92056"/>
    <s v="STEVE DIETLIN"/>
    <n v="386"/>
    <n v="386"/>
    <n v="181"/>
    <x v="449"/>
    <n v="547"/>
    <n v="257"/>
    <n v="503"/>
    <n v="0"/>
    <n v="0"/>
    <n v="255"/>
    <n v="284"/>
    <n v="1"/>
    <n v="126"/>
    <n v="2658"/>
    <n v="0"/>
    <x v="3745"/>
    <x v="675"/>
    <x v="1510"/>
    <n v="2101"/>
    <x v="0"/>
    <n v="0"/>
    <n v="1756"/>
    <n v="1358"/>
    <n v="5"/>
    <n v="435"/>
    <n v="13365"/>
    <n v="0"/>
    <n v="18381"/>
    <n v="10759"/>
    <n v="2284"/>
    <n v="9015"/>
    <n v="0"/>
    <n v="0"/>
    <n v="4120"/>
    <n v="13869"/>
    <n v="192"/>
    <n v="1461"/>
    <n v="60081"/>
    <n v="62304569"/>
    <n v="46187262"/>
    <n v="15708271"/>
    <n v="25702414"/>
    <n v="0"/>
    <n v="0"/>
    <n v="20030082"/>
    <n v="24359771"/>
    <n v="93860"/>
    <n v="8475388"/>
    <n v="202861617"/>
    <n v="42998220"/>
    <n v="32238612"/>
    <n v="6727808"/>
    <n v="26316945"/>
    <n v="0"/>
    <n v="0"/>
    <n v="11954683"/>
    <n v="38022968"/>
    <n v="574161"/>
    <n v="4368607"/>
    <n v="163202004"/>
    <x v="4619"/>
    <n v="85075729"/>
    <n v="67323710"/>
    <n v="13629542"/>
    <n v="43643422"/>
    <n v="0"/>
    <n v="0"/>
    <n v="0"/>
    <n v="24690518"/>
    <n v="42295038"/>
    <x v="0"/>
    <x v="3803"/>
    <n v="0"/>
    <n v="0"/>
    <n v="0"/>
    <n v="859720"/>
    <n v="292267354"/>
    <n v="2932488"/>
    <n v="0"/>
    <n v="0"/>
    <n v="1569347"/>
    <n v="4501835"/>
    <n v="19921120"/>
    <n v="13773420"/>
    <n v="8653621"/>
    <n v="8264514"/>
    <n v="0"/>
    <n v="0"/>
    <n v="6411517"/>
    <n v="20604704"/>
    <n v="0"/>
    <n v="669206"/>
    <n v="78298102"/>
    <n v="2064263"/>
    <n v="89541815"/>
    <n v="0"/>
    <n v="2638606"/>
    <n v="0"/>
    <n v="0"/>
    <n v="0"/>
    <n v="0"/>
    <n v="2648184"/>
    <n v="99080781"/>
    <n v="0"/>
    <n v="0"/>
    <n v="0"/>
    <n v="0"/>
    <n v="0"/>
    <n v="0"/>
    <n v="0"/>
    <n v="0"/>
    <n v="0"/>
    <n v="0"/>
    <n v="0"/>
    <n v="0"/>
    <n v="0"/>
  </r>
  <r>
    <n v="106364451"/>
    <x v="157"/>
    <x v="4"/>
    <x v="13"/>
    <d v="2020-01-01T00:00:00"/>
    <s v="03/31/2020"/>
    <s v="Open"/>
    <x v="5"/>
    <m/>
    <n v="1209"/>
    <x v="1"/>
    <x v="0"/>
    <s v=""/>
    <s v="909-796-6915"/>
    <s v="1720 MOUNTAIN VIEW AVE"/>
    <s v="LOMA LINDA"/>
    <n v="92354"/>
    <s v="DOUG PADGETT"/>
    <n v="81"/>
    <n v="81"/>
    <n v="81"/>
    <x v="8"/>
    <n v="0"/>
    <n v="30"/>
    <n v="10"/>
    <n v="0"/>
    <n v="0"/>
    <n v="0"/>
    <n v="3"/>
    <n v="0"/>
    <n v="0"/>
    <n v="43"/>
    <n v="19"/>
    <x v="8"/>
    <x v="6"/>
    <x v="2779"/>
    <n v="424"/>
    <x v="0"/>
    <n v="0"/>
    <n v="0"/>
    <n v="193"/>
    <n v="0"/>
    <n v="0"/>
    <n v="5181"/>
    <n v="4525"/>
    <n v="0"/>
    <n v="0"/>
    <n v="18"/>
    <n v="134"/>
    <n v="0"/>
    <n v="0"/>
    <n v="0"/>
    <n v="98"/>
    <n v="0"/>
    <n v="0"/>
    <n v="250"/>
    <n v="0"/>
    <n v="0"/>
    <n v="7428441"/>
    <n v="912057"/>
    <n v="0"/>
    <n v="0"/>
    <n v="0"/>
    <n v="441112"/>
    <n v="0"/>
    <n v="0"/>
    <n v="8781610"/>
    <n v="0"/>
    <n v="0"/>
    <n v="4320"/>
    <n v="32160"/>
    <n v="0"/>
    <n v="0"/>
    <n v="0"/>
    <n v="23520"/>
    <n v="0"/>
    <n v="0"/>
    <n v="60000"/>
    <x v="8"/>
    <n v="0"/>
    <n v="0"/>
    <n v="1704156"/>
    <n v="190096"/>
    <n v="0"/>
    <n v="0"/>
    <n v="0"/>
    <n v="0"/>
    <n v="118500"/>
    <x v="0"/>
    <x v="7"/>
    <n v="0"/>
    <n v="0"/>
    <n v="0"/>
    <n v="0"/>
    <n v="2012752"/>
    <n v="0"/>
    <n v="0"/>
    <n v="0"/>
    <n v="0"/>
    <n v="0"/>
    <n v="0"/>
    <n v="0"/>
    <n v="5728605"/>
    <n v="754121"/>
    <n v="0"/>
    <n v="0"/>
    <n v="0"/>
    <n v="346132"/>
    <n v="0"/>
    <n v="0"/>
    <n v="6828858"/>
    <n v="0"/>
    <n v="6916877"/>
    <n v="0"/>
    <n v="0"/>
    <n v="0"/>
    <n v="0"/>
    <n v="0"/>
    <n v="0"/>
    <n v="63045"/>
    <n v="1283904"/>
    <n v="0"/>
    <n v="0"/>
    <n v="0"/>
    <n v="0"/>
    <n v="0"/>
    <n v="0"/>
    <n v="0"/>
    <n v="0"/>
    <n v="0"/>
    <n v="0"/>
    <n v="0"/>
    <n v="0"/>
    <n v="0"/>
  </r>
  <r>
    <n v="106341006"/>
    <x v="520"/>
    <x v="4"/>
    <x v="13"/>
    <d v="2020-01-01T00:00:00"/>
    <s v="03/31/2020"/>
    <s v="Open"/>
    <x v="22"/>
    <m/>
    <n v="311"/>
    <x v="3"/>
    <x v="0"/>
    <s v="Teaching"/>
    <s v="916-734-7020"/>
    <s v="2315 STOCKTON BOULEVARD"/>
    <s v="SACRAMENTO"/>
    <n v="95817"/>
    <s v="BRAD SIMMONS"/>
    <n v="625"/>
    <n v="617"/>
    <n v="617"/>
    <x v="1462"/>
    <n v="352"/>
    <n v="1032"/>
    <n v="1746"/>
    <n v="1"/>
    <n v="0"/>
    <n v="231"/>
    <n v="1656"/>
    <n v="6"/>
    <n v="1"/>
    <n v="7157"/>
    <n v="0"/>
    <x v="3746"/>
    <x v="2691"/>
    <x v="2780"/>
    <n v="10894"/>
    <x v="23"/>
    <n v="0"/>
    <n v="1688"/>
    <n v="9497"/>
    <n v="25"/>
    <n v="3"/>
    <n v="48837"/>
    <n v="0"/>
    <n v="84217"/>
    <n v="13235"/>
    <n v="11559"/>
    <n v="34985"/>
    <n v="226"/>
    <n v="7"/>
    <n v="19344"/>
    <n v="78677"/>
    <n v="2671"/>
    <n v="18"/>
    <n v="244939"/>
    <n v="467295845"/>
    <n v="78853474"/>
    <n v="226664035"/>
    <n v="285364645"/>
    <n v="117233"/>
    <n v="0"/>
    <n v="53784369"/>
    <n v="294950547"/>
    <n v="983019"/>
    <n v="109900"/>
    <n v="1408123067"/>
    <n v="329344916"/>
    <n v="52834219"/>
    <n v="49262812"/>
    <n v="140419500"/>
    <n v="916871"/>
    <n v="30214"/>
    <n v="75916642"/>
    <n v="368427815"/>
    <n v="10981522"/>
    <n v="75154"/>
    <n v="1028209665"/>
    <x v="4620"/>
    <n v="659193062"/>
    <n v="109370347"/>
    <n v="209287105"/>
    <n v="330565780"/>
    <n v="0"/>
    <n v="476008"/>
    <n v="28748"/>
    <n v="115669789"/>
    <n v="367163345"/>
    <x v="0"/>
    <x v="3804"/>
    <n v="0"/>
    <n v="0"/>
    <n v="0"/>
    <n v="20000"/>
    <n v="1812399032"/>
    <n v="0"/>
    <n v="8691969"/>
    <n v="0"/>
    <n v="1940233"/>
    <n v="10632202"/>
    <n v="133227635"/>
    <n v="21582586"/>
    <n v="66645258"/>
    <n v="101907977"/>
    <n v="179372"/>
    <n v="2488"/>
    <n v="13626080"/>
    <n v="296794858"/>
    <n v="431309"/>
    <n v="168339"/>
    <n v="634565902"/>
    <n v="9136980"/>
    <n v="663800885"/>
    <n v="0"/>
    <n v="-3688045"/>
    <n v="0"/>
    <n v="0"/>
    <n v="0"/>
    <n v="0"/>
    <n v="31490000"/>
    <n v="1138799000"/>
    <n v="0"/>
    <n v="0"/>
    <n v="0"/>
    <n v="0"/>
    <n v="0"/>
    <n v="0"/>
    <n v="0"/>
    <n v="0"/>
    <n v="0"/>
    <n v="0"/>
    <n v="0"/>
    <n v="0"/>
    <n v="0"/>
  </r>
  <r>
    <n v="106381154"/>
    <x v="156"/>
    <x v="4"/>
    <x v="13"/>
    <d v="2020-01-01T00:00:00"/>
    <s v="03/31/2020"/>
    <s v="Open"/>
    <x v="12"/>
    <m/>
    <n v="423"/>
    <x v="3"/>
    <x v="0"/>
    <s v="Teaching"/>
    <s v="415-476-1000"/>
    <s v="505 PARNASSUS AVENUE"/>
    <s v="SAN FRANCISCO"/>
    <n v="94143"/>
    <s v="MARK LARET"/>
    <n v="1019"/>
    <n v="770"/>
    <n v="726"/>
    <x v="879"/>
    <n v="572"/>
    <n v="438"/>
    <n v="1744"/>
    <n v="11"/>
    <n v="0"/>
    <n v="0"/>
    <n v="3233"/>
    <n v="0"/>
    <n v="49"/>
    <n v="8368"/>
    <n v="0"/>
    <x v="3747"/>
    <x v="2075"/>
    <x v="2781"/>
    <n v="14102"/>
    <x v="522"/>
    <n v="0"/>
    <n v="0"/>
    <n v="19114"/>
    <n v="0"/>
    <n v="309"/>
    <n v="58648"/>
    <n v="0"/>
    <n v="166100"/>
    <n v="30597"/>
    <n v="28195"/>
    <n v="74262"/>
    <n v="504"/>
    <n v="0"/>
    <n v="0"/>
    <n v="266604"/>
    <n v="0"/>
    <n v="8532"/>
    <n v="574794"/>
    <n v="608581189"/>
    <n v="156885242"/>
    <n v="259645698"/>
    <n v="522128370"/>
    <n v="12740914"/>
    <n v="0"/>
    <n v="0"/>
    <n v="782264584"/>
    <n v="0"/>
    <n v="9981974"/>
    <n v="2352227971"/>
    <n v="549568380"/>
    <n v="101234340"/>
    <n v="93287554"/>
    <n v="245709378"/>
    <n v="1668462"/>
    <n v="0"/>
    <n v="0"/>
    <n v="882104008"/>
    <n v="0"/>
    <n v="28228120"/>
    <n v="1901800242"/>
    <x v="4621"/>
    <n v="980660987"/>
    <n v="212638194"/>
    <n v="228502403"/>
    <n v="627560934"/>
    <n v="0"/>
    <n v="17683909"/>
    <n v="0"/>
    <n v="0"/>
    <n v="1051413373"/>
    <x v="0"/>
    <x v="3805"/>
    <n v="0"/>
    <n v="0"/>
    <n v="0"/>
    <n v="19688594"/>
    <n v="3158977225"/>
    <n v="0"/>
    <n v="0"/>
    <n v="0"/>
    <n v="891132"/>
    <n v="891132"/>
    <n v="176889504"/>
    <n v="44546298"/>
    <n v="123153538"/>
    <n v="136750509"/>
    <n v="-3288901"/>
    <n v="0"/>
    <n v="0"/>
    <n v="606438520"/>
    <n v="0"/>
    <n v="11452652"/>
    <n v="1095942120"/>
    <n v="61405424"/>
    <n v="1187231815"/>
    <n v="0"/>
    <n v="16590084"/>
    <n v="0"/>
    <n v="0"/>
    <n v="0"/>
    <n v="0"/>
    <n v="64224794"/>
    <n v="2116987983"/>
    <n v="0"/>
    <n v="0"/>
    <n v="0"/>
    <n v="0"/>
    <n v="0"/>
    <n v="0"/>
    <n v="0"/>
    <n v="0"/>
    <n v="0"/>
    <n v="0"/>
    <n v="0"/>
    <n v="0"/>
    <n v="0"/>
  </r>
  <r>
    <n v="106010776"/>
    <x v="555"/>
    <x v="4"/>
    <x v="13"/>
    <d v="2020-01-01T00:00:00"/>
    <s v="03/31/2020"/>
    <s v="Open"/>
    <x v="19"/>
    <m/>
    <n v="417"/>
    <x v="2"/>
    <x v="0"/>
    <s v=""/>
    <s v="510-428-3885"/>
    <s v="747 52ND STREET"/>
    <s v="OAKLAND"/>
    <n v="94609"/>
    <s v="MICHAEL ANDERSON, MD"/>
    <n v="190"/>
    <n v="190"/>
    <n v="190"/>
    <x v="107"/>
    <n v="0"/>
    <n v="761"/>
    <n v="920"/>
    <n v="0"/>
    <n v="0"/>
    <n v="0"/>
    <n v="559"/>
    <n v="0"/>
    <n v="60"/>
    <n v="2305"/>
    <n v="0"/>
    <x v="2094"/>
    <x v="6"/>
    <x v="2782"/>
    <n v="3144"/>
    <x v="0"/>
    <n v="0"/>
    <n v="0"/>
    <n v="2312"/>
    <n v="0"/>
    <n v="326"/>
    <n v="12483"/>
    <n v="0"/>
    <n v="219"/>
    <n v="0"/>
    <n v="12621"/>
    <n v="33391"/>
    <n v="0"/>
    <n v="0"/>
    <n v="0"/>
    <n v="18482"/>
    <n v="137"/>
    <n v="2605"/>
    <n v="67455"/>
    <n v="296833"/>
    <n v="0"/>
    <n v="116219261"/>
    <n v="60610104"/>
    <n v="0"/>
    <n v="0"/>
    <n v="0"/>
    <n v="50942200"/>
    <n v="0"/>
    <n v="5618041"/>
    <n v="233686439"/>
    <n v="2493353"/>
    <n v="0"/>
    <n v="41237189"/>
    <n v="69714006"/>
    <n v="0"/>
    <n v="0"/>
    <n v="0"/>
    <n v="70796570"/>
    <n v="286947"/>
    <n v="4371335"/>
    <n v="188899400"/>
    <x v="4622"/>
    <n v="703809"/>
    <n v="0"/>
    <n v="85427167"/>
    <n v="111710404"/>
    <n v="0"/>
    <n v="0"/>
    <n v="0"/>
    <n v="0"/>
    <n v="73417226"/>
    <x v="0"/>
    <x v="3806"/>
    <n v="0"/>
    <n v="0"/>
    <n v="0"/>
    <n v="0"/>
    <n v="275377116"/>
    <n v="0"/>
    <n v="0"/>
    <n v="0"/>
    <n v="0"/>
    <n v="0"/>
    <n v="2086377"/>
    <n v="0"/>
    <n v="72029283"/>
    <n v="18613706"/>
    <n v="0"/>
    <n v="0"/>
    <n v="0"/>
    <n v="48272750"/>
    <n v="0"/>
    <n v="6206607"/>
    <n v="147208723"/>
    <n v="12762879"/>
    <n v="173869279"/>
    <n v="0"/>
    <n v="3163399"/>
    <n v="0"/>
    <n v="0"/>
    <n v="0"/>
    <n v="0"/>
    <n v="9004000"/>
    <n v="344817000"/>
    <n v="0"/>
    <n v="0"/>
    <n v="0"/>
    <n v="0"/>
    <n v="0"/>
    <n v="0"/>
    <n v="0"/>
    <n v="0"/>
    <n v="0"/>
    <n v="0"/>
    <n v="0"/>
    <n v="0"/>
    <n v="0"/>
  </r>
  <r>
    <n v="106560481"/>
    <x v="144"/>
    <x v="4"/>
    <x v="13"/>
    <d v="2020-01-01T00:00:00"/>
    <s v="03/31/2020"/>
    <s v="Open"/>
    <x v="33"/>
    <m/>
    <n v="809"/>
    <x v="7"/>
    <x v="0"/>
    <s v=""/>
    <s v="805-652-6000"/>
    <s v="300 HILLMONT AVE"/>
    <s v="VENTURA"/>
    <n v="93003"/>
    <s v="KIM MILSTEIN"/>
    <n v="272"/>
    <n v="259"/>
    <n v="136"/>
    <x v="1524"/>
    <n v="81"/>
    <n v="358"/>
    <n v="734"/>
    <n v="0"/>
    <n v="0"/>
    <n v="212"/>
    <n v="337"/>
    <n v="0"/>
    <n v="116"/>
    <n v="2203"/>
    <n v="0"/>
    <x v="3748"/>
    <x v="1037"/>
    <x v="2434"/>
    <n v="2880"/>
    <x v="0"/>
    <n v="0"/>
    <n v="2052"/>
    <n v="1289"/>
    <n v="0"/>
    <n v="553"/>
    <n v="11222"/>
    <n v="0"/>
    <n v="4552"/>
    <n v="539"/>
    <n v="2646"/>
    <n v="15697"/>
    <n v="0"/>
    <n v="0"/>
    <n v="1260"/>
    <n v="6998"/>
    <n v="0"/>
    <n v="2717"/>
    <n v="34409"/>
    <n v="34178329"/>
    <n v="7451347"/>
    <n v="35137129"/>
    <n v="51792838"/>
    <n v="0"/>
    <n v="0"/>
    <n v="26398278"/>
    <n v="25528536"/>
    <n v="0"/>
    <n v="6939024"/>
    <n v="187425481"/>
    <n v="18769030"/>
    <n v="2655538"/>
    <n v="11568415"/>
    <n v="43909942"/>
    <n v="0"/>
    <n v="0"/>
    <n v="5307927"/>
    <n v="25329350"/>
    <n v="0"/>
    <n v="11837675"/>
    <n v="119377877"/>
    <x v="4623"/>
    <n v="44475781"/>
    <n v="8489784"/>
    <n v="39232656"/>
    <n v="79342212"/>
    <n v="-19370140"/>
    <n v="0"/>
    <n v="0"/>
    <n v="29637103"/>
    <n v="52720625"/>
    <x v="0"/>
    <x v="7"/>
    <n v="0"/>
    <n v="0"/>
    <n v="0"/>
    <n v="2772427"/>
    <n v="250952508"/>
    <n v="0"/>
    <n v="3166829"/>
    <n v="0"/>
    <n v="2298917"/>
    <n v="5465746"/>
    <n v="8471578"/>
    <n v="1617101"/>
    <n v="17157958"/>
    <n v="29212467"/>
    <n v="0"/>
    <n v="0"/>
    <n v="2069102"/>
    <n v="436178"/>
    <n v="0"/>
    <n v="2352212"/>
    <n v="61316596"/>
    <n v="11816882"/>
    <n v="99738990"/>
    <n v="0"/>
    <n v="8305531"/>
    <n v="0"/>
    <n v="0"/>
    <n v="0"/>
    <n v="0"/>
    <n v="237954"/>
    <n v="420415543"/>
    <n v="0"/>
    <n v="0"/>
    <n v="0"/>
    <n v="0"/>
    <n v="0"/>
    <n v="0"/>
    <n v="0"/>
    <n v="0"/>
    <n v="0"/>
    <n v="0"/>
    <n v="0"/>
    <n v="0"/>
    <n v="0"/>
  </r>
  <r>
    <n v="106190859"/>
    <x v="152"/>
    <x v="4"/>
    <x v="13"/>
    <d v="2020-01-01T00:00:00"/>
    <s v="03/31/2020"/>
    <s v="Open"/>
    <x v="0"/>
    <m/>
    <n v="905"/>
    <x v="1"/>
    <x v="0"/>
    <s v=""/>
    <s v="818-676-4000"/>
    <s v="7300 MEDICAL CENTER DRIVE"/>
    <s v="WEST HILLS"/>
    <n v="91307"/>
    <s v="MARK MILLER"/>
    <n v="260"/>
    <n v="214"/>
    <n v="214"/>
    <x v="587"/>
    <n v="434"/>
    <n v="159"/>
    <n v="223"/>
    <n v="0"/>
    <n v="0"/>
    <n v="42"/>
    <n v="469"/>
    <n v="23"/>
    <n v="15"/>
    <n v="2270"/>
    <n v="0"/>
    <x v="1023"/>
    <x v="2692"/>
    <x v="1627"/>
    <n v="1103"/>
    <x v="0"/>
    <n v="0"/>
    <n v="180"/>
    <n v="2173"/>
    <n v="73"/>
    <n v="98"/>
    <n v="11449"/>
    <n v="0"/>
    <n v="4507"/>
    <n v="1943"/>
    <n v="1058"/>
    <n v="5652"/>
    <n v="0"/>
    <n v="0"/>
    <n v="703"/>
    <n v="4861"/>
    <n v="136"/>
    <n v="1921"/>
    <n v="20781"/>
    <n v="168649614"/>
    <n v="84133371"/>
    <n v="35129126"/>
    <n v="38998662"/>
    <n v="0"/>
    <n v="0"/>
    <n v="7757805"/>
    <n v="86796483"/>
    <n v="2783597"/>
    <n v="5075590"/>
    <n v="429324248"/>
    <n v="50285690"/>
    <n v="24042802"/>
    <n v="9212928"/>
    <n v="40082914"/>
    <n v="0"/>
    <n v="0"/>
    <n v="6502359"/>
    <n v="47651718"/>
    <n v="1293057"/>
    <n v="12916151"/>
    <n v="191987619"/>
    <x v="4624"/>
    <n v="198028967"/>
    <n v="100351603"/>
    <n v="42183576"/>
    <n v="79011258"/>
    <n v="0"/>
    <n v="0"/>
    <n v="0"/>
    <n v="11979401"/>
    <n v="102154034"/>
    <x v="0"/>
    <x v="3807"/>
    <n v="0"/>
    <n v="0"/>
    <n v="0"/>
    <n v="16258370"/>
    <n v="558685664"/>
    <n v="0"/>
    <n v="0"/>
    <n v="0"/>
    <n v="0"/>
    <n v="0"/>
    <n v="20906337"/>
    <n v="7824570"/>
    <n v="2158478"/>
    <n v="70318"/>
    <n v="0"/>
    <n v="0"/>
    <n v="2280763"/>
    <n v="32294167"/>
    <n v="0"/>
    <n v="-2908430"/>
    <n v="62626203"/>
    <n v="3133841"/>
    <n v="59856268"/>
    <n v="0"/>
    <n v="15400"/>
    <n v="0"/>
    <n v="0"/>
    <n v="0"/>
    <n v="0"/>
    <n v="1618063"/>
    <n v="96101102"/>
    <n v="0"/>
    <n v="0"/>
    <n v="0"/>
    <n v="0"/>
    <n v="0"/>
    <n v="0"/>
    <n v="0"/>
    <n v="0"/>
    <n v="0"/>
    <n v="0"/>
    <n v="0"/>
    <n v="0"/>
    <n v="0"/>
  </r>
  <r>
    <n v="106190857"/>
    <x v="151"/>
    <x v="4"/>
    <x v="13"/>
    <d v="2020-01-01T00:00:00"/>
    <s v="03/31/2020"/>
    <s v="Open"/>
    <x v="0"/>
    <m/>
    <n v="915"/>
    <x v="1"/>
    <x v="0"/>
    <s v=""/>
    <s v="626-338-8481"/>
    <s v="725 SOUTH ORANGE AVENUE"/>
    <s v="WEST COVINA"/>
    <n v="91790"/>
    <s v="KAMI HORVAT"/>
    <n v="46"/>
    <n v="46"/>
    <n v="46"/>
    <x v="747"/>
    <n v="0"/>
    <n v="2"/>
    <n v="50"/>
    <n v="0"/>
    <n v="0"/>
    <n v="80"/>
    <n v="5"/>
    <n v="0"/>
    <n v="0"/>
    <n v="637"/>
    <n v="0"/>
    <x v="609"/>
    <x v="218"/>
    <x v="984"/>
    <n v="2098"/>
    <x v="0"/>
    <n v="0"/>
    <n v="90"/>
    <n v="8"/>
    <n v="0"/>
    <n v="9"/>
    <n v="2731"/>
    <n v="0"/>
    <n v="1590"/>
    <n v="0"/>
    <n v="131"/>
    <n v="4"/>
    <n v="0"/>
    <n v="0"/>
    <n v="207"/>
    <n v="41"/>
    <n v="0"/>
    <n v="237"/>
    <n v="2210"/>
    <n v="1753082"/>
    <n v="317180"/>
    <n v="3543294"/>
    <n v="1587846"/>
    <n v="0"/>
    <n v="0"/>
    <n v="1428115"/>
    <n v="2079874"/>
    <n v="0"/>
    <n v="107523"/>
    <n v="10816914"/>
    <n v="2052228"/>
    <n v="0"/>
    <n v="41678"/>
    <n v="29166"/>
    <n v="0"/>
    <n v="0"/>
    <n v="3026114"/>
    <n v="212103"/>
    <n v="0"/>
    <n v="1292597"/>
    <n v="6653886"/>
    <x v="4625"/>
    <n v="3288839"/>
    <n v="200510"/>
    <n v="2777667"/>
    <n v="472883"/>
    <n v="-17492"/>
    <n v="0"/>
    <n v="0"/>
    <n v="3002480"/>
    <n v="2288658"/>
    <x v="0"/>
    <x v="7"/>
    <n v="0"/>
    <n v="0"/>
    <n v="0"/>
    <n v="-12064"/>
    <n v="13273378"/>
    <n v="0"/>
    <n v="0"/>
    <n v="0"/>
    <n v="0"/>
    <n v="0"/>
    <n v="516471"/>
    <n v="116670"/>
    <n v="752305"/>
    <n v="1161621"/>
    <n v="0"/>
    <n v="0"/>
    <n v="1451749"/>
    <n v="3319"/>
    <n v="0"/>
    <n v="195287"/>
    <n v="4197422"/>
    <n v="245721"/>
    <n v="4681502"/>
    <n v="0"/>
    <n v="0"/>
    <n v="0"/>
    <n v="0"/>
    <n v="0"/>
    <n v="0"/>
    <n v="0"/>
    <n v="1467478"/>
    <n v="0"/>
    <n v="0"/>
    <n v="0"/>
    <n v="0"/>
    <n v="0"/>
    <n v="0"/>
    <n v="0"/>
    <n v="0"/>
    <n v="0"/>
    <n v="0"/>
    <n v="0"/>
    <n v="0"/>
    <n v="0"/>
  </r>
  <r>
    <n v="106301379"/>
    <x v="150"/>
    <x v="4"/>
    <x v="13"/>
    <d v="2020-01-01T00:00:00"/>
    <s v="03/31/2020"/>
    <s v="Open"/>
    <x v="9"/>
    <m/>
    <n v="1012"/>
    <x v="1"/>
    <x v="0"/>
    <s v=""/>
    <s v="714-827-3000"/>
    <s v="3033 WEST ORANGE AVENUE"/>
    <s v="ANAHEIM"/>
    <n v="92804"/>
    <s v="ALLEN STEFANEK"/>
    <n v="219"/>
    <n v="219"/>
    <n v="219"/>
    <x v="847"/>
    <n v="342"/>
    <n v="151"/>
    <n v="341"/>
    <n v="0"/>
    <n v="0"/>
    <n v="96"/>
    <n v="74"/>
    <n v="0"/>
    <n v="73"/>
    <n v="1664"/>
    <n v="0"/>
    <x v="684"/>
    <x v="1762"/>
    <x v="1516"/>
    <n v="2561"/>
    <x v="0"/>
    <n v="0"/>
    <n v="352"/>
    <n v="354"/>
    <n v="0"/>
    <n v="173"/>
    <n v="9674"/>
    <n v="0"/>
    <n v="1678"/>
    <n v="657"/>
    <n v="759"/>
    <n v="3258"/>
    <n v="0"/>
    <n v="0"/>
    <n v="657"/>
    <n v="721"/>
    <n v="0"/>
    <n v="853"/>
    <n v="8583"/>
    <n v="41185513"/>
    <n v="20060580"/>
    <n v="8456935"/>
    <n v="23129518"/>
    <n v="0"/>
    <n v="0"/>
    <n v="5760357"/>
    <n v="4612342"/>
    <n v="0"/>
    <n v="2026012"/>
    <n v="105231257"/>
    <n v="3729616"/>
    <n v="3346964"/>
    <n v="2419828"/>
    <n v="10292943"/>
    <n v="0"/>
    <n v="0"/>
    <n v="2486989"/>
    <n v="1874129"/>
    <n v="0"/>
    <n v="2656660"/>
    <n v="26807129"/>
    <x v="4626"/>
    <n v="35917699"/>
    <n v="18455001"/>
    <n v="8393706"/>
    <n v="23053453"/>
    <n v="-336000"/>
    <n v="0"/>
    <n v="0"/>
    <n v="3844646"/>
    <n v="5528666"/>
    <x v="0"/>
    <x v="3808"/>
    <n v="0"/>
    <n v="0"/>
    <n v="0"/>
    <n v="0"/>
    <n v="98757923"/>
    <n v="0"/>
    <n v="0"/>
    <n v="0"/>
    <n v="0"/>
    <n v="0"/>
    <n v="8997156"/>
    <n v="4952543"/>
    <n v="2819056"/>
    <n v="10369008"/>
    <n v="0"/>
    <n v="0"/>
    <n v="4402700"/>
    <n v="957805"/>
    <n v="0"/>
    <n v="782195"/>
    <n v="33280463"/>
    <n v="213414"/>
    <n v="28172072"/>
    <n v="0"/>
    <n v="0"/>
    <n v="0"/>
    <n v="0"/>
    <n v="0"/>
    <n v="0"/>
    <n v="319731"/>
    <n v="20620558"/>
    <n v="0"/>
    <n v="0"/>
    <n v="0"/>
    <n v="0"/>
    <n v="0"/>
    <n v="0"/>
    <n v="0"/>
    <n v="0"/>
    <n v="0"/>
    <n v="0"/>
    <n v="0"/>
    <n v="0"/>
    <n v="0"/>
  </r>
  <r>
    <n v="106380939"/>
    <x v="473"/>
    <x v="4"/>
    <x v="13"/>
    <d v="2020-01-01T00:00:00"/>
    <s v="03/31/2020"/>
    <s v="Open"/>
    <x v="12"/>
    <m/>
    <n v="423"/>
    <x v="7"/>
    <x v="0"/>
    <s v="Teaching"/>
    <s v="628-206-8000"/>
    <s v="1001 POTRERO AVENUE"/>
    <s v="SAN FRANCISCO"/>
    <n v="94110"/>
    <s v="SUSAN P. EHRLICH"/>
    <n v="397"/>
    <n v="324"/>
    <n v="311"/>
    <x v="450"/>
    <n v="268"/>
    <n v="806"/>
    <n v="1378"/>
    <n v="79"/>
    <n v="0"/>
    <n v="423"/>
    <n v="181"/>
    <n v="0"/>
    <n v="77"/>
    <n v="4196"/>
    <n v="0"/>
    <x v="3749"/>
    <x v="1738"/>
    <x v="2783"/>
    <n v="8618"/>
    <x v="523"/>
    <n v="0"/>
    <n v="2240"/>
    <n v="856"/>
    <n v="0"/>
    <n v="303"/>
    <n v="27576"/>
    <n v="0"/>
    <n v="33922"/>
    <n v="891"/>
    <n v="18234"/>
    <n v="57614"/>
    <n v="13049"/>
    <n v="0"/>
    <n v="2565"/>
    <n v="13650"/>
    <n v="54"/>
    <n v="5374"/>
    <n v="145353"/>
    <n v="154152473"/>
    <n v="41634588"/>
    <n v="92297750"/>
    <n v="163218183"/>
    <n v="10720565"/>
    <n v="0"/>
    <n v="34122327"/>
    <n v="30241965"/>
    <n v="0"/>
    <n v="6570007"/>
    <n v="532957858"/>
    <n v="71505876"/>
    <n v="5332270"/>
    <n v="35699741"/>
    <n v="121694058"/>
    <n v="34732549"/>
    <n v="0"/>
    <n v="11703362"/>
    <n v="28880765"/>
    <n v="355561"/>
    <n v="18321720"/>
    <n v="328225902"/>
    <x v="4627"/>
    <n v="221771242"/>
    <n v="43722691"/>
    <n v="107679988"/>
    <n v="265917476"/>
    <n v="-53881384"/>
    <n v="45180349"/>
    <n v="0"/>
    <n v="34788434"/>
    <n v="51989685"/>
    <x v="0"/>
    <x v="3809"/>
    <n v="0"/>
    <n v="0"/>
    <n v="0"/>
    <n v="6315611"/>
    <n v="752774503"/>
    <n v="0"/>
    <n v="7597790"/>
    <n v="0"/>
    <n v="10660877"/>
    <n v="18258667"/>
    <n v="3593255"/>
    <n v="2998919"/>
    <n v="68589712"/>
    <n v="24582252"/>
    <n v="252145"/>
    <n v="0"/>
    <n v="10202877"/>
    <n v="16448764"/>
    <n v="0"/>
    <n v="0"/>
    <n v="126667924"/>
    <n v="43703444"/>
    <n v="262584349"/>
    <n v="0"/>
    <n v="35816988"/>
    <n v="0"/>
    <n v="0"/>
    <n v="0"/>
    <n v="0"/>
    <n v="688112"/>
    <n v="99589118"/>
    <n v="0"/>
    <n v="0"/>
    <n v="0"/>
    <n v="0"/>
    <n v="0"/>
    <n v="0"/>
    <n v="0"/>
    <n v="0"/>
    <n v="0"/>
    <n v="0"/>
    <n v="0"/>
    <n v="0"/>
    <n v="0"/>
  </r>
  <r>
    <n v="106571086"/>
    <x v="149"/>
    <x v="4"/>
    <x v="13"/>
    <d v="2020-01-01T00:00:00"/>
    <s v="03/31/2020"/>
    <s v="Open"/>
    <x v="42"/>
    <m/>
    <n v="313"/>
    <x v="2"/>
    <x v="0"/>
    <s v=""/>
    <s v="530-669-5500"/>
    <s v="1325 COTTONWOOD STREET"/>
    <s v="WOODLAND"/>
    <n v="95695"/>
    <s v="KEVIN VAZIRI"/>
    <n v="108"/>
    <n v="102"/>
    <n v="66"/>
    <x v="1563"/>
    <n v="174"/>
    <n v="206"/>
    <n v="194"/>
    <n v="0"/>
    <n v="0"/>
    <n v="34"/>
    <n v="288"/>
    <n v="4"/>
    <n v="9"/>
    <n v="1217"/>
    <n v="0"/>
    <x v="3750"/>
    <x v="2158"/>
    <x v="2784"/>
    <n v="628"/>
    <x v="0"/>
    <n v="0"/>
    <n v="112"/>
    <n v="1100"/>
    <n v="16"/>
    <n v="34"/>
    <n v="5525"/>
    <n v="0"/>
    <n v="3809"/>
    <n v="2543"/>
    <n v="751"/>
    <n v="4881"/>
    <n v="0"/>
    <n v="0"/>
    <n v="258"/>
    <n v="5059"/>
    <n v="178"/>
    <n v="211"/>
    <n v="17690"/>
    <n v="24644765"/>
    <n v="17418803"/>
    <n v="11696880"/>
    <n v="13588136"/>
    <n v="0"/>
    <n v="0"/>
    <n v="3096327"/>
    <n v="17732336"/>
    <n v="320071"/>
    <n v="679546"/>
    <n v="89176864"/>
    <n v="31109418"/>
    <n v="16716863"/>
    <n v="4970497"/>
    <n v="28649234"/>
    <n v="0"/>
    <n v="0"/>
    <n v="3760436"/>
    <n v="34328400"/>
    <n v="1196653"/>
    <n v="1424920"/>
    <n v="122156421"/>
    <x v="4628"/>
    <n v="46636754"/>
    <n v="30355934"/>
    <n v="7053246"/>
    <n v="35387740"/>
    <n v="0"/>
    <n v="0"/>
    <n v="0"/>
    <n v="4985222"/>
    <n v="36037714"/>
    <x v="0"/>
    <x v="3810"/>
    <n v="0"/>
    <n v="0"/>
    <n v="0"/>
    <n v="2360715"/>
    <n v="168395794"/>
    <n v="2792425"/>
    <n v="3713870"/>
    <n v="0"/>
    <n v="6639994"/>
    <n v="13146289"/>
    <n v="7981601"/>
    <n v="6218279"/>
    <n v="8558558"/>
    <n v="9990367"/>
    <n v="0"/>
    <n v="0"/>
    <n v="1551065"/>
    <n v="21472389"/>
    <n v="0"/>
    <n v="311521"/>
    <n v="56083780"/>
    <n v="232919"/>
    <n v="58702233"/>
    <n v="0"/>
    <n v="41230638"/>
    <n v="0"/>
    <n v="0"/>
    <n v="0"/>
    <n v="0"/>
    <n v="43784225"/>
    <n v="83998642"/>
    <n v="0"/>
    <n v="0"/>
    <n v="0"/>
    <n v="0"/>
    <n v="0"/>
    <n v="0"/>
    <n v="0"/>
    <n v="0"/>
    <n v="0"/>
    <n v="0"/>
    <n v="0"/>
    <n v="0"/>
    <n v="0"/>
  </r>
  <r>
    <n v="106190883"/>
    <x v="148"/>
    <x v="4"/>
    <x v="13"/>
    <d v="2020-01-01T00:00:00"/>
    <s v="03/31/2020"/>
    <s v="Open"/>
    <x v="0"/>
    <m/>
    <n v="919"/>
    <x v="1"/>
    <x v="0"/>
    <s v=""/>
    <s v="562-945-3561"/>
    <s v="9080 COLIMA ROAD"/>
    <s v="WHITTIER"/>
    <n v="90605"/>
    <s v="RICHARD CASTRO"/>
    <n v="178"/>
    <n v="178"/>
    <n v="178"/>
    <x v="1081"/>
    <n v="335"/>
    <n v="222"/>
    <n v="506"/>
    <n v="0"/>
    <n v="0"/>
    <n v="4"/>
    <n v="274"/>
    <n v="5"/>
    <n v="175"/>
    <n v="1774"/>
    <n v="0"/>
    <x v="450"/>
    <x v="2693"/>
    <x v="1058"/>
    <n v="2120"/>
    <x v="0"/>
    <n v="0"/>
    <n v="18"/>
    <n v="884"/>
    <n v="5"/>
    <n v="411"/>
    <n v="8646"/>
    <n v="0"/>
    <n v="514"/>
    <n v="697"/>
    <n v="1816"/>
    <n v="4325"/>
    <n v="0"/>
    <n v="0"/>
    <n v="97"/>
    <n v="2008"/>
    <n v="29"/>
    <n v="566"/>
    <n v="10052"/>
    <n v="20590044"/>
    <n v="24774624"/>
    <n v="30137956"/>
    <n v="31079547"/>
    <n v="0"/>
    <n v="0"/>
    <n v="276536"/>
    <n v="18106568"/>
    <n v="87135"/>
    <n v="6513298"/>
    <n v="131565708"/>
    <n v="5587174"/>
    <n v="9926943"/>
    <n v="6508764"/>
    <n v="21116598"/>
    <n v="0"/>
    <n v="0"/>
    <n v="525671"/>
    <n v="15508178"/>
    <n v="197513"/>
    <n v="2961336"/>
    <n v="62332177"/>
    <x v="4629"/>
    <n v="22602637"/>
    <n v="28860212"/>
    <n v="28718377"/>
    <n v="43392286"/>
    <n v="-605528"/>
    <n v="0"/>
    <n v="0"/>
    <n v="563368"/>
    <n v="26404404"/>
    <x v="0"/>
    <x v="3811"/>
    <n v="0"/>
    <n v="0"/>
    <n v="0"/>
    <n v="6420511"/>
    <n v="158577491"/>
    <n v="0"/>
    <n v="0"/>
    <n v="0"/>
    <n v="0"/>
    <n v="0"/>
    <n v="3574582"/>
    <n v="5841355"/>
    <n v="8533872"/>
    <n v="8803858"/>
    <n v="0"/>
    <n v="0"/>
    <n v="238839"/>
    <n v="7210342"/>
    <n v="0"/>
    <n v="1117546"/>
    <n v="35320394"/>
    <n v="104244"/>
    <n v="30648097"/>
    <n v="0"/>
    <n v="0"/>
    <n v="0"/>
    <n v="0"/>
    <n v="0"/>
    <n v="0"/>
    <n v="48716"/>
    <n v="5562601"/>
    <n v="0"/>
    <n v="0"/>
    <n v="0"/>
    <n v="0"/>
    <n v="0"/>
    <n v="0"/>
    <n v="0"/>
    <n v="0"/>
    <n v="0"/>
    <n v="0"/>
    <n v="0"/>
    <n v="0"/>
    <n v="0"/>
  </r>
  <r>
    <n v="106444013"/>
    <x v="146"/>
    <x v="4"/>
    <x v="13"/>
    <d v="2020-01-01T00:00:00"/>
    <s v="03/31/2020"/>
    <s v="Open"/>
    <x v="39"/>
    <m/>
    <n v="711"/>
    <x v="1"/>
    <x v="0"/>
    <s v=""/>
    <s v="831-724-4741"/>
    <s v="75 NIELSON STREET"/>
    <s v="WATSONVILLE"/>
    <n v="95076"/>
    <s v="SEAN FOWLER"/>
    <n v="106"/>
    <n v="106"/>
    <n v="91"/>
    <x v="239"/>
    <n v="27"/>
    <n v="333"/>
    <n v="58"/>
    <n v="0"/>
    <n v="0"/>
    <n v="0"/>
    <n v="148"/>
    <n v="0"/>
    <n v="29"/>
    <n v="893"/>
    <n v="0"/>
    <x v="1012"/>
    <x v="559"/>
    <x v="1239"/>
    <n v="219"/>
    <x v="0"/>
    <n v="0"/>
    <n v="0"/>
    <n v="450"/>
    <n v="0"/>
    <n v="79"/>
    <n v="3210"/>
    <n v="0"/>
    <n v="2942"/>
    <n v="237"/>
    <n v="2599"/>
    <n v="6298"/>
    <n v="0"/>
    <n v="0"/>
    <n v="59"/>
    <n v="2842"/>
    <n v="0"/>
    <n v="1693"/>
    <n v="16670"/>
    <n v="41935410"/>
    <n v="4021402"/>
    <n v="15991904"/>
    <n v="27225125"/>
    <n v="0"/>
    <n v="0"/>
    <n v="0"/>
    <n v="12670502"/>
    <n v="0"/>
    <n v="2953173"/>
    <n v="104797516"/>
    <n v="35642871"/>
    <n v="2331889"/>
    <n v="21486165"/>
    <n v="38206011"/>
    <n v="65219"/>
    <n v="0"/>
    <n v="290072"/>
    <n v="29328750"/>
    <n v="0"/>
    <n v="8124459"/>
    <n v="135475436"/>
    <x v="4630"/>
    <n v="70345647"/>
    <n v="5168296"/>
    <n v="26056549"/>
    <n v="60743946"/>
    <n v="0"/>
    <n v="0"/>
    <n v="0"/>
    <n v="250970"/>
    <n v="32981420"/>
    <x v="0"/>
    <x v="7"/>
    <n v="0"/>
    <n v="0"/>
    <n v="0"/>
    <n v="8873848"/>
    <n v="205803155"/>
    <n v="0"/>
    <n v="0"/>
    <n v="0"/>
    <n v="0"/>
    <n v="0"/>
    <n v="7232634"/>
    <n v="1184995"/>
    <n v="11421520"/>
    <n v="4687190"/>
    <n v="65219"/>
    <n v="0"/>
    <n v="39102"/>
    <n v="9017832"/>
    <n v="0"/>
    <n v="821305"/>
    <n v="34469797"/>
    <n v="35775"/>
    <n v="28996002"/>
    <n v="0"/>
    <n v="116195"/>
    <n v="0"/>
    <n v="0"/>
    <n v="0"/>
    <n v="0"/>
    <n v="383849"/>
    <n v="51475539"/>
    <n v="0"/>
    <n v="0"/>
    <n v="0"/>
    <n v="0"/>
    <n v="0"/>
    <n v="0"/>
    <n v="0"/>
    <n v="0"/>
    <n v="0"/>
    <n v="0"/>
    <n v="0"/>
    <n v="0"/>
    <n v="0"/>
  </r>
  <r>
    <n v="106374094"/>
    <x v="140"/>
    <x v="4"/>
    <x v="13"/>
    <d v="2020-01-01T00:00:00"/>
    <s v="03/31/2020"/>
    <s v="Open"/>
    <x v="2"/>
    <m/>
    <n v="1418"/>
    <x v="1"/>
    <x v="0"/>
    <s v=""/>
    <s v="619-260-8300"/>
    <s v="555 WASHINGTON STREET"/>
    <s v="SAN DIEGO"/>
    <n v="92103"/>
    <s v="YAMEEKA WILLIAMS"/>
    <n v="110"/>
    <n v="88"/>
    <n v="88"/>
    <x v="66"/>
    <n v="21"/>
    <n v="2"/>
    <n v="33"/>
    <n v="0"/>
    <n v="0"/>
    <n v="37"/>
    <n v="0"/>
    <n v="1"/>
    <n v="0"/>
    <n v="164"/>
    <n v="0"/>
    <x v="2078"/>
    <x v="2694"/>
    <x v="745"/>
    <n v="1127"/>
    <x v="0"/>
    <n v="0"/>
    <n v="1360"/>
    <n v="0"/>
    <n v="100"/>
    <n v="0"/>
    <n v="6086"/>
    <n v="0"/>
    <n v="0"/>
    <n v="0"/>
    <n v="0"/>
    <n v="0"/>
    <n v="0"/>
    <n v="0"/>
    <n v="0"/>
    <n v="0"/>
    <n v="0"/>
    <n v="0"/>
    <n v="0"/>
    <n v="44191342"/>
    <n v="14847075"/>
    <n v="2027658"/>
    <n v="18247066"/>
    <n v="0"/>
    <n v="0"/>
    <n v="21315368"/>
    <n v="0"/>
    <n v="1676455"/>
    <n v="0"/>
    <n v="102304964"/>
    <n v="0"/>
    <n v="0"/>
    <n v="0"/>
    <n v="0"/>
    <n v="0"/>
    <n v="0"/>
    <n v="0"/>
    <n v="0"/>
    <n v="0"/>
    <n v="0"/>
    <n v="0"/>
    <x v="4631"/>
    <n v="37820394"/>
    <n v="13000504"/>
    <n v="1616204"/>
    <n v="13937266"/>
    <n v="0"/>
    <n v="0"/>
    <n v="0"/>
    <n v="16587561"/>
    <n v="0"/>
    <x v="0"/>
    <x v="7"/>
    <n v="0"/>
    <n v="0"/>
    <n v="0"/>
    <n v="1676455"/>
    <n v="84877010"/>
    <n v="0"/>
    <n v="0"/>
    <n v="0"/>
    <n v="0"/>
    <n v="0"/>
    <n v="6291819"/>
    <n v="1814390"/>
    <n v="405938"/>
    <n v="4252247"/>
    <n v="0"/>
    <n v="0"/>
    <n v="4663560"/>
    <n v="0"/>
    <n v="0"/>
    <n v="0"/>
    <n v="17427954"/>
    <n v="20826"/>
    <n v="12238619"/>
    <n v="0"/>
    <n v="0"/>
    <n v="0"/>
    <n v="0"/>
    <n v="0"/>
    <n v="0"/>
    <n v="444404"/>
    <n v="2941810"/>
    <n v="0"/>
    <n v="0"/>
    <n v="0"/>
    <n v="0"/>
    <n v="0"/>
    <n v="0"/>
    <n v="0"/>
    <n v="0"/>
    <n v="0"/>
    <n v="0"/>
    <n v="0"/>
    <n v="0"/>
    <n v="0"/>
  </r>
  <r>
    <n v="106344035"/>
    <x v="145"/>
    <x v="4"/>
    <x v="13"/>
    <d v="2020-01-01T00:00:00"/>
    <s v="03/31/2020"/>
    <s v="Open"/>
    <x v="22"/>
    <m/>
    <n v="309"/>
    <x v="1"/>
    <x v="0"/>
    <s v=""/>
    <s v="916-351-9151"/>
    <s v="330 MONTROSE DRIVE"/>
    <s v="FOLSOM"/>
    <n v="95630"/>
    <s v="VARUN CHAUHAN"/>
    <n v="58"/>
    <n v="58"/>
    <n v="48"/>
    <x v="375"/>
    <n v="15"/>
    <n v="0"/>
    <n v="40"/>
    <n v="0"/>
    <n v="0"/>
    <n v="0"/>
    <n v="23"/>
    <n v="0"/>
    <n v="0"/>
    <n v="126"/>
    <n v="0"/>
    <x v="1431"/>
    <x v="1835"/>
    <x v="8"/>
    <n v="1449"/>
    <x v="0"/>
    <n v="0"/>
    <n v="0"/>
    <n v="919"/>
    <n v="0"/>
    <n v="0"/>
    <n v="4353"/>
    <n v="0"/>
    <n v="2"/>
    <n v="0"/>
    <n v="0"/>
    <n v="0"/>
    <n v="0"/>
    <n v="0"/>
    <n v="0"/>
    <n v="4"/>
    <n v="0"/>
    <n v="0"/>
    <n v="6"/>
    <n v="17009206"/>
    <n v="6615773"/>
    <n v="0"/>
    <n v="16076836"/>
    <n v="0"/>
    <n v="0"/>
    <n v="0"/>
    <n v="10875068"/>
    <n v="0"/>
    <n v="0"/>
    <n v="50576883"/>
    <n v="18659"/>
    <n v="0"/>
    <n v="0"/>
    <n v="0"/>
    <n v="0"/>
    <n v="0"/>
    <n v="0"/>
    <n v="12266"/>
    <n v="0"/>
    <n v="0"/>
    <n v="30925"/>
    <x v="8"/>
    <n v="12504715"/>
    <n v="5189704"/>
    <n v="0"/>
    <n v="12157407"/>
    <n v="0"/>
    <n v="0"/>
    <n v="0"/>
    <n v="0"/>
    <n v="8775507"/>
    <x v="0"/>
    <x v="7"/>
    <n v="0"/>
    <n v="0"/>
    <n v="0"/>
    <n v="0"/>
    <n v="38627333"/>
    <n v="0"/>
    <n v="0"/>
    <n v="0"/>
    <n v="0"/>
    <n v="0"/>
    <n v="4523150"/>
    <n v="1426069"/>
    <n v="0"/>
    <n v="3919429"/>
    <n v="0"/>
    <n v="0"/>
    <n v="0"/>
    <n v="2111827"/>
    <n v="0"/>
    <n v="0"/>
    <n v="11980475"/>
    <n v="24146"/>
    <n v="7972459"/>
    <n v="0"/>
    <n v="0"/>
    <n v="0"/>
    <n v="0"/>
    <n v="0"/>
    <n v="0"/>
    <n v="71808"/>
    <n v="442618"/>
    <n v="0"/>
    <n v="0"/>
    <n v="0"/>
    <n v="0"/>
    <n v="0"/>
    <n v="0"/>
    <n v="0"/>
    <n v="0"/>
    <n v="0"/>
    <n v="0"/>
    <n v="0"/>
    <n v="0"/>
    <n v="0"/>
  </r>
  <r>
    <n v="106454012"/>
    <x v="519"/>
    <x v="4"/>
    <x v="13"/>
    <d v="2020-01-01T00:00:00"/>
    <s v="03/31/2020"/>
    <s v="Open"/>
    <x v="3"/>
    <m/>
    <n v="209"/>
    <x v="1"/>
    <x v="0"/>
    <s v=""/>
    <s v="530-246-9000"/>
    <s v="2801 EUREKA WAY"/>
    <s v="REDDING"/>
    <n v="96001"/>
    <s v="CHRIS JONES"/>
    <n v="88"/>
    <n v="88"/>
    <n v="66"/>
    <x v="294"/>
    <n v="0"/>
    <n v="0"/>
    <n v="42"/>
    <n v="0"/>
    <n v="0"/>
    <n v="0"/>
    <n v="13"/>
    <n v="0"/>
    <n v="0"/>
    <n v="192"/>
    <n v="0"/>
    <x v="3751"/>
    <x v="994"/>
    <x v="8"/>
    <n v="1565"/>
    <x v="0"/>
    <n v="0"/>
    <n v="0"/>
    <n v="412"/>
    <n v="0"/>
    <n v="0"/>
    <n v="5955"/>
    <n v="0"/>
    <n v="1067"/>
    <n v="0"/>
    <n v="0"/>
    <n v="0"/>
    <n v="0"/>
    <n v="0"/>
    <n v="0"/>
    <n v="339"/>
    <n v="0"/>
    <n v="0"/>
    <n v="1406"/>
    <n v="39401830"/>
    <n v="2976674"/>
    <n v="0"/>
    <n v="19228252"/>
    <n v="0"/>
    <n v="0"/>
    <n v="0"/>
    <n v="4689008"/>
    <n v="0"/>
    <n v="0"/>
    <n v="66295764"/>
    <n v="1386996"/>
    <n v="0"/>
    <n v="0"/>
    <n v="0"/>
    <n v="0"/>
    <n v="0"/>
    <n v="0"/>
    <n v="113428"/>
    <n v="0"/>
    <n v="0"/>
    <n v="1500424"/>
    <x v="8"/>
    <n v="35521358"/>
    <n v="2543514"/>
    <n v="0"/>
    <n v="16011756"/>
    <n v="0"/>
    <n v="0"/>
    <n v="0"/>
    <n v="0"/>
    <n v="4028139"/>
    <x v="0"/>
    <x v="7"/>
    <n v="0"/>
    <n v="0"/>
    <n v="0"/>
    <n v="0"/>
    <n v="58104767"/>
    <n v="0"/>
    <n v="0"/>
    <n v="0"/>
    <n v="0"/>
    <n v="0"/>
    <n v="5267468"/>
    <n v="433160"/>
    <n v="0"/>
    <n v="3216496"/>
    <n v="0"/>
    <n v="0"/>
    <n v="0"/>
    <n v="774297"/>
    <n v="0"/>
    <n v="0"/>
    <n v="9691421"/>
    <n v="33516"/>
    <n v="7054898"/>
    <n v="0"/>
    <n v="0"/>
    <n v="0"/>
    <n v="0"/>
    <n v="0"/>
    <n v="0"/>
    <n v="24695"/>
    <n v="1155911"/>
    <n v="0"/>
    <n v="0"/>
    <n v="0"/>
    <n v="0"/>
    <n v="0"/>
    <n v="0"/>
    <n v="0"/>
    <n v="0"/>
    <n v="0"/>
    <n v="0"/>
    <n v="0"/>
    <n v="0"/>
    <n v="0"/>
  </r>
  <r>
    <n v="106010987"/>
    <x v="142"/>
    <x v="4"/>
    <x v="13"/>
    <d v="2020-01-01T00:00:00"/>
    <s v="03/31/2020"/>
    <s v="Open"/>
    <x v="19"/>
    <m/>
    <n v="421"/>
    <x v="4"/>
    <x v="0"/>
    <s v=""/>
    <s v="510-797-1111"/>
    <s v="2000 MOWRY AVENUE"/>
    <s v="FREMONT"/>
    <n v="94538"/>
    <s v="KIMBERLY HARTZ"/>
    <n v="385"/>
    <n v="385"/>
    <n v="152"/>
    <x v="1594"/>
    <n v="212"/>
    <n v="171"/>
    <n v="384"/>
    <n v="0"/>
    <n v="0"/>
    <n v="40"/>
    <n v="823"/>
    <n v="18"/>
    <n v="29"/>
    <n v="2806"/>
    <n v="0"/>
    <x v="3415"/>
    <x v="73"/>
    <x v="2785"/>
    <n v="2057"/>
    <x v="0"/>
    <n v="0"/>
    <n v="121"/>
    <n v="3047"/>
    <n v="27"/>
    <n v="87"/>
    <n v="13772"/>
    <n v="0"/>
    <n v="12018"/>
    <n v="1508"/>
    <n v="942"/>
    <n v="5885"/>
    <n v="0"/>
    <n v="0"/>
    <n v="765"/>
    <n v="11836"/>
    <n v="41"/>
    <n v="1543"/>
    <n v="34538"/>
    <n v="169555799"/>
    <n v="28577978"/>
    <n v="21364004"/>
    <n v="48158617"/>
    <n v="0"/>
    <n v="0"/>
    <n v="8212336"/>
    <n v="75542908"/>
    <n v="461060"/>
    <n v="2120927"/>
    <n v="353993629"/>
    <n v="72134666"/>
    <n v="9882827"/>
    <n v="4231361"/>
    <n v="22681877"/>
    <n v="0"/>
    <n v="0"/>
    <n v="3405882"/>
    <n v="45825846"/>
    <n v="180895"/>
    <n v="5444498"/>
    <n v="163787852"/>
    <x v="4632"/>
    <n v="210991920"/>
    <n v="33258465"/>
    <n v="24650827"/>
    <n v="64005214"/>
    <n v="0"/>
    <n v="0"/>
    <n v="0"/>
    <n v="6396114"/>
    <n v="57536653"/>
    <x v="0"/>
    <x v="3812"/>
    <n v="0"/>
    <n v="0"/>
    <n v="0"/>
    <n v="615674"/>
    <n v="403497102"/>
    <n v="0"/>
    <n v="0"/>
    <n v="0"/>
    <n v="0"/>
    <n v="0"/>
    <n v="30589957"/>
    <n v="5166787"/>
    <n v="927722"/>
    <n v="6830225"/>
    <n v="0"/>
    <n v="0"/>
    <n v="5217786"/>
    <n v="62041389"/>
    <n v="0"/>
    <n v="3510513"/>
    <n v="114284379"/>
    <n v="3189723"/>
    <n v="124575433"/>
    <n v="0"/>
    <n v="8335387"/>
    <n v="0"/>
    <n v="0"/>
    <n v="0"/>
    <n v="0"/>
    <n v="1214582"/>
    <n v="691419519"/>
    <n v="0"/>
    <n v="38"/>
    <n v="46"/>
    <n v="364"/>
    <n v="2693443"/>
    <n v="2580227"/>
    <n v="2864658"/>
    <n v="0"/>
    <n v="0"/>
    <n v="2409062"/>
    <n v="0"/>
    <n v="0"/>
    <n v="0"/>
  </r>
  <r>
    <n v="106361370"/>
    <x v="141"/>
    <x v="4"/>
    <x v="13"/>
    <d v="2020-01-01T00:00:00"/>
    <s v="03/31/2020"/>
    <s v="Open"/>
    <x v="5"/>
    <m/>
    <n v="1211"/>
    <x v="1"/>
    <x v="0"/>
    <s v="Rural"/>
    <s v="760-245-8691"/>
    <s v="15248 ELEVENTH STREET"/>
    <s v="VICTORVILLE"/>
    <n v="92395"/>
    <s v="PETER BARONOFF"/>
    <n v="101"/>
    <n v="101"/>
    <n v="101"/>
    <x v="935"/>
    <n v="158"/>
    <n v="81"/>
    <n v="569"/>
    <n v="0"/>
    <n v="0"/>
    <n v="180"/>
    <n v="59"/>
    <n v="0"/>
    <n v="21"/>
    <n v="1272"/>
    <n v="0"/>
    <x v="3160"/>
    <x v="2380"/>
    <x v="1637"/>
    <n v="1661"/>
    <x v="0"/>
    <n v="0"/>
    <n v="735"/>
    <n v="160"/>
    <n v="0"/>
    <n v="74"/>
    <n v="4494"/>
    <n v="0"/>
    <n v="652"/>
    <n v="843"/>
    <n v="840"/>
    <n v="5696"/>
    <n v="0"/>
    <n v="0"/>
    <n v="949"/>
    <n v="343"/>
    <n v="0"/>
    <n v="828"/>
    <n v="10151"/>
    <n v="11097349"/>
    <n v="7497818"/>
    <n v="3064136"/>
    <n v="19149714"/>
    <n v="0"/>
    <n v="0"/>
    <n v="6304253"/>
    <n v="1848774"/>
    <n v="0"/>
    <n v="826244"/>
    <n v="49788288"/>
    <n v="2609061"/>
    <n v="4750115"/>
    <n v="2145317"/>
    <n v="17610550"/>
    <n v="0"/>
    <n v="0"/>
    <n v="4471096"/>
    <n v="2169355"/>
    <n v="0"/>
    <n v="1890226"/>
    <n v="35645720"/>
    <x v="4633"/>
    <n v="11214657"/>
    <n v="10021324"/>
    <n v="4262402"/>
    <n v="24423803"/>
    <n v="-1421716"/>
    <n v="0"/>
    <n v="0"/>
    <n v="8816448"/>
    <n v="3287654"/>
    <x v="0"/>
    <x v="3813"/>
    <n v="0"/>
    <n v="0"/>
    <n v="0"/>
    <n v="2017022"/>
    <n v="63093659"/>
    <n v="0"/>
    <n v="0"/>
    <n v="0"/>
    <n v="0"/>
    <n v="0"/>
    <n v="2491752"/>
    <n v="2226609"/>
    <n v="2368767"/>
    <n v="12336462"/>
    <n v="0"/>
    <n v="0"/>
    <n v="1958901"/>
    <n v="730475"/>
    <n v="0"/>
    <n v="227383"/>
    <n v="22340349"/>
    <n v="203426"/>
    <n v="25030123"/>
    <n v="840904"/>
    <n v="0"/>
    <n v="0"/>
    <n v="0"/>
    <n v="0"/>
    <n v="0"/>
    <n v="714633"/>
    <n v="11246102"/>
    <n v="0"/>
    <n v="0"/>
    <n v="0"/>
    <n v="0"/>
    <n v="0"/>
    <n v="0"/>
    <n v="0"/>
    <n v="0"/>
    <n v="0"/>
    <n v="0"/>
    <n v="0"/>
    <n v="0"/>
    <n v="0"/>
  </r>
  <r>
    <n v="106334533"/>
    <x v="556"/>
    <x v="4"/>
    <x v="13"/>
    <d v="2020-01-01T00:00:00"/>
    <s v="03/31/2020"/>
    <s v="Open"/>
    <x v="24"/>
    <m/>
    <n v="1105"/>
    <x v="1"/>
    <x v="0"/>
    <s v=""/>
    <s v="760-895-6600"/>
    <s v="70077 RAMON RD"/>
    <s v="RANCHO MIRAGE"/>
    <n v="92270"/>
    <s v="CRAIG JOHNSON"/>
    <n v="50"/>
    <n v="50"/>
    <n v="50"/>
    <x v="446"/>
    <n v="13"/>
    <n v="2"/>
    <n v="4"/>
    <n v="0"/>
    <n v="0"/>
    <n v="13"/>
    <n v="0"/>
    <n v="0"/>
    <n v="0"/>
    <n v="185"/>
    <n v="0"/>
    <x v="3752"/>
    <x v="511"/>
    <x v="27"/>
    <n v="55"/>
    <x v="0"/>
    <n v="0"/>
    <n v="102"/>
    <n v="0"/>
    <n v="0"/>
    <n v="0"/>
    <n v="2330"/>
    <n v="0"/>
    <n v="0"/>
    <n v="0"/>
    <n v="0"/>
    <n v="0"/>
    <n v="0"/>
    <n v="0"/>
    <n v="0"/>
    <n v="0"/>
    <n v="0"/>
    <n v="0"/>
    <n v="0"/>
    <n v="6585275"/>
    <n v="408866"/>
    <n v="325174"/>
    <n v="52834"/>
    <n v="0"/>
    <n v="0"/>
    <n v="364173"/>
    <n v="0"/>
    <n v="0"/>
    <n v="0"/>
    <n v="7736322"/>
    <n v="0"/>
    <n v="0"/>
    <n v="0"/>
    <n v="0"/>
    <n v="0"/>
    <n v="0"/>
    <n v="0"/>
    <n v="0"/>
    <n v="0"/>
    <n v="0"/>
    <n v="0"/>
    <x v="4634"/>
    <n v="2947707"/>
    <n v="200841"/>
    <n v="257743"/>
    <n v="-12502"/>
    <n v="0"/>
    <n v="0"/>
    <n v="0"/>
    <n v="204602"/>
    <n v="0"/>
    <x v="0"/>
    <x v="7"/>
    <n v="0"/>
    <n v="0"/>
    <n v="0"/>
    <n v="0"/>
    <n v="3638816"/>
    <n v="0"/>
    <n v="0"/>
    <n v="0"/>
    <n v="0"/>
    <n v="0"/>
    <n v="3597143"/>
    <n v="208025"/>
    <n v="67431"/>
    <n v="65336"/>
    <n v="0"/>
    <n v="0"/>
    <n v="159571"/>
    <n v="0"/>
    <n v="0"/>
    <n v="0"/>
    <n v="4097506"/>
    <n v="5869"/>
    <n v="3185808"/>
    <n v="0"/>
    <n v="-1415019"/>
    <n v="0"/>
    <n v="0"/>
    <n v="0"/>
    <n v="0"/>
    <n v="48587"/>
    <n v="2756044"/>
    <n v="0"/>
    <n v="0"/>
    <n v="0"/>
    <n v="0"/>
    <n v="0"/>
    <n v="0"/>
    <n v="0"/>
    <n v="0"/>
    <n v="0"/>
    <n v="0"/>
    <n v="0"/>
    <n v="0"/>
    <n v="0"/>
  </r>
  <r>
    <n v="106341051"/>
    <x v="138"/>
    <x v="4"/>
    <x v="13"/>
    <d v="2020-01-01T00:00:00"/>
    <s v="03/31/2020"/>
    <s v="Open"/>
    <x v="22"/>
    <m/>
    <n v="311"/>
    <x v="2"/>
    <x v="0"/>
    <s v=""/>
    <s v="916-454-3333"/>
    <s v="2825 CAPITOL AVE"/>
    <s v="SACRAMENTO"/>
    <n v="95816"/>
    <s v="CARRIE OWEN PLIETZ"/>
    <n v="523"/>
    <n v="523"/>
    <n v="406"/>
    <x v="1595"/>
    <n v="805"/>
    <n v="682"/>
    <n v="1979"/>
    <n v="0"/>
    <n v="0"/>
    <n v="435"/>
    <n v="1628"/>
    <n v="120"/>
    <n v="21"/>
    <n v="7503"/>
    <n v="0"/>
    <x v="3753"/>
    <x v="2695"/>
    <x v="2786"/>
    <n v="6912"/>
    <x v="0"/>
    <n v="0"/>
    <n v="3821"/>
    <n v="6410"/>
    <n v="315"/>
    <n v="49"/>
    <n v="32165"/>
    <n v="0"/>
    <n v="5584"/>
    <n v="2618"/>
    <n v="2871"/>
    <n v="13437"/>
    <n v="0"/>
    <n v="0"/>
    <n v="7114"/>
    <n v="9474"/>
    <n v="1731"/>
    <n v="467"/>
    <n v="43296"/>
    <n v="196841762"/>
    <n v="81852657"/>
    <n v="48367626"/>
    <n v="125613081"/>
    <n v="0"/>
    <n v="0"/>
    <n v="74449981"/>
    <n v="137301679"/>
    <n v="5654850"/>
    <n v="875231"/>
    <n v="670956867"/>
    <n v="84305617"/>
    <n v="37812325"/>
    <n v="12780938"/>
    <n v="65076339"/>
    <n v="0"/>
    <n v="0"/>
    <n v="13397537"/>
    <n v="90936281"/>
    <n v="6773579"/>
    <n v="1867573"/>
    <n v="312950189"/>
    <x v="4635"/>
    <n v="221110184"/>
    <n v="106975426"/>
    <n v="22920190"/>
    <n v="158692144"/>
    <n v="0"/>
    <n v="0"/>
    <n v="0"/>
    <n v="64632508"/>
    <n v="127009658"/>
    <x v="0"/>
    <x v="3814"/>
    <n v="0"/>
    <n v="0"/>
    <n v="0"/>
    <n v="720823"/>
    <n v="718595810"/>
    <n v="16305884"/>
    <n v="0"/>
    <n v="0"/>
    <n v="27139643"/>
    <n v="43445527"/>
    <n v="58203518"/>
    <n v="28949441"/>
    <n v="38228374"/>
    <n v="31997276"/>
    <n v="0"/>
    <n v="0"/>
    <n v="22910177"/>
    <n v="127005952"/>
    <n v="0"/>
    <n v="1462035"/>
    <n v="308756773"/>
    <n v="1813355"/>
    <n v="329633797"/>
    <n v="0"/>
    <n v="5837033"/>
    <n v="0"/>
    <n v="0"/>
    <n v="0"/>
    <n v="0"/>
    <n v="6084099"/>
    <n v="798729099"/>
    <n v="0"/>
    <n v="0"/>
    <n v="0"/>
    <n v="0"/>
    <n v="0"/>
    <n v="0"/>
    <n v="0"/>
    <n v="0"/>
    <n v="0"/>
    <n v="0"/>
    <n v="0"/>
    <n v="0"/>
    <n v="0"/>
  </r>
  <r>
    <n v="106444012"/>
    <x v="136"/>
    <x v="4"/>
    <x v="13"/>
    <d v="2020-01-01T00:00:00"/>
    <s v="03/31/2020"/>
    <s v="Open"/>
    <x v="39"/>
    <m/>
    <n v="703"/>
    <x v="2"/>
    <x v="0"/>
    <s v=""/>
    <s v="831-477-2200"/>
    <s v="2900 CHANTICLEER AVENUE"/>
    <s v="SANTA CRUZ"/>
    <n v="95065"/>
    <s v="TRINA WHITE"/>
    <n v="28"/>
    <n v="28"/>
    <n v="11"/>
    <x v="327"/>
    <n v="6"/>
    <n v="6"/>
    <n v="34"/>
    <n v="0"/>
    <n v="0"/>
    <n v="8"/>
    <n v="176"/>
    <n v="1"/>
    <n v="0"/>
    <n v="266"/>
    <n v="0"/>
    <x v="1694"/>
    <x v="571"/>
    <x v="850"/>
    <n v="86"/>
    <x v="0"/>
    <n v="0"/>
    <n v="25"/>
    <n v="476"/>
    <n v="1"/>
    <n v="0"/>
    <n v="708"/>
    <n v="0"/>
    <n v="503"/>
    <n v="71"/>
    <n v="17"/>
    <n v="181"/>
    <n v="1"/>
    <n v="0"/>
    <n v="28"/>
    <n v="781"/>
    <n v="14"/>
    <n v="45"/>
    <n v="1641"/>
    <n v="3167899"/>
    <n v="529080"/>
    <n v="267880"/>
    <n v="1187029"/>
    <n v="0"/>
    <n v="0"/>
    <n v="302808"/>
    <n v="7067260"/>
    <n v="16192"/>
    <n v="0"/>
    <n v="12538148"/>
    <n v="14336134"/>
    <n v="2874922"/>
    <n v="167111"/>
    <n v="3194908"/>
    <n v="63193"/>
    <n v="0"/>
    <n v="734915"/>
    <n v="16485044"/>
    <n v="217442"/>
    <n v="663348"/>
    <n v="38737017"/>
    <x v="4636"/>
    <n v="13043007"/>
    <n v="2699877"/>
    <n v="0"/>
    <n v="4167616"/>
    <n v="0"/>
    <n v="63193"/>
    <n v="0"/>
    <n v="644299"/>
    <n v="10191059"/>
    <x v="0"/>
    <x v="3815"/>
    <n v="0"/>
    <n v="0"/>
    <n v="0"/>
    <n v="590226"/>
    <n v="31804005"/>
    <n v="0"/>
    <n v="0"/>
    <n v="0"/>
    <n v="0"/>
    <n v="0"/>
    <n v="4361420"/>
    <n v="702214"/>
    <n v="434991"/>
    <n v="214321"/>
    <n v="0"/>
    <n v="0"/>
    <n v="393424"/>
    <n v="13309146"/>
    <n v="0"/>
    <n v="55644"/>
    <n v="19471160"/>
    <n v="62896"/>
    <n v="21297329"/>
    <n v="0"/>
    <n v="299558"/>
    <n v="0"/>
    <n v="0"/>
    <n v="0"/>
    <n v="0"/>
    <n v="79426"/>
    <n v="25910048"/>
    <n v="0"/>
    <n v="0"/>
    <n v="0"/>
    <n v="0"/>
    <n v="0"/>
    <n v="0"/>
    <n v="0"/>
    <n v="0"/>
    <n v="0"/>
    <n v="0"/>
    <n v="0"/>
    <n v="0"/>
    <n v="0"/>
  </r>
  <r>
    <n v="106171395"/>
    <x v="132"/>
    <x v="4"/>
    <x v="13"/>
    <d v="2020-01-01T00:00:00"/>
    <s v="03/31/2020"/>
    <s v="Open"/>
    <x v="44"/>
    <m/>
    <n v="115"/>
    <x v="2"/>
    <x v="0"/>
    <s v="Rural"/>
    <s v="707-262-5000"/>
    <s v="5176 HILL ROAD EAST"/>
    <s v="LAKEPORT"/>
    <n v="95453"/>
    <s v="DAN PETERSON"/>
    <n v="25"/>
    <n v="25"/>
    <n v="20"/>
    <x v="274"/>
    <n v="10"/>
    <n v="30"/>
    <n v="86"/>
    <n v="0"/>
    <n v="1"/>
    <n v="20"/>
    <n v="38"/>
    <n v="6"/>
    <n v="4"/>
    <n v="429"/>
    <n v="0"/>
    <x v="1419"/>
    <x v="894"/>
    <x v="1496"/>
    <n v="288"/>
    <x v="0"/>
    <n v="2"/>
    <n v="87"/>
    <n v="109"/>
    <n v="15"/>
    <n v="7"/>
    <n v="1603"/>
    <n v="0"/>
    <n v="4521"/>
    <n v="171"/>
    <n v="306"/>
    <n v="3647"/>
    <n v="1"/>
    <n v="8"/>
    <n v="436"/>
    <n v="2446"/>
    <n v="335"/>
    <n v="61"/>
    <n v="11932"/>
    <n v="9890079"/>
    <n v="215065"/>
    <n v="1251219"/>
    <n v="3444670"/>
    <n v="0"/>
    <n v="19193"/>
    <n v="1090912"/>
    <n v="1250799"/>
    <n v="207483"/>
    <n v="126954"/>
    <n v="17496374"/>
    <n v="19324235"/>
    <n v="1039290"/>
    <n v="902583"/>
    <n v="12131752"/>
    <n v="1725"/>
    <n v="17043"/>
    <n v="1815393"/>
    <n v="6111379"/>
    <n v="1141912"/>
    <n v="207316"/>
    <n v="42692628"/>
    <x v="4637"/>
    <n v="19898291"/>
    <n v="1000280"/>
    <n v="503850"/>
    <n v="12626289"/>
    <n v="-11033"/>
    <n v="1725"/>
    <n v="15040"/>
    <n v="1120229"/>
    <n v="1939988"/>
    <x v="0"/>
    <x v="3816"/>
    <n v="0"/>
    <n v="0"/>
    <n v="0"/>
    <n v="110624"/>
    <n v="39970566"/>
    <n v="0"/>
    <n v="78171"/>
    <n v="0"/>
    <n v="0"/>
    <n v="78171"/>
    <n v="8321548"/>
    <n v="252333"/>
    <n v="1660985"/>
    <n v="3025721"/>
    <n v="0"/>
    <n v="21196"/>
    <n v="1725870"/>
    <n v="5171371"/>
    <n v="0"/>
    <n v="117583"/>
    <n v="20296607"/>
    <n v="123538"/>
    <n v="22307120"/>
    <n v="0"/>
    <n v="26882"/>
    <n v="0"/>
    <n v="0"/>
    <n v="0"/>
    <n v="0"/>
    <n v="5882255"/>
    <n v="29941800"/>
    <n v="0"/>
    <n v="0"/>
    <n v="0"/>
    <n v="0"/>
    <n v="0"/>
    <n v="0"/>
    <n v="0"/>
    <n v="0"/>
    <n v="0"/>
    <n v="0"/>
    <n v="0"/>
    <n v="0"/>
    <n v="0"/>
  </r>
  <r>
    <n v="106481094"/>
    <x v="535"/>
    <x v="4"/>
    <x v="13"/>
    <d v="2020-01-01T00:00:00"/>
    <s v="03/31/2020"/>
    <s v="Open"/>
    <x v="36"/>
    <m/>
    <n v="409"/>
    <x v="2"/>
    <x v="0"/>
    <s v=""/>
    <s v="707-554-4444"/>
    <s v="300 HOSPITAL DRIVE"/>
    <s v="VALLEJO"/>
    <n v="94589"/>
    <s v="ABHISHEK DOSI"/>
    <n v="106"/>
    <n v="106"/>
    <n v="62"/>
    <x v="1596"/>
    <n v="67"/>
    <n v="104"/>
    <n v="276"/>
    <n v="0"/>
    <n v="0"/>
    <n v="24"/>
    <n v="118"/>
    <n v="31"/>
    <n v="0"/>
    <n v="1090"/>
    <n v="0"/>
    <x v="3754"/>
    <x v="407"/>
    <x v="2787"/>
    <n v="1090"/>
    <x v="0"/>
    <n v="0"/>
    <n v="126"/>
    <n v="417"/>
    <n v="82"/>
    <n v="0"/>
    <n v="4695"/>
    <n v="0"/>
    <n v="1806"/>
    <n v="259"/>
    <n v="488"/>
    <n v="3967"/>
    <n v="0"/>
    <n v="0"/>
    <n v="216"/>
    <n v="1299"/>
    <n v="546"/>
    <n v="165"/>
    <n v="8746"/>
    <n v="38009879"/>
    <n v="5931519"/>
    <n v="7279414"/>
    <n v="18601438"/>
    <n v="0"/>
    <n v="0"/>
    <n v="2302628"/>
    <n v="8864372"/>
    <n v="1016556"/>
    <n v="0"/>
    <n v="82005806"/>
    <n v="21117572"/>
    <n v="3081630"/>
    <n v="2761040"/>
    <n v="21893635"/>
    <n v="0"/>
    <n v="0"/>
    <n v="1661289"/>
    <n v="10471160"/>
    <n v="2343227"/>
    <n v="685955"/>
    <n v="64015508"/>
    <x v="4638"/>
    <n v="47497117"/>
    <n v="7198140"/>
    <n v="5081365"/>
    <n v="34632638"/>
    <n v="-54982"/>
    <n v="0"/>
    <n v="0"/>
    <n v="2394821"/>
    <n v="9596473"/>
    <x v="0"/>
    <x v="3817"/>
    <n v="0"/>
    <n v="0"/>
    <n v="0"/>
    <n v="307318"/>
    <n v="111517952"/>
    <n v="0"/>
    <n v="0"/>
    <n v="0"/>
    <n v="500701"/>
    <n v="500701"/>
    <n v="11003437"/>
    <n v="1811415"/>
    <n v="5009369"/>
    <n v="5854371"/>
    <n v="0"/>
    <n v="0"/>
    <n v="1340472"/>
    <n v="9880354"/>
    <n v="0"/>
    <n v="104645"/>
    <n v="35004063"/>
    <n v="221075"/>
    <n v="43287831"/>
    <n v="0"/>
    <n v="318421"/>
    <n v="0"/>
    <n v="0"/>
    <n v="0"/>
    <n v="0"/>
    <n v="793022"/>
    <n v="43878976"/>
    <n v="0"/>
    <n v="0"/>
    <n v="0"/>
    <n v="0"/>
    <n v="0"/>
    <n v="0"/>
    <n v="0"/>
    <n v="0"/>
    <n v="0"/>
    <n v="0"/>
    <n v="0"/>
    <n v="0"/>
    <n v="0"/>
  </r>
  <r>
    <n v="106494106"/>
    <x v="134"/>
    <x v="4"/>
    <x v="13"/>
    <d v="2020-01-01T00:00:00"/>
    <s v="03/31/2020"/>
    <s v="Open"/>
    <x v="11"/>
    <m/>
    <n v="401"/>
    <x v="2"/>
    <x v="0"/>
    <s v=""/>
    <s v="707-576-4000"/>
    <s v="30 MARK WEST SPRINGS RD."/>
    <s v="SANTA ROSA"/>
    <n v="95403"/>
    <s v="MICHAEL L PURVIS"/>
    <n v="84"/>
    <n v="84"/>
    <n v="77"/>
    <x v="1176"/>
    <n v="105"/>
    <n v="132"/>
    <n v="300"/>
    <n v="0"/>
    <n v="1"/>
    <n v="74"/>
    <n v="388"/>
    <n v="16"/>
    <n v="13"/>
    <n v="1626"/>
    <n v="0"/>
    <x v="3755"/>
    <x v="2446"/>
    <x v="571"/>
    <n v="1179"/>
    <x v="0"/>
    <n v="8"/>
    <n v="327"/>
    <n v="1240"/>
    <n v="54"/>
    <n v="42"/>
    <n v="6217"/>
    <n v="0"/>
    <n v="2412"/>
    <n v="440"/>
    <n v="643"/>
    <n v="3597"/>
    <n v="0"/>
    <n v="4"/>
    <n v="529"/>
    <n v="2895"/>
    <n v="604"/>
    <n v="194"/>
    <n v="11318"/>
    <n v="54732906"/>
    <n v="8851501"/>
    <n v="7832569"/>
    <n v="21643293"/>
    <n v="0"/>
    <n v="217186"/>
    <n v="7084218"/>
    <n v="27587635"/>
    <n v="975114"/>
    <n v="706921"/>
    <n v="129631343"/>
    <n v="39281901"/>
    <n v="7322212"/>
    <n v="2923047"/>
    <n v="21228177"/>
    <n v="0"/>
    <n v="61404"/>
    <n v="5087443"/>
    <n v="27948082"/>
    <n v="3390257"/>
    <n v="1060263"/>
    <n v="108302786"/>
    <x v="4639"/>
    <n v="75061666"/>
    <n v="12571089"/>
    <n v="3798706"/>
    <n v="35085827"/>
    <n v="0"/>
    <n v="0"/>
    <n v="248746"/>
    <n v="8033296"/>
    <n v="29257899"/>
    <x v="0"/>
    <x v="3818"/>
    <n v="0"/>
    <n v="0"/>
    <n v="0"/>
    <n v="203044"/>
    <n v="169938915"/>
    <n v="264425"/>
    <n v="0"/>
    <n v="0"/>
    <n v="6542356"/>
    <n v="6806781"/>
    <n v="18640926"/>
    <n v="3859643"/>
    <n v="6956910"/>
    <n v="7785643"/>
    <n v="0"/>
    <n v="29844"/>
    <n v="4076469"/>
    <n v="32232942"/>
    <n v="0"/>
    <n v="1219618"/>
    <n v="74801995"/>
    <n v="421359"/>
    <n v="78737379"/>
    <n v="0"/>
    <n v="458817"/>
    <n v="0"/>
    <n v="0"/>
    <n v="0"/>
    <n v="0"/>
    <n v="2278141"/>
    <n v="267392730"/>
    <n v="0"/>
    <n v="0"/>
    <n v="0"/>
    <n v="0"/>
    <n v="0"/>
    <n v="0"/>
    <n v="0"/>
    <n v="0"/>
    <n v="0"/>
    <n v="0"/>
    <n v="0"/>
    <n v="0"/>
    <n v="0"/>
  </r>
  <r>
    <n v="106311000"/>
    <x v="537"/>
    <x v="4"/>
    <x v="13"/>
    <d v="2020-01-01T00:00:00"/>
    <s v="03/31/2020"/>
    <s v="Open"/>
    <x v="38"/>
    <m/>
    <n v="309"/>
    <x v="2"/>
    <x v="0"/>
    <s v=""/>
    <s v="916-781-1000"/>
    <s v="1 MEDICAL PLAZA DRIVE"/>
    <s v="ROSEVILLE"/>
    <n v="95661"/>
    <s v="BRIAN ALEXANDER"/>
    <n v="328"/>
    <n v="328"/>
    <n v="283"/>
    <x v="1597"/>
    <n v="810"/>
    <n v="274"/>
    <n v="514"/>
    <n v="0"/>
    <n v="1"/>
    <n v="242"/>
    <n v="1319"/>
    <n v="47"/>
    <n v="19"/>
    <n v="5084"/>
    <n v="0"/>
    <x v="3756"/>
    <x v="2216"/>
    <x v="2788"/>
    <n v="2345"/>
    <x v="0"/>
    <n v="3"/>
    <n v="979"/>
    <n v="4485"/>
    <n v="166"/>
    <n v="66"/>
    <n v="22787"/>
    <n v="0"/>
    <n v="7578"/>
    <n v="2858"/>
    <n v="1150"/>
    <n v="4845"/>
    <n v="0"/>
    <n v="0"/>
    <n v="1279"/>
    <n v="8833"/>
    <n v="713"/>
    <n v="305"/>
    <n v="27561"/>
    <n v="157221897"/>
    <n v="66096636"/>
    <n v="23923821"/>
    <n v="40155630"/>
    <n v="0"/>
    <n v="25029"/>
    <n v="19827094"/>
    <n v="82972318"/>
    <n v="3506381"/>
    <n v="1438845"/>
    <n v="395167651"/>
    <n v="78760474"/>
    <n v="29759669"/>
    <n v="6126641"/>
    <n v="26006730"/>
    <n v="0"/>
    <n v="0"/>
    <n v="9532036"/>
    <n v="70307518"/>
    <n v="4523685"/>
    <n v="1946252"/>
    <n v="226963005"/>
    <x v="4640"/>
    <n v="189749225"/>
    <n v="88719418"/>
    <n v="13797225"/>
    <n v="50640344"/>
    <n v="0"/>
    <n v="0"/>
    <n v="25029"/>
    <n v="20417381"/>
    <n v="76706444"/>
    <x v="0"/>
    <x v="3819"/>
    <n v="0"/>
    <n v="0"/>
    <n v="0"/>
    <n v="3333972"/>
    <n v="455521551"/>
    <n v="12889463"/>
    <n v="0"/>
    <n v="0"/>
    <n v="13554100"/>
    <n v="26443563"/>
    <n v="44642908"/>
    <n v="19973604"/>
    <n v="16244278"/>
    <n v="15522016"/>
    <n v="0"/>
    <n v="0"/>
    <n v="7817872"/>
    <n v="88812090"/>
    <n v="0"/>
    <n v="39900"/>
    <n v="193052668"/>
    <n v="1089112"/>
    <n v="185070610"/>
    <n v="0"/>
    <n v="469065"/>
    <n v="0"/>
    <n v="0"/>
    <n v="0"/>
    <n v="0"/>
    <n v="26341594"/>
    <n v="313182418"/>
    <n v="0"/>
    <n v="0"/>
    <n v="0"/>
    <n v="0"/>
    <n v="0"/>
    <n v="0"/>
    <n v="0"/>
    <n v="0"/>
    <n v="0"/>
    <n v="0"/>
    <n v="0"/>
    <n v="0"/>
    <n v="0"/>
  </r>
  <r>
    <n v="106070934"/>
    <x v="128"/>
    <x v="4"/>
    <x v="13"/>
    <d v="2020-01-01T00:00:00"/>
    <s v="03/31/2020"/>
    <s v="Open"/>
    <x v="17"/>
    <m/>
    <n v="411"/>
    <x v="2"/>
    <x v="0"/>
    <s v=""/>
    <s v="925-779-7200"/>
    <s v="3901 LONE TREE WAY"/>
    <s v="ANTIOCH"/>
    <n v="94509"/>
    <s v="SHERIE HICKMAN"/>
    <n v="145"/>
    <n v="145"/>
    <n v="90"/>
    <x v="480"/>
    <n v="202"/>
    <n v="190"/>
    <n v="443"/>
    <n v="0"/>
    <n v="0"/>
    <n v="60"/>
    <n v="239"/>
    <n v="19"/>
    <n v="20"/>
    <n v="1833"/>
    <n v="0"/>
    <x v="855"/>
    <x v="2534"/>
    <x v="183"/>
    <n v="1453"/>
    <x v="0"/>
    <n v="0"/>
    <n v="199"/>
    <n v="717"/>
    <n v="57"/>
    <n v="52"/>
    <n v="6882"/>
    <n v="0"/>
    <n v="1814"/>
    <n v="446"/>
    <n v="1053"/>
    <n v="5583"/>
    <n v="3"/>
    <n v="0"/>
    <n v="344"/>
    <n v="1993"/>
    <n v="957"/>
    <n v="169"/>
    <n v="12362"/>
    <n v="45808549"/>
    <n v="16489582"/>
    <n v="13649600"/>
    <n v="27359956"/>
    <n v="0"/>
    <n v="0"/>
    <n v="3909749"/>
    <n v="15293140"/>
    <n v="1012794"/>
    <n v="915812"/>
    <n v="124439182"/>
    <n v="20470572"/>
    <n v="5825894"/>
    <n v="5006814"/>
    <n v="25757235"/>
    <n v="7220"/>
    <n v="0"/>
    <n v="2712082"/>
    <n v="16929187"/>
    <n v="4223312"/>
    <n v="732153"/>
    <n v="81664469"/>
    <x v="4641"/>
    <n v="54126154"/>
    <n v="17836805"/>
    <n v="10090459"/>
    <n v="44618558"/>
    <n v="0"/>
    <n v="6912"/>
    <n v="0"/>
    <n v="3820140"/>
    <n v="16113568"/>
    <x v="0"/>
    <x v="3820"/>
    <n v="0"/>
    <n v="0"/>
    <n v="0"/>
    <n v="1033480"/>
    <n v="154832495"/>
    <n v="0"/>
    <n v="0"/>
    <n v="0"/>
    <n v="0"/>
    <n v="0"/>
    <n v="11452069"/>
    <n v="4425947"/>
    <n v="8546738"/>
    <n v="8481968"/>
    <n v="308"/>
    <n v="0"/>
    <n v="2675006"/>
    <n v="15478505"/>
    <n v="0"/>
    <n v="210615"/>
    <n v="51271156"/>
    <n v="145264"/>
    <n v="56491048"/>
    <n v="0"/>
    <n v="33994"/>
    <n v="0"/>
    <n v="0"/>
    <n v="0"/>
    <n v="0"/>
    <n v="961690"/>
    <n v="56808417"/>
    <n v="0"/>
    <n v="0"/>
    <n v="0"/>
    <n v="0"/>
    <n v="0"/>
    <n v="0"/>
    <n v="0"/>
    <n v="0"/>
    <n v="0"/>
    <n v="0"/>
    <n v="0"/>
    <n v="0"/>
    <n v="0"/>
  </r>
  <r>
    <n v="106310791"/>
    <x v="130"/>
    <x v="4"/>
    <x v="13"/>
    <d v="2020-01-01T00:00:00"/>
    <s v="03/31/2020"/>
    <s v="Open"/>
    <x v="38"/>
    <m/>
    <n v="308"/>
    <x v="2"/>
    <x v="0"/>
    <s v=""/>
    <s v="530-888-4500"/>
    <s v="11815 EDUCATION STREET"/>
    <s v="AUBURN"/>
    <n v="95602"/>
    <s v="MITCH HANNA"/>
    <n v="64"/>
    <n v="64"/>
    <n v="40"/>
    <x v="558"/>
    <n v="179"/>
    <n v="34"/>
    <n v="92"/>
    <n v="0"/>
    <n v="0"/>
    <n v="36"/>
    <n v="86"/>
    <n v="5"/>
    <n v="11"/>
    <n v="908"/>
    <n v="0"/>
    <x v="1992"/>
    <x v="888"/>
    <x v="1116"/>
    <n v="309"/>
    <x v="0"/>
    <n v="0"/>
    <n v="167"/>
    <n v="203"/>
    <n v="11"/>
    <n v="21"/>
    <n v="3100"/>
    <n v="0"/>
    <n v="9984"/>
    <n v="1178"/>
    <n v="714"/>
    <n v="1912"/>
    <n v="0"/>
    <n v="0"/>
    <n v="416"/>
    <n v="2138"/>
    <n v="440"/>
    <n v="166"/>
    <n v="16948"/>
    <n v="29873839"/>
    <n v="10682267"/>
    <n v="2403431"/>
    <n v="5290846"/>
    <n v="0"/>
    <n v="0"/>
    <n v="2681278"/>
    <n v="3958098"/>
    <n v="194063"/>
    <n v="339371"/>
    <n v="55423193"/>
    <n v="36153466"/>
    <n v="13725529"/>
    <n v="3024272"/>
    <n v="8590024"/>
    <n v="0"/>
    <n v="0"/>
    <n v="3260771"/>
    <n v="20333068"/>
    <n v="1532811"/>
    <n v="562586"/>
    <n v="87182527"/>
    <x v="4642"/>
    <n v="50725116"/>
    <n v="22140868"/>
    <n v="3186727"/>
    <n v="12234520"/>
    <n v="0"/>
    <n v="0"/>
    <n v="0"/>
    <n v="3925236"/>
    <n v="12864529"/>
    <x v="0"/>
    <x v="3821"/>
    <n v="0"/>
    <n v="0"/>
    <n v="0"/>
    <n v="450090"/>
    <n v="108125528"/>
    <n v="3520248"/>
    <n v="0"/>
    <n v="0"/>
    <n v="2300047"/>
    <n v="5820295"/>
    <n v="14979191"/>
    <n v="5829365"/>
    <n v="2237184"/>
    <n v="1646350"/>
    <n v="0"/>
    <n v="0"/>
    <n v="1861990"/>
    <n v="13496743"/>
    <n v="0"/>
    <n v="249664"/>
    <n v="40300487"/>
    <n v="267452"/>
    <n v="42303927"/>
    <n v="0"/>
    <n v="249120"/>
    <n v="0"/>
    <n v="0"/>
    <n v="0"/>
    <n v="0"/>
    <n v="471676"/>
    <n v="40037812"/>
    <n v="0"/>
    <n v="0"/>
    <n v="0"/>
    <n v="0"/>
    <n v="0"/>
    <n v="0"/>
    <n v="0"/>
    <n v="0"/>
    <n v="0"/>
    <n v="0"/>
    <n v="0"/>
    <n v="0"/>
    <n v="0"/>
  </r>
  <r>
    <n v="106034002"/>
    <x v="129"/>
    <x v="4"/>
    <x v="13"/>
    <d v="2020-01-01T00:00:00"/>
    <s v="03/31/2020"/>
    <s v="Open"/>
    <x v="43"/>
    <m/>
    <n v="501"/>
    <x v="2"/>
    <x v="0"/>
    <s v="Rural"/>
    <s v="209-223-7500"/>
    <s v="200 MISSION BLVD"/>
    <s v="JACKSON"/>
    <n v="95642"/>
    <s v="ANNE PLATT"/>
    <n v="52"/>
    <n v="52"/>
    <n v="30"/>
    <x v="640"/>
    <n v="56"/>
    <n v="27"/>
    <n v="127"/>
    <n v="0"/>
    <n v="0"/>
    <n v="24"/>
    <n v="71"/>
    <n v="13"/>
    <n v="0"/>
    <n v="598"/>
    <n v="0"/>
    <x v="583"/>
    <x v="235"/>
    <x v="829"/>
    <n v="390"/>
    <x v="0"/>
    <n v="0"/>
    <n v="92"/>
    <n v="214"/>
    <n v="58"/>
    <n v="0"/>
    <n v="2245"/>
    <n v="0"/>
    <n v="2085"/>
    <n v="397"/>
    <n v="345"/>
    <n v="1864"/>
    <n v="0"/>
    <n v="2"/>
    <n v="378"/>
    <n v="1534"/>
    <n v="295"/>
    <n v="11"/>
    <n v="6911"/>
    <n v="17475009"/>
    <n v="3365612"/>
    <n v="1523698"/>
    <n v="5746991"/>
    <n v="0"/>
    <n v="0"/>
    <n v="1734626"/>
    <n v="3092878"/>
    <n v="766244"/>
    <n v="0"/>
    <n v="33705058"/>
    <n v="20147978"/>
    <n v="3613063"/>
    <n v="1394334"/>
    <n v="8158502"/>
    <n v="0"/>
    <n v="23593"/>
    <n v="2457342"/>
    <n v="8631107"/>
    <n v="941099"/>
    <n v="33742"/>
    <n v="45400760"/>
    <x v="4643"/>
    <n v="29020579"/>
    <n v="5586024"/>
    <n v="934197"/>
    <n v="11168613"/>
    <n v="-13599"/>
    <n v="0"/>
    <n v="23588"/>
    <n v="2849937"/>
    <n v="3176325"/>
    <x v="0"/>
    <x v="3822"/>
    <n v="0"/>
    <n v="0"/>
    <n v="0"/>
    <n v="-112440"/>
    <n v="55129481"/>
    <n v="0"/>
    <n v="0"/>
    <n v="0"/>
    <n v="5331"/>
    <n v="5331"/>
    <n v="8375760"/>
    <n v="1384185"/>
    <n v="1994773"/>
    <n v="2736880"/>
    <n v="0"/>
    <n v="0"/>
    <n v="1263919"/>
    <n v="8218325"/>
    <n v="0"/>
    <n v="7826"/>
    <n v="23981668"/>
    <n v="109971"/>
    <n v="23416784"/>
    <n v="0"/>
    <n v="83204"/>
    <n v="0"/>
    <n v="0"/>
    <n v="0"/>
    <n v="0"/>
    <n v="497084"/>
    <n v="43406094"/>
    <n v="0"/>
    <n v="0"/>
    <n v="0"/>
    <n v="0"/>
    <n v="0"/>
    <n v="0"/>
    <n v="0"/>
    <n v="0"/>
    <n v="0"/>
    <n v="0"/>
    <n v="0"/>
    <n v="0"/>
    <n v="0"/>
  </r>
  <r>
    <n v="106514001"/>
    <x v="167"/>
    <x v="4"/>
    <x v="13"/>
    <d v="2020-01-01T00:00:00"/>
    <s v="03/31/2020"/>
    <s v="Open"/>
    <x v="34"/>
    <m/>
    <n v="227"/>
    <x v="7"/>
    <x v="1"/>
    <s v=""/>
    <s v="530-822-7200"/>
    <s v="1965 LIVE OAK BOULEVARD"/>
    <s v="YUBA CITY"/>
    <n v="95991"/>
    <s v="SARAH EBERHARDT-RIOS"/>
    <n v="16"/>
    <n v="16"/>
    <n v="16"/>
    <x v="8"/>
    <n v="0"/>
    <n v="0"/>
    <n v="0"/>
    <n v="0"/>
    <n v="0"/>
    <n v="70"/>
    <n v="2"/>
    <n v="0"/>
    <n v="11"/>
    <n v="83"/>
    <n v="0"/>
    <x v="8"/>
    <x v="6"/>
    <x v="8"/>
    <n v="0"/>
    <x v="0"/>
    <n v="0"/>
    <n v="483"/>
    <n v="11"/>
    <n v="0"/>
    <n v="64"/>
    <n v="558"/>
    <n v="0"/>
    <n v="0"/>
    <n v="0"/>
    <n v="0"/>
    <n v="0"/>
    <n v="0"/>
    <n v="0"/>
    <n v="0"/>
    <n v="0"/>
    <n v="0"/>
    <n v="0"/>
    <n v="0"/>
    <n v="0"/>
    <n v="0"/>
    <n v="0"/>
    <n v="0"/>
    <n v="0"/>
    <n v="0"/>
    <n v="585565"/>
    <n v="13336"/>
    <n v="0"/>
    <n v="77590"/>
    <n v="676491"/>
    <n v="0"/>
    <n v="0"/>
    <n v="0"/>
    <n v="0"/>
    <n v="0"/>
    <n v="0"/>
    <n v="0"/>
    <n v="0"/>
    <n v="0"/>
    <n v="0"/>
    <n v="0"/>
    <x v="8"/>
    <n v="0"/>
    <n v="0"/>
    <n v="0"/>
    <n v="0"/>
    <n v="0"/>
    <n v="0"/>
    <n v="0"/>
    <n v="0"/>
    <n v="0"/>
    <x v="0"/>
    <x v="7"/>
    <n v="0"/>
    <n v="0"/>
    <n v="0"/>
    <n v="0"/>
    <n v="0"/>
    <n v="0"/>
    <n v="0"/>
    <n v="0"/>
    <n v="0"/>
    <n v="0"/>
    <n v="0"/>
    <n v="0"/>
    <n v="0"/>
    <n v="0"/>
    <n v="0"/>
    <n v="0"/>
    <n v="585565"/>
    <n v="13336"/>
    <n v="0"/>
    <n v="77590"/>
    <n v="676491"/>
    <n v="0"/>
    <n v="1809653"/>
    <n v="0"/>
    <n v="0"/>
    <n v="0"/>
    <n v="0"/>
    <n v="0"/>
    <n v="0"/>
    <n v="0"/>
    <n v="0"/>
    <n v="0"/>
    <n v="0"/>
    <n v="0"/>
    <n v="0"/>
    <n v="0"/>
    <n v="0"/>
    <n v="0"/>
    <n v="0"/>
    <n v="0"/>
    <n v="0"/>
    <n v="0"/>
    <n v="0"/>
    <n v="0"/>
  </r>
  <r>
    <n v="106574010"/>
    <x v="127"/>
    <x v="4"/>
    <x v="13"/>
    <d v="2020-01-01T00:00:00"/>
    <s v="03/31/2020"/>
    <s v="Open"/>
    <x v="42"/>
    <m/>
    <n v="313"/>
    <x v="2"/>
    <x v="0"/>
    <s v=""/>
    <s v="530-756-6440"/>
    <s v="2000 SUTTER PLACE"/>
    <s v="DAVIS"/>
    <n v="95616"/>
    <s v="RACHEL MCKINNEY"/>
    <n v="48"/>
    <n v="48"/>
    <n v="35"/>
    <x v="692"/>
    <n v="107"/>
    <n v="69"/>
    <n v="152"/>
    <n v="0"/>
    <n v="0"/>
    <n v="21"/>
    <n v="206"/>
    <n v="3"/>
    <n v="13"/>
    <n v="838"/>
    <n v="0"/>
    <x v="3757"/>
    <x v="109"/>
    <x v="1958"/>
    <n v="498"/>
    <x v="0"/>
    <n v="0"/>
    <n v="55"/>
    <n v="505"/>
    <n v="10"/>
    <n v="32"/>
    <n v="2756"/>
    <n v="0"/>
    <n v="1713"/>
    <n v="743"/>
    <n v="469"/>
    <n v="2513"/>
    <n v="0"/>
    <n v="0"/>
    <n v="283"/>
    <n v="3122"/>
    <n v="348"/>
    <n v="126"/>
    <n v="9317"/>
    <n v="18285729"/>
    <n v="7099551"/>
    <n v="3665469"/>
    <n v="8783444"/>
    <n v="0"/>
    <n v="0"/>
    <n v="1147504"/>
    <n v="9008410"/>
    <n v="167621"/>
    <n v="542420"/>
    <n v="48700148"/>
    <n v="19746689"/>
    <n v="8159121"/>
    <n v="2665670"/>
    <n v="11964072"/>
    <n v="0"/>
    <n v="0"/>
    <n v="1867204"/>
    <n v="25017953"/>
    <n v="1755191"/>
    <n v="613233"/>
    <n v="71789133"/>
    <x v="4644"/>
    <n v="30737516"/>
    <n v="13345862"/>
    <n v="3419785"/>
    <n v="17705736"/>
    <n v="0"/>
    <n v="0"/>
    <n v="0"/>
    <n v="1513090"/>
    <n v="17281062"/>
    <x v="0"/>
    <x v="3823"/>
    <n v="0"/>
    <n v="0"/>
    <n v="0"/>
    <n v="577520"/>
    <n v="87365579"/>
    <n v="1490294"/>
    <n v="0"/>
    <n v="0"/>
    <n v="2672132"/>
    <n v="4162426"/>
    <n v="7142963"/>
    <n v="3403320"/>
    <n v="2907818"/>
    <n v="3039327"/>
    <n v="0"/>
    <n v="0"/>
    <n v="1450306"/>
    <n v="19117721"/>
    <n v="0"/>
    <n v="224673"/>
    <n v="37286128"/>
    <n v="520334"/>
    <n v="34971413"/>
    <n v="0"/>
    <n v="29563"/>
    <n v="0"/>
    <n v="0"/>
    <n v="0"/>
    <n v="0"/>
    <n v="2136661"/>
    <n v="31476173"/>
    <n v="0"/>
    <n v="0"/>
    <n v="0"/>
    <n v="0"/>
    <n v="0"/>
    <n v="0"/>
    <n v="0"/>
    <n v="0"/>
    <n v="0"/>
    <n v="0"/>
    <n v="0"/>
    <n v="0"/>
    <n v="0"/>
  </r>
  <r>
    <n v="106084001"/>
    <x v="126"/>
    <x v="4"/>
    <x v="13"/>
    <d v="2020-01-01T00:00:00"/>
    <s v="03/31/2020"/>
    <s v="Open"/>
    <x v="41"/>
    <m/>
    <n v="101"/>
    <x v="2"/>
    <x v="0"/>
    <s v="Rural"/>
    <s v="707-464-8511"/>
    <s v="800 EAST WASHINGTON BOULEVARD"/>
    <s v="CRESCENT CITY"/>
    <n v="95531"/>
    <s v="MITCH HANNA"/>
    <n v="49"/>
    <n v="49"/>
    <n v="28"/>
    <x v="1106"/>
    <n v="10"/>
    <n v="11"/>
    <n v="134"/>
    <n v="0"/>
    <n v="1"/>
    <n v="35"/>
    <n v="63"/>
    <n v="15"/>
    <n v="0"/>
    <n v="521"/>
    <n v="0"/>
    <x v="957"/>
    <x v="920"/>
    <x v="1076"/>
    <n v="465"/>
    <x v="0"/>
    <n v="2"/>
    <n v="159"/>
    <n v="181"/>
    <n v="34"/>
    <n v="0"/>
    <n v="2079"/>
    <n v="0"/>
    <n v="5479"/>
    <n v="166"/>
    <n v="161"/>
    <n v="4778"/>
    <n v="0"/>
    <n v="4"/>
    <n v="642"/>
    <n v="2392"/>
    <n v="333"/>
    <n v="249"/>
    <n v="14204"/>
    <n v="14537871"/>
    <n v="424263"/>
    <n v="470211"/>
    <n v="6033612"/>
    <n v="0"/>
    <n v="32996"/>
    <n v="1826327"/>
    <n v="2449638"/>
    <n v="480441"/>
    <n v="0"/>
    <n v="26255359"/>
    <n v="19823177"/>
    <n v="571672"/>
    <n v="849523"/>
    <n v="12335289"/>
    <n v="0"/>
    <n v="31448"/>
    <n v="3665214"/>
    <n v="7185707"/>
    <n v="950649"/>
    <n v="456118"/>
    <n v="45868797"/>
    <x v="4645"/>
    <n v="26169159"/>
    <n v="772123"/>
    <n v="454557"/>
    <n v="13877268"/>
    <n v="-17218"/>
    <n v="0"/>
    <n v="34460"/>
    <n v="3383709"/>
    <n v="2286243"/>
    <x v="0"/>
    <x v="3824"/>
    <n v="0"/>
    <n v="0"/>
    <n v="0"/>
    <n v="0"/>
    <n v="49217036"/>
    <n v="0"/>
    <n v="96560"/>
    <n v="0"/>
    <n v="0"/>
    <n v="96560"/>
    <n v="7881556"/>
    <n v="218405"/>
    <n v="882395"/>
    <n v="4588193"/>
    <n v="0"/>
    <n v="29984"/>
    <n v="2058646"/>
    <n v="6888383"/>
    <n v="0"/>
    <n v="456118"/>
    <n v="23003680"/>
    <n v="122604"/>
    <n v="23042701"/>
    <n v="0"/>
    <n v="17467"/>
    <n v="0"/>
    <n v="0"/>
    <n v="0"/>
    <n v="0"/>
    <n v="782022"/>
    <n v="23238189"/>
    <n v="0"/>
    <n v="0"/>
    <n v="0"/>
    <n v="0"/>
    <n v="0"/>
    <n v="0"/>
    <n v="0"/>
    <n v="0"/>
    <n v="0"/>
    <n v="0"/>
    <n v="0"/>
    <n v="0"/>
    <n v="0"/>
  </r>
  <r>
    <n v="106344017"/>
    <x v="131"/>
    <x v="4"/>
    <x v="13"/>
    <d v="2020-01-01T00:00:00"/>
    <s v="03/31/2020"/>
    <s v="Open"/>
    <x v="22"/>
    <m/>
    <n v="311"/>
    <x v="2"/>
    <x v="0"/>
    <s v=""/>
    <s v="916-386-3000"/>
    <s v="7700 FOLSOM BOULEVARD"/>
    <s v="SACRAMENTO"/>
    <n v="95826"/>
    <s v="JOHN BOYD"/>
    <n v="73"/>
    <n v="73"/>
    <n v="66"/>
    <x v="422"/>
    <n v="27"/>
    <n v="105"/>
    <n v="2"/>
    <n v="0"/>
    <n v="0"/>
    <n v="161"/>
    <n v="215"/>
    <n v="46"/>
    <n v="2"/>
    <n v="641"/>
    <n v="0"/>
    <x v="3758"/>
    <x v="425"/>
    <x v="1516"/>
    <n v="39"/>
    <x v="0"/>
    <n v="0"/>
    <n v="1581"/>
    <n v="1115"/>
    <n v="473"/>
    <n v="23"/>
    <n v="5383"/>
    <n v="0"/>
    <n v="431"/>
    <n v="152"/>
    <n v="0"/>
    <n v="0"/>
    <n v="0"/>
    <n v="0"/>
    <n v="240"/>
    <n v="2757"/>
    <n v="17"/>
    <n v="1"/>
    <n v="3598"/>
    <n v="3348725"/>
    <n v="1074601"/>
    <n v="1190725"/>
    <n v="88051"/>
    <n v="0"/>
    <n v="0"/>
    <n v="3898565"/>
    <n v="2164339"/>
    <n v="1192769"/>
    <n v="60924"/>
    <n v="13018699"/>
    <n v="1107613"/>
    <n v="381198"/>
    <n v="0"/>
    <n v="0"/>
    <n v="0"/>
    <n v="0"/>
    <n v="462697"/>
    <n v="5304263"/>
    <n v="55735"/>
    <n v="5514"/>
    <n v="7317020"/>
    <x v="4646"/>
    <n v="3091085"/>
    <n v="639413"/>
    <n v="552309"/>
    <n v="88051"/>
    <n v="0"/>
    <n v="0"/>
    <n v="0"/>
    <n v="2545961"/>
    <n v="2405749"/>
    <x v="0"/>
    <x v="3825"/>
    <n v="0"/>
    <n v="0"/>
    <n v="0"/>
    <n v="24152"/>
    <n v="10824993"/>
    <n v="5097"/>
    <n v="0"/>
    <n v="0"/>
    <n v="7694"/>
    <n v="12791"/>
    <n v="1278404"/>
    <n v="813926"/>
    <n v="638416"/>
    <n v="0"/>
    <n v="0"/>
    <n v="0"/>
    <n v="1806136"/>
    <n v="4935191"/>
    <n v="0"/>
    <n v="51444"/>
    <n v="9523517"/>
    <n v="48004"/>
    <n v="11689238"/>
    <n v="0"/>
    <n v="134177"/>
    <n v="0"/>
    <n v="0"/>
    <n v="0"/>
    <n v="0"/>
    <n v="281616"/>
    <n v="8239650"/>
    <n v="0"/>
    <n v="0"/>
    <n v="0"/>
    <n v="0"/>
    <n v="0"/>
    <n v="0"/>
    <n v="0"/>
    <n v="0"/>
    <n v="0"/>
    <n v="0"/>
    <n v="0"/>
    <n v="0"/>
    <n v="0"/>
  </r>
  <r>
    <n v="106514030"/>
    <x v="135"/>
    <x v="4"/>
    <x v="13"/>
    <d v="2020-01-01T00:00:00"/>
    <s v="03/31/2020"/>
    <s v="Open"/>
    <x v="34"/>
    <m/>
    <n v="227"/>
    <x v="3"/>
    <x v="0"/>
    <s v=""/>
    <s v="530-749-5700"/>
    <s v="455 PLUMAS BOULEVARD"/>
    <s v="YUBA CITY"/>
    <n v="95991"/>
    <s v="DENNIS SINDELAR"/>
    <n v="14"/>
    <n v="14"/>
    <n v="4"/>
    <x v="278"/>
    <n v="2"/>
    <n v="0"/>
    <n v="6"/>
    <n v="0"/>
    <n v="0"/>
    <n v="3"/>
    <n v="26"/>
    <n v="1"/>
    <n v="1"/>
    <n v="101"/>
    <n v="0"/>
    <x v="162"/>
    <x v="97"/>
    <x v="8"/>
    <n v="11"/>
    <x v="0"/>
    <n v="0"/>
    <n v="6"/>
    <n v="53"/>
    <n v="3"/>
    <n v="2"/>
    <n v="223"/>
    <n v="0"/>
    <n v="216"/>
    <n v="6"/>
    <n v="3"/>
    <n v="49"/>
    <n v="0"/>
    <n v="0"/>
    <n v="43"/>
    <n v="220"/>
    <n v="4"/>
    <n v="6"/>
    <n v="547"/>
    <n v="5428984"/>
    <n v="238870"/>
    <n v="0"/>
    <n v="343099"/>
    <n v="0"/>
    <n v="0"/>
    <n v="131520"/>
    <n v="1558462"/>
    <n v="127116"/>
    <n v="47815"/>
    <n v="7875866"/>
    <n v="6080516"/>
    <n v="86416"/>
    <n v="52884"/>
    <n v="989836"/>
    <n v="0"/>
    <n v="0"/>
    <n v="1101562"/>
    <n v="4781619"/>
    <n v="103241"/>
    <n v="148318"/>
    <n v="13344392"/>
    <x v="4647"/>
    <n v="8614315"/>
    <n v="257457"/>
    <n v="36166"/>
    <n v="1315470"/>
    <n v="0"/>
    <n v="0"/>
    <n v="0"/>
    <n v="1014558"/>
    <n v="2655111"/>
    <x v="0"/>
    <x v="3826"/>
    <n v="0"/>
    <n v="0"/>
    <n v="0"/>
    <n v="129650"/>
    <n v="14381872"/>
    <n v="0"/>
    <n v="0"/>
    <n v="0"/>
    <n v="0"/>
    <n v="0"/>
    <n v="2869685"/>
    <n v="67829"/>
    <n v="0"/>
    <n v="0"/>
    <n v="0"/>
    <n v="0"/>
    <n v="205172"/>
    <n v="3632118"/>
    <n v="0"/>
    <n v="63582"/>
    <n v="6838386"/>
    <n v="2623706"/>
    <n v="10037635"/>
    <n v="0"/>
    <n v="-96860"/>
    <n v="0"/>
    <n v="0"/>
    <n v="0"/>
    <n v="0"/>
    <n v="37479"/>
    <n v="3256360"/>
    <n v="0"/>
    <n v="0"/>
    <n v="0"/>
    <n v="0"/>
    <n v="0"/>
    <n v="0"/>
    <n v="0"/>
    <n v="0"/>
    <n v="0"/>
    <n v="0"/>
    <n v="0"/>
    <n v="0"/>
    <n v="0"/>
  </r>
  <r>
    <n v="106400548"/>
    <x v="622"/>
    <x v="4"/>
    <x v="13"/>
    <d v="2020-01-01T00:00:00"/>
    <s v="03/31/2020"/>
    <s v="Open"/>
    <x v="15"/>
    <m/>
    <n v="801"/>
    <x v="1"/>
    <x v="0"/>
    <s v="Rural"/>
    <s v="805-434-3500"/>
    <s v="1100 LAS TABLAS ROAD"/>
    <s v="TEMPLETON"/>
    <n v="93465"/>
    <s v="MARK LISA"/>
    <n v="122"/>
    <n v="103"/>
    <n v="49"/>
    <x v="1267"/>
    <n v="80"/>
    <n v="59"/>
    <n v="181"/>
    <n v="1"/>
    <n v="0"/>
    <n v="16"/>
    <n v="211"/>
    <n v="7"/>
    <n v="6"/>
    <n v="1003"/>
    <n v="0"/>
    <x v="3759"/>
    <x v="1376"/>
    <x v="374"/>
    <n v="780"/>
    <x v="57"/>
    <n v="0"/>
    <n v="87"/>
    <n v="804"/>
    <n v="20"/>
    <n v="13"/>
    <n v="4225"/>
    <n v="0"/>
    <n v="2410"/>
    <n v="521"/>
    <n v="316"/>
    <n v="3067"/>
    <n v="8"/>
    <n v="0"/>
    <n v="365"/>
    <n v="3087"/>
    <n v="29"/>
    <n v="452"/>
    <n v="10255"/>
    <n v="50897104"/>
    <n v="10243366"/>
    <n v="5981437"/>
    <n v="18855505"/>
    <n v="27105"/>
    <n v="0"/>
    <n v="2318710"/>
    <n v="23609124"/>
    <n v="463334"/>
    <n v="386046"/>
    <n v="112781731"/>
    <n v="26354072"/>
    <n v="7890474"/>
    <n v="2782178"/>
    <n v="23780586"/>
    <n v="251016"/>
    <n v="0"/>
    <n v="2727867"/>
    <n v="29408673"/>
    <n v="487019"/>
    <n v="4084997"/>
    <n v="97766882"/>
    <x v="4648"/>
    <n v="70672705"/>
    <n v="16728473"/>
    <n v="7838093"/>
    <n v="37397978"/>
    <n v="0"/>
    <n v="272600"/>
    <n v="0"/>
    <n v="4615068"/>
    <n v="39154415"/>
    <x v="0"/>
    <x v="3827"/>
    <n v="0"/>
    <n v="0"/>
    <n v="0"/>
    <n v="3681564"/>
    <n v="182952373"/>
    <n v="0"/>
    <n v="0"/>
    <n v="0"/>
    <n v="0"/>
    <n v="0"/>
    <n v="6578471"/>
    <n v="1405367"/>
    <n v="925522"/>
    <n v="5238113"/>
    <n v="5521"/>
    <n v="0"/>
    <n v="282795"/>
    <n v="12738062"/>
    <n v="76659"/>
    <n v="345730"/>
    <n v="27596240"/>
    <n v="104624"/>
    <n v="25745449"/>
    <n v="0"/>
    <n v="35313"/>
    <n v="0"/>
    <n v="0"/>
    <n v="0"/>
    <n v="0"/>
    <n v="849055"/>
    <n v="61535450"/>
    <n v="0"/>
    <n v="0"/>
    <n v="0"/>
    <n v="0"/>
    <n v="0"/>
    <n v="0"/>
    <n v="0"/>
    <n v="0"/>
    <n v="0"/>
    <n v="0"/>
    <n v="0"/>
    <n v="176095"/>
    <n v="2376998"/>
  </r>
  <r>
    <n v="106334564"/>
    <x v="123"/>
    <x v="4"/>
    <x v="13"/>
    <d v="2020-01-01T00:00:00"/>
    <s v="03/31/2020"/>
    <s v="Open"/>
    <x v="24"/>
    <m/>
    <n v="1111"/>
    <x v="1"/>
    <x v="0"/>
    <s v=""/>
    <s v="951-331-2200"/>
    <s v="31700 TEMECULA PKWY"/>
    <s v="TEMECULA"/>
    <n v="92592"/>
    <s v="DARLENE WETTON"/>
    <n v="140"/>
    <n v="140"/>
    <n v="140"/>
    <x v="796"/>
    <n v="629"/>
    <n v="56"/>
    <n v="354"/>
    <n v="0"/>
    <n v="0"/>
    <n v="113"/>
    <n v="406"/>
    <n v="2"/>
    <n v="67"/>
    <n v="2259"/>
    <n v="0"/>
    <x v="3760"/>
    <x v="2585"/>
    <x v="25"/>
    <n v="1728"/>
    <x v="0"/>
    <n v="0"/>
    <n v="433"/>
    <n v="1470"/>
    <n v="23"/>
    <n v="279"/>
    <n v="10318"/>
    <n v="0"/>
    <n v="1220"/>
    <n v="1478"/>
    <n v="347"/>
    <n v="2493"/>
    <n v="0"/>
    <n v="0"/>
    <n v="843"/>
    <n v="2910"/>
    <n v="12"/>
    <n v="1065"/>
    <n v="10368"/>
    <n v="58712762"/>
    <n v="52519121"/>
    <n v="5233865"/>
    <n v="26227015"/>
    <n v="0"/>
    <n v="0"/>
    <n v="8374029"/>
    <n v="30921786"/>
    <n v="402537"/>
    <n v="5420591"/>
    <n v="187811706"/>
    <n v="13954801"/>
    <n v="18987800"/>
    <n v="2257319"/>
    <n v="18257664"/>
    <n v="0"/>
    <n v="0"/>
    <n v="6380451"/>
    <n v="27462362"/>
    <n v="74449"/>
    <n v="7881835"/>
    <n v="95256681"/>
    <x v="4649"/>
    <n v="60977147"/>
    <n v="61228431"/>
    <n v="7233633"/>
    <n v="40283903"/>
    <n v="0"/>
    <n v="0"/>
    <n v="0"/>
    <n v="12274197"/>
    <n v="42980041"/>
    <x v="0"/>
    <x v="3828"/>
    <n v="0"/>
    <n v="0"/>
    <n v="0"/>
    <n v="7362688"/>
    <n v="236012141"/>
    <n v="0"/>
    <n v="0"/>
    <n v="0"/>
    <n v="0"/>
    <n v="0"/>
    <n v="11690416"/>
    <n v="10278490"/>
    <n v="257551"/>
    <n v="4200776"/>
    <n v="0"/>
    <n v="0"/>
    <n v="2480283"/>
    <n v="15404107"/>
    <n v="0"/>
    <n v="2744623"/>
    <n v="47056246"/>
    <n v="403995"/>
    <n v="49990059"/>
    <n v="0"/>
    <n v="0"/>
    <n v="0"/>
    <n v="0"/>
    <n v="0"/>
    <n v="0"/>
    <n v="2166154"/>
    <n v="153503756"/>
    <n v="0"/>
    <n v="0"/>
    <n v="0"/>
    <n v="0"/>
    <n v="0"/>
    <n v="0"/>
    <n v="0"/>
    <n v="0"/>
    <n v="0"/>
    <n v="0"/>
    <n v="0"/>
    <n v="0"/>
    <n v="0"/>
  </r>
  <r>
    <n v="106014226"/>
    <x v="122"/>
    <x v="4"/>
    <x v="13"/>
    <d v="2020-01-01T00:00:00"/>
    <s v="03/31/2020"/>
    <s v="Open"/>
    <x v="19"/>
    <m/>
    <n v="421"/>
    <x v="1"/>
    <x v="1"/>
    <s v=""/>
    <s v="510-895-5502"/>
    <s v="2050 FAIRMONT DRIVE"/>
    <s v="SAN LEANDRO"/>
    <n v="94578"/>
    <s v="ANNE BAKAR"/>
    <n v="16"/>
    <n v="16"/>
    <n v="16"/>
    <x v="8"/>
    <n v="0"/>
    <n v="0"/>
    <n v="0"/>
    <n v="24"/>
    <n v="0"/>
    <n v="70"/>
    <n v="33"/>
    <n v="0"/>
    <n v="0"/>
    <n v="127"/>
    <n v="0"/>
    <x v="8"/>
    <x v="6"/>
    <x v="8"/>
    <n v="0"/>
    <x v="524"/>
    <n v="0"/>
    <n v="552"/>
    <n v="254"/>
    <n v="0"/>
    <n v="0"/>
    <n v="997"/>
    <n v="0"/>
    <n v="0"/>
    <n v="0"/>
    <n v="0"/>
    <n v="0"/>
    <n v="0"/>
    <n v="0"/>
    <n v="0"/>
    <n v="0"/>
    <n v="0"/>
    <n v="0"/>
    <n v="0"/>
    <n v="0"/>
    <n v="0"/>
    <n v="0"/>
    <n v="0"/>
    <n v="491825"/>
    <n v="0"/>
    <n v="1421400"/>
    <n v="654050"/>
    <n v="0"/>
    <n v="0"/>
    <n v="2567275"/>
    <n v="0"/>
    <n v="0"/>
    <n v="0"/>
    <n v="0"/>
    <n v="0"/>
    <n v="0"/>
    <n v="0"/>
    <n v="0"/>
    <n v="0"/>
    <n v="0"/>
    <n v="0"/>
    <x v="4650"/>
    <n v="0"/>
    <n v="0"/>
    <n v="0"/>
    <n v="0"/>
    <n v="0"/>
    <n v="39911"/>
    <n v="0"/>
    <n v="115344"/>
    <n v="189544"/>
    <x v="0"/>
    <x v="7"/>
    <n v="0"/>
    <n v="0"/>
    <n v="0"/>
    <n v="0"/>
    <n v="346811"/>
    <n v="0"/>
    <n v="0"/>
    <n v="0"/>
    <n v="0"/>
    <n v="0"/>
    <n v="0"/>
    <n v="0"/>
    <n v="0"/>
    <n v="0"/>
    <n v="451914"/>
    <n v="0"/>
    <n v="1306056"/>
    <n v="462494"/>
    <n v="0"/>
    <n v="0"/>
    <n v="2220464"/>
    <n v="0"/>
    <n v="1875037"/>
    <n v="0"/>
    <n v="0"/>
    <n v="0"/>
    <n v="0"/>
    <n v="0"/>
    <n v="0"/>
    <n v="10638"/>
    <n v="125366"/>
    <n v="0"/>
    <n v="0"/>
    <n v="0"/>
    <n v="0"/>
    <n v="0"/>
    <n v="0"/>
    <n v="0"/>
    <n v="0"/>
    <n v="0"/>
    <n v="0"/>
    <n v="0"/>
    <n v="0"/>
    <n v="0"/>
  </r>
  <r>
    <n v="106190422"/>
    <x v="139"/>
    <x v="4"/>
    <x v="13"/>
    <d v="2020-01-01T00:00:00"/>
    <s v="03/31/2020"/>
    <s v="Open"/>
    <x v="0"/>
    <m/>
    <n v="931"/>
    <x v="2"/>
    <x v="0"/>
    <s v=""/>
    <s v="310-325-9110"/>
    <s v="3330 LOMITA BOULEVARD"/>
    <s v="TORRANCE"/>
    <m/>
    <s v="CRAIG LEACH"/>
    <n v="533"/>
    <n v="444"/>
    <n v="337"/>
    <x v="1163"/>
    <n v="2017"/>
    <n v="180"/>
    <n v="327"/>
    <n v="0"/>
    <n v="0"/>
    <n v="65"/>
    <n v="2117"/>
    <n v="0"/>
    <n v="156"/>
    <n v="6498"/>
    <n v="0"/>
    <x v="3761"/>
    <x v="2696"/>
    <x v="811"/>
    <n v="1217"/>
    <x v="0"/>
    <n v="0"/>
    <n v="215"/>
    <n v="8061"/>
    <n v="0"/>
    <n v="733"/>
    <n v="29200"/>
    <n v="0"/>
    <n v="41995"/>
    <n v="19222"/>
    <n v="828"/>
    <n v="5071"/>
    <n v="0"/>
    <n v="0"/>
    <n v="2063"/>
    <n v="40969"/>
    <n v="0"/>
    <n v="1725"/>
    <n v="111873"/>
    <n v="196607700"/>
    <n v="195794223"/>
    <n v="20976801"/>
    <n v="26520293"/>
    <n v="0"/>
    <n v="0"/>
    <n v="4900007"/>
    <n v="176529865"/>
    <n v="0"/>
    <n v="4215799"/>
    <n v="625544688"/>
    <n v="106255009"/>
    <n v="90550541"/>
    <n v="4419154"/>
    <n v="19310361"/>
    <n v="0"/>
    <n v="0"/>
    <n v="4068520"/>
    <n v="192460593"/>
    <n v="0"/>
    <n v="5589589"/>
    <n v="422653767"/>
    <x v="4651"/>
    <n v="264460429"/>
    <n v="273320358"/>
    <n v="22882540"/>
    <n v="40990764"/>
    <n v="0"/>
    <n v="0"/>
    <n v="0"/>
    <n v="7390125"/>
    <n v="298792802"/>
    <x v="0"/>
    <x v="3829"/>
    <n v="0"/>
    <n v="0"/>
    <n v="0"/>
    <n v="6912177"/>
    <n v="925116312"/>
    <n v="22513864"/>
    <n v="0"/>
    <n v="0"/>
    <n v="16941452"/>
    <n v="39455316"/>
    <n v="36102314"/>
    <n v="33363745"/>
    <n v="2320555"/>
    <n v="4491848"/>
    <n v="0"/>
    <n v="0"/>
    <n v="1510294"/>
    <n v="84336961"/>
    <n v="0"/>
    <n v="411742"/>
    <n v="162537459"/>
    <n v="4938372"/>
    <n v="168066376"/>
    <n v="0"/>
    <n v="-27761057"/>
    <n v="0"/>
    <n v="0"/>
    <n v="0"/>
    <n v="0"/>
    <n v="1934586"/>
    <n v="616133664"/>
    <n v="0"/>
    <n v="0"/>
    <n v="0"/>
    <n v="0"/>
    <n v="0"/>
    <n v="0"/>
    <n v="0"/>
    <n v="0"/>
    <n v="0"/>
    <n v="0"/>
    <n v="0"/>
    <n v="0"/>
    <n v="0"/>
  </r>
  <r>
    <n v="106191225"/>
    <x v="121"/>
    <x v="4"/>
    <x v="13"/>
    <d v="2020-01-01T00:00:00"/>
    <s v="03/31/2020"/>
    <s v="Open"/>
    <x v="0"/>
    <m/>
    <n v="933"/>
    <x v="2"/>
    <x v="0"/>
    <s v=""/>
    <s v="310-679-9126"/>
    <s v="1775 CHESTNUT STREET"/>
    <s v="LONG BEACH"/>
    <n v="90813"/>
    <s v="SHIRLEY SUMMERS"/>
    <n v="63"/>
    <n v="63"/>
    <n v="63"/>
    <x v="8"/>
    <n v="0"/>
    <n v="0"/>
    <n v="0"/>
    <n v="150"/>
    <n v="0"/>
    <n v="0"/>
    <n v="0"/>
    <n v="0"/>
    <n v="0"/>
    <n v="150"/>
    <n v="0"/>
    <x v="8"/>
    <x v="6"/>
    <x v="8"/>
    <n v="0"/>
    <x v="525"/>
    <n v="0"/>
    <n v="0"/>
    <n v="0"/>
    <n v="0"/>
    <n v="0"/>
    <n v="4534"/>
    <n v="0"/>
    <n v="0"/>
    <n v="0"/>
    <n v="0"/>
    <n v="0"/>
    <n v="0"/>
    <n v="0"/>
    <n v="0"/>
    <n v="0"/>
    <n v="0"/>
    <n v="0"/>
    <n v="0"/>
    <n v="0"/>
    <n v="0"/>
    <n v="0"/>
    <n v="0"/>
    <n v="1152088"/>
    <n v="0"/>
    <n v="0"/>
    <n v="0"/>
    <n v="0"/>
    <n v="0"/>
    <n v="1152088"/>
    <n v="0"/>
    <n v="0"/>
    <n v="0"/>
    <n v="0"/>
    <n v="0"/>
    <n v="0"/>
    <n v="0"/>
    <n v="0"/>
    <n v="0"/>
    <n v="0"/>
    <n v="0"/>
    <x v="8"/>
    <n v="0"/>
    <n v="0"/>
    <n v="0"/>
    <n v="0"/>
    <n v="0"/>
    <n v="0"/>
    <n v="0"/>
    <n v="0"/>
    <n v="0"/>
    <x v="0"/>
    <x v="7"/>
    <n v="0"/>
    <n v="0"/>
    <n v="0"/>
    <n v="0"/>
    <n v="0"/>
    <n v="0"/>
    <n v="0"/>
    <n v="0"/>
    <n v="0"/>
    <n v="0"/>
    <n v="0"/>
    <n v="0"/>
    <n v="0"/>
    <n v="0"/>
    <n v="1152088"/>
    <n v="0"/>
    <n v="0"/>
    <n v="0"/>
    <n v="0"/>
    <n v="0"/>
    <n v="1152088"/>
    <n v="0"/>
    <n v="1382807"/>
    <n v="0"/>
    <n v="0"/>
    <n v="0"/>
    <n v="0"/>
    <n v="0"/>
    <n v="0"/>
    <n v="0"/>
    <n v="1570623"/>
    <n v="0"/>
    <n v="0"/>
    <n v="0"/>
    <n v="0"/>
    <n v="0"/>
    <n v="0"/>
    <n v="0"/>
    <n v="0"/>
    <n v="0"/>
    <n v="0"/>
    <n v="0"/>
    <n v="0"/>
    <n v="0"/>
  </r>
  <r>
    <n v="106330120"/>
    <x v="124"/>
    <x v="4"/>
    <x v="13"/>
    <d v="2020-01-01T00:00:00"/>
    <s v="03/31/2020"/>
    <s v="Open"/>
    <x v="24"/>
    <m/>
    <n v="1105"/>
    <x v="2"/>
    <x v="0"/>
    <s v=""/>
    <s v="760-773-4100"/>
    <s v="39000 BOB HOPE DRIVE"/>
    <s v="RANCHO MIRAGE"/>
    <n v="92270"/>
    <s v="CHRISTOPHER YADRON"/>
    <n v="100"/>
    <n v="100"/>
    <n v="85"/>
    <x v="8"/>
    <n v="0"/>
    <n v="0"/>
    <n v="0"/>
    <n v="0"/>
    <n v="0"/>
    <n v="373"/>
    <n v="0"/>
    <n v="0"/>
    <n v="30"/>
    <n v="403"/>
    <n v="0"/>
    <x v="8"/>
    <x v="6"/>
    <x v="8"/>
    <n v="0"/>
    <x v="0"/>
    <n v="0"/>
    <n v="5175"/>
    <n v="0"/>
    <n v="0"/>
    <n v="572"/>
    <n v="5747"/>
    <n v="0"/>
    <n v="0"/>
    <n v="0"/>
    <n v="0"/>
    <n v="0"/>
    <n v="0"/>
    <n v="0"/>
    <n v="4350"/>
    <n v="0"/>
    <n v="0"/>
    <n v="333"/>
    <n v="4683"/>
    <n v="0"/>
    <n v="0"/>
    <n v="0"/>
    <n v="0"/>
    <n v="0"/>
    <n v="0"/>
    <n v="7571628"/>
    <n v="0"/>
    <n v="0"/>
    <n v="782765"/>
    <n v="8354393"/>
    <n v="0"/>
    <n v="0"/>
    <n v="0"/>
    <n v="0"/>
    <n v="0"/>
    <n v="0"/>
    <n v="2173705"/>
    <n v="0"/>
    <n v="0"/>
    <n v="143411"/>
    <n v="2317116"/>
    <x v="4652"/>
    <n v="0"/>
    <n v="0"/>
    <n v="0"/>
    <n v="0"/>
    <n v="0"/>
    <n v="0"/>
    <n v="0"/>
    <n v="3830668"/>
    <n v="0"/>
    <x v="0"/>
    <x v="3830"/>
    <n v="0"/>
    <n v="0"/>
    <n v="0"/>
    <n v="118713"/>
    <n v="4837786"/>
    <n v="0"/>
    <n v="0"/>
    <n v="0"/>
    <n v="0"/>
    <n v="0"/>
    <n v="0"/>
    <n v="0"/>
    <n v="0"/>
    <n v="0"/>
    <n v="0"/>
    <n v="0"/>
    <n v="5914664"/>
    <n v="0"/>
    <n v="0"/>
    <n v="-80941"/>
    <n v="5833723"/>
    <n v="1265058"/>
    <n v="4646163"/>
    <n v="0"/>
    <n v="-1199"/>
    <n v="0"/>
    <n v="0"/>
    <n v="0"/>
    <n v="0"/>
    <n v="708789"/>
    <n v="27152006"/>
    <n v="0"/>
    <n v="0"/>
    <n v="0"/>
    <n v="0"/>
    <n v="0"/>
    <n v="0"/>
    <n v="0"/>
    <n v="0"/>
    <n v="0"/>
    <n v="0"/>
    <n v="0"/>
    <n v="0"/>
    <n v="0"/>
  </r>
  <r>
    <n v="106504081"/>
    <x v="118"/>
    <x v="4"/>
    <x v="13"/>
    <d v="2020-01-01T00:00:00"/>
    <s v="03/31/2020"/>
    <s v="Open"/>
    <x v="30"/>
    <m/>
    <n v="511"/>
    <x v="1"/>
    <x v="1"/>
    <s v=""/>
    <s v="209-300-8800"/>
    <s v="1904 RICHLAND AVENUE"/>
    <s v="CERES"/>
    <n v="95307"/>
    <s v="ANNE BAKAR"/>
    <n v="16"/>
    <n v="16"/>
    <n v="16"/>
    <x v="8"/>
    <n v="0"/>
    <n v="0"/>
    <n v="0"/>
    <n v="31"/>
    <n v="0"/>
    <n v="192"/>
    <n v="0"/>
    <n v="0"/>
    <n v="0"/>
    <n v="223"/>
    <n v="0"/>
    <x v="8"/>
    <x v="6"/>
    <x v="8"/>
    <n v="0"/>
    <x v="145"/>
    <n v="0"/>
    <n v="1033"/>
    <n v="0"/>
    <n v="0"/>
    <n v="0"/>
    <n v="1181"/>
    <n v="0"/>
    <n v="0"/>
    <n v="0"/>
    <n v="0"/>
    <n v="0"/>
    <n v="0"/>
    <n v="0"/>
    <n v="0"/>
    <n v="0"/>
    <n v="0"/>
    <n v="0"/>
    <n v="0"/>
    <n v="0"/>
    <n v="0"/>
    <n v="0"/>
    <n v="0"/>
    <n v="211640"/>
    <n v="0"/>
    <n v="1477190"/>
    <n v="0"/>
    <n v="0"/>
    <n v="0"/>
    <n v="1688830"/>
    <n v="0"/>
    <n v="0"/>
    <n v="0"/>
    <n v="0"/>
    <n v="0"/>
    <n v="0"/>
    <n v="0"/>
    <n v="0"/>
    <n v="0"/>
    <n v="0"/>
    <n v="0"/>
    <x v="8"/>
    <n v="0"/>
    <n v="0"/>
    <n v="0"/>
    <n v="0"/>
    <n v="0"/>
    <n v="31909"/>
    <n v="0"/>
    <n v="222714"/>
    <n v="0"/>
    <x v="0"/>
    <x v="7"/>
    <n v="0"/>
    <n v="0"/>
    <n v="0"/>
    <n v="0"/>
    <n v="254623"/>
    <n v="0"/>
    <n v="0"/>
    <n v="0"/>
    <n v="0"/>
    <n v="0"/>
    <n v="0"/>
    <n v="0"/>
    <n v="0"/>
    <n v="0"/>
    <n v="179731"/>
    <n v="0"/>
    <n v="1254476"/>
    <n v="0"/>
    <n v="0"/>
    <n v="0"/>
    <n v="1434207"/>
    <n v="0"/>
    <n v="1361517"/>
    <n v="0"/>
    <n v="0"/>
    <n v="0"/>
    <n v="0"/>
    <n v="0"/>
    <n v="0"/>
    <n v="2450"/>
    <n v="23402"/>
    <n v="0"/>
    <n v="0"/>
    <n v="0"/>
    <n v="0"/>
    <n v="0"/>
    <n v="0"/>
    <n v="0"/>
    <n v="0"/>
    <n v="0"/>
    <n v="0"/>
    <n v="0"/>
    <n v="0"/>
    <n v="0"/>
  </r>
  <r>
    <n v="106190782"/>
    <x v="116"/>
    <x v="4"/>
    <x v="13"/>
    <d v="2020-01-01T00:00:00"/>
    <s v="03/31/2020"/>
    <s v="Open"/>
    <x v="0"/>
    <m/>
    <n v="905"/>
    <x v="2"/>
    <x v="0"/>
    <s v=""/>
    <s v="818-996-1051"/>
    <s v="18646 OXNARD STREET"/>
    <s v="TARZANA"/>
    <n v="91356"/>
    <s v="ALBERT SENELLA"/>
    <n v="60"/>
    <n v="60"/>
    <n v="60"/>
    <x v="352"/>
    <n v="0"/>
    <n v="609"/>
    <n v="0"/>
    <n v="177"/>
    <n v="0"/>
    <n v="172"/>
    <n v="0"/>
    <n v="0"/>
    <n v="11"/>
    <n v="1046"/>
    <n v="0"/>
    <x v="1358"/>
    <x v="6"/>
    <x v="2789"/>
    <n v="0"/>
    <x v="526"/>
    <n v="0"/>
    <n v="663"/>
    <n v="0"/>
    <n v="0"/>
    <n v="77"/>
    <n v="4831"/>
    <n v="0"/>
    <n v="0"/>
    <n v="0"/>
    <n v="0"/>
    <n v="0"/>
    <n v="0"/>
    <n v="0"/>
    <n v="0"/>
    <n v="0"/>
    <n v="0"/>
    <n v="0"/>
    <n v="0"/>
    <n v="483200"/>
    <n v="0"/>
    <n v="2001375"/>
    <n v="0"/>
    <n v="556200"/>
    <n v="0"/>
    <n v="580125"/>
    <n v="0"/>
    <n v="0"/>
    <n v="67375"/>
    <n v="3688275"/>
    <n v="0"/>
    <n v="0"/>
    <n v="0"/>
    <n v="0"/>
    <n v="0"/>
    <n v="0"/>
    <n v="0"/>
    <n v="0"/>
    <n v="0"/>
    <n v="0"/>
    <n v="0"/>
    <x v="8"/>
    <n v="191051"/>
    <n v="0"/>
    <n v="76541"/>
    <n v="0"/>
    <n v="0"/>
    <n v="331807"/>
    <n v="0"/>
    <n v="324831"/>
    <n v="0"/>
    <x v="0"/>
    <x v="7"/>
    <n v="0"/>
    <n v="0"/>
    <n v="0"/>
    <n v="53547"/>
    <n v="977777"/>
    <n v="0"/>
    <n v="0"/>
    <n v="0"/>
    <n v="0"/>
    <n v="0"/>
    <n v="292149"/>
    <n v="0"/>
    <n v="1924834"/>
    <n v="0"/>
    <n v="224393"/>
    <n v="0"/>
    <n v="255294"/>
    <n v="0"/>
    <n v="0"/>
    <n v="13828"/>
    <n v="2710498"/>
    <n v="0"/>
    <n v="2387046"/>
    <n v="0"/>
    <n v="1655943"/>
    <n v="0"/>
    <n v="0"/>
    <n v="0"/>
    <n v="0"/>
    <n v="12099"/>
    <n v="10912688"/>
    <n v="0"/>
    <n v="0"/>
    <n v="0"/>
    <n v="0"/>
    <n v="0"/>
    <n v="0"/>
    <n v="0"/>
    <n v="0"/>
    <n v="0"/>
    <n v="0"/>
    <n v="0"/>
    <n v="0"/>
    <n v="0"/>
  </r>
  <r>
    <n v="106291053"/>
    <x v="115"/>
    <x v="4"/>
    <x v="13"/>
    <d v="2020-01-01T00:00:00"/>
    <s v="03/31/2020"/>
    <s v="Open"/>
    <x v="40"/>
    <m/>
    <n v="302"/>
    <x v="4"/>
    <x v="0"/>
    <s v="Rural"/>
    <s v="530-587-6011"/>
    <s v="10121 PINE AVE"/>
    <s v="TRUCKEE"/>
    <n v="96161"/>
    <s v="HARRY WEIS"/>
    <n v="62"/>
    <n v="62"/>
    <n v="62"/>
    <x v="1017"/>
    <n v="13"/>
    <n v="22"/>
    <n v="71"/>
    <n v="0"/>
    <n v="0"/>
    <n v="36"/>
    <n v="152"/>
    <n v="0"/>
    <n v="21"/>
    <n v="451"/>
    <n v="0"/>
    <x v="3762"/>
    <x v="607"/>
    <x v="1447"/>
    <n v="276"/>
    <x v="0"/>
    <n v="0"/>
    <n v="119"/>
    <n v="564"/>
    <n v="0"/>
    <n v="106"/>
    <n v="2145"/>
    <n v="0"/>
    <n v="3393"/>
    <n v="185"/>
    <n v="530"/>
    <n v="2490"/>
    <n v="0"/>
    <n v="0"/>
    <n v="1224"/>
    <n v="6446"/>
    <n v="0"/>
    <n v="1268"/>
    <n v="15536"/>
    <n v="7518375"/>
    <n v="913239"/>
    <n v="1526671"/>
    <n v="3165146"/>
    <n v="0"/>
    <n v="0"/>
    <n v="1019476"/>
    <n v="5694345"/>
    <n v="0"/>
    <n v="683694"/>
    <n v="20520946"/>
    <n v="20775568"/>
    <n v="978406"/>
    <n v="1687860"/>
    <n v="7245508"/>
    <n v="0"/>
    <n v="0"/>
    <n v="5533693"/>
    <n v="31614292"/>
    <n v="0"/>
    <n v="2364293"/>
    <n v="70199620"/>
    <x v="4653"/>
    <n v="17041235"/>
    <n v="1111669"/>
    <n v="2457317"/>
    <n v="7605200"/>
    <n v="0"/>
    <n v="0"/>
    <n v="0"/>
    <n v="1629930"/>
    <n v="9481148"/>
    <x v="0"/>
    <x v="3831"/>
    <n v="0"/>
    <n v="0"/>
    <n v="0"/>
    <n v="0"/>
    <n v="43267762"/>
    <n v="0"/>
    <n v="0"/>
    <n v="0"/>
    <n v="0"/>
    <n v="0"/>
    <n v="11252708"/>
    <n v="779977"/>
    <n v="757214"/>
    <n v="2805454"/>
    <n v="0"/>
    <n v="0"/>
    <n v="4923240"/>
    <n v="27827489"/>
    <n v="0"/>
    <n v="-893278"/>
    <n v="47452804"/>
    <n v="1160598"/>
    <n v="49265465"/>
    <n v="0"/>
    <n v="-2212238"/>
    <n v="0"/>
    <n v="0"/>
    <n v="0"/>
    <n v="0"/>
    <n v="3623842"/>
    <n v="171046521"/>
    <n v="0"/>
    <n v="0"/>
    <n v="0"/>
    <n v="0"/>
    <n v="0"/>
    <n v="0"/>
    <n v="0"/>
    <n v="0"/>
    <n v="0"/>
    <n v="0"/>
    <n v="0"/>
    <n v="0"/>
    <n v="0"/>
  </r>
  <r>
    <n v="106391056"/>
    <x v="125"/>
    <x v="4"/>
    <x v="13"/>
    <d v="2020-01-01T00:00:00"/>
    <s v="03/31/2020"/>
    <s v="Open"/>
    <x v="21"/>
    <m/>
    <n v="509"/>
    <x v="2"/>
    <x v="0"/>
    <s v=""/>
    <s v="209-835-1500"/>
    <s v="1420 NORTH TRACY BOULEVARD"/>
    <s v="TRACY"/>
    <n v="95376"/>
    <s v="DAVID THOMPSON"/>
    <n v="77"/>
    <n v="77"/>
    <n v="45"/>
    <x v="214"/>
    <n v="118"/>
    <n v="80"/>
    <n v="176"/>
    <n v="0"/>
    <n v="0"/>
    <n v="23"/>
    <n v="224"/>
    <n v="14"/>
    <n v="16"/>
    <n v="929"/>
    <n v="0"/>
    <x v="1650"/>
    <x v="1587"/>
    <x v="210"/>
    <n v="493"/>
    <x v="0"/>
    <n v="0"/>
    <n v="107"/>
    <n v="647"/>
    <n v="44"/>
    <n v="48"/>
    <n v="3350"/>
    <n v="0"/>
    <n v="1193"/>
    <n v="396"/>
    <n v="634"/>
    <n v="3687"/>
    <n v="0"/>
    <n v="0"/>
    <n v="327"/>
    <n v="2317"/>
    <n v="475"/>
    <n v="291"/>
    <n v="9320"/>
    <n v="18269003"/>
    <n v="7502607"/>
    <n v="6758079"/>
    <n v="8994053"/>
    <n v="0"/>
    <n v="0"/>
    <n v="1637294"/>
    <n v="10748316"/>
    <n v="684567"/>
    <n v="743667"/>
    <n v="55337586"/>
    <n v="13466898"/>
    <n v="5153591"/>
    <n v="3035310"/>
    <n v="18815075"/>
    <n v="0"/>
    <n v="0"/>
    <n v="2694277"/>
    <n v="21886435"/>
    <n v="2513853"/>
    <n v="1516272"/>
    <n v="69081711"/>
    <x v="4654"/>
    <n v="26099671"/>
    <n v="10789216"/>
    <n v="4932347"/>
    <n v="25170218"/>
    <n v="0"/>
    <n v="0"/>
    <n v="0"/>
    <n v="2584779"/>
    <n v="14928321"/>
    <x v="0"/>
    <x v="3832"/>
    <n v="0"/>
    <n v="0"/>
    <n v="0"/>
    <n v="2041576"/>
    <n v="90825559"/>
    <n v="60785"/>
    <n v="0"/>
    <n v="0"/>
    <n v="377236"/>
    <n v="438021"/>
    <n v="5317317"/>
    <n v="1905766"/>
    <n v="4858285"/>
    <n v="2638910"/>
    <n v="0"/>
    <n v="0"/>
    <n v="1664802"/>
    <n v="17646679"/>
    <n v="0"/>
    <n v="0"/>
    <n v="34031759"/>
    <n v="112665"/>
    <n v="33270332"/>
    <n v="0"/>
    <n v="55494"/>
    <n v="0"/>
    <n v="0"/>
    <n v="0"/>
    <n v="0"/>
    <n v="751032"/>
    <n v="52533444"/>
    <n v="0"/>
    <n v="0"/>
    <n v="0"/>
    <n v="0"/>
    <n v="0"/>
    <n v="0"/>
    <n v="0"/>
    <n v="0"/>
    <n v="0"/>
    <n v="0"/>
    <n v="0"/>
    <n v="0"/>
    <n v="0"/>
  </r>
  <r>
    <n v="106444029"/>
    <x v="114"/>
    <x v="4"/>
    <x v="13"/>
    <d v="2020-01-01T00:00:00"/>
    <s v="03/31/2020"/>
    <s v="Open"/>
    <x v="39"/>
    <m/>
    <n v="703"/>
    <x v="1"/>
    <x v="1"/>
    <s v=""/>
    <s v="831-600-2801"/>
    <s v="2250 SOQUEL AVE"/>
    <s v="SANTA CRUZ"/>
    <n v="95062"/>
    <s v="ANNE BAKAR"/>
    <n v="16"/>
    <n v="16"/>
    <n v="16"/>
    <x v="17"/>
    <n v="0"/>
    <n v="51"/>
    <n v="0"/>
    <n v="0"/>
    <n v="0"/>
    <n v="0"/>
    <n v="2"/>
    <n v="0"/>
    <n v="0"/>
    <n v="65"/>
    <n v="0"/>
    <x v="942"/>
    <x v="6"/>
    <x v="2083"/>
    <n v="0"/>
    <x v="0"/>
    <n v="0"/>
    <n v="0"/>
    <n v="31"/>
    <n v="0"/>
    <n v="0"/>
    <n v="1436"/>
    <n v="0"/>
    <n v="0"/>
    <n v="0"/>
    <n v="0"/>
    <n v="0"/>
    <n v="0"/>
    <n v="0"/>
    <n v="0"/>
    <n v="0"/>
    <n v="0"/>
    <n v="0"/>
    <n v="0"/>
    <n v="1388720"/>
    <n v="0"/>
    <n v="2710339"/>
    <n v="0"/>
    <n v="0"/>
    <n v="0"/>
    <n v="0"/>
    <n v="90442"/>
    <n v="0"/>
    <n v="0"/>
    <n v="4189501"/>
    <n v="0"/>
    <n v="0"/>
    <n v="0"/>
    <n v="0"/>
    <n v="0"/>
    <n v="0"/>
    <n v="0"/>
    <n v="0"/>
    <n v="0"/>
    <n v="0"/>
    <n v="0"/>
    <x v="8"/>
    <n v="774518"/>
    <n v="0"/>
    <n v="1511612"/>
    <n v="0"/>
    <n v="0"/>
    <n v="0"/>
    <n v="0"/>
    <n v="0"/>
    <n v="50441"/>
    <x v="0"/>
    <x v="7"/>
    <n v="0"/>
    <n v="0"/>
    <n v="0"/>
    <n v="0"/>
    <n v="2336571"/>
    <n v="0"/>
    <n v="0"/>
    <n v="0"/>
    <n v="0"/>
    <n v="0"/>
    <n v="614202"/>
    <n v="0"/>
    <n v="1198727"/>
    <n v="0"/>
    <n v="0"/>
    <n v="0"/>
    <n v="0"/>
    <n v="40001"/>
    <n v="0"/>
    <n v="0"/>
    <n v="1852930"/>
    <n v="0"/>
    <n v="2058203"/>
    <n v="0"/>
    <n v="0"/>
    <n v="0"/>
    <n v="0"/>
    <n v="0"/>
    <n v="0"/>
    <n v="0"/>
    <n v="34739"/>
    <n v="0"/>
    <n v="0"/>
    <n v="0"/>
    <n v="0"/>
    <n v="0"/>
    <n v="0"/>
    <n v="0"/>
    <n v="0"/>
    <n v="0"/>
    <n v="0"/>
    <n v="0"/>
    <n v="0"/>
    <n v="0"/>
  </r>
  <r>
    <n v="106334457"/>
    <x v="485"/>
    <x v="4"/>
    <x v="13"/>
    <d v="2020-01-01T00:00:00"/>
    <s v="03/31/2020"/>
    <s v="Open"/>
    <x v="24"/>
    <m/>
    <n v="1103"/>
    <x v="1"/>
    <x v="1"/>
    <s v=""/>
    <s v="760-863-8632"/>
    <s v="47-915 OASIS STREET"/>
    <s v="INDIO"/>
    <n v="92201"/>
    <s v="ANNE BAKAR"/>
    <n v="16"/>
    <n v="16"/>
    <n v="16"/>
    <x v="8"/>
    <n v="0"/>
    <n v="0"/>
    <n v="0"/>
    <n v="8"/>
    <n v="0"/>
    <n v="28"/>
    <n v="24"/>
    <n v="0"/>
    <n v="0"/>
    <n v="60"/>
    <n v="0"/>
    <x v="8"/>
    <x v="6"/>
    <x v="8"/>
    <n v="0"/>
    <x v="527"/>
    <n v="0"/>
    <n v="751"/>
    <n v="496"/>
    <n v="0"/>
    <n v="0"/>
    <n v="1446"/>
    <n v="0"/>
    <n v="0"/>
    <n v="0"/>
    <n v="0"/>
    <n v="0"/>
    <n v="0"/>
    <n v="0"/>
    <n v="0"/>
    <n v="0"/>
    <n v="0"/>
    <n v="0"/>
    <n v="0"/>
    <n v="0"/>
    <n v="0"/>
    <n v="0"/>
    <n v="0"/>
    <n v="284570"/>
    <n v="0"/>
    <n v="1073930"/>
    <n v="709280"/>
    <n v="0"/>
    <n v="0"/>
    <n v="2067780"/>
    <n v="0"/>
    <n v="0"/>
    <n v="0"/>
    <n v="0"/>
    <n v="0"/>
    <n v="0"/>
    <n v="0"/>
    <n v="0"/>
    <n v="0"/>
    <n v="0"/>
    <n v="0"/>
    <x v="8"/>
    <n v="0"/>
    <n v="0"/>
    <n v="0"/>
    <n v="0"/>
    <n v="0"/>
    <n v="109936"/>
    <n v="0"/>
    <n v="414884"/>
    <n v="274011"/>
    <x v="0"/>
    <x v="7"/>
    <n v="0"/>
    <n v="0"/>
    <n v="0"/>
    <n v="0"/>
    <n v="798831"/>
    <n v="0"/>
    <n v="0"/>
    <n v="0"/>
    <n v="0"/>
    <n v="0"/>
    <n v="0"/>
    <n v="0"/>
    <n v="0"/>
    <n v="0"/>
    <n v="174634"/>
    <n v="0"/>
    <n v="659046"/>
    <n v="435269"/>
    <n v="0"/>
    <n v="0"/>
    <n v="1268949"/>
    <n v="0"/>
    <n v="1213820"/>
    <n v="0"/>
    <n v="0"/>
    <n v="0"/>
    <n v="0"/>
    <n v="0"/>
    <n v="0"/>
    <n v="0"/>
    <n v="1336"/>
    <n v="0"/>
    <n v="0"/>
    <n v="0"/>
    <n v="0"/>
    <n v="0"/>
    <n v="0"/>
    <n v="0"/>
    <n v="0"/>
    <n v="0"/>
    <n v="0"/>
    <n v="0"/>
    <n v="0"/>
    <n v="0"/>
  </r>
  <r>
    <n v="106014207"/>
    <x v="117"/>
    <x v="4"/>
    <x v="13"/>
    <d v="2020-01-01T00:00:00"/>
    <s v="03/31/2020"/>
    <s v="Open"/>
    <x v="19"/>
    <m/>
    <n v="417"/>
    <x v="1"/>
    <x v="1"/>
    <s v=""/>
    <s v="510-535-5115"/>
    <s v="2633 East 27th Street"/>
    <s v="Oakland"/>
    <n v="94601"/>
    <s v="ANNE BAKAR"/>
    <n v="26"/>
    <n v="26"/>
    <n v="26"/>
    <x v="17"/>
    <n v="0"/>
    <n v="0"/>
    <n v="6"/>
    <n v="0"/>
    <n v="0"/>
    <n v="0"/>
    <n v="325"/>
    <n v="0"/>
    <n v="0"/>
    <n v="343"/>
    <n v="0"/>
    <x v="1338"/>
    <x v="6"/>
    <x v="8"/>
    <n v="22"/>
    <x v="0"/>
    <n v="0"/>
    <n v="0"/>
    <n v="1612"/>
    <n v="0"/>
    <n v="0"/>
    <n v="1736"/>
    <n v="0"/>
    <n v="0"/>
    <n v="0"/>
    <n v="0"/>
    <n v="0"/>
    <n v="0"/>
    <n v="0"/>
    <n v="0"/>
    <n v="0"/>
    <n v="0"/>
    <n v="0"/>
    <n v="0"/>
    <n v="236385"/>
    <n v="0"/>
    <n v="0"/>
    <n v="50985"/>
    <n v="0"/>
    <n v="0"/>
    <n v="0"/>
    <n v="3735810"/>
    <n v="0"/>
    <n v="0"/>
    <n v="4023180"/>
    <n v="0"/>
    <n v="0"/>
    <n v="0"/>
    <n v="0"/>
    <n v="0"/>
    <n v="0"/>
    <n v="0"/>
    <n v="0"/>
    <n v="0"/>
    <n v="0"/>
    <n v="0"/>
    <x v="4655"/>
    <n v="103479"/>
    <n v="0"/>
    <n v="0"/>
    <n v="12991"/>
    <n v="0"/>
    <n v="0"/>
    <n v="0"/>
    <n v="0"/>
    <n v="855623"/>
    <x v="0"/>
    <x v="7"/>
    <n v="0"/>
    <n v="0"/>
    <n v="0"/>
    <n v="0"/>
    <n v="1071605"/>
    <n v="0"/>
    <n v="0"/>
    <n v="0"/>
    <n v="0"/>
    <n v="0"/>
    <n v="132906"/>
    <n v="0"/>
    <n v="0"/>
    <n v="37994"/>
    <n v="0"/>
    <n v="0"/>
    <n v="0"/>
    <n v="2780675"/>
    <n v="0"/>
    <n v="0"/>
    <n v="2951575"/>
    <n v="163"/>
    <n v="2872825"/>
    <n v="0"/>
    <n v="0"/>
    <n v="0"/>
    <n v="0"/>
    <n v="0"/>
    <n v="0"/>
    <n v="43107"/>
    <n v="987126"/>
    <n v="0"/>
    <n v="0"/>
    <n v="0"/>
    <n v="0"/>
    <n v="0"/>
    <n v="0"/>
    <n v="0"/>
    <n v="0"/>
    <n v="0"/>
    <n v="0"/>
    <n v="0"/>
    <n v="0"/>
    <n v="0"/>
  </r>
  <r>
    <n v="106410782"/>
    <x v="29"/>
    <x v="4"/>
    <x v="13"/>
    <d v="2020-01-01T00:00:00"/>
    <s v="03/31/2020"/>
    <s v="Open"/>
    <x v="16"/>
    <m/>
    <n v="427"/>
    <x v="7"/>
    <x v="0"/>
    <s v=""/>
    <s v="650-573-2222"/>
    <s v="222 WEST 39TH AVENUE"/>
    <s v="SAN MATEO"/>
    <n v="94403"/>
    <s v="CHESTER J. KUNNAPPILLY, MD"/>
    <n v="448"/>
    <n v="448"/>
    <n v="448"/>
    <x v="869"/>
    <n v="125"/>
    <n v="209"/>
    <n v="207"/>
    <n v="0"/>
    <n v="26"/>
    <n v="26"/>
    <n v="0"/>
    <n v="6"/>
    <n v="24"/>
    <n v="746"/>
    <n v="126"/>
    <x v="3763"/>
    <x v="2697"/>
    <x v="2790"/>
    <n v="21092"/>
    <x v="0"/>
    <n v="384"/>
    <n v="1905"/>
    <n v="0"/>
    <n v="33"/>
    <n v="616"/>
    <n v="31996"/>
    <n v="26377"/>
    <n v="7004"/>
    <n v="7406"/>
    <n v="14546"/>
    <n v="38302"/>
    <n v="0"/>
    <n v="17457"/>
    <n v="773"/>
    <n v="0"/>
    <n v="1001"/>
    <n v="4808"/>
    <n v="91297"/>
    <n v="11543379"/>
    <n v="7605141"/>
    <n v="12643944"/>
    <n v="14697578"/>
    <n v="0"/>
    <n v="1586274"/>
    <n v="1082744"/>
    <n v="0"/>
    <n v="241140"/>
    <n v="1468036"/>
    <n v="50868236"/>
    <n v="5518850"/>
    <n v="5441592"/>
    <n v="12875671"/>
    <n v="30333319"/>
    <n v="0"/>
    <n v="13630788"/>
    <n v="1181800"/>
    <n v="0"/>
    <n v="961264"/>
    <n v="3992634"/>
    <n v="73935918"/>
    <x v="4656"/>
    <n v="13411305"/>
    <n v="9140597"/>
    <n v="15848464"/>
    <n v="29283647"/>
    <n v="-8508959"/>
    <n v="0"/>
    <n v="13902315"/>
    <n v="633420"/>
    <n v="0"/>
    <x v="0"/>
    <x v="3833"/>
    <n v="0"/>
    <n v="0"/>
    <n v="0"/>
    <n v="2512758"/>
    <n v="78681290"/>
    <n v="0"/>
    <n v="1180336"/>
    <n v="0"/>
    <n v="0"/>
    <n v="1180336"/>
    <n v="3650925"/>
    <n v="3906136"/>
    <n v="9671151"/>
    <n v="25436544"/>
    <n v="0"/>
    <n v="1314747"/>
    <n v="1631124"/>
    <n v="0"/>
    <n v="24477"/>
    <n v="1668096"/>
    <n v="47303200"/>
    <n v="14602876"/>
    <n v="98171908"/>
    <n v="7207293"/>
    <n v="27638860"/>
    <n v="0"/>
    <n v="0"/>
    <n v="0"/>
    <n v="0"/>
    <n v="716287"/>
    <n v="32887682"/>
    <n v="0"/>
    <n v="0"/>
    <n v="0"/>
    <n v="0"/>
    <n v="0"/>
    <n v="0"/>
    <n v="0"/>
    <n v="0"/>
    <n v="0"/>
    <n v="0"/>
    <n v="0"/>
    <n v="0"/>
    <n v="0"/>
  </r>
  <r>
    <n v="106190529"/>
    <x v="58"/>
    <x v="4"/>
    <x v="13"/>
    <d v="2020-01-01T00:00:00"/>
    <s v="03/31/2020"/>
    <s v="Open"/>
    <x v="0"/>
    <m/>
    <n v="913"/>
    <x v="2"/>
    <x v="0"/>
    <s v=""/>
    <s v="626-898-8000"/>
    <s v="300 WEST HUNTINGTON DRIVE"/>
    <s v="ARCADIA"/>
    <n v="91007"/>
    <s v="DAN AUSMAN"/>
    <n v="348"/>
    <n v="224"/>
    <n v="224"/>
    <x v="1145"/>
    <n v="775"/>
    <n v="166"/>
    <n v="334"/>
    <n v="0"/>
    <n v="0"/>
    <n v="366"/>
    <n v="520"/>
    <n v="6"/>
    <n v="120"/>
    <n v="3689"/>
    <n v="0"/>
    <x v="3764"/>
    <x v="2036"/>
    <x v="2791"/>
    <n v="1670"/>
    <x v="0"/>
    <n v="0"/>
    <n v="1637"/>
    <n v="2032"/>
    <n v="29"/>
    <n v="498"/>
    <n v="19420"/>
    <n v="0"/>
    <n v="2875"/>
    <n v="2570"/>
    <n v="1056"/>
    <n v="4565"/>
    <n v="0"/>
    <n v="0"/>
    <n v="2850"/>
    <n v="2851"/>
    <n v="27"/>
    <n v="938"/>
    <n v="17732"/>
    <n v="152795319"/>
    <n v="73870992"/>
    <n v="14510493"/>
    <n v="33179098"/>
    <n v="0"/>
    <n v="0"/>
    <n v="26026466"/>
    <n v="34290974"/>
    <n v="657616"/>
    <n v="5507740"/>
    <n v="340838698"/>
    <n v="23547091"/>
    <n v="22771540"/>
    <n v="5483875"/>
    <n v="20665221"/>
    <n v="0"/>
    <n v="0"/>
    <n v="14309765"/>
    <n v="20042206"/>
    <n v="248568"/>
    <n v="5569390"/>
    <n v="112637656"/>
    <x v="4657"/>
    <n v="149290648"/>
    <n v="80533508"/>
    <n v="18229015"/>
    <n v="49729944"/>
    <n v="0"/>
    <n v="0"/>
    <n v="0"/>
    <n v="31338650"/>
    <n v="43331462"/>
    <x v="0"/>
    <x v="3834"/>
    <n v="0"/>
    <n v="0"/>
    <n v="0"/>
    <n v="10194600"/>
    <n v="384721292"/>
    <n v="0"/>
    <n v="0"/>
    <n v="0"/>
    <n v="0"/>
    <n v="0"/>
    <n v="26986238"/>
    <n v="16073269"/>
    <n v="1764573"/>
    <n v="4113611"/>
    <n v="0"/>
    <n v="0"/>
    <n v="8993746"/>
    <n v="10443122"/>
    <n v="0"/>
    <n v="380503"/>
    <n v="68755062"/>
    <n v="1076295"/>
    <n v="68918998"/>
    <n v="0"/>
    <n v="-23900931"/>
    <n v="0"/>
    <n v="0"/>
    <n v="0"/>
    <n v="0"/>
    <n v="1119436"/>
    <n v="225645729"/>
    <n v="0"/>
    <n v="0"/>
    <n v="0"/>
    <n v="0"/>
    <n v="0"/>
    <n v="0"/>
    <n v="0"/>
    <n v="0"/>
    <n v="0"/>
    <n v="0"/>
    <n v="0"/>
    <n v="0"/>
    <n v="0"/>
  </r>
  <r>
    <n v="106340951"/>
    <x v="57"/>
    <x v="4"/>
    <x v="13"/>
    <d v="2020-01-01T00:00:00"/>
    <s v="03/31/2020"/>
    <s v="Open"/>
    <x v="22"/>
    <m/>
    <n v="311"/>
    <x v="2"/>
    <x v="0"/>
    <s v=""/>
    <s v="916-423-3000"/>
    <s v="7500 HOSPITAL DRIVE"/>
    <s v="SACRAMENTO"/>
    <n v="95823"/>
    <s v="PHYLLIS BALTZ"/>
    <n v="329"/>
    <n v="329"/>
    <n v="265"/>
    <x v="1242"/>
    <n v="290"/>
    <n v="315"/>
    <n v="756"/>
    <n v="0"/>
    <n v="0"/>
    <n v="37"/>
    <n v="313"/>
    <n v="9"/>
    <n v="85"/>
    <n v="2358"/>
    <n v="0"/>
    <x v="53"/>
    <x v="163"/>
    <x v="2792"/>
    <n v="3293"/>
    <x v="0"/>
    <n v="0"/>
    <n v="163"/>
    <n v="1278"/>
    <n v="46"/>
    <n v="453"/>
    <n v="21999"/>
    <n v="0"/>
    <n v="2554"/>
    <n v="1327"/>
    <n v="1544"/>
    <n v="9897"/>
    <n v="0"/>
    <n v="0"/>
    <n v="486"/>
    <n v="3614"/>
    <n v="316"/>
    <n v="447"/>
    <n v="20185"/>
    <n v="54077385"/>
    <n v="27575785"/>
    <n v="40808857"/>
    <n v="59875613"/>
    <n v="0"/>
    <n v="0"/>
    <n v="2059961"/>
    <n v="24533239"/>
    <n v="817889"/>
    <n v="8023245"/>
    <n v="217771974"/>
    <n v="23041479"/>
    <n v="12305054"/>
    <n v="10485968"/>
    <n v="59758810"/>
    <n v="0"/>
    <n v="0"/>
    <n v="4394631"/>
    <n v="23802875"/>
    <n v="1580075"/>
    <n v="2235890"/>
    <n v="137604782"/>
    <x v="4658"/>
    <n v="64688732"/>
    <n v="34271884"/>
    <n v="12511801"/>
    <n v="95556554"/>
    <n v="-1355503"/>
    <n v="0"/>
    <n v="0"/>
    <n v="5228678"/>
    <n v="31713667"/>
    <x v="0"/>
    <x v="3835"/>
    <n v="0"/>
    <n v="0"/>
    <n v="0"/>
    <n v="9351902"/>
    <n v="260124189"/>
    <n v="1041428"/>
    <n v="0"/>
    <n v="0"/>
    <n v="6031841"/>
    <n v="7073269"/>
    <n v="11715003"/>
    <n v="5875720"/>
    <n v="38708246"/>
    <n v="22597903"/>
    <n v="0"/>
    <n v="0"/>
    <n v="964507"/>
    <n v="21317247"/>
    <n v="0"/>
    <n v="1147210"/>
    <n v="102325836"/>
    <n v="698271"/>
    <n v="88808874"/>
    <n v="0"/>
    <n v="-2161114"/>
    <n v="0"/>
    <n v="0"/>
    <n v="0"/>
    <n v="0"/>
    <n v="2055911"/>
    <n v="106403908"/>
    <n v="0"/>
    <n v="0"/>
    <n v="0"/>
    <n v="0"/>
    <n v="0"/>
    <n v="0"/>
    <n v="0"/>
    <n v="0"/>
    <n v="0"/>
    <n v="0"/>
    <n v="0"/>
    <n v="0"/>
    <n v="0"/>
  </r>
  <r>
    <n v="106013687"/>
    <x v="56"/>
    <x v="4"/>
    <x v="13"/>
    <d v="2020-01-01T00:00:00"/>
    <s v="03/31/2020"/>
    <s v="Open"/>
    <x v="19"/>
    <m/>
    <n v="417"/>
    <x v="2"/>
    <x v="0"/>
    <s v=""/>
    <s v="510-869-8802"/>
    <s v="3012 SUMMIT STREET"/>
    <s v="OAKLAND"/>
    <n v="94609"/>
    <s v="GERALD KOZAI"/>
    <n v="24"/>
    <n v="24"/>
    <n v="16"/>
    <x v="25"/>
    <n v="0"/>
    <n v="0"/>
    <n v="2"/>
    <n v="0"/>
    <n v="0"/>
    <n v="9"/>
    <n v="188"/>
    <n v="1"/>
    <n v="2"/>
    <n v="203"/>
    <n v="0"/>
    <x v="1326"/>
    <x v="6"/>
    <x v="8"/>
    <n v="22"/>
    <x v="0"/>
    <n v="0"/>
    <n v="76"/>
    <n v="1108"/>
    <n v="14"/>
    <n v="12"/>
    <n v="1241"/>
    <n v="0"/>
    <n v="0"/>
    <n v="0"/>
    <n v="0"/>
    <n v="0"/>
    <n v="0"/>
    <n v="0"/>
    <n v="0"/>
    <n v="0"/>
    <n v="0"/>
    <n v="0"/>
    <n v="0"/>
    <n v="19228"/>
    <n v="0"/>
    <n v="0"/>
    <n v="60338"/>
    <n v="0"/>
    <n v="0"/>
    <n v="234588"/>
    <n v="3332057"/>
    <n v="40242"/>
    <n v="35618"/>
    <n v="3722071"/>
    <n v="0"/>
    <n v="0"/>
    <n v="0"/>
    <n v="0"/>
    <n v="0"/>
    <n v="0"/>
    <n v="455"/>
    <n v="15497"/>
    <n v="0"/>
    <n v="0"/>
    <n v="15952"/>
    <x v="4659"/>
    <n v="0"/>
    <n v="0"/>
    <n v="0"/>
    <n v="21810"/>
    <n v="0"/>
    <n v="0"/>
    <n v="0"/>
    <n v="83767"/>
    <n v="2290210"/>
    <x v="0"/>
    <x v="3836"/>
    <n v="0"/>
    <n v="0"/>
    <n v="0"/>
    <n v="9970"/>
    <n v="2460954"/>
    <n v="0"/>
    <n v="0"/>
    <n v="0"/>
    <n v="0"/>
    <n v="0"/>
    <n v="19228"/>
    <n v="0"/>
    <n v="0"/>
    <n v="38528"/>
    <n v="0"/>
    <n v="0"/>
    <n v="151276"/>
    <n v="1057344"/>
    <n v="0"/>
    <n v="10693"/>
    <n v="1277069"/>
    <n v="964"/>
    <n v="821757"/>
    <n v="0"/>
    <n v="0"/>
    <n v="0"/>
    <n v="0"/>
    <n v="0"/>
    <n v="0"/>
    <n v="0"/>
    <n v="0"/>
    <n v="0"/>
    <n v="0"/>
    <n v="0"/>
    <n v="0"/>
    <n v="0"/>
    <n v="0"/>
    <n v="0"/>
    <n v="0"/>
    <n v="0"/>
    <n v="0"/>
    <n v="0"/>
    <n v="0"/>
    <n v="0"/>
  </r>
  <r>
    <n v="106190524"/>
    <x v="68"/>
    <x v="4"/>
    <x v="13"/>
    <d v="2020-01-01T00:00:00"/>
    <s v="03/31/2020"/>
    <s v="Open"/>
    <x v="0"/>
    <m/>
    <n v="905"/>
    <x v="2"/>
    <x v="0"/>
    <s v=""/>
    <s v="818-787-2222"/>
    <s v="14850 ROSCOE BOULEVARD"/>
    <s v="PANORAMA CITY"/>
    <n v="91402"/>
    <s v="JAMES THEIRING"/>
    <n v="145"/>
    <n v="145"/>
    <n v="135"/>
    <x v="449"/>
    <n v="133"/>
    <n v="335"/>
    <n v="364"/>
    <n v="0"/>
    <n v="0"/>
    <n v="0"/>
    <n v="0"/>
    <n v="20"/>
    <n v="298"/>
    <n v="1835"/>
    <n v="0"/>
    <x v="2239"/>
    <x v="1885"/>
    <x v="2793"/>
    <n v="2633"/>
    <x v="0"/>
    <n v="0"/>
    <n v="0"/>
    <n v="0"/>
    <n v="151"/>
    <n v="1034"/>
    <n v="9728"/>
    <n v="0"/>
    <n v="1061"/>
    <n v="190"/>
    <n v="550"/>
    <n v="607"/>
    <n v="0"/>
    <n v="0"/>
    <n v="0"/>
    <n v="0"/>
    <n v="27"/>
    <n v="245"/>
    <n v="2680"/>
    <n v="48024655"/>
    <n v="6496677"/>
    <n v="16242207"/>
    <n v="24031555"/>
    <n v="0"/>
    <n v="0"/>
    <n v="0"/>
    <n v="0"/>
    <n v="1424794"/>
    <n v="12041046"/>
    <n v="108260934"/>
    <n v="6158617"/>
    <n v="1085953"/>
    <n v="2976751"/>
    <n v="3371283"/>
    <n v="0"/>
    <n v="0"/>
    <n v="0"/>
    <n v="0"/>
    <n v="129136"/>
    <n v="1990214"/>
    <n v="15711954"/>
    <x v="4660"/>
    <n v="41672836"/>
    <n v="5581206"/>
    <n v="15706632"/>
    <n v="26514161"/>
    <n v="-675000"/>
    <n v="0"/>
    <n v="0"/>
    <n v="0"/>
    <n v="0"/>
    <x v="0"/>
    <x v="3837"/>
    <n v="0"/>
    <n v="0"/>
    <n v="0"/>
    <n v="4785310"/>
    <n v="99431558"/>
    <n v="0"/>
    <n v="3501104"/>
    <n v="0"/>
    <n v="0"/>
    <n v="3501104"/>
    <n v="12510436"/>
    <n v="2001424"/>
    <n v="3512326"/>
    <n v="5064781"/>
    <n v="0"/>
    <n v="0"/>
    <n v="0"/>
    <n v="0"/>
    <n v="0"/>
    <n v="4953467"/>
    <n v="28042434"/>
    <n v="1208823"/>
    <n v="30495478"/>
    <n v="0"/>
    <n v="2605433"/>
    <n v="0"/>
    <n v="0"/>
    <n v="0"/>
    <n v="0"/>
    <n v="981180"/>
    <n v="7084931"/>
    <n v="0"/>
    <n v="0"/>
    <n v="0"/>
    <n v="0"/>
    <n v="0"/>
    <n v="0"/>
    <n v="0"/>
    <n v="0"/>
    <n v="0"/>
    <n v="0"/>
    <n v="0"/>
    <n v="0"/>
    <n v="0"/>
  </r>
  <r>
    <n v="106410852"/>
    <x v="66"/>
    <x v="4"/>
    <x v="13"/>
    <d v="2020-01-01T00:00:00"/>
    <s v="03/31/2020"/>
    <s v="Open"/>
    <x v="16"/>
    <m/>
    <n v="427"/>
    <x v="2"/>
    <x v="0"/>
    <s v=""/>
    <s v="650-696-5400"/>
    <s v="1501 TROUSDALE DRIVE"/>
    <s v="BURLINGAME"/>
    <n v="94010"/>
    <s v="JANET A. WAGNER"/>
    <n v="317"/>
    <n v="317"/>
    <n v="189"/>
    <x v="1470"/>
    <n v="550"/>
    <n v="160"/>
    <n v="196"/>
    <n v="0"/>
    <n v="0"/>
    <n v="53"/>
    <n v="1129"/>
    <n v="28"/>
    <n v="31"/>
    <n v="3134"/>
    <n v="0"/>
    <x v="3765"/>
    <x v="2698"/>
    <x v="491"/>
    <n v="948"/>
    <x v="0"/>
    <n v="0"/>
    <n v="288"/>
    <n v="4160"/>
    <n v="128"/>
    <n v="129"/>
    <n v="14288"/>
    <n v="0"/>
    <n v="2611"/>
    <n v="1673"/>
    <n v="331"/>
    <n v="2885"/>
    <n v="0"/>
    <n v="0"/>
    <n v="521"/>
    <n v="8077"/>
    <n v="425"/>
    <n v="459"/>
    <n v="16982"/>
    <n v="82684512"/>
    <n v="50229917"/>
    <n v="12670154"/>
    <n v="16437156"/>
    <n v="0"/>
    <n v="0"/>
    <n v="4649436"/>
    <n v="61744129"/>
    <n v="1804080"/>
    <n v="1832948"/>
    <n v="232052332"/>
    <n v="57462652"/>
    <n v="30325764"/>
    <n v="1952155"/>
    <n v="17408152"/>
    <n v="0"/>
    <n v="0"/>
    <n v="4619228"/>
    <n v="90098201"/>
    <n v="2616202"/>
    <n v="2744780"/>
    <n v="207227134"/>
    <x v="4661"/>
    <n v="112927470"/>
    <n v="70124040"/>
    <n v="9146769"/>
    <n v="30463310"/>
    <n v="0"/>
    <n v="0"/>
    <n v="0"/>
    <n v="4218358"/>
    <n v="62932583"/>
    <x v="0"/>
    <x v="3838"/>
    <n v="0"/>
    <n v="0"/>
    <n v="0"/>
    <n v="2245386"/>
    <n v="298294401"/>
    <n v="5726417"/>
    <n v="0"/>
    <n v="0"/>
    <n v="12820541"/>
    <n v="18546958"/>
    <n v="26920203"/>
    <n v="16149171"/>
    <n v="5474154"/>
    <n v="3381998"/>
    <n v="0"/>
    <n v="0"/>
    <n v="4632894"/>
    <n v="101068903"/>
    <n v="0"/>
    <n v="1904700"/>
    <n v="159532023"/>
    <n v="1131640"/>
    <n v="174468809"/>
    <n v="0"/>
    <n v="2424417"/>
    <n v="0"/>
    <n v="0"/>
    <n v="0"/>
    <n v="0"/>
    <n v="8676535"/>
    <n v="488034327"/>
    <n v="0"/>
    <n v="0"/>
    <n v="0"/>
    <n v="0"/>
    <n v="0"/>
    <n v="0"/>
    <n v="0"/>
    <n v="0"/>
    <n v="0"/>
    <n v="0"/>
    <n v="0"/>
    <n v="0"/>
    <n v="0"/>
  </r>
  <r>
    <n v="106190958"/>
    <x v="62"/>
    <x v="4"/>
    <x v="13"/>
    <d v="2020-01-01T00:00:00"/>
    <s v="03/31/2020"/>
    <s v="Open"/>
    <x v="0"/>
    <m/>
    <n v="921"/>
    <x v="6"/>
    <x v="2"/>
    <s v=""/>
    <s v="562-863-7011"/>
    <s v="11401 BLOOMFIELD AVENUE"/>
    <s v="NORWALK"/>
    <n v="90650"/>
    <s v="WILLIAM SILVA"/>
    <n v="1106"/>
    <n v="918"/>
    <n v="918"/>
    <x v="396"/>
    <n v="0"/>
    <n v="0"/>
    <n v="0"/>
    <n v="0"/>
    <n v="0"/>
    <n v="5"/>
    <n v="0"/>
    <n v="0"/>
    <n v="148"/>
    <n v="234"/>
    <n v="0"/>
    <x v="3766"/>
    <x v="6"/>
    <x v="8"/>
    <n v="0"/>
    <x v="0"/>
    <n v="0"/>
    <n v="87"/>
    <n v="0"/>
    <n v="0"/>
    <n v="38487"/>
    <n v="77293"/>
    <n v="0"/>
    <n v="0"/>
    <n v="0"/>
    <n v="0"/>
    <n v="0"/>
    <n v="0"/>
    <n v="0"/>
    <n v="0"/>
    <n v="0"/>
    <n v="0"/>
    <n v="0"/>
    <n v="0"/>
    <n v="27191203"/>
    <n v="0"/>
    <n v="0"/>
    <n v="0"/>
    <n v="0"/>
    <n v="0"/>
    <n v="61376"/>
    <n v="0"/>
    <n v="0"/>
    <n v="27028034"/>
    <n v="54280613"/>
    <n v="0"/>
    <n v="0"/>
    <n v="0"/>
    <n v="0"/>
    <n v="0"/>
    <n v="0"/>
    <n v="0"/>
    <n v="0"/>
    <n v="0"/>
    <n v="0"/>
    <n v="0"/>
    <x v="8"/>
    <n v="644"/>
    <n v="0"/>
    <n v="0"/>
    <n v="0"/>
    <n v="0"/>
    <n v="0"/>
    <n v="0"/>
    <n v="5160"/>
    <n v="0"/>
    <x v="0"/>
    <x v="7"/>
    <n v="0"/>
    <n v="0"/>
    <n v="0"/>
    <n v="22358"/>
    <n v="28162"/>
    <n v="0"/>
    <n v="0"/>
    <n v="0"/>
    <n v="0"/>
    <n v="0"/>
    <n v="27190559"/>
    <n v="0"/>
    <n v="0"/>
    <n v="0"/>
    <n v="0"/>
    <n v="0"/>
    <n v="56216"/>
    <n v="0"/>
    <n v="0"/>
    <n v="27005676"/>
    <n v="54252451"/>
    <n v="0"/>
    <n v="65464782"/>
    <n v="0"/>
    <n v="11212331"/>
    <n v="0"/>
    <n v="0"/>
    <n v="0"/>
    <n v="0"/>
    <n v="0"/>
    <n v="0"/>
    <n v="0"/>
    <n v="0"/>
    <n v="0"/>
    <n v="0"/>
    <n v="0"/>
    <n v="0"/>
    <n v="0"/>
    <n v="0"/>
    <n v="0"/>
    <n v="0"/>
    <n v="0"/>
    <n v="0"/>
    <n v="0"/>
  </r>
  <r>
    <n v="106340950"/>
    <x v="61"/>
    <x v="4"/>
    <x v="13"/>
    <d v="2020-01-01T00:00:00"/>
    <s v="03/31/2020"/>
    <s v="Open"/>
    <x v="22"/>
    <m/>
    <n v="309"/>
    <x v="2"/>
    <x v="0"/>
    <s v=""/>
    <s v="916-537-5000"/>
    <s v="6501 COYLE AVENUE"/>
    <s v="CARMICHAEL"/>
    <n v="95608"/>
    <s v="MICHAEL KORPIEL"/>
    <n v="370"/>
    <n v="370"/>
    <n v="270"/>
    <x v="1105"/>
    <n v="710"/>
    <n v="446"/>
    <n v="1339"/>
    <n v="0"/>
    <n v="0"/>
    <n v="131"/>
    <n v="742"/>
    <n v="33"/>
    <n v="103"/>
    <n v="4884"/>
    <n v="0"/>
    <x v="3767"/>
    <x v="2699"/>
    <x v="2794"/>
    <n v="5338"/>
    <x v="0"/>
    <n v="0"/>
    <n v="545"/>
    <n v="3361"/>
    <n v="157"/>
    <n v="484"/>
    <n v="22414"/>
    <n v="0"/>
    <n v="7368"/>
    <n v="6678"/>
    <n v="2145"/>
    <n v="9114"/>
    <n v="0"/>
    <n v="0"/>
    <n v="861"/>
    <n v="5814"/>
    <n v="335"/>
    <n v="841"/>
    <n v="33156"/>
    <n v="162493876"/>
    <n v="84169264"/>
    <n v="62179678"/>
    <n v="116717477"/>
    <n v="0"/>
    <n v="0"/>
    <n v="14621223"/>
    <n v="92467451"/>
    <n v="3675287"/>
    <n v="11350034"/>
    <n v="547674290"/>
    <n v="70747293"/>
    <n v="32852603"/>
    <n v="15245849"/>
    <n v="63143362"/>
    <n v="0"/>
    <n v="0"/>
    <n v="3961153"/>
    <n v="67422060"/>
    <n v="2633601"/>
    <n v="6603710"/>
    <n v="262609631"/>
    <x v="4662"/>
    <n v="195922875"/>
    <n v="101016725"/>
    <n v="40260763"/>
    <n v="107344491"/>
    <n v="-2027376"/>
    <n v="0"/>
    <n v="0"/>
    <n v="14783207"/>
    <n v="117634032"/>
    <x v="0"/>
    <x v="3839"/>
    <n v="0"/>
    <n v="0"/>
    <n v="0"/>
    <n v="17462008"/>
    <n v="612869226"/>
    <n v="3459290"/>
    <n v="0"/>
    <n v="0"/>
    <n v="18132514"/>
    <n v="21591804"/>
    <n v="34865966"/>
    <n v="18365494"/>
    <n v="33950847"/>
    <n v="69752947"/>
    <n v="0"/>
    <n v="0"/>
    <n v="3103724"/>
    <n v="57004621"/>
    <n v="0"/>
    <n v="1962900"/>
    <n v="219006499"/>
    <n v="2193123"/>
    <n v="198952381"/>
    <n v="0"/>
    <n v="283680"/>
    <n v="0"/>
    <n v="0"/>
    <n v="0"/>
    <n v="0"/>
    <n v="6093228"/>
    <n v="244943360"/>
    <n v="0"/>
    <n v="0"/>
    <n v="0"/>
    <n v="0"/>
    <n v="0"/>
    <n v="0"/>
    <n v="0"/>
    <n v="0"/>
    <n v="0"/>
    <n v="0"/>
    <n v="0"/>
    <n v="0"/>
    <n v="0"/>
  </r>
  <r>
    <n v="106344029"/>
    <x v="79"/>
    <x v="4"/>
    <x v="13"/>
    <d v="2020-01-01T00:00:00"/>
    <s v="03/31/2020"/>
    <s v="Open"/>
    <x v="22"/>
    <m/>
    <n v="309"/>
    <x v="0"/>
    <x v="0"/>
    <s v=""/>
    <s v="916-983-7500"/>
    <s v="1650 CREEKSIDE DRIVE"/>
    <s v="FOLSOM"/>
    <n v="95630"/>
    <s v="RANDALL ROSS"/>
    <n v="106"/>
    <n v="99"/>
    <n v="72"/>
    <x v="800"/>
    <n v="306"/>
    <n v="93"/>
    <n v="197"/>
    <n v="0"/>
    <n v="0"/>
    <n v="48"/>
    <n v="431"/>
    <n v="5"/>
    <n v="25"/>
    <n v="1724"/>
    <n v="0"/>
    <x v="3565"/>
    <x v="2647"/>
    <x v="753"/>
    <n v="684"/>
    <x v="0"/>
    <n v="0"/>
    <n v="144"/>
    <n v="1278"/>
    <n v="20"/>
    <n v="104"/>
    <n v="5959"/>
    <n v="0"/>
    <n v="2014"/>
    <n v="960"/>
    <n v="904"/>
    <n v="3708"/>
    <n v="0"/>
    <n v="0"/>
    <n v="522"/>
    <n v="4677"/>
    <n v="106"/>
    <n v="321"/>
    <n v="13212"/>
    <n v="54576234"/>
    <n v="28444555"/>
    <n v="6263925"/>
    <n v="16392324"/>
    <n v="0"/>
    <n v="0"/>
    <n v="3916805"/>
    <n v="29947519"/>
    <n v="393553"/>
    <n v="2011582"/>
    <n v="141946497"/>
    <n v="24315663"/>
    <n v="11659174"/>
    <n v="6959156"/>
    <n v="26192615"/>
    <n v="0"/>
    <n v="0"/>
    <n v="5456772"/>
    <n v="41989817"/>
    <n v="802089"/>
    <n v="2422923"/>
    <n v="119798209"/>
    <x v="4663"/>
    <n v="68616023"/>
    <n v="36637906"/>
    <n v="7281641"/>
    <n v="28341994"/>
    <n v="0"/>
    <n v="0"/>
    <n v="0"/>
    <n v="7382803"/>
    <n v="40775797"/>
    <x v="0"/>
    <x v="3840"/>
    <n v="0"/>
    <n v="0"/>
    <n v="0"/>
    <n v="3989874"/>
    <n v="199537844"/>
    <n v="1090029"/>
    <n v="0"/>
    <n v="0"/>
    <n v="7122125"/>
    <n v="8212154"/>
    <n v="9552633"/>
    <n v="4073437"/>
    <n v="4847988"/>
    <n v="13718113"/>
    <n v="0"/>
    <n v="0"/>
    <n v="1639969"/>
    <n v="36184217"/>
    <n v="0"/>
    <n v="402659"/>
    <n v="70419016"/>
    <n v="212088"/>
    <n v="56538552"/>
    <n v="0"/>
    <n v="-29401935"/>
    <n v="0"/>
    <n v="0"/>
    <n v="0"/>
    <n v="0"/>
    <n v="1330298"/>
    <n v="97333827"/>
    <n v="0"/>
    <n v="0"/>
    <n v="0"/>
    <n v="0"/>
    <n v="0"/>
    <n v="0"/>
    <n v="0"/>
    <n v="0"/>
    <n v="0"/>
    <n v="0"/>
    <n v="0"/>
    <n v="0"/>
    <n v="0"/>
  </r>
  <r>
    <n v="106150761"/>
    <x v="78"/>
    <x v="4"/>
    <x v="13"/>
    <d v="2020-01-01T00:00:00"/>
    <s v="03/31/2020"/>
    <s v="Open"/>
    <x v="14"/>
    <m/>
    <n v="617"/>
    <x v="2"/>
    <x v="0"/>
    <s v=""/>
    <s v="661-632-5000"/>
    <s v="2215 TRUXTUN AVENUE"/>
    <s v="BAKERSFIELD"/>
    <n v="93301"/>
    <s v="BRUCE PETERS"/>
    <n v="226"/>
    <n v="226"/>
    <n v="138"/>
    <x v="482"/>
    <n v="315"/>
    <n v="290"/>
    <n v="735"/>
    <n v="0"/>
    <n v="0"/>
    <n v="86"/>
    <n v="854"/>
    <n v="9"/>
    <n v="72"/>
    <n v="2909"/>
    <n v="0"/>
    <x v="917"/>
    <x v="991"/>
    <x v="635"/>
    <n v="2498"/>
    <x v="0"/>
    <n v="0"/>
    <n v="288"/>
    <n v="3022"/>
    <n v="22"/>
    <n v="173"/>
    <n v="11477"/>
    <n v="0"/>
    <n v="5185"/>
    <n v="3131"/>
    <n v="3223"/>
    <n v="11499"/>
    <n v="0"/>
    <n v="0"/>
    <n v="923"/>
    <n v="6598"/>
    <n v="387"/>
    <n v="1237"/>
    <n v="32183"/>
    <n v="53700989"/>
    <n v="30690219"/>
    <n v="18507414"/>
    <n v="44876245"/>
    <n v="0"/>
    <n v="0"/>
    <n v="4357233"/>
    <n v="49170963"/>
    <n v="457817"/>
    <n v="3530294"/>
    <n v="205291174"/>
    <n v="26279635"/>
    <n v="18244709"/>
    <n v="12536724"/>
    <n v="60310827"/>
    <n v="0"/>
    <n v="0"/>
    <n v="5556146"/>
    <n v="40299153"/>
    <n v="1158370"/>
    <n v="3708724"/>
    <n v="168094288"/>
    <x v="4664"/>
    <n v="66617916"/>
    <n v="43596624"/>
    <n v="16736188"/>
    <n v="69882391"/>
    <n v="0"/>
    <n v="0"/>
    <n v="0"/>
    <n v="7211785"/>
    <n v="52577382"/>
    <x v="0"/>
    <x v="3841"/>
    <n v="0"/>
    <n v="0"/>
    <n v="0"/>
    <n v="6205681"/>
    <n v="271481428"/>
    <n v="4835824"/>
    <n v="0"/>
    <n v="0"/>
    <n v="5255839"/>
    <n v="10091663"/>
    <n v="12392457"/>
    <n v="9902045"/>
    <n v="12664675"/>
    <n v="34485524"/>
    <n v="0"/>
    <n v="0"/>
    <n v="2029299"/>
    <n v="39712334"/>
    <n v="0"/>
    <n v="809363"/>
    <n v="111995697"/>
    <n v="367154"/>
    <n v="97088868"/>
    <n v="0"/>
    <n v="-6847227"/>
    <n v="0"/>
    <n v="0"/>
    <n v="0"/>
    <n v="0"/>
    <n v="6798573"/>
    <n v="140258131"/>
    <n v="0"/>
    <n v="0"/>
    <n v="0"/>
    <n v="0"/>
    <n v="0"/>
    <n v="0"/>
    <n v="0"/>
    <n v="0"/>
    <n v="0"/>
    <n v="0"/>
    <n v="0"/>
    <n v="0"/>
    <n v="0"/>
  </r>
  <r>
    <n v="106340947"/>
    <x v="77"/>
    <x v="4"/>
    <x v="13"/>
    <d v="2020-01-01T00:00:00"/>
    <s v="03/31/2020"/>
    <s v="Open"/>
    <x v="22"/>
    <m/>
    <n v="311"/>
    <x v="0"/>
    <x v="0"/>
    <s v=""/>
    <s v="916-453-4545"/>
    <s v="4001 J STREET"/>
    <s v="SACRAMENTO"/>
    <n v="95819"/>
    <s v="EDMUNDO CASTANEDA"/>
    <n v="419"/>
    <n v="305"/>
    <n v="185"/>
    <x v="469"/>
    <n v="706"/>
    <n v="214"/>
    <n v="738"/>
    <n v="0"/>
    <n v="0"/>
    <n v="79"/>
    <n v="619"/>
    <n v="9"/>
    <n v="78"/>
    <n v="3453"/>
    <n v="0"/>
    <x v="3768"/>
    <x v="2700"/>
    <x v="620"/>
    <n v="3073"/>
    <x v="0"/>
    <n v="0"/>
    <n v="429"/>
    <n v="2458"/>
    <n v="44"/>
    <n v="368"/>
    <n v="15308"/>
    <n v="0"/>
    <n v="5506"/>
    <n v="3481"/>
    <n v="1086"/>
    <n v="6512"/>
    <n v="0"/>
    <n v="0"/>
    <n v="429"/>
    <n v="8026"/>
    <n v="445"/>
    <n v="508"/>
    <n v="25993"/>
    <n v="137985271"/>
    <n v="136281886"/>
    <n v="25491544"/>
    <n v="80894555"/>
    <n v="0"/>
    <n v="0"/>
    <n v="12936343"/>
    <n v="95448462"/>
    <n v="1062606"/>
    <n v="8837183"/>
    <n v="498937850"/>
    <n v="70023754"/>
    <n v="35714471"/>
    <n v="7142973"/>
    <n v="42865111"/>
    <n v="0"/>
    <n v="0"/>
    <n v="3433153"/>
    <n v="70449770"/>
    <n v="2019960"/>
    <n v="2308278"/>
    <n v="233957470"/>
    <x v="4665"/>
    <n v="176372182"/>
    <n v="141826248"/>
    <n v="16593204"/>
    <n v="78417406"/>
    <n v="0"/>
    <n v="0"/>
    <n v="0"/>
    <n v="12639447"/>
    <n v="120810787"/>
    <x v="0"/>
    <x v="3842"/>
    <n v="0"/>
    <n v="0"/>
    <n v="0"/>
    <n v="9642110"/>
    <n v="569740672"/>
    <n v="3050993"/>
    <n v="0"/>
    <n v="0"/>
    <n v="20250546"/>
    <n v="23301539"/>
    <n v="29846423"/>
    <n v="31816368"/>
    <n v="12486217"/>
    <n v="44351387"/>
    <n v="0"/>
    <n v="0"/>
    <n v="2629109"/>
    <n v="62864680"/>
    <n v="0"/>
    <n v="2462003"/>
    <n v="186456187"/>
    <n v="1225135"/>
    <n v="166054177"/>
    <n v="0"/>
    <n v="67077236"/>
    <n v="0"/>
    <n v="0"/>
    <n v="0"/>
    <n v="0"/>
    <n v="79626551"/>
    <n v="328770491"/>
    <n v="0"/>
    <n v="0"/>
    <n v="0"/>
    <n v="0"/>
    <n v="0"/>
    <n v="0"/>
    <n v="0"/>
    <n v="0"/>
    <n v="0"/>
    <n v="0"/>
    <n v="0"/>
    <n v="0"/>
    <n v="0"/>
  </r>
  <r>
    <n v="106470871"/>
    <x v="608"/>
    <x v="4"/>
    <x v="13"/>
    <d v="2020-01-01T00:00:00"/>
    <s v="03/31/2020"/>
    <s v="Open"/>
    <x v="25"/>
    <m/>
    <n v="205"/>
    <x v="3"/>
    <x v="0"/>
    <s v="Rural"/>
    <s v="530-225-6000"/>
    <s v="914 PINE STREET"/>
    <s v="MOUNT SHASTA"/>
    <n v="96067"/>
    <s v="ROGER PAIGE"/>
    <n v="33"/>
    <n v="25"/>
    <n v="8"/>
    <x v="242"/>
    <n v="7"/>
    <n v="10"/>
    <n v="43"/>
    <n v="0"/>
    <n v="0"/>
    <n v="5"/>
    <n v="17"/>
    <n v="1"/>
    <n v="2"/>
    <n v="193"/>
    <n v="0"/>
    <x v="3524"/>
    <x v="43"/>
    <x v="288"/>
    <n v="95"/>
    <x v="0"/>
    <n v="0"/>
    <n v="19"/>
    <n v="80"/>
    <n v="3"/>
    <n v="6"/>
    <n v="655"/>
    <n v="0"/>
    <n v="6880"/>
    <n v="109"/>
    <n v="352"/>
    <n v="4428"/>
    <n v="0"/>
    <n v="0"/>
    <n v="488"/>
    <n v="3544"/>
    <n v="179"/>
    <n v="387"/>
    <n v="16367"/>
    <n v="4813166"/>
    <n v="251044"/>
    <n v="437461"/>
    <n v="1398962"/>
    <n v="0"/>
    <n v="0"/>
    <n v="683063"/>
    <n v="1283694"/>
    <n v="54381"/>
    <n v="105538"/>
    <n v="9027309"/>
    <n v="10960836"/>
    <n v="285324"/>
    <n v="915733"/>
    <n v="5796046"/>
    <n v="0"/>
    <n v="0"/>
    <n v="929775"/>
    <n v="4314611"/>
    <n v="159765"/>
    <n v="344415"/>
    <n v="23706505"/>
    <x v="4666"/>
    <n v="9978524"/>
    <n v="245184"/>
    <n v="-368339"/>
    <n v="408379"/>
    <n v="-70648"/>
    <n v="0"/>
    <n v="0"/>
    <n v="494423"/>
    <n v="738749"/>
    <x v="0"/>
    <x v="3843"/>
    <n v="0"/>
    <n v="0"/>
    <n v="0"/>
    <n v="596376"/>
    <n v="13497412"/>
    <n v="0"/>
    <n v="58633"/>
    <n v="0"/>
    <n v="0"/>
    <n v="58633"/>
    <n v="5508559"/>
    <n v="263202"/>
    <n v="1450691"/>
    <n v="6709168"/>
    <n v="0"/>
    <n v="0"/>
    <n v="972233"/>
    <n v="4352073"/>
    <n v="0"/>
    <n v="39109"/>
    <n v="19295035"/>
    <n v="54625"/>
    <n v="17390439"/>
    <n v="0"/>
    <n v="7178821"/>
    <n v="0"/>
    <n v="0"/>
    <n v="0"/>
    <n v="0"/>
    <n v="10118709"/>
    <n v="30103824"/>
    <n v="0"/>
    <n v="0"/>
    <n v="0"/>
    <n v="0"/>
    <n v="0"/>
    <n v="0"/>
    <n v="0"/>
    <n v="0"/>
    <n v="0"/>
    <n v="0"/>
    <n v="0"/>
    <n v="0"/>
    <n v="0"/>
  </r>
  <r>
    <n v="106450949"/>
    <x v="60"/>
    <x v="4"/>
    <x v="13"/>
    <d v="2020-01-01T00:00:00"/>
    <s v="03/31/2020"/>
    <s v="Open"/>
    <x v="3"/>
    <m/>
    <n v="209"/>
    <x v="0"/>
    <x v="0"/>
    <s v=""/>
    <s v="530-225-6000"/>
    <s v="2175 ROSALINE AVENUE"/>
    <s v="REDDING"/>
    <n v="96001"/>
    <s v="TODD SMITH"/>
    <n v="267"/>
    <n v="260"/>
    <n v="182"/>
    <x v="496"/>
    <n v="95"/>
    <n v="173"/>
    <n v="791"/>
    <n v="0"/>
    <n v="0"/>
    <n v="145"/>
    <n v="592"/>
    <n v="3"/>
    <n v="30"/>
    <n v="3316"/>
    <n v="0"/>
    <x v="72"/>
    <x v="876"/>
    <x v="2795"/>
    <n v="3629"/>
    <x v="0"/>
    <n v="0"/>
    <n v="565"/>
    <n v="2083"/>
    <n v="10"/>
    <n v="105"/>
    <n v="15073"/>
    <n v="0"/>
    <n v="20613"/>
    <n v="676"/>
    <n v="1673"/>
    <n v="9272"/>
    <n v="0"/>
    <n v="0"/>
    <n v="2083"/>
    <n v="7069"/>
    <n v="416"/>
    <n v="881"/>
    <n v="42683"/>
    <n v="146498601"/>
    <n v="8057812"/>
    <n v="18463577"/>
    <n v="60589975"/>
    <n v="0"/>
    <n v="0"/>
    <n v="13056527"/>
    <n v="41236027"/>
    <n v="201669"/>
    <n v="2182693"/>
    <n v="290286881"/>
    <n v="102964992"/>
    <n v="3710878"/>
    <n v="6416396"/>
    <n v="46288768"/>
    <n v="0"/>
    <n v="0"/>
    <n v="11465126"/>
    <n v="40678520"/>
    <n v="1525149"/>
    <n v="3228819"/>
    <n v="216278648"/>
    <x v="4667"/>
    <n v="205437866"/>
    <n v="10139000"/>
    <n v="9691942"/>
    <n v="45525159"/>
    <n v="0"/>
    <n v="0"/>
    <n v="0"/>
    <n v="18882427"/>
    <n v="37410654"/>
    <x v="0"/>
    <x v="3844"/>
    <n v="0"/>
    <n v="0"/>
    <n v="0"/>
    <n v="6545253"/>
    <n v="341708451"/>
    <n v="0"/>
    <n v="74111"/>
    <n v="0"/>
    <n v="0"/>
    <n v="74111"/>
    <n v="41810383"/>
    <n v="1490424"/>
    <n v="13339011"/>
    <n v="60351010"/>
    <n v="0"/>
    <n v="0"/>
    <n v="4775972"/>
    <n v="42425811"/>
    <n v="0"/>
    <n v="738578"/>
    <n v="164931189"/>
    <n v="415754"/>
    <n v="137460170"/>
    <n v="0"/>
    <n v="-4691711"/>
    <n v="0"/>
    <n v="0"/>
    <n v="0"/>
    <n v="0"/>
    <n v="55467293"/>
    <n v="142760049"/>
    <n v="0"/>
    <n v="0"/>
    <n v="0"/>
    <n v="0"/>
    <n v="0"/>
    <n v="0"/>
    <n v="0"/>
    <n v="0"/>
    <n v="0"/>
    <n v="0"/>
    <n v="0"/>
    <n v="0"/>
    <n v="0"/>
  </r>
  <r>
    <n v="106240942"/>
    <x v="69"/>
    <x v="4"/>
    <x v="13"/>
    <d v="2020-01-01T00:00:00"/>
    <s v="03/31/2020"/>
    <s v="Open"/>
    <x v="27"/>
    <m/>
    <n v="515"/>
    <x v="2"/>
    <x v="0"/>
    <s v=""/>
    <s v="209-564-5002"/>
    <s v="333  MERCY AVENUE"/>
    <s v="MERCED"/>
    <n v="95340"/>
    <s v="CHUCK KASSIS"/>
    <n v="186"/>
    <n v="186"/>
    <n v="128"/>
    <x v="1162"/>
    <n v="113"/>
    <n v="228"/>
    <n v="964"/>
    <n v="0"/>
    <n v="0"/>
    <n v="76"/>
    <n v="382"/>
    <n v="11"/>
    <n v="20"/>
    <n v="2825"/>
    <n v="0"/>
    <x v="3769"/>
    <x v="796"/>
    <x v="2661"/>
    <n v="3123"/>
    <x v="0"/>
    <n v="0"/>
    <n v="286"/>
    <n v="1194"/>
    <n v="34"/>
    <n v="62"/>
    <n v="10655"/>
    <n v="0"/>
    <n v="8656"/>
    <n v="537"/>
    <n v="1320"/>
    <n v="12229"/>
    <n v="0"/>
    <n v="0"/>
    <n v="707"/>
    <n v="3087"/>
    <n v="543"/>
    <n v="1060"/>
    <n v="28139"/>
    <n v="92027885"/>
    <n v="10974944"/>
    <n v="15971617"/>
    <n v="62026753"/>
    <n v="0"/>
    <n v="0"/>
    <n v="5507769"/>
    <n v="25025621"/>
    <n v="833276"/>
    <n v="1528259"/>
    <n v="213896124"/>
    <n v="47509640"/>
    <n v="6009592"/>
    <n v="8967559"/>
    <n v="69554967"/>
    <n v="0"/>
    <n v="0"/>
    <n v="5436962"/>
    <n v="26761685"/>
    <n v="1920182"/>
    <n v="3752779"/>
    <n v="169913366"/>
    <x v="4668"/>
    <n v="118275128"/>
    <n v="12397197"/>
    <n v="14803577"/>
    <n v="89862287"/>
    <n v="-1953968"/>
    <n v="0"/>
    <n v="0"/>
    <n v="8368611"/>
    <n v="25438314"/>
    <x v="0"/>
    <x v="3845"/>
    <n v="0"/>
    <n v="0"/>
    <n v="0"/>
    <n v="6410558"/>
    <n v="283234769"/>
    <n v="0"/>
    <n v="0"/>
    <n v="0"/>
    <n v="0"/>
    <n v="0"/>
    <n v="19498489"/>
    <n v="4296024"/>
    <n v="10195524"/>
    <n v="39595665"/>
    <n v="0"/>
    <n v="0"/>
    <n v="2081848"/>
    <n v="24313658"/>
    <n v="0"/>
    <n v="593513"/>
    <n v="100574721"/>
    <n v="928951"/>
    <n v="90619577"/>
    <n v="0"/>
    <n v="1576691"/>
    <n v="0"/>
    <n v="0"/>
    <n v="0"/>
    <n v="0"/>
    <n v="1522349"/>
    <n v="254438333"/>
    <n v="0"/>
    <n v="0"/>
    <n v="0"/>
    <n v="0"/>
    <n v="0"/>
    <n v="0"/>
    <n v="0"/>
    <n v="0"/>
    <n v="0"/>
    <n v="0"/>
    <n v="0"/>
    <n v="0"/>
    <n v="0"/>
  </r>
  <r>
    <n v="106301262"/>
    <x v="63"/>
    <x v="4"/>
    <x v="13"/>
    <d v="2020-01-01T00:00:00"/>
    <s v="03/31/2020"/>
    <s v="Open"/>
    <x v="9"/>
    <m/>
    <n v="1017"/>
    <x v="2"/>
    <x v="0"/>
    <s v=""/>
    <s v="949-364-1400"/>
    <s v="27700 MEDICAL CENTER ROAD"/>
    <s v="MISSION VIEJO"/>
    <n v="92691"/>
    <s v="EILEEN HAUBL"/>
    <n v="523"/>
    <n v="404"/>
    <n v="218"/>
    <x v="762"/>
    <n v="950"/>
    <n v="214"/>
    <n v="363"/>
    <n v="0"/>
    <n v="0"/>
    <n v="58"/>
    <n v="1165"/>
    <n v="3"/>
    <n v="222"/>
    <n v="4374"/>
    <n v="0"/>
    <x v="2511"/>
    <x v="2701"/>
    <x v="565"/>
    <n v="1683"/>
    <x v="0"/>
    <n v="0"/>
    <n v="272"/>
    <n v="5832"/>
    <n v="7"/>
    <n v="390"/>
    <n v="19838"/>
    <n v="0"/>
    <n v="24472"/>
    <n v="18034"/>
    <n v="3469"/>
    <n v="10410"/>
    <n v="0"/>
    <n v="0"/>
    <n v="1738"/>
    <n v="34765"/>
    <n v="22"/>
    <n v="13317"/>
    <n v="106227"/>
    <n v="124470757"/>
    <n v="84506365"/>
    <n v="18996760"/>
    <n v="32302322"/>
    <n v="0"/>
    <n v="0"/>
    <n v="5183768"/>
    <n v="103654211"/>
    <n v="295516"/>
    <n v="19772542"/>
    <n v="389182241"/>
    <n v="82192547"/>
    <n v="59965721"/>
    <n v="9762775"/>
    <n v="29680165"/>
    <n v="0"/>
    <n v="0"/>
    <n v="4918113"/>
    <n v="111293034"/>
    <n v="64844"/>
    <n v="31126977"/>
    <n v="329004176"/>
    <x v="4669"/>
    <n v="175814694"/>
    <n v="130856332"/>
    <n v="16624362"/>
    <n v="52479765"/>
    <n v="0"/>
    <n v="0"/>
    <n v="0"/>
    <n v="7790581"/>
    <n v="138203514"/>
    <x v="0"/>
    <x v="3846"/>
    <n v="0"/>
    <n v="0"/>
    <n v="0"/>
    <n v="35764996"/>
    <n v="574358369"/>
    <n v="7055570"/>
    <n v="0"/>
    <n v="0"/>
    <n v="8091084"/>
    <n v="15146654"/>
    <n v="30735402"/>
    <n v="20596191"/>
    <n v="10665465"/>
    <n v="8540854"/>
    <n v="0"/>
    <n v="0"/>
    <n v="2065521"/>
    <n v="80984596"/>
    <n v="0"/>
    <n v="5386673"/>
    <n v="158974702"/>
    <n v="3631183"/>
    <n v="151135601"/>
    <n v="0"/>
    <n v="-10585949"/>
    <n v="0"/>
    <n v="0"/>
    <n v="0"/>
    <n v="0"/>
    <n v="9431839"/>
    <n v="347197149"/>
    <n v="0"/>
    <n v="0"/>
    <n v="0"/>
    <n v="0"/>
    <n v="0"/>
    <n v="0"/>
    <n v="0"/>
    <n v="0"/>
    <n v="0"/>
    <n v="0"/>
    <n v="0"/>
    <n v="0"/>
    <n v="0"/>
  </r>
  <r>
    <n v="106514033"/>
    <x v="104"/>
    <x v="4"/>
    <x v="13"/>
    <d v="2020-01-01T00:00:00"/>
    <s v="03/31/2020"/>
    <s v="Open"/>
    <x v="34"/>
    <m/>
    <n v="227"/>
    <x v="1"/>
    <x v="1"/>
    <s v=""/>
    <s v="530-790-2520"/>
    <s v="1535 Plumas Court"/>
    <s v="Yuba City"/>
    <n v="95993"/>
    <s v="ARNE HYSON"/>
    <n v="16"/>
    <n v="16"/>
    <n v="16"/>
    <x v="8"/>
    <n v="0"/>
    <n v="0"/>
    <n v="0"/>
    <n v="0"/>
    <n v="0"/>
    <n v="0"/>
    <n v="0"/>
    <n v="0"/>
    <n v="77"/>
    <n v="77"/>
    <n v="0"/>
    <x v="8"/>
    <x v="6"/>
    <x v="8"/>
    <n v="0"/>
    <x v="0"/>
    <n v="0"/>
    <n v="0"/>
    <n v="0"/>
    <n v="0"/>
    <n v="1413"/>
    <n v="1413"/>
    <n v="0"/>
    <n v="0"/>
    <n v="0"/>
    <n v="0"/>
    <n v="0"/>
    <n v="0"/>
    <n v="0"/>
    <n v="0"/>
    <n v="0"/>
    <n v="0"/>
    <n v="0"/>
    <n v="0"/>
    <n v="0"/>
    <n v="0"/>
    <n v="0"/>
    <n v="0"/>
    <n v="0"/>
    <n v="0"/>
    <n v="0"/>
    <n v="0"/>
    <n v="0"/>
    <n v="1296855"/>
    <n v="1296855"/>
    <n v="0"/>
    <n v="0"/>
    <n v="0"/>
    <n v="0"/>
    <n v="0"/>
    <n v="0"/>
    <n v="0"/>
    <n v="0"/>
    <n v="0"/>
    <n v="0"/>
    <n v="0"/>
    <x v="8"/>
    <n v="0"/>
    <n v="0"/>
    <n v="0"/>
    <n v="0"/>
    <n v="0"/>
    <n v="0"/>
    <n v="0"/>
    <n v="0"/>
    <n v="0"/>
    <x v="0"/>
    <x v="7"/>
    <n v="0"/>
    <n v="0"/>
    <n v="0"/>
    <n v="0"/>
    <n v="0"/>
    <n v="0"/>
    <n v="0"/>
    <n v="0"/>
    <n v="0"/>
    <n v="0"/>
    <n v="0"/>
    <n v="0"/>
    <n v="0"/>
    <n v="0"/>
    <n v="0"/>
    <n v="0"/>
    <n v="0"/>
    <n v="0"/>
    <n v="0"/>
    <n v="1296855"/>
    <n v="1296855"/>
    <n v="0"/>
    <n v="1293852"/>
    <n v="0"/>
    <n v="0"/>
    <n v="0"/>
    <n v="0"/>
    <n v="0"/>
    <n v="0"/>
    <n v="0"/>
    <n v="0"/>
    <n v="0"/>
    <n v="0"/>
    <n v="0"/>
    <n v="0"/>
    <n v="0"/>
    <n v="0"/>
    <n v="0"/>
    <n v="0"/>
    <n v="0"/>
    <n v="0"/>
    <n v="0"/>
    <n v="0"/>
    <n v="0"/>
  </r>
  <r>
    <n v="106301304"/>
    <x v="100"/>
    <x v="4"/>
    <x v="13"/>
    <d v="2020-01-01T00:00:00"/>
    <s v="03/31/2020"/>
    <s v="Open"/>
    <x v="9"/>
    <m/>
    <n v="1016"/>
    <x v="1"/>
    <x v="0"/>
    <s v=""/>
    <s v="949-650-9750"/>
    <s v="1501 EAST 16TH STREET"/>
    <s v="NEWPORT BEACH"/>
    <n v="92663"/>
    <s v="JAMES E PARKHURST"/>
    <n v="36"/>
    <n v="36"/>
    <n v="36"/>
    <x v="328"/>
    <n v="22"/>
    <n v="0"/>
    <n v="0"/>
    <n v="0"/>
    <n v="0"/>
    <n v="0"/>
    <n v="0"/>
    <n v="0"/>
    <n v="0"/>
    <n v="192"/>
    <n v="0"/>
    <x v="622"/>
    <x v="64"/>
    <x v="8"/>
    <n v="0"/>
    <x v="0"/>
    <n v="0"/>
    <n v="0"/>
    <n v="0"/>
    <n v="0"/>
    <n v="0"/>
    <n v="3004"/>
    <n v="0"/>
    <n v="0"/>
    <n v="0"/>
    <n v="0"/>
    <n v="0"/>
    <n v="0"/>
    <n v="0"/>
    <n v="0"/>
    <n v="0"/>
    <n v="0"/>
    <n v="0"/>
    <n v="0"/>
    <n v="3813552"/>
    <n v="406889"/>
    <n v="0"/>
    <n v="0"/>
    <n v="0"/>
    <n v="0"/>
    <n v="0"/>
    <n v="0"/>
    <n v="0"/>
    <n v="0"/>
    <n v="4220441"/>
    <n v="0"/>
    <n v="0"/>
    <n v="0"/>
    <n v="0"/>
    <n v="0"/>
    <n v="0"/>
    <n v="0"/>
    <n v="0"/>
    <n v="0"/>
    <n v="0"/>
    <n v="0"/>
    <x v="8"/>
    <n v="882247"/>
    <n v="159704"/>
    <n v="0"/>
    <n v="0"/>
    <n v="0"/>
    <n v="0"/>
    <n v="0"/>
    <n v="0"/>
    <n v="0"/>
    <x v="0"/>
    <x v="7"/>
    <n v="0"/>
    <n v="0"/>
    <n v="0"/>
    <n v="0"/>
    <n v="1041951"/>
    <n v="0"/>
    <n v="0"/>
    <n v="0"/>
    <n v="0"/>
    <n v="0"/>
    <n v="2931305"/>
    <n v="247185"/>
    <n v="0"/>
    <n v="0"/>
    <n v="0"/>
    <n v="0"/>
    <n v="0"/>
    <n v="0"/>
    <n v="0"/>
    <n v="0"/>
    <n v="3178490"/>
    <n v="175"/>
    <n v="3134293"/>
    <n v="0"/>
    <n v="0"/>
    <n v="0"/>
    <n v="0"/>
    <n v="0"/>
    <n v="0"/>
    <n v="0"/>
    <n v="52"/>
    <n v="0"/>
    <n v="0"/>
    <n v="0"/>
    <n v="0"/>
    <n v="0"/>
    <n v="0"/>
    <n v="0"/>
    <n v="0"/>
    <n v="0"/>
    <n v="0"/>
    <n v="0"/>
    <n v="0"/>
    <n v="0"/>
  </r>
  <r>
    <n v="106274043"/>
    <x v="99"/>
    <x v="4"/>
    <x v="13"/>
    <d v="2020-01-01T00:00:00"/>
    <s v="03/31/2020"/>
    <s v="Open"/>
    <x v="23"/>
    <m/>
    <n v="705"/>
    <x v="7"/>
    <x v="0"/>
    <s v=""/>
    <s v="831-755-4111"/>
    <s v="1441 CONSTITUTION BOULEVARD"/>
    <s v="SALINAS"/>
    <n v="93906"/>
    <s v="GARY GRAY"/>
    <n v="172"/>
    <n v="168"/>
    <n v="168"/>
    <x v="703"/>
    <n v="0"/>
    <n v="748"/>
    <n v="924"/>
    <n v="0"/>
    <n v="0"/>
    <n v="483"/>
    <n v="0"/>
    <n v="6"/>
    <n v="32"/>
    <n v="2792"/>
    <n v="0"/>
    <x v="3770"/>
    <x v="6"/>
    <x v="2130"/>
    <n v="2437"/>
    <x v="0"/>
    <n v="0"/>
    <n v="1774"/>
    <n v="0"/>
    <n v="18"/>
    <n v="95"/>
    <n v="10953"/>
    <n v="0"/>
    <n v="4763"/>
    <n v="0"/>
    <n v="4475"/>
    <n v="15382"/>
    <n v="0"/>
    <n v="0"/>
    <n v="5754"/>
    <n v="0"/>
    <n v="322"/>
    <n v="2090"/>
    <n v="32786"/>
    <n v="70845692"/>
    <n v="0"/>
    <n v="50931437"/>
    <n v="52039980"/>
    <n v="0"/>
    <n v="0"/>
    <n v="38666652"/>
    <n v="0"/>
    <n v="629123"/>
    <n v="910422"/>
    <n v="214023306"/>
    <n v="12347103"/>
    <n v="0"/>
    <n v="12627845"/>
    <n v="39623084"/>
    <n v="0"/>
    <n v="0"/>
    <n v="19849101"/>
    <n v="0"/>
    <n v="1185077"/>
    <n v="3742685"/>
    <n v="89374895"/>
    <x v="4670"/>
    <n v="68153904"/>
    <n v="0"/>
    <n v="51465676"/>
    <n v="78542091"/>
    <n v="-7040669"/>
    <n v="0"/>
    <n v="0"/>
    <n v="37234409"/>
    <n v="0"/>
    <x v="0"/>
    <x v="3847"/>
    <n v="0"/>
    <n v="0"/>
    <n v="0"/>
    <n v="0"/>
    <n v="234785271"/>
    <n v="0"/>
    <n v="0"/>
    <n v="0"/>
    <n v="0"/>
    <n v="0"/>
    <n v="15038891"/>
    <n v="0"/>
    <n v="19132857"/>
    <n v="13120973"/>
    <n v="0"/>
    <n v="0"/>
    <n v="21281344"/>
    <n v="0"/>
    <n v="0"/>
    <n v="38865"/>
    <n v="68612930"/>
    <n v="5852690"/>
    <n v="80383670"/>
    <n v="0"/>
    <n v="1809363"/>
    <n v="0"/>
    <n v="0"/>
    <n v="0"/>
    <n v="0"/>
    <n v="3893846"/>
    <n v="120097486"/>
    <n v="0"/>
    <n v="0"/>
    <n v="0"/>
    <n v="0"/>
    <n v="0"/>
    <n v="0"/>
    <n v="0"/>
    <n v="0"/>
    <n v="0"/>
    <n v="0"/>
    <n v="0"/>
    <n v="0"/>
    <n v="0"/>
  </r>
  <r>
    <n v="106190568"/>
    <x v="105"/>
    <x v="4"/>
    <x v="13"/>
    <d v="2020-01-01T00:00:00"/>
    <s v="03/31/2020"/>
    <s v="Open"/>
    <x v="0"/>
    <m/>
    <n v="905"/>
    <x v="2"/>
    <x v="0"/>
    <s v=""/>
    <s v="818-885-8500"/>
    <s v="18300 ROSCOE BOULEVARD"/>
    <s v="NORTHRIDGE"/>
    <n v="91325"/>
    <s v="PAUL WATKINS"/>
    <n v="394"/>
    <n v="394"/>
    <n v="204"/>
    <x v="1520"/>
    <n v="671"/>
    <n v="355"/>
    <n v="619"/>
    <n v="0"/>
    <n v="0"/>
    <n v="112"/>
    <n v="797"/>
    <n v="14"/>
    <n v="56"/>
    <n v="3646"/>
    <n v="0"/>
    <x v="3771"/>
    <x v="2675"/>
    <x v="2796"/>
    <n v="2445"/>
    <x v="0"/>
    <n v="0"/>
    <n v="578"/>
    <n v="3533"/>
    <n v="52"/>
    <n v="216"/>
    <n v="16955"/>
    <n v="0"/>
    <n v="4666"/>
    <n v="2184"/>
    <n v="3014"/>
    <n v="7084"/>
    <n v="0"/>
    <n v="0"/>
    <n v="1219"/>
    <n v="5329"/>
    <n v="579"/>
    <n v="359"/>
    <n v="24434"/>
    <n v="141589196"/>
    <n v="87032540"/>
    <n v="48634884"/>
    <n v="68295409"/>
    <n v="0"/>
    <n v="0"/>
    <n v="14640537"/>
    <n v="82687145"/>
    <n v="1017782"/>
    <n v="4199849"/>
    <n v="448097342"/>
    <n v="45712798"/>
    <n v="21664034"/>
    <n v="18515590"/>
    <n v="40085844"/>
    <n v="0"/>
    <n v="0"/>
    <n v="4193170"/>
    <n v="34200284"/>
    <n v="3433723"/>
    <n v="2130634"/>
    <n v="169936077"/>
    <x v="4671"/>
    <n v="159270427"/>
    <n v="93022548"/>
    <n v="44302081"/>
    <n v="83977353"/>
    <n v="0"/>
    <n v="0"/>
    <n v="0"/>
    <n v="11433070"/>
    <n v="77283248"/>
    <x v="0"/>
    <x v="3848"/>
    <n v="0"/>
    <n v="0"/>
    <n v="0"/>
    <n v="21799335"/>
    <n v="504569725"/>
    <n v="0"/>
    <n v="0"/>
    <n v="0"/>
    <n v="0"/>
    <n v="0"/>
    <n v="22507383"/>
    <n v="14434506"/>
    <n v="12751916"/>
    <n v="21507902"/>
    <n v="0"/>
    <n v="0"/>
    <n v="4857175"/>
    <n v="36786633"/>
    <n v="0"/>
    <n v="618179"/>
    <n v="113463694"/>
    <n v="1659573"/>
    <n v="120976943"/>
    <n v="0"/>
    <n v="1975738"/>
    <n v="0"/>
    <n v="0"/>
    <n v="0"/>
    <n v="0"/>
    <n v="3363344"/>
    <n v="232258210"/>
    <n v="0"/>
    <n v="0"/>
    <n v="0"/>
    <n v="0"/>
    <n v="0"/>
    <n v="0"/>
    <n v="0"/>
    <n v="0"/>
    <n v="0"/>
    <n v="0"/>
    <n v="0"/>
    <n v="0"/>
    <n v="0"/>
  </r>
  <r>
    <n v="106141273"/>
    <x v="110"/>
    <x v="4"/>
    <x v="13"/>
    <d v="2020-01-01T00:00:00"/>
    <s v="03/31/2020"/>
    <s v="Open"/>
    <x v="37"/>
    <m/>
    <n v="1203"/>
    <x v="4"/>
    <x v="0"/>
    <s v="Rural"/>
    <s v="760-873-5811"/>
    <s v="150 PIONEER LANE"/>
    <s v="BISHOP"/>
    <n v="93514"/>
    <s v="KELLI DAVIS"/>
    <n v="25"/>
    <n v="25"/>
    <n v="19"/>
    <x v="303"/>
    <n v="5"/>
    <n v="29"/>
    <n v="34"/>
    <n v="0"/>
    <n v="0"/>
    <n v="9"/>
    <n v="100"/>
    <n v="1"/>
    <n v="4"/>
    <n v="289"/>
    <n v="0"/>
    <x v="1442"/>
    <x v="419"/>
    <x v="2435"/>
    <n v="78"/>
    <x v="0"/>
    <n v="0"/>
    <n v="28"/>
    <n v="246"/>
    <n v="2"/>
    <n v="7"/>
    <n v="776"/>
    <n v="0"/>
    <n v="6053"/>
    <n v="188"/>
    <n v="924"/>
    <n v="2662"/>
    <n v="2"/>
    <n v="0"/>
    <n v="528"/>
    <n v="7270"/>
    <n v="22"/>
    <n v="1094"/>
    <n v="18743"/>
    <n v="3927731"/>
    <n v="125537"/>
    <n v="364406"/>
    <n v="455571"/>
    <n v="0"/>
    <n v="0"/>
    <n v="220076"/>
    <n v="1629692"/>
    <n v="103087"/>
    <n v="63671"/>
    <n v="6889771"/>
    <n v="12068849"/>
    <n v="502764"/>
    <n v="1909077"/>
    <n v="4125348"/>
    <n v="577"/>
    <n v="0"/>
    <n v="1518551"/>
    <n v="10934160"/>
    <n v="15659"/>
    <n v="978665"/>
    <n v="32053650"/>
    <x v="4672"/>
    <n v="7346099"/>
    <n v="229730"/>
    <n v="932992"/>
    <n v="865658"/>
    <n v="0"/>
    <n v="0"/>
    <n v="0"/>
    <n v="292343"/>
    <n v="1711574"/>
    <x v="0"/>
    <x v="3849"/>
    <n v="0"/>
    <n v="0"/>
    <n v="0"/>
    <n v="2526509"/>
    <n v="14614082"/>
    <n v="0"/>
    <n v="0"/>
    <n v="0"/>
    <n v="0"/>
    <n v="0"/>
    <n v="8650481"/>
    <n v="398571"/>
    <n v="1340491"/>
    <n v="3715261"/>
    <n v="577"/>
    <n v="0"/>
    <n v="1446284"/>
    <n v="10852278"/>
    <n v="-531048"/>
    <n v="-1543556"/>
    <n v="24329339"/>
    <n v="188721"/>
    <n v="21158000"/>
    <n v="0"/>
    <n v="-672596"/>
    <n v="0"/>
    <n v="0"/>
    <n v="0"/>
    <n v="0"/>
    <n v="1113483"/>
    <n v="76946807"/>
    <n v="0"/>
    <n v="0"/>
    <n v="0"/>
    <n v="0"/>
    <n v="0"/>
    <n v="0"/>
    <n v="0"/>
    <n v="0"/>
    <n v="0"/>
    <n v="0"/>
    <n v="0"/>
    <n v="0"/>
    <n v="0"/>
  </r>
  <r>
    <n v="106481357"/>
    <x v="108"/>
    <x v="4"/>
    <x v="13"/>
    <d v="2020-01-01T00:00:00"/>
    <s v="03/31/2020"/>
    <s v="Open"/>
    <x v="36"/>
    <m/>
    <n v="408"/>
    <x v="2"/>
    <x v="0"/>
    <s v=""/>
    <s v="707-646-5000"/>
    <s v="1200 B. GALE WILSON BLVD."/>
    <s v="FAIRFIELD"/>
    <n v="94533"/>
    <s v="B KONARD JONES"/>
    <n v="182"/>
    <n v="182"/>
    <n v="182"/>
    <x v="1307"/>
    <n v="134"/>
    <n v="212"/>
    <n v="672"/>
    <n v="0"/>
    <n v="2"/>
    <n v="94"/>
    <n v="303"/>
    <n v="5"/>
    <n v="31"/>
    <n v="2509"/>
    <n v="0"/>
    <x v="3772"/>
    <x v="2702"/>
    <x v="2797"/>
    <n v="3112"/>
    <x v="0"/>
    <n v="7"/>
    <n v="349"/>
    <n v="1231"/>
    <n v="17"/>
    <n v="66"/>
    <n v="11571"/>
    <n v="0"/>
    <n v="28446"/>
    <n v="3189"/>
    <n v="2802"/>
    <n v="21355"/>
    <n v="0"/>
    <n v="10"/>
    <n v="11604"/>
    <n v="23335"/>
    <n v="9"/>
    <n v="1542"/>
    <n v="92292"/>
    <n v="252905304"/>
    <n v="29898352"/>
    <n v="45522456"/>
    <n v="131519480"/>
    <n v="0"/>
    <n v="1584623"/>
    <n v="16207368"/>
    <n v="65998475"/>
    <n v="256137"/>
    <n v="13652922"/>
    <n v="557545117"/>
    <n v="141611232"/>
    <n v="17516312"/>
    <n v="28394612"/>
    <n v="132105081"/>
    <n v="0"/>
    <n v="88355"/>
    <n v="22037835"/>
    <n v="99739508"/>
    <n v="573491"/>
    <n v="10338480"/>
    <n v="452404906"/>
    <x v="4673"/>
    <n v="375403325"/>
    <n v="42339900"/>
    <n v="67245066"/>
    <n v="249464198"/>
    <n v="-675763"/>
    <n v="0"/>
    <n v="751816"/>
    <n v="31620882"/>
    <n v="98745346"/>
    <x v="0"/>
    <x v="3850"/>
    <n v="0"/>
    <n v="0"/>
    <n v="0"/>
    <n v="6441637"/>
    <n v="889683970"/>
    <n v="0"/>
    <n v="14298754"/>
    <n v="0"/>
    <n v="10333948"/>
    <n v="24632702"/>
    <n v="19113211"/>
    <n v="5074764"/>
    <n v="7347765"/>
    <n v="28459117"/>
    <n v="0"/>
    <n v="921162"/>
    <n v="6624321"/>
    <n v="77326585"/>
    <n v="0"/>
    <n v="31830"/>
    <n v="144898755"/>
    <n v="4055564"/>
    <n v="160869690"/>
    <n v="0"/>
    <n v="-16273516"/>
    <n v="0"/>
    <n v="0"/>
    <n v="0"/>
    <n v="0"/>
    <n v="2449284"/>
    <n v="329761500"/>
    <n v="0"/>
    <n v="0"/>
    <n v="0"/>
    <n v="0"/>
    <n v="0"/>
    <n v="0"/>
    <n v="0"/>
    <n v="0"/>
    <n v="0"/>
    <n v="0"/>
    <n v="0"/>
    <n v="0"/>
    <n v="0"/>
  </r>
  <r>
    <n v="106281266"/>
    <x v="98"/>
    <x v="4"/>
    <x v="13"/>
    <d v="2020-01-01T00:00:00"/>
    <s v="03/31/2020"/>
    <s v="Open"/>
    <x v="1"/>
    <m/>
    <n v="407"/>
    <x v="6"/>
    <x v="2"/>
    <s v=""/>
    <s v="707-253-5000"/>
    <s v="2100 NAPA-VALLEJO HIGHWAY"/>
    <s v="NAPA"/>
    <n v="94558"/>
    <s v="FRANK TURLEY"/>
    <n v="1418"/>
    <n v="1286"/>
    <n v="1286"/>
    <x v="165"/>
    <n v="0"/>
    <n v="0"/>
    <n v="0"/>
    <n v="0"/>
    <n v="0"/>
    <n v="1"/>
    <n v="0"/>
    <n v="0"/>
    <n v="172"/>
    <n v="218"/>
    <n v="0"/>
    <x v="3773"/>
    <x v="6"/>
    <x v="8"/>
    <n v="0"/>
    <x v="0"/>
    <n v="0"/>
    <n v="60"/>
    <n v="0"/>
    <n v="0"/>
    <n v="60233"/>
    <n v="114253"/>
    <n v="0"/>
    <n v="0"/>
    <n v="0"/>
    <n v="0"/>
    <n v="0"/>
    <n v="0"/>
    <n v="0"/>
    <n v="0"/>
    <n v="0"/>
    <n v="0"/>
    <n v="0"/>
    <n v="0"/>
    <n v="30621086"/>
    <n v="0"/>
    <n v="0"/>
    <n v="0"/>
    <n v="0"/>
    <n v="0"/>
    <n v="34259"/>
    <n v="0"/>
    <n v="0"/>
    <n v="34180892"/>
    <n v="64836237"/>
    <n v="0"/>
    <n v="0"/>
    <n v="0"/>
    <n v="0"/>
    <n v="0"/>
    <n v="0"/>
    <n v="0"/>
    <n v="0"/>
    <n v="0"/>
    <n v="0"/>
    <n v="0"/>
    <x v="8"/>
    <n v="261"/>
    <n v="0"/>
    <n v="0"/>
    <n v="0"/>
    <n v="0"/>
    <n v="0"/>
    <n v="0"/>
    <n v="0"/>
    <n v="0"/>
    <x v="0"/>
    <x v="7"/>
    <n v="0"/>
    <n v="0"/>
    <n v="0"/>
    <n v="602"/>
    <n v="863"/>
    <n v="0"/>
    <n v="0"/>
    <n v="0"/>
    <n v="0"/>
    <n v="0"/>
    <n v="30620825"/>
    <n v="0"/>
    <n v="0"/>
    <n v="0"/>
    <n v="0"/>
    <n v="0"/>
    <n v="34259"/>
    <n v="0"/>
    <n v="0"/>
    <n v="34180290"/>
    <n v="64835374"/>
    <n v="0"/>
    <n v="96416508"/>
    <n v="0"/>
    <n v="31581134"/>
    <n v="0"/>
    <n v="0"/>
    <n v="0"/>
    <n v="0"/>
    <n v="0"/>
    <n v="0"/>
    <n v="0"/>
    <n v="0"/>
    <n v="0"/>
    <n v="0"/>
    <n v="0"/>
    <n v="0"/>
    <n v="0"/>
    <n v="0"/>
    <n v="0"/>
    <n v="0"/>
    <n v="0"/>
    <n v="0"/>
    <n v="0"/>
  </r>
  <r>
    <n v="106361166"/>
    <x v="83"/>
    <x v="4"/>
    <x v="13"/>
    <d v="2020-01-01T00:00:00"/>
    <s v="03/31/2020"/>
    <s v="Open"/>
    <x v="5"/>
    <m/>
    <n v="1207"/>
    <x v="1"/>
    <x v="0"/>
    <s v=""/>
    <s v="909-625-5411"/>
    <s v="5000 SAN BERNARDINO STREET"/>
    <s v="MONTCLAIR"/>
    <n v="91763"/>
    <s v="MICHAEL SARIAN"/>
    <n v="102"/>
    <n v="102"/>
    <n v="102"/>
    <x v="175"/>
    <n v="101"/>
    <n v="148"/>
    <n v="266"/>
    <n v="0"/>
    <n v="0"/>
    <n v="57"/>
    <n v="4"/>
    <n v="0"/>
    <n v="30"/>
    <n v="775"/>
    <n v="0"/>
    <x v="1920"/>
    <x v="1541"/>
    <x v="2798"/>
    <n v="710"/>
    <x v="0"/>
    <n v="0"/>
    <n v="127"/>
    <n v="14"/>
    <n v="0"/>
    <n v="85"/>
    <n v="2450"/>
    <n v="0"/>
    <n v="296"/>
    <n v="391"/>
    <n v="1146"/>
    <n v="4488"/>
    <n v="0"/>
    <n v="0"/>
    <n v="891"/>
    <n v="42"/>
    <n v="0"/>
    <n v="765"/>
    <n v="8019"/>
    <n v="11315225"/>
    <n v="5567973"/>
    <n v="6994881"/>
    <n v="11458250"/>
    <n v="0"/>
    <n v="0"/>
    <n v="2247127"/>
    <n v="228358"/>
    <n v="0"/>
    <n v="1298282"/>
    <n v="39110096"/>
    <n v="1578752"/>
    <n v="2422486"/>
    <n v="4089564"/>
    <n v="14585445"/>
    <n v="0"/>
    <n v="0"/>
    <n v="3238512"/>
    <n v="172096"/>
    <n v="0"/>
    <n v="2178086"/>
    <n v="28264941"/>
    <x v="4674"/>
    <n v="9210477"/>
    <n v="5725489"/>
    <n v="9430451"/>
    <n v="23491209"/>
    <n v="-418212"/>
    <n v="0"/>
    <n v="0"/>
    <n v="2945152"/>
    <n v="109102"/>
    <x v="0"/>
    <x v="3851"/>
    <n v="0"/>
    <n v="0"/>
    <n v="0"/>
    <n v="594899"/>
    <n v="53342397"/>
    <n v="0"/>
    <n v="0"/>
    <n v="0"/>
    <n v="0"/>
    <n v="0"/>
    <n v="3683500"/>
    <n v="2264970"/>
    <n v="2072206"/>
    <n v="2552486"/>
    <n v="0"/>
    <n v="0"/>
    <n v="2540487"/>
    <n v="291352"/>
    <n v="0"/>
    <n v="627639"/>
    <n v="14032640"/>
    <n v="123309"/>
    <n v="13186609"/>
    <n v="0"/>
    <n v="0"/>
    <n v="0"/>
    <n v="0"/>
    <n v="0"/>
    <n v="0"/>
    <n v="150702"/>
    <n v="46639392"/>
    <n v="0"/>
    <n v="0"/>
    <n v="0"/>
    <n v="0"/>
    <n v="0"/>
    <n v="0"/>
    <n v="0"/>
    <n v="0"/>
    <n v="0"/>
    <n v="0"/>
    <n v="0"/>
    <n v="0"/>
    <n v="0"/>
  </r>
  <r>
    <n v="106190541"/>
    <x v="65"/>
    <x v="4"/>
    <x v="13"/>
    <d v="2020-01-01T00:00:00"/>
    <s v="03/31/2020"/>
    <s v="Open"/>
    <x v="0"/>
    <m/>
    <n v="913"/>
    <x v="1"/>
    <x v="0"/>
    <s v=""/>
    <s v="626-408-9800"/>
    <s v="323 SOUTH HELIOTROPE AVENUE"/>
    <s v="MONROVIA"/>
    <n v="91016"/>
    <s v="RON KUPFERSTEIN"/>
    <n v="49"/>
    <n v="49"/>
    <n v="49"/>
    <x v="396"/>
    <n v="0"/>
    <n v="0"/>
    <n v="0"/>
    <n v="0"/>
    <n v="0"/>
    <n v="6"/>
    <n v="0"/>
    <n v="0"/>
    <n v="0"/>
    <n v="87"/>
    <n v="81"/>
    <x v="1218"/>
    <x v="6"/>
    <x v="8"/>
    <n v="0"/>
    <x v="0"/>
    <n v="0"/>
    <n v="10"/>
    <n v="0"/>
    <n v="0"/>
    <n v="0"/>
    <n v="2313"/>
    <n v="2303"/>
    <n v="0"/>
    <n v="0"/>
    <n v="0"/>
    <n v="0"/>
    <n v="0"/>
    <n v="0"/>
    <n v="4"/>
    <n v="0"/>
    <n v="0"/>
    <n v="0"/>
    <n v="4"/>
    <n v="28764792"/>
    <n v="0"/>
    <n v="0"/>
    <n v="0"/>
    <n v="0"/>
    <n v="0"/>
    <n v="482779"/>
    <n v="0"/>
    <n v="0"/>
    <n v="0"/>
    <n v="29247571"/>
    <n v="0"/>
    <n v="0"/>
    <n v="0"/>
    <n v="0"/>
    <n v="0"/>
    <n v="0"/>
    <n v="129962"/>
    <n v="0"/>
    <n v="0"/>
    <n v="0"/>
    <n v="129962"/>
    <x v="8"/>
    <n v="23583108"/>
    <n v="0"/>
    <n v="0"/>
    <n v="0"/>
    <n v="0"/>
    <n v="0"/>
    <n v="0"/>
    <n v="179401"/>
    <n v="0"/>
    <x v="0"/>
    <x v="7"/>
    <n v="0"/>
    <n v="0"/>
    <n v="0"/>
    <n v="0"/>
    <n v="23762509"/>
    <n v="0"/>
    <n v="0"/>
    <n v="0"/>
    <n v="0"/>
    <n v="0"/>
    <n v="5181684"/>
    <n v="0"/>
    <n v="0"/>
    <n v="0"/>
    <n v="0"/>
    <n v="0"/>
    <n v="433340"/>
    <n v="0"/>
    <n v="0"/>
    <n v="0"/>
    <n v="5615024"/>
    <n v="0"/>
    <n v="4337314"/>
    <n v="0"/>
    <n v="0"/>
    <n v="0"/>
    <n v="0"/>
    <n v="0"/>
    <n v="0"/>
    <n v="0"/>
    <n v="6178818"/>
    <n v="0"/>
    <n v="0"/>
    <n v="0"/>
    <n v="0"/>
    <n v="0"/>
    <n v="0"/>
    <n v="0"/>
    <n v="0"/>
    <n v="0"/>
    <n v="0"/>
    <n v="0"/>
    <n v="0"/>
    <n v="0"/>
  </r>
  <r>
    <n v="106250956"/>
    <x v="64"/>
    <x v="4"/>
    <x v="13"/>
    <d v="2020-01-01T00:00:00"/>
    <s v="03/31/2020"/>
    <s v="Open"/>
    <x v="26"/>
    <m/>
    <n v="201"/>
    <x v="7"/>
    <x v="0"/>
    <s v="Rural"/>
    <s v="530-233-5131"/>
    <s v="228 WEST MCDOWELL AVENUE"/>
    <s v="ALTURAS"/>
    <n v="96101"/>
    <s v="KEVIN KRAMER"/>
    <n v="87"/>
    <n v="87"/>
    <n v="49"/>
    <x v="395"/>
    <n v="0"/>
    <n v="2"/>
    <n v="17"/>
    <n v="0"/>
    <n v="0"/>
    <n v="5"/>
    <n v="0"/>
    <n v="0"/>
    <n v="2"/>
    <n v="80"/>
    <n v="12"/>
    <x v="3224"/>
    <x v="6"/>
    <x v="500"/>
    <n v="3411"/>
    <x v="0"/>
    <n v="0"/>
    <n v="80"/>
    <n v="0"/>
    <n v="0"/>
    <n v="132"/>
    <n v="4418"/>
    <n v="4135"/>
    <n v="3412"/>
    <n v="34"/>
    <n v="60"/>
    <n v="3228"/>
    <n v="0"/>
    <n v="0"/>
    <n v="2131"/>
    <n v="0"/>
    <n v="0"/>
    <n v="332"/>
    <n v="9197"/>
    <n v="1140622"/>
    <n v="0"/>
    <n v="262850"/>
    <n v="1510176"/>
    <n v="0"/>
    <n v="0"/>
    <n v="38678"/>
    <n v="0"/>
    <n v="0"/>
    <n v="40938"/>
    <n v="2993264"/>
    <n v="2522903"/>
    <n v="21771"/>
    <n v="67194"/>
    <n v="2162056"/>
    <n v="0"/>
    <n v="0"/>
    <n v="1276364"/>
    <n v="0"/>
    <n v="0"/>
    <n v="291376"/>
    <n v="6341664"/>
    <x v="4675"/>
    <n v="1268681"/>
    <n v="10607"/>
    <n v="-396332"/>
    <n v="-4409795"/>
    <n v="-8503"/>
    <n v="0"/>
    <n v="0"/>
    <n v="509623"/>
    <n v="0"/>
    <x v="0"/>
    <x v="7"/>
    <n v="0"/>
    <n v="0"/>
    <n v="0"/>
    <n v="95535"/>
    <n v="-2719915"/>
    <n v="0"/>
    <n v="44667"/>
    <n v="0"/>
    <n v="0"/>
    <n v="44667"/>
    <n v="2394845"/>
    <n v="11164"/>
    <n v="734879"/>
    <n v="8126693"/>
    <n v="0"/>
    <n v="0"/>
    <n v="805419"/>
    <n v="0"/>
    <n v="0"/>
    <n v="26510"/>
    <n v="12099510"/>
    <n v="97537"/>
    <n v="5938322"/>
    <n v="0"/>
    <n v="-29582"/>
    <n v="0"/>
    <n v="0"/>
    <n v="0"/>
    <n v="0"/>
    <n v="4964138"/>
    <n v="37746278"/>
    <n v="0"/>
    <n v="0"/>
    <n v="0"/>
    <n v="0"/>
    <n v="0"/>
    <n v="0"/>
    <n v="0"/>
    <n v="0"/>
    <n v="0"/>
    <n v="0"/>
    <n v="0"/>
    <n v="0"/>
    <n v="0"/>
  </r>
  <r>
    <n v="106361266"/>
    <x v="103"/>
    <x v="4"/>
    <x v="13"/>
    <d v="2020-01-01T00:00:00"/>
    <s v="03/31/2020"/>
    <s v="Open"/>
    <x v="5"/>
    <m/>
    <n v="1209"/>
    <x v="4"/>
    <x v="0"/>
    <s v="Rural"/>
    <s v="909-336-3651"/>
    <s v="29101 HOSPITAL ROAD"/>
    <s v="LAKE ARROWHEAD"/>
    <n v="92352"/>
    <s v="CHARLES HARRISON"/>
    <n v="37"/>
    <n v="37"/>
    <n v="25"/>
    <x v="716"/>
    <n v="14"/>
    <n v="18"/>
    <n v="8"/>
    <n v="0"/>
    <n v="0"/>
    <n v="2"/>
    <n v="8"/>
    <n v="0"/>
    <n v="1"/>
    <n v="69"/>
    <n v="6"/>
    <x v="2228"/>
    <x v="121"/>
    <x v="622"/>
    <n v="529"/>
    <x v="0"/>
    <n v="0"/>
    <n v="4"/>
    <n v="27"/>
    <n v="0"/>
    <n v="1"/>
    <n v="1980"/>
    <n v="1794"/>
    <n v="1272"/>
    <n v="630"/>
    <n v="2859"/>
    <n v="1660"/>
    <n v="0"/>
    <n v="0"/>
    <n v="98"/>
    <n v="972"/>
    <n v="0"/>
    <n v="267"/>
    <n v="7758"/>
    <n v="349766"/>
    <n v="263742"/>
    <n v="1431998"/>
    <n v="506109"/>
    <n v="0"/>
    <n v="0"/>
    <n v="20799"/>
    <n v="146474"/>
    <n v="0"/>
    <n v="1532"/>
    <n v="2720420"/>
    <n v="1862883"/>
    <n v="1549158"/>
    <n v="2601497"/>
    <n v="2079337"/>
    <n v="0"/>
    <n v="0"/>
    <n v="231013"/>
    <n v="2074144"/>
    <n v="0"/>
    <n v="202228"/>
    <n v="10600260"/>
    <x v="4676"/>
    <n v="1359356"/>
    <n v="1172739"/>
    <n v="2699830"/>
    <n v="1687952"/>
    <n v="-54232"/>
    <n v="0"/>
    <n v="0"/>
    <n v="189950"/>
    <n v="892174"/>
    <x v="0"/>
    <x v="7"/>
    <n v="0"/>
    <n v="0"/>
    <n v="0"/>
    <n v="79596"/>
    <n v="8437365"/>
    <n v="0"/>
    <n v="0"/>
    <n v="0"/>
    <n v="0"/>
    <n v="0"/>
    <n v="853293"/>
    <n v="640161"/>
    <n v="1387897"/>
    <n v="897494"/>
    <n v="0"/>
    <n v="0"/>
    <n v="61862"/>
    <n v="1000444"/>
    <n v="0"/>
    <n v="42164"/>
    <n v="4883315"/>
    <n v="79291"/>
    <n v="6153957"/>
    <n v="0"/>
    <n v="825952"/>
    <n v="0"/>
    <n v="0"/>
    <n v="0"/>
    <n v="0"/>
    <n v="444724"/>
    <n v="16188841"/>
    <n v="0"/>
    <n v="0"/>
    <n v="0"/>
    <n v="0"/>
    <n v="0"/>
    <n v="0"/>
    <n v="0"/>
    <n v="0"/>
    <n v="0"/>
    <n v="0"/>
    <n v="0"/>
    <n v="0"/>
    <n v="0"/>
  </r>
  <r>
    <n v="106190552"/>
    <x v="102"/>
    <x v="4"/>
    <x v="13"/>
    <d v="2020-01-01T00:00:00"/>
    <s v="03/31/2020"/>
    <s v="Open"/>
    <x v="0"/>
    <m/>
    <n v="905"/>
    <x v="2"/>
    <x v="0"/>
    <s v=""/>
    <s v="818-876-1050"/>
    <s v="23388 MULHOLLAND DRIVE"/>
    <s v="WOODLAND HILLS"/>
    <n v="91364"/>
    <s v="BOB BEITCHER"/>
    <n v="277"/>
    <n v="189"/>
    <n v="187"/>
    <x v="256"/>
    <n v="0"/>
    <n v="8"/>
    <n v="0"/>
    <n v="0"/>
    <n v="0"/>
    <n v="0"/>
    <n v="14"/>
    <n v="9"/>
    <n v="3"/>
    <n v="43"/>
    <n v="0"/>
    <x v="1058"/>
    <x v="6"/>
    <x v="2799"/>
    <n v="0"/>
    <x v="0"/>
    <n v="0"/>
    <n v="0"/>
    <n v="289"/>
    <n v="9667"/>
    <n v="962"/>
    <n v="16446"/>
    <n v="0"/>
    <n v="0"/>
    <n v="0"/>
    <n v="0"/>
    <n v="0"/>
    <n v="0"/>
    <n v="0"/>
    <n v="0"/>
    <n v="0"/>
    <n v="0"/>
    <n v="0"/>
    <n v="0"/>
    <n v="394395"/>
    <n v="0"/>
    <n v="3289718"/>
    <n v="0"/>
    <n v="0"/>
    <n v="0"/>
    <n v="0"/>
    <n v="794406"/>
    <n v="1761907"/>
    <n v="632169"/>
    <n v="6872595"/>
    <n v="0"/>
    <n v="0"/>
    <n v="0"/>
    <n v="0"/>
    <n v="0"/>
    <n v="0"/>
    <n v="0"/>
    <n v="0"/>
    <n v="0"/>
    <n v="0"/>
    <n v="0"/>
    <x v="8"/>
    <n v="220894"/>
    <n v="0"/>
    <n v="342059"/>
    <n v="0"/>
    <n v="0"/>
    <n v="0"/>
    <n v="0"/>
    <n v="0"/>
    <n v="463195"/>
    <x v="0"/>
    <x v="3852"/>
    <n v="0"/>
    <n v="0"/>
    <n v="0"/>
    <n v="145275"/>
    <n v="1689558"/>
    <n v="0"/>
    <n v="0"/>
    <n v="0"/>
    <n v="0"/>
    <n v="0"/>
    <n v="173500"/>
    <n v="0"/>
    <n v="2947659"/>
    <n v="0"/>
    <n v="0"/>
    <n v="0"/>
    <n v="0"/>
    <n v="331211"/>
    <n v="1243772"/>
    <n v="486895"/>
    <n v="5183037"/>
    <n v="212498"/>
    <n v="14279344"/>
    <n v="0"/>
    <n v="3160805"/>
    <n v="0"/>
    <n v="0"/>
    <n v="0"/>
    <n v="0"/>
    <n v="195653"/>
    <n v="24470025"/>
    <n v="0"/>
    <n v="0"/>
    <n v="0"/>
    <n v="0"/>
    <n v="0"/>
    <n v="0"/>
    <n v="0"/>
    <n v="0"/>
    <n v="0"/>
    <n v="0"/>
    <n v="0"/>
    <n v="0"/>
    <n v="0"/>
  </r>
  <r>
    <n v="106190547"/>
    <x v="101"/>
    <x v="4"/>
    <x v="13"/>
    <d v="2020-01-01T00:00:00"/>
    <s v="03/31/2020"/>
    <s v="Open"/>
    <x v="0"/>
    <m/>
    <n v="913"/>
    <x v="1"/>
    <x v="0"/>
    <s v=""/>
    <s v="626-570-9000"/>
    <s v="900 SOUTH ATLANTIC BOULEVARD"/>
    <s v="MONTEREY PARK"/>
    <m/>
    <s v="PHILIP COHEN"/>
    <n v="101"/>
    <n v="101"/>
    <n v="53"/>
    <x v="154"/>
    <n v="238"/>
    <n v="115"/>
    <n v="473"/>
    <n v="0"/>
    <n v="0"/>
    <n v="3"/>
    <n v="73"/>
    <n v="0"/>
    <n v="74"/>
    <n v="1132"/>
    <n v="0"/>
    <x v="3105"/>
    <x v="2703"/>
    <x v="5"/>
    <n v="1885"/>
    <x v="0"/>
    <n v="0"/>
    <n v="7"/>
    <n v="281"/>
    <n v="0"/>
    <n v="151"/>
    <n v="4763"/>
    <n v="0"/>
    <n v="518"/>
    <n v="605"/>
    <n v="988"/>
    <n v="3795"/>
    <n v="0"/>
    <n v="0"/>
    <n v="119"/>
    <n v="912"/>
    <n v="0"/>
    <n v="545"/>
    <n v="7482"/>
    <n v="17471573"/>
    <n v="25602595"/>
    <n v="9809673"/>
    <n v="36526903"/>
    <n v="0"/>
    <n v="0"/>
    <n v="277780"/>
    <n v="7247500"/>
    <n v="0"/>
    <n v="2445665"/>
    <n v="99381689"/>
    <n v="5920501"/>
    <n v="9612547"/>
    <n v="5028530"/>
    <n v="28020575"/>
    <n v="0"/>
    <n v="0"/>
    <n v="728593"/>
    <n v="10946489"/>
    <n v="0"/>
    <n v="2795307"/>
    <n v="63052542"/>
    <x v="4677"/>
    <n v="21284471"/>
    <n v="31123408"/>
    <n v="12687580"/>
    <n v="56560912"/>
    <n v="-1273598"/>
    <n v="0"/>
    <n v="0"/>
    <n v="867512"/>
    <n v="15396291"/>
    <x v="0"/>
    <x v="7"/>
    <n v="0"/>
    <n v="0"/>
    <n v="0"/>
    <n v="2862757"/>
    <n v="141232978"/>
    <n v="0"/>
    <n v="4023907"/>
    <n v="0"/>
    <n v="0"/>
    <n v="4023907"/>
    <n v="2107603"/>
    <n v="4091734"/>
    <n v="3424221"/>
    <n v="12010473"/>
    <n v="0"/>
    <n v="0"/>
    <n v="138861"/>
    <n v="2797698"/>
    <n v="0"/>
    <n v="654570"/>
    <n v="25225160"/>
    <n v="110808"/>
    <n v="22176741"/>
    <n v="0"/>
    <n v="-21040"/>
    <n v="0"/>
    <n v="0"/>
    <n v="0"/>
    <n v="0"/>
    <n v="250"/>
    <n v="1652423"/>
    <n v="0"/>
    <n v="0"/>
    <n v="0"/>
    <n v="0"/>
    <n v="0"/>
    <n v="0"/>
    <n v="0"/>
    <n v="0"/>
    <n v="0"/>
    <n v="0"/>
    <n v="0"/>
    <n v="0"/>
    <n v="0"/>
  </r>
  <r>
    <n v="106201281"/>
    <x v="373"/>
    <x v="4"/>
    <x v="13"/>
    <d v="2020-01-01T00:00:00"/>
    <s v="03/31/2020"/>
    <s v="Open"/>
    <x v="46"/>
    <m/>
    <n v="601"/>
    <x v="2"/>
    <x v="0"/>
    <s v=""/>
    <s v="559-675-5555"/>
    <s v="1250 EAST ALMOND AVENUE"/>
    <s v="MADERA"/>
    <n v="93637"/>
    <s v="KAREN PAOLINELLI"/>
    <n v="106"/>
    <n v="106"/>
    <n v="44"/>
    <x v="1081"/>
    <n v="58"/>
    <n v="139"/>
    <n v="264"/>
    <n v="0"/>
    <n v="0"/>
    <n v="47"/>
    <n v="80"/>
    <n v="1"/>
    <n v="7"/>
    <n v="849"/>
    <n v="0"/>
    <x v="3334"/>
    <x v="574"/>
    <x v="2079"/>
    <n v="1023"/>
    <x v="0"/>
    <n v="0"/>
    <n v="168"/>
    <n v="330"/>
    <n v="4"/>
    <n v="32"/>
    <n v="3611"/>
    <n v="0"/>
    <n v="4612"/>
    <n v="1412"/>
    <n v="3468"/>
    <n v="15881"/>
    <n v="10"/>
    <n v="0"/>
    <n v="1871"/>
    <n v="4752"/>
    <n v="65"/>
    <n v="1673"/>
    <n v="33744"/>
    <n v="8035846"/>
    <n v="2245841"/>
    <n v="3157818"/>
    <n v="6997111"/>
    <n v="0"/>
    <n v="0"/>
    <n v="1096912"/>
    <n v="2473167"/>
    <n v="24726"/>
    <n v="165475"/>
    <n v="24196896"/>
    <n v="5482873"/>
    <n v="1883139"/>
    <n v="2651231"/>
    <n v="12588375"/>
    <n v="10716"/>
    <n v="0"/>
    <n v="2303992"/>
    <n v="4231707"/>
    <n v="60404"/>
    <n v="1449698"/>
    <n v="30662135"/>
    <x v="4678"/>
    <n v="8368253"/>
    <n v="1955972"/>
    <n v="2221923"/>
    <n v="13770848"/>
    <n v="-912500"/>
    <n v="3281"/>
    <n v="0"/>
    <n v="2304930"/>
    <n v="3342085"/>
    <x v="0"/>
    <x v="3853"/>
    <n v="0"/>
    <n v="0"/>
    <n v="0"/>
    <n v="15957"/>
    <n v="32602396"/>
    <n v="0"/>
    <n v="0"/>
    <n v="0"/>
    <n v="0"/>
    <n v="0"/>
    <n v="5150466"/>
    <n v="2173008"/>
    <n v="4499626"/>
    <n v="5814638"/>
    <n v="7435"/>
    <n v="0"/>
    <n v="1095974"/>
    <n v="3362789"/>
    <n v="85130"/>
    <n v="67569"/>
    <n v="22256635"/>
    <n v="440966"/>
    <n v="24238210"/>
    <n v="1958252"/>
    <n v="328420"/>
    <n v="0"/>
    <n v="0"/>
    <n v="0"/>
    <n v="0"/>
    <n v="1294185"/>
    <n v="27252999"/>
    <n v="0"/>
    <n v="0"/>
    <n v="0"/>
    <n v="0"/>
    <n v="0"/>
    <n v="0"/>
    <n v="0"/>
    <n v="0"/>
    <n v="0"/>
    <n v="0"/>
    <n v="2356095"/>
    <n v="2818875"/>
    <n v="0"/>
  </r>
  <r>
    <n v="106121002"/>
    <x v="369"/>
    <x v="4"/>
    <x v="13"/>
    <d v="2020-01-01T00:00:00"/>
    <s v="03/31/2020"/>
    <s v="Open"/>
    <x v="6"/>
    <m/>
    <n v="105"/>
    <x v="1"/>
    <x v="0"/>
    <s v=""/>
    <s v="707-822-3621"/>
    <s v="3800 JANES ROAD"/>
    <s v="ARCATA"/>
    <n v="95521"/>
    <s v="DOUGLAS A. SHAW"/>
    <n v="78"/>
    <n v="46"/>
    <n v="42"/>
    <x v="294"/>
    <n v="6"/>
    <n v="30"/>
    <n v="153"/>
    <n v="3"/>
    <n v="0"/>
    <n v="79"/>
    <n v="0"/>
    <n v="0"/>
    <n v="5"/>
    <n v="413"/>
    <n v="0"/>
    <x v="3774"/>
    <x v="810"/>
    <x v="148"/>
    <n v="519"/>
    <x v="60"/>
    <n v="0"/>
    <n v="241"/>
    <n v="0"/>
    <n v="0"/>
    <n v="13"/>
    <n v="1659"/>
    <n v="0"/>
    <n v="14245"/>
    <n v="887"/>
    <n v="848"/>
    <n v="5666"/>
    <n v="3"/>
    <n v="0"/>
    <n v="7835"/>
    <n v="0"/>
    <n v="0"/>
    <n v="755"/>
    <n v="30239"/>
    <n v="7508741"/>
    <n v="195016"/>
    <n v="966003"/>
    <n v="4456110"/>
    <n v="79841"/>
    <n v="0"/>
    <n v="2558090"/>
    <n v="0"/>
    <n v="0"/>
    <n v="133031"/>
    <n v="15896832"/>
    <n v="12744289"/>
    <n v="671747"/>
    <n v="1399528"/>
    <n v="8906600"/>
    <n v="27421"/>
    <n v="0"/>
    <n v="9941048"/>
    <n v="0"/>
    <n v="0"/>
    <n v="498822"/>
    <n v="34189455"/>
    <x v="4679"/>
    <n v="13972358"/>
    <n v="673846"/>
    <n v="1744236"/>
    <n v="11685996"/>
    <n v="-58501"/>
    <n v="0"/>
    <n v="0"/>
    <n v="5433300"/>
    <n v="0"/>
    <x v="0"/>
    <x v="7"/>
    <n v="0"/>
    <n v="0"/>
    <n v="0"/>
    <n v="371235"/>
    <n v="35502623"/>
    <n v="0"/>
    <n v="0"/>
    <n v="0"/>
    <n v="0"/>
    <n v="0"/>
    <n v="5480672"/>
    <n v="192917"/>
    <n v="621295"/>
    <n v="1235215"/>
    <n v="107262"/>
    <n v="0"/>
    <n v="6685685"/>
    <n v="0"/>
    <n v="0"/>
    <n v="260618"/>
    <n v="14583664"/>
    <n v="326037"/>
    <n v="14522417"/>
    <n v="0"/>
    <n v="0"/>
    <n v="0"/>
    <n v="0"/>
    <n v="0"/>
    <n v="0"/>
    <n v="7382"/>
    <n v="8233643"/>
    <n v="0"/>
    <n v="0"/>
    <n v="0"/>
    <n v="0"/>
    <n v="0"/>
    <n v="0"/>
    <n v="0"/>
    <n v="0"/>
    <n v="0"/>
    <n v="0"/>
    <n v="0"/>
    <n v="0"/>
    <n v="0"/>
  </r>
  <r>
    <n v="106434040"/>
    <x v="365"/>
    <x v="4"/>
    <x v="13"/>
    <d v="2020-01-01T00:00:00"/>
    <s v="03/31/2020"/>
    <s v="Open"/>
    <x v="7"/>
    <m/>
    <n v="429"/>
    <x v="2"/>
    <x v="0"/>
    <s v="Teaching"/>
    <s v="650-497-8000"/>
    <s v="725 WELCH ROAD"/>
    <s v="PALO ALTO"/>
    <n v="94304"/>
    <s v="PAUL KING"/>
    <n v="396"/>
    <n v="396"/>
    <n v="283"/>
    <x v="263"/>
    <n v="0"/>
    <n v="881"/>
    <n v="597"/>
    <n v="0"/>
    <n v="0"/>
    <n v="44"/>
    <n v="1936"/>
    <n v="5"/>
    <n v="11"/>
    <n v="3496"/>
    <n v="0"/>
    <x v="761"/>
    <x v="6"/>
    <x v="2800"/>
    <n v="1984"/>
    <x v="0"/>
    <n v="0"/>
    <n v="245"/>
    <n v="11634"/>
    <n v="28"/>
    <n v="111"/>
    <n v="23179"/>
    <n v="0"/>
    <n v="1228"/>
    <n v="0"/>
    <n v="25414"/>
    <n v="16783"/>
    <n v="0"/>
    <n v="0"/>
    <n v="1336"/>
    <n v="67504"/>
    <n v="1"/>
    <n v="2261"/>
    <n v="114527"/>
    <n v="10000598"/>
    <n v="0"/>
    <n v="495938589"/>
    <n v="89698198"/>
    <n v="0"/>
    <n v="0"/>
    <n v="13568640"/>
    <n v="559256561"/>
    <n v="1356242"/>
    <n v="3813504"/>
    <n v="1173632332"/>
    <n v="3297285"/>
    <n v="0"/>
    <n v="68252803"/>
    <n v="45074595"/>
    <n v="0"/>
    <n v="0"/>
    <n v="3587899"/>
    <n v="181295992"/>
    <n v="1704"/>
    <n v="6073307"/>
    <n v="307583585"/>
    <x v="8"/>
    <n v="12025034"/>
    <n v="0"/>
    <n v="472100089"/>
    <n v="124611120"/>
    <n v="0"/>
    <n v="0"/>
    <n v="0"/>
    <n v="12776867"/>
    <n v="430264075"/>
    <x v="0"/>
    <x v="3854"/>
    <n v="0"/>
    <n v="0"/>
    <n v="0"/>
    <n v="5896103"/>
    <n v="1059031234"/>
    <n v="0"/>
    <n v="0"/>
    <n v="0"/>
    <n v="0"/>
    <n v="0"/>
    <n v="1272849"/>
    <n v="0"/>
    <n v="92091304"/>
    <n v="10161673"/>
    <n v="0"/>
    <n v="0"/>
    <n v="4379672"/>
    <n v="310288478"/>
    <n v="0"/>
    <n v="3990707"/>
    <n v="422184683"/>
    <n v="14368148"/>
    <n v="490073038"/>
    <n v="0"/>
    <n v="-26078342"/>
    <n v="0"/>
    <n v="0"/>
    <n v="0"/>
    <n v="0"/>
    <n v="15316689"/>
    <n v="1810976318"/>
    <n v="0"/>
    <n v="0"/>
    <n v="0"/>
    <n v="0"/>
    <n v="0"/>
    <n v="0"/>
    <n v="0"/>
    <n v="0"/>
    <n v="0"/>
    <n v="0"/>
    <n v="0"/>
    <n v="0"/>
    <n v="0"/>
  </r>
  <r>
    <n v="106244027"/>
    <x v="370"/>
    <x v="4"/>
    <x v="13"/>
    <d v="2020-01-01T00:00:00"/>
    <s v="03/31/2020"/>
    <s v="Open"/>
    <x v="27"/>
    <m/>
    <n v="515"/>
    <x v="7"/>
    <x v="1"/>
    <s v=""/>
    <s v="209-381-6879"/>
    <s v="300 EAST 15TH STREET"/>
    <s v="MERCED"/>
    <n v="95340"/>
    <s v="YVONNIA BROWN, MSW"/>
    <n v="16"/>
    <n v="16"/>
    <n v="16"/>
    <x v="8"/>
    <n v="0"/>
    <n v="0"/>
    <n v="72"/>
    <n v="0"/>
    <n v="0"/>
    <n v="29"/>
    <n v="0"/>
    <n v="0"/>
    <n v="0"/>
    <n v="101"/>
    <n v="0"/>
    <x v="8"/>
    <x v="6"/>
    <x v="8"/>
    <n v="679"/>
    <x v="0"/>
    <n v="0"/>
    <n v="192"/>
    <n v="0"/>
    <n v="0"/>
    <n v="0"/>
    <n v="871"/>
    <n v="0"/>
    <n v="0"/>
    <n v="0"/>
    <n v="0"/>
    <n v="0"/>
    <n v="0"/>
    <n v="0"/>
    <n v="0"/>
    <n v="0"/>
    <n v="0"/>
    <n v="0"/>
    <n v="0"/>
    <n v="0"/>
    <n v="0"/>
    <n v="0"/>
    <n v="901780"/>
    <n v="0"/>
    <n v="0"/>
    <n v="254995"/>
    <n v="0"/>
    <n v="0"/>
    <n v="0"/>
    <n v="1156775"/>
    <n v="0"/>
    <n v="0"/>
    <n v="0"/>
    <n v="0"/>
    <n v="0"/>
    <n v="0"/>
    <n v="0"/>
    <n v="0"/>
    <n v="0"/>
    <n v="0"/>
    <n v="0"/>
    <x v="8"/>
    <n v="0"/>
    <n v="0"/>
    <n v="0"/>
    <n v="0"/>
    <n v="0"/>
    <n v="0"/>
    <n v="0"/>
    <n v="0"/>
    <n v="0"/>
    <x v="0"/>
    <x v="7"/>
    <n v="0"/>
    <n v="0"/>
    <n v="0"/>
    <n v="0"/>
    <n v="0"/>
    <n v="0"/>
    <n v="0"/>
    <n v="0"/>
    <n v="0"/>
    <n v="0"/>
    <n v="0"/>
    <n v="0"/>
    <n v="0"/>
    <n v="901780"/>
    <n v="0"/>
    <n v="0"/>
    <n v="254995"/>
    <n v="0"/>
    <n v="0"/>
    <n v="0"/>
    <n v="1156775"/>
    <n v="0"/>
    <n v="1156775"/>
    <n v="0"/>
    <n v="0"/>
    <n v="0"/>
    <n v="0"/>
    <n v="0"/>
    <n v="0"/>
    <n v="0"/>
    <n v="0"/>
    <n v="0"/>
    <n v="0"/>
    <n v="0"/>
    <n v="0"/>
    <n v="0"/>
    <n v="0"/>
    <n v="0"/>
    <n v="0"/>
    <n v="0"/>
    <n v="0"/>
    <n v="0"/>
    <n v="0"/>
    <n v="0"/>
  </r>
  <r>
    <n v="106420493"/>
    <x v="375"/>
    <x v="4"/>
    <x v="13"/>
    <d v="2020-01-01T00:00:00"/>
    <s v="03/31/2020"/>
    <s v="Open"/>
    <x v="20"/>
    <m/>
    <n v="803"/>
    <x v="2"/>
    <x v="0"/>
    <s v=""/>
    <s v="805-739-3000"/>
    <s v="1400 EAST CHURCH STREET"/>
    <s v="SANTA MARIA"/>
    <n v="93454"/>
    <s v="CHUCK COVA"/>
    <n v="388"/>
    <n v="350"/>
    <n v="292"/>
    <x v="401"/>
    <n v="344"/>
    <n v="508"/>
    <n v="999"/>
    <n v="0"/>
    <n v="0"/>
    <n v="177"/>
    <n v="641"/>
    <n v="7"/>
    <n v="27"/>
    <n v="4119"/>
    <n v="0"/>
    <x v="3775"/>
    <x v="2704"/>
    <x v="36"/>
    <n v="8050"/>
    <x v="0"/>
    <n v="0"/>
    <n v="1434"/>
    <n v="2483"/>
    <n v="60"/>
    <n v="237"/>
    <n v="24175"/>
    <n v="0"/>
    <n v="44198"/>
    <n v="9314"/>
    <n v="3911"/>
    <n v="36827"/>
    <n v="0"/>
    <n v="0"/>
    <n v="4081"/>
    <n v="50444"/>
    <n v="1661"/>
    <n v="5125"/>
    <n v="155561"/>
    <n v="123375149"/>
    <n v="27186842"/>
    <n v="28132242"/>
    <n v="79969823"/>
    <n v="0"/>
    <n v="0"/>
    <n v="14378516"/>
    <n v="43561796"/>
    <n v="561472"/>
    <n v="2209942"/>
    <n v="319375782"/>
    <n v="111480501"/>
    <n v="13219753"/>
    <n v="10978087"/>
    <n v="60219008"/>
    <n v="0"/>
    <n v="0"/>
    <n v="11704342"/>
    <n v="81878597"/>
    <n v="1497694"/>
    <n v="4733939"/>
    <n v="295711921"/>
    <x v="4680"/>
    <n v="189881389"/>
    <n v="33740253"/>
    <n v="21527402"/>
    <n v="82064563"/>
    <n v="0"/>
    <n v="0"/>
    <n v="0"/>
    <n v="18161824"/>
    <n v="71509900"/>
    <x v="0"/>
    <x v="3855"/>
    <n v="0"/>
    <n v="0"/>
    <n v="0"/>
    <n v="6381568"/>
    <n v="434557334"/>
    <n v="0"/>
    <n v="14308126"/>
    <n v="0"/>
    <n v="783538"/>
    <n v="15091664"/>
    <n v="43023182"/>
    <n v="6389073"/>
    <n v="15738647"/>
    <n v="71090877"/>
    <n v="0"/>
    <n v="0"/>
    <n v="6805222"/>
    <n v="51334180"/>
    <n v="0"/>
    <n v="1240852"/>
    <n v="195622033"/>
    <n v="886626"/>
    <n v="164800788"/>
    <n v="0"/>
    <n v="1020374"/>
    <n v="0"/>
    <n v="0"/>
    <n v="0"/>
    <n v="0"/>
    <n v="4578122"/>
    <n v="338519664"/>
    <n v="0"/>
    <n v="0"/>
    <n v="0"/>
    <n v="0"/>
    <n v="0"/>
    <n v="0"/>
    <n v="0"/>
    <n v="0"/>
    <n v="0"/>
    <n v="0"/>
    <n v="0"/>
    <n v="0"/>
    <n v="0"/>
  </r>
  <r>
    <n v="106260011"/>
    <x v="374"/>
    <x v="4"/>
    <x v="13"/>
    <d v="2020-01-01T00:00:00"/>
    <s v="03/31/2020"/>
    <s v="Open"/>
    <x v="51"/>
    <m/>
    <n v="1205"/>
    <x v="4"/>
    <x v="0"/>
    <s v="Rural"/>
    <s v="760-924-4104"/>
    <s v="85 SIERRA PARK ROAD"/>
    <s v="MAMMOTH LAKES"/>
    <n v="93546"/>
    <s v="TOM PARKER"/>
    <n v="17"/>
    <n v="17"/>
    <n v="17"/>
    <x v="395"/>
    <n v="5"/>
    <n v="17"/>
    <n v="17"/>
    <n v="0"/>
    <n v="0"/>
    <n v="97"/>
    <n v="8"/>
    <n v="0"/>
    <n v="2"/>
    <n v="200"/>
    <n v="0"/>
    <x v="3251"/>
    <x v="185"/>
    <x v="661"/>
    <n v="28"/>
    <x v="0"/>
    <n v="0"/>
    <n v="222"/>
    <n v="16"/>
    <n v="0"/>
    <n v="10"/>
    <n v="433"/>
    <n v="0"/>
    <n v="2719"/>
    <n v="263"/>
    <n v="809"/>
    <n v="693"/>
    <n v="0"/>
    <n v="0"/>
    <n v="5507"/>
    <n v="370"/>
    <n v="0"/>
    <n v="281"/>
    <n v="10642"/>
    <n v="4441347"/>
    <n v="417185"/>
    <n v="523364"/>
    <n v="682809"/>
    <n v="0"/>
    <n v="0"/>
    <n v="6621433"/>
    <n v="494442"/>
    <n v="0"/>
    <n v="264393"/>
    <n v="13444973"/>
    <n v="3866263"/>
    <n v="250918"/>
    <n v="1619928"/>
    <n v="3016503"/>
    <n v="0"/>
    <n v="0"/>
    <n v="14494301"/>
    <n v="837642"/>
    <n v="0"/>
    <n v="2020682"/>
    <n v="26106237"/>
    <x v="4681"/>
    <n v="4963430"/>
    <n v="439378"/>
    <n v="1485477"/>
    <n v="2555765"/>
    <n v="0"/>
    <n v="0"/>
    <n v="0"/>
    <n v="5731769"/>
    <n v="288793"/>
    <x v="0"/>
    <x v="3856"/>
    <n v="0"/>
    <n v="0"/>
    <n v="0"/>
    <n v="0"/>
    <n v="16640981"/>
    <n v="0"/>
    <n v="0"/>
    <n v="0"/>
    <n v="0"/>
    <n v="0"/>
    <n v="3344180"/>
    <n v="228725"/>
    <n v="657814"/>
    <n v="1143547"/>
    <n v="0"/>
    <n v="0"/>
    <n v="15383966"/>
    <n v="1043292"/>
    <n v="0"/>
    <n v="1108705"/>
    <n v="22910229"/>
    <n v="202322"/>
    <n v="20609877"/>
    <n v="0"/>
    <n v="1263475"/>
    <n v="0"/>
    <n v="0"/>
    <n v="0"/>
    <n v="0"/>
    <n v="542450"/>
    <n v="41392267"/>
    <n v="0"/>
    <n v="0"/>
    <n v="0"/>
    <n v="0"/>
    <n v="0"/>
    <n v="0"/>
    <n v="0"/>
    <n v="0"/>
    <n v="0"/>
    <n v="0"/>
    <n v="0"/>
    <n v="0"/>
    <n v="0"/>
  </r>
  <r>
    <n v="106560492"/>
    <x v="364"/>
    <x v="4"/>
    <x v="13"/>
    <d v="2020-01-01T00:00:00"/>
    <s v="03/31/2020"/>
    <s v="Open"/>
    <x v="33"/>
    <m/>
    <n v="813"/>
    <x v="1"/>
    <x v="0"/>
    <s v=""/>
    <s v="805-370-4427"/>
    <s v="215 WEST JANSS ROAD"/>
    <s v="THOUSAND OAKS"/>
    <n v="91360"/>
    <s v="NATALIE MUSSI"/>
    <n v="382"/>
    <n v="341"/>
    <n v="341"/>
    <x v="1598"/>
    <n v="405"/>
    <n v="130"/>
    <n v="326"/>
    <n v="0"/>
    <n v="0"/>
    <n v="157"/>
    <n v="1236"/>
    <n v="12"/>
    <n v="54"/>
    <n v="4275"/>
    <n v="0"/>
    <x v="3776"/>
    <x v="2705"/>
    <x v="1962"/>
    <n v="1702"/>
    <x v="0"/>
    <n v="0"/>
    <n v="592"/>
    <n v="4370"/>
    <n v="48"/>
    <n v="240"/>
    <n v="21573"/>
    <n v="0"/>
    <n v="9646"/>
    <n v="1824"/>
    <n v="450"/>
    <n v="3245"/>
    <n v="0"/>
    <n v="0"/>
    <n v="1239"/>
    <n v="9360"/>
    <n v="3"/>
    <n v="1270"/>
    <n v="27037"/>
    <n v="322320906"/>
    <n v="68629097"/>
    <n v="29750255"/>
    <n v="46332444"/>
    <n v="0"/>
    <n v="0"/>
    <n v="27358445"/>
    <n v="142837992"/>
    <n v="2044144"/>
    <n v="5257684"/>
    <n v="644530967"/>
    <n v="92069864"/>
    <n v="21618897"/>
    <n v="3745519"/>
    <n v="23934638"/>
    <n v="0"/>
    <n v="0"/>
    <n v="13169128"/>
    <n v="89674314"/>
    <n v="41302"/>
    <n v="9680715"/>
    <n v="253934377"/>
    <x v="4682"/>
    <n v="373722702"/>
    <n v="82911443"/>
    <n v="27071656"/>
    <n v="62888602"/>
    <n v="0"/>
    <n v="0"/>
    <n v="0"/>
    <n v="32860206"/>
    <n v="173607196"/>
    <x v="0"/>
    <x v="3857"/>
    <n v="0"/>
    <n v="0"/>
    <n v="0"/>
    <n v="18905778"/>
    <n v="782465185"/>
    <n v="0"/>
    <n v="0"/>
    <n v="0"/>
    <n v="0"/>
    <n v="0"/>
    <n v="39519298"/>
    <n v="6717013"/>
    <n v="1933856"/>
    <n v="6778480"/>
    <n v="0"/>
    <n v="0"/>
    <n v="4292356"/>
    <n v="55984204"/>
    <n v="316450"/>
    <n v="458502"/>
    <n v="116000159"/>
    <n v="214096"/>
    <n v="96341222"/>
    <n v="0"/>
    <n v="79705"/>
    <n v="0"/>
    <n v="0"/>
    <n v="0"/>
    <n v="0"/>
    <n v="14111436"/>
    <n v="197523854"/>
    <n v="0"/>
    <n v="0"/>
    <n v="0"/>
    <n v="0"/>
    <n v="0"/>
    <n v="0"/>
    <n v="0"/>
    <n v="0"/>
    <n v="0"/>
    <n v="0"/>
    <n v="0"/>
    <n v="0"/>
    <n v="0"/>
  </r>
  <r>
    <n v="106334589"/>
    <x v="376"/>
    <x v="4"/>
    <x v="13"/>
    <d v="2020-01-01T00:00:00"/>
    <s v="03/31/2020"/>
    <s v="Open"/>
    <x v="24"/>
    <m/>
    <n v="1109"/>
    <x v="2"/>
    <x v="0"/>
    <s v=""/>
    <s v="951-290-4000"/>
    <s v="28062 BAXTER ROAD"/>
    <s v="MURRIETA"/>
    <n v="92563"/>
    <s v="PETER BAKER"/>
    <n v="111"/>
    <n v="111"/>
    <n v="108"/>
    <x v="1027"/>
    <n v="667"/>
    <n v="68"/>
    <n v="413"/>
    <n v="0"/>
    <n v="0"/>
    <n v="498"/>
    <n v="18"/>
    <n v="0"/>
    <n v="19"/>
    <n v="2317"/>
    <n v="0"/>
    <x v="1545"/>
    <x v="728"/>
    <x v="2534"/>
    <n v="1947"/>
    <x v="0"/>
    <n v="0"/>
    <n v="1841"/>
    <n v="89"/>
    <n v="0"/>
    <n v="106"/>
    <n v="9774"/>
    <n v="0"/>
    <n v="3978"/>
    <n v="3001"/>
    <n v="325"/>
    <n v="2489"/>
    <n v="0"/>
    <n v="0"/>
    <n v="4583"/>
    <n v="205"/>
    <n v="0"/>
    <n v="382"/>
    <n v="14963"/>
    <n v="51861218"/>
    <n v="60677351"/>
    <n v="4569947"/>
    <n v="28283858"/>
    <n v="0"/>
    <n v="0"/>
    <n v="28309964"/>
    <n v="1089266"/>
    <n v="0"/>
    <n v="1386490"/>
    <n v="176178094"/>
    <n v="19786394"/>
    <n v="24424892"/>
    <n v="2780802"/>
    <n v="21797907"/>
    <n v="0"/>
    <n v="0"/>
    <n v="33010529"/>
    <n v="1754493"/>
    <n v="0"/>
    <n v="3321400"/>
    <n v="106876417"/>
    <x v="4683"/>
    <n v="60818450"/>
    <n v="71213151"/>
    <n v="6515937"/>
    <n v="43929074"/>
    <n v="0"/>
    <n v="0"/>
    <n v="0"/>
    <n v="47600534"/>
    <n v="2167989"/>
    <x v="0"/>
    <x v="3858"/>
    <n v="0"/>
    <n v="0"/>
    <n v="0"/>
    <n v="4270315"/>
    <n v="244997964"/>
    <n v="0"/>
    <n v="0"/>
    <n v="0"/>
    <n v="0"/>
    <n v="0"/>
    <n v="9829162"/>
    <n v="13889092"/>
    <n v="834812"/>
    <n v="5136665"/>
    <n v="0"/>
    <n v="0"/>
    <n v="7253471"/>
    <n v="675770"/>
    <n v="0"/>
    <n v="437575"/>
    <n v="38056547"/>
    <n v="153800"/>
    <n v="59702361"/>
    <n v="0"/>
    <n v="0"/>
    <n v="0"/>
    <n v="0"/>
    <n v="0"/>
    <n v="0"/>
    <n v="4699150"/>
    <n v="28848447"/>
    <n v="0"/>
    <n v="0"/>
    <n v="0"/>
    <n v="0"/>
    <n v="0"/>
    <n v="0"/>
    <n v="0"/>
    <n v="0"/>
    <n v="0"/>
    <n v="0"/>
    <n v="0"/>
    <n v="0"/>
    <n v="0"/>
  </r>
  <r>
    <n v="106361246"/>
    <x v="386"/>
    <x v="4"/>
    <x v="13"/>
    <d v="2020-01-01T00:00:00"/>
    <s v="03/31/2020"/>
    <s v="Open"/>
    <x v="5"/>
    <m/>
    <n v="1209"/>
    <x v="2"/>
    <x v="0"/>
    <s v="Teaching"/>
    <s v="909-558-4000"/>
    <s v="11234 ANDERSON STREET"/>
    <s v="LOMA LINDA"/>
    <n v="92354"/>
    <s v="KERRY HEINRICH"/>
    <n v="533"/>
    <n v="533"/>
    <n v="374"/>
    <x v="1512"/>
    <n v="1059"/>
    <n v="447"/>
    <n v="1573"/>
    <n v="0"/>
    <n v="0"/>
    <n v="1031"/>
    <n v="189"/>
    <n v="2"/>
    <n v="44"/>
    <n v="5652"/>
    <n v="0"/>
    <x v="3777"/>
    <x v="2706"/>
    <x v="2801"/>
    <n v="9257"/>
    <x v="0"/>
    <n v="0"/>
    <n v="5696"/>
    <n v="746"/>
    <n v="5"/>
    <n v="77"/>
    <n v="33996"/>
    <n v="0"/>
    <n v="34592"/>
    <n v="19837"/>
    <n v="9583"/>
    <n v="42714"/>
    <n v="0"/>
    <n v="0"/>
    <n v="32653"/>
    <n v="25768"/>
    <n v="7"/>
    <n v="3836"/>
    <n v="168990"/>
    <n v="216920994"/>
    <n v="177739551"/>
    <n v="93760850"/>
    <n v="233892320"/>
    <n v="0"/>
    <n v="0"/>
    <n v="184481041"/>
    <n v="28221965"/>
    <n v="260787"/>
    <n v="4244688"/>
    <n v="939522196"/>
    <n v="151104471"/>
    <n v="84181082"/>
    <n v="27244688"/>
    <n v="151846061"/>
    <n v="0"/>
    <n v="0"/>
    <n v="143769300"/>
    <n v="53197287"/>
    <n v="22992"/>
    <n v="12406577"/>
    <n v="623772458"/>
    <x v="4684"/>
    <n v="310630341"/>
    <n v="220592262"/>
    <n v="107681356"/>
    <n v="339820566"/>
    <n v="0"/>
    <n v="0"/>
    <n v="0"/>
    <n v="249356503"/>
    <n v="72721903"/>
    <x v="0"/>
    <x v="3859"/>
    <n v="0"/>
    <n v="0"/>
    <n v="0"/>
    <n v="15507725"/>
    <n v="1323712695"/>
    <n v="0"/>
    <n v="0"/>
    <n v="0"/>
    <n v="6578167"/>
    <n v="6578167"/>
    <n v="55615559"/>
    <n v="41328371"/>
    <n v="11544617"/>
    <n v="45917815"/>
    <n v="0"/>
    <n v="0"/>
    <n v="77114273"/>
    <n v="8697349"/>
    <n v="0"/>
    <n v="5942142"/>
    <n v="246160126"/>
    <n v="51712494"/>
    <n v="354279537"/>
    <n v="0"/>
    <n v="5237337"/>
    <n v="0"/>
    <n v="0"/>
    <n v="0"/>
    <n v="0"/>
    <n v="75340360"/>
    <n v="1775582513"/>
    <n v="0"/>
    <n v="0"/>
    <n v="0"/>
    <n v="0"/>
    <n v="0"/>
    <n v="0"/>
    <n v="0"/>
    <n v="0"/>
    <n v="0"/>
    <n v="0"/>
    <n v="0"/>
    <n v="0"/>
    <n v="0"/>
  </r>
  <r>
    <n v="106364502"/>
    <x v="385"/>
    <x v="4"/>
    <x v="13"/>
    <d v="2020-01-01T00:00:00"/>
    <s v="03/31/2020"/>
    <s v="Open"/>
    <x v="5"/>
    <m/>
    <n v="1209"/>
    <x v="2"/>
    <x v="0"/>
    <s v="Teaching"/>
    <s v="909-558-4000"/>
    <s v="11234 ANDERSON ST."/>
    <s v="LOMA LINDA"/>
    <n v="92354"/>
    <s v="KERRY HEINRICH"/>
    <n v="343"/>
    <n v="343"/>
    <n v="246"/>
    <x v="107"/>
    <n v="0"/>
    <n v="659"/>
    <n v="2073"/>
    <n v="0"/>
    <n v="0"/>
    <n v="866"/>
    <n v="221"/>
    <n v="2"/>
    <n v="15"/>
    <n v="3841"/>
    <n v="0"/>
    <x v="763"/>
    <x v="6"/>
    <x v="2802"/>
    <n v="5797"/>
    <x v="0"/>
    <n v="0"/>
    <n v="4777"/>
    <n v="1182"/>
    <n v="4"/>
    <n v="39"/>
    <n v="22325"/>
    <n v="0"/>
    <n v="73"/>
    <n v="116"/>
    <n v="7018"/>
    <n v="2289"/>
    <n v="0"/>
    <n v="0"/>
    <n v="3998"/>
    <n v="963"/>
    <n v="1"/>
    <n v="52"/>
    <n v="14510"/>
    <n v="366505"/>
    <n v="0"/>
    <n v="254342049"/>
    <n v="97674524"/>
    <n v="0"/>
    <n v="0"/>
    <n v="100976133"/>
    <n v="22402673"/>
    <n v="34189"/>
    <n v="725506"/>
    <n v="476521579"/>
    <n v="152436"/>
    <n v="174313"/>
    <n v="37759276"/>
    <n v="5499535"/>
    <n v="0"/>
    <n v="0"/>
    <n v="15254620"/>
    <n v="3078240"/>
    <n v="818"/>
    <n v="184529"/>
    <n v="62103767"/>
    <x v="4685"/>
    <n v="347131"/>
    <n v="163088"/>
    <n v="243834550"/>
    <n v="90427540"/>
    <n v="-1964002"/>
    <n v="0"/>
    <n v="0"/>
    <n v="84972893"/>
    <n v="18600845"/>
    <x v="0"/>
    <x v="3860"/>
    <n v="0"/>
    <n v="0"/>
    <n v="0"/>
    <n v="774113"/>
    <n v="440531892"/>
    <n v="0"/>
    <n v="0"/>
    <n v="0"/>
    <n v="0"/>
    <n v="0"/>
    <n v="171810"/>
    <n v="11225"/>
    <n v="46890051"/>
    <n v="12746519"/>
    <n v="0"/>
    <n v="0"/>
    <n v="31257860"/>
    <n v="6880068"/>
    <n v="0"/>
    <n v="135921"/>
    <n v="98093454"/>
    <n v="1214784"/>
    <n v="126424118"/>
    <n v="0"/>
    <n v="26638"/>
    <n v="0"/>
    <n v="0"/>
    <n v="0"/>
    <n v="0"/>
    <n v="5333426"/>
    <n v="52992026"/>
    <n v="0"/>
    <n v="0"/>
    <n v="0"/>
    <n v="0"/>
    <n v="0"/>
    <n v="0"/>
    <n v="0"/>
    <n v="0"/>
    <n v="0"/>
    <n v="0"/>
    <n v="0"/>
    <n v="0"/>
    <n v="0"/>
  </r>
  <r>
    <n v="106190198"/>
    <x v="363"/>
    <x v="4"/>
    <x v="13"/>
    <d v="2020-01-01T00:00:00"/>
    <s v="03/31/2020"/>
    <s v="Open"/>
    <x v="0"/>
    <m/>
    <n v="925"/>
    <x v="1"/>
    <x v="0"/>
    <s v=""/>
    <s v="323-267-0477"/>
    <s v="4081 EAST OLYMPIC BOULEVARD"/>
    <s v="LOS ANGELES"/>
    <n v="90023"/>
    <s v="HECTOR HERNANDEZ"/>
    <n v="324"/>
    <n v="324"/>
    <n v="168"/>
    <x v="962"/>
    <n v="177"/>
    <n v="396"/>
    <n v="1096"/>
    <n v="0"/>
    <n v="0"/>
    <n v="11"/>
    <n v="83"/>
    <n v="0"/>
    <n v="16"/>
    <n v="2417"/>
    <n v="0"/>
    <x v="3778"/>
    <x v="2635"/>
    <x v="2803"/>
    <n v="7370"/>
    <x v="0"/>
    <n v="0"/>
    <n v="41"/>
    <n v="489"/>
    <n v="0"/>
    <n v="119"/>
    <n v="15221"/>
    <n v="0"/>
    <n v="288"/>
    <n v="198"/>
    <n v="666"/>
    <n v="1464"/>
    <n v="0"/>
    <n v="0"/>
    <n v="108"/>
    <n v="194"/>
    <n v="0"/>
    <n v="217"/>
    <n v="3135"/>
    <n v="45833442"/>
    <n v="13448338"/>
    <n v="13263240"/>
    <n v="57919536"/>
    <n v="0"/>
    <n v="0"/>
    <n v="367495"/>
    <n v="6549182"/>
    <n v="0"/>
    <n v="486868"/>
    <n v="137868101"/>
    <n v="1625635"/>
    <n v="1564514"/>
    <n v="2930145"/>
    <n v="7160091"/>
    <n v="0"/>
    <n v="0"/>
    <n v="287048"/>
    <n v="1194292"/>
    <n v="0"/>
    <n v="587028"/>
    <n v="15348753"/>
    <x v="4686"/>
    <n v="22678662"/>
    <n v="8132770"/>
    <n v="9524763"/>
    <n v="37544718"/>
    <n v="-2749016"/>
    <n v="0"/>
    <n v="0"/>
    <n v="428769"/>
    <n v="3785554"/>
    <x v="0"/>
    <x v="7"/>
    <n v="0"/>
    <n v="0"/>
    <n v="0"/>
    <n v="774422"/>
    <n v="81100934"/>
    <n v="0"/>
    <n v="0"/>
    <n v="0"/>
    <n v="0"/>
    <n v="0"/>
    <n v="24780415"/>
    <n v="6755808"/>
    <n v="7190181"/>
    <n v="29265711"/>
    <n v="0"/>
    <n v="0"/>
    <n v="156644"/>
    <n v="3935807"/>
    <n v="0"/>
    <n v="31354"/>
    <n v="72115920"/>
    <n v="104286"/>
    <n v="42700666"/>
    <n v="0"/>
    <n v="17313"/>
    <n v="0"/>
    <n v="0"/>
    <n v="0"/>
    <n v="0"/>
    <n v="250900"/>
    <n v="45053817"/>
    <n v="0"/>
    <n v="0"/>
    <n v="0"/>
    <n v="0"/>
    <n v="0"/>
    <n v="0"/>
    <n v="0"/>
    <n v="0"/>
    <n v="0"/>
    <n v="0"/>
    <n v="0"/>
    <n v="0"/>
    <n v="0"/>
  </r>
  <r>
    <n v="106301248"/>
    <x v="368"/>
    <x v="4"/>
    <x v="13"/>
    <d v="2020-01-01T00:00:00"/>
    <s v="03/31/2020"/>
    <s v="Open"/>
    <x v="9"/>
    <m/>
    <n v="1013"/>
    <x v="1"/>
    <x v="0"/>
    <s v=""/>
    <s v="562-598-1311"/>
    <s v="3751 KATELLA AVENUE"/>
    <s v="LOS ALAMITOS"/>
    <n v="90720"/>
    <s v="KENT CLAYTON"/>
    <n v="162"/>
    <n v="162"/>
    <n v="113"/>
    <x v="1599"/>
    <n v="715"/>
    <n v="83"/>
    <n v="138"/>
    <n v="0"/>
    <n v="0"/>
    <n v="8"/>
    <n v="407"/>
    <n v="10"/>
    <n v="15"/>
    <n v="2111"/>
    <n v="0"/>
    <x v="2552"/>
    <x v="2707"/>
    <x v="2804"/>
    <n v="734"/>
    <x v="0"/>
    <n v="0"/>
    <n v="15"/>
    <n v="1459"/>
    <n v="45"/>
    <n v="45"/>
    <n v="10245"/>
    <n v="0"/>
    <n v="5066"/>
    <n v="4894"/>
    <n v="224"/>
    <n v="1798"/>
    <n v="0"/>
    <n v="0"/>
    <n v="335"/>
    <n v="7315"/>
    <n v="13"/>
    <n v="574"/>
    <n v="20219"/>
    <n v="103995326"/>
    <n v="109102917"/>
    <n v="17616820"/>
    <n v="17479019"/>
    <n v="0"/>
    <n v="0"/>
    <n v="782564"/>
    <n v="52877013"/>
    <n v="814507"/>
    <n v="2135553"/>
    <n v="304803719"/>
    <n v="41484265"/>
    <n v="52686811"/>
    <n v="1974488"/>
    <n v="15908168"/>
    <n v="0"/>
    <n v="0"/>
    <n v="2360068"/>
    <n v="56010996"/>
    <n v="136179"/>
    <n v="3667491"/>
    <n v="174228466"/>
    <x v="4687"/>
    <n v="133389383"/>
    <n v="148848503"/>
    <n v="18252295"/>
    <n v="30503849"/>
    <n v="0"/>
    <n v="0"/>
    <n v="0"/>
    <n v="2943733"/>
    <n v="83796235"/>
    <x v="0"/>
    <x v="3861"/>
    <n v="0"/>
    <n v="0"/>
    <n v="0"/>
    <n v="3693098"/>
    <n v="425885326"/>
    <n v="0"/>
    <n v="0"/>
    <n v="0"/>
    <n v="0"/>
    <n v="0"/>
    <n v="12090208"/>
    <n v="12941225"/>
    <n v="1339013"/>
    <n v="2883338"/>
    <n v="0"/>
    <n v="0"/>
    <n v="55847"/>
    <n v="22765389"/>
    <n v="20220"/>
    <n v="1051619"/>
    <n v="53146859"/>
    <n v="505914"/>
    <n v="52640261"/>
    <n v="0"/>
    <n v="285778"/>
    <n v="0"/>
    <n v="0"/>
    <n v="0"/>
    <n v="0"/>
    <n v="2318993"/>
    <n v="68352269"/>
    <n v="0"/>
    <n v="0"/>
    <n v="0"/>
    <n v="0"/>
    <n v="0"/>
    <n v="0"/>
    <n v="0"/>
    <n v="0"/>
    <n v="0"/>
    <n v="0"/>
    <n v="2791384"/>
    <n v="289928"/>
    <n v="1307406"/>
  </r>
  <r>
    <n v="106420491"/>
    <x v="366"/>
    <x v="4"/>
    <x v="13"/>
    <d v="2020-01-01T00:00:00"/>
    <s v="03/31/2020"/>
    <s v="Open"/>
    <x v="20"/>
    <m/>
    <n v="805"/>
    <x v="4"/>
    <x v="0"/>
    <s v="Rural"/>
    <s v="805-737-3300"/>
    <s v="1515 E. OCEAN AVENUE"/>
    <s v="LOMPOC"/>
    <n v="93436"/>
    <s v="STEPHEN POPKIN"/>
    <n v="170"/>
    <n v="170"/>
    <n v="170"/>
    <x v="794"/>
    <n v="35"/>
    <n v="15"/>
    <n v="159"/>
    <n v="0"/>
    <n v="0"/>
    <n v="94"/>
    <n v="11"/>
    <n v="0"/>
    <n v="45"/>
    <n v="622"/>
    <n v="60"/>
    <x v="512"/>
    <x v="688"/>
    <x v="92"/>
    <n v="6704"/>
    <x v="0"/>
    <n v="0"/>
    <n v="312"/>
    <n v="26"/>
    <n v="0"/>
    <n v="1035"/>
    <n v="10044"/>
    <n v="8096"/>
    <n v="5708"/>
    <n v="394"/>
    <n v="401"/>
    <n v="6087"/>
    <n v="0"/>
    <n v="0"/>
    <n v="5799"/>
    <n v="893"/>
    <n v="0"/>
    <n v="792"/>
    <n v="20074"/>
    <n v="6819368"/>
    <n v="915245"/>
    <n v="561546"/>
    <n v="5661918"/>
    <n v="0"/>
    <n v="0"/>
    <n v="1980122"/>
    <n v="271334"/>
    <n v="0"/>
    <n v="1761327"/>
    <n v="17970860"/>
    <n v="11381160"/>
    <n v="820220"/>
    <n v="728997"/>
    <n v="9455020"/>
    <n v="0"/>
    <n v="0"/>
    <n v="10294012"/>
    <n v="1773299"/>
    <n v="0"/>
    <n v="980944"/>
    <n v="35433652"/>
    <x v="4688"/>
    <n v="11403152"/>
    <n v="1077276"/>
    <n v="771079"/>
    <n v="6268853"/>
    <n v="-672041"/>
    <n v="0"/>
    <n v="0"/>
    <n v="5451340"/>
    <n v="954374"/>
    <x v="0"/>
    <x v="3862"/>
    <n v="0"/>
    <n v="0"/>
    <n v="0"/>
    <n v="109829"/>
    <n v="27572566"/>
    <n v="0"/>
    <n v="118190"/>
    <n v="0"/>
    <n v="1105"/>
    <n v="119295"/>
    <n v="6797376"/>
    <n v="658189"/>
    <n v="1191505"/>
    <n v="8966275"/>
    <n v="0"/>
    <n v="0"/>
    <n v="6822794"/>
    <n v="1091364"/>
    <n v="0"/>
    <n v="423738"/>
    <n v="25951241"/>
    <n v="1030668"/>
    <n v="27353722"/>
    <n v="0"/>
    <n v="748800"/>
    <n v="0"/>
    <n v="0"/>
    <n v="0"/>
    <n v="0"/>
    <n v="385027"/>
    <n v="72778613"/>
    <n v="0"/>
    <n v="0"/>
    <n v="0"/>
    <n v="0"/>
    <n v="0"/>
    <n v="0"/>
    <n v="0"/>
    <n v="0"/>
    <n v="0"/>
    <n v="0"/>
    <n v="0"/>
    <n v="0"/>
    <n v="0"/>
  </r>
  <r>
    <n v="106211006"/>
    <x v="371"/>
    <x v="4"/>
    <x v="13"/>
    <d v="2020-01-01T00:00:00"/>
    <s v="03/31/2020"/>
    <s v="Open"/>
    <x v="35"/>
    <m/>
    <n v="405"/>
    <x v="3"/>
    <x v="0"/>
    <s v=""/>
    <s v="415-925-7000"/>
    <s v="250 BON AIR ROAD"/>
    <s v="GREENBRAE"/>
    <n v="94904"/>
    <s v="LEE DOMANICO"/>
    <n v="235"/>
    <n v="176"/>
    <n v="176"/>
    <x v="1021"/>
    <n v="118"/>
    <n v="199"/>
    <n v="258"/>
    <n v="0"/>
    <n v="0"/>
    <n v="73"/>
    <n v="391"/>
    <n v="0"/>
    <n v="41"/>
    <n v="1937"/>
    <n v="0"/>
    <x v="3779"/>
    <x v="544"/>
    <x v="2805"/>
    <n v="1354"/>
    <x v="0"/>
    <n v="0"/>
    <n v="400"/>
    <n v="1502"/>
    <n v="0"/>
    <n v="158"/>
    <n v="9719"/>
    <n v="0"/>
    <n v="10878"/>
    <n v="1425"/>
    <n v="1120"/>
    <n v="5256"/>
    <n v="0"/>
    <n v="0"/>
    <n v="2043"/>
    <n v="10478"/>
    <n v="40"/>
    <n v="1282"/>
    <n v="32522"/>
    <n v="145353775"/>
    <n v="22545864"/>
    <n v="20869617"/>
    <n v="38888944"/>
    <n v="0"/>
    <n v="0"/>
    <n v="13071764"/>
    <n v="51686931"/>
    <n v="0"/>
    <n v="5693577"/>
    <n v="298110472"/>
    <n v="123840378"/>
    <n v="16144639"/>
    <n v="6979654"/>
    <n v="36395548"/>
    <n v="0"/>
    <n v="0"/>
    <n v="16304204"/>
    <n v="85435020"/>
    <n v="167531"/>
    <n v="5709158"/>
    <n v="290976132"/>
    <x v="4689"/>
    <n v="236993070"/>
    <n v="36653157"/>
    <n v="26828472"/>
    <n v="79745060"/>
    <n v="0"/>
    <n v="0"/>
    <n v="0"/>
    <n v="25261266"/>
    <n v="75246849"/>
    <x v="0"/>
    <x v="3863"/>
    <n v="0"/>
    <n v="0"/>
    <n v="0"/>
    <n v="3123906"/>
    <n v="489680542"/>
    <n v="0"/>
    <n v="7347874"/>
    <n v="0"/>
    <n v="3411545"/>
    <n v="10759419"/>
    <n v="32201083"/>
    <n v="2037346"/>
    <n v="1020799"/>
    <n v="2887306"/>
    <n v="0"/>
    <n v="0"/>
    <n v="4114702"/>
    <n v="65286647"/>
    <n v="0"/>
    <n v="2617598"/>
    <n v="110165481"/>
    <n v="4599035"/>
    <n v="106952048"/>
    <n v="0"/>
    <n v="0"/>
    <n v="0"/>
    <n v="0"/>
    <n v="0"/>
    <n v="0"/>
    <n v="16245461"/>
    <n v="122072420"/>
    <n v="0"/>
    <n v="0"/>
    <n v="0"/>
    <n v="0"/>
    <n v="0"/>
    <n v="0"/>
    <n v="0"/>
    <n v="0"/>
    <n v="0"/>
    <n v="0"/>
    <n v="0"/>
    <n v="0"/>
    <n v="0"/>
  </r>
  <r>
    <n v="106300225"/>
    <x v="558"/>
    <x v="4"/>
    <x v="13"/>
    <d v="2020-01-01T00:00:00"/>
    <s v="03/31/2020"/>
    <s v="Open"/>
    <x v="9"/>
    <m/>
    <n v="1014"/>
    <x v="2"/>
    <x v="0"/>
    <s v=""/>
    <s v="714-962-4677"/>
    <s v="9920 TALBERT AVENUE"/>
    <s v="FOUNTAIN VALLEY"/>
    <n v="92708"/>
    <s v="MARCIA MANKER"/>
    <n v="222"/>
    <n v="222"/>
    <n v="137"/>
    <x v="1289"/>
    <n v="761"/>
    <n v="100"/>
    <n v="341"/>
    <n v="0"/>
    <n v="0"/>
    <n v="38"/>
    <n v="912"/>
    <n v="26"/>
    <n v="27"/>
    <n v="2907"/>
    <n v="0"/>
    <x v="3780"/>
    <x v="2708"/>
    <x v="500"/>
    <n v="1246"/>
    <x v="0"/>
    <n v="0"/>
    <n v="116"/>
    <n v="2858"/>
    <n v="128"/>
    <n v="83"/>
    <n v="11305"/>
    <n v="0"/>
    <n v="4627"/>
    <n v="5434"/>
    <n v="339"/>
    <n v="2807"/>
    <n v="0"/>
    <n v="0"/>
    <n v="466"/>
    <n v="10231"/>
    <n v="277"/>
    <n v="531"/>
    <n v="24712"/>
    <n v="71640705"/>
    <n v="71265076"/>
    <n v="9411624"/>
    <n v="25062098"/>
    <n v="0"/>
    <n v="0"/>
    <n v="2349144"/>
    <n v="63925090"/>
    <n v="1560903"/>
    <n v="1162025"/>
    <n v="246376665"/>
    <n v="24266995"/>
    <n v="30744757"/>
    <n v="1099782"/>
    <n v="11494856"/>
    <n v="0"/>
    <n v="0"/>
    <n v="1511792"/>
    <n v="53170705"/>
    <n v="1574960"/>
    <n v="1258874"/>
    <n v="125122721"/>
    <x v="4690"/>
    <n v="82968287"/>
    <n v="93247280"/>
    <n v="7140561"/>
    <n v="15240176"/>
    <n v="0"/>
    <n v="0"/>
    <n v="0"/>
    <n v="2929917"/>
    <n v="77861461"/>
    <x v="0"/>
    <x v="3864"/>
    <n v="0"/>
    <n v="0"/>
    <n v="0"/>
    <n v="1060186"/>
    <n v="287154148"/>
    <n v="10517883"/>
    <n v="0"/>
    <n v="0"/>
    <n v="0"/>
    <n v="10517883"/>
    <n v="12332499"/>
    <n v="18648289"/>
    <n v="3324898"/>
    <n v="21094644"/>
    <n v="0"/>
    <n v="0"/>
    <n v="905305"/>
    <n v="38021284"/>
    <n v="84487"/>
    <n v="451715"/>
    <n v="94863121"/>
    <n v="4336122"/>
    <n v="95470384"/>
    <n v="0"/>
    <n v="659142"/>
    <n v="0"/>
    <n v="0"/>
    <n v="0"/>
    <n v="0"/>
    <n v="5527503"/>
    <n v="136278445"/>
    <n v="0"/>
    <n v="0"/>
    <n v="0"/>
    <n v="0"/>
    <n v="0"/>
    <n v="0"/>
    <n v="0"/>
    <n v="0"/>
    <n v="0"/>
    <n v="0"/>
    <n v="0"/>
    <n v="0"/>
    <n v="0"/>
  </r>
  <r>
    <n v="106196168"/>
    <x v="623"/>
    <x v="4"/>
    <x v="13"/>
    <d v="2020-01-01T00:00:00"/>
    <s v="03/31/2020"/>
    <s v="Open"/>
    <x v="0"/>
    <m/>
    <n v="933"/>
    <x v="2"/>
    <x v="0"/>
    <s v="Teaching"/>
    <s v="562-933-5437"/>
    <s v="2801 ATLANTIC AVENUE"/>
    <s v="LONG BEACH"/>
    <n v="90806"/>
    <s v="JOHN BISHOP"/>
    <n v="357"/>
    <n v="357"/>
    <n v="203"/>
    <x v="48"/>
    <n v="2"/>
    <n v="1544"/>
    <n v="976"/>
    <n v="0"/>
    <n v="0"/>
    <n v="33"/>
    <n v="1095"/>
    <n v="13"/>
    <n v="61"/>
    <n v="3728"/>
    <n v="0"/>
    <x v="664"/>
    <x v="921"/>
    <x v="567"/>
    <n v="4882"/>
    <x v="0"/>
    <n v="0"/>
    <n v="147"/>
    <n v="5138"/>
    <n v="72"/>
    <n v="270"/>
    <n v="16628"/>
    <n v="0"/>
    <n v="38"/>
    <n v="8"/>
    <n v="7585"/>
    <n v="7908"/>
    <n v="0"/>
    <n v="0"/>
    <n v="246"/>
    <n v="6092"/>
    <n v="28"/>
    <n v="759"/>
    <n v="22664"/>
    <n v="254424"/>
    <n v="133247"/>
    <n v="109607839"/>
    <n v="69323991"/>
    <n v="0"/>
    <n v="0"/>
    <n v="2332760"/>
    <n v="77819740"/>
    <n v="939202"/>
    <n v="4304133"/>
    <n v="264715336"/>
    <n v="52375"/>
    <n v="13009"/>
    <n v="11779908"/>
    <n v="11792976"/>
    <n v="0"/>
    <n v="0"/>
    <n v="566990"/>
    <n v="11508430"/>
    <n v="61052"/>
    <n v="1269987"/>
    <n v="37044727"/>
    <x v="4691"/>
    <n v="209011"/>
    <n v="101809"/>
    <n v="60759390"/>
    <n v="-34448690"/>
    <n v="-2955382"/>
    <n v="0"/>
    <n v="0"/>
    <n v="2198661"/>
    <n v="45448854"/>
    <x v="0"/>
    <x v="3865"/>
    <n v="0"/>
    <n v="0"/>
    <n v="0"/>
    <n v="3335802"/>
    <n v="78242961"/>
    <n v="0"/>
    <n v="0"/>
    <n v="0"/>
    <n v="0"/>
    <n v="0"/>
    <n v="97659"/>
    <n v="44385"/>
    <n v="63406197"/>
    <n v="115531661"/>
    <n v="0"/>
    <n v="0"/>
    <n v="697553"/>
    <n v="43313680"/>
    <n v="124831"/>
    <n v="301136"/>
    <n v="223517102"/>
    <n v="3033285"/>
    <n v="144423344"/>
    <n v="0"/>
    <n v="-821858"/>
    <n v="0"/>
    <n v="0"/>
    <n v="0"/>
    <n v="0"/>
    <n v="12843665"/>
    <n v="256685681"/>
    <n v="0"/>
    <n v="0"/>
    <n v="0"/>
    <n v="0"/>
    <n v="0"/>
    <n v="0"/>
    <n v="0"/>
    <n v="0"/>
    <n v="0"/>
    <n v="0"/>
    <n v="0"/>
    <n v="0"/>
    <n v="0"/>
  </r>
  <r>
    <n v="106190525"/>
    <x v="532"/>
    <x v="4"/>
    <x v="13"/>
    <d v="2020-01-01T00:00:00"/>
    <s v="03/31/2020"/>
    <s v="Open"/>
    <x v="0"/>
    <m/>
    <n v="933"/>
    <x v="2"/>
    <x v="0"/>
    <s v="Teaching"/>
    <s v="562-933-2000"/>
    <s v="2801 ATLANTIC AVENUE"/>
    <s v="LONG BEACH"/>
    <n v="90806"/>
    <s v="JOHN BISHOP"/>
    <n v="453"/>
    <n v="453"/>
    <n v="298"/>
    <x v="1144"/>
    <n v="1049"/>
    <n v="353"/>
    <n v="920"/>
    <n v="0"/>
    <n v="0"/>
    <n v="51"/>
    <n v="863"/>
    <n v="35"/>
    <n v="48"/>
    <n v="4677"/>
    <n v="0"/>
    <x v="3781"/>
    <x v="2709"/>
    <x v="2806"/>
    <n v="4726"/>
    <x v="0"/>
    <n v="0"/>
    <n v="268"/>
    <n v="4357"/>
    <n v="179"/>
    <n v="248"/>
    <n v="24394"/>
    <n v="0"/>
    <n v="8929"/>
    <n v="5462"/>
    <n v="4568"/>
    <n v="14650"/>
    <n v="5"/>
    <n v="0"/>
    <n v="496"/>
    <n v="16333"/>
    <n v="769"/>
    <n v="1682"/>
    <n v="52894"/>
    <n v="146234225"/>
    <n v="114438038"/>
    <n v="37760922"/>
    <n v="95276308"/>
    <n v="0"/>
    <n v="0"/>
    <n v="5498406"/>
    <n v="92278315"/>
    <n v="3675304"/>
    <n v="5094541"/>
    <n v="500256059"/>
    <n v="50881279"/>
    <n v="30624434"/>
    <n v="23517646"/>
    <n v="67275750"/>
    <n v="28091"/>
    <n v="0"/>
    <n v="2540715"/>
    <n v="83523206"/>
    <n v="3935169"/>
    <n v="8617821"/>
    <n v="270944111"/>
    <x v="4692"/>
    <n v="171151997"/>
    <n v="123537651"/>
    <n v="31758797"/>
    <n v="101088645"/>
    <n v="0"/>
    <n v="26522"/>
    <n v="0"/>
    <n v="6393739"/>
    <n v="104465059"/>
    <x v="0"/>
    <x v="3866"/>
    <n v="-5762"/>
    <n v="0"/>
    <n v="0"/>
    <n v="11634270"/>
    <n v="562229364"/>
    <n v="2956211"/>
    <n v="0"/>
    <n v="0"/>
    <n v="241674"/>
    <n v="3197885"/>
    <n v="25149332"/>
    <n v="23905479"/>
    <n v="29312194"/>
    <n v="60855300"/>
    <n v="1569"/>
    <n v="0"/>
    <n v="1610784"/>
    <n v="70207716"/>
    <n v="428090"/>
    <n v="698227"/>
    <n v="212168691"/>
    <n v="10791279"/>
    <n v="198106642"/>
    <n v="0"/>
    <n v="-2686296"/>
    <n v="0"/>
    <n v="0"/>
    <n v="0"/>
    <n v="0"/>
    <n v="4988149"/>
    <n v="102250453"/>
    <n v="0"/>
    <n v="0"/>
    <n v="0"/>
    <n v="0"/>
    <n v="0"/>
    <n v="0"/>
    <n v="0"/>
    <n v="0"/>
    <n v="0"/>
    <n v="0"/>
    <n v="0"/>
    <n v="0"/>
    <n v="0"/>
  </r>
  <r>
    <n v="106334018"/>
    <x v="568"/>
    <x v="4"/>
    <x v="13"/>
    <d v="2020-01-01T00:00:00"/>
    <s v="03/31/2020"/>
    <s v="Open"/>
    <x v="24"/>
    <m/>
    <n v="1109"/>
    <x v="4"/>
    <x v="0"/>
    <s v=""/>
    <s v="714-835-3555"/>
    <s v="28400 MCCALL BOULEVARD"/>
    <s v="SUN CITY"/>
    <n v="92585"/>
    <s v="PETER BARANOFF"/>
    <n v="84"/>
    <n v="84"/>
    <n v="84"/>
    <x v="76"/>
    <n v="271"/>
    <n v="282"/>
    <n v="182"/>
    <n v="0"/>
    <n v="0"/>
    <n v="18"/>
    <n v="33"/>
    <n v="0"/>
    <n v="8"/>
    <n v="914"/>
    <n v="0"/>
    <x v="3161"/>
    <x v="786"/>
    <x v="894"/>
    <n v="790"/>
    <x v="0"/>
    <n v="0"/>
    <n v="114"/>
    <n v="80"/>
    <n v="0"/>
    <n v="24"/>
    <n v="4026"/>
    <n v="0"/>
    <n v="662"/>
    <n v="1299"/>
    <n v="631"/>
    <n v="2223"/>
    <n v="0"/>
    <n v="0"/>
    <n v="230"/>
    <n v="539"/>
    <n v="0"/>
    <n v="412"/>
    <n v="5996"/>
    <n v="5923319"/>
    <n v="14068405"/>
    <n v="6783816"/>
    <n v="9470252"/>
    <n v="0"/>
    <n v="0"/>
    <n v="1432727"/>
    <n v="2525010"/>
    <n v="0"/>
    <n v="327118"/>
    <n v="40530647"/>
    <n v="1904867"/>
    <n v="6182777"/>
    <n v="1615278"/>
    <n v="8129402"/>
    <n v="0"/>
    <n v="0"/>
    <n v="1161619"/>
    <n v="2924812"/>
    <n v="0"/>
    <n v="928097"/>
    <n v="22846852"/>
    <x v="4693"/>
    <n v="6430952"/>
    <n v="16636597"/>
    <n v="6899959"/>
    <n v="14458333"/>
    <n v="0"/>
    <n v="0"/>
    <n v="0"/>
    <n v="2131287"/>
    <n v="4477096"/>
    <x v="0"/>
    <x v="7"/>
    <n v="0"/>
    <n v="0"/>
    <n v="0"/>
    <n v="0"/>
    <n v="52065398"/>
    <n v="0"/>
    <n v="0"/>
    <n v="0"/>
    <n v="0"/>
    <n v="0"/>
    <n v="1397233"/>
    <n v="3614583"/>
    <n v="1499133"/>
    <n v="3141320"/>
    <n v="0"/>
    <n v="0"/>
    <n v="463059"/>
    <n v="972726"/>
    <n v="0"/>
    <n v="224047"/>
    <n v="11312101"/>
    <n v="2234"/>
    <n v="13408929"/>
    <n v="392360"/>
    <n v="0"/>
    <n v="0"/>
    <n v="0"/>
    <n v="0"/>
    <n v="0"/>
    <n v="0"/>
    <n v="3286798"/>
    <n v="0"/>
    <n v="0"/>
    <n v="0"/>
    <n v="0"/>
    <n v="0"/>
    <n v="0"/>
    <n v="0"/>
    <n v="0"/>
    <n v="0"/>
    <n v="0"/>
    <n v="0"/>
    <n v="0"/>
    <n v="0"/>
  </r>
  <r>
    <n v="106231013"/>
    <x v="80"/>
    <x v="4"/>
    <x v="13"/>
    <d v="2020-01-01T00:00:00"/>
    <s v="03/31/2020"/>
    <s v="Open"/>
    <x v="31"/>
    <m/>
    <n v="111"/>
    <x v="4"/>
    <x v="0"/>
    <s v="Rural"/>
    <s v="707-961-1234"/>
    <s v="700 RIVER DRIVE"/>
    <s v="FORT BRAGG"/>
    <n v="95437"/>
    <s v="WAYNE ALLEN"/>
    <n v="25"/>
    <n v="25"/>
    <n v="17"/>
    <x v="279"/>
    <n v="0"/>
    <n v="7"/>
    <n v="42"/>
    <n v="0"/>
    <n v="0"/>
    <n v="22"/>
    <n v="0"/>
    <n v="0"/>
    <n v="6"/>
    <n v="193"/>
    <n v="37"/>
    <x v="1810"/>
    <x v="6"/>
    <x v="236"/>
    <n v="126"/>
    <x v="0"/>
    <n v="0"/>
    <n v="60"/>
    <n v="0"/>
    <n v="0"/>
    <n v="36"/>
    <n v="690"/>
    <n v="420"/>
    <n v="6332"/>
    <n v="0"/>
    <n v="121"/>
    <n v="2159"/>
    <n v="0"/>
    <n v="0"/>
    <n v="2180"/>
    <n v="0"/>
    <n v="0"/>
    <n v="221"/>
    <n v="11013"/>
    <n v="3690794"/>
    <n v="0"/>
    <n v="185063"/>
    <n v="1355152"/>
    <n v="0"/>
    <n v="0"/>
    <n v="734737"/>
    <n v="0"/>
    <n v="0"/>
    <n v="41161"/>
    <n v="6006907"/>
    <n v="4215451"/>
    <n v="0"/>
    <n v="354173"/>
    <n v="1448233"/>
    <n v="0"/>
    <n v="0"/>
    <n v="608343"/>
    <n v="0"/>
    <n v="0"/>
    <n v="11420"/>
    <n v="6637620"/>
    <x v="4694"/>
    <n v="8823758"/>
    <n v="0"/>
    <n v="77818"/>
    <n v="2286093"/>
    <n v="0"/>
    <n v="0"/>
    <n v="0"/>
    <n v="1675297"/>
    <n v="0"/>
    <x v="0"/>
    <x v="3867"/>
    <n v="0"/>
    <n v="0"/>
    <n v="0"/>
    <n v="0"/>
    <n v="13201390"/>
    <n v="0"/>
    <n v="0"/>
    <n v="0"/>
    <n v="0"/>
    <n v="0"/>
    <n v="-917515"/>
    <n v="0"/>
    <n v="-82808"/>
    <n v="1061520"/>
    <n v="0"/>
    <n v="0"/>
    <n v="-332217"/>
    <n v="0"/>
    <n v="0"/>
    <n v="-285843"/>
    <n v="-556863"/>
    <n v="625426"/>
    <n v="14968555"/>
    <n v="0"/>
    <n v="399123"/>
    <n v="0"/>
    <n v="0"/>
    <n v="0"/>
    <n v="0"/>
    <n v="132434"/>
    <n v="14306098"/>
    <n v="0"/>
    <n v="0"/>
    <n v="0"/>
    <n v="0"/>
    <n v="0"/>
    <n v="0"/>
    <n v="0"/>
    <n v="0"/>
    <n v="0"/>
    <n v="0"/>
    <n v="0"/>
    <n v="0"/>
    <n v="0"/>
  </r>
  <r>
    <n v="106301317"/>
    <x v="533"/>
    <x v="4"/>
    <x v="13"/>
    <d v="2020-01-01T00:00:00"/>
    <s v="03/31/2020"/>
    <s v="Open"/>
    <x v="9"/>
    <m/>
    <n v="1017"/>
    <x v="2"/>
    <x v="0"/>
    <s v=""/>
    <s v="949-837-4500"/>
    <s v="24451 HEALTH CENTER DRIVE"/>
    <s v="LAGUNA HILLS"/>
    <n v="92653"/>
    <s v="MARCIA MANKER"/>
    <n v="248"/>
    <n v="248"/>
    <n v="131"/>
    <x v="311"/>
    <n v="911"/>
    <n v="68"/>
    <n v="131"/>
    <n v="0"/>
    <n v="0"/>
    <n v="89"/>
    <n v="956"/>
    <n v="38"/>
    <n v="26"/>
    <n v="2974"/>
    <n v="0"/>
    <x v="1988"/>
    <x v="2710"/>
    <x v="466"/>
    <n v="516"/>
    <x v="0"/>
    <n v="0"/>
    <n v="204"/>
    <n v="3179"/>
    <n v="153"/>
    <n v="65"/>
    <n v="10850"/>
    <n v="0"/>
    <n v="23933"/>
    <n v="10625"/>
    <n v="1436"/>
    <n v="2744"/>
    <n v="0"/>
    <n v="0"/>
    <n v="1142"/>
    <n v="18425"/>
    <n v="401"/>
    <n v="715"/>
    <n v="59421"/>
    <n v="69098989"/>
    <n v="83114592"/>
    <n v="5326352"/>
    <n v="11217466"/>
    <n v="0"/>
    <n v="0"/>
    <n v="2122034"/>
    <n v="68041266"/>
    <n v="2622396"/>
    <n v="1825554"/>
    <n v="243368649"/>
    <n v="48374455"/>
    <n v="54178501"/>
    <n v="1770874"/>
    <n v="9626301"/>
    <n v="0"/>
    <n v="0"/>
    <n v="1568729"/>
    <n v="58857253"/>
    <n v="1783375"/>
    <n v="1303228"/>
    <n v="177462716"/>
    <x v="4695"/>
    <n v="100858952"/>
    <n v="123982921"/>
    <n v="4101461"/>
    <n v="12876469"/>
    <n v="0"/>
    <n v="0"/>
    <n v="0"/>
    <n v="3055105"/>
    <n v="77863866"/>
    <x v="0"/>
    <x v="3868"/>
    <n v="0"/>
    <n v="0"/>
    <n v="0"/>
    <n v="595762"/>
    <n v="330943882"/>
    <n v="8356240"/>
    <n v="0"/>
    <n v="0"/>
    <n v="0"/>
    <n v="8356240"/>
    <n v="16313402"/>
    <n v="21334381"/>
    <n v="2993467"/>
    <n v="7919076"/>
    <n v="0"/>
    <n v="0"/>
    <n v="626336"/>
    <n v="48344428"/>
    <n v="356015"/>
    <n v="356618"/>
    <n v="98243723"/>
    <n v="5130875"/>
    <n v="95066918"/>
    <n v="0"/>
    <n v="-129818"/>
    <n v="0"/>
    <n v="0"/>
    <n v="0"/>
    <n v="0"/>
    <n v="2628594"/>
    <n v="91390382"/>
    <n v="0"/>
    <n v="0"/>
    <n v="0"/>
    <n v="0"/>
    <n v="0"/>
    <n v="0"/>
    <n v="0"/>
    <n v="0"/>
    <n v="0"/>
    <n v="0"/>
    <n v="0"/>
    <n v="0"/>
    <n v="0"/>
  </r>
  <r>
    <n v="106190521"/>
    <x v="594"/>
    <x v="4"/>
    <x v="13"/>
    <d v="2020-01-01T00:00:00"/>
    <s v="03/31/2020"/>
    <s v="Open"/>
    <x v="0"/>
    <m/>
    <n v="929"/>
    <x v="1"/>
    <x v="0"/>
    <s v=""/>
    <s v="310-532-4200"/>
    <s v="1145 W. REDONDO BEACH BLVD."/>
    <s v="GARDENA"/>
    <n v="90247"/>
    <s v="ARACELI LONERGAN"/>
    <n v="172"/>
    <n v="172"/>
    <n v="149"/>
    <x v="732"/>
    <n v="190"/>
    <n v="196"/>
    <n v="605"/>
    <n v="0"/>
    <n v="0"/>
    <n v="29"/>
    <n v="31"/>
    <n v="0"/>
    <n v="49"/>
    <n v="1486"/>
    <n v="17"/>
    <x v="846"/>
    <x v="2230"/>
    <x v="1478"/>
    <n v="2582"/>
    <x v="0"/>
    <n v="0"/>
    <n v="123"/>
    <n v="180"/>
    <n v="0"/>
    <n v="111"/>
    <n v="6685"/>
    <n v="5899"/>
    <n v="674"/>
    <n v="657"/>
    <n v="1009"/>
    <n v="4907"/>
    <n v="0"/>
    <n v="0"/>
    <n v="371"/>
    <n v="322"/>
    <n v="0"/>
    <n v="1540"/>
    <n v="9480"/>
    <n v="33689770"/>
    <n v="18130913"/>
    <n v="13684384"/>
    <n v="71872836"/>
    <n v="0"/>
    <n v="0"/>
    <n v="2624544"/>
    <n v="3399357"/>
    <n v="0"/>
    <n v="1861636"/>
    <n v="145263440"/>
    <n v="4358946"/>
    <n v="8077294"/>
    <n v="4409037"/>
    <n v="22323575"/>
    <n v="0"/>
    <n v="0"/>
    <n v="2333920"/>
    <n v="2096968"/>
    <n v="0"/>
    <n v="4911004"/>
    <n v="48510744"/>
    <x v="4696"/>
    <n v="30792977"/>
    <n v="24078397"/>
    <n v="16077809"/>
    <n v="84307398"/>
    <n v="-1515066"/>
    <n v="0"/>
    <n v="0"/>
    <n v="4055634"/>
    <n v="5398547"/>
    <x v="0"/>
    <x v="3869"/>
    <n v="0"/>
    <n v="0"/>
    <n v="0"/>
    <n v="1847422"/>
    <n v="169174963"/>
    <n v="0"/>
    <n v="4937824"/>
    <n v="0"/>
    <n v="0"/>
    <n v="4937824"/>
    <n v="7173153"/>
    <n v="2101228"/>
    <n v="3514009"/>
    <n v="14496638"/>
    <n v="0"/>
    <n v="0"/>
    <n v="562501"/>
    <n v="555755"/>
    <n v="0"/>
    <n v="1133761"/>
    <n v="29537045"/>
    <n v="140626"/>
    <n v="29356899"/>
    <n v="0"/>
    <n v="0"/>
    <n v="0"/>
    <n v="0"/>
    <n v="0"/>
    <n v="0"/>
    <n v="2452590"/>
    <n v="26771848"/>
    <n v="0"/>
    <n v="0"/>
    <n v="0"/>
    <n v="0"/>
    <n v="0"/>
    <n v="0"/>
    <n v="0"/>
    <n v="0"/>
    <n v="0"/>
    <n v="0"/>
    <n v="0"/>
    <n v="0"/>
    <n v="0"/>
  </r>
  <r>
    <n v="106191230"/>
    <x v="75"/>
    <x v="4"/>
    <x v="13"/>
    <d v="2020-01-01T00:00:00"/>
    <s v="03/31/2020"/>
    <s v="Open"/>
    <x v="0"/>
    <m/>
    <n v="935"/>
    <x v="2"/>
    <x v="0"/>
    <s v=""/>
    <s v="424-338-8000"/>
    <s v="1680 EAST 120TH STREET"/>
    <s v="LOS ANGELES"/>
    <n v="90059"/>
    <s v="ELAINE BATCHLOR"/>
    <n v="131"/>
    <n v="126"/>
    <n v="126"/>
    <x v="691"/>
    <n v="165"/>
    <n v="616"/>
    <n v="1022"/>
    <n v="66"/>
    <n v="0"/>
    <n v="46"/>
    <n v="0"/>
    <n v="0"/>
    <n v="0"/>
    <n v="2260"/>
    <n v="0"/>
    <x v="1333"/>
    <x v="2670"/>
    <x v="2807"/>
    <n v="3814"/>
    <x v="528"/>
    <n v="0"/>
    <n v="222"/>
    <n v="0"/>
    <n v="0"/>
    <n v="0"/>
    <n v="9061"/>
    <n v="0"/>
    <n v="1454"/>
    <n v="881"/>
    <n v="5809"/>
    <n v="15293"/>
    <n v="3687"/>
    <n v="0"/>
    <n v="989"/>
    <n v="0"/>
    <n v="0"/>
    <n v="0"/>
    <n v="28113"/>
    <n v="61682050"/>
    <n v="25674777"/>
    <n v="105939329"/>
    <n v="147710802"/>
    <n v="10081814"/>
    <n v="0"/>
    <n v="8516753"/>
    <n v="0"/>
    <n v="0"/>
    <n v="0"/>
    <n v="359605525"/>
    <n v="23244214"/>
    <n v="15733049"/>
    <n v="70668157"/>
    <n v="185452112"/>
    <n v="48598784"/>
    <n v="0"/>
    <n v="16936647"/>
    <n v="0"/>
    <n v="0"/>
    <n v="0"/>
    <n v="360632963"/>
    <x v="8"/>
    <n v="78232375"/>
    <n v="37627711"/>
    <n v="126914882"/>
    <n v="322429902"/>
    <n v="0"/>
    <n v="44802192"/>
    <n v="0"/>
    <n v="21275926"/>
    <n v="0"/>
    <x v="0"/>
    <x v="3870"/>
    <n v="0"/>
    <n v="0"/>
    <n v="0"/>
    <n v="0"/>
    <n v="643194614"/>
    <n v="0"/>
    <n v="0"/>
    <n v="0"/>
    <n v="0"/>
    <n v="0"/>
    <n v="6693889"/>
    <n v="3780115"/>
    <n v="70143975"/>
    <n v="10733012"/>
    <n v="-18484591"/>
    <n v="0"/>
    <n v="4177474"/>
    <n v="0"/>
    <n v="0"/>
    <n v="0"/>
    <n v="77043874"/>
    <n v="-4477222"/>
    <n v="79954244"/>
    <n v="0"/>
    <n v="-5658130"/>
    <n v="0"/>
    <n v="0"/>
    <n v="0"/>
    <n v="0"/>
    <n v="9091094"/>
    <n v="293090362"/>
    <n v="0"/>
    <n v="0"/>
    <n v="0"/>
    <n v="0"/>
    <n v="0"/>
    <n v="0"/>
    <n v="0"/>
    <n v="0"/>
    <n v="0"/>
    <n v="0"/>
    <n v="0"/>
    <n v="0"/>
    <n v="0"/>
  </r>
  <r>
    <n v="106090933"/>
    <x v="74"/>
    <x v="4"/>
    <x v="13"/>
    <d v="2020-01-01T00:00:00"/>
    <s v="03/31/2020"/>
    <s v="Open"/>
    <x v="29"/>
    <m/>
    <n v="304"/>
    <x v="2"/>
    <x v="0"/>
    <s v="Rural"/>
    <s v="530-626-2770"/>
    <s v="1100 MARSHALL WAY"/>
    <s v="PLACERVILLE"/>
    <n v="95667"/>
    <s v="JAMES WHIPPLE"/>
    <n v="125"/>
    <n v="117"/>
    <n v="117"/>
    <x v="433"/>
    <n v="179"/>
    <n v="72"/>
    <n v="241"/>
    <n v="0"/>
    <n v="0"/>
    <n v="44"/>
    <n v="166"/>
    <n v="3"/>
    <n v="9"/>
    <n v="1385"/>
    <n v="84"/>
    <x v="3782"/>
    <x v="1265"/>
    <x v="1969"/>
    <n v="917"/>
    <x v="0"/>
    <n v="0"/>
    <n v="162"/>
    <n v="541"/>
    <n v="15"/>
    <n v="52"/>
    <n v="6076"/>
    <n v="812"/>
    <n v="41138"/>
    <n v="9421"/>
    <n v="2373"/>
    <n v="12544"/>
    <n v="39"/>
    <n v="0"/>
    <n v="954"/>
    <n v="18803"/>
    <n v="33"/>
    <n v="1084"/>
    <n v="86389"/>
    <n v="76013320"/>
    <n v="21224847"/>
    <n v="8234376"/>
    <n v="26953477"/>
    <n v="0"/>
    <n v="0"/>
    <n v="4173143"/>
    <n v="18833206"/>
    <n v="402985"/>
    <n v="1505578"/>
    <n v="157340932"/>
    <n v="82043735"/>
    <n v="17955660"/>
    <n v="5434258"/>
    <n v="26536922"/>
    <n v="82156"/>
    <n v="0"/>
    <n v="3019729"/>
    <n v="37041827"/>
    <n v="46542"/>
    <n v="2982162"/>
    <n v="175142991"/>
    <x v="4697"/>
    <n v="134923669"/>
    <n v="31889269"/>
    <n v="-4911126"/>
    <n v="47775520"/>
    <n v="0"/>
    <n v="77235"/>
    <n v="0"/>
    <n v="6670264"/>
    <n v="26533866"/>
    <x v="0"/>
    <x v="3871"/>
    <n v="0"/>
    <n v="0"/>
    <n v="0"/>
    <n v="740182"/>
    <n v="247266949"/>
    <n v="0"/>
    <n v="0"/>
    <n v="0"/>
    <n v="0"/>
    <n v="0"/>
    <n v="21506837"/>
    <n v="6888036"/>
    <n v="18439097"/>
    <n v="5164415"/>
    <n v="4075"/>
    <n v="0"/>
    <n v="448588"/>
    <n v="28766163"/>
    <n v="0"/>
    <n v="3999763"/>
    <n v="85216974"/>
    <n v="565954"/>
    <n v="73639800"/>
    <n v="13016550"/>
    <n v="-2640963"/>
    <n v="0"/>
    <n v="0"/>
    <n v="0"/>
    <n v="0"/>
    <n v="3620005"/>
    <n v="117183557"/>
    <n v="0"/>
    <n v="0"/>
    <n v="0"/>
    <n v="0"/>
    <n v="0"/>
    <n v="0"/>
    <n v="0"/>
    <n v="0"/>
    <n v="0"/>
    <n v="0"/>
    <n v="0"/>
    <n v="0"/>
    <n v="0"/>
  </r>
  <r>
    <n v="106050932"/>
    <x v="73"/>
    <x v="4"/>
    <x v="13"/>
    <d v="2020-01-01T00:00:00"/>
    <s v="03/31/2020"/>
    <s v="Open"/>
    <x v="28"/>
    <m/>
    <n v="503"/>
    <x v="2"/>
    <x v="0"/>
    <s v="Rural"/>
    <s v="209-754-3521"/>
    <s v="768 MOUNTAIN RANCH ROAD"/>
    <s v="SAN ANDREAS"/>
    <n v="95249"/>
    <s v="DOUG ARCHER"/>
    <n v="25"/>
    <n v="25"/>
    <n v="9"/>
    <x v="28"/>
    <n v="10"/>
    <n v="7"/>
    <n v="33"/>
    <n v="0"/>
    <n v="0"/>
    <n v="4"/>
    <n v="20"/>
    <n v="0"/>
    <n v="2"/>
    <n v="225"/>
    <n v="0"/>
    <x v="3783"/>
    <x v="71"/>
    <x v="324"/>
    <n v="100"/>
    <x v="0"/>
    <n v="0"/>
    <n v="8"/>
    <n v="55"/>
    <n v="0"/>
    <n v="8"/>
    <n v="766"/>
    <n v="0"/>
    <n v="7796"/>
    <n v="144"/>
    <n v="624"/>
    <n v="4391"/>
    <n v="0"/>
    <n v="0"/>
    <n v="509"/>
    <n v="3810"/>
    <n v="22"/>
    <n v="373"/>
    <n v="17669"/>
    <n v="9550954"/>
    <n v="681152"/>
    <n v="109922"/>
    <n v="1537882"/>
    <n v="0"/>
    <n v="0"/>
    <n v="157669"/>
    <n v="1381055"/>
    <n v="0"/>
    <n v="90121"/>
    <n v="13508755"/>
    <n v="13160753"/>
    <n v="786557"/>
    <n v="1075673"/>
    <n v="8313434"/>
    <n v="0"/>
    <n v="0"/>
    <n v="1181998"/>
    <n v="6623147"/>
    <n v="25705"/>
    <n v="437502"/>
    <n v="31604769"/>
    <x v="4698"/>
    <n v="16751341"/>
    <n v="1112277"/>
    <n v="485735"/>
    <n v="2642755"/>
    <n v="0"/>
    <n v="0"/>
    <n v="0"/>
    <n v="789773"/>
    <n v="2732509"/>
    <x v="0"/>
    <x v="3872"/>
    <n v="0"/>
    <n v="0"/>
    <n v="0"/>
    <n v="546133"/>
    <n v="25280087"/>
    <n v="0"/>
    <n v="0"/>
    <n v="0"/>
    <n v="0"/>
    <n v="0"/>
    <n v="5771328"/>
    <n v="348415"/>
    <n v="677957"/>
    <n v="7191311"/>
    <n v="0"/>
    <n v="0"/>
    <n v="536336"/>
    <n v="5207590"/>
    <n v="0"/>
    <n v="100500"/>
    <n v="19833437"/>
    <n v="98641"/>
    <n v="19295822"/>
    <n v="0"/>
    <n v="12286088"/>
    <n v="0"/>
    <n v="0"/>
    <n v="0"/>
    <n v="0"/>
    <n v="14277643"/>
    <n v="30981187"/>
    <n v="0"/>
    <n v="0"/>
    <n v="0"/>
    <n v="0"/>
    <n v="0"/>
    <n v="0"/>
    <n v="0"/>
    <n v="0"/>
    <n v="0"/>
    <n v="0"/>
    <n v="0"/>
    <n v="0"/>
    <n v="0"/>
  </r>
  <r>
    <n v="106500939"/>
    <x v="524"/>
    <x v="4"/>
    <x v="13"/>
    <d v="2020-01-01T00:00:00"/>
    <s v="03/31/2020"/>
    <s v="Open"/>
    <x v="30"/>
    <m/>
    <n v="511"/>
    <x v="2"/>
    <x v="0"/>
    <s v=""/>
    <s v="209-526-4500"/>
    <s v="1700 COFFEE ROAD"/>
    <s v="MODESTO"/>
    <n v="95355"/>
    <s v="DARYN KUMAR"/>
    <n v="379"/>
    <n v="379"/>
    <n v="292"/>
    <x v="411"/>
    <n v="847"/>
    <n v="272"/>
    <n v="905"/>
    <n v="0"/>
    <n v="0"/>
    <n v="168"/>
    <n v="881"/>
    <n v="27"/>
    <n v="45"/>
    <n v="4732"/>
    <n v="0"/>
    <x v="3784"/>
    <x v="2711"/>
    <x v="2808"/>
    <n v="4433"/>
    <x v="0"/>
    <n v="0"/>
    <n v="820"/>
    <n v="3163"/>
    <n v="120"/>
    <n v="199"/>
    <n v="23161"/>
    <n v="0"/>
    <n v="4475"/>
    <n v="2164"/>
    <n v="1111"/>
    <n v="8498"/>
    <n v="0"/>
    <n v="0"/>
    <n v="746"/>
    <n v="5317"/>
    <n v="715"/>
    <n v="437"/>
    <n v="23463"/>
    <n v="148496769"/>
    <n v="79605261"/>
    <n v="26122243"/>
    <n v="72355908"/>
    <n v="0"/>
    <n v="0"/>
    <n v="15067017"/>
    <n v="58608680"/>
    <n v="2183581"/>
    <n v="3772179"/>
    <n v="406211638"/>
    <n v="72820410"/>
    <n v="37579159"/>
    <n v="6008814"/>
    <n v="46503662"/>
    <n v="0"/>
    <n v="0"/>
    <n v="7238099"/>
    <n v="60621469"/>
    <n v="4654671"/>
    <n v="2795606"/>
    <n v="238221890"/>
    <x v="4699"/>
    <n v="186127277"/>
    <n v="110517852"/>
    <n v="19094801"/>
    <n v="98503373"/>
    <n v="0"/>
    <n v="0"/>
    <n v="0"/>
    <n v="15316554"/>
    <n v="62744299"/>
    <x v="0"/>
    <x v="3873"/>
    <n v="0"/>
    <n v="0"/>
    <n v="0"/>
    <n v="5779516"/>
    <n v="509375865"/>
    <n v="12615269"/>
    <n v="0"/>
    <n v="0"/>
    <n v="6171050"/>
    <n v="18786319"/>
    <n v="33636170"/>
    <n v="19247974"/>
    <n v="12997755"/>
    <n v="20356197"/>
    <n v="0"/>
    <n v="0"/>
    <n v="6204238"/>
    <n v="61401648"/>
    <n v="0"/>
    <n v="0"/>
    <n v="153843982"/>
    <n v="2903811"/>
    <n v="159585574"/>
    <n v="0"/>
    <n v="430961"/>
    <n v="0"/>
    <n v="0"/>
    <n v="0"/>
    <n v="0"/>
    <n v="1332166"/>
    <n v="186926280"/>
    <n v="0"/>
    <n v="0"/>
    <n v="0"/>
    <n v="0"/>
    <n v="0"/>
    <n v="0"/>
    <n v="0"/>
    <n v="0"/>
    <n v="0"/>
    <n v="0"/>
    <n v="0"/>
    <n v="0"/>
    <n v="0"/>
  </r>
  <r>
    <n v="106240924"/>
    <x v="525"/>
    <x v="4"/>
    <x v="13"/>
    <d v="2020-01-01T00:00:00"/>
    <s v="03/31/2020"/>
    <s v="Open"/>
    <x v="27"/>
    <m/>
    <n v="517"/>
    <x v="2"/>
    <x v="0"/>
    <s v="Rural"/>
    <s v="209-826-0591"/>
    <s v="520 WEST I STREET"/>
    <s v="LOS BANOS"/>
    <n v="93635"/>
    <s v="ASH GOKLI"/>
    <n v="40"/>
    <n v="40"/>
    <n v="14"/>
    <x v="279"/>
    <n v="37"/>
    <n v="41"/>
    <n v="134"/>
    <n v="0"/>
    <n v="0"/>
    <n v="6"/>
    <n v="52"/>
    <n v="6"/>
    <n v="5"/>
    <n v="397"/>
    <n v="0"/>
    <x v="3524"/>
    <x v="1643"/>
    <x v="339"/>
    <n v="218"/>
    <x v="0"/>
    <n v="0"/>
    <n v="9"/>
    <n v="110"/>
    <n v="11"/>
    <n v="10"/>
    <n v="932"/>
    <n v="0"/>
    <n v="2136"/>
    <n v="177"/>
    <n v="565"/>
    <n v="7727"/>
    <n v="0"/>
    <n v="0"/>
    <n v="267"/>
    <n v="3253"/>
    <n v="743"/>
    <n v="166"/>
    <n v="15034"/>
    <n v="6068431"/>
    <n v="1795570"/>
    <n v="1641588"/>
    <n v="4846363"/>
    <n v="0"/>
    <n v="0"/>
    <n v="221981"/>
    <n v="2055663"/>
    <n v="234671"/>
    <n v="235366"/>
    <n v="17099633"/>
    <n v="10424742"/>
    <n v="1345847"/>
    <n v="2494357"/>
    <n v="22710841"/>
    <n v="0"/>
    <n v="0"/>
    <n v="1772494"/>
    <n v="9178145"/>
    <n v="3151634"/>
    <n v="737139"/>
    <n v="51815199"/>
    <x v="4700"/>
    <n v="11404745"/>
    <n v="2345601"/>
    <n v="1273909"/>
    <n v="23998110"/>
    <n v="-31926"/>
    <n v="0"/>
    <n v="0"/>
    <n v="1040269"/>
    <n v="3234344"/>
    <x v="0"/>
    <x v="3874"/>
    <n v="0"/>
    <n v="0"/>
    <n v="0"/>
    <n v="0"/>
    <n v="47908585"/>
    <n v="0"/>
    <n v="0"/>
    <n v="0"/>
    <n v="0"/>
    <n v="0"/>
    <n v="4607927"/>
    <n v="797580"/>
    <n v="2883990"/>
    <n v="3559094"/>
    <n v="0"/>
    <n v="0"/>
    <n v="945866"/>
    <n v="7692525"/>
    <n v="0"/>
    <n v="519265"/>
    <n v="21006247"/>
    <n v="155889"/>
    <n v="18756518"/>
    <n v="0"/>
    <n v="1803"/>
    <n v="0"/>
    <n v="0"/>
    <n v="0"/>
    <n v="0"/>
    <n v="1418658"/>
    <n v="13218434"/>
    <n v="0"/>
    <n v="0"/>
    <n v="0"/>
    <n v="0"/>
    <n v="0"/>
    <n v="0"/>
    <n v="0"/>
    <n v="0"/>
    <n v="0"/>
    <n v="0"/>
    <n v="0"/>
    <n v="0"/>
    <n v="0"/>
  </r>
  <r>
    <n v="106450936"/>
    <x v="70"/>
    <x v="4"/>
    <x v="13"/>
    <d v="2020-01-01T00:00:00"/>
    <s v="03/31/2020"/>
    <s v="Open"/>
    <x v="3"/>
    <m/>
    <n v="210"/>
    <x v="4"/>
    <x v="0"/>
    <s v="Rural"/>
    <s v="530-336-5511 xet1132"/>
    <s v="43563 STATE HWY. 299 E"/>
    <s v="FALL RIVER MILLS"/>
    <n v="96028"/>
    <s v="LOUIS WARD"/>
    <n v="115"/>
    <n v="115"/>
    <n v="115"/>
    <x v="142"/>
    <n v="0"/>
    <n v="16"/>
    <n v="0"/>
    <n v="0"/>
    <n v="0"/>
    <n v="5"/>
    <n v="0"/>
    <n v="0"/>
    <n v="1"/>
    <n v="83"/>
    <n v="8"/>
    <x v="3044"/>
    <x v="6"/>
    <x v="2809"/>
    <n v="0"/>
    <x v="0"/>
    <n v="0"/>
    <n v="196"/>
    <n v="0"/>
    <n v="0"/>
    <n v="382"/>
    <n v="7680"/>
    <n v="7322"/>
    <n v="1375"/>
    <n v="0"/>
    <n v="737"/>
    <n v="0"/>
    <n v="0"/>
    <n v="0"/>
    <n v="665"/>
    <n v="0"/>
    <n v="0"/>
    <n v="73"/>
    <n v="2850"/>
    <n v="1315259"/>
    <n v="0"/>
    <n v="2921808"/>
    <n v="0"/>
    <n v="0"/>
    <n v="0"/>
    <n v="148695"/>
    <n v="0"/>
    <n v="0"/>
    <n v="154991"/>
    <n v="4540753"/>
    <n v="2288492"/>
    <n v="0"/>
    <n v="448401"/>
    <n v="0"/>
    <n v="0"/>
    <n v="0"/>
    <n v="1173991"/>
    <n v="0"/>
    <n v="0"/>
    <n v="60178"/>
    <n v="3971062"/>
    <x v="4701"/>
    <n v="2288492"/>
    <n v="0"/>
    <n v="1086326"/>
    <n v="0"/>
    <n v="-18209"/>
    <n v="0"/>
    <n v="0"/>
    <n v="204729"/>
    <n v="0"/>
    <x v="0"/>
    <x v="3875"/>
    <n v="0"/>
    <n v="0"/>
    <n v="0"/>
    <n v="182982"/>
    <n v="4167866"/>
    <n v="0"/>
    <n v="0"/>
    <n v="0"/>
    <n v="0"/>
    <n v="0"/>
    <n v="1315259"/>
    <n v="0"/>
    <n v="2302093"/>
    <n v="0"/>
    <n v="0"/>
    <n v="0"/>
    <n v="702294"/>
    <n v="0"/>
    <n v="0"/>
    <n v="24303"/>
    <n v="4343949"/>
    <n v="165162"/>
    <n v="7547887"/>
    <n v="436903"/>
    <n v="437640"/>
    <n v="0"/>
    <n v="0"/>
    <n v="0"/>
    <n v="0"/>
    <n v="1267373"/>
    <n v="23494687"/>
    <n v="0"/>
    <n v="0"/>
    <n v="0"/>
    <n v="0"/>
    <n v="0"/>
    <n v="0"/>
    <n v="0"/>
    <n v="0"/>
    <n v="0"/>
    <n v="0"/>
    <n v="0"/>
    <n v="0"/>
    <n v="0"/>
  </r>
  <r>
    <n v="106454068"/>
    <x v="466"/>
    <x v="4"/>
    <x v="13"/>
    <d v="2020-01-01T00:00:00"/>
    <s v="03/31/2020"/>
    <s v="Open"/>
    <x v="3"/>
    <m/>
    <n v="209"/>
    <x v="1"/>
    <x v="1"/>
    <s v=""/>
    <s v="530-262-6700"/>
    <s v="2750 EUREKA WAY"/>
    <s v="REDDING"/>
    <n v="96001"/>
    <s v="O. NWANGBURUKA"/>
    <n v="16"/>
    <n v="16"/>
    <n v="16"/>
    <x v="8"/>
    <n v="0"/>
    <n v="0"/>
    <n v="0"/>
    <n v="99"/>
    <n v="0"/>
    <n v="0"/>
    <n v="0"/>
    <n v="0"/>
    <n v="0"/>
    <n v="99"/>
    <n v="0"/>
    <x v="8"/>
    <x v="6"/>
    <x v="8"/>
    <n v="0"/>
    <x v="529"/>
    <n v="0"/>
    <n v="0"/>
    <n v="0"/>
    <n v="0"/>
    <n v="0"/>
    <n v="1259"/>
    <n v="0"/>
    <n v="0"/>
    <n v="0"/>
    <n v="0"/>
    <n v="0"/>
    <n v="0"/>
    <n v="0"/>
    <n v="0"/>
    <n v="0"/>
    <n v="0"/>
    <n v="0"/>
    <n v="0"/>
    <n v="0"/>
    <n v="0"/>
    <n v="0"/>
    <n v="0"/>
    <n v="1183460"/>
    <n v="0"/>
    <n v="0"/>
    <n v="0"/>
    <n v="0"/>
    <n v="0"/>
    <n v="1183460"/>
    <n v="0"/>
    <n v="0"/>
    <n v="0"/>
    <n v="0"/>
    <n v="0"/>
    <n v="0"/>
    <n v="0"/>
    <n v="0"/>
    <n v="0"/>
    <n v="0"/>
    <n v="0"/>
    <x v="8"/>
    <n v="0"/>
    <n v="0"/>
    <n v="0"/>
    <n v="0"/>
    <n v="0"/>
    <n v="0"/>
    <n v="0"/>
    <n v="0"/>
    <n v="0"/>
    <x v="0"/>
    <x v="7"/>
    <n v="0"/>
    <n v="0"/>
    <n v="0"/>
    <n v="0"/>
    <n v="0"/>
    <n v="0"/>
    <n v="0"/>
    <n v="0"/>
    <n v="0"/>
    <n v="0"/>
    <n v="0"/>
    <n v="0"/>
    <n v="0"/>
    <n v="0"/>
    <n v="1183460"/>
    <n v="0"/>
    <n v="0"/>
    <n v="0"/>
    <n v="0"/>
    <n v="0"/>
    <n v="1183460"/>
    <n v="0"/>
    <n v="1061990"/>
    <n v="0"/>
    <n v="0"/>
    <n v="0"/>
    <n v="0"/>
    <n v="0"/>
    <n v="0"/>
    <n v="0"/>
    <n v="58140"/>
    <n v="0"/>
    <n v="0"/>
    <n v="0"/>
    <n v="0"/>
    <n v="0"/>
    <n v="0"/>
    <n v="0"/>
    <n v="0"/>
    <n v="0"/>
    <n v="0"/>
    <n v="0"/>
    <n v="0"/>
    <n v="0"/>
  </r>
  <r>
    <n v="106190930"/>
    <x v="7"/>
    <x v="4"/>
    <x v="13"/>
    <d v="2020-01-01T00:00:00"/>
    <s v="03/31/2020"/>
    <s v="Open"/>
    <x v="0"/>
    <m/>
    <n v="927"/>
    <x v="3"/>
    <x v="0"/>
    <s v=""/>
    <s v="310-267-9315"/>
    <s v="150 Medical Plaza"/>
    <s v="LOS ANGELES"/>
    <n v="90095"/>
    <s v="JOHN MAZZIOTTA"/>
    <n v="74"/>
    <n v="74"/>
    <n v="74"/>
    <x v="505"/>
    <n v="10"/>
    <n v="49"/>
    <n v="0"/>
    <n v="0"/>
    <n v="0"/>
    <n v="0"/>
    <n v="345"/>
    <n v="14"/>
    <n v="10"/>
    <n v="496"/>
    <n v="0"/>
    <x v="1553"/>
    <x v="1060"/>
    <x v="1852"/>
    <n v="0"/>
    <x v="0"/>
    <n v="0"/>
    <n v="0"/>
    <n v="3464"/>
    <n v="245"/>
    <n v="126"/>
    <n v="5927"/>
    <n v="0"/>
    <n v="336"/>
    <n v="79"/>
    <n v="1"/>
    <n v="0"/>
    <n v="0"/>
    <n v="0"/>
    <n v="0"/>
    <n v="3520"/>
    <n v="0"/>
    <n v="799"/>
    <n v="4735"/>
    <n v="6050831"/>
    <n v="1048048"/>
    <n v="3759108"/>
    <n v="0"/>
    <n v="0"/>
    <n v="0"/>
    <n v="0"/>
    <n v="17645373"/>
    <n v="2437500"/>
    <n v="2518708"/>
    <n v="33459568"/>
    <n v="372649"/>
    <n v="64894"/>
    <n v="30"/>
    <n v="0"/>
    <n v="0"/>
    <n v="0"/>
    <n v="0"/>
    <n v="3821322"/>
    <n v="0"/>
    <n v="198839"/>
    <n v="4457734"/>
    <x v="4702"/>
    <n v="3172557"/>
    <n v="152445"/>
    <n v="3311172"/>
    <n v="0"/>
    <n v="0"/>
    <n v="0"/>
    <n v="0"/>
    <n v="0"/>
    <n v="8472732"/>
    <x v="0"/>
    <x v="3876"/>
    <n v="0"/>
    <n v="2437500"/>
    <n v="-2437500"/>
    <n v="376663"/>
    <n v="17961619"/>
    <n v="0"/>
    <n v="0"/>
    <n v="0"/>
    <n v="0"/>
    <n v="0"/>
    <n v="3224742"/>
    <n v="952762"/>
    <n v="444358"/>
    <n v="0"/>
    <n v="0"/>
    <n v="0"/>
    <n v="0"/>
    <n v="12889316"/>
    <n v="2437500"/>
    <n v="7005"/>
    <n v="19955683"/>
    <n v="8983"/>
    <n v="22921783"/>
    <n v="0"/>
    <n v="919331"/>
    <n v="0"/>
    <n v="0"/>
    <n v="0"/>
    <n v="0"/>
    <n v="28356"/>
    <n v="9310453"/>
    <n v="0"/>
    <n v="0"/>
    <n v="0"/>
    <n v="0"/>
    <n v="0"/>
    <n v="0"/>
    <n v="0"/>
    <n v="0"/>
    <n v="0"/>
    <n v="0"/>
    <n v="0"/>
    <n v="0"/>
    <n v="0"/>
  </r>
  <r>
    <n v="106430705"/>
    <x v="12"/>
    <x v="4"/>
    <x v="13"/>
    <d v="2020-01-01T00:00:00"/>
    <s v="03/31/2020"/>
    <s v="Open"/>
    <x v="7"/>
    <m/>
    <n v="431"/>
    <x v="1"/>
    <x v="0"/>
    <s v=""/>
    <s v="408-259-5000"/>
    <s v="225 NORTH JACKSON AVENUE"/>
    <s v="SAN JOSE"/>
    <n v="95116"/>
    <s v="TOMI RYBA"/>
    <n v="264"/>
    <n v="264"/>
    <n v="264"/>
    <x v="1600"/>
    <n v="724"/>
    <n v="325"/>
    <n v="741"/>
    <n v="0"/>
    <n v="0"/>
    <n v="102"/>
    <n v="503"/>
    <n v="56"/>
    <n v="50"/>
    <n v="3694"/>
    <n v="0"/>
    <x v="3785"/>
    <x v="2712"/>
    <x v="1471"/>
    <n v="3967"/>
    <x v="0"/>
    <n v="0"/>
    <n v="367"/>
    <n v="2236"/>
    <n v="265"/>
    <n v="354"/>
    <n v="20765"/>
    <n v="0"/>
    <n v="3551"/>
    <n v="2516"/>
    <n v="2091"/>
    <n v="9864"/>
    <n v="0"/>
    <n v="0"/>
    <n v="704"/>
    <n v="3105"/>
    <n v="480"/>
    <n v="3369"/>
    <n v="25680"/>
    <n v="310139821"/>
    <n v="200296722"/>
    <n v="102752453"/>
    <n v="175731848"/>
    <n v="0"/>
    <n v="0"/>
    <n v="32388661"/>
    <n v="116809048"/>
    <n v="12794879"/>
    <n v="11944622"/>
    <n v="962858054"/>
    <n v="48842827"/>
    <n v="43208976"/>
    <n v="21382718"/>
    <n v="87583854"/>
    <n v="0"/>
    <n v="0"/>
    <n v="9406283"/>
    <n v="39668524"/>
    <n v="6134951"/>
    <n v="35660554"/>
    <n v="291888687"/>
    <x v="4703"/>
    <n v="328704213"/>
    <n v="226092445"/>
    <n v="121209164"/>
    <n v="251656322"/>
    <n v="0"/>
    <n v="0"/>
    <n v="0"/>
    <n v="31684532"/>
    <n v="115911349"/>
    <x v="0"/>
    <x v="3877"/>
    <n v="0"/>
    <n v="0"/>
    <n v="0"/>
    <n v="46421203"/>
    <n v="1141149672"/>
    <n v="0"/>
    <n v="0"/>
    <n v="0"/>
    <n v="0"/>
    <n v="0"/>
    <n v="30278435"/>
    <n v="17413253"/>
    <n v="2926007"/>
    <n v="11659380"/>
    <n v="0"/>
    <n v="0"/>
    <n v="10110412"/>
    <n v="40566223"/>
    <n v="0"/>
    <n v="643359"/>
    <n v="113597069"/>
    <n v="538409"/>
    <n v="124358509"/>
    <n v="6684069"/>
    <n v="272468"/>
    <n v="0"/>
    <n v="0"/>
    <n v="0"/>
    <n v="0"/>
    <n v="11968541"/>
    <n v="299579871"/>
    <n v="0"/>
    <n v="0"/>
    <n v="0"/>
    <n v="0"/>
    <n v="0"/>
    <n v="0"/>
    <n v="0"/>
    <n v="0"/>
    <n v="0"/>
    <n v="0"/>
    <n v="0"/>
    <n v="0"/>
    <n v="0"/>
  </r>
  <r>
    <n v="106331312"/>
    <x v="45"/>
    <x v="4"/>
    <x v="13"/>
    <d v="2020-01-01T00:00:00"/>
    <s v="03/31/2020"/>
    <s v="Open"/>
    <x v="24"/>
    <m/>
    <n v="1111"/>
    <x v="8"/>
    <x v="0"/>
    <s v=""/>
    <s v="951-788-3000"/>
    <s v="4445 MAGNOLIA AVENUE"/>
    <s v="RIVERSIDE"/>
    <n v="92501"/>
    <s v="JACKIE D. VAN BLARICUM"/>
    <n v="478"/>
    <n v="478"/>
    <n v="478"/>
    <x v="1601"/>
    <n v="1370"/>
    <n v="692"/>
    <n v="1645"/>
    <n v="10"/>
    <n v="0"/>
    <n v="141"/>
    <n v="994"/>
    <n v="59"/>
    <n v="137"/>
    <n v="6233"/>
    <n v="0"/>
    <x v="1604"/>
    <x v="2713"/>
    <x v="2810"/>
    <n v="6822"/>
    <x v="25"/>
    <n v="0"/>
    <n v="636"/>
    <n v="4326"/>
    <n v="263"/>
    <n v="476"/>
    <n v="33160"/>
    <n v="0"/>
    <n v="3607"/>
    <n v="4885"/>
    <n v="2195"/>
    <n v="12786"/>
    <n v="23"/>
    <n v="0"/>
    <n v="1041"/>
    <n v="5086"/>
    <n v="25"/>
    <n v="3814"/>
    <n v="33462"/>
    <n v="240875301"/>
    <n v="309964842"/>
    <n v="123359675"/>
    <n v="229714265"/>
    <n v="2439327"/>
    <n v="0"/>
    <n v="32133687"/>
    <n v="158043436"/>
    <n v="11353807"/>
    <n v="7383587"/>
    <n v="1115267927"/>
    <n v="51404348"/>
    <n v="98331803"/>
    <n v="18463853"/>
    <n v="126694843"/>
    <n v="740149"/>
    <n v="0"/>
    <n v="13591874"/>
    <n v="84329672"/>
    <n v="605445"/>
    <n v="36490403"/>
    <n v="430652390"/>
    <x v="8"/>
    <n v="244982316"/>
    <n v="384062512"/>
    <n v="136697329"/>
    <n v="353020994"/>
    <n v="0"/>
    <n v="3147360"/>
    <n v="0"/>
    <n v="37455246"/>
    <n v="188597637"/>
    <x v="0"/>
    <x v="3878"/>
    <n v="0"/>
    <n v="0"/>
    <n v="0"/>
    <n v="38224705"/>
    <n v="1398066877"/>
    <n v="0"/>
    <n v="0"/>
    <n v="0"/>
    <n v="0"/>
    <n v="0"/>
    <n v="47297333"/>
    <n v="24234133"/>
    <n v="5126199"/>
    <n v="3388114"/>
    <n v="32116"/>
    <n v="0"/>
    <n v="8270315"/>
    <n v="53775471"/>
    <n v="80474"/>
    <n v="5649285"/>
    <n v="147853440"/>
    <n v="481527"/>
    <n v="116437552"/>
    <n v="8263456"/>
    <n v="12985313"/>
    <n v="0"/>
    <n v="0"/>
    <n v="0"/>
    <n v="0"/>
    <n v="10660086"/>
    <n v="426959192"/>
    <n v="0"/>
    <n v="0"/>
    <n v="0"/>
    <n v="0"/>
    <n v="0"/>
    <n v="0"/>
    <n v="0"/>
    <n v="0"/>
    <n v="0"/>
    <n v="0"/>
    <n v="0"/>
    <n v="0"/>
    <n v="0"/>
  </r>
  <r>
    <n v="106150782"/>
    <x v="27"/>
    <x v="4"/>
    <x v="13"/>
    <d v="2020-01-01T00:00:00"/>
    <s v="03/31/2020"/>
    <s v="Open"/>
    <x v="14"/>
    <m/>
    <n v="621"/>
    <x v="2"/>
    <x v="0"/>
    <s v="Rural"/>
    <s v="760-466-3551"/>
    <s v="1081 NORTH CHINA LAKE BLVD."/>
    <s v="RIDGECREST"/>
    <n v="93555"/>
    <s v="JAMES SUVER"/>
    <n v="150"/>
    <n v="150"/>
    <n v="81"/>
    <x v="607"/>
    <n v="0"/>
    <n v="98"/>
    <n v="19"/>
    <n v="0"/>
    <n v="0"/>
    <n v="105"/>
    <n v="4"/>
    <n v="3"/>
    <n v="19"/>
    <n v="463"/>
    <n v="0"/>
    <x v="3786"/>
    <x v="6"/>
    <x v="858"/>
    <n v="57"/>
    <x v="0"/>
    <n v="0"/>
    <n v="361"/>
    <n v="9"/>
    <n v="21"/>
    <n v="50"/>
    <n v="1829"/>
    <n v="0"/>
    <n v="6716"/>
    <n v="0"/>
    <n v="4528"/>
    <n v="912"/>
    <n v="0"/>
    <n v="0"/>
    <n v="8473"/>
    <n v="218"/>
    <n v="284"/>
    <n v="1016"/>
    <n v="22147"/>
    <n v="10387465"/>
    <n v="0"/>
    <n v="6549558"/>
    <n v="459340"/>
    <n v="0"/>
    <n v="0"/>
    <n v="5210907"/>
    <n v="109692"/>
    <n v="68988"/>
    <n v="770343"/>
    <n v="23556293"/>
    <n v="17397507"/>
    <n v="0"/>
    <n v="11308601"/>
    <n v="1144120"/>
    <n v="0"/>
    <n v="0"/>
    <n v="19361856"/>
    <n v="387037"/>
    <n v="153700"/>
    <n v="676160"/>
    <n v="50428981"/>
    <x v="4704"/>
    <n v="19141685"/>
    <n v="0"/>
    <n v="9947143"/>
    <n v="2446214"/>
    <n v="0"/>
    <n v="0"/>
    <n v="0"/>
    <n v="9700204"/>
    <n v="0"/>
    <x v="0"/>
    <x v="3879"/>
    <n v="-3651"/>
    <n v="0"/>
    <n v="0"/>
    <n v="330276"/>
    <n v="42819184"/>
    <n v="0"/>
    <n v="0"/>
    <n v="0"/>
    <n v="0"/>
    <n v="0"/>
    <n v="8643286"/>
    <n v="0"/>
    <n v="7911017"/>
    <n v="-842754"/>
    <n v="0"/>
    <n v="0"/>
    <n v="14872559"/>
    <n v="496729"/>
    <n v="199697"/>
    <n v="-114444"/>
    <n v="31166090"/>
    <n v="-68021"/>
    <n v="34036487"/>
    <n v="0"/>
    <n v="374696"/>
    <n v="0"/>
    <n v="0"/>
    <n v="0"/>
    <n v="0"/>
    <n v="30405"/>
    <n v="79389395"/>
    <n v="0"/>
    <n v="0"/>
    <n v="0"/>
    <n v="0"/>
    <n v="0"/>
    <n v="0"/>
    <n v="0"/>
    <n v="0"/>
    <n v="0"/>
    <n v="0"/>
    <n v="0"/>
    <n v="0"/>
    <n v="0"/>
  </r>
  <r>
    <n v="106524017"/>
    <x v="606"/>
    <x v="4"/>
    <x v="13"/>
    <d v="2020-01-01T00:00:00"/>
    <s v="03/31/2020"/>
    <s v="Open"/>
    <x v="48"/>
    <m/>
    <n v="211"/>
    <x v="1"/>
    <x v="1"/>
    <s v=""/>
    <s v="530-567-7300"/>
    <s v="925 WALNUT STREET"/>
    <s v="RED BLUFF"/>
    <n v="96080"/>
    <s v="CARL WOMACK"/>
    <n v="16"/>
    <n v="16"/>
    <n v="16"/>
    <x v="8"/>
    <n v="0"/>
    <n v="0"/>
    <n v="0"/>
    <n v="0"/>
    <n v="0"/>
    <n v="0"/>
    <n v="0"/>
    <n v="0"/>
    <n v="145"/>
    <n v="145"/>
    <n v="0"/>
    <x v="8"/>
    <x v="6"/>
    <x v="8"/>
    <n v="0"/>
    <x v="0"/>
    <n v="0"/>
    <n v="0"/>
    <n v="0"/>
    <n v="0"/>
    <n v="1195"/>
    <n v="1195"/>
    <n v="0"/>
    <n v="0"/>
    <n v="0"/>
    <n v="0"/>
    <n v="0"/>
    <n v="0"/>
    <n v="0"/>
    <n v="0"/>
    <n v="0"/>
    <n v="0"/>
    <n v="0"/>
    <n v="0"/>
    <n v="0"/>
    <n v="0"/>
    <n v="0"/>
    <n v="0"/>
    <n v="0"/>
    <n v="0"/>
    <n v="0"/>
    <n v="0"/>
    <n v="0"/>
    <n v="1243300"/>
    <n v="1243300"/>
    <n v="0"/>
    <n v="0"/>
    <n v="0"/>
    <n v="0"/>
    <n v="0"/>
    <n v="0"/>
    <n v="0"/>
    <n v="0"/>
    <n v="0"/>
    <n v="0"/>
    <n v="0"/>
    <x v="8"/>
    <n v="0"/>
    <n v="0"/>
    <n v="0"/>
    <n v="0"/>
    <n v="0"/>
    <n v="0"/>
    <n v="0"/>
    <n v="0"/>
    <n v="0"/>
    <x v="0"/>
    <x v="7"/>
    <n v="0"/>
    <n v="0"/>
    <n v="0"/>
    <n v="0"/>
    <n v="0"/>
    <n v="0"/>
    <n v="0"/>
    <n v="0"/>
    <n v="0"/>
    <n v="0"/>
    <n v="0"/>
    <n v="0"/>
    <n v="0"/>
    <n v="0"/>
    <n v="0"/>
    <n v="0"/>
    <n v="0"/>
    <n v="0"/>
    <n v="0"/>
    <n v="1243300"/>
    <n v="1243300"/>
    <n v="0"/>
    <n v="1014180"/>
    <n v="0"/>
    <n v="0"/>
    <n v="0"/>
    <n v="0"/>
    <n v="0"/>
    <n v="0"/>
    <n v="0"/>
    <n v="71794"/>
    <n v="0"/>
    <n v="0"/>
    <n v="0"/>
    <n v="0"/>
    <n v="0"/>
    <n v="0"/>
    <n v="0"/>
    <n v="0"/>
    <n v="0"/>
    <n v="0"/>
    <n v="0"/>
    <n v="0"/>
    <n v="0"/>
  </r>
  <r>
    <n v="106121051"/>
    <x v="11"/>
    <x v="4"/>
    <x v="13"/>
    <d v="2020-01-01T00:00:00"/>
    <s v="03/31/2020"/>
    <s v="Open"/>
    <x v="6"/>
    <m/>
    <n v="107"/>
    <x v="0"/>
    <x v="0"/>
    <s v="Rural"/>
    <s v="707-445-8121"/>
    <s v="3300 RENNER DRIVE"/>
    <s v="FORTUNA"/>
    <n v="95540"/>
    <s v="ROBERTA LUSKIN-HAWK, M.D."/>
    <n v="35"/>
    <n v="25"/>
    <n v="25"/>
    <x v="348"/>
    <n v="3"/>
    <n v="8"/>
    <n v="72"/>
    <n v="0"/>
    <n v="0"/>
    <n v="8"/>
    <n v="42"/>
    <n v="0"/>
    <n v="3"/>
    <n v="255"/>
    <n v="0"/>
    <x v="2254"/>
    <x v="185"/>
    <x v="661"/>
    <n v="305"/>
    <x v="0"/>
    <n v="0"/>
    <n v="33"/>
    <n v="179"/>
    <n v="0"/>
    <n v="12"/>
    <n v="1080"/>
    <n v="0"/>
    <n v="3909"/>
    <n v="138"/>
    <n v="246"/>
    <n v="3207"/>
    <n v="0"/>
    <n v="0"/>
    <n v="392"/>
    <n v="2507"/>
    <n v="0"/>
    <n v="387"/>
    <n v="10786"/>
    <n v="8305393"/>
    <n v="202581"/>
    <n v="533914"/>
    <n v="5007631"/>
    <n v="0"/>
    <n v="0"/>
    <n v="538054"/>
    <n v="2942825"/>
    <n v="0"/>
    <n v="189951"/>
    <n v="17720349"/>
    <n v="13202773"/>
    <n v="465009"/>
    <n v="832300"/>
    <n v="10832838"/>
    <n v="0"/>
    <n v="0"/>
    <n v="1323139"/>
    <n v="8469487"/>
    <n v="0"/>
    <n v="1307832"/>
    <n v="36433378"/>
    <x v="4705"/>
    <n v="18328700"/>
    <n v="648271"/>
    <n v="1214622"/>
    <n v="12827866"/>
    <n v="0"/>
    <n v="0"/>
    <n v="0"/>
    <n v="1113767"/>
    <n v="7050188"/>
    <x v="0"/>
    <x v="3880"/>
    <n v="0"/>
    <n v="0"/>
    <n v="0"/>
    <n v="349839"/>
    <n v="42678513"/>
    <n v="0"/>
    <n v="0"/>
    <n v="0"/>
    <n v="0"/>
    <n v="0"/>
    <n v="3071160"/>
    <n v="19319"/>
    <n v="81016"/>
    <n v="2967324"/>
    <n v="0"/>
    <n v="0"/>
    <n v="736166"/>
    <n v="4290781"/>
    <n v="0"/>
    <n v="309448"/>
    <n v="11475214"/>
    <n v="120889"/>
    <n v="9983845"/>
    <n v="0"/>
    <n v="-10610776"/>
    <n v="0"/>
    <n v="0"/>
    <n v="0"/>
    <n v="0"/>
    <n v="434280"/>
    <n v="17971687"/>
    <n v="0"/>
    <n v="0"/>
    <n v="0"/>
    <n v="0"/>
    <n v="0"/>
    <n v="0"/>
    <n v="0"/>
    <n v="0"/>
    <n v="0"/>
    <n v="0"/>
    <n v="0"/>
    <n v="202176"/>
    <n v="1214197"/>
  </r>
  <r>
    <n v="106190517"/>
    <x v="1"/>
    <x v="4"/>
    <x v="13"/>
    <d v="2020-01-01T00:00:00"/>
    <s v="03/31/2020"/>
    <s v="Open"/>
    <x v="0"/>
    <m/>
    <n v="905"/>
    <x v="1"/>
    <x v="0"/>
    <s v=""/>
    <s v="818-881-0800"/>
    <s v="18321 CLARK STREET"/>
    <s v="TARZANA"/>
    <n v="91356"/>
    <s v="DALE SUROWITZ"/>
    <n v="249"/>
    <n v="249"/>
    <n v="201"/>
    <x v="1353"/>
    <n v="341"/>
    <n v="265"/>
    <n v="537"/>
    <n v="0"/>
    <n v="0"/>
    <n v="36"/>
    <n v="951"/>
    <n v="9"/>
    <n v="28"/>
    <n v="3103"/>
    <n v="0"/>
    <x v="3787"/>
    <x v="1526"/>
    <x v="182"/>
    <n v="1522"/>
    <x v="0"/>
    <n v="0"/>
    <n v="226"/>
    <n v="2836"/>
    <n v="25"/>
    <n v="76"/>
    <n v="11334"/>
    <n v="0"/>
    <n v="4651"/>
    <n v="1475"/>
    <n v="1252"/>
    <n v="5639"/>
    <n v="0"/>
    <n v="0"/>
    <n v="321"/>
    <n v="5424"/>
    <n v="276"/>
    <n v="221"/>
    <n v="19259"/>
    <n v="84624418"/>
    <n v="26942678"/>
    <n v="16888510"/>
    <n v="24278817"/>
    <n v="0"/>
    <n v="0"/>
    <n v="3716481"/>
    <n v="46636906"/>
    <n v="411115"/>
    <n v="1249790"/>
    <n v="204748715"/>
    <n v="31722407"/>
    <n v="8847558"/>
    <n v="3775876"/>
    <n v="20385206"/>
    <n v="0"/>
    <n v="0"/>
    <n v="1827331"/>
    <n v="30876773"/>
    <n v="1569898"/>
    <n v="1259334"/>
    <n v="100264383"/>
    <x v="4706"/>
    <n v="97989536"/>
    <n v="30161740"/>
    <n v="15693689"/>
    <n v="36788509"/>
    <n v="0"/>
    <n v="0"/>
    <n v="0"/>
    <n v="3938767"/>
    <n v="51683798"/>
    <x v="0"/>
    <x v="3881"/>
    <n v="0"/>
    <n v="0"/>
    <n v="0"/>
    <n v="1116682"/>
    <n v="240381236"/>
    <n v="614269"/>
    <n v="0"/>
    <n v="0"/>
    <n v="0"/>
    <n v="614269"/>
    <n v="17507306"/>
    <n v="5981296"/>
    <n v="4819731"/>
    <n v="7549216"/>
    <n v="0"/>
    <n v="0"/>
    <n v="1564544"/>
    <n v="25263597"/>
    <n v="1186330"/>
    <n v="1374111"/>
    <n v="65246131"/>
    <n v="319288"/>
    <n v="84472792"/>
    <n v="2250006"/>
    <n v="135669"/>
    <n v="0"/>
    <n v="0"/>
    <n v="0"/>
    <n v="0"/>
    <n v="31811404"/>
    <n v="359246185"/>
    <n v="0"/>
    <n v="0"/>
    <n v="0"/>
    <n v="0"/>
    <n v="0"/>
    <n v="0"/>
    <n v="0"/>
    <n v="0"/>
    <n v="0"/>
    <n v="0"/>
    <n v="4848626"/>
    <n v="2619769"/>
    <n v="3581798"/>
  </r>
  <r>
    <n v="106190758"/>
    <x v="0"/>
    <x v="4"/>
    <x v="13"/>
    <d v="2020-01-01T00:00:00"/>
    <s v="03/31/2020"/>
    <s v="Open"/>
    <x v="0"/>
    <m/>
    <n v="907"/>
    <x v="0"/>
    <x v="0"/>
    <s v=""/>
    <s v="818-843-5111"/>
    <s v="501 S BUENA VISTA STREET"/>
    <s v="BURBANK"/>
    <m/>
    <s v="KELLY M LINDEN"/>
    <n v="446"/>
    <n v="307"/>
    <n v="257"/>
    <x v="1425"/>
    <n v="544"/>
    <n v="256"/>
    <n v="695"/>
    <n v="0"/>
    <n v="0"/>
    <n v="118"/>
    <n v="996"/>
    <n v="32"/>
    <n v="28"/>
    <n v="4096"/>
    <n v="0"/>
    <x v="3788"/>
    <x v="2714"/>
    <x v="1946"/>
    <n v="2540"/>
    <x v="0"/>
    <n v="0"/>
    <n v="365"/>
    <n v="3888"/>
    <n v="68"/>
    <n v="58"/>
    <n v="18735"/>
    <n v="0"/>
    <n v="7470"/>
    <n v="10882"/>
    <n v="1513"/>
    <n v="7138"/>
    <n v="0"/>
    <n v="0"/>
    <n v="1897"/>
    <n v="8603"/>
    <n v="360"/>
    <n v="714"/>
    <n v="38577"/>
    <n v="168275153"/>
    <n v="60892201"/>
    <n v="29018505"/>
    <n v="54417745"/>
    <n v="0"/>
    <n v="0"/>
    <n v="8287087"/>
    <n v="88274510"/>
    <n v="1543896"/>
    <n v="1316852"/>
    <n v="412025949"/>
    <n v="60366216"/>
    <n v="28611384"/>
    <n v="7858616"/>
    <n v="29837550"/>
    <n v="0"/>
    <n v="0"/>
    <n v="12644605"/>
    <n v="57343982"/>
    <n v="2396771"/>
    <n v="4762062"/>
    <n v="203821186"/>
    <x v="4707"/>
    <n v="197005205"/>
    <n v="75109085"/>
    <n v="28477194"/>
    <n v="70748300"/>
    <n v="0"/>
    <n v="0"/>
    <n v="0"/>
    <n v="6203208"/>
    <n v="105620962"/>
    <x v="0"/>
    <x v="3882"/>
    <n v="0"/>
    <n v="0"/>
    <n v="0"/>
    <n v="5030666"/>
    <n v="494919312"/>
    <n v="361135"/>
    <n v="0"/>
    <n v="0"/>
    <n v="0"/>
    <n v="361135"/>
    <n v="30380736"/>
    <n v="14264187"/>
    <n v="8197441"/>
    <n v="13044364"/>
    <n v="0"/>
    <n v="0"/>
    <n v="14613551"/>
    <n v="39197966"/>
    <n v="575843"/>
    <n v="1014870"/>
    <n v="121288958"/>
    <n v="1579907"/>
    <n v="132973036"/>
    <n v="2377037"/>
    <n v="164828"/>
    <n v="0"/>
    <n v="0"/>
    <n v="0"/>
    <n v="0"/>
    <n v="3908341"/>
    <n v="183655170"/>
    <n v="0"/>
    <n v="0"/>
    <n v="0"/>
    <n v="0"/>
    <n v="0"/>
    <n v="0"/>
    <n v="0"/>
    <n v="0"/>
    <n v="0"/>
    <n v="0"/>
    <n v="6944243"/>
    <n v="4625077"/>
    <n v="4908283"/>
  </r>
  <r>
    <n v="106190756"/>
    <x v="5"/>
    <x v="4"/>
    <x v="13"/>
    <d v="2020-01-01T00:00:00"/>
    <s v="03/31/2020"/>
    <s v="Open"/>
    <x v="0"/>
    <m/>
    <n v="927"/>
    <x v="0"/>
    <x v="0"/>
    <s v=""/>
    <s v="310-829-5511"/>
    <s v="2121 SANTA MONICA BLVD."/>
    <s v="SANTA MONICA"/>
    <n v="90404"/>
    <s v="MICHAEL RICKS"/>
    <n v="266"/>
    <n v="234"/>
    <n v="234"/>
    <x v="1602"/>
    <n v="326"/>
    <n v="78"/>
    <n v="171"/>
    <n v="0"/>
    <n v="0"/>
    <n v="50"/>
    <n v="1091"/>
    <n v="18"/>
    <n v="17"/>
    <n v="3004"/>
    <n v="0"/>
    <x v="3789"/>
    <x v="2103"/>
    <x v="2811"/>
    <n v="742"/>
    <x v="0"/>
    <n v="0"/>
    <n v="233"/>
    <n v="3688"/>
    <n v="71"/>
    <n v="65"/>
    <n v="13030"/>
    <n v="0"/>
    <n v="6563"/>
    <n v="1459"/>
    <n v="493"/>
    <n v="1674"/>
    <n v="0"/>
    <n v="0"/>
    <n v="472"/>
    <n v="6577"/>
    <n v="228"/>
    <n v="292"/>
    <n v="17758"/>
    <n v="105696968"/>
    <n v="23724849"/>
    <n v="4994114"/>
    <n v="10208476"/>
    <n v="0"/>
    <n v="0"/>
    <n v="4008606"/>
    <n v="63449513"/>
    <n v="1221506"/>
    <n v="1118280"/>
    <n v="214422312"/>
    <n v="46452319"/>
    <n v="8236479"/>
    <n v="2516343"/>
    <n v="5668857"/>
    <n v="0"/>
    <n v="0"/>
    <n v="2966439"/>
    <n v="41335310"/>
    <n v="1433240"/>
    <n v="1834870"/>
    <n v="110443857"/>
    <x v="4708"/>
    <n v="120008374"/>
    <n v="26978091"/>
    <n v="5335782"/>
    <n v="13093281"/>
    <n v="0"/>
    <n v="0"/>
    <n v="0"/>
    <n v="3807977"/>
    <n v="60389234"/>
    <x v="0"/>
    <x v="3883"/>
    <n v="0"/>
    <n v="0"/>
    <n v="0"/>
    <n v="1694099"/>
    <n v="235084424"/>
    <n v="0"/>
    <n v="0"/>
    <n v="0"/>
    <n v="0"/>
    <n v="0"/>
    <n v="31125398"/>
    <n v="4769912"/>
    <n v="2124547"/>
    <n v="2678079"/>
    <n v="0"/>
    <n v="0"/>
    <n v="3120514"/>
    <n v="43696206"/>
    <n v="1027749"/>
    <n v="1239340"/>
    <n v="89781745"/>
    <n v="2566297"/>
    <n v="119762077"/>
    <n v="2262824"/>
    <n v="2760977"/>
    <n v="0"/>
    <n v="0"/>
    <n v="0"/>
    <n v="0"/>
    <n v="9233024"/>
    <n v="292129532"/>
    <n v="0"/>
    <n v="0"/>
    <n v="0"/>
    <n v="0"/>
    <n v="0"/>
    <n v="0"/>
    <n v="0"/>
    <n v="0"/>
    <n v="0"/>
    <n v="0"/>
    <n v="4593915"/>
    <n v="780456"/>
    <n v="709318"/>
  </r>
  <r>
    <n v="106361308"/>
    <x v="10"/>
    <x v="4"/>
    <x v="13"/>
    <d v="2020-01-01T00:00:00"/>
    <s v="03/31/2020"/>
    <s v="Open"/>
    <x v="5"/>
    <m/>
    <n v="1209"/>
    <x v="2"/>
    <x v="0"/>
    <s v=""/>
    <s v="909-335-5501"/>
    <s v="350 TERRACINA BOULEVARD"/>
    <s v="REDLANDS"/>
    <n v="92373"/>
    <s v="JAMES R. HOLMES"/>
    <n v="229"/>
    <n v="197"/>
    <n v="148"/>
    <x v="1473"/>
    <n v="1002"/>
    <n v="214"/>
    <n v="471"/>
    <n v="0"/>
    <n v="0"/>
    <n v="28"/>
    <n v="824"/>
    <n v="21"/>
    <n v="22"/>
    <n v="3025"/>
    <n v="0"/>
    <x v="849"/>
    <x v="2715"/>
    <x v="2812"/>
    <n v="1618"/>
    <x v="0"/>
    <n v="0"/>
    <n v="69"/>
    <n v="2792"/>
    <n v="75"/>
    <n v="83"/>
    <n v="12629"/>
    <n v="0"/>
    <n v="7109"/>
    <n v="12567"/>
    <n v="2109"/>
    <n v="9817"/>
    <n v="0"/>
    <n v="0"/>
    <n v="274"/>
    <n v="9582"/>
    <n v="1870"/>
    <n v="1749"/>
    <n v="45077"/>
    <n v="48772653"/>
    <n v="98369229"/>
    <n v="19979511"/>
    <n v="36853304"/>
    <n v="0"/>
    <n v="0"/>
    <n v="4041171"/>
    <n v="52343017"/>
    <n v="586672"/>
    <n v="651118"/>
    <n v="261596675"/>
    <n v="27803243"/>
    <n v="66463216"/>
    <n v="7079026"/>
    <n v="32912247"/>
    <n v="0"/>
    <n v="0"/>
    <n v="1982398"/>
    <n v="69074490"/>
    <n v="3517514"/>
    <n v="3288871"/>
    <n v="212121005"/>
    <x v="4709"/>
    <n v="67726979"/>
    <n v="151098768"/>
    <n v="23969424"/>
    <n v="66644622"/>
    <n v="0"/>
    <n v="0"/>
    <n v="0"/>
    <n v="4609042"/>
    <n v="105864218"/>
    <x v="0"/>
    <x v="3884"/>
    <n v="0"/>
    <n v="0"/>
    <n v="0"/>
    <n v="2137552"/>
    <n v="426945558"/>
    <n v="17160864"/>
    <n v="0"/>
    <n v="0"/>
    <n v="20836097"/>
    <n v="37996961"/>
    <n v="8848917"/>
    <n v="30894541"/>
    <n v="3089113"/>
    <n v="3120929"/>
    <n v="0"/>
    <n v="0"/>
    <n v="1414527"/>
    <n v="36389386"/>
    <n v="123125"/>
    <n v="888545"/>
    <n v="84769083"/>
    <n v="684986"/>
    <n v="83637061"/>
    <n v="2455862"/>
    <n v="-31366296"/>
    <n v="0"/>
    <n v="0"/>
    <n v="5141397"/>
    <n v="10367813"/>
    <n v="6333960"/>
    <n v="153444790"/>
    <n v="0"/>
    <n v="0"/>
    <n v="0"/>
    <n v="0"/>
    <n v="0"/>
    <n v="0"/>
    <n v="0"/>
    <n v="0"/>
    <n v="0"/>
    <n v="0"/>
    <n v="0"/>
    <n v="0"/>
    <n v="0"/>
  </r>
  <r>
    <n v="106370673"/>
    <x v="6"/>
    <x v="4"/>
    <x v="13"/>
    <d v="2020-01-01T00:00:00"/>
    <s v="03/31/2020"/>
    <s v="Open"/>
    <x v="2"/>
    <m/>
    <n v="1416"/>
    <x v="2"/>
    <x v="0"/>
    <s v="Teaching"/>
    <s v="858-576-1700"/>
    <s v="3020 CHILDREN'S WAY"/>
    <s v="SAN DIEGO"/>
    <n v="92123"/>
    <s v="PATRICIO A. FRIAS, M. D."/>
    <n v="505"/>
    <n v="430"/>
    <n v="346"/>
    <x v="17"/>
    <n v="0"/>
    <n v="1605"/>
    <n v="1199"/>
    <n v="159"/>
    <n v="0"/>
    <n v="340"/>
    <n v="1891"/>
    <n v="32"/>
    <n v="66"/>
    <n v="5304"/>
    <n v="8"/>
    <x v="3554"/>
    <x v="6"/>
    <x v="2813"/>
    <n v="2876"/>
    <x v="530"/>
    <n v="0"/>
    <n v="1414"/>
    <n v="9475"/>
    <n v="184"/>
    <n v="98"/>
    <n v="25613"/>
    <n v="2991"/>
    <n v="130"/>
    <n v="0"/>
    <n v="15374"/>
    <n v="44330"/>
    <n v="2"/>
    <n v="0"/>
    <n v="5870"/>
    <n v="25443"/>
    <n v="95"/>
    <n v="2570"/>
    <n v="93814"/>
    <n v="2967942"/>
    <n v="0"/>
    <n v="196056674"/>
    <n v="49189280"/>
    <n v="6006695"/>
    <n v="0"/>
    <n v="25766474"/>
    <n v="165102643"/>
    <n v="3448115"/>
    <n v="1583531"/>
    <n v="450121354"/>
    <n v="737604"/>
    <n v="0"/>
    <n v="48569422"/>
    <n v="87309556"/>
    <n v="480"/>
    <n v="0"/>
    <n v="16486853"/>
    <n v="99558621"/>
    <n v="49413"/>
    <n v="3760768"/>
    <n v="256472717"/>
    <x v="4710"/>
    <n v="2091041"/>
    <n v="0"/>
    <n v="172456598"/>
    <n v="126070392"/>
    <n v="-2567403"/>
    <n v="4459760"/>
    <n v="0"/>
    <n v="30857564"/>
    <n v="168372217"/>
    <x v="0"/>
    <x v="3885"/>
    <n v="0"/>
    <n v="0"/>
    <n v="0"/>
    <n v="2024099"/>
    <n v="512272453"/>
    <n v="0"/>
    <n v="4565186"/>
    <n v="0"/>
    <n v="10023731"/>
    <n v="14588917"/>
    <n v="1614505"/>
    <n v="0"/>
    <n v="74736902"/>
    <n v="14993630"/>
    <n v="1547415"/>
    <n v="0"/>
    <n v="11395763"/>
    <n v="105811712"/>
    <n v="0"/>
    <n v="-1189392"/>
    <n v="208910535"/>
    <n v="22937878"/>
    <n v="208583329"/>
    <n v="0"/>
    <n v="-243558603"/>
    <n v="0"/>
    <n v="0"/>
    <n v="0"/>
    <n v="0"/>
    <n v="15703271"/>
    <n v="476175739"/>
    <n v="0"/>
    <n v="0"/>
    <n v="0"/>
    <n v="0"/>
    <n v="0"/>
    <n v="0"/>
    <n v="0"/>
    <n v="0"/>
    <n v="0"/>
    <n v="0"/>
    <n v="0"/>
    <n v="0"/>
    <n v="0"/>
  </r>
  <r>
    <n v="106281047"/>
    <x v="566"/>
    <x v="4"/>
    <x v="13"/>
    <d v="2020-01-01T00:00:00"/>
    <s v="03/31/2020"/>
    <s v="Open"/>
    <x v="1"/>
    <m/>
    <n v="407"/>
    <x v="0"/>
    <x v="0"/>
    <s v=""/>
    <s v="707-252-4411"/>
    <s v="1000 TRANCAS STREET"/>
    <s v="NAPA"/>
    <n v="94558"/>
    <s v="LARRY COOMES"/>
    <n v="208"/>
    <n v="148"/>
    <n v="125"/>
    <x v="449"/>
    <n v="94"/>
    <n v="104"/>
    <n v="305"/>
    <n v="0"/>
    <n v="0"/>
    <n v="83"/>
    <n v="203"/>
    <n v="0"/>
    <n v="65"/>
    <n v="1539"/>
    <n v="0"/>
    <x v="1311"/>
    <x v="889"/>
    <x v="114"/>
    <n v="1308"/>
    <x v="0"/>
    <n v="0"/>
    <n v="354"/>
    <n v="1016"/>
    <n v="0"/>
    <n v="134"/>
    <n v="6592"/>
    <n v="0"/>
    <n v="13374"/>
    <n v="1601"/>
    <n v="1065"/>
    <n v="5760"/>
    <n v="0"/>
    <n v="0"/>
    <n v="2629"/>
    <n v="9536"/>
    <n v="72"/>
    <n v="1515"/>
    <n v="35552"/>
    <n v="70386842"/>
    <n v="9652015"/>
    <n v="10681452"/>
    <n v="31390139"/>
    <n v="0"/>
    <n v="0"/>
    <n v="8501110"/>
    <n v="24803465"/>
    <n v="0"/>
    <n v="2779672"/>
    <n v="158194695"/>
    <n v="72515464"/>
    <n v="8681012"/>
    <n v="5776633"/>
    <n v="31232917"/>
    <n v="0"/>
    <n v="0"/>
    <n v="16123589"/>
    <n v="51704366"/>
    <n v="389001"/>
    <n v="6344894"/>
    <n v="192767876"/>
    <x v="4711"/>
    <n v="124099549"/>
    <n v="16806923"/>
    <n v="14518996"/>
    <n v="59273681"/>
    <n v="0"/>
    <n v="0"/>
    <n v="0"/>
    <n v="14825120"/>
    <n v="55499427"/>
    <x v="0"/>
    <x v="3886"/>
    <n v="0"/>
    <n v="0"/>
    <n v="0"/>
    <n v="6512323"/>
    <n v="292465987"/>
    <n v="565431"/>
    <n v="4938876"/>
    <n v="0"/>
    <n v="1095850"/>
    <n v="6600157"/>
    <n v="18802757"/>
    <n v="2091535"/>
    <n v="1939089"/>
    <n v="8288251"/>
    <n v="0"/>
    <n v="0"/>
    <n v="9799579"/>
    <n v="22104254"/>
    <n v="0"/>
    <n v="2071276"/>
    <n v="65096741"/>
    <n v="2891363"/>
    <n v="62025076"/>
    <n v="4622332"/>
    <n v="-16199811"/>
    <n v="0"/>
    <n v="0"/>
    <n v="0"/>
    <n v="0"/>
    <n v="2070915"/>
    <n v="190996801"/>
    <n v="0"/>
    <n v="0"/>
    <n v="0"/>
    <n v="0"/>
    <n v="0"/>
    <n v="0"/>
    <n v="0"/>
    <n v="0"/>
    <n v="0"/>
    <n v="0"/>
    <n v="2975522"/>
    <n v="1297033"/>
    <n v="2467530"/>
  </r>
  <r>
    <n v="106334487"/>
    <x v="46"/>
    <x v="4"/>
    <x v="13"/>
    <d v="2020-01-01T00:00:00"/>
    <s v="03/31/2020"/>
    <s v="Open"/>
    <x v="24"/>
    <m/>
    <n v="1109"/>
    <x v="7"/>
    <x v="0"/>
    <s v="Teaching"/>
    <s v="951-486-4000"/>
    <s v="26520 CACTUS AVENUE"/>
    <s v="MORENO VALLEY"/>
    <n v="92555"/>
    <s v="ZAREH SARRAFIAN"/>
    <n v="439"/>
    <n v="362"/>
    <n v="341"/>
    <x v="460"/>
    <n v="487"/>
    <n v="856"/>
    <n v="1487"/>
    <n v="55"/>
    <n v="0"/>
    <n v="1101"/>
    <n v="190"/>
    <n v="42"/>
    <n v="108"/>
    <n v="4989"/>
    <n v="0"/>
    <x v="3021"/>
    <x v="2716"/>
    <x v="2814"/>
    <n v="5981"/>
    <x v="33"/>
    <n v="0"/>
    <n v="8108"/>
    <n v="701"/>
    <n v="203"/>
    <n v="310"/>
    <n v="27906"/>
    <n v="0"/>
    <n v="3365"/>
    <n v="2381"/>
    <n v="12343"/>
    <n v="24914"/>
    <n v="829"/>
    <n v="0"/>
    <n v="5654"/>
    <n v="1284"/>
    <n v="676"/>
    <n v="2723"/>
    <n v="54169"/>
    <n v="55031862"/>
    <n v="41874848"/>
    <n v="56927011"/>
    <n v="91369267"/>
    <n v="3172116"/>
    <n v="0"/>
    <n v="57028966"/>
    <n v="12267215"/>
    <n v="2892850"/>
    <n v="2859483"/>
    <n v="323423618"/>
    <n v="12077690"/>
    <n v="10474718"/>
    <n v="31863824"/>
    <n v="61992021"/>
    <n v="3279155"/>
    <n v="0"/>
    <n v="17044364"/>
    <n v="6498785"/>
    <n v="1867694"/>
    <n v="7452409"/>
    <n v="152550660"/>
    <x v="4712"/>
    <n v="53109293"/>
    <n v="42060074"/>
    <n v="68907590"/>
    <n v="100650091"/>
    <n v="-12151483"/>
    <n v="6451271"/>
    <n v="0"/>
    <n v="52997550"/>
    <n v="8789851"/>
    <x v="0"/>
    <x v="3887"/>
    <n v="0"/>
    <n v="0"/>
    <n v="0"/>
    <n v="0"/>
    <n v="335773077"/>
    <n v="0"/>
    <n v="0"/>
    <n v="0"/>
    <n v="0"/>
    <n v="0"/>
    <n v="14000259"/>
    <n v="10289492"/>
    <n v="32034728"/>
    <n v="52711197"/>
    <n v="0"/>
    <n v="0"/>
    <n v="21075780"/>
    <n v="9976149"/>
    <n v="0"/>
    <n v="113596"/>
    <n v="140201201"/>
    <n v="6633333"/>
    <n v="177328889"/>
    <n v="0"/>
    <n v="11992203"/>
    <n v="0"/>
    <n v="0"/>
    <n v="0"/>
    <n v="0"/>
    <n v="15983091"/>
    <n v="186418115"/>
    <n v="0"/>
    <n v="0"/>
    <n v="0"/>
    <n v="0"/>
    <n v="0"/>
    <n v="0"/>
    <n v="0"/>
    <n v="0"/>
    <n v="0"/>
    <n v="0"/>
    <n v="0"/>
    <n v="0"/>
    <n v="0"/>
  </r>
  <r>
    <n v="106391010"/>
    <x v="41"/>
    <x v="4"/>
    <x v="13"/>
    <d v="2020-01-01T00:00:00"/>
    <s v="03/31/2020"/>
    <s v="Open"/>
    <x v="21"/>
    <m/>
    <n v="507"/>
    <x v="7"/>
    <x v="0"/>
    <s v="Teaching"/>
    <s v="209-468-6000"/>
    <s v="500 WEST HOSPITAL ROAD"/>
    <s v="FRENCH CAMP"/>
    <n v="95231"/>
    <s v="DAVID CULBERSON"/>
    <n v="196"/>
    <n v="181"/>
    <n v="145"/>
    <x v="1199"/>
    <n v="0"/>
    <n v="445"/>
    <n v="824"/>
    <n v="2"/>
    <n v="0"/>
    <n v="623"/>
    <n v="0"/>
    <n v="0"/>
    <n v="114"/>
    <n v="2488"/>
    <n v="0"/>
    <x v="3790"/>
    <x v="6"/>
    <x v="2815"/>
    <n v="3400"/>
    <x v="360"/>
    <n v="0"/>
    <n v="2951"/>
    <n v="0"/>
    <n v="0"/>
    <n v="653"/>
    <n v="12161"/>
    <n v="0"/>
    <n v="7293"/>
    <n v="0"/>
    <n v="7023"/>
    <n v="32591"/>
    <n v="13"/>
    <n v="0"/>
    <n v="6679"/>
    <n v="0"/>
    <n v="0"/>
    <n v="2452"/>
    <n v="56051"/>
    <n v="59739205"/>
    <n v="0"/>
    <n v="38449906"/>
    <n v="81948929"/>
    <n v="941018"/>
    <n v="0"/>
    <n v="71523355"/>
    <n v="0"/>
    <n v="0"/>
    <n v="13729513"/>
    <n v="266331926"/>
    <n v="36192017"/>
    <n v="0"/>
    <n v="18825558"/>
    <n v="82340436"/>
    <n v="145329"/>
    <n v="0"/>
    <n v="33577733"/>
    <n v="0"/>
    <n v="0"/>
    <n v="10700227"/>
    <n v="181781300"/>
    <x v="4713"/>
    <n v="80052359"/>
    <n v="0"/>
    <n v="40180159"/>
    <n v="138872747"/>
    <n v="0"/>
    <n v="1086347"/>
    <n v="0"/>
    <n v="73593627"/>
    <n v="0"/>
    <x v="0"/>
    <x v="7"/>
    <n v="0"/>
    <n v="0"/>
    <n v="0"/>
    <n v="0"/>
    <n v="355138051"/>
    <n v="0"/>
    <n v="4211945"/>
    <n v="0"/>
    <n v="0"/>
    <n v="4211945"/>
    <n v="15878863"/>
    <n v="0"/>
    <n v="17095305"/>
    <n v="29628563"/>
    <n v="0"/>
    <n v="0"/>
    <n v="31507461"/>
    <n v="0"/>
    <n v="0"/>
    <n v="3076928"/>
    <n v="97187120"/>
    <n v="3340427"/>
    <n v="112596443"/>
    <n v="0"/>
    <n v="534514"/>
    <n v="0"/>
    <n v="0"/>
    <n v="0"/>
    <n v="0"/>
    <n v="4877218"/>
    <n v="127630558"/>
    <n v="0"/>
    <n v="0"/>
    <n v="0"/>
    <n v="0"/>
    <n v="0"/>
    <n v="0"/>
    <n v="0"/>
    <n v="0"/>
    <n v="0"/>
    <n v="0"/>
    <n v="0"/>
    <n v="0"/>
    <n v="0"/>
  </r>
  <r>
    <n v="106394003"/>
    <x v="50"/>
    <x v="4"/>
    <x v="13"/>
    <d v="2020-01-01T00:00:00"/>
    <s v="03/31/2020"/>
    <s v="Open"/>
    <x v="21"/>
    <m/>
    <n v="507"/>
    <x v="7"/>
    <x v="1"/>
    <s v=""/>
    <s v="209-468-8750"/>
    <s v="1212 NORTH CALIFORNIA ST."/>
    <s v="STOCKTON"/>
    <n v="95202"/>
    <s v="TONY VARTAN"/>
    <n v="16"/>
    <n v="16"/>
    <n v="16"/>
    <x v="8"/>
    <n v="0"/>
    <n v="0"/>
    <n v="0"/>
    <n v="0"/>
    <n v="0"/>
    <n v="0"/>
    <n v="0"/>
    <n v="0"/>
    <n v="79"/>
    <n v="79"/>
    <n v="0"/>
    <x v="8"/>
    <x v="6"/>
    <x v="8"/>
    <n v="0"/>
    <x v="0"/>
    <n v="0"/>
    <n v="0"/>
    <n v="0"/>
    <n v="0"/>
    <n v="1456"/>
    <n v="1456"/>
    <n v="0"/>
    <n v="0"/>
    <n v="0"/>
    <n v="0"/>
    <n v="0"/>
    <n v="0"/>
    <n v="0"/>
    <n v="0"/>
    <n v="0"/>
    <n v="0"/>
    <n v="0"/>
    <n v="0"/>
    <n v="0"/>
    <n v="0"/>
    <n v="0"/>
    <n v="0"/>
    <n v="0"/>
    <n v="0"/>
    <n v="0"/>
    <n v="0"/>
    <n v="0"/>
    <n v="1677247"/>
    <n v="1677247"/>
    <n v="0"/>
    <n v="0"/>
    <n v="0"/>
    <n v="0"/>
    <n v="0"/>
    <n v="0"/>
    <n v="0"/>
    <n v="0"/>
    <n v="0"/>
    <n v="0"/>
    <n v="0"/>
    <x v="8"/>
    <n v="0"/>
    <n v="0"/>
    <n v="0"/>
    <n v="0"/>
    <n v="0"/>
    <n v="0"/>
    <n v="0"/>
    <n v="0"/>
    <n v="0"/>
    <x v="0"/>
    <x v="7"/>
    <n v="0"/>
    <n v="0"/>
    <n v="0"/>
    <n v="0"/>
    <n v="0"/>
    <n v="0"/>
    <n v="0"/>
    <n v="0"/>
    <n v="0"/>
    <n v="0"/>
    <n v="0"/>
    <n v="0"/>
    <n v="0"/>
    <n v="0"/>
    <n v="0"/>
    <n v="0"/>
    <n v="0"/>
    <n v="0"/>
    <n v="0"/>
    <n v="1677247"/>
    <n v="1677247"/>
    <n v="0"/>
    <n v="1677247"/>
    <n v="0"/>
    <n v="0"/>
    <n v="0"/>
    <n v="0"/>
    <n v="0"/>
    <n v="0"/>
    <n v="0"/>
    <n v="0"/>
    <n v="0"/>
    <n v="0"/>
    <n v="0"/>
    <n v="0"/>
    <n v="0"/>
    <n v="0"/>
    <n v="0"/>
    <n v="0"/>
    <n v="0"/>
    <n v="0"/>
    <n v="0"/>
    <n v="0"/>
    <n v="0"/>
  </r>
  <r>
    <n v="106331326"/>
    <x v="49"/>
    <x v="4"/>
    <x v="13"/>
    <d v="2020-01-01T00:00:00"/>
    <s v="03/31/2020"/>
    <s v="Open"/>
    <x v="24"/>
    <m/>
    <n v="1107"/>
    <x v="4"/>
    <x v="0"/>
    <s v="Rural"/>
    <s v="951-845-1121"/>
    <s v="600 N. HIGHLAND SPRINGS AVENUE"/>
    <s v="BANNING"/>
    <n v="92220"/>
    <s v="STEVE BARRON"/>
    <n v="79"/>
    <n v="79"/>
    <n v="79"/>
    <x v="23"/>
    <n v="215"/>
    <n v="29"/>
    <n v="142"/>
    <n v="0"/>
    <n v="0"/>
    <n v="86"/>
    <n v="0"/>
    <n v="21"/>
    <n v="12"/>
    <n v="629"/>
    <n v="0"/>
    <x v="2809"/>
    <x v="1140"/>
    <x v="668"/>
    <n v="428"/>
    <x v="0"/>
    <n v="0"/>
    <n v="236"/>
    <n v="0"/>
    <n v="88"/>
    <n v="44"/>
    <n v="2099"/>
    <n v="0"/>
    <n v="901"/>
    <n v="1995"/>
    <n v="843"/>
    <n v="5259"/>
    <n v="0"/>
    <n v="0"/>
    <n v="2297"/>
    <n v="0"/>
    <n v="0"/>
    <n v="810"/>
    <n v="12105"/>
    <n v="4078314"/>
    <n v="6583517"/>
    <n v="852236"/>
    <n v="4252506"/>
    <n v="0"/>
    <n v="0"/>
    <n v="3526604"/>
    <n v="0"/>
    <n v="172773"/>
    <n v="425217"/>
    <n v="19891167"/>
    <n v="4338959"/>
    <n v="11344882"/>
    <n v="2245994"/>
    <n v="13872877"/>
    <n v="0"/>
    <n v="0"/>
    <n v="9753189"/>
    <n v="0"/>
    <n v="0"/>
    <n v="4338959"/>
    <n v="45894860"/>
    <x v="4714"/>
    <n v="8350744"/>
    <n v="16333368"/>
    <n v="2381300"/>
    <n v="14462342"/>
    <n v="0"/>
    <n v="0"/>
    <n v="0"/>
    <n v="12612893"/>
    <n v="0"/>
    <x v="0"/>
    <x v="3888"/>
    <n v="0"/>
    <n v="0"/>
    <n v="0"/>
    <n v="0"/>
    <n v="57385316"/>
    <n v="0"/>
    <n v="0"/>
    <n v="0"/>
    <n v="0"/>
    <n v="0"/>
    <n v="66529"/>
    <n v="1595031"/>
    <n v="716930"/>
    <n v="3663041"/>
    <n v="0"/>
    <n v="0"/>
    <n v="666900"/>
    <n v="0"/>
    <n v="0"/>
    <n v="1692280"/>
    <n v="8400711"/>
    <n v="3866220"/>
    <n v="19772969"/>
    <n v="0"/>
    <n v="1802788"/>
    <n v="0"/>
    <n v="0"/>
    <n v="0"/>
    <n v="0"/>
    <n v="236665"/>
    <n v="92890414"/>
    <n v="0"/>
    <n v="0"/>
    <n v="0"/>
    <n v="0"/>
    <n v="0"/>
    <n v="0"/>
    <n v="0"/>
    <n v="0"/>
    <n v="0"/>
    <n v="0"/>
    <n v="0"/>
    <n v="0"/>
    <n v="0"/>
  </r>
  <r>
    <n v="106404046"/>
    <x v="28"/>
    <x v="4"/>
    <x v="13"/>
    <d v="2020-01-01T00:00:00"/>
    <s v="03/31/2020"/>
    <s v="Open"/>
    <x v="15"/>
    <m/>
    <n v="801"/>
    <x v="7"/>
    <x v="1"/>
    <s v=""/>
    <s v="805-781-4700"/>
    <s v="2178 JOHNSON AVE"/>
    <s v="SAN LUIS OBISPO"/>
    <n v="93401"/>
    <s v="ANNE ROBIN"/>
    <n v="16"/>
    <n v="16"/>
    <n v="12"/>
    <x v="8"/>
    <n v="0"/>
    <n v="0"/>
    <n v="0"/>
    <n v="53"/>
    <n v="0"/>
    <n v="127"/>
    <n v="4"/>
    <n v="0"/>
    <n v="0"/>
    <n v="184"/>
    <n v="0"/>
    <x v="8"/>
    <x v="6"/>
    <x v="8"/>
    <n v="0"/>
    <x v="531"/>
    <n v="0"/>
    <n v="579"/>
    <n v="8"/>
    <n v="0"/>
    <n v="0"/>
    <n v="991"/>
    <n v="0"/>
    <n v="0"/>
    <n v="0"/>
    <n v="0"/>
    <n v="0"/>
    <n v="0"/>
    <n v="0"/>
    <n v="0"/>
    <n v="0"/>
    <n v="0"/>
    <n v="0"/>
    <n v="0"/>
    <n v="0"/>
    <n v="0"/>
    <n v="0"/>
    <n v="0"/>
    <n v="104132"/>
    <n v="0"/>
    <n v="1062917"/>
    <n v="14686"/>
    <n v="0"/>
    <n v="0"/>
    <n v="1181735"/>
    <n v="0"/>
    <n v="0"/>
    <n v="0"/>
    <n v="0"/>
    <n v="0"/>
    <n v="0"/>
    <n v="0"/>
    <n v="0"/>
    <n v="0"/>
    <n v="0"/>
    <n v="0"/>
    <x v="8"/>
    <n v="0"/>
    <n v="0"/>
    <n v="0"/>
    <n v="0"/>
    <n v="0"/>
    <n v="0"/>
    <n v="0"/>
    <n v="0"/>
    <n v="0"/>
    <x v="0"/>
    <x v="7"/>
    <n v="0"/>
    <n v="0"/>
    <n v="0"/>
    <n v="0"/>
    <n v="0"/>
    <n v="0"/>
    <n v="0"/>
    <n v="0"/>
    <n v="0"/>
    <n v="0"/>
    <n v="0"/>
    <n v="0"/>
    <n v="0"/>
    <n v="0"/>
    <n v="104132"/>
    <n v="0"/>
    <n v="1062917"/>
    <n v="14686"/>
    <n v="0"/>
    <n v="0"/>
    <n v="1181735"/>
    <n v="0"/>
    <n v="1560089"/>
    <n v="0"/>
    <n v="0"/>
    <n v="0"/>
    <n v="0"/>
    <n v="0"/>
    <n v="0"/>
    <n v="0"/>
    <n v="0"/>
    <n v="0"/>
    <n v="0"/>
    <n v="0"/>
    <n v="0"/>
    <n v="0"/>
    <n v="0"/>
    <n v="0"/>
    <n v="0"/>
    <n v="0"/>
    <n v="0"/>
    <n v="0"/>
    <n v="0"/>
    <n v="0"/>
  </r>
  <r>
    <n v="106434032"/>
    <x v="32"/>
    <x v="4"/>
    <x v="13"/>
    <d v="2020-01-01T00:00:00"/>
    <s v="03/31/2020"/>
    <s v="Open"/>
    <x v="7"/>
    <m/>
    <n v="431"/>
    <x v="2"/>
    <x v="0"/>
    <s v=""/>
    <s v="669-234-5959"/>
    <s v="455 SILICON VALLEY BOULEVARD"/>
    <s v="SAN JOSE"/>
    <n v="95138"/>
    <s v="SEAN PETERSON"/>
    <n v="80"/>
    <n v="80"/>
    <n v="80"/>
    <x v="532"/>
    <n v="24"/>
    <n v="56"/>
    <n v="268"/>
    <n v="0"/>
    <n v="0"/>
    <n v="0"/>
    <n v="320"/>
    <n v="0"/>
    <n v="0"/>
    <n v="767"/>
    <n v="0"/>
    <x v="3791"/>
    <x v="1111"/>
    <x v="69"/>
    <n v="2540"/>
    <x v="0"/>
    <n v="0"/>
    <n v="0"/>
    <n v="2316"/>
    <n v="0"/>
    <n v="0"/>
    <n v="6804"/>
    <n v="0"/>
    <n v="0"/>
    <n v="0"/>
    <n v="0"/>
    <n v="0"/>
    <n v="0"/>
    <n v="0"/>
    <n v="0"/>
    <n v="720"/>
    <n v="0"/>
    <n v="0"/>
    <n v="720"/>
    <n v="3441690"/>
    <n v="1142505"/>
    <n v="938385"/>
    <n v="7200900"/>
    <n v="0"/>
    <n v="0"/>
    <n v="0"/>
    <n v="6567990"/>
    <n v="0"/>
    <n v="0"/>
    <n v="19291470"/>
    <n v="0"/>
    <n v="0"/>
    <n v="0"/>
    <n v="0"/>
    <n v="0"/>
    <n v="0"/>
    <n v="0"/>
    <n v="648880"/>
    <n v="0"/>
    <n v="0"/>
    <n v="648880"/>
    <x v="4715"/>
    <n v="1728222"/>
    <n v="546034"/>
    <n v="497319"/>
    <n v="3463037"/>
    <n v="0"/>
    <n v="0"/>
    <n v="0"/>
    <n v="0"/>
    <n v="2792149"/>
    <x v="0"/>
    <x v="7"/>
    <n v="0"/>
    <n v="0"/>
    <n v="0"/>
    <n v="0"/>
    <n v="9204990"/>
    <n v="0"/>
    <n v="0"/>
    <n v="0"/>
    <n v="0"/>
    <n v="0"/>
    <n v="1713468"/>
    <n v="596471"/>
    <n v="441066"/>
    <n v="3737863"/>
    <n v="0"/>
    <n v="0"/>
    <n v="0"/>
    <n v="4246492"/>
    <n v="0"/>
    <n v="0"/>
    <n v="10735360"/>
    <n v="144144"/>
    <n v="7007734"/>
    <n v="0"/>
    <n v="34"/>
    <n v="0"/>
    <n v="0"/>
    <n v="0"/>
    <n v="0"/>
    <n v="96062"/>
    <n v="30464611"/>
    <n v="0"/>
    <n v="0"/>
    <n v="0"/>
    <n v="0"/>
    <n v="0"/>
    <n v="0"/>
    <n v="0"/>
    <n v="0"/>
    <n v="0"/>
    <n v="0"/>
    <n v="0"/>
    <n v="0"/>
    <n v="0"/>
  </r>
  <r>
    <n v="106104023"/>
    <x v="482"/>
    <x v="4"/>
    <x v="13"/>
    <d v="2020-01-01T00:00:00"/>
    <s v="03/31/2020"/>
    <s v="Open"/>
    <x v="18"/>
    <m/>
    <n v="605"/>
    <x v="8"/>
    <x v="0"/>
    <s v=""/>
    <s v="559-436-3600"/>
    <s v="7173 N. SHARON AVENUE"/>
    <s v="FRESNO"/>
    <n v="93720"/>
    <s v="MARY JO JACOBSON"/>
    <n v="62"/>
    <n v="62"/>
    <n v="62"/>
    <x v="557"/>
    <n v="23"/>
    <n v="10"/>
    <n v="25"/>
    <n v="0"/>
    <n v="0"/>
    <n v="60"/>
    <n v="0"/>
    <n v="0"/>
    <n v="0"/>
    <n v="351"/>
    <n v="0"/>
    <x v="3792"/>
    <x v="1684"/>
    <x v="1116"/>
    <n v="317"/>
    <x v="0"/>
    <n v="0"/>
    <n v="747"/>
    <n v="0"/>
    <n v="0"/>
    <n v="0"/>
    <n v="4464"/>
    <n v="0"/>
    <n v="3862"/>
    <n v="406"/>
    <n v="0"/>
    <n v="1193"/>
    <n v="0"/>
    <n v="0"/>
    <n v="2137"/>
    <n v="0"/>
    <n v="0"/>
    <n v="0"/>
    <n v="7598"/>
    <n v="10978724"/>
    <n v="1017248"/>
    <n v="488630"/>
    <n v="1178872"/>
    <n v="0"/>
    <n v="0"/>
    <n v="2716565"/>
    <n v="0"/>
    <n v="0"/>
    <n v="0"/>
    <n v="16380039"/>
    <n v="1370691"/>
    <n v="142067"/>
    <n v="0"/>
    <n v="433630"/>
    <n v="0"/>
    <n v="0"/>
    <n v="812087"/>
    <n v="0"/>
    <n v="0"/>
    <n v="0"/>
    <n v="2758475"/>
    <x v="4716"/>
    <n v="5866925"/>
    <n v="562542"/>
    <n v="294080"/>
    <n v="956241"/>
    <n v="0"/>
    <n v="0"/>
    <n v="0"/>
    <n v="1821357"/>
    <n v="0"/>
    <x v="0"/>
    <x v="7"/>
    <n v="0"/>
    <n v="0"/>
    <n v="0"/>
    <n v="0"/>
    <n v="9589101"/>
    <n v="0"/>
    <n v="0"/>
    <n v="0"/>
    <n v="0"/>
    <n v="0"/>
    <n v="6394534"/>
    <n v="596773"/>
    <n v="194550"/>
    <n v="656261"/>
    <n v="0"/>
    <n v="0"/>
    <n v="1707295"/>
    <n v="0"/>
    <n v="0"/>
    <n v="0"/>
    <n v="9549413"/>
    <n v="36832"/>
    <n v="6814360"/>
    <n v="0"/>
    <n v="-485570"/>
    <n v="0"/>
    <n v="0"/>
    <n v="0"/>
    <n v="0"/>
    <n v="153213"/>
    <n v="560467"/>
    <n v="0"/>
    <n v="0"/>
    <n v="0"/>
    <n v="0"/>
    <n v="0"/>
    <n v="0"/>
    <n v="0"/>
    <n v="0"/>
    <n v="0"/>
    <n v="0"/>
    <n v="0"/>
    <n v="0"/>
    <n v="0"/>
  </r>
  <r>
    <n v="106190200"/>
    <x v="54"/>
    <x v="4"/>
    <x v="13"/>
    <d v="2020-01-01T00:00:00"/>
    <s v="03/31/2020"/>
    <s v="Open"/>
    <x v="0"/>
    <m/>
    <n v="913"/>
    <x v="2"/>
    <x v="0"/>
    <s v=""/>
    <s v="626-289-5454"/>
    <s v="438 W. LAS TUNAS DRIVE"/>
    <s v="SAN GABRIEL"/>
    <n v="91776"/>
    <s v="JONATHAN AQUINO"/>
    <n v="273"/>
    <n v="273"/>
    <n v="273"/>
    <x v="1507"/>
    <n v="372"/>
    <n v="192"/>
    <n v="533"/>
    <n v="0"/>
    <n v="0"/>
    <n v="32"/>
    <n v="302"/>
    <n v="0"/>
    <n v="100"/>
    <n v="2243"/>
    <n v="0"/>
    <x v="596"/>
    <x v="2717"/>
    <x v="1067"/>
    <n v="4799"/>
    <x v="0"/>
    <n v="0"/>
    <n v="114"/>
    <n v="1352"/>
    <n v="0"/>
    <n v="224"/>
    <n v="15744"/>
    <n v="0"/>
    <n v="930"/>
    <n v="551"/>
    <n v="434"/>
    <n v="2745"/>
    <n v="0"/>
    <n v="0"/>
    <n v="210"/>
    <n v="1182"/>
    <n v="0"/>
    <n v="715"/>
    <n v="6767"/>
    <n v="70312008"/>
    <n v="32401576"/>
    <n v="10902102"/>
    <n v="57161828"/>
    <n v="0"/>
    <n v="0"/>
    <n v="2284645"/>
    <n v="25327102"/>
    <n v="0"/>
    <n v="3532036"/>
    <n v="201921297"/>
    <n v="16895397"/>
    <n v="9879027"/>
    <n v="2813843"/>
    <n v="22860697"/>
    <n v="0"/>
    <n v="0"/>
    <n v="1779008"/>
    <n v="14837796"/>
    <n v="0"/>
    <n v="2756630"/>
    <n v="71822398"/>
    <x v="4717"/>
    <n v="75521614"/>
    <n v="37080089"/>
    <n v="11365294"/>
    <n v="68251246"/>
    <n v="-622500"/>
    <n v="0"/>
    <n v="0"/>
    <n v="3280587"/>
    <n v="28312435"/>
    <x v="0"/>
    <x v="7"/>
    <n v="0"/>
    <n v="0"/>
    <n v="0"/>
    <n v="2488938"/>
    <n v="228903194"/>
    <n v="1788966"/>
    <n v="0"/>
    <n v="0"/>
    <n v="0"/>
    <n v="1788966"/>
    <n v="11685792"/>
    <n v="6989480"/>
    <n v="2973151"/>
    <n v="11771279"/>
    <n v="0"/>
    <n v="0"/>
    <n v="783066"/>
    <n v="11852463"/>
    <n v="0"/>
    <n v="574236"/>
    <n v="46629467"/>
    <n v="62318"/>
    <n v="46020702"/>
    <n v="294825"/>
    <n v="0"/>
    <n v="0"/>
    <n v="0"/>
    <n v="0"/>
    <n v="0"/>
    <n v="118821"/>
    <n v="6504952"/>
    <n v="0"/>
    <n v="0"/>
    <n v="0"/>
    <n v="0"/>
    <n v="0"/>
    <n v="0"/>
    <n v="0"/>
    <n v="0"/>
    <n v="0"/>
    <n v="0"/>
    <n v="0"/>
    <n v="0"/>
    <n v="0"/>
  </r>
  <r>
    <n v="106270875"/>
    <x v="44"/>
    <x v="4"/>
    <x v="13"/>
    <d v="2020-01-01T00:00:00"/>
    <s v="03/31/2020"/>
    <s v="Open"/>
    <x v="23"/>
    <m/>
    <n v="705"/>
    <x v="4"/>
    <x v="0"/>
    <s v=""/>
    <s v="831-757-4333"/>
    <s v="450 EAST ROMIE LANE"/>
    <s v="SALINAS"/>
    <n v="93901"/>
    <s v="PETE DELGADO"/>
    <n v="263"/>
    <n v="255"/>
    <n v="138"/>
    <x v="167"/>
    <n v="143"/>
    <n v="49"/>
    <n v="114"/>
    <n v="0"/>
    <n v="0"/>
    <n v="90"/>
    <n v="1243"/>
    <n v="8"/>
    <n v="42"/>
    <n v="2914"/>
    <n v="0"/>
    <x v="3793"/>
    <x v="1148"/>
    <x v="389"/>
    <n v="666"/>
    <x v="0"/>
    <n v="0"/>
    <n v="291"/>
    <n v="4365"/>
    <n v="20"/>
    <n v="84"/>
    <n v="11434"/>
    <n v="0"/>
    <n v="5920"/>
    <n v="784"/>
    <n v="1326"/>
    <n v="8930"/>
    <n v="0"/>
    <n v="0"/>
    <n v="895"/>
    <n v="7244"/>
    <n v="21"/>
    <n v="471"/>
    <n v="25591"/>
    <n v="148243517"/>
    <n v="16930609"/>
    <n v="24936620"/>
    <n v="53655201"/>
    <n v="0"/>
    <n v="0"/>
    <n v="8265763"/>
    <n v="56863481"/>
    <n v="633666"/>
    <n v="7902209"/>
    <n v="317431066"/>
    <n v="91286165"/>
    <n v="13226170"/>
    <n v="9228930"/>
    <n v="75810427"/>
    <n v="0"/>
    <n v="0"/>
    <n v="10456687"/>
    <n v="75842891"/>
    <n v="250945"/>
    <n v="2538836"/>
    <n v="278641051"/>
    <x v="4718"/>
    <n v="204106646"/>
    <n v="26956750"/>
    <n v="30427653"/>
    <n v="110403520"/>
    <n v="0"/>
    <n v="0"/>
    <n v="0"/>
    <n v="4058785"/>
    <n v="70351864"/>
    <x v="0"/>
    <x v="3889"/>
    <n v="0"/>
    <n v="0"/>
    <n v="0"/>
    <n v="78754"/>
    <n v="456993812"/>
    <n v="0"/>
    <n v="0"/>
    <n v="0"/>
    <n v="0"/>
    <n v="0"/>
    <n v="35423036"/>
    <n v="3200029"/>
    <n v="3737897"/>
    <n v="19062108"/>
    <n v="0"/>
    <n v="0"/>
    <n v="14663665"/>
    <n v="62354508"/>
    <n v="553987"/>
    <n v="83075"/>
    <n v="139078305"/>
    <n v="1870435"/>
    <n v="119581816"/>
    <n v="0"/>
    <n v="-2602632"/>
    <n v="0"/>
    <n v="0"/>
    <n v="0"/>
    <n v="0"/>
    <n v="9165532"/>
    <n v="252911769"/>
    <n v="0"/>
    <n v="0"/>
    <n v="0"/>
    <n v="0"/>
    <n v="0"/>
    <n v="0"/>
    <n v="0"/>
    <n v="0"/>
    <n v="0"/>
    <n v="0"/>
    <n v="0"/>
    <n v="0"/>
    <n v="0"/>
  </r>
  <r>
    <n v="106344011"/>
    <x v="42"/>
    <x v="4"/>
    <x v="13"/>
    <d v="2020-01-01T00:00:00"/>
    <s v="03/31/2020"/>
    <s v="Open"/>
    <x v="22"/>
    <m/>
    <n v="311"/>
    <x v="7"/>
    <x v="1"/>
    <s v=""/>
    <s v="916-875-1000"/>
    <s v="2150 STOCKTON BOULEVARD"/>
    <s v="SACRAMENTO"/>
    <n v="95817"/>
    <s v="ANANTHA PANYALA, PHD"/>
    <n v="50"/>
    <n v="50"/>
    <n v="50"/>
    <x v="8"/>
    <n v="0"/>
    <n v="0"/>
    <n v="0"/>
    <n v="0"/>
    <n v="0"/>
    <n v="95"/>
    <n v="0"/>
    <n v="0"/>
    <n v="0"/>
    <n v="95"/>
    <n v="0"/>
    <x v="8"/>
    <x v="6"/>
    <x v="8"/>
    <n v="0"/>
    <x v="0"/>
    <n v="0"/>
    <n v="4202"/>
    <n v="0"/>
    <n v="0"/>
    <n v="0"/>
    <n v="4202"/>
    <n v="0"/>
    <n v="0"/>
    <n v="0"/>
    <n v="0"/>
    <n v="0"/>
    <n v="0"/>
    <n v="0"/>
    <n v="0"/>
    <n v="0"/>
    <n v="0"/>
    <n v="0"/>
    <n v="0"/>
    <n v="0"/>
    <n v="0"/>
    <n v="0"/>
    <n v="0"/>
    <n v="0"/>
    <n v="0"/>
    <n v="3025440"/>
    <n v="0"/>
    <n v="0"/>
    <n v="0"/>
    <n v="3025440"/>
    <n v="0"/>
    <n v="0"/>
    <n v="0"/>
    <n v="0"/>
    <n v="0"/>
    <n v="0"/>
    <n v="0"/>
    <n v="0"/>
    <n v="0"/>
    <n v="0"/>
    <n v="0"/>
    <x v="8"/>
    <n v="0"/>
    <n v="0"/>
    <n v="0"/>
    <n v="0"/>
    <n v="0"/>
    <n v="0"/>
    <n v="0"/>
    <n v="0"/>
    <n v="0"/>
    <x v="0"/>
    <x v="7"/>
    <n v="0"/>
    <n v="0"/>
    <n v="0"/>
    <n v="0"/>
    <n v="0"/>
    <n v="0"/>
    <n v="0"/>
    <n v="0"/>
    <n v="0"/>
    <n v="0"/>
    <n v="0"/>
    <n v="0"/>
    <n v="0"/>
    <n v="0"/>
    <n v="0"/>
    <n v="0"/>
    <n v="3025440"/>
    <n v="0"/>
    <n v="0"/>
    <n v="0"/>
    <n v="3025440"/>
    <n v="0"/>
    <n v="9038554"/>
    <n v="612607"/>
    <n v="0"/>
    <n v="0"/>
    <n v="0"/>
    <n v="0"/>
    <n v="0"/>
    <n v="0"/>
    <n v="0"/>
    <n v="0"/>
    <n v="0"/>
    <n v="0"/>
    <n v="0"/>
    <n v="0"/>
    <n v="0"/>
    <n v="0"/>
    <n v="0"/>
    <n v="0"/>
    <n v="0"/>
    <n v="0"/>
    <n v="0"/>
    <n v="0"/>
  </r>
  <r>
    <n v="106190796"/>
    <x v="47"/>
    <x v="4"/>
    <x v="13"/>
    <d v="2020-01-01T00:00:00"/>
    <s v="03/31/2020"/>
    <s v="Open"/>
    <x v="0"/>
    <m/>
    <n v="927"/>
    <x v="3"/>
    <x v="0"/>
    <s v="Teaching"/>
    <s v="310-825-5041"/>
    <s v="757 WESTWOOD PLAZA"/>
    <s v="LOS ANGELES"/>
    <n v="90095"/>
    <s v="JOHNESE SPISSO"/>
    <n v="445"/>
    <n v="445"/>
    <n v="445"/>
    <x v="1122"/>
    <n v="424"/>
    <n v="694"/>
    <n v="524"/>
    <n v="0"/>
    <n v="0"/>
    <n v="38"/>
    <n v="2142"/>
    <n v="11"/>
    <n v="165"/>
    <n v="5436"/>
    <n v="0"/>
    <x v="3794"/>
    <x v="2718"/>
    <x v="1059"/>
    <n v="4102"/>
    <x v="0"/>
    <n v="0"/>
    <n v="205"/>
    <n v="14225"/>
    <n v="71"/>
    <n v="1039"/>
    <n v="40198"/>
    <n v="0"/>
    <n v="37193"/>
    <n v="9509"/>
    <n v="7022"/>
    <n v="5887"/>
    <n v="0"/>
    <n v="0"/>
    <n v="698"/>
    <n v="68507"/>
    <n v="71"/>
    <n v="4204"/>
    <n v="133091"/>
    <n v="212406351"/>
    <n v="89770692"/>
    <n v="115671246"/>
    <n v="119466349"/>
    <n v="0"/>
    <n v="0"/>
    <n v="3211543"/>
    <n v="285850401"/>
    <n v="759749"/>
    <n v="11095238"/>
    <n v="838231569"/>
    <n v="132877664"/>
    <n v="31556649"/>
    <n v="24273182"/>
    <n v="27534869"/>
    <n v="0"/>
    <n v="0"/>
    <n v="2226900"/>
    <n v="222948977"/>
    <n v="297511"/>
    <n v="17605904"/>
    <n v="459321656"/>
    <x v="4719"/>
    <n v="248939626"/>
    <n v="64611434"/>
    <n v="65305008"/>
    <n v="106808564"/>
    <n v="0"/>
    <n v="0"/>
    <n v="0"/>
    <n v="2896957"/>
    <n v="254473684"/>
    <x v="0"/>
    <x v="3890"/>
    <n v="0"/>
    <n v="812499"/>
    <n v="-812499"/>
    <n v="10340047"/>
    <n v="760871523"/>
    <n v="0"/>
    <n v="0"/>
    <n v="0"/>
    <n v="0"/>
    <n v="0"/>
    <n v="96344389"/>
    <n v="56715907"/>
    <n v="74639420"/>
    <n v="40192654"/>
    <n v="0"/>
    <n v="0"/>
    <n v="2541486"/>
    <n v="254325694"/>
    <n v="0"/>
    <n v="11922152"/>
    <n v="536681702"/>
    <n v="66049283"/>
    <n v="599550301"/>
    <n v="0"/>
    <n v="-26325333"/>
    <n v="0"/>
    <n v="0"/>
    <n v="0"/>
    <n v="0"/>
    <n v="22866940"/>
    <n v="957036899"/>
    <n v="0"/>
    <n v="0"/>
    <n v="0"/>
    <n v="0"/>
    <n v="0"/>
    <n v="0"/>
    <n v="0"/>
    <n v="0"/>
    <n v="0"/>
    <n v="0"/>
    <n v="0"/>
    <n v="0"/>
    <n v="0"/>
  </r>
  <r>
    <n v="106190673"/>
    <x v="53"/>
    <x v="4"/>
    <x v="13"/>
    <d v="2020-01-01T00:00:00"/>
    <s v="03/31/2020"/>
    <s v="Open"/>
    <x v="0"/>
    <m/>
    <n v="917"/>
    <x v="1"/>
    <x v="0"/>
    <s v=""/>
    <s v="909-599-6811"/>
    <s v="1350 WEST COVINA BOULEVARD"/>
    <s v="SAN DIMAS"/>
    <n v="91773"/>
    <s v="PARRISH SCARBORO"/>
    <n v="101"/>
    <n v="101"/>
    <n v="101"/>
    <x v="624"/>
    <n v="180"/>
    <n v="70"/>
    <n v="134"/>
    <n v="0"/>
    <n v="0"/>
    <n v="47"/>
    <n v="141"/>
    <n v="0"/>
    <n v="17"/>
    <n v="882"/>
    <n v="0"/>
    <x v="381"/>
    <x v="777"/>
    <x v="601"/>
    <n v="533"/>
    <x v="0"/>
    <n v="0"/>
    <n v="129"/>
    <n v="452"/>
    <n v="0"/>
    <n v="72"/>
    <n v="3674"/>
    <n v="0"/>
    <n v="465"/>
    <n v="500"/>
    <n v="368"/>
    <n v="1476"/>
    <n v="0"/>
    <n v="0"/>
    <n v="623"/>
    <n v="919"/>
    <n v="0"/>
    <n v="362"/>
    <n v="4713"/>
    <n v="15265674"/>
    <n v="8133243"/>
    <n v="2935938"/>
    <n v="6330560"/>
    <n v="0"/>
    <n v="0"/>
    <n v="2050308"/>
    <n v="6124898"/>
    <n v="0"/>
    <n v="724223"/>
    <n v="41564844"/>
    <n v="2888824"/>
    <n v="3644401"/>
    <n v="1248330"/>
    <n v="5880455"/>
    <n v="0"/>
    <n v="0"/>
    <n v="3097745"/>
    <n v="5865641"/>
    <n v="0"/>
    <n v="790846"/>
    <n v="23416242"/>
    <x v="4720"/>
    <n v="14117556"/>
    <n v="9008207"/>
    <n v="2443232"/>
    <n v="9731114"/>
    <n v="0"/>
    <n v="0"/>
    <n v="0"/>
    <n v="3341879"/>
    <n v="9868235"/>
    <x v="0"/>
    <x v="3891"/>
    <n v="0"/>
    <n v="0"/>
    <n v="0"/>
    <n v="422066"/>
    <n v="50025292"/>
    <n v="0"/>
    <n v="0"/>
    <n v="0"/>
    <n v="0"/>
    <n v="0"/>
    <n v="4036942"/>
    <n v="2769437"/>
    <n v="1741036"/>
    <n v="2479901"/>
    <n v="0"/>
    <n v="0"/>
    <n v="1806174"/>
    <n v="2122304"/>
    <n v="0"/>
    <n v="0"/>
    <n v="14955794"/>
    <n v="81747"/>
    <n v="14226630"/>
    <n v="0"/>
    <n v="22268"/>
    <n v="0"/>
    <n v="0"/>
    <n v="0"/>
    <n v="0"/>
    <n v="283086"/>
    <n v="15454252"/>
    <n v="0"/>
    <n v="0"/>
    <n v="0"/>
    <n v="0"/>
    <n v="0"/>
    <n v="0"/>
    <n v="0"/>
    <n v="0"/>
    <n v="0"/>
    <n v="0"/>
    <n v="0"/>
    <n v="0"/>
    <n v="0"/>
  </r>
  <r>
    <n v="106374055"/>
    <x v="52"/>
    <x v="4"/>
    <x v="13"/>
    <d v="2020-01-01T00:00:00"/>
    <s v="03/31/2020"/>
    <s v="Open"/>
    <x v="2"/>
    <m/>
    <n v="1418"/>
    <x v="7"/>
    <x v="3"/>
    <s v=""/>
    <s v="619-692-8232"/>
    <s v="3853 ROSECRANS STREET"/>
    <s v="SAN DIEGO"/>
    <n v="92110"/>
    <s v="IZABELA KARMACH"/>
    <n v="301"/>
    <n v="301"/>
    <n v="248"/>
    <x v="231"/>
    <n v="0"/>
    <n v="75"/>
    <n v="0"/>
    <n v="103"/>
    <n v="0"/>
    <n v="90"/>
    <n v="130"/>
    <n v="0"/>
    <n v="8"/>
    <n v="434"/>
    <n v="0"/>
    <x v="1410"/>
    <x v="6"/>
    <x v="2816"/>
    <n v="0"/>
    <x v="532"/>
    <n v="0"/>
    <n v="892"/>
    <n v="2842"/>
    <n v="0"/>
    <n v="108"/>
    <n v="21313"/>
    <n v="0"/>
    <n v="2506"/>
    <n v="0"/>
    <n v="3977"/>
    <n v="0"/>
    <n v="3021"/>
    <n v="0"/>
    <n v="3991"/>
    <n v="2785"/>
    <n v="0"/>
    <n v="103"/>
    <n v="16383"/>
    <n v="311401"/>
    <n v="0"/>
    <n v="4171863"/>
    <n v="0"/>
    <n v="1050349"/>
    <n v="0"/>
    <n v="941925"/>
    <n v="1544711"/>
    <n v="0"/>
    <n v="88224"/>
    <n v="8108473"/>
    <n v="481180"/>
    <n v="0"/>
    <n v="763544"/>
    <n v="0"/>
    <n v="580035"/>
    <n v="0"/>
    <n v="766217"/>
    <n v="534724"/>
    <n v="0"/>
    <n v="19734"/>
    <n v="3145434"/>
    <x v="8"/>
    <n v="216329"/>
    <n v="0"/>
    <n v="409648"/>
    <n v="0"/>
    <n v="0"/>
    <n v="448659"/>
    <n v="0"/>
    <n v="470057"/>
    <n v="465063"/>
    <x v="0"/>
    <x v="7"/>
    <n v="0"/>
    <n v="0"/>
    <n v="0"/>
    <n v="27808"/>
    <n v="2037564"/>
    <n v="0"/>
    <n v="0"/>
    <n v="0"/>
    <n v="0"/>
    <n v="0"/>
    <n v="576252"/>
    <n v="0"/>
    <n v="4525759"/>
    <n v="0"/>
    <n v="1181725"/>
    <n v="0"/>
    <n v="1238086"/>
    <n v="1614371"/>
    <n v="0"/>
    <n v="80150"/>
    <n v="9216343"/>
    <n v="0"/>
    <n v="36443311"/>
    <n v="0"/>
    <n v="19023"/>
    <n v="0"/>
    <n v="0"/>
    <n v="0"/>
    <n v="0"/>
    <n v="0"/>
    <n v="4021717"/>
    <n v="0"/>
    <n v="0"/>
    <n v="0"/>
    <n v="0"/>
    <n v="0"/>
    <n v="0"/>
    <n v="0"/>
    <n v="0"/>
    <n v="0"/>
    <n v="0"/>
    <n v="0"/>
    <n v="0"/>
    <n v="0"/>
  </r>
  <r>
    <n v="106361318"/>
    <x v="481"/>
    <x v="4"/>
    <x v="13"/>
    <d v="2020-01-01T00:00:00"/>
    <s v="03/31/2020"/>
    <s v="Open"/>
    <x v="5"/>
    <m/>
    <n v="1207"/>
    <x v="2"/>
    <x v="0"/>
    <s v=""/>
    <s v="909-985-2811"/>
    <s v="999 SAN BERNARDINO ROAD"/>
    <s v="UPLAND"/>
    <n v="91786"/>
    <s v="JOHN CHAPMAN"/>
    <n v="363"/>
    <n v="363"/>
    <n v="363"/>
    <x v="412"/>
    <n v="1162"/>
    <n v="333"/>
    <n v="899"/>
    <n v="0"/>
    <n v="0"/>
    <n v="673"/>
    <n v="704"/>
    <n v="34"/>
    <n v="48"/>
    <n v="4759"/>
    <n v="0"/>
    <x v="3795"/>
    <x v="2719"/>
    <x v="1951"/>
    <n v="3441"/>
    <x v="0"/>
    <n v="0"/>
    <n v="2290"/>
    <n v="2500"/>
    <n v="75"/>
    <n v="109"/>
    <n v="20026"/>
    <n v="0"/>
    <n v="11284"/>
    <n v="7416"/>
    <n v="2361"/>
    <n v="9015"/>
    <n v="0"/>
    <n v="0"/>
    <n v="16256"/>
    <n v="9056"/>
    <n v="1706"/>
    <n v="2454"/>
    <n v="59548"/>
    <n v="93626608"/>
    <n v="129806153"/>
    <n v="33426733"/>
    <n v="66808963"/>
    <n v="0"/>
    <n v="0"/>
    <n v="47720350"/>
    <n v="52749985"/>
    <n v="1934879"/>
    <n v="2784338"/>
    <n v="428858009"/>
    <n v="44847223"/>
    <n v="51031580"/>
    <n v="12400999"/>
    <n v="47970563"/>
    <n v="0"/>
    <n v="0"/>
    <n v="52147736"/>
    <n v="48930528"/>
    <n v="4831360"/>
    <n v="6952445"/>
    <n v="269112434"/>
    <x v="665"/>
    <n v="121981720"/>
    <n v="156988833"/>
    <n v="43176321"/>
    <n v="106431306"/>
    <n v="0"/>
    <n v="0"/>
    <n v="0"/>
    <n v="83833325"/>
    <n v="85354750"/>
    <x v="0"/>
    <x v="1675"/>
    <n v="0"/>
    <n v="0"/>
    <n v="0"/>
    <n v="9519885"/>
    <n v="614186140"/>
    <n v="0"/>
    <n v="0"/>
    <n v="0"/>
    <n v="170466"/>
    <n v="170466"/>
    <n v="16492111"/>
    <n v="23848899"/>
    <n v="2651411"/>
    <n v="8348220"/>
    <n v="0"/>
    <n v="0"/>
    <n v="16034761"/>
    <n v="16325763"/>
    <n v="166552"/>
    <n v="87052"/>
    <n v="83954769"/>
    <n v="2135763"/>
    <n v="95375342"/>
    <n v="0"/>
    <n v="976111"/>
    <n v="0"/>
    <n v="0"/>
    <n v="0"/>
    <n v="0"/>
    <n v="3553859"/>
    <n v="279437841"/>
    <n v="0"/>
    <n v="0"/>
    <n v="0"/>
    <n v="0"/>
    <n v="0"/>
    <n v="0"/>
    <n v="0"/>
    <n v="0"/>
    <n v="0"/>
    <n v="0"/>
    <n v="0"/>
    <n v="0"/>
    <n v="0"/>
  </r>
  <r>
    <n v="106190696"/>
    <x v="95"/>
    <x v="4"/>
    <x v="13"/>
    <d v="2020-01-01T00:00:00"/>
    <s v="03/31/2020"/>
    <s v="Open"/>
    <x v="0"/>
    <m/>
    <n v="907"/>
    <x v="1"/>
    <x v="0"/>
    <s v=""/>
    <s v="818-767-3310"/>
    <s v="9449 SAN FERNANDO ROAD"/>
    <s v="SUN VALLEY"/>
    <n v="91352"/>
    <s v="PRECIOUS MAYES"/>
    <n v="231"/>
    <n v="231"/>
    <n v="231"/>
    <x v="452"/>
    <n v="51"/>
    <n v="671"/>
    <n v="218"/>
    <n v="0"/>
    <n v="0"/>
    <n v="15"/>
    <n v="49"/>
    <n v="0"/>
    <n v="21"/>
    <n v="1190"/>
    <n v="0"/>
    <x v="248"/>
    <x v="539"/>
    <x v="2056"/>
    <n v="4494"/>
    <x v="0"/>
    <n v="0"/>
    <n v="51"/>
    <n v="330"/>
    <n v="0"/>
    <n v="74"/>
    <n v="12363"/>
    <n v="0"/>
    <n v="132"/>
    <n v="71"/>
    <n v="423"/>
    <n v="1142"/>
    <n v="0"/>
    <n v="0"/>
    <n v="100"/>
    <n v="250"/>
    <n v="1"/>
    <n v="282"/>
    <n v="2401"/>
    <n v="3188194"/>
    <n v="1925629"/>
    <n v="17739506"/>
    <n v="13568804"/>
    <n v="0"/>
    <n v="0"/>
    <n v="162757"/>
    <n v="487004"/>
    <n v="0"/>
    <n v="349175"/>
    <n v="37421069"/>
    <n v="343760"/>
    <n v="433827"/>
    <n v="975309"/>
    <n v="2968274"/>
    <n v="0"/>
    <n v="0"/>
    <n v="197448"/>
    <n v="426335"/>
    <n v="2365"/>
    <n v="614038"/>
    <n v="5961356"/>
    <x v="4721"/>
    <n v="2484250"/>
    <n v="1014512"/>
    <n v="8939978"/>
    <n v="6912213"/>
    <n v="-1834590"/>
    <n v="0"/>
    <n v="0"/>
    <n v="358789"/>
    <n v="922603"/>
    <x v="0"/>
    <x v="3892"/>
    <n v="0"/>
    <n v="0"/>
    <n v="0"/>
    <n v="35944"/>
    <n v="19703709"/>
    <n v="0"/>
    <n v="0"/>
    <n v="0"/>
    <n v="90000"/>
    <n v="90000"/>
    <n v="1047704"/>
    <n v="1344944"/>
    <n v="9774837"/>
    <n v="11459455"/>
    <n v="0"/>
    <n v="0"/>
    <n v="1416"/>
    <n v="80736"/>
    <n v="0"/>
    <n v="59624"/>
    <n v="23768716"/>
    <n v="45771"/>
    <n v="20792709"/>
    <n v="721652"/>
    <n v="1060"/>
    <n v="0"/>
    <n v="0"/>
    <n v="0"/>
    <n v="0"/>
    <n v="241905"/>
    <n v="14061303"/>
    <n v="0"/>
    <n v="0"/>
    <n v="0"/>
    <n v="0"/>
    <n v="0"/>
    <n v="0"/>
    <n v="0"/>
    <n v="0"/>
    <n v="0"/>
    <n v="0"/>
    <n v="0"/>
    <n v="0"/>
    <n v="0"/>
  </r>
  <r>
    <n v="106331226"/>
    <x v="94"/>
    <x v="4"/>
    <x v="13"/>
    <d v="2020-01-01T00:00:00"/>
    <s v="03/31/2020"/>
    <s v="Open"/>
    <x v="24"/>
    <m/>
    <n v="1111"/>
    <x v="1"/>
    <x v="0"/>
    <s v=""/>
    <s v="951-330-3649"/>
    <s v="5900 BROCKTON AVENUE"/>
    <s v="RIVERSIDE"/>
    <n v="92506"/>
    <s v="SAAD NIAZI"/>
    <n v="68"/>
    <n v="68"/>
    <n v="62"/>
    <x v="58"/>
    <n v="147"/>
    <n v="48"/>
    <n v="125"/>
    <n v="6"/>
    <n v="0"/>
    <n v="82"/>
    <n v="64"/>
    <n v="0"/>
    <n v="0"/>
    <n v="573"/>
    <n v="0"/>
    <x v="503"/>
    <x v="434"/>
    <x v="1157"/>
    <n v="705"/>
    <x v="368"/>
    <n v="0"/>
    <n v="496"/>
    <n v="428"/>
    <n v="0"/>
    <n v="6"/>
    <n v="4268"/>
    <n v="0"/>
    <n v="94"/>
    <n v="225"/>
    <n v="0"/>
    <n v="0"/>
    <n v="0"/>
    <n v="0"/>
    <n v="147"/>
    <n v="132"/>
    <n v="0"/>
    <n v="14"/>
    <n v="612"/>
    <n v="2665250"/>
    <n v="2585000"/>
    <n v="595500"/>
    <n v="1581061"/>
    <n v="65000"/>
    <n v="0"/>
    <n v="1111000"/>
    <n v="963000"/>
    <n v="0"/>
    <n v="13320"/>
    <n v="9579131"/>
    <n v="24433"/>
    <n v="58483"/>
    <n v="0"/>
    <n v="0"/>
    <n v="0"/>
    <n v="0"/>
    <n v="38209"/>
    <n v="34310"/>
    <n v="0"/>
    <n v="3639"/>
    <n v="159074"/>
    <x v="4722"/>
    <n v="1444217"/>
    <n v="1624413"/>
    <n v="1282826"/>
    <n v="281526"/>
    <n v="0"/>
    <n v="32768"/>
    <n v="0"/>
    <n v="638237"/>
    <n v="607071"/>
    <x v="0"/>
    <x v="7"/>
    <n v="0"/>
    <n v="0"/>
    <n v="0"/>
    <n v="12915"/>
    <n v="5963743"/>
    <n v="0"/>
    <n v="0"/>
    <n v="0"/>
    <n v="0"/>
    <n v="0"/>
    <n v="1234400"/>
    <n v="1008338"/>
    <n v="-689798"/>
    <n v="1292971"/>
    <n v="31962"/>
    <n v="0"/>
    <n v="506359"/>
    <n v="386241"/>
    <n v="0"/>
    <n v="3989"/>
    <n v="3774462"/>
    <n v="6551"/>
    <n v="2985070"/>
    <n v="0"/>
    <n v="0"/>
    <n v="0"/>
    <n v="0"/>
    <n v="0"/>
    <n v="0"/>
    <n v="168426"/>
    <n v="9798551"/>
    <n v="0"/>
    <n v="0"/>
    <n v="0"/>
    <n v="0"/>
    <n v="0"/>
    <n v="0"/>
    <n v="0"/>
    <n v="0"/>
    <n v="0"/>
    <n v="0"/>
    <n v="0"/>
    <n v="0"/>
    <n v="0"/>
  </r>
  <r>
    <n v="106040937"/>
    <x v="86"/>
    <x v="4"/>
    <x v="13"/>
    <d v="2020-01-01T00:00:00"/>
    <s v="03/31/2020"/>
    <s v="Open"/>
    <x v="32"/>
    <m/>
    <n v="221"/>
    <x v="2"/>
    <x v="0"/>
    <s v=""/>
    <s v="530-532-8500"/>
    <s v="2767 OLIVE HIGHWAY"/>
    <s v="OROVILLE"/>
    <n v="95966"/>
    <s v="ROBERT WENTZ"/>
    <n v="153"/>
    <n v="153"/>
    <n v="153"/>
    <x v="979"/>
    <n v="91"/>
    <n v="266"/>
    <n v="1063"/>
    <n v="0"/>
    <n v="0"/>
    <n v="315"/>
    <n v="87"/>
    <n v="5"/>
    <n v="38"/>
    <n v="3389"/>
    <n v="0"/>
    <x v="1443"/>
    <x v="1376"/>
    <x v="2817"/>
    <n v="3243"/>
    <x v="0"/>
    <n v="0"/>
    <n v="899"/>
    <n v="255"/>
    <n v="18"/>
    <n v="81"/>
    <n v="11859"/>
    <n v="0"/>
    <n v="69439"/>
    <n v="2915"/>
    <n v="6358"/>
    <n v="53660"/>
    <n v="0"/>
    <n v="75"/>
    <n v="9753"/>
    <n v="25172"/>
    <n v="72"/>
    <n v="5228"/>
    <n v="172672"/>
    <n v="61139090"/>
    <n v="3257300"/>
    <n v="7088292"/>
    <n v="34403767"/>
    <n v="0"/>
    <n v="0"/>
    <n v="10813678"/>
    <n v="3697009"/>
    <n v="425239"/>
    <n v="670958"/>
    <n v="121495333"/>
    <n v="57540273"/>
    <n v="2611715"/>
    <n v="4008260"/>
    <n v="42573217"/>
    <n v="0"/>
    <n v="26191"/>
    <n v="20685050"/>
    <n v="7476902"/>
    <n v="57328"/>
    <n v="3299655"/>
    <n v="138278591"/>
    <x v="4723"/>
    <n v="89347294"/>
    <n v="4364568"/>
    <n v="11264377"/>
    <n v="47058229"/>
    <n v="-483151"/>
    <n v="0"/>
    <n v="20202"/>
    <n v="22470318"/>
    <n v="3112498"/>
    <x v="0"/>
    <x v="3893"/>
    <n v="-126435"/>
    <n v="0"/>
    <n v="0"/>
    <n v="2287791"/>
    <n v="182819202"/>
    <n v="0"/>
    <n v="0"/>
    <n v="0"/>
    <n v="0"/>
    <n v="0"/>
    <n v="29332069"/>
    <n v="1504447"/>
    <n v="315326"/>
    <n v="29918755"/>
    <n v="0"/>
    <n v="5989"/>
    <n v="9028410"/>
    <n v="6250663"/>
    <n v="81995"/>
    <n v="517068"/>
    <n v="76954722"/>
    <n v="1458366"/>
    <n v="84143745"/>
    <n v="13268626"/>
    <n v="1369929"/>
    <n v="0"/>
    <n v="0"/>
    <n v="0"/>
    <n v="0"/>
    <n v="11856561"/>
    <n v="88891702"/>
    <n v="0"/>
    <n v="0"/>
    <n v="0"/>
    <n v="0"/>
    <n v="0"/>
    <n v="0"/>
    <n v="0"/>
    <n v="0"/>
    <n v="0"/>
    <n v="0"/>
    <n v="4590556"/>
    <n v="0"/>
    <n v="9506580"/>
  </r>
  <r>
    <n v="106370755"/>
    <x v="92"/>
    <x v="4"/>
    <x v="13"/>
    <d v="2020-01-01T00:00:00"/>
    <s v="03/31/2020"/>
    <s v="Open"/>
    <x v="2"/>
    <m/>
    <n v="1412"/>
    <x v="4"/>
    <x v="0"/>
    <s v=""/>
    <s v="760-739-3000"/>
    <s v="555 E. VALLEY PARKWAY"/>
    <s v="ESCONDIDO"/>
    <n v="92025"/>
    <s v="DIANE HANSEN"/>
    <n v="578"/>
    <n v="359"/>
    <n v="283"/>
    <x v="1603"/>
    <n v="1593"/>
    <n v="637"/>
    <n v="1102"/>
    <n v="0"/>
    <n v="0"/>
    <n v="554"/>
    <n v="1194"/>
    <n v="139"/>
    <n v="0"/>
    <n v="6551"/>
    <n v="0"/>
    <x v="176"/>
    <x v="2720"/>
    <x v="2818"/>
    <n v="4233"/>
    <x v="0"/>
    <n v="0"/>
    <n v="1832"/>
    <n v="3829"/>
    <n v="358"/>
    <n v="0"/>
    <n v="23442"/>
    <n v="0"/>
    <n v="13906"/>
    <n v="18666"/>
    <n v="3100"/>
    <n v="10035"/>
    <n v="0"/>
    <n v="0"/>
    <n v="5021"/>
    <n v="13797"/>
    <n v="2423"/>
    <n v="202"/>
    <n v="67150"/>
    <n v="117866779"/>
    <n v="140398776"/>
    <n v="47438820"/>
    <n v="81572301"/>
    <n v="0"/>
    <n v="0"/>
    <n v="52561898"/>
    <n v="90767732"/>
    <n v="8117589"/>
    <n v="0"/>
    <n v="538723895"/>
    <n v="45690164"/>
    <n v="68633415"/>
    <n v="16425881"/>
    <n v="51570310"/>
    <n v="0"/>
    <n v="0"/>
    <n v="29274649"/>
    <n v="71754437"/>
    <n v="12865945"/>
    <n v="1179797"/>
    <n v="297394598"/>
    <x v="4724"/>
    <n v="139297855"/>
    <n v="162448381"/>
    <n v="49249451"/>
    <n v="110676800"/>
    <n v="0"/>
    <n v="0"/>
    <n v="0"/>
    <n v="55903352"/>
    <n v="151036236"/>
    <x v="0"/>
    <x v="3894"/>
    <n v="0"/>
    <n v="0"/>
    <n v="0"/>
    <n v="8518083"/>
    <n v="692226304"/>
    <n v="11789558"/>
    <n v="0"/>
    <n v="0"/>
    <n v="10178221"/>
    <n v="21967779"/>
    <n v="24259087"/>
    <n v="58373368"/>
    <n v="14615250"/>
    <n v="22465811"/>
    <n v="0"/>
    <n v="0"/>
    <n v="25447285"/>
    <n v="20699167"/>
    <n v="0"/>
    <n v="0"/>
    <n v="165859968"/>
    <n v="986300"/>
    <n v="146445949"/>
    <n v="0"/>
    <n v="2754987"/>
    <n v="0"/>
    <n v="0"/>
    <n v="0"/>
    <n v="0"/>
    <n v="5127352"/>
    <n v="881639858"/>
    <n v="0"/>
    <n v="0"/>
    <n v="0"/>
    <n v="0"/>
    <n v="0"/>
    <n v="0"/>
    <n v="0"/>
    <n v="0"/>
    <n v="0"/>
    <n v="0"/>
    <n v="0"/>
    <n v="0"/>
    <n v="0"/>
  </r>
  <r>
    <n v="106331288"/>
    <x v="91"/>
    <x v="4"/>
    <x v="13"/>
    <d v="2020-01-01T00:00:00"/>
    <s v="03/31/2020"/>
    <s v="Open"/>
    <x v="24"/>
    <m/>
    <n v="1101"/>
    <x v="4"/>
    <x v="0"/>
    <s v="Rural"/>
    <s v="760-921-4115"/>
    <s v="250 NORTH FIRST STREET"/>
    <s v="BLYTHE"/>
    <n v="92225"/>
    <s v="SANDRA ANAYA"/>
    <n v="51"/>
    <n v="37"/>
    <n v="35"/>
    <x v="165"/>
    <n v="7"/>
    <n v="93"/>
    <n v="1"/>
    <n v="0"/>
    <n v="0"/>
    <n v="29"/>
    <n v="9"/>
    <n v="0"/>
    <n v="24"/>
    <n v="208"/>
    <n v="0"/>
    <x v="3796"/>
    <x v="733"/>
    <x v="1686"/>
    <n v="3"/>
    <x v="0"/>
    <n v="0"/>
    <n v="330"/>
    <n v="39"/>
    <n v="0"/>
    <n v="45"/>
    <n v="1133"/>
    <n v="0"/>
    <n v="1885"/>
    <n v="234"/>
    <n v="3731"/>
    <n v="115"/>
    <n v="0"/>
    <n v="0"/>
    <n v="745"/>
    <n v="828"/>
    <n v="0"/>
    <n v="197"/>
    <n v="7735"/>
    <n v="1228533"/>
    <n v="338836"/>
    <n v="1378172"/>
    <n v="26551"/>
    <n v="0"/>
    <n v="0"/>
    <n v="1396916"/>
    <n v="198765"/>
    <n v="0"/>
    <n v="406755"/>
    <n v="4974528"/>
    <n v="2636441"/>
    <n v="581511"/>
    <n v="4008552"/>
    <n v="365334"/>
    <n v="0"/>
    <n v="0"/>
    <n v="2636699"/>
    <n v="878959"/>
    <n v="0"/>
    <n v="1889728"/>
    <n v="12997224"/>
    <x v="4725"/>
    <n v="2025246"/>
    <n v="647004"/>
    <n v="3706066"/>
    <n v="269617"/>
    <n v="0"/>
    <n v="0"/>
    <n v="0"/>
    <n v="2589581"/>
    <n v="405224"/>
    <x v="0"/>
    <x v="7"/>
    <n v="0"/>
    <n v="0"/>
    <n v="0"/>
    <n v="18083"/>
    <n v="11087484"/>
    <n v="0"/>
    <n v="0"/>
    <n v="0"/>
    <n v="0"/>
    <n v="0"/>
    <n v="1839728"/>
    <n v="273343"/>
    <n v="1680658"/>
    <n v="122268"/>
    <n v="0"/>
    <n v="0"/>
    <n v="1444034"/>
    <n v="672500"/>
    <n v="0"/>
    <n v="851737"/>
    <n v="6884268"/>
    <n v="432671"/>
    <n v="5287374"/>
    <n v="0"/>
    <n v="0"/>
    <n v="0"/>
    <n v="0"/>
    <n v="0"/>
    <n v="0"/>
    <n v="0"/>
    <n v="1350230"/>
    <n v="0"/>
    <n v="0"/>
    <n v="0"/>
    <n v="0"/>
    <n v="0"/>
    <n v="0"/>
    <n v="0"/>
    <n v="0"/>
    <n v="0"/>
    <n v="0"/>
    <n v="0"/>
    <n v="0"/>
    <n v="0"/>
  </r>
  <r>
    <n v="106196405"/>
    <x v="96"/>
    <x v="4"/>
    <x v="13"/>
    <d v="2020-01-01T00:00:00"/>
    <s v="03/31/2020"/>
    <s v="Open"/>
    <x v="0"/>
    <m/>
    <n v="901"/>
    <x v="1"/>
    <x v="0"/>
    <s v=""/>
    <s v="661-382-5000"/>
    <s v="38600 MEDICAL CENTER DRIVE"/>
    <s v="PALMDALE"/>
    <n v="93551"/>
    <s v="DICK ALLEN"/>
    <n v="184"/>
    <n v="125"/>
    <n v="125"/>
    <x v="585"/>
    <n v="455"/>
    <n v="150"/>
    <n v="506"/>
    <n v="0"/>
    <n v="0"/>
    <n v="33"/>
    <n v="331"/>
    <n v="41"/>
    <n v="64"/>
    <n v="2106"/>
    <n v="0"/>
    <x v="2946"/>
    <x v="1217"/>
    <x v="215"/>
    <n v="2481"/>
    <x v="0"/>
    <n v="0"/>
    <n v="141"/>
    <n v="1332"/>
    <n v="140"/>
    <n v="289"/>
    <n v="10914"/>
    <n v="0"/>
    <n v="1635"/>
    <n v="1169"/>
    <n v="1890"/>
    <n v="9024"/>
    <n v="0"/>
    <n v="0"/>
    <n v="531"/>
    <n v="2464"/>
    <n v="960"/>
    <n v="868"/>
    <n v="18541"/>
    <n v="70397800"/>
    <n v="55158510"/>
    <n v="16355743"/>
    <n v="53473682"/>
    <n v="0"/>
    <n v="0"/>
    <n v="3266349"/>
    <n v="35114766"/>
    <n v="3273844"/>
    <n v="5924035"/>
    <n v="242964729"/>
    <n v="24203545"/>
    <n v="22213460"/>
    <n v="16355280"/>
    <n v="71146626"/>
    <n v="0"/>
    <n v="0"/>
    <n v="5925920"/>
    <n v="41043405"/>
    <n v="7274602"/>
    <n v="6197929"/>
    <n v="194360767"/>
    <x v="4726"/>
    <n v="84532276"/>
    <n v="67053175"/>
    <n v="31657228"/>
    <n v="114860819"/>
    <n v="0"/>
    <n v="0"/>
    <n v="0"/>
    <n v="8143307"/>
    <n v="66600738"/>
    <x v="0"/>
    <x v="3895"/>
    <n v="0"/>
    <n v="0"/>
    <n v="0"/>
    <n v="7855364"/>
    <n v="389270020"/>
    <n v="0"/>
    <n v="0"/>
    <n v="0"/>
    <n v="0"/>
    <n v="0"/>
    <n v="10069069"/>
    <n v="10318795"/>
    <n v="1053795"/>
    <n v="9759489"/>
    <n v="0"/>
    <n v="0"/>
    <n v="1048962"/>
    <n v="5498035"/>
    <n v="6040731"/>
    <n v="4266600"/>
    <n v="48055476"/>
    <n v="186198"/>
    <n v="39642906"/>
    <n v="0"/>
    <n v="0"/>
    <n v="0"/>
    <n v="0"/>
    <n v="0"/>
    <n v="0"/>
    <n v="205239"/>
    <n v="174464059"/>
    <n v="0"/>
    <n v="0"/>
    <n v="0"/>
    <n v="0"/>
    <n v="0"/>
    <n v="0"/>
    <n v="0"/>
    <n v="0"/>
    <n v="0"/>
    <n v="0"/>
    <n v="0"/>
    <n v="0"/>
    <n v="0"/>
  </r>
  <r>
    <n v="106040802"/>
    <x v="85"/>
    <x v="4"/>
    <x v="13"/>
    <d v="2020-01-01T00:00:00"/>
    <s v="03/31/2020"/>
    <s v="Open"/>
    <x v="32"/>
    <m/>
    <n v="221"/>
    <x v="2"/>
    <x v="0"/>
    <s v="Rural"/>
    <s v="530-846-5671"/>
    <s v="240 SPRUCE STREET"/>
    <s v="GRIDLEY"/>
    <n v="95948"/>
    <s v="STEVE LEE STARK"/>
    <n v="106"/>
    <n v="106"/>
    <n v="75"/>
    <x v="66"/>
    <n v="0"/>
    <n v="12"/>
    <n v="12"/>
    <n v="0"/>
    <n v="0"/>
    <n v="12"/>
    <n v="0"/>
    <n v="0"/>
    <n v="3"/>
    <n v="109"/>
    <n v="9"/>
    <x v="3797"/>
    <x v="6"/>
    <x v="2819"/>
    <n v="41"/>
    <x v="0"/>
    <n v="0"/>
    <n v="54"/>
    <n v="0"/>
    <n v="0"/>
    <n v="7"/>
    <n v="6806"/>
    <n v="6183"/>
    <n v="5634"/>
    <n v="0"/>
    <n v="2078"/>
    <n v="10282"/>
    <n v="0"/>
    <n v="0"/>
    <n v="5046"/>
    <n v="0"/>
    <n v="0"/>
    <n v="1705"/>
    <n v="24745"/>
    <n v="1917115"/>
    <n v="0"/>
    <n v="981531"/>
    <n v="76376"/>
    <n v="0"/>
    <n v="0"/>
    <n v="104819"/>
    <n v="0"/>
    <n v="0"/>
    <n v="15234"/>
    <n v="3095075"/>
    <n v="5458950"/>
    <n v="0"/>
    <n v="2011691"/>
    <n v="6749449"/>
    <n v="0"/>
    <n v="0"/>
    <n v="3107735"/>
    <n v="0"/>
    <n v="0"/>
    <n v="1125837"/>
    <n v="18453662"/>
    <x v="4727"/>
    <n v="4331551"/>
    <n v="0"/>
    <n v="2211571"/>
    <n v="5043326"/>
    <n v="-71168"/>
    <n v="0"/>
    <n v="0"/>
    <n v="1552177"/>
    <n v="0"/>
    <x v="0"/>
    <x v="7"/>
    <n v="0"/>
    <n v="0"/>
    <n v="0"/>
    <n v="0"/>
    <n v="14060483"/>
    <n v="0"/>
    <n v="0"/>
    <n v="0"/>
    <n v="0"/>
    <n v="0"/>
    <n v="3044514"/>
    <n v="0"/>
    <n v="852819"/>
    <n v="1782499"/>
    <n v="0"/>
    <n v="0"/>
    <n v="1660377"/>
    <n v="0"/>
    <n v="0"/>
    <n v="148045"/>
    <n v="7488254"/>
    <n v="71815"/>
    <n v="7919733"/>
    <n v="1184831"/>
    <n v="-92707"/>
    <n v="0"/>
    <n v="0"/>
    <n v="0"/>
    <n v="0"/>
    <n v="75752"/>
    <n v="2635204"/>
    <n v="0"/>
    <n v="0"/>
    <n v="0"/>
    <n v="0"/>
    <n v="0"/>
    <n v="0"/>
    <n v="0"/>
    <n v="0"/>
    <n v="0"/>
    <n v="0"/>
    <n v="0"/>
    <n v="0"/>
    <n v="0"/>
  </r>
  <r>
    <n v="106198495"/>
    <x v="599"/>
    <x v="4"/>
    <x v="13"/>
    <d v="2020-01-01T00:00:00"/>
    <s v="03/31/2020"/>
    <s v="Open"/>
    <x v="0"/>
    <m/>
    <n v="933"/>
    <x v="1"/>
    <x v="1"/>
    <s v=""/>
    <s v="562-304-1740"/>
    <s v="2600 REDONDO AVENUE, SUITE 500"/>
    <s v="LONG BEACH"/>
    <n v="90806"/>
    <s v="DALIA BOTROS"/>
    <n v="36"/>
    <n v="36"/>
    <n v="36"/>
    <x v="988"/>
    <n v="6"/>
    <n v="0"/>
    <n v="0"/>
    <n v="0"/>
    <n v="0"/>
    <n v="69"/>
    <n v="13"/>
    <n v="0"/>
    <n v="7"/>
    <n v="206"/>
    <n v="0"/>
    <x v="3489"/>
    <x v="792"/>
    <x v="8"/>
    <n v="0"/>
    <x v="0"/>
    <n v="0"/>
    <n v="410"/>
    <n v="221"/>
    <n v="0"/>
    <n v="53"/>
    <n v="2123"/>
    <n v="0"/>
    <n v="0"/>
    <n v="0"/>
    <n v="0"/>
    <n v="0"/>
    <n v="0"/>
    <n v="0"/>
    <n v="0"/>
    <n v="0"/>
    <n v="0"/>
    <n v="0"/>
    <n v="0"/>
    <n v="1901200"/>
    <n v="113400"/>
    <n v="0"/>
    <n v="0"/>
    <n v="0"/>
    <n v="0"/>
    <n v="574000"/>
    <n v="309400"/>
    <n v="0"/>
    <n v="74200"/>
    <n v="2972200"/>
    <n v="0"/>
    <n v="0"/>
    <n v="0"/>
    <n v="0"/>
    <n v="0"/>
    <n v="0"/>
    <n v="0"/>
    <n v="0"/>
    <n v="0"/>
    <n v="0"/>
    <n v="0"/>
    <x v="4728"/>
    <n v="275805"/>
    <n v="81741"/>
    <n v="0"/>
    <n v="0"/>
    <n v="0"/>
    <n v="0"/>
    <n v="0"/>
    <n v="64023"/>
    <n v="211324"/>
    <x v="0"/>
    <x v="7"/>
    <n v="0"/>
    <n v="0"/>
    <n v="0"/>
    <n v="1477"/>
    <n v="812319"/>
    <n v="0"/>
    <n v="0"/>
    <n v="0"/>
    <n v="0"/>
    <n v="0"/>
    <n v="1538334"/>
    <n v="30843"/>
    <n v="0"/>
    <n v="0"/>
    <n v="0"/>
    <n v="0"/>
    <n v="422206"/>
    <n v="98076"/>
    <n v="0"/>
    <n v="70422"/>
    <n v="2159881"/>
    <n v="0"/>
    <n v="2179811"/>
    <n v="0"/>
    <n v="0"/>
    <n v="0"/>
    <n v="0"/>
    <n v="0"/>
    <n v="0"/>
    <n v="81414"/>
    <n v="80686"/>
    <n v="0"/>
    <n v="0"/>
    <n v="0"/>
    <n v="0"/>
    <n v="0"/>
    <n v="0"/>
    <n v="0"/>
    <n v="0"/>
    <n v="0"/>
    <n v="0"/>
    <n v="0"/>
    <n v="0"/>
    <n v="0"/>
  </r>
  <r>
    <n v="106500967"/>
    <x v="617"/>
    <x v="4"/>
    <x v="13"/>
    <d v="2020-01-01T00:00:00"/>
    <s v="03/31/2020"/>
    <s v="Open"/>
    <x v="30"/>
    <m/>
    <n v="511"/>
    <x v="4"/>
    <x v="0"/>
    <s v="Rural"/>
    <s v="209-848-4102"/>
    <s v="350 SOUTH OAK STREET"/>
    <s v="OAKDALE"/>
    <n v="95361"/>
    <s v="JOHN J MCCORMICK"/>
    <n v="150"/>
    <n v="144"/>
    <n v="144"/>
    <x v="58"/>
    <n v="37"/>
    <n v="24"/>
    <n v="51"/>
    <n v="0"/>
    <n v="0"/>
    <n v="10"/>
    <n v="5"/>
    <n v="0"/>
    <n v="4"/>
    <n v="232"/>
    <n v="0"/>
    <x v="3577"/>
    <x v="913"/>
    <x v="2820"/>
    <n v="360"/>
    <x v="0"/>
    <n v="0"/>
    <n v="24"/>
    <n v="41"/>
    <n v="0"/>
    <n v="267"/>
    <n v="8944"/>
    <n v="0"/>
    <n v="3336"/>
    <n v="1017"/>
    <n v="4183"/>
    <n v="14147"/>
    <n v="0"/>
    <n v="0"/>
    <n v="3538"/>
    <n v="303"/>
    <n v="682"/>
    <n v="1743"/>
    <n v="28949"/>
    <n v="3751976"/>
    <n v="926908"/>
    <n v="4402902"/>
    <n v="1795148"/>
    <n v="0"/>
    <n v="0"/>
    <n v="232163"/>
    <n v="345190"/>
    <n v="0"/>
    <n v="144524"/>
    <n v="11598811"/>
    <n v="5164146"/>
    <n v="2493288"/>
    <n v="3806773"/>
    <n v="14875673"/>
    <n v="0"/>
    <n v="0"/>
    <n v="4863834"/>
    <n v="1271133"/>
    <n v="264939"/>
    <n v="1414077"/>
    <n v="34153863"/>
    <x v="4729"/>
    <n v="7165825"/>
    <n v="2924058"/>
    <n v="3558413"/>
    <n v="10368617"/>
    <n v="0"/>
    <n v="0"/>
    <n v="0"/>
    <n v="1994761"/>
    <n v="1050982"/>
    <x v="0"/>
    <x v="3896"/>
    <n v="0"/>
    <n v="0"/>
    <n v="0"/>
    <n v="722542"/>
    <n v="28482988"/>
    <n v="0"/>
    <n v="0"/>
    <n v="0"/>
    <n v="23623"/>
    <n v="23623"/>
    <n v="1750297"/>
    <n v="496138"/>
    <n v="4651262"/>
    <n v="6302204"/>
    <n v="0"/>
    <n v="0"/>
    <n v="3101236"/>
    <n v="588964"/>
    <n v="0"/>
    <n v="403208"/>
    <n v="17293309"/>
    <n v="960489"/>
    <n v="18158717"/>
    <n v="0"/>
    <n v="631535"/>
    <n v="0"/>
    <n v="0"/>
    <n v="0"/>
    <n v="0"/>
    <n v="297095"/>
    <n v="74594050"/>
    <n v="0"/>
    <n v="0"/>
    <n v="0"/>
    <n v="0"/>
    <n v="0"/>
    <n v="0"/>
    <n v="0"/>
    <n v="0"/>
    <n v="0"/>
    <n v="0"/>
    <n v="0"/>
    <n v="0"/>
    <n v="0"/>
  </r>
  <r>
    <n v="106214034"/>
    <x v="106"/>
    <x v="4"/>
    <x v="13"/>
    <d v="2020-01-01T00:00:00"/>
    <s v="03/31/2020"/>
    <s v="Open"/>
    <x v="35"/>
    <m/>
    <n v="405"/>
    <x v="2"/>
    <x v="0"/>
    <s v=""/>
    <s v="415-209-1300"/>
    <s v="180 ROWLAND WAY"/>
    <s v="NOVATO"/>
    <n v="94945"/>
    <s v="MICHAEL L. PURVIS"/>
    <n v="47"/>
    <n v="47"/>
    <n v="23"/>
    <x v="874"/>
    <n v="61"/>
    <n v="25"/>
    <n v="36"/>
    <n v="0"/>
    <n v="0"/>
    <n v="8"/>
    <n v="66"/>
    <n v="6"/>
    <n v="5"/>
    <n v="516"/>
    <n v="0"/>
    <x v="3798"/>
    <x v="1827"/>
    <x v="1154"/>
    <n v="143"/>
    <x v="0"/>
    <n v="0"/>
    <n v="11"/>
    <n v="178"/>
    <n v="21"/>
    <n v="15"/>
    <n v="1667"/>
    <n v="0"/>
    <n v="1063"/>
    <n v="114"/>
    <n v="196"/>
    <n v="1209"/>
    <n v="0"/>
    <n v="1"/>
    <n v="144"/>
    <n v="923"/>
    <n v="122"/>
    <n v="132"/>
    <n v="3904"/>
    <n v="19456554"/>
    <n v="3033507"/>
    <n v="1337474"/>
    <n v="2108909"/>
    <n v="0"/>
    <n v="0"/>
    <n v="246881"/>
    <n v="3991647"/>
    <n v="342569"/>
    <n v="263119"/>
    <n v="30780660"/>
    <n v="13314433"/>
    <n v="1662305"/>
    <n v="1151222"/>
    <n v="5809039"/>
    <n v="0"/>
    <n v="3765"/>
    <n v="1455390"/>
    <n v="9215578"/>
    <n v="791678"/>
    <n v="858503"/>
    <n v="34261913"/>
    <x v="4730"/>
    <n v="26518962"/>
    <n v="3764412"/>
    <n v="1560029"/>
    <n v="6993289"/>
    <n v="0"/>
    <n v="0"/>
    <n v="3765"/>
    <n v="981104"/>
    <n v="4412749"/>
    <x v="0"/>
    <x v="3897"/>
    <n v="0"/>
    <n v="0"/>
    <n v="0"/>
    <n v="618572"/>
    <n v="46428053"/>
    <n v="0"/>
    <n v="0"/>
    <n v="0"/>
    <n v="0"/>
    <n v="0"/>
    <n v="6176390"/>
    <n v="931400"/>
    <n v="927878"/>
    <n v="922532"/>
    <n v="0"/>
    <n v="0"/>
    <n v="669339"/>
    <n v="8624336"/>
    <n v="0"/>
    <n v="362645"/>
    <n v="18614520"/>
    <n v="101616"/>
    <n v="21839511"/>
    <n v="0"/>
    <n v="200843"/>
    <n v="0"/>
    <n v="0"/>
    <n v="0"/>
    <n v="0"/>
    <n v="819673"/>
    <n v="39264338"/>
    <n v="0"/>
    <n v="0"/>
    <n v="0"/>
    <n v="0"/>
    <n v="0"/>
    <n v="0"/>
    <n v="0"/>
    <n v="0"/>
    <n v="0"/>
    <n v="0"/>
    <n v="0"/>
    <n v="0"/>
    <n v="0"/>
  </r>
  <r>
    <n v="106301566"/>
    <x v="528"/>
    <x v="4"/>
    <x v="13"/>
    <d v="2020-01-01T00:00:00"/>
    <s v="03/31/2020"/>
    <s v="Open"/>
    <x v="9"/>
    <m/>
    <n v="1015"/>
    <x v="1"/>
    <x v="0"/>
    <s v=""/>
    <s v="714-835-3555"/>
    <s v="1001 NORTH TUSTIN AVENUE"/>
    <s v="SANTA ANA"/>
    <n v="92705"/>
    <s v="PETER BARONOFF"/>
    <n v="228"/>
    <n v="228"/>
    <n v="228"/>
    <x v="889"/>
    <n v="312"/>
    <n v="325"/>
    <n v="533"/>
    <n v="0"/>
    <n v="0"/>
    <n v="54"/>
    <n v="224"/>
    <n v="0"/>
    <n v="37"/>
    <n v="1866"/>
    <n v="0"/>
    <x v="3799"/>
    <x v="1688"/>
    <x v="1346"/>
    <n v="2688"/>
    <x v="0"/>
    <n v="0"/>
    <n v="241"/>
    <n v="1108"/>
    <n v="0"/>
    <n v="147"/>
    <n v="11686"/>
    <n v="0"/>
    <n v="705"/>
    <n v="785"/>
    <n v="1406"/>
    <n v="3500"/>
    <n v="0"/>
    <n v="0"/>
    <n v="327"/>
    <n v="1053"/>
    <n v="0"/>
    <n v="839"/>
    <n v="8615"/>
    <n v="35784796"/>
    <n v="28636113"/>
    <n v="27420251"/>
    <n v="38378434"/>
    <n v="0"/>
    <n v="0"/>
    <n v="5792797"/>
    <n v="22796682"/>
    <n v="0"/>
    <n v="2789574"/>
    <n v="161598647"/>
    <n v="4137897"/>
    <n v="5966651"/>
    <n v="6926795"/>
    <n v="18747559"/>
    <n v="0"/>
    <n v="0"/>
    <n v="3295370"/>
    <n v="8345504"/>
    <n v="0"/>
    <n v="4480708"/>
    <n v="51900484"/>
    <x v="4731"/>
    <n v="32752798"/>
    <n v="28388299"/>
    <n v="28178506"/>
    <n v="45305255"/>
    <n v="-1902993"/>
    <n v="0"/>
    <n v="0"/>
    <n v="7455983"/>
    <n v="25549222"/>
    <x v="0"/>
    <x v="3898"/>
    <n v="0"/>
    <n v="0"/>
    <n v="0"/>
    <n v="5683204"/>
    <n v="172090592"/>
    <n v="0"/>
    <n v="0"/>
    <n v="0"/>
    <n v="0"/>
    <n v="0"/>
    <n v="7169895"/>
    <n v="6214465"/>
    <n v="8071532"/>
    <n v="11820738"/>
    <n v="0"/>
    <n v="0"/>
    <n v="1632184"/>
    <n v="5592964"/>
    <n v="0"/>
    <n v="906761"/>
    <n v="41408539"/>
    <n v="444871"/>
    <n v="48978644"/>
    <n v="1509215"/>
    <n v="0"/>
    <n v="0"/>
    <n v="0"/>
    <n v="0"/>
    <n v="0"/>
    <n v="439990"/>
    <n v="10361876"/>
    <n v="0"/>
    <n v="0"/>
    <n v="0"/>
    <n v="0"/>
    <n v="0"/>
    <n v="0"/>
    <n v="0"/>
    <n v="0"/>
    <n v="0"/>
    <n v="0"/>
    <n v="0"/>
    <n v="0"/>
    <n v="0"/>
  </r>
  <r>
    <n v="106190534"/>
    <x v="88"/>
    <x v="4"/>
    <x v="13"/>
    <d v="2020-01-01T00:00:00"/>
    <s v="03/31/2020"/>
    <s v="Open"/>
    <x v="0"/>
    <m/>
    <n v="925"/>
    <x v="1"/>
    <x v="0"/>
    <s v=""/>
    <s v="310-657-5900"/>
    <s v="5900 WEST OLYMPIC BLVD"/>
    <s v="LOS ANGELES"/>
    <n v="90036"/>
    <s v="MATTHEW WILLIAMS"/>
    <n v="204"/>
    <n v="204"/>
    <n v="72"/>
    <x v="174"/>
    <n v="117"/>
    <n v="105"/>
    <n v="170"/>
    <n v="0"/>
    <n v="0"/>
    <n v="59"/>
    <n v="41"/>
    <n v="0"/>
    <n v="63"/>
    <n v="1068"/>
    <n v="0"/>
    <x v="1843"/>
    <x v="174"/>
    <x v="573"/>
    <n v="1058"/>
    <x v="0"/>
    <n v="0"/>
    <n v="429"/>
    <n v="163"/>
    <n v="0"/>
    <n v="213"/>
    <n v="6531"/>
    <n v="0"/>
    <n v="1754"/>
    <n v="477"/>
    <n v="380"/>
    <n v="2109"/>
    <n v="0"/>
    <n v="0"/>
    <n v="940"/>
    <n v="552"/>
    <n v="0"/>
    <n v="1363"/>
    <n v="7575"/>
    <n v="49136620"/>
    <n v="10688979"/>
    <n v="9265347"/>
    <n v="17424202"/>
    <n v="0"/>
    <n v="0"/>
    <n v="7275951"/>
    <n v="2772689"/>
    <n v="0"/>
    <n v="6026918"/>
    <n v="102590706"/>
    <n v="9439083"/>
    <n v="2543712"/>
    <n v="1344237"/>
    <n v="12009991"/>
    <n v="0"/>
    <n v="0"/>
    <n v="5054026"/>
    <n v="2949709"/>
    <n v="0"/>
    <n v="7298652"/>
    <n v="40639410"/>
    <x v="4732"/>
    <n v="49322583"/>
    <n v="10686520"/>
    <n v="7696393"/>
    <n v="28069349"/>
    <n v="0"/>
    <n v="0"/>
    <n v="0"/>
    <n v="10146908"/>
    <n v="4214731"/>
    <x v="0"/>
    <x v="7"/>
    <n v="0"/>
    <n v="0"/>
    <n v="0"/>
    <n v="8931892"/>
    <n v="125186545"/>
    <n v="0"/>
    <n v="0"/>
    <n v="0"/>
    <n v="0"/>
    <n v="0"/>
    <n v="6738695"/>
    <n v="1980928"/>
    <n v="2430077"/>
    <n v="152207"/>
    <n v="0"/>
    <n v="0"/>
    <n v="1653966"/>
    <n v="1263231"/>
    <n v="0"/>
    <n v="3824467"/>
    <n v="18043571"/>
    <n v="146384"/>
    <n v="17961713"/>
    <n v="0"/>
    <n v="0"/>
    <n v="0"/>
    <n v="0"/>
    <n v="0"/>
    <n v="0"/>
    <n v="374119"/>
    <n v="45041340"/>
    <n v="0"/>
    <n v="0"/>
    <n v="0"/>
    <n v="0"/>
    <n v="0"/>
    <n v="0"/>
    <n v="0"/>
    <n v="0"/>
    <n v="0"/>
    <n v="0"/>
    <n v="0"/>
    <n v="0"/>
    <n v="0"/>
  </r>
  <r>
    <n v="106560501"/>
    <x v="87"/>
    <x v="4"/>
    <x v="13"/>
    <d v="2020-01-01T00:00:00"/>
    <s v="03/31/2020"/>
    <s v="Open"/>
    <x v="33"/>
    <m/>
    <n v="809"/>
    <x v="2"/>
    <x v="0"/>
    <s v="Rural"/>
    <s v="805-652-5011"/>
    <s v="1306 MARICOPA HIGHWAY"/>
    <s v="OJAI"/>
    <n v="93023"/>
    <s v="GARY WILDE"/>
    <n v="91"/>
    <n v="91"/>
    <n v="69"/>
    <x v="299"/>
    <n v="16"/>
    <n v="3"/>
    <n v="12"/>
    <n v="0"/>
    <n v="0"/>
    <n v="1"/>
    <n v="20"/>
    <n v="4"/>
    <n v="1"/>
    <n v="132"/>
    <n v="23"/>
    <x v="1669"/>
    <x v="1247"/>
    <x v="694"/>
    <n v="3730"/>
    <x v="0"/>
    <n v="0"/>
    <n v="2"/>
    <n v="783"/>
    <n v="4"/>
    <n v="22"/>
    <n v="6202"/>
    <n v="5421"/>
    <n v="1725"/>
    <n v="894"/>
    <n v="364"/>
    <n v="1552"/>
    <n v="0"/>
    <n v="0"/>
    <n v="158"/>
    <n v="1989"/>
    <n v="32"/>
    <n v="203"/>
    <n v="6917"/>
    <n v="2701612"/>
    <n v="763545"/>
    <n v="332422"/>
    <n v="2626004"/>
    <n v="0"/>
    <n v="0"/>
    <n v="9486"/>
    <n v="896102"/>
    <n v="4385"/>
    <n v="134617"/>
    <n v="7468173"/>
    <n v="2604983"/>
    <n v="1356150"/>
    <n v="485148"/>
    <n v="1192801"/>
    <n v="0"/>
    <n v="0"/>
    <n v="188130"/>
    <n v="2093729"/>
    <n v="45357"/>
    <n v="145423"/>
    <n v="8111721"/>
    <x v="8"/>
    <n v="2655850"/>
    <n v="1369600"/>
    <n v="106128"/>
    <n v="2454573"/>
    <n v="0"/>
    <n v="0"/>
    <n v="0"/>
    <n v="90486"/>
    <n v="1056530"/>
    <x v="0"/>
    <x v="3899"/>
    <n v="0"/>
    <n v="0"/>
    <n v="0"/>
    <n v="187019"/>
    <n v="7969928"/>
    <n v="0"/>
    <n v="87655"/>
    <n v="0"/>
    <n v="0"/>
    <n v="87655"/>
    <n v="2609607"/>
    <n v="734404"/>
    <n v="706457"/>
    <n v="1424063"/>
    <n v="0"/>
    <n v="0"/>
    <n v="105611"/>
    <n v="1911146"/>
    <n v="0"/>
    <n v="206333"/>
    <n v="7697621"/>
    <n v="59204"/>
    <n v="9660552"/>
    <n v="0"/>
    <n v="34684"/>
    <n v="0"/>
    <n v="0"/>
    <n v="0"/>
    <n v="0"/>
    <n v="1317637"/>
    <n v="30740439"/>
    <n v="0"/>
    <n v="0"/>
    <n v="0"/>
    <n v="0"/>
    <n v="0"/>
    <n v="0"/>
    <n v="0"/>
    <n v="0"/>
    <n v="0"/>
    <n v="0"/>
    <n v="0"/>
    <n v="0"/>
    <n v="0"/>
  </r>
  <r>
    <n v="106370759"/>
    <x v="93"/>
    <x v="4"/>
    <x v="13"/>
    <d v="2020-01-01T00:00:00"/>
    <s v="03/31/2020"/>
    <s v="Open"/>
    <x v="2"/>
    <m/>
    <n v="1420"/>
    <x v="0"/>
    <x v="0"/>
    <s v=""/>
    <s v="619-470-4321"/>
    <s v="2400 EAST FOURTH STREET"/>
    <s v="NATIONAL CITY"/>
    <n v="91950"/>
    <s v="NEERAV JADEJA"/>
    <n v="291"/>
    <n v="291"/>
    <n v="291"/>
    <x v="494"/>
    <n v="202"/>
    <n v="786"/>
    <n v="314"/>
    <n v="0"/>
    <n v="0"/>
    <n v="318"/>
    <n v="5"/>
    <n v="0"/>
    <n v="159"/>
    <n v="2260"/>
    <n v="0"/>
    <x v="3380"/>
    <x v="2410"/>
    <x v="2643"/>
    <n v="1214"/>
    <x v="0"/>
    <n v="0"/>
    <n v="1677"/>
    <n v="19"/>
    <n v="13"/>
    <n v="386"/>
    <n v="13189"/>
    <n v="0"/>
    <n v="3961"/>
    <n v="736"/>
    <n v="868"/>
    <n v="2725"/>
    <n v="0"/>
    <n v="0"/>
    <n v="1417"/>
    <n v="36"/>
    <n v="5"/>
    <n v="844"/>
    <n v="10592"/>
    <n v="24153423"/>
    <n v="10038052"/>
    <n v="27434250"/>
    <n v="11227561"/>
    <n v="0"/>
    <n v="0"/>
    <n v="9784646"/>
    <n v="135646"/>
    <n v="74824"/>
    <n v="2936073"/>
    <n v="85784475"/>
    <n v="7112382"/>
    <n v="2743296"/>
    <n v="3105720"/>
    <n v="8050865"/>
    <n v="0"/>
    <n v="0"/>
    <n v="2945341"/>
    <n v="88606"/>
    <n v="26635"/>
    <n v="2799699"/>
    <n v="26872544"/>
    <x v="4733"/>
    <n v="21390290"/>
    <n v="9438483"/>
    <n v="21902924"/>
    <n v="10243857"/>
    <n v="-2061222"/>
    <n v="0"/>
    <n v="0"/>
    <n v="7895719"/>
    <n v="55150"/>
    <x v="0"/>
    <x v="3900"/>
    <n v="0"/>
    <n v="0"/>
    <n v="0"/>
    <n v="2783204"/>
    <n v="74849329"/>
    <n v="0"/>
    <n v="0"/>
    <n v="0"/>
    <n v="0"/>
    <n v="0"/>
    <n v="9421755"/>
    <n v="3332445"/>
    <n v="10593204"/>
    <n v="9030569"/>
    <n v="0"/>
    <n v="0"/>
    <n v="4480265"/>
    <n v="111199"/>
    <n v="0"/>
    <n v="838253"/>
    <n v="37807690"/>
    <n v="195540"/>
    <n v="36553109"/>
    <n v="0"/>
    <n v="274108"/>
    <n v="0"/>
    <n v="0"/>
    <n v="0"/>
    <n v="0"/>
    <n v="884651"/>
    <n v="31837403"/>
    <n v="0"/>
    <n v="0"/>
    <n v="0"/>
    <n v="0"/>
    <n v="0"/>
    <n v="0"/>
    <n v="0"/>
    <n v="0"/>
    <n v="0"/>
    <n v="0"/>
    <n v="0"/>
    <n v="0"/>
    <n v="0"/>
  </r>
  <r>
    <n v="106190631"/>
    <x v="26"/>
    <x v="4"/>
    <x v="13"/>
    <d v="2020-01-01T00:00:00"/>
    <s v="03/31/2020"/>
    <s v="Open"/>
    <x v="0"/>
    <m/>
    <n v="919"/>
    <x v="2"/>
    <x v="0"/>
    <s v=""/>
    <s v="562-698-0811"/>
    <s v="12401 WASHINGTON BLVD."/>
    <s v="WHITTIER"/>
    <n v="90602"/>
    <s v="JIM WEST"/>
    <n v="523"/>
    <n v="481"/>
    <n v="218"/>
    <x v="491"/>
    <n v="1716"/>
    <n v="237"/>
    <n v="576"/>
    <n v="0"/>
    <n v="0"/>
    <n v="115"/>
    <n v="990"/>
    <n v="52"/>
    <n v="66"/>
    <n v="4868"/>
    <n v="0"/>
    <x v="3800"/>
    <x v="2721"/>
    <x v="2821"/>
    <n v="2431"/>
    <x v="0"/>
    <n v="0"/>
    <n v="366"/>
    <n v="3645"/>
    <n v="202"/>
    <n v="191"/>
    <n v="19758"/>
    <n v="0"/>
    <n v="21074"/>
    <n v="21494"/>
    <n v="2004"/>
    <n v="8823"/>
    <n v="0"/>
    <n v="0"/>
    <n v="826"/>
    <n v="49890"/>
    <n v="243"/>
    <n v="1827"/>
    <n v="106181"/>
    <n v="127121139"/>
    <n v="197782469"/>
    <n v="28502258"/>
    <n v="56375761"/>
    <n v="0"/>
    <n v="0"/>
    <n v="3502120"/>
    <n v="94569119"/>
    <n v="1170918"/>
    <n v="3734674"/>
    <n v="512758458"/>
    <n v="71396900"/>
    <n v="121554187"/>
    <n v="10449215"/>
    <n v="40228946"/>
    <n v="0"/>
    <n v="0"/>
    <n v="3830330"/>
    <n v="169895556"/>
    <n v="825838"/>
    <n v="13630309"/>
    <n v="431811281"/>
    <x v="4734"/>
    <n v="180824359"/>
    <n v="303840992"/>
    <n v="31873409"/>
    <n v="87861437"/>
    <n v="0"/>
    <n v="0"/>
    <n v="0"/>
    <n v="5783676"/>
    <n v="176513788"/>
    <x v="0"/>
    <x v="3901"/>
    <n v="0"/>
    <n v="0"/>
    <n v="0"/>
    <n v="16110089"/>
    <n v="807200565"/>
    <n v="0"/>
    <n v="0"/>
    <n v="0"/>
    <n v="0"/>
    <n v="0"/>
    <n v="17590105"/>
    <n v="15444013"/>
    <n v="7063735"/>
    <n v="8743830"/>
    <n v="0"/>
    <n v="0"/>
    <n v="1528110"/>
    <n v="86847810"/>
    <n v="0"/>
    <n v="151571"/>
    <n v="137369174"/>
    <n v="22731808"/>
    <n v="157170110"/>
    <n v="7824070"/>
    <n v="-75502623"/>
    <n v="0"/>
    <n v="0"/>
    <n v="0"/>
    <n v="0"/>
    <n v="5010452"/>
    <n v="335692257"/>
    <n v="0"/>
    <n v="0"/>
    <n v="0"/>
    <n v="0"/>
    <n v="0"/>
    <n v="0"/>
    <n v="0"/>
    <n v="0"/>
    <n v="0"/>
    <n v="0"/>
    <n v="0"/>
    <n v="0"/>
    <n v="0"/>
  </r>
  <r>
    <n v="106541123"/>
    <x v="25"/>
    <x v="4"/>
    <x v="13"/>
    <d v="2020-01-01T00:00:00"/>
    <s v="03/31/2020"/>
    <s v="Open"/>
    <x v="13"/>
    <m/>
    <n v="613"/>
    <x v="6"/>
    <x v="2"/>
    <s v=""/>
    <s v="559-782-2222"/>
    <s v="26501 AVENUE 140"/>
    <s v="PORTERVILLE"/>
    <n v="93258"/>
    <s v="GABRIELA MALESZEWSKI"/>
    <n v="1210"/>
    <n v="205"/>
    <n v="205"/>
    <x v="180"/>
    <n v="0"/>
    <n v="2"/>
    <n v="0"/>
    <n v="0"/>
    <n v="0"/>
    <n v="0"/>
    <n v="0"/>
    <n v="0"/>
    <n v="9"/>
    <n v="17"/>
    <n v="0"/>
    <x v="3597"/>
    <x v="6"/>
    <x v="2822"/>
    <n v="0"/>
    <x v="0"/>
    <n v="0"/>
    <n v="0"/>
    <n v="0"/>
    <n v="0"/>
    <n v="300"/>
    <n v="18571"/>
    <n v="0"/>
    <n v="0"/>
    <n v="0"/>
    <n v="0"/>
    <n v="0"/>
    <n v="0"/>
    <n v="0"/>
    <n v="0"/>
    <n v="0"/>
    <n v="0"/>
    <n v="0"/>
    <n v="0"/>
    <n v="1017900"/>
    <n v="0"/>
    <n v="22734400"/>
    <n v="0"/>
    <n v="0"/>
    <n v="0"/>
    <n v="0"/>
    <n v="0"/>
    <n v="0"/>
    <n v="390000"/>
    <n v="24142300"/>
    <n v="0"/>
    <n v="0"/>
    <n v="0"/>
    <n v="0"/>
    <n v="0"/>
    <n v="0"/>
    <n v="0"/>
    <n v="0"/>
    <n v="0"/>
    <n v="0"/>
    <n v="0"/>
    <x v="8"/>
    <n v="869912"/>
    <n v="0"/>
    <n v="22507898"/>
    <n v="0"/>
    <n v="0"/>
    <n v="0"/>
    <n v="0"/>
    <n v="0"/>
    <n v="0"/>
    <x v="0"/>
    <x v="7"/>
    <n v="0"/>
    <n v="0"/>
    <n v="0"/>
    <n v="269353"/>
    <n v="23647163"/>
    <n v="0"/>
    <n v="0"/>
    <n v="0"/>
    <n v="0"/>
    <n v="0"/>
    <n v="147988"/>
    <n v="0"/>
    <n v="226502"/>
    <n v="0"/>
    <n v="0"/>
    <n v="0"/>
    <n v="0"/>
    <n v="0"/>
    <n v="0"/>
    <n v="120647"/>
    <n v="495137"/>
    <n v="0"/>
    <n v="40432209"/>
    <n v="0"/>
    <n v="39937072"/>
    <n v="0"/>
    <n v="0"/>
    <n v="0"/>
    <n v="0"/>
    <n v="0"/>
    <n v="0"/>
    <n v="0"/>
    <n v="0"/>
    <n v="0"/>
    <n v="0"/>
    <n v="0"/>
    <n v="0"/>
    <n v="0"/>
    <n v="0"/>
    <n v="0"/>
    <n v="0"/>
    <n v="0"/>
    <n v="0"/>
    <n v="0"/>
  </r>
  <r>
    <n v="106190630"/>
    <x v="24"/>
    <x v="4"/>
    <x v="13"/>
    <d v="2020-01-01T00:00:00"/>
    <s v="03/31/2020"/>
    <s v="Open"/>
    <x v="0"/>
    <m/>
    <n v="917"/>
    <x v="2"/>
    <x v="0"/>
    <s v=""/>
    <s v="909-865-9500"/>
    <s v="1798 NORTH GAREY AVENUE"/>
    <s v="POMONA"/>
    <n v="91767"/>
    <s v="RICHARD YOCHUM"/>
    <n v="412"/>
    <n v="372"/>
    <n v="300"/>
    <x v="1215"/>
    <n v="956"/>
    <n v="767"/>
    <n v="1408"/>
    <n v="0"/>
    <n v="0"/>
    <n v="19"/>
    <n v="854"/>
    <n v="69"/>
    <n v="86"/>
    <n v="4851"/>
    <n v="0"/>
    <x v="3801"/>
    <x v="1366"/>
    <x v="2823"/>
    <n v="5449"/>
    <x v="0"/>
    <n v="0"/>
    <n v="110"/>
    <n v="3390"/>
    <n v="164"/>
    <n v="206"/>
    <n v="21935"/>
    <n v="0"/>
    <n v="10920"/>
    <n v="16190"/>
    <n v="7085"/>
    <n v="22347"/>
    <n v="1349"/>
    <n v="0"/>
    <n v="1133"/>
    <n v="29853"/>
    <n v="3384"/>
    <n v="9266"/>
    <n v="101527"/>
    <n v="129057322"/>
    <n v="169686182"/>
    <n v="160096373"/>
    <n v="180548484"/>
    <n v="0"/>
    <n v="0"/>
    <n v="4391344"/>
    <n v="129640260"/>
    <n v="6725496"/>
    <n v="8443438"/>
    <n v="788588899"/>
    <n v="60079510"/>
    <n v="94531343"/>
    <n v="33038608"/>
    <n v="107239869"/>
    <n v="1293290"/>
    <n v="0"/>
    <n v="2943777"/>
    <n v="124158447"/>
    <n v="3560087"/>
    <n v="9747944"/>
    <n v="436592875"/>
    <x v="4735"/>
    <n v="183945400"/>
    <n v="240873303"/>
    <n v="181231369"/>
    <n v="270328854"/>
    <n v="-2938719"/>
    <n v="0"/>
    <n v="0"/>
    <n v="6885192"/>
    <n v="204433479"/>
    <x v="0"/>
    <x v="3902"/>
    <n v="0"/>
    <n v="0"/>
    <n v="0"/>
    <n v="5783673"/>
    <n v="1111362414"/>
    <n v="12003281"/>
    <n v="0"/>
    <n v="0"/>
    <n v="0"/>
    <n v="12003281"/>
    <n v="5191432"/>
    <n v="35347503"/>
    <n v="14842331"/>
    <n v="17459499"/>
    <n v="1293290"/>
    <n v="0"/>
    <n v="449929"/>
    <n v="38830948"/>
    <n v="0"/>
    <n v="12407709"/>
    <n v="125822641"/>
    <n v="2377941"/>
    <n v="147008946"/>
    <n v="0"/>
    <n v="-342813"/>
    <n v="0"/>
    <n v="0"/>
    <n v="0"/>
    <n v="0"/>
    <n v="16136485"/>
    <n v="313728589"/>
    <n v="0"/>
    <n v="0"/>
    <n v="0"/>
    <n v="0"/>
    <n v="0"/>
    <n v="0"/>
    <n v="0"/>
    <n v="0"/>
    <n v="0"/>
    <n v="0"/>
    <n v="0"/>
    <n v="0"/>
    <n v="0"/>
  </r>
  <r>
    <n v="106190470"/>
    <x v="4"/>
    <x v="4"/>
    <x v="13"/>
    <d v="2020-01-01T00:00:00"/>
    <s v="03/31/2020"/>
    <s v="Open"/>
    <x v="0"/>
    <m/>
    <n v="931"/>
    <x v="2"/>
    <x v="0"/>
    <s v=""/>
    <s v="310-540-7676"/>
    <s v="4101 TORRANCE BOULEVARD"/>
    <s v="TORRANCE"/>
    <n v="90503"/>
    <s v="GARRY OLNEY"/>
    <n v="442"/>
    <n v="418"/>
    <n v="418"/>
    <x v="99"/>
    <n v="1281"/>
    <n v="284"/>
    <n v="778"/>
    <n v="0"/>
    <n v="0"/>
    <n v="134"/>
    <n v="1357"/>
    <n v="59"/>
    <n v="40"/>
    <n v="4925"/>
    <n v="452"/>
    <x v="3802"/>
    <x v="2722"/>
    <x v="2824"/>
    <n v="2644"/>
    <x v="0"/>
    <n v="0"/>
    <n v="436"/>
    <n v="4898"/>
    <n v="117"/>
    <n v="78"/>
    <n v="23489"/>
    <n v="5195"/>
    <n v="7280"/>
    <n v="5795"/>
    <n v="1750"/>
    <n v="6196"/>
    <n v="0"/>
    <n v="0"/>
    <n v="703"/>
    <n v="9446"/>
    <n v="504"/>
    <n v="478"/>
    <n v="32152"/>
    <n v="82865850"/>
    <n v="92872378"/>
    <n v="21469925"/>
    <n v="41561055"/>
    <n v="0"/>
    <n v="0"/>
    <n v="7035812"/>
    <n v="79039922"/>
    <n v="1888050"/>
    <n v="1258700"/>
    <n v="327991692"/>
    <n v="31575759"/>
    <n v="28888633"/>
    <n v="7451530"/>
    <n v="26174078"/>
    <n v="0"/>
    <n v="0"/>
    <n v="4505939"/>
    <n v="60544944"/>
    <n v="3228588"/>
    <n v="3065625"/>
    <n v="165435096"/>
    <x v="4736"/>
    <n v="96698377"/>
    <n v="96923105"/>
    <n v="21080063"/>
    <n v="56519099"/>
    <n v="0"/>
    <n v="0"/>
    <n v="0"/>
    <n v="7494021"/>
    <n v="95527278"/>
    <x v="0"/>
    <x v="3903"/>
    <n v="0"/>
    <n v="0"/>
    <n v="0"/>
    <n v="3500462"/>
    <n v="385220154"/>
    <n v="1866531"/>
    <n v="0"/>
    <n v="0"/>
    <n v="0"/>
    <n v="1866531"/>
    <n v="17022093"/>
    <n v="25937176"/>
    <n v="7659147"/>
    <n v="10789210"/>
    <n v="0"/>
    <n v="0"/>
    <n v="3975001"/>
    <n v="43178013"/>
    <n v="715911"/>
    <n v="796614"/>
    <n v="110073165"/>
    <n v="1679237"/>
    <n v="129997478"/>
    <n v="3595119"/>
    <n v="-1947447"/>
    <n v="0"/>
    <n v="0"/>
    <n v="0"/>
    <n v="0"/>
    <n v="3848754"/>
    <n v="111301792"/>
    <n v="0"/>
    <n v="0"/>
    <n v="0"/>
    <n v="0"/>
    <n v="0"/>
    <n v="0"/>
    <n v="0"/>
    <n v="0"/>
    <n v="0"/>
    <n v="0"/>
    <n v="6241045"/>
    <n v="4664274"/>
    <n v="3917496"/>
  </r>
  <r>
    <n v="106190680"/>
    <x v="3"/>
    <x v="4"/>
    <x v="13"/>
    <d v="2020-01-01T00:00:00"/>
    <s v="03/31/2020"/>
    <s v="Open"/>
    <x v="0"/>
    <m/>
    <n v="933"/>
    <x v="2"/>
    <x v="0"/>
    <s v=""/>
    <s v="310-832-3311"/>
    <s v="1300 WEST SEVENTH STREET"/>
    <s v="SAN PEDRO"/>
    <n v="90732"/>
    <s v="GARRY OLNEY"/>
    <n v="356"/>
    <n v="324"/>
    <n v="324"/>
    <x v="151"/>
    <n v="363"/>
    <n v="160"/>
    <n v="366"/>
    <n v="0"/>
    <n v="0"/>
    <n v="61"/>
    <n v="254"/>
    <n v="4"/>
    <n v="21"/>
    <n v="1628"/>
    <n v="306"/>
    <x v="2005"/>
    <x v="2723"/>
    <x v="2825"/>
    <n v="4390"/>
    <x v="0"/>
    <n v="0"/>
    <n v="550"/>
    <n v="2402"/>
    <n v="10"/>
    <n v="50"/>
    <n v="19016"/>
    <n v="10759"/>
    <n v="1649"/>
    <n v="1132"/>
    <n v="1282"/>
    <n v="5088"/>
    <n v="0"/>
    <n v="0"/>
    <n v="375"/>
    <n v="2133"/>
    <n v="630"/>
    <n v="0"/>
    <n v="12289"/>
    <n v="39543516"/>
    <n v="37573212"/>
    <n v="16918783"/>
    <n v="33718006"/>
    <n v="0"/>
    <n v="0"/>
    <n v="4434562"/>
    <n v="19366941"/>
    <n v="80628"/>
    <n v="403142"/>
    <n v="152038790"/>
    <n v="9972857"/>
    <n v="8172502"/>
    <n v="5485945"/>
    <n v="20136370"/>
    <n v="0"/>
    <n v="0"/>
    <n v="1873755"/>
    <n v="10657916"/>
    <n v="3147908"/>
    <n v="0"/>
    <n v="59447253"/>
    <x v="4737"/>
    <n v="40932823"/>
    <n v="37918504"/>
    <n v="15230538"/>
    <n v="43285977"/>
    <n v="-212499"/>
    <n v="0"/>
    <n v="0"/>
    <n v="2655082"/>
    <n v="22127008"/>
    <x v="0"/>
    <x v="3904"/>
    <n v="0"/>
    <n v="0"/>
    <n v="0"/>
    <n v="390392"/>
    <n v="167141849"/>
    <n v="114736"/>
    <n v="0"/>
    <n v="0"/>
    <n v="0"/>
    <n v="114736"/>
    <n v="8188424"/>
    <n v="7576909"/>
    <n v="7207906"/>
    <n v="10138657"/>
    <n v="0"/>
    <n v="0"/>
    <n v="3602897"/>
    <n v="7658260"/>
    <n v="76344"/>
    <n v="9533"/>
    <n v="44458930"/>
    <n v="261487"/>
    <n v="55897334"/>
    <n v="1681917"/>
    <n v="-982955"/>
    <n v="0"/>
    <n v="0"/>
    <n v="0"/>
    <n v="0"/>
    <n v="11053988"/>
    <n v="42976025"/>
    <n v="0"/>
    <n v="0"/>
    <n v="0"/>
    <n v="0"/>
    <n v="0"/>
    <n v="0"/>
    <n v="0"/>
    <n v="0"/>
    <n v="0"/>
    <n v="0"/>
    <n v="3094349"/>
    <n v="3550752"/>
    <n v="3762463"/>
  </r>
  <r>
    <n v="106190385"/>
    <x v="13"/>
    <x v="4"/>
    <x v="13"/>
    <d v="2020-01-01T00:00:00"/>
    <s v="03/31/2020"/>
    <s v="Open"/>
    <x v="0"/>
    <m/>
    <n v="903"/>
    <x v="0"/>
    <x v="0"/>
    <s v=""/>
    <s v="818-365-8051"/>
    <s v="15031 RINALDI STREET"/>
    <s v="MISSION HILLS"/>
    <n v="91345"/>
    <s v="BERNARD KLEIN, M.D."/>
    <n v="377"/>
    <n v="377"/>
    <n v="315"/>
    <x v="1604"/>
    <n v="1023"/>
    <n v="440"/>
    <n v="947"/>
    <n v="0"/>
    <n v="0"/>
    <n v="96"/>
    <n v="926"/>
    <n v="45"/>
    <n v="61"/>
    <n v="4430"/>
    <n v="107"/>
    <x v="1250"/>
    <x v="2724"/>
    <x v="2826"/>
    <n v="4903"/>
    <x v="0"/>
    <n v="0"/>
    <n v="680"/>
    <n v="4181"/>
    <n v="103"/>
    <n v="143"/>
    <n v="24545"/>
    <n v="4131"/>
    <n v="2466"/>
    <n v="3530"/>
    <n v="2983"/>
    <n v="13916"/>
    <n v="0"/>
    <n v="0"/>
    <n v="449"/>
    <n v="5493"/>
    <n v="1305"/>
    <n v="792"/>
    <n v="30934"/>
    <n v="118905751"/>
    <n v="111906865"/>
    <n v="45027140"/>
    <n v="86735211"/>
    <n v="0"/>
    <n v="0"/>
    <n v="14648414"/>
    <n v="90066205"/>
    <n v="2218804"/>
    <n v="3080475"/>
    <n v="472588865"/>
    <n v="24641754"/>
    <n v="42897902"/>
    <n v="13060904"/>
    <n v="54117817"/>
    <n v="0"/>
    <n v="0"/>
    <n v="3642829"/>
    <n v="44565838"/>
    <n v="10584355"/>
    <n v="6429037"/>
    <n v="199940436"/>
    <x v="4738"/>
    <n v="127538696"/>
    <n v="133125057"/>
    <n v="44172605"/>
    <n v="115284995"/>
    <n v="-800001"/>
    <n v="0"/>
    <n v="0"/>
    <n v="10206347"/>
    <n v="102890220"/>
    <x v="0"/>
    <x v="3905"/>
    <n v="0"/>
    <n v="0"/>
    <n v="0"/>
    <n v="4916648"/>
    <n v="548675620"/>
    <n v="4925385"/>
    <n v="3872213"/>
    <n v="0"/>
    <n v="0"/>
    <n v="8797598"/>
    <n v="14743418"/>
    <n v="25240470"/>
    <n v="14203386"/>
    <n v="28198607"/>
    <n v="0"/>
    <n v="0"/>
    <n v="7923656"/>
    <n v="30555023"/>
    <n v="7277683"/>
    <n v="4509036"/>
    <n v="132651279"/>
    <n v="1771446"/>
    <n v="139727224"/>
    <n v="4450778"/>
    <n v="1538068"/>
    <n v="0"/>
    <n v="0"/>
    <n v="0"/>
    <n v="0"/>
    <n v="4194502"/>
    <n v="218440952"/>
    <n v="0"/>
    <n v="0"/>
    <n v="0"/>
    <n v="0"/>
    <n v="0"/>
    <n v="0"/>
    <n v="0"/>
    <n v="0"/>
    <n v="0"/>
    <n v="0"/>
    <n v="7742765"/>
    <n v="9591238"/>
    <n v="8785969"/>
  </r>
  <r>
    <n v="106370977"/>
    <x v="20"/>
    <x v="4"/>
    <x v="13"/>
    <d v="2020-01-01T00:00:00"/>
    <s v="03/31/2020"/>
    <s v="Open"/>
    <x v="2"/>
    <m/>
    <n v="1412"/>
    <x v="4"/>
    <x v="0"/>
    <s v=""/>
    <s v="858-613-4000"/>
    <s v="15615 POMERADO ROAD"/>
    <s v="POWAY"/>
    <n v="92064"/>
    <s v="DIANE HANSEN"/>
    <n v="236"/>
    <n v="236"/>
    <n v="190"/>
    <x v="118"/>
    <n v="378"/>
    <n v="111"/>
    <n v="204"/>
    <n v="0"/>
    <n v="0"/>
    <n v="211"/>
    <n v="201"/>
    <n v="24"/>
    <n v="0"/>
    <n v="1627"/>
    <n v="228"/>
    <x v="1502"/>
    <x v="2725"/>
    <x v="565"/>
    <n v="5076"/>
    <x v="0"/>
    <n v="0"/>
    <n v="863"/>
    <n v="837"/>
    <n v="632"/>
    <n v="0"/>
    <n v="15687"/>
    <n v="9970"/>
    <n v="2746"/>
    <n v="2177"/>
    <n v="365"/>
    <n v="1927"/>
    <n v="0"/>
    <n v="0"/>
    <n v="2162"/>
    <n v="2754"/>
    <n v="316"/>
    <n v="30"/>
    <n v="12477"/>
    <n v="40465391"/>
    <n v="26824443"/>
    <n v="5717380"/>
    <n v="17757558"/>
    <n v="0"/>
    <n v="0"/>
    <n v="12926819"/>
    <n v="9560602"/>
    <n v="5207922"/>
    <n v="0"/>
    <n v="118460115"/>
    <n v="21313710"/>
    <n v="16894660"/>
    <n v="2833347"/>
    <n v="14959067"/>
    <n v="0"/>
    <n v="0"/>
    <n v="16779750"/>
    <n v="21374240"/>
    <n v="2450787"/>
    <n v="234119"/>
    <n v="96839680"/>
    <x v="4739"/>
    <n v="51798550"/>
    <n v="28006990"/>
    <n v="8415843"/>
    <n v="26061929"/>
    <n v="0"/>
    <n v="0"/>
    <n v="0"/>
    <n v="19670903"/>
    <n v="26380940"/>
    <x v="0"/>
    <x v="3906"/>
    <n v="0"/>
    <n v="0"/>
    <n v="0"/>
    <n v="166572"/>
    <n v="167277085"/>
    <n v="5052668"/>
    <n v="0"/>
    <n v="0"/>
    <n v="4362094"/>
    <n v="9414762"/>
    <n v="9980551"/>
    <n v="20764781"/>
    <n v="134884"/>
    <n v="6654696"/>
    <n v="0"/>
    <n v="0"/>
    <n v="10412987"/>
    <n v="9422026"/>
    <n v="0"/>
    <n v="67547"/>
    <n v="57437472"/>
    <n v="98667"/>
    <n v="48137556"/>
    <n v="0"/>
    <n v="1586049"/>
    <n v="0"/>
    <n v="0"/>
    <n v="0"/>
    <n v="0"/>
    <n v="1457893"/>
    <n v="69869289"/>
    <n v="0"/>
    <n v="0"/>
    <n v="0"/>
    <n v="0"/>
    <n v="0"/>
    <n v="0"/>
    <n v="0"/>
    <n v="0"/>
    <n v="0"/>
    <n v="0"/>
    <n v="0"/>
    <n v="0"/>
    <n v="0"/>
  </r>
  <r>
    <n v="106491001"/>
    <x v="19"/>
    <x v="4"/>
    <x v="13"/>
    <d v="2020-01-01T00:00:00"/>
    <s v="03/31/2020"/>
    <s v="Open"/>
    <x v="11"/>
    <m/>
    <n v="403"/>
    <x v="2"/>
    <x v="0"/>
    <s v=""/>
    <s v="707-778-1111"/>
    <s v="400 NORTH MCDOWELL BOULEVARD"/>
    <s v="PETALUMA"/>
    <n v="94954"/>
    <s v="KEVIN KLOCKENGA"/>
    <n v="80"/>
    <n v="59"/>
    <n v="40"/>
    <x v="1416"/>
    <n v="40"/>
    <n v="41"/>
    <n v="137"/>
    <n v="0"/>
    <n v="0"/>
    <n v="12"/>
    <n v="65"/>
    <n v="1"/>
    <n v="21"/>
    <n v="567"/>
    <n v="0"/>
    <x v="3803"/>
    <x v="78"/>
    <x v="68"/>
    <n v="684"/>
    <x v="0"/>
    <n v="0"/>
    <n v="60"/>
    <n v="323"/>
    <n v="4"/>
    <n v="107"/>
    <n v="2831"/>
    <n v="0"/>
    <n v="3944"/>
    <n v="1345"/>
    <n v="601"/>
    <n v="3482"/>
    <n v="0"/>
    <n v="0"/>
    <n v="706"/>
    <n v="3425"/>
    <n v="26"/>
    <n v="996"/>
    <n v="14525"/>
    <n v="22323660"/>
    <n v="3535729"/>
    <n v="3663774"/>
    <n v="12206115"/>
    <n v="0"/>
    <n v="0"/>
    <n v="1071300"/>
    <n v="5769573"/>
    <n v="78291"/>
    <n v="1905328"/>
    <n v="50553770"/>
    <n v="19071720"/>
    <n v="6504398"/>
    <n v="2907462"/>
    <n v="16838348"/>
    <n v="0"/>
    <n v="0"/>
    <n v="3413608"/>
    <n v="16561179"/>
    <n v="127386"/>
    <n v="4816351"/>
    <n v="70240452"/>
    <x v="4740"/>
    <n v="32824037"/>
    <n v="7826342"/>
    <n v="5922561"/>
    <n v="25856144"/>
    <n v="0"/>
    <n v="0"/>
    <n v="0"/>
    <n v="3410884"/>
    <n v="16915563"/>
    <x v="0"/>
    <x v="3907"/>
    <n v="0"/>
    <n v="0"/>
    <n v="0"/>
    <n v="4384696"/>
    <n v="98623942"/>
    <n v="0"/>
    <n v="0"/>
    <n v="0"/>
    <n v="0"/>
    <n v="0"/>
    <n v="8571343"/>
    <n v="2213784"/>
    <n v="648675"/>
    <n v="3188319"/>
    <n v="0"/>
    <n v="0"/>
    <n v="1074024"/>
    <n v="5415189"/>
    <n v="0"/>
    <n v="1058946"/>
    <n v="22170280"/>
    <n v="46839"/>
    <n v="18105142"/>
    <n v="1176301"/>
    <n v="50001"/>
    <n v="0"/>
    <n v="0"/>
    <n v="0"/>
    <n v="0"/>
    <n v="881453"/>
    <n v="11656987"/>
    <n v="0"/>
    <n v="0"/>
    <n v="0"/>
    <n v="0"/>
    <n v="0"/>
    <n v="0"/>
    <n v="0"/>
    <n v="0"/>
    <n v="0"/>
    <n v="0"/>
    <n v="979080"/>
    <n v="584332"/>
    <n v="1633280"/>
  </r>
  <r>
    <n v="106361768"/>
    <x v="18"/>
    <x v="4"/>
    <x v="13"/>
    <d v="2020-01-01T00:00:00"/>
    <s v="03/31/2020"/>
    <s v="Open"/>
    <x v="5"/>
    <m/>
    <n v="1209"/>
    <x v="6"/>
    <x v="2"/>
    <s v=""/>
    <s v="909-425-7321"/>
    <s v="3102 E. HIGHLAND AVENUE"/>
    <s v="PATTON"/>
    <n v="92369"/>
    <s v="WILLIAM SUMMERS"/>
    <n v="1287"/>
    <n v="1515"/>
    <n v="1515"/>
    <x v="63"/>
    <n v="0"/>
    <n v="0"/>
    <n v="0"/>
    <n v="0"/>
    <n v="0"/>
    <n v="22"/>
    <n v="0"/>
    <n v="0"/>
    <n v="245"/>
    <n v="274"/>
    <n v="0"/>
    <x v="3773"/>
    <x v="6"/>
    <x v="8"/>
    <n v="0"/>
    <x v="0"/>
    <n v="0"/>
    <n v="60"/>
    <n v="0"/>
    <n v="0"/>
    <n v="60233"/>
    <n v="114253"/>
    <n v="0"/>
    <n v="0"/>
    <n v="0"/>
    <n v="0"/>
    <n v="0"/>
    <n v="0"/>
    <n v="0"/>
    <n v="0"/>
    <n v="0"/>
    <n v="0"/>
    <n v="0"/>
    <n v="0"/>
    <n v="24187985"/>
    <n v="0"/>
    <n v="0"/>
    <n v="0"/>
    <n v="0"/>
    <n v="0"/>
    <n v="57325"/>
    <n v="0"/>
    <n v="0"/>
    <n v="48798659"/>
    <n v="73043969"/>
    <n v="0"/>
    <n v="0"/>
    <n v="0"/>
    <n v="0"/>
    <n v="0"/>
    <n v="0"/>
    <n v="0"/>
    <n v="0"/>
    <n v="0"/>
    <n v="0"/>
    <n v="0"/>
    <x v="8"/>
    <n v="92"/>
    <n v="0"/>
    <n v="0"/>
    <n v="0"/>
    <n v="0"/>
    <n v="0"/>
    <n v="0"/>
    <n v="0"/>
    <n v="0"/>
    <x v="0"/>
    <x v="7"/>
    <n v="0"/>
    <n v="0"/>
    <n v="0"/>
    <n v="426"/>
    <n v="518"/>
    <n v="0"/>
    <n v="0"/>
    <n v="0"/>
    <n v="0"/>
    <n v="0"/>
    <n v="24187893"/>
    <n v="0"/>
    <n v="0"/>
    <n v="0"/>
    <n v="0"/>
    <n v="0"/>
    <n v="57325"/>
    <n v="0"/>
    <n v="0"/>
    <n v="48798233"/>
    <n v="73043451"/>
    <n v="0"/>
    <n v="95289753"/>
    <n v="0"/>
    <n v="22246302"/>
    <n v="0"/>
    <n v="0"/>
    <n v="0"/>
    <n v="0"/>
    <n v="0"/>
    <n v="0"/>
    <n v="0"/>
    <n v="0"/>
    <n v="0"/>
    <n v="0"/>
    <n v="0"/>
    <n v="0"/>
    <n v="0"/>
    <n v="0"/>
    <n v="0"/>
    <n v="0"/>
    <n v="0"/>
    <n v="0"/>
    <n v="0"/>
  </r>
  <r>
    <n v="106454013"/>
    <x v="465"/>
    <x v="4"/>
    <x v="13"/>
    <d v="2020-01-01T00:00:00"/>
    <s v="03/31/2020"/>
    <s v="Open"/>
    <x v="3"/>
    <m/>
    <n v="209"/>
    <x v="5"/>
    <x v="0"/>
    <s v=""/>
    <s v="530-225-8700"/>
    <s v="2900 EUREKA WAY"/>
    <s v="REDDING"/>
    <n v="96001"/>
    <s v="SHARI LEJSEK"/>
    <n v="10"/>
    <n v="10"/>
    <n v="10"/>
    <x v="600"/>
    <n v="0"/>
    <n v="0"/>
    <n v="2"/>
    <n v="0"/>
    <n v="0"/>
    <n v="11"/>
    <n v="14"/>
    <n v="0"/>
    <n v="4"/>
    <n v="48"/>
    <n v="0"/>
    <x v="3804"/>
    <x v="6"/>
    <x v="8"/>
    <n v="3"/>
    <x v="0"/>
    <n v="0"/>
    <n v="27"/>
    <n v="33"/>
    <n v="0"/>
    <n v="6"/>
    <n v="117"/>
    <n v="0"/>
    <n v="82"/>
    <n v="0"/>
    <n v="0"/>
    <n v="15"/>
    <n v="0"/>
    <n v="0"/>
    <n v="20"/>
    <n v="54"/>
    <n v="0"/>
    <n v="4"/>
    <n v="175"/>
    <n v="677497"/>
    <n v="0"/>
    <n v="0"/>
    <n v="76025"/>
    <n v="0"/>
    <n v="0"/>
    <n v="390455"/>
    <n v="597675"/>
    <n v="0"/>
    <n v="273901"/>
    <n v="2015553"/>
    <n v="1161080"/>
    <n v="0"/>
    <n v="0"/>
    <n v="105789"/>
    <n v="0"/>
    <n v="0"/>
    <n v="378549"/>
    <n v="1038599"/>
    <n v="0"/>
    <n v="47503"/>
    <n v="2731520"/>
    <x v="8"/>
    <n v="1380267"/>
    <n v="0"/>
    <n v="0"/>
    <n v="159037"/>
    <n v="0"/>
    <n v="0"/>
    <n v="0"/>
    <n v="489937"/>
    <n v="1333518"/>
    <x v="0"/>
    <x v="7"/>
    <n v="0"/>
    <n v="0"/>
    <n v="0"/>
    <n v="301975"/>
    <n v="3664734"/>
    <n v="0"/>
    <n v="0"/>
    <n v="0"/>
    <n v="0"/>
    <n v="0"/>
    <n v="458310"/>
    <n v="0"/>
    <n v="0"/>
    <n v="22777"/>
    <n v="0"/>
    <n v="0"/>
    <n v="279067"/>
    <n v="302756"/>
    <n v="0"/>
    <n v="19429"/>
    <n v="1082339"/>
    <n v="5940"/>
    <n v="1312861"/>
    <n v="0"/>
    <n v="0"/>
    <n v="0"/>
    <n v="0"/>
    <n v="0"/>
    <n v="0"/>
    <n v="0"/>
    <n v="793167"/>
    <n v="0"/>
    <n v="0"/>
    <n v="0"/>
    <n v="0"/>
    <n v="0"/>
    <n v="0"/>
    <n v="0"/>
    <n v="0"/>
    <n v="0"/>
    <n v="0"/>
    <n v="0"/>
    <n v="0"/>
    <n v="0"/>
  </r>
  <r>
    <n v="106301297"/>
    <x v="15"/>
    <x v="4"/>
    <x v="13"/>
    <d v="2020-01-01T00:00:00"/>
    <s v="03/31/2020"/>
    <s v="Open"/>
    <x v="9"/>
    <m/>
    <n v="1011"/>
    <x v="1"/>
    <x v="0"/>
    <s v=""/>
    <s v="714-993-2000"/>
    <s v="1301 NORTH ROSE DRIVE"/>
    <s v="PLACENTIA"/>
    <n v="92870"/>
    <s v="BRYAN ROGERS"/>
    <n v="114"/>
    <n v="94"/>
    <n v="37"/>
    <x v="1514"/>
    <n v="261"/>
    <n v="34"/>
    <n v="161"/>
    <n v="0"/>
    <n v="0"/>
    <n v="6"/>
    <n v="154"/>
    <n v="4"/>
    <n v="16"/>
    <n v="868"/>
    <n v="0"/>
    <x v="113"/>
    <x v="1454"/>
    <x v="581"/>
    <n v="604"/>
    <x v="0"/>
    <n v="0"/>
    <n v="37"/>
    <n v="460"/>
    <n v="24"/>
    <n v="43"/>
    <n v="3207"/>
    <n v="0"/>
    <n v="1867"/>
    <n v="1850"/>
    <n v="259"/>
    <n v="2830"/>
    <n v="2"/>
    <n v="0"/>
    <n v="262"/>
    <n v="4183"/>
    <n v="38"/>
    <n v="555"/>
    <n v="11846"/>
    <n v="31378047"/>
    <n v="35130018"/>
    <n v="4709646"/>
    <n v="19863488"/>
    <n v="0"/>
    <n v="0"/>
    <n v="806356"/>
    <n v="18237674"/>
    <n v="1189312"/>
    <n v="1924433"/>
    <n v="113238974"/>
    <n v="22098050"/>
    <n v="30547456"/>
    <n v="3361096"/>
    <n v="32715724"/>
    <n v="50289"/>
    <n v="0"/>
    <n v="3594246"/>
    <n v="50029886"/>
    <n v="305503"/>
    <n v="5687872"/>
    <n v="148390122"/>
    <x v="4741"/>
    <n v="49303341"/>
    <n v="60570940"/>
    <n v="7751800"/>
    <n v="49882754"/>
    <n v="0"/>
    <n v="47015"/>
    <n v="0"/>
    <n v="3851115"/>
    <n v="54352123"/>
    <x v="0"/>
    <x v="3908"/>
    <n v="0"/>
    <n v="0"/>
    <n v="0"/>
    <n v="6698322"/>
    <n v="235707468"/>
    <n v="0"/>
    <n v="0"/>
    <n v="0"/>
    <n v="0"/>
    <n v="0"/>
    <n v="4172756"/>
    <n v="5106534"/>
    <n v="318942"/>
    <n v="2696458"/>
    <n v="3274"/>
    <n v="0"/>
    <n v="413150"/>
    <n v="12940683"/>
    <n v="314"/>
    <n v="269517"/>
    <n v="25921628"/>
    <n v="107974"/>
    <n v="23953923"/>
    <n v="0"/>
    <n v="46276"/>
    <n v="0"/>
    <n v="0"/>
    <n v="0"/>
    <n v="0"/>
    <n v="620361"/>
    <n v="31647209"/>
    <n v="0"/>
    <n v="0"/>
    <n v="0"/>
    <n v="0"/>
    <n v="0"/>
    <n v="0"/>
    <n v="0"/>
    <n v="0"/>
    <n v="0"/>
    <n v="0"/>
    <n v="726541"/>
    <n v="74019"/>
    <n v="1037981"/>
  </r>
  <r>
    <n v="106130760"/>
    <x v="14"/>
    <x v="4"/>
    <x v="13"/>
    <d v="2020-01-01T00:00:00"/>
    <s v="03/31/2020"/>
    <s v="Open"/>
    <x v="8"/>
    <m/>
    <n v="1424"/>
    <x v="4"/>
    <x v="0"/>
    <s v=""/>
    <s v="760-351-3333"/>
    <s v="207 WEST LEGION ROAD"/>
    <s v="BRAWLEY"/>
    <n v="92227"/>
    <s v="LAWRENCE LEWIS"/>
    <n v="107"/>
    <n v="107"/>
    <n v="91"/>
    <x v="661"/>
    <n v="76"/>
    <n v="100"/>
    <n v="462"/>
    <n v="0"/>
    <n v="0"/>
    <n v="21"/>
    <n v="205"/>
    <n v="0"/>
    <n v="91"/>
    <n v="1247"/>
    <n v="0"/>
    <x v="2395"/>
    <x v="403"/>
    <x v="1436"/>
    <n v="1383"/>
    <x v="0"/>
    <n v="0"/>
    <n v="64"/>
    <n v="652"/>
    <n v="0"/>
    <n v="276"/>
    <n v="4504"/>
    <n v="0"/>
    <n v="10718"/>
    <n v="2109"/>
    <n v="1958"/>
    <n v="22002"/>
    <n v="0"/>
    <n v="3"/>
    <n v="752"/>
    <n v="8989"/>
    <n v="5"/>
    <n v="714"/>
    <n v="47250"/>
    <n v="13255528"/>
    <n v="4354639"/>
    <n v="3631017"/>
    <n v="11786198"/>
    <n v="0"/>
    <n v="0"/>
    <n v="565156"/>
    <n v="5682046"/>
    <n v="0"/>
    <n v="1049050"/>
    <n v="40323634"/>
    <n v="21364563"/>
    <n v="4860179"/>
    <n v="3348706"/>
    <n v="28059808"/>
    <n v="0"/>
    <n v="47581"/>
    <n v="2473954"/>
    <n v="15121367"/>
    <n v="7049"/>
    <n v="1588013"/>
    <n v="76871220"/>
    <x v="4742"/>
    <n v="24681025"/>
    <n v="6890371"/>
    <n v="6418234"/>
    <n v="30705092"/>
    <n v="-936512"/>
    <n v="0"/>
    <n v="41900"/>
    <n v="1897861"/>
    <n v="11346075"/>
    <x v="0"/>
    <x v="3909"/>
    <n v="0"/>
    <n v="0"/>
    <n v="0"/>
    <n v="1227207"/>
    <n v="86150029"/>
    <n v="0"/>
    <n v="0"/>
    <n v="0"/>
    <n v="0"/>
    <n v="0"/>
    <n v="9230265"/>
    <n v="2227934"/>
    <n v="1427960"/>
    <n v="8723580"/>
    <n v="0"/>
    <n v="5183"/>
    <n v="890182"/>
    <n v="7718724"/>
    <n v="0"/>
    <n v="820997"/>
    <n v="31044825"/>
    <n v="642383"/>
    <n v="33879203"/>
    <n v="3606621"/>
    <n v="1023090"/>
    <n v="0"/>
    <n v="0"/>
    <n v="0"/>
    <n v="0"/>
    <n v="1122501"/>
    <n v="33620840"/>
    <n v="0"/>
    <n v="0"/>
    <n v="0"/>
    <n v="0"/>
    <n v="0"/>
    <n v="0"/>
    <n v="0"/>
    <n v="0"/>
    <n v="0"/>
    <n v="0"/>
    <n v="0"/>
    <n v="0"/>
    <n v="0"/>
  </r>
  <r>
    <n v="106190243"/>
    <x v="549"/>
    <x v="4"/>
    <x v="13"/>
    <d v="2020-01-01T00:00:00"/>
    <s v="03/31/2020"/>
    <s v="Open"/>
    <x v="0"/>
    <m/>
    <n v="921"/>
    <x v="2"/>
    <x v="0"/>
    <s v=""/>
    <s v="562-904-5000"/>
    <s v="11500 BROOKSHIRE AVENUE"/>
    <s v="DOWNEY"/>
    <n v="90241"/>
    <s v="JIM WEST"/>
    <n v="199"/>
    <n v="156"/>
    <n v="99"/>
    <x v="588"/>
    <n v="793"/>
    <n v="232"/>
    <n v="463"/>
    <n v="0"/>
    <n v="0"/>
    <n v="10"/>
    <n v="440"/>
    <n v="23"/>
    <n v="48"/>
    <n v="2528"/>
    <n v="0"/>
    <x v="2095"/>
    <x v="2726"/>
    <x v="2827"/>
    <n v="1486"/>
    <x v="0"/>
    <n v="0"/>
    <n v="29"/>
    <n v="1461"/>
    <n v="44"/>
    <n v="133"/>
    <n v="8969"/>
    <n v="0"/>
    <n v="2088"/>
    <n v="3136"/>
    <n v="1290"/>
    <n v="6960"/>
    <n v="0"/>
    <n v="0"/>
    <n v="296"/>
    <n v="5210"/>
    <n v="84"/>
    <n v="1031"/>
    <n v="20095"/>
    <n v="46025612"/>
    <n v="60354324"/>
    <n v="16941893"/>
    <n v="31089959"/>
    <n v="0"/>
    <n v="0"/>
    <n v="146342"/>
    <n v="25043980"/>
    <n v="605266"/>
    <n v="2021277"/>
    <n v="182228653"/>
    <n v="12444278"/>
    <n v="21631038"/>
    <n v="6841737"/>
    <n v="33726801"/>
    <n v="0"/>
    <n v="0"/>
    <n v="930673"/>
    <n v="26194254"/>
    <n v="393373"/>
    <n v="5280763"/>
    <n v="107442917"/>
    <x v="4743"/>
    <n v="51378842"/>
    <n v="71501648"/>
    <n v="19645273"/>
    <n v="58054791"/>
    <n v="0"/>
    <n v="0"/>
    <n v="0"/>
    <n v="778140"/>
    <n v="37971642"/>
    <x v="0"/>
    <x v="3910"/>
    <n v="0"/>
    <n v="0"/>
    <n v="0"/>
    <n v="6623280"/>
    <n v="248386671"/>
    <n v="0"/>
    <n v="0"/>
    <n v="0"/>
    <n v="0"/>
    <n v="0"/>
    <n v="6595003"/>
    <n v="10467179"/>
    <n v="4115633"/>
    <n v="6756638"/>
    <n v="0"/>
    <n v="0"/>
    <n v="290036"/>
    <n v="12776899"/>
    <n v="0"/>
    <n v="283511"/>
    <n v="41284899"/>
    <n v="878742"/>
    <n v="46007074"/>
    <n v="0"/>
    <n v="0"/>
    <n v="0"/>
    <n v="0"/>
    <n v="0"/>
    <n v="0"/>
    <n v="1073284"/>
    <n v="119519442"/>
    <n v="0"/>
    <n v="0"/>
    <n v="0"/>
    <n v="0"/>
    <n v="0"/>
    <n v="0"/>
    <n v="0"/>
    <n v="0"/>
    <n v="0"/>
    <n v="0"/>
    <n v="0"/>
    <n v="0"/>
    <n v="0"/>
  </r>
  <r>
    <n v="106304460"/>
    <x v="397"/>
    <x v="4"/>
    <x v="14"/>
    <d v="2020-01-04T00:00:00"/>
    <s v="06/30/2020"/>
    <s v="Open"/>
    <x v="9"/>
    <m/>
    <n v="1016"/>
    <x v="8"/>
    <x v="0"/>
    <s v=""/>
    <s v="949-517-3149"/>
    <s v="16250 SAND CANYON AVENUE"/>
    <s v="IRVINE"/>
    <n v="92618"/>
    <s v="JENNIFER MITZNER"/>
    <n v="70"/>
    <n v="70"/>
    <n v="13"/>
    <x v="237"/>
    <n v="66"/>
    <n v="1"/>
    <n v="1"/>
    <n v="0"/>
    <n v="0"/>
    <n v="23"/>
    <n v="203"/>
    <n v="0"/>
    <n v="4"/>
    <n v="514"/>
    <n v="0"/>
    <x v="3185"/>
    <x v="2727"/>
    <x v="984"/>
    <n v="1"/>
    <x v="0"/>
    <n v="0"/>
    <n v="43"/>
    <n v="329"/>
    <n v="0"/>
    <n v="9"/>
    <n v="1059"/>
    <n v="0"/>
    <n v="252"/>
    <n v="61"/>
    <n v="2"/>
    <n v="0"/>
    <n v="0"/>
    <n v="0"/>
    <n v="5"/>
    <n v="263"/>
    <n v="0"/>
    <n v="5"/>
    <n v="588"/>
    <n v="23721343"/>
    <n v="7187471"/>
    <n v="109822"/>
    <n v="86317"/>
    <n v="0"/>
    <n v="0"/>
    <n v="2711069"/>
    <n v="20539556"/>
    <n v="0"/>
    <n v="191450"/>
    <n v="54547028"/>
    <n v="14495447"/>
    <n v="3450816"/>
    <n v="108145"/>
    <n v="0"/>
    <n v="0"/>
    <n v="0"/>
    <n v="162089"/>
    <n v="15285356"/>
    <n v="0"/>
    <n v="317131"/>
    <n v="33818984"/>
    <x v="4744"/>
    <n v="30181961"/>
    <n v="7370355"/>
    <n v="205722"/>
    <n v="81594"/>
    <n v="0"/>
    <n v="0"/>
    <n v="0"/>
    <n v="1672727"/>
    <n v="22599248"/>
    <x v="0"/>
    <x v="3911"/>
    <n v="0"/>
    <n v="0"/>
    <n v="0"/>
    <n v="1093"/>
    <n v="62339321"/>
    <n v="0"/>
    <n v="0"/>
    <n v="0"/>
    <n v="0"/>
    <n v="0"/>
    <n v="8021225"/>
    <n v="3244219"/>
    <n v="22363"/>
    <n v="3933"/>
    <n v="0"/>
    <n v="0"/>
    <n v="1175191"/>
    <n v="13094864"/>
    <n v="0"/>
    <n v="464896"/>
    <n v="26026691"/>
    <n v="2647359"/>
    <n v="21134410"/>
    <n v="0"/>
    <n v="34837"/>
    <n v="0"/>
    <n v="0"/>
    <n v="0"/>
    <n v="0"/>
    <n v="214303"/>
    <n v="4556645"/>
    <n v="0"/>
    <n v="0"/>
    <n v="0"/>
    <n v="0"/>
    <n v="0"/>
    <n v="0"/>
    <n v="0"/>
    <n v="0"/>
    <n v="0"/>
    <n v="0"/>
    <n v="0"/>
    <n v="0"/>
    <n v="0"/>
  </r>
  <r>
    <n v="106301205"/>
    <x v="393"/>
    <x v="4"/>
    <x v="14"/>
    <d v="2020-01-04T00:00:00"/>
    <s v="06/30/2020"/>
    <s v="Open"/>
    <x v="9"/>
    <m/>
    <n v="1016"/>
    <x v="2"/>
    <x v="0"/>
    <s v=""/>
    <s v="949-764-4624"/>
    <s v="1 HOAG DRIVE"/>
    <s v="NEWPORT BEACH"/>
    <n v="92663"/>
    <s v="ROBERT BRAITHWAITE"/>
    <n v="518"/>
    <n v="517"/>
    <n v="337"/>
    <x v="690"/>
    <n v="870"/>
    <n v="174"/>
    <n v="591"/>
    <n v="0"/>
    <n v="0"/>
    <n v="107"/>
    <n v="2739"/>
    <n v="0"/>
    <n v="272"/>
    <n v="6674"/>
    <n v="0"/>
    <x v="3805"/>
    <x v="2728"/>
    <x v="2336"/>
    <n v="2288"/>
    <x v="0"/>
    <n v="0"/>
    <n v="453"/>
    <n v="9717"/>
    <n v="0"/>
    <n v="872"/>
    <n v="27865"/>
    <n v="0"/>
    <n v="27732"/>
    <n v="10129"/>
    <n v="712"/>
    <n v="5695"/>
    <n v="0"/>
    <n v="0"/>
    <n v="1398"/>
    <n v="42609"/>
    <n v="0"/>
    <n v="3390"/>
    <n v="91665"/>
    <n v="151361763"/>
    <n v="68139597"/>
    <n v="14179903"/>
    <n v="30399944"/>
    <n v="0"/>
    <n v="0"/>
    <n v="3191784"/>
    <n v="134345291"/>
    <n v="0"/>
    <n v="6263329"/>
    <n v="407881611"/>
    <n v="125906524"/>
    <n v="42320923"/>
    <n v="3587103"/>
    <n v="24557066"/>
    <n v="0"/>
    <n v="0"/>
    <n v="3968368"/>
    <n v="155873309"/>
    <n v="0"/>
    <n v="8601758"/>
    <n v="364815051"/>
    <x v="4745"/>
    <n v="223589119"/>
    <n v="90043328"/>
    <n v="4287284"/>
    <n v="51422137"/>
    <n v="0"/>
    <n v="0"/>
    <n v="0"/>
    <n v="1434502"/>
    <n v="165291458"/>
    <x v="0"/>
    <x v="3912"/>
    <n v="0"/>
    <n v="0"/>
    <n v="0"/>
    <n v="13359528"/>
    <n v="559005947"/>
    <n v="6857878"/>
    <n v="0"/>
    <n v="0"/>
    <n v="10058581"/>
    <n v="16916459"/>
    <n v="52742032"/>
    <n v="27212252"/>
    <n v="13338137"/>
    <n v="3351340"/>
    <n v="0"/>
    <n v="0"/>
    <n v="4174020"/>
    <n v="129240855"/>
    <n v="0"/>
    <n v="548538"/>
    <n v="230607174"/>
    <n v="31765726"/>
    <n v="275589055"/>
    <n v="0"/>
    <n v="-301689"/>
    <n v="0"/>
    <n v="0"/>
    <n v="0"/>
    <n v="0"/>
    <n v="10823670"/>
    <n v="795941250"/>
    <n v="0"/>
    <n v="0"/>
    <n v="0"/>
    <n v="0"/>
    <n v="0"/>
    <n v="0"/>
    <n v="0"/>
    <n v="0"/>
    <n v="0"/>
    <n v="0"/>
    <n v="0"/>
    <n v="0"/>
    <n v="0"/>
  </r>
  <r>
    <n v="106010846"/>
    <x v="392"/>
    <x v="4"/>
    <x v="14"/>
    <d v="2020-01-04T00:00:00"/>
    <s v="06/30/2020"/>
    <s v="Open"/>
    <x v="19"/>
    <m/>
    <n v="417"/>
    <x v="7"/>
    <x v="0"/>
    <s v=""/>
    <s v="510-437-4800"/>
    <s v="1411 EAST 31ST STREET"/>
    <s v="OAKLAND"/>
    <n v="94602"/>
    <s v="DELVECCHIO FINLEY"/>
    <n v="449"/>
    <n v="438"/>
    <n v="438"/>
    <x v="1605"/>
    <n v="112"/>
    <n v="763"/>
    <n v="1612"/>
    <n v="0"/>
    <n v="140"/>
    <n v="30"/>
    <n v="224"/>
    <n v="0"/>
    <n v="135"/>
    <n v="3931"/>
    <n v="0"/>
    <x v="2290"/>
    <x v="722"/>
    <x v="2828"/>
    <n v="9048"/>
    <x v="0"/>
    <n v="770"/>
    <n v="367"/>
    <n v="898"/>
    <n v="0"/>
    <n v="586"/>
    <n v="32790"/>
    <n v="0"/>
    <n v="8921"/>
    <n v="766"/>
    <n v="7831"/>
    <n v="28059"/>
    <n v="0"/>
    <n v="6517"/>
    <n v="444"/>
    <n v="2733"/>
    <n v="0"/>
    <n v="4953"/>
    <n v="60224"/>
    <n v="96795595"/>
    <n v="12864836"/>
    <n v="100408406"/>
    <n v="132436645"/>
    <n v="0"/>
    <n v="13181770"/>
    <n v="7153994"/>
    <n v="21455064"/>
    <n v="0"/>
    <n v="9280176"/>
    <n v="393576486"/>
    <n v="25133815"/>
    <n v="2957931"/>
    <n v="18757926"/>
    <n v="65842689"/>
    <n v="0"/>
    <n v="13182489"/>
    <n v="1409942"/>
    <n v="9464492"/>
    <n v="0"/>
    <n v="13593234"/>
    <n v="150342518"/>
    <x v="4746"/>
    <n v="100962535"/>
    <n v="12574813"/>
    <n v="93279395"/>
    <n v="124427333"/>
    <n v="-45144465"/>
    <n v="0"/>
    <n v="26364259"/>
    <n v="7164943"/>
    <n v="21834408"/>
    <x v="0"/>
    <x v="7"/>
    <n v="0"/>
    <n v="0"/>
    <n v="0"/>
    <n v="4563245"/>
    <n v="363192960"/>
    <n v="0"/>
    <n v="0"/>
    <n v="11647345"/>
    <n v="0"/>
    <n v="11647345"/>
    <n v="20966875"/>
    <n v="3247954"/>
    <n v="71031402"/>
    <n v="73852001"/>
    <n v="0"/>
    <n v="11647345"/>
    <n v="1398993"/>
    <n v="9085148"/>
    <n v="0"/>
    <n v="1143671"/>
    <n v="192373389"/>
    <n v="68809734"/>
    <n v="227226077"/>
    <n v="0"/>
    <n v="0"/>
    <n v="0"/>
    <n v="0"/>
    <n v="0"/>
    <n v="0"/>
    <n v="1054518"/>
    <n v="179675139"/>
    <n v="0"/>
    <n v="0"/>
    <n v="0"/>
    <n v="0"/>
    <n v="0"/>
    <n v="0"/>
    <n v="0"/>
    <n v="0"/>
    <n v="0"/>
    <n v="0"/>
    <n v="0"/>
    <n v="0"/>
    <n v="0"/>
  </r>
  <r>
    <n v="106190400"/>
    <x v="403"/>
    <x v="4"/>
    <x v="14"/>
    <d v="2020-01-04T00:00:00"/>
    <s v="06/30/2020"/>
    <s v="Open"/>
    <x v="0"/>
    <m/>
    <n v="911"/>
    <x v="2"/>
    <x v="0"/>
    <s v=""/>
    <s v="626-397-5000"/>
    <s v="100 W. CALIFORNIA BOULEVARD"/>
    <s v="PASADENA"/>
    <n v="91105"/>
    <s v="LORI J MORGAN"/>
    <n v="573"/>
    <n v="573"/>
    <n v="280"/>
    <x v="467"/>
    <n v="953"/>
    <n v="450"/>
    <n v="553"/>
    <n v="0"/>
    <n v="0"/>
    <n v="60"/>
    <n v="1778"/>
    <n v="6"/>
    <n v="37"/>
    <n v="5203"/>
    <n v="0"/>
    <x v="3806"/>
    <x v="1879"/>
    <x v="2794"/>
    <n v="2584"/>
    <x v="0"/>
    <n v="0"/>
    <n v="286"/>
    <n v="6516"/>
    <n v="23"/>
    <n v="199"/>
    <n v="25460"/>
    <n v="0"/>
    <n v="4116"/>
    <n v="2476"/>
    <n v="836"/>
    <n v="2515"/>
    <n v="0"/>
    <n v="0"/>
    <n v="530"/>
    <n v="10252"/>
    <n v="122"/>
    <n v="869"/>
    <n v="21716"/>
    <n v="176977799"/>
    <n v="111134975"/>
    <n v="44969976"/>
    <n v="57921593"/>
    <n v="0"/>
    <n v="0"/>
    <n v="7337265"/>
    <n v="141803376"/>
    <n v="524785"/>
    <n v="5878813"/>
    <n v="546548582"/>
    <n v="27707892"/>
    <n v="25018675"/>
    <n v="6064300"/>
    <n v="22354203"/>
    <n v="0"/>
    <n v="0"/>
    <n v="2191086"/>
    <n v="55659021"/>
    <n v="287548"/>
    <n v="7224959"/>
    <n v="146507684"/>
    <x v="4747"/>
    <n v="174584212"/>
    <n v="111397227"/>
    <n v="38748984"/>
    <n v="73339521"/>
    <n v="0"/>
    <n v="0"/>
    <n v="0"/>
    <n v="7273356"/>
    <n v="157591572"/>
    <x v="0"/>
    <x v="3913"/>
    <n v="0"/>
    <n v="0"/>
    <n v="0"/>
    <n v="0"/>
    <n v="576262053"/>
    <n v="0"/>
    <n v="0"/>
    <n v="0"/>
    <n v="0"/>
    <n v="0"/>
    <n v="30101479"/>
    <n v="24756423"/>
    <n v="12285292"/>
    <n v="6936275"/>
    <n v="0"/>
    <n v="0"/>
    <n v="2254995"/>
    <n v="39870825"/>
    <n v="0"/>
    <n v="588924"/>
    <n v="116794213"/>
    <n v="66033873"/>
    <n v="170537897"/>
    <n v="0"/>
    <n v="17625600"/>
    <n v="0"/>
    <n v="0"/>
    <n v="0"/>
    <n v="0"/>
    <n v="23594330"/>
    <n v="544673022"/>
    <n v="0"/>
    <n v="0"/>
    <n v="0"/>
    <n v="0"/>
    <n v="0"/>
    <n v="0"/>
    <n v="0"/>
    <n v="0"/>
    <n v="0"/>
    <n v="0"/>
    <n v="0"/>
    <n v="0"/>
    <n v="0"/>
  </r>
  <r>
    <n v="106301209"/>
    <x v="402"/>
    <x v="4"/>
    <x v="14"/>
    <d v="2020-01-04T00:00:00"/>
    <s v="06/30/2020"/>
    <s v="Open"/>
    <x v="9"/>
    <m/>
    <n v="1014"/>
    <x v="1"/>
    <x v="0"/>
    <s v=""/>
    <s v="714-843-5000"/>
    <s v="17772 BEACH BOULEVARD"/>
    <s v="HUNTINGTON BEACH"/>
    <n v="92647"/>
    <s v="RICHARD ROWE"/>
    <n v="131"/>
    <n v="131"/>
    <n v="131"/>
    <x v="755"/>
    <n v="76"/>
    <n v="79"/>
    <n v="132"/>
    <n v="0"/>
    <n v="0"/>
    <n v="51"/>
    <n v="37"/>
    <n v="0"/>
    <n v="35"/>
    <n v="681"/>
    <n v="0"/>
    <x v="3807"/>
    <x v="57"/>
    <x v="2323"/>
    <n v="555"/>
    <x v="0"/>
    <n v="0"/>
    <n v="238"/>
    <n v="120"/>
    <n v="0"/>
    <n v="120"/>
    <n v="5534"/>
    <n v="0"/>
    <n v="1158"/>
    <n v="156"/>
    <n v="267"/>
    <n v="1033"/>
    <n v="0"/>
    <n v="0"/>
    <n v="340"/>
    <n v="308"/>
    <n v="0"/>
    <n v="356"/>
    <n v="3618"/>
    <n v="18539706"/>
    <n v="5198792"/>
    <n v="4661658"/>
    <n v="6306990"/>
    <n v="0"/>
    <n v="0"/>
    <n v="2454850"/>
    <n v="1988876"/>
    <n v="0"/>
    <n v="1035296"/>
    <n v="40186168"/>
    <n v="1591467"/>
    <n v="791192"/>
    <n v="1091234"/>
    <n v="3836720"/>
    <n v="0"/>
    <n v="0"/>
    <n v="1409523"/>
    <n v="1110545"/>
    <n v="0"/>
    <n v="1151106"/>
    <n v="10981787"/>
    <x v="4748"/>
    <n v="16843292"/>
    <n v="4267691"/>
    <n v="5335232"/>
    <n v="4399824"/>
    <n v="-1135"/>
    <n v="0"/>
    <n v="0"/>
    <n v="2485040"/>
    <n v="2696083"/>
    <x v="0"/>
    <x v="3914"/>
    <n v="0"/>
    <n v="0"/>
    <n v="0"/>
    <n v="0"/>
    <n v="38164154"/>
    <n v="0"/>
    <n v="0"/>
    <n v="0"/>
    <n v="0"/>
    <n v="0"/>
    <n v="3287880"/>
    <n v="1722293"/>
    <n v="418794"/>
    <n v="5743886"/>
    <n v="0"/>
    <n v="0"/>
    <n v="1379332"/>
    <n v="403338"/>
    <n v="0"/>
    <n v="48278"/>
    <n v="13003801"/>
    <n v="2167238"/>
    <n v="14099528"/>
    <n v="0"/>
    <n v="2847"/>
    <n v="0"/>
    <n v="0"/>
    <n v="0"/>
    <n v="0"/>
    <n v="262295"/>
    <n v="56562476"/>
    <n v="0"/>
    <n v="0"/>
    <n v="0"/>
    <n v="0"/>
    <n v="0"/>
    <n v="0"/>
    <n v="0"/>
    <n v="0"/>
    <n v="0"/>
    <n v="0"/>
    <n v="0"/>
    <n v="0"/>
    <n v="0"/>
  </r>
  <r>
    <n v="106190382"/>
    <x v="401"/>
    <x v="4"/>
    <x v="14"/>
    <d v="2020-01-04T00:00:00"/>
    <s v="06/30/2020"/>
    <s v="Open"/>
    <x v="0"/>
    <m/>
    <n v="925"/>
    <x v="1"/>
    <x v="0"/>
    <s v=""/>
    <s v="213-413-3000 xet4452"/>
    <s v="1300 NORTH VERMONT AVENUE"/>
    <s v="LOS ANGELES"/>
    <n v="90027"/>
    <s v="ROBERT ALLEN"/>
    <n v="434"/>
    <n v="413"/>
    <n v="270"/>
    <x v="1026"/>
    <n v="373"/>
    <n v="648"/>
    <n v="1089"/>
    <n v="0"/>
    <n v="0"/>
    <n v="9"/>
    <n v="318"/>
    <n v="10"/>
    <n v="110"/>
    <n v="3135"/>
    <n v="0"/>
    <x v="1639"/>
    <x v="2729"/>
    <x v="2057"/>
    <n v="9754"/>
    <x v="0"/>
    <n v="0"/>
    <n v="129"/>
    <n v="1474"/>
    <n v="43"/>
    <n v="555"/>
    <n v="24298"/>
    <n v="0"/>
    <n v="1489"/>
    <n v="597"/>
    <n v="1320"/>
    <n v="3294"/>
    <n v="0"/>
    <n v="0"/>
    <n v="197"/>
    <n v="2476"/>
    <n v="173"/>
    <n v="884"/>
    <n v="10430"/>
    <n v="66929365"/>
    <n v="32875456"/>
    <n v="43870465"/>
    <n v="86169625"/>
    <n v="0"/>
    <n v="0"/>
    <n v="1027204"/>
    <n v="20349656"/>
    <n v="635660"/>
    <n v="5887796"/>
    <n v="257745227"/>
    <n v="10234083"/>
    <n v="7465140"/>
    <n v="6962080"/>
    <n v="21959993"/>
    <n v="0"/>
    <n v="0"/>
    <n v="628576"/>
    <n v="10049726"/>
    <n v="767005"/>
    <n v="2680463"/>
    <n v="60747066"/>
    <x v="4749"/>
    <n v="59256353"/>
    <n v="37841060"/>
    <n v="33006176"/>
    <n v="90270757"/>
    <n v="-4850347"/>
    <n v="0"/>
    <n v="0"/>
    <n v="907928"/>
    <n v="25114771"/>
    <x v="0"/>
    <x v="3915"/>
    <n v="0"/>
    <n v="0"/>
    <n v="0"/>
    <n v="8277200"/>
    <n v="251212309"/>
    <n v="0"/>
    <n v="21991673"/>
    <n v="0"/>
    <n v="0"/>
    <n v="21991673"/>
    <n v="17907094"/>
    <n v="2499536"/>
    <n v="22676716"/>
    <n v="39850536"/>
    <n v="0"/>
    <n v="0"/>
    <n v="747852"/>
    <n v="5284611"/>
    <n v="0"/>
    <n v="305312"/>
    <n v="89271657"/>
    <n v="8339963"/>
    <n v="95817829"/>
    <n v="0"/>
    <n v="1525873"/>
    <n v="0"/>
    <n v="0"/>
    <n v="0"/>
    <n v="0"/>
    <n v="19604358"/>
    <n v="204282556"/>
    <n v="0"/>
    <n v="0"/>
    <n v="0"/>
    <n v="0"/>
    <n v="0"/>
    <n v="0"/>
    <n v="0"/>
    <n v="0"/>
    <n v="0"/>
    <n v="0"/>
    <n v="0"/>
    <n v="0"/>
    <n v="0"/>
  </r>
  <r>
    <n v="106362041"/>
    <x v="391"/>
    <x v="4"/>
    <x v="14"/>
    <d v="2020-01-04T00:00:00"/>
    <s v="06/30/2020"/>
    <s v="Open"/>
    <x v="5"/>
    <m/>
    <n v="1214"/>
    <x v="8"/>
    <x v="0"/>
    <s v="Rural"/>
    <s v="760-366-3711"/>
    <s v="6601 WHITE FEATHER ROAD"/>
    <s v="JOSHUA TREE"/>
    <n v="92252"/>
    <s v="KAREN FAULIS"/>
    <n v="179"/>
    <n v="175"/>
    <n v="110"/>
    <x v="404"/>
    <n v="76"/>
    <n v="127"/>
    <n v="45"/>
    <n v="0"/>
    <n v="0"/>
    <n v="8"/>
    <n v="46"/>
    <n v="1"/>
    <n v="7"/>
    <n v="395"/>
    <n v="0"/>
    <x v="2978"/>
    <x v="505"/>
    <x v="2483"/>
    <n v="1333"/>
    <x v="0"/>
    <n v="0"/>
    <n v="695"/>
    <n v="378"/>
    <n v="6"/>
    <n v="386"/>
    <n v="9885"/>
    <n v="0"/>
    <n v="1268"/>
    <n v="1249"/>
    <n v="3231"/>
    <n v="1136"/>
    <n v="0"/>
    <n v="0"/>
    <n v="274"/>
    <n v="1344"/>
    <n v="14"/>
    <n v="426"/>
    <n v="8942"/>
    <n v="6844721"/>
    <n v="5094255"/>
    <n v="14542860"/>
    <n v="4014864"/>
    <n v="0"/>
    <n v="0"/>
    <n v="735004"/>
    <n v="4447860"/>
    <n v="186672"/>
    <n v="541954"/>
    <n v="36408190"/>
    <n v="7169796"/>
    <n v="7551233"/>
    <n v="12781260"/>
    <n v="4796171"/>
    <n v="0"/>
    <n v="0"/>
    <n v="1342659"/>
    <n v="5541822"/>
    <n v="44908"/>
    <n v="1657394"/>
    <n v="40885243"/>
    <x v="4750"/>
    <n v="12653370"/>
    <n v="9154798"/>
    <n v="14756957"/>
    <n v="8272752"/>
    <n v="-103902"/>
    <n v="0"/>
    <n v="0"/>
    <n v="1818708"/>
    <n v="8079638"/>
    <x v="0"/>
    <x v="3916"/>
    <n v="0"/>
    <n v="0"/>
    <n v="0"/>
    <n v="1286126"/>
    <n v="56965333"/>
    <n v="0"/>
    <n v="0"/>
    <n v="0"/>
    <n v="0"/>
    <n v="0"/>
    <n v="1361147"/>
    <n v="3490690"/>
    <n v="12671065"/>
    <n v="538283"/>
    <n v="0"/>
    <n v="0"/>
    <n v="204236"/>
    <n v="1604622"/>
    <n v="0"/>
    <n v="458057"/>
    <n v="20328100"/>
    <n v="2814206"/>
    <n v="17261069"/>
    <n v="0"/>
    <n v="6059"/>
    <n v="0"/>
    <n v="0"/>
    <n v="0"/>
    <n v="0"/>
    <n v="1139930"/>
    <n v="8202954"/>
    <n v="0"/>
    <n v="0"/>
    <n v="0"/>
    <n v="0"/>
    <n v="0"/>
    <n v="0"/>
    <n v="0"/>
    <n v="0"/>
    <n v="0"/>
    <n v="0"/>
    <n v="0"/>
    <n v="7342289"/>
    <n v="3863"/>
  </r>
  <r>
    <n v="106304159"/>
    <x v="412"/>
    <x v="4"/>
    <x v="14"/>
    <d v="2020-01-04T00:00:00"/>
    <s v="06/30/2020"/>
    <s v="Open"/>
    <x v="9"/>
    <m/>
    <n v="1015"/>
    <x v="8"/>
    <x v="0"/>
    <s v=""/>
    <s v="714-289-2400"/>
    <s v="393 S. TUSTIN STREET"/>
    <s v="ORANGE"/>
    <n v="92866"/>
    <s v="ROBERTA CONSOLVER"/>
    <n v="27"/>
    <n v="27"/>
    <n v="27"/>
    <x v="8"/>
    <n v="0"/>
    <n v="7"/>
    <n v="9"/>
    <n v="0"/>
    <n v="0"/>
    <n v="2"/>
    <n v="9"/>
    <n v="0"/>
    <n v="0"/>
    <n v="27"/>
    <n v="0"/>
    <x v="8"/>
    <x v="6"/>
    <x v="1130"/>
    <n v="1227"/>
    <x v="0"/>
    <n v="0"/>
    <n v="10"/>
    <n v="289"/>
    <n v="0"/>
    <n v="0"/>
    <n v="2044"/>
    <n v="0"/>
    <n v="0"/>
    <n v="0"/>
    <n v="0"/>
    <n v="0"/>
    <n v="0"/>
    <n v="0"/>
    <n v="0"/>
    <n v="111"/>
    <n v="0"/>
    <n v="0"/>
    <n v="111"/>
    <n v="0"/>
    <n v="0"/>
    <n v="3035516"/>
    <n v="7530463"/>
    <n v="0"/>
    <n v="0"/>
    <n v="33682"/>
    <n v="1153031"/>
    <n v="0"/>
    <n v="0"/>
    <n v="11752692"/>
    <n v="0"/>
    <n v="0"/>
    <n v="0"/>
    <n v="0"/>
    <n v="0"/>
    <n v="0"/>
    <n v="0"/>
    <n v="52701"/>
    <n v="0"/>
    <n v="0"/>
    <n v="52701"/>
    <x v="4751"/>
    <n v="0"/>
    <n v="0"/>
    <n v="2352682"/>
    <n v="5654314"/>
    <n v="0"/>
    <n v="0"/>
    <n v="0"/>
    <n v="44017"/>
    <n v="1240597"/>
    <x v="0"/>
    <x v="7"/>
    <n v="0"/>
    <n v="0"/>
    <n v="0"/>
    <n v="0"/>
    <n v="9431043"/>
    <n v="0"/>
    <n v="0"/>
    <n v="0"/>
    <n v="0"/>
    <n v="0"/>
    <n v="0"/>
    <n v="0"/>
    <n v="682833"/>
    <n v="1876149"/>
    <n v="0"/>
    <n v="0"/>
    <n v="-10335"/>
    <n v="-174297"/>
    <n v="0"/>
    <n v="0"/>
    <n v="2374350"/>
    <n v="231"/>
    <n v="2319577"/>
    <n v="0"/>
    <n v="0"/>
    <n v="0"/>
    <n v="0"/>
    <n v="0"/>
    <n v="0"/>
    <n v="0"/>
    <n v="2497411"/>
    <n v="0"/>
    <n v="0"/>
    <n v="0"/>
    <n v="0"/>
    <n v="0"/>
    <n v="0"/>
    <n v="0"/>
    <n v="0"/>
    <n v="0"/>
    <n v="0"/>
    <n v="0"/>
    <n v="0"/>
    <n v="0"/>
  </r>
  <r>
    <n v="106490964"/>
    <x v="417"/>
    <x v="4"/>
    <x v="14"/>
    <d v="2020-01-04T00:00:00"/>
    <s v="06/30/2020"/>
    <s v="Open"/>
    <x v="11"/>
    <m/>
    <n v="401"/>
    <x v="4"/>
    <x v="0"/>
    <s v="Rural"/>
    <s v="707-431-6500"/>
    <s v="1375 UNIVERSITY STREET"/>
    <s v="HEALDSBURG"/>
    <n v="95448"/>
    <s v="JOSEPH HARRINGTON"/>
    <n v="43"/>
    <n v="38"/>
    <n v="27"/>
    <x v="283"/>
    <n v="6"/>
    <n v="14"/>
    <n v="17"/>
    <n v="0"/>
    <n v="0"/>
    <n v="18"/>
    <n v="3"/>
    <n v="0"/>
    <n v="2"/>
    <n v="129"/>
    <n v="0"/>
    <x v="690"/>
    <x v="810"/>
    <x v="148"/>
    <n v="1166"/>
    <x v="0"/>
    <n v="0"/>
    <n v="29"/>
    <n v="5"/>
    <n v="0"/>
    <n v="5"/>
    <n v="1924"/>
    <n v="0"/>
    <n v="3536"/>
    <n v="425"/>
    <n v="173"/>
    <n v="1093"/>
    <n v="0"/>
    <n v="0"/>
    <n v="2271"/>
    <n v="539"/>
    <n v="0"/>
    <n v="339"/>
    <n v="8376"/>
    <n v="3239421"/>
    <n v="171509"/>
    <n v="743913"/>
    <n v="4902622"/>
    <n v="0"/>
    <n v="0"/>
    <n v="454536"/>
    <n v="47670"/>
    <n v="0"/>
    <n v="47227"/>
    <n v="9606898"/>
    <n v="4618284"/>
    <n v="578892"/>
    <n v="562649"/>
    <n v="2220097"/>
    <n v="0"/>
    <n v="0"/>
    <n v="2925118"/>
    <n v="735678"/>
    <n v="0"/>
    <n v="405849"/>
    <n v="12046567"/>
    <x v="4752"/>
    <n v="3468214"/>
    <n v="648018"/>
    <n v="462654"/>
    <n v="4504989"/>
    <n v="0"/>
    <n v="0"/>
    <n v="0"/>
    <n v="1623393"/>
    <n v="515120"/>
    <x v="0"/>
    <x v="7"/>
    <n v="0"/>
    <n v="0"/>
    <n v="0"/>
    <n v="-139101"/>
    <n v="11406412"/>
    <n v="9854"/>
    <n v="79544"/>
    <n v="0"/>
    <n v="57875"/>
    <n v="147273"/>
    <n v="4389491"/>
    <n v="112237"/>
    <n v="843908"/>
    <n v="2697274"/>
    <n v="0"/>
    <n v="0"/>
    <n v="1756261"/>
    <n v="326103"/>
    <n v="0"/>
    <n v="269052"/>
    <n v="10394326"/>
    <n v="2432545"/>
    <n v="13666649"/>
    <n v="0"/>
    <n v="4337876"/>
    <n v="0"/>
    <n v="0"/>
    <n v="0"/>
    <n v="0"/>
    <n v="1191790"/>
    <n v="9283530"/>
    <n v="0"/>
    <n v="0"/>
    <n v="0"/>
    <n v="0"/>
    <n v="0"/>
    <n v="0"/>
    <n v="0"/>
    <n v="0"/>
    <n v="0"/>
    <n v="0"/>
    <n v="0"/>
    <n v="0"/>
    <n v="0"/>
  </r>
  <r>
    <n v="106350784"/>
    <x v="416"/>
    <x v="4"/>
    <x v="14"/>
    <d v="2020-01-04T00:00:00"/>
    <s v="06/30/2020"/>
    <s v="Open"/>
    <x v="54"/>
    <m/>
    <n v="701"/>
    <x v="4"/>
    <x v="0"/>
    <s v="Rural"/>
    <s v="831-637-5711"/>
    <s v="911 SUNSET DRIVE"/>
    <s v="HOLLISTER"/>
    <n v="95023"/>
    <s v="KEN UNDERWOOD"/>
    <n v="144"/>
    <n v="142"/>
    <n v="93"/>
    <x v="69"/>
    <n v="21"/>
    <n v="89"/>
    <n v="48"/>
    <n v="0"/>
    <n v="0"/>
    <n v="12"/>
    <n v="65"/>
    <n v="0"/>
    <n v="3"/>
    <n v="363"/>
    <n v="30"/>
    <x v="3233"/>
    <x v="1012"/>
    <x v="2829"/>
    <n v="104"/>
    <x v="0"/>
    <n v="0"/>
    <n v="47"/>
    <n v="162"/>
    <n v="0"/>
    <n v="350"/>
    <n v="7820"/>
    <n v="6909"/>
    <n v="9425"/>
    <n v="1165"/>
    <n v="8529"/>
    <n v="5372"/>
    <n v="0"/>
    <n v="0"/>
    <n v="1416"/>
    <n v="10077"/>
    <n v="219"/>
    <n v="822"/>
    <n v="37025"/>
    <n v="5246077"/>
    <n v="984539"/>
    <n v="7057092"/>
    <n v="1692205"/>
    <n v="0"/>
    <n v="0"/>
    <n v="960362"/>
    <n v="2870096"/>
    <n v="0"/>
    <n v="220171"/>
    <n v="19030542"/>
    <n v="13230150"/>
    <n v="2387527"/>
    <n v="8596121"/>
    <n v="6743931"/>
    <n v="0"/>
    <n v="0"/>
    <n v="2570315"/>
    <n v="10985654"/>
    <n v="118775"/>
    <n v="631291"/>
    <n v="45263764"/>
    <x v="4753"/>
    <n v="13642162"/>
    <n v="2912640"/>
    <n v="6886270"/>
    <n v="5372131"/>
    <n v="-396103"/>
    <n v="0"/>
    <n v="0"/>
    <n v="2074844"/>
    <n v="7231795"/>
    <x v="0"/>
    <x v="3917"/>
    <n v="0"/>
    <n v="0"/>
    <n v="0"/>
    <n v="227872"/>
    <n v="39068642"/>
    <n v="0"/>
    <n v="0"/>
    <n v="0"/>
    <n v="0"/>
    <n v="0"/>
    <n v="4830011"/>
    <n v="459426"/>
    <n v="9141780"/>
    <n v="3055973"/>
    <n v="0"/>
    <n v="0"/>
    <n v="1329144"/>
    <n v="6250629"/>
    <n v="19709"/>
    <n v="138992"/>
    <n v="25225664"/>
    <n v="5479897"/>
    <n v="31641915"/>
    <n v="3616542"/>
    <n v="1355551"/>
    <n v="0"/>
    <n v="0"/>
    <n v="0"/>
    <n v="0"/>
    <n v="364670"/>
    <n v="58878645"/>
    <n v="0"/>
    <n v="0"/>
    <n v="0"/>
    <n v="0"/>
    <n v="0"/>
    <n v="0"/>
    <n v="0"/>
    <n v="0"/>
    <n v="0"/>
    <n v="0"/>
    <n v="0"/>
    <n v="0"/>
    <n v="0"/>
  </r>
  <r>
    <n v="106344021"/>
    <x v="396"/>
    <x v="4"/>
    <x v="14"/>
    <d v="2020-01-04T00:00:00"/>
    <s v="06/30/2020"/>
    <s v="Open"/>
    <x v="22"/>
    <m/>
    <n v="311"/>
    <x v="1"/>
    <x v="0"/>
    <s v=""/>
    <s v="916-489-3336"/>
    <s v="4250 AUBURN BLVD."/>
    <s v="SACRAMENTO"/>
    <n v="95841"/>
    <s v="SHAWN SILVA"/>
    <n v="125"/>
    <n v="120"/>
    <n v="120"/>
    <x v="674"/>
    <n v="51"/>
    <n v="392"/>
    <n v="0"/>
    <n v="0"/>
    <n v="0"/>
    <n v="223"/>
    <n v="119"/>
    <n v="8"/>
    <n v="0"/>
    <n v="923"/>
    <n v="0"/>
    <x v="2141"/>
    <x v="282"/>
    <x v="2830"/>
    <n v="0"/>
    <x v="0"/>
    <n v="0"/>
    <n v="2240"/>
    <n v="1030"/>
    <n v="130"/>
    <n v="0"/>
    <n v="10522"/>
    <n v="0"/>
    <n v="345"/>
    <n v="0"/>
    <n v="0"/>
    <n v="0"/>
    <n v="0"/>
    <n v="0"/>
    <n v="1440"/>
    <n v="1606"/>
    <n v="3"/>
    <n v="0"/>
    <n v="3394"/>
    <n v="3584000"/>
    <n v="1097600"/>
    <n v="6713600"/>
    <n v="0"/>
    <n v="0"/>
    <n v="0"/>
    <n v="3587345"/>
    <n v="1647120"/>
    <n v="208000"/>
    <n v="0"/>
    <n v="16837665"/>
    <n v="174608"/>
    <n v="0"/>
    <n v="0"/>
    <n v="0"/>
    <n v="0"/>
    <n v="0"/>
    <n v="818348"/>
    <n v="984667"/>
    <n v="2038"/>
    <n v="0"/>
    <n v="1979661"/>
    <x v="4754"/>
    <n v="793836"/>
    <n v="267461"/>
    <n v="2828363"/>
    <n v="0"/>
    <n v="0"/>
    <n v="0"/>
    <n v="0"/>
    <n v="1707651"/>
    <n v="1192921"/>
    <x v="0"/>
    <x v="3918"/>
    <n v="0"/>
    <n v="0"/>
    <n v="0"/>
    <n v="0"/>
    <n v="7103210"/>
    <n v="0"/>
    <n v="0"/>
    <n v="0"/>
    <n v="0"/>
    <n v="0"/>
    <n v="2939697"/>
    <n v="823063"/>
    <n v="3849688"/>
    <n v="0"/>
    <n v="0"/>
    <n v="0"/>
    <n v="2675060"/>
    <n v="1426608"/>
    <n v="0"/>
    <n v="0"/>
    <n v="11714116"/>
    <n v="782789"/>
    <n v="8335879"/>
    <n v="992387"/>
    <n v="222796"/>
    <n v="0"/>
    <n v="0"/>
    <n v="0"/>
    <n v="0"/>
    <n v="63839"/>
    <n v="15589465"/>
    <n v="0"/>
    <n v="0"/>
    <n v="0"/>
    <n v="0"/>
    <n v="0"/>
    <n v="0"/>
    <n v="0"/>
    <n v="0"/>
    <n v="0"/>
    <n v="0"/>
    <n v="0"/>
    <n v="0"/>
    <n v="0"/>
  </r>
  <r>
    <n v="106190949"/>
    <x v="508"/>
    <x v="4"/>
    <x v="14"/>
    <d v="2020-01-04T00:00:00"/>
    <s v="06/30/2020"/>
    <s v="Open"/>
    <x v="0"/>
    <m/>
    <n v="903"/>
    <x v="2"/>
    <x v="0"/>
    <s v=""/>
    <s v="661-253-8000"/>
    <s v="23845 MCBEAN PARKWAY"/>
    <s v="VALENCIA"/>
    <n v="91355"/>
    <s v="ROGER SEAVER"/>
    <n v="357"/>
    <n v="291"/>
    <n v="291"/>
    <x v="592"/>
    <n v="519"/>
    <n v="262"/>
    <n v="244"/>
    <n v="0"/>
    <n v="0"/>
    <n v="44"/>
    <n v="901"/>
    <n v="0"/>
    <n v="41"/>
    <n v="2545"/>
    <n v="0"/>
    <x v="3808"/>
    <x v="2462"/>
    <x v="2812"/>
    <n v="1128"/>
    <x v="11"/>
    <n v="0"/>
    <n v="158"/>
    <n v="3349"/>
    <n v="0"/>
    <n v="128"/>
    <n v="11897"/>
    <n v="0"/>
    <n v="3541"/>
    <n v="2205"/>
    <n v="1008"/>
    <n v="2585"/>
    <n v="0"/>
    <n v="0"/>
    <n v="712"/>
    <n v="8989"/>
    <n v="0"/>
    <n v="623"/>
    <n v="19663"/>
    <n v="57148683"/>
    <n v="47256023"/>
    <n v="22257507"/>
    <n v="23413754"/>
    <n v="434174"/>
    <n v="0"/>
    <n v="3427297"/>
    <n v="68039978"/>
    <n v="0"/>
    <n v="2256901"/>
    <n v="224234317"/>
    <n v="24996470"/>
    <n v="22879667"/>
    <n v="8294707"/>
    <n v="19721359"/>
    <n v="0"/>
    <n v="0"/>
    <n v="3602092"/>
    <n v="61977084"/>
    <n v="0"/>
    <n v="3680487"/>
    <n v="145151866"/>
    <x v="4755"/>
    <n v="65815325"/>
    <n v="67673939"/>
    <n v="25820328"/>
    <n v="37935138"/>
    <n v="0"/>
    <n v="81556"/>
    <n v="0"/>
    <n v="6003702"/>
    <n v="90137505"/>
    <x v="0"/>
    <x v="3919"/>
    <n v="0"/>
    <n v="0"/>
    <n v="0"/>
    <n v="400594"/>
    <n v="300068564"/>
    <n v="0"/>
    <n v="0"/>
    <n v="0"/>
    <n v="0"/>
    <n v="0"/>
    <n v="16329829"/>
    <n v="2461751"/>
    <n v="4731886"/>
    <n v="5199976"/>
    <n v="123179"/>
    <n v="0"/>
    <n v="1025687"/>
    <n v="39879556"/>
    <n v="0"/>
    <n v="-434245"/>
    <n v="69317619"/>
    <n v="1169066"/>
    <n v="81986772"/>
    <n v="0"/>
    <n v="7676620"/>
    <n v="0"/>
    <n v="0"/>
    <n v="0"/>
    <n v="0"/>
    <n v="1951660"/>
    <n v="296339218"/>
    <n v="0"/>
    <n v="0"/>
    <n v="0"/>
    <n v="0"/>
    <n v="0"/>
    <n v="0"/>
    <n v="0"/>
    <n v="0"/>
    <n v="0"/>
    <n v="0"/>
    <n v="0"/>
    <n v="0"/>
    <n v="0"/>
  </r>
  <r>
    <n v="106331194"/>
    <x v="611"/>
    <x v="4"/>
    <x v="14"/>
    <d v="2020-01-04T00:00:00"/>
    <s v="06/30/2020"/>
    <s v="Open"/>
    <x v="24"/>
    <m/>
    <n v="1109"/>
    <x v="4"/>
    <x v="0"/>
    <s v=""/>
    <s v="714-835-3555"/>
    <s v="1117 EAST DEVONSHIRE"/>
    <s v="HEMET"/>
    <n v="92543"/>
    <s v="PETER BARONOFF"/>
    <n v="417"/>
    <n v="309"/>
    <n v="309"/>
    <x v="547"/>
    <n v="723"/>
    <n v="154"/>
    <n v="623"/>
    <n v="0"/>
    <n v="0"/>
    <n v="55"/>
    <n v="231"/>
    <n v="0"/>
    <n v="41"/>
    <n v="2249"/>
    <n v="0"/>
    <x v="3809"/>
    <x v="1427"/>
    <x v="2831"/>
    <n v="4232"/>
    <x v="0"/>
    <n v="0"/>
    <n v="209"/>
    <n v="1278"/>
    <n v="0"/>
    <n v="203"/>
    <n v="14647"/>
    <n v="0"/>
    <n v="1323"/>
    <n v="2484"/>
    <n v="1373"/>
    <n v="4839"/>
    <n v="0"/>
    <n v="0"/>
    <n v="540"/>
    <n v="927"/>
    <n v="0"/>
    <n v="1015"/>
    <n v="12501"/>
    <n v="25814384"/>
    <n v="41721637"/>
    <n v="7006710"/>
    <n v="33222142"/>
    <n v="0"/>
    <n v="0"/>
    <n v="1667890"/>
    <n v="4248710"/>
    <n v="0"/>
    <n v="1623654"/>
    <n v="115305127"/>
    <n v="7643238"/>
    <n v="15553274"/>
    <n v="2185073"/>
    <n v="17868780"/>
    <n v="0"/>
    <n v="0"/>
    <n v="2257085"/>
    <n v="8146736"/>
    <n v="0"/>
    <n v="3609155"/>
    <n v="57263341"/>
    <x v="4392"/>
    <n v="26052902"/>
    <n v="44599035"/>
    <n v="7157491"/>
    <n v="39783664"/>
    <n v="-1150360"/>
    <n v="0"/>
    <n v="0"/>
    <n v="3056313"/>
    <n v="9652131"/>
    <x v="0"/>
    <x v="7"/>
    <n v="0"/>
    <n v="0"/>
    <n v="0"/>
    <n v="4044702"/>
    <n v="133225878"/>
    <n v="0"/>
    <n v="0"/>
    <n v="0"/>
    <n v="0"/>
    <n v="0"/>
    <n v="7404720"/>
    <n v="12675876"/>
    <n v="3184652"/>
    <n v="11307259"/>
    <n v="0"/>
    <n v="0"/>
    <n v="868661"/>
    <n v="2743315"/>
    <n v="0"/>
    <n v="1158107"/>
    <n v="39342590"/>
    <n v="13593677"/>
    <n v="36100535"/>
    <n v="508630"/>
    <n v="0"/>
    <n v="0"/>
    <n v="0"/>
    <n v="0"/>
    <n v="0"/>
    <n v="883443"/>
    <n v="23197711"/>
    <n v="0"/>
    <n v="0"/>
    <n v="0"/>
    <n v="0"/>
    <n v="0"/>
    <n v="0"/>
    <n v="0"/>
    <n v="0"/>
    <n v="0"/>
    <n v="0"/>
    <n v="0"/>
    <n v="0"/>
    <n v="0"/>
  </r>
  <r>
    <n v="106196035"/>
    <x v="435"/>
    <x v="4"/>
    <x v="14"/>
    <d v="2020-01-04T00:00:00"/>
    <s v="06/30/2020"/>
    <s v="Open"/>
    <x v="0"/>
    <m/>
    <n v="915"/>
    <x v="2"/>
    <x v="5"/>
    <s v=""/>
    <s v="626-405-5000"/>
    <s v="1011 BALDWIN PARK BLVD."/>
    <s v="BALDWIN PARK"/>
    <n v="91706"/>
    <s v="JULIE MILLER-PHIPPS"/>
    <n v="257"/>
    <n v="257"/>
    <n v="102"/>
    <x v="179"/>
    <n v="703"/>
    <n v="33"/>
    <n v="154"/>
    <n v="0"/>
    <n v="0"/>
    <n v="57"/>
    <n v="1243"/>
    <n v="0"/>
    <n v="25"/>
    <n v="2268"/>
    <n v="0"/>
    <x v="471"/>
    <x v="2520"/>
    <x v="192"/>
    <n v="539"/>
    <x v="0"/>
    <n v="0"/>
    <n v="227"/>
    <n v="3860"/>
    <n v="0"/>
    <n v="135"/>
    <n v="8452"/>
    <n v="0"/>
    <n v="485"/>
    <n v="16736"/>
    <n v="647"/>
    <n v="4728"/>
    <n v="0"/>
    <n v="0"/>
    <n v="1430"/>
    <n v="37884"/>
    <n v="0"/>
    <n v="754"/>
    <n v="62664"/>
    <n v="5013154"/>
    <n v="52899798"/>
    <n v="3933789"/>
    <n v="7090553"/>
    <n v="0"/>
    <n v="0"/>
    <n v="2554402"/>
    <n v="58174713"/>
    <n v="0"/>
    <n v="2280302"/>
    <n v="131946711"/>
    <n v="2773902"/>
    <n v="76728554"/>
    <n v="2947040"/>
    <n v="14605809"/>
    <n v="0"/>
    <n v="0"/>
    <n v="5332300"/>
    <n v="123768867"/>
    <n v="0"/>
    <n v="3072685"/>
    <n v="229229157"/>
    <x v="4756"/>
    <n v="6348876"/>
    <n v="128249096"/>
    <n v="4705639"/>
    <n v="15747552"/>
    <n v="0"/>
    <n v="0"/>
    <n v="0"/>
    <n v="5999963"/>
    <n v="103897968"/>
    <x v="0"/>
    <x v="3920"/>
    <n v="0"/>
    <n v="0"/>
    <n v="0"/>
    <n v="3162932"/>
    <n v="271671577"/>
    <n v="32942494"/>
    <n v="0"/>
    <n v="0"/>
    <n v="0"/>
    <n v="32942494"/>
    <n v="1366539"/>
    <n v="33973737"/>
    <n v="1896981"/>
    <n v="5717555"/>
    <n v="0"/>
    <n v="0"/>
    <n v="1567355"/>
    <n v="77814297"/>
    <n v="0"/>
    <n v="110321"/>
    <n v="122446785"/>
    <n v="19233299"/>
    <n v="137328454"/>
    <n v="0"/>
    <n v="0"/>
    <n v="226"/>
    <n v="1654"/>
    <n v="10828062"/>
    <n v="0"/>
    <n v="7019822"/>
    <n v="205469934"/>
    <n v="0"/>
    <n v="0"/>
    <n v="0"/>
    <n v="0"/>
    <n v="0"/>
    <n v="0"/>
    <n v="0"/>
    <n v="0"/>
    <n v="0"/>
    <n v="0"/>
    <n v="0"/>
    <n v="0"/>
    <n v="0"/>
  </r>
  <r>
    <n v="106074097"/>
    <x v="434"/>
    <x v="4"/>
    <x v="14"/>
    <d v="2020-01-04T00:00:00"/>
    <s v="06/30/2020"/>
    <s v="Open"/>
    <x v="17"/>
    <m/>
    <n v="411"/>
    <x v="2"/>
    <x v="5"/>
    <s v=""/>
    <s v="510-987-4960"/>
    <s v="4501 SAND CREEK ROAD"/>
    <s v="ANTIOCH"/>
    <n v="94531"/>
    <s v="THOMAS HANENBURG"/>
    <n v="150"/>
    <n v="150"/>
    <n v="65"/>
    <x v="277"/>
    <n v="556"/>
    <n v="25"/>
    <n v="150"/>
    <n v="0"/>
    <n v="0"/>
    <n v="31"/>
    <n v="770"/>
    <n v="0"/>
    <n v="19"/>
    <n v="1637"/>
    <n v="0"/>
    <x v="1791"/>
    <x v="2730"/>
    <x v="285"/>
    <n v="506"/>
    <x v="0"/>
    <n v="0"/>
    <n v="82"/>
    <n v="2081"/>
    <n v="0"/>
    <n v="50"/>
    <n v="5416"/>
    <n v="0"/>
    <n v="295"/>
    <n v="4919"/>
    <n v="291"/>
    <n v="2138"/>
    <n v="0"/>
    <n v="0"/>
    <n v="802"/>
    <n v="11681"/>
    <n v="0"/>
    <n v="581"/>
    <n v="20707"/>
    <n v="6515817"/>
    <n v="43654056"/>
    <n v="2218348"/>
    <n v="8341884"/>
    <n v="0"/>
    <n v="0"/>
    <n v="1686290"/>
    <n v="38612258"/>
    <n v="0"/>
    <n v="780985"/>
    <n v="101809638"/>
    <n v="2735063"/>
    <n v="37249334"/>
    <n v="2445154"/>
    <n v="12613900"/>
    <n v="0"/>
    <n v="0"/>
    <n v="5094207"/>
    <n v="68090422"/>
    <n v="0"/>
    <n v="2808454"/>
    <n v="131036534"/>
    <x v="4757"/>
    <n v="6994053"/>
    <n v="80342952"/>
    <n v="2834344"/>
    <n v="16080725"/>
    <n v="0"/>
    <n v="0"/>
    <n v="0"/>
    <n v="4200230"/>
    <n v="69656723"/>
    <x v="0"/>
    <x v="3921"/>
    <n v="0"/>
    <n v="0"/>
    <n v="0"/>
    <n v="3612591"/>
    <n v="186754333"/>
    <n v="26515214"/>
    <n v="0"/>
    <n v="0"/>
    <n v="0"/>
    <n v="26515214"/>
    <n v="1703293"/>
    <n v="26877654"/>
    <n v="1190219"/>
    <n v="4595216"/>
    <n v="0"/>
    <n v="0"/>
    <n v="1993648"/>
    <n v="36133150"/>
    <n v="0"/>
    <n v="113873"/>
    <n v="72607053"/>
    <n v="6756119"/>
    <n v="92517486"/>
    <n v="0"/>
    <n v="0"/>
    <n v="141"/>
    <n v="984"/>
    <n v="6775635"/>
    <n v="0"/>
    <n v="783254"/>
    <n v="174348019"/>
    <n v="0"/>
    <n v="0"/>
    <n v="0"/>
    <n v="0"/>
    <n v="0"/>
    <n v="0"/>
    <n v="0"/>
    <n v="0"/>
    <n v="0"/>
    <n v="0"/>
    <n v="0"/>
    <n v="0"/>
    <n v="0"/>
  </r>
  <r>
    <n v="106196404"/>
    <x v="433"/>
    <x v="4"/>
    <x v="14"/>
    <d v="2020-01-04T00:00:00"/>
    <s v="06/30/2020"/>
    <s v="Open"/>
    <x v="0"/>
    <m/>
    <n v="905"/>
    <x v="2"/>
    <x v="3"/>
    <s v=""/>
    <s v="818-774-3000"/>
    <s v="7150 TAMPA AVENUE"/>
    <s v="RESEDA"/>
    <n v="91335"/>
    <s v="ILANA SPRINGER"/>
    <n v="249"/>
    <n v="244"/>
    <n v="227"/>
    <x v="618"/>
    <n v="11"/>
    <n v="12"/>
    <n v="27"/>
    <n v="0"/>
    <n v="0"/>
    <n v="0"/>
    <n v="0"/>
    <n v="0"/>
    <n v="9"/>
    <n v="69"/>
    <n v="0"/>
    <x v="3810"/>
    <x v="198"/>
    <x v="124"/>
    <n v="13739"/>
    <x v="0"/>
    <n v="0"/>
    <n v="0"/>
    <n v="0"/>
    <n v="0"/>
    <n v="2103"/>
    <n v="20618"/>
    <n v="0"/>
    <n v="0"/>
    <n v="0"/>
    <n v="0"/>
    <n v="0"/>
    <n v="0"/>
    <n v="0"/>
    <n v="0"/>
    <n v="0"/>
    <n v="0"/>
    <n v="0"/>
    <n v="0"/>
    <n v="1014320"/>
    <n v="241623"/>
    <n v="1756210"/>
    <n v="6642045"/>
    <n v="0"/>
    <n v="0"/>
    <n v="0"/>
    <n v="0"/>
    <n v="0"/>
    <n v="992721"/>
    <n v="10646919"/>
    <n v="0"/>
    <n v="0"/>
    <n v="0"/>
    <n v="0"/>
    <n v="0"/>
    <n v="0"/>
    <n v="0"/>
    <n v="0"/>
    <n v="0"/>
    <n v="0"/>
    <n v="0"/>
    <x v="8"/>
    <n v="463099"/>
    <n v="95083"/>
    <n v="88634"/>
    <n v="333548"/>
    <n v="0"/>
    <n v="0"/>
    <n v="0"/>
    <n v="0"/>
    <n v="0"/>
    <x v="0"/>
    <x v="7"/>
    <n v="0"/>
    <n v="0"/>
    <n v="0"/>
    <n v="10864"/>
    <n v="991228"/>
    <n v="0"/>
    <n v="0"/>
    <n v="0"/>
    <n v="0"/>
    <n v="0"/>
    <n v="551221"/>
    <n v="146540"/>
    <n v="1667576"/>
    <n v="6308497"/>
    <n v="0"/>
    <n v="0"/>
    <n v="0"/>
    <n v="0"/>
    <n v="0"/>
    <n v="981857"/>
    <n v="9655691"/>
    <n v="550763"/>
    <n v="8780255"/>
    <n v="0"/>
    <n v="19942"/>
    <n v="0"/>
    <n v="0"/>
    <n v="0"/>
    <n v="0"/>
    <n v="87825"/>
    <n v="51483212"/>
    <n v="0"/>
    <n v="0"/>
    <n v="0"/>
    <n v="0"/>
    <n v="0"/>
    <n v="0"/>
    <n v="0"/>
    <n v="0"/>
    <n v="0"/>
    <n v="0"/>
    <n v="0"/>
    <n v="0"/>
    <n v="0"/>
  </r>
  <r>
    <n v="106014132"/>
    <x v="444"/>
    <x v="4"/>
    <x v="14"/>
    <d v="2020-01-04T00:00:00"/>
    <s v="06/30/2020"/>
    <s v="Open"/>
    <x v="19"/>
    <m/>
    <n v="421"/>
    <x v="2"/>
    <x v="5"/>
    <s v=""/>
    <s v="510-987-4960"/>
    <s v="39400 PASEO PADRE PARKWAY"/>
    <s v="FREMONT"/>
    <n v="94538"/>
    <s v="THOMAS HANENBURG"/>
    <n v="100"/>
    <n v="100"/>
    <n v="46"/>
    <x v="18"/>
    <n v="473"/>
    <n v="13"/>
    <n v="23"/>
    <n v="0"/>
    <n v="0"/>
    <n v="7"/>
    <n v="291"/>
    <n v="0"/>
    <n v="4"/>
    <n v="830"/>
    <n v="0"/>
    <x v="2523"/>
    <x v="2731"/>
    <x v="342"/>
    <n v="70"/>
    <x v="0"/>
    <n v="0"/>
    <n v="23"/>
    <n v="1276"/>
    <n v="0"/>
    <n v="14"/>
    <n v="3839"/>
    <n v="0"/>
    <n v="134"/>
    <n v="8295"/>
    <n v="127"/>
    <n v="1190"/>
    <n v="0"/>
    <n v="0"/>
    <n v="636"/>
    <n v="18347"/>
    <n v="0"/>
    <n v="445"/>
    <n v="29174"/>
    <n v="2021683"/>
    <n v="38984063"/>
    <n v="578769"/>
    <n v="1314665"/>
    <n v="0"/>
    <n v="0"/>
    <n v="492468"/>
    <n v="22640921"/>
    <n v="0"/>
    <n v="98678"/>
    <n v="66131247"/>
    <n v="1550699"/>
    <n v="28656536"/>
    <n v="764091"/>
    <n v="3805837"/>
    <n v="0"/>
    <n v="0"/>
    <n v="2305489"/>
    <n v="49733239"/>
    <n v="0"/>
    <n v="1366308"/>
    <n v="88182199"/>
    <x v="4758"/>
    <n v="2891707"/>
    <n v="67231706"/>
    <n v="859570"/>
    <n v="4232823"/>
    <n v="0"/>
    <n v="0"/>
    <n v="0"/>
    <n v="1850703"/>
    <n v="42747829"/>
    <x v="0"/>
    <x v="3922"/>
    <n v="0"/>
    <n v="0"/>
    <n v="0"/>
    <n v="935650"/>
    <n v="122261653"/>
    <n v="16637952"/>
    <n v="0"/>
    <n v="0"/>
    <n v="0"/>
    <n v="16637952"/>
    <n v="603011"/>
    <n v="16842640"/>
    <n v="330299"/>
    <n v="799136"/>
    <n v="0"/>
    <n v="0"/>
    <n v="827747"/>
    <n v="29255311"/>
    <n v="0"/>
    <n v="31601"/>
    <n v="48689745"/>
    <n v="1492004"/>
    <n v="63509257"/>
    <n v="0"/>
    <n v="0"/>
    <n v="66"/>
    <n v="556"/>
    <n v="1443858"/>
    <n v="0"/>
    <n v="4979849"/>
    <n v="116051591"/>
    <n v="0"/>
    <n v="0"/>
    <n v="0"/>
    <n v="0"/>
    <n v="0"/>
    <n v="0"/>
    <n v="0"/>
    <n v="0"/>
    <n v="0"/>
    <n v="0"/>
    <n v="0"/>
    <n v="0"/>
    <n v="0"/>
  </r>
  <r>
    <n v="106361223"/>
    <x v="443"/>
    <x v="4"/>
    <x v="14"/>
    <d v="2020-01-04T00:00:00"/>
    <s v="06/30/2020"/>
    <s v="Open"/>
    <x v="5"/>
    <m/>
    <n v="1209"/>
    <x v="2"/>
    <x v="5"/>
    <s v="Teaching"/>
    <s v="626-405-5000"/>
    <s v="9961 SIERRA AVENUE"/>
    <s v="FONTANA"/>
    <n v="92335"/>
    <s v="JULIE MILLER-PHIPPS"/>
    <n v="626"/>
    <n v="626"/>
    <n v="315"/>
    <x v="224"/>
    <n v="2009"/>
    <n v="123"/>
    <n v="675"/>
    <n v="0"/>
    <n v="0"/>
    <n v="144"/>
    <n v="3160"/>
    <n v="0"/>
    <n v="70"/>
    <n v="6394"/>
    <n v="0"/>
    <x v="3811"/>
    <x v="2732"/>
    <x v="1995"/>
    <n v="2457"/>
    <x v="0"/>
    <n v="0"/>
    <n v="691"/>
    <n v="10985"/>
    <n v="0"/>
    <n v="373"/>
    <n v="26018"/>
    <n v="0"/>
    <n v="605"/>
    <n v="11349"/>
    <n v="1275"/>
    <n v="7150"/>
    <n v="0"/>
    <n v="2"/>
    <n v="1668"/>
    <n v="26327"/>
    <n v="0"/>
    <n v="1226"/>
    <n v="49602"/>
    <n v="21681114"/>
    <n v="169305538"/>
    <n v="21004310"/>
    <n v="45478163"/>
    <n v="0"/>
    <n v="0"/>
    <n v="13003551"/>
    <n v="190161841"/>
    <n v="0"/>
    <n v="2508547"/>
    <n v="463143064"/>
    <n v="4835351"/>
    <n v="106372776"/>
    <n v="6705079"/>
    <n v="38961824"/>
    <n v="0"/>
    <n v="6439"/>
    <n v="10762130"/>
    <n v="203275487"/>
    <n v="0"/>
    <n v="4721839"/>
    <n v="375640925"/>
    <x v="4759"/>
    <n v="20904863"/>
    <n v="274141539"/>
    <n v="17463971"/>
    <n v="65366490"/>
    <n v="0"/>
    <n v="0"/>
    <n v="6439"/>
    <n v="14602028"/>
    <n v="223484388"/>
    <x v="0"/>
    <x v="3923"/>
    <n v="0"/>
    <n v="0"/>
    <n v="0"/>
    <n v="3837235"/>
    <n v="627543605"/>
    <n v="60117152"/>
    <n v="0"/>
    <n v="0"/>
    <n v="0"/>
    <n v="60117152"/>
    <n v="5297676"/>
    <n v="61013617"/>
    <n v="9820237"/>
    <n v="18399931"/>
    <n v="0"/>
    <n v="0"/>
    <n v="8305131"/>
    <n v="168342403"/>
    <n v="0"/>
    <n v="178541"/>
    <n v="271357536"/>
    <n v="38399434"/>
    <n v="322776697"/>
    <n v="0"/>
    <n v="0"/>
    <n v="900"/>
    <n v="6509"/>
    <n v="19326391"/>
    <n v="0"/>
    <n v="10751030"/>
    <n v="1022962090"/>
    <n v="0"/>
    <n v="0"/>
    <n v="0"/>
    <n v="0"/>
    <n v="0"/>
    <n v="0"/>
    <n v="0"/>
    <n v="0"/>
    <n v="0"/>
    <n v="0"/>
    <n v="0"/>
    <n v="0"/>
    <n v="0"/>
  </r>
  <r>
    <n v="106196403"/>
    <x v="439"/>
    <x v="4"/>
    <x v="14"/>
    <d v="2020-01-04T00:00:00"/>
    <s v="06/30/2020"/>
    <s v="Open"/>
    <x v="0"/>
    <m/>
    <n v="921"/>
    <x v="2"/>
    <x v="5"/>
    <s v=""/>
    <s v="626-405-5000"/>
    <s v="9333 IMPERIAL HIGHWAY"/>
    <s v="DOWNEY"/>
    <n v="90242"/>
    <s v="JULIE MILLER-PHIPPS"/>
    <n v="352"/>
    <n v="352"/>
    <n v="160"/>
    <x v="66"/>
    <n v="929"/>
    <n v="53"/>
    <n v="246"/>
    <n v="0"/>
    <n v="0"/>
    <n v="59"/>
    <n v="1856"/>
    <n v="0"/>
    <n v="24"/>
    <n v="3237"/>
    <n v="0"/>
    <x v="2305"/>
    <x v="2733"/>
    <x v="1686"/>
    <n v="659"/>
    <x v="0"/>
    <n v="0"/>
    <n v="288"/>
    <n v="6950"/>
    <n v="0"/>
    <n v="162"/>
    <n v="13196"/>
    <n v="0"/>
    <n v="398"/>
    <n v="10492"/>
    <n v="667"/>
    <n v="4688"/>
    <n v="0"/>
    <n v="1"/>
    <n v="979"/>
    <n v="33951"/>
    <n v="0"/>
    <n v="635"/>
    <n v="51811"/>
    <n v="5144940"/>
    <n v="79920534"/>
    <n v="6971192"/>
    <n v="11042212"/>
    <n v="0"/>
    <n v="0"/>
    <n v="5480414"/>
    <n v="123356541"/>
    <n v="0"/>
    <n v="2749884"/>
    <n v="234665717"/>
    <n v="2541237"/>
    <n v="61609259"/>
    <n v="3958989"/>
    <n v="20334184"/>
    <n v="0"/>
    <n v="9072"/>
    <n v="4826403"/>
    <n v="138000746"/>
    <n v="0"/>
    <n v="2007316"/>
    <n v="233287206"/>
    <x v="4760"/>
    <n v="6099462"/>
    <n v="140511101"/>
    <n v="6927356"/>
    <n v="19480099"/>
    <n v="0"/>
    <n v="0"/>
    <n v="9072"/>
    <n v="7357629"/>
    <n v="145558796"/>
    <x v="0"/>
    <x v="3924"/>
    <n v="0"/>
    <n v="0"/>
    <n v="0"/>
    <n v="2944372"/>
    <n v="333123775"/>
    <n v="35560522"/>
    <n v="0"/>
    <n v="0"/>
    <n v="0"/>
    <n v="35560522"/>
    <n v="1410425"/>
    <n v="36292619"/>
    <n v="3577863"/>
    <n v="11599818"/>
    <n v="0"/>
    <n v="0"/>
    <n v="2473788"/>
    <n v="114941331"/>
    <n v="0"/>
    <n v="93826"/>
    <n v="170389670"/>
    <n v="22620846"/>
    <n v="186435267"/>
    <n v="0"/>
    <n v="0"/>
    <n v="258"/>
    <n v="2072"/>
    <n v="9174606"/>
    <n v="0"/>
    <n v="30386046"/>
    <n v="703128543"/>
    <n v="0"/>
    <n v="0"/>
    <n v="0"/>
    <n v="0"/>
    <n v="0"/>
    <n v="0"/>
    <n v="0"/>
    <n v="0"/>
    <n v="0"/>
    <n v="0"/>
    <n v="0"/>
    <n v="0"/>
    <n v="0"/>
  </r>
  <r>
    <n v="106070988"/>
    <x v="438"/>
    <x v="4"/>
    <x v="14"/>
    <d v="2020-01-04T00:00:00"/>
    <s v="06/30/2020"/>
    <s v="Open"/>
    <x v="17"/>
    <m/>
    <n v="411"/>
    <x v="2"/>
    <x v="0"/>
    <s v=""/>
    <s v="925-939-3000"/>
    <s v="1601 YGNACIO VALLEY ROAD"/>
    <s v="WALNUT CREEK"/>
    <n v="94598"/>
    <s v="CAL KNIGHT"/>
    <n v="554"/>
    <n v="399"/>
    <n v="234"/>
    <x v="1383"/>
    <n v="409"/>
    <n v="106"/>
    <n v="387"/>
    <n v="0"/>
    <n v="0"/>
    <n v="35"/>
    <n v="1234"/>
    <n v="14"/>
    <n v="35"/>
    <n v="3328"/>
    <n v="0"/>
    <x v="2774"/>
    <x v="2734"/>
    <x v="2832"/>
    <n v="2763"/>
    <x v="0"/>
    <n v="0"/>
    <n v="191"/>
    <n v="5072"/>
    <n v="80"/>
    <n v="201"/>
    <n v="17701"/>
    <n v="0"/>
    <n v="14362"/>
    <n v="7423"/>
    <n v="269"/>
    <n v="2909"/>
    <n v="0"/>
    <n v="0"/>
    <n v="325"/>
    <n v="12404"/>
    <n v="110"/>
    <n v="277"/>
    <n v="38079"/>
    <n v="233074846"/>
    <n v="94732615"/>
    <n v="35781576"/>
    <n v="96978193"/>
    <n v="0"/>
    <n v="0"/>
    <n v="15850326"/>
    <n v="208237038"/>
    <n v="2310026"/>
    <n v="6460803"/>
    <n v="693425423"/>
    <n v="83023896"/>
    <n v="38032672"/>
    <n v="3048385"/>
    <n v="25997579"/>
    <n v="0"/>
    <n v="0"/>
    <n v="1613027"/>
    <n v="106943003"/>
    <n v="1343908"/>
    <n v="5147743"/>
    <n v="265150213"/>
    <x v="4761"/>
    <n v="276967037"/>
    <n v="107086691"/>
    <n v="33721201"/>
    <n v="114739998"/>
    <n v="0"/>
    <n v="0"/>
    <n v="0"/>
    <n v="15806202"/>
    <n v="191242927"/>
    <x v="0"/>
    <x v="3925"/>
    <n v="0"/>
    <n v="0"/>
    <n v="0"/>
    <n v="8743183"/>
    <n v="757999509"/>
    <n v="0"/>
    <n v="0"/>
    <n v="0"/>
    <n v="0"/>
    <n v="0"/>
    <n v="39131705"/>
    <n v="25678596"/>
    <n v="5108760"/>
    <n v="8235774"/>
    <n v="0"/>
    <n v="0"/>
    <n v="1657151"/>
    <n v="123937114"/>
    <n v="0"/>
    <n v="-3172973"/>
    <n v="200576127"/>
    <n v="23796700"/>
    <n v="214071426"/>
    <n v="0"/>
    <n v="1193831"/>
    <n v="0"/>
    <n v="0"/>
    <n v="0"/>
    <n v="0"/>
    <n v="2918035"/>
    <n v="494856834"/>
    <n v="0"/>
    <n v="0"/>
    <n v="0"/>
    <n v="0"/>
    <n v="0"/>
    <n v="0"/>
    <n v="0"/>
    <n v="0"/>
    <n v="0"/>
    <n v="0"/>
    <n v="0"/>
    <n v="0"/>
    <n v="0"/>
  </r>
  <r>
    <n v="106220733"/>
    <x v="400"/>
    <x v="4"/>
    <x v="14"/>
    <d v="2020-01-04T00:00:00"/>
    <s v="06/30/2020"/>
    <s v="Open"/>
    <x v="52"/>
    <m/>
    <n v="603"/>
    <x v="4"/>
    <x v="0"/>
    <s v="Rural"/>
    <s v="209-966-3631"/>
    <s v="5189 HOSPITAL RD."/>
    <s v="MARIPOSA"/>
    <n v="95338"/>
    <s v="MATTHEW MATTHIESSEN"/>
    <n v="34"/>
    <n v="33"/>
    <n v="33"/>
    <x v="309"/>
    <n v="0"/>
    <n v="19"/>
    <n v="0"/>
    <n v="0"/>
    <n v="0"/>
    <n v="23"/>
    <n v="0"/>
    <n v="0"/>
    <n v="5"/>
    <n v="114"/>
    <n v="0"/>
    <x v="3491"/>
    <x v="6"/>
    <x v="1816"/>
    <n v="0"/>
    <x v="0"/>
    <n v="0"/>
    <n v="86"/>
    <n v="0"/>
    <n v="0"/>
    <n v="15"/>
    <n v="2179"/>
    <n v="0"/>
    <n v="4729"/>
    <n v="0"/>
    <n v="1806"/>
    <n v="0"/>
    <n v="0"/>
    <n v="0"/>
    <n v="1973"/>
    <n v="0"/>
    <n v="0"/>
    <n v="153"/>
    <n v="8661"/>
    <n v="1665476"/>
    <n v="0"/>
    <n v="872338"/>
    <n v="0"/>
    <n v="0"/>
    <n v="0"/>
    <n v="788572"/>
    <n v="0"/>
    <n v="0"/>
    <n v="94622"/>
    <n v="3421008"/>
    <n v="3389718"/>
    <n v="0"/>
    <n v="181572"/>
    <n v="0"/>
    <n v="0"/>
    <n v="0"/>
    <n v="3095675"/>
    <n v="0"/>
    <n v="0"/>
    <n v="285769"/>
    <n v="6952734"/>
    <x v="4762"/>
    <n v="3372618"/>
    <n v="0"/>
    <n v="-1447005"/>
    <n v="0"/>
    <n v="0"/>
    <n v="0"/>
    <n v="0"/>
    <n v="2008910"/>
    <n v="0"/>
    <x v="0"/>
    <x v="3926"/>
    <n v="0"/>
    <n v="0"/>
    <n v="0"/>
    <n v="89167"/>
    <n v="4694955"/>
    <n v="0"/>
    <n v="0"/>
    <n v="0"/>
    <n v="0"/>
    <n v="0"/>
    <n v="1682576"/>
    <n v="0"/>
    <n v="2500915"/>
    <n v="0"/>
    <n v="0"/>
    <n v="0"/>
    <n v="1875337"/>
    <n v="0"/>
    <n v="0"/>
    <n v="-380041"/>
    <n v="5678787"/>
    <n v="883443"/>
    <n v="7461232"/>
    <n v="1079993"/>
    <n v="432675"/>
    <n v="0"/>
    <n v="0"/>
    <n v="0"/>
    <n v="0"/>
    <n v="35000"/>
    <n v="3676936"/>
    <n v="0"/>
    <n v="0"/>
    <n v="0"/>
    <n v="0"/>
    <n v="0"/>
    <n v="0"/>
    <n v="0"/>
    <n v="0"/>
    <n v="0"/>
    <n v="0"/>
    <n v="0"/>
    <n v="0"/>
    <n v="0"/>
  </r>
  <r>
    <n v="106380842"/>
    <x v="399"/>
    <x v="4"/>
    <x v="14"/>
    <d v="2020-01-04T00:00:00"/>
    <s v="06/30/2020"/>
    <s v="Open"/>
    <x v="12"/>
    <m/>
    <n v="423"/>
    <x v="2"/>
    <x v="3"/>
    <s v=""/>
    <s v="415-334-2500"/>
    <s v="302 SILVER AVENUE"/>
    <s v="SAN FRANCISCO"/>
    <m/>
    <s v="DANIEL RUTH"/>
    <n v="391"/>
    <n v="391"/>
    <n v="322"/>
    <x v="230"/>
    <n v="31"/>
    <n v="17"/>
    <n v="0"/>
    <n v="0"/>
    <n v="0"/>
    <n v="0"/>
    <n v="0"/>
    <n v="0"/>
    <n v="8"/>
    <n v="234"/>
    <n v="180"/>
    <x v="3812"/>
    <x v="2735"/>
    <x v="2833"/>
    <n v="0"/>
    <x v="0"/>
    <n v="0"/>
    <n v="0"/>
    <n v="0"/>
    <n v="0"/>
    <n v="729"/>
    <n v="29216"/>
    <n v="906"/>
    <n v="0"/>
    <n v="0"/>
    <n v="0"/>
    <n v="0"/>
    <n v="0"/>
    <n v="0"/>
    <n v="0"/>
    <n v="0"/>
    <n v="0"/>
    <n v="0"/>
    <n v="0"/>
    <n v="7647902"/>
    <n v="1274977"/>
    <n v="12315424"/>
    <n v="0"/>
    <n v="0"/>
    <n v="0"/>
    <n v="0"/>
    <n v="0"/>
    <n v="0"/>
    <n v="411588"/>
    <n v="21649891"/>
    <n v="0"/>
    <n v="0"/>
    <n v="0"/>
    <n v="0"/>
    <n v="0"/>
    <n v="0"/>
    <n v="0"/>
    <n v="0"/>
    <n v="0"/>
    <n v="0"/>
    <n v="0"/>
    <x v="4763"/>
    <n v="2248030"/>
    <n v="736461"/>
    <n v="191970"/>
    <n v="0"/>
    <n v="0"/>
    <n v="0"/>
    <n v="0"/>
    <n v="0"/>
    <n v="0"/>
    <x v="0"/>
    <x v="7"/>
    <n v="0"/>
    <n v="0"/>
    <n v="0"/>
    <n v="0"/>
    <n v="3344210"/>
    <n v="0"/>
    <n v="0"/>
    <n v="0"/>
    <n v="0"/>
    <n v="0"/>
    <n v="5399872"/>
    <n v="538516"/>
    <n v="12123454"/>
    <n v="0"/>
    <n v="0"/>
    <n v="0"/>
    <n v="0"/>
    <n v="0"/>
    <n v="0"/>
    <n v="243839"/>
    <n v="18305681"/>
    <n v="1541212"/>
    <n v="19645506"/>
    <n v="0"/>
    <n v="4651281"/>
    <n v="0"/>
    <n v="0"/>
    <n v="0"/>
    <n v="0"/>
    <n v="26483214"/>
    <n v="220400150"/>
    <n v="0"/>
    <n v="0"/>
    <n v="0"/>
    <n v="0"/>
    <n v="0"/>
    <n v="0"/>
    <n v="0"/>
    <n v="0"/>
    <n v="0"/>
    <n v="0"/>
    <n v="0"/>
    <n v="0"/>
    <n v="0"/>
  </r>
  <r>
    <n v="106121031"/>
    <x v="398"/>
    <x v="4"/>
    <x v="14"/>
    <d v="2020-01-04T00:00:00"/>
    <s v="06/30/2020"/>
    <s v="Open"/>
    <x v="6"/>
    <m/>
    <n v="109"/>
    <x v="4"/>
    <x v="0"/>
    <s v="Rural"/>
    <s v="707-923-3921"/>
    <s v="733 CEDAR STREET"/>
    <s v="GARBERVILLE"/>
    <n v="95542"/>
    <s v="MATT REES"/>
    <n v="17"/>
    <n v="17"/>
    <n v="17"/>
    <x v="180"/>
    <n v="0"/>
    <n v="2"/>
    <n v="4"/>
    <n v="0"/>
    <n v="0"/>
    <n v="0"/>
    <n v="0"/>
    <n v="0"/>
    <n v="0"/>
    <n v="12"/>
    <n v="0"/>
    <x v="705"/>
    <x v="6"/>
    <x v="342"/>
    <n v="685"/>
    <x v="0"/>
    <n v="0"/>
    <n v="0"/>
    <n v="0"/>
    <n v="0"/>
    <n v="0"/>
    <n v="843"/>
    <n v="713"/>
    <n v="1139"/>
    <n v="34"/>
    <n v="52"/>
    <n v="721"/>
    <n v="0"/>
    <n v="0"/>
    <n v="571"/>
    <n v="29"/>
    <n v="255"/>
    <n v="0"/>
    <n v="2801"/>
    <n v="193499"/>
    <n v="0"/>
    <n v="50629"/>
    <n v="405281"/>
    <n v="0"/>
    <n v="0"/>
    <n v="0"/>
    <n v="0"/>
    <n v="0"/>
    <n v="0"/>
    <n v="649409"/>
    <n v="745588"/>
    <n v="12593"/>
    <n v="154349"/>
    <n v="740655"/>
    <n v="0"/>
    <n v="0"/>
    <n v="347973"/>
    <n v="21139"/>
    <n v="277767"/>
    <n v="0"/>
    <n v="2300064"/>
    <x v="8"/>
    <n v="309899"/>
    <n v="3778"/>
    <n v="176281"/>
    <n v="733399"/>
    <n v="0"/>
    <n v="0"/>
    <n v="0"/>
    <n v="55676"/>
    <n v="5073"/>
    <x v="0"/>
    <x v="3927"/>
    <n v="0"/>
    <n v="0"/>
    <n v="0"/>
    <n v="0"/>
    <n v="1506320"/>
    <n v="0"/>
    <n v="0"/>
    <n v="0"/>
    <n v="0"/>
    <n v="0"/>
    <n v="629188"/>
    <n v="8815"/>
    <n v="28697"/>
    <n v="412537"/>
    <n v="0"/>
    <n v="0"/>
    <n v="292297"/>
    <n v="16066"/>
    <n v="55553"/>
    <n v="0"/>
    <n v="1443153"/>
    <n v="3141165"/>
    <n v="3362213"/>
    <n v="0"/>
    <n v="40000"/>
    <n v="0"/>
    <n v="0"/>
    <n v="0"/>
    <n v="0"/>
    <n v="455369"/>
    <n v="4042348"/>
    <n v="0"/>
    <n v="0"/>
    <n v="0"/>
    <n v="0"/>
    <n v="0"/>
    <n v="0"/>
    <n v="0"/>
    <n v="0"/>
    <n v="0"/>
    <n v="0"/>
    <n v="0"/>
    <n v="0"/>
    <n v="0"/>
  </r>
  <r>
    <n v="106071018"/>
    <x v="437"/>
    <x v="4"/>
    <x v="14"/>
    <d v="2020-01-04T00:00:00"/>
    <s v="06/30/2020"/>
    <s v="Open"/>
    <x v="17"/>
    <m/>
    <n v="411"/>
    <x v="2"/>
    <x v="0"/>
    <s v=""/>
    <s v="925-682-8200"/>
    <s v="2540 EAST STREET"/>
    <s v="CONCORD"/>
    <n v="94520"/>
    <s v="CALVIN KNIGHT"/>
    <n v="244"/>
    <n v="215"/>
    <n v="161"/>
    <x v="1528"/>
    <n v="379"/>
    <n v="81"/>
    <n v="297"/>
    <n v="0"/>
    <n v="0"/>
    <n v="6"/>
    <n v="287"/>
    <n v="0"/>
    <n v="11"/>
    <n v="1770"/>
    <n v="0"/>
    <x v="3813"/>
    <x v="1423"/>
    <x v="2446"/>
    <n v="1571"/>
    <x v="0"/>
    <n v="0"/>
    <n v="14"/>
    <n v="1231"/>
    <n v="0"/>
    <n v="38"/>
    <n v="9230"/>
    <n v="0"/>
    <n v="3097"/>
    <n v="1805"/>
    <n v="465"/>
    <n v="2911"/>
    <n v="0"/>
    <n v="0"/>
    <n v="210"/>
    <n v="4221"/>
    <n v="0"/>
    <n v="595"/>
    <n v="13304"/>
    <n v="180394931"/>
    <n v="98932824"/>
    <n v="18910433"/>
    <n v="67841189"/>
    <n v="0"/>
    <n v="0"/>
    <n v="1041096"/>
    <n v="66162910"/>
    <n v="0"/>
    <n v="384196"/>
    <n v="433667579"/>
    <n v="64986230"/>
    <n v="33300037"/>
    <n v="6260871"/>
    <n v="38267588"/>
    <n v="0"/>
    <n v="0"/>
    <n v="1350770"/>
    <n v="55991013"/>
    <n v="0"/>
    <n v="4173158"/>
    <n v="204329667"/>
    <x v="4764"/>
    <n v="211097315"/>
    <n v="110184672"/>
    <n v="27787702"/>
    <n v="101141504"/>
    <n v="0"/>
    <n v="0"/>
    <n v="0"/>
    <n v="1840494"/>
    <n v="79354706"/>
    <x v="0"/>
    <x v="3928"/>
    <n v="0"/>
    <n v="0"/>
    <n v="0"/>
    <n v="-1639150"/>
    <n v="545808481"/>
    <n v="0"/>
    <n v="0"/>
    <n v="0"/>
    <n v="0"/>
    <n v="0"/>
    <n v="34283846"/>
    <n v="22048189"/>
    <n v="-2616398"/>
    <n v="4967273"/>
    <n v="0"/>
    <n v="0"/>
    <n v="551372"/>
    <n v="42799217"/>
    <n v="0"/>
    <n v="-9844734"/>
    <n v="92188765"/>
    <n v="789748"/>
    <n v="118555000"/>
    <n v="0"/>
    <n v="23788428"/>
    <n v="0"/>
    <n v="0"/>
    <n v="0"/>
    <n v="0"/>
    <n v="2799290"/>
    <n v="232095889"/>
    <n v="0"/>
    <n v="0"/>
    <n v="0"/>
    <n v="0"/>
    <n v="0"/>
    <n v="0"/>
    <n v="0"/>
    <n v="0"/>
    <n v="0"/>
    <n v="0"/>
    <n v="0"/>
    <n v="0"/>
    <n v="0"/>
  </r>
  <r>
    <n v="106074039"/>
    <x v="436"/>
    <x v="4"/>
    <x v="14"/>
    <d v="2020-01-04T00:00:00"/>
    <s v="06/30/2020"/>
    <s v="Open"/>
    <x v="17"/>
    <m/>
    <n v="411"/>
    <x v="2"/>
    <x v="0"/>
    <s v=""/>
    <s v="925-939-3000"/>
    <s v="2740 GRANT STREET"/>
    <s v="CONCORD"/>
    <n v="94520"/>
    <s v="CALVIN KNIGHT"/>
    <n v="73"/>
    <n v="51"/>
    <n v="51"/>
    <x v="179"/>
    <n v="10"/>
    <n v="176"/>
    <n v="2"/>
    <n v="0"/>
    <n v="0"/>
    <n v="51"/>
    <n v="278"/>
    <n v="0"/>
    <n v="5"/>
    <n v="575"/>
    <n v="0"/>
    <x v="1485"/>
    <x v="19"/>
    <x v="1627"/>
    <n v="21"/>
    <x v="0"/>
    <n v="0"/>
    <n v="441"/>
    <n v="1484"/>
    <n v="0"/>
    <n v="10"/>
    <n v="3606"/>
    <n v="0"/>
    <n v="18"/>
    <n v="52"/>
    <n v="0"/>
    <n v="0"/>
    <n v="0"/>
    <n v="0"/>
    <n v="40"/>
    <n v="1942"/>
    <n v="0"/>
    <n v="0"/>
    <n v="2052"/>
    <n v="2035515"/>
    <n v="290237"/>
    <n v="4859428"/>
    <n v="27018"/>
    <n v="0"/>
    <n v="0"/>
    <n v="2381915"/>
    <n v="7002493"/>
    <n v="0"/>
    <n v="23313"/>
    <n v="16619919"/>
    <n v="37657"/>
    <n v="93624"/>
    <n v="0"/>
    <n v="0"/>
    <n v="0"/>
    <n v="0"/>
    <n v="73102"/>
    <n v="2776139"/>
    <n v="0"/>
    <n v="0"/>
    <n v="2980522"/>
    <x v="4765"/>
    <n v="1386851"/>
    <n v="234852"/>
    <n v="2358836"/>
    <n v="17058"/>
    <n v="0"/>
    <n v="0"/>
    <n v="0"/>
    <n v="1171597"/>
    <n v="4646814"/>
    <x v="0"/>
    <x v="3929"/>
    <n v="0"/>
    <n v="0"/>
    <n v="0"/>
    <n v="-36368"/>
    <n v="10117026"/>
    <n v="0"/>
    <n v="0"/>
    <n v="0"/>
    <n v="0"/>
    <n v="0"/>
    <n v="686321"/>
    <n v="149009"/>
    <n v="2500592"/>
    <n v="9960"/>
    <n v="0"/>
    <n v="0"/>
    <n v="1283420"/>
    <n v="5131818"/>
    <n v="0"/>
    <n v="-277705"/>
    <n v="9483415"/>
    <n v="779307"/>
    <n v="11136755"/>
    <n v="0"/>
    <n v="0"/>
    <n v="0"/>
    <n v="0"/>
    <n v="0"/>
    <n v="0"/>
    <n v="957681"/>
    <n v="15260189"/>
    <n v="0"/>
    <n v="0"/>
    <n v="0"/>
    <n v="0"/>
    <n v="0"/>
    <n v="0"/>
    <n v="0"/>
    <n v="0"/>
    <n v="0"/>
    <n v="0"/>
    <n v="0"/>
    <n v="0"/>
    <n v="0"/>
  </r>
  <r>
    <n v="106331216"/>
    <x v="418"/>
    <x v="4"/>
    <x v="14"/>
    <d v="2020-01-04T00:00:00"/>
    <s v="06/30/2020"/>
    <s v="Open"/>
    <x v="24"/>
    <m/>
    <n v="1103"/>
    <x v="1"/>
    <x v="0"/>
    <s v=""/>
    <s v="760-347-6191"/>
    <s v="47111 MONROE STREET"/>
    <s v="INDIO"/>
    <n v="92201"/>
    <s v="GARY HONTS"/>
    <n v="145"/>
    <n v="145"/>
    <n v="65"/>
    <x v="512"/>
    <n v="247"/>
    <n v="167"/>
    <n v="610"/>
    <n v="0"/>
    <n v="0"/>
    <n v="22"/>
    <n v="197"/>
    <n v="11"/>
    <n v="14"/>
    <n v="1479"/>
    <n v="0"/>
    <x v="1446"/>
    <x v="2736"/>
    <x v="234"/>
    <n v="1666"/>
    <x v="0"/>
    <n v="0"/>
    <n v="115"/>
    <n v="543"/>
    <n v="26"/>
    <n v="53"/>
    <n v="5251"/>
    <n v="0"/>
    <n v="643"/>
    <n v="798"/>
    <n v="1148"/>
    <n v="4425"/>
    <n v="27"/>
    <n v="0"/>
    <n v="178"/>
    <n v="1756"/>
    <n v="12"/>
    <n v="577"/>
    <n v="9564"/>
    <n v="32677068"/>
    <n v="45163805"/>
    <n v="19745204"/>
    <n v="56723335"/>
    <n v="0"/>
    <n v="0"/>
    <n v="4795338"/>
    <n v="19015743"/>
    <n v="1216388"/>
    <n v="1376622"/>
    <n v="180713503"/>
    <n v="13104562"/>
    <n v="15493316"/>
    <n v="8044051"/>
    <n v="36048543"/>
    <n v="196149"/>
    <n v="0"/>
    <n v="1253856"/>
    <n v="18534450"/>
    <n v="277065"/>
    <n v="3953742"/>
    <n v="96905734"/>
    <x v="4766"/>
    <n v="41228041"/>
    <n v="54200667"/>
    <n v="21137627"/>
    <n v="87391083"/>
    <n v="-377244"/>
    <n v="162981"/>
    <n v="0"/>
    <n v="5344279"/>
    <n v="30823778"/>
    <x v="0"/>
    <x v="3930"/>
    <n v="0"/>
    <n v="0"/>
    <n v="0"/>
    <n v="4608695"/>
    <n v="247254541"/>
    <n v="0"/>
    <n v="0"/>
    <n v="0"/>
    <n v="0"/>
    <n v="0"/>
    <n v="4553589"/>
    <n v="6456454"/>
    <n v="7028872"/>
    <n v="5380795"/>
    <n v="33168"/>
    <n v="0"/>
    <n v="534146"/>
    <n v="6213506"/>
    <n v="0"/>
    <n v="164166"/>
    <n v="30364696"/>
    <n v="2723398"/>
    <n v="33780081"/>
    <n v="0"/>
    <n v="0"/>
    <n v="0"/>
    <n v="0"/>
    <n v="0"/>
    <n v="0"/>
    <n v="159611"/>
    <n v="22693837"/>
    <n v="0"/>
    <n v="0"/>
    <n v="0"/>
    <n v="0"/>
    <n v="0"/>
    <n v="0"/>
    <n v="0"/>
    <n v="0"/>
    <n v="0"/>
    <n v="0"/>
    <n v="2542444"/>
    <n v="4745994"/>
    <n v="238100"/>
  </r>
  <r>
    <n v="106190352"/>
    <x v="415"/>
    <x v="4"/>
    <x v="14"/>
    <d v="2020-01-04T00:00:00"/>
    <s v="06/30/2020"/>
    <s v="Open"/>
    <x v="0"/>
    <m/>
    <n v="913"/>
    <x v="1"/>
    <x v="0"/>
    <s v=""/>
    <s v="626-579-7777"/>
    <s v="1701 SANTA ANITA AVENUE"/>
    <s v="SOUTH EL MONTE"/>
    <n v="91733"/>
    <s v="STANLEY TOY"/>
    <n v="117"/>
    <n v="117"/>
    <n v="117"/>
    <x v="869"/>
    <n v="77"/>
    <n v="111"/>
    <n v="138"/>
    <n v="0"/>
    <n v="0"/>
    <n v="0"/>
    <n v="33"/>
    <n v="0"/>
    <n v="18"/>
    <n v="500"/>
    <n v="0"/>
    <x v="3814"/>
    <x v="2027"/>
    <x v="2834"/>
    <n v="1377"/>
    <x v="0"/>
    <n v="0"/>
    <n v="0"/>
    <n v="145"/>
    <n v="0"/>
    <n v="48"/>
    <n v="4231"/>
    <n v="0"/>
    <n v="153"/>
    <n v="142"/>
    <n v="726"/>
    <n v="1462"/>
    <n v="0"/>
    <n v="0"/>
    <n v="0"/>
    <n v="435"/>
    <n v="40"/>
    <n v="539"/>
    <n v="3497"/>
    <n v="12808771"/>
    <n v="6483315"/>
    <n v="14659858"/>
    <n v="17830030"/>
    <n v="0"/>
    <n v="0"/>
    <n v="0"/>
    <n v="2057102"/>
    <n v="0"/>
    <n v="257689"/>
    <n v="54096765"/>
    <n v="2086815"/>
    <n v="1735337"/>
    <n v="4203551"/>
    <n v="7286077"/>
    <n v="0"/>
    <n v="0"/>
    <n v="0"/>
    <n v="1914191"/>
    <n v="163301"/>
    <n v="1185061"/>
    <n v="18574333"/>
    <x v="4767"/>
    <n v="11836602"/>
    <n v="6898635"/>
    <n v="12649588"/>
    <n v="22305593"/>
    <n v="-3418858"/>
    <n v="0"/>
    <n v="0"/>
    <n v="0"/>
    <n v="3241742"/>
    <x v="0"/>
    <x v="3931"/>
    <n v="0"/>
    <n v="0"/>
    <n v="0"/>
    <n v="35694"/>
    <n v="55033890"/>
    <n v="0"/>
    <n v="1737603"/>
    <n v="0"/>
    <n v="0"/>
    <n v="1737603"/>
    <n v="3058984"/>
    <n v="1320016"/>
    <n v="9632680"/>
    <n v="4548118"/>
    <n v="0"/>
    <n v="0"/>
    <n v="0"/>
    <n v="729551"/>
    <n v="0"/>
    <n v="85462"/>
    <n v="19374811"/>
    <n v="42869"/>
    <n v="15841867"/>
    <n v="0"/>
    <n v="0"/>
    <n v="0"/>
    <n v="0"/>
    <n v="0"/>
    <n v="0"/>
    <n v="0"/>
    <n v="2207664"/>
    <n v="0"/>
    <n v="0"/>
    <n v="0"/>
    <n v="0"/>
    <n v="0"/>
    <n v="0"/>
    <n v="0"/>
    <n v="0"/>
    <n v="0"/>
    <n v="0"/>
    <n v="0"/>
    <n v="0"/>
    <n v="0"/>
  </r>
  <r>
    <n v="106474007"/>
    <x v="274"/>
    <x v="4"/>
    <x v="14"/>
    <d v="2020-01-04T00:00:00"/>
    <s v="06/30/2020"/>
    <s v="Open"/>
    <x v="25"/>
    <m/>
    <n v="203"/>
    <x v="2"/>
    <x v="0"/>
    <s v="Rural"/>
    <s v="530-842-4121"/>
    <s v="444 BRUCE STREET"/>
    <s v="YREKA"/>
    <n v="96097"/>
    <s v="JONATHON ANDRUS"/>
    <n v="25"/>
    <n v="25"/>
    <n v="25"/>
    <x v="195"/>
    <n v="0"/>
    <n v="112"/>
    <n v="0"/>
    <n v="0"/>
    <n v="0"/>
    <n v="79"/>
    <n v="0"/>
    <n v="0"/>
    <n v="2"/>
    <n v="308"/>
    <n v="0"/>
    <x v="79"/>
    <x v="6"/>
    <x v="1758"/>
    <n v="0"/>
    <x v="0"/>
    <n v="0"/>
    <n v="141"/>
    <n v="0"/>
    <n v="0"/>
    <n v="5"/>
    <n v="917"/>
    <n v="0"/>
    <n v="6983"/>
    <n v="0"/>
    <n v="4175"/>
    <n v="0"/>
    <n v="0"/>
    <n v="0"/>
    <n v="4327"/>
    <n v="0"/>
    <n v="0"/>
    <n v="1251"/>
    <n v="16736"/>
    <n v="6286685"/>
    <n v="0"/>
    <n v="5175198"/>
    <n v="0"/>
    <n v="0"/>
    <n v="0"/>
    <n v="2367392"/>
    <n v="0"/>
    <n v="0"/>
    <n v="58096"/>
    <n v="13887371"/>
    <n v="12307986"/>
    <n v="0"/>
    <n v="8879112"/>
    <n v="0"/>
    <n v="0"/>
    <n v="0"/>
    <n v="8503472"/>
    <n v="0"/>
    <n v="0"/>
    <n v="954211"/>
    <n v="30644781"/>
    <x v="2345"/>
    <n v="12288080"/>
    <n v="0"/>
    <n v="11688661"/>
    <n v="0"/>
    <n v="0"/>
    <n v="0"/>
    <n v="0"/>
    <n v="4821097"/>
    <n v="0"/>
    <x v="0"/>
    <x v="1942"/>
    <n v="0"/>
    <n v="0"/>
    <n v="0"/>
    <n v="0"/>
    <n v="29970927"/>
    <n v="0"/>
    <n v="0"/>
    <n v="0"/>
    <n v="0"/>
    <n v="0"/>
    <n v="6306591"/>
    <n v="0"/>
    <n v="2365649"/>
    <n v="0"/>
    <n v="0"/>
    <n v="0"/>
    <n v="6100973"/>
    <n v="0"/>
    <n v="0"/>
    <n v="-211988"/>
    <n v="14561225"/>
    <n v="270152"/>
    <n v="20502629"/>
    <n v="0"/>
    <n v="0"/>
    <n v="0"/>
    <n v="0"/>
    <n v="0"/>
    <n v="0"/>
    <n v="1435559"/>
    <n v="21029361"/>
    <n v="0"/>
    <n v="0"/>
    <n v="0"/>
    <n v="0"/>
    <n v="0"/>
    <n v="0"/>
    <n v="0"/>
    <n v="0"/>
    <n v="0"/>
    <n v="0"/>
    <n v="0"/>
    <n v="0"/>
    <n v="0"/>
  </r>
  <r>
    <n v="106197931"/>
    <x v="273"/>
    <x v="4"/>
    <x v="14"/>
    <d v="2020-01-04T00:00:00"/>
    <s v="06/30/2020"/>
    <s v="Open"/>
    <x v="0"/>
    <m/>
    <n v="927"/>
    <x v="1"/>
    <x v="1"/>
    <s v=""/>
    <s v="310-945-3350"/>
    <s v="9808 VENICE BLVD"/>
    <s v="CULVER CITY"/>
    <n v="90232"/>
    <s v="LUANA MURPHY"/>
    <n v="20"/>
    <n v="20"/>
    <n v="20"/>
    <x v="8"/>
    <n v="0"/>
    <n v="42"/>
    <n v="0"/>
    <n v="4"/>
    <n v="0"/>
    <n v="0"/>
    <n v="0"/>
    <n v="0"/>
    <n v="0"/>
    <n v="46"/>
    <n v="0"/>
    <x v="8"/>
    <x v="6"/>
    <x v="2835"/>
    <n v="0"/>
    <x v="533"/>
    <n v="0"/>
    <n v="0"/>
    <n v="0"/>
    <n v="0"/>
    <n v="0"/>
    <n v="1230"/>
    <n v="0"/>
    <n v="0"/>
    <n v="0"/>
    <n v="0"/>
    <n v="0"/>
    <n v="0"/>
    <n v="0"/>
    <n v="0"/>
    <n v="0"/>
    <n v="0"/>
    <n v="0"/>
    <n v="0"/>
    <n v="0"/>
    <n v="0"/>
    <n v="647688"/>
    <n v="0"/>
    <n v="223841"/>
    <n v="0"/>
    <n v="0"/>
    <n v="0"/>
    <n v="0"/>
    <n v="0"/>
    <n v="871529"/>
    <n v="0"/>
    <n v="0"/>
    <n v="0"/>
    <n v="0"/>
    <n v="0"/>
    <n v="0"/>
    <n v="0"/>
    <n v="0"/>
    <n v="0"/>
    <n v="0"/>
    <n v="0"/>
    <x v="8"/>
    <n v="0"/>
    <n v="0"/>
    <n v="0"/>
    <n v="0"/>
    <n v="0"/>
    <n v="0"/>
    <n v="0"/>
    <n v="0"/>
    <n v="0"/>
    <x v="0"/>
    <x v="7"/>
    <n v="0"/>
    <n v="0"/>
    <n v="0"/>
    <n v="0"/>
    <n v="0"/>
    <n v="0"/>
    <n v="0"/>
    <n v="0"/>
    <n v="0"/>
    <n v="0"/>
    <n v="0"/>
    <n v="0"/>
    <n v="647688"/>
    <n v="0"/>
    <n v="223841"/>
    <n v="0"/>
    <n v="0"/>
    <n v="0"/>
    <n v="0"/>
    <n v="0"/>
    <n v="871529"/>
    <n v="0"/>
    <n v="974292"/>
    <n v="0"/>
    <n v="0"/>
    <n v="0"/>
    <n v="0"/>
    <n v="0"/>
    <n v="0"/>
    <n v="0"/>
    <n v="0"/>
    <n v="0"/>
    <n v="0"/>
    <n v="0"/>
    <n v="0"/>
    <n v="0"/>
    <n v="0"/>
    <n v="0"/>
    <n v="0"/>
    <n v="0"/>
    <n v="0"/>
    <n v="0"/>
    <n v="0"/>
    <n v="0"/>
  </r>
  <r>
    <n v="106104089"/>
    <x v="452"/>
    <x v="4"/>
    <x v="14"/>
    <d v="2020-01-04T00:00:00"/>
    <s v="06/30/2020"/>
    <s v="Open"/>
    <x v="18"/>
    <m/>
    <n v="605"/>
    <x v="1"/>
    <x v="1"/>
    <s v=""/>
    <s v="559-600-7180"/>
    <s v="4411 E. KINGS CANYON ROAD"/>
    <s v="FRESNO"/>
    <n v="93702"/>
    <s v="LUANA MURPHY"/>
    <n v="20"/>
    <n v="20"/>
    <n v="20"/>
    <x v="8"/>
    <n v="0"/>
    <n v="29"/>
    <n v="0"/>
    <n v="6"/>
    <n v="0"/>
    <n v="0"/>
    <n v="0"/>
    <n v="0"/>
    <n v="3"/>
    <n v="38"/>
    <n v="0"/>
    <x v="8"/>
    <x v="6"/>
    <x v="1631"/>
    <n v="0"/>
    <x v="253"/>
    <n v="0"/>
    <n v="0"/>
    <n v="0"/>
    <n v="0"/>
    <n v="132"/>
    <n v="1571"/>
    <n v="0"/>
    <n v="0"/>
    <n v="0"/>
    <n v="0"/>
    <n v="0"/>
    <n v="0"/>
    <n v="0"/>
    <n v="0"/>
    <n v="0"/>
    <n v="0"/>
    <n v="0"/>
    <n v="0"/>
    <n v="0"/>
    <n v="0"/>
    <n v="901787"/>
    <n v="0"/>
    <n v="115197"/>
    <n v="0"/>
    <n v="0"/>
    <n v="0"/>
    <n v="0"/>
    <n v="93288"/>
    <n v="1110272"/>
    <n v="0"/>
    <n v="0"/>
    <n v="0"/>
    <n v="0"/>
    <n v="0"/>
    <n v="0"/>
    <n v="0"/>
    <n v="0"/>
    <n v="0"/>
    <n v="0"/>
    <n v="0"/>
    <x v="8"/>
    <n v="0"/>
    <n v="0"/>
    <n v="123427"/>
    <n v="0"/>
    <n v="0"/>
    <n v="15767"/>
    <n v="0"/>
    <n v="0"/>
    <n v="0"/>
    <x v="0"/>
    <x v="7"/>
    <n v="0"/>
    <n v="0"/>
    <n v="0"/>
    <n v="0"/>
    <n v="139194"/>
    <n v="0"/>
    <n v="0"/>
    <n v="0"/>
    <n v="0"/>
    <n v="0"/>
    <n v="0"/>
    <n v="0"/>
    <n v="778360"/>
    <n v="0"/>
    <n v="99430"/>
    <n v="0"/>
    <n v="0"/>
    <n v="0"/>
    <n v="0"/>
    <n v="93288"/>
    <n v="971078"/>
    <n v="0"/>
    <n v="1142025"/>
    <n v="0"/>
    <n v="0"/>
    <n v="0"/>
    <n v="0"/>
    <n v="0"/>
    <n v="0"/>
    <n v="0"/>
    <n v="0"/>
    <n v="0"/>
    <n v="0"/>
    <n v="0"/>
    <n v="0"/>
    <n v="0"/>
    <n v="0"/>
    <n v="0"/>
    <n v="0"/>
    <n v="0"/>
    <n v="0"/>
    <n v="0"/>
    <n v="0"/>
    <n v="0"/>
  </r>
  <r>
    <n v="106014034"/>
    <x v="253"/>
    <x v="4"/>
    <x v="14"/>
    <d v="2020-01-04T00:00:00"/>
    <s v="06/30/2020"/>
    <s v="Open"/>
    <x v="19"/>
    <m/>
    <n v="421"/>
    <x v="1"/>
    <x v="0"/>
    <s v=""/>
    <s v="510-796-1100"/>
    <s v="39001 SUNDALE DRIVE"/>
    <s v="FREMONT"/>
    <n v="94538"/>
    <s v="PATRICIA WILLIAMS"/>
    <n v="148"/>
    <n v="148"/>
    <n v="148"/>
    <x v="277"/>
    <n v="63"/>
    <n v="183"/>
    <n v="0"/>
    <n v="0"/>
    <n v="0"/>
    <n v="241"/>
    <n v="506"/>
    <n v="1"/>
    <n v="2"/>
    <n v="1082"/>
    <n v="0"/>
    <x v="3815"/>
    <x v="2737"/>
    <x v="2836"/>
    <n v="0"/>
    <x v="0"/>
    <n v="0"/>
    <n v="2376"/>
    <n v="3821"/>
    <n v="4"/>
    <n v="45"/>
    <n v="10619"/>
    <n v="0"/>
    <n v="137"/>
    <n v="0"/>
    <n v="0"/>
    <n v="0"/>
    <n v="0"/>
    <n v="0"/>
    <n v="429"/>
    <n v="1159"/>
    <n v="0"/>
    <n v="0"/>
    <n v="1725"/>
    <n v="4039200"/>
    <n v="3002400"/>
    <n v="3453600"/>
    <n v="0"/>
    <n v="0"/>
    <n v="0"/>
    <n v="5702400"/>
    <n v="9170764"/>
    <n v="9236"/>
    <n v="108000"/>
    <n v="25485600"/>
    <n v="31330"/>
    <n v="0"/>
    <n v="0"/>
    <n v="0"/>
    <n v="0"/>
    <n v="0"/>
    <n v="259480"/>
    <n v="682240"/>
    <n v="0"/>
    <n v="0"/>
    <n v="973050"/>
    <x v="4768"/>
    <n v="1706779"/>
    <n v="874873"/>
    <n v="1471904"/>
    <n v="0"/>
    <n v="0"/>
    <n v="0"/>
    <n v="0"/>
    <n v="2387644"/>
    <n v="4402151"/>
    <x v="0"/>
    <x v="3932"/>
    <n v="0"/>
    <n v="0"/>
    <n v="0"/>
    <n v="9572"/>
    <n v="11121904"/>
    <n v="0"/>
    <n v="0"/>
    <n v="0"/>
    <n v="0"/>
    <n v="0"/>
    <n v="2104006"/>
    <n v="2127527"/>
    <n v="1981696"/>
    <n v="0"/>
    <n v="0"/>
    <n v="0"/>
    <n v="3574236"/>
    <n v="5450853"/>
    <n v="0"/>
    <n v="98428"/>
    <n v="15336746"/>
    <n v="3"/>
    <n v="10258272"/>
    <n v="766599"/>
    <n v="677555"/>
    <n v="0"/>
    <n v="0"/>
    <n v="0"/>
    <n v="0"/>
    <n v="24858"/>
    <n v="29950172"/>
    <n v="0"/>
    <n v="0"/>
    <n v="0"/>
    <n v="0"/>
    <n v="0"/>
    <n v="0"/>
    <n v="0"/>
    <n v="0"/>
    <n v="0"/>
    <n v="0"/>
    <n v="0"/>
    <n v="0"/>
    <n v="0"/>
  </r>
  <r>
    <n v="106301175"/>
    <x v="596"/>
    <x v="4"/>
    <x v="14"/>
    <d v="2020-01-04T00:00:00"/>
    <s v="06/30/2020"/>
    <s v="Open"/>
    <x v="9"/>
    <m/>
    <n v="1014"/>
    <x v="1"/>
    <x v="0"/>
    <s v=""/>
    <s v="714-966-7200"/>
    <s v="17100 EUCLID STREET"/>
    <s v="FOUNTAIN VALLEY"/>
    <n v="92708"/>
    <s v="KENNETH MCFARLAND"/>
    <n v="400"/>
    <n v="344"/>
    <n v="184"/>
    <x v="306"/>
    <n v="496"/>
    <n v="232"/>
    <n v="1284"/>
    <n v="6"/>
    <n v="0"/>
    <n v="19"/>
    <n v="522"/>
    <n v="10"/>
    <n v="74"/>
    <n v="3192"/>
    <n v="0"/>
    <x v="2258"/>
    <x v="2738"/>
    <x v="870"/>
    <n v="6089"/>
    <x v="368"/>
    <n v="0"/>
    <n v="64"/>
    <n v="2025"/>
    <n v="24"/>
    <n v="120"/>
    <n v="15942"/>
    <n v="0"/>
    <n v="944"/>
    <n v="1112"/>
    <n v="652"/>
    <n v="5027"/>
    <n v="2"/>
    <n v="0"/>
    <n v="403"/>
    <n v="1895"/>
    <n v="58"/>
    <n v="435"/>
    <n v="10528"/>
    <n v="92732404"/>
    <n v="81143126"/>
    <n v="35502420"/>
    <n v="159836377"/>
    <n v="782850"/>
    <n v="0"/>
    <n v="1861584"/>
    <n v="61416099"/>
    <n v="876143"/>
    <n v="3543443"/>
    <n v="437694446"/>
    <n v="13521584"/>
    <n v="24571540"/>
    <n v="5607141"/>
    <n v="71124847"/>
    <n v="29859"/>
    <n v="0"/>
    <n v="1564901"/>
    <n v="27709387"/>
    <n v="561814"/>
    <n v="3701965"/>
    <n v="148393038"/>
    <x v="4769"/>
    <n v="95164553"/>
    <n v="95518680"/>
    <n v="28822949"/>
    <n v="219274349"/>
    <n v="-4138693"/>
    <n v="460855"/>
    <n v="0"/>
    <n v="3055741"/>
    <n v="68003055"/>
    <x v="0"/>
    <x v="3933"/>
    <n v="0"/>
    <n v="0"/>
    <n v="0"/>
    <n v="6127004"/>
    <n v="517488399"/>
    <n v="1145144"/>
    <n v="20943262"/>
    <n v="0"/>
    <n v="0"/>
    <n v="22088406"/>
    <n v="11089435"/>
    <n v="11341130"/>
    <n v="16425305"/>
    <n v="32630137"/>
    <n v="351854"/>
    <n v="0"/>
    <n v="166986"/>
    <n v="18132670"/>
    <n v="0"/>
    <n v="549974"/>
    <n v="90687491"/>
    <n v="8357530"/>
    <n v="87376239"/>
    <n v="0"/>
    <n v="0"/>
    <n v="0"/>
    <n v="0"/>
    <n v="0"/>
    <n v="0"/>
    <n v="1714935"/>
    <n v="87417789"/>
    <n v="0"/>
    <n v="0"/>
    <n v="0"/>
    <n v="0"/>
    <n v="0"/>
    <n v="0"/>
    <n v="0"/>
    <n v="0"/>
    <n v="0"/>
    <n v="0"/>
    <n v="10547020"/>
    <n v="9323182"/>
    <n v="13056876"/>
  </r>
  <r>
    <n v="106301357"/>
    <x v="470"/>
    <x v="4"/>
    <x v="14"/>
    <d v="2020-01-04T00:00:00"/>
    <s v="06/30/2020"/>
    <s v="Open"/>
    <x v="9"/>
    <m/>
    <n v="1015"/>
    <x v="1"/>
    <x v="0"/>
    <s v=""/>
    <s v="714-619-7700"/>
    <s v="14662 NEWPORT AVENUE"/>
    <s v="TUSTIN"/>
    <n v="92780"/>
    <s v="ARACELI LONERGAN"/>
    <n v="127"/>
    <n v="127"/>
    <n v="61"/>
    <x v="96"/>
    <n v="128"/>
    <n v="31"/>
    <n v="261"/>
    <n v="0"/>
    <n v="0"/>
    <n v="36"/>
    <n v="31"/>
    <n v="0"/>
    <n v="7"/>
    <n v="681"/>
    <n v="0"/>
    <x v="3465"/>
    <x v="996"/>
    <x v="209"/>
    <n v="3577"/>
    <x v="0"/>
    <n v="0"/>
    <n v="104"/>
    <n v="83"/>
    <n v="0"/>
    <n v="13"/>
    <n v="5548"/>
    <n v="0"/>
    <n v="48"/>
    <n v="212"/>
    <n v="112"/>
    <n v="414"/>
    <n v="0"/>
    <n v="0"/>
    <n v="90"/>
    <n v="173"/>
    <n v="0"/>
    <n v="367"/>
    <n v="1416"/>
    <n v="18783792"/>
    <n v="9954609"/>
    <n v="2620632"/>
    <n v="37857455"/>
    <n v="0"/>
    <n v="0"/>
    <n v="1611529"/>
    <n v="2226360"/>
    <n v="0"/>
    <n v="253554"/>
    <n v="73307931"/>
    <n v="294723"/>
    <n v="2891664"/>
    <n v="527723"/>
    <n v="2802138"/>
    <n v="0"/>
    <n v="0"/>
    <n v="481512"/>
    <n v="1011413"/>
    <n v="0"/>
    <n v="476769"/>
    <n v="8485942"/>
    <x v="4770"/>
    <n v="14244897"/>
    <n v="10083057"/>
    <n v="2546765"/>
    <n v="34010049"/>
    <n v="0"/>
    <n v="0"/>
    <n v="0"/>
    <n v="1279460"/>
    <n v="3031319"/>
    <x v="0"/>
    <x v="7"/>
    <n v="0"/>
    <n v="0"/>
    <n v="0"/>
    <n v="485436"/>
    <n v="66284329"/>
    <n v="23719967"/>
    <n v="0"/>
    <n v="0"/>
    <n v="0"/>
    <n v="23719967"/>
    <n v="4833618"/>
    <n v="26402049"/>
    <n v="591249"/>
    <n v="6460213"/>
    <n v="0"/>
    <n v="0"/>
    <n v="719975"/>
    <n v="151409"/>
    <n v="0"/>
    <n v="70998"/>
    <n v="39229511"/>
    <n v="83036"/>
    <n v="37845856"/>
    <n v="0"/>
    <n v="0"/>
    <n v="0"/>
    <n v="0"/>
    <n v="0"/>
    <n v="0"/>
    <n v="75211"/>
    <n v="24267632"/>
    <n v="0"/>
    <n v="0"/>
    <n v="0"/>
    <n v="0"/>
    <n v="0"/>
    <n v="0"/>
    <n v="0"/>
    <n v="0"/>
    <n v="0"/>
    <n v="0"/>
    <n v="0"/>
    <n v="0"/>
    <n v="0"/>
  </r>
  <r>
    <n v="106040962"/>
    <x v="277"/>
    <x v="4"/>
    <x v="14"/>
    <d v="2020-01-04T00:00:00"/>
    <s v="06/30/2020"/>
    <s v="Open"/>
    <x v="32"/>
    <m/>
    <n v="219"/>
    <x v="2"/>
    <x v="0"/>
    <s v=""/>
    <s v="530-332-7300"/>
    <s v="1531 ESPLANADE"/>
    <s v="CHICO"/>
    <n v="95926"/>
    <s v="MIKE WILTERMOOD"/>
    <n v="338"/>
    <n v="317"/>
    <n v="191"/>
    <x v="1606"/>
    <n v="135"/>
    <n v="210"/>
    <n v="732"/>
    <n v="0"/>
    <n v="0"/>
    <n v="175"/>
    <n v="768"/>
    <n v="10"/>
    <n v="26"/>
    <n v="4111"/>
    <n v="0"/>
    <x v="3816"/>
    <x v="2739"/>
    <x v="222"/>
    <n v="2806"/>
    <x v="0"/>
    <n v="0"/>
    <n v="686"/>
    <n v="2281"/>
    <n v="28"/>
    <n v="106"/>
    <n v="16969"/>
    <n v="0"/>
    <n v="25670"/>
    <n v="1655"/>
    <n v="2359"/>
    <n v="12868"/>
    <n v="0"/>
    <n v="0"/>
    <n v="5806"/>
    <n v="17263"/>
    <n v="160"/>
    <n v="3146"/>
    <n v="68927"/>
    <n v="224520295"/>
    <n v="7787771"/>
    <n v="23236385"/>
    <n v="65074403"/>
    <n v="0"/>
    <n v="0"/>
    <n v="14734444"/>
    <n v="65402255"/>
    <n v="164089"/>
    <n v="2938110"/>
    <n v="403857752"/>
    <n v="145858200"/>
    <n v="6419227"/>
    <n v="12521731"/>
    <n v="59579370"/>
    <n v="0"/>
    <n v="0"/>
    <n v="20214531"/>
    <n v="80008899"/>
    <n v="372113"/>
    <n v="5795516"/>
    <n v="330769587"/>
    <x v="4771"/>
    <n v="319957039"/>
    <n v="13384800"/>
    <n v="8637534"/>
    <n v="115834958"/>
    <n v="0"/>
    <n v="0"/>
    <n v="0"/>
    <n v="24685017"/>
    <n v="86651769"/>
    <x v="0"/>
    <x v="3934"/>
    <n v="0"/>
    <n v="0"/>
    <n v="0"/>
    <n v="8407388"/>
    <n v="588069171"/>
    <n v="0"/>
    <n v="0"/>
    <n v="0"/>
    <n v="0"/>
    <n v="0"/>
    <n v="50043780"/>
    <n v="707038"/>
    <n v="26144403"/>
    <n v="7584057"/>
    <n v="0"/>
    <n v="0"/>
    <n v="9376412"/>
    <n v="55337237"/>
    <n v="0"/>
    <n v="-2634759"/>
    <n v="146558168"/>
    <n v="15794492"/>
    <n v="166497873"/>
    <n v="0"/>
    <n v="4708460"/>
    <n v="0"/>
    <n v="0"/>
    <n v="0"/>
    <n v="0"/>
    <n v="4034968"/>
    <n v="254454908"/>
    <n v="0"/>
    <n v="0"/>
    <n v="0"/>
    <n v="0"/>
    <n v="0"/>
    <n v="0"/>
    <n v="0"/>
    <n v="0"/>
    <n v="0"/>
    <n v="0"/>
    <n v="0"/>
    <n v="0"/>
    <n v="0"/>
  </r>
  <r>
    <n v="106154022"/>
    <x v="561"/>
    <x v="4"/>
    <x v="14"/>
    <d v="2020-01-04T00:00:00"/>
    <s v="06/30/2020"/>
    <s v="Open"/>
    <x v="14"/>
    <m/>
    <n v="617"/>
    <x v="1"/>
    <x v="0"/>
    <s v=""/>
    <s v="661-323-5500"/>
    <s v="5001 COMMERCE DRIVE"/>
    <s v="BAKERSFIELD"/>
    <n v="93309"/>
    <s v="MARTHA SAMORA"/>
    <n v="86"/>
    <n v="86"/>
    <n v="60"/>
    <x v="697"/>
    <n v="35"/>
    <n v="21"/>
    <n v="34"/>
    <n v="0"/>
    <n v="0"/>
    <n v="39"/>
    <n v="15"/>
    <n v="0"/>
    <n v="0"/>
    <n v="371"/>
    <n v="0"/>
    <x v="3446"/>
    <x v="1618"/>
    <x v="382"/>
    <n v="496"/>
    <x v="0"/>
    <n v="0"/>
    <n v="579"/>
    <n v="302"/>
    <n v="0"/>
    <n v="0"/>
    <n v="4894"/>
    <n v="0"/>
    <n v="0"/>
    <n v="0"/>
    <n v="0"/>
    <n v="0"/>
    <n v="0"/>
    <n v="0"/>
    <n v="0"/>
    <n v="0"/>
    <n v="0"/>
    <n v="0"/>
    <n v="0"/>
    <n v="8238142"/>
    <n v="1284131"/>
    <n v="581898"/>
    <n v="1475538"/>
    <n v="0"/>
    <n v="0"/>
    <n v="1670791"/>
    <n v="767997"/>
    <n v="0"/>
    <n v="0"/>
    <n v="14018497"/>
    <n v="0"/>
    <n v="0"/>
    <n v="0"/>
    <n v="0"/>
    <n v="0"/>
    <n v="0"/>
    <n v="0"/>
    <n v="0"/>
    <n v="0"/>
    <n v="0"/>
    <n v="0"/>
    <x v="4772"/>
    <n v="2285958"/>
    <n v="357863"/>
    <n v="279499"/>
    <n v="846008"/>
    <n v="0"/>
    <n v="0"/>
    <n v="0"/>
    <n v="1072395"/>
    <n v="171352"/>
    <x v="0"/>
    <x v="7"/>
    <n v="0"/>
    <n v="0"/>
    <n v="0"/>
    <n v="0"/>
    <n v="5131578"/>
    <n v="0"/>
    <n v="0"/>
    <n v="0"/>
    <n v="0"/>
    <n v="0"/>
    <n v="5833681"/>
    <n v="926270"/>
    <n v="302395"/>
    <n v="629531"/>
    <n v="0"/>
    <n v="0"/>
    <n v="598397"/>
    <n v="596645"/>
    <n v="0"/>
    <n v="0"/>
    <n v="8886919"/>
    <n v="7382"/>
    <n v="7730982"/>
    <n v="0"/>
    <n v="16831"/>
    <n v="0"/>
    <n v="0"/>
    <n v="0"/>
    <n v="0"/>
    <n v="86870"/>
    <n v="7692946"/>
    <n v="0"/>
    <n v="0"/>
    <n v="0"/>
    <n v="0"/>
    <n v="0"/>
    <n v="0"/>
    <n v="0"/>
    <n v="0"/>
    <n v="0"/>
    <n v="0"/>
    <n v="0"/>
    <n v="0"/>
    <n v="0"/>
  </r>
  <r>
    <n v="106190280"/>
    <x v="276"/>
    <x v="4"/>
    <x v="14"/>
    <d v="2020-01-04T00:00:00"/>
    <s v="06/30/2020"/>
    <s v="Open"/>
    <x v="0"/>
    <m/>
    <n v="905"/>
    <x v="1"/>
    <x v="0"/>
    <s v=""/>
    <s v="818-501-0434"/>
    <s v="16237 VENTURA BOULEVARD"/>
    <s v="ENCINO"/>
    <n v="91436"/>
    <s v="BOCKHI PARK"/>
    <n v="148"/>
    <n v="148"/>
    <n v="148"/>
    <x v="318"/>
    <n v="41"/>
    <n v="16"/>
    <n v="63"/>
    <n v="0"/>
    <n v="0"/>
    <n v="34"/>
    <n v="0"/>
    <n v="0"/>
    <n v="11"/>
    <n v="386"/>
    <n v="0"/>
    <x v="2214"/>
    <x v="743"/>
    <x v="1395"/>
    <n v="953"/>
    <x v="0"/>
    <n v="0"/>
    <n v="239"/>
    <n v="0"/>
    <n v="0"/>
    <n v="133"/>
    <n v="4933"/>
    <n v="0"/>
    <n v="149"/>
    <n v="112"/>
    <n v="98"/>
    <n v="481"/>
    <n v="0"/>
    <n v="0"/>
    <n v="582"/>
    <n v="0"/>
    <n v="0"/>
    <n v="218"/>
    <n v="1640"/>
    <n v="22431570"/>
    <n v="3346863"/>
    <n v="2005078"/>
    <n v="10012009"/>
    <n v="0"/>
    <n v="0"/>
    <n v="2884509"/>
    <n v="0"/>
    <n v="0"/>
    <n v="737513"/>
    <n v="41417542"/>
    <n v="923663"/>
    <n v="668039"/>
    <n v="336354"/>
    <n v="2221459"/>
    <n v="0"/>
    <n v="0"/>
    <n v="1640888"/>
    <n v="0"/>
    <n v="0"/>
    <n v="602245"/>
    <n v="6392648"/>
    <x v="4773"/>
    <n v="18931398"/>
    <n v="3338827"/>
    <n v="2126837"/>
    <n v="10874511"/>
    <n v="-50286"/>
    <n v="0"/>
    <n v="0"/>
    <n v="13404639"/>
    <n v="0"/>
    <x v="0"/>
    <x v="3935"/>
    <n v="0"/>
    <n v="0"/>
    <n v="0"/>
    <n v="244726"/>
    <n v="38511906"/>
    <n v="0"/>
    <n v="0"/>
    <n v="0"/>
    <n v="0"/>
    <n v="0"/>
    <n v="4448518"/>
    <n v="675996"/>
    <n v="264881"/>
    <n v="1358957"/>
    <n v="0"/>
    <n v="0"/>
    <n v="-488688"/>
    <n v="0"/>
    <n v="0"/>
    <n v="3038620"/>
    <n v="9298284"/>
    <n v="52837"/>
    <n v="12469454"/>
    <n v="0"/>
    <n v="2"/>
    <n v="0"/>
    <n v="0"/>
    <n v="0"/>
    <n v="0"/>
    <n v="319255"/>
    <n v="21558697"/>
    <n v="0"/>
    <n v="0"/>
    <n v="0"/>
    <n v="0"/>
    <n v="0"/>
    <n v="0"/>
    <n v="0"/>
    <n v="0"/>
    <n v="0"/>
    <n v="0"/>
    <n v="0"/>
    <n v="0"/>
    <n v="0"/>
  </r>
  <r>
    <n v="106190240"/>
    <x v="387"/>
    <x v="4"/>
    <x v="14"/>
    <d v="2020-01-04T00:00:00"/>
    <s v="06/30/2020"/>
    <s v="Open"/>
    <x v="0"/>
    <m/>
    <n v="933"/>
    <x v="1"/>
    <x v="0"/>
    <s v=""/>
    <s v="562-531-2550"/>
    <s v="3700 SOUTH STREET"/>
    <s v="LAKEWOOD"/>
    <n v="90712"/>
    <s v="JOHN GRAH"/>
    <n v="172"/>
    <n v="172"/>
    <n v="114"/>
    <x v="964"/>
    <n v="515"/>
    <n v="107"/>
    <n v="367"/>
    <n v="0"/>
    <n v="0"/>
    <n v="9"/>
    <n v="237"/>
    <n v="8"/>
    <n v="23"/>
    <n v="1722"/>
    <n v="0"/>
    <x v="218"/>
    <x v="2066"/>
    <x v="519"/>
    <n v="2509"/>
    <x v="0"/>
    <n v="0"/>
    <n v="50"/>
    <n v="1091"/>
    <n v="30"/>
    <n v="73"/>
    <n v="10284"/>
    <n v="0"/>
    <n v="881"/>
    <n v="1506"/>
    <n v="802"/>
    <n v="2872"/>
    <n v="0"/>
    <n v="0"/>
    <n v="170"/>
    <n v="1743"/>
    <n v="20"/>
    <n v="423"/>
    <n v="8417"/>
    <n v="79695540"/>
    <n v="87047870"/>
    <n v="15299983"/>
    <n v="51705080"/>
    <n v="0"/>
    <n v="0"/>
    <n v="1102694"/>
    <n v="33173787"/>
    <n v="513268"/>
    <n v="1841178"/>
    <n v="270379400"/>
    <n v="14261582"/>
    <n v="33105422"/>
    <n v="6745613"/>
    <n v="29151842"/>
    <n v="0"/>
    <n v="0"/>
    <n v="1284525"/>
    <n v="23063315"/>
    <n v="237365"/>
    <n v="3607537"/>
    <n v="111457201"/>
    <x v="4774"/>
    <n v="83838291"/>
    <n v="106998875"/>
    <n v="14825338"/>
    <n v="71452489"/>
    <n v="0"/>
    <n v="0"/>
    <n v="0"/>
    <n v="1696535"/>
    <n v="41525659"/>
    <x v="0"/>
    <x v="3936"/>
    <n v="0"/>
    <n v="0"/>
    <n v="0"/>
    <n v="4382185"/>
    <n v="327466695"/>
    <n v="0"/>
    <n v="0"/>
    <n v="0"/>
    <n v="0"/>
    <n v="0"/>
    <n v="10118831"/>
    <n v="13154417"/>
    <n v="7220258"/>
    <n v="9404433"/>
    <n v="0"/>
    <n v="0"/>
    <n v="666780"/>
    <n v="13527825"/>
    <n v="122133"/>
    <n v="155229"/>
    <n v="54369906"/>
    <n v="4497976"/>
    <n v="50916531"/>
    <n v="0"/>
    <n v="87867"/>
    <n v="0"/>
    <n v="0"/>
    <n v="0"/>
    <n v="0"/>
    <n v="1654629"/>
    <n v="33403368"/>
    <n v="0"/>
    <n v="0"/>
    <n v="0"/>
    <n v="0"/>
    <n v="0"/>
    <n v="0"/>
    <n v="0"/>
    <n v="0"/>
    <n v="0"/>
    <n v="0"/>
    <n v="4523726"/>
    <n v="6251623"/>
    <n v="3718812"/>
  </r>
  <r>
    <n v="106304079"/>
    <x v="553"/>
    <x v="4"/>
    <x v="14"/>
    <d v="2020-01-04T00:00:00"/>
    <s v="06/30/2020"/>
    <s v="Open"/>
    <x v="9"/>
    <m/>
    <n v="1015"/>
    <x v="8"/>
    <x v="0"/>
    <s v=""/>
    <s v="714-832-9200"/>
    <s v="14851 YORBA STREET"/>
    <s v="TUSTIN"/>
    <n v="92780"/>
    <s v="DIANA HANYAK"/>
    <n v="48"/>
    <n v="48"/>
    <n v="35"/>
    <x v="355"/>
    <n v="23"/>
    <n v="0"/>
    <n v="19"/>
    <n v="0"/>
    <n v="0"/>
    <n v="13"/>
    <n v="52"/>
    <n v="0"/>
    <n v="0"/>
    <n v="202"/>
    <n v="0"/>
    <x v="824"/>
    <x v="1133"/>
    <x v="8"/>
    <n v="245"/>
    <x v="0"/>
    <n v="0"/>
    <n v="141"/>
    <n v="673"/>
    <n v="0"/>
    <n v="0"/>
    <n v="2681"/>
    <n v="0"/>
    <n v="0"/>
    <n v="0"/>
    <n v="0"/>
    <n v="0"/>
    <n v="0"/>
    <n v="0"/>
    <n v="0"/>
    <n v="0"/>
    <n v="0"/>
    <n v="0"/>
    <n v="0"/>
    <n v="3906695"/>
    <n v="794200"/>
    <n v="0"/>
    <n v="676260"/>
    <n v="0"/>
    <n v="0"/>
    <n v="392906"/>
    <n v="1940742"/>
    <n v="0"/>
    <n v="0"/>
    <n v="7710803"/>
    <n v="0"/>
    <n v="0"/>
    <n v="0"/>
    <n v="0"/>
    <n v="0"/>
    <n v="0"/>
    <n v="0"/>
    <n v="0"/>
    <n v="0"/>
    <n v="0"/>
    <n v="0"/>
    <x v="4775"/>
    <n v="1251239"/>
    <n v="272629"/>
    <n v="0"/>
    <n v="324928"/>
    <n v="0"/>
    <n v="0"/>
    <n v="0"/>
    <n v="209463"/>
    <n v="1125140"/>
    <x v="0"/>
    <x v="7"/>
    <n v="0"/>
    <n v="0"/>
    <n v="0"/>
    <n v="0"/>
    <n v="3218699"/>
    <n v="0"/>
    <n v="0"/>
    <n v="0"/>
    <n v="0"/>
    <n v="0"/>
    <n v="2634752"/>
    <n v="517504"/>
    <n v="0"/>
    <n v="348593"/>
    <n v="0"/>
    <n v="0"/>
    <n v="182012"/>
    <n v="809243"/>
    <n v="0"/>
    <n v="0"/>
    <n v="4492104"/>
    <n v="3313"/>
    <n v="5024585"/>
    <n v="0"/>
    <n v="-1773"/>
    <n v="0"/>
    <n v="0"/>
    <n v="0"/>
    <n v="0"/>
    <n v="3948"/>
    <n v="363965"/>
    <n v="0"/>
    <n v="0"/>
    <n v="0"/>
    <n v="0"/>
    <n v="0"/>
    <n v="0"/>
    <n v="0"/>
    <n v="0"/>
    <n v="0"/>
    <n v="0"/>
    <n v="0"/>
    <n v="0"/>
    <n v="0"/>
  </r>
  <r>
    <n v="106334678"/>
    <x v="619"/>
    <x v="4"/>
    <x v="14"/>
    <d v="2020-01-04T00:00:00"/>
    <s v="06/30/2020"/>
    <s v="Open"/>
    <x v="24"/>
    <m/>
    <n v="1111"/>
    <x v="1"/>
    <x v="0"/>
    <s v=""/>
    <s v="951-246-6500"/>
    <s v="35470 WHITEWOOD ROAD"/>
    <s v="MURRIETA"/>
    <n v="92563"/>
    <s v="PERRY EBELTOFT"/>
    <n v="50"/>
    <n v="50"/>
    <n v="20"/>
    <x v="284"/>
    <n v="0"/>
    <n v="3"/>
    <n v="1"/>
    <n v="0"/>
    <n v="0"/>
    <n v="3"/>
    <n v="1"/>
    <n v="0"/>
    <n v="0"/>
    <n v="44"/>
    <n v="0"/>
    <x v="637"/>
    <x v="6"/>
    <x v="1154"/>
    <n v="18"/>
    <x v="0"/>
    <n v="0"/>
    <n v="29"/>
    <n v="11"/>
    <n v="0"/>
    <n v="0"/>
    <n v="658"/>
    <n v="0"/>
    <n v="0"/>
    <n v="0"/>
    <n v="0"/>
    <n v="0"/>
    <n v="0"/>
    <n v="0"/>
    <n v="0"/>
    <n v="0"/>
    <n v="0"/>
    <n v="0"/>
    <n v="0"/>
    <n v="1535051"/>
    <n v="0"/>
    <n v="239713"/>
    <n v="50291"/>
    <n v="0"/>
    <n v="0"/>
    <n v="82799"/>
    <n v="30053"/>
    <n v="0"/>
    <n v="0"/>
    <n v="1937907"/>
    <n v="0"/>
    <n v="0"/>
    <n v="0"/>
    <n v="0"/>
    <n v="0"/>
    <n v="0"/>
    <n v="0"/>
    <n v="0"/>
    <n v="0"/>
    <n v="0"/>
    <n v="0"/>
    <x v="4776"/>
    <n v="518234"/>
    <n v="0"/>
    <n v="239713"/>
    <n v="50291"/>
    <n v="0"/>
    <n v="0"/>
    <n v="0"/>
    <n v="11118"/>
    <n v="0"/>
    <x v="0"/>
    <x v="7"/>
    <n v="0"/>
    <n v="0"/>
    <n v="0"/>
    <n v="0"/>
    <n v="832485"/>
    <n v="0"/>
    <n v="0"/>
    <n v="0"/>
    <n v="0"/>
    <n v="0"/>
    <n v="1004869"/>
    <n v="0"/>
    <n v="0"/>
    <n v="0"/>
    <n v="0"/>
    <n v="0"/>
    <n v="70893"/>
    <n v="29660"/>
    <n v="0"/>
    <n v="0"/>
    <n v="1105422"/>
    <n v="219"/>
    <n v="3348523"/>
    <n v="0"/>
    <n v="0"/>
    <n v="0"/>
    <n v="0"/>
    <n v="0"/>
    <n v="0"/>
    <n v="243627"/>
    <n v="2780817"/>
    <n v="0"/>
    <n v="0"/>
    <n v="0"/>
    <n v="0"/>
    <n v="0"/>
    <n v="0"/>
    <n v="0"/>
    <n v="0"/>
    <n v="0"/>
    <n v="0"/>
    <n v="0"/>
    <n v="0"/>
    <n v="0"/>
  </r>
  <r>
    <n v="106504079"/>
    <x v="607"/>
    <x v="4"/>
    <x v="14"/>
    <d v="2020-01-04T00:00:00"/>
    <s v="06/30/2020"/>
    <s v="Open"/>
    <x v="30"/>
    <m/>
    <n v="511"/>
    <x v="1"/>
    <x v="0"/>
    <s v=""/>
    <s v="209-857-3300"/>
    <s v="1303 MABLE AVE"/>
    <s v="MODESTO"/>
    <n v="95355"/>
    <s v="SETH ROGERS"/>
    <n v="50"/>
    <n v="50"/>
    <n v="35"/>
    <x v="869"/>
    <n v="14"/>
    <n v="10"/>
    <n v="26"/>
    <n v="0"/>
    <n v="0"/>
    <n v="0"/>
    <n v="26"/>
    <n v="0"/>
    <n v="5"/>
    <n v="204"/>
    <n v="0"/>
    <x v="1319"/>
    <x v="90"/>
    <x v="506"/>
    <n v="305"/>
    <x v="0"/>
    <n v="0"/>
    <n v="0"/>
    <n v="415"/>
    <n v="0"/>
    <n v="58"/>
    <n v="2885"/>
    <n v="0"/>
    <n v="0"/>
    <n v="0"/>
    <n v="0"/>
    <n v="0"/>
    <n v="0"/>
    <n v="0"/>
    <n v="0"/>
    <n v="0"/>
    <n v="0"/>
    <n v="0"/>
    <n v="0"/>
    <n v="4786065"/>
    <n v="607886"/>
    <n v="522330"/>
    <n v="843951"/>
    <n v="0"/>
    <n v="0"/>
    <n v="0"/>
    <n v="1073994"/>
    <n v="0"/>
    <n v="151795"/>
    <n v="7986021"/>
    <n v="0"/>
    <n v="0"/>
    <n v="0"/>
    <n v="0"/>
    <n v="0"/>
    <n v="0"/>
    <n v="0"/>
    <n v="0"/>
    <n v="0"/>
    <n v="0"/>
    <n v="0"/>
    <x v="4777"/>
    <n v="1015990"/>
    <n v="166299"/>
    <n v="292440"/>
    <n v="478606"/>
    <n v="0"/>
    <n v="0"/>
    <n v="0"/>
    <n v="0"/>
    <n v="581097"/>
    <x v="0"/>
    <x v="7"/>
    <n v="0"/>
    <n v="0"/>
    <n v="0"/>
    <n v="78409"/>
    <n v="2685484"/>
    <n v="0"/>
    <n v="0"/>
    <n v="0"/>
    <n v="0"/>
    <n v="0"/>
    <n v="3719104"/>
    <n v="435618"/>
    <n v="226782"/>
    <n v="360406"/>
    <n v="0"/>
    <n v="0"/>
    <n v="0"/>
    <n v="486233"/>
    <n v="0"/>
    <n v="72394"/>
    <n v="5300537"/>
    <n v="6053"/>
    <n v="4679580"/>
    <n v="0"/>
    <n v="0"/>
    <n v="0"/>
    <n v="0"/>
    <n v="0"/>
    <n v="0"/>
    <n v="135984"/>
    <n v="1316868"/>
    <n v="0"/>
    <n v="0"/>
    <n v="0"/>
    <n v="0"/>
    <n v="0"/>
    <n v="0"/>
    <n v="0"/>
    <n v="0"/>
    <n v="0"/>
    <n v="0"/>
    <n v="0"/>
    <n v="0"/>
    <n v="0"/>
  </r>
  <r>
    <n v="106420483"/>
    <x v="405"/>
    <x v="4"/>
    <x v="14"/>
    <d v="2020-01-04T00:00:00"/>
    <s v="06/30/2020"/>
    <s v="Open"/>
    <x v="20"/>
    <m/>
    <n v="807"/>
    <x v="2"/>
    <x v="0"/>
    <s v=""/>
    <s v="805-967-3411"/>
    <s v="351 SOUTH PATTERSON AVENUE"/>
    <s v="SANTA BARBARA"/>
    <n v="93111"/>
    <s v="RONALD C. WERFT"/>
    <n v="52"/>
    <n v="28"/>
    <n v="28"/>
    <x v="756"/>
    <n v="23"/>
    <n v="2"/>
    <n v="28"/>
    <n v="0"/>
    <n v="0"/>
    <n v="7"/>
    <n v="88"/>
    <n v="0"/>
    <n v="5"/>
    <n v="310"/>
    <n v="0"/>
    <x v="2093"/>
    <x v="121"/>
    <x v="242"/>
    <n v="60"/>
    <x v="0"/>
    <n v="0"/>
    <n v="16"/>
    <n v="160"/>
    <n v="0"/>
    <n v="16"/>
    <n v="657"/>
    <n v="0"/>
    <n v="3202"/>
    <n v="466"/>
    <n v="218"/>
    <n v="1907"/>
    <n v="0"/>
    <n v="0"/>
    <n v="340"/>
    <n v="2484"/>
    <n v="0"/>
    <n v="220"/>
    <n v="8837"/>
    <n v="12000142"/>
    <n v="1679632"/>
    <n v="533232"/>
    <n v="1732361"/>
    <n v="0"/>
    <n v="0"/>
    <n v="886394"/>
    <n v="7928787"/>
    <n v="0"/>
    <n v="182954"/>
    <n v="24943502"/>
    <n v="12632694"/>
    <n v="1845747"/>
    <n v="828644"/>
    <n v="4865709"/>
    <n v="0"/>
    <n v="0"/>
    <n v="480817"/>
    <n v="9237679"/>
    <n v="0"/>
    <n v="453481"/>
    <n v="30344771"/>
    <x v="4778"/>
    <n v="19921784"/>
    <n v="2825998"/>
    <n v="1215442"/>
    <n v="5234692"/>
    <n v="0"/>
    <n v="0"/>
    <n v="0"/>
    <n v="677725"/>
    <n v="4606077"/>
    <x v="0"/>
    <x v="3937"/>
    <n v="0"/>
    <n v="0"/>
    <n v="0"/>
    <n v="292145"/>
    <n v="35651740"/>
    <n v="0"/>
    <n v="0"/>
    <n v="0"/>
    <n v="0"/>
    <n v="0"/>
    <n v="4580478"/>
    <n v="699381"/>
    <n v="146434"/>
    <n v="1363378"/>
    <n v="0"/>
    <n v="0"/>
    <n v="689486"/>
    <n v="12429816"/>
    <n v="0"/>
    <n v="-272440"/>
    <n v="19636533"/>
    <n v="2042022"/>
    <n v="19868248"/>
    <n v="973336"/>
    <n v="2168545"/>
    <n v="0"/>
    <n v="0"/>
    <n v="0"/>
    <n v="0"/>
    <n v="788353"/>
    <n v="107441227"/>
    <n v="0"/>
    <n v="0"/>
    <n v="0"/>
    <n v="0"/>
    <n v="0"/>
    <n v="0"/>
    <n v="0"/>
    <n v="0"/>
    <n v="0"/>
    <n v="0"/>
    <n v="360717"/>
    <n v="0"/>
    <n v="643646"/>
  </r>
  <r>
    <n v="106110889"/>
    <x v="410"/>
    <x v="4"/>
    <x v="14"/>
    <d v="2020-01-04T00:00:00"/>
    <s v="06/30/2020"/>
    <s v="Open"/>
    <x v="53"/>
    <m/>
    <n v="223"/>
    <x v="2"/>
    <x v="0"/>
    <s v="Rural"/>
    <s v="530-934-1800"/>
    <s v="1133 WEST SYCAMORE STREET"/>
    <s v="WILLOWS"/>
    <n v="95988"/>
    <s v="BARBARA RYDGREN"/>
    <n v="47"/>
    <n v="25"/>
    <n v="25"/>
    <x v="292"/>
    <n v="0"/>
    <n v="2"/>
    <n v="1"/>
    <n v="0"/>
    <n v="0"/>
    <n v="1"/>
    <n v="0"/>
    <n v="0"/>
    <n v="0"/>
    <n v="19"/>
    <n v="0"/>
    <x v="3548"/>
    <x v="6"/>
    <x v="283"/>
    <n v="90"/>
    <x v="0"/>
    <n v="0"/>
    <n v="95"/>
    <n v="0"/>
    <n v="0"/>
    <n v="0"/>
    <n v="1678"/>
    <n v="0"/>
    <n v="3861"/>
    <n v="0"/>
    <n v="1652"/>
    <n v="1863"/>
    <n v="0"/>
    <n v="0"/>
    <n v="2531"/>
    <n v="0"/>
    <n v="0"/>
    <n v="395"/>
    <n v="10302"/>
    <n v="1717304"/>
    <n v="0"/>
    <n v="700530"/>
    <n v="726875"/>
    <n v="0"/>
    <n v="0"/>
    <n v="95487"/>
    <n v="0"/>
    <n v="0"/>
    <n v="0"/>
    <n v="3240196"/>
    <n v="2209703"/>
    <n v="0"/>
    <n v="1068023"/>
    <n v="1138738"/>
    <n v="0"/>
    <n v="0"/>
    <n v="658412"/>
    <n v="0"/>
    <n v="0"/>
    <n v="186321"/>
    <n v="5261197"/>
    <x v="4779"/>
    <n v="1534874"/>
    <n v="0"/>
    <n v="402145"/>
    <n v="532589"/>
    <n v="0"/>
    <n v="0"/>
    <n v="0"/>
    <n v="609509"/>
    <n v="0"/>
    <x v="0"/>
    <x v="7"/>
    <n v="0"/>
    <n v="0"/>
    <n v="0"/>
    <n v="0"/>
    <n v="3545970"/>
    <n v="0"/>
    <n v="0"/>
    <n v="0"/>
    <n v="0"/>
    <n v="0"/>
    <n v="2392133"/>
    <n v="0"/>
    <n v="1366408"/>
    <n v="1333024"/>
    <n v="0"/>
    <n v="0"/>
    <n v="144390"/>
    <n v="0"/>
    <n v="0"/>
    <n v="-280532"/>
    <n v="4955423"/>
    <n v="5202985"/>
    <n v="6499703"/>
    <n v="0"/>
    <n v="0"/>
    <n v="0"/>
    <n v="0"/>
    <n v="0"/>
    <n v="0"/>
    <n v="0"/>
    <n v="791210"/>
    <n v="0"/>
    <n v="0"/>
    <n v="0"/>
    <n v="0"/>
    <n v="0"/>
    <n v="0"/>
    <n v="0"/>
    <n v="0"/>
    <n v="0"/>
    <n v="0"/>
    <n v="0"/>
    <n v="0"/>
    <n v="0"/>
  </r>
  <r>
    <n v="106190328"/>
    <x v="602"/>
    <x v="4"/>
    <x v="14"/>
    <d v="2020-01-04T00:00:00"/>
    <s v="06/30/2020"/>
    <s v="Open"/>
    <x v="0"/>
    <m/>
    <n v="915"/>
    <x v="2"/>
    <x v="0"/>
    <s v=""/>
    <s v="626-852-5000"/>
    <s v="150 WEST ROUTE 66"/>
    <s v="GLENDORA"/>
    <n v="91740"/>
    <s v="PARRISH SCARBORO"/>
    <n v="21"/>
    <n v="21"/>
    <n v="21"/>
    <x v="396"/>
    <n v="1"/>
    <n v="24"/>
    <n v="2"/>
    <n v="0"/>
    <n v="0"/>
    <n v="0"/>
    <n v="0"/>
    <n v="0"/>
    <n v="0"/>
    <n v="108"/>
    <n v="0"/>
    <x v="1883"/>
    <x v="1270"/>
    <x v="1188"/>
    <n v="12"/>
    <x v="0"/>
    <n v="0"/>
    <n v="0"/>
    <n v="0"/>
    <n v="0"/>
    <n v="0"/>
    <n v="1591"/>
    <n v="0"/>
    <n v="0"/>
    <n v="0"/>
    <n v="0"/>
    <n v="0"/>
    <n v="0"/>
    <n v="0"/>
    <n v="0"/>
    <n v="0"/>
    <n v="0"/>
    <n v="0"/>
    <n v="0"/>
    <n v="3864429"/>
    <n v="279467"/>
    <n v="1073744"/>
    <n v="35057"/>
    <n v="0"/>
    <n v="0"/>
    <n v="0"/>
    <n v="0"/>
    <n v="0"/>
    <n v="0"/>
    <n v="5252697"/>
    <n v="0"/>
    <n v="0"/>
    <n v="0"/>
    <n v="0"/>
    <n v="0"/>
    <n v="0"/>
    <n v="0"/>
    <n v="0"/>
    <n v="0"/>
    <n v="0"/>
    <n v="0"/>
    <x v="4780"/>
    <n v="2277709"/>
    <n v="180150"/>
    <n v="800475"/>
    <n v="9894"/>
    <n v="0"/>
    <n v="0"/>
    <n v="0"/>
    <n v="0"/>
    <n v="0"/>
    <x v="0"/>
    <x v="7"/>
    <n v="0"/>
    <n v="0"/>
    <n v="0"/>
    <n v="0"/>
    <n v="3410313"/>
    <n v="0"/>
    <n v="0"/>
    <n v="0"/>
    <n v="0"/>
    <n v="0"/>
    <n v="1444635"/>
    <n v="99317"/>
    <n v="273269"/>
    <n v="25163"/>
    <n v="0"/>
    <n v="0"/>
    <n v="0"/>
    <n v="0"/>
    <n v="0"/>
    <n v="0"/>
    <n v="1842384"/>
    <n v="6085"/>
    <n v="2797601"/>
    <n v="0"/>
    <n v="0"/>
    <n v="0"/>
    <n v="0"/>
    <n v="0"/>
    <n v="0"/>
    <n v="1759194"/>
    <n v="49409288"/>
    <n v="0"/>
    <n v="0"/>
    <n v="0"/>
    <n v="0"/>
    <n v="0"/>
    <n v="0"/>
    <n v="0"/>
    <n v="0"/>
    <n v="0"/>
    <n v="0"/>
    <n v="0"/>
    <n v="0"/>
    <n v="0"/>
  </r>
  <r>
    <n v="106430779"/>
    <x v="411"/>
    <x v="4"/>
    <x v="14"/>
    <d v="2020-01-04T00:00:00"/>
    <s v="06/30/2020"/>
    <s v="Open"/>
    <x v="7"/>
    <m/>
    <n v="431"/>
    <x v="1"/>
    <x v="0"/>
    <s v=""/>
    <s v="408-559-2011"/>
    <s v="2425 SAMARITAN DRIVE"/>
    <s v="SAN JOSE"/>
    <n v="95124"/>
    <s v="JOE DESCHRYVER"/>
    <n v="474"/>
    <n v="351"/>
    <n v="351"/>
    <x v="515"/>
    <n v="330"/>
    <n v="132"/>
    <n v="281"/>
    <n v="0"/>
    <n v="0"/>
    <n v="78"/>
    <n v="1685"/>
    <n v="10"/>
    <n v="55"/>
    <n v="3303"/>
    <n v="0"/>
    <x v="3817"/>
    <x v="2740"/>
    <x v="2837"/>
    <n v="1540"/>
    <x v="0"/>
    <n v="0"/>
    <n v="954"/>
    <n v="6314"/>
    <n v="24"/>
    <n v="176"/>
    <n v="16789"/>
    <n v="0"/>
    <n v="6099"/>
    <n v="1589"/>
    <n v="272"/>
    <n v="1584"/>
    <n v="0"/>
    <n v="0"/>
    <n v="495"/>
    <n v="10181"/>
    <n v="143"/>
    <n v="694"/>
    <n v="21057"/>
    <n v="233685358"/>
    <n v="89108531"/>
    <n v="35541290"/>
    <n v="51576434"/>
    <n v="0"/>
    <n v="0"/>
    <n v="48032715"/>
    <n v="229221758"/>
    <n v="1721270"/>
    <n v="6263601"/>
    <n v="695150957"/>
    <n v="102664547"/>
    <n v="28704957"/>
    <n v="4238544"/>
    <n v="24394937"/>
    <n v="0"/>
    <n v="0"/>
    <n v="6472464"/>
    <n v="143671209"/>
    <n v="1649349"/>
    <n v="4319487"/>
    <n v="316115494"/>
    <x v="8"/>
    <n v="310603891"/>
    <n v="111059561"/>
    <n v="38129685"/>
    <n v="72578738"/>
    <n v="0"/>
    <n v="0"/>
    <n v="0"/>
    <n v="47263581"/>
    <n v="296363756"/>
    <x v="0"/>
    <x v="3938"/>
    <n v="0"/>
    <n v="0"/>
    <n v="0"/>
    <n v="5848236"/>
    <n v="882813072"/>
    <n v="0"/>
    <n v="0"/>
    <n v="0"/>
    <n v="0"/>
    <n v="0"/>
    <n v="25746014"/>
    <n v="6753927"/>
    <n v="1650149"/>
    <n v="3392633"/>
    <n v="0"/>
    <n v="0"/>
    <n v="7241598"/>
    <n v="76529211"/>
    <n v="2404995"/>
    <n v="4734852"/>
    <n v="128453379"/>
    <n v="136542"/>
    <n v="112710409"/>
    <n v="5095913"/>
    <n v="0"/>
    <n v="0"/>
    <n v="0"/>
    <n v="0"/>
    <n v="0"/>
    <n v="3839496"/>
    <n v="174820295"/>
    <n v="0"/>
    <n v="0"/>
    <n v="0"/>
    <n v="0"/>
    <n v="0"/>
    <n v="0"/>
    <n v="0"/>
    <n v="0"/>
    <n v="0"/>
    <n v="0"/>
    <n v="0"/>
    <n v="0"/>
    <n v="0"/>
  </r>
  <r>
    <n v="106190392"/>
    <x v="407"/>
    <x v="4"/>
    <x v="14"/>
    <d v="2020-01-04T00:00:00"/>
    <s v="06/30/2020"/>
    <s v="Open"/>
    <x v="0"/>
    <m/>
    <n v="925"/>
    <x v="2"/>
    <x v="0"/>
    <s v=""/>
    <s v="213-977-2121"/>
    <s v="1225 WILSHIRE BOULEVARD"/>
    <s v="LOS ANGELES"/>
    <n v="90017"/>
    <s v="JAMES R. WEST"/>
    <n v="408"/>
    <n v="333"/>
    <n v="207"/>
    <x v="1566"/>
    <n v="419"/>
    <n v="542"/>
    <n v="685"/>
    <n v="0"/>
    <n v="0"/>
    <n v="13"/>
    <n v="448"/>
    <n v="42"/>
    <n v="18"/>
    <n v="2918"/>
    <n v="0"/>
    <x v="3818"/>
    <x v="998"/>
    <x v="2838"/>
    <n v="3846"/>
    <x v="0"/>
    <n v="0"/>
    <n v="16"/>
    <n v="2345"/>
    <n v="220"/>
    <n v="56"/>
    <n v="18776"/>
    <n v="0"/>
    <n v="2276"/>
    <n v="1063"/>
    <n v="1485"/>
    <n v="3015"/>
    <n v="0"/>
    <n v="0"/>
    <n v="285"/>
    <n v="2598"/>
    <n v="804"/>
    <n v="8"/>
    <n v="11534"/>
    <n v="96964050"/>
    <n v="66411951"/>
    <n v="87324523"/>
    <n v="62577149"/>
    <n v="0"/>
    <n v="0"/>
    <n v="169136"/>
    <n v="46574071"/>
    <n v="4893912"/>
    <n v="932947"/>
    <n v="365847739"/>
    <n v="19414260"/>
    <n v="13571403"/>
    <n v="12905237"/>
    <n v="20272625"/>
    <n v="0"/>
    <n v="0"/>
    <n v="2355947"/>
    <n v="23178302"/>
    <n v="6048304"/>
    <n v="178779"/>
    <n v="97924857"/>
    <x v="4781"/>
    <n v="94780860"/>
    <n v="67778055"/>
    <n v="81980158"/>
    <n v="71407240"/>
    <n v="0"/>
    <n v="0"/>
    <n v="0"/>
    <n v="2164712"/>
    <n v="50349189"/>
    <x v="0"/>
    <x v="3939"/>
    <n v="0"/>
    <n v="0"/>
    <n v="0"/>
    <n v="832291"/>
    <n v="380875342"/>
    <n v="2580721"/>
    <n v="2673208"/>
    <n v="0"/>
    <n v="2250611"/>
    <n v="7504540"/>
    <n v="21100579"/>
    <n v="14430625"/>
    <n v="17780730"/>
    <n v="13725783"/>
    <n v="0"/>
    <n v="0"/>
    <n v="349019"/>
    <n v="21390047"/>
    <n v="1349936"/>
    <n v="275075"/>
    <n v="90401794"/>
    <n v="28148457"/>
    <n v="101292909"/>
    <n v="0"/>
    <n v="3103375"/>
    <n v="0"/>
    <n v="0"/>
    <n v="0"/>
    <n v="0"/>
    <n v="1813504"/>
    <n v="107998672"/>
    <n v="0"/>
    <n v="0"/>
    <n v="0"/>
    <n v="0"/>
    <n v="0"/>
    <n v="0"/>
    <n v="0"/>
    <n v="0"/>
    <n v="0"/>
    <n v="0"/>
    <n v="5838762"/>
    <n v="7414146"/>
    <n v="2939409"/>
  </r>
  <r>
    <n v="106150775"/>
    <x v="406"/>
    <x v="4"/>
    <x v="14"/>
    <d v="2020-01-04T00:00:00"/>
    <s v="06/30/2020"/>
    <s v="Open"/>
    <x v="14"/>
    <m/>
    <n v="617"/>
    <x v="8"/>
    <x v="0"/>
    <s v=""/>
    <s v="661-215-7500"/>
    <s v="901 OLIVE DRIVE"/>
    <s v="BAKERSFIELD"/>
    <n v="93308"/>
    <s v="AMANDEEP BASRA"/>
    <n v="64"/>
    <n v="64"/>
    <n v="57"/>
    <x v="91"/>
    <n v="30"/>
    <n v="151"/>
    <n v="191"/>
    <n v="23"/>
    <n v="0"/>
    <n v="24"/>
    <n v="4"/>
    <n v="0"/>
    <n v="0"/>
    <n v="573"/>
    <n v="0"/>
    <x v="273"/>
    <x v="929"/>
    <x v="479"/>
    <n v="675"/>
    <x v="6"/>
    <n v="0"/>
    <n v="153"/>
    <n v="50"/>
    <n v="0"/>
    <n v="0"/>
    <n v="3025"/>
    <n v="0"/>
    <n v="415"/>
    <n v="41"/>
    <n v="71"/>
    <n v="734"/>
    <n v="0"/>
    <n v="0"/>
    <n v="85"/>
    <n v="0"/>
    <n v="0"/>
    <n v="1932"/>
    <n v="3278"/>
    <n v="3122168"/>
    <n v="641408"/>
    <n v="3210747"/>
    <n v="3399456"/>
    <n v="335054"/>
    <n v="0"/>
    <n v="807006"/>
    <n v="115364"/>
    <n v="0"/>
    <n v="0"/>
    <n v="11631203"/>
    <n v="388845"/>
    <n v="69302"/>
    <n v="39265"/>
    <n v="1069938"/>
    <n v="0"/>
    <n v="0"/>
    <n v="229092"/>
    <n v="0"/>
    <n v="0"/>
    <n v="1347480"/>
    <n v="3143922"/>
    <x v="4782"/>
    <n v="2005868"/>
    <n v="246040"/>
    <n v="-758"/>
    <n v="2029211"/>
    <n v="-165000"/>
    <n v="734353"/>
    <n v="0"/>
    <n v="2074423"/>
    <n v="0"/>
    <x v="0"/>
    <x v="3940"/>
    <n v="0"/>
    <n v="0"/>
    <n v="0"/>
    <n v="0"/>
    <n v="7099793"/>
    <n v="0"/>
    <n v="0"/>
    <n v="0"/>
    <n v="0"/>
    <n v="0"/>
    <n v="1384951"/>
    <n v="464670"/>
    <n v="3415770"/>
    <n v="2440183"/>
    <n v="-399299"/>
    <n v="0"/>
    <n v="-922961"/>
    <n v="0"/>
    <n v="0"/>
    <n v="1292018"/>
    <n v="7675332"/>
    <n v="916803"/>
    <n v="7801253"/>
    <n v="0"/>
    <n v="0"/>
    <n v="0"/>
    <n v="0"/>
    <n v="0"/>
    <n v="0"/>
    <n v="91951"/>
    <n v="2163907"/>
    <n v="0"/>
    <n v="0"/>
    <n v="0"/>
    <n v="0"/>
    <n v="0"/>
    <n v="0"/>
    <n v="0"/>
    <n v="0"/>
    <n v="0"/>
    <n v="0"/>
    <n v="1300464"/>
    <n v="1300712"/>
    <n v="0"/>
  </r>
  <r>
    <n v="106190522"/>
    <x v="595"/>
    <x v="4"/>
    <x v="14"/>
    <d v="2020-01-04T00:00:00"/>
    <s v="06/30/2020"/>
    <s v="Open"/>
    <x v="0"/>
    <m/>
    <n v="909"/>
    <x v="2"/>
    <x v="0"/>
    <s v=""/>
    <s v="818-502-1900"/>
    <s v="1420 SOUTH CENTRAL AVENUE"/>
    <s v="GLENDALE"/>
    <n v="91204"/>
    <s v="JILL WELTON"/>
    <n v="334"/>
    <n v="227"/>
    <n v="119"/>
    <x v="149"/>
    <n v="205"/>
    <n v="466"/>
    <n v="524"/>
    <n v="0"/>
    <n v="0"/>
    <n v="11"/>
    <n v="214"/>
    <n v="1"/>
    <n v="50"/>
    <n v="1961"/>
    <n v="0"/>
    <x v="3819"/>
    <x v="155"/>
    <x v="492"/>
    <n v="1927"/>
    <x v="0"/>
    <n v="0"/>
    <n v="40"/>
    <n v="853"/>
    <n v="12"/>
    <n v="414"/>
    <n v="9891"/>
    <n v="0"/>
    <n v="2251"/>
    <n v="548"/>
    <n v="1059"/>
    <n v="4721"/>
    <n v="0"/>
    <n v="0"/>
    <n v="201"/>
    <n v="2801"/>
    <n v="536"/>
    <n v="9254"/>
    <n v="21371"/>
    <n v="54786047"/>
    <n v="18516428"/>
    <n v="25171616"/>
    <n v="33944665"/>
    <n v="0"/>
    <n v="0"/>
    <n v="673185"/>
    <n v="14236223"/>
    <n v="192896"/>
    <n v="6806061"/>
    <n v="154327121"/>
    <n v="16991145"/>
    <n v="4751218"/>
    <n v="3700983"/>
    <n v="13930376"/>
    <n v="0"/>
    <n v="0"/>
    <n v="832998"/>
    <n v="8624275"/>
    <n v="92550"/>
    <n v="1598289"/>
    <n v="50521834"/>
    <x v="4783"/>
    <n v="60662104"/>
    <n v="17418636"/>
    <n v="18423202"/>
    <n v="38370466"/>
    <n v="-1565391"/>
    <n v="0"/>
    <n v="0"/>
    <n v="1125002"/>
    <n v="14629275"/>
    <x v="0"/>
    <x v="3941"/>
    <n v="0"/>
    <n v="0"/>
    <n v="0"/>
    <n v="7250165"/>
    <n v="161210915"/>
    <n v="0"/>
    <n v="2969961"/>
    <n v="0"/>
    <n v="0"/>
    <n v="2969961"/>
    <n v="11114002"/>
    <n v="5822306"/>
    <n v="9929731"/>
    <n v="12056261"/>
    <n v="0"/>
    <n v="0"/>
    <n v="211709"/>
    <n v="7082290"/>
    <n v="0"/>
    <n v="391702"/>
    <n v="46608001"/>
    <n v="4942441"/>
    <n v="61750304"/>
    <n v="0"/>
    <n v="1131872"/>
    <n v="0"/>
    <n v="0"/>
    <n v="0"/>
    <n v="0"/>
    <n v="4206539"/>
    <n v="110402297"/>
    <n v="0"/>
    <n v="0"/>
    <n v="0"/>
    <n v="0"/>
    <n v="0"/>
    <n v="0"/>
    <n v="0"/>
    <n v="0"/>
    <n v="0"/>
    <n v="0"/>
    <n v="0"/>
    <n v="0"/>
    <n v="0"/>
  </r>
  <r>
    <n v="106301283"/>
    <x v="262"/>
    <x v="4"/>
    <x v="14"/>
    <d v="2020-01-04T00:00:00"/>
    <s v="06/30/2020"/>
    <s v="Open"/>
    <x v="9"/>
    <m/>
    <n v="1012"/>
    <x v="1"/>
    <x v="0"/>
    <s v=""/>
    <s v="714-537-5160"/>
    <s v="12601 GARDEN GROVE BLVD."/>
    <s v="GARDEN GROVE"/>
    <m/>
    <s v="RICHARD ROWE"/>
    <n v="167"/>
    <n v="167"/>
    <n v="167"/>
    <x v="95"/>
    <n v="121"/>
    <n v="142"/>
    <n v="253"/>
    <n v="0"/>
    <n v="0"/>
    <n v="38"/>
    <n v="23"/>
    <n v="0"/>
    <n v="31"/>
    <n v="836"/>
    <n v="0"/>
    <x v="200"/>
    <x v="2739"/>
    <x v="196"/>
    <n v="1109"/>
    <x v="0"/>
    <n v="0"/>
    <n v="112"/>
    <n v="96"/>
    <n v="0"/>
    <n v="78"/>
    <n v="4109"/>
    <n v="0"/>
    <n v="276"/>
    <n v="329"/>
    <n v="988"/>
    <n v="2104"/>
    <n v="0"/>
    <n v="0"/>
    <n v="352"/>
    <n v="367"/>
    <n v="0"/>
    <n v="421"/>
    <n v="4837"/>
    <n v="21667433"/>
    <n v="8205893"/>
    <n v="8649801"/>
    <n v="15367774"/>
    <n v="0"/>
    <n v="0"/>
    <n v="1683643"/>
    <n v="1504546"/>
    <n v="0"/>
    <n v="863113"/>
    <n v="57942203"/>
    <n v="1267645"/>
    <n v="1700138"/>
    <n v="2592030"/>
    <n v="7124674"/>
    <n v="0"/>
    <n v="0"/>
    <n v="1671698"/>
    <n v="957422"/>
    <n v="0"/>
    <n v="1372025"/>
    <n v="16685632"/>
    <x v="4784"/>
    <n v="18636167"/>
    <n v="5180876"/>
    <n v="8744378"/>
    <n v="17307397"/>
    <n v="-241753"/>
    <n v="0"/>
    <n v="0"/>
    <n v="2340264"/>
    <n v="2135216"/>
    <x v="0"/>
    <x v="3942"/>
    <n v="0"/>
    <n v="0"/>
    <n v="0"/>
    <n v="0"/>
    <n v="56260693"/>
    <n v="0"/>
    <n v="0"/>
    <n v="0"/>
    <n v="0"/>
    <n v="0"/>
    <n v="4298911"/>
    <n v="4725155"/>
    <n v="2739206"/>
    <n v="5185051"/>
    <n v="0"/>
    <n v="0"/>
    <n v="1015077"/>
    <n v="326752"/>
    <n v="0"/>
    <n v="76990"/>
    <n v="18367142"/>
    <n v="2672200"/>
    <n v="19228372"/>
    <n v="0"/>
    <n v="0"/>
    <n v="0"/>
    <n v="0"/>
    <n v="0"/>
    <n v="0"/>
    <n v="689438"/>
    <n v="27656867"/>
    <n v="0"/>
    <n v="0"/>
    <n v="0"/>
    <n v="0"/>
    <n v="0"/>
    <n v="0"/>
    <n v="0"/>
    <n v="0"/>
    <n v="0"/>
    <n v="0"/>
    <n v="0"/>
    <n v="0"/>
    <n v="0"/>
  </r>
  <r>
    <n v="106104047"/>
    <x v="261"/>
    <x v="4"/>
    <x v="14"/>
    <d v="2020-01-04T00:00:00"/>
    <s v="06/30/2020"/>
    <s v="Open"/>
    <x v="18"/>
    <m/>
    <n v="605"/>
    <x v="8"/>
    <x v="0"/>
    <s v=""/>
    <s v="559-431-8000"/>
    <s v="6125 NORTH FRESNO STREET"/>
    <s v="FRESNO"/>
    <n v="93710"/>
    <s v="KRISTINE KASSAHN"/>
    <n v="27"/>
    <n v="27"/>
    <n v="27"/>
    <x v="586"/>
    <n v="36"/>
    <n v="0"/>
    <n v="8"/>
    <n v="0"/>
    <n v="0"/>
    <n v="23"/>
    <n v="141"/>
    <n v="0"/>
    <n v="1"/>
    <n v="391"/>
    <n v="0"/>
    <x v="1049"/>
    <x v="13"/>
    <x v="8"/>
    <n v="15"/>
    <x v="0"/>
    <n v="0"/>
    <n v="52"/>
    <n v="275"/>
    <n v="0"/>
    <n v="2"/>
    <n v="793"/>
    <n v="0"/>
    <n v="1305"/>
    <n v="346"/>
    <n v="27"/>
    <n v="374"/>
    <n v="0"/>
    <n v="0"/>
    <n v="164"/>
    <n v="1638"/>
    <n v="0"/>
    <n v="40"/>
    <n v="3894"/>
    <n v="11655556"/>
    <n v="2227716"/>
    <n v="0"/>
    <n v="514319"/>
    <n v="0"/>
    <n v="0"/>
    <n v="1415659"/>
    <n v="8992667"/>
    <n v="0"/>
    <n v="99487"/>
    <n v="24905404"/>
    <n v="15263088"/>
    <n v="4263469"/>
    <n v="260676"/>
    <n v="4234902"/>
    <n v="0"/>
    <n v="0"/>
    <n v="1801202"/>
    <n v="26060434"/>
    <n v="0"/>
    <n v="711009"/>
    <n v="52594780"/>
    <x v="4785"/>
    <n v="19691944"/>
    <n v="4787490"/>
    <n v="247116"/>
    <n v="4488631"/>
    <n v="0"/>
    <n v="0"/>
    <n v="0"/>
    <n v="2126313"/>
    <n v="24712857"/>
    <x v="0"/>
    <x v="7"/>
    <n v="0"/>
    <n v="0"/>
    <n v="0"/>
    <n v="542916"/>
    <n v="56784217"/>
    <n v="0"/>
    <n v="0"/>
    <n v="0"/>
    <n v="0"/>
    <n v="0"/>
    <n v="7039750"/>
    <n v="1703695"/>
    <n v="13560"/>
    <n v="260590"/>
    <n v="0"/>
    <n v="0"/>
    <n v="1090548"/>
    <n v="10340244"/>
    <n v="0"/>
    <n v="267580"/>
    <n v="20715967"/>
    <n v="2257354"/>
    <n v="19569639"/>
    <n v="0"/>
    <n v="0"/>
    <n v="0"/>
    <n v="0"/>
    <n v="0"/>
    <n v="0"/>
    <n v="133363"/>
    <n v="15887412"/>
    <n v="0"/>
    <n v="0"/>
    <n v="0"/>
    <n v="0"/>
    <n v="0"/>
    <n v="0"/>
    <n v="0"/>
    <n v="0"/>
    <n v="0"/>
    <n v="0"/>
    <n v="0"/>
    <n v="0"/>
    <n v="0"/>
  </r>
  <r>
    <n v="106400480"/>
    <x v="257"/>
    <x v="4"/>
    <x v="14"/>
    <d v="2020-01-04T00:00:00"/>
    <s v="06/30/2020"/>
    <s v="Open"/>
    <x v="15"/>
    <m/>
    <n v="801"/>
    <x v="2"/>
    <x v="0"/>
    <s v=""/>
    <s v="805-543-5353"/>
    <s v="1911 JOHNSON AVENUE"/>
    <s v="SAN LUIS OBISPO"/>
    <n v="93401"/>
    <s v="ALAN IFTINJUK"/>
    <n v="98"/>
    <n v="72"/>
    <n v="49"/>
    <x v="32"/>
    <n v="104"/>
    <n v="21"/>
    <n v="142"/>
    <n v="0"/>
    <n v="0"/>
    <n v="30"/>
    <n v="296"/>
    <n v="3"/>
    <n v="3"/>
    <n v="1013"/>
    <n v="0"/>
    <x v="3510"/>
    <x v="937"/>
    <x v="212"/>
    <n v="599"/>
    <x v="0"/>
    <n v="0"/>
    <n v="101"/>
    <n v="946"/>
    <n v="8"/>
    <n v="8"/>
    <n v="4055"/>
    <n v="0"/>
    <n v="7475"/>
    <n v="771"/>
    <n v="338"/>
    <n v="1812"/>
    <n v="0"/>
    <n v="0"/>
    <n v="464"/>
    <n v="5834"/>
    <n v="468"/>
    <n v="779"/>
    <n v="17941"/>
    <n v="46441246"/>
    <n v="15035101"/>
    <n v="2988370"/>
    <n v="12357653"/>
    <n v="0"/>
    <n v="0"/>
    <n v="2277101"/>
    <n v="20385335"/>
    <n v="119357"/>
    <n v="107555"/>
    <n v="99711718"/>
    <n v="28302356"/>
    <n v="5990347"/>
    <n v="1131058"/>
    <n v="6746415"/>
    <n v="0"/>
    <n v="0"/>
    <n v="2865083"/>
    <n v="19098883"/>
    <n v="212483"/>
    <n v="361031"/>
    <n v="64707656"/>
    <x v="4786"/>
    <n v="63157642"/>
    <n v="17890257"/>
    <n v="2555016"/>
    <n v="17512182"/>
    <n v="0"/>
    <n v="0"/>
    <n v="0"/>
    <n v="3009247"/>
    <n v="24189819"/>
    <x v="0"/>
    <x v="3943"/>
    <n v="0"/>
    <n v="0"/>
    <n v="0"/>
    <n v="1485699"/>
    <n v="131226890"/>
    <n v="0"/>
    <n v="1076968"/>
    <n v="0"/>
    <n v="4091970"/>
    <n v="5168938"/>
    <n v="11052469"/>
    <n v="2937525"/>
    <n v="640157"/>
    <n v="2640400"/>
    <n v="0"/>
    <n v="0"/>
    <n v="2093910"/>
    <n v="18923521"/>
    <n v="0"/>
    <n v="73440"/>
    <n v="38361422"/>
    <n v="3957796"/>
    <n v="43167249"/>
    <n v="0"/>
    <n v="982413"/>
    <n v="0"/>
    <n v="0"/>
    <n v="0"/>
    <n v="0"/>
    <n v="4700385"/>
    <n v="93778305"/>
    <n v="0"/>
    <n v="0"/>
    <n v="0"/>
    <n v="0"/>
    <n v="0"/>
    <n v="0"/>
    <n v="0"/>
    <n v="0"/>
    <n v="0"/>
    <n v="0"/>
    <n v="0"/>
    <n v="0"/>
    <n v="0"/>
  </r>
  <r>
    <n v="106270777"/>
    <x v="260"/>
    <x v="4"/>
    <x v="14"/>
    <d v="2020-01-04T00:00:00"/>
    <s v="06/30/2020"/>
    <s v="Open"/>
    <x v="23"/>
    <m/>
    <n v="709"/>
    <x v="2"/>
    <x v="0"/>
    <s v="Rural"/>
    <s v="831-385-6000"/>
    <s v="300 CANAL STREET"/>
    <s v="KING CITY"/>
    <n v="93930"/>
    <s v="RENA SALAMACHA"/>
    <n v="73"/>
    <n v="73"/>
    <n v="73"/>
    <x v="324"/>
    <n v="6"/>
    <n v="31"/>
    <n v="57"/>
    <n v="0"/>
    <n v="0"/>
    <n v="26"/>
    <n v="0"/>
    <n v="0"/>
    <n v="6"/>
    <n v="159"/>
    <n v="0"/>
    <x v="1274"/>
    <x v="828"/>
    <x v="89"/>
    <n v="311"/>
    <x v="0"/>
    <n v="0"/>
    <n v="58"/>
    <n v="0"/>
    <n v="0"/>
    <n v="153"/>
    <n v="3448"/>
    <n v="0"/>
    <n v="2557"/>
    <n v="103"/>
    <n v="2107"/>
    <n v="11749"/>
    <n v="0"/>
    <n v="0"/>
    <n v="5315"/>
    <n v="0"/>
    <n v="0"/>
    <n v="880"/>
    <n v="22711"/>
    <n v="4199791"/>
    <n v="233789"/>
    <n v="884694"/>
    <n v="2130499"/>
    <n v="0"/>
    <n v="0"/>
    <n v="1123692"/>
    <n v="0"/>
    <n v="0"/>
    <n v="210322"/>
    <n v="8782787"/>
    <n v="5724960"/>
    <n v="247212"/>
    <n v="3122927"/>
    <n v="12736181"/>
    <n v="0"/>
    <n v="0"/>
    <n v="5671057"/>
    <n v="0"/>
    <n v="0"/>
    <n v="1116696"/>
    <n v="28619033"/>
    <x v="4787"/>
    <n v="6174949"/>
    <n v="251587"/>
    <n v="2901405"/>
    <n v="11556172"/>
    <n v="-174065"/>
    <n v="0"/>
    <n v="0"/>
    <n v="5043594"/>
    <n v="0"/>
    <x v="0"/>
    <x v="7"/>
    <n v="0"/>
    <n v="0"/>
    <n v="0"/>
    <n v="0"/>
    <n v="26337645"/>
    <n v="0"/>
    <n v="0"/>
    <n v="0"/>
    <n v="0"/>
    <n v="0"/>
    <n v="3749802"/>
    <n v="229414"/>
    <n v="1280282"/>
    <n v="3310508"/>
    <n v="0"/>
    <n v="0"/>
    <n v="1751155"/>
    <n v="0"/>
    <n v="0"/>
    <n v="743014"/>
    <n v="11064175"/>
    <n v="6898214"/>
    <n v="14772034"/>
    <n v="0"/>
    <n v="33628"/>
    <n v="0"/>
    <n v="0"/>
    <n v="0"/>
    <n v="0"/>
    <n v="290120"/>
    <n v="23305033"/>
    <n v="0"/>
    <n v="0"/>
    <n v="0"/>
    <n v="0"/>
    <n v="0"/>
    <n v="0"/>
    <n v="0"/>
    <n v="0"/>
    <n v="0"/>
    <n v="0"/>
    <n v="0"/>
    <n v="0"/>
    <n v="0"/>
  </r>
  <r>
    <n v="106190317"/>
    <x v="259"/>
    <x v="4"/>
    <x v="14"/>
    <d v="2020-01-04T00:00:00"/>
    <s v="06/30/2020"/>
    <s v="Open"/>
    <x v="0"/>
    <m/>
    <n v="925"/>
    <x v="2"/>
    <x v="0"/>
    <s v=""/>
    <s v="323-644-2000"/>
    <s v="1891 EFFIE STREET"/>
    <s v="LOS ANGELES"/>
    <n v="90026"/>
    <s v="PHIL WONG"/>
    <n v="55"/>
    <n v="55"/>
    <n v="55"/>
    <x v="8"/>
    <n v="0"/>
    <n v="0"/>
    <n v="0"/>
    <n v="60"/>
    <n v="0"/>
    <n v="36"/>
    <n v="0"/>
    <n v="0"/>
    <n v="0"/>
    <n v="96"/>
    <n v="0"/>
    <x v="8"/>
    <x v="6"/>
    <x v="8"/>
    <n v="0"/>
    <x v="534"/>
    <n v="0"/>
    <n v="307"/>
    <n v="0"/>
    <n v="0"/>
    <n v="0"/>
    <n v="3071"/>
    <n v="0"/>
    <n v="0"/>
    <n v="0"/>
    <n v="0"/>
    <n v="0"/>
    <n v="18170"/>
    <n v="0"/>
    <n v="2998"/>
    <n v="0"/>
    <n v="0"/>
    <n v="0"/>
    <n v="21168"/>
    <n v="0"/>
    <n v="0"/>
    <n v="0"/>
    <n v="0"/>
    <n v="3924334"/>
    <n v="0"/>
    <n v="412740"/>
    <n v="0"/>
    <n v="0"/>
    <n v="0"/>
    <n v="4337074"/>
    <n v="0"/>
    <n v="0"/>
    <n v="0"/>
    <n v="0"/>
    <n v="3413135"/>
    <n v="0"/>
    <n v="1154493"/>
    <n v="0"/>
    <n v="0"/>
    <n v="0"/>
    <n v="4567628"/>
    <x v="8"/>
    <n v="0"/>
    <n v="0"/>
    <n v="0"/>
    <n v="0"/>
    <n v="-105303"/>
    <n v="1198299"/>
    <n v="0"/>
    <n v="159180"/>
    <n v="0"/>
    <x v="0"/>
    <x v="7"/>
    <n v="0"/>
    <n v="0"/>
    <n v="0"/>
    <n v="0"/>
    <n v="1252176"/>
    <n v="0"/>
    <n v="0"/>
    <n v="0"/>
    <n v="0"/>
    <n v="0"/>
    <n v="0"/>
    <n v="0"/>
    <n v="0"/>
    <n v="0"/>
    <n v="6139170"/>
    <n v="0"/>
    <n v="1513356"/>
    <n v="0"/>
    <n v="0"/>
    <n v="0"/>
    <n v="7652526"/>
    <n v="26918"/>
    <n v="7975787"/>
    <n v="386721"/>
    <n v="-433200"/>
    <n v="0"/>
    <n v="0"/>
    <n v="0"/>
    <n v="0"/>
    <n v="5277"/>
    <n v="11212795"/>
    <n v="0"/>
    <n v="0"/>
    <n v="0"/>
    <n v="0"/>
    <n v="0"/>
    <n v="0"/>
    <n v="0"/>
    <n v="0"/>
    <n v="0"/>
    <n v="0"/>
    <n v="0"/>
    <n v="0"/>
    <n v="0"/>
  </r>
  <r>
    <n v="106190315"/>
    <x v="258"/>
    <x v="4"/>
    <x v="14"/>
    <d v="2020-01-04T00:00:00"/>
    <s v="06/30/2020"/>
    <s v="Open"/>
    <x v="0"/>
    <m/>
    <n v="913"/>
    <x v="1"/>
    <x v="0"/>
    <s v=""/>
    <s v="626-573-2222"/>
    <s v="525 NORTH GARFIELD AVENUE"/>
    <s v="MONTEREY PARK"/>
    <n v="91754"/>
    <s v="PATRICK PETRE"/>
    <n v="210"/>
    <n v="210"/>
    <n v="210"/>
    <x v="1229"/>
    <n v="284"/>
    <n v="111"/>
    <n v="427"/>
    <n v="0"/>
    <n v="0"/>
    <n v="35"/>
    <n v="262"/>
    <n v="21"/>
    <n v="216"/>
    <n v="1717"/>
    <n v="0"/>
    <x v="3820"/>
    <x v="2741"/>
    <x v="2839"/>
    <n v="2013"/>
    <x v="0"/>
    <n v="0"/>
    <n v="99"/>
    <n v="1376"/>
    <n v="38"/>
    <n v="496"/>
    <n v="9386"/>
    <n v="0"/>
    <n v="831"/>
    <n v="788"/>
    <n v="180"/>
    <n v="1100"/>
    <n v="0"/>
    <n v="0"/>
    <n v="40"/>
    <n v="606"/>
    <n v="40"/>
    <n v="285"/>
    <n v="3870"/>
    <n v="57831062"/>
    <n v="47035064"/>
    <n v="15077324"/>
    <n v="61864505"/>
    <n v="0"/>
    <n v="0"/>
    <n v="3062140"/>
    <n v="26729000"/>
    <n v="1197042"/>
    <n v="16286886"/>
    <n v="229083023"/>
    <n v="14019013"/>
    <n v="14852875"/>
    <n v="2003924"/>
    <n v="22691070"/>
    <n v="0"/>
    <n v="0"/>
    <n v="1723847"/>
    <n v="16224274"/>
    <n v="676011"/>
    <n v="2255616"/>
    <n v="74446630"/>
    <x v="4788"/>
    <n v="56202549"/>
    <n v="59710556"/>
    <n v="14757156"/>
    <n v="91719975"/>
    <n v="-2969115"/>
    <n v="0"/>
    <n v="0"/>
    <n v="4566291"/>
    <n v="35830363"/>
    <x v="0"/>
    <x v="3944"/>
    <n v="0"/>
    <n v="0"/>
    <n v="0"/>
    <n v="2797560"/>
    <n v="264377142"/>
    <n v="3495120"/>
    <n v="13096401"/>
    <n v="0"/>
    <n v="3080900"/>
    <n v="19672421"/>
    <n v="15647526"/>
    <n v="5672503"/>
    <n v="5293207"/>
    <n v="5932001"/>
    <n v="0"/>
    <n v="0"/>
    <n v="219696"/>
    <n v="10203811"/>
    <n v="1147244"/>
    <n v="14708944"/>
    <n v="58824932"/>
    <n v="155295"/>
    <n v="58642055"/>
    <n v="0"/>
    <n v="1844873"/>
    <n v="0"/>
    <n v="0"/>
    <n v="0"/>
    <n v="0"/>
    <n v="450143"/>
    <n v="23893459"/>
    <n v="0"/>
    <n v="0"/>
    <n v="0"/>
    <n v="0"/>
    <n v="0"/>
    <n v="0"/>
    <n v="0"/>
    <n v="0"/>
    <n v="0"/>
    <n v="0"/>
    <n v="0"/>
    <n v="0"/>
    <n v="0"/>
  </r>
  <r>
    <n v="106104062"/>
    <x v="445"/>
    <x v="4"/>
    <x v="14"/>
    <d v="2020-01-04T00:00:00"/>
    <s v="06/30/2020"/>
    <s v="Open"/>
    <x v="18"/>
    <m/>
    <n v="605"/>
    <x v="2"/>
    <x v="5"/>
    <s v=""/>
    <s v="510-987-4960"/>
    <s v="7300 NORTH FRESNO STREET"/>
    <s v="FRESNO"/>
    <n v="93720"/>
    <s v="THOMAS HANENBURG"/>
    <n v="169"/>
    <n v="169"/>
    <n v="86"/>
    <x v="282"/>
    <n v="831"/>
    <n v="24"/>
    <n v="8"/>
    <n v="0"/>
    <n v="0"/>
    <n v="40"/>
    <n v="849"/>
    <n v="0"/>
    <n v="11"/>
    <n v="1822"/>
    <n v="0"/>
    <x v="1661"/>
    <x v="2742"/>
    <x v="1683"/>
    <n v="20"/>
    <x v="0"/>
    <n v="0"/>
    <n v="214"/>
    <n v="2666"/>
    <n v="0"/>
    <n v="25"/>
    <n v="7135"/>
    <n v="0"/>
    <n v="251"/>
    <n v="13152"/>
    <n v="380"/>
    <n v="229"/>
    <n v="0"/>
    <n v="0"/>
    <n v="1276"/>
    <n v="24455"/>
    <n v="0"/>
    <n v="639"/>
    <n v="40382"/>
    <n v="5647990"/>
    <n v="67149003"/>
    <n v="1276532"/>
    <n v="405330"/>
    <n v="0"/>
    <n v="0"/>
    <n v="4062687"/>
    <n v="47048868"/>
    <n v="0"/>
    <n v="154333"/>
    <n v="125744743"/>
    <n v="1030712"/>
    <n v="50388816"/>
    <n v="1944612"/>
    <n v="1164180"/>
    <n v="0"/>
    <n v="0"/>
    <n v="3944022"/>
    <n v="74901822"/>
    <n v="0"/>
    <n v="1192195"/>
    <n v="134566359"/>
    <x v="4789"/>
    <n v="5516092"/>
    <n v="116500427"/>
    <n v="2472193"/>
    <n v="1090810"/>
    <n v="0"/>
    <n v="0"/>
    <n v="0"/>
    <n v="5578642"/>
    <n v="71344403"/>
    <x v="0"/>
    <x v="3945"/>
    <n v="0"/>
    <n v="0"/>
    <n v="0"/>
    <n v="2238119"/>
    <n v="207361554"/>
    <n v="35306410"/>
    <n v="0"/>
    <n v="0"/>
    <n v="0"/>
    <n v="35306410"/>
    <n v="1020585"/>
    <n v="35831391"/>
    <n v="417308"/>
    <n v="363527"/>
    <n v="0"/>
    <n v="0"/>
    <n v="970407"/>
    <n v="49680725"/>
    <n v="0"/>
    <n v="-27985"/>
    <n v="88255958"/>
    <n v="6833328"/>
    <n v="91027631"/>
    <n v="0"/>
    <n v="0"/>
    <n v="232"/>
    <n v="1367"/>
    <n v="6889291"/>
    <n v="0"/>
    <n v="997210"/>
    <n v="56196140"/>
    <n v="0"/>
    <n v="0"/>
    <n v="0"/>
    <n v="0"/>
    <n v="0"/>
    <n v="0"/>
    <n v="0"/>
    <n v="0"/>
    <n v="0"/>
    <n v="0"/>
    <n v="0"/>
    <n v="0"/>
    <n v="0"/>
  </r>
  <r>
    <n v="106361274"/>
    <x v="341"/>
    <x v="4"/>
    <x v="14"/>
    <d v="2020-01-04T00:00:00"/>
    <s v="06/30/2020"/>
    <s v="Open"/>
    <x v="5"/>
    <m/>
    <n v="1207"/>
    <x v="1"/>
    <x v="0"/>
    <s v=""/>
    <s v="909-391-0333"/>
    <s v="550 NORTH MONTEREY AVENUE"/>
    <s v="ONTARIO"/>
    <n v="91764"/>
    <s v="NATALIE MERCKENS"/>
    <n v="91"/>
    <n v="91"/>
    <n v="91"/>
    <x v="129"/>
    <n v="21"/>
    <n v="3"/>
    <n v="58"/>
    <n v="0"/>
    <n v="0"/>
    <n v="21"/>
    <n v="0"/>
    <n v="0"/>
    <n v="1"/>
    <n v="143"/>
    <n v="0"/>
    <x v="3407"/>
    <x v="1984"/>
    <x v="194"/>
    <n v="2444"/>
    <x v="0"/>
    <n v="0"/>
    <n v="1203"/>
    <n v="0"/>
    <n v="0"/>
    <n v="67"/>
    <n v="6752"/>
    <n v="0"/>
    <n v="0"/>
    <n v="0"/>
    <n v="0"/>
    <n v="0"/>
    <n v="0"/>
    <n v="0"/>
    <n v="0"/>
    <n v="0"/>
    <n v="0"/>
    <n v="0"/>
    <n v="0"/>
    <n v="19008627"/>
    <n v="12374200"/>
    <n v="1540961"/>
    <n v="23485926"/>
    <n v="0"/>
    <n v="0"/>
    <n v="13382178"/>
    <n v="0"/>
    <n v="0"/>
    <n v="842997"/>
    <n v="70634889"/>
    <n v="0"/>
    <n v="0"/>
    <n v="0"/>
    <n v="0"/>
    <n v="0"/>
    <n v="0"/>
    <n v="0"/>
    <n v="0"/>
    <n v="0"/>
    <n v="0"/>
    <n v="0"/>
    <x v="4790"/>
    <n v="16005976"/>
    <n v="9909554"/>
    <n v="1467846"/>
    <n v="18892654"/>
    <n v="0"/>
    <n v="0"/>
    <n v="0"/>
    <n v="9211689"/>
    <n v="0"/>
    <x v="0"/>
    <x v="7"/>
    <n v="0"/>
    <n v="0"/>
    <n v="0"/>
    <n v="831837"/>
    <n v="56042223"/>
    <n v="0"/>
    <n v="0"/>
    <n v="0"/>
    <n v="0"/>
    <n v="0"/>
    <n v="3002651"/>
    <n v="2464646"/>
    <n v="73115"/>
    <n v="4593272"/>
    <n v="0"/>
    <n v="0"/>
    <n v="4447822"/>
    <n v="0"/>
    <n v="0"/>
    <n v="11160"/>
    <n v="14592666"/>
    <n v="32480"/>
    <n v="10485535"/>
    <n v="0"/>
    <n v="0"/>
    <n v="0"/>
    <n v="0"/>
    <n v="0"/>
    <n v="0"/>
    <n v="664040"/>
    <n v="5427758"/>
    <n v="0"/>
    <n v="0"/>
    <n v="0"/>
    <n v="0"/>
    <n v="0"/>
    <n v="0"/>
    <n v="0"/>
    <n v="0"/>
    <n v="0"/>
    <n v="0"/>
    <n v="0"/>
    <n v="0"/>
    <n v="0"/>
  </r>
  <r>
    <n v="106190305"/>
    <x v="337"/>
    <x v="4"/>
    <x v="14"/>
    <d v="2020-01-04T00:00:00"/>
    <s v="06/30/2020"/>
    <s v="Open"/>
    <x v="0"/>
    <m/>
    <n v="929"/>
    <x v="1"/>
    <x v="0"/>
    <s v=""/>
    <s v="310-981-5900"/>
    <s v="5525 WEST SLAUSON AVENUE"/>
    <s v="LOS ANGELES"/>
    <n v="90056"/>
    <s v="FIONA BASA REYES"/>
    <n v="81"/>
    <n v="81"/>
    <n v="81"/>
    <x v="83"/>
    <n v="20"/>
    <n v="1"/>
    <n v="11"/>
    <n v="0"/>
    <n v="0"/>
    <n v="9"/>
    <n v="3"/>
    <n v="0"/>
    <n v="1"/>
    <n v="132"/>
    <n v="0"/>
    <x v="3821"/>
    <x v="788"/>
    <x v="285"/>
    <n v="1117"/>
    <x v="0"/>
    <n v="0"/>
    <n v="861"/>
    <n v="85"/>
    <n v="0"/>
    <n v="37"/>
    <n v="6958"/>
    <n v="0"/>
    <n v="0"/>
    <n v="0"/>
    <n v="0"/>
    <n v="0"/>
    <n v="0"/>
    <n v="0"/>
    <n v="0"/>
    <n v="0"/>
    <n v="0"/>
    <n v="0"/>
    <n v="0"/>
    <n v="45673214"/>
    <n v="7543951"/>
    <n v="621643"/>
    <n v="12084283"/>
    <n v="0"/>
    <n v="0"/>
    <n v="9516523"/>
    <n v="1215209"/>
    <n v="0"/>
    <n v="395039"/>
    <n v="77049862"/>
    <n v="0"/>
    <n v="0"/>
    <n v="0"/>
    <n v="0"/>
    <n v="0"/>
    <n v="0"/>
    <n v="0"/>
    <n v="0"/>
    <n v="0"/>
    <n v="0"/>
    <n v="0"/>
    <x v="8"/>
    <n v="38727765"/>
    <n v="6254349"/>
    <n v="580403"/>
    <n v="9985065"/>
    <n v="0"/>
    <n v="0"/>
    <n v="0"/>
    <n v="6468944"/>
    <n v="1482133"/>
    <x v="0"/>
    <x v="3946"/>
    <n v="0"/>
    <n v="0"/>
    <n v="0"/>
    <n v="0"/>
    <n v="63624205"/>
    <n v="0"/>
    <n v="0"/>
    <n v="0"/>
    <n v="0"/>
    <n v="0"/>
    <n v="6945449"/>
    <n v="1289602"/>
    <n v="41240"/>
    <n v="2099218"/>
    <n v="0"/>
    <n v="0"/>
    <n v="3047579"/>
    <n v="-266924"/>
    <n v="0"/>
    <n v="269493"/>
    <n v="13425657"/>
    <n v="20177"/>
    <n v="10864080"/>
    <n v="0"/>
    <n v="0"/>
    <n v="0"/>
    <n v="0"/>
    <n v="0"/>
    <n v="0"/>
    <n v="114128"/>
    <n v="8258213"/>
    <n v="0"/>
    <n v="0"/>
    <n v="0"/>
    <n v="0"/>
    <n v="0"/>
    <n v="0"/>
    <n v="0"/>
    <n v="0"/>
    <n v="0"/>
    <n v="0"/>
    <n v="0"/>
    <n v="0"/>
    <n v="0"/>
  </r>
  <r>
    <n v="106190449"/>
    <x v="336"/>
    <x v="4"/>
    <x v="14"/>
    <d v="2020-01-04T00:00:00"/>
    <s v="06/30/2020"/>
    <s v="Open"/>
    <x v="0"/>
    <m/>
    <n v="921"/>
    <x v="1"/>
    <x v="0"/>
    <s v=""/>
    <s v="562-944-1900"/>
    <s v="14900 IMPERIAL HIGHWAY"/>
    <s v="LA MIRADA"/>
    <n v="90638"/>
    <s v="DAVE KOWALSKI"/>
    <n v="248"/>
    <n v="248"/>
    <n v="248"/>
    <x v="218"/>
    <n v="46"/>
    <n v="0"/>
    <n v="48"/>
    <n v="0"/>
    <n v="0"/>
    <n v="46"/>
    <n v="0"/>
    <n v="0"/>
    <n v="0"/>
    <n v="376"/>
    <n v="0"/>
    <x v="3822"/>
    <x v="1146"/>
    <x v="487"/>
    <n v="2551"/>
    <x v="0"/>
    <n v="0"/>
    <n v="1735"/>
    <n v="0"/>
    <n v="0"/>
    <n v="0"/>
    <n v="13069"/>
    <n v="0"/>
    <n v="0"/>
    <n v="0"/>
    <n v="0"/>
    <n v="0"/>
    <n v="0"/>
    <n v="0"/>
    <n v="0"/>
    <n v="0"/>
    <n v="0"/>
    <n v="0"/>
    <n v="0"/>
    <n v="63832861"/>
    <n v="16279031"/>
    <n v="1815933"/>
    <n v="25447255"/>
    <n v="0"/>
    <n v="0"/>
    <n v="16759736"/>
    <n v="0"/>
    <n v="0"/>
    <n v="0"/>
    <n v="124134816"/>
    <n v="0"/>
    <n v="0"/>
    <n v="0"/>
    <n v="0"/>
    <n v="0"/>
    <n v="0"/>
    <n v="0"/>
    <n v="0"/>
    <n v="0"/>
    <n v="0"/>
    <n v="0"/>
    <x v="4791"/>
    <n v="49828895"/>
    <n v="12878583"/>
    <n v="1695894"/>
    <n v="20666874"/>
    <n v="0"/>
    <n v="0"/>
    <n v="0"/>
    <n v="12086333"/>
    <n v="0"/>
    <x v="0"/>
    <x v="7"/>
    <n v="0"/>
    <n v="0"/>
    <n v="0"/>
    <n v="0"/>
    <n v="97458234"/>
    <n v="0"/>
    <n v="0"/>
    <n v="0"/>
    <n v="0"/>
    <n v="0"/>
    <n v="14003966"/>
    <n v="3400448"/>
    <n v="120039"/>
    <n v="4780381"/>
    <n v="0"/>
    <n v="0"/>
    <n v="4371748"/>
    <n v="0"/>
    <n v="0"/>
    <n v="0"/>
    <n v="26676582"/>
    <n v="39927"/>
    <n v="21828578"/>
    <n v="0"/>
    <n v="0"/>
    <n v="0"/>
    <n v="0"/>
    <n v="0"/>
    <n v="0"/>
    <n v="706589"/>
    <n v="31447746"/>
    <n v="0"/>
    <n v="0"/>
    <n v="0"/>
    <n v="0"/>
    <n v="0"/>
    <n v="0"/>
    <n v="0"/>
    <n v="0"/>
    <n v="0"/>
    <n v="0"/>
    <n v="0"/>
    <n v="0"/>
    <n v="0"/>
  </r>
  <r>
    <n v="106370721"/>
    <x v="347"/>
    <x v="4"/>
    <x v="14"/>
    <d v="2020-01-04T00:00:00"/>
    <s v="06/30/2020"/>
    <s v="Open"/>
    <x v="2"/>
    <m/>
    <n v="1418"/>
    <x v="1"/>
    <x v="0"/>
    <s v=""/>
    <s v="619-543-4500"/>
    <s v="1940 EL CAJON BOULEVARD"/>
    <s v="SAN DIEGO"/>
    <m/>
    <s v="KERRY ASHMENT"/>
    <n v="70"/>
    <n v="70"/>
    <n v="70"/>
    <x v="277"/>
    <n v="18"/>
    <n v="1"/>
    <n v="13"/>
    <n v="0"/>
    <n v="0"/>
    <n v="15"/>
    <n v="0"/>
    <n v="0"/>
    <n v="0"/>
    <n v="133"/>
    <n v="0"/>
    <x v="3823"/>
    <x v="2355"/>
    <x v="15"/>
    <n v="529"/>
    <x v="0"/>
    <n v="0"/>
    <n v="547"/>
    <n v="0"/>
    <n v="0"/>
    <n v="0"/>
    <n v="4445"/>
    <n v="0"/>
    <n v="0"/>
    <n v="0"/>
    <n v="0"/>
    <n v="0"/>
    <n v="0"/>
    <n v="0"/>
    <n v="0"/>
    <n v="0"/>
    <n v="0"/>
    <n v="0"/>
    <n v="0"/>
    <n v="18387521"/>
    <n v="4480292"/>
    <n v="798559"/>
    <n v="3722167"/>
    <n v="0"/>
    <n v="0"/>
    <n v="3249463"/>
    <n v="0"/>
    <n v="0"/>
    <n v="0"/>
    <n v="30638002"/>
    <n v="0"/>
    <n v="0"/>
    <n v="0"/>
    <n v="0"/>
    <n v="0"/>
    <n v="0"/>
    <n v="0"/>
    <n v="0"/>
    <n v="0"/>
    <n v="0"/>
    <n v="0"/>
    <x v="4792"/>
    <n v="13231020"/>
    <n v="3188387"/>
    <n v="667270"/>
    <n v="2748618"/>
    <n v="0"/>
    <n v="0"/>
    <n v="0"/>
    <n v="1984528"/>
    <n v="0"/>
    <x v="0"/>
    <x v="7"/>
    <n v="0"/>
    <n v="0"/>
    <n v="0"/>
    <n v="0"/>
    <n v="21920319"/>
    <n v="0"/>
    <n v="0"/>
    <n v="0"/>
    <n v="0"/>
    <n v="0"/>
    <n v="5065435"/>
    <n v="1291905"/>
    <n v="131289"/>
    <n v="973549"/>
    <n v="0"/>
    <n v="0"/>
    <n v="1255505"/>
    <n v="0"/>
    <n v="0"/>
    <n v="0"/>
    <n v="8717683"/>
    <n v="17188"/>
    <n v="9434771"/>
    <n v="0"/>
    <n v="0"/>
    <n v="0"/>
    <n v="0"/>
    <n v="0"/>
    <n v="0"/>
    <n v="64323"/>
    <n v="1346632"/>
    <n v="0"/>
    <n v="0"/>
    <n v="0"/>
    <n v="0"/>
    <n v="0"/>
    <n v="0"/>
    <n v="0"/>
    <n v="0"/>
    <n v="0"/>
    <n v="0"/>
    <n v="0"/>
    <n v="0"/>
    <n v="0"/>
  </r>
  <r>
    <n v="106332172"/>
    <x v="346"/>
    <x v="4"/>
    <x v="14"/>
    <d v="2020-01-04T00:00:00"/>
    <s v="06/30/2020"/>
    <s v="Open"/>
    <x v="24"/>
    <m/>
    <n v="1109"/>
    <x v="1"/>
    <x v="0"/>
    <s v=""/>
    <s v="951-436-3535"/>
    <s v="2224 MEDICAL CENTER DRIVE"/>
    <s v="PERRIS"/>
    <n v="92571"/>
    <s v="JOHN BROWNE"/>
    <n v="40"/>
    <n v="40"/>
    <n v="40"/>
    <x v="231"/>
    <n v="14"/>
    <n v="8"/>
    <n v="24"/>
    <n v="0"/>
    <n v="0"/>
    <n v="0"/>
    <n v="8"/>
    <n v="0"/>
    <n v="0"/>
    <n v="82"/>
    <n v="0"/>
    <x v="172"/>
    <x v="1557"/>
    <x v="1279"/>
    <n v="1060"/>
    <x v="0"/>
    <n v="0"/>
    <n v="0"/>
    <n v="376"/>
    <n v="0"/>
    <n v="0"/>
    <n v="3422"/>
    <n v="0"/>
    <n v="0"/>
    <n v="0"/>
    <n v="0"/>
    <n v="0"/>
    <n v="0"/>
    <n v="0"/>
    <n v="0"/>
    <n v="0"/>
    <n v="0"/>
    <n v="0"/>
    <n v="0"/>
    <n v="14174453"/>
    <n v="5980126"/>
    <n v="4495076"/>
    <n v="11384189"/>
    <n v="0"/>
    <n v="0"/>
    <n v="0"/>
    <n v="3426103"/>
    <n v="0"/>
    <n v="0"/>
    <n v="39459947"/>
    <n v="0"/>
    <n v="0"/>
    <n v="0"/>
    <n v="0"/>
    <n v="0"/>
    <n v="0"/>
    <n v="0"/>
    <n v="0"/>
    <n v="0"/>
    <n v="0"/>
    <n v="0"/>
    <x v="4793"/>
    <n v="11477496"/>
    <n v="4820163"/>
    <n v="3990516"/>
    <n v="9324997"/>
    <n v="0"/>
    <n v="0"/>
    <n v="0"/>
    <n v="0"/>
    <n v="2223733"/>
    <x v="0"/>
    <x v="7"/>
    <n v="0"/>
    <n v="0"/>
    <n v="0"/>
    <n v="0"/>
    <n v="31992166"/>
    <n v="0"/>
    <n v="0"/>
    <n v="0"/>
    <n v="0"/>
    <n v="0"/>
    <n v="2696957"/>
    <n v="1159963"/>
    <n v="504560"/>
    <n v="2059192"/>
    <n v="0"/>
    <n v="0"/>
    <n v="0"/>
    <n v="1047109"/>
    <n v="0"/>
    <n v="0"/>
    <n v="7467781"/>
    <n v="7852"/>
    <n v="7219673"/>
    <n v="0"/>
    <n v="0"/>
    <n v="0"/>
    <n v="0"/>
    <n v="0"/>
    <n v="0"/>
    <n v="220926"/>
    <n v="1095779"/>
    <n v="0"/>
    <n v="0"/>
    <n v="0"/>
    <n v="0"/>
    <n v="0"/>
    <n v="0"/>
    <n v="0"/>
    <n v="0"/>
    <n v="0"/>
    <n v="0"/>
    <n v="0"/>
    <n v="0"/>
    <n v="0"/>
  </r>
  <r>
    <n v="106364188"/>
    <x v="345"/>
    <x v="4"/>
    <x v="14"/>
    <d v="2020-01-04T00:00:00"/>
    <s v="06/30/2020"/>
    <s v="Open"/>
    <x v="5"/>
    <m/>
    <n v="1207"/>
    <x v="2"/>
    <x v="0"/>
    <s v=""/>
    <s v="909-581-6400"/>
    <s v="10841 WHITE OAK AVENUE"/>
    <s v="RANCHO CUCAMONGA"/>
    <n v="91730"/>
    <s v="LERENDA JOHNSON"/>
    <n v="55"/>
    <n v="55"/>
    <n v="55"/>
    <x v="278"/>
    <n v="20"/>
    <n v="0"/>
    <n v="38"/>
    <n v="0"/>
    <n v="0"/>
    <n v="4"/>
    <n v="17"/>
    <n v="0"/>
    <n v="0"/>
    <n v="141"/>
    <n v="0"/>
    <x v="7"/>
    <x v="604"/>
    <x v="283"/>
    <n v="1196"/>
    <x v="0"/>
    <n v="0"/>
    <n v="192"/>
    <n v="430"/>
    <n v="0"/>
    <n v="0"/>
    <n v="4476"/>
    <n v="0"/>
    <n v="0"/>
    <n v="0"/>
    <n v="0"/>
    <n v="0"/>
    <n v="0"/>
    <n v="0"/>
    <n v="0"/>
    <n v="56"/>
    <n v="0"/>
    <n v="0"/>
    <n v="56"/>
    <n v="19840400"/>
    <n v="8140995"/>
    <n v="1114992"/>
    <n v="12946372"/>
    <n v="0"/>
    <n v="0"/>
    <n v="1815740"/>
    <n v="4531588"/>
    <n v="0"/>
    <n v="0"/>
    <n v="48390087"/>
    <n v="0"/>
    <n v="0"/>
    <n v="0"/>
    <n v="0"/>
    <n v="0"/>
    <n v="0"/>
    <n v="0"/>
    <n v="634281"/>
    <n v="0"/>
    <n v="0"/>
    <n v="634281"/>
    <x v="4794"/>
    <n v="15444345"/>
    <n v="6579747"/>
    <n v="1014056"/>
    <n v="10775627"/>
    <n v="0"/>
    <n v="0"/>
    <n v="0"/>
    <n v="317770"/>
    <n v="3717737"/>
    <x v="0"/>
    <x v="7"/>
    <n v="0"/>
    <n v="0"/>
    <n v="0"/>
    <n v="0"/>
    <n v="38000281"/>
    <n v="0"/>
    <n v="0"/>
    <n v="0"/>
    <n v="0"/>
    <n v="0"/>
    <n v="4396055"/>
    <n v="1561248"/>
    <n v="100936"/>
    <n v="2170745"/>
    <n v="0"/>
    <n v="0"/>
    <n v="1497970"/>
    <n v="1297133"/>
    <n v="0"/>
    <n v="0"/>
    <n v="11024087"/>
    <n v="0"/>
    <n v="10489760"/>
    <n v="0"/>
    <n v="13898"/>
    <n v="0"/>
    <n v="0"/>
    <n v="0"/>
    <n v="0"/>
    <n v="54049"/>
    <n v="2124718"/>
    <n v="0"/>
    <n v="0"/>
    <n v="0"/>
    <n v="0"/>
    <n v="0"/>
    <n v="0"/>
    <n v="0"/>
    <n v="0"/>
    <n v="0"/>
    <n v="0"/>
    <n v="0"/>
    <n v="0"/>
    <n v="0"/>
  </r>
  <r>
    <n v="106301127"/>
    <x v="335"/>
    <x v="4"/>
    <x v="14"/>
    <d v="2020-01-04T00:00:00"/>
    <s v="06/30/2020"/>
    <s v="Open"/>
    <x v="9"/>
    <m/>
    <n v="1011"/>
    <x v="1"/>
    <x v="0"/>
    <s v=""/>
    <s v="714-529-6842"/>
    <s v="875 NORTH BREA BOULEVARD"/>
    <s v="BREA"/>
    <n v="92821"/>
    <s v="KEVIN CHAVEZ"/>
    <n v="86"/>
    <n v="86"/>
    <n v="86"/>
    <x v="299"/>
    <n v="28"/>
    <n v="2"/>
    <n v="7"/>
    <n v="0"/>
    <n v="0"/>
    <n v="14"/>
    <n v="4"/>
    <n v="0"/>
    <n v="4"/>
    <n v="134"/>
    <n v="109"/>
    <x v="3824"/>
    <x v="2743"/>
    <x v="1135"/>
    <n v="1585"/>
    <x v="0"/>
    <n v="0"/>
    <n v="955"/>
    <n v="303"/>
    <n v="0"/>
    <n v="53"/>
    <n v="5992"/>
    <n v="3330"/>
    <n v="0"/>
    <n v="0"/>
    <n v="0"/>
    <n v="0"/>
    <n v="0"/>
    <n v="0"/>
    <n v="0"/>
    <n v="0"/>
    <n v="0"/>
    <n v="0"/>
    <n v="0"/>
    <n v="12109903"/>
    <n v="6325791"/>
    <n v="1528579"/>
    <n v="2340738"/>
    <n v="0"/>
    <n v="0"/>
    <n v="6085412"/>
    <n v="2614603"/>
    <n v="0"/>
    <n v="532171"/>
    <n v="31537197"/>
    <n v="0"/>
    <n v="0"/>
    <n v="0"/>
    <n v="0"/>
    <n v="0"/>
    <n v="0"/>
    <n v="0"/>
    <n v="0"/>
    <n v="0"/>
    <n v="0"/>
    <n v="0"/>
    <x v="8"/>
    <n v="9560713"/>
    <n v="4714046"/>
    <n v="1272944"/>
    <n v="922068"/>
    <n v="0"/>
    <n v="0"/>
    <n v="0"/>
    <n v="4451911"/>
    <n v="1492058"/>
    <x v="0"/>
    <x v="7"/>
    <n v="0"/>
    <n v="0"/>
    <n v="0"/>
    <n v="234696"/>
    <n v="22648436"/>
    <n v="0"/>
    <n v="0"/>
    <n v="0"/>
    <n v="0"/>
    <n v="0"/>
    <n v="2549190"/>
    <n v="1611745"/>
    <n v="255635"/>
    <n v="1418670"/>
    <n v="0"/>
    <n v="0"/>
    <n v="1633501"/>
    <n v="1122545"/>
    <n v="0"/>
    <n v="297475"/>
    <n v="8888761"/>
    <n v="9181"/>
    <n v="7745583"/>
    <n v="0"/>
    <n v="14900"/>
    <n v="0"/>
    <n v="0"/>
    <n v="0"/>
    <n v="0"/>
    <n v="0"/>
    <n v="1284227"/>
    <n v="0"/>
    <n v="0"/>
    <n v="0"/>
    <n v="0"/>
    <n v="0"/>
    <n v="0"/>
    <n v="0"/>
    <n v="0"/>
    <n v="0"/>
    <n v="0"/>
    <n v="0"/>
    <n v="0"/>
    <n v="0"/>
  </r>
  <r>
    <n v="106210993"/>
    <x v="469"/>
    <x v="4"/>
    <x v="14"/>
    <d v="2020-01-04T00:00:00"/>
    <s v="06/30/2020"/>
    <s v="Open"/>
    <x v="35"/>
    <m/>
    <n v="405"/>
    <x v="1"/>
    <x v="0"/>
    <s v=""/>
    <s v="415-456-9680"/>
    <s v="1125 SIR FRANCIS DRAKE BLVD."/>
    <s v="KENTFIELD"/>
    <n v="94904"/>
    <s v="ROBERT WALTERS"/>
    <n v="120"/>
    <n v="100"/>
    <n v="77"/>
    <x v="66"/>
    <n v="21"/>
    <n v="0"/>
    <n v="40"/>
    <n v="0"/>
    <n v="0"/>
    <n v="0"/>
    <n v="54"/>
    <n v="0"/>
    <n v="0"/>
    <n v="185"/>
    <n v="0"/>
    <x v="3825"/>
    <x v="1652"/>
    <x v="8"/>
    <n v="1942"/>
    <x v="0"/>
    <n v="0"/>
    <n v="0"/>
    <n v="2125"/>
    <n v="0"/>
    <n v="0"/>
    <n v="6976"/>
    <n v="0"/>
    <n v="279"/>
    <n v="25"/>
    <n v="0"/>
    <n v="0"/>
    <n v="0"/>
    <n v="0"/>
    <n v="0"/>
    <n v="562"/>
    <n v="0"/>
    <n v="0"/>
    <n v="866"/>
    <n v="11746896"/>
    <n v="5784383"/>
    <n v="0"/>
    <n v="10271566"/>
    <n v="0"/>
    <n v="0"/>
    <n v="0"/>
    <n v="12001388"/>
    <n v="0"/>
    <n v="0"/>
    <n v="39804233"/>
    <n v="178409"/>
    <n v="5755"/>
    <n v="0"/>
    <n v="0"/>
    <n v="0"/>
    <n v="0"/>
    <n v="0"/>
    <n v="162991"/>
    <n v="0"/>
    <n v="0"/>
    <n v="347155"/>
    <x v="8"/>
    <n v="6611194"/>
    <n v="3367616"/>
    <n v="0"/>
    <n v="5133557"/>
    <n v="0"/>
    <n v="0"/>
    <n v="0"/>
    <n v="0"/>
    <n v="6522857"/>
    <x v="0"/>
    <x v="7"/>
    <n v="0"/>
    <n v="0"/>
    <n v="0"/>
    <n v="0"/>
    <n v="21635224"/>
    <n v="0"/>
    <n v="0"/>
    <n v="0"/>
    <n v="0"/>
    <n v="0"/>
    <n v="5314111"/>
    <n v="2422522"/>
    <n v="0"/>
    <n v="5138009"/>
    <n v="0"/>
    <n v="0"/>
    <n v="0"/>
    <n v="5641522"/>
    <n v="0"/>
    <n v="0"/>
    <n v="18516164"/>
    <n v="162973"/>
    <n v="14633020"/>
    <n v="0"/>
    <n v="0"/>
    <n v="0"/>
    <n v="0"/>
    <n v="0"/>
    <n v="0"/>
    <n v="91289"/>
    <n v="914564"/>
    <n v="0"/>
    <n v="0"/>
    <n v="0"/>
    <n v="0"/>
    <n v="0"/>
    <n v="0"/>
    <n v="0"/>
    <n v="0"/>
    <n v="0"/>
    <n v="0"/>
    <n v="0"/>
    <n v="0"/>
    <n v="0"/>
  </r>
  <r>
    <n v="106190150"/>
    <x v="358"/>
    <x v="4"/>
    <x v="14"/>
    <d v="2020-01-04T00:00:00"/>
    <s v="06/30/2020"/>
    <s v="Open"/>
    <x v="0"/>
    <m/>
    <n v="935"/>
    <x v="2"/>
    <x v="0"/>
    <s v=""/>
    <s v="323-233-0425"/>
    <s v="4211 AVALON BOULEVARD"/>
    <s v="LOS ANGELES"/>
    <n v="90011"/>
    <s v="JOHN H. GRIFFITH, PH.D."/>
    <n v="72"/>
    <n v="72"/>
    <n v="72"/>
    <x v="8"/>
    <n v="0"/>
    <n v="0"/>
    <n v="0"/>
    <n v="0"/>
    <n v="0"/>
    <n v="257"/>
    <n v="0"/>
    <n v="0"/>
    <n v="0"/>
    <n v="257"/>
    <n v="0"/>
    <x v="8"/>
    <x v="6"/>
    <x v="8"/>
    <n v="0"/>
    <x v="0"/>
    <n v="0"/>
    <n v="4915"/>
    <n v="0"/>
    <n v="0"/>
    <n v="0"/>
    <n v="4915"/>
    <n v="0"/>
    <n v="0"/>
    <n v="0"/>
    <n v="0"/>
    <n v="0"/>
    <n v="0"/>
    <n v="0"/>
    <n v="21514"/>
    <n v="0"/>
    <n v="0"/>
    <n v="0"/>
    <n v="21514"/>
    <n v="0"/>
    <n v="0"/>
    <n v="0"/>
    <n v="0"/>
    <n v="0"/>
    <n v="0"/>
    <n v="6291638"/>
    <n v="0"/>
    <n v="0"/>
    <n v="0"/>
    <n v="6291638"/>
    <n v="0"/>
    <n v="0"/>
    <n v="0"/>
    <n v="0"/>
    <n v="0"/>
    <n v="0"/>
    <n v="4968614"/>
    <n v="0"/>
    <n v="0"/>
    <n v="0"/>
    <n v="4968614"/>
    <x v="8"/>
    <n v="0"/>
    <n v="0"/>
    <n v="0"/>
    <n v="0"/>
    <n v="0"/>
    <n v="0"/>
    <n v="0"/>
    <n v="0"/>
    <n v="0"/>
    <x v="0"/>
    <x v="7"/>
    <n v="0"/>
    <n v="0"/>
    <n v="0"/>
    <n v="0"/>
    <n v="0"/>
    <n v="0"/>
    <n v="0"/>
    <n v="0"/>
    <n v="0"/>
    <n v="0"/>
    <n v="0"/>
    <n v="0"/>
    <n v="0"/>
    <n v="0"/>
    <n v="0"/>
    <n v="0"/>
    <n v="11260252"/>
    <n v="0"/>
    <n v="0"/>
    <n v="0"/>
    <n v="11260252"/>
    <n v="0"/>
    <n v="10290272"/>
    <n v="0"/>
    <n v="0"/>
    <n v="0"/>
    <n v="0"/>
    <n v="0"/>
    <n v="0"/>
    <n v="204065"/>
    <n v="4995573"/>
    <n v="0"/>
    <n v="0"/>
    <n v="0"/>
    <n v="0"/>
    <n v="0"/>
    <n v="0"/>
    <n v="0"/>
    <n v="0"/>
    <n v="0"/>
    <n v="0"/>
    <n v="0"/>
    <n v="0"/>
    <n v="0"/>
  </r>
  <r>
    <n v="106194219"/>
    <x v="357"/>
    <x v="4"/>
    <x v="14"/>
    <d v="2020-01-04T00:00:00"/>
    <s v="06/30/2020"/>
    <s v="Open"/>
    <x v="0"/>
    <m/>
    <n v="925"/>
    <x v="1"/>
    <x v="0"/>
    <s v="Teaching"/>
    <s v="800-872-2273"/>
    <s v="1500 SAN PABLO STREET"/>
    <s v="LOS ANGELES"/>
    <n v="90033"/>
    <s v="RICHARD PINEDA"/>
    <n v="401"/>
    <n v="350"/>
    <n v="172"/>
    <x v="1237"/>
    <n v="238"/>
    <n v="126"/>
    <n v="321"/>
    <n v="0"/>
    <n v="0"/>
    <n v="12"/>
    <n v="659"/>
    <n v="0"/>
    <n v="0"/>
    <n v="2113"/>
    <n v="0"/>
    <x v="2910"/>
    <x v="2744"/>
    <x v="1067"/>
    <n v="2399"/>
    <x v="0"/>
    <n v="0"/>
    <n v="156"/>
    <n v="4244"/>
    <n v="0"/>
    <n v="0"/>
    <n v="15564"/>
    <n v="0"/>
    <n v="16958"/>
    <n v="3483"/>
    <n v="1374"/>
    <n v="2357"/>
    <n v="0"/>
    <n v="0"/>
    <n v="504"/>
    <n v="19764"/>
    <n v="0"/>
    <n v="330"/>
    <n v="44770"/>
    <n v="159137828"/>
    <n v="63504544"/>
    <n v="38892867"/>
    <n v="73794077"/>
    <n v="0"/>
    <n v="0"/>
    <n v="5196861"/>
    <n v="134503408"/>
    <n v="0"/>
    <n v="0"/>
    <n v="475029585"/>
    <n v="132045343"/>
    <n v="24443840"/>
    <n v="7134402"/>
    <n v="22722105"/>
    <n v="0"/>
    <n v="0"/>
    <n v="4137331"/>
    <n v="136286220"/>
    <n v="0"/>
    <n v="1166762"/>
    <n v="327936003"/>
    <x v="4795"/>
    <n v="225116831"/>
    <n v="68737912"/>
    <n v="40100807"/>
    <n v="52553229"/>
    <n v="0"/>
    <n v="0"/>
    <n v="0"/>
    <n v="6523532"/>
    <n v="158315518"/>
    <x v="0"/>
    <x v="7"/>
    <n v="0"/>
    <n v="0"/>
    <n v="0"/>
    <n v="948504"/>
    <n v="553362893"/>
    <n v="0"/>
    <n v="0"/>
    <n v="0"/>
    <n v="0"/>
    <n v="0"/>
    <n v="65679568"/>
    <n v="19093653"/>
    <n v="5865324"/>
    <n v="43834753"/>
    <n v="0"/>
    <n v="0"/>
    <n v="2798261"/>
    <n v="112114426"/>
    <n v="0"/>
    <n v="216710"/>
    <n v="249602695"/>
    <n v="88562352"/>
    <n v="287038988"/>
    <n v="0"/>
    <n v="0"/>
    <n v="0"/>
    <n v="0"/>
    <n v="0"/>
    <n v="0"/>
    <n v="43473480"/>
    <n v="511166454"/>
    <n v="0"/>
    <n v="0"/>
    <n v="0"/>
    <n v="0"/>
    <n v="0"/>
    <n v="0"/>
    <n v="0"/>
    <n v="0"/>
    <n v="0"/>
    <n v="0"/>
    <n v="0"/>
    <n v="0"/>
    <n v="0"/>
  </r>
  <r>
    <n v="106190049"/>
    <x v="340"/>
    <x v="4"/>
    <x v="14"/>
    <d v="2020-01-04T00:00:00"/>
    <s v="06/30/2020"/>
    <s v="Open"/>
    <x v="0"/>
    <m/>
    <n v="915"/>
    <x v="8"/>
    <x v="0"/>
    <s v=""/>
    <s v="626-388-2700"/>
    <s v="14148 FRANCISQUITO AVENUE"/>
    <s v="BALDWIN PARK"/>
    <n v="91706"/>
    <s v="LARRY FOSTER"/>
    <n v="91"/>
    <n v="91"/>
    <n v="76"/>
    <x v="398"/>
    <n v="38"/>
    <n v="0"/>
    <n v="20"/>
    <n v="0"/>
    <n v="0"/>
    <n v="26"/>
    <n v="0"/>
    <n v="0"/>
    <n v="0"/>
    <n v="216"/>
    <n v="0"/>
    <x v="3304"/>
    <x v="1145"/>
    <x v="8"/>
    <n v="991"/>
    <x v="0"/>
    <n v="0"/>
    <n v="628"/>
    <n v="0"/>
    <n v="0"/>
    <n v="0"/>
    <n v="6527"/>
    <n v="0"/>
    <n v="0"/>
    <n v="0"/>
    <n v="0"/>
    <n v="0"/>
    <n v="0"/>
    <n v="0"/>
    <n v="0"/>
    <n v="0"/>
    <n v="0"/>
    <n v="0"/>
    <n v="0"/>
    <n v="36119780"/>
    <n v="10732949"/>
    <n v="0"/>
    <n v="10172381"/>
    <n v="0"/>
    <n v="0"/>
    <n v="6495864"/>
    <n v="0"/>
    <n v="0"/>
    <n v="0"/>
    <n v="63520974"/>
    <n v="0"/>
    <n v="0"/>
    <n v="0"/>
    <n v="0"/>
    <n v="0"/>
    <n v="0"/>
    <n v="0"/>
    <n v="0"/>
    <n v="0"/>
    <n v="0"/>
    <n v="0"/>
    <x v="4796"/>
    <n v="28394756"/>
    <n v="8684316"/>
    <n v="0"/>
    <n v="8238516"/>
    <n v="0"/>
    <n v="0"/>
    <n v="0"/>
    <n v="4922658"/>
    <n v="0"/>
    <x v="0"/>
    <x v="7"/>
    <n v="0"/>
    <n v="0"/>
    <n v="0"/>
    <n v="0"/>
    <n v="50510444"/>
    <n v="0"/>
    <n v="0"/>
    <n v="0"/>
    <n v="0"/>
    <n v="0"/>
    <n v="7725024"/>
    <n v="2048633"/>
    <n v="0"/>
    <n v="1933865"/>
    <n v="0"/>
    <n v="0"/>
    <n v="1303008"/>
    <n v="0"/>
    <n v="0"/>
    <n v="0"/>
    <n v="13010530"/>
    <n v="45709"/>
    <n v="9956766"/>
    <n v="183786"/>
    <n v="0"/>
    <n v="0"/>
    <n v="0"/>
    <n v="0"/>
    <n v="0"/>
    <n v="431044"/>
    <n v="2755013"/>
    <n v="0"/>
    <n v="0"/>
    <n v="0"/>
    <n v="0"/>
    <n v="0"/>
    <n v="0"/>
    <n v="0"/>
    <n v="0"/>
    <n v="0"/>
    <n v="0"/>
    <n v="0"/>
    <n v="0"/>
    <n v="0"/>
  </r>
  <r>
    <n v="106150737"/>
    <x v="339"/>
    <x v="4"/>
    <x v="14"/>
    <d v="2020-01-04T00:00:00"/>
    <s v="06/30/2020"/>
    <s v="Open"/>
    <x v="14"/>
    <m/>
    <n v="619"/>
    <x v="4"/>
    <x v="0"/>
    <s v="Rural"/>
    <s v="760-379-2681"/>
    <s v="6412 LAUREL AVENUE"/>
    <s v="LAKE ISABELLA"/>
    <n v="93240"/>
    <s v="TIMOTHY MCGLEW"/>
    <n v="99"/>
    <n v="99"/>
    <n v="99"/>
    <x v="97"/>
    <n v="15"/>
    <n v="19"/>
    <n v="10"/>
    <n v="0"/>
    <n v="0"/>
    <n v="4"/>
    <n v="0"/>
    <n v="0"/>
    <n v="1"/>
    <n v="73"/>
    <n v="10"/>
    <x v="143"/>
    <x v="386"/>
    <x v="2840"/>
    <n v="115"/>
    <x v="0"/>
    <n v="0"/>
    <n v="36"/>
    <n v="0"/>
    <n v="0"/>
    <n v="13"/>
    <n v="5367"/>
    <n v="4916"/>
    <n v="1395"/>
    <n v="1494"/>
    <n v="254"/>
    <n v="1918"/>
    <n v="0"/>
    <n v="0"/>
    <n v="594"/>
    <n v="213"/>
    <n v="7"/>
    <n v="334"/>
    <n v="6209"/>
    <n v="1078334"/>
    <n v="506356"/>
    <n v="6969859"/>
    <n v="237395"/>
    <n v="0"/>
    <n v="0"/>
    <n v="93760"/>
    <n v="0"/>
    <n v="0"/>
    <n v="16097"/>
    <n v="8901801"/>
    <n v="3491675"/>
    <n v="3492265"/>
    <n v="558260"/>
    <n v="4128784"/>
    <n v="0"/>
    <n v="0"/>
    <n v="1212347"/>
    <n v="450725"/>
    <n v="14996"/>
    <n v="663741"/>
    <n v="14012793"/>
    <x v="4797"/>
    <n v="3785459"/>
    <n v="3278886"/>
    <n v="3985973"/>
    <n v="3775850"/>
    <n v="-58898"/>
    <n v="0"/>
    <n v="0"/>
    <n v="1279950"/>
    <n v="238808"/>
    <x v="0"/>
    <x v="3947"/>
    <n v="0"/>
    <n v="0"/>
    <n v="0"/>
    <n v="82269"/>
    <n v="17077703"/>
    <n v="0"/>
    <n v="0"/>
    <n v="0"/>
    <n v="0"/>
    <n v="0"/>
    <n v="784550"/>
    <n v="719735"/>
    <n v="3601044"/>
    <n v="590329"/>
    <n v="0"/>
    <n v="0"/>
    <n v="26157"/>
    <n v="211917"/>
    <n v="0"/>
    <n v="-96841"/>
    <n v="5836891"/>
    <n v="79382"/>
    <n v="6694079"/>
    <n v="809630"/>
    <n v="104607"/>
    <n v="0"/>
    <n v="0"/>
    <n v="0"/>
    <n v="0"/>
    <n v="1323527"/>
    <n v="5918269"/>
    <n v="0"/>
    <n v="0"/>
    <n v="0"/>
    <n v="0"/>
    <n v="0"/>
    <n v="0"/>
    <n v="0"/>
    <n v="0"/>
    <n v="0"/>
    <n v="0"/>
    <n v="0"/>
    <n v="0"/>
    <n v="0"/>
  </r>
  <r>
    <n v="106150736"/>
    <x v="338"/>
    <x v="4"/>
    <x v="14"/>
    <d v="2020-01-04T00:00:00"/>
    <s v="06/30/2020"/>
    <s v="Open"/>
    <x v="14"/>
    <m/>
    <n v="617"/>
    <x v="7"/>
    <x v="0"/>
    <s v="Teaching"/>
    <s v="661-326-2000"/>
    <s v="1700 MOUNT VERNON AVENUE"/>
    <s v="BAKERSFIELD"/>
    <n v="93306"/>
    <s v="RUSSELL JUDD"/>
    <n v="222"/>
    <n v="204"/>
    <n v="148"/>
    <x v="116"/>
    <n v="62"/>
    <n v="700"/>
    <n v="1205"/>
    <n v="77"/>
    <n v="0"/>
    <n v="43"/>
    <n v="173"/>
    <n v="0"/>
    <n v="0"/>
    <n v="2482"/>
    <n v="0"/>
    <x v="1067"/>
    <x v="359"/>
    <x v="2841"/>
    <n v="3714"/>
    <x v="535"/>
    <n v="0"/>
    <n v="212"/>
    <n v="638"/>
    <n v="0"/>
    <n v="0"/>
    <n v="10910"/>
    <n v="0"/>
    <n v="48930"/>
    <n v="1144"/>
    <n v="8336"/>
    <n v="20644"/>
    <n v="7899"/>
    <n v="0"/>
    <n v="1055"/>
    <n v="3469"/>
    <n v="0"/>
    <n v="0"/>
    <n v="91477"/>
    <n v="15220090"/>
    <n v="4444659"/>
    <n v="38746506"/>
    <n v="38796752"/>
    <n v="622835"/>
    <n v="0"/>
    <n v="4240734"/>
    <n v="10613271"/>
    <n v="0"/>
    <n v="0"/>
    <n v="112684847"/>
    <n v="8644048"/>
    <n v="2082364"/>
    <n v="18151490"/>
    <n v="49368902"/>
    <n v="4424716"/>
    <n v="0"/>
    <n v="4166442"/>
    <n v="10195318"/>
    <n v="0"/>
    <n v="0"/>
    <n v="97033280"/>
    <x v="4798"/>
    <n v="18013534"/>
    <n v="5514224"/>
    <n v="43526563"/>
    <n v="71508554"/>
    <n v="-9794634"/>
    <n v="2330538"/>
    <n v="0"/>
    <n v="849832"/>
    <n v="5744687"/>
    <x v="0"/>
    <x v="3948"/>
    <n v="0"/>
    <n v="0"/>
    <n v="0"/>
    <n v="0"/>
    <n v="143613128"/>
    <n v="0"/>
    <n v="0"/>
    <n v="0"/>
    <n v="0"/>
    <n v="0"/>
    <n v="5850604"/>
    <n v="1012799"/>
    <n v="10918619"/>
    <n v="21839162"/>
    <n v="3862569"/>
    <n v="0"/>
    <n v="7557344"/>
    <n v="15063902"/>
    <n v="0"/>
    <n v="0"/>
    <n v="66104999"/>
    <n v="7768116"/>
    <n v="102681642"/>
    <n v="0"/>
    <n v="4773041"/>
    <n v="0"/>
    <n v="0"/>
    <n v="0"/>
    <n v="0"/>
    <n v="2518820"/>
    <n v="95295384"/>
    <n v="0"/>
    <n v="0"/>
    <n v="0"/>
    <n v="0"/>
    <n v="0"/>
    <n v="0"/>
    <n v="0"/>
    <n v="0"/>
    <n v="0"/>
    <n v="0"/>
    <n v="0"/>
    <n v="0"/>
    <n v="0"/>
  </r>
  <r>
    <n v="106191306"/>
    <x v="504"/>
    <x v="4"/>
    <x v="14"/>
    <d v="2020-01-04T00:00:00"/>
    <s v="06/30/2020"/>
    <s v="Open"/>
    <x v="0"/>
    <m/>
    <n v="921"/>
    <x v="7"/>
    <x v="0"/>
    <s v=""/>
    <s v="562-385-4022"/>
    <s v="7601 EAST IMPERIAL HIGHWAY"/>
    <s v="DOWNEY"/>
    <n v="90242"/>
    <s v="ARIES LIMBAGA, D.N.P."/>
    <n v="158"/>
    <n v="125"/>
    <n v="116"/>
    <x v="422"/>
    <n v="12"/>
    <n v="228"/>
    <n v="234"/>
    <n v="103"/>
    <n v="0"/>
    <n v="18"/>
    <n v="22"/>
    <n v="0"/>
    <n v="7"/>
    <n v="707"/>
    <n v="0"/>
    <x v="3826"/>
    <x v="994"/>
    <x v="2842"/>
    <n v="3587"/>
    <x v="536"/>
    <n v="0"/>
    <n v="383"/>
    <n v="263"/>
    <n v="0"/>
    <n v="80"/>
    <n v="10039"/>
    <n v="0"/>
    <n v="414"/>
    <n v="0"/>
    <n v="141"/>
    <n v="991"/>
    <n v="545"/>
    <n v="0"/>
    <n v="19"/>
    <n v="106"/>
    <n v="0"/>
    <n v="6"/>
    <n v="2222"/>
    <n v="12953772"/>
    <n v="2004719"/>
    <n v="39686587"/>
    <n v="44147136"/>
    <n v="12885770"/>
    <n v="0"/>
    <n v="4006180"/>
    <n v="3292410"/>
    <n v="0"/>
    <n v="871003"/>
    <n v="119847577"/>
    <n v="1211280"/>
    <n v="0"/>
    <n v="377570"/>
    <n v="2892140"/>
    <n v="1477085"/>
    <n v="0"/>
    <n v="51380"/>
    <n v="263530"/>
    <n v="0"/>
    <n v="16065"/>
    <n v="6289050"/>
    <x v="4799"/>
    <n v="7987340"/>
    <n v="344423"/>
    <n v="34874083"/>
    <n v="-105837679"/>
    <n v="-9055121"/>
    <n v="-1752630"/>
    <n v="0"/>
    <n v="6481955"/>
    <n v="1007020"/>
    <x v="0"/>
    <x v="7"/>
    <n v="0"/>
    <n v="0"/>
    <n v="0"/>
    <n v="0"/>
    <n v="-64908138"/>
    <n v="0"/>
    <n v="2750826"/>
    <n v="0"/>
    <n v="502951"/>
    <n v="3253777"/>
    <n v="6177712"/>
    <n v="1660296"/>
    <n v="14245195"/>
    <n v="155627781"/>
    <n v="16115485"/>
    <n v="0"/>
    <n v="-2424395"/>
    <n v="3051871"/>
    <n v="0"/>
    <n v="-155403"/>
    <n v="194298542"/>
    <n v="-24168693"/>
    <n v="231561263"/>
    <n v="7414666"/>
    <n v="-8357281"/>
    <n v="0"/>
    <n v="0"/>
    <n v="0"/>
    <n v="0"/>
    <n v="888593"/>
    <n v="197992674"/>
    <n v="67386618"/>
    <n v="0"/>
    <n v="0"/>
    <n v="0"/>
    <n v="0"/>
    <n v="0"/>
    <n v="0"/>
    <n v="0"/>
    <n v="0"/>
    <n v="0"/>
    <n v="0"/>
    <n v="0"/>
    <n v="0"/>
  </r>
  <r>
    <n v="106191231"/>
    <x v="382"/>
    <x v="4"/>
    <x v="14"/>
    <d v="2020-01-04T00:00:00"/>
    <s v="06/30/2020"/>
    <s v="Open"/>
    <x v="0"/>
    <m/>
    <n v="903"/>
    <x v="7"/>
    <x v="0"/>
    <s v="Teaching"/>
    <s v="747-210-1555"/>
    <s v="14445 OLIVE VIEW DRIVE"/>
    <s v="SYLMAR"/>
    <n v="91342"/>
    <s v="JUDITH MAASS"/>
    <n v="355"/>
    <n v="304"/>
    <n v="180"/>
    <x v="645"/>
    <n v="71"/>
    <n v="942"/>
    <n v="818"/>
    <n v="215"/>
    <n v="0"/>
    <n v="105"/>
    <n v="59"/>
    <n v="0"/>
    <n v="6"/>
    <n v="2513"/>
    <n v="0"/>
    <x v="2701"/>
    <x v="1175"/>
    <x v="729"/>
    <n v="4896"/>
    <x v="537"/>
    <n v="0"/>
    <n v="1644"/>
    <n v="276"/>
    <n v="0"/>
    <n v="32"/>
    <n v="15595"/>
    <n v="0"/>
    <n v="1621"/>
    <n v="184"/>
    <n v="7558"/>
    <n v="7782"/>
    <n v="4504"/>
    <n v="0"/>
    <n v="989"/>
    <n v="1015"/>
    <n v="0"/>
    <n v="91"/>
    <n v="23744"/>
    <n v="26968638"/>
    <n v="5885230"/>
    <n v="57179215"/>
    <n v="48124752"/>
    <n v="14849279"/>
    <n v="0"/>
    <n v="11442532"/>
    <n v="4497557"/>
    <n v="0"/>
    <n v="387277"/>
    <n v="169334480"/>
    <n v="4965630"/>
    <n v="754005"/>
    <n v="24301360"/>
    <n v="23683665"/>
    <n v="13477851"/>
    <n v="0"/>
    <n v="3407210"/>
    <n v="2823140"/>
    <n v="0"/>
    <n v="333129"/>
    <n v="73745990"/>
    <x v="4800"/>
    <n v="23903497"/>
    <n v="6100391"/>
    <n v="76559419"/>
    <n v="66139386"/>
    <n v="-55203749"/>
    <n v="6706449"/>
    <n v="0"/>
    <n v="10881292"/>
    <n v="6896322"/>
    <x v="0"/>
    <x v="7"/>
    <n v="0"/>
    <n v="0"/>
    <n v="0"/>
    <n v="0"/>
    <n v="142349607"/>
    <n v="0"/>
    <n v="16051791"/>
    <n v="0"/>
    <n v="7932694"/>
    <n v="23984485"/>
    <n v="8030771"/>
    <n v="538844"/>
    <n v="60124905"/>
    <n v="21720822"/>
    <n v="21620681"/>
    <n v="0"/>
    <n v="3968450"/>
    <n v="8357069"/>
    <n v="353806"/>
    <n v="0"/>
    <n v="124715348"/>
    <n v="584807"/>
    <n v="339658253"/>
    <n v="25092910"/>
    <n v="30811235"/>
    <n v="0"/>
    <n v="0"/>
    <n v="0"/>
    <n v="0"/>
    <n v="2283380"/>
    <n v="77161583"/>
    <n v="39573763"/>
    <n v="0"/>
    <n v="0"/>
    <n v="0"/>
    <n v="0"/>
    <n v="0"/>
    <n v="0"/>
    <n v="0"/>
    <n v="0"/>
    <n v="0"/>
    <n v="0"/>
    <n v="0"/>
    <n v="0"/>
  </r>
  <r>
    <n v="106191227"/>
    <x v="381"/>
    <x v="4"/>
    <x v="14"/>
    <d v="2020-01-04T00:00:00"/>
    <s v="06/30/2020"/>
    <s v="Open"/>
    <x v="0"/>
    <m/>
    <n v="933"/>
    <x v="7"/>
    <x v="0"/>
    <s v="Teaching"/>
    <s v="310-222-2101"/>
    <s v="1000 WEST CARSON STREET"/>
    <s v="TORRANCE"/>
    <n v="90502"/>
    <s v="KIM MCKENZIE"/>
    <n v="453"/>
    <n v="409"/>
    <n v="228"/>
    <x v="1607"/>
    <n v="243"/>
    <n v="1149"/>
    <n v="1243"/>
    <n v="237"/>
    <n v="0"/>
    <n v="204"/>
    <n v="109"/>
    <n v="0"/>
    <n v="5"/>
    <n v="3634"/>
    <n v="0"/>
    <x v="317"/>
    <x v="2641"/>
    <x v="2843"/>
    <n v="7411"/>
    <x v="538"/>
    <n v="0"/>
    <n v="1573"/>
    <n v="382"/>
    <n v="0"/>
    <n v="23"/>
    <n v="19735"/>
    <n v="0"/>
    <n v="2511"/>
    <n v="367"/>
    <n v="8996"/>
    <n v="12052"/>
    <n v="4400"/>
    <n v="0"/>
    <n v="1571"/>
    <n v="896"/>
    <n v="0"/>
    <n v="130"/>
    <n v="30923"/>
    <n v="33923753"/>
    <n v="19252546"/>
    <n v="74064142"/>
    <n v="89904071"/>
    <n v="12066255"/>
    <n v="0"/>
    <n v="17337413"/>
    <n v="5201091"/>
    <n v="0"/>
    <n v="315430"/>
    <n v="252064701"/>
    <n v="6127905"/>
    <n v="1874460"/>
    <n v="26889870"/>
    <n v="38018925"/>
    <n v="13079756"/>
    <n v="0"/>
    <n v="5837475"/>
    <n v="2662485"/>
    <n v="0"/>
    <n v="443509"/>
    <n v="94934385"/>
    <x v="4801"/>
    <n v="24534972"/>
    <n v="14907598"/>
    <n v="81701030"/>
    <n v="143409552"/>
    <n v="-44594818"/>
    <n v="13997307"/>
    <n v="0"/>
    <n v="24132865"/>
    <n v="-1536280"/>
    <x v="0"/>
    <x v="7"/>
    <n v="0"/>
    <n v="0"/>
    <n v="0"/>
    <n v="0"/>
    <n v="257114593"/>
    <n v="0"/>
    <n v="37857239"/>
    <n v="0"/>
    <n v="4646937"/>
    <n v="42504176"/>
    <n v="15516686"/>
    <n v="6219408"/>
    <n v="63847800"/>
    <n v="22370683"/>
    <n v="11148704"/>
    <n v="0"/>
    <n v="-957977"/>
    <n v="14046793"/>
    <n v="0"/>
    <n v="196572"/>
    <n v="132388669"/>
    <n v="-959488"/>
    <n v="496713186"/>
    <n v="15131576"/>
    <n v="-66674937"/>
    <n v="0"/>
    <n v="0"/>
    <n v="0"/>
    <n v="0"/>
    <n v="875108"/>
    <n v="335497206"/>
    <n v="105933635"/>
    <n v="0"/>
    <n v="0"/>
    <n v="0"/>
    <n v="0"/>
    <n v="0"/>
    <n v="0"/>
    <n v="0"/>
    <n v="0"/>
    <n v="0"/>
    <n v="0"/>
    <n v="0"/>
    <n v="0"/>
  </r>
  <r>
    <n v="106304583"/>
    <x v="383"/>
    <x v="4"/>
    <x v="14"/>
    <d v="2020-01-04T00:00:00"/>
    <s v="06/30/2020"/>
    <s v="Open"/>
    <x v="9"/>
    <m/>
    <n v="1017"/>
    <x v="2"/>
    <x v="0"/>
    <s v=""/>
    <s v="949-446-0091"/>
    <s v="24552 PACIFIC PARK DRIVE"/>
    <s v="ALISO VIEJO"/>
    <n v="92656"/>
    <s v="MARLON ROLLINS"/>
    <n v="93"/>
    <n v="93"/>
    <n v="93"/>
    <x v="8"/>
    <n v="0"/>
    <n v="0"/>
    <n v="0"/>
    <n v="0"/>
    <n v="0"/>
    <n v="553"/>
    <n v="0"/>
    <n v="0"/>
    <n v="0"/>
    <n v="553"/>
    <n v="0"/>
    <x v="8"/>
    <x v="6"/>
    <x v="8"/>
    <n v="0"/>
    <x v="0"/>
    <n v="0"/>
    <n v="4176"/>
    <n v="0"/>
    <n v="0"/>
    <n v="0"/>
    <n v="4176"/>
    <n v="0"/>
    <n v="0"/>
    <n v="0"/>
    <n v="0"/>
    <n v="0"/>
    <n v="0"/>
    <n v="0"/>
    <n v="0"/>
    <n v="0"/>
    <n v="0"/>
    <n v="0"/>
    <n v="0"/>
    <n v="0"/>
    <n v="0"/>
    <n v="0"/>
    <n v="0"/>
    <n v="0"/>
    <n v="0"/>
    <n v="2648507"/>
    <n v="0"/>
    <n v="0"/>
    <n v="0"/>
    <n v="2648507"/>
    <n v="0"/>
    <n v="0"/>
    <n v="0"/>
    <n v="0"/>
    <n v="0"/>
    <n v="0"/>
    <n v="0"/>
    <n v="0"/>
    <n v="0"/>
    <n v="0"/>
    <n v="0"/>
    <x v="8"/>
    <n v="0"/>
    <n v="0"/>
    <n v="0"/>
    <n v="0"/>
    <n v="0"/>
    <n v="0"/>
    <n v="0"/>
    <n v="0"/>
    <n v="0"/>
    <x v="0"/>
    <x v="7"/>
    <n v="0"/>
    <n v="0"/>
    <n v="0"/>
    <n v="0"/>
    <n v="0"/>
    <n v="0"/>
    <n v="0"/>
    <n v="0"/>
    <n v="0"/>
    <n v="0"/>
    <n v="0"/>
    <n v="0"/>
    <n v="0"/>
    <n v="0"/>
    <n v="0"/>
    <n v="0"/>
    <n v="2648507"/>
    <n v="0"/>
    <n v="0"/>
    <n v="0"/>
    <n v="2648507"/>
    <n v="0"/>
    <n v="3027427"/>
    <n v="0"/>
    <n v="0"/>
    <n v="0"/>
    <n v="0"/>
    <n v="0"/>
    <n v="0"/>
    <n v="0"/>
    <n v="174731"/>
    <n v="0"/>
    <n v="0"/>
    <n v="0"/>
    <n v="0"/>
    <n v="0"/>
    <n v="0"/>
    <n v="0"/>
    <n v="0"/>
    <n v="0"/>
    <n v="0"/>
    <n v="0"/>
    <n v="0"/>
    <n v="0"/>
  </r>
  <r>
    <n v="106380865"/>
    <x v="449"/>
    <x v="4"/>
    <x v="14"/>
    <d v="2020-01-04T00:00:00"/>
    <s v="06/30/2020"/>
    <s v="Open"/>
    <x v="12"/>
    <m/>
    <n v="423"/>
    <x v="7"/>
    <x v="3"/>
    <s v=""/>
    <s v="415-759-2300"/>
    <s v="375 LAGUNA HONDA BOULEVARD"/>
    <s v="SAN FRANCISCO"/>
    <n v="94116"/>
    <s v="MICHAEL PHILLIPS"/>
    <n v="780"/>
    <n v="780"/>
    <n v="780"/>
    <x v="205"/>
    <n v="0"/>
    <n v="107"/>
    <n v="3"/>
    <n v="0"/>
    <n v="0"/>
    <n v="0"/>
    <n v="0"/>
    <n v="0"/>
    <n v="0"/>
    <n v="167"/>
    <n v="0"/>
    <x v="3827"/>
    <x v="6"/>
    <x v="2844"/>
    <n v="189"/>
    <x v="0"/>
    <n v="0"/>
    <n v="0"/>
    <n v="0"/>
    <n v="0"/>
    <n v="0"/>
    <n v="66796"/>
    <n v="0"/>
    <n v="356"/>
    <n v="0"/>
    <n v="215"/>
    <n v="0"/>
    <n v="0"/>
    <n v="0"/>
    <n v="0"/>
    <n v="0"/>
    <n v="0"/>
    <n v="0"/>
    <n v="571"/>
    <n v="6396529"/>
    <n v="0"/>
    <n v="100759478"/>
    <n v="399723"/>
    <n v="0"/>
    <n v="0"/>
    <n v="0"/>
    <n v="0"/>
    <n v="0"/>
    <n v="0"/>
    <n v="107555730"/>
    <n v="55500"/>
    <n v="0"/>
    <n v="35022"/>
    <n v="0"/>
    <n v="0"/>
    <n v="0"/>
    <n v="0"/>
    <n v="0"/>
    <n v="0"/>
    <n v="0"/>
    <n v="90522"/>
    <x v="8"/>
    <n v="3598762"/>
    <n v="-200862"/>
    <n v="78725658"/>
    <n v="-1803694"/>
    <n v="0"/>
    <n v="0"/>
    <n v="0"/>
    <n v="0"/>
    <n v="0"/>
    <x v="0"/>
    <x v="7"/>
    <n v="0"/>
    <n v="0"/>
    <n v="0"/>
    <n v="-1833250"/>
    <n v="78486614"/>
    <n v="0"/>
    <n v="0"/>
    <n v="0"/>
    <n v="0"/>
    <n v="0"/>
    <n v="2853268"/>
    <n v="200862"/>
    <n v="22068840"/>
    <n v="2203417"/>
    <n v="0"/>
    <n v="0"/>
    <n v="0"/>
    <n v="0"/>
    <n v="0"/>
    <n v="1833251"/>
    <n v="29159638"/>
    <n v="310543"/>
    <n v="79893413"/>
    <n v="0"/>
    <n v="35058620"/>
    <n v="0"/>
    <n v="0"/>
    <n v="0"/>
    <n v="0"/>
    <n v="135234"/>
    <n v="474232124"/>
    <n v="0"/>
    <n v="0"/>
    <n v="0"/>
    <n v="0"/>
    <n v="0"/>
    <n v="0"/>
    <n v="0"/>
    <n v="0"/>
    <n v="0"/>
    <n v="0"/>
    <n v="0"/>
    <n v="0"/>
    <n v="0"/>
  </r>
  <r>
    <n v="106191228"/>
    <x v="378"/>
    <x v="4"/>
    <x v="14"/>
    <d v="2020-01-04T00:00:00"/>
    <s v="06/30/2020"/>
    <s v="Open"/>
    <x v="0"/>
    <m/>
    <n v="925"/>
    <x v="7"/>
    <x v="0"/>
    <s v="Teaching"/>
    <s v="323-409-1000"/>
    <s v="1200 NORTH STATE STREET"/>
    <s v="LOS ANGELES"/>
    <n v="90033"/>
    <s v="JORGE OROZCO"/>
    <n v="670"/>
    <n v="664"/>
    <n v="434"/>
    <x v="1346"/>
    <n v="294"/>
    <n v="2298"/>
    <n v="1995"/>
    <n v="286"/>
    <n v="0"/>
    <n v="454"/>
    <n v="100"/>
    <n v="0"/>
    <n v="9"/>
    <n v="6042"/>
    <n v="0"/>
    <x v="1476"/>
    <x v="2745"/>
    <x v="2845"/>
    <n v="12582"/>
    <x v="539"/>
    <n v="0"/>
    <n v="2914"/>
    <n v="516"/>
    <n v="0"/>
    <n v="58"/>
    <n v="37582"/>
    <n v="0"/>
    <n v="2767"/>
    <n v="448"/>
    <n v="14666"/>
    <n v="15724"/>
    <n v="6761"/>
    <n v="0"/>
    <n v="4103"/>
    <n v="996"/>
    <n v="0"/>
    <n v="193"/>
    <n v="45658"/>
    <n v="53484586"/>
    <n v="31777711"/>
    <n v="201835043"/>
    <n v="158973267"/>
    <n v="16967066"/>
    <n v="0"/>
    <n v="33388321"/>
    <n v="8287255"/>
    <n v="0"/>
    <n v="625755"/>
    <n v="505339004"/>
    <n v="8913870"/>
    <n v="2164050"/>
    <n v="48239625"/>
    <n v="51424275"/>
    <n v="21734522"/>
    <n v="0"/>
    <n v="14531685"/>
    <n v="3149475"/>
    <n v="0"/>
    <n v="800893"/>
    <n v="150958395"/>
    <x v="4802"/>
    <n v="37745911"/>
    <n v="26984402"/>
    <n v="142855769"/>
    <n v="240762120"/>
    <n v="-134833061"/>
    <n v="-19659534"/>
    <n v="0"/>
    <n v="50857448"/>
    <n v="-2999333"/>
    <x v="0"/>
    <x v="7"/>
    <n v="0"/>
    <n v="0"/>
    <n v="0"/>
    <n v="0"/>
    <n v="343557655"/>
    <n v="0"/>
    <n v="37159620"/>
    <n v="0"/>
    <n v="5880973"/>
    <n v="43040593"/>
    <n v="24652545"/>
    <n v="6957359"/>
    <n v="242051960"/>
    <n v="6795042"/>
    <n v="58361122"/>
    <n v="0"/>
    <n v="-2937442"/>
    <n v="20317036"/>
    <n v="0"/>
    <n v="-417285"/>
    <n v="355780337"/>
    <n v="-17692836"/>
    <n v="692382059"/>
    <n v="8213860"/>
    <n v="-286060182"/>
    <n v="0"/>
    <n v="0"/>
    <n v="0"/>
    <n v="0"/>
    <n v="4882619"/>
    <n v="745384790"/>
    <n v="142195867"/>
    <n v="0"/>
    <n v="0"/>
    <n v="0"/>
    <n v="0"/>
    <n v="0"/>
    <n v="0"/>
    <n v="0"/>
    <n v="0"/>
    <n v="0"/>
    <n v="0"/>
    <n v="0"/>
    <n v="0"/>
  </r>
  <r>
    <n v="106301234"/>
    <x v="380"/>
    <x v="4"/>
    <x v="14"/>
    <d v="2020-01-04T00:00:00"/>
    <s v="06/30/2020"/>
    <s v="Open"/>
    <x v="9"/>
    <m/>
    <n v="1013"/>
    <x v="1"/>
    <x v="0"/>
    <s v=""/>
    <s v="714-827-3000"/>
    <s v="7901 WALKER STREET"/>
    <s v="LA PALMA"/>
    <n v="90623"/>
    <s v="ALLEN STEFANEK"/>
    <n v="140"/>
    <n v="140"/>
    <n v="140"/>
    <x v="779"/>
    <n v="83"/>
    <n v="62"/>
    <n v="79"/>
    <n v="0"/>
    <n v="0"/>
    <n v="23"/>
    <n v="36"/>
    <n v="0"/>
    <n v="11"/>
    <n v="497"/>
    <n v="0"/>
    <x v="2621"/>
    <x v="949"/>
    <x v="1969"/>
    <n v="288"/>
    <x v="0"/>
    <n v="0"/>
    <n v="73"/>
    <n v="124"/>
    <n v="0"/>
    <n v="25"/>
    <n v="2408"/>
    <n v="0"/>
    <n v="322"/>
    <n v="181"/>
    <n v="283"/>
    <n v="793"/>
    <n v="0"/>
    <n v="0"/>
    <n v="249"/>
    <n v="374"/>
    <n v="0"/>
    <n v="212"/>
    <n v="2414"/>
    <n v="13140163"/>
    <n v="4610911"/>
    <n v="3446379"/>
    <n v="3462856"/>
    <n v="0"/>
    <n v="0"/>
    <n v="1166912"/>
    <n v="1631793"/>
    <n v="0"/>
    <n v="217320"/>
    <n v="27676334"/>
    <n v="1304475"/>
    <n v="986336"/>
    <n v="1112814"/>
    <n v="2702146"/>
    <n v="0"/>
    <n v="0"/>
    <n v="1110951"/>
    <n v="1298697"/>
    <n v="0"/>
    <n v="785244"/>
    <n v="9300663"/>
    <x v="4803"/>
    <n v="11633287"/>
    <n v="4167973"/>
    <n v="2507771"/>
    <n v="4098843"/>
    <n v="0"/>
    <n v="0"/>
    <n v="0"/>
    <n v="752488"/>
    <n v="2601727"/>
    <x v="0"/>
    <x v="3949"/>
    <n v="0"/>
    <n v="0"/>
    <n v="0"/>
    <n v="0"/>
    <n v="26754543"/>
    <n v="0"/>
    <n v="0"/>
    <n v="0"/>
    <n v="0"/>
    <n v="0"/>
    <n v="2811351"/>
    <n v="1429274"/>
    <n v="2051422"/>
    <n v="2066159"/>
    <n v="0"/>
    <n v="0"/>
    <n v="1525374"/>
    <n v="328762"/>
    <n v="0"/>
    <n v="10112"/>
    <n v="10222454"/>
    <n v="1593579"/>
    <n v="11445584"/>
    <n v="0"/>
    <n v="2204"/>
    <n v="0"/>
    <n v="0"/>
    <n v="0"/>
    <n v="0"/>
    <n v="922283"/>
    <n v="36736339"/>
    <n v="0"/>
    <n v="0"/>
    <n v="0"/>
    <n v="0"/>
    <n v="0"/>
    <n v="0"/>
    <n v="0"/>
    <n v="0"/>
    <n v="0"/>
    <n v="0"/>
    <n v="0"/>
    <n v="0"/>
    <n v="0"/>
  </r>
  <r>
    <n v="106301380"/>
    <x v="344"/>
    <x v="4"/>
    <x v="14"/>
    <d v="2020-01-04T00:00:00"/>
    <s v="06/30/2020"/>
    <s v="Open"/>
    <x v="9"/>
    <m/>
    <n v="1014"/>
    <x v="1"/>
    <x v="0"/>
    <s v=""/>
    <s v="657-666-7700"/>
    <s v="200 HOSPITAL CIRCLE"/>
    <s v="WESTMINSTER"/>
    <n v="92683"/>
    <s v="JULIE MYERS"/>
    <n v="109"/>
    <n v="109"/>
    <n v="109"/>
    <x v="899"/>
    <n v="32"/>
    <n v="2"/>
    <n v="20"/>
    <n v="0"/>
    <n v="0"/>
    <n v="0"/>
    <n v="34"/>
    <n v="0"/>
    <n v="0"/>
    <n v="216"/>
    <n v="0"/>
    <x v="3828"/>
    <x v="847"/>
    <x v="796"/>
    <n v="1200"/>
    <x v="0"/>
    <n v="0"/>
    <n v="0"/>
    <n v="1132"/>
    <n v="0"/>
    <n v="0"/>
    <n v="7665"/>
    <n v="0"/>
    <n v="0"/>
    <n v="0"/>
    <n v="0"/>
    <n v="0"/>
    <n v="0"/>
    <n v="0"/>
    <n v="0"/>
    <n v="0"/>
    <n v="0"/>
    <n v="0"/>
    <n v="0"/>
    <n v="49612111"/>
    <n v="14419094"/>
    <n v="469137"/>
    <n v="16128434"/>
    <n v="0"/>
    <n v="0"/>
    <n v="0"/>
    <n v="13910690"/>
    <n v="0"/>
    <n v="0"/>
    <n v="94539466"/>
    <n v="0"/>
    <n v="0"/>
    <n v="0"/>
    <n v="0"/>
    <n v="0"/>
    <n v="0"/>
    <n v="0"/>
    <n v="0"/>
    <n v="0"/>
    <n v="0"/>
    <n v="0"/>
    <x v="4804"/>
    <n v="42356071"/>
    <n v="11853943"/>
    <n v="413323"/>
    <n v="14036746"/>
    <n v="0"/>
    <n v="0"/>
    <n v="0"/>
    <n v="0"/>
    <n v="10416628"/>
    <x v="0"/>
    <x v="7"/>
    <n v="0"/>
    <n v="0"/>
    <n v="0"/>
    <n v="0"/>
    <n v="79705285"/>
    <n v="0"/>
    <n v="0"/>
    <n v="0"/>
    <n v="0"/>
    <n v="0"/>
    <n v="7256040"/>
    <n v="2565151"/>
    <n v="55814"/>
    <n v="2091688"/>
    <n v="0"/>
    <n v="0"/>
    <n v="0"/>
    <n v="2865488"/>
    <n v="0"/>
    <n v="0"/>
    <n v="14834181"/>
    <n v="24271"/>
    <n v="15950991"/>
    <n v="0"/>
    <n v="0"/>
    <n v="0"/>
    <n v="0"/>
    <n v="0"/>
    <n v="0"/>
    <n v="54761"/>
    <n v="2415909"/>
    <n v="0"/>
    <n v="0"/>
    <n v="0"/>
    <n v="0"/>
    <n v="0"/>
    <n v="0"/>
    <n v="0"/>
    <n v="0"/>
    <n v="0"/>
    <n v="0"/>
    <n v="0"/>
    <n v="0"/>
    <n v="0"/>
  </r>
  <r>
    <n v="106190196"/>
    <x v="343"/>
    <x v="4"/>
    <x v="14"/>
    <d v="2020-01-04T00:00:00"/>
    <s v="06/30/2020"/>
    <s v="Open"/>
    <x v="0"/>
    <m/>
    <n v="929"/>
    <x v="1"/>
    <x v="0"/>
    <s v=""/>
    <s v="310-323-5330"/>
    <s v="1246 WEST 155TH STREET"/>
    <s v="GARDENA"/>
    <n v="90247"/>
    <s v="KERR, MICHAEL"/>
    <n v="54"/>
    <n v="54"/>
    <n v="54"/>
    <x v="423"/>
    <n v="12"/>
    <n v="0"/>
    <n v="8"/>
    <n v="0"/>
    <n v="0"/>
    <n v="1"/>
    <n v="8"/>
    <n v="0"/>
    <n v="0"/>
    <n v="119"/>
    <n v="0"/>
    <x v="3829"/>
    <x v="486"/>
    <x v="8"/>
    <n v="673"/>
    <x v="0"/>
    <n v="0"/>
    <n v="151"/>
    <n v="606"/>
    <n v="0"/>
    <n v="0"/>
    <n v="4536"/>
    <n v="0"/>
    <n v="0"/>
    <n v="0"/>
    <n v="0"/>
    <n v="0"/>
    <n v="0"/>
    <n v="0"/>
    <n v="0"/>
    <n v="0"/>
    <n v="0"/>
    <n v="0"/>
    <n v="0"/>
    <n v="28740604"/>
    <n v="3173594"/>
    <n v="0"/>
    <n v="6818119"/>
    <n v="0"/>
    <n v="0"/>
    <n v="1288834"/>
    <n v="5139878"/>
    <n v="0"/>
    <n v="0"/>
    <n v="45161029"/>
    <n v="0"/>
    <n v="0"/>
    <n v="0"/>
    <n v="0"/>
    <n v="0"/>
    <n v="0"/>
    <n v="0"/>
    <n v="0"/>
    <n v="0"/>
    <n v="0"/>
    <n v="0"/>
    <x v="4805"/>
    <n v="22825670"/>
    <n v="2500235"/>
    <n v="0"/>
    <n v="5510741"/>
    <n v="0"/>
    <n v="0"/>
    <n v="0"/>
    <n v="652275"/>
    <n v="3447342"/>
    <x v="0"/>
    <x v="7"/>
    <n v="0"/>
    <n v="0"/>
    <n v="0"/>
    <n v="0"/>
    <n v="34974490"/>
    <n v="0"/>
    <n v="0"/>
    <n v="0"/>
    <n v="0"/>
    <n v="0"/>
    <n v="5914934"/>
    <n v="673359"/>
    <n v="0"/>
    <n v="1307378"/>
    <n v="0"/>
    <n v="0"/>
    <n v="636559"/>
    <n v="1692536"/>
    <n v="0"/>
    <n v="-38227"/>
    <n v="10186539"/>
    <n v="4350"/>
    <n v="7722470"/>
    <n v="0"/>
    <n v="0"/>
    <n v="0"/>
    <n v="0"/>
    <n v="0"/>
    <n v="0"/>
    <n v="92604"/>
    <n v="1790949"/>
    <n v="0"/>
    <n v="0"/>
    <n v="0"/>
    <n v="0"/>
    <n v="0"/>
    <n v="0"/>
    <n v="0"/>
    <n v="0"/>
    <n v="0"/>
    <n v="0"/>
    <n v="0"/>
    <n v="0"/>
    <n v="0"/>
  </r>
  <r>
    <n v="106010887"/>
    <x v="342"/>
    <x v="4"/>
    <x v="14"/>
    <d v="2020-01-04T00:00:00"/>
    <s v="06/30/2020"/>
    <s v="Open"/>
    <x v="19"/>
    <m/>
    <n v="421"/>
    <x v="1"/>
    <x v="0"/>
    <s v=""/>
    <s v="510-357-8300"/>
    <s v="2800 BENEDICT DRIVE"/>
    <s v="SAN LEANDRO"/>
    <n v="94577"/>
    <s v="VARSHA CHAUHAN"/>
    <n v="99"/>
    <n v="99"/>
    <n v="99"/>
    <x v="284"/>
    <n v="10"/>
    <n v="3"/>
    <n v="39"/>
    <n v="0"/>
    <n v="0"/>
    <n v="0"/>
    <n v="12"/>
    <n v="0"/>
    <n v="0"/>
    <n v="100"/>
    <n v="0"/>
    <x v="271"/>
    <x v="168"/>
    <x v="944"/>
    <n v="2823"/>
    <x v="0"/>
    <n v="0"/>
    <n v="53"/>
    <n v="454"/>
    <n v="0"/>
    <n v="0"/>
    <n v="5978"/>
    <n v="0"/>
    <n v="0"/>
    <n v="0"/>
    <n v="0"/>
    <n v="0"/>
    <n v="0"/>
    <n v="0"/>
    <n v="0"/>
    <n v="0"/>
    <n v="0"/>
    <n v="0"/>
    <n v="0"/>
    <n v="19783467"/>
    <n v="7000996"/>
    <n v="1836273"/>
    <n v="23523219"/>
    <n v="0"/>
    <n v="0"/>
    <n v="619799"/>
    <n v="3327500"/>
    <n v="0"/>
    <n v="0"/>
    <n v="56091254"/>
    <n v="0"/>
    <n v="0"/>
    <n v="0"/>
    <n v="0"/>
    <n v="0"/>
    <n v="0"/>
    <n v="0"/>
    <n v="0"/>
    <n v="0"/>
    <n v="0"/>
    <n v="0"/>
    <x v="4806"/>
    <n v="15467637"/>
    <n v="5677688"/>
    <n v="1747696"/>
    <n v="17491838"/>
    <n v="0"/>
    <n v="0"/>
    <n v="0"/>
    <n v="418442"/>
    <n v="2552909"/>
    <x v="0"/>
    <x v="7"/>
    <n v="0"/>
    <n v="0"/>
    <n v="0"/>
    <n v="0"/>
    <n v="43391027"/>
    <n v="0"/>
    <n v="0"/>
    <n v="0"/>
    <n v="0"/>
    <n v="0"/>
    <n v="4315830"/>
    <n v="1323308"/>
    <n v="88577"/>
    <n v="6031381"/>
    <n v="0"/>
    <n v="0"/>
    <n v="201357"/>
    <n v="739774"/>
    <n v="0"/>
    <n v="0"/>
    <n v="12700227"/>
    <n v="22085"/>
    <n v="12419774"/>
    <n v="0"/>
    <n v="0"/>
    <n v="0"/>
    <n v="0"/>
    <n v="0"/>
    <n v="0"/>
    <n v="322337"/>
    <n v="3018439"/>
    <n v="0"/>
    <n v="0"/>
    <n v="0"/>
    <n v="0"/>
    <n v="0"/>
    <n v="0"/>
    <n v="0"/>
    <n v="0"/>
    <n v="0"/>
    <n v="0"/>
    <n v="0"/>
    <n v="0"/>
    <n v="0"/>
  </r>
  <r>
    <n v="106194981"/>
    <x v="598"/>
    <x v="4"/>
    <x v="14"/>
    <d v="2020-01-04T00:00:00"/>
    <s v="06/30/2020"/>
    <s v="Open"/>
    <x v="0"/>
    <m/>
    <n v="933"/>
    <x v="1"/>
    <x v="1"/>
    <s v=""/>
    <s v="562-630-8672"/>
    <s v="6060 PARAMOUNT BLVD."/>
    <s v="LONG BEACH"/>
    <n v="90805"/>
    <s v="ANNE BAKAR"/>
    <n v="16"/>
    <n v="16"/>
    <n v="16"/>
    <x v="8"/>
    <n v="0"/>
    <n v="0"/>
    <n v="0"/>
    <n v="0"/>
    <n v="0"/>
    <n v="4"/>
    <n v="0"/>
    <n v="0"/>
    <n v="0"/>
    <n v="4"/>
    <n v="0"/>
    <x v="8"/>
    <x v="6"/>
    <x v="8"/>
    <n v="0"/>
    <x v="540"/>
    <n v="0"/>
    <n v="1172"/>
    <n v="0"/>
    <n v="0"/>
    <n v="0"/>
    <n v="1445"/>
    <n v="0"/>
    <n v="0"/>
    <n v="0"/>
    <n v="0"/>
    <n v="0"/>
    <n v="0"/>
    <n v="0"/>
    <n v="0"/>
    <n v="0"/>
    <n v="0"/>
    <n v="0"/>
    <n v="0"/>
    <n v="0"/>
    <n v="0"/>
    <n v="0"/>
    <n v="0"/>
    <n v="390390"/>
    <n v="0"/>
    <n v="1675960"/>
    <n v="0"/>
    <n v="0"/>
    <n v="0"/>
    <n v="2066350"/>
    <n v="0"/>
    <n v="0"/>
    <n v="0"/>
    <n v="0"/>
    <n v="0"/>
    <n v="0"/>
    <n v="0"/>
    <n v="0"/>
    <n v="0"/>
    <n v="0"/>
    <n v="0"/>
    <x v="8"/>
    <n v="0"/>
    <n v="0"/>
    <n v="0"/>
    <n v="0"/>
    <n v="0"/>
    <n v="182417"/>
    <n v="0"/>
    <n v="783124"/>
    <n v="0"/>
    <x v="0"/>
    <x v="7"/>
    <n v="0"/>
    <n v="0"/>
    <n v="0"/>
    <n v="0"/>
    <n v="965541"/>
    <n v="0"/>
    <n v="0"/>
    <n v="0"/>
    <n v="0"/>
    <n v="0"/>
    <n v="0"/>
    <n v="0"/>
    <n v="0"/>
    <n v="0"/>
    <n v="207973"/>
    <n v="0"/>
    <n v="892836"/>
    <n v="0"/>
    <n v="0"/>
    <n v="0"/>
    <n v="1100809"/>
    <n v="0"/>
    <n v="1100824"/>
    <n v="0"/>
    <n v="0"/>
    <n v="0"/>
    <n v="0"/>
    <n v="0"/>
    <n v="0"/>
    <n v="34256"/>
    <n v="41160"/>
    <n v="0"/>
    <n v="0"/>
    <n v="0"/>
    <n v="0"/>
    <n v="0"/>
    <n v="0"/>
    <n v="0"/>
    <n v="0"/>
    <n v="0"/>
    <n v="0"/>
    <n v="0"/>
    <n v="0"/>
    <n v="0"/>
  </r>
  <r>
    <n v="106190661"/>
    <x v="590"/>
    <x v="4"/>
    <x v="14"/>
    <d v="2020-01-04T00:00:00"/>
    <s v="06/30/2020"/>
    <s v="Open"/>
    <x v="0"/>
    <m/>
    <n v="925"/>
    <x v="1"/>
    <x v="0"/>
    <s v=""/>
    <s v="213-989-6100"/>
    <s v="1711 WEST TEMPLE STREET"/>
    <s v="LOS ANGELES"/>
    <n v="90026"/>
    <s v="WILLIAM NELSON"/>
    <n v="234"/>
    <n v="211"/>
    <n v="211"/>
    <x v="1256"/>
    <n v="57"/>
    <n v="336"/>
    <n v="209"/>
    <n v="0"/>
    <n v="0"/>
    <n v="17"/>
    <n v="20"/>
    <n v="0"/>
    <n v="14"/>
    <n v="1416"/>
    <n v="0"/>
    <x v="3830"/>
    <x v="194"/>
    <x v="1892"/>
    <n v="1034"/>
    <x v="0"/>
    <n v="0"/>
    <n v="27"/>
    <n v="173"/>
    <n v="0"/>
    <n v="35"/>
    <n v="15924"/>
    <n v="0"/>
    <n v="264"/>
    <n v="114"/>
    <n v="51"/>
    <n v="348"/>
    <n v="0"/>
    <n v="0"/>
    <n v="141"/>
    <n v="171"/>
    <n v="0"/>
    <n v="308"/>
    <n v="1397"/>
    <n v="38192661"/>
    <n v="2155720"/>
    <n v="11213531"/>
    <n v="6167427"/>
    <n v="0"/>
    <n v="0"/>
    <n v="1935584"/>
    <n v="147323"/>
    <n v="0"/>
    <n v="330711"/>
    <n v="60142957"/>
    <n v="4365979"/>
    <n v="1315333"/>
    <n v="409413"/>
    <n v="2358913"/>
    <n v="0"/>
    <n v="0"/>
    <n v="1703156"/>
    <n v="164825"/>
    <n v="0"/>
    <n v="435175"/>
    <n v="10752794"/>
    <x v="4807"/>
    <n v="32386671"/>
    <n v="1183394"/>
    <n v="11148342"/>
    <n v="7229425"/>
    <n v="0"/>
    <n v="0"/>
    <n v="0"/>
    <n v="3006784"/>
    <n v="-1328176"/>
    <x v="0"/>
    <x v="7"/>
    <n v="0"/>
    <n v="0"/>
    <n v="0"/>
    <n v="2648281"/>
    <n v="54762387"/>
    <n v="0"/>
    <n v="0"/>
    <n v="0"/>
    <n v="0"/>
    <n v="0"/>
    <n v="9796969"/>
    <n v="2287658"/>
    <n v="474602"/>
    <n v="1296915"/>
    <n v="0"/>
    <n v="0"/>
    <n v="631955"/>
    <n v="1640326"/>
    <n v="0"/>
    <n v="4939"/>
    <n v="16133364"/>
    <n v="5597658"/>
    <n v="21244939"/>
    <n v="0"/>
    <n v="1773849"/>
    <n v="0"/>
    <n v="0"/>
    <n v="0"/>
    <n v="0"/>
    <n v="598241"/>
    <n v="22627961"/>
    <n v="0"/>
    <n v="0"/>
    <n v="0"/>
    <n v="0"/>
    <n v="0"/>
    <n v="0"/>
    <n v="0"/>
    <n v="0"/>
    <n v="0"/>
    <n v="0"/>
    <n v="0"/>
    <n v="0"/>
    <n v="0"/>
  </r>
  <r>
    <n v="106190599"/>
    <x v="593"/>
    <x v="4"/>
    <x v="14"/>
    <d v="2020-01-04T00:00:00"/>
    <s v="06/30/2020"/>
    <s v="Open"/>
    <x v="0"/>
    <m/>
    <n v="921"/>
    <x v="1"/>
    <x v="0"/>
    <s v=""/>
    <s v="562-531-3110"/>
    <s v="16453 COLORADO AVENUE"/>
    <s v="PARAMOUNT"/>
    <n v="90723"/>
    <s v="MARK APODACA"/>
    <n v="177"/>
    <n v="177"/>
    <n v="120"/>
    <x v="246"/>
    <n v="12"/>
    <n v="2"/>
    <n v="35"/>
    <n v="0"/>
    <n v="0"/>
    <n v="0"/>
    <n v="7"/>
    <n v="0"/>
    <n v="0"/>
    <n v="158"/>
    <n v="158"/>
    <x v="2967"/>
    <x v="995"/>
    <x v="1180"/>
    <n v="1783"/>
    <x v="0"/>
    <n v="0"/>
    <n v="0"/>
    <n v="331"/>
    <n v="0"/>
    <n v="0"/>
    <n v="7628"/>
    <n v="7615"/>
    <n v="0"/>
    <n v="0"/>
    <n v="0"/>
    <n v="0"/>
    <n v="0"/>
    <n v="0"/>
    <n v="0"/>
    <n v="0"/>
    <n v="0"/>
    <n v="0"/>
    <n v="0"/>
    <n v="39495001"/>
    <n v="6004684"/>
    <n v="2107448"/>
    <n v="14621422"/>
    <n v="0"/>
    <n v="0"/>
    <n v="0"/>
    <n v="3387876"/>
    <n v="0"/>
    <n v="0"/>
    <n v="65616431"/>
    <n v="0"/>
    <n v="0"/>
    <n v="0"/>
    <n v="0"/>
    <n v="0"/>
    <n v="0"/>
    <n v="0"/>
    <n v="0"/>
    <n v="0"/>
    <n v="0"/>
    <n v="0"/>
    <x v="4808"/>
    <n v="30811870"/>
    <n v="4201543"/>
    <n v="3723562"/>
    <n v="10572680"/>
    <n v="0"/>
    <n v="0"/>
    <n v="0"/>
    <n v="0"/>
    <n v="2965253"/>
    <x v="0"/>
    <x v="7"/>
    <n v="0"/>
    <n v="0"/>
    <n v="0"/>
    <n v="0"/>
    <n v="52828432"/>
    <n v="0"/>
    <n v="0"/>
    <n v="0"/>
    <n v="0"/>
    <n v="0"/>
    <n v="8129607"/>
    <n v="1803141"/>
    <n v="-1616114"/>
    <n v="4048742"/>
    <n v="0"/>
    <n v="0"/>
    <n v="0"/>
    <n v="422623"/>
    <n v="0"/>
    <n v="0"/>
    <n v="12787999"/>
    <n v="0"/>
    <n v="14598962"/>
    <n v="0"/>
    <n v="97086"/>
    <n v="0"/>
    <n v="0"/>
    <n v="0"/>
    <n v="0"/>
    <n v="426601"/>
    <n v="6133930"/>
    <n v="0"/>
    <n v="0"/>
    <n v="0"/>
    <n v="0"/>
    <n v="0"/>
    <n v="0"/>
    <n v="0"/>
    <n v="0"/>
    <n v="0"/>
    <n v="0"/>
    <n v="0"/>
    <n v="0"/>
    <n v="0"/>
  </r>
  <r>
    <n v="106540734"/>
    <x v="356"/>
    <x v="4"/>
    <x v="14"/>
    <d v="2020-01-04T00:00:00"/>
    <s v="06/30/2020"/>
    <s v="Open"/>
    <x v="13"/>
    <m/>
    <n v="611"/>
    <x v="4"/>
    <x v="0"/>
    <s v=""/>
    <s v="559-624-2000"/>
    <s v="400 WEST MINERAL KING"/>
    <s v="VISALIA"/>
    <n v="93291"/>
    <s v="GARY K. HERBST"/>
    <n v="581"/>
    <n v="576"/>
    <n v="423"/>
    <x v="1608"/>
    <n v="519"/>
    <n v="736"/>
    <n v="1327"/>
    <n v="151"/>
    <n v="0"/>
    <n v="62"/>
    <n v="1008"/>
    <n v="273"/>
    <n v="17"/>
    <n v="5398"/>
    <n v="140"/>
    <x v="3831"/>
    <x v="1608"/>
    <x v="2846"/>
    <n v="5659"/>
    <x v="541"/>
    <n v="0"/>
    <n v="735"/>
    <n v="4158"/>
    <n v="424"/>
    <n v="339"/>
    <n v="33894"/>
    <n v="4893"/>
    <n v="23646"/>
    <n v="7883"/>
    <n v="16476"/>
    <n v="34125"/>
    <n v="0"/>
    <n v="0"/>
    <n v="2436"/>
    <n v="24839"/>
    <n v="1947"/>
    <n v="45288"/>
    <n v="156640"/>
    <n v="91088651"/>
    <n v="37865133"/>
    <n v="34748453"/>
    <n v="53142573"/>
    <n v="549063"/>
    <n v="0"/>
    <n v="8483055"/>
    <n v="39469380"/>
    <n v="5632939"/>
    <n v="4116947"/>
    <n v="275096194"/>
    <n v="61319613"/>
    <n v="23363493"/>
    <n v="8648186"/>
    <n v="61168515"/>
    <n v="0"/>
    <n v="0"/>
    <n v="4551161"/>
    <n v="56968448"/>
    <n v="4852058"/>
    <n v="8594661"/>
    <n v="229466135"/>
    <x v="4809"/>
    <n v="119380626"/>
    <n v="56259351"/>
    <n v="14104990"/>
    <n v="96079961"/>
    <n v="0"/>
    <n v="381532"/>
    <n v="0"/>
    <n v="8609633"/>
    <n v="67819366"/>
    <x v="0"/>
    <x v="3950"/>
    <n v="0"/>
    <n v="0"/>
    <n v="0"/>
    <n v="11440448"/>
    <n v="385245771"/>
    <n v="14750308"/>
    <n v="0"/>
    <n v="0"/>
    <n v="75578"/>
    <n v="14825886"/>
    <n v="33027637"/>
    <n v="19719582"/>
    <n v="29291649"/>
    <n v="18231128"/>
    <n v="167531"/>
    <n v="0"/>
    <n v="4424583"/>
    <n v="28694040"/>
    <n v="0"/>
    <n v="586294"/>
    <n v="134142444"/>
    <n v="29596511"/>
    <n v="178523276"/>
    <n v="0"/>
    <n v="5937554"/>
    <n v="0"/>
    <n v="0"/>
    <n v="0"/>
    <n v="0"/>
    <n v="3120313"/>
    <n v="337213122"/>
    <n v="0"/>
    <n v="0"/>
    <n v="0"/>
    <n v="0"/>
    <n v="0"/>
    <n v="0"/>
    <n v="0"/>
    <n v="0"/>
    <n v="0"/>
    <n v="0"/>
    <n v="0"/>
    <n v="0"/>
    <n v="0"/>
  </r>
  <r>
    <n v="106340913"/>
    <x v="425"/>
    <x v="4"/>
    <x v="14"/>
    <d v="2020-01-04T00:00:00"/>
    <s v="06/30/2020"/>
    <s v="Open"/>
    <x v="22"/>
    <m/>
    <n v="311"/>
    <x v="2"/>
    <x v="5"/>
    <s v=""/>
    <s v="510-987-4960"/>
    <s v="2025 MORSE AVENUE"/>
    <s v="SACRAMENTO"/>
    <n v="95825"/>
    <s v="THOMAS HANENBURG"/>
    <n v="287"/>
    <n v="287"/>
    <n v="119"/>
    <x v="619"/>
    <n v="1048"/>
    <n v="48"/>
    <n v="276"/>
    <n v="0"/>
    <n v="0"/>
    <n v="33"/>
    <n v="626"/>
    <n v="0"/>
    <n v="52"/>
    <n v="2258"/>
    <n v="0"/>
    <x v="1880"/>
    <x v="2746"/>
    <x v="574"/>
    <n v="927"/>
    <x v="0"/>
    <n v="0"/>
    <n v="161"/>
    <n v="2940"/>
    <n v="0"/>
    <n v="247"/>
    <n v="9879"/>
    <n v="0"/>
    <n v="800"/>
    <n v="12479"/>
    <n v="860"/>
    <n v="7448"/>
    <n v="0"/>
    <n v="0"/>
    <n v="1007"/>
    <n v="17979"/>
    <n v="0"/>
    <n v="1491"/>
    <n v="42064"/>
    <n v="14655147"/>
    <n v="97308328"/>
    <n v="5736521"/>
    <n v="20393927"/>
    <n v="0"/>
    <n v="0"/>
    <n v="4259541"/>
    <n v="81187910"/>
    <n v="0"/>
    <n v="3579179"/>
    <n v="227120553"/>
    <n v="4979043"/>
    <n v="76374195"/>
    <n v="5413390"/>
    <n v="37377173"/>
    <n v="0"/>
    <n v="0"/>
    <n v="4255991"/>
    <n v="100320364"/>
    <n v="0"/>
    <n v="7371655"/>
    <n v="236091811"/>
    <x v="4810"/>
    <n v="14671316"/>
    <n v="172394724"/>
    <n v="4680130"/>
    <n v="46678152"/>
    <n v="0"/>
    <n v="0"/>
    <n v="0"/>
    <n v="3907277"/>
    <n v="101110877"/>
    <x v="0"/>
    <x v="3951"/>
    <n v="0"/>
    <n v="0"/>
    <n v="0"/>
    <n v="16603057"/>
    <n v="365814473"/>
    <n v="68228292"/>
    <n v="0"/>
    <n v="0"/>
    <n v="0"/>
    <n v="68228292"/>
    <n v="4005015"/>
    <n v="67562827"/>
    <n v="4393936"/>
    <n v="10312616"/>
    <n v="0"/>
    <n v="0"/>
    <n v="4242018"/>
    <n v="75010005"/>
    <n v="0"/>
    <n v="99766"/>
    <n v="165626183"/>
    <n v="14302656"/>
    <n v="163648598"/>
    <n v="0"/>
    <n v="0"/>
    <n v="479"/>
    <n v="2993"/>
    <n v="13831584"/>
    <n v="0"/>
    <n v="17367297"/>
    <n v="136363446"/>
    <n v="0"/>
    <n v="0"/>
    <n v="0"/>
    <n v="0"/>
    <n v="0"/>
    <n v="0"/>
    <n v="0"/>
    <n v="0"/>
    <n v="0"/>
    <n v="0"/>
    <n v="0"/>
    <n v="0"/>
    <n v="0"/>
  </r>
  <r>
    <n v="106314024"/>
    <x v="421"/>
    <x v="4"/>
    <x v="14"/>
    <d v="2020-01-04T00:00:00"/>
    <s v="06/30/2020"/>
    <s v="Open"/>
    <x v="38"/>
    <m/>
    <n v="309"/>
    <x v="2"/>
    <x v="5"/>
    <s v=""/>
    <s v="510-987-4960"/>
    <s v="1600 EUREKA ROAD"/>
    <s v="ROSEVILLE"/>
    <n v="95661"/>
    <s v="THOMAS HANENBURG"/>
    <n v="340"/>
    <n v="340"/>
    <n v="224"/>
    <x v="135"/>
    <n v="1777"/>
    <n v="133"/>
    <n v="431"/>
    <n v="0"/>
    <n v="0"/>
    <n v="73"/>
    <n v="2497"/>
    <n v="0"/>
    <n v="41"/>
    <n v="5093"/>
    <n v="0"/>
    <x v="3161"/>
    <x v="2747"/>
    <x v="2847"/>
    <n v="1265"/>
    <x v="0"/>
    <n v="0"/>
    <n v="270"/>
    <n v="8595"/>
    <n v="0"/>
    <n v="126"/>
    <n v="18543"/>
    <n v="0"/>
    <n v="283"/>
    <n v="10038"/>
    <n v="616"/>
    <n v="3746"/>
    <n v="0"/>
    <n v="0"/>
    <n v="911"/>
    <n v="18492"/>
    <n v="0"/>
    <n v="871"/>
    <n v="34957"/>
    <n v="10726155"/>
    <n v="126680893"/>
    <n v="19307075"/>
    <n v="21548537"/>
    <n v="0"/>
    <n v="0"/>
    <n v="4756470"/>
    <n v="153818039"/>
    <n v="0"/>
    <n v="1858975"/>
    <n v="338696144"/>
    <n v="2896463"/>
    <n v="111032190"/>
    <n v="4673146"/>
    <n v="23158175"/>
    <n v="0"/>
    <n v="0"/>
    <n v="6176858"/>
    <n v="143792004"/>
    <n v="0"/>
    <n v="5035841"/>
    <n v="296764677"/>
    <x v="4811"/>
    <n v="10361624"/>
    <n v="234438840"/>
    <n v="17528740"/>
    <n v="31080521"/>
    <n v="0"/>
    <n v="0"/>
    <n v="0"/>
    <n v="7737479"/>
    <n v="150841180"/>
    <x v="0"/>
    <x v="3952"/>
    <n v="0"/>
    <n v="0"/>
    <n v="0"/>
    <n v="6423641"/>
    <n v="464395530"/>
    <n v="82253566"/>
    <n v="0"/>
    <n v="0"/>
    <n v="0"/>
    <n v="82253566"/>
    <n v="2446629"/>
    <n v="84123653"/>
    <n v="5397923"/>
    <n v="13134922"/>
    <n v="0"/>
    <n v="0"/>
    <n v="2826330"/>
    <n v="145284413"/>
    <n v="0"/>
    <n v="104987"/>
    <n v="253318857"/>
    <n v="17845649"/>
    <n v="223306898"/>
    <n v="0"/>
    <n v="0"/>
    <n v="354"/>
    <n v="2452"/>
    <n v="17037825"/>
    <n v="0"/>
    <n v="10635475"/>
    <n v="304320370"/>
    <n v="0"/>
    <n v="0"/>
    <n v="0"/>
    <n v="0"/>
    <n v="0"/>
    <n v="0"/>
    <n v="0"/>
    <n v="0"/>
    <n v="0"/>
    <n v="0"/>
    <n v="0"/>
    <n v="0"/>
    <n v="0"/>
  </r>
  <r>
    <n v="106334025"/>
    <x v="420"/>
    <x v="4"/>
    <x v="14"/>
    <d v="2020-01-04T00:00:00"/>
    <s v="06/30/2020"/>
    <s v="Open"/>
    <x v="24"/>
    <m/>
    <n v="1111"/>
    <x v="2"/>
    <x v="5"/>
    <s v=""/>
    <s v="626-405-5000"/>
    <s v="10800 MAGNOLIA AVENUE"/>
    <s v="RIVERSIDE"/>
    <n v="92505"/>
    <s v="JULIE MILLER-PHIPPS"/>
    <n v="226"/>
    <n v="226"/>
    <n v="97"/>
    <x v="282"/>
    <n v="543"/>
    <n v="27"/>
    <n v="207"/>
    <n v="0"/>
    <n v="0"/>
    <n v="42"/>
    <n v="1120"/>
    <n v="0"/>
    <n v="13"/>
    <n v="2011"/>
    <n v="0"/>
    <x v="1266"/>
    <x v="2748"/>
    <x v="704"/>
    <n v="606"/>
    <x v="0"/>
    <n v="0"/>
    <n v="182"/>
    <n v="3481"/>
    <n v="0"/>
    <n v="49"/>
    <n v="8025"/>
    <n v="0"/>
    <n v="382"/>
    <n v="12146"/>
    <n v="303"/>
    <n v="4506"/>
    <n v="0"/>
    <n v="2"/>
    <n v="1087"/>
    <n v="29688"/>
    <n v="0"/>
    <n v="479"/>
    <n v="48593"/>
    <n v="6567534"/>
    <n v="49004014"/>
    <n v="4138491"/>
    <n v="9459927"/>
    <n v="0"/>
    <n v="0"/>
    <n v="2790632"/>
    <n v="53437094"/>
    <n v="0"/>
    <n v="972711"/>
    <n v="126370403"/>
    <n v="2344561"/>
    <n v="62493930"/>
    <n v="1355368"/>
    <n v="16446906"/>
    <n v="0"/>
    <n v="30160"/>
    <n v="4817541"/>
    <n v="117466455"/>
    <n v="0"/>
    <n v="1670958"/>
    <n v="206625879"/>
    <x v="4812"/>
    <n v="7229055"/>
    <n v="111562345"/>
    <n v="3832764"/>
    <n v="19984817"/>
    <n v="0"/>
    <n v="0"/>
    <n v="30160"/>
    <n v="5278783"/>
    <n v="106310427"/>
    <x v="0"/>
    <x v="3953"/>
    <n v="0"/>
    <n v="0"/>
    <n v="0"/>
    <n v="1776444"/>
    <n v="258144937"/>
    <n v="36163396"/>
    <n v="0"/>
    <n v="0"/>
    <n v="0"/>
    <n v="36163396"/>
    <n v="1653793"/>
    <n v="36042365"/>
    <n v="1502163"/>
    <n v="5669375"/>
    <n v="0"/>
    <n v="0"/>
    <n v="2010078"/>
    <n v="64084723"/>
    <n v="0"/>
    <n v="52244"/>
    <n v="111014741"/>
    <n v="26885258"/>
    <n v="146700307"/>
    <n v="0"/>
    <n v="0"/>
    <n v="1130"/>
    <n v="5090"/>
    <n v="15810492"/>
    <n v="0"/>
    <n v="13444203"/>
    <n v="260190554"/>
    <n v="0"/>
    <n v="0"/>
    <n v="0"/>
    <n v="0"/>
    <n v="0"/>
    <n v="0"/>
    <n v="0"/>
    <n v="0"/>
    <n v="0"/>
    <n v="0"/>
    <n v="0"/>
    <n v="0"/>
    <n v="0"/>
  </r>
  <r>
    <n v="106431506"/>
    <x v="431"/>
    <x v="4"/>
    <x v="14"/>
    <d v="2020-01-04T00:00:00"/>
    <s v="06/30/2020"/>
    <s v="Open"/>
    <x v="7"/>
    <m/>
    <n v="431"/>
    <x v="2"/>
    <x v="5"/>
    <s v=""/>
    <s v="510-987-4960"/>
    <s v="250 HOSPITAL PARKWAY"/>
    <s v="SAN JOSE"/>
    <n v="95119"/>
    <s v="THOMAS HANENBURG"/>
    <n v="247"/>
    <n v="247"/>
    <n v="93"/>
    <x v="142"/>
    <n v="773"/>
    <n v="33"/>
    <n v="80"/>
    <n v="0"/>
    <n v="0"/>
    <n v="29"/>
    <n v="1070"/>
    <n v="0"/>
    <n v="11"/>
    <n v="2057"/>
    <n v="0"/>
    <x v="2479"/>
    <x v="2749"/>
    <x v="146"/>
    <n v="274"/>
    <x v="0"/>
    <n v="0"/>
    <n v="109"/>
    <n v="3198"/>
    <n v="0"/>
    <n v="46"/>
    <n v="7723"/>
    <n v="0"/>
    <n v="216"/>
    <n v="4885"/>
    <n v="582"/>
    <n v="984"/>
    <n v="0"/>
    <n v="0"/>
    <n v="756"/>
    <n v="11983"/>
    <n v="0"/>
    <n v="458"/>
    <n v="19864"/>
    <n v="4857416"/>
    <n v="68187431"/>
    <n v="3865289"/>
    <n v="5827297"/>
    <n v="0"/>
    <n v="0"/>
    <n v="2713744"/>
    <n v="66478762"/>
    <n v="0"/>
    <n v="572192"/>
    <n v="152502131"/>
    <n v="859723"/>
    <n v="46572493"/>
    <n v="3198788"/>
    <n v="5568946"/>
    <n v="0"/>
    <n v="0"/>
    <n v="4255725"/>
    <n v="87763219"/>
    <n v="0"/>
    <n v="2599142"/>
    <n v="150818036"/>
    <x v="4813"/>
    <n v="4162893"/>
    <n v="113552240"/>
    <n v="4554705"/>
    <n v="7143265"/>
    <n v="0"/>
    <n v="0"/>
    <n v="0"/>
    <n v="4440305"/>
    <n v="83277675"/>
    <x v="0"/>
    <x v="3954"/>
    <n v="0"/>
    <n v="0"/>
    <n v="0"/>
    <n v="3273748"/>
    <n v="223745729"/>
    <n v="35731870"/>
    <n v="0"/>
    <n v="0"/>
    <n v="0"/>
    <n v="35731870"/>
    <n v="1221052"/>
    <n v="36226961"/>
    <n v="1160489"/>
    <n v="4094432"/>
    <n v="0"/>
    <n v="0"/>
    <n v="2221590"/>
    <n v="70294575"/>
    <n v="0"/>
    <n v="87209"/>
    <n v="115306308"/>
    <n v="5313048"/>
    <n v="117259594"/>
    <n v="0"/>
    <n v="0"/>
    <n v="123"/>
    <n v="1173"/>
    <n v="4752277"/>
    <n v="0"/>
    <n v="3086942"/>
    <n v="56822972"/>
    <n v="0"/>
    <n v="0"/>
    <n v="0"/>
    <n v="0"/>
    <n v="0"/>
    <n v="0"/>
    <n v="0"/>
    <n v="0"/>
    <n v="0"/>
    <n v="0"/>
    <n v="0"/>
    <n v="0"/>
    <n v="0"/>
  </r>
  <r>
    <n v="106380857"/>
    <x v="430"/>
    <x v="4"/>
    <x v="14"/>
    <d v="2020-01-04T00:00:00"/>
    <s v="06/30/2020"/>
    <s v="Open"/>
    <x v="12"/>
    <m/>
    <n v="423"/>
    <x v="2"/>
    <x v="5"/>
    <s v="Teaching"/>
    <s v="510-987-4960"/>
    <s v="2425 GEARY BOULEVARD"/>
    <s v="SAN FRANCISCO"/>
    <n v="94115"/>
    <s v="THOMAS HANENBURG"/>
    <n v="239"/>
    <n v="239"/>
    <n v="145"/>
    <x v="347"/>
    <n v="873"/>
    <n v="26"/>
    <n v="109"/>
    <n v="0"/>
    <n v="0"/>
    <n v="43"/>
    <n v="1251"/>
    <n v="0"/>
    <n v="9"/>
    <n v="2371"/>
    <n v="0"/>
    <x v="2222"/>
    <x v="2724"/>
    <x v="194"/>
    <n v="404"/>
    <x v="0"/>
    <n v="0"/>
    <n v="201"/>
    <n v="5756"/>
    <n v="0"/>
    <n v="31"/>
    <n v="11964"/>
    <n v="0"/>
    <n v="98"/>
    <n v="2548"/>
    <n v="87"/>
    <n v="618"/>
    <n v="0"/>
    <n v="0"/>
    <n v="292"/>
    <n v="6005"/>
    <n v="0"/>
    <n v="225"/>
    <n v="9873"/>
    <n v="3660228"/>
    <n v="102629427"/>
    <n v="3403265"/>
    <n v="7306314"/>
    <n v="0"/>
    <n v="0"/>
    <n v="3615847"/>
    <n v="107723857"/>
    <n v="0"/>
    <n v="299212"/>
    <n v="228638150"/>
    <n v="1450533"/>
    <n v="35300716"/>
    <n v="525749"/>
    <n v="4143254"/>
    <n v="0"/>
    <n v="0"/>
    <n v="2456915"/>
    <n v="67209406"/>
    <n v="0"/>
    <n v="553072"/>
    <n v="111639645"/>
    <x v="4814"/>
    <n v="3567930"/>
    <n v="138943462"/>
    <n v="2770894"/>
    <n v="7232938"/>
    <n v="0"/>
    <n v="0"/>
    <n v="0"/>
    <n v="4478015"/>
    <n v="88140898"/>
    <x v="0"/>
    <x v="3955"/>
    <n v="0"/>
    <n v="0"/>
    <n v="0"/>
    <n v="-528751"/>
    <n v="246658442"/>
    <n v="42191075"/>
    <n v="0"/>
    <n v="0"/>
    <n v="0"/>
    <n v="42191075"/>
    <n v="1229816"/>
    <n v="42308961"/>
    <n v="976587"/>
    <n v="4006465"/>
    <n v="0"/>
    <n v="0"/>
    <n v="1507653"/>
    <n v="85773567"/>
    <n v="0"/>
    <n v="7379"/>
    <n v="135810428"/>
    <n v="8790145"/>
    <n v="157444777"/>
    <n v="0"/>
    <n v="0"/>
    <n v="143"/>
    <n v="1313"/>
    <n v="7914502"/>
    <n v="0"/>
    <n v="3911665"/>
    <n v="224059493"/>
    <n v="0"/>
    <n v="0"/>
    <n v="0"/>
    <n v="0"/>
    <n v="0"/>
    <n v="0"/>
    <n v="0"/>
    <n v="0"/>
    <n v="0"/>
    <n v="0"/>
    <n v="0"/>
    <n v="0"/>
    <n v="0"/>
  </r>
  <r>
    <n v="106370730"/>
    <x v="429"/>
    <x v="4"/>
    <x v="14"/>
    <d v="2020-01-04T00:00:00"/>
    <s v="06/30/2020"/>
    <s v="Open"/>
    <x v="2"/>
    <m/>
    <n v="1416"/>
    <x v="2"/>
    <x v="5"/>
    <s v="Teaching"/>
    <s v="626-405-5000"/>
    <s v="4647 ZION AVENUE"/>
    <s v="SAN DIEGO"/>
    <n v="92120"/>
    <s v="JULIE MILLER-PHIPPS"/>
    <n v="570"/>
    <n v="565"/>
    <n v="228"/>
    <x v="764"/>
    <n v="1778"/>
    <n v="55"/>
    <n v="312"/>
    <n v="0"/>
    <n v="0"/>
    <n v="88"/>
    <n v="2491"/>
    <n v="0"/>
    <n v="21"/>
    <n v="4916"/>
    <n v="0"/>
    <x v="3669"/>
    <x v="2750"/>
    <x v="1352"/>
    <n v="964"/>
    <x v="0"/>
    <n v="0"/>
    <n v="426"/>
    <n v="9217"/>
    <n v="0"/>
    <n v="78"/>
    <n v="18892"/>
    <n v="0"/>
    <n v="448"/>
    <n v="11513"/>
    <n v="460"/>
    <n v="2976"/>
    <n v="0"/>
    <n v="0"/>
    <n v="1059"/>
    <n v="22340"/>
    <n v="0"/>
    <n v="591"/>
    <n v="39387"/>
    <n v="13153524"/>
    <n v="127251341"/>
    <n v="4851540"/>
    <n v="16279781"/>
    <n v="0"/>
    <n v="0"/>
    <n v="7702621"/>
    <n v="145939001"/>
    <n v="0"/>
    <n v="654628"/>
    <n v="315832436"/>
    <n v="4917425"/>
    <n v="140768860"/>
    <n v="2814546"/>
    <n v="23231720"/>
    <n v="0"/>
    <n v="0"/>
    <n v="7909948"/>
    <n v="219159060"/>
    <n v="0"/>
    <n v="2580772"/>
    <n v="401382331"/>
    <x v="4815"/>
    <n v="14614112"/>
    <n v="266663217"/>
    <n v="5394558"/>
    <n v="28016969"/>
    <n v="0"/>
    <n v="0"/>
    <n v="0"/>
    <n v="12129567"/>
    <n v="211380722"/>
    <x v="0"/>
    <x v="3956"/>
    <n v="0"/>
    <n v="0"/>
    <n v="0"/>
    <n v="3894199"/>
    <n v="546325840"/>
    <n v="76228794"/>
    <n v="0"/>
    <n v="0"/>
    <n v="0"/>
    <n v="76228794"/>
    <n v="3289885"/>
    <n v="76549596"/>
    <n v="1882104"/>
    <n v="11124984"/>
    <n v="0"/>
    <n v="0"/>
    <n v="2933815"/>
    <n v="151263678"/>
    <n v="0"/>
    <n v="73659"/>
    <n v="247117721"/>
    <n v="58246380"/>
    <n v="314093875"/>
    <n v="0"/>
    <n v="0"/>
    <n v="2513"/>
    <n v="12255"/>
    <n v="41866579"/>
    <n v="0"/>
    <n v="25265802"/>
    <n v="938284529"/>
    <n v="0"/>
    <n v="0"/>
    <n v="0"/>
    <n v="0"/>
    <n v="0"/>
    <n v="0"/>
    <n v="0"/>
    <n v="0"/>
    <n v="0"/>
    <n v="0"/>
    <n v="0"/>
    <n v="0"/>
    <n v="0"/>
  </r>
  <r>
    <n v="106414139"/>
    <x v="424"/>
    <x v="4"/>
    <x v="14"/>
    <d v="2020-01-04T00:00:00"/>
    <s v="06/30/2020"/>
    <s v="Open"/>
    <x v="16"/>
    <m/>
    <n v="428"/>
    <x v="2"/>
    <x v="5"/>
    <s v=""/>
    <s v="510-987-4960"/>
    <s v="1100 VETERANS BLVD."/>
    <s v="REDWOOD CITY"/>
    <n v="94063"/>
    <s v="THOMAS HANENBURG"/>
    <n v="153"/>
    <n v="153"/>
    <n v="60"/>
    <x v="165"/>
    <n v="491"/>
    <n v="18"/>
    <n v="74"/>
    <n v="0"/>
    <n v="0"/>
    <n v="29"/>
    <n v="899"/>
    <n v="0"/>
    <n v="13"/>
    <n v="1569"/>
    <n v="0"/>
    <x v="403"/>
    <x v="2751"/>
    <x v="100"/>
    <n v="245"/>
    <x v="0"/>
    <n v="0"/>
    <n v="68"/>
    <n v="2381"/>
    <n v="0"/>
    <n v="41"/>
    <n v="4942"/>
    <n v="0"/>
    <n v="69"/>
    <n v="2254"/>
    <n v="71"/>
    <n v="573"/>
    <n v="0"/>
    <n v="2"/>
    <n v="267"/>
    <n v="4550"/>
    <n v="0"/>
    <n v="240"/>
    <n v="8026"/>
    <n v="1501034"/>
    <n v="44520266"/>
    <n v="3404231"/>
    <n v="4925811"/>
    <n v="0"/>
    <n v="0"/>
    <n v="1390142"/>
    <n v="55588304"/>
    <n v="0"/>
    <n v="399217"/>
    <n v="111729005"/>
    <n v="589733"/>
    <n v="23328864"/>
    <n v="514239"/>
    <n v="4239924"/>
    <n v="0"/>
    <n v="4842"/>
    <n v="1828313"/>
    <n v="39272586"/>
    <n v="0"/>
    <n v="384170"/>
    <n v="70162671"/>
    <x v="4816"/>
    <n v="1293403"/>
    <n v="66697919"/>
    <n v="2656669"/>
    <n v="6980673"/>
    <n v="0"/>
    <n v="0"/>
    <n v="4742"/>
    <n v="1882538"/>
    <n v="52597140"/>
    <x v="0"/>
    <x v="3957"/>
    <n v="0"/>
    <n v="0"/>
    <n v="0"/>
    <n v="2304243"/>
    <n v="136050808"/>
    <n v="25367412"/>
    <n v="0"/>
    <n v="0"/>
    <n v="0"/>
    <n v="25367412"/>
    <n v="615264"/>
    <n v="25827190"/>
    <n v="1012796"/>
    <n v="2063431"/>
    <n v="0"/>
    <n v="0"/>
    <n v="1136236"/>
    <n v="40547138"/>
    <n v="0"/>
    <n v="6225"/>
    <n v="71208280"/>
    <n v="4866940"/>
    <n v="88256626"/>
    <n v="0"/>
    <n v="0"/>
    <n v="76"/>
    <n v="765"/>
    <n v="5030383"/>
    <n v="0"/>
    <n v="791755"/>
    <n v="8149873"/>
    <n v="0"/>
    <n v="0"/>
    <n v="0"/>
    <n v="0"/>
    <n v="0"/>
    <n v="0"/>
    <n v="0"/>
    <n v="0"/>
    <n v="0"/>
    <n v="0"/>
    <n v="0"/>
    <n v="0"/>
    <n v="0"/>
  </r>
  <r>
    <n v="106334048"/>
    <x v="442"/>
    <x v="4"/>
    <x v="14"/>
    <d v="2020-01-04T00:00:00"/>
    <s v="06/30/2020"/>
    <s v="Open"/>
    <x v="24"/>
    <m/>
    <n v="1109"/>
    <x v="2"/>
    <x v="5"/>
    <s v=""/>
    <s v="626-405-5000"/>
    <s v="27300 IRIS AVENUE"/>
    <s v="MORENO VALLEY"/>
    <n v="92555"/>
    <s v="JULIE MILLER-PHIPPS"/>
    <n v="94"/>
    <n v="94"/>
    <n v="38"/>
    <x v="231"/>
    <n v="319"/>
    <n v="10"/>
    <n v="82"/>
    <n v="0"/>
    <n v="0"/>
    <n v="14"/>
    <n v="405"/>
    <n v="0"/>
    <n v="8"/>
    <n v="866"/>
    <n v="0"/>
    <x v="1295"/>
    <x v="2752"/>
    <x v="284"/>
    <n v="212"/>
    <x v="0"/>
    <n v="0"/>
    <n v="31"/>
    <n v="1265"/>
    <n v="0"/>
    <n v="30"/>
    <n v="3105"/>
    <n v="0"/>
    <n v="156"/>
    <n v="2230"/>
    <n v="199"/>
    <n v="1849"/>
    <n v="0"/>
    <n v="0"/>
    <n v="328"/>
    <n v="5099"/>
    <n v="0"/>
    <n v="294"/>
    <n v="10155"/>
    <n v="2575818"/>
    <n v="20860856"/>
    <n v="465335"/>
    <n v="3815472"/>
    <n v="0"/>
    <n v="0"/>
    <n v="363498"/>
    <n v="23665676"/>
    <n v="0"/>
    <n v="933573"/>
    <n v="52680228"/>
    <n v="1466700"/>
    <n v="20907075"/>
    <n v="1049160"/>
    <n v="9020283"/>
    <n v="0"/>
    <n v="0"/>
    <n v="1756171"/>
    <n v="36799507"/>
    <n v="0"/>
    <n v="1317636"/>
    <n v="72316532"/>
    <x v="4817"/>
    <n v="3327756"/>
    <n v="41393931"/>
    <n v="846669"/>
    <n v="8865948"/>
    <n v="0"/>
    <n v="0"/>
    <n v="0"/>
    <n v="1160597"/>
    <n v="35648038"/>
    <x v="0"/>
    <x v="3958"/>
    <n v="0"/>
    <n v="0"/>
    <n v="0"/>
    <n v="1318510"/>
    <n v="94014982"/>
    <n v="6724479"/>
    <n v="0"/>
    <n v="0"/>
    <n v="0"/>
    <n v="6724479"/>
    <n v="712527"/>
    <n v="7010146"/>
    <n v="555119"/>
    <n v="3886572"/>
    <n v="0"/>
    <n v="0"/>
    <n v="825140"/>
    <n v="24673641"/>
    <n v="0"/>
    <n v="43112"/>
    <n v="37706257"/>
    <n v="1083030"/>
    <n v="40210760"/>
    <n v="0"/>
    <n v="0"/>
    <n v="0"/>
    <n v="0"/>
    <n v="0"/>
    <n v="0"/>
    <n v="7141015"/>
    <n v="143149210"/>
    <n v="0"/>
    <n v="0"/>
    <n v="0"/>
    <n v="0"/>
    <n v="0"/>
    <n v="0"/>
    <n v="0"/>
    <n v="0"/>
    <n v="0"/>
    <n v="0"/>
    <n v="0"/>
    <n v="0"/>
    <n v="0"/>
  </r>
  <r>
    <n v="106394009"/>
    <x v="441"/>
    <x v="4"/>
    <x v="14"/>
    <d v="2020-01-04T00:00:00"/>
    <s v="06/30/2020"/>
    <s v="Open"/>
    <x v="21"/>
    <m/>
    <n v="507"/>
    <x v="2"/>
    <x v="5"/>
    <s v=""/>
    <s v="510-987-4960"/>
    <s v="1777 WEST YOSEMITE AVENUE"/>
    <s v="MANTECA"/>
    <n v="95337"/>
    <s v="THOMAS HANENBURG"/>
    <n v="213"/>
    <n v="213"/>
    <n v="111"/>
    <x v="285"/>
    <n v="883"/>
    <n v="23"/>
    <n v="106"/>
    <n v="0"/>
    <n v="0"/>
    <n v="32"/>
    <n v="1630"/>
    <n v="0"/>
    <n v="19"/>
    <n v="2775"/>
    <n v="0"/>
    <x v="841"/>
    <x v="2753"/>
    <x v="260"/>
    <n v="349"/>
    <x v="0"/>
    <n v="0"/>
    <n v="116"/>
    <n v="4668"/>
    <n v="0"/>
    <n v="37"/>
    <n v="9151"/>
    <n v="0"/>
    <n v="215"/>
    <n v="6883"/>
    <n v="297"/>
    <n v="1951"/>
    <n v="0"/>
    <n v="0"/>
    <n v="1115"/>
    <n v="23106"/>
    <n v="0"/>
    <n v="730"/>
    <n v="34297"/>
    <n v="5853981"/>
    <n v="69086947"/>
    <n v="1074586"/>
    <n v="5679879"/>
    <n v="0"/>
    <n v="0"/>
    <n v="1415691"/>
    <n v="87771852"/>
    <n v="0"/>
    <n v="182376"/>
    <n v="171065312"/>
    <n v="730384"/>
    <n v="60976083"/>
    <n v="1583038"/>
    <n v="10308082"/>
    <n v="0"/>
    <n v="0"/>
    <n v="4984757"/>
    <n v="135814683"/>
    <n v="0"/>
    <n v="3655527"/>
    <n v="218052554"/>
    <x v="4818"/>
    <n v="5153035"/>
    <n v="128734844"/>
    <n v="869361"/>
    <n v="13458999"/>
    <n v="0"/>
    <n v="0"/>
    <n v="0"/>
    <n v="4803648"/>
    <n v="139413179"/>
    <x v="0"/>
    <x v="3959"/>
    <n v="0"/>
    <n v="0"/>
    <n v="0"/>
    <n v="2134054"/>
    <n v="300060486"/>
    <n v="33150812"/>
    <n v="0"/>
    <n v="0"/>
    <n v="0"/>
    <n v="33150812"/>
    <n v="1257220"/>
    <n v="34001369"/>
    <n v="1221599"/>
    <n v="2172617"/>
    <n v="0"/>
    <n v="0"/>
    <n v="1321708"/>
    <n v="82149360"/>
    <n v="0"/>
    <n v="84319"/>
    <n v="122208192"/>
    <n v="9510690"/>
    <n v="147056480"/>
    <n v="0"/>
    <n v="0"/>
    <n v="301"/>
    <n v="1802"/>
    <n v="9599495"/>
    <n v="0"/>
    <n v="4871770"/>
    <n v="255775279"/>
    <n v="0"/>
    <n v="0"/>
    <n v="0"/>
    <n v="0"/>
    <n v="0"/>
    <n v="0"/>
    <n v="0"/>
    <n v="0"/>
    <n v="0"/>
    <n v="0"/>
    <n v="0"/>
    <n v="0"/>
    <n v="0"/>
  </r>
  <r>
    <n v="106190429"/>
    <x v="440"/>
    <x v="4"/>
    <x v="14"/>
    <d v="2020-01-04T00:00:00"/>
    <s v="06/30/2020"/>
    <s v="Open"/>
    <x v="0"/>
    <m/>
    <n v="925"/>
    <x v="2"/>
    <x v="5"/>
    <s v="Teaching"/>
    <s v="626-405-5000"/>
    <s v="4867 SUNSET BOULEVARD"/>
    <s v="LOS ANGELES"/>
    <n v="90027"/>
    <s v="JULIE MILLER-PHIPPS"/>
    <n v="528"/>
    <n v="528"/>
    <n v="328"/>
    <x v="899"/>
    <n v="1770"/>
    <n v="94"/>
    <n v="244"/>
    <n v="0"/>
    <n v="0"/>
    <n v="79"/>
    <n v="2843"/>
    <n v="0"/>
    <n v="36"/>
    <n v="5194"/>
    <n v="0"/>
    <x v="3832"/>
    <x v="2754"/>
    <x v="1152"/>
    <n v="1046"/>
    <x v="0"/>
    <n v="0"/>
    <n v="254"/>
    <n v="13762"/>
    <n v="0"/>
    <n v="217"/>
    <n v="27156"/>
    <n v="0"/>
    <n v="986"/>
    <n v="8848"/>
    <n v="738"/>
    <n v="2987"/>
    <n v="0"/>
    <n v="0"/>
    <n v="790"/>
    <n v="13905"/>
    <n v="0"/>
    <n v="687"/>
    <n v="28941"/>
    <n v="15399318"/>
    <n v="177597724"/>
    <n v="12580698"/>
    <n v="20698360"/>
    <n v="0"/>
    <n v="0"/>
    <n v="6225263"/>
    <n v="224055735"/>
    <n v="0"/>
    <n v="1313901"/>
    <n v="457870999"/>
    <n v="4326680"/>
    <n v="83665204"/>
    <n v="3636969"/>
    <n v="17557518"/>
    <n v="0"/>
    <n v="0"/>
    <n v="6330941"/>
    <n v="137091309"/>
    <n v="0"/>
    <n v="2139770"/>
    <n v="254748391"/>
    <x v="4819"/>
    <n v="15152188"/>
    <n v="259512321"/>
    <n v="11605001"/>
    <n v="23687443"/>
    <n v="0"/>
    <n v="0"/>
    <n v="0"/>
    <n v="8529479"/>
    <n v="182421500"/>
    <x v="0"/>
    <x v="3960"/>
    <n v="0"/>
    <n v="0"/>
    <n v="0"/>
    <n v="5555202"/>
    <n v="511586209"/>
    <n v="38094764"/>
    <n v="0"/>
    <n v="0"/>
    <n v="0"/>
    <n v="38094764"/>
    <n v="3785255"/>
    <n v="39606396"/>
    <n v="4085421"/>
    <n v="13902480"/>
    <n v="0"/>
    <n v="0"/>
    <n v="3037297"/>
    <n v="174687320"/>
    <n v="0"/>
    <n v="23776"/>
    <n v="239127945"/>
    <n v="19076988"/>
    <n v="257925928"/>
    <n v="0"/>
    <n v="0"/>
    <n v="254"/>
    <n v="1715"/>
    <n v="5922879"/>
    <n v="0"/>
    <n v="8409001"/>
    <n v="521773907"/>
    <n v="0"/>
    <n v="0"/>
    <n v="0"/>
    <n v="0"/>
    <n v="0"/>
    <n v="0"/>
    <n v="0"/>
    <n v="0"/>
    <n v="0"/>
    <n v="0"/>
    <n v="0"/>
    <n v="0"/>
    <n v="0"/>
  </r>
  <r>
    <n v="106190432"/>
    <x v="423"/>
    <x v="4"/>
    <x v="14"/>
    <d v="2020-01-04T00:00:00"/>
    <s v="06/30/2020"/>
    <s v="Open"/>
    <x v="0"/>
    <m/>
    <n v="905"/>
    <x v="2"/>
    <x v="5"/>
    <s v=""/>
    <s v="626-405-5000"/>
    <s v="13652 CANTARA STREET"/>
    <s v="PANORAMA CITY"/>
    <n v="91402"/>
    <s v="JULIE MILLER-PHIPPS"/>
    <n v="218"/>
    <n v="218"/>
    <n v="82"/>
    <x v="556"/>
    <n v="545"/>
    <n v="18"/>
    <n v="133"/>
    <n v="0"/>
    <n v="0"/>
    <n v="25"/>
    <n v="1017"/>
    <n v="0"/>
    <n v="14"/>
    <n v="1810"/>
    <n v="0"/>
    <x v="3337"/>
    <x v="2755"/>
    <x v="1186"/>
    <n v="423"/>
    <x v="0"/>
    <n v="0"/>
    <n v="235"/>
    <n v="3449"/>
    <n v="0"/>
    <n v="111"/>
    <n v="6745"/>
    <n v="0"/>
    <n v="308"/>
    <n v="6770"/>
    <n v="454"/>
    <n v="2702"/>
    <n v="0"/>
    <n v="0"/>
    <n v="521"/>
    <n v="13901"/>
    <n v="0"/>
    <n v="377"/>
    <n v="25033"/>
    <n v="7600969"/>
    <n v="39372674"/>
    <n v="2649240"/>
    <n v="7042923"/>
    <n v="0"/>
    <n v="0"/>
    <n v="3153649"/>
    <n v="59934671"/>
    <n v="0"/>
    <n v="2885266"/>
    <n v="122639392"/>
    <n v="2857485"/>
    <n v="64112581"/>
    <n v="2099480"/>
    <n v="15735699"/>
    <n v="0"/>
    <n v="0"/>
    <n v="4119991"/>
    <n v="100922491"/>
    <n v="0"/>
    <n v="1601705"/>
    <n v="191449432"/>
    <x v="4820"/>
    <n v="8509966"/>
    <n v="103521030"/>
    <n v="3191384"/>
    <n v="17551255"/>
    <n v="0"/>
    <n v="0"/>
    <n v="0"/>
    <n v="4493047"/>
    <n v="99074014"/>
    <x v="0"/>
    <x v="3961"/>
    <n v="0"/>
    <n v="0"/>
    <n v="0"/>
    <n v="2948167"/>
    <n v="241856056"/>
    <n v="31934846"/>
    <n v="0"/>
    <n v="0"/>
    <n v="0"/>
    <n v="31934846"/>
    <n v="1839866"/>
    <n v="31622045"/>
    <n v="1486762"/>
    <n v="5105881"/>
    <n v="0"/>
    <n v="0"/>
    <n v="2464487"/>
    <n v="61569722"/>
    <n v="0"/>
    <n v="78851"/>
    <n v="104167614"/>
    <n v="13336307"/>
    <n v="111731961"/>
    <n v="0"/>
    <n v="0"/>
    <n v="229"/>
    <n v="1601"/>
    <n v="6577329"/>
    <n v="0"/>
    <n v="1798119"/>
    <n v="252452181"/>
    <n v="0"/>
    <n v="0"/>
    <n v="0"/>
    <n v="0"/>
    <n v="0"/>
    <n v="0"/>
    <n v="0"/>
    <n v="0"/>
    <n v="0"/>
    <n v="0"/>
    <n v="0"/>
    <n v="0"/>
    <n v="0"/>
  </r>
  <r>
    <n v="106304409"/>
    <x v="422"/>
    <x v="4"/>
    <x v="14"/>
    <d v="2020-01-04T00:00:00"/>
    <s v="06/30/2020"/>
    <s v="Open"/>
    <x v="9"/>
    <m/>
    <n v="1011"/>
    <x v="2"/>
    <x v="5"/>
    <s v="Teaching"/>
    <s v="626-405-5000"/>
    <s v="3440 E LA PALMA AVE"/>
    <s v="ANAHEIM"/>
    <n v="92806"/>
    <s v="JULIE MILLER-PHIPPS"/>
    <n v="477"/>
    <n v="477"/>
    <n v="229"/>
    <x v="142"/>
    <n v="1427"/>
    <n v="44"/>
    <n v="369"/>
    <n v="0"/>
    <n v="0"/>
    <n v="95"/>
    <n v="2830"/>
    <n v="0"/>
    <n v="14"/>
    <n v="4840"/>
    <n v="0"/>
    <x v="191"/>
    <x v="2756"/>
    <x v="43"/>
    <n v="1213"/>
    <x v="0"/>
    <n v="0"/>
    <n v="456"/>
    <n v="10216"/>
    <n v="0"/>
    <n v="70"/>
    <n v="18934"/>
    <n v="0"/>
    <n v="175"/>
    <n v="10211"/>
    <n v="257"/>
    <n v="3399"/>
    <n v="0"/>
    <n v="0"/>
    <n v="883"/>
    <n v="21767"/>
    <n v="0"/>
    <n v="679"/>
    <n v="37371"/>
    <n v="4915348"/>
    <n v="119706653"/>
    <n v="5004750"/>
    <n v="20030841"/>
    <n v="0"/>
    <n v="0"/>
    <n v="7563629"/>
    <n v="179720066"/>
    <n v="0"/>
    <n v="365384"/>
    <n v="337306671"/>
    <n v="1910795"/>
    <n v="105402729"/>
    <n v="1467055"/>
    <n v="22176872"/>
    <n v="0"/>
    <n v="0"/>
    <n v="7346221"/>
    <n v="193267994"/>
    <n v="0"/>
    <n v="1539730"/>
    <n v="333111396"/>
    <x v="4821"/>
    <n v="5536870"/>
    <n v="224161281"/>
    <n v="3892740"/>
    <n v="29277437"/>
    <n v="0"/>
    <n v="0"/>
    <n v="0"/>
    <n v="10935867"/>
    <n v="218653765"/>
    <x v="0"/>
    <x v="3962"/>
    <n v="0"/>
    <n v="0"/>
    <n v="0"/>
    <n v="918637"/>
    <n v="497423469"/>
    <n v="60151853"/>
    <n v="0"/>
    <n v="0"/>
    <n v="0"/>
    <n v="60151853"/>
    <n v="1230408"/>
    <n v="61059932"/>
    <n v="2164347"/>
    <n v="12291869"/>
    <n v="0"/>
    <n v="0"/>
    <n v="2849238"/>
    <n v="153533872"/>
    <n v="0"/>
    <n v="16785"/>
    <n v="233146451"/>
    <n v="26040012"/>
    <n v="241367313"/>
    <n v="0"/>
    <n v="0"/>
    <n v="432"/>
    <n v="3567"/>
    <n v="13897175"/>
    <n v="0"/>
    <n v="2069363"/>
    <n v="843333192"/>
    <n v="0"/>
    <n v="0"/>
    <n v="0"/>
    <n v="0"/>
    <n v="0"/>
    <n v="0"/>
    <n v="0"/>
    <n v="0"/>
    <n v="0"/>
    <n v="0"/>
    <n v="0"/>
    <n v="0"/>
    <n v="0"/>
  </r>
  <r>
    <n v="106014326"/>
    <x v="432"/>
    <x v="4"/>
    <x v="14"/>
    <d v="2020-01-04T00:00:00"/>
    <s v="06/30/2020"/>
    <s v="Open"/>
    <x v="19"/>
    <m/>
    <n v="417"/>
    <x v="2"/>
    <x v="5"/>
    <s v="Teaching"/>
    <s v="510-987-4960"/>
    <s v="275 W. MACARTHUR BLVD."/>
    <s v="OAKLAND"/>
    <n v="94611"/>
    <s v="THOMAS HANENBURG"/>
    <n v="365"/>
    <n v="365"/>
    <n v="207"/>
    <x v="133"/>
    <n v="1472"/>
    <n v="129"/>
    <n v="313"/>
    <n v="0"/>
    <n v="0"/>
    <n v="84"/>
    <n v="1935"/>
    <n v="0"/>
    <n v="67"/>
    <n v="4302"/>
    <n v="0"/>
    <x v="3833"/>
    <x v="2757"/>
    <x v="1647"/>
    <n v="1156"/>
    <x v="0"/>
    <n v="0"/>
    <n v="317"/>
    <n v="6962"/>
    <n v="0"/>
    <n v="204"/>
    <n v="17154"/>
    <n v="0"/>
    <n v="1128"/>
    <n v="11560"/>
    <n v="1116"/>
    <n v="4833"/>
    <n v="0"/>
    <n v="1"/>
    <n v="1478"/>
    <n v="26576"/>
    <n v="0"/>
    <n v="2006"/>
    <n v="48698"/>
    <n v="30316245"/>
    <n v="130608050"/>
    <n v="17133503"/>
    <n v="22860405"/>
    <n v="0"/>
    <n v="0"/>
    <n v="7382163"/>
    <n v="150995863"/>
    <n v="0"/>
    <n v="1298732"/>
    <n v="360594961"/>
    <n v="7033512"/>
    <n v="72623707"/>
    <n v="6792653"/>
    <n v="23087687"/>
    <n v="0"/>
    <n v="13895"/>
    <n v="7016102"/>
    <n v="139063918"/>
    <n v="0"/>
    <n v="9286378"/>
    <n v="264917852"/>
    <x v="4822"/>
    <n v="29324087"/>
    <n v="202492103"/>
    <n v="15199225"/>
    <n v="35921985"/>
    <n v="0"/>
    <n v="0"/>
    <n v="10613"/>
    <n v="8528994"/>
    <n v="169126678"/>
    <x v="0"/>
    <x v="3963"/>
    <n v="0"/>
    <n v="0"/>
    <n v="0"/>
    <n v="12075757"/>
    <n v="480436671"/>
    <n v="69364663"/>
    <n v="0"/>
    <n v="0"/>
    <n v="0"/>
    <n v="69364663"/>
    <n v="6806856"/>
    <n v="69774282"/>
    <n v="6100239"/>
    <n v="9409648"/>
    <n v="0"/>
    <n v="0"/>
    <n v="4902891"/>
    <n v="117355294"/>
    <n v="0"/>
    <n v="91595"/>
    <n v="214440805"/>
    <n v="15467017"/>
    <n v="274135816"/>
    <n v="0"/>
    <n v="0"/>
    <n v="251"/>
    <n v="1929"/>
    <n v="15511590"/>
    <n v="0"/>
    <n v="3065098"/>
    <n v="938566652"/>
    <n v="0"/>
    <n v="0"/>
    <n v="0"/>
    <n v="0"/>
    <n v="0"/>
    <n v="0"/>
    <n v="0"/>
    <n v="0"/>
    <n v="0"/>
    <n v="0"/>
    <n v="0"/>
    <n v="0"/>
    <n v="0"/>
  </r>
  <r>
    <n v="106190434"/>
    <x v="351"/>
    <x v="4"/>
    <x v="14"/>
    <d v="2020-01-04T00:00:00"/>
    <s v="06/30/2020"/>
    <s v="Open"/>
    <x v="0"/>
    <m/>
    <n v="927"/>
    <x v="2"/>
    <x v="5"/>
    <s v=""/>
    <s v="626-405-5000"/>
    <s v="6041 CADILLAC AVENUE"/>
    <s v="LOS ANGELES"/>
    <n v="90034"/>
    <s v="JULIE MILLER-PHIPPS"/>
    <n v="265"/>
    <n v="265"/>
    <n v="86"/>
    <x v="277"/>
    <n v="621"/>
    <n v="29"/>
    <n v="165"/>
    <n v="0"/>
    <n v="0"/>
    <n v="27"/>
    <n v="797"/>
    <n v="0"/>
    <n v="34"/>
    <n v="1759"/>
    <n v="0"/>
    <x v="3834"/>
    <x v="922"/>
    <x v="1983"/>
    <n v="584"/>
    <x v="0"/>
    <n v="0"/>
    <n v="89"/>
    <n v="2647"/>
    <n v="0"/>
    <n v="138"/>
    <n v="7087"/>
    <n v="0"/>
    <n v="577"/>
    <n v="11151"/>
    <n v="553"/>
    <n v="4453"/>
    <n v="0"/>
    <n v="0"/>
    <n v="685"/>
    <n v="21527"/>
    <n v="0"/>
    <n v="1170"/>
    <n v="40116"/>
    <n v="11103177"/>
    <n v="49337753"/>
    <n v="5016770"/>
    <n v="9038877"/>
    <n v="0"/>
    <n v="0"/>
    <n v="2355712"/>
    <n v="47789932"/>
    <n v="0"/>
    <n v="1358336"/>
    <n v="126000557"/>
    <n v="3604633"/>
    <n v="55409400"/>
    <n v="2745976"/>
    <n v="17078201"/>
    <n v="0"/>
    <n v="0"/>
    <n v="3272113"/>
    <n v="78776894"/>
    <n v="0"/>
    <n v="3763380"/>
    <n v="164650597"/>
    <x v="4823"/>
    <n v="11853355"/>
    <n v="103932797"/>
    <n v="5165604"/>
    <n v="19832615"/>
    <n v="0"/>
    <n v="0"/>
    <n v="0"/>
    <n v="3078060"/>
    <n v="74714449"/>
    <x v="0"/>
    <x v="3964"/>
    <n v="0"/>
    <n v="0"/>
    <n v="0"/>
    <n v="3014686"/>
    <n v="224966859"/>
    <n v="32426464"/>
    <n v="0"/>
    <n v="0"/>
    <n v="0"/>
    <n v="32426464"/>
    <n v="2783152"/>
    <n v="33032930"/>
    <n v="2360512"/>
    <n v="5945258"/>
    <n v="0"/>
    <n v="0"/>
    <n v="2209459"/>
    <n v="51667044"/>
    <n v="0"/>
    <n v="112404"/>
    <n v="98110759"/>
    <n v="11391481"/>
    <n v="114125251"/>
    <n v="0"/>
    <n v="0"/>
    <n v="192"/>
    <n v="1750"/>
    <n v="2230561"/>
    <n v="0"/>
    <n v="8198175"/>
    <n v="275728637"/>
    <n v="0"/>
    <n v="0"/>
    <n v="0"/>
    <n v="0"/>
    <n v="0"/>
    <n v="0"/>
    <n v="0"/>
    <n v="0"/>
    <n v="0"/>
    <n v="0"/>
    <n v="0"/>
    <n v="0"/>
    <n v="0"/>
  </r>
  <r>
    <n v="106070990"/>
    <x v="350"/>
    <x v="4"/>
    <x v="14"/>
    <d v="2020-01-04T00:00:00"/>
    <s v="06/30/2020"/>
    <s v="Open"/>
    <x v="17"/>
    <m/>
    <n v="411"/>
    <x v="2"/>
    <x v="5"/>
    <s v=""/>
    <s v="510-987-4960"/>
    <s v="1425 SOUTH MAIN STREET"/>
    <s v="WALNUT CREEK"/>
    <m/>
    <s v="THOMAS HANENBURG"/>
    <n v="233"/>
    <n v="233"/>
    <n v="120"/>
    <x v="307"/>
    <n v="1077"/>
    <n v="19"/>
    <n v="86"/>
    <n v="0"/>
    <n v="0"/>
    <n v="64"/>
    <n v="1380"/>
    <n v="0"/>
    <n v="13"/>
    <n v="2685"/>
    <n v="0"/>
    <x v="783"/>
    <x v="2758"/>
    <x v="349"/>
    <n v="263"/>
    <x v="0"/>
    <n v="0"/>
    <n v="201"/>
    <n v="4520"/>
    <n v="0"/>
    <n v="26"/>
    <n v="9889"/>
    <n v="0"/>
    <n v="143"/>
    <n v="6005"/>
    <n v="96"/>
    <n v="775"/>
    <n v="0"/>
    <n v="0"/>
    <n v="565"/>
    <n v="10501"/>
    <n v="0"/>
    <n v="217"/>
    <n v="18302"/>
    <n v="2309858"/>
    <n v="85108134"/>
    <n v="2902295"/>
    <n v="4770447"/>
    <n v="0"/>
    <n v="0"/>
    <n v="3027276"/>
    <n v="77080449"/>
    <n v="0"/>
    <n v="332774"/>
    <n v="175531233"/>
    <n v="1075556"/>
    <n v="67315120"/>
    <n v="767140"/>
    <n v="6250175"/>
    <n v="0"/>
    <n v="0"/>
    <n v="4979770"/>
    <n v="89494719"/>
    <n v="0"/>
    <n v="1206536"/>
    <n v="171089016"/>
    <x v="4824"/>
    <n v="2673703"/>
    <n v="151516160"/>
    <n v="1536604"/>
    <n v="7790540"/>
    <n v="0"/>
    <n v="0"/>
    <n v="0"/>
    <n v="5937533"/>
    <n v="94445752"/>
    <x v="0"/>
    <x v="3965"/>
    <n v="0"/>
    <n v="0"/>
    <n v="0"/>
    <n v="2946319"/>
    <n v="268864974"/>
    <n v="64383150"/>
    <n v="0"/>
    <n v="0"/>
    <n v="0"/>
    <n v="64383150"/>
    <n v="577252"/>
    <n v="64422008"/>
    <n v="1211886"/>
    <n v="3013658"/>
    <n v="0"/>
    <n v="0"/>
    <n v="1911994"/>
    <n v="70975700"/>
    <n v="0"/>
    <n v="25927"/>
    <n v="142138425"/>
    <n v="12466862"/>
    <n v="159563429"/>
    <n v="0"/>
    <n v="0"/>
    <n v="253"/>
    <n v="2048"/>
    <n v="12276093"/>
    <n v="0"/>
    <n v="6964423"/>
    <n v="413055438"/>
    <n v="0"/>
    <n v="0"/>
    <n v="0"/>
    <n v="0"/>
    <n v="0"/>
    <n v="0"/>
    <n v="0"/>
    <n v="0"/>
    <n v="0"/>
    <n v="0"/>
    <n v="0"/>
    <n v="0"/>
    <n v="0"/>
  </r>
  <r>
    <n v="106484044"/>
    <x v="349"/>
    <x v="4"/>
    <x v="14"/>
    <d v="2020-01-04T00:00:00"/>
    <s v="06/30/2020"/>
    <s v="Open"/>
    <x v="36"/>
    <m/>
    <n v="408"/>
    <x v="2"/>
    <x v="5"/>
    <s v=""/>
    <s v="510-987-4960"/>
    <s v="1 QUALITY DRIVE"/>
    <s v="VACAVILLE"/>
    <n v="95688"/>
    <s v="THOMAS HANENBURG"/>
    <n v="140"/>
    <n v="140"/>
    <n v="55"/>
    <x v="35"/>
    <n v="490"/>
    <n v="12"/>
    <n v="103"/>
    <n v="0"/>
    <n v="0"/>
    <n v="32"/>
    <n v="562"/>
    <n v="0"/>
    <n v="12"/>
    <n v="1258"/>
    <n v="0"/>
    <x v="1888"/>
    <x v="2759"/>
    <x v="422"/>
    <n v="338"/>
    <x v="0"/>
    <n v="0"/>
    <n v="113"/>
    <n v="1717"/>
    <n v="0"/>
    <n v="53"/>
    <n v="4544"/>
    <n v="0"/>
    <n v="230"/>
    <n v="5308"/>
    <n v="101"/>
    <n v="1693"/>
    <n v="0"/>
    <n v="0"/>
    <n v="814"/>
    <n v="11106"/>
    <n v="0"/>
    <n v="358"/>
    <n v="19610"/>
    <n v="5669997"/>
    <n v="42592701"/>
    <n v="1320399"/>
    <n v="8963473"/>
    <n v="0"/>
    <n v="0"/>
    <n v="3284242"/>
    <n v="38713203"/>
    <n v="0"/>
    <n v="315299"/>
    <n v="100859314"/>
    <n v="1657914"/>
    <n v="43991126"/>
    <n v="726732"/>
    <n v="9546889"/>
    <n v="0"/>
    <n v="0"/>
    <n v="4916051"/>
    <n v="68538049"/>
    <n v="0"/>
    <n v="2423593"/>
    <n v="131800354"/>
    <x v="4825"/>
    <n v="5751722"/>
    <n v="85948039"/>
    <n v="594004"/>
    <n v="15574882"/>
    <n v="0"/>
    <n v="0"/>
    <n v="0"/>
    <n v="6065681"/>
    <n v="66676002"/>
    <x v="0"/>
    <x v="3966"/>
    <n v="0"/>
    <n v="0"/>
    <n v="0"/>
    <n v="3428892"/>
    <n v="186015145"/>
    <n v="28811441"/>
    <n v="0"/>
    <n v="0"/>
    <n v="0"/>
    <n v="28811441"/>
    <n v="1383404"/>
    <n v="28965111"/>
    <n v="1208308"/>
    <n v="2856630"/>
    <n v="0"/>
    <n v="0"/>
    <n v="1865968"/>
    <n v="39152523"/>
    <n v="0"/>
    <n v="24020"/>
    <n v="75455964"/>
    <n v="6599147"/>
    <n v="85653949"/>
    <n v="0"/>
    <n v="0"/>
    <n v="115"/>
    <n v="1166"/>
    <n v="6375513"/>
    <n v="0"/>
    <n v="1827590"/>
    <n v="210605885"/>
    <n v="0"/>
    <n v="0"/>
    <n v="0"/>
    <n v="0"/>
    <n v="0"/>
    <n v="0"/>
    <n v="0"/>
    <n v="0"/>
    <n v="0"/>
    <n v="0"/>
    <n v="0"/>
    <n v="0"/>
    <n v="0"/>
  </r>
  <r>
    <n v="106434218"/>
    <x v="450"/>
    <x v="4"/>
    <x v="14"/>
    <d v="2020-01-04T00:00:00"/>
    <s v="06/30/2020"/>
    <s v="Open"/>
    <x v="7"/>
    <m/>
    <n v="428"/>
    <x v="2"/>
    <x v="1"/>
    <s v=""/>
    <s v="510-987-4960"/>
    <s v="3840 HOMESTEAD ROAD"/>
    <s v="SANTA CLARA"/>
    <n v="95051"/>
    <s v="THOMAS HANENBURG"/>
    <n v="24"/>
    <n v="24"/>
    <n v="24"/>
    <x v="25"/>
    <n v="23"/>
    <n v="0"/>
    <n v="2"/>
    <n v="0"/>
    <n v="0"/>
    <n v="4"/>
    <n v="130"/>
    <n v="0"/>
    <n v="3"/>
    <n v="163"/>
    <n v="0"/>
    <x v="623"/>
    <x v="357"/>
    <x v="8"/>
    <n v="17"/>
    <x v="0"/>
    <n v="0"/>
    <n v="57"/>
    <n v="930"/>
    <n v="0"/>
    <n v="21"/>
    <n v="1368"/>
    <n v="0"/>
    <n v="0"/>
    <n v="0"/>
    <n v="0"/>
    <n v="0"/>
    <n v="0"/>
    <n v="0"/>
    <n v="0"/>
    <n v="0"/>
    <n v="0"/>
    <n v="0"/>
    <n v="0"/>
    <n v="62727"/>
    <n v="1328974"/>
    <n v="0"/>
    <n v="92188"/>
    <n v="0"/>
    <n v="0"/>
    <n v="191845"/>
    <n v="3576922"/>
    <n v="0"/>
    <n v="67303"/>
    <n v="5319959"/>
    <n v="0"/>
    <n v="0"/>
    <n v="0"/>
    <n v="0"/>
    <n v="0"/>
    <n v="0"/>
    <n v="0"/>
    <n v="0"/>
    <n v="0"/>
    <n v="0"/>
    <n v="0"/>
    <x v="4826"/>
    <n v="47151"/>
    <n v="1318923"/>
    <n v="0"/>
    <n v="85910"/>
    <n v="0"/>
    <n v="0"/>
    <n v="0"/>
    <n v="152184"/>
    <n v="1156712"/>
    <x v="0"/>
    <x v="3967"/>
    <n v="0"/>
    <n v="0"/>
    <n v="0"/>
    <n v="-6609"/>
    <n v="2843068"/>
    <n v="395915"/>
    <n v="0"/>
    <n v="0"/>
    <n v="0"/>
    <n v="395915"/>
    <n v="14311"/>
    <n v="404386"/>
    <n v="0"/>
    <n v="3987"/>
    <n v="0"/>
    <n v="0"/>
    <n v="30194"/>
    <n v="2419177"/>
    <n v="0"/>
    <n v="751"/>
    <n v="2872806"/>
    <n v="0"/>
    <n v="3129264"/>
    <n v="0"/>
    <n v="0"/>
    <n v="0"/>
    <n v="0"/>
    <n v="0"/>
    <n v="0"/>
    <n v="66299"/>
    <n v="13126066"/>
    <n v="0"/>
    <n v="0"/>
    <n v="0"/>
    <n v="0"/>
    <n v="0"/>
    <n v="0"/>
    <n v="0"/>
    <n v="0"/>
    <n v="0"/>
    <n v="0"/>
    <n v="0"/>
    <n v="0"/>
    <n v="0"/>
  </r>
  <r>
    <n v="106480989"/>
    <x v="510"/>
    <x v="4"/>
    <x v="14"/>
    <d v="2020-01-04T00:00:00"/>
    <s v="06/30/2020"/>
    <s v="Open"/>
    <x v="36"/>
    <m/>
    <n v="409"/>
    <x v="2"/>
    <x v="5"/>
    <s v=""/>
    <s v="510-987-4960"/>
    <s v="975 SERENO DRIVE"/>
    <s v="VALLEJO"/>
    <n v="94589"/>
    <s v="THOMAS HANENBURG"/>
    <n v="248"/>
    <n v="248"/>
    <n v="115"/>
    <x v="90"/>
    <n v="630"/>
    <n v="23"/>
    <n v="168"/>
    <n v="0"/>
    <n v="0"/>
    <n v="20"/>
    <n v="742"/>
    <n v="0"/>
    <n v="27"/>
    <n v="1736"/>
    <n v="0"/>
    <x v="1315"/>
    <x v="2760"/>
    <x v="331"/>
    <n v="686"/>
    <x v="0"/>
    <n v="0"/>
    <n v="131"/>
    <n v="3587"/>
    <n v="0"/>
    <n v="134"/>
    <n v="9484"/>
    <n v="0"/>
    <n v="516"/>
    <n v="6488"/>
    <n v="178"/>
    <n v="2986"/>
    <n v="0"/>
    <n v="0"/>
    <n v="850"/>
    <n v="11604"/>
    <n v="0"/>
    <n v="728"/>
    <n v="23350"/>
    <n v="11059382"/>
    <n v="58749300"/>
    <n v="3737175"/>
    <n v="11001360"/>
    <n v="0"/>
    <n v="0"/>
    <n v="2175052"/>
    <n v="51641894"/>
    <n v="0"/>
    <n v="1204513"/>
    <n v="139568676"/>
    <n v="4340688"/>
    <n v="51499503"/>
    <n v="1355669"/>
    <n v="15123013"/>
    <n v="0"/>
    <n v="0"/>
    <n v="4704429"/>
    <n v="68921801"/>
    <n v="0"/>
    <n v="4288834"/>
    <n v="150233937"/>
    <x v="4827"/>
    <n v="11890827"/>
    <n v="110065059"/>
    <n v="2607464"/>
    <n v="18105785"/>
    <n v="0"/>
    <n v="0"/>
    <n v="0"/>
    <n v="5009157"/>
    <n v="65244228"/>
    <x v="0"/>
    <x v="3968"/>
    <n v="0"/>
    <n v="0"/>
    <n v="0"/>
    <n v="4903161"/>
    <n v="221268042"/>
    <n v="33552760"/>
    <n v="0"/>
    <n v="0"/>
    <n v="0"/>
    <n v="33552760"/>
    <n v="2640229"/>
    <n v="33398774"/>
    <n v="1743937"/>
    <n v="7730078"/>
    <n v="0"/>
    <n v="0"/>
    <n v="1841350"/>
    <n v="54663991"/>
    <n v="0"/>
    <n v="68972"/>
    <n v="102087331"/>
    <n v="2033202"/>
    <n v="116517066"/>
    <n v="0"/>
    <n v="0"/>
    <n v="96"/>
    <n v="755"/>
    <n v="2260000"/>
    <n v="0"/>
    <n v="3787907"/>
    <n v="349870592"/>
    <n v="0"/>
    <n v="0"/>
    <n v="0"/>
    <n v="0"/>
    <n v="0"/>
    <n v="0"/>
    <n v="0"/>
    <n v="0"/>
    <n v="0"/>
    <n v="0"/>
    <n v="0"/>
    <n v="0"/>
    <n v="0"/>
  </r>
  <r>
    <n v="106191450"/>
    <x v="355"/>
    <x v="4"/>
    <x v="14"/>
    <d v="2020-01-04T00:00:00"/>
    <s v="06/30/2020"/>
    <s v="Open"/>
    <x v="0"/>
    <m/>
    <n v="905"/>
    <x v="2"/>
    <x v="5"/>
    <s v=""/>
    <s v="626-405-5000"/>
    <s v="5601 DE SOTO AVENUE"/>
    <s v="WOODLAND HILLS"/>
    <n v="91367"/>
    <s v="JULIE MILLER-PHIPPS"/>
    <n v="267"/>
    <n v="267"/>
    <n v="88"/>
    <x v="129"/>
    <n v="833"/>
    <n v="10"/>
    <n v="82"/>
    <n v="0"/>
    <n v="0"/>
    <n v="32"/>
    <n v="715"/>
    <n v="0"/>
    <n v="6"/>
    <n v="1717"/>
    <n v="0"/>
    <x v="1994"/>
    <x v="2761"/>
    <x v="67"/>
    <n v="302"/>
    <x v="0"/>
    <n v="0"/>
    <n v="143"/>
    <n v="2356"/>
    <n v="0"/>
    <n v="32"/>
    <n v="7274"/>
    <n v="0"/>
    <n v="170"/>
    <n v="6780"/>
    <n v="211"/>
    <n v="1382"/>
    <n v="0"/>
    <n v="0"/>
    <n v="501"/>
    <n v="10055"/>
    <n v="0"/>
    <n v="233"/>
    <n v="19332"/>
    <n v="3984051"/>
    <n v="55544997"/>
    <n v="726489"/>
    <n v="3932304"/>
    <n v="0"/>
    <n v="0"/>
    <n v="1966612"/>
    <n v="31330533"/>
    <n v="0"/>
    <n v="666179"/>
    <n v="98151165"/>
    <n v="1330874"/>
    <n v="63178091"/>
    <n v="1190408"/>
    <n v="7456338"/>
    <n v="0"/>
    <n v="0"/>
    <n v="2816166"/>
    <n v="69658511"/>
    <n v="0"/>
    <n v="1170337"/>
    <n v="146800725"/>
    <x v="4828"/>
    <n v="4214059"/>
    <n v="118184399"/>
    <n v="972511"/>
    <n v="8624807"/>
    <n v="0"/>
    <n v="0"/>
    <n v="0"/>
    <n v="3247298"/>
    <n v="62240886"/>
    <x v="0"/>
    <x v="3969"/>
    <n v="0"/>
    <n v="0"/>
    <n v="0"/>
    <n v="1064864"/>
    <n v="200171171"/>
    <n v="31867679"/>
    <n v="0"/>
    <n v="0"/>
    <n v="0"/>
    <n v="31867679"/>
    <n v="1012716"/>
    <n v="32441399"/>
    <n v="798727"/>
    <n v="2624279"/>
    <n v="0"/>
    <n v="0"/>
    <n v="1157880"/>
    <n v="38577158"/>
    <n v="0"/>
    <n v="36239"/>
    <n v="76648398"/>
    <n v="9884481"/>
    <n v="102844196"/>
    <n v="0"/>
    <n v="0"/>
    <n v="183"/>
    <n v="1214"/>
    <n v="3221348"/>
    <n v="0"/>
    <n v="25241421"/>
    <n v="508649162"/>
    <n v="0"/>
    <n v="0"/>
    <n v="0"/>
    <n v="0"/>
    <n v="0"/>
    <n v="0"/>
    <n v="0"/>
    <n v="0"/>
    <n v="0"/>
    <n v="0"/>
    <n v="0"/>
    <n v="0"/>
    <n v="0"/>
  </r>
  <r>
    <n v="106410806"/>
    <x v="354"/>
    <x v="4"/>
    <x v="14"/>
    <d v="2020-01-04T00:00:00"/>
    <s v="06/30/2020"/>
    <s v="Open"/>
    <x v="16"/>
    <m/>
    <n v="425"/>
    <x v="2"/>
    <x v="5"/>
    <s v=""/>
    <s v="510-987-4960"/>
    <s v="1200 EL CAMINO REAL"/>
    <s v="SOUTH SAN FRANCISCO"/>
    <n v="94080"/>
    <s v="THOMAS HANENBURG"/>
    <n v="120"/>
    <n v="120"/>
    <n v="54"/>
    <x v="327"/>
    <n v="529"/>
    <n v="5"/>
    <n v="40"/>
    <n v="0"/>
    <n v="0"/>
    <n v="21"/>
    <n v="333"/>
    <n v="0"/>
    <n v="8"/>
    <n v="971"/>
    <n v="0"/>
    <x v="3371"/>
    <x v="2762"/>
    <x v="354"/>
    <n v="209"/>
    <x v="0"/>
    <n v="0"/>
    <n v="101"/>
    <n v="1403"/>
    <n v="0"/>
    <n v="34"/>
    <n v="4431"/>
    <n v="0"/>
    <n v="118"/>
    <n v="3728"/>
    <n v="82"/>
    <n v="717"/>
    <n v="0"/>
    <n v="6"/>
    <n v="409"/>
    <n v="7412"/>
    <n v="0"/>
    <n v="356"/>
    <n v="12828"/>
    <n v="1173887"/>
    <n v="39053024"/>
    <n v="1285055"/>
    <n v="3215027"/>
    <n v="0"/>
    <n v="0"/>
    <n v="1501257"/>
    <n v="22423795"/>
    <n v="0"/>
    <n v="409679"/>
    <n v="69061724"/>
    <n v="987353"/>
    <n v="27457561"/>
    <n v="622691"/>
    <n v="3443689"/>
    <n v="0"/>
    <n v="14643"/>
    <n v="2655360"/>
    <n v="44136629"/>
    <n v="0"/>
    <n v="1637354"/>
    <n v="80955280"/>
    <x v="4829"/>
    <n v="1285865"/>
    <n v="65541014"/>
    <n v="1165391"/>
    <n v="5629795"/>
    <n v="0"/>
    <n v="0"/>
    <n v="12835"/>
    <n v="2388587"/>
    <n v="40616462"/>
    <x v="0"/>
    <x v="3970"/>
    <n v="0"/>
    <n v="0"/>
    <n v="0"/>
    <n v="2396891"/>
    <n v="120797962"/>
    <n v="24010240"/>
    <n v="0"/>
    <n v="0"/>
    <n v="0"/>
    <n v="24010240"/>
    <n v="582779"/>
    <n v="24531619"/>
    <n v="535608"/>
    <n v="992138"/>
    <n v="0"/>
    <n v="0"/>
    <n v="1494049"/>
    <n v="25070633"/>
    <n v="0"/>
    <n v="22456"/>
    <n v="53229282"/>
    <n v="6307616"/>
    <n v="70094954"/>
    <n v="0"/>
    <n v="0"/>
    <n v="86"/>
    <n v="683"/>
    <n v="5588402"/>
    <n v="0"/>
    <n v="5033733"/>
    <n v="65758719"/>
    <n v="0"/>
    <n v="0"/>
    <n v="0"/>
    <n v="0"/>
    <n v="0"/>
    <n v="0"/>
    <n v="0"/>
    <n v="0"/>
    <n v="0"/>
    <n v="0"/>
    <n v="0"/>
    <n v="0"/>
    <n v="0"/>
  </r>
  <r>
    <n v="106434153"/>
    <x v="428"/>
    <x v="4"/>
    <x v="14"/>
    <d v="2020-01-04T00:00:00"/>
    <s v="06/30/2020"/>
    <s v="Open"/>
    <x v="7"/>
    <m/>
    <n v="429"/>
    <x v="2"/>
    <x v="5"/>
    <s v="Teaching"/>
    <s v="510-987-4960"/>
    <s v="700 LAWRENCE EXPRESSWAY"/>
    <s v="SANTA CLARA"/>
    <n v="95051"/>
    <s v="THOMAS HANENBURG"/>
    <n v="331"/>
    <n v="331"/>
    <n v="178"/>
    <x v="283"/>
    <n v="1214"/>
    <n v="54"/>
    <n v="96"/>
    <n v="0"/>
    <n v="0"/>
    <n v="60"/>
    <n v="2162"/>
    <n v="0"/>
    <n v="13"/>
    <n v="3668"/>
    <n v="0"/>
    <x v="746"/>
    <x v="2763"/>
    <x v="604"/>
    <n v="439"/>
    <x v="0"/>
    <n v="0"/>
    <n v="224"/>
    <n v="7588"/>
    <n v="0"/>
    <n v="72"/>
    <n v="14761"/>
    <n v="0"/>
    <n v="198"/>
    <n v="7201"/>
    <n v="284"/>
    <n v="1009"/>
    <n v="0"/>
    <n v="0"/>
    <n v="842"/>
    <n v="16408"/>
    <n v="0"/>
    <n v="382"/>
    <n v="26324"/>
    <n v="2236335"/>
    <n v="119584058"/>
    <n v="5100079"/>
    <n v="11626416"/>
    <n v="0"/>
    <n v="0"/>
    <n v="5342750"/>
    <n v="161944834"/>
    <n v="0"/>
    <n v="1125957"/>
    <n v="306960429"/>
    <n v="2303515"/>
    <n v="82049513"/>
    <n v="2288789"/>
    <n v="7024407"/>
    <n v="0"/>
    <n v="0"/>
    <n v="5370980"/>
    <n v="136450379"/>
    <n v="0"/>
    <n v="2458874"/>
    <n v="237946457"/>
    <x v="4830"/>
    <n v="2661799"/>
    <n v="201328766"/>
    <n v="4465262"/>
    <n v="11834042"/>
    <n v="0"/>
    <n v="0"/>
    <n v="0"/>
    <n v="7051969"/>
    <n v="167128232"/>
    <x v="0"/>
    <x v="3971"/>
    <n v="0"/>
    <n v="0"/>
    <n v="0"/>
    <n v="6346998"/>
    <n v="404434711"/>
    <n v="62274257"/>
    <n v="0"/>
    <n v="0"/>
    <n v="0"/>
    <n v="62274257"/>
    <n v="1402669"/>
    <n v="62182130"/>
    <n v="1379943"/>
    <n v="6333356"/>
    <n v="0"/>
    <n v="0"/>
    <n v="3211054"/>
    <n v="128189495"/>
    <n v="0"/>
    <n v="47785"/>
    <n v="202746432"/>
    <n v="8207616"/>
    <n v="232042321"/>
    <n v="0"/>
    <n v="0"/>
    <n v="265"/>
    <n v="2399"/>
    <n v="8578824"/>
    <n v="0"/>
    <n v="4634598"/>
    <n v="300695382"/>
    <n v="0"/>
    <n v="0"/>
    <n v="0"/>
    <n v="0"/>
    <n v="0"/>
    <n v="0"/>
    <n v="0"/>
    <n v="0"/>
    <n v="0"/>
    <n v="0"/>
    <n v="0"/>
    <n v="0"/>
    <n v="0"/>
  </r>
  <r>
    <n v="106210992"/>
    <x v="427"/>
    <x v="4"/>
    <x v="14"/>
    <d v="2020-01-04T00:00:00"/>
    <s v="06/30/2020"/>
    <s v="Open"/>
    <x v="35"/>
    <m/>
    <n v="405"/>
    <x v="2"/>
    <x v="5"/>
    <s v=""/>
    <s v="510-987-4960"/>
    <s v="99 MONTECILLO ROAD"/>
    <s v="SAN RAFAEL"/>
    <n v="94903"/>
    <s v="THOMAS HANENBURG"/>
    <n v="116"/>
    <n v="116"/>
    <n v="37"/>
    <x v="160"/>
    <n v="482"/>
    <n v="3"/>
    <n v="36"/>
    <n v="0"/>
    <n v="0"/>
    <n v="10"/>
    <n v="170"/>
    <n v="0"/>
    <n v="3"/>
    <n v="733"/>
    <n v="0"/>
    <x v="2567"/>
    <x v="2764"/>
    <x v="352"/>
    <n v="233"/>
    <x v="0"/>
    <n v="0"/>
    <n v="56"/>
    <n v="653"/>
    <n v="0"/>
    <n v="3"/>
    <n v="3093"/>
    <n v="0"/>
    <n v="96"/>
    <n v="7519"/>
    <n v="31"/>
    <n v="956"/>
    <n v="0"/>
    <n v="3"/>
    <n v="515"/>
    <n v="10275"/>
    <n v="0"/>
    <n v="287"/>
    <n v="19682"/>
    <n v="1127368"/>
    <n v="35759194"/>
    <n v="313771"/>
    <n v="3777338"/>
    <n v="0"/>
    <n v="0"/>
    <n v="1296634"/>
    <n v="12271067"/>
    <n v="0"/>
    <n v="15418"/>
    <n v="54560790"/>
    <n v="636346"/>
    <n v="38955648"/>
    <n v="337144"/>
    <n v="3901126"/>
    <n v="0"/>
    <n v="14295"/>
    <n v="2296003"/>
    <n v="41750748"/>
    <n v="0"/>
    <n v="930752"/>
    <n v="88822062"/>
    <x v="4831"/>
    <n v="1105012"/>
    <n v="74087571"/>
    <n v="427934"/>
    <n v="5892355"/>
    <n v="0"/>
    <n v="0"/>
    <n v="14195"/>
    <n v="2759990"/>
    <n v="35661811"/>
    <x v="0"/>
    <x v="3972"/>
    <n v="0"/>
    <n v="0"/>
    <n v="0"/>
    <n v="862912"/>
    <n v="122051456"/>
    <n v="40193753"/>
    <n v="0"/>
    <n v="0"/>
    <n v="0"/>
    <n v="40193753"/>
    <n v="498301"/>
    <n v="40252420"/>
    <n v="195930"/>
    <n v="1741529"/>
    <n v="0"/>
    <n v="0"/>
    <n v="753452"/>
    <n v="18074511"/>
    <n v="0"/>
    <n v="9006"/>
    <n v="61525149"/>
    <n v="8680050"/>
    <n v="67084943"/>
    <n v="0"/>
    <n v="0"/>
    <n v="128"/>
    <n v="1315"/>
    <n v="8126594"/>
    <n v="0"/>
    <n v="2464583"/>
    <n v="46157405"/>
    <n v="0"/>
    <n v="0"/>
    <n v="0"/>
    <n v="0"/>
    <n v="0"/>
    <n v="0"/>
    <n v="0"/>
    <n v="0"/>
    <n v="0"/>
    <n v="0"/>
    <n v="0"/>
    <n v="0"/>
    <n v="0"/>
  </r>
  <r>
    <n v="106014337"/>
    <x v="426"/>
    <x v="4"/>
    <x v="14"/>
    <d v="2020-01-04T00:00:00"/>
    <s v="06/30/2020"/>
    <s v="Open"/>
    <x v="19"/>
    <m/>
    <n v="421"/>
    <x v="2"/>
    <x v="5"/>
    <s v=""/>
    <s v="510-987-4960"/>
    <s v="2500 MERCED STREET"/>
    <s v="SAN LEANDRO"/>
    <n v="94577"/>
    <s v="THOMAS HANENBURG"/>
    <n v="206"/>
    <n v="206"/>
    <n v="107"/>
    <x v="566"/>
    <n v="688"/>
    <n v="46"/>
    <n v="142"/>
    <n v="0"/>
    <n v="0"/>
    <n v="37"/>
    <n v="1421"/>
    <n v="0"/>
    <n v="18"/>
    <n v="2444"/>
    <n v="0"/>
    <x v="364"/>
    <x v="2765"/>
    <x v="930"/>
    <n v="475"/>
    <x v="0"/>
    <n v="0"/>
    <n v="142"/>
    <n v="4707"/>
    <n v="0"/>
    <n v="41"/>
    <n v="8834"/>
    <n v="0"/>
    <n v="212"/>
    <n v="5207"/>
    <n v="361"/>
    <n v="1641"/>
    <n v="0"/>
    <n v="1"/>
    <n v="644"/>
    <n v="12695"/>
    <n v="0"/>
    <n v="692"/>
    <n v="21453"/>
    <n v="7054808"/>
    <n v="56150222"/>
    <n v="5078905"/>
    <n v="8506631"/>
    <n v="0"/>
    <n v="0"/>
    <n v="3006084"/>
    <n v="83088346"/>
    <n v="0"/>
    <n v="886416"/>
    <n v="163771412"/>
    <n v="2178739"/>
    <n v="45287368"/>
    <n v="1932742"/>
    <n v="10093392"/>
    <n v="0"/>
    <n v="13766"/>
    <n v="2973840"/>
    <n v="83126569"/>
    <n v="0"/>
    <n v="4046019"/>
    <n v="149652435"/>
    <x v="4832"/>
    <n v="6964455"/>
    <n v="102426200"/>
    <n v="4738446"/>
    <n v="12784968"/>
    <n v="0"/>
    <n v="0"/>
    <n v="13766"/>
    <n v="4629600"/>
    <n v="84910369"/>
    <x v="0"/>
    <x v="3973"/>
    <n v="0"/>
    <n v="0"/>
    <n v="0"/>
    <n v="5620349"/>
    <n v="226140396"/>
    <n v="40713575"/>
    <n v="0"/>
    <n v="0"/>
    <n v="0"/>
    <n v="40713575"/>
    <n v="1780800"/>
    <n v="39005697"/>
    <n v="1125867"/>
    <n v="5589506"/>
    <n v="0"/>
    <n v="0"/>
    <n v="1178618"/>
    <n v="79985471"/>
    <n v="0"/>
    <n v="-668933"/>
    <n v="127997026"/>
    <n v="8828499"/>
    <n v="140543461"/>
    <n v="0"/>
    <n v="0"/>
    <n v="197"/>
    <n v="1523"/>
    <n v="9184486"/>
    <n v="0"/>
    <n v="935268"/>
    <n v="499967860"/>
    <n v="0"/>
    <n v="0"/>
    <n v="0"/>
    <n v="0"/>
    <n v="0"/>
    <n v="0"/>
    <n v="0"/>
    <n v="0"/>
    <n v="0"/>
    <n v="0"/>
    <n v="0"/>
    <n v="0"/>
    <n v="0"/>
  </r>
  <r>
    <n v="106342344"/>
    <x v="353"/>
    <x v="4"/>
    <x v="14"/>
    <d v="2020-01-04T00:00:00"/>
    <s v="06/30/2020"/>
    <s v="Open"/>
    <x v="22"/>
    <m/>
    <n v="311"/>
    <x v="2"/>
    <x v="5"/>
    <s v=""/>
    <s v="510-987-4960"/>
    <s v="6600 BRUCEVILLE ROAD"/>
    <s v="SACRAMENTO"/>
    <n v="95823"/>
    <s v="THOMAS HANENBURG"/>
    <n v="241"/>
    <n v="241"/>
    <n v="141"/>
    <x v="742"/>
    <n v="1197"/>
    <n v="84"/>
    <n v="420"/>
    <n v="0"/>
    <n v="0"/>
    <n v="57"/>
    <n v="1081"/>
    <n v="0"/>
    <n v="51"/>
    <n v="3091"/>
    <n v="0"/>
    <x v="1564"/>
    <x v="2766"/>
    <x v="1192"/>
    <n v="1558"/>
    <x v="0"/>
    <n v="0"/>
    <n v="237"/>
    <n v="3025"/>
    <n v="0"/>
    <n v="254"/>
    <n v="11674"/>
    <n v="0"/>
    <n v="735"/>
    <n v="7414"/>
    <n v="940"/>
    <n v="6869"/>
    <n v="0"/>
    <n v="0"/>
    <n v="999"/>
    <n v="13267"/>
    <n v="0"/>
    <n v="1409"/>
    <n v="31633"/>
    <n v="24738483"/>
    <n v="108980046"/>
    <n v="13109880"/>
    <n v="33136854"/>
    <n v="0"/>
    <n v="0"/>
    <n v="5820984"/>
    <n v="69441523"/>
    <n v="0"/>
    <n v="6060533"/>
    <n v="261288303"/>
    <n v="7657198"/>
    <n v="82155756"/>
    <n v="6951448"/>
    <n v="40074370"/>
    <n v="0"/>
    <n v="0"/>
    <n v="6316187"/>
    <n v="104621238"/>
    <n v="0"/>
    <n v="9582307"/>
    <n v="257358504"/>
    <x v="4833"/>
    <n v="24852148"/>
    <n v="189442324"/>
    <n v="7656128"/>
    <n v="57857752"/>
    <n v="0"/>
    <n v="0"/>
    <n v="-100"/>
    <n v="4884122"/>
    <n v="103330712"/>
    <x v="0"/>
    <x v="3974"/>
    <n v="0"/>
    <n v="0"/>
    <n v="0"/>
    <n v="17766711"/>
    <n v="413693903"/>
    <n v="38853218"/>
    <n v="0"/>
    <n v="0"/>
    <n v="0"/>
    <n v="38853218"/>
    <n v="6185693"/>
    <n v="39276944"/>
    <n v="7591074"/>
    <n v="14587870"/>
    <n v="0"/>
    <n v="0"/>
    <n v="6471269"/>
    <n v="69517208"/>
    <n v="0"/>
    <n v="176064"/>
    <n v="143806122"/>
    <n v="13427630"/>
    <n v="177745692"/>
    <n v="0"/>
    <n v="0"/>
    <n v="303"/>
    <n v="2412"/>
    <n v="13376909"/>
    <n v="0"/>
    <n v="9268699"/>
    <n v="216065302"/>
    <n v="0"/>
    <n v="0"/>
    <n v="0"/>
    <n v="0"/>
    <n v="0"/>
    <n v="0"/>
    <n v="0"/>
    <n v="0"/>
    <n v="0"/>
    <n v="0"/>
    <n v="0"/>
    <n v="0"/>
    <n v="0"/>
  </r>
  <r>
    <n v="106190431"/>
    <x v="352"/>
    <x v="4"/>
    <x v="14"/>
    <d v="2020-01-04T00:00:00"/>
    <s v="06/30/2020"/>
    <s v="Open"/>
    <x v="0"/>
    <m/>
    <n v="933"/>
    <x v="2"/>
    <x v="5"/>
    <s v=""/>
    <s v="626-405-5000"/>
    <s v="25825 SOUTH VERMONT AVENUE"/>
    <s v="HARBOR CITY"/>
    <n v="90710"/>
    <s v="JULIE MILLER-PHIPPS"/>
    <n v="257"/>
    <n v="257"/>
    <n v="95"/>
    <x v="66"/>
    <n v="688"/>
    <n v="37"/>
    <n v="150"/>
    <n v="0"/>
    <n v="0"/>
    <n v="41"/>
    <n v="1074"/>
    <n v="0"/>
    <n v="13"/>
    <n v="2073"/>
    <n v="0"/>
    <x v="1979"/>
    <x v="1861"/>
    <x v="1935"/>
    <n v="492"/>
    <x v="0"/>
    <n v="0"/>
    <n v="164"/>
    <n v="3216"/>
    <n v="0"/>
    <n v="48"/>
    <n v="7827"/>
    <n v="0"/>
    <n v="364"/>
    <n v="7230"/>
    <n v="445"/>
    <n v="2623"/>
    <n v="0"/>
    <n v="0"/>
    <n v="477"/>
    <n v="15563"/>
    <n v="0"/>
    <n v="382"/>
    <n v="27084"/>
    <n v="7624461"/>
    <n v="54700415"/>
    <n v="2707122"/>
    <n v="8054301"/>
    <n v="0"/>
    <n v="0"/>
    <n v="1570993"/>
    <n v="55466679"/>
    <n v="0"/>
    <n v="1082231"/>
    <n v="131206202"/>
    <n v="3455187"/>
    <n v="63610358"/>
    <n v="2555273"/>
    <n v="15196143"/>
    <n v="0"/>
    <n v="0"/>
    <n v="3397500"/>
    <n v="103447203"/>
    <n v="0"/>
    <n v="1716387"/>
    <n v="193378051"/>
    <x v="4834"/>
    <n v="8990101"/>
    <n v="117913246"/>
    <n v="2929958"/>
    <n v="17059975"/>
    <n v="0"/>
    <n v="0"/>
    <n v="0"/>
    <n v="3020339"/>
    <n v="95833696"/>
    <x v="0"/>
    <x v="3975"/>
    <n v="0"/>
    <n v="0"/>
    <n v="0"/>
    <n v="1663967"/>
    <n v="250215636"/>
    <n v="30402486"/>
    <n v="0"/>
    <n v="0"/>
    <n v="0"/>
    <n v="30402486"/>
    <n v="1951419"/>
    <n v="30591254"/>
    <n v="1846955"/>
    <n v="5987251"/>
    <n v="0"/>
    <n v="0"/>
    <n v="1681125"/>
    <n v="62649508"/>
    <n v="0"/>
    <n v="63591"/>
    <n v="104771103"/>
    <n v="13229743"/>
    <n v="125375886"/>
    <n v="0"/>
    <n v="0"/>
    <n v="213"/>
    <n v="1952"/>
    <n v="4648398"/>
    <n v="0"/>
    <n v="7038350"/>
    <n v="470004089"/>
    <n v="0"/>
    <n v="0"/>
    <n v="0"/>
    <n v="0"/>
    <n v="0"/>
    <n v="0"/>
    <n v="0"/>
    <n v="0"/>
    <n v="0"/>
    <n v="0"/>
    <n v="0"/>
    <n v="0"/>
    <n v="0"/>
  </r>
  <r>
    <n v="106494019"/>
    <x v="390"/>
    <x v="4"/>
    <x v="14"/>
    <d v="2020-01-04T00:00:00"/>
    <s v="06/30/2020"/>
    <s v="Open"/>
    <x v="11"/>
    <m/>
    <n v="401"/>
    <x v="2"/>
    <x v="5"/>
    <s v=""/>
    <s v="510-987-4960"/>
    <s v="401 BICENTENNIAL WAY"/>
    <s v="SANTA ROSA"/>
    <n v="95403"/>
    <s v="THOMAS HANENBURG"/>
    <n v="173"/>
    <n v="173"/>
    <n v="91"/>
    <x v="205"/>
    <n v="888"/>
    <n v="15"/>
    <n v="160"/>
    <n v="0"/>
    <n v="0"/>
    <n v="29"/>
    <n v="870"/>
    <n v="0"/>
    <n v="11"/>
    <n v="2030"/>
    <n v="0"/>
    <x v="1790"/>
    <x v="2767"/>
    <x v="1156"/>
    <n v="548"/>
    <x v="0"/>
    <n v="0"/>
    <n v="82"/>
    <n v="2454"/>
    <n v="0"/>
    <n v="36"/>
    <n v="7531"/>
    <n v="0"/>
    <n v="204"/>
    <n v="6211"/>
    <n v="79"/>
    <n v="1734"/>
    <n v="0"/>
    <n v="0"/>
    <n v="562"/>
    <n v="9491"/>
    <n v="0"/>
    <n v="335"/>
    <n v="18616"/>
    <n v="4129436"/>
    <n v="64216452"/>
    <n v="1957088"/>
    <n v="8075738"/>
    <n v="0"/>
    <n v="0"/>
    <n v="1571197"/>
    <n v="42584146"/>
    <n v="0"/>
    <n v="343499"/>
    <n v="122877556"/>
    <n v="164381"/>
    <n v="45802857"/>
    <n v="404582"/>
    <n v="9145830"/>
    <n v="0"/>
    <n v="0"/>
    <n v="3268390"/>
    <n v="58175603"/>
    <n v="0"/>
    <n v="635234"/>
    <n v="117596877"/>
    <x v="4835"/>
    <n v="2951571"/>
    <n v="109397372"/>
    <n v="1012817"/>
    <n v="13095010"/>
    <n v="0"/>
    <n v="0"/>
    <n v="0"/>
    <n v="3549065"/>
    <n v="65239863"/>
    <x v="0"/>
    <x v="3976"/>
    <n v="0"/>
    <n v="0"/>
    <n v="0"/>
    <n v="1064622"/>
    <n v="198571564"/>
    <n v="41366641"/>
    <n v="0"/>
    <n v="0"/>
    <n v="0"/>
    <n v="41366641"/>
    <n v="1013830"/>
    <n v="41444461"/>
    <n v="1164088"/>
    <n v="3941366"/>
    <n v="0"/>
    <n v="0"/>
    <n v="935434"/>
    <n v="34764642"/>
    <n v="0"/>
    <n v="5689"/>
    <n v="83269510"/>
    <n v="7147205"/>
    <n v="101105733"/>
    <n v="0"/>
    <n v="0"/>
    <n v="156"/>
    <n v="1244"/>
    <n v="7118745"/>
    <n v="0"/>
    <n v="2092889"/>
    <n v="152186932"/>
    <n v="0"/>
    <n v="0"/>
    <n v="0"/>
    <n v="0"/>
    <n v="0"/>
    <n v="0"/>
    <n v="0"/>
    <n v="0"/>
    <n v="0"/>
    <n v="0"/>
    <n v="0"/>
    <n v="0"/>
    <n v="0"/>
  </r>
  <r>
    <n v="106500867"/>
    <x v="275"/>
    <x v="4"/>
    <x v="14"/>
    <d v="2020-01-04T00:00:00"/>
    <s v="06/30/2020"/>
    <s v="Open"/>
    <x v="30"/>
    <m/>
    <n v="516"/>
    <x v="2"/>
    <x v="0"/>
    <s v=""/>
    <s v="209-667-4200"/>
    <s v="825 DELBON AVENUE"/>
    <s v="TURLOCK"/>
    <n v="95382"/>
    <s v="LANI DICKINSON"/>
    <n v="209"/>
    <n v="209"/>
    <n v="89"/>
    <x v="1226"/>
    <n v="215"/>
    <n v="135"/>
    <n v="560"/>
    <n v="0"/>
    <n v="0"/>
    <n v="28"/>
    <n v="267"/>
    <n v="39"/>
    <n v="7"/>
    <n v="1775"/>
    <n v="0"/>
    <x v="3835"/>
    <x v="776"/>
    <x v="2526"/>
    <n v="1983"/>
    <x v="0"/>
    <n v="0"/>
    <n v="142"/>
    <n v="808"/>
    <n v="151"/>
    <n v="38"/>
    <n v="7704"/>
    <n v="0"/>
    <n v="3761"/>
    <n v="1450"/>
    <n v="1108"/>
    <n v="7526"/>
    <n v="0"/>
    <n v="0"/>
    <n v="357"/>
    <n v="4351"/>
    <n v="682"/>
    <n v="220"/>
    <n v="19455"/>
    <n v="86006036"/>
    <n v="37451254"/>
    <n v="19581729"/>
    <n v="66897635"/>
    <n v="0"/>
    <n v="0"/>
    <n v="4394230"/>
    <n v="33909762"/>
    <n v="3159973"/>
    <n v="1310401"/>
    <n v="252711020"/>
    <n v="72590161"/>
    <n v="31278953"/>
    <n v="10513292"/>
    <n v="97674939"/>
    <n v="0"/>
    <n v="0"/>
    <n v="7919849"/>
    <n v="64468877"/>
    <n v="8206909"/>
    <n v="711349"/>
    <n v="293364329"/>
    <x v="4836"/>
    <n v="148012382"/>
    <n v="64129918"/>
    <n v="25107592"/>
    <n v="153749202"/>
    <n v="0"/>
    <n v="0"/>
    <n v="0"/>
    <n v="9941723"/>
    <n v="70872599"/>
    <x v="0"/>
    <x v="3977"/>
    <n v="0"/>
    <n v="0"/>
    <n v="0"/>
    <n v="-1727349"/>
    <n v="485027633"/>
    <n v="0"/>
    <n v="0"/>
    <n v="0"/>
    <n v="0"/>
    <n v="0"/>
    <n v="10342210"/>
    <n v="4600289"/>
    <n v="4987429"/>
    <n v="10823372"/>
    <n v="0"/>
    <n v="0"/>
    <n v="1886204"/>
    <n v="24659113"/>
    <n v="0"/>
    <n v="3749099"/>
    <n v="61047716"/>
    <n v="6251298"/>
    <n v="60497687"/>
    <n v="0"/>
    <n v="226009"/>
    <n v="0"/>
    <n v="0"/>
    <n v="0"/>
    <n v="0"/>
    <n v="19631"/>
    <n v="57276088"/>
    <n v="0"/>
    <n v="0"/>
    <n v="0"/>
    <n v="0"/>
    <n v="0"/>
    <n v="0"/>
    <n v="0"/>
    <n v="0"/>
    <n v="0"/>
    <n v="0"/>
    <n v="4321114"/>
    <n v="5107267"/>
    <n v="4655802"/>
  </r>
  <r>
    <n v="106154101"/>
    <x v="289"/>
    <x v="4"/>
    <x v="14"/>
    <d v="2020-01-04T00:00:00"/>
    <s v="06/30/2020"/>
    <s v="Open"/>
    <x v="14"/>
    <m/>
    <n v="617"/>
    <x v="1"/>
    <x v="0"/>
    <s v=""/>
    <s v="661-316-6000"/>
    <s v="3001 SILLECT AVENUE"/>
    <s v="BAKERSFIELD"/>
    <n v="93308"/>
    <s v="MICHELLE OXFORD"/>
    <n v="47"/>
    <n v="47"/>
    <n v="47"/>
    <x v="939"/>
    <n v="72"/>
    <n v="20"/>
    <n v="94"/>
    <n v="0"/>
    <n v="0"/>
    <n v="11"/>
    <n v="84"/>
    <n v="0"/>
    <n v="3"/>
    <n v="716"/>
    <n v="0"/>
    <x v="3195"/>
    <x v="400"/>
    <x v="60"/>
    <n v="383"/>
    <x v="0"/>
    <n v="0"/>
    <n v="39"/>
    <n v="299"/>
    <n v="0"/>
    <n v="6"/>
    <n v="2922"/>
    <n v="0"/>
    <n v="962"/>
    <n v="230"/>
    <n v="230"/>
    <n v="534"/>
    <n v="0"/>
    <n v="0"/>
    <n v="31"/>
    <n v="572"/>
    <n v="0"/>
    <n v="108"/>
    <n v="2667"/>
    <n v="34409508"/>
    <n v="6043341"/>
    <n v="1743610"/>
    <n v="6185198"/>
    <n v="0"/>
    <n v="0"/>
    <n v="717285"/>
    <n v="5803585"/>
    <n v="0"/>
    <n v="100158"/>
    <n v="55002685"/>
    <n v="17438201"/>
    <n v="3329141"/>
    <n v="1648349"/>
    <n v="5419158"/>
    <n v="0"/>
    <n v="0"/>
    <n v="329868"/>
    <n v="8182255"/>
    <n v="0"/>
    <n v="1756403"/>
    <n v="38103375"/>
    <x v="4837"/>
    <n v="41916523"/>
    <n v="7732084"/>
    <n v="1290601"/>
    <n v="11550393"/>
    <n v="0"/>
    <n v="0"/>
    <n v="0"/>
    <n v="843834"/>
    <n v="11041438"/>
    <x v="0"/>
    <x v="7"/>
    <n v="0"/>
    <n v="0"/>
    <n v="0"/>
    <n v="959349"/>
    <n v="74610047"/>
    <n v="0"/>
    <n v="0"/>
    <n v="0"/>
    <n v="0"/>
    <n v="0"/>
    <n v="10334456"/>
    <n v="1713297"/>
    <n v="2127741"/>
    <n v="144221"/>
    <n v="0"/>
    <n v="0"/>
    <n v="217117"/>
    <n v="2996935"/>
    <n v="0"/>
    <n v="962246"/>
    <n v="18496013"/>
    <n v="1726776"/>
    <n v="19343580"/>
    <n v="0"/>
    <n v="226044"/>
    <n v="0"/>
    <n v="0"/>
    <n v="0"/>
    <n v="0"/>
    <n v="346931"/>
    <n v="58047150"/>
    <n v="0"/>
    <n v="0"/>
    <n v="0"/>
    <n v="0"/>
    <n v="0"/>
    <n v="0"/>
    <n v="0"/>
    <n v="0"/>
    <n v="0"/>
    <n v="0"/>
    <n v="0"/>
    <n v="0"/>
    <n v="0"/>
  </r>
  <r>
    <n v="106154044"/>
    <x v="285"/>
    <x v="4"/>
    <x v="14"/>
    <d v="2020-01-04T00:00:00"/>
    <s v="06/30/2020"/>
    <s v="Open"/>
    <x v="14"/>
    <m/>
    <n v="617"/>
    <x v="2"/>
    <x v="0"/>
    <s v=""/>
    <s v="661-398-1800"/>
    <s v="5201 WHITE LANE"/>
    <s v="BAKERSFIELD"/>
    <n v="93309"/>
    <s v="JEFF CHINN"/>
    <n v="90"/>
    <n v="90"/>
    <n v="55"/>
    <x v="277"/>
    <n v="22"/>
    <n v="185"/>
    <n v="0"/>
    <n v="147"/>
    <n v="0"/>
    <n v="9"/>
    <n v="184"/>
    <n v="0"/>
    <n v="0"/>
    <n v="633"/>
    <n v="0"/>
    <x v="3836"/>
    <x v="1326"/>
    <x v="2180"/>
    <n v="0"/>
    <x v="542"/>
    <n v="0"/>
    <n v="66"/>
    <n v="1032"/>
    <n v="10"/>
    <n v="0"/>
    <n v="4980"/>
    <n v="0"/>
    <n v="46"/>
    <n v="0"/>
    <n v="0"/>
    <n v="0"/>
    <n v="0"/>
    <n v="0"/>
    <n v="0"/>
    <n v="191"/>
    <n v="0"/>
    <n v="0"/>
    <n v="237"/>
    <n v="1486225"/>
    <n v="262575"/>
    <n v="3464575"/>
    <n v="0"/>
    <n v="2541775"/>
    <n v="0"/>
    <n v="132200"/>
    <n v="2068625"/>
    <n v="20025"/>
    <n v="0"/>
    <n v="9976000"/>
    <n v="23975"/>
    <n v="0"/>
    <n v="0"/>
    <n v="0"/>
    <n v="0"/>
    <n v="0"/>
    <n v="0"/>
    <n v="100275"/>
    <n v="0"/>
    <n v="0"/>
    <n v="124250"/>
    <x v="8"/>
    <n v="833097"/>
    <n v="114162"/>
    <n v="1930322"/>
    <n v="0"/>
    <n v="0"/>
    <n v="1467223"/>
    <n v="0"/>
    <n v="61144"/>
    <n v="955990"/>
    <x v="0"/>
    <x v="3978"/>
    <n v="0"/>
    <n v="0"/>
    <n v="0"/>
    <n v="0"/>
    <n v="5381963"/>
    <n v="0"/>
    <n v="0"/>
    <n v="0"/>
    <n v="0"/>
    <n v="0"/>
    <n v="677103"/>
    <n v="148413"/>
    <n v="1534253"/>
    <n v="0"/>
    <n v="1074552"/>
    <n v="0"/>
    <n v="71056"/>
    <n v="1212910"/>
    <n v="0"/>
    <n v="0"/>
    <n v="4718287"/>
    <n v="351841"/>
    <n v="5862717"/>
    <n v="1213706"/>
    <n v="-691"/>
    <n v="0"/>
    <n v="0"/>
    <n v="0"/>
    <n v="0"/>
    <n v="13053"/>
    <n v="477201"/>
    <n v="0"/>
    <n v="0"/>
    <n v="0"/>
    <n v="0"/>
    <n v="0"/>
    <n v="0"/>
    <n v="0"/>
    <n v="0"/>
    <n v="0"/>
    <n v="0"/>
    <n v="0"/>
    <n v="0"/>
    <n v="0"/>
  </r>
  <r>
    <n v="106560203"/>
    <x v="281"/>
    <x v="4"/>
    <x v="14"/>
    <d v="2020-01-04T00:00:00"/>
    <s v="06/30/2020"/>
    <s v="Open"/>
    <x v="33"/>
    <m/>
    <n v="809"/>
    <x v="1"/>
    <x v="0"/>
    <s v=""/>
    <s v="805-653-6434"/>
    <s v="801 SENECA STREET"/>
    <s v="VENTURA"/>
    <n v="93001"/>
    <s v="JENIFER NYHUIS"/>
    <n v="87"/>
    <n v="48"/>
    <n v="48"/>
    <x v="246"/>
    <n v="15"/>
    <n v="175"/>
    <n v="0"/>
    <n v="74"/>
    <n v="0"/>
    <n v="25"/>
    <n v="246"/>
    <n v="0"/>
    <n v="0"/>
    <n v="637"/>
    <n v="0"/>
    <x v="3814"/>
    <x v="517"/>
    <x v="230"/>
    <n v="0"/>
    <x v="5"/>
    <n v="0"/>
    <n v="230"/>
    <n v="1483"/>
    <n v="0"/>
    <n v="0"/>
    <n v="4320"/>
    <n v="0"/>
    <n v="115"/>
    <n v="47"/>
    <n v="0"/>
    <n v="0"/>
    <n v="0"/>
    <n v="0"/>
    <n v="144"/>
    <n v="652"/>
    <n v="0"/>
    <n v="0"/>
    <n v="958"/>
    <n v="1792625"/>
    <n v="122800"/>
    <n v="1877875"/>
    <n v="0"/>
    <n v="647875"/>
    <n v="0"/>
    <n v="392925"/>
    <n v="2529950"/>
    <n v="0"/>
    <n v="0"/>
    <n v="7364050"/>
    <n v="68680"/>
    <n v="24480"/>
    <n v="0"/>
    <n v="0"/>
    <n v="0"/>
    <n v="0"/>
    <n v="60690"/>
    <n v="349360"/>
    <n v="0"/>
    <n v="0"/>
    <n v="503210"/>
    <x v="8"/>
    <n v="859563"/>
    <n v="68889"/>
    <n v="984000"/>
    <n v="0"/>
    <n v="0"/>
    <n v="385875"/>
    <n v="0"/>
    <n v="230886"/>
    <n v="1372133"/>
    <x v="0"/>
    <x v="7"/>
    <n v="0"/>
    <n v="0"/>
    <n v="0"/>
    <n v="0"/>
    <n v="3901346"/>
    <n v="0"/>
    <n v="0"/>
    <n v="0"/>
    <n v="0"/>
    <n v="0"/>
    <n v="1001742"/>
    <n v="78391"/>
    <n v="893875"/>
    <n v="0"/>
    <n v="262000"/>
    <n v="0"/>
    <n v="222729"/>
    <n v="1507177"/>
    <n v="0"/>
    <n v="0"/>
    <n v="3965914"/>
    <n v="203550"/>
    <n v="5464016"/>
    <n v="58297"/>
    <n v="-1374"/>
    <n v="0"/>
    <n v="0"/>
    <n v="0"/>
    <n v="0"/>
    <n v="171833"/>
    <n v="2029503"/>
    <n v="0"/>
    <n v="0"/>
    <n v="0"/>
    <n v="0"/>
    <n v="0"/>
    <n v="0"/>
    <n v="0"/>
    <n v="0"/>
    <n v="0"/>
    <n v="0"/>
    <n v="0"/>
    <n v="0"/>
    <n v="0"/>
  </r>
  <r>
    <n v="106184008"/>
    <x v="286"/>
    <x v="4"/>
    <x v="14"/>
    <d v="2020-01-04T00:00:00"/>
    <s v="06/30/2020"/>
    <s v="Open"/>
    <x v="49"/>
    <m/>
    <n v="213"/>
    <x v="2"/>
    <x v="0"/>
    <s v="Rural"/>
    <s v="530-252-2000"/>
    <s v="1800 SPRING RIDGE DRIVE"/>
    <s v="SUSANVILLE"/>
    <n v="96130"/>
    <s v="SANDY DUGGER"/>
    <n v="25"/>
    <n v="25"/>
    <n v="25"/>
    <x v="31"/>
    <n v="3"/>
    <n v="65"/>
    <n v="0"/>
    <n v="0"/>
    <n v="0"/>
    <n v="68"/>
    <n v="0"/>
    <n v="0"/>
    <n v="0"/>
    <n v="207"/>
    <n v="0"/>
    <x v="3837"/>
    <x v="233"/>
    <x v="146"/>
    <n v="0"/>
    <x v="0"/>
    <n v="0"/>
    <n v="186"/>
    <n v="0"/>
    <n v="0"/>
    <n v="0"/>
    <n v="668"/>
    <n v="0"/>
    <n v="2382"/>
    <n v="42"/>
    <n v="1740"/>
    <n v="0"/>
    <n v="0"/>
    <n v="0"/>
    <n v="2845"/>
    <n v="0"/>
    <n v="196"/>
    <n v="0"/>
    <n v="7205"/>
    <n v="1576308"/>
    <n v="76146"/>
    <n v="1648066"/>
    <n v="0"/>
    <n v="0"/>
    <n v="0"/>
    <n v="1654582"/>
    <n v="0"/>
    <n v="0"/>
    <n v="0"/>
    <n v="4955102"/>
    <n v="4276750"/>
    <n v="114033"/>
    <n v="3513039"/>
    <n v="0"/>
    <n v="0"/>
    <n v="0"/>
    <n v="4770130"/>
    <n v="0"/>
    <n v="230450"/>
    <n v="0"/>
    <n v="12904402"/>
    <x v="4838"/>
    <n v="3978038"/>
    <n v="126426"/>
    <n v="3685937"/>
    <n v="0"/>
    <n v="0"/>
    <n v="0"/>
    <n v="0"/>
    <n v="1735786"/>
    <n v="0"/>
    <x v="0"/>
    <x v="3979"/>
    <n v="0"/>
    <n v="0"/>
    <n v="0"/>
    <n v="0"/>
    <n v="9792328"/>
    <n v="0"/>
    <n v="0"/>
    <n v="0"/>
    <n v="0"/>
    <n v="0"/>
    <n v="1806635"/>
    <n v="61933"/>
    <n v="1470565"/>
    <n v="0"/>
    <n v="0"/>
    <n v="0"/>
    <n v="4679607"/>
    <n v="0"/>
    <n v="48436"/>
    <n v="0"/>
    <n v="8067176"/>
    <n v="3033126"/>
    <n v="9104456"/>
    <n v="1432655"/>
    <n v="0"/>
    <n v="0"/>
    <n v="0"/>
    <n v="0"/>
    <n v="0"/>
    <n v="1286115"/>
    <n v="19722878"/>
    <n v="0"/>
    <n v="0"/>
    <n v="0"/>
    <n v="0"/>
    <n v="0"/>
    <n v="0"/>
    <n v="0"/>
    <n v="0"/>
    <n v="0"/>
    <n v="0"/>
    <n v="0"/>
    <n v="0"/>
    <n v="0"/>
  </r>
  <r>
    <n v="106364121"/>
    <x v="502"/>
    <x v="4"/>
    <x v="14"/>
    <d v="2020-01-04T00:00:00"/>
    <s v="06/30/2020"/>
    <s v="Open"/>
    <x v="5"/>
    <m/>
    <n v="1209"/>
    <x v="8"/>
    <x v="0"/>
    <s v=""/>
    <s v="909-473-1200"/>
    <s v="1760 WEST 16TH STREET"/>
    <s v="SAN BERNARDINO"/>
    <n v="92411"/>
    <s v="MARY HUNT"/>
    <n v="60"/>
    <n v="60"/>
    <n v="60"/>
    <x v="351"/>
    <n v="24"/>
    <n v="35"/>
    <n v="58"/>
    <n v="0"/>
    <n v="0"/>
    <n v="41"/>
    <n v="0"/>
    <n v="0"/>
    <n v="0"/>
    <n v="201"/>
    <n v="0"/>
    <x v="2692"/>
    <x v="1019"/>
    <x v="2687"/>
    <n v="895"/>
    <x v="0"/>
    <n v="0"/>
    <n v="868"/>
    <n v="0"/>
    <n v="0"/>
    <n v="0"/>
    <n v="3349"/>
    <n v="0"/>
    <n v="116"/>
    <n v="587"/>
    <n v="28"/>
    <n v="559"/>
    <n v="0"/>
    <n v="0"/>
    <n v="821"/>
    <n v="0"/>
    <n v="0"/>
    <n v="0"/>
    <n v="2111"/>
    <n v="2140627"/>
    <n v="1155528"/>
    <n v="1929694"/>
    <n v="2712838"/>
    <n v="0"/>
    <n v="0"/>
    <n v="2787399"/>
    <n v="0"/>
    <n v="0"/>
    <n v="0"/>
    <n v="10726086"/>
    <n v="53251"/>
    <n v="56935"/>
    <n v="9723"/>
    <n v="156255"/>
    <n v="0"/>
    <n v="0"/>
    <n v="332132"/>
    <n v="0"/>
    <n v="0"/>
    <n v="0"/>
    <n v="608296"/>
    <x v="4839"/>
    <n v="841290"/>
    <n v="515821"/>
    <n v="1036389"/>
    <n v="1525805"/>
    <n v="0"/>
    <n v="0"/>
    <n v="0"/>
    <n v="1555477"/>
    <n v="0"/>
    <x v="0"/>
    <x v="7"/>
    <n v="0"/>
    <n v="0"/>
    <n v="0"/>
    <n v="0"/>
    <n v="5533316"/>
    <n v="0"/>
    <n v="0"/>
    <n v="0"/>
    <n v="0"/>
    <n v="0"/>
    <n v="1294054"/>
    <n v="696642"/>
    <n v="903028"/>
    <n v="1343288"/>
    <n v="0"/>
    <n v="0"/>
    <n v="1564054"/>
    <n v="0"/>
    <n v="0"/>
    <n v="0"/>
    <n v="5801066"/>
    <n v="51696"/>
    <n v="4613463"/>
    <n v="0"/>
    <n v="-1269972"/>
    <n v="0"/>
    <n v="0"/>
    <n v="0"/>
    <n v="0"/>
    <n v="62201"/>
    <n v="472331"/>
    <n v="0"/>
    <n v="0"/>
    <n v="0"/>
    <n v="0"/>
    <n v="0"/>
    <n v="0"/>
    <n v="0"/>
    <n v="0"/>
    <n v="0"/>
    <n v="0"/>
    <n v="0"/>
    <n v="0"/>
    <n v="0"/>
  </r>
  <r>
    <n v="106150722"/>
    <x v="290"/>
    <x v="4"/>
    <x v="14"/>
    <d v="2020-01-04T00:00:00"/>
    <s v="06/30/2020"/>
    <s v="Open"/>
    <x v="14"/>
    <m/>
    <n v="617"/>
    <x v="2"/>
    <x v="0"/>
    <s v=""/>
    <s v="661-327-4647"/>
    <s v="420 34TH STREET"/>
    <s v="BAKERSFIELD"/>
    <n v="93301"/>
    <s v="JON VAN BOENING"/>
    <n v="408"/>
    <n v="372"/>
    <n v="183"/>
    <x v="70"/>
    <n v="509"/>
    <n v="469"/>
    <n v="1443"/>
    <n v="0"/>
    <n v="0"/>
    <n v="57"/>
    <n v="516"/>
    <n v="6"/>
    <n v="57"/>
    <n v="3760"/>
    <n v="0"/>
    <x v="3838"/>
    <x v="1719"/>
    <x v="1934"/>
    <n v="4758"/>
    <x v="0"/>
    <n v="0"/>
    <n v="188"/>
    <n v="1937"/>
    <n v="26"/>
    <n v="241"/>
    <n v="15163"/>
    <n v="0"/>
    <n v="6013"/>
    <n v="1849"/>
    <n v="2528"/>
    <n v="10516"/>
    <n v="0"/>
    <n v="0"/>
    <n v="309"/>
    <n v="4402"/>
    <n v="333"/>
    <n v="936"/>
    <n v="26886"/>
    <n v="67768836"/>
    <n v="48138358"/>
    <n v="40906704"/>
    <n v="77541592"/>
    <n v="0"/>
    <n v="0"/>
    <n v="4339782"/>
    <n v="41201704"/>
    <n v="655416"/>
    <n v="6000260"/>
    <n v="286552652"/>
    <n v="46764630"/>
    <n v="20232412"/>
    <n v="7306676"/>
    <n v="50378370"/>
    <n v="0"/>
    <n v="0"/>
    <n v="2526658"/>
    <n v="36246268"/>
    <n v="1031130"/>
    <n v="2912739"/>
    <n v="167398883"/>
    <x v="4840"/>
    <n v="95455223"/>
    <n v="60711337"/>
    <n v="32829250"/>
    <n v="96321228"/>
    <n v="-145879"/>
    <n v="0"/>
    <n v="0"/>
    <n v="3886962"/>
    <n v="47056685"/>
    <x v="0"/>
    <x v="3980"/>
    <n v="0"/>
    <n v="0"/>
    <n v="0"/>
    <n v="8947375"/>
    <n v="351687049"/>
    <n v="9832967"/>
    <n v="0"/>
    <n v="0"/>
    <n v="5873977"/>
    <n v="15706944"/>
    <n v="18528351"/>
    <n v="17377936"/>
    <n v="11794560"/>
    <n v="31100783"/>
    <n v="0"/>
    <n v="0"/>
    <n v="2924248"/>
    <n v="35428418"/>
    <n v="0"/>
    <n v="817134"/>
    <n v="117971430"/>
    <n v="10460493"/>
    <n v="124271121"/>
    <n v="0"/>
    <n v="23227896"/>
    <n v="0"/>
    <n v="0"/>
    <n v="0"/>
    <n v="0"/>
    <n v="538667"/>
    <n v="183896507"/>
    <n v="0"/>
    <n v="0"/>
    <n v="0"/>
    <n v="0"/>
    <n v="0"/>
    <n v="0"/>
    <n v="0"/>
    <n v="0"/>
    <n v="0"/>
    <n v="0"/>
    <n v="0"/>
    <n v="0"/>
    <n v="0"/>
  </r>
  <r>
    <n v="106374024"/>
    <x v="280"/>
    <x v="4"/>
    <x v="14"/>
    <d v="2020-01-04T00:00:00"/>
    <s v="06/30/2020"/>
    <s v="Open"/>
    <x v="2"/>
    <m/>
    <n v="1412"/>
    <x v="1"/>
    <x v="0"/>
    <s v=""/>
    <s v="858-675-4200"/>
    <s v="11878 AVENUE OF INDUSTRY"/>
    <s v="SAN DIEGO"/>
    <n v="92128"/>
    <s v="ALAIN AZCONA"/>
    <n v="101"/>
    <n v="91"/>
    <n v="91"/>
    <x v="570"/>
    <n v="44"/>
    <n v="8"/>
    <n v="0"/>
    <n v="5"/>
    <n v="0"/>
    <n v="239"/>
    <n v="310"/>
    <n v="0"/>
    <n v="9"/>
    <n v="657"/>
    <n v="0"/>
    <x v="2295"/>
    <x v="1249"/>
    <x v="850"/>
    <n v="0"/>
    <x v="15"/>
    <n v="0"/>
    <n v="4670"/>
    <n v="2075"/>
    <n v="0"/>
    <n v="44"/>
    <n v="7721"/>
    <n v="0"/>
    <n v="75"/>
    <n v="66"/>
    <n v="0"/>
    <n v="0"/>
    <n v="0"/>
    <n v="0"/>
    <n v="1076"/>
    <n v="1640"/>
    <n v="0"/>
    <n v="1"/>
    <n v="2858"/>
    <n v="852425"/>
    <n v="743625"/>
    <n v="47000"/>
    <n v="0"/>
    <n v="37925"/>
    <n v="0"/>
    <n v="8451975"/>
    <n v="3751175"/>
    <n v="0"/>
    <n v="79450"/>
    <n v="13963575"/>
    <n v="35200"/>
    <n v="31680"/>
    <n v="0"/>
    <n v="0"/>
    <n v="0"/>
    <n v="0"/>
    <n v="530560"/>
    <n v="871680"/>
    <n v="0"/>
    <n v="480"/>
    <n v="1469600"/>
    <x v="8"/>
    <n v="381480"/>
    <n v="310739"/>
    <n v="27708"/>
    <n v="0"/>
    <n v="0"/>
    <n v="22267"/>
    <n v="0"/>
    <n v="3177951"/>
    <n v="2162341"/>
    <x v="0"/>
    <x v="7"/>
    <n v="0"/>
    <n v="0"/>
    <n v="0"/>
    <n v="70024"/>
    <n v="6152510"/>
    <n v="0"/>
    <n v="0"/>
    <n v="0"/>
    <n v="0"/>
    <n v="0"/>
    <n v="506145"/>
    <n v="464566"/>
    <n v="19292"/>
    <n v="0"/>
    <n v="15658"/>
    <n v="0"/>
    <n v="5804584"/>
    <n v="2460514"/>
    <n v="0"/>
    <n v="9906"/>
    <n v="9280665"/>
    <n v="655140"/>
    <n v="7352833"/>
    <n v="188879"/>
    <n v="-1203"/>
    <n v="0"/>
    <n v="0"/>
    <n v="0"/>
    <n v="0"/>
    <n v="24265"/>
    <n v="822997"/>
    <n v="0"/>
    <n v="0"/>
    <n v="0"/>
    <n v="0"/>
    <n v="0"/>
    <n v="0"/>
    <n v="0"/>
    <n v="0"/>
    <n v="0"/>
    <n v="0"/>
    <n v="0"/>
    <n v="0"/>
    <n v="0"/>
  </r>
  <r>
    <n v="106400683"/>
    <x v="282"/>
    <x v="4"/>
    <x v="14"/>
    <d v="2020-01-04T00:00:00"/>
    <s v="06/30/2020"/>
    <s v="Open"/>
    <x v="15"/>
    <m/>
    <n v="801"/>
    <x v="6"/>
    <x v="2"/>
    <s v=""/>
    <s v="805-468-2000"/>
    <s v="10333 EL CAMINO REAL"/>
    <s v="ATASCADERO"/>
    <n v="93422"/>
    <s v="JON MORALES"/>
    <n v="1275"/>
    <n v="1106"/>
    <n v="1106"/>
    <x v="336"/>
    <n v="0"/>
    <n v="0"/>
    <n v="0"/>
    <n v="0"/>
    <n v="0"/>
    <n v="10"/>
    <n v="0"/>
    <n v="0"/>
    <n v="235"/>
    <n v="259"/>
    <n v="0"/>
    <x v="3839"/>
    <x v="6"/>
    <x v="8"/>
    <n v="0"/>
    <x v="0"/>
    <n v="0"/>
    <n v="703"/>
    <n v="0"/>
    <n v="0"/>
    <n v="11692"/>
    <n v="98868"/>
    <n v="0"/>
    <n v="0"/>
    <n v="0"/>
    <n v="0"/>
    <n v="0"/>
    <n v="0"/>
    <n v="0"/>
    <n v="0"/>
    <n v="0"/>
    <n v="0"/>
    <n v="0"/>
    <n v="0"/>
    <n v="47055815"/>
    <n v="0"/>
    <n v="0"/>
    <n v="0"/>
    <n v="0"/>
    <n v="0"/>
    <n v="382384"/>
    <n v="0"/>
    <n v="0"/>
    <n v="6362560"/>
    <n v="53800759"/>
    <n v="0"/>
    <n v="0"/>
    <n v="0"/>
    <n v="0"/>
    <n v="0"/>
    <n v="0"/>
    <n v="0"/>
    <n v="0"/>
    <n v="0"/>
    <n v="0"/>
    <n v="0"/>
    <x v="8"/>
    <n v="10714"/>
    <n v="0"/>
    <n v="0"/>
    <n v="0"/>
    <n v="0"/>
    <n v="0"/>
    <n v="0"/>
    <n v="0"/>
    <n v="0"/>
    <x v="0"/>
    <x v="7"/>
    <n v="0"/>
    <n v="0"/>
    <n v="0"/>
    <n v="0"/>
    <n v="10714"/>
    <n v="0"/>
    <n v="0"/>
    <n v="0"/>
    <n v="0"/>
    <n v="0"/>
    <n v="47045101"/>
    <n v="0"/>
    <n v="0"/>
    <n v="0"/>
    <n v="0"/>
    <n v="0"/>
    <n v="382384"/>
    <n v="0"/>
    <n v="0"/>
    <n v="6362560"/>
    <n v="53790045"/>
    <n v="0"/>
    <n v="74950477"/>
    <n v="0"/>
    <n v="21160432"/>
    <n v="0"/>
    <n v="0"/>
    <n v="0"/>
    <n v="0"/>
    <n v="0"/>
    <n v="0"/>
    <n v="0"/>
    <n v="0"/>
    <n v="0"/>
    <n v="0"/>
    <n v="0"/>
    <n v="0"/>
    <n v="0"/>
    <n v="0"/>
    <n v="0"/>
    <n v="0"/>
    <n v="0"/>
    <n v="0"/>
    <n v="0"/>
  </r>
  <r>
    <n v="106364231"/>
    <x v="292"/>
    <x v="4"/>
    <x v="14"/>
    <d v="2020-01-04T00:00:00"/>
    <s v="06/30/2020"/>
    <s v="Open"/>
    <x v="5"/>
    <m/>
    <n v="1209"/>
    <x v="7"/>
    <x v="0"/>
    <s v="Teaching"/>
    <s v="909-580-1000"/>
    <s v="400 N. PEPPER AVENUE"/>
    <s v="COLTON"/>
    <m/>
    <s v="WILLIAM GILBERT"/>
    <n v="456"/>
    <n v="436"/>
    <n v="368"/>
    <x v="1508"/>
    <n v="0"/>
    <n v="2053"/>
    <n v="957"/>
    <n v="0"/>
    <n v="0"/>
    <n v="203"/>
    <n v="0"/>
    <n v="354"/>
    <n v="0"/>
    <n v="3985"/>
    <n v="0"/>
    <x v="981"/>
    <x v="6"/>
    <x v="2848"/>
    <n v="4771"/>
    <x v="0"/>
    <n v="0"/>
    <n v="1266"/>
    <n v="0"/>
    <n v="2354"/>
    <n v="0"/>
    <n v="26389"/>
    <n v="0"/>
    <n v="11532"/>
    <n v="0"/>
    <n v="41695"/>
    <n v="2864"/>
    <n v="0"/>
    <n v="0"/>
    <n v="2002"/>
    <n v="0"/>
    <n v="6959"/>
    <n v="61"/>
    <n v="65113"/>
    <n v="56567689"/>
    <n v="0"/>
    <n v="111520944"/>
    <n v="47366075"/>
    <n v="0"/>
    <n v="0"/>
    <n v="19950045"/>
    <n v="0"/>
    <n v="16352324"/>
    <n v="0"/>
    <n v="251757077"/>
    <n v="21526240"/>
    <n v="0"/>
    <n v="66129364"/>
    <n v="15073434"/>
    <n v="0"/>
    <n v="0"/>
    <n v="5027408"/>
    <n v="0"/>
    <n v="19942930"/>
    <n v="174812"/>
    <n v="127874188"/>
    <x v="4841"/>
    <n v="58328954"/>
    <n v="0"/>
    <n v="70905114"/>
    <n v="125622022"/>
    <n v="-31980723"/>
    <n v="0"/>
    <n v="0"/>
    <n v="6901496"/>
    <n v="0"/>
    <x v="0"/>
    <x v="3981"/>
    <n v="0"/>
    <n v="0"/>
    <n v="0"/>
    <n v="0"/>
    <n v="262051050"/>
    <n v="0"/>
    <n v="0"/>
    <n v="0"/>
    <n v="0"/>
    <n v="0"/>
    <n v="19764975"/>
    <n v="0"/>
    <n v="138725918"/>
    <n v="-63182514"/>
    <n v="0"/>
    <n v="0"/>
    <n v="18075957"/>
    <n v="0"/>
    <n v="4175767"/>
    <n v="20112"/>
    <n v="117580215"/>
    <n v="45562903"/>
    <n v="155819436"/>
    <n v="0"/>
    <n v="122047"/>
    <n v="0"/>
    <n v="0"/>
    <n v="0"/>
    <n v="0"/>
    <n v="2164449"/>
    <n v="314499082"/>
    <n v="0"/>
    <n v="0"/>
    <n v="0"/>
    <n v="0"/>
    <n v="0"/>
    <n v="0"/>
    <n v="0"/>
    <n v="0"/>
    <n v="0"/>
    <n v="0"/>
    <n v="0"/>
    <n v="0"/>
    <n v="0"/>
  </r>
  <r>
    <n v="106190034"/>
    <x v="302"/>
    <x v="4"/>
    <x v="14"/>
    <d v="2020-01-04T00:00:00"/>
    <s v="06/30/2020"/>
    <s v="Open"/>
    <x v="0"/>
    <m/>
    <n v="901"/>
    <x v="4"/>
    <x v="0"/>
    <s v=""/>
    <s v="661-949-5000"/>
    <s v="1600 WEST AVENUE J"/>
    <s v="LANCASTER"/>
    <n v="93534"/>
    <s v="EDWARD MIRZABEGIAN"/>
    <n v="420"/>
    <n v="393"/>
    <n v="224"/>
    <x v="801"/>
    <n v="642"/>
    <n v="416"/>
    <n v="1343"/>
    <n v="0"/>
    <n v="0"/>
    <n v="979"/>
    <n v="0"/>
    <n v="102"/>
    <n v="46"/>
    <n v="4186"/>
    <n v="0"/>
    <x v="436"/>
    <x v="1794"/>
    <x v="2849"/>
    <n v="5023"/>
    <x v="0"/>
    <n v="0"/>
    <n v="3650"/>
    <n v="0"/>
    <n v="468"/>
    <n v="173"/>
    <n v="18511"/>
    <n v="0"/>
    <n v="3289"/>
    <n v="2305"/>
    <n v="2891"/>
    <n v="10037"/>
    <n v="0"/>
    <n v="0"/>
    <n v="5268"/>
    <n v="0"/>
    <n v="2031"/>
    <n v="504"/>
    <n v="26325"/>
    <n v="58866494"/>
    <n v="53633227"/>
    <n v="33695086"/>
    <n v="67541853"/>
    <n v="0"/>
    <n v="0"/>
    <n v="59483946"/>
    <n v="0"/>
    <n v="3215965"/>
    <n v="3087200"/>
    <n v="279523771"/>
    <n v="13457952"/>
    <n v="20804058"/>
    <n v="10187166"/>
    <n v="41967505"/>
    <n v="0"/>
    <n v="0"/>
    <n v="30029086"/>
    <n v="0"/>
    <n v="2605373"/>
    <n v="2178354"/>
    <n v="121229494"/>
    <x v="4842"/>
    <n v="48730672"/>
    <n v="57905360"/>
    <n v="31994566"/>
    <n v="90347395"/>
    <n v="-3338032"/>
    <n v="0"/>
    <n v="0"/>
    <n v="66041604"/>
    <n v="0"/>
    <x v="0"/>
    <x v="3982"/>
    <n v="0"/>
    <n v="0"/>
    <n v="0"/>
    <n v="565758"/>
    <n v="294874971"/>
    <n v="0"/>
    <n v="1315898"/>
    <n v="0"/>
    <n v="0"/>
    <n v="1315898"/>
    <n v="23593774"/>
    <n v="16531925"/>
    <n v="15225717"/>
    <n v="20477860"/>
    <n v="0"/>
    <n v="0"/>
    <n v="23471427"/>
    <n v="0"/>
    <n v="3193691"/>
    <n v="4699798"/>
    <n v="107194192"/>
    <n v="6025557"/>
    <n v="108815681"/>
    <n v="0"/>
    <n v="3943066"/>
    <n v="0"/>
    <n v="0"/>
    <n v="0"/>
    <n v="0"/>
    <n v="5908812"/>
    <n v="198591088"/>
    <n v="0"/>
    <n v="0"/>
    <n v="0"/>
    <n v="0"/>
    <n v="0"/>
    <n v="0"/>
    <n v="0"/>
    <n v="0"/>
    <n v="0"/>
    <n v="0"/>
    <n v="0"/>
    <n v="0"/>
    <n v="0"/>
  </r>
  <r>
    <n v="106190462"/>
    <x v="279"/>
    <x v="4"/>
    <x v="14"/>
    <d v="2020-01-04T00:00:00"/>
    <s v="06/30/2020"/>
    <s v="Open"/>
    <x v="0"/>
    <m/>
    <n v="911"/>
    <x v="1"/>
    <x v="0"/>
    <s v=""/>
    <s v="626-795-9901"/>
    <s v="2900 EAST DEL MAR BOULEVARD"/>
    <s v="PASADENA"/>
    <n v="91107"/>
    <s v="TODD SMITH"/>
    <n v="118"/>
    <n v="118"/>
    <n v="91"/>
    <x v="398"/>
    <n v="71"/>
    <n v="23"/>
    <n v="1"/>
    <n v="81"/>
    <n v="0"/>
    <n v="195"/>
    <n v="365"/>
    <n v="0"/>
    <n v="17"/>
    <n v="885"/>
    <n v="0"/>
    <x v="2073"/>
    <x v="1536"/>
    <x v="1128"/>
    <n v="5"/>
    <x v="543"/>
    <n v="0"/>
    <n v="680"/>
    <n v="2483"/>
    <n v="0"/>
    <n v="122"/>
    <n v="7342"/>
    <n v="0"/>
    <n v="300"/>
    <n v="12"/>
    <n v="0"/>
    <n v="0"/>
    <n v="0"/>
    <n v="0"/>
    <n v="16"/>
    <n v="1194"/>
    <n v="0"/>
    <n v="107"/>
    <n v="1629"/>
    <n v="2906175"/>
    <n v="1021000"/>
    <n v="205875"/>
    <n v="9275"/>
    <n v="3371350"/>
    <n v="0"/>
    <n v="1262850"/>
    <n v="4616400"/>
    <n v="0"/>
    <n v="226100"/>
    <n v="13619025"/>
    <n v="139360"/>
    <n v="5120"/>
    <n v="0"/>
    <n v="0"/>
    <n v="0"/>
    <n v="0"/>
    <n v="7360"/>
    <n v="536960"/>
    <n v="0"/>
    <n v="51520"/>
    <n v="740320"/>
    <x v="8"/>
    <n v="1382121"/>
    <n v="471716"/>
    <n v="111857"/>
    <n v="3660"/>
    <n v="0"/>
    <n v="1848300"/>
    <n v="0"/>
    <n v="561312"/>
    <n v="3053769"/>
    <x v="0"/>
    <x v="7"/>
    <n v="0"/>
    <n v="0"/>
    <n v="0"/>
    <n v="199472"/>
    <n v="7632207"/>
    <n v="0"/>
    <n v="0"/>
    <n v="0"/>
    <n v="0"/>
    <n v="0"/>
    <n v="1663414"/>
    <n v="554404"/>
    <n v="94018"/>
    <n v="5615"/>
    <n v="1523050"/>
    <n v="0"/>
    <n v="708898"/>
    <n v="2099591"/>
    <n v="0"/>
    <n v="78148"/>
    <n v="6727138"/>
    <n v="658541"/>
    <n v="7401288"/>
    <n v="213533"/>
    <n v="322612"/>
    <n v="0"/>
    <n v="0"/>
    <n v="0"/>
    <n v="0"/>
    <n v="18010"/>
    <n v="3271741"/>
    <n v="0"/>
    <n v="0"/>
    <n v="0"/>
    <n v="0"/>
    <n v="0"/>
    <n v="0"/>
    <n v="0"/>
    <n v="0"/>
    <n v="0"/>
    <n v="0"/>
    <n v="0"/>
    <n v="0"/>
    <n v="0"/>
  </r>
  <r>
    <n v="106190163"/>
    <x v="284"/>
    <x v="4"/>
    <x v="14"/>
    <d v="2020-01-04T00:00:00"/>
    <s v="06/30/2020"/>
    <s v="Open"/>
    <x v="0"/>
    <m/>
    <n v="915"/>
    <x v="1"/>
    <x v="0"/>
    <s v=""/>
    <s v="626-966-1632"/>
    <s v="1161 EAST COVINA BOULEVARD"/>
    <s v="COVINA"/>
    <n v="91724"/>
    <s v="TODD SMITH"/>
    <n v="134"/>
    <n v="134"/>
    <n v="129"/>
    <x v="158"/>
    <n v="168"/>
    <n v="185"/>
    <n v="0"/>
    <n v="640"/>
    <n v="0"/>
    <n v="19"/>
    <n v="329"/>
    <n v="0"/>
    <n v="4"/>
    <n v="1555"/>
    <n v="0"/>
    <x v="3840"/>
    <x v="2768"/>
    <x v="1302"/>
    <n v="0"/>
    <x v="544"/>
    <n v="0"/>
    <n v="169"/>
    <n v="2126"/>
    <n v="0"/>
    <n v="13"/>
    <n v="11715"/>
    <n v="0"/>
    <n v="1321"/>
    <n v="419"/>
    <n v="0"/>
    <n v="0"/>
    <n v="0"/>
    <n v="0"/>
    <n v="37"/>
    <n v="1194"/>
    <n v="0"/>
    <n v="26"/>
    <n v="2997"/>
    <n v="3484975"/>
    <n v="1931800"/>
    <n v="1996675"/>
    <n v="0"/>
    <n v="6726950"/>
    <n v="0"/>
    <n v="254475"/>
    <n v="3205775"/>
    <n v="0"/>
    <n v="19575"/>
    <n v="17620225"/>
    <n v="616640"/>
    <n v="200480"/>
    <n v="0"/>
    <n v="0"/>
    <n v="0"/>
    <n v="0"/>
    <n v="23040"/>
    <n v="622560"/>
    <n v="0"/>
    <n v="12480"/>
    <n v="1475200"/>
    <x v="8"/>
    <n v="1586136"/>
    <n v="844161"/>
    <n v="1044378"/>
    <n v="0"/>
    <n v="-69556"/>
    <n v="3559700"/>
    <n v="0"/>
    <n v="137650"/>
    <n v="1736786"/>
    <x v="0"/>
    <x v="7"/>
    <n v="0"/>
    <n v="0"/>
    <n v="0"/>
    <n v="22115"/>
    <n v="8861370"/>
    <n v="0"/>
    <n v="0"/>
    <n v="0"/>
    <n v="0"/>
    <n v="0"/>
    <n v="2515479"/>
    <n v="1288119"/>
    <n v="1021853"/>
    <n v="0"/>
    <n v="3167250"/>
    <n v="0"/>
    <n v="139865"/>
    <n v="2091549"/>
    <n v="0"/>
    <n v="9940"/>
    <n v="10234055"/>
    <n v="875707"/>
    <n v="10247665"/>
    <n v="417535"/>
    <n v="361600"/>
    <n v="0"/>
    <n v="0"/>
    <n v="0"/>
    <n v="0"/>
    <n v="613956"/>
    <n v="5822876"/>
    <n v="0"/>
    <n v="0"/>
    <n v="0"/>
    <n v="0"/>
    <n v="0"/>
    <n v="0"/>
    <n v="0"/>
    <n v="0"/>
    <n v="0"/>
    <n v="0"/>
    <n v="0"/>
    <n v="0"/>
    <n v="0"/>
  </r>
  <r>
    <n v="106494048"/>
    <x v="283"/>
    <x v="4"/>
    <x v="14"/>
    <d v="2020-01-04T00:00:00"/>
    <s v="06/30/2020"/>
    <s v="Open"/>
    <x v="11"/>
    <m/>
    <n v="401"/>
    <x v="1"/>
    <x v="0"/>
    <s v=""/>
    <s v="707-800-7700"/>
    <s v="1287 FULTON ROAD"/>
    <s v="SANTA ROSA"/>
    <n v="95401"/>
    <s v="SUSAN ROSE"/>
    <n v="95"/>
    <n v="95"/>
    <n v="78"/>
    <x v="1123"/>
    <n v="21"/>
    <n v="167"/>
    <n v="0"/>
    <n v="211"/>
    <n v="0"/>
    <n v="11"/>
    <n v="211"/>
    <n v="2"/>
    <n v="0"/>
    <n v="721"/>
    <n v="0"/>
    <x v="3841"/>
    <x v="533"/>
    <x v="635"/>
    <n v="0"/>
    <x v="545"/>
    <n v="0"/>
    <n v="112"/>
    <n v="1448"/>
    <n v="74"/>
    <n v="0"/>
    <n v="7019"/>
    <n v="0"/>
    <n v="79"/>
    <n v="0"/>
    <n v="0"/>
    <n v="0"/>
    <n v="0"/>
    <n v="0"/>
    <n v="33"/>
    <n v="389"/>
    <n v="0"/>
    <n v="0"/>
    <n v="501"/>
    <n v="3443375"/>
    <n v="632075"/>
    <n v="2523125"/>
    <n v="0"/>
    <n v="5261250"/>
    <n v="0"/>
    <n v="246675"/>
    <n v="3190800"/>
    <n v="162825"/>
    <n v="0"/>
    <n v="15460125"/>
    <n v="39725"/>
    <n v="0"/>
    <n v="0"/>
    <n v="0"/>
    <n v="0"/>
    <n v="0"/>
    <n v="17325"/>
    <n v="198800"/>
    <n v="0"/>
    <n v="0"/>
    <n v="255850"/>
    <x v="8"/>
    <n v="1749240"/>
    <n v="280262"/>
    <n v="1068263"/>
    <n v="0"/>
    <n v="0"/>
    <n v="2453624"/>
    <n v="0"/>
    <n v="76897"/>
    <n v="1138521"/>
    <x v="0"/>
    <x v="3983"/>
    <n v="0"/>
    <n v="0"/>
    <n v="0"/>
    <n v="0"/>
    <n v="6929632"/>
    <n v="0"/>
    <n v="0"/>
    <n v="0"/>
    <n v="0"/>
    <n v="0"/>
    <n v="1733860"/>
    <n v="351813"/>
    <n v="1454862"/>
    <n v="0"/>
    <n v="2807626"/>
    <n v="0"/>
    <n v="187103"/>
    <n v="2251079"/>
    <n v="0"/>
    <n v="0"/>
    <n v="8786343"/>
    <n v="735770"/>
    <n v="9424755"/>
    <n v="1137163"/>
    <n v="-1179"/>
    <n v="0"/>
    <n v="0"/>
    <n v="0"/>
    <n v="0"/>
    <n v="12711"/>
    <n v="330046"/>
    <n v="0"/>
    <n v="0"/>
    <n v="0"/>
    <n v="0"/>
    <n v="0"/>
    <n v="0"/>
    <n v="0"/>
    <n v="0"/>
    <n v="0"/>
    <n v="0"/>
    <n v="0"/>
    <n v="0"/>
    <n v="0"/>
  </r>
  <r>
    <n v="106384176"/>
    <x v="563"/>
    <x v="4"/>
    <x v="14"/>
    <d v="2020-01-04T00:00:00"/>
    <s v="06/30/2020"/>
    <s v="Open"/>
    <x v="12"/>
    <m/>
    <n v="423"/>
    <x v="2"/>
    <x v="0"/>
    <s v=""/>
    <s v="415-600-6000"/>
    <s v="1101 VAN NESS AVENUE"/>
    <s v="SAN FRANCISCO"/>
    <n v="94109"/>
    <s v="WARREN BROWNER, MD"/>
    <n v="453"/>
    <n v="453"/>
    <n v="323"/>
    <x v="932"/>
    <n v="395"/>
    <n v="281"/>
    <n v="588"/>
    <n v="0"/>
    <n v="0"/>
    <n v="101"/>
    <n v="1634"/>
    <n v="61"/>
    <n v="19"/>
    <n v="4106"/>
    <n v="0"/>
    <x v="3842"/>
    <x v="1778"/>
    <x v="2503"/>
    <n v="3607"/>
    <x v="0"/>
    <n v="0"/>
    <n v="968"/>
    <n v="7740"/>
    <n v="299"/>
    <n v="78"/>
    <n v="25262"/>
    <n v="0"/>
    <n v="3224"/>
    <n v="1503"/>
    <n v="640"/>
    <n v="3397"/>
    <n v="1"/>
    <n v="1"/>
    <n v="627"/>
    <n v="6001"/>
    <n v="675"/>
    <n v="675"/>
    <n v="16744"/>
    <n v="133176279"/>
    <n v="46747337"/>
    <n v="32367756"/>
    <n v="66429623"/>
    <n v="0"/>
    <n v="0"/>
    <n v="19732955"/>
    <n v="152212469"/>
    <n v="5781028"/>
    <n v="1617790"/>
    <n v="458065237"/>
    <n v="56043547"/>
    <n v="22983136"/>
    <n v="2837207"/>
    <n v="22975337"/>
    <n v="222"/>
    <n v="1767"/>
    <n v="7005507"/>
    <n v="79243770"/>
    <n v="3848379"/>
    <n v="3751046"/>
    <n v="198689918"/>
    <x v="4843"/>
    <n v="152072934"/>
    <n v="61808567"/>
    <n v="21160507"/>
    <n v="77875754"/>
    <n v="0"/>
    <n v="81"/>
    <n v="0"/>
    <n v="12823331"/>
    <n v="96858520"/>
    <x v="0"/>
    <x v="3984"/>
    <n v="0"/>
    <n v="0"/>
    <n v="0"/>
    <n v="3778470"/>
    <n v="436600096"/>
    <n v="0"/>
    <n v="8041026"/>
    <n v="0"/>
    <n v="6628450"/>
    <n v="14669476"/>
    <n v="35953254"/>
    <n v="7891209"/>
    <n v="14040899"/>
    <n v="19570232"/>
    <n v="141"/>
    <n v="1767"/>
    <n v="13965626"/>
    <n v="141630371"/>
    <n v="0"/>
    <n v="1771036"/>
    <n v="234824535"/>
    <n v="27385577"/>
    <n v="298260341"/>
    <n v="0"/>
    <n v="3381600"/>
    <n v="0"/>
    <n v="0"/>
    <n v="0"/>
    <n v="0"/>
    <n v="62431299"/>
    <n v="2353313441"/>
    <n v="0"/>
    <n v="0"/>
    <n v="0"/>
    <n v="0"/>
    <n v="0"/>
    <n v="0"/>
    <n v="0"/>
    <n v="0"/>
    <n v="0"/>
    <n v="0"/>
    <n v="0"/>
    <n v="0"/>
    <n v="0"/>
  </r>
  <r>
    <n v="106384202"/>
    <x v="544"/>
    <x v="4"/>
    <x v="14"/>
    <d v="2020-01-04T00:00:00"/>
    <s v="06/30/2020"/>
    <s v="Open"/>
    <x v="12"/>
    <m/>
    <n v="423"/>
    <x v="2"/>
    <x v="0"/>
    <s v=""/>
    <s v="415-600-6000"/>
    <s v="3555 CESAR CHAVEZ STREET"/>
    <s v="SAN FRANCISCO"/>
    <n v="94110"/>
    <s v="WARREN BROWNER, MD"/>
    <n v="120"/>
    <n v="120"/>
    <n v="45"/>
    <x v="646"/>
    <n v="130"/>
    <n v="41"/>
    <n v="120"/>
    <n v="0"/>
    <n v="0"/>
    <n v="7"/>
    <n v="77"/>
    <n v="11"/>
    <n v="15"/>
    <n v="647"/>
    <n v="0"/>
    <x v="1715"/>
    <x v="1458"/>
    <x v="61"/>
    <n v="672"/>
    <x v="0"/>
    <n v="0"/>
    <n v="24"/>
    <n v="325"/>
    <n v="50"/>
    <n v="77"/>
    <n v="2969"/>
    <n v="0"/>
    <n v="507"/>
    <n v="223"/>
    <n v="269"/>
    <n v="1290"/>
    <n v="0"/>
    <n v="0"/>
    <n v="129"/>
    <n v="536"/>
    <n v="497"/>
    <n v="0"/>
    <n v="3451"/>
    <n v="19135351"/>
    <n v="10706025"/>
    <n v="2733654"/>
    <n v="8428171"/>
    <n v="0"/>
    <n v="0"/>
    <n v="546276"/>
    <n v="6022489"/>
    <n v="753946"/>
    <n v="1228289"/>
    <n v="49554201"/>
    <n v="4677163"/>
    <n v="2622315"/>
    <n v="1489328"/>
    <n v="6816108"/>
    <n v="0"/>
    <n v="0"/>
    <n v="1051593"/>
    <n v="7102529"/>
    <n v="2206760"/>
    <n v="0"/>
    <n v="25965796"/>
    <x v="4844"/>
    <n v="17177270"/>
    <n v="13261995"/>
    <n v="1732148"/>
    <n v="12485037"/>
    <n v="0"/>
    <n v="0"/>
    <n v="0"/>
    <n v="1046298"/>
    <n v="4629981"/>
    <x v="0"/>
    <x v="3985"/>
    <n v="0"/>
    <n v="0"/>
    <n v="0"/>
    <n v="0"/>
    <n v="53502472"/>
    <n v="0"/>
    <n v="0"/>
    <n v="0"/>
    <n v="0"/>
    <n v="0"/>
    <n v="6484303"/>
    <n v="8579"/>
    <n v="2490834"/>
    <n v="2759242"/>
    <n v="0"/>
    <n v="0"/>
    <n v="551571"/>
    <n v="8494707"/>
    <n v="0"/>
    <n v="1228289"/>
    <n v="22017525"/>
    <n v="181942"/>
    <n v="70098518"/>
    <n v="0"/>
    <n v="863689"/>
    <n v="0"/>
    <n v="0"/>
    <n v="0"/>
    <n v="0"/>
    <n v="7378182"/>
    <n v="473519416"/>
    <n v="0"/>
    <n v="0"/>
    <n v="0"/>
    <n v="0"/>
    <n v="0"/>
    <n v="0"/>
    <n v="0"/>
    <n v="0"/>
    <n v="0"/>
    <n v="0"/>
    <n v="0"/>
    <n v="0"/>
    <n v="0"/>
  </r>
  <r>
    <n v="106190125"/>
    <x v="322"/>
    <x v="4"/>
    <x v="14"/>
    <d v="2020-01-04T00:00:00"/>
    <s v="06/30/2020"/>
    <s v="Open"/>
    <x v="0"/>
    <m/>
    <n v="925"/>
    <x v="2"/>
    <x v="0"/>
    <s v=""/>
    <s v="213-748-2411"/>
    <s v="1401 SOUTH GRAND AVENUE"/>
    <s v="LOS ANGELES"/>
    <n v="90015"/>
    <s v="JULIE SPRENGEL"/>
    <n v="318"/>
    <n v="318"/>
    <n v="208"/>
    <x v="1563"/>
    <n v="304"/>
    <n v="788"/>
    <n v="1804"/>
    <n v="0"/>
    <n v="0"/>
    <n v="40"/>
    <n v="168"/>
    <n v="32"/>
    <n v="77"/>
    <n v="3521"/>
    <n v="0"/>
    <x v="787"/>
    <x v="2769"/>
    <x v="2850"/>
    <n v="7448"/>
    <x v="0"/>
    <n v="0"/>
    <n v="128"/>
    <n v="924"/>
    <n v="170"/>
    <n v="417"/>
    <n v="17219"/>
    <n v="0"/>
    <n v="705"/>
    <n v="727"/>
    <n v="3465"/>
    <n v="8571"/>
    <n v="0"/>
    <n v="0"/>
    <n v="238"/>
    <n v="839"/>
    <n v="646"/>
    <n v="407"/>
    <n v="15598"/>
    <n v="17472937"/>
    <n v="21771329"/>
    <n v="67669507"/>
    <n v="93038391"/>
    <n v="0"/>
    <n v="0"/>
    <n v="716916"/>
    <n v="13065267"/>
    <n v="1613592"/>
    <n v="3941144"/>
    <n v="219289083"/>
    <n v="5957913"/>
    <n v="4579541"/>
    <n v="20271181"/>
    <n v="44246727"/>
    <n v="0"/>
    <n v="0"/>
    <n v="1745388"/>
    <n v="6082018"/>
    <n v="2343613"/>
    <n v="1489203"/>
    <n v="86715584"/>
    <x v="4845"/>
    <n v="17541532"/>
    <n v="5272623"/>
    <n v="56889525"/>
    <n v="107883325"/>
    <n v="-24460285"/>
    <n v="0"/>
    <n v="0"/>
    <n v="1563736"/>
    <n v="10968462"/>
    <x v="0"/>
    <x v="3986"/>
    <n v="0"/>
    <n v="0"/>
    <n v="0"/>
    <n v="7678108"/>
    <n v="198772723"/>
    <n v="916866"/>
    <n v="25455493"/>
    <n v="0"/>
    <n v="0"/>
    <n v="26372359"/>
    <n v="5537959"/>
    <n v="21943967"/>
    <n v="42793817"/>
    <n v="54349481"/>
    <n v="0"/>
    <n v="0"/>
    <n v="586845"/>
    <n v="7691610"/>
    <n v="0"/>
    <n v="700624"/>
    <n v="133604303"/>
    <n v="15358283"/>
    <n v="116663369"/>
    <n v="0"/>
    <n v="1520094"/>
    <n v="0"/>
    <n v="0"/>
    <n v="0"/>
    <n v="0"/>
    <n v="15437913"/>
    <n v="341750790"/>
    <n v="0"/>
    <n v="0"/>
    <n v="0"/>
    <n v="0"/>
    <n v="0"/>
    <n v="0"/>
    <n v="0"/>
    <n v="0"/>
    <n v="0"/>
    <n v="0"/>
    <n v="0"/>
    <n v="0"/>
    <n v="0"/>
  </r>
  <r>
    <n v="106190137"/>
    <x v="333"/>
    <x v="4"/>
    <x v="14"/>
    <d v="2020-01-04T00:00:00"/>
    <s v="06/30/2020"/>
    <s v="Open"/>
    <x v="0"/>
    <m/>
    <n v="917"/>
    <x v="2"/>
    <x v="0"/>
    <s v=""/>
    <s v="909-596-7733"/>
    <s v="255 EAST BONITA AVENUE"/>
    <s v="POMONA"/>
    <n v="91767"/>
    <s v="FELICE L LOVERSO"/>
    <n v="99"/>
    <n v="99"/>
    <n v="99"/>
    <x v="125"/>
    <n v="60"/>
    <n v="7"/>
    <n v="17"/>
    <n v="0"/>
    <n v="0"/>
    <n v="142"/>
    <n v="96"/>
    <n v="0"/>
    <n v="1"/>
    <n v="554"/>
    <n v="0"/>
    <x v="263"/>
    <x v="1712"/>
    <x v="60"/>
    <n v="323"/>
    <x v="0"/>
    <n v="0"/>
    <n v="1589"/>
    <n v="1194"/>
    <n v="0"/>
    <n v="21"/>
    <n v="6489"/>
    <n v="0"/>
    <n v="3768"/>
    <n v="1162"/>
    <n v="83"/>
    <n v="825"/>
    <n v="0"/>
    <n v="0"/>
    <n v="6192"/>
    <n v="3454"/>
    <n v="0"/>
    <n v="1479"/>
    <n v="16963"/>
    <n v="17242293"/>
    <n v="4302867"/>
    <n v="337511"/>
    <n v="1282227"/>
    <n v="0"/>
    <n v="0"/>
    <n v="10135912"/>
    <n v="8222479"/>
    <n v="0"/>
    <n v="97627"/>
    <n v="41620916"/>
    <n v="2886675"/>
    <n v="1070975"/>
    <n v="39234"/>
    <n v="1126558"/>
    <n v="0"/>
    <n v="0"/>
    <n v="5018094"/>
    <n v="2681580"/>
    <n v="0"/>
    <n v="814237"/>
    <n v="13637353"/>
    <x v="4846"/>
    <n v="14373260"/>
    <n v="3205470"/>
    <n v="360643"/>
    <n v="1248802"/>
    <n v="0"/>
    <n v="0"/>
    <n v="0"/>
    <n v="10176827"/>
    <n v="8553273"/>
    <x v="0"/>
    <x v="7"/>
    <n v="0"/>
    <n v="0"/>
    <n v="0"/>
    <n v="963927"/>
    <n v="38649291"/>
    <n v="0"/>
    <n v="0"/>
    <n v="0"/>
    <n v="0"/>
    <n v="0"/>
    <n v="5755708"/>
    <n v="2168372"/>
    <n v="16102"/>
    <n v="1159983"/>
    <n v="0"/>
    <n v="0"/>
    <n v="4977179"/>
    <n v="2350786"/>
    <n v="0"/>
    <n v="180848"/>
    <n v="16608978"/>
    <n v="7190"/>
    <n v="16354130"/>
    <n v="0"/>
    <n v="740321"/>
    <n v="0"/>
    <n v="0"/>
    <n v="0"/>
    <n v="0"/>
    <n v="171423"/>
    <n v="76449127"/>
    <n v="0"/>
    <n v="0"/>
    <n v="0"/>
    <n v="0"/>
    <n v="0"/>
    <n v="0"/>
    <n v="0"/>
    <n v="0"/>
    <n v="0"/>
    <n v="0"/>
    <n v="0"/>
    <n v="0"/>
    <n v="0"/>
  </r>
  <r>
    <n v="106364050"/>
    <x v="332"/>
    <x v="4"/>
    <x v="14"/>
    <d v="2020-01-04T00:00:00"/>
    <s v="06/30/2020"/>
    <s v="Open"/>
    <x v="5"/>
    <m/>
    <n v="1207"/>
    <x v="1"/>
    <x v="0"/>
    <s v=""/>
    <s v="909-590-3700"/>
    <s v="5353 G STREET"/>
    <s v="CHINO"/>
    <n v="91710"/>
    <s v="STEPHANIE BERNIER"/>
    <n v="106"/>
    <n v="106"/>
    <n v="106"/>
    <x v="507"/>
    <n v="109"/>
    <n v="491"/>
    <n v="0"/>
    <n v="0"/>
    <n v="0"/>
    <n v="95"/>
    <n v="515"/>
    <n v="8"/>
    <n v="5"/>
    <n v="1378"/>
    <n v="0"/>
    <x v="3843"/>
    <x v="2770"/>
    <x v="2851"/>
    <n v="0"/>
    <x v="0"/>
    <n v="0"/>
    <n v="859"/>
    <n v="2907"/>
    <n v="24"/>
    <n v="22"/>
    <n v="9095"/>
    <n v="0"/>
    <n v="588"/>
    <n v="252"/>
    <n v="0"/>
    <n v="0"/>
    <n v="0"/>
    <n v="0"/>
    <n v="545"/>
    <n v="982"/>
    <n v="0"/>
    <n v="0"/>
    <n v="2367"/>
    <n v="3526200"/>
    <n v="2012400"/>
    <n v="3970800"/>
    <n v="0"/>
    <n v="0"/>
    <n v="0"/>
    <n v="1546200"/>
    <n v="5236418"/>
    <n v="43200"/>
    <n v="39600"/>
    <n v="16374818"/>
    <n v="383940"/>
    <n v="168240"/>
    <n v="0"/>
    <n v="0"/>
    <n v="0"/>
    <n v="0"/>
    <n v="367260"/>
    <n v="661320"/>
    <n v="0"/>
    <n v="0"/>
    <n v="1580760"/>
    <x v="4847"/>
    <n v="1743587"/>
    <n v="923954"/>
    <n v="2225669"/>
    <n v="0"/>
    <n v="0"/>
    <n v="0"/>
    <n v="0"/>
    <n v="1231591"/>
    <n v="2517766"/>
    <x v="0"/>
    <x v="2270"/>
    <n v="0"/>
    <n v="0"/>
    <n v="0"/>
    <n v="19800"/>
    <n v="8878453"/>
    <n v="0"/>
    <n v="0"/>
    <n v="0"/>
    <n v="0"/>
    <n v="0"/>
    <n v="2128201"/>
    <n v="1234803"/>
    <n v="1698958"/>
    <n v="0"/>
    <n v="0"/>
    <n v="0"/>
    <n v="681869"/>
    <n v="3314410"/>
    <n v="0"/>
    <n v="18884"/>
    <n v="9077125"/>
    <n v="159147"/>
    <n v="5433161"/>
    <n v="156759"/>
    <n v="7582"/>
    <n v="0"/>
    <n v="0"/>
    <n v="0"/>
    <n v="0"/>
    <n v="3844255"/>
    <n v="32150351"/>
    <n v="0"/>
    <n v="0"/>
    <n v="0"/>
    <n v="0"/>
    <n v="0"/>
    <n v="0"/>
    <n v="0"/>
    <n v="0"/>
    <n v="0"/>
    <n v="0"/>
    <n v="0"/>
    <n v="0"/>
    <n v="0"/>
  </r>
  <r>
    <n v="106190155"/>
    <x v="501"/>
    <x v="4"/>
    <x v="14"/>
    <d v="2020-01-04T00:00:00"/>
    <s v="06/30/2020"/>
    <s v="Open"/>
    <x v="0"/>
    <m/>
    <n v="927"/>
    <x v="1"/>
    <x v="0"/>
    <s v=""/>
    <s v="424-522-7100"/>
    <s v="2070 CENTURY PARK EAST"/>
    <s v="LOS ANGELES"/>
    <n v="90067"/>
    <s v="DR. RICHARD MONTMENY"/>
    <n v="138"/>
    <n v="138"/>
    <n v="138"/>
    <x v="1298"/>
    <n v="74"/>
    <n v="1"/>
    <n v="0"/>
    <n v="0"/>
    <n v="0"/>
    <n v="139"/>
    <n v="0"/>
    <n v="0"/>
    <n v="4"/>
    <n v="740"/>
    <n v="0"/>
    <x v="3844"/>
    <x v="2771"/>
    <x v="1136"/>
    <n v="0"/>
    <x v="0"/>
    <n v="0"/>
    <n v="2503"/>
    <n v="0"/>
    <n v="0"/>
    <n v="35"/>
    <n v="11342"/>
    <n v="0"/>
    <n v="37"/>
    <n v="0"/>
    <n v="0"/>
    <n v="0"/>
    <n v="0"/>
    <n v="0"/>
    <n v="0"/>
    <n v="10"/>
    <n v="0"/>
    <n v="0"/>
    <n v="47"/>
    <n v="59646051"/>
    <n v="9525476"/>
    <n v="84923"/>
    <n v="0"/>
    <n v="0"/>
    <n v="0"/>
    <n v="20931635"/>
    <n v="0"/>
    <n v="0"/>
    <n v="279162"/>
    <n v="90467247"/>
    <n v="14321"/>
    <n v="0"/>
    <n v="0"/>
    <n v="0"/>
    <n v="0"/>
    <n v="0"/>
    <n v="0"/>
    <n v="3733"/>
    <n v="0"/>
    <n v="0"/>
    <n v="18054"/>
    <x v="4848"/>
    <n v="41705508"/>
    <n v="7009915"/>
    <n v="67961"/>
    <n v="0"/>
    <n v="0"/>
    <n v="0"/>
    <n v="0"/>
    <n v="9704571"/>
    <n v="1829"/>
    <x v="0"/>
    <x v="7"/>
    <n v="0"/>
    <n v="0"/>
    <n v="0"/>
    <n v="153994"/>
    <n v="58946143"/>
    <n v="0"/>
    <n v="0"/>
    <n v="0"/>
    <n v="0"/>
    <n v="0"/>
    <n v="17836663"/>
    <n v="2498127"/>
    <n v="16962"/>
    <n v="0"/>
    <n v="0"/>
    <n v="0"/>
    <n v="11060409"/>
    <n v="1828"/>
    <n v="0"/>
    <n v="125169"/>
    <n v="31539158"/>
    <n v="984871"/>
    <n v="27174253"/>
    <n v="0"/>
    <n v="61566"/>
    <n v="0"/>
    <n v="0"/>
    <n v="0"/>
    <n v="0"/>
    <n v="278703"/>
    <n v="6473923"/>
    <n v="0"/>
    <n v="0"/>
    <n v="0"/>
    <n v="0"/>
    <n v="0"/>
    <n v="0"/>
    <n v="0"/>
    <n v="0"/>
    <n v="0"/>
    <n v="0"/>
    <n v="0"/>
    <n v="0"/>
    <n v="0"/>
  </r>
  <r>
    <n v="106044006"/>
    <x v="321"/>
    <x v="4"/>
    <x v="14"/>
    <d v="2020-01-04T00:00:00"/>
    <s v="06/30/2020"/>
    <s v="Open"/>
    <x v="32"/>
    <m/>
    <n v="219"/>
    <x v="7"/>
    <x v="1"/>
    <s v=""/>
    <s v="530-891-2775"/>
    <s v="592 RIO LINDO AVENUE"/>
    <s v="CHICO"/>
    <n v="95926"/>
    <s v="SCOTT KENNELLY, LCSW, DIRECTOR"/>
    <n v="16"/>
    <n v="16"/>
    <n v="16"/>
    <x v="8"/>
    <n v="0"/>
    <n v="0"/>
    <n v="0"/>
    <n v="0"/>
    <n v="0"/>
    <n v="91"/>
    <n v="0"/>
    <n v="0"/>
    <n v="0"/>
    <n v="91"/>
    <n v="0"/>
    <x v="8"/>
    <x v="6"/>
    <x v="8"/>
    <n v="0"/>
    <x v="0"/>
    <n v="0"/>
    <n v="939"/>
    <n v="0"/>
    <n v="0"/>
    <n v="0"/>
    <n v="939"/>
    <n v="0"/>
    <n v="0"/>
    <n v="0"/>
    <n v="0"/>
    <n v="0"/>
    <n v="0"/>
    <n v="0"/>
    <n v="0"/>
    <n v="0"/>
    <n v="0"/>
    <n v="0"/>
    <n v="0"/>
    <n v="0"/>
    <n v="0"/>
    <n v="0"/>
    <n v="0"/>
    <n v="0"/>
    <n v="0"/>
    <n v="352600"/>
    <n v="0"/>
    <n v="0"/>
    <n v="0"/>
    <n v="352600"/>
    <n v="0"/>
    <n v="0"/>
    <n v="0"/>
    <n v="0"/>
    <n v="0"/>
    <n v="0"/>
    <n v="0"/>
    <n v="0"/>
    <n v="0"/>
    <n v="0"/>
    <n v="0"/>
    <x v="8"/>
    <n v="0"/>
    <n v="0"/>
    <n v="0"/>
    <n v="0"/>
    <n v="0"/>
    <n v="0"/>
    <n v="0"/>
    <n v="0"/>
    <n v="0"/>
    <x v="0"/>
    <x v="7"/>
    <n v="0"/>
    <n v="0"/>
    <n v="0"/>
    <n v="0"/>
    <n v="0"/>
    <n v="0"/>
    <n v="0"/>
    <n v="0"/>
    <n v="0"/>
    <n v="0"/>
    <n v="0"/>
    <n v="0"/>
    <n v="0"/>
    <n v="0"/>
    <n v="0"/>
    <n v="0"/>
    <n v="352600"/>
    <n v="0"/>
    <n v="0"/>
    <n v="0"/>
    <n v="352600"/>
    <n v="0"/>
    <n v="1446992"/>
    <n v="0"/>
    <n v="0"/>
    <n v="0"/>
    <n v="0"/>
    <n v="0"/>
    <n v="0"/>
    <n v="0"/>
    <n v="0"/>
    <n v="0"/>
    <n v="0"/>
    <n v="0"/>
    <n v="0"/>
    <n v="0"/>
    <n v="0"/>
    <n v="0"/>
    <n v="0"/>
    <n v="0"/>
    <n v="0"/>
    <n v="0"/>
    <n v="0"/>
    <n v="0"/>
  </r>
  <r>
    <n v="106090793"/>
    <x v="306"/>
    <x v="4"/>
    <x v="14"/>
    <d v="2020-01-04T00:00:00"/>
    <s v="06/30/2020"/>
    <s v="Open"/>
    <x v="29"/>
    <m/>
    <n v="306"/>
    <x v="2"/>
    <x v="0"/>
    <s v="Rural"/>
    <s v="530-541-3420"/>
    <s v="2170 SOUTH AVENUE"/>
    <s v="SOUTH LAKE TAHOE"/>
    <n v="96150"/>
    <s v="CLINT PURVANCE"/>
    <n v="111"/>
    <n v="111"/>
    <n v="111"/>
    <x v="404"/>
    <n v="8"/>
    <n v="19"/>
    <n v="81"/>
    <n v="0"/>
    <n v="0"/>
    <n v="23"/>
    <n v="61"/>
    <n v="10"/>
    <n v="18"/>
    <n v="305"/>
    <n v="10"/>
    <x v="2864"/>
    <x v="575"/>
    <x v="313"/>
    <n v="262"/>
    <x v="0"/>
    <n v="0"/>
    <n v="79"/>
    <n v="181"/>
    <n v="29"/>
    <n v="23"/>
    <n v="1060"/>
    <n v="4585"/>
    <n v="2897"/>
    <n v="313"/>
    <n v="382"/>
    <n v="1824"/>
    <n v="0"/>
    <n v="0"/>
    <n v="661"/>
    <n v="2676"/>
    <n v="214"/>
    <n v="662"/>
    <n v="9629"/>
    <n v="8352054"/>
    <n v="961394"/>
    <n v="4026389"/>
    <n v="5213669"/>
    <n v="0"/>
    <n v="0"/>
    <n v="2137211"/>
    <n v="4396045"/>
    <n v="780935"/>
    <n v="1218633"/>
    <n v="27086330"/>
    <n v="13896440"/>
    <n v="1491828"/>
    <n v="2817547"/>
    <n v="9582252"/>
    <n v="0"/>
    <n v="0"/>
    <n v="6301783"/>
    <n v="15525090"/>
    <n v="1801112"/>
    <n v="2452530"/>
    <n v="53868582"/>
    <x v="4849"/>
    <n v="18911220"/>
    <n v="2085239"/>
    <n v="5885785"/>
    <n v="12724492"/>
    <n v="0"/>
    <n v="0"/>
    <n v="0"/>
    <n v="3206818"/>
    <n v="5976340"/>
    <x v="0"/>
    <x v="3987"/>
    <n v="0"/>
    <n v="0"/>
    <n v="0"/>
    <n v="215210"/>
    <n v="53763314"/>
    <n v="0"/>
    <n v="0"/>
    <n v="0"/>
    <n v="0"/>
    <n v="0"/>
    <n v="3337274"/>
    <n v="367983"/>
    <n v="958151"/>
    <n v="2071428"/>
    <n v="0"/>
    <n v="0"/>
    <n v="2047558"/>
    <n v="13944794"/>
    <n v="2582047"/>
    <n v="1882363"/>
    <n v="27191598"/>
    <n v="14665884"/>
    <n v="41846486"/>
    <n v="0"/>
    <n v="11075317"/>
    <n v="0"/>
    <n v="0"/>
    <n v="0"/>
    <n v="0"/>
    <n v="836580"/>
    <n v="102533790"/>
    <n v="0"/>
    <n v="0"/>
    <n v="0"/>
    <n v="0"/>
    <n v="0"/>
    <n v="0"/>
    <n v="0"/>
    <n v="0"/>
    <n v="0"/>
    <n v="0"/>
    <n v="0"/>
    <n v="0"/>
    <n v="0"/>
  </r>
  <r>
    <n v="106364430"/>
    <x v="288"/>
    <x v="4"/>
    <x v="14"/>
    <d v="2020-01-04T00:00:00"/>
    <s v="06/30/2020"/>
    <s v="Open"/>
    <x v="5"/>
    <m/>
    <n v="1213"/>
    <x v="1"/>
    <x v="0"/>
    <s v="Rural"/>
    <s v="760-957-3221"/>
    <s v="820 EAST MOUNTAIN VIEW ST"/>
    <s v="BARSTOW"/>
    <n v="92311"/>
    <s v="J. KOLBE SHERIDAN"/>
    <n v="30"/>
    <n v="30"/>
    <n v="30"/>
    <x v="142"/>
    <n v="69"/>
    <n v="124"/>
    <n v="152"/>
    <n v="0"/>
    <n v="0"/>
    <n v="35"/>
    <n v="40"/>
    <n v="0"/>
    <n v="59"/>
    <n v="540"/>
    <n v="0"/>
    <x v="1620"/>
    <x v="1022"/>
    <x v="969"/>
    <n v="348"/>
    <x v="0"/>
    <n v="0"/>
    <n v="85"/>
    <n v="111"/>
    <n v="0"/>
    <n v="160"/>
    <n v="1388"/>
    <n v="0"/>
    <n v="381"/>
    <n v="295"/>
    <n v="1472"/>
    <n v="2150"/>
    <n v="0"/>
    <n v="0"/>
    <n v="478"/>
    <n v="408"/>
    <n v="3"/>
    <n v="872"/>
    <n v="6059"/>
    <n v="10587699"/>
    <n v="7281165"/>
    <n v="4897118"/>
    <n v="8936922"/>
    <n v="0"/>
    <n v="0"/>
    <n v="2063297"/>
    <n v="3024461"/>
    <n v="0"/>
    <n v="370157"/>
    <n v="37160819"/>
    <n v="8120698"/>
    <n v="5227071"/>
    <n v="11210924"/>
    <n v="19253808"/>
    <n v="0"/>
    <n v="0"/>
    <n v="4677587"/>
    <n v="6075144"/>
    <n v="17890"/>
    <n v="2403240"/>
    <n v="56986362"/>
    <x v="4850"/>
    <n v="16500575"/>
    <n v="10557276"/>
    <n v="14930618"/>
    <n v="26293392"/>
    <n v="-140584"/>
    <n v="0"/>
    <n v="0"/>
    <n v="6168784"/>
    <n v="5615863"/>
    <x v="0"/>
    <x v="7"/>
    <n v="0"/>
    <n v="0"/>
    <n v="0"/>
    <n v="2219003"/>
    <n v="86104447"/>
    <n v="0"/>
    <n v="0"/>
    <n v="0"/>
    <n v="0"/>
    <n v="0"/>
    <n v="2168228"/>
    <n v="1911366"/>
    <n v="1094274"/>
    <n v="1919136"/>
    <n v="0"/>
    <n v="0"/>
    <n v="176148"/>
    <n v="676442"/>
    <n v="0"/>
    <n v="97140"/>
    <n v="8042734"/>
    <n v="22486"/>
    <n v="5760230"/>
    <n v="0"/>
    <n v="0"/>
    <n v="0"/>
    <n v="0"/>
    <n v="0"/>
    <n v="0"/>
    <n v="506023"/>
    <n v="54655503"/>
    <n v="0"/>
    <n v="0"/>
    <n v="0"/>
    <n v="0"/>
    <n v="0"/>
    <n v="0"/>
    <n v="0"/>
    <n v="0"/>
    <n v="0"/>
    <n v="0"/>
    <n v="0"/>
    <n v="0"/>
    <n v="0"/>
  </r>
  <r>
    <n v="106190052"/>
    <x v="287"/>
    <x v="4"/>
    <x v="14"/>
    <d v="2020-01-04T00:00:00"/>
    <s v="06/30/2020"/>
    <s v="Open"/>
    <x v="0"/>
    <m/>
    <n v="925"/>
    <x v="2"/>
    <x v="0"/>
    <s v=""/>
    <s v="213-250-4200"/>
    <s v="2000 STADIUM WAY"/>
    <s v="LOS ANGELES"/>
    <n v="90026"/>
    <s v="AMIT MOHAN"/>
    <n v="105"/>
    <n v="105"/>
    <n v="105"/>
    <x v="423"/>
    <n v="12"/>
    <n v="2"/>
    <n v="6"/>
    <n v="0"/>
    <n v="0"/>
    <n v="7"/>
    <n v="27"/>
    <n v="0"/>
    <n v="0"/>
    <n v="144"/>
    <n v="0"/>
    <x v="1316"/>
    <x v="2772"/>
    <x v="173"/>
    <n v="313"/>
    <x v="0"/>
    <n v="0"/>
    <n v="265"/>
    <n v="1366"/>
    <n v="0"/>
    <n v="0"/>
    <n v="7015"/>
    <n v="0"/>
    <n v="0"/>
    <n v="0"/>
    <n v="0"/>
    <n v="0"/>
    <n v="0"/>
    <n v="0"/>
    <n v="0"/>
    <n v="0"/>
    <n v="0"/>
    <n v="0"/>
    <n v="0"/>
    <n v="88249095"/>
    <n v="8965669"/>
    <n v="2069034"/>
    <n v="4183346"/>
    <n v="0"/>
    <n v="0"/>
    <n v="4824984"/>
    <n v="26104339"/>
    <n v="0"/>
    <n v="0"/>
    <n v="134396467"/>
    <n v="0"/>
    <n v="0"/>
    <n v="0"/>
    <n v="0"/>
    <n v="0"/>
    <n v="0"/>
    <n v="0"/>
    <n v="0"/>
    <n v="0"/>
    <n v="0"/>
    <n v="0"/>
    <x v="4851"/>
    <n v="79571074"/>
    <n v="7929272"/>
    <n v="1872640"/>
    <n v="3578535"/>
    <n v="0"/>
    <n v="0"/>
    <n v="0"/>
    <n v="4268699"/>
    <n v="22619656"/>
    <x v="0"/>
    <x v="7"/>
    <n v="0"/>
    <n v="0"/>
    <n v="0"/>
    <n v="0"/>
    <n v="119895841"/>
    <n v="0"/>
    <n v="0"/>
    <n v="0"/>
    <n v="0"/>
    <n v="0"/>
    <n v="8678021"/>
    <n v="1036397"/>
    <n v="196394"/>
    <n v="604811"/>
    <n v="0"/>
    <n v="0"/>
    <n v="500320"/>
    <n v="3484683"/>
    <n v="0"/>
    <n v="0"/>
    <n v="14500626"/>
    <n v="160216"/>
    <n v="16430855"/>
    <n v="0"/>
    <n v="0"/>
    <n v="0"/>
    <n v="0"/>
    <n v="0"/>
    <n v="0"/>
    <n v="2044467"/>
    <n v="15301490"/>
    <n v="0"/>
    <n v="0"/>
    <n v="0"/>
    <n v="0"/>
    <n v="0"/>
    <n v="0"/>
    <n v="0"/>
    <n v="0"/>
    <n v="0"/>
    <n v="0"/>
    <n v="0"/>
    <n v="0"/>
    <n v="0"/>
  </r>
  <r>
    <n v="106190020"/>
    <x v="326"/>
    <x v="4"/>
    <x v="14"/>
    <d v="2020-01-04T00:00:00"/>
    <s v="06/30/2020"/>
    <s v="Open"/>
    <x v="0"/>
    <m/>
    <n v="913"/>
    <x v="1"/>
    <x v="0"/>
    <s v=""/>
    <s v="626-286-1191"/>
    <s v="4619 ROSEMEAD BOULEVARD"/>
    <s v="ROSEMEAD"/>
    <n v="91770"/>
    <s v="MARGARET MINNICK"/>
    <n v="97"/>
    <n v="97"/>
    <n v="88"/>
    <x v="413"/>
    <n v="13"/>
    <n v="209"/>
    <n v="0"/>
    <n v="0"/>
    <n v="0"/>
    <n v="85"/>
    <n v="918"/>
    <n v="0"/>
    <n v="0"/>
    <n v="1288"/>
    <n v="0"/>
    <x v="1870"/>
    <x v="1283"/>
    <x v="2693"/>
    <n v="0"/>
    <x v="0"/>
    <n v="0"/>
    <n v="577"/>
    <n v="4532"/>
    <n v="0"/>
    <n v="0"/>
    <n v="7461"/>
    <n v="0"/>
    <n v="1602"/>
    <n v="0"/>
    <n v="0"/>
    <n v="0"/>
    <n v="0"/>
    <n v="0"/>
    <n v="214"/>
    <n v="668"/>
    <n v="46"/>
    <n v="0"/>
    <n v="2530"/>
    <n v="1363400"/>
    <n v="265200"/>
    <n v="2369800"/>
    <n v="0"/>
    <n v="0"/>
    <n v="0"/>
    <n v="980900"/>
    <n v="7706050"/>
    <n v="0"/>
    <n v="0"/>
    <n v="12685350"/>
    <n v="700266"/>
    <n v="0"/>
    <n v="0"/>
    <n v="0"/>
    <n v="0"/>
    <n v="0"/>
    <n v="100680"/>
    <n v="428354"/>
    <n v="23056"/>
    <n v="0"/>
    <n v="1252356"/>
    <x v="4852"/>
    <n v="852662"/>
    <n v="159971"/>
    <n v="1209846"/>
    <n v="0"/>
    <n v="0"/>
    <n v="0"/>
    <n v="0"/>
    <n v="238812"/>
    <n v="2719322"/>
    <x v="0"/>
    <x v="3988"/>
    <n v="0"/>
    <n v="0"/>
    <n v="0"/>
    <n v="0"/>
    <n v="5398544"/>
    <n v="0"/>
    <n v="0"/>
    <n v="0"/>
    <n v="0"/>
    <n v="0"/>
    <n v="1184677"/>
    <n v="103027"/>
    <n v="1134198"/>
    <n v="0"/>
    <n v="0"/>
    <n v="0"/>
    <n v="823865"/>
    <n v="5293395"/>
    <n v="0"/>
    <n v="0"/>
    <n v="8539162"/>
    <n v="858148"/>
    <n v="6283459"/>
    <n v="322830"/>
    <n v="892"/>
    <n v="0"/>
    <n v="0"/>
    <n v="0"/>
    <n v="0"/>
    <n v="105860"/>
    <n v="7892677"/>
    <n v="0"/>
    <n v="0"/>
    <n v="0"/>
    <n v="0"/>
    <n v="0"/>
    <n v="0"/>
    <n v="0"/>
    <n v="0"/>
    <n v="0"/>
    <n v="0"/>
    <n v="0"/>
    <n v="0"/>
    <n v="0"/>
  </r>
  <r>
    <n v="106190081"/>
    <x v="325"/>
    <x v="4"/>
    <x v="14"/>
    <d v="2020-01-04T00:00:00"/>
    <s v="06/30/2020"/>
    <s v="Open"/>
    <x v="0"/>
    <m/>
    <n v="919"/>
    <x v="2"/>
    <x v="0"/>
    <s v=""/>
    <s v="323-726-1222"/>
    <s v="309 WEST BEVERLY BOULEVARD"/>
    <s v="MONTEBELLO"/>
    <n v="90640"/>
    <s v="ALICE CHENG"/>
    <n v="202"/>
    <n v="167"/>
    <n v="120"/>
    <x v="919"/>
    <n v="361"/>
    <n v="190"/>
    <n v="660"/>
    <n v="0"/>
    <n v="0"/>
    <n v="21"/>
    <n v="190"/>
    <n v="5"/>
    <n v="26"/>
    <n v="1801"/>
    <n v="0"/>
    <x v="3845"/>
    <x v="2610"/>
    <x v="1255"/>
    <n v="2491"/>
    <x v="0"/>
    <n v="0"/>
    <n v="51"/>
    <n v="799"/>
    <n v="16"/>
    <n v="77"/>
    <n v="8486"/>
    <n v="0"/>
    <n v="734"/>
    <n v="859"/>
    <n v="519"/>
    <n v="2358"/>
    <n v="0"/>
    <n v="0"/>
    <n v="208"/>
    <n v="1037"/>
    <n v="40"/>
    <n v="837"/>
    <n v="6592"/>
    <n v="17577540"/>
    <n v="15576676"/>
    <n v="8338899"/>
    <n v="19347659"/>
    <n v="0"/>
    <n v="0"/>
    <n v="168471"/>
    <n v="6771890"/>
    <n v="442815"/>
    <n v="537436"/>
    <n v="68761386"/>
    <n v="4444981"/>
    <n v="6449104"/>
    <n v="1314800"/>
    <n v="7933004"/>
    <n v="0"/>
    <n v="0"/>
    <n v="298529"/>
    <n v="4114690"/>
    <n v="327465"/>
    <n v="1603328"/>
    <n v="26485901"/>
    <x v="4853"/>
    <n v="15588049"/>
    <n v="15647487"/>
    <n v="-287158"/>
    <n v="24937545"/>
    <n v="-2049999"/>
    <n v="0"/>
    <n v="0"/>
    <n v="198556"/>
    <n v="7015459"/>
    <x v="0"/>
    <x v="3989"/>
    <n v="0"/>
    <n v="0"/>
    <n v="0"/>
    <n v="580944"/>
    <n v="64916320"/>
    <n v="0"/>
    <n v="6512904"/>
    <n v="0"/>
    <n v="0"/>
    <n v="6512904"/>
    <n v="5984325"/>
    <n v="5928123"/>
    <n v="11990856"/>
    <n v="8664343"/>
    <n v="0"/>
    <n v="0"/>
    <n v="265163"/>
    <n v="3794630"/>
    <n v="0"/>
    <n v="216431"/>
    <n v="36843871"/>
    <n v="79493"/>
    <n v="44237914"/>
    <n v="1287542"/>
    <n v="1699150"/>
    <n v="0"/>
    <n v="0"/>
    <n v="0"/>
    <n v="0"/>
    <n v="735612"/>
    <n v="90461758"/>
    <n v="0"/>
    <n v="0"/>
    <n v="0"/>
    <n v="0"/>
    <n v="0"/>
    <n v="0"/>
    <n v="0"/>
    <n v="0"/>
    <n v="0"/>
    <n v="0"/>
    <n v="0"/>
    <n v="0"/>
    <n v="0"/>
  </r>
  <r>
    <n v="106361110"/>
    <x v="324"/>
    <x v="4"/>
    <x v="14"/>
    <d v="2020-01-04T00:00:00"/>
    <s v="06/30/2020"/>
    <s v="Open"/>
    <x v="5"/>
    <m/>
    <n v="1217"/>
    <x v="4"/>
    <x v="0"/>
    <s v="Rural"/>
    <s v="909-866-6501"/>
    <s v="41870 GARSTIN DRIVE"/>
    <s v="BIG BEAR LAKE"/>
    <n v="92315"/>
    <s v="JOHN P. FRIEL"/>
    <n v="30"/>
    <n v="30"/>
    <n v="26"/>
    <x v="256"/>
    <n v="7"/>
    <n v="7"/>
    <n v="1"/>
    <n v="0"/>
    <n v="0"/>
    <n v="10"/>
    <n v="0"/>
    <n v="0"/>
    <n v="2"/>
    <n v="36"/>
    <n v="12"/>
    <x v="337"/>
    <x v="460"/>
    <x v="648"/>
    <n v="2"/>
    <x v="0"/>
    <n v="0"/>
    <n v="134"/>
    <n v="0"/>
    <n v="0"/>
    <n v="9"/>
    <n v="1119"/>
    <n v="1050"/>
    <n v="2464"/>
    <n v="779"/>
    <n v="3884"/>
    <n v="219"/>
    <n v="0"/>
    <n v="0"/>
    <n v="1256"/>
    <n v="123"/>
    <n v="0"/>
    <n v="600"/>
    <n v="9325"/>
    <n v="107891"/>
    <n v="117592"/>
    <n v="466693"/>
    <n v="9871"/>
    <n v="0"/>
    <n v="0"/>
    <n v="117396"/>
    <n v="0"/>
    <n v="0"/>
    <n v="13681"/>
    <n v="833124"/>
    <n v="1501951"/>
    <n v="1299117"/>
    <n v="2243424"/>
    <n v="662784"/>
    <n v="0"/>
    <n v="0"/>
    <n v="1751964"/>
    <n v="424931"/>
    <n v="0"/>
    <n v="538076"/>
    <n v="8422247"/>
    <x v="4854"/>
    <n v="996366"/>
    <n v="773310"/>
    <n v="1443550"/>
    <n v="511612"/>
    <n v="0"/>
    <n v="0"/>
    <n v="0"/>
    <n v="1052240"/>
    <n v="256258"/>
    <x v="0"/>
    <x v="3990"/>
    <n v="0"/>
    <n v="0"/>
    <n v="0"/>
    <n v="121392"/>
    <n v="5289726"/>
    <n v="0"/>
    <n v="0"/>
    <n v="0"/>
    <n v="0"/>
    <n v="0"/>
    <n v="613476"/>
    <n v="643399"/>
    <n v="1266567"/>
    <n v="161043"/>
    <n v="0"/>
    <n v="0"/>
    <n v="817120"/>
    <n v="168673"/>
    <n v="0"/>
    <n v="295367"/>
    <n v="3965645"/>
    <n v="352810"/>
    <n v="6278724"/>
    <n v="0"/>
    <n v="728792"/>
    <n v="0"/>
    <n v="0"/>
    <n v="0"/>
    <n v="0"/>
    <n v="0"/>
    <n v="10809518"/>
    <n v="0"/>
    <n v="0"/>
    <n v="0"/>
    <n v="0"/>
    <n v="0"/>
    <n v="0"/>
    <n v="0"/>
    <n v="0"/>
    <n v="0"/>
    <n v="0"/>
    <n v="0"/>
    <n v="0"/>
    <n v="0"/>
  </r>
  <r>
    <n v="106301188"/>
    <x v="301"/>
    <x v="4"/>
    <x v="14"/>
    <d v="2020-01-04T00:00:00"/>
    <s v="06/30/2020"/>
    <s v="Open"/>
    <x v="9"/>
    <m/>
    <n v="1012"/>
    <x v="1"/>
    <x v="0"/>
    <s v=""/>
    <s v="714-835-3555"/>
    <s v="1025 SOUTH ANAHEIM BLVD."/>
    <s v="ANAHEIM"/>
    <n v="92805"/>
    <s v="PETER BARONOFF"/>
    <n v="188"/>
    <n v="188"/>
    <n v="188"/>
    <x v="609"/>
    <n v="104"/>
    <n v="451"/>
    <n v="410"/>
    <n v="0"/>
    <n v="0"/>
    <n v="11"/>
    <n v="73"/>
    <n v="0"/>
    <n v="37"/>
    <n v="1220"/>
    <n v="0"/>
    <x v="3846"/>
    <x v="769"/>
    <x v="2852"/>
    <n v="1841"/>
    <x v="0"/>
    <n v="0"/>
    <n v="52"/>
    <n v="284"/>
    <n v="0"/>
    <n v="164"/>
    <n v="10672"/>
    <n v="0"/>
    <n v="257"/>
    <n v="229"/>
    <n v="858"/>
    <n v="1763"/>
    <n v="0"/>
    <n v="0"/>
    <n v="95"/>
    <n v="294"/>
    <n v="1"/>
    <n v="736"/>
    <n v="4233"/>
    <n v="11582495"/>
    <n v="8175997"/>
    <n v="14870016"/>
    <n v="12850338"/>
    <n v="0"/>
    <n v="0"/>
    <n v="451602"/>
    <n v="2239561"/>
    <n v="0"/>
    <n v="2028022"/>
    <n v="52198031"/>
    <n v="1536314"/>
    <n v="1795910"/>
    <n v="1720684"/>
    <n v="6469747"/>
    <n v="0"/>
    <n v="0"/>
    <n v="478916"/>
    <n v="2255748"/>
    <n v="2686"/>
    <n v="2247789"/>
    <n v="16507794"/>
    <x v="4855"/>
    <n v="10795540"/>
    <n v="8205937"/>
    <n v="13652579"/>
    <n v="15898605"/>
    <n v="-2266508"/>
    <n v="0"/>
    <n v="0"/>
    <n v="765728"/>
    <n v="3699215"/>
    <x v="0"/>
    <x v="3991"/>
    <n v="0"/>
    <n v="0"/>
    <n v="0"/>
    <n v="507152"/>
    <n v="52150356"/>
    <n v="0"/>
    <n v="0"/>
    <n v="0"/>
    <n v="0"/>
    <n v="0"/>
    <n v="2323269"/>
    <n v="1765969"/>
    <n v="5204629"/>
    <n v="3421480"/>
    <n v="0"/>
    <n v="0"/>
    <n v="164789"/>
    <n v="796094"/>
    <n v="0"/>
    <n v="2879239"/>
    <n v="16555469"/>
    <n v="62995"/>
    <n v="23233089"/>
    <n v="360940"/>
    <n v="0"/>
    <n v="0"/>
    <n v="0"/>
    <n v="0"/>
    <n v="0"/>
    <n v="149021"/>
    <n v="5430592"/>
    <n v="0"/>
    <n v="0"/>
    <n v="0"/>
    <n v="0"/>
    <n v="0"/>
    <n v="0"/>
    <n v="0"/>
    <n v="0"/>
    <n v="0"/>
    <n v="0"/>
    <n v="0"/>
    <n v="0"/>
    <n v="0"/>
  </r>
  <r>
    <n v="106100797"/>
    <x v="496"/>
    <x v="4"/>
    <x v="14"/>
    <d v="2020-01-04T00:00:00"/>
    <s v="06/30/2020"/>
    <s v="Open"/>
    <x v="18"/>
    <m/>
    <n v="607"/>
    <x v="4"/>
    <x v="0"/>
    <s v="Rural"/>
    <s v="559-582-9000"/>
    <s v="372 WEST CYPRESS AVENUE"/>
    <s v="REEDLEY"/>
    <n v="93654"/>
    <s v="WAYNE FERCH"/>
    <n v="49"/>
    <n v="49"/>
    <n v="19"/>
    <x v="1009"/>
    <n v="17"/>
    <n v="67"/>
    <n v="232"/>
    <n v="0"/>
    <n v="0"/>
    <n v="1"/>
    <n v="47"/>
    <n v="0"/>
    <n v="1"/>
    <n v="397"/>
    <n v="0"/>
    <x v="1876"/>
    <x v="586"/>
    <x v="1935"/>
    <n v="633"/>
    <x v="0"/>
    <n v="0"/>
    <n v="7"/>
    <n v="84"/>
    <n v="0"/>
    <n v="3"/>
    <n v="1351"/>
    <n v="0"/>
    <n v="16419"/>
    <n v="4517"/>
    <n v="8381"/>
    <n v="65215"/>
    <n v="0"/>
    <n v="0"/>
    <n v="1515"/>
    <n v="16779"/>
    <n v="0"/>
    <n v="6423"/>
    <n v="119249"/>
    <n v="1289189"/>
    <n v="1184576"/>
    <n v="1231051"/>
    <n v="5118262"/>
    <n v="0"/>
    <n v="0"/>
    <n v="35715"/>
    <n v="858384"/>
    <n v="0"/>
    <n v="30662"/>
    <n v="9747839"/>
    <n v="8332852"/>
    <n v="2677532"/>
    <n v="4281342"/>
    <n v="26703570"/>
    <n v="0"/>
    <n v="0"/>
    <n v="1304678"/>
    <n v="8935164"/>
    <n v="0"/>
    <n v="4119623"/>
    <n v="56354761"/>
    <x v="4856"/>
    <n v="2557991"/>
    <n v="2574681"/>
    <n v="2469621"/>
    <n v="9636168"/>
    <n v="-1230261"/>
    <n v="0"/>
    <n v="0"/>
    <n v="266853"/>
    <n v="4677911"/>
    <x v="0"/>
    <x v="3992"/>
    <n v="0"/>
    <n v="0"/>
    <n v="0"/>
    <n v="2231250"/>
    <n v="26026093"/>
    <n v="0"/>
    <n v="454451"/>
    <n v="0"/>
    <n v="0"/>
    <n v="454451"/>
    <n v="6713680"/>
    <n v="1159353"/>
    <n v="3035362"/>
    <n v="23423414"/>
    <n v="0"/>
    <n v="0"/>
    <n v="761603"/>
    <n v="4358003"/>
    <n v="0"/>
    <n v="1079543"/>
    <n v="40530958"/>
    <n v="336157"/>
    <n v="41061692"/>
    <n v="0"/>
    <n v="339123"/>
    <n v="0"/>
    <n v="0"/>
    <n v="0"/>
    <n v="0"/>
    <n v="4774332"/>
    <n v="33330234"/>
    <n v="0"/>
    <n v="0"/>
    <n v="0"/>
    <n v="0"/>
    <n v="0"/>
    <n v="0"/>
    <n v="0"/>
    <n v="0"/>
    <n v="0"/>
    <n v="0"/>
    <n v="0"/>
    <n v="0"/>
    <n v="0"/>
  </r>
  <r>
    <n v="106390923"/>
    <x v="497"/>
    <x v="4"/>
    <x v="14"/>
    <d v="2020-01-04T00:00:00"/>
    <s v="06/30/2020"/>
    <s v="Open"/>
    <x v="21"/>
    <m/>
    <n v="505"/>
    <x v="2"/>
    <x v="0"/>
    <s v=""/>
    <s v="209-334-3411"/>
    <s v="975 SOUTH FAIRMONT AVENUE"/>
    <s v="LODI"/>
    <m/>
    <s v="DANIEL WOLCOTT"/>
    <n v="190"/>
    <n v="190"/>
    <n v="59"/>
    <x v="189"/>
    <n v="143"/>
    <n v="120"/>
    <n v="328"/>
    <n v="0"/>
    <n v="0"/>
    <n v="49"/>
    <n v="248"/>
    <n v="0"/>
    <n v="9"/>
    <n v="1402"/>
    <n v="0"/>
    <x v="3847"/>
    <x v="315"/>
    <x v="861"/>
    <n v="958"/>
    <x v="0"/>
    <n v="0"/>
    <n v="122"/>
    <n v="752"/>
    <n v="0"/>
    <n v="51"/>
    <n v="5007"/>
    <n v="0"/>
    <n v="11491"/>
    <n v="3348"/>
    <n v="1854"/>
    <n v="9992"/>
    <n v="0"/>
    <n v="0"/>
    <n v="3519"/>
    <n v="10182"/>
    <n v="0"/>
    <n v="2648"/>
    <n v="43034"/>
    <n v="62130832"/>
    <n v="18877956"/>
    <n v="12248373"/>
    <n v="26756794"/>
    <n v="0"/>
    <n v="0"/>
    <n v="1921136"/>
    <n v="23940242"/>
    <n v="0"/>
    <n v="1737353"/>
    <n v="147612686"/>
    <n v="42589252"/>
    <n v="13601962"/>
    <n v="6876591"/>
    <n v="36637352"/>
    <n v="0"/>
    <n v="0"/>
    <n v="3889024"/>
    <n v="33592719"/>
    <n v="0"/>
    <n v="7458321"/>
    <n v="144645221"/>
    <x v="4857"/>
    <n v="92023091"/>
    <n v="27200824"/>
    <n v="13598672"/>
    <n v="51563343"/>
    <n v="0"/>
    <n v="0"/>
    <n v="0"/>
    <n v="4260293"/>
    <n v="38056286"/>
    <x v="0"/>
    <x v="3993"/>
    <n v="0"/>
    <n v="0"/>
    <n v="0"/>
    <n v="7783619"/>
    <n v="240711639"/>
    <n v="0"/>
    <n v="115521"/>
    <n v="0"/>
    <n v="0"/>
    <n v="115521"/>
    <n v="12299697"/>
    <n v="5027599"/>
    <n v="4892456"/>
    <n v="11621144"/>
    <n v="0"/>
    <n v="0"/>
    <n v="1001273"/>
    <n v="16499199"/>
    <n v="0"/>
    <n v="320421"/>
    <n v="51661789"/>
    <n v="1051620"/>
    <n v="59451349"/>
    <n v="0"/>
    <n v="249882"/>
    <n v="0"/>
    <n v="0"/>
    <n v="0"/>
    <n v="0"/>
    <n v="3276465"/>
    <n v="118341901"/>
    <n v="0"/>
    <n v="0"/>
    <n v="0"/>
    <n v="0"/>
    <n v="0"/>
    <n v="0"/>
    <n v="0"/>
    <n v="0"/>
    <n v="0"/>
    <n v="0"/>
    <n v="0"/>
    <n v="0"/>
    <n v="0"/>
  </r>
  <r>
    <n v="106234038"/>
    <x v="489"/>
    <x v="4"/>
    <x v="14"/>
    <d v="2020-01-04T00:00:00"/>
    <s v="06/30/2020"/>
    <s v="Open"/>
    <x v="31"/>
    <m/>
    <n v="112"/>
    <x v="2"/>
    <x v="0"/>
    <s v="Rural"/>
    <s v="707-459-6801"/>
    <s v="1 MARCELA DRIVE"/>
    <s v="WILLITS"/>
    <n v="95490"/>
    <s v="JASON WELLS"/>
    <n v="25"/>
    <n v="25"/>
    <n v="22"/>
    <x v="512"/>
    <n v="22"/>
    <n v="25"/>
    <n v="83"/>
    <n v="0"/>
    <n v="0"/>
    <n v="19"/>
    <n v="34"/>
    <n v="0"/>
    <n v="5"/>
    <n v="399"/>
    <n v="0"/>
    <x v="3848"/>
    <x v="1144"/>
    <x v="605"/>
    <n v="354"/>
    <x v="0"/>
    <n v="0"/>
    <n v="55"/>
    <n v="97"/>
    <n v="0"/>
    <n v="10"/>
    <n v="1625"/>
    <n v="0"/>
    <n v="4756"/>
    <n v="420"/>
    <n v="331"/>
    <n v="3136"/>
    <n v="0"/>
    <n v="0"/>
    <n v="1343"/>
    <n v="3136"/>
    <n v="0"/>
    <n v="477"/>
    <n v="13599"/>
    <n v="16452171"/>
    <n v="1796324"/>
    <n v="1653737"/>
    <n v="5463678"/>
    <n v="0"/>
    <n v="0"/>
    <n v="1303998"/>
    <n v="2450161"/>
    <n v="0"/>
    <n v="315286"/>
    <n v="29435355"/>
    <n v="7508845"/>
    <n v="881541"/>
    <n v="1077570"/>
    <n v="6653740"/>
    <n v="0"/>
    <n v="0"/>
    <n v="248543"/>
    <n v="4918087"/>
    <n v="0"/>
    <n v="1122645"/>
    <n v="22410971"/>
    <x v="4858"/>
    <n v="17052460"/>
    <n v="2323153"/>
    <n v="1726981"/>
    <n v="7306382"/>
    <n v="0"/>
    <n v="0"/>
    <n v="0"/>
    <n v="391754"/>
    <n v="4713783"/>
    <x v="0"/>
    <x v="3994"/>
    <n v="0"/>
    <n v="0"/>
    <n v="0"/>
    <n v="1452494"/>
    <n v="36548106"/>
    <n v="0"/>
    <n v="1099300"/>
    <n v="0"/>
    <n v="0"/>
    <n v="1099300"/>
    <n v="6814298"/>
    <n v="331501"/>
    <n v="696442"/>
    <n v="5377635"/>
    <n v="0"/>
    <n v="0"/>
    <n v="809117"/>
    <n v="1934122"/>
    <n v="0"/>
    <n v="434405"/>
    <n v="16397520"/>
    <n v="1329363"/>
    <n v="19207150"/>
    <n v="0"/>
    <n v="715610"/>
    <n v="0"/>
    <n v="0"/>
    <n v="0"/>
    <n v="0"/>
    <n v="0"/>
    <n v="60722363"/>
    <n v="0"/>
    <n v="0"/>
    <n v="0"/>
    <n v="0"/>
    <n v="0"/>
    <n v="0"/>
    <n v="0"/>
    <n v="0"/>
    <n v="0"/>
    <n v="0"/>
    <n v="0"/>
    <n v="0"/>
    <n v="0"/>
  </r>
  <r>
    <n v="106281078"/>
    <x v="499"/>
    <x v="4"/>
    <x v="14"/>
    <d v="2020-01-04T00:00:00"/>
    <s v="06/30/2020"/>
    <s v="Open"/>
    <x v="1"/>
    <m/>
    <n v="407"/>
    <x v="2"/>
    <x v="0"/>
    <s v=""/>
    <s v="707-963-3611"/>
    <s v="10 WOODLAND RD."/>
    <s v="ST. HELENA"/>
    <n v="94574"/>
    <s v="STEVEN HERBER"/>
    <n v="151"/>
    <n v="151"/>
    <n v="45"/>
    <x v="130"/>
    <n v="34"/>
    <n v="142"/>
    <n v="78"/>
    <n v="0"/>
    <n v="0"/>
    <n v="29"/>
    <n v="82"/>
    <n v="0"/>
    <n v="3"/>
    <n v="664"/>
    <n v="0"/>
    <x v="918"/>
    <x v="974"/>
    <x v="920"/>
    <n v="408"/>
    <x v="0"/>
    <n v="0"/>
    <n v="158"/>
    <n v="297"/>
    <n v="0"/>
    <n v="10"/>
    <n v="3743"/>
    <n v="0"/>
    <n v="5678"/>
    <n v="151"/>
    <n v="154"/>
    <n v="993"/>
    <n v="0"/>
    <n v="0"/>
    <n v="1078"/>
    <n v="2138"/>
    <n v="0"/>
    <n v="280"/>
    <n v="10472"/>
    <n v="62190858"/>
    <n v="3733871"/>
    <n v="8737280"/>
    <n v="14284990"/>
    <n v="0"/>
    <n v="0"/>
    <n v="1722939"/>
    <n v="17224435"/>
    <n v="0"/>
    <n v="446013"/>
    <n v="108340386"/>
    <n v="52434507"/>
    <n v="2550916"/>
    <n v="1477272"/>
    <n v="9921450"/>
    <n v="0"/>
    <n v="0"/>
    <n v="3994703"/>
    <n v="17932119"/>
    <n v="0"/>
    <n v="1019418"/>
    <n v="89330385"/>
    <x v="4859"/>
    <n v="95273505"/>
    <n v="5520662"/>
    <n v="7794906"/>
    <n v="18594940"/>
    <n v="-18332"/>
    <n v="0"/>
    <n v="0"/>
    <n v="3565925"/>
    <n v="28800547"/>
    <x v="0"/>
    <x v="3995"/>
    <n v="0"/>
    <n v="0"/>
    <n v="0"/>
    <n v="782578"/>
    <n v="165769972"/>
    <n v="0"/>
    <n v="6907290"/>
    <n v="0"/>
    <n v="0"/>
    <n v="6907290"/>
    <n v="17879057"/>
    <n v="584163"/>
    <n v="1279383"/>
    <n v="11424589"/>
    <n v="0"/>
    <n v="0"/>
    <n v="1246083"/>
    <n v="6306645"/>
    <n v="0"/>
    <n v="88169"/>
    <n v="38808089"/>
    <n v="1938320"/>
    <n v="48302499"/>
    <n v="0"/>
    <n v="102620"/>
    <n v="0"/>
    <n v="0"/>
    <n v="0"/>
    <n v="0"/>
    <n v="1380304"/>
    <n v="94501331"/>
    <n v="0"/>
    <n v="0"/>
    <n v="0"/>
    <n v="0"/>
    <n v="0"/>
    <n v="0"/>
    <n v="0"/>
    <n v="0"/>
    <n v="0"/>
    <n v="0"/>
    <n v="0"/>
    <n v="0"/>
    <n v="0"/>
  </r>
  <r>
    <n v="106554011"/>
    <x v="500"/>
    <x v="4"/>
    <x v="14"/>
    <d v="2020-01-04T00:00:00"/>
    <s v="06/30/2020"/>
    <s v="Open"/>
    <x v="47"/>
    <m/>
    <n v="513"/>
    <x v="0"/>
    <x v="0"/>
    <s v="Rural"/>
    <s v="209-536-5000"/>
    <s v="1000 GREENLEY RD"/>
    <s v="SONORA"/>
    <n v="95370"/>
    <s v="MICHELLE FUENTES"/>
    <n v="152"/>
    <n v="152"/>
    <n v="104"/>
    <x v="409"/>
    <n v="38"/>
    <n v="58"/>
    <n v="176"/>
    <n v="0"/>
    <n v="0"/>
    <n v="41"/>
    <n v="151"/>
    <n v="0"/>
    <n v="2"/>
    <n v="951"/>
    <n v="26"/>
    <x v="3849"/>
    <x v="718"/>
    <x v="2853"/>
    <n v="603"/>
    <x v="0"/>
    <n v="0"/>
    <n v="151"/>
    <n v="383"/>
    <n v="0"/>
    <n v="12"/>
    <n v="9104"/>
    <n v="9104"/>
    <n v="36271"/>
    <n v="1477"/>
    <n v="2981"/>
    <n v="11804"/>
    <n v="0"/>
    <n v="0"/>
    <n v="2652"/>
    <n v="22267"/>
    <n v="0"/>
    <n v="1678"/>
    <n v="79130"/>
    <n v="41636750"/>
    <n v="2737447"/>
    <n v="6865530"/>
    <n v="12088277"/>
    <n v="0"/>
    <n v="0"/>
    <n v="3343407"/>
    <n v="10582027"/>
    <n v="0"/>
    <n v="300653"/>
    <n v="77554091"/>
    <n v="88667170"/>
    <n v="3502840"/>
    <n v="3750086"/>
    <n v="21851266"/>
    <n v="0"/>
    <n v="0"/>
    <n v="6441185"/>
    <n v="40877318"/>
    <n v="0"/>
    <n v="2807434"/>
    <n v="167897299"/>
    <x v="4860"/>
    <n v="104768030"/>
    <n v="5314481"/>
    <n v="6436907"/>
    <n v="20258084"/>
    <n v="-44024"/>
    <n v="0"/>
    <n v="0"/>
    <n v="6096405"/>
    <n v="37435974"/>
    <x v="0"/>
    <x v="3996"/>
    <n v="0"/>
    <n v="0"/>
    <n v="0"/>
    <n v="5032304"/>
    <n v="189910139"/>
    <n v="0"/>
    <n v="35351"/>
    <n v="0"/>
    <n v="0"/>
    <n v="35351"/>
    <n v="23293148"/>
    <n v="798691"/>
    <n v="3888385"/>
    <n v="13201745"/>
    <n v="0"/>
    <n v="0"/>
    <n v="2019398"/>
    <n v="11978993"/>
    <n v="0"/>
    <n v="396242"/>
    <n v="55576602"/>
    <n v="1880218"/>
    <n v="61612325"/>
    <n v="0"/>
    <n v="777718"/>
    <n v="0"/>
    <n v="0"/>
    <n v="0"/>
    <n v="0"/>
    <n v="63842"/>
    <n v="88193133"/>
    <n v="0"/>
    <n v="0"/>
    <n v="0"/>
    <n v="0"/>
    <n v="0"/>
    <n v="0"/>
    <n v="0"/>
    <n v="0"/>
    <n v="0"/>
    <n v="0"/>
    <n v="0"/>
    <n v="0"/>
    <n v="0"/>
  </r>
  <r>
    <n v="106560525"/>
    <x v="495"/>
    <x v="4"/>
    <x v="14"/>
    <d v="2020-01-04T00:00:00"/>
    <s v="06/30/2020"/>
    <s v="Open"/>
    <x v="33"/>
    <m/>
    <n v="813"/>
    <x v="0"/>
    <x v="0"/>
    <s v=""/>
    <s v="805-955-6000"/>
    <s v="2975 SYCAMORE DRIVE"/>
    <s v="SIMI VALLEY"/>
    <n v="93065"/>
    <s v="JENNIFER SWENSON"/>
    <n v="144"/>
    <n v="130"/>
    <n v="74"/>
    <x v="298"/>
    <n v="203"/>
    <n v="68"/>
    <n v="225"/>
    <n v="0"/>
    <n v="0"/>
    <n v="13"/>
    <n v="403"/>
    <n v="0"/>
    <n v="6"/>
    <n v="1446"/>
    <n v="0"/>
    <x v="3850"/>
    <x v="2689"/>
    <x v="75"/>
    <n v="874"/>
    <x v="0"/>
    <n v="0"/>
    <n v="41"/>
    <n v="1329"/>
    <n v="0"/>
    <n v="25"/>
    <n v="6414"/>
    <n v="0"/>
    <n v="1439"/>
    <n v="641"/>
    <n v="324"/>
    <n v="1732"/>
    <n v="0"/>
    <n v="0"/>
    <n v="2777"/>
    <n v="5626"/>
    <n v="0"/>
    <n v="261"/>
    <n v="12800"/>
    <n v="50498182"/>
    <n v="16282088"/>
    <n v="3960056"/>
    <n v="13810266"/>
    <n v="0"/>
    <n v="0"/>
    <n v="868143"/>
    <n v="25855920"/>
    <n v="0"/>
    <n v="316082"/>
    <n v="111590737"/>
    <n v="13364866"/>
    <n v="6185608"/>
    <n v="2868715"/>
    <n v="10450708"/>
    <n v="0"/>
    <n v="0"/>
    <n v="2607220"/>
    <n v="23294898"/>
    <n v="0"/>
    <n v="607178"/>
    <n v="59379193"/>
    <x v="4861"/>
    <n v="53067845"/>
    <n v="20676024"/>
    <n v="4935302"/>
    <n v="16600601"/>
    <n v="0"/>
    <n v="0"/>
    <n v="0"/>
    <n v="794070"/>
    <n v="34801102"/>
    <x v="0"/>
    <x v="3997"/>
    <n v="0"/>
    <n v="0"/>
    <n v="0"/>
    <n v="2170729"/>
    <n v="134874747"/>
    <n v="0"/>
    <n v="0"/>
    <n v="0"/>
    <n v="0"/>
    <n v="0"/>
    <n v="9779469"/>
    <n v="1346263"/>
    <n v="1631585"/>
    <n v="7079151"/>
    <n v="0"/>
    <n v="0"/>
    <n v="2570353"/>
    <n v="13143291"/>
    <n v="0"/>
    <n v="545071"/>
    <n v="36095183"/>
    <n v="695575"/>
    <n v="41818735"/>
    <n v="0"/>
    <n v="84279"/>
    <n v="0"/>
    <n v="0"/>
    <n v="0"/>
    <n v="0"/>
    <n v="1176485"/>
    <n v="120773878"/>
    <n v="0"/>
    <n v="0"/>
    <n v="0"/>
    <n v="0"/>
    <n v="0"/>
    <n v="0"/>
    <n v="0"/>
    <n v="0"/>
    <n v="0"/>
    <n v="0"/>
    <n v="0"/>
    <n v="0"/>
    <n v="0"/>
  </r>
  <r>
    <n v="106164029"/>
    <x v="490"/>
    <x v="4"/>
    <x v="14"/>
    <d v="2020-01-04T00:00:00"/>
    <s v="06/30/2020"/>
    <s v="Open"/>
    <x v="50"/>
    <m/>
    <n v="615"/>
    <x v="0"/>
    <x v="0"/>
    <s v="Rural"/>
    <s v="559-582-9000"/>
    <s v="115 MALL DRIVE"/>
    <s v="HANFORD"/>
    <n v="93230"/>
    <s v="WAYNE FERCH"/>
    <n v="230"/>
    <n v="230"/>
    <n v="125"/>
    <x v="518"/>
    <n v="228"/>
    <n v="253"/>
    <n v="809"/>
    <n v="0"/>
    <n v="0"/>
    <n v="158"/>
    <n v="417"/>
    <n v="0"/>
    <n v="14"/>
    <n v="2516"/>
    <n v="0"/>
    <x v="3851"/>
    <x v="1375"/>
    <x v="2784"/>
    <n v="3055"/>
    <x v="0"/>
    <n v="0"/>
    <n v="415"/>
    <n v="1545"/>
    <n v="0"/>
    <n v="64"/>
    <n v="10983"/>
    <n v="0"/>
    <n v="8364"/>
    <n v="1854"/>
    <n v="2795"/>
    <n v="17704"/>
    <n v="0"/>
    <n v="0"/>
    <n v="5087"/>
    <n v="11215"/>
    <n v="0"/>
    <n v="1593"/>
    <n v="48612"/>
    <n v="35465283"/>
    <n v="11573416"/>
    <n v="9117645"/>
    <n v="33189550"/>
    <n v="0"/>
    <n v="0"/>
    <n v="5092514"/>
    <n v="17200649"/>
    <n v="0"/>
    <n v="1232059"/>
    <n v="112871116"/>
    <n v="24128754"/>
    <n v="8782632"/>
    <n v="7206801"/>
    <n v="54494112"/>
    <n v="0"/>
    <n v="0"/>
    <n v="8930963"/>
    <n v="30062227"/>
    <n v="0"/>
    <n v="7480706"/>
    <n v="141086195"/>
    <x v="4862"/>
    <n v="46235097"/>
    <n v="16915203"/>
    <n v="8208834"/>
    <n v="57683142"/>
    <n v="-1094663"/>
    <n v="0"/>
    <n v="0"/>
    <n v="10806715"/>
    <n v="25923863"/>
    <x v="0"/>
    <x v="3998"/>
    <n v="0"/>
    <n v="0"/>
    <n v="0"/>
    <n v="8647540"/>
    <n v="181688389"/>
    <n v="0"/>
    <n v="4916639"/>
    <n v="0"/>
    <n v="0"/>
    <n v="4916639"/>
    <n v="12169276"/>
    <n v="2972634"/>
    <n v="7560529"/>
    <n v="34694508"/>
    <n v="0"/>
    <n v="0"/>
    <n v="1312949"/>
    <n v="18373124"/>
    <n v="0"/>
    <n v="102541"/>
    <n v="77185561"/>
    <n v="1083132"/>
    <n v="76948302"/>
    <n v="0"/>
    <n v="1501249"/>
    <n v="0"/>
    <n v="0"/>
    <n v="0"/>
    <n v="0"/>
    <n v="1453850"/>
    <n v="176722983"/>
    <n v="0"/>
    <n v="0"/>
    <n v="0"/>
    <n v="0"/>
    <n v="0"/>
    <n v="0"/>
    <n v="0"/>
    <n v="0"/>
    <n v="0"/>
    <n v="0"/>
    <n v="0"/>
    <n v="0"/>
    <n v="0"/>
  </r>
  <r>
    <n v="106150788"/>
    <x v="488"/>
    <x v="4"/>
    <x v="14"/>
    <d v="2020-01-04T00:00:00"/>
    <s v="06/30/2020"/>
    <s v="Open"/>
    <x v="14"/>
    <m/>
    <n v="617"/>
    <x v="2"/>
    <x v="0"/>
    <s v=""/>
    <s v="661-395-3000"/>
    <s v="2615 CHESTER AVENUE"/>
    <s v="BAKERSFIELD"/>
    <n v="93301"/>
    <s v="SHARLET BRIGGS"/>
    <n v="254"/>
    <n v="254"/>
    <n v="138"/>
    <x v="460"/>
    <n v="617"/>
    <n v="172"/>
    <n v="749"/>
    <n v="0"/>
    <n v="0"/>
    <n v="199"/>
    <n v="837"/>
    <n v="4"/>
    <n v="16"/>
    <n v="3257"/>
    <n v="0"/>
    <x v="157"/>
    <x v="2773"/>
    <x v="2854"/>
    <n v="2387"/>
    <x v="0"/>
    <n v="0"/>
    <n v="942"/>
    <n v="2694"/>
    <n v="11"/>
    <n v="50"/>
    <n v="12189"/>
    <n v="0"/>
    <n v="8499"/>
    <n v="2729"/>
    <n v="1217"/>
    <n v="8435"/>
    <n v="0"/>
    <n v="0"/>
    <n v="1823"/>
    <n v="13960"/>
    <n v="116"/>
    <n v="1479"/>
    <n v="38258"/>
    <n v="67305825"/>
    <n v="50957318"/>
    <n v="17394847"/>
    <n v="48354679"/>
    <n v="0"/>
    <n v="0"/>
    <n v="16071310"/>
    <n v="55722997"/>
    <n v="471206"/>
    <n v="2188435"/>
    <n v="258466617"/>
    <n v="41622984"/>
    <n v="34456194"/>
    <n v="5341300"/>
    <n v="44450050"/>
    <n v="0"/>
    <n v="0"/>
    <n v="15133150"/>
    <n v="64928672"/>
    <n v="290124"/>
    <n v="3703838"/>
    <n v="209926312"/>
    <x v="4863"/>
    <n v="91295018"/>
    <n v="76134340"/>
    <n v="15852738"/>
    <n v="68329829"/>
    <n v="0"/>
    <n v="0"/>
    <n v="0"/>
    <n v="22333815"/>
    <n v="90865877"/>
    <x v="0"/>
    <x v="3999"/>
    <n v="0"/>
    <n v="0"/>
    <n v="0"/>
    <n v="4757428"/>
    <n v="375708617"/>
    <n v="0"/>
    <n v="0"/>
    <n v="0"/>
    <n v="0"/>
    <n v="0"/>
    <n v="16900875"/>
    <n v="8674594"/>
    <n v="6101947"/>
    <n v="23971313"/>
    <n v="0"/>
    <n v="0"/>
    <n v="8593128"/>
    <n v="27599402"/>
    <n v="261330"/>
    <n v="581723"/>
    <n v="92684312"/>
    <n v="1089795"/>
    <n v="96634730"/>
    <n v="0"/>
    <n v="465537"/>
    <n v="0"/>
    <n v="0"/>
    <n v="0"/>
    <n v="0"/>
    <n v="14382694"/>
    <n v="147285151"/>
    <n v="0"/>
    <n v="0"/>
    <n v="0"/>
    <n v="0"/>
    <n v="0"/>
    <n v="0"/>
    <n v="0"/>
    <n v="0"/>
    <n v="0"/>
    <n v="0"/>
    <n v="0"/>
    <n v="0"/>
    <n v="0"/>
  </r>
  <r>
    <n v="106580996"/>
    <x v="545"/>
    <x v="4"/>
    <x v="14"/>
    <d v="2020-01-04T00:00:00"/>
    <s v="06/30/2020"/>
    <s v="Open"/>
    <x v="4"/>
    <m/>
    <n v="227"/>
    <x v="2"/>
    <x v="0"/>
    <s v=""/>
    <s v="530-749-4663"/>
    <s v="726 FOURTH ST"/>
    <s v="MARYSVILLE"/>
    <n v="95901"/>
    <s v="RICK RAWSON"/>
    <n v="221"/>
    <n v="221"/>
    <n v="91"/>
    <x v="1194"/>
    <n v="23"/>
    <n v="142"/>
    <n v="433"/>
    <n v="0"/>
    <n v="0"/>
    <n v="278"/>
    <n v="0"/>
    <n v="0"/>
    <n v="14"/>
    <n v="1673"/>
    <n v="0"/>
    <x v="3852"/>
    <x v="8"/>
    <x v="1432"/>
    <n v="1852"/>
    <x v="0"/>
    <n v="0"/>
    <n v="1013"/>
    <n v="0"/>
    <n v="0"/>
    <n v="160"/>
    <n v="7956"/>
    <n v="0"/>
    <n v="9255"/>
    <n v="220"/>
    <n v="1059"/>
    <n v="5401"/>
    <n v="0"/>
    <n v="0"/>
    <n v="4940"/>
    <n v="0"/>
    <n v="0"/>
    <n v="614"/>
    <n v="21489"/>
    <n v="118737835"/>
    <n v="2858084"/>
    <n v="14997684"/>
    <n v="47975684"/>
    <n v="0"/>
    <n v="0"/>
    <n v="31505699"/>
    <n v="0"/>
    <n v="0"/>
    <n v="2794039"/>
    <n v="218869025"/>
    <n v="57376750"/>
    <n v="1470247"/>
    <n v="6181503"/>
    <n v="32913232"/>
    <n v="0"/>
    <n v="0"/>
    <n v="30438571"/>
    <n v="0"/>
    <n v="0"/>
    <n v="3366898"/>
    <n v="131747201"/>
    <x v="4864"/>
    <n v="138514309"/>
    <n v="2830472"/>
    <n v="17979340"/>
    <n v="66536729"/>
    <n v="0"/>
    <n v="0"/>
    <n v="0"/>
    <n v="22554755"/>
    <n v="0"/>
    <x v="0"/>
    <x v="7"/>
    <n v="0"/>
    <n v="0"/>
    <n v="0"/>
    <n v="2893889"/>
    <n v="256184275"/>
    <n v="0"/>
    <n v="0"/>
    <n v="0"/>
    <n v="0"/>
    <n v="0"/>
    <n v="33385724"/>
    <n v="1396413"/>
    <n v="2667510"/>
    <n v="12649309"/>
    <n v="0"/>
    <n v="0"/>
    <n v="38271233"/>
    <n v="0"/>
    <n v="0"/>
    <n v="6061762"/>
    <n v="94431951"/>
    <n v="862129"/>
    <n v="122932132"/>
    <n v="0"/>
    <n v="0"/>
    <n v="0"/>
    <n v="0"/>
    <n v="0"/>
    <n v="0"/>
    <n v="5289415"/>
    <n v="325750092"/>
    <n v="0"/>
    <n v="0"/>
    <n v="0"/>
    <n v="0"/>
    <n v="0"/>
    <n v="0"/>
    <n v="0"/>
    <n v="0"/>
    <n v="0"/>
    <n v="0"/>
    <n v="0"/>
    <n v="0"/>
    <n v="0"/>
  </r>
  <r>
    <n v="106404046"/>
    <x v="28"/>
    <x v="4"/>
    <x v="14"/>
    <d v="2020-01-04T00:00:00"/>
    <s v="06/30/2020"/>
    <s v="Open"/>
    <x v="15"/>
    <m/>
    <n v="801"/>
    <x v="7"/>
    <x v="1"/>
    <s v=""/>
    <s v="805-781-4700"/>
    <s v="2178 JOHNSON AVE"/>
    <s v="SAN LUIS OBISPO"/>
    <n v="93401"/>
    <s v="ANNE ROBIN"/>
    <n v="16"/>
    <n v="16"/>
    <n v="12"/>
    <x v="8"/>
    <n v="1"/>
    <n v="0"/>
    <n v="1"/>
    <n v="18"/>
    <n v="0"/>
    <n v="119"/>
    <n v="5"/>
    <n v="0"/>
    <n v="0"/>
    <n v="144"/>
    <n v="0"/>
    <x v="8"/>
    <x v="278"/>
    <x v="8"/>
    <n v="1"/>
    <x v="546"/>
    <n v="0"/>
    <n v="619"/>
    <n v="13"/>
    <n v="0"/>
    <n v="0"/>
    <n v="1026"/>
    <n v="0"/>
    <n v="0"/>
    <n v="0"/>
    <n v="0"/>
    <n v="0"/>
    <n v="0"/>
    <n v="0"/>
    <n v="0"/>
    <n v="0"/>
    <n v="0"/>
    <n v="0"/>
    <n v="0"/>
    <n v="0"/>
    <n v="3672"/>
    <n v="0"/>
    <n v="1836"/>
    <n v="297810"/>
    <n v="0"/>
    <n v="1136348"/>
    <n v="23865"/>
    <n v="0"/>
    <n v="0"/>
    <n v="1463531"/>
    <n v="0"/>
    <n v="0"/>
    <n v="0"/>
    <n v="0"/>
    <n v="0"/>
    <n v="0"/>
    <n v="0"/>
    <n v="0"/>
    <n v="0"/>
    <n v="0"/>
    <n v="0"/>
    <x v="8"/>
    <n v="0"/>
    <n v="0"/>
    <n v="0"/>
    <n v="0"/>
    <n v="0"/>
    <n v="0"/>
    <n v="0"/>
    <n v="0"/>
    <n v="0"/>
    <x v="0"/>
    <x v="7"/>
    <n v="0"/>
    <n v="0"/>
    <n v="0"/>
    <n v="0"/>
    <n v="0"/>
    <n v="0"/>
    <n v="0"/>
    <n v="0"/>
    <n v="0"/>
    <n v="0"/>
    <n v="0"/>
    <n v="3672"/>
    <n v="0"/>
    <n v="1836"/>
    <n v="297810"/>
    <n v="0"/>
    <n v="1136348"/>
    <n v="23865"/>
    <n v="0"/>
    <n v="0"/>
    <n v="1463531"/>
    <n v="0"/>
    <n v="1417377"/>
    <n v="0"/>
    <n v="0"/>
    <n v="0"/>
    <n v="0"/>
    <n v="0"/>
    <n v="0"/>
    <n v="0"/>
    <n v="0"/>
    <n v="0"/>
    <n v="0"/>
    <n v="0"/>
    <n v="0"/>
    <n v="0"/>
    <n v="0"/>
    <n v="0"/>
    <n v="0"/>
    <n v="0"/>
    <n v="0"/>
    <n v="0"/>
    <n v="0"/>
    <n v="0"/>
  </r>
  <r>
    <n v="106190323"/>
    <x v="491"/>
    <x v="4"/>
    <x v="14"/>
    <d v="2020-01-04T00:00:00"/>
    <s v="06/30/2020"/>
    <s v="Open"/>
    <x v="0"/>
    <m/>
    <n v="909"/>
    <x v="0"/>
    <x v="0"/>
    <s v=""/>
    <s v="818-409-8000"/>
    <s v="1509 WILSON TERRACE"/>
    <s v="GLENDALE"/>
    <n v="91206"/>
    <s v="KEVIN ROBERTS"/>
    <n v="515"/>
    <n v="462"/>
    <n v="199"/>
    <x v="818"/>
    <n v="335"/>
    <n v="375"/>
    <n v="660"/>
    <n v="0"/>
    <n v="0"/>
    <n v="42"/>
    <n v="637"/>
    <n v="15"/>
    <n v="4"/>
    <n v="3436"/>
    <n v="0"/>
    <x v="3853"/>
    <x v="2774"/>
    <x v="2855"/>
    <n v="2414"/>
    <x v="0"/>
    <n v="0"/>
    <n v="142"/>
    <n v="2176"/>
    <n v="103"/>
    <n v="29"/>
    <n v="17717"/>
    <n v="0"/>
    <n v="8370"/>
    <n v="1310"/>
    <n v="885"/>
    <n v="5042"/>
    <n v="0"/>
    <n v="0"/>
    <n v="2155"/>
    <n v="10070"/>
    <n v="4"/>
    <n v="901"/>
    <n v="28737"/>
    <n v="191882752"/>
    <n v="44898046"/>
    <n v="40987754"/>
    <n v="62057781"/>
    <n v="0"/>
    <n v="0"/>
    <n v="12008007"/>
    <n v="57407084"/>
    <n v="1673205"/>
    <n v="463702"/>
    <n v="411378331"/>
    <n v="45860471"/>
    <n v="13570747"/>
    <n v="5850820"/>
    <n v="37709327"/>
    <n v="0"/>
    <n v="0"/>
    <n v="3119189"/>
    <n v="44821686"/>
    <n v="49404"/>
    <n v="12054930"/>
    <n v="163036574"/>
    <x v="4865"/>
    <n v="210051913"/>
    <n v="48567831"/>
    <n v="34067727"/>
    <n v="65320603"/>
    <n v="0"/>
    <n v="0"/>
    <n v="0"/>
    <n v="9635274"/>
    <n v="96220271"/>
    <x v="0"/>
    <x v="4000"/>
    <n v="0"/>
    <n v="0"/>
    <n v="0"/>
    <n v="9649187"/>
    <n v="483506382"/>
    <n v="0"/>
    <n v="0"/>
    <n v="0"/>
    <n v="0"/>
    <n v="0"/>
    <n v="24176596"/>
    <n v="9688507"/>
    <n v="12155096"/>
    <n v="30892806"/>
    <n v="0"/>
    <n v="0"/>
    <n v="4775028"/>
    <n v="4969592"/>
    <n v="222609"/>
    <n v="4028289"/>
    <n v="90908523"/>
    <n v="4718637"/>
    <n v="120149945"/>
    <n v="0"/>
    <n v="1648519"/>
    <n v="0"/>
    <n v="0"/>
    <n v="0"/>
    <n v="0"/>
    <n v="3300817"/>
    <n v="186483557"/>
    <n v="0"/>
    <n v="0"/>
    <n v="0"/>
    <n v="0"/>
    <n v="0"/>
    <n v="0"/>
    <n v="0"/>
    <n v="0"/>
    <n v="0"/>
    <n v="0"/>
    <n v="0"/>
    <n v="0"/>
    <n v="0"/>
  </r>
  <r>
    <n v="106150706"/>
    <x v="621"/>
    <x v="4"/>
    <x v="14"/>
    <d v="2020-01-04T00:00:00"/>
    <s v="06/30/2020"/>
    <s v="Open"/>
    <x v="14"/>
    <m/>
    <n v="617"/>
    <x v="2"/>
    <x v="0"/>
    <s v=""/>
    <s v="661-725-4800"/>
    <s v="1401 GARCES HIGHWAY"/>
    <s v="DELANO"/>
    <n v="93215"/>
    <s v="DAVID BUTLER"/>
    <n v="156"/>
    <n v="156"/>
    <n v="156"/>
    <x v="285"/>
    <n v="35"/>
    <n v="77"/>
    <n v="199"/>
    <n v="0"/>
    <n v="0"/>
    <n v="40"/>
    <n v="19"/>
    <n v="0"/>
    <n v="13"/>
    <n v="465"/>
    <n v="4"/>
    <x v="3492"/>
    <x v="486"/>
    <x v="2856"/>
    <n v="974"/>
    <x v="0"/>
    <n v="0"/>
    <n v="256"/>
    <n v="233"/>
    <n v="0"/>
    <n v="26"/>
    <n v="6061"/>
    <n v="4298"/>
    <n v="1954"/>
    <n v="1076"/>
    <n v="1430"/>
    <n v="8783"/>
    <n v="0"/>
    <n v="0"/>
    <n v="2241"/>
    <n v="1282"/>
    <n v="0"/>
    <n v="1115"/>
    <n v="17881"/>
    <n v="5948779"/>
    <n v="1813491"/>
    <n v="8418736"/>
    <n v="4200945"/>
    <n v="0"/>
    <n v="0"/>
    <n v="1583318"/>
    <n v="1043927"/>
    <n v="0"/>
    <n v="182718"/>
    <n v="23191914"/>
    <n v="2413563"/>
    <n v="974331"/>
    <n v="1647220"/>
    <n v="7479720"/>
    <n v="0"/>
    <n v="0"/>
    <n v="2981591"/>
    <n v="1071229"/>
    <n v="0"/>
    <n v="929440"/>
    <n v="17497094"/>
    <x v="4866"/>
    <n v="5802795"/>
    <n v="2579484"/>
    <n v="7722668"/>
    <n v="8403103"/>
    <n v="-397986"/>
    <n v="0"/>
    <n v="0"/>
    <n v="2106607"/>
    <n v="915577"/>
    <x v="0"/>
    <x v="4001"/>
    <n v="0"/>
    <n v="0"/>
    <n v="0"/>
    <n v="0"/>
    <n v="27782894"/>
    <n v="0"/>
    <n v="0"/>
    <n v="0"/>
    <n v="0"/>
    <n v="0"/>
    <n v="1908901"/>
    <n v="208338"/>
    <n v="2741274"/>
    <n v="3277562"/>
    <n v="0"/>
    <n v="0"/>
    <n v="2458302"/>
    <n v="1199579"/>
    <n v="0"/>
    <n v="1112158"/>
    <n v="12906114"/>
    <n v="138987"/>
    <n v="20688656"/>
    <n v="0"/>
    <n v="0"/>
    <n v="0"/>
    <n v="0"/>
    <n v="0"/>
    <n v="0"/>
    <n v="39296"/>
    <n v="57856539"/>
    <n v="0"/>
    <n v="0"/>
    <n v="0"/>
    <n v="0"/>
    <n v="0"/>
    <n v="0"/>
    <n v="0"/>
    <n v="0"/>
    <n v="0"/>
    <n v="0"/>
    <n v="0"/>
    <n v="0"/>
    <n v="0"/>
  </r>
  <r>
    <n v="106171049"/>
    <x v="487"/>
    <x v="4"/>
    <x v="14"/>
    <d v="2020-01-04T00:00:00"/>
    <s v="06/30/2020"/>
    <s v="Open"/>
    <x v="44"/>
    <m/>
    <n v="115"/>
    <x v="2"/>
    <x v="0"/>
    <s v="Rural"/>
    <s v="707-995-5820"/>
    <s v="15630 18TH AVE"/>
    <s v="CLEARLAKE"/>
    <n v="95422"/>
    <s v="DAVID SANTOS"/>
    <n v="25"/>
    <n v="25"/>
    <n v="12"/>
    <x v="277"/>
    <n v="1"/>
    <n v="19"/>
    <n v="63"/>
    <n v="0"/>
    <n v="0"/>
    <n v="11"/>
    <n v="10"/>
    <n v="0"/>
    <n v="1"/>
    <n v="191"/>
    <n v="0"/>
    <x v="3648"/>
    <x v="27"/>
    <x v="1129"/>
    <n v="177"/>
    <x v="0"/>
    <n v="0"/>
    <n v="32"/>
    <n v="25"/>
    <n v="0"/>
    <n v="3"/>
    <n v="700"/>
    <n v="0"/>
    <n v="15792"/>
    <n v="308"/>
    <n v="1909"/>
    <n v="14946"/>
    <n v="0"/>
    <n v="0"/>
    <n v="4236"/>
    <n v="2332"/>
    <n v="0"/>
    <n v="905"/>
    <n v="40428"/>
    <n v="9542326"/>
    <n v="208828"/>
    <n v="1224655"/>
    <n v="4962939"/>
    <n v="0"/>
    <n v="0"/>
    <n v="942119"/>
    <n v="940001"/>
    <n v="0"/>
    <n v="197162"/>
    <n v="18018030"/>
    <n v="21115382"/>
    <n v="473081"/>
    <n v="2448428"/>
    <n v="17730310"/>
    <n v="0"/>
    <n v="0"/>
    <n v="1101694"/>
    <n v="7345543"/>
    <n v="0"/>
    <n v="1435266"/>
    <n v="51649704"/>
    <x v="4867"/>
    <n v="15156538"/>
    <n v="511081"/>
    <n v="1760571"/>
    <n v="17736620"/>
    <n v="-205998"/>
    <n v="0"/>
    <n v="0"/>
    <n v="1167874"/>
    <n v="4089222"/>
    <x v="0"/>
    <x v="4002"/>
    <n v="0"/>
    <n v="0"/>
    <n v="0"/>
    <n v="2088522"/>
    <n v="42672738"/>
    <n v="0"/>
    <n v="2765344"/>
    <n v="0"/>
    <n v="0"/>
    <n v="2765344"/>
    <n v="16174464"/>
    <n v="193533"/>
    <n v="1470976"/>
    <n v="7413075"/>
    <n v="0"/>
    <n v="0"/>
    <n v="699593"/>
    <n v="3437071"/>
    <n v="0"/>
    <n v="371628"/>
    <n v="29760340"/>
    <n v="2115310"/>
    <n v="34639279"/>
    <n v="0"/>
    <n v="11635"/>
    <n v="0"/>
    <n v="0"/>
    <n v="0"/>
    <n v="0"/>
    <n v="1162704"/>
    <n v="41195183"/>
    <n v="0"/>
    <n v="0"/>
    <n v="0"/>
    <n v="0"/>
    <n v="0"/>
    <n v="0"/>
    <n v="0"/>
    <n v="0"/>
    <n v="0"/>
    <n v="0"/>
    <n v="0"/>
    <n v="0"/>
    <n v="0"/>
  </r>
  <r>
    <n v="106010937"/>
    <x v="303"/>
    <x v="4"/>
    <x v="14"/>
    <d v="2020-01-04T00:00:00"/>
    <s v="06/30/2020"/>
    <s v="Open"/>
    <x v="19"/>
    <m/>
    <n v="417"/>
    <x v="2"/>
    <x v="0"/>
    <s v=""/>
    <s v="510-655-4000"/>
    <s v="350 HAWTHORNE AVENUE"/>
    <s v="OAKLAND"/>
    <n v="94609"/>
    <s v="GERALD KOZAI"/>
    <n v="395"/>
    <n v="395"/>
    <n v="184"/>
    <x v="559"/>
    <n v="276"/>
    <n v="132"/>
    <n v="514"/>
    <n v="0"/>
    <n v="0"/>
    <n v="51"/>
    <n v="210"/>
    <n v="46"/>
    <n v="0"/>
    <n v="2252"/>
    <n v="0"/>
    <x v="3294"/>
    <x v="326"/>
    <x v="838"/>
    <n v="2779"/>
    <x v="0"/>
    <n v="0"/>
    <n v="226"/>
    <n v="1607"/>
    <n v="154"/>
    <n v="0"/>
    <n v="13169"/>
    <n v="0"/>
    <n v="1592"/>
    <n v="428"/>
    <n v="280"/>
    <n v="2213"/>
    <n v="3"/>
    <n v="0"/>
    <n v="265"/>
    <n v="1673"/>
    <n v="472"/>
    <n v="39"/>
    <n v="6965"/>
    <n v="103269683"/>
    <n v="28278030"/>
    <n v="13669912"/>
    <n v="47784222"/>
    <n v="0"/>
    <n v="0"/>
    <n v="4577462"/>
    <n v="29227944"/>
    <n v="2630388"/>
    <n v="0"/>
    <n v="229437641"/>
    <n v="23348798"/>
    <n v="7694699"/>
    <n v="3477127"/>
    <n v="19755048"/>
    <n v="12918"/>
    <n v="0"/>
    <n v="2233372"/>
    <n v="27240742"/>
    <n v="2575412"/>
    <n v="210246"/>
    <n v="86548362"/>
    <x v="4868"/>
    <n v="98642546"/>
    <n v="29479718"/>
    <n v="5915305"/>
    <n v="54799183"/>
    <n v="0"/>
    <n v="12651"/>
    <n v="0"/>
    <n v="6841073"/>
    <n v="19352457"/>
    <x v="0"/>
    <x v="4003"/>
    <n v="0"/>
    <n v="0"/>
    <n v="0"/>
    <n v="0"/>
    <n v="221014800"/>
    <n v="0"/>
    <n v="0"/>
    <n v="0"/>
    <n v="0"/>
    <n v="0"/>
    <n v="27347534"/>
    <n v="6117406"/>
    <n v="11210418"/>
    <n v="12740087"/>
    <n v="267"/>
    <n v="0"/>
    <n v="0"/>
    <n v="37243391"/>
    <n v="0"/>
    <n v="312100"/>
    <n v="94971203"/>
    <n v="11295606"/>
    <n v="111001067"/>
    <n v="0"/>
    <n v="1741478"/>
    <n v="0"/>
    <n v="0"/>
    <n v="0"/>
    <n v="0"/>
    <n v="9301191"/>
    <n v="504089089"/>
    <n v="0"/>
    <n v="0"/>
    <n v="0"/>
    <n v="0"/>
    <n v="0"/>
    <n v="0"/>
    <n v="0"/>
    <n v="0"/>
    <n v="0"/>
    <n v="0"/>
    <n v="0"/>
    <n v="0"/>
    <n v="0"/>
  </r>
  <r>
    <n v="106010739"/>
    <x v="299"/>
    <x v="4"/>
    <x v="14"/>
    <d v="2020-01-04T00:00:00"/>
    <s v="06/30/2020"/>
    <s v="Open"/>
    <x v="19"/>
    <m/>
    <n v="415"/>
    <x v="2"/>
    <x v="0"/>
    <s v=""/>
    <s v="510-204-4444"/>
    <s v="2450 ASHBY AVENUE"/>
    <s v="BERKELEY"/>
    <n v="94705"/>
    <s v="GERALD KOZAI"/>
    <n v="393"/>
    <n v="393"/>
    <n v="217"/>
    <x v="1196"/>
    <n v="128"/>
    <n v="612"/>
    <n v="762"/>
    <n v="0"/>
    <n v="0"/>
    <n v="119"/>
    <n v="925"/>
    <n v="55"/>
    <n v="10"/>
    <n v="3188"/>
    <n v="0"/>
    <x v="3854"/>
    <x v="658"/>
    <x v="2857"/>
    <n v="2423"/>
    <x v="0"/>
    <n v="0"/>
    <n v="2105"/>
    <n v="3794"/>
    <n v="176"/>
    <n v="29"/>
    <n v="16182"/>
    <n v="0"/>
    <n v="5216"/>
    <n v="1243"/>
    <n v="605"/>
    <n v="2923"/>
    <n v="1"/>
    <n v="0"/>
    <n v="707"/>
    <n v="6536"/>
    <n v="551"/>
    <n v="0"/>
    <n v="17782"/>
    <n v="51767506"/>
    <n v="14898194"/>
    <n v="33240642"/>
    <n v="45864967"/>
    <n v="0"/>
    <n v="0"/>
    <n v="31863729"/>
    <n v="58200828"/>
    <n v="2774606"/>
    <n v="481136"/>
    <n v="239091608"/>
    <n v="45452128"/>
    <n v="11491207"/>
    <n v="3839218"/>
    <n v="21693314"/>
    <n v="2475"/>
    <n v="0"/>
    <n v="3763358"/>
    <n v="43546205"/>
    <n v="3155650"/>
    <n v="0"/>
    <n v="132943555"/>
    <x v="4869"/>
    <n v="78087606"/>
    <n v="21372913"/>
    <n v="18259800"/>
    <n v="53153715"/>
    <n v="0"/>
    <n v="2413"/>
    <n v="0"/>
    <n v="27980620"/>
    <n v="41587630"/>
    <x v="0"/>
    <x v="4004"/>
    <n v="0"/>
    <n v="0"/>
    <n v="0"/>
    <n v="34238"/>
    <n v="246466776"/>
    <n v="1044199"/>
    <n v="0"/>
    <n v="0"/>
    <n v="7775962"/>
    <n v="8820161"/>
    <n v="18622317"/>
    <n v="6062449"/>
    <n v="18819796"/>
    <n v="14415431"/>
    <n v="62"/>
    <n v="0"/>
    <n v="7676383"/>
    <n v="68194941"/>
    <n v="0"/>
    <n v="597169"/>
    <n v="134388548"/>
    <n v="13726207"/>
    <n v="180823615"/>
    <n v="0"/>
    <n v="2824791"/>
    <n v="0"/>
    <n v="0"/>
    <n v="0"/>
    <n v="0"/>
    <n v="1724199"/>
    <n v="86248950"/>
    <n v="0"/>
    <n v="0"/>
    <n v="0"/>
    <n v="0"/>
    <n v="0"/>
    <n v="0"/>
    <n v="0"/>
    <n v="0"/>
    <n v="0"/>
    <n v="0"/>
    <n v="0"/>
    <n v="0"/>
    <n v="0"/>
  </r>
  <r>
    <n v="106190017"/>
    <x v="295"/>
    <x v="4"/>
    <x v="14"/>
    <d v="2020-01-04T00:00:00"/>
    <s v="06/30/2020"/>
    <s v="Open"/>
    <x v="0"/>
    <m/>
    <n v="913"/>
    <x v="8"/>
    <x v="0"/>
    <s v=""/>
    <s v="626-570-1606"/>
    <s v="100 SOUTH RAYMOND AVENUE"/>
    <s v="ALHAMBRA"/>
    <n v="91801"/>
    <s v="IRIS LAI"/>
    <n v="144"/>
    <n v="144"/>
    <n v="144"/>
    <x v="259"/>
    <n v="184"/>
    <n v="26"/>
    <n v="233"/>
    <n v="0"/>
    <n v="0"/>
    <n v="0"/>
    <n v="85"/>
    <n v="0"/>
    <n v="5"/>
    <n v="788"/>
    <n v="5"/>
    <x v="3462"/>
    <x v="2518"/>
    <x v="1994"/>
    <n v="2777"/>
    <x v="0"/>
    <n v="0"/>
    <n v="0"/>
    <n v="270"/>
    <n v="0"/>
    <n v="9"/>
    <n v="6724"/>
    <n v="2309"/>
    <n v="501"/>
    <n v="402"/>
    <n v="274"/>
    <n v="1181"/>
    <n v="0"/>
    <n v="0"/>
    <n v="57"/>
    <n v="495"/>
    <n v="0"/>
    <n v="1158"/>
    <n v="4068"/>
    <n v="28036203"/>
    <n v="21296919"/>
    <n v="4500879"/>
    <n v="23965387"/>
    <n v="0"/>
    <n v="0"/>
    <n v="0"/>
    <n v="5498961"/>
    <n v="0"/>
    <n v="236010"/>
    <n v="83534359"/>
    <n v="2654444"/>
    <n v="2730295"/>
    <n v="1360220"/>
    <n v="6100970"/>
    <n v="0"/>
    <n v="0"/>
    <n v="224484"/>
    <n v="3117514"/>
    <n v="0"/>
    <n v="1232440"/>
    <n v="17420367"/>
    <x v="4870"/>
    <n v="25188680"/>
    <n v="22512877"/>
    <n v="5152179"/>
    <n v="26972701"/>
    <n v="0"/>
    <n v="0"/>
    <n v="0"/>
    <n v="10612"/>
    <n v="6888745"/>
    <x v="0"/>
    <x v="7"/>
    <n v="0"/>
    <n v="0"/>
    <n v="0"/>
    <n v="883860"/>
    <n v="87808588"/>
    <n v="31364406"/>
    <n v="3593297"/>
    <n v="0"/>
    <n v="0"/>
    <n v="34957703"/>
    <n v="5501967"/>
    <n v="32878743"/>
    <n v="708920"/>
    <n v="6686952"/>
    <n v="0"/>
    <n v="0"/>
    <n v="213872"/>
    <n v="1727730"/>
    <n v="0"/>
    <n v="385657"/>
    <n v="48103841"/>
    <n v="48464"/>
    <n v="47784083"/>
    <n v="0"/>
    <n v="114580"/>
    <n v="0"/>
    <n v="0"/>
    <n v="0"/>
    <n v="0"/>
    <n v="20275"/>
    <n v="9378735"/>
    <n v="0"/>
    <n v="0"/>
    <n v="0"/>
    <n v="0"/>
    <n v="0"/>
    <n v="0"/>
    <n v="0"/>
    <n v="0"/>
    <n v="0"/>
    <n v="0"/>
    <n v="0"/>
    <n v="0"/>
    <n v="0"/>
  </r>
  <r>
    <n v="106194010"/>
    <x v="300"/>
    <x v="4"/>
    <x v="14"/>
    <d v="2020-01-04T00:00:00"/>
    <s v="06/30/2020"/>
    <s v="Open"/>
    <x v="0"/>
    <m/>
    <n v="917"/>
    <x v="2"/>
    <x v="0"/>
    <s v=""/>
    <s v="909-865-2336"/>
    <s v="2180 VALLEY BOULEVARD"/>
    <s v="POMONA"/>
    <n v="91768"/>
    <s v="SHIRLEY SUMMERS"/>
    <n v="173"/>
    <n v="173"/>
    <n v="173"/>
    <x v="8"/>
    <n v="0"/>
    <n v="0"/>
    <n v="0"/>
    <n v="400"/>
    <n v="0"/>
    <n v="0"/>
    <n v="0"/>
    <n v="0"/>
    <n v="0"/>
    <n v="400"/>
    <n v="0"/>
    <x v="8"/>
    <x v="6"/>
    <x v="8"/>
    <n v="0"/>
    <x v="547"/>
    <n v="0"/>
    <n v="0"/>
    <n v="0"/>
    <n v="0"/>
    <n v="0"/>
    <n v="10060"/>
    <n v="0"/>
    <n v="0"/>
    <n v="0"/>
    <n v="0"/>
    <n v="0"/>
    <n v="1265"/>
    <n v="0"/>
    <n v="0"/>
    <n v="0"/>
    <n v="0"/>
    <n v="0"/>
    <n v="1265"/>
    <n v="0"/>
    <n v="0"/>
    <n v="0"/>
    <n v="0"/>
    <n v="2035152"/>
    <n v="0"/>
    <n v="0"/>
    <n v="0"/>
    <n v="0"/>
    <n v="0"/>
    <n v="2035152"/>
    <n v="0"/>
    <n v="0"/>
    <n v="0"/>
    <n v="0"/>
    <n v="213160"/>
    <n v="0"/>
    <n v="0"/>
    <n v="0"/>
    <n v="0"/>
    <n v="0"/>
    <n v="213160"/>
    <x v="8"/>
    <n v="0"/>
    <n v="0"/>
    <n v="0"/>
    <n v="0"/>
    <n v="0"/>
    <n v="0"/>
    <n v="0"/>
    <n v="0"/>
    <n v="0"/>
    <x v="0"/>
    <x v="7"/>
    <n v="0"/>
    <n v="0"/>
    <n v="0"/>
    <n v="0"/>
    <n v="0"/>
    <n v="0"/>
    <n v="0"/>
    <n v="0"/>
    <n v="0"/>
    <n v="0"/>
    <n v="0"/>
    <n v="0"/>
    <n v="0"/>
    <n v="0"/>
    <n v="2248312"/>
    <n v="0"/>
    <n v="0"/>
    <n v="0"/>
    <n v="0"/>
    <n v="0"/>
    <n v="2248312"/>
    <n v="0"/>
    <n v="2124349"/>
    <n v="0"/>
    <n v="0"/>
    <n v="0"/>
    <n v="0"/>
    <n v="0"/>
    <n v="0"/>
    <n v="0"/>
    <n v="2479880"/>
    <n v="0"/>
    <n v="0"/>
    <n v="0"/>
    <n v="0"/>
    <n v="0"/>
    <n v="0"/>
    <n v="0"/>
    <n v="0"/>
    <n v="0"/>
    <n v="0"/>
    <n v="0"/>
    <n v="0"/>
    <n v="0"/>
  </r>
  <r>
    <n v="106370749"/>
    <x v="305"/>
    <x v="4"/>
    <x v="14"/>
    <d v="2020-01-04T00:00:00"/>
    <s v="06/30/2020"/>
    <s v="Open"/>
    <x v="2"/>
    <m/>
    <n v="1422"/>
    <x v="1"/>
    <x v="0"/>
    <s v=""/>
    <s v="619-465-4411"/>
    <s v="7050 PARKWAY DRIVE"/>
    <s v="LA MESA"/>
    <n v="91942"/>
    <s v="MEGAN MONTGOMERY-WEST"/>
    <n v="66"/>
    <n v="66"/>
    <n v="66"/>
    <x v="246"/>
    <n v="38"/>
    <n v="105"/>
    <n v="0"/>
    <n v="0"/>
    <n v="0"/>
    <n v="0"/>
    <n v="342"/>
    <n v="0"/>
    <n v="3"/>
    <n v="590"/>
    <n v="0"/>
    <x v="3559"/>
    <x v="2261"/>
    <x v="934"/>
    <n v="0"/>
    <x v="0"/>
    <n v="0"/>
    <n v="0"/>
    <n v="2211"/>
    <n v="0"/>
    <n v="11"/>
    <n v="5579"/>
    <n v="0"/>
    <n v="14641"/>
    <n v="1164"/>
    <n v="0"/>
    <n v="0"/>
    <n v="0"/>
    <n v="0"/>
    <n v="0"/>
    <n v="8342"/>
    <n v="0"/>
    <n v="2"/>
    <n v="24149"/>
    <n v="3647500"/>
    <n v="895000"/>
    <n v="3850000"/>
    <n v="0"/>
    <n v="0"/>
    <n v="0"/>
    <n v="0"/>
    <n v="5600794"/>
    <n v="0"/>
    <n v="27500"/>
    <n v="14020794"/>
    <n v="4392300"/>
    <n v="349200"/>
    <n v="0"/>
    <n v="0"/>
    <n v="0"/>
    <n v="0"/>
    <n v="0"/>
    <n v="2994305"/>
    <n v="0"/>
    <n v="600"/>
    <n v="7736405"/>
    <x v="4871"/>
    <n v="4785464"/>
    <n v="740575"/>
    <n v="1077743"/>
    <n v="0"/>
    <n v="0"/>
    <n v="0"/>
    <n v="0"/>
    <n v="0"/>
    <n v="5842080"/>
    <x v="0"/>
    <x v="7"/>
    <n v="0"/>
    <n v="0"/>
    <n v="0"/>
    <n v="0"/>
    <n v="12883057"/>
    <n v="0"/>
    <n v="0"/>
    <n v="0"/>
    <n v="0"/>
    <n v="0"/>
    <n v="2817142"/>
    <n v="503625"/>
    <n v="2772257"/>
    <n v="0"/>
    <n v="0"/>
    <n v="0"/>
    <n v="0"/>
    <n v="2753018"/>
    <n v="0"/>
    <n v="28100"/>
    <n v="8874142"/>
    <n v="0"/>
    <n v="7000462"/>
    <n v="0"/>
    <n v="0"/>
    <n v="0"/>
    <n v="0"/>
    <n v="0"/>
    <n v="0"/>
    <n v="31059"/>
    <n v="2405163"/>
    <n v="0"/>
    <n v="0"/>
    <n v="0"/>
    <n v="0"/>
    <n v="0"/>
    <n v="0"/>
    <n v="0"/>
    <n v="0"/>
    <n v="0"/>
    <n v="0"/>
    <n v="0"/>
    <n v="0"/>
    <n v="0"/>
  </r>
  <r>
    <n v="106370652"/>
    <x v="304"/>
    <x v="4"/>
    <x v="14"/>
    <d v="2020-01-04T00:00:00"/>
    <s v="06/30/2020"/>
    <s v="Open"/>
    <x v="2"/>
    <m/>
    <n v="1418"/>
    <x v="1"/>
    <x v="0"/>
    <s v=""/>
    <s v="619-287-3270"/>
    <s v="6655 ALVARADO ROAD"/>
    <s v="SAN DIEGO"/>
    <m/>
    <s v="ROBIN GOMEZ"/>
    <n v="306"/>
    <n v="306"/>
    <n v="306"/>
    <x v="254"/>
    <n v="127"/>
    <n v="92"/>
    <n v="280"/>
    <n v="1"/>
    <n v="0"/>
    <n v="42"/>
    <n v="148"/>
    <n v="0"/>
    <n v="20"/>
    <n v="1120"/>
    <n v="0"/>
    <x v="3855"/>
    <x v="1542"/>
    <x v="2858"/>
    <n v="1367"/>
    <x v="3"/>
    <n v="0"/>
    <n v="144"/>
    <n v="510"/>
    <n v="0"/>
    <n v="74"/>
    <n v="6306"/>
    <n v="0"/>
    <n v="805"/>
    <n v="291"/>
    <n v="467"/>
    <n v="1680"/>
    <n v="0"/>
    <n v="0"/>
    <n v="305"/>
    <n v="2827"/>
    <n v="0"/>
    <n v="421"/>
    <n v="6796"/>
    <n v="35939775"/>
    <n v="7540057"/>
    <n v="7557509"/>
    <n v="16701779"/>
    <n v="48295"/>
    <n v="0"/>
    <n v="1846541"/>
    <n v="17515672"/>
    <n v="0"/>
    <n v="278597"/>
    <n v="87428225"/>
    <n v="4482163"/>
    <n v="1507187"/>
    <n v="1923348"/>
    <n v="5756608"/>
    <n v="0"/>
    <n v="0"/>
    <n v="1391123"/>
    <n v="8624946"/>
    <n v="0"/>
    <n v="1518177"/>
    <n v="25203552"/>
    <x v="4872"/>
    <n v="31332450"/>
    <n v="6837280"/>
    <n v="6407244"/>
    <n v="17733574"/>
    <n v="0"/>
    <n v="0"/>
    <n v="0"/>
    <n v="2487912"/>
    <n v="19492369"/>
    <x v="0"/>
    <x v="7"/>
    <n v="0"/>
    <n v="0"/>
    <n v="0"/>
    <n v="140341"/>
    <n v="85814285"/>
    <n v="0"/>
    <n v="0"/>
    <n v="0"/>
    <n v="0"/>
    <n v="0"/>
    <n v="9089488"/>
    <n v="2209964"/>
    <n v="3073613"/>
    <n v="4724812"/>
    <n v="48295"/>
    <n v="0"/>
    <n v="749752"/>
    <n v="6648250"/>
    <n v="0"/>
    <n v="273318"/>
    <n v="26817492"/>
    <n v="3903382"/>
    <n v="31857794"/>
    <n v="0"/>
    <n v="0"/>
    <n v="0"/>
    <n v="0"/>
    <n v="0"/>
    <n v="0"/>
    <n v="1413503"/>
    <n v="80368956"/>
    <n v="0"/>
    <n v="0"/>
    <n v="0"/>
    <n v="0"/>
    <n v="0"/>
    <n v="0"/>
    <n v="0"/>
    <n v="0"/>
    <n v="0"/>
    <n v="0"/>
    <n v="0"/>
    <n v="0"/>
    <n v="0"/>
  </r>
  <r>
    <n v="106010735"/>
    <x v="294"/>
    <x v="4"/>
    <x v="14"/>
    <d v="2020-01-04T00:00:00"/>
    <s v="06/30/2020"/>
    <s v="Open"/>
    <x v="19"/>
    <m/>
    <n v="417"/>
    <x v="2"/>
    <x v="0"/>
    <s v=""/>
    <s v="510-437-4800"/>
    <s v="2070 CLINTON AVE"/>
    <s v="ALAMEDA"/>
    <n v="94501"/>
    <s v="DELVECCHIO FINLEY"/>
    <n v="247"/>
    <n v="247"/>
    <n v="247"/>
    <x v="363"/>
    <n v="55"/>
    <n v="65"/>
    <n v="122"/>
    <n v="0"/>
    <n v="6"/>
    <n v="10"/>
    <n v="43"/>
    <n v="0"/>
    <n v="7"/>
    <n v="537"/>
    <n v="0"/>
    <x v="3856"/>
    <x v="2611"/>
    <x v="2859"/>
    <n v="805"/>
    <x v="0"/>
    <n v="111"/>
    <n v="337"/>
    <n v="221"/>
    <n v="0"/>
    <n v="270"/>
    <n v="16915"/>
    <n v="0"/>
    <n v="1700"/>
    <n v="355"/>
    <n v="820"/>
    <n v="1528"/>
    <n v="0"/>
    <n v="134"/>
    <n v="239"/>
    <n v="777"/>
    <n v="0"/>
    <n v="461"/>
    <n v="6014"/>
    <n v="16897224"/>
    <n v="4819834"/>
    <n v="43104167"/>
    <n v="7461503"/>
    <n v="0"/>
    <n v="345440"/>
    <n v="1615285"/>
    <n v="3014978"/>
    <n v="0"/>
    <n v="790164"/>
    <n v="78048595"/>
    <n v="5553987"/>
    <n v="1506056"/>
    <n v="1193630"/>
    <n v="6779015"/>
    <n v="0"/>
    <n v="417326"/>
    <n v="510214"/>
    <n v="3771537"/>
    <n v="0"/>
    <n v="948698"/>
    <n v="20680463"/>
    <x v="4873"/>
    <n v="18590521"/>
    <n v="5027368"/>
    <n v="40608460"/>
    <n v="12787982"/>
    <n v="0"/>
    <n v="0"/>
    <n v="762766"/>
    <n v="1778280"/>
    <n v="4792421"/>
    <x v="0"/>
    <x v="4005"/>
    <n v="0"/>
    <n v="0"/>
    <n v="0"/>
    <n v="0"/>
    <n v="85999718"/>
    <n v="0"/>
    <n v="0"/>
    <n v="0"/>
    <n v="0"/>
    <n v="0"/>
    <n v="3860691"/>
    <n v="1298522"/>
    <n v="3689336"/>
    <n v="1452536"/>
    <n v="0"/>
    <n v="0"/>
    <n v="347219"/>
    <n v="1994093"/>
    <n v="0"/>
    <n v="86943"/>
    <n v="12729340"/>
    <n v="-74612"/>
    <n v="20248553"/>
    <n v="0"/>
    <n v="388725"/>
    <n v="0"/>
    <n v="0"/>
    <n v="0"/>
    <n v="0"/>
    <n v="161443"/>
    <n v="10313143"/>
    <n v="0"/>
    <n v="0"/>
    <n v="0"/>
    <n v="0"/>
    <n v="0"/>
    <n v="0"/>
    <n v="0"/>
    <n v="0"/>
    <n v="0"/>
    <n v="0"/>
    <n v="0"/>
    <n v="0"/>
    <n v="0"/>
  </r>
  <r>
    <n v="106231396"/>
    <x v="494"/>
    <x v="4"/>
    <x v="14"/>
    <d v="2020-01-04T00:00:00"/>
    <s v="06/30/2020"/>
    <s v="Open"/>
    <x v="31"/>
    <m/>
    <n v="113"/>
    <x v="0"/>
    <x v="0"/>
    <s v="Rural"/>
    <s v="707-462-3111"/>
    <s v="275 HOSPITAL DRIVE"/>
    <s v="UKIAH"/>
    <n v="95482"/>
    <s v="JASON WELLS"/>
    <n v="67"/>
    <n v="50"/>
    <n v="35"/>
    <x v="249"/>
    <n v="25"/>
    <n v="70"/>
    <n v="250"/>
    <n v="0"/>
    <n v="0"/>
    <n v="44"/>
    <n v="127"/>
    <n v="0"/>
    <n v="6"/>
    <n v="827"/>
    <n v="0"/>
    <x v="189"/>
    <x v="1924"/>
    <x v="969"/>
    <n v="791"/>
    <x v="0"/>
    <n v="0"/>
    <n v="119"/>
    <n v="384"/>
    <n v="0"/>
    <n v="14"/>
    <n v="2860"/>
    <n v="0"/>
    <n v="18036"/>
    <n v="1373"/>
    <n v="980"/>
    <n v="13174"/>
    <n v="0"/>
    <n v="0"/>
    <n v="8186"/>
    <n v="5689"/>
    <n v="0"/>
    <n v="1276"/>
    <n v="48714"/>
    <n v="18414491"/>
    <n v="1398806"/>
    <n v="3211998"/>
    <n v="11529697"/>
    <n v="0"/>
    <n v="0"/>
    <n v="1132195"/>
    <n v="6466790"/>
    <n v="0"/>
    <n v="494403"/>
    <n v="42648380"/>
    <n v="33741451"/>
    <n v="2338184"/>
    <n v="2408359"/>
    <n v="23660876"/>
    <n v="0"/>
    <n v="0"/>
    <n v="2912849"/>
    <n v="17985632"/>
    <n v="0"/>
    <n v="2010176"/>
    <n v="85057527"/>
    <x v="4874"/>
    <n v="40085534"/>
    <n v="3150987"/>
    <n v="2887563"/>
    <n v="27978460"/>
    <n v="-266586"/>
    <n v="0"/>
    <n v="0"/>
    <n v="1458639"/>
    <n v="14017546"/>
    <x v="0"/>
    <x v="4006"/>
    <n v="0"/>
    <n v="0"/>
    <n v="0"/>
    <n v="2395126"/>
    <n v="97800471"/>
    <n v="0"/>
    <n v="10768267"/>
    <n v="0"/>
    <n v="0"/>
    <n v="10768267"/>
    <n v="10783575"/>
    <n v="714529"/>
    <n v="1634695"/>
    <n v="15711503"/>
    <n v="0"/>
    <n v="0"/>
    <n v="3152174"/>
    <n v="8623888"/>
    <n v="0"/>
    <n v="53339"/>
    <n v="40673703"/>
    <n v="1203332"/>
    <n v="46587342"/>
    <n v="0"/>
    <n v="5078"/>
    <n v="0"/>
    <n v="0"/>
    <n v="0"/>
    <n v="0"/>
    <n v="554498"/>
    <n v="8331678"/>
    <n v="0"/>
    <n v="0"/>
    <n v="0"/>
    <n v="0"/>
    <n v="0"/>
    <n v="0"/>
    <n v="0"/>
    <n v="0"/>
    <n v="0"/>
    <n v="0"/>
    <n v="0"/>
    <n v="0"/>
    <n v="0"/>
  </r>
  <r>
    <n v="106540816"/>
    <x v="586"/>
    <x v="4"/>
    <x v="14"/>
    <d v="2020-01-04T00:00:00"/>
    <s v="06/30/2020"/>
    <s v="Open"/>
    <x v="13"/>
    <m/>
    <n v="611"/>
    <x v="4"/>
    <x v="0"/>
    <s v=""/>
    <s v="559-688-0821"/>
    <s v="869 NORTH CHERRY STREET"/>
    <s v="TULARE"/>
    <n v="93274"/>
    <s v="DAN HECKATHORNE"/>
    <n v="112"/>
    <n v="103"/>
    <n v="19"/>
    <x v="83"/>
    <n v="33"/>
    <n v="37"/>
    <n v="175"/>
    <n v="0"/>
    <n v="0"/>
    <n v="7"/>
    <n v="60"/>
    <n v="0"/>
    <n v="20"/>
    <n v="419"/>
    <n v="0"/>
    <x v="2303"/>
    <x v="281"/>
    <x v="1078"/>
    <n v="513"/>
    <x v="0"/>
    <n v="0"/>
    <n v="19"/>
    <n v="177"/>
    <n v="0"/>
    <n v="95"/>
    <n v="1353"/>
    <n v="0"/>
    <n v="480"/>
    <n v="152"/>
    <n v="221"/>
    <n v="2300"/>
    <n v="0"/>
    <n v="0"/>
    <n v="70"/>
    <n v="657"/>
    <n v="0"/>
    <n v="533"/>
    <n v="4413"/>
    <n v="3331242"/>
    <n v="1375889"/>
    <n v="501717"/>
    <n v="5038392"/>
    <n v="0"/>
    <n v="0"/>
    <n v="198188"/>
    <n v="1921643"/>
    <n v="0"/>
    <n v="1141851"/>
    <n v="13508922"/>
    <n v="4182545"/>
    <n v="1114904"/>
    <n v="1125027"/>
    <n v="11643156"/>
    <n v="0"/>
    <n v="0"/>
    <n v="781513"/>
    <n v="4501284"/>
    <n v="0"/>
    <n v="2430004"/>
    <n v="25778433"/>
    <x v="8"/>
    <n v="4829525"/>
    <n v="1611514"/>
    <n v="1031627"/>
    <n v="10683252"/>
    <n v="-1001114"/>
    <n v="0"/>
    <n v="0"/>
    <n v="616087"/>
    <n v="4087013"/>
    <x v="0"/>
    <x v="4007"/>
    <n v="0"/>
    <n v="0"/>
    <n v="0"/>
    <n v="3597346"/>
    <n v="25699854"/>
    <n v="0"/>
    <n v="0"/>
    <n v="0"/>
    <n v="0"/>
    <n v="0"/>
    <n v="2365877"/>
    <n v="794197"/>
    <n v="609933"/>
    <n v="6190997"/>
    <n v="0"/>
    <n v="0"/>
    <n v="316476"/>
    <n v="2052003"/>
    <n v="0"/>
    <n v="1258018"/>
    <n v="13587501"/>
    <n v="167309"/>
    <n v="15448899"/>
    <n v="0"/>
    <n v="0"/>
    <n v="0"/>
    <n v="0"/>
    <n v="0"/>
    <n v="0"/>
    <n v="429955"/>
    <n v="7134439"/>
    <n v="0"/>
    <n v="0"/>
    <n v="0"/>
    <n v="0"/>
    <n v="0"/>
    <n v="0"/>
    <n v="0"/>
    <n v="0"/>
    <n v="0"/>
    <n v="0"/>
    <n v="0"/>
    <n v="0"/>
    <n v="0"/>
  </r>
  <r>
    <n v="106154168"/>
    <x v="498"/>
    <x v="4"/>
    <x v="14"/>
    <d v="2020-01-04T00:00:00"/>
    <s v="06/30/2020"/>
    <s v="Open"/>
    <x v="14"/>
    <m/>
    <n v="623"/>
    <x v="4"/>
    <x v="0"/>
    <s v=""/>
    <s v="661-823-3000"/>
    <s v="1100 MAGELLAN DRIVE"/>
    <s v="TEHACHAPI"/>
    <n v="93561"/>
    <s v="JEFFERY LINGERFELT"/>
    <n v="20"/>
    <n v="20"/>
    <n v="11"/>
    <x v="570"/>
    <n v="19"/>
    <n v="5"/>
    <n v="27"/>
    <n v="0"/>
    <n v="0"/>
    <n v="6"/>
    <n v="17"/>
    <n v="0"/>
    <n v="2"/>
    <n v="118"/>
    <n v="0"/>
    <x v="769"/>
    <x v="354"/>
    <x v="1847"/>
    <n v="76"/>
    <x v="0"/>
    <n v="0"/>
    <n v="49"/>
    <n v="34"/>
    <n v="0"/>
    <n v="9"/>
    <n v="624"/>
    <n v="0"/>
    <n v="1134"/>
    <n v="408"/>
    <n v="635"/>
    <n v="3909"/>
    <n v="0"/>
    <n v="0"/>
    <n v="1056"/>
    <n v="1114"/>
    <n v="0"/>
    <n v="171"/>
    <n v="8427"/>
    <n v="2534405"/>
    <n v="1072553"/>
    <n v="891434"/>
    <n v="1288974"/>
    <n v="0"/>
    <n v="0"/>
    <n v="636483"/>
    <n v="679882"/>
    <n v="0"/>
    <n v="41248"/>
    <n v="7144979"/>
    <n v="3230133"/>
    <n v="2418305"/>
    <n v="1309935"/>
    <n v="6125084"/>
    <n v="0"/>
    <n v="0"/>
    <n v="1335694"/>
    <n v="4705459"/>
    <n v="0"/>
    <n v="654110"/>
    <n v="19778720"/>
    <x v="4875"/>
    <n v="4432499"/>
    <n v="2496011"/>
    <n v="618991"/>
    <n v="5341466"/>
    <n v="-301"/>
    <n v="0"/>
    <n v="0"/>
    <n v="577955"/>
    <n v="2859094"/>
    <x v="0"/>
    <x v="4008"/>
    <n v="0"/>
    <n v="0"/>
    <n v="0"/>
    <n v="675858"/>
    <n v="18526607"/>
    <n v="0"/>
    <n v="0"/>
    <n v="0"/>
    <n v="0"/>
    <n v="0"/>
    <n v="1271408"/>
    <n v="886465"/>
    <n v="1394600"/>
    <n v="1492671"/>
    <n v="0"/>
    <n v="0"/>
    <n v="1378332"/>
    <n v="1946320"/>
    <n v="0"/>
    <n v="27296"/>
    <n v="8397092"/>
    <n v="53764"/>
    <n v="9719923"/>
    <n v="0"/>
    <n v="3531"/>
    <n v="0"/>
    <n v="0"/>
    <n v="0"/>
    <n v="0"/>
    <n v="223030"/>
    <n v="39817259"/>
    <n v="0"/>
    <n v="0"/>
    <n v="0"/>
    <n v="0"/>
    <n v="0"/>
    <n v="0"/>
    <n v="0"/>
    <n v="0"/>
    <n v="0"/>
    <n v="0"/>
    <n v="0"/>
    <n v="0"/>
    <n v="0"/>
  </r>
  <r>
    <n v="106301098"/>
    <x v="293"/>
    <x v="4"/>
    <x v="14"/>
    <d v="2020-01-04T00:00:00"/>
    <s v="06/30/2020"/>
    <s v="Open"/>
    <x v="9"/>
    <m/>
    <n v="1012"/>
    <x v="3"/>
    <x v="0"/>
    <s v=""/>
    <s v="714-999-5102"/>
    <s v="1111 WEST LA PALMA AVENUE"/>
    <s v="ANAHEIM"/>
    <n v="92801"/>
    <s v="ROBERT TRAUTMAN"/>
    <n v="223"/>
    <n v="223"/>
    <n v="223"/>
    <x v="110"/>
    <n v="359"/>
    <n v="204"/>
    <n v="468"/>
    <n v="0"/>
    <n v="0"/>
    <n v="11"/>
    <n v="243"/>
    <n v="0"/>
    <n v="45"/>
    <n v="1613"/>
    <n v="0"/>
    <x v="2202"/>
    <x v="2775"/>
    <x v="1801"/>
    <n v="2142"/>
    <x v="0"/>
    <n v="0"/>
    <n v="132"/>
    <n v="902"/>
    <n v="0"/>
    <n v="322"/>
    <n v="7629"/>
    <n v="0"/>
    <n v="777"/>
    <n v="966"/>
    <n v="982"/>
    <n v="2537"/>
    <n v="0"/>
    <n v="0"/>
    <n v="624"/>
    <n v="1401"/>
    <n v="0"/>
    <n v="462"/>
    <n v="7749"/>
    <n v="25978981"/>
    <n v="37735302"/>
    <n v="16655245"/>
    <n v="41613818"/>
    <n v="0"/>
    <n v="0"/>
    <n v="2712403"/>
    <n v="18532203"/>
    <n v="0"/>
    <n v="1616570"/>
    <n v="144844522"/>
    <n v="10814382"/>
    <n v="18316057"/>
    <n v="6590922"/>
    <n v="23454642"/>
    <n v="0"/>
    <n v="0"/>
    <n v="3405962"/>
    <n v="10546430"/>
    <n v="0"/>
    <n v="2208903"/>
    <n v="75337298"/>
    <x v="4876"/>
    <n v="31833661"/>
    <n v="48482066"/>
    <n v="17591682"/>
    <n v="54806255"/>
    <n v="-1388360"/>
    <n v="0"/>
    <n v="0"/>
    <n v="4910680"/>
    <n v="21884113"/>
    <x v="0"/>
    <x v="7"/>
    <n v="0"/>
    <n v="0"/>
    <n v="0"/>
    <n v="499874"/>
    <n v="181072655"/>
    <n v="0"/>
    <n v="7129223"/>
    <n v="0"/>
    <n v="0"/>
    <n v="7129223"/>
    <n v="4959702"/>
    <n v="7569293"/>
    <n v="7042845"/>
    <n v="17391428"/>
    <n v="0"/>
    <n v="0"/>
    <n v="1207685"/>
    <n v="7194520"/>
    <n v="0"/>
    <n v="872915"/>
    <n v="46238388"/>
    <n v="201696"/>
    <n v="47585150"/>
    <n v="0"/>
    <n v="0"/>
    <n v="0"/>
    <n v="0"/>
    <n v="0"/>
    <n v="0"/>
    <n v="161092"/>
    <n v="7469790"/>
    <n v="0"/>
    <n v="0"/>
    <n v="0"/>
    <n v="0"/>
    <n v="0"/>
    <n v="0"/>
    <n v="0"/>
    <n v="0"/>
    <n v="0"/>
    <n v="0"/>
    <n v="0"/>
    <n v="0"/>
    <n v="0"/>
  </r>
  <r>
    <n v="106190878"/>
    <x v="492"/>
    <x v="4"/>
    <x v="14"/>
    <d v="2020-01-04T00:00:00"/>
    <s v="06/30/2020"/>
    <s v="Open"/>
    <x v="0"/>
    <m/>
    <n v="925"/>
    <x v="2"/>
    <x v="0"/>
    <s v="Teaching"/>
    <s v="323-268-5000"/>
    <s v="1720 E. CESAR E. CHAVEZ AVENUE"/>
    <s v="LOS ANGELES"/>
    <n v="90033"/>
    <s v="JOHN RAFFOUL"/>
    <n v="353"/>
    <n v="353"/>
    <n v="205"/>
    <x v="20"/>
    <n v="540"/>
    <n v="1017"/>
    <n v="1267"/>
    <n v="0"/>
    <n v="0"/>
    <n v="87"/>
    <n v="363"/>
    <n v="9"/>
    <n v="74"/>
    <n v="3897"/>
    <n v="0"/>
    <x v="3857"/>
    <x v="380"/>
    <x v="2860"/>
    <n v="5174"/>
    <x v="0"/>
    <n v="0"/>
    <n v="348"/>
    <n v="1521"/>
    <n v="29"/>
    <n v="231"/>
    <n v="18258"/>
    <n v="0"/>
    <n v="2599"/>
    <n v="1997"/>
    <n v="2332"/>
    <n v="6135"/>
    <n v="0"/>
    <n v="0"/>
    <n v="1315"/>
    <n v="2955"/>
    <n v="98"/>
    <n v="764"/>
    <n v="18195"/>
    <n v="70623379"/>
    <n v="69232978"/>
    <n v="92644062"/>
    <n v="120886355"/>
    <n v="0"/>
    <n v="0"/>
    <n v="4551534"/>
    <n v="37873175"/>
    <n v="779020"/>
    <n v="6099791"/>
    <n v="402690294"/>
    <n v="13668931"/>
    <n v="16412519"/>
    <n v="10212502"/>
    <n v="45733997"/>
    <n v="0"/>
    <n v="0"/>
    <n v="3127665"/>
    <n v="19474500"/>
    <n v="72965"/>
    <n v="7132179"/>
    <n v="115835258"/>
    <x v="4877"/>
    <n v="78630112"/>
    <n v="78082110"/>
    <n v="93182640"/>
    <n v="117035976"/>
    <n v="-8117840"/>
    <n v="0"/>
    <n v="0"/>
    <n v="5576659"/>
    <n v="50206682"/>
    <x v="0"/>
    <x v="4009"/>
    <n v="0"/>
    <n v="0"/>
    <n v="0"/>
    <n v="12759561"/>
    <n v="435886955"/>
    <n v="14200"/>
    <n v="9723731"/>
    <n v="0"/>
    <n v="337757"/>
    <n v="10075688"/>
    <n v="3554995"/>
    <n v="6369643"/>
    <n v="9045008"/>
    <n v="65539041"/>
    <n v="0"/>
    <n v="0"/>
    <n v="1945107"/>
    <n v="5234650"/>
    <n v="851985"/>
    <n v="173856"/>
    <n v="92714285"/>
    <n v="3584144"/>
    <n v="114158452"/>
    <n v="0"/>
    <n v="1629472"/>
    <n v="0"/>
    <n v="0"/>
    <n v="0"/>
    <n v="0"/>
    <n v="543947"/>
    <n v="132484626"/>
    <n v="0"/>
    <n v="0"/>
    <n v="0"/>
    <n v="0"/>
    <n v="0"/>
    <n v="0"/>
    <n v="0"/>
    <n v="0"/>
    <n v="0"/>
    <n v="0"/>
    <n v="0"/>
    <n v="0"/>
    <n v="0"/>
  </r>
  <r>
    <n v="106481015"/>
    <x v="493"/>
    <x v="4"/>
    <x v="14"/>
    <d v="2020-01-04T00:00:00"/>
    <s v="06/30/2020"/>
    <s v="Open"/>
    <x v="36"/>
    <m/>
    <n v="409"/>
    <x v="2"/>
    <x v="0"/>
    <s v=""/>
    <s v="707-963-3611"/>
    <s v="525 OREGON STREET"/>
    <s v="VALLEJO"/>
    <n v="94590"/>
    <s v="DR STEVE HERBER"/>
    <n v="61"/>
    <n v="61"/>
    <n v="56"/>
    <x v="710"/>
    <n v="44"/>
    <n v="95"/>
    <n v="0"/>
    <n v="0"/>
    <n v="0"/>
    <n v="14"/>
    <n v="244"/>
    <n v="0"/>
    <n v="0"/>
    <n v="524"/>
    <n v="0"/>
    <x v="3858"/>
    <x v="1440"/>
    <x v="1859"/>
    <n v="0"/>
    <x v="0"/>
    <n v="0"/>
    <n v="188"/>
    <n v="1607"/>
    <n v="0"/>
    <n v="0"/>
    <n v="4744"/>
    <n v="0"/>
    <n v="334"/>
    <n v="16"/>
    <n v="0"/>
    <n v="0"/>
    <n v="0"/>
    <n v="0"/>
    <n v="3"/>
    <n v="592"/>
    <n v="0"/>
    <n v="0"/>
    <n v="945"/>
    <n v="7150668"/>
    <n v="1453930"/>
    <n v="3932514"/>
    <n v="0"/>
    <n v="0"/>
    <n v="0"/>
    <n v="958424"/>
    <n v="6256793"/>
    <n v="0"/>
    <n v="0"/>
    <n v="19752329"/>
    <n v="810288"/>
    <n v="111538"/>
    <n v="0"/>
    <n v="0"/>
    <n v="0"/>
    <n v="0"/>
    <n v="12179"/>
    <n v="850723"/>
    <n v="0"/>
    <n v="0"/>
    <n v="1784728"/>
    <x v="4878"/>
    <n v="4241422"/>
    <n v="1152544"/>
    <n v="1977633"/>
    <n v="0"/>
    <n v="0"/>
    <n v="0"/>
    <n v="0"/>
    <n v="913134"/>
    <n v="4990396"/>
    <x v="0"/>
    <x v="4010"/>
    <n v="0"/>
    <n v="0"/>
    <n v="0"/>
    <n v="10867"/>
    <n v="14161360"/>
    <n v="0"/>
    <n v="0"/>
    <n v="0"/>
    <n v="0"/>
    <n v="0"/>
    <n v="2835887"/>
    <n v="910293"/>
    <n v="1389325"/>
    <n v="0"/>
    <n v="0"/>
    <n v="0"/>
    <n v="829"/>
    <n v="2234467"/>
    <n v="0"/>
    <n v="4896"/>
    <n v="7375697"/>
    <n v="121732"/>
    <n v="7662180"/>
    <n v="0"/>
    <n v="0"/>
    <n v="0"/>
    <n v="0"/>
    <n v="0"/>
    <n v="0"/>
    <n v="1670404"/>
    <n v="2759617"/>
    <n v="0"/>
    <n v="0"/>
    <n v="0"/>
    <n v="0"/>
    <n v="0"/>
    <n v="0"/>
    <n v="0"/>
    <n v="0"/>
    <n v="0"/>
    <n v="0"/>
    <n v="0"/>
    <n v="0"/>
    <n v="0"/>
  </r>
  <r>
    <n v="106370033"/>
    <x v="620"/>
    <x v="4"/>
    <x v="14"/>
    <d v="2020-01-04T00:00:00"/>
    <s v="06/30/2020"/>
    <s v="Open"/>
    <x v="2"/>
    <m/>
    <n v="1416"/>
    <x v="1"/>
    <x v="0"/>
    <s v=""/>
    <s v="858-481-4411"/>
    <s v="14750 EL CAMINO REAL"/>
    <s v="DEL MAR"/>
    <n v="92014"/>
    <s v="SCOTT CLARK"/>
    <n v="93"/>
    <n v="55"/>
    <n v="55"/>
    <x v="8"/>
    <n v="0"/>
    <n v="0"/>
    <n v="0"/>
    <n v="0"/>
    <n v="0"/>
    <n v="0"/>
    <n v="296"/>
    <n v="0"/>
    <n v="0"/>
    <n v="296"/>
    <n v="0"/>
    <x v="8"/>
    <x v="6"/>
    <x v="8"/>
    <n v="0"/>
    <x v="0"/>
    <n v="0"/>
    <n v="0"/>
    <n v="4609"/>
    <n v="0"/>
    <n v="0"/>
    <n v="4609"/>
    <n v="0"/>
    <n v="0"/>
    <n v="0"/>
    <n v="0"/>
    <n v="0"/>
    <n v="0"/>
    <n v="0"/>
    <n v="0"/>
    <n v="1358"/>
    <n v="0"/>
    <n v="0"/>
    <n v="1358"/>
    <n v="0"/>
    <n v="0"/>
    <n v="0"/>
    <n v="0"/>
    <n v="0"/>
    <n v="0"/>
    <n v="0"/>
    <n v="12477975"/>
    <n v="0"/>
    <n v="0"/>
    <n v="12477975"/>
    <n v="0"/>
    <n v="0"/>
    <n v="0"/>
    <n v="0"/>
    <n v="0"/>
    <n v="0"/>
    <n v="0"/>
    <n v="813725"/>
    <n v="0"/>
    <n v="0"/>
    <n v="813725"/>
    <x v="4879"/>
    <n v="0"/>
    <n v="0"/>
    <n v="0"/>
    <n v="0"/>
    <n v="0"/>
    <n v="0"/>
    <n v="0"/>
    <n v="0"/>
    <n v="8542223"/>
    <x v="0"/>
    <x v="7"/>
    <n v="0"/>
    <n v="0"/>
    <n v="0"/>
    <n v="0"/>
    <n v="8637213"/>
    <n v="0"/>
    <n v="0"/>
    <n v="0"/>
    <n v="0"/>
    <n v="0"/>
    <n v="0"/>
    <n v="0"/>
    <n v="0"/>
    <n v="0"/>
    <n v="0"/>
    <n v="0"/>
    <n v="0"/>
    <n v="4654487"/>
    <n v="0"/>
    <n v="0"/>
    <n v="4654487"/>
    <n v="0"/>
    <n v="3090444"/>
    <n v="0"/>
    <n v="0"/>
    <n v="0"/>
    <n v="0"/>
    <n v="0"/>
    <n v="0"/>
    <n v="17412"/>
    <n v="79218"/>
    <n v="0"/>
    <n v="0"/>
    <n v="0"/>
    <n v="0"/>
    <n v="0"/>
    <n v="0"/>
    <n v="0"/>
    <n v="0"/>
    <n v="0"/>
    <n v="0"/>
    <n v="0"/>
    <n v="0"/>
    <n v="0"/>
  </r>
  <r>
    <n v="106190232"/>
    <x v="225"/>
    <x v="4"/>
    <x v="14"/>
    <d v="2020-01-04T00:00:00"/>
    <s v="06/30/2020"/>
    <s v="Open"/>
    <x v="0"/>
    <m/>
    <n v="931"/>
    <x v="1"/>
    <x v="0"/>
    <s v=""/>
    <s v="310-530-1151"/>
    <s v="23700 CAMINO DEL SOL"/>
    <s v="TORRANCE"/>
    <n v="90505"/>
    <s v="STEVEN HYTRY"/>
    <n v="166"/>
    <n v="166"/>
    <n v="166"/>
    <x v="436"/>
    <n v="81"/>
    <n v="561"/>
    <n v="0"/>
    <n v="0"/>
    <n v="0"/>
    <n v="261"/>
    <n v="368"/>
    <n v="4"/>
    <n v="10"/>
    <n v="1424"/>
    <n v="0"/>
    <x v="257"/>
    <x v="2776"/>
    <x v="2606"/>
    <n v="0"/>
    <x v="0"/>
    <n v="0"/>
    <n v="1800"/>
    <n v="2425"/>
    <n v="15"/>
    <n v="53"/>
    <n v="10980"/>
    <n v="0"/>
    <n v="740"/>
    <n v="385"/>
    <n v="0"/>
    <n v="0"/>
    <n v="0"/>
    <n v="0"/>
    <n v="220"/>
    <n v="779"/>
    <n v="0"/>
    <n v="0"/>
    <n v="2124"/>
    <n v="4123980"/>
    <n v="1513890"/>
    <n v="7000560"/>
    <n v="0"/>
    <n v="0"/>
    <n v="0"/>
    <n v="3402000"/>
    <n v="4581222"/>
    <n v="28350"/>
    <n v="100170"/>
    <n v="20750172"/>
    <n v="298902"/>
    <n v="155190"/>
    <n v="0"/>
    <n v="0"/>
    <n v="0"/>
    <n v="0"/>
    <n v="91218"/>
    <n v="312966"/>
    <n v="0"/>
    <n v="0"/>
    <n v="858276"/>
    <x v="4880"/>
    <n v="1966760"/>
    <n v="704728"/>
    <n v="4398680"/>
    <n v="0"/>
    <n v="0"/>
    <n v="0"/>
    <n v="0"/>
    <n v="2088651"/>
    <n v="1710302"/>
    <x v="0"/>
    <x v="4011"/>
    <n v="0"/>
    <n v="0"/>
    <n v="0"/>
    <n v="159266"/>
    <n v="10864988"/>
    <n v="0"/>
    <n v="0"/>
    <n v="0"/>
    <n v="0"/>
    <n v="0"/>
    <n v="2647872"/>
    <n v="964352"/>
    <n v="2601880"/>
    <n v="0"/>
    <n v="0"/>
    <n v="0"/>
    <n v="1404567"/>
    <n v="3024619"/>
    <n v="0"/>
    <n v="100170"/>
    <n v="10743460"/>
    <n v="6411"/>
    <n v="8133232"/>
    <n v="264242"/>
    <n v="941588"/>
    <n v="0"/>
    <n v="0"/>
    <n v="0"/>
    <n v="0"/>
    <n v="3924"/>
    <n v="2277058"/>
    <n v="0"/>
    <n v="0"/>
    <n v="0"/>
    <n v="0"/>
    <n v="0"/>
    <n v="0"/>
    <n v="0"/>
    <n v="0"/>
    <n v="0"/>
    <n v="0"/>
    <n v="0"/>
    <n v="0"/>
    <n v="0"/>
  </r>
  <r>
    <n v="106390846"/>
    <x v="224"/>
    <x v="4"/>
    <x v="14"/>
    <d v="2020-01-04T00:00:00"/>
    <s v="06/30/2020"/>
    <s v="Open"/>
    <x v="21"/>
    <m/>
    <n v="507"/>
    <x v="2"/>
    <x v="0"/>
    <s v=""/>
    <s v="209-944-5550"/>
    <s v="525 WEST ACACIA ST"/>
    <s v="STOCKTON"/>
    <n v="95203"/>
    <s v="TERRI DAY"/>
    <n v="202"/>
    <n v="202"/>
    <n v="33"/>
    <x v="638"/>
    <n v="115"/>
    <n v="82"/>
    <n v="210"/>
    <n v="0"/>
    <n v="0"/>
    <n v="19"/>
    <n v="74"/>
    <n v="2"/>
    <n v="6"/>
    <n v="734"/>
    <n v="0"/>
    <x v="416"/>
    <x v="448"/>
    <x v="366"/>
    <n v="841"/>
    <x v="0"/>
    <n v="0"/>
    <n v="79"/>
    <n v="249"/>
    <n v="14"/>
    <n v="47"/>
    <n v="2960"/>
    <n v="0"/>
    <n v="1179"/>
    <n v="647"/>
    <n v="732"/>
    <n v="3546"/>
    <n v="0"/>
    <n v="0"/>
    <n v="715"/>
    <n v="1003"/>
    <n v="38"/>
    <n v="724"/>
    <n v="8584"/>
    <n v="36148583"/>
    <n v="17535610"/>
    <n v="6483493"/>
    <n v="24968267"/>
    <n v="0"/>
    <n v="0"/>
    <n v="2534733"/>
    <n v="11957268"/>
    <n v="262772"/>
    <n v="3056210"/>
    <n v="102946936"/>
    <n v="21613738"/>
    <n v="11755179"/>
    <n v="5285926"/>
    <n v="30782387"/>
    <n v="0"/>
    <n v="0"/>
    <n v="4190441"/>
    <n v="13524996"/>
    <n v="373566"/>
    <n v="5951417"/>
    <n v="93477650"/>
    <x v="4881"/>
    <n v="53245307"/>
    <n v="26891873"/>
    <n v="10772549"/>
    <n v="51647406"/>
    <n v="0"/>
    <n v="0"/>
    <n v="0"/>
    <n v="6368739"/>
    <n v="18148606"/>
    <x v="0"/>
    <x v="4012"/>
    <n v="0"/>
    <n v="0"/>
    <n v="0"/>
    <n v="8145597"/>
    <n v="179107361"/>
    <n v="0"/>
    <n v="0"/>
    <n v="0"/>
    <n v="0"/>
    <n v="0"/>
    <n v="4517014"/>
    <n v="2398916"/>
    <n v="996870"/>
    <n v="4103248"/>
    <n v="0"/>
    <n v="0"/>
    <n v="356435"/>
    <n v="4082712"/>
    <n v="0"/>
    <n v="862030"/>
    <n v="17317225"/>
    <n v="4635572"/>
    <n v="31259923"/>
    <n v="949557"/>
    <n v="-38761"/>
    <n v="0"/>
    <n v="0"/>
    <n v="0"/>
    <n v="0"/>
    <n v="277222"/>
    <n v="53752935"/>
    <n v="0"/>
    <n v="0"/>
    <n v="0"/>
    <n v="0"/>
    <n v="0"/>
    <n v="0"/>
    <n v="0"/>
    <n v="0"/>
    <n v="0"/>
    <n v="0"/>
    <n v="0"/>
    <n v="0"/>
    <n v="0"/>
  </r>
  <r>
    <n v="106484062"/>
    <x v="610"/>
    <x v="4"/>
    <x v="14"/>
    <d v="2020-01-04T00:00:00"/>
    <s v="06/30/2020"/>
    <s v="Open"/>
    <x v="36"/>
    <m/>
    <n v="408"/>
    <x v="1"/>
    <x v="1"/>
    <s v=""/>
    <s v="209-478-5291"/>
    <s v="2201 TUOLUMNE ST"/>
    <s v="VALLEJO"/>
    <n v="94589"/>
    <s v="LORI BLACKBURN"/>
    <n v="16"/>
    <n v="16"/>
    <n v="16"/>
    <x v="8"/>
    <n v="0"/>
    <n v="0"/>
    <n v="0"/>
    <n v="122"/>
    <n v="0"/>
    <n v="0"/>
    <n v="0"/>
    <n v="0"/>
    <n v="0"/>
    <n v="122"/>
    <n v="0"/>
    <x v="8"/>
    <x v="6"/>
    <x v="8"/>
    <n v="0"/>
    <x v="548"/>
    <n v="0"/>
    <n v="0"/>
    <n v="0"/>
    <n v="0"/>
    <n v="0"/>
    <n v="1305"/>
    <n v="0"/>
    <n v="0"/>
    <n v="0"/>
    <n v="0"/>
    <n v="0"/>
    <n v="0"/>
    <n v="0"/>
    <n v="0"/>
    <n v="0"/>
    <n v="0"/>
    <n v="0"/>
    <n v="0"/>
    <n v="0"/>
    <n v="0"/>
    <n v="0"/>
    <n v="0"/>
    <n v="1228005"/>
    <n v="0"/>
    <n v="0"/>
    <n v="0"/>
    <n v="0"/>
    <n v="0"/>
    <n v="1228005"/>
    <n v="0"/>
    <n v="0"/>
    <n v="0"/>
    <n v="0"/>
    <n v="0"/>
    <n v="0"/>
    <n v="0"/>
    <n v="0"/>
    <n v="0"/>
    <n v="0"/>
    <n v="0"/>
    <x v="8"/>
    <n v="0"/>
    <n v="0"/>
    <n v="0"/>
    <n v="0"/>
    <n v="0"/>
    <n v="0"/>
    <n v="0"/>
    <n v="0"/>
    <n v="0"/>
    <x v="0"/>
    <x v="7"/>
    <n v="0"/>
    <n v="0"/>
    <n v="0"/>
    <n v="0"/>
    <n v="0"/>
    <n v="0"/>
    <n v="0"/>
    <n v="0"/>
    <n v="0"/>
    <n v="0"/>
    <n v="0"/>
    <n v="0"/>
    <n v="0"/>
    <n v="0"/>
    <n v="1228005"/>
    <n v="0"/>
    <n v="0"/>
    <n v="0"/>
    <n v="0"/>
    <n v="0"/>
    <n v="1228005"/>
    <n v="151129"/>
    <n v="1248210"/>
    <n v="198200"/>
    <n v="0"/>
    <n v="0"/>
    <n v="0"/>
    <n v="0"/>
    <n v="0"/>
    <n v="0"/>
    <n v="79734"/>
    <n v="0"/>
    <n v="0"/>
    <n v="0"/>
    <n v="0"/>
    <n v="0"/>
    <n v="0"/>
    <n v="0"/>
    <n v="0"/>
    <n v="0"/>
    <n v="0"/>
    <n v="0"/>
    <n v="0"/>
    <n v="0"/>
  </r>
  <r>
    <n v="106190681"/>
    <x v="562"/>
    <x v="4"/>
    <x v="14"/>
    <d v="2020-01-04T00:00:00"/>
    <s v="06/30/2020"/>
    <s v="Open"/>
    <x v="0"/>
    <m/>
    <n v="925"/>
    <x v="1"/>
    <x v="0"/>
    <s v=""/>
    <s v="323-930-1040"/>
    <s v="6000 SAN VICENTE BOULEVARD"/>
    <s v="LOS ANGELES"/>
    <n v="90036"/>
    <s v="KHAWAR SIDDIQUE"/>
    <n v="17"/>
    <n v="17"/>
    <n v="3"/>
    <x v="81"/>
    <n v="0"/>
    <n v="0"/>
    <n v="0"/>
    <n v="0"/>
    <n v="0"/>
    <n v="69"/>
    <n v="0"/>
    <n v="0"/>
    <n v="1"/>
    <n v="119"/>
    <n v="0"/>
    <x v="376"/>
    <x v="6"/>
    <x v="8"/>
    <n v="0"/>
    <x v="0"/>
    <n v="0"/>
    <n v="98"/>
    <n v="0"/>
    <n v="0"/>
    <n v="1"/>
    <n v="179"/>
    <n v="0"/>
    <n v="6"/>
    <n v="0"/>
    <n v="0"/>
    <n v="0"/>
    <n v="0"/>
    <n v="0"/>
    <n v="9"/>
    <n v="0"/>
    <n v="0"/>
    <n v="0"/>
    <n v="15"/>
    <n v="6858637"/>
    <n v="0"/>
    <n v="0"/>
    <n v="0"/>
    <n v="0"/>
    <n v="0"/>
    <n v="12097897"/>
    <n v="0"/>
    <n v="0"/>
    <n v="86222"/>
    <n v="19042756"/>
    <n v="353462"/>
    <n v="0"/>
    <n v="0"/>
    <n v="0"/>
    <n v="0"/>
    <n v="0"/>
    <n v="696802"/>
    <n v="0"/>
    <n v="0"/>
    <n v="0"/>
    <n v="1050264"/>
    <x v="8"/>
    <n v="5631746"/>
    <n v="0"/>
    <n v="0"/>
    <n v="0"/>
    <n v="0"/>
    <n v="0"/>
    <n v="0"/>
    <n v="10377362"/>
    <n v="0"/>
    <x v="0"/>
    <x v="7"/>
    <n v="0"/>
    <n v="0"/>
    <n v="0"/>
    <n v="74792"/>
    <n v="16083900"/>
    <n v="0"/>
    <n v="0"/>
    <n v="0"/>
    <n v="0"/>
    <n v="0"/>
    <n v="1580353"/>
    <n v="0"/>
    <n v="0"/>
    <n v="0"/>
    <n v="0"/>
    <n v="0"/>
    <n v="2417337"/>
    <n v="0"/>
    <n v="0"/>
    <n v="11430"/>
    <n v="4009120"/>
    <n v="0"/>
    <n v="3148647"/>
    <n v="0"/>
    <n v="467849"/>
    <n v="0"/>
    <n v="0"/>
    <n v="0"/>
    <n v="0"/>
    <n v="0"/>
    <n v="8576916"/>
    <n v="0"/>
    <n v="0"/>
    <n v="0"/>
    <n v="0"/>
    <n v="0"/>
    <n v="0"/>
    <n v="0"/>
    <n v="0"/>
    <n v="0"/>
    <n v="0"/>
    <n v="0"/>
    <n v="0"/>
    <n v="0"/>
  </r>
  <r>
    <n v="106364144"/>
    <x v="234"/>
    <x v="4"/>
    <x v="14"/>
    <d v="2020-01-04T00:00:00"/>
    <s v="06/30/2020"/>
    <s v="Open"/>
    <x v="5"/>
    <m/>
    <n v="1211"/>
    <x v="1"/>
    <x v="0"/>
    <s v=""/>
    <s v="760-241-8000"/>
    <s v="16850 BEAR VALLEY ROAD"/>
    <s v="VICTORVILLE"/>
    <n v="92395"/>
    <s v="FRED HUNTER"/>
    <n v="148"/>
    <n v="148"/>
    <n v="148"/>
    <x v="114"/>
    <n v="572"/>
    <n v="169"/>
    <n v="600"/>
    <n v="0"/>
    <n v="0"/>
    <n v="185"/>
    <n v="113"/>
    <n v="0"/>
    <n v="76"/>
    <n v="2156"/>
    <n v="0"/>
    <x v="1768"/>
    <x v="2777"/>
    <x v="980"/>
    <n v="2274"/>
    <x v="0"/>
    <n v="0"/>
    <n v="995"/>
    <n v="400"/>
    <n v="0"/>
    <n v="109"/>
    <n v="9267"/>
    <n v="0"/>
    <n v="1913"/>
    <n v="1655"/>
    <n v="720"/>
    <n v="3458"/>
    <n v="0"/>
    <n v="0"/>
    <n v="1428"/>
    <n v="883"/>
    <n v="0"/>
    <n v="2441"/>
    <n v="12498"/>
    <n v="32947223"/>
    <n v="41225495"/>
    <n v="12982052"/>
    <n v="34857093"/>
    <n v="0"/>
    <n v="0"/>
    <n v="14400308"/>
    <n v="6145295"/>
    <n v="0"/>
    <n v="1456843"/>
    <n v="144014309"/>
    <n v="10052843"/>
    <n v="9808465"/>
    <n v="3317801"/>
    <n v="16662337"/>
    <n v="0"/>
    <n v="0"/>
    <n v="5900195"/>
    <n v="4232801"/>
    <n v="0"/>
    <n v="3047184"/>
    <n v="53021626"/>
    <x v="4882"/>
    <n v="36555534"/>
    <n v="43755476"/>
    <n v="13556745"/>
    <n v="37754893"/>
    <n v="-482031"/>
    <n v="0"/>
    <n v="0"/>
    <n v="17377417"/>
    <n v="7384683"/>
    <x v="0"/>
    <x v="4013"/>
    <n v="0"/>
    <n v="0"/>
    <n v="0"/>
    <n v="53661"/>
    <n v="160361560"/>
    <n v="2257440"/>
    <n v="0"/>
    <n v="0"/>
    <n v="0"/>
    <n v="2257440"/>
    <n v="6444532"/>
    <n v="9535924"/>
    <n v="3225139"/>
    <n v="13764537"/>
    <n v="0"/>
    <n v="0"/>
    <n v="2923086"/>
    <n v="2993413"/>
    <n v="0"/>
    <n v="45184"/>
    <n v="38931815"/>
    <n v="1153908"/>
    <n v="36915835"/>
    <n v="0"/>
    <n v="0"/>
    <n v="0"/>
    <n v="0"/>
    <n v="0"/>
    <n v="0"/>
    <n v="1152898"/>
    <n v="75115098"/>
    <n v="0"/>
    <n v="24"/>
    <n v="76"/>
    <n v="144"/>
    <n v="964952"/>
    <n v="553198"/>
    <n v="1469218"/>
    <n v="0"/>
    <n v="0"/>
    <n v="48932"/>
    <n v="3619146"/>
    <n v="1740537"/>
    <n v="4760116"/>
  </r>
  <r>
    <n v="106331164"/>
    <x v="233"/>
    <x v="4"/>
    <x v="14"/>
    <d v="2020-01-04T00:00:00"/>
    <s v="06/30/2020"/>
    <s v="Open"/>
    <x v="24"/>
    <m/>
    <n v="1105"/>
    <x v="1"/>
    <x v="0"/>
    <s v=""/>
    <s v="760-323-6511"/>
    <s v="1150 NORTH INDIAN CANYON DRIVE"/>
    <s v="PALM SPRINGS"/>
    <n v="92262"/>
    <s v="MICHELE FINNEY"/>
    <n v="385"/>
    <n v="367"/>
    <n v="234"/>
    <x v="1458"/>
    <n v="693"/>
    <n v="499"/>
    <n v="899"/>
    <n v="0"/>
    <n v="0"/>
    <n v="124"/>
    <n v="749"/>
    <n v="31"/>
    <n v="26"/>
    <n v="3708"/>
    <n v="0"/>
    <x v="2016"/>
    <x v="1459"/>
    <x v="2733"/>
    <n v="3991"/>
    <x v="0"/>
    <n v="0"/>
    <n v="707"/>
    <n v="3282"/>
    <n v="140"/>
    <n v="74"/>
    <n v="20469"/>
    <n v="0"/>
    <n v="4554"/>
    <n v="3081"/>
    <n v="2230"/>
    <n v="7781"/>
    <n v="0"/>
    <n v="0"/>
    <n v="623"/>
    <n v="5416"/>
    <n v="106"/>
    <n v="622"/>
    <n v="24413"/>
    <n v="140950771"/>
    <n v="140482538"/>
    <n v="114749374"/>
    <n v="141950877"/>
    <n v="0"/>
    <n v="0"/>
    <n v="29003714"/>
    <n v="116663089"/>
    <n v="7622835"/>
    <n v="3985522"/>
    <n v="695408720"/>
    <n v="54957958"/>
    <n v="54460520"/>
    <n v="24319977"/>
    <n v="68500605"/>
    <n v="0"/>
    <n v="0"/>
    <n v="7683925"/>
    <n v="51468720"/>
    <n v="1108645"/>
    <n v="6055186"/>
    <n v="268555536"/>
    <x v="4883"/>
    <n v="173790088"/>
    <n v="176729219"/>
    <n v="103151320"/>
    <n v="194433370"/>
    <n v="0"/>
    <n v="0"/>
    <n v="0"/>
    <n v="33292826"/>
    <n v="122949729"/>
    <x v="0"/>
    <x v="4014"/>
    <n v="0"/>
    <n v="0"/>
    <n v="0"/>
    <n v="7717775"/>
    <n v="824245715"/>
    <n v="0"/>
    <n v="0"/>
    <n v="0"/>
    <n v="0"/>
    <n v="0"/>
    <n v="22118641"/>
    <n v="18213839"/>
    <n v="35918031"/>
    <n v="16018112"/>
    <n v="0"/>
    <n v="0"/>
    <n v="1872984"/>
    <n v="43462108"/>
    <n v="450489"/>
    <n v="1664337"/>
    <n v="139718541"/>
    <n v="12269213"/>
    <n v="121800758"/>
    <n v="0"/>
    <n v="29516"/>
    <n v="0"/>
    <n v="0"/>
    <n v="0"/>
    <n v="0"/>
    <n v="1008628"/>
    <n v="77523729"/>
    <n v="0"/>
    <n v="0"/>
    <n v="0"/>
    <n v="0"/>
    <n v="0"/>
    <n v="0"/>
    <n v="0"/>
    <n v="0"/>
    <n v="0"/>
    <n v="0"/>
    <n v="11030266"/>
    <n v="25877074"/>
    <n v="786102"/>
  </r>
  <r>
    <n v="106434220"/>
    <x v="609"/>
    <x v="4"/>
    <x v="14"/>
    <d v="2020-01-04T00:00:00"/>
    <s v="06/30/2020"/>
    <s v="Open"/>
    <x v="7"/>
    <m/>
    <n v="431"/>
    <x v="1"/>
    <x v="1"/>
    <s v=""/>
    <s v="209-478-5291"/>
    <s v="1425 FRUITDALE AVE"/>
    <s v="SAN JOSE"/>
    <n v="95128"/>
    <s v="LORI BLACKBURN"/>
    <n v="16"/>
    <n v="16"/>
    <n v="16"/>
    <x v="8"/>
    <n v="0"/>
    <n v="0"/>
    <n v="0"/>
    <n v="45"/>
    <n v="0"/>
    <n v="0"/>
    <n v="0"/>
    <n v="0"/>
    <n v="0"/>
    <n v="45"/>
    <n v="0"/>
    <x v="8"/>
    <x v="6"/>
    <x v="8"/>
    <n v="0"/>
    <x v="549"/>
    <n v="0"/>
    <n v="0"/>
    <n v="0"/>
    <n v="0"/>
    <n v="0"/>
    <n v="1258"/>
    <n v="0"/>
    <n v="0"/>
    <n v="0"/>
    <n v="0"/>
    <n v="0"/>
    <n v="0"/>
    <n v="0"/>
    <n v="0"/>
    <n v="0"/>
    <n v="0"/>
    <n v="0"/>
    <n v="0"/>
    <n v="0"/>
    <n v="0"/>
    <n v="0"/>
    <n v="0"/>
    <n v="1281902"/>
    <n v="0"/>
    <n v="0"/>
    <n v="0"/>
    <n v="0"/>
    <n v="0"/>
    <n v="1281902"/>
    <n v="0"/>
    <n v="0"/>
    <n v="0"/>
    <n v="0"/>
    <n v="0"/>
    <n v="0"/>
    <n v="0"/>
    <n v="0"/>
    <n v="0"/>
    <n v="0"/>
    <n v="0"/>
    <x v="8"/>
    <n v="0"/>
    <n v="0"/>
    <n v="0"/>
    <n v="0"/>
    <n v="0"/>
    <n v="0"/>
    <n v="0"/>
    <n v="0"/>
    <n v="0"/>
    <x v="0"/>
    <x v="7"/>
    <n v="0"/>
    <n v="0"/>
    <n v="0"/>
    <n v="0"/>
    <n v="0"/>
    <n v="0"/>
    <n v="0"/>
    <n v="0"/>
    <n v="0"/>
    <n v="0"/>
    <n v="0"/>
    <n v="0"/>
    <n v="0"/>
    <n v="0"/>
    <n v="1281902"/>
    <n v="0"/>
    <n v="0"/>
    <n v="0"/>
    <n v="0"/>
    <n v="0"/>
    <n v="1281902"/>
    <n v="206758"/>
    <n v="1191682"/>
    <n v="178914"/>
    <n v="0"/>
    <n v="0"/>
    <n v="0"/>
    <n v="0"/>
    <n v="0"/>
    <n v="0"/>
    <n v="361056"/>
    <n v="0"/>
    <n v="0"/>
    <n v="0"/>
    <n v="0"/>
    <n v="0"/>
    <n v="0"/>
    <n v="0"/>
    <n v="0"/>
    <n v="0"/>
    <n v="0"/>
    <n v="0"/>
    <n v="0"/>
    <n v="0"/>
  </r>
  <r>
    <n v="106331152"/>
    <x v="246"/>
    <x v="4"/>
    <x v="14"/>
    <d v="2020-01-04T00:00:00"/>
    <s v="06/30/2020"/>
    <s v="Open"/>
    <x v="24"/>
    <m/>
    <n v="1111"/>
    <x v="2"/>
    <x v="0"/>
    <s v=""/>
    <s v="951-737-4343"/>
    <s v="800 SOUTH MAIN STREET"/>
    <s v="CORONA"/>
    <n v="92882"/>
    <s v="MARK UFFER"/>
    <n v="238"/>
    <n v="238"/>
    <n v="140"/>
    <x v="645"/>
    <n v="395"/>
    <n v="279"/>
    <n v="450"/>
    <n v="0"/>
    <n v="0"/>
    <n v="33"/>
    <n v="390"/>
    <n v="0"/>
    <n v="75"/>
    <n v="1919"/>
    <n v="0"/>
    <x v="490"/>
    <x v="524"/>
    <x v="2861"/>
    <n v="4422"/>
    <x v="0"/>
    <n v="0"/>
    <n v="63"/>
    <n v="1449"/>
    <n v="0"/>
    <n v="112"/>
    <n v="12662"/>
    <n v="0"/>
    <n v="1032"/>
    <n v="1010"/>
    <n v="1022"/>
    <n v="3249"/>
    <n v="0"/>
    <n v="0"/>
    <n v="213"/>
    <n v="1899"/>
    <n v="31"/>
    <n v="2851"/>
    <n v="11307"/>
    <n v="31091748"/>
    <n v="38851463"/>
    <n v="18446356"/>
    <n v="45602847"/>
    <n v="0"/>
    <n v="0"/>
    <n v="1452283"/>
    <n v="22414386"/>
    <n v="0"/>
    <n v="373695"/>
    <n v="158232778"/>
    <n v="9910261"/>
    <n v="14769412"/>
    <n v="7797732"/>
    <n v="27230936"/>
    <n v="0"/>
    <n v="0"/>
    <n v="1959010"/>
    <n v="18561515"/>
    <n v="225613"/>
    <n v="4521067"/>
    <n v="84975546"/>
    <x v="4884"/>
    <n v="35717540"/>
    <n v="46529336"/>
    <n v="25273570"/>
    <n v="58326586"/>
    <n v="0"/>
    <n v="0"/>
    <n v="0"/>
    <n v="1443819"/>
    <n v="31477620"/>
    <x v="0"/>
    <x v="4015"/>
    <n v="0"/>
    <n v="0"/>
    <n v="0"/>
    <n v="5115858"/>
    <n v="206974078"/>
    <n v="0"/>
    <n v="0"/>
    <n v="0"/>
    <n v="0"/>
    <n v="0"/>
    <n v="4826581"/>
    <n v="6492730"/>
    <n v="677438"/>
    <n v="13693829"/>
    <n v="0"/>
    <n v="0"/>
    <n v="1929379"/>
    <n v="9040685"/>
    <n v="-150638"/>
    <n v="-275758"/>
    <n v="36234246"/>
    <n v="3991962"/>
    <n v="43258270"/>
    <n v="0"/>
    <n v="0"/>
    <n v="0"/>
    <n v="0"/>
    <n v="0"/>
    <n v="0"/>
    <n v="485304"/>
    <n v="87944727"/>
    <n v="0"/>
    <n v="0"/>
    <n v="0"/>
    <n v="0"/>
    <n v="0"/>
    <n v="0"/>
    <n v="0"/>
    <n v="0"/>
    <n v="0"/>
    <n v="0"/>
    <n v="0"/>
    <n v="0"/>
    <n v="0"/>
  </r>
  <r>
    <n v="106070924"/>
    <x v="245"/>
    <x v="4"/>
    <x v="14"/>
    <d v="2020-01-04T00:00:00"/>
    <s v="06/30/2020"/>
    <s v="Open"/>
    <x v="17"/>
    <m/>
    <n v="411"/>
    <x v="7"/>
    <x v="0"/>
    <s v=""/>
    <s v="925-370-5000"/>
    <s v="2500 ALHAMBRA AVENUE"/>
    <s v="MARTINEZ"/>
    <n v="94553"/>
    <s v="PATRICK GODLEY"/>
    <n v="167"/>
    <n v="167"/>
    <n v="80"/>
    <x v="325"/>
    <n v="0"/>
    <n v="431"/>
    <n v="690"/>
    <n v="32"/>
    <n v="0"/>
    <n v="121"/>
    <n v="22"/>
    <n v="0"/>
    <n v="1"/>
    <n v="1537"/>
    <n v="0"/>
    <x v="3859"/>
    <x v="6"/>
    <x v="2862"/>
    <n v="2501"/>
    <x v="213"/>
    <n v="0"/>
    <n v="456"/>
    <n v="168"/>
    <n v="0"/>
    <n v="5"/>
    <n v="7192"/>
    <n v="0"/>
    <n v="20330"/>
    <n v="0"/>
    <n v="13828"/>
    <n v="67347"/>
    <n v="7556"/>
    <n v="0"/>
    <n v="18212"/>
    <n v="6890"/>
    <n v="0"/>
    <n v="244"/>
    <n v="134407"/>
    <n v="14882807"/>
    <n v="0"/>
    <n v="15312166"/>
    <n v="23294349"/>
    <n v="2043011"/>
    <n v="0"/>
    <n v="3385944"/>
    <n v="1321424"/>
    <n v="0"/>
    <n v="150745"/>
    <n v="60390446"/>
    <n v="13127359"/>
    <n v="0"/>
    <n v="10519001"/>
    <n v="35277781"/>
    <n v="3207989"/>
    <n v="0"/>
    <n v="5001545"/>
    <n v="4018591"/>
    <n v="0"/>
    <n v="182300"/>
    <n v="71334566"/>
    <x v="4885"/>
    <n v="21229829"/>
    <n v="0"/>
    <n v="3155255"/>
    <n v="24714131"/>
    <n v="-17138460"/>
    <n v="3050380"/>
    <n v="0"/>
    <n v="5404990"/>
    <n v="1748393"/>
    <x v="0"/>
    <x v="7"/>
    <n v="0"/>
    <n v="0"/>
    <n v="0"/>
    <n v="0"/>
    <n v="42225138"/>
    <n v="0"/>
    <n v="0"/>
    <n v="0"/>
    <n v="0"/>
    <n v="0"/>
    <n v="6780337"/>
    <n v="0"/>
    <n v="39814372"/>
    <n v="33857999"/>
    <n v="2200620"/>
    <n v="0"/>
    <n v="2982499"/>
    <n v="3591622"/>
    <n v="0"/>
    <n v="272425"/>
    <n v="89499874"/>
    <n v="19217717"/>
    <n v="165724929"/>
    <n v="31809509"/>
    <n v="7563431"/>
    <n v="0"/>
    <n v="0"/>
    <n v="0"/>
    <n v="0"/>
    <n v="2261077"/>
    <n v="149794602"/>
    <n v="0"/>
    <n v="0"/>
    <n v="0"/>
    <n v="0"/>
    <n v="0"/>
    <n v="0"/>
    <n v="0"/>
    <n v="0"/>
    <n v="0"/>
    <n v="0"/>
    <n v="0"/>
    <n v="0"/>
    <n v="0"/>
  </r>
  <r>
    <n v="106100717"/>
    <x v="244"/>
    <x v="4"/>
    <x v="14"/>
    <d v="2020-01-04T00:00:00"/>
    <s v="06/30/2020"/>
    <s v="Open"/>
    <x v="18"/>
    <m/>
    <n v="605"/>
    <x v="2"/>
    <x v="0"/>
    <s v="Teaching"/>
    <s v="559-459-6000"/>
    <s v="2823 FRESNO STREET"/>
    <s v="FRESNO"/>
    <n v="93721"/>
    <s v="TIM A JOSLIN"/>
    <n v="921"/>
    <n v="921"/>
    <n v="664"/>
    <x v="1391"/>
    <n v="771"/>
    <n v="1569"/>
    <n v="2712"/>
    <n v="0"/>
    <n v="0"/>
    <n v="86"/>
    <n v="1194"/>
    <n v="176"/>
    <n v="0"/>
    <n v="8150"/>
    <n v="38"/>
    <x v="3860"/>
    <x v="2778"/>
    <x v="2863"/>
    <n v="14512"/>
    <x v="0"/>
    <n v="0"/>
    <n v="569"/>
    <n v="7894"/>
    <n v="211"/>
    <n v="0"/>
    <n v="60301"/>
    <n v="8961"/>
    <n v="11426"/>
    <n v="5939"/>
    <n v="5193"/>
    <n v="25145"/>
    <n v="0"/>
    <n v="0"/>
    <n v="504"/>
    <n v="7894"/>
    <n v="2877"/>
    <n v="0"/>
    <n v="58978"/>
    <n v="188593612"/>
    <n v="91166652"/>
    <n v="162225934"/>
    <n v="222416125"/>
    <n v="0"/>
    <n v="0"/>
    <n v="8886310"/>
    <n v="133030417"/>
    <n v="6313466"/>
    <n v="0"/>
    <n v="812632516"/>
    <n v="91667777"/>
    <n v="26638055"/>
    <n v="19000984"/>
    <n v="88846222"/>
    <n v="0"/>
    <n v="0"/>
    <n v="4061532"/>
    <n v="65545174"/>
    <n v="8212992"/>
    <n v="0"/>
    <n v="303972736"/>
    <x v="4886"/>
    <n v="218534382"/>
    <n v="97916225"/>
    <n v="907798"/>
    <n v="275431252"/>
    <n v="-15547482"/>
    <n v="0"/>
    <n v="0"/>
    <n v="5384278"/>
    <n v="125286794"/>
    <x v="0"/>
    <x v="4016"/>
    <n v="0"/>
    <n v="0"/>
    <n v="0"/>
    <n v="0"/>
    <n v="729349222"/>
    <n v="7131732"/>
    <n v="0"/>
    <n v="0"/>
    <n v="144758"/>
    <n v="7276490"/>
    <n v="60883949"/>
    <n v="26665844"/>
    <n v="195866602"/>
    <n v="35831096"/>
    <n v="0"/>
    <n v="0"/>
    <n v="7193727"/>
    <n v="67761522"/>
    <n v="329780"/>
    <n v="0"/>
    <n v="394532520"/>
    <n v="31159665"/>
    <n v="328421361"/>
    <n v="34208351"/>
    <n v="40842877"/>
    <n v="0"/>
    <n v="0"/>
    <n v="0"/>
    <n v="0"/>
    <n v="1467869"/>
    <n v="440839459"/>
    <n v="0"/>
    <n v="0"/>
    <n v="0"/>
    <n v="0"/>
    <n v="0"/>
    <n v="0"/>
    <n v="0"/>
    <n v="0"/>
    <n v="0"/>
    <n v="0"/>
    <n v="0"/>
    <n v="0"/>
    <n v="0"/>
  </r>
  <r>
    <n v="106344188"/>
    <x v="613"/>
    <x v="4"/>
    <x v="14"/>
    <d v="2020-01-04T00:00:00"/>
    <s v="06/30/2020"/>
    <s v="Open"/>
    <x v="22"/>
    <m/>
    <n v="311"/>
    <x v="1"/>
    <x v="1"/>
    <s v=""/>
    <s v="209-478-5291"/>
    <s v="2600 STOCKTON BLVD, STE B"/>
    <s v="SACRAMENTO"/>
    <n v="95817"/>
    <s v="LORI BLACKBURN"/>
    <n v="16"/>
    <n v="16"/>
    <n v="16"/>
    <x v="8"/>
    <n v="0"/>
    <n v="0"/>
    <n v="0"/>
    <n v="63"/>
    <n v="0"/>
    <n v="0"/>
    <n v="0"/>
    <n v="0"/>
    <n v="0"/>
    <n v="63"/>
    <n v="0"/>
    <x v="8"/>
    <x v="6"/>
    <x v="8"/>
    <n v="0"/>
    <x v="133"/>
    <n v="0"/>
    <n v="0"/>
    <n v="0"/>
    <n v="0"/>
    <n v="0"/>
    <n v="1418"/>
    <n v="0"/>
    <n v="0"/>
    <n v="0"/>
    <n v="0"/>
    <n v="0"/>
    <n v="0"/>
    <n v="0"/>
    <n v="0"/>
    <n v="0"/>
    <n v="0"/>
    <n v="0"/>
    <n v="0"/>
    <n v="0"/>
    <n v="0"/>
    <n v="0"/>
    <n v="0"/>
    <n v="1194140"/>
    <n v="0"/>
    <n v="0"/>
    <n v="0"/>
    <n v="0"/>
    <n v="0"/>
    <n v="1194140"/>
    <n v="0"/>
    <n v="0"/>
    <n v="0"/>
    <n v="0"/>
    <n v="0"/>
    <n v="0"/>
    <n v="0"/>
    <n v="0"/>
    <n v="0"/>
    <n v="0"/>
    <n v="0"/>
    <x v="8"/>
    <n v="0"/>
    <n v="0"/>
    <n v="0"/>
    <n v="0"/>
    <n v="0"/>
    <n v="0"/>
    <n v="0"/>
    <n v="0"/>
    <n v="0"/>
    <x v="0"/>
    <x v="7"/>
    <n v="0"/>
    <n v="0"/>
    <n v="0"/>
    <n v="0"/>
    <n v="0"/>
    <n v="0"/>
    <n v="0"/>
    <n v="0"/>
    <n v="0"/>
    <n v="0"/>
    <n v="0"/>
    <n v="0"/>
    <n v="0"/>
    <n v="0"/>
    <n v="1194140"/>
    <n v="0"/>
    <n v="0"/>
    <n v="0"/>
    <n v="0"/>
    <n v="0"/>
    <n v="1194140"/>
    <n v="32252"/>
    <n v="1172309"/>
    <n v="166575"/>
    <n v="0"/>
    <n v="0"/>
    <n v="0"/>
    <n v="0"/>
    <n v="0"/>
    <n v="0"/>
    <n v="72002"/>
    <n v="0"/>
    <n v="0"/>
    <n v="0"/>
    <n v="0"/>
    <n v="0"/>
    <n v="0"/>
    <n v="0"/>
    <n v="0"/>
    <n v="0"/>
    <n v="0"/>
    <n v="0"/>
    <n v="0"/>
    <n v="0"/>
  </r>
  <r>
    <n v="106344170"/>
    <x v="614"/>
    <x v="4"/>
    <x v="14"/>
    <d v="2020-01-04T00:00:00"/>
    <s v="06/30/2020"/>
    <s v="Open"/>
    <x v="22"/>
    <m/>
    <n v="311"/>
    <x v="1"/>
    <x v="1"/>
    <s v=""/>
    <s v="209-478-5291"/>
    <s v="4741 ENGLE ROAD"/>
    <s v="CARMICHAEL"/>
    <n v="95608"/>
    <s v="LORI BLACKBURN"/>
    <n v="16"/>
    <n v="16"/>
    <n v="16"/>
    <x v="8"/>
    <n v="0"/>
    <n v="0"/>
    <n v="0"/>
    <n v="88"/>
    <n v="0"/>
    <n v="0"/>
    <n v="0"/>
    <n v="0"/>
    <n v="0"/>
    <n v="88"/>
    <n v="0"/>
    <x v="8"/>
    <x v="6"/>
    <x v="8"/>
    <n v="0"/>
    <x v="550"/>
    <n v="0"/>
    <n v="0"/>
    <n v="0"/>
    <n v="0"/>
    <n v="0"/>
    <n v="1099"/>
    <n v="0"/>
    <n v="0"/>
    <n v="0"/>
    <n v="0"/>
    <n v="0"/>
    <n v="0"/>
    <n v="0"/>
    <n v="0"/>
    <n v="0"/>
    <n v="0"/>
    <n v="0"/>
    <n v="0"/>
    <n v="0"/>
    <n v="0"/>
    <n v="0"/>
    <n v="0"/>
    <n v="918171"/>
    <n v="0"/>
    <n v="0"/>
    <n v="0"/>
    <n v="0"/>
    <n v="0"/>
    <n v="918171"/>
    <n v="0"/>
    <n v="0"/>
    <n v="0"/>
    <n v="0"/>
    <n v="0"/>
    <n v="0"/>
    <n v="0"/>
    <n v="0"/>
    <n v="0"/>
    <n v="0"/>
    <n v="0"/>
    <x v="8"/>
    <n v="0"/>
    <n v="0"/>
    <n v="0"/>
    <n v="0"/>
    <n v="0"/>
    <n v="0"/>
    <n v="0"/>
    <n v="0"/>
    <n v="0"/>
    <x v="0"/>
    <x v="7"/>
    <n v="0"/>
    <n v="0"/>
    <n v="0"/>
    <n v="0"/>
    <n v="0"/>
    <n v="0"/>
    <n v="0"/>
    <n v="0"/>
    <n v="0"/>
    <n v="0"/>
    <n v="0"/>
    <n v="0"/>
    <n v="0"/>
    <n v="0"/>
    <n v="918171"/>
    <n v="0"/>
    <n v="0"/>
    <n v="0"/>
    <n v="0"/>
    <n v="0"/>
    <n v="918171"/>
    <n v="298351"/>
    <n v="1053602"/>
    <n v="155925"/>
    <n v="0"/>
    <n v="0"/>
    <n v="0"/>
    <n v="0"/>
    <n v="0"/>
    <n v="0"/>
    <n v="196745"/>
    <n v="0"/>
    <n v="0"/>
    <n v="0"/>
    <n v="0"/>
    <n v="0"/>
    <n v="0"/>
    <n v="0"/>
    <n v="0"/>
    <n v="0"/>
    <n v="0"/>
    <n v="0"/>
    <n v="0"/>
    <n v="0"/>
  </r>
  <r>
    <n v="106154160"/>
    <x v="603"/>
    <x v="4"/>
    <x v="14"/>
    <d v="2020-01-04T00:00:00"/>
    <s v="06/30/2020"/>
    <s v="Open"/>
    <x v="14"/>
    <m/>
    <n v="617"/>
    <x v="1"/>
    <x v="1"/>
    <s v=""/>
    <s v="209-478-5291"/>
    <s v="6700 EUCALYPTUS DRIVE, STE C"/>
    <s v="BAKERSFIELD"/>
    <n v="93306"/>
    <s v="LORI BLACKBURN"/>
    <n v="16"/>
    <n v="16"/>
    <n v="16"/>
    <x v="8"/>
    <n v="0"/>
    <n v="0"/>
    <n v="0"/>
    <n v="100"/>
    <n v="0"/>
    <n v="0"/>
    <n v="0"/>
    <n v="0"/>
    <n v="0"/>
    <n v="100"/>
    <n v="0"/>
    <x v="8"/>
    <x v="6"/>
    <x v="8"/>
    <n v="0"/>
    <x v="551"/>
    <n v="0"/>
    <n v="0"/>
    <n v="0"/>
    <n v="0"/>
    <n v="0"/>
    <n v="1236"/>
    <n v="0"/>
    <n v="0"/>
    <n v="0"/>
    <n v="0"/>
    <n v="0"/>
    <n v="0"/>
    <n v="0"/>
    <n v="0"/>
    <n v="0"/>
    <n v="0"/>
    <n v="0"/>
    <n v="0"/>
    <n v="0"/>
    <n v="0"/>
    <n v="0"/>
    <n v="0"/>
    <n v="1136218"/>
    <n v="0"/>
    <n v="0"/>
    <n v="0"/>
    <n v="0"/>
    <n v="0"/>
    <n v="1136218"/>
    <n v="0"/>
    <n v="0"/>
    <n v="0"/>
    <n v="0"/>
    <n v="0"/>
    <n v="0"/>
    <n v="0"/>
    <n v="0"/>
    <n v="0"/>
    <n v="0"/>
    <n v="0"/>
    <x v="8"/>
    <n v="0"/>
    <n v="0"/>
    <n v="0"/>
    <n v="0"/>
    <n v="0"/>
    <n v="0"/>
    <n v="0"/>
    <n v="0"/>
    <n v="0"/>
    <x v="0"/>
    <x v="7"/>
    <n v="0"/>
    <n v="0"/>
    <n v="0"/>
    <n v="0"/>
    <n v="0"/>
    <n v="0"/>
    <n v="0"/>
    <n v="0"/>
    <n v="0"/>
    <n v="0"/>
    <n v="0"/>
    <n v="0"/>
    <n v="0"/>
    <n v="0"/>
    <n v="1136218"/>
    <n v="0"/>
    <n v="0"/>
    <n v="0"/>
    <n v="0"/>
    <n v="0"/>
    <n v="1136218"/>
    <n v="2468"/>
    <n v="1000641"/>
    <n v="126150"/>
    <n v="0"/>
    <n v="0"/>
    <n v="0"/>
    <n v="0"/>
    <n v="0"/>
    <n v="0"/>
    <n v="152351"/>
    <n v="0"/>
    <n v="0"/>
    <n v="0"/>
    <n v="0"/>
    <n v="0"/>
    <n v="0"/>
    <n v="0"/>
    <n v="0"/>
    <n v="0"/>
    <n v="0"/>
    <n v="0"/>
    <n v="0"/>
    <n v="0"/>
  </r>
  <r>
    <n v="106130699"/>
    <x v="267"/>
    <x v="4"/>
    <x v="14"/>
    <d v="2020-01-04T00:00:00"/>
    <s v="06/30/2020"/>
    <s v="Open"/>
    <x v="8"/>
    <m/>
    <n v="1424"/>
    <x v="7"/>
    <x v="0"/>
    <s v=""/>
    <s v="760-339-7100"/>
    <s v="1415 ROSS AVENUE"/>
    <s v="EL CENTRO"/>
    <n v="92243"/>
    <s v="ADOLPHE EDWARD"/>
    <n v="161"/>
    <n v="161"/>
    <n v="161"/>
    <x v="229"/>
    <n v="119"/>
    <n v="154"/>
    <n v="271"/>
    <n v="0"/>
    <n v="0"/>
    <n v="42"/>
    <n v="110"/>
    <n v="0"/>
    <n v="38"/>
    <n v="1167"/>
    <n v="0"/>
    <x v="3861"/>
    <x v="548"/>
    <x v="446"/>
    <n v="1291"/>
    <x v="0"/>
    <n v="0"/>
    <n v="259"/>
    <n v="425"/>
    <n v="0"/>
    <n v="186"/>
    <n v="6458"/>
    <n v="0"/>
    <n v="11371"/>
    <n v="1663"/>
    <n v="1971"/>
    <n v="23685"/>
    <n v="0"/>
    <n v="0"/>
    <n v="3162"/>
    <n v="4050"/>
    <n v="29"/>
    <n v="659"/>
    <n v="46590"/>
    <n v="28703513"/>
    <n v="8914544"/>
    <n v="8432509"/>
    <n v="12094418"/>
    <n v="0"/>
    <n v="0"/>
    <n v="2176753"/>
    <n v="5102614"/>
    <n v="0"/>
    <n v="900263"/>
    <n v="66324614"/>
    <n v="28485788"/>
    <n v="6462992"/>
    <n v="4847434"/>
    <n v="27975772"/>
    <n v="0"/>
    <n v="0"/>
    <n v="6279490"/>
    <n v="9982475"/>
    <n v="116830"/>
    <n v="1766327"/>
    <n v="85917108"/>
    <x v="4887"/>
    <n v="45910746"/>
    <n v="13923166"/>
    <n v="9626035"/>
    <n v="33176424"/>
    <n v="-1015424"/>
    <n v="0"/>
    <n v="0"/>
    <n v="7825636"/>
    <n v="9246449"/>
    <x v="0"/>
    <x v="4017"/>
    <n v="0"/>
    <n v="0"/>
    <n v="0"/>
    <n v="291392"/>
    <n v="121418014"/>
    <n v="0"/>
    <n v="0"/>
    <n v="0"/>
    <n v="0"/>
    <n v="0"/>
    <n v="7369387"/>
    <n v="1454370"/>
    <n v="4669332"/>
    <n v="6893766"/>
    <n v="0"/>
    <n v="0"/>
    <n v="630607"/>
    <n v="5400795"/>
    <n v="0"/>
    <n v="4405451"/>
    <n v="30823708"/>
    <n v="790564"/>
    <n v="43496981"/>
    <n v="0"/>
    <n v="16082249"/>
    <n v="0"/>
    <n v="0"/>
    <n v="0"/>
    <n v="0"/>
    <n v="8241023"/>
    <n v="122581175"/>
    <n v="0"/>
    <n v="0"/>
    <n v="0"/>
    <n v="0"/>
    <n v="0"/>
    <n v="0"/>
    <n v="0"/>
    <n v="0"/>
    <n v="0"/>
    <n v="0"/>
    <n v="0"/>
    <n v="0"/>
    <n v="0"/>
  </r>
  <r>
    <n v="106430763"/>
    <x v="605"/>
    <x v="4"/>
    <x v="14"/>
    <d v="2020-01-04T00:00:00"/>
    <s v="06/30/2020"/>
    <s v="Open"/>
    <x v="7"/>
    <m/>
    <n v="429"/>
    <x v="4"/>
    <x v="0"/>
    <s v=""/>
    <s v="650-940-7000"/>
    <s v="2500 GRANT ROAD"/>
    <s v="MOUNTAIN VIEW"/>
    <n v="94040"/>
    <s v="DAN WOODS"/>
    <n v="443"/>
    <n v="443"/>
    <n v="443"/>
    <x v="1609"/>
    <n v="374"/>
    <n v="86"/>
    <n v="243"/>
    <n v="0"/>
    <n v="0"/>
    <n v="75"/>
    <n v="1866"/>
    <n v="36"/>
    <n v="18"/>
    <n v="3911"/>
    <n v="0"/>
    <x v="2186"/>
    <x v="2779"/>
    <x v="2798"/>
    <n v="941"/>
    <x v="0"/>
    <n v="0"/>
    <n v="372"/>
    <n v="7605"/>
    <n v="100"/>
    <n v="99"/>
    <n v="17680"/>
    <n v="0"/>
    <n v="9277"/>
    <n v="2561"/>
    <n v="612"/>
    <n v="1774"/>
    <n v="0"/>
    <n v="0"/>
    <n v="760"/>
    <n v="17741"/>
    <n v="100"/>
    <n v="985"/>
    <n v="33810"/>
    <n v="158641625"/>
    <n v="50862793"/>
    <n v="9583253"/>
    <n v="21683337"/>
    <n v="0"/>
    <n v="0"/>
    <n v="9014123"/>
    <n v="153480237"/>
    <n v="2038250"/>
    <n v="1818729"/>
    <n v="407122347"/>
    <n v="113081737"/>
    <n v="33875225"/>
    <n v="5295336"/>
    <n v="16356672"/>
    <n v="0"/>
    <n v="0"/>
    <n v="5355500"/>
    <n v="154880695"/>
    <n v="6082993"/>
    <n v="2139879"/>
    <n v="337068037"/>
    <x v="4888"/>
    <n v="230063788"/>
    <n v="66676762"/>
    <n v="10922603"/>
    <n v="38107920"/>
    <n v="0"/>
    <n v="0"/>
    <n v="0"/>
    <n v="11666333"/>
    <n v="162693881"/>
    <x v="0"/>
    <x v="4018"/>
    <n v="0"/>
    <n v="0"/>
    <n v="0"/>
    <n v="3057611"/>
    <n v="540415251"/>
    <n v="0"/>
    <n v="0"/>
    <n v="0"/>
    <n v="0"/>
    <n v="0"/>
    <n v="41330820"/>
    <n v="17907085"/>
    <n v="3790638"/>
    <n v="-133316"/>
    <n v="0"/>
    <n v="0"/>
    <n v="1660146"/>
    <n v="139048663"/>
    <n v="501397"/>
    <n v="-330300"/>
    <n v="203775133"/>
    <n v="7959223"/>
    <n v="188705611"/>
    <n v="0"/>
    <n v="95171721"/>
    <n v="0"/>
    <n v="0"/>
    <n v="0"/>
    <n v="0"/>
    <n v="3968370"/>
    <n v="656380119"/>
    <n v="0"/>
    <n v="0"/>
    <n v="0"/>
    <n v="0"/>
    <n v="0"/>
    <n v="0"/>
    <n v="0"/>
    <n v="0"/>
    <n v="0"/>
    <n v="0"/>
    <n v="0"/>
    <n v="0"/>
    <n v="0"/>
  </r>
  <r>
    <n v="106331168"/>
    <x v="265"/>
    <x v="4"/>
    <x v="14"/>
    <d v="2020-01-04T00:00:00"/>
    <s v="06/30/2020"/>
    <s v="Open"/>
    <x v="24"/>
    <m/>
    <n v="1105"/>
    <x v="2"/>
    <x v="0"/>
    <s v=""/>
    <s v="760-340-3911"/>
    <s v="39000 BOB HOPE DRIVE"/>
    <s v="RANCHO MIRAGE"/>
    <n v="92270"/>
    <s v="G. AUBREY SERFLING"/>
    <n v="463"/>
    <n v="345"/>
    <n v="164"/>
    <x v="1610"/>
    <n v="850"/>
    <n v="159"/>
    <n v="471"/>
    <n v="0"/>
    <n v="0"/>
    <n v="62"/>
    <n v="522"/>
    <n v="3"/>
    <n v="21"/>
    <n v="3916"/>
    <n v="0"/>
    <x v="1658"/>
    <x v="2780"/>
    <x v="488"/>
    <n v="1780"/>
    <x v="0"/>
    <n v="0"/>
    <n v="223"/>
    <n v="1877"/>
    <n v="3"/>
    <n v="69"/>
    <n v="14893"/>
    <n v="0"/>
    <n v="99933"/>
    <n v="12230"/>
    <n v="654"/>
    <n v="7213"/>
    <n v="0"/>
    <n v="0"/>
    <n v="8623"/>
    <n v="45010"/>
    <n v="110"/>
    <n v="2222"/>
    <n v="175995"/>
    <n v="201523862"/>
    <n v="96665047"/>
    <n v="16145566"/>
    <n v="45847293"/>
    <n v="0"/>
    <n v="0"/>
    <n v="6268650"/>
    <n v="57131498"/>
    <n v="76056"/>
    <n v="1792269"/>
    <n v="425450241"/>
    <n v="213800611"/>
    <n v="40595029"/>
    <n v="4272136"/>
    <n v="31791954"/>
    <n v="0"/>
    <n v="0"/>
    <n v="11882961"/>
    <n v="88427967"/>
    <n v="253074"/>
    <n v="5087864"/>
    <n v="396111596"/>
    <x v="4889"/>
    <n v="342925679"/>
    <n v="116001057"/>
    <n v="18659749"/>
    <n v="68360911"/>
    <n v="0"/>
    <n v="0"/>
    <n v="0"/>
    <n v="15447194"/>
    <n v="93707043"/>
    <x v="0"/>
    <x v="4019"/>
    <n v="0"/>
    <n v="0"/>
    <n v="0"/>
    <n v="3565040"/>
    <n v="663423653"/>
    <n v="0"/>
    <n v="0"/>
    <n v="0"/>
    <n v="0"/>
    <n v="0"/>
    <n v="72269500"/>
    <n v="21259019"/>
    <n v="1757953"/>
    <n v="9269037"/>
    <n v="0"/>
    <n v="0"/>
    <n v="746422"/>
    <n v="51375100"/>
    <n v="0"/>
    <n v="1461153"/>
    <n v="158138184"/>
    <n v="26798991"/>
    <n v="192291733"/>
    <n v="0"/>
    <n v="25995011"/>
    <n v="0"/>
    <n v="0"/>
    <n v="0"/>
    <n v="0"/>
    <n v="17285429"/>
    <n v="565471731"/>
    <n v="0"/>
    <n v="0"/>
    <n v="0"/>
    <n v="0"/>
    <n v="0"/>
    <n v="0"/>
    <n v="0"/>
    <n v="0"/>
    <n v="0"/>
    <n v="0"/>
    <n v="0"/>
    <n v="0"/>
    <n v="0"/>
  </r>
  <r>
    <n v="106190636"/>
    <x v="546"/>
    <x v="4"/>
    <x v="14"/>
    <d v="2020-01-04T00:00:00"/>
    <s v="06/30/2020"/>
    <s v="Open"/>
    <x v="0"/>
    <m/>
    <n v="915"/>
    <x v="2"/>
    <x v="0"/>
    <s v=""/>
    <s v="626-858-8541"/>
    <s v="1115 SOUTH SUNSET AVENUE"/>
    <s v="WEST COVINA"/>
    <n v="91790"/>
    <s v="ROB CURRY516"/>
    <n v="516"/>
    <n v="516"/>
    <n v="286"/>
    <x v="390"/>
    <n v="806"/>
    <n v="561"/>
    <n v="1315"/>
    <n v="0"/>
    <n v="0"/>
    <n v="14"/>
    <n v="750"/>
    <n v="34"/>
    <n v="167"/>
    <n v="4543"/>
    <n v="0"/>
    <x v="3862"/>
    <x v="2781"/>
    <x v="2864"/>
    <n v="5080"/>
    <x v="0"/>
    <n v="0"/>
    <n v="33"/>
    <n v="3454"/>
    <n v="98"/>
    <n v="520"/>
    <n v="24082"/>
    <n v="0"/>
    <n v="4276"/>
    <n v="4035"/>
    <n v="2763"/>
    <n v="10955"/>
    <n v="0"/>
    <n v="0"/>
    <n v="322"/>
    <n v="7232"/>
    <n v="1860"/>
    <n v="206"/>
    <n v="31649"/>
    <n v="46336840"/>
    <n v="45038624"/>
    <n v="30383244"/>
    <n v="43561391"/>
    <n v="0"/>
    <n v="0"/>
    <n v="349596"/>
    <n v="34660122"/>
    <n v="657997"/>
    <n v="5201798"/>
    <n v="206189612"/>
    <n v="9554034"/>
    <n v="12600824"/>
    <n v="4620278"/>
    <n v="21292833"/>
    <n v="0"/>
    <n v="0"/>
    <n v="388863"/>
    <n v="15834990"/>
    <n v="200599"/>
    <n v="3049548"/>
    <n v="67541969"/>
    <x v="4890"/>
    <n v="40100231"/>
    <n v="40179971"/>
    <n v="17971376"/>
    <n v="40883622"/>
    <n v="-2255934"/>
    <n v="0"/>
    <n v="0"/>
    <n v="473430"/>
    <n v="29051514"/>
    <x v="0"/>
    <x v="4020"/>
    <n v="0"/>
    <n v="0"/>
    <n v="0"/>
    <n v="5072068"/>
    <n v="175529474"/>
    <n v="0"/>
    <n v="6135000"/>
    <n v="0"/>
    <n v="0"/>
    <n v="6135000"/>
    <n v="15790643"/>
    <n v="17459477"/>
    <n v="19288080"/>
    <n v="30105602"/>
    <n v="0"/>
    <n v="0"/>
    <n v="265029"/>
    <n v="21443598"/>
    <n v="0"/>
    <n v="-15322"/>
    <n v="104337107"/>
    <n v="12240984"/>
    <n v="118260186"/>
    <n v="3392915"/>
    <n v="24435181"/>
    <n v="0"/>
    <n v="0"/>
    <n v="4110450"/>
    <n v="2024550"/>
    <n v="3840125"/>
    <n v="126835210"/>
    <n v="0"/>
    <n v="0"/>
    <n v="0"/>
    <n v="0"/>
    <n v="0"/>
    <n v="0"/>
    <n v="0"/>
    <n v="0"/>
    <n v="0"/>
    <n v="0"/>
    <n v="0"/>
    <n v="0"/>
    <n v="0"/>
  </r>
  <r>
    <n v="106190298"/>
    <x v="547"/>
    <x v="4"/>
    <x v="14"/>
    <d v="2020-01-04T00:00:00"/>
    <s v="06/30/2020"/>
    <s v="Open"/>
    <x v="0"/>
    <m/>
    <n v="915"/>
    <x v="2"/>
    <x v="0"/>
    <s v=""/>
    <s v="626-331-7331"/>
    <s v="250 SOUTH GRAND AVENUE"/>
    <s v="GLENDORA"/>
    <n v="91741"/>
    <s v="ROBERT CURRY"/>
    <n v="105"/>
    <n v="105"/>
    <n v="69"/>
    <x v="330"/>
    <n v="271"/>
    <n v="54"/>
    <n v="153"/>
    <n v="0"/>
    <n v="0"/>
    <n v="5"/>
    <n v="233"/>
    <n v="5"/>
    <n v="24"/>
    <n v="989"/>
    <n v="0"/>
    <x v="3863"/>
    <x v="2782"/>
    <x v="2865"/>
    <n v="1238"/>
    <x v="0"/>
    <n v="0"/>
    <n v="5"/>
    <n v="936"/>
    <n v="12"/>
    <n v="70"/>
    <n v="5710"/>
    <n v="0"/>
    <n v="1414"/>
    <n v="1426"/>
    <n v="546"/>
    <n v="2602"/>
    <n v="0"/>
    <n v="0"/>
    <n v="87"/>
    <n v="2979"/>
    <n v="29"/>
    <n v="407"/>
    <n v="9490"/>
    <n v="12288673"/>
    <n v="12272554"/>
    <n v="3708967"/>
    <n v="10225894"/>
    <n v="0"/>
    <n v="0"/>
    <n v="58105"/>
    <n v="9263487"/>
    <n v="137103"/>
    <n v="757248"/>
    <n v="48712031"/>
    <n v="3269328"/>
    <n v="5438272"/>
    <n v="1299955"/>
    <n v="6521943"/>
    <n v="0"/>
    <n v="0"/>
    <n v="166166"/>
    <n v="7637915"/>
    <n v="77645"/>
    <n v="1221631"/>
    <n v="25632855"/>
    <x v="4891"/>
    <n v="11355694"/>
    <n v="11803773"/>
    <n v="3711159"/>
    <n v="14178017"/>
    <n v="0"/>
    <n v="0"/>
    <n v="0"/>
    <n v="130061"/>
    <n v="8169298"/>
    <x v="0"/>
    <x v="4021"/>
    <n v="0"/>
    <n v="0"/>
    <n v="0"/>
    <n v="1288464"/>
    <n v="53100390"/>
    <n v="0"/>
    <n v="0"/>
    <n v="0"/>
    <n v="0"/>
    <n v="0"/>
    <n v="3708655"/>
    <n v="5333115"/>
    <n v="1161289"/>
    <n v="2089774"/>
    <n v="0"/>
    <n v="0"/>
    <n v="84156"/>
    <n v="8230281"/>
    <n v="0"/>
    <n v="637226"/>
    <n v="21244496"/>
    <n v="2407768"/>
    <n v="23387309"/>
    <n v="0"/>
    <n v="4640836"/>
    <n v="0"/>
    <n v="0"/>
    <n v="0"/>
    <n v="0"/>
    <n v="780159"/>
    <n v="32426711"/>
    <n v="0"/>
    <n v="0"/>
    <n v="0"/>
    <n v="0"/>
    <n v="0"/>
    <n v="0"/>
    <n v="0"/>
    <n v="0"/>
    <n v="0"/>
    <n v="0"/>
    <n v="1948885"/>
    <n v="1339951"/>
    <n v="22190850"/>
  </r>
  <r>
    <n v="106094002"/>
    <x v="271"/>
    <x v="4"/>
    <x v="14"/>
    <d v="2020-01-04T00:00:00"/>
    <s v="06/30/2020"/>
    <s v="Open"/>
    <x v="29"/>
    <m/>
    <n v="304"/>
    <x v="7"/>
    <x v="1"/>
    <s v=""/>
    <s v="530-621-6213"/>
    <s v="935-B SPRING STREET"/>
    <s v="PLACERVILLE"/>
    <n v="95667"/>
    <s v="ANNE BAKAR"/>
    <n v="16"/>
    <n v="16"/>
    <n v="16"/>
    <x v="8"/>
    <n v="0"/>
    <n v="0"/>
    <n v="0"/>
    <n v="35"/>
    <n v="0"/>
    <n v="60"/>
    <n v="0"/>
    <n v="0"/>
    <n v="0"/>
    <n v="95"/>
    <n v="0"/>
    <x v="8"/>
    <x v="6"/>
    <x v="8"/>
    <n v="0"/>
    <x v="431"/>
    <n v="0"/>
    <n v="823"/>
    <n v="0"/>
    <n v="0"/>
    <n v="0"/>
    <n v="1047"/>
    <n v="0"/>
    <n v="0"/>
    <n v="0"/>
    <n v="0"/>
    <n v="0"/>
    <n v="0"/>
    <n v="0"/>
    <n v="0"/>
    <n v="0"/>
    <n v="0"/>
    <n v="0"/>
    <n v="0"/>
    <n v="0"/>
    <n v="0"/>
    <n v="0"/>
    <n v="0"/>
    <n v="320320"/>
    <n v="0"/>
    <n v="1176890"/>
    <n v="0"/>
    <n v="0"/>
    <n v="0"/>
    <n v="1497210"/>
    <n v="0"/>
    <n v="0"/>
    <n v="0"/>
    <n v="0"/>
    <n v="0"/>
    <n v="0"/>
    <n v="0"/>
    <n v="0"/>
    <n v="0"/>
    <n v="0"/>
    <n v="0"/>
    <x v="8"/>
    <n v="0"/>
    <n v="0"/>
    <n v="0"/>
    <n v="0"/>
    <n v="0"/>
    <n v="83118"/>
    <n v="0"/>
    <n v="305383"/>
    <n v="0"/>
    <x v="0"/>
    <x v="7"/>
    <n v="0"/>
    <n v="0"/>
    <n v="0"/>
    <n v="0"/>
    <n v="388501"/>
    <n v="0"/>
    <n v="0"/>
    <n v="0"/>
    <n v="0"/>
    <n v="0"/>
    <n v="0"/>
    <n v="0"/>
    <n v="0"/>
    <n v="0"/>
    <n v="237202"/>
    <n v="0"/>
    <n v="871507"/>
    <n v="0"/>
    <n v="0"/>
    <n v="0"/>
    <n v="1108709"/>
    <n v="0"/>
    <n v="975461"/>
    <n v="0"/>
    <n v="0"/>
    <n v="0"/>
    <n v="0"/>
    <n v="0"/>
    <n v="0"/>
    <n v="0"/>
    <n v="15084"/>
    <n v="0"/>
    <n v="0"/>
    <n v="0"/>
    <n v="0"/>
    <n v="0"/>
    <n v="0"/>
    <n v="0"/>
    <n v="0"/>
    <n v="0"/>
    <n v="0"/>
    <n v="0"/>
    <n v="0"/>
    <n v="0"/>
  </r>
  <r>
    <n v="106014233"/>
    <x v="270"/>
    <x v="4"/>
    <x v="14"/>
    <d v="2020-01-04T00:00:00"/>
    <s v="06/30/2020"/>
    <s v="Open"/>
    <x v="19"/>
    <m/>
    <n v="421"/>
    <x v="2"/>
    <x v="0"/>
    <s v=""/>
    <s v="510-727-2700"/>
    <s v="20103 LAKE CHABOT RD"/>
    <s v="CASTRO VALLEY"/>
    <n v="94546"/>
    <s v="STEPHEN GRAY"/>
    <n v="130"/>
    <n v="130"/>
    <n v="99"/>
    <x v="703"/>
    <n v="176"/>
    <n v="127"/>
    <n v="347"/>
    <n v="0"/>
    <n v="0"/>
    <n v="34"/>
    <n v="453"/>
    <n v="36"/>
    <n v="35"/>
    <n v="1807"/>
    <n v="0"/>
    <x v="3864"/>
    <x v="2020"/>
    <x v="169"/>
    <n v="1518"/>
    <x v="0"/>
    <n v="0"/>
    <n v="120"/>
    <n v="1589"/>
    <n v="136"/>
    <n v="124"/>
    <n v="7806"/>
    <n v="0"/>
    <n v="1472"/>
    <n v="474"/>
    <n v="406"/>
    <n v="2005"/>
    <n v="0"/>
    <n v="0"/>
    <n v="273"/>
    <n v="1570"/>
    <n v="418"/>
    <n v="137"/>
    <n v="6755"/>
    <n v="58724826"/>
    <n v="16089076"/>
    <n v="16654612"/>
    <n v="31815249"/>
    <n v="0"/>
    <n v="0"/>
    <n v="3007479"/>
    <n v="42215987"/>
    <n v="3126389"/>
    <n v="2895346"/>
    <n v="174528964"/>
    <n v="21030545"/>
    <n v="7951013"/>
    <n v="3087280"/>
    <n v="16202832"/>
    <n v="0"/>
    <n v="0"/>
    <n v="2632243"/>
    <n v="19347776"/>
    <n v="3948344"/>
    <n v="1299558"/>
    <n v="75499591"/>
    <x v="4892"/>
    <n v="65854904"/>
    <n v="20110733"/>
    <n v="12177027"/>
    <n v="39347449"/>
    <n v="0"/>
    <n v="0"/>
    <n v="0"/>
    <n v="3815713"/>
    <n v="28306079"/>
    <x v="0"/>
    <x v="4022"/>
    <n v="0"/>
    <n v="0"/>
    <n v="0"/>
    <n v="888022"/>
    <n v="178201264"/>
    <n v="0"/>
    <n v="0"/>
    <n v="0"/>
    <n v="0"/>
    <n v="0"/>
    <n v="13552215"/>
    <n v="3692495"/>
    <n v="7564123"/>
    <n v="8664539"/>
    <n v="0"/>
    <n v="0"/>
    <n v="1821483"/>
    <n v="33244409"/>
    <n v="0"/>
    <n v="3288027"/>
    <n v="71827291"/>
    <n v="8310730"/>
    <n v="84216386"/>
    <n v="0"/>
    <n v="1889790"/>
    <n v="0"/>
    <n v="0"/>
    <n v="0"/>
    <n v="0"/>
    <n v="785173"/>
    <n v="263579536"/>
    <n v="0"/>
    <n v="0"/>
    <n v="0"/>
    <n v="0"/>
    <n v="0"/>
    <n v="0"/>
    <n v="0"/>
    <n v="0"/>
    <n v="0"/>
    <n v="0"/>
    <n v="0"/>
    <n v="0"/>
    <n v="0"/>
  </r>
  <r>
    <n v="106500852"/>
    <x v="230"/>
    <x v="4"/>
    <x v="14"/>
    <d v="2020-01-04T00:00:00"/>
    <s v="06/30/2020"/>
    <s v="Open"/>
    <x v="30"/>
    <m/>
    <n v="511"/>
    <x v="1"/>
    <x v="0"/>
    <s v=""/>
    <s v="209-578-1211"/>
    <s v="1441 FLORIDA AVENUE"/>
    <s v="MODESTO"/>
    <n v="95350"/>
    <s v="WARREN J. KIRK"/>
    <n v="461"/>
    <n v="461"/>
    <n v="320"/>
    <x v="1611"/>
    <n v="808"/>
    <n v="977"/>
    <n v="1625"/>
    <n v="0"/>
    <n v="0"/>
    <n v="98"/>
    <n v="720"/>
    <n v="37"/>
    <n v="27"/>
    <n v="5417"/>
    <n v="0"/>
    <x v="3865"/>
    <x v="2783"/>
    <x v="2866"/>
    <n v="6837"/>
    <x v="0"/>
    <n v="0"/>
    <n v="724"/>
    <n v="2972"/>
    <n v="163"/>
    <n v="146"/>
    <n v="27636"/>
    <n v="0"/>
    <n v="6998"/>
    <n v="3344"/>
    <n v="2042"/>
    <n v="11364"/>
    <n v="0"/>
    <n v="0"/>
    <n v="653"/>
    <n v="5602"/>
    <n v="162"/>
    <n v="824"/>
    <n v="30989"/>
    <n v="267398239"/>
    <n v="185797895"/>
    <n v="148090826"/>
    <n v="294437535"/>
    <n v="0"/>
    <n v="0"/>
    <n v="15432776"/>
    <n v="126926125"/>
    <n v="6977467"/>
    <n v="5197495"/>
    <n v="1050258358"/>
    <n v="59593187"/>
    <n v="65891033"/>
    <n v="23251766"/>
    <n v="140552876"/>
    <n v="0"/>
    <n v="0"/>
    <n v="8612852"/>
    <n v="70577492"/>
    <n v="2998913"/>
    <n v="8792608"/>
    <n v="380270727"/>
    <x v="4893"/>
    <n v="300728919"/>
    <n v="244359215"/>
    <n v="137359340"/>
    <n v="401387408"/>
    <n v="-2273262"/>
    <n v="0"/>
    <n v="0"/>
    <n v="21053159"/>
    <n v="142472373"/>
    <x v="0"/>
    <x v="4023"/>
    <n v="0"/>
    <n v="0"/>
    <n v="0"/>
    <n v="10764258"/>
    <n v="1277586873"/>
    <n v="5568768"/>
    <n v="0"/>
    <n v="0"/>
    <n v="0"/>
    <n v="5568768"/>
    <n v="26262507"/>
    <n v="12898481"/>
    <n v="36256514"/>
    <n v="33603003"/>
    <n v="0"/>
    <n v="0"/>
    <n v="2352477"/>
    <n v="46059548"/>
    <n v="293500"/>
    <n v="784950"/>
    <n v="158510980"/>
    <n v="14625951"/>
    <n v="151224519"/>
    <n v="0"/>
    <n v="12478"/>
    <n v="0"/>
    <n v="0"/>
    <n v="0"/>
    <n v="0"/>
    <n v="2613598"/>
    <n v="79642963"/>
    <n v="0"/>
    <n v="0"/>
    <n v="0"/>
    <n v="0"/>
    <n v="0"/>
    <n v="0"/>
    <n v="0"/>
    <n v="0"/>
    <n v="0"/>
    <n v="0"/>
    <n v="16511036"/>
    <n v="23625396"/>
    <n v="12643992"/>
  </r>
  <r>
    <n v="106331293"/>
    <x v="618"/>
    <x v="4"/>
    <x v="14"/>
    <d v="2020-01-04T00:00:00"/>
    <s v="06/30/2020"/>
    <s v="Open"/>
    <x v="24"/>
    <m/>
    <n v="1111"/>
    <x v="2"/>
    <x v="0"/>
    <s v=""/>
    <s v="951-688-2211"/>
    <s v="3865 JACKSON STREET"/>
    <s v="RIVERSIDE"/>
    <n v="92503"/>
    <s v="DAVID BATISTA"/>
    <n v="193"/>
    <n v="193"/>
    <n v="95"/>
    <x v="718"/>
    <n v="294"/>
    <n v="155"/>
    <n v="420"/>
    <n v="0"/>
    <n v="0"/>
    <n v="29"/>
    <n v="195"/>
    <n v="0"/>
    <n v="73"/>
    <n v="1427"/>
    <n v="0"/>
    <x v="1199"/>
    <x v="1662"/>
    <x v="1684"/>
    <n v="1874"/>
    <x v="0"/>
    <n v="0"/>
    <n v="144"/>
    <n v="559"/>
    <n v="0"/>
    <n v="242"/>
    <n v="7648"/>
    <n v="0"/>
    <n v="464"/>
    <n v="638"/>
    <n v="747"/>
    <n v="3136"/>
    <n v="0"/>
    <n v="0"/>
    <n v="181"/>
    <n v="1794"/>
    <n v="37"/>
    <n v="920"/>
    <n v="7917"/>
    <n v="37176954"/>
    <n v="30471647"/>
    <n v="13421442"/>
    <n v="29646006"/>
    <n v="0"/>
    <n v="0"/>
    <n v="2123394"/>
    <n v="10688260"/>
    <n v="0"/>
    <n v="2886988"/>
    <n v="126414691"/>
    <n v="2941387"/>
    <n v="6272055"/>
    <n v="3253708"/>
    <n v="13787559"/>
    <n v="0"/>
    <n v="0"/>
    <n v="794865"/>
    <n v="6941920"/>
    <n v="170758"/>
    <n v="3510577"/>
    <n v="37672829"/>
    <x v="4894"/>
    <n v="34022441"/>
    <n v="27065890"/>
    <n v="11503208"/>
    <n v="38422957"/>
    <n v="-1050687"/>
    <n v="0"/>
    <n v="0"/>
    <n v="2241577"/>
    <n v="14104785"/>
    <x v="0"/>
    <x v="4024"/>
    <n v="0"/>
    <n v="0"/>
    <n v="0"/>
    <n v="5546894"/>
    <n v="132657593"/>
    <n v="0"/>
    <n v="0"/>
    <n v="0"/>
    <n v="0"/>
    <n v="0"/>
    <n v="6095900"/>
    <n v="9677812"/>
    <n v="6222629"/>
    <n v="5010608"/>
    <n v="0"/>
    <n v="0"/>
    <n v="676682"/>
    <n v="3525395"/>
    <n v="0"/>
    <n v="220901"/>
    <n v="31429927"/>
    <n v="829701"/>
    <n v="33337875"/>
    <n v="0"/>
    <n v="6073"/>
    <n v="0"/>
    <n v="0"/>
    <n v="0"/>
    <n v="0"/>
    <n v="82191"/>
    <n v="65259907"/>
    <n v="0"/>
    <n v="0"/>
    <n v="0"/>
    <n v="0"/>
    <n v="0"/>
    <n v="0"/>
    <n v="0"/>
    <n v="0"/>
    <n v="0"/>
    <n v="0"/>
    <n v="0"/>
    <n v="0"/>
    <n v="0"/>
  </r>
  <r>
    <n v="106392287"/>
    <x v="235"/>
    <x v="4"/>
    <x v="14"/>
    <d v="2020-01-04T00:00:00"/>
    <s v="06/30/2020"/>
    <s v="Open"/>
    <x v="21"/>
    <m/>
    <n v="507"/>
    <x v="1"/>
    <x v="0"/>
    <s v=""/>
    <s v="209-823-3111"/>
    <s v="1205 EAST NORTH STREET"/>
    <s v="MANTECA"/>
    <n v="95336"/>
    <s v="MURALI NAIDU"/>
    <n v="73"/>
    <n v="73"/>
    <n v="33"/>
    <x v="497"/>
    <n v="99"/>
    <n v="51"/>
    <n v="143"/>
    <n v="0"/>
    <n v="0"/>
    <n v="13"/>
    <n v="137"/>
    <n v="6"/>
    <n v="11"/>
    <n v="679"/>
    <n v="0"/>
    <x v="3866"/>
    <x v="2110"/>
    <x v="158"/>
    <n v="500"/>
    <x v="0"/>
    <n v="0"/>
    <n v="45"/>
    <n v="402"/>
    <n v="34"/>
    <n v="52"/>
    <n v="2874"/>
    <n v="0"/>
    <n v="1800"/>
    <n v="784"/>
    <n v="349"/>
    <n v="2610"/>
    <n v="0"/>
    <n v="0"/>
    <n v="436"/>
    <n v="2362"/>
    <n v="4"/>
    <n v="439"/>
    <n v="8784"/>
    <n v="38251442"/>
    <n v="19691156"/>
    <n v="6270068"/>
    <n v="20498853"/>
    <n v="0"/>
    <n v="0"/>
    <n v="2372722"/>
    <n v="16327267"/>
    <n v="1498060"/>
    <n v="1488579"/>
    <n v="106398147"/>
    <n v="20451783"/>
    <n v="12286955"/>
    <n v="4075557"/>
    <n v="27705038"/>
    <n v="0"/>
    <n v="0"/>
    <n v="2518247"/>
    <n v="25657443"/>
    <n v="133178"/>
    <n v="4992633"/>
    <n v="97820834"/>
    <x v="4895"/>
    <n v="55112838"/>
    <n v="29988759"/>
    <n v="8558004"/>
    <n v="41843097"/>
    <n v="0"/>
    <n v="0"/>
    <n v="0"/>
    <n v="3954878"/>
    <n v="32451743"/>
    <x v="0"/>
    <x v="4025"/>
    <n v="0"/>
    <n v="0"/>
    <n v="0"/>
    <n v="5374611"/>
    <n v="180506323"/>
    <n v="0"/>
    <n v="0"/>
    <n v="0"/>
    <n v="0"/>
    <n v="0"/>
    <n v="3590387"/>
    <n v="1989352"/>
    <n v="1787621"/>
    <n v="6360794"/>
    <n v="0"/>
    <n v="0"/>
    <n v="1000134"/>
    <n v="8584864"/>
    <n v="81265"/>
    <n v="318241"/>
    <n v="23712658"/>
    <n v="7010182"/>
    <n v="23774217"/>
    <n v="0"/>
    <n v="-57335"/>
    <n v="0"/>
    <n v="0"/>
    <n v="0"/>
    <n v="0"/>
    <n v="101837"/>
    <n v="23318667"/>
    <n v="0"/>
    <n v="0"/>
    <n v="0"/>
    <n v="0"/>
    <n v="0"/>
    <n v="0"/>
    <n v="0"/>
    <n v="0"/>
    <n v="0"/>
    <n v="0"/>
    <n v="1637380"/>
    <n v="1321876"/>
    <n v="5283014"/>
  </r>
  <r>
    <n v="106320859"/>
    <x v="269"/>
    <x v="4"/>
    <x v="14"/>
    <d v="2020-01-04T00:00:00"/>
    <s v="06/30/2020"/>
    <s v="Open"/>
    <x v="10"/>
    <m/>
    <n v="217"/>
    <x v="4"/>
    <x v="0"/>
    <s v="Rural"/>
    <s v="530-832-6500"/>
    <s v="500 1ST AVE"/>
    <s v="PORTOLA"/>
    <n v="96122"/>
    <s v="DOUGLAS MCCOY"/>
    <n v="76"/>
    <n v="75"/>
    <n v="63"/>
    <x v="343"/>
    <n v="0"/>
    <n v="6"/>
    <n v="3"/>
    <n v="0"/>
    <n v="0"/>
    <n v="5"/>
    <n v="0"/>
    <n v="0"/>
    <n v="2"/>
    <n v="43"/>
    <n v="9"/>
    <x v="383"/>
    <x v="6"/>
    <x v="2064"/>
    <n v="7"/>
    <x v="0"/>
    <n v="0"/>
    <n v="36"/>
    <n v="0"/>
    <n v="0"/>
    <n v="377"/>
    <n v="5319"/>
    <n v="5133"/>
    <n v="3674"/>
    <n v="106"/>
    <n v="313"/>
    <n v="1426"/>
    <n v="1"/>
    <n v="45"/>
    <n v="1798"/>
    <n v="20"/>
    <n v="30"/>
    <n v="280"/>
    <n v="7693"/>
    <n v="618391"/>
    <n v="0"/>
    <n v="1910622"/>
    <n v="24601"/>
    <n v="0"/>
    <n v="0"/>
    <n v="173254"/>
    <n v="0"/>
    <n v="0"/>
    <n v="138691"/>
    <n v="2865559"/>
    <n v="2990541"/>
    <n v="103057"/>
    <n v="178991"/>
    <n v="918787"/>
    <n v="66"/>
    <n v="1410"/>
    <n v="984715"/>
    <n v="31938"/>
    <n v="47165"/>
    <n v="65476"/>
    <n v="5322146"/>
    <x v="4896"/>
    <n v="1928999"/>
    <n v="7560"/>
    <n v="-55907"/>
    <n v="-6373928"/>
    <n v="-13758"/>
    <n v="10"/>
    <n v="247"/>
    <n v="300155"/>
    <n v="7674"/>
    <x v="0"/>
    <x v="4026"/>
    <n v="0"/>
    <n v="0"/>
    <n v="0"/>
    <n v="25717"/>
    <n v="-4032501"/>
    <n v="0"/>
    <n v="0"/>
    <n v="0"/>
    <n v="0"/>
    <n v="0"/>
    <n v="1679933"/>
    <n v="95497"/>
    <n v="2159278"/>
    <n v="7317316"/>
    <n v="56"/>
    <n v="1163"/>
    <n v="857814"/>
    <n v="24264"/>
    <n v="0"/>
    <n v="84885"/>
    <n v="12220206"/>
    <n v="1052951"/>
    <n v="6825453"/>
    <n v="527128"/>
    <n v="259707"/>
    <n v="0"/>
    <n v="0"/>
    <n v="0"/>
    <n v="0"/>
    <n v="24464"/>
    <n v="9573249"/>
    <n v="0"/>
    <n v="0"/>
    <n v="0"/>
    <n v="0"/>
    <n v="0"/>
    <n v="0"/>
    <n v="0"/>
    <n v="0"/>
    <n v="0"/>
    <n v="0"/>
    <n v="0"/>
    <n v="0"/>
    <n v="0"/>
  </r>
  <r>
    <n v="106190256"/>
    <x v="268"/>
    <x v="4"/>
    <x v="14"/>
    <d v="2020-01-04T00:00:00"/>
    <s v="06/30/2020"/>
    <s v="Open"/>
    <x v="0"/>
    <m/>
    <n v="925"/>
    <x v="1"/>
    <x v="0"/>
    <s v=""/>
    <s v="323-268-5514"/>
    <s v="4060 WHITTIER BOULEVARD"/>
    <s v="LOS ANGELES"/>
    <n v="90023"/>
    <s v="ARACELI LONERGAN"/>
    <n v="127"/>
    <n v="127"/>
    <n v="127"/>
    <x v="275"/>
    <n v="54"/>
    <n v="277"/>
    <n v="409"/>
    <n v="0"/>
    <n v="0"/>
    <n v="12"/>
    <n v="20"/>
    <n v="2"/>
    <n v="2"/>
    <n v="841"/>
    <n v="4"/>
    <x v="3541"/>
    <x v="92"/>
    <x v="1451"/>
    <n v="1326"/>
    <x v="0"/>
    <n v="0"/>
    <n v="65"/>
    <n v="30"/>
    <n v="15"/>
    <n v="11"/>
    <n v="2971"/>
    <n v="2098"/>
    <n v="139"/>
    <n v="148"/>
    <n v="588"/>
    <n v="1020"/>
    <n v="0"/>
    <n v="0"/>
    <n v="69"/>
    <n v="102"/>
    <n v="295"/>
    <n v="282"/>
    <n v="2643"/>
    <n v="6842559"/>
    <n v="3518494"/>
    <n v="16547867"/>
    <n v="33533919"/>
    <n v="0"/>
    <n v="0"/>
    <n v="1322351"/>
    <n v="332223"/>
    <n v="148162"/>
    <n v="256082"/>
    <n v="62501657"/>
    <n v="723914"/>
    <n v="951446"/>
    <n v="3337361"/>
    <n v="5231242"/>
    <n v="0"/>
    <n v="0"/>
    <n v="436909"/>
    <n v="468878"/>
    <n v="517682"/>
    <n v="708286"/>
    <n v="12375718"/>
    <x v="4897"/>
    <n v="5498029"/>
    <n v="3431254"/>
    <n v="17783385"/>
    <n v="34946797"/>
    <n v="-1312158"/>
    <n v="0"/>
    <n v="0"/>
    <n v="1216750"/>
    <n v="676716"/>
    <x v="0"/>
    <x v="4027"/>
    <n v="0"/>
    <n v="0"/>
    <n v="0"/>
    <n v="51832"/>
    <n v="63860471"/>
    <n v="0"/>
    <n v="1621816"/>
    <n v="0"/>
    <n v="0"/>
    <n v="1621816"/>
    <n v="2068444"/>
    <n v="1038686"/>
    <n v="3414001"/>
    <n v="5440180"/>
    <n v="0"/>
    <n v="0"/>
    <n v="542510"/>
    <n v="124385"/>
    <n v="299999"/>
    <n v="-289485"/>
    <n v="12638720"/>
    <n v="1534814"/>
    <n v="13959410"/>
    <n v="0"/>
    <n v="-37"/>
    <n v="0"/>
    <n v="0"/>
    <n v="0"/>
    <n v="0"/>
    <n v="367613"/>
    <n v="6640348"/>
    <n v="0"/>
    <n v="0"/>
    <n v="0"/>
    <n v="0"/>
    <n v="0"/>
    <n v="0"/>
    <n v="0"/>
    <n v="0"/>
    <n v="0"/>
    <n v="0"/>
    <n v="0"/>
    <n v="0"/>
    <n v="0"/>
  </r>
  <r>
    <n v="106440755"/>
    <x v="231"/>
    <x v="4"/>
    <x v="14"/>
    <d v="2020-01-04T00:00:00"/>
    <s v="06/30/2020"/>
    <s v="Open"/>
    <x v="39"/>
    <m/>
    <n v="703"/>
    <x v="3"/>
    <x v="0"/>
    <s v=""/>
    <s v="831-462-7700"/>
    <s v="1555 SOQUEL DRIVE"/>
    <s v="SANTA CRUZ"/>
    <n v="95065"/>
    <s v="NANETTE MICKIEWICZ"/>
    <n v="222"/>
    <n v="222"/>
    <n v="126"/>
    <x v="1612"/>
    <n v="136"/>
    <n v="104"/>
    <n v="377"/>
    <n v="0"/>
    <n v="0"/>
    <n v="80"/>
    <n v="351"/>
    <n v="5"/>
    <n v="21"/>
    <n v="2046"/>
    <n v="0"/>
    <x v="3867"/>
    <x v="2449"/>
    <x v="451"/>
    <n v="2054"/>
    <x v="0"/>
    <n v="0"/>
    <n v="384"/>
    <n v="1314"/>
    <n v="44"/>
    <n v="189"/>
    <n v="10432"/>
    <n v="0"/>
    <n v="12801"/>
    <n v="487"/>
    <n v="777"/>
    <n v="5152"/>
    <n v="0"/>
    <n v="0"/>
    <n v="892"/>
    <n v="7274"/>
    <n v="609"/>
    <n v="515"/>
    <n v="28507"/>
    <n v="140627944"/>
    <n v="18828233"/>
    <n v="13477097"/>
    <n v="46916797"/>
    <n v="0"/>
    <n v="0"/>
    <n v="10679776"/>
    <n v="37978414"/>
    <n v="1277096"/>
    <n v="5461365"/>
    <n v="275246722"/>
    <n v="52224988"/>
    <n v="8105438"/>
    <n v="5021622"/>
    <n v="25470700"/>
    <n v="0"/>
    <n v="0"/>
    <n v="6472315"/>
    <n v="32655647"/>
    <n v="1411557"/>
    <n v="1240138"/>
    <n v="132602405"/>
    <x v="4898"/>
    <n v="161151936"/>
    <n v="22652985"/>
    <n v="12748113"/>
    <n v="54791037"/>
    <n v="0"/>
    <n v="0"/>
    <n v="0"/>
    <n v="6676411"/>
    <n v="34958579"/>
    <x v="0"/>
    <x v="4028"/>
    <n v="0"/>
    <n v="0"/>
    <n v="0"/>
    <n v="7039998"/>
    <n v="306207527"/>
    <n v="0"/>
    <n v="0"/>
    <n v="0"/>
    <n v="0"/>
    <n v="0"/>
    <n v="30476229"/>
    <n v="4146401"/>
    <n v="4097735"/>
    <n v="17300936"/>
    <n v="0"/>
    <n v="0"/>
    <n v="10088418"/>
    <n v="34523726"/>
    <n v="0"/>
    <n v="1008155"/>
    <n v="101641600"/>
    <n v="10083500"/>
    <n v="98039771"/>
    <n v="0"/>
    <n v="35380330"/>
    <n v="0"/>
    <n v="0"/>
    <n v="0"/>
    <n v="0"/>
    <n v="4246195"/>
    <n v="155813064"/>
    <n v="0"/>
    <n v="0"/>
    <n v="0"/>
    <n v="0"/>
    <n v="0"/>
    <n v="0"/>
    <n v="0"/>
    <n v="0"/>
    <n v="0"/>
    <n v="0"/>
    <n v="0"/>
    <n v="0"/>
    <n v="0"/>
  </r>
  <r>
    <n v="106560473"/>
    <x v="249"/>
    <x v="4"/>
    <x v="14"/>
    <d v="2020-01-04T00:00:00"/>
    <s v="06/30/2020"/>
    <s v="Open"/>
    <x v="33"/>
    <m/>
    <n v="809"/>
    <x v="2"/>
    <x v="0"/>
    <s v=""/>
    <s v="805-652-5001"/>
    <s v="147 N. BRENT STREET"/>
    <s v="VENTURA"/>
    <n v="93003"/>
    <s v="GARY WILDE"/>
    <n v="250"/>
    <n v="250"/>
    <n v="121"/>
    <x v="1173"/>
    <n v="555"/>
    <n v="133"/>
    <n v="408"/>
    <n v="0"/>
    <n v="0"/>
    <n v="60"/>
    <n v="884"/>
    <n v="1"/>
    <n v="19"/>
    <n v="2669"/>
    <n v="0"/>
    <x v="566"/>
    <x v="2726"/>
    <x v="2867"/>
    <n v="1699"/>
    <x v="0"/>
    <n v="0"/>
    <n v="215"/>
    <n v="3248"/>
    <n v="10"/>
    <n v="33"/>
    <n v="10979"/>
    <n v="0"/>
    <n v="17879"/>
    <n v="6033"/>
    <n v="5370"/>
    <n v="24157"/>
    <n v="0"/>
    <n v="0"/>
    <n v="4350"/>
    <n v="28412"/>
    <n v="182"/>
    <n v="1419"/>
    <n v="87802"/>
    <n v="42563070"/>
    <n v="41294987"/>
    <n v="7594367"/>
    <n v="18343745"/>
    <n v="0"/>
    <n v="0"/>
    <n v="3593818"/>
    <n v="47273428"/>
    <n v="153533"/>
    <n v="286875"/>
    <n v="161103823"/>
    <n v="35731878"/>
    <n v="27554146"/>
    <n v="3406426"/>
    <n v="22298451"/>
    <n v="0"/>
    <n v="0"/>
    <n v="5278172"/>
    <n v="57879842"/>
    <n v="401500"/>
    <n v="1289287"/>
    <n v="153839702"/>
    <x v="8"/>
    <n v="63519144"/>
    <n v="53298028"/>
    <n v="833374"/>
    <n v="36485400"/>
    <n v="0"/>
    <n v="0"/>
    <n v="0"/>
    <n v="5855511"/>
    <n v="60821146"/>
    <x v="0"/>
    <x v="4029"/>
    <n v="0"/>
    <n v="0"/>
    <n v="0"/>
    <n v="1509400"/>
    <n v="222940868"/>
    <n v="0"/>
    <n v="1150282"/>
    <n v="0"/>
    <n v="0"/>
    <n v="1150282"/>
    <n v="14700313"/>
    <n v="15484714"/>
    <n v="10157197"/>
    <n v="5267875"/>
    <n v="0"/>
    <n v="0"/>
    <n v="3007768"/>
    <n v="44230262"/>
    <n v="0"/>
    <n v="304810"/>
    <n v="93152939"/>
    <n v="9307571"/>
    <n v="113345873"/>
    <n v="0"/>
    <n v="10598753"/>
    <n v="0"/>
    <n v="0"/>
    <n v="0"/>
    <n v="0"/>
    <n v="1722037"/>
    <n v="515397386"/>
    <n v="0"/>
    <n v="0"/>
    <n v="0"/>
    <n v="0"/>
    <n v="0"/>
    <n v="0"/>
    <n v="0"/>
    <n v="0"/>
    <n v="0"/>
    <n v="0"/>
    <n v="0"/>
    <n v="0"/>
    <n v="0"/>
  </r>
  <r>
    <n v="106190170"/>
    <x v="601"/>
    <x v="4"/>
    <x v="14"/>
    <d v="2020-01-04T00:00:00"/>
    <s v="06/30/2020"/>
    <s v="Open"/>
    <x v="0"/>
    <m/>
    <n v="925"/>
    <x v="2"/>
    <x v="0"/>
    <s v="Teaching"/>
    <s v="323-669-2450"/>
    <s v="4650 W. SUNSET BOULEVARD"/>
    <s v="LOS ANGELES"/>
    <n v="90027"/>
    <s v="PAUL VIVIANO"/>
    <n v="495"/>
    <n v="379"/>
    <n v="379"/>
    <x v="304"/>
    <n v="0"/>
    <n v="1485"/>
    <n v="929"/>
    <n v="0"/>
    <n v="0"/>
    <n v="49"/>
    <n v="931"/>
    <n v="0"/>
    <n v="8"/>
    <n v="3413"/>
    <n v="0"/>
    <x v="1026"/>
    <x v="6"/>
    <x v="2868"/>
    <n v="2902"/>
    <x v="0"/>
    <n v="0"/>
    <n v="460"/>
    <n v="6591"/>
    <n v="0"/>
    <n v="10"/>
    <n v="24612"/>
    <n v="0"/>
    <n v="264"/>
    <n v="0"/>
    <n v="21955"/>
    <n v="19580"/>
    <n v="0"/>
    <n v="0"/>
    <n v="21955"/>
    <n v="18619"/>
    <n v="8"/>
    <n v="797"/>
    <n v="83178"/>
    <n v="3364135"/>
    <n v="0"/>
    <n v="320994541"/>
    <n v="51202541"/>
    <n v="0"/>
    <n v="0"/>
    <n v="8884675"/>
    <n v="161937035"/>
    <n v="0"/>
    <n v="462336"/>
    <n v="546845263"/>
    <n v="1197722"/>
    <n v="0"/>
    <n v="67955920"/>
    <n v="36674199"/>
    <n v="0"/>
    <n v="0"/>
    <n v="9378342"/>
    <n v="45537670"/>
    <n v="2004"/>
    <n v="1331981"/>
    <n v="162077838"/>
    <x v="4899"/>
    <n v="3885142"/>
    <n v="0"/>
    <n v="256521213"/>
    <n v="71071159"/>
    <n v="-13126105"/>
    <n v="0"/>
    <n v="0"/>
    <n v="10468064"/>
    <n v="157976223"/>
    <x v="0"/>
    <x v="4030"/>
    <n v="-616998"/>
    <n v="0"/>
    <n v="0"/>
    <n v="297643"/>
    <n v="486796208"/>
    <n v="0"/>
    <n v="0"/>
    <n v="0"/>
    <n v="0"/>
    <n v="0"/>
    <n v="681618"/>
    <n v="0"/>
    <n v="145575484"/>
    <n v="16817373"/>
    <n v="0"/>
    <n v="0"/>
    <n v="7787809"/>
    <n v="49181582"/>
    <n v="0"/>
    <n v="2083027"/>
    <n v="222126893"/>
    <n v="83142146"/>
    <n v="324854177"/>
    <n v="0"/>
    <n v="49616767"/>
    <n v="0"/>
    <n v="0"/>
    <n v="0"/>
    <n v="0"/>
    <n v="51117690"/>
    <n v="976488301"/>
    <n v="0"/>
    <n v="0"/>
    <n v="0"/>
    <n v="0"/>
    <n v="0"/>
    <n v="0"/>
    <n v="0"/>
    <n v="0"/>
    <n v="0"/>
    <n v="0"/>
    <n v="0"/>
    <n v="0"/>
    <n v="0"/>
  </r>
  <r>
    <n v="106304113"/>
    <x v="612"/>
    <x v="4"/>
    <x v="14"/>
    <d v="2020-01-04T00:00:00"/>
    <s v="06/30/2020"/>
    <s v="Open"/>
    <x v="9"/>
    <m/>
    <n v="1017"/>
    <x v="2"/>
    <x v="0"/>
    <s v=""/>
    <s v="714-997-3000"/>
    <s v="27700 MEDICAL CTR. RD., 5TH FL"/>
    <s v="MISSION VIEJO"/>
    <n v="92691"/>
    <s v="KIMBERLY CRIPE"/>
    <n v="54"/>
    <n v="54"/>
    <n v="16"/>
    <x v="8"/>
    <n v="0"/>
    <n v="27"/>
    <n v="54"/>
    <n v="0"/>
    <n v="0"/>
    <n v="5"/>
    <n v="155"/>
    <n v="0"/>
    <n v="2"/>
    <n v="243"/>
    <n v="0"/>
    <x v="8"/>
    <x v="6"/>
    <x v="1221"/>
    <n v="196"/>
    <x v="0"/>
    <n v="0"/>
    <n v="25"/>
    <n v="996"/>
    <n v="0"/>
    <n v="13"/>
    <n v="1449"/>
    <n v="0"/>
    <n v="0"/>
    <n v="0"/>
    <n v="89"/>
    <n v="707"/>
    <n v="0"/>
    <n v="0"/>
    <n v="62"/>
    <n v="1320"/>
    <n v="0"/>
    <n v="31"/>
    <n v="2209"/>
    <n v="0"/>
    <n v="0"/>
    <n v="1796075"/>
    <n v="7039947"/>
    <n v="0"/>
    <n v="0"/>
    <n v="965107"/>
    <n v="17548625"/>
    <n v="0"/>
    <n v="93021"/>
    <n v="27442775"/>
    <n v="0"/>
    <n v="0"/>
    <n v="686893"/>
    <n v="3867919"/>
    <n v="0"/>
    <n v="0"/>
    <n v="608039"/>
    <n v="9347960"/>
    <n v="0"/>
    <n v="41007"/>
    <n v="14551818"/>
    <x v="4900"/>
    <n v="0"/>
    <n v="0"/>
    <n v="1083719"/>
    <n v="8761325"/>
    <n v="215172"/>
    <n v="0"/>
    <n v="0"/>
    <n v="896071"/>
    <n v="15320418"/>
    <x v="0"/>
    <x v="4031"/>
    <n v="0"/>
    <n v="0"/>
    <n v="0"/>
    <n v="39765"/>
    <n v="27399258"/>
    <n v="0"/>
    <n v="0"/>
    <n v="0"/>
    <n v="0"/>
    <n v="0"/>
    <n v="0"/>
    <n v="0"/>
    <n v="1359351"/>
    <n v="1971267"/>
    <n v="0"/>
    <n v="0"/>
    <n v="677075"/>
    <n v="10583271"/>
    <n v="0"/>
    <n v="4371"/>
    <n v="14595335"/>
    <n v="40970"/>
    <n v="13244860"/>
    <n v="0"/>
    <n v="-602"/>
    <n v="0"/>
    <n v="0"/>
    <n v="0"/>
    <n v="0"/>
    <n v="241432"/>
    <n v="6128162"/>
    <n v="0"/>
    <n v="0"/>
    <n v="0"/>
    <n v="0"/>
    <n v="0"/>
    <n v="0"/>
    <n v="0"/>
    <n v="0"/>
    <n v="0"/>
    <n v="0"/>
    <n v="0"/>
    <n v="1097988"/>
    <n v="823081"/>
  </r>
  <r>
    <n v="106434051"/>
    <x v="554"/>
    <x v="4"/>
    <x v="14"/>
    <d v="2020-01-04T00:00:00"/>
    <s v="06/30/2020"/>
    <s v="Open"/>
    <x v="7"/>
    <m/>
    <n v="431"/>
    <x v="1"/>
    <x v="0"/>
    <s v=""/>
    <s v="408-340-1504"/>
    <s v="3777 SOUTH BASCOM AVENUE"/>
    <s v="CAMPBELL"/>
    <n v="95008"/>
    <s v="KEN MC GUIRE"/>
    <n v="29"/>
    <n v="27"/>
    <n v="27"/>
    <x v="8"/>
    <n v="0"/>
    <n v="4"/>
    <n v="1"/>
    <n v="0"/>
    <n v="0"/>
    <n v="0"/>
    <n v="1"/>
    <n v="0"/>
    <n v="0"/>
    <n v="6"/>
    <n v="0"/>
    <x v="8"/>
    <x v="6"/>
    <x v="2869"/>
    <n v="598"/>
    <x v="0"/>
    <n v="0"/>
    <n v="0"/>
    <n v="99"/>
    <n v="0"/>
    <n v="0"/>
    <n v="2373"/>
    <n v="0"/>
    <n v="0"/>
    <n v="0"/>
    <n v="0"/>
    <n v="0"/>
    <n v="0"/>
    <n v="0"/>
    <n v="0"/>
    <n v="0"/>
    <n v="0"/>
    <n v="0"/>
    <n v="0"/>
    <n v="0"/>
    <n v="0"/>
    <n v="3620025"/>
    <n v="1328500"/>
    <n v="0"/>
    <n v="0"/>
    <n v="0"/>
    <n v="188100"/>
    <n v="0"/>
    <n v="0"/>
    <n v="5136625"/>
    <n v="0"/>
    <n v="0"/>
    <n v="0"/>
    <n v="0"/>
    <n v="0"/>
    <n v="0"/>
    <n v="0"/>
    <n v="0"/>
    <n v="0"/>
    <n v="0"/>
    <n v="0"/>
    <x v="8"/>
    <n v="0"/>
    <n v="0"/>
    <n v="1732830"/>
    <n v="525872"/>
    <n v="0"/>
    <n v="0"/>
    <n v="0"/>
    <n v="0"/>
    <n v="102676"/>
    <x v="0"/>
    <x v="7"/>
    <n v="0"/>
    <n v="0"/>
    <n v="0"/>
    <n v="0"/>
    <n v="2361378"/>
    <n v="0"/>
    <n v="0"/>
    <n v="0"/>
    <n v="0"/>
    <n v="0"/>
    <n v="0"/>
    <n v="0"/>
    <n v="1887195"/>
    <n v="802628"/>
    <n v="0"/>
    <n v="0"/>
    <n v="0"/>
    <n v="85424"/>
    <n v="0"/>
    <n v="0"/>
    <n v="2775247"/>
    <n v="0"/>
    <n v="3168737"/>
    <n v="0"/>
    <n v="0"/>
    <n v="0"/>
    <n v="0"/>
    <n v="0"/>
    <n v="0"/>
    <n v="0"/>
    <n v="415600"/>
    <n v="0"/>
    <n v="0"/>
    <n v="0"/>
    <n v="0"/>
    <n v="0"/>
    <n v="0"/>
    <n v="0"/>
    <n v="0"/>
    <n v="0"/>
    <n v="0"/>
    <n v="0"/>
    <n v="0"/>
    <n v="0"/>
  </r>
  <r>
    <n v="106361144"/>
    <x v="318"/>
    <x v="4"/>
    <x v="14"/>
    <d v="2020-01-04T00:00:00"/>
    <s v="06/30/2020"/>
    <s v="Open"/>
    <x v="5"/>
    <m/>
    <n v="1207"/>
    <x v="1"/>
    <x v="0"/>
    <s v=""/>
    <s v="909-464-8600"/>
    <s v="5451 WALNUT AVENUE"/>
    <s v="CHINO"/>
    <n v="91710"/>
    <s v="TIMOTHY MORAN"/>
    <n v="112"/>
    <n v="112"/>
    <n v="112"/>
    <x v="294"/>
    <n v="150"/>
    <n v="133"/>
    <n v="246"/>
    <n v="0"/>
    <n v="0"/>
    <n v="111"/>
    <n v="57"/>
    <n v="0"/>
    <n v="30"/>
    <n v="864"/>
    <n v="0"/>
    <x v="388"/>
    <x v="179"/>
    <x v="1359"/>
    <n v="800"/>
    <x v="0"/>
    <n v="0"/>
    <n v="414"/>
    <n v="453"/>
    <n v="0"/>
    <n v="77"/>
    <n v="3715"/>
    <n v="0"/>
    <n v="248"/>
    <n v="408"/>
    <n v="810"/>
    <n v="2410"/>
    <n v="0"/>
    <n v="0"/>
    <n v="1386"/>
    <n v="87"/>
    <n v="0"/>
    <n v="726"/>
    <n v="6075"/>
    <n v="9211221"/>
    <n v="7069214"/>
    <n v="7618480"/>
    <n v="9170545"/>
    <n v="0"/>
    <n v="0"/>
    <n v="6074821"/>
    <n v="5050351"/>
    <n v="0"/>
    <n v="667723"/>
    <n v="44862355"/>
    <n v="1228619"/>
    <n v="3291514"/>
    <n v="3039272"/>
    <n v="8901126"/>
    <n v="0"/>
    <n v="0"/>
    <n v="5992444"/>
    <n v="393882"/>
    <n v="0"/>
    <n v="1955795"/>
    <n v="24802652"/>
    <x v="4901"/>
    <n v="7536064"/>
    <n v="8336575"/>
    <n v="7306767"/>
    <n v="12189536"/>
    <n v="0"/>
    <n v="0"/>
    <n v="0"/>
    <n v="7987230"/>
    <n v="3841086"/>
    <x v="0"/>
    <x v="4032"/>
    <n v="0"/>
    <n v="0"/>
    <n v="0"/>
    <n v="101223"/>
    <n v="49810570"/>
    <n v="0"/>
    <n v="0"/>
    <n v="0"/>
    <n v="0"/>
    <n v="0"/>
    <n v="2903776"/>
    <n v="2024153"/>
    <n v="3350985"/>
    <n v="5882135"/>
    <n v="0"/>
    <n v="0"/>
    <n v="4080035"/>
    <n v="1603147"/>
    <n v="0"/>
    <n v="10206"/>
    <n v="19854437"/>
    <n v="726452"/>
    <n v="22563023"/>
    <n v="0"/>
    <n v="0"/>
    <n v="0"/>
    <n v="0"/>
    <n v="0"/>
    <n v="0"/>
    <n v="423521"/>
    <n v="45885801"/>
    <n v="0"/>
    <n v="14"/>
    <n v="39"/>
    <n v="41"/>
    <n v="817688"/>
    <n v="221410"/>
    <n v="958034"/>
    <n v="0"/>
    <n v="0"/>
    <n v="81064"/>
    <n v="1692339"/>
    <n v="1637382"/>
    <n v="3769569"/>
  </r>
  <r>
    <n v="106382715"/>
    <x v="317"/>
    <x v="4"/>
    <x v="14"/>
    <d v="2020-01-04T00:00:00"/>
    <s v="06/30/2020"/>
    <s v="Open"/>
    <x v="12"/>
    <m/>
    <n v="423"/>
    <x v="2"/>
    <x v="0"/>
    <s v=""/>
    <s v="415-982-2400"/>
    <s v="845 JACKSON STREET"/>
    <s v="SAN FRANCISCO"/>
    <n v="94133"/>
    <s v="JIAN ZHANG"/>
    <n v="88"/>
    <n v="80"/>
    <n v="32"/>
    <x v="348"/>
    <n v="106"/>
    <n v="5"/>
    <n v="21"/>
    <n v="0"/>
    <n v="0"/>
    <n v="21"/>
    <n v="0"/>
    <n v="0"/>
    <n v="12"/>
    <n v="284"/>
    <n v="9"/>
    <x v="3783"/>
    <x v="204"/>
    <x v="242"/>
    <n v="63"/>
    <x v="0"/>
    <n v="0"/>
    <n v="109"/>
    <n v="0"/>
    <n v="0"/>
    <n v="1738"/>
    <n v="2833"/>
    <n v="1646"/>
    <n v="1820"/>
    <n v="2126"/>
    <n v="38"/>
    <n v="918"/>
    <n v="0"/>
    <n v="0"/>
    <n v="2105"/>
    <n v="19"/>
    <n v="0"/>
    <n v="92"/>
    <n v="7118"/>
    <n v="8190838"/>
    <n v="5941295"/>
    <n v="225516"/>
    <n v="1033020"/>
    <n v="0"/>
    <n v="0"/>
    <n v="1546440"/>
    <n v="0"/>
    <n v="0"/>
    <n v="3412113"/>
    <n v="20349222"/>
    <n v="5699671"/>
    <n v="5328927"/>
    <n v="30022"/>
    <n v="2275646"/>
    <n v="0"/>
    <n v="0"/>
    <n v="4476591"/>
    <n v="17444"/>
    <n v="0"/>
    <n v="358308"/>
    <n v="18186609"/>
    <x v="4902"/>
    <n v="11948053"/>
    <n v="9878464"/>
    <n v="207837"/>
    <n v="3072831"/>
    <n v="0"/>
    <n v="0"/>
    <n v="0"/>
    <n v="4456737"/>
    <n v="17776"/>
    <x v="0"/>
    <x v="7"/>
    <n v="0"/>
    <n v="0"/>
    <n v="0"/>
    <n v="2737932"/>
    <n v="33568637"/>
    <n v="6012077"/>
    <n v="2847814"/>
    <n v="0"/>
    <n v="540492"/>
    <n v="9400383"/>
    <n v="1787098"/>
    <n v="6811680"/>
    <n v="43886"/>
    <n v="2837020"/>
    <n v="0"/>
    <n v="0"/>
    <n v="1441023"/>
    <n v="496959"/>
    <n v="0"/>
    <n v="949911"/>
    <n v="14367577"/>
    <n v="11313337"/>
    <n v="25294612"/>
    <n v="1193276"/>
    <n v="427828"/>
    <n v="0"/>
    <n v="0"/>
    <n v="0"/>
    <n v="0"/>
    <n v="3888780"/>
    <n v="242060849"/>
    <n v="0"/>
    <n v="0"/>
    <n v="0"/>
    <n v="0"/>
    <n v="0"/>
    <n v="0"/>
    <n v="0"/>
    <n v="0"/>
    <n v="0"/>
    <n v="0"/>
    <n v="0"/>
    <n v="0"/>
    <n v="0"/>
  </r>
  <r>
    <n v="106300032"/>
    <x v="597"/>
    <x v="4"/>
    <x v="14"/>
    <d v="2020-01-04T00:00:00"/>
    <s v="06/30/2020"/>
    <s v="Open"/>
    <x v="9"/>
    <m/>
    <n v="1015"/>
    <x v="2"/>
    <x v="0"/>
    <s v=""/>
    <s v="714-997-3000"/>
    <s v="1201 WEST LA VETA AVENUE"/>
    <s v="ORANGE"/>
    <n v="92868"/>
    <s v="KIM CRIPE"/>
    <n v="334"/>
    <n v="334"/>
    <n v="334"/>
    <x v="8"/>
    <n v="0"/>
    <n v="588"/>
    <n v="878"/>
    <n v="0"/>
    <n v="0"/>
    <n v="43"/>
    <n v="931"/>
    <n v="0"/>
    <n v="4"/>
    <n v="2444"/>
    <n v="0"/>
    <x v="618"/>
    <x v="6"/>
    <x v="2870"/>
    <n v="4124"/>
    <x v="0"/>
    <n v="0"/>
    <n v="267"/>
    <n v="5173"/>
    <n v="0"/>
    <n v="14"/>
    <n v="13866"/>
    <n v="0"/>
    <n v="29"/>
    <n v="0"/>
    <n v="3229"/>
    <n v="15042"/>
    <n v="0"/>
    <n v="0"/>
    <n v="298"/>
    <n v="10112"/>
    <n v="0"/>
    <n v="218"/>
    <n v="28928"/>
    <n v="27987"/>
    <n v="0"/>
    <n v="89271067"/>
    <n v="125602953"/>
    <n v="0"/>
    <n v="0"/>
    <n v="5059739"/>
    <n v="134091340"/>
    <n v="0"/>
    <n v="353472"/>
    <n v="354406558"/>
    <n v="278860"/>
    <n v="0"/>
    <n v="25463429"/>
    <n v="88514159"/>
    <n v="0"/>
    <n v="0"/>
    <n v="1485013"/>
    <n v="69521429"/>
    <n v="0"/>
    <n v="766362"/>
    <n v="186029252"/>
    <x v="4903"/>
    <n v="108172"/>
    <n v="0"/>
    <n v="99482891"/>
    <n v="185654621"/>
    <n v="-5410624"/>
    <n v="0"/>
    <n v="0"/>
    <n v="3853596"/>
    <n v="119888613"/>
    <x v="0"/>
    <x v="7"/>
    <n v="0"/>
    <n v="0"/>
    <n v="0"/>
    <n v="590930"/>
    <n v="410004906"/>
    <n v="0"/>
    <n v="16994336"/>
    <n v="0"/>
    <n v="0"/>
    <n v="16994336"/>
    <n v="197134"/>
    <n v="0"/>
    <n v="15721659"/>
    <n v="46334041"/>
    <n v="0"/>
    <n v="0"/>
    <n v="2636241"/>
    <n v="82015683"/>
    <n v="0"/>
    <n v="520482"/>
    <n v="147425240"/>
    <n v="36371995"/>
    <n v="160053500"/>
    <n v="0"/>
    <n v="-10784490"/>
    <n v="0"/>
    <n v="0"/>
    <n v="0"/>
    <n v="0"/>
    <n v="17136371"/>
    <n v="626871969"/>
    <n v="0"/>
    <n v="0"/>
    <n v="0"/>
    <n v="0"/>
    <n v="0"/>
    <n v="0"/>
    <n v="0"/>
    <n v="0"/>
    <n v="0"/>
    <n v="0"/>
    <n v="0"/>
    <n v="0"/>
    <n v="0"/>
  </r>
  <r>
    <n v="106301140"/>
    <x v="311"/>
    <x v="4"/>
    <x v="14"/>
    <d v="2020-01-04T00:00:00"/>
    <s v="06/30/2020"/>
    <s v="Open"/>
    <x v="9"/>
    <m/>
    <n v="1015"/>
    <x v="1"/>
    <x v="0"/>
    <s v=""/>
    <s v="714-633-0011"/>
    <s v="2601 EAST CHAPMAN AVENUE"/>
    <s v="ORANGE"/>
    <n v="92869"/>
    <s v="PETER BARONOFF"/>
    <n v="114"/>
    <n v="100"/>
    <n v="100"/>
    <x v="869"/>
    <n v="90"/>
    <n v="16"/>
    <n v="38"/>
    <n v="0"/>
    <n v="0"/>
    <n v="90"/>
    <n v="92"/>
    <n v="0"/>
    <n v="4"/>
    <n v="453"/>
    <n v="0"/>
    <x v="2300"/>
    <x v="224"/>
    <x v="542"/>
    <n v="2137"/>
    <x v="0"/>
    <n v="0"/>
    <n v="246"/>
    <n v="307"/>
    <n v="0"/>
    <n v="8"/>
    <n v="4915"/>
    <n v="0"/>
    <n v="206"/>
    <n v="177"/>
    <n v="118"/>
    <n v="382"/>
    <n v="0"/>
    <n v="0"/>
    <n v="174"/>
    <n v="425"/>
    <n v="0"/>
    <n v="718"/>
    <n v="2200"/>
    <n v="9883632"/>
    <n v="6526544"/>
    <n v="811274"/>
    <n v="11832968"/>
    <n v="0"/>
    <n v="0"/>
    <n v="5712428"/>
    <n v="4703236"/>
    <n v="0"/>
    <n v="38316"/>
    <n v="39508398"/>
    <n v="960741"/>
    <n v="984284"/>
    <n v="629958"/>
    <n v="2107782"/>
    <n v="0"/>
    <n v="0"/>
    <n v="1671637"/>
    <n v="3048488"/>
    <n v="0"/>
    <n v="887763"/>
    <n v="10290653"/>
    <x v="4904"/>
    <n v="8713420"/>
    <n v="6034927"/>
    <n v="1158026"/>
    <n v="11201350"/>
    <n v="-152048"/>
    <n v="0"/>
    <n v="0"/>
    <n v="5933073"/>
    <n v="6228486"/>
    <x v="0"/>
    <x v="4033"/>
    <n v="0"/>
    <n v="0"/>
    <n v="0"/>
    <n v="0"/>
    <n v="39949158"/>
    <n v="0"/>
    <n v="0"/>
    <n v="0"/>
    <n v="0"/>
    <n v="0"/>
    <n v="2130953"/>
    <n v="1475901"/>
    <n v="435254"/>
    <n v="2739400"/>
    <n v="0"/>
    <n v="0"/>
    <n v="1450992"/>
    <n v="1523237"/>
    <n v="0"/>
    <n v="94156"/>
    <n v="9849893"/>
    <n v="63647"/>
    <n v="11042203"/>
    <n v="160275"/>
    <n v="0"/>
    <n v="0"/>
    <n v="0"/>
    <n v="0"/>
    <n v="0"/>
    <n v="5861"/>
    <n v="2094293"/>
    <n v="0"/>
    <n v="0"/>
    <n v="0"/>
    <n v="0"/>
    <n v="0"/>
    <n v="0"/>
    <n v="0"/>
    <n v="0"/>
    <n v="0"/>
    <n v="0"/>
    <n v="0"/>
    <n v="0"/>
    <n v="0"/>
  </r>
  <r>
    <n v="106190555"/>
    <x v="329"/>
    <x v="4"/>
    <x v="14"/>
    <d v="2020-01-04T00:00:00"/>
    <s v="06/30/2020"/>
    <s v="Open"/>
    <x v="0"/>
    <m/>
    <n v="925"/>
    <x v="2"/>
    <x v="0"/>
    <s v="Teaching"/>
    <s v="310-423-3277"/>
    <s v="8700 BEVERLY BOULEVARD"/>
    <s v="LOS ANGELES"/>
    <n v="90048"/>
    <s v="THOMAS M. PRISELAC"/>
    <n v="889"/>
    <n v="889"/>
    <n v="889"/>
    <x v="1613"/>
    <n v="645"/>
    <n v="409"/>
    <n v="585"/>
    <n v="0"/>
    <n v="0"/>
    <n v="174"/>
    <n v="3627"/>
    <n v="0"/>
    <n v="164"/>
    <n v="9039"/>
    <n v="0"/>
    <x v="3868"/>
    <x v="2784"/>
    <x v="2871"/>
    <n v="4183"/>
    <x v="0"/>
    <n v="0"/>
    <n v="912"/>
    <n v="17792"/>
    <n v="0"/>
    <n v="635"/>
    <n v="56989"/>
    <n v="0"/>
    <n v="43147"/>
    <n v="5962"/>
    <n v="4737"/>
    <n v="4678"/>
    <n v="0"/>
    <n v="0"/>
    <n v="2631"/>
    <n v="64779"/>
    <n v="164"/>
    <n v="21770"/>
    <n v="147868"/>
    <n v="1127741734"/>
    <n v="220139184"/>
    <n v="148202667"/>
    <n v="189510374"/>
    <n v="0"/>
    <n v="0"/>
    <n v="39496931"/>
    <n v="753798687"/>
    <n v="0"/>
    <n v="36576388"/>
    <n v="2515465965"/>
    <n v="513897132"/>
    <n v="87921932"/>
    <n v="55269784"/>
    <n v="56166338"/>
    <n v="0"/>
    <n v="0"/>
    <n v="18380826"/>
    <n v="581073066"/>
    <n v="339122"/>
    <n v="39711505"/>
    <n v="1352759705"/>
    <x v="4905"/>
    <n v="1477160141"/>
    <n v="269534710"/>
    <n v="99647645"/>
    <n v="202494519"/>
    <n v="0"/>
    <n v="0"/>
    <n v="0"/>
    <n v="42982885"/>
    <n v="899528183"/>
    <x v="0"/>
    <x v="4034"/>
    <n v="0"/>
    <n v="0"/>
    <n v="0"/>
    <n v="132960781"/>
    <n v="3086234841"/>
    <n v="6285498"/>
    <n v="0"/>
    <n v="0"/>
    <n v="0"/>
    <n v="6285498"/>
    <n v="137574430"/>
    <n v="42941435"/>
    <n v="101021866"/>
    <n v="45480378"/>
    <n v="0"/>
    <n v="0"/>
    <n v="17099881"/>
    <n v="432811808"/>
    <n v="0"/>
    <n v="11346529"/>
    <n v="788276327"/>
    <n v="201342316"/>
    <n v="909678052"/>
    <n v="0"/>
    <n v="-130378672"/>
    <n v="0"/>
    <n v="0"/>
    <n v="0"/>
    <n v="0"/>
    <n v="92186167"/>
    <n v="2372667445"/>
    <n v="0"/>
    <n v="0"/>
    <n v="0"/>
    <n v="0"/>
    <n v="0"/>
    <n v="0"/>
    <n v="0"/>
    <n v="0"/>
    <n v="0"/>
    <n v="0"/>
    <n v="89813338"/>
    <n v="88226883"/>
    <n v="0"/>
  </r>
  <r>
    <n v="106190500"/>
    <x v="551"/>
    <x v="4"/>
    <x v="14"/>
    <d v="2020-01-04T00:00:00"/>
    <s v="06/30/2020"/>
    <s v="Open"/>
    <x v="0"/>
    <m/>
    <n v="927"/>
    <x v="2"/>
    <x v="0"/>
    <s v=""/>
    <s v="310-448-7800"/>
    <s v="4650 LINCOLN BOULEVARD"/>
    <s v="MARINA DEL REY"/>
    <n v="90292"/>
    <s v="JEFF SMITH"/>
    <n v="103"/>
    <n v="103"/>
    <n v="75"/>
    <x v="427"/>
    <n v="147"/>
    <n v="91"/>
    <n v="76"/>
    <n v="0"/>
    <n v="0"/>
    <n v="25"/>
    <n v="195"/>
    <n v="0"/>
    <n v="30"/>
    <n v="924"/>
    <n v="0"/>
    <x v="3869"/>
    <x v="115"/>
    <x v="1652"/>
    <n v="345"/>
    <x v="0"/>
    <n v="0"/>
    <n v="56"/>
    <n v="576"/>
    <n v="0"/>
    <n v="74"/>
    <n v="4193"/>
    <n v="0"/>
    <n v="1137"/>
    <n v="437"/>
    <n v="610"/>
    <n v="1569"/>
    <n v="0"/>
    <n v="0"/>
    <n v="390"/>
    <n v="2768"/>
    <n v="1"/>
    <n v="1209"/>
    <n v="8121"/>
    <n v="38419838"/>
    <n v="14310735"/>
    <n v="7344882"/>
    <n v="6509531"/>
    <n v="0"/>
    <n v="0"/>
    <n v="2871128"/>
    <n v="15293197"/>
    <n v="0"/>
    <n v="1790063"/>
    <n v="86539374"/>
    <n v="8942404"/>
    <n v="3843284"/>
    <n v="3555621"/>
    <n v="8647667"/>
    <n v="0"/>
    <n v="0"/>
    <n v="2045051"/>
    <n v="19443970"/>
    <n v="2501"/>
    <n v="2937055"/>
    <n v="49417553"/>
    <x v="4906"/>
    <n v="39496454"/>
    <n v="15411716"/>
    <n v="9671330"/>
    <n v="13132736"/>
    <n v="0"/>
    <n v="0"/>
    <n v="0"/>
    <n v="3642140"/>
    <n v="22722887"/>
    <x v="0"/>
    <x v="4035"/>
    <n v="0"/>
    <n v="0"/>
    <n v="0"/>
    <n v="8850466"/>
    <n v="110641681"/>
    <n v="0"/>
    <n v="0"/>
    <n v="0"/>
    <n v="0"/>
    <n v="0"/>
    <n v="6855340"/>
    <n v="2378321"/>
    <n v="910103"/>
    <n v="1502927"/>
    <n v="0"/>
    <n v="0"/>
    <n v="1274039"/>
    <n v="11824664"/>
    <n v="0"/>
    <n v="569852"/>
    <n v="25315246"/>
    <n v="82622"/>
    <n v="34037760"/>
    <n v="0"/>
    <n v="0"/>
    <n v="0"/>
    <n v="0"/>
    <n v="0"/>
    <n v="0"/>
    <n v="50126151"/>
    <n v="79796311"/>
    <n v="0"/>
    <n v="0"/>
    <n v="0"/>
    <n v="0"/>
    <n v="0"/>
    <n v="0"/>
    <n v="0"/>
    <n v="0"/>
    <n v="0"/>
    <n v="0"/>
    <n v="0"/>
    <n v="0"/>
    <n v="0"/>
  </r>
  <r>
    <n v="106190045"/>
    <x v="328"/>
    <x v="4"/>
    <x v="14"/>
    <d v="2020-01-04T00:00:00"/>
    <s v="06/30/2020"/>
    <s v="Open"/>
    <x v="0"/>
    <m/>
    <n v="933"/>
    <x v="2"/>
    <x v="0"/>
    <s v="Rural"/>
    <s v="310-510-0700"/>
    <s v="100 FALLS CANYON ROAD"/>
    <s v="AVALON"/>
    <n v="90704"/>
    <s v="JASON PARET"/>
    <n v="12"/>
    <n v="12"/>
    <n v="12"/>
    <x v="52"/>
    <n v="0"/>
    <n v="2"/>
    <n v="0"/>
    <n v="0"/>
    <n v="0"/>
    <n v="0"/>
    <n v="0"/>
    <n v="0"/>
    <n v="0"/>
    <n v="4"/>
    <n v="0"/>
    <x v="3804"/>
    <x v="6"/>
    <x v="667"/>
    <n v="0"/>
    <x v="0"/>
    <n v="0"/>
    <n v="0"/>
    <n v="0"/>
    <n v="0"/>
    <n v="0"/>
    <n v="593"/>
    <n v="0"/>
    <n v="912"/>
    <n v="0"/>
    <n v="895"/>
    <n v="0"/>
    <n v="0"/>
    <n v="0"/>
    <n v="1254"/>
    <n v="0"/>
    <n v="0"/>
    <n v="161"/>
    <n v="3222"/>
    <n v="137752"/>
    <n v="0"/>
    <n v="337820"/>
    <n v="0"/>
    <n v="0"/>
    <n v="0"/>
    <n v="0"/>
    <n v="0"/>
    <n v="0"/>
    <n v="0"/>
    <n v="475572"/>
    <n v="889049"/>
    <n v="0"/>
    <n v="666630"/>
    <n v="0"/>
    <n v="0"/>
    <n v="0"/>
    <n v="1080664"/>
    <n v="0"/>
    <n v="0"/>
    <n v="181262"/>
    <n v="2817605"/>
    <x v="4907"/>
    <n v="306700"/>
    <n v="0"/>
    <n v="787512"/>
    <n v="0"/>
    <n v="0"/>
    <n v="0"/>
    <n v="0"/>
    <n v="424199"/>
    <n v="0"/>
    <x v="0"/>
    <x v="4036"/>
    <n v="0"/>
    <n v="0"/>
    <n v="0"/>
    <n v="0"/>
    <n v="1808407"/>
    <n v="0"/>
    <n v="0"/>
    <n v="0"/>
    <n v="0"/>
    <n v="0"/>
    <n v="720101"/>
    <n v="0"/>
    <n v="216939"/>
    <n v="0"/>
    <n v="0"/>
    <n v="0"/>
    <n v="656465"/>
    <n v="0"/>
    <n v="0"/>
    <n v="-108735"/>
    <n v="1484770"/>
    <n v="3491596"/>
    <n v="3315816"/>
    <n v="0"/>
    <n v="0"/>
    <n v="0"/>
    <n v="0"/>
    <n v="0"/>
    <n v="0"/>
    <n v="0"/>
    <n v="2131029"/>
    <n v="0"/>
    <n v="0"/>
    <n v="0"/>
    <n v="0"/>
    <n v="0"/>
    <n v="0"/>
    <n v="0"/>
    <n v="0"/>
    <n v="0"/>
    <n v="0"/>
    <n v="0"/>
    <n v="0"/>
    <n v="0"/>
  </r>
  <r>
    <n v="106500954"/>
    <x v="310"/>
    <x v="4"/>
    <x v="14"/>
    <d v="2020-01-04T00:00:00"/>
    <s v="06/30/2020"/>
    <s v="Open"/>
    <x v="30"/>
    <m/>
    <n v="511"/>
    <x v="1"/>
    <x v="0"/>
    <s v=""/>
    <s v="209-248-7700"/>
    <s v="730 17TH STREET"/>
    <s v="MODESTO"/>
    <n v="95354"/>
    <s v="DUPINDER SIDHU"/>
    <n v="96"/>
    <n v="96"/>
    <n v="96"/>
    <x v="350"/>
    <n v="0"/>
    <n v="5"/>
    <n v="0"/>
    <n v="0"/>
    <n v="0"/>
    <n v="87"/>
    <n v="0"/>
    <n v="0"/>
    <n v="0"/>
    <n v="196"/>
    <n v="0"/>
    <x v="3870"/>
    <x v="6"/>
    <x v="364"/>
    <n v="0"/>
    <x v="0"/>
    <n v="0"/>
    <n v="3192"/>
    <n v="0"/>
    <n v="0"/>
    <n v="0"/>
    <n v="6206"/>
    <n v="0"/>
    <n v="0"/>
    <n v="0"/>
    <n v="0"/>
    <n v="0"/>
    <n v="0"/>
    <n v="0"/>
    <n v="0"/>
    <n v="0"/>
    <n v="0"/>
    <n v="0"/>
    <n v="0"/>
    <n v="22544691"/>
    <n v="0"/>
    <n v="1319250"/>
    <n v="0"/>
    <n v="0"/>
    <n v="0"/>
    <n v="23603988"/>
    <n v="0"/>
    <n v="0"/>
    <n v="0"/>
    <n v="47467929"/>
    <n v="0"/>
    <n v="0"/>
    <n v="0"/>
    <n v="0"/>
    <n v="0"/>
    <n v="0"/>
    <n v="0"/>
    <n v="0"/>
    <n v="0"/>
    <n v="0"/>
    <n v="0"/>
    <x v="8"/>
    <n v="17288289"/>
    <n v="0"/>
    <n v="1011661"/>
    <n v="0"/>
    <n v="0"/>
    <n v="0"/>
    <n v="0"/>
    <n v="18100606"/>
    <n v="0"/>
    <x v="0"/>
    <x v="7"/>
    <n v="0"/>
    <n v="0"/>
    <n v="0"/>
    <n v="0"/>
    <n v="36400556"/>
    <n v="0"/>
    <n v="0"/>
    <n v="0"/>
    <n v="0"/>
    <n v="0"/>
    <n v="5256401"/>
    <n v="0"/>
    <n v="307589"/>
    <n v="0"/>
    <n v="0"/>
    <n v="0"/>
    <n v="5503383"/>
    <n v="0"/>
    <n v="0"/>
    <n v="0"/>
    <n v="11067373"/>
    <n v="53354"/>
    <n v="10553149"/>
    <n v="0"/>
    <n v="0"/>
    <n v="0"/>
    <n v="0"/>
    <n v="0"/>
    <n v="0"/>
    <n v="201645"/>
    <n v="1146980"/>
    <n v="0"/>
    <n v="0"/>
    <n v="0"/>
    <n v="0"/>
    <n v="0"/>
    <n v="0"/>
    <n v="0"/>
    <n v="0"/>
    <n v="0"/>
    <n v="0"/>
    <n v="0"/>
    <n v="0"/>
    <n v="0"/>
  </r>
  <r>
    <n v="106105125"/>
    <x v="600"/>
    <x v="4"/>
    <x v="14"/>
    <d v="2020-01-04T00:00:00"/>
    <s v="06/30/2020"/>
    <s v="Open"/>
    <x v="18"/>
    <m/>
    <n v="605"/>
    <x v="1"/>
    <x v="1"/>
    <s v=""/>
    <s v="559-892-1128"/>
    <s v="4411 E. KINGS CANYON ROAD"/>
    <s v="FRESNO"/>
    <n v="93702"/>
    <s v="DEBORAH TOBIAS-GATEWOOD"/>
    <n v="16"/>
    <n v="16"/>
    <n v="11"/>
    <x v="8"/>
    <n v="0"/>
    <n v="122"/>
    <n v="0"/>
    <n v="0"/>
    <n v="0"/>
    <n v="0"/>
    <n v="0"/>
    <n v="0"/>
    <n v="39"/>
    <n v="161"/>
    <n v="0"/>
    <x v="8"/>
    <x v="6"/>
    <x v="991"/>
    <n v="0"/>
    <x v="0"/>
    <n v="0"/>
    <n v="0"/>
    <n v="0"/>
    <n v="0"/>
    <n v="253"/>
    <n v="945"/>
    <n v="0"/>
    <n v="0"/>
    <n v="0"/>
    <n v="0"/>
    <n v="0"/>
    <n v="0"/>
    <n v="0"/>
    <n v="0"/>
    <n v="0"/>
    <n v="0"/>
    <n v="0"/>
    <n v="0"/>
    <n v="0"/>
    <n v="0"/>
    <n v="1295238"/>
    <n v="0"/>
    <n v="0"/>
    <n v="0"/>
    <n v="0"/>
    <n v="0"/>
    <n v="0"/>
    <n v="232400"/>
    <n v="1527638"/>
    <n v="0"/>
    <n v="0"/>
    <n v="0"/>
    <n v="0"/>
    <n v="0"/>
    <n v="0"/>
    <n v="0"/>
    <n v="0"/>
    <n v="0"/>
    <n v="0"/>
    <n v="0"/>
    <x v="8"/>
    <n v="0"/>
    <n v="0"/>
    <n v="0"/>
    <n v="0"/>
    <n v="0"/>
    <n v="0"/>
    <n v="0"/>
    <n v="0"/>
    <n v="0"/>
    <x v="0"/>
    <x v="7"/>
    <n v="0"/>
    <n v="0"/>
    <n v="0"/>
    <n v="0"/>
    <n v="0"/>
    <n v="0"/>
    <n v="0"/>
    <n v="0"/>
    <n v="0"/>
    <n v="0"/>
    <n v="0"/>
    <n v="0"/>
    <n v="1295238"/>
    <n v="0"/>
    <n v="0"/>
    <n v="0"/>
    <n v="0"/>
    <n v="0"/>
    <n v="0"/>
    <n v="232400"/>
    <n v="1527638"/>
    <n v="0"/>
    <n v="4940378"/>
    <n v="209935"/>
    <n v="0"/>
    <n v="0"/>
    <n v="0"/>
    <n v="0"/>
    <n v="0"/>
    <n v="0"/>
    <n v="0"/>
    <n v="0"/>
    <n v="0"/>
    <n v="0"/>
    <n v="0"/>
    <n v="0"/>
    <n v="0"/>
    <n v="0"/>
    <n v="0"/>
    <n v="0"/>
    <n v="0"/>
    <n v="0"/>
    <n v="0"/>
    <n v="0"/>
  </r>
  <r>
    <n v="106190148"/>
    <x v="330"/>
    <x v="4"/>
    <x v="14"/>
    <d v="2020-01-04T00:00:00"/>
    <s v="06/30/2020"/>
    <s v="Open"/>
    <x v="0"/>
    <m/>
    <n v="929"/>
    <x v="1"/>
    <x v="0"/>
    <s v=""/>
    <s v="310-673-4660"/>
    <s v="555 EAST HARDY STREET"/>
    <s v="INGLEWOOD"/>
    <n v="90301"/>
    <s v="MOHAMMAD NASER"/>
    <n v="362"/>
    <n v="362"/>
    <n v="188"/>
    <x v="40"/>
    <n v="427"/>
    <n v="403"/>
    <n v="1035"/>
    <n v="0"/>
    <n v="0"/>
    <n v="177"/>
    <n v="0"/>
    <n v="1"/>
    <n v="87"/>
    <n v="2932"/>
    <n v="0"/>
    <x v="3871"/>
    <x v="956"/>
    <x v="2604"/>
    <n v="5065"/>
    <x v="0"/>
    <n v="0"/>
    <n v="652"/>
    <n v="0"/>
    <n v="3"/>
    <n v="220"/>
    <n v="17043"/>
    <n v="0"/>
    <n v="696"/>
    <n v="491"/>
    <n v="988"/>
    <n v="3602"/>
    <n v="0"/>
    <n v="0"/>
    <n v="953"/>
    <n v="0"/>
    <n v="61"/>
    <n v="1025"/>
    <n v="7816"/>
    <n v="65716424"/>
    <n v="33074270"/>
    <n v="40397424"/>
    <n v="65947591"/>
    <n v="0"/>
    <n v="0"/>
    <n v="9129144"/>
    <n v="0"/>
    <n v="26222"/>
    <n v="2825824"/>
    <n v="217116899"/>
    <n v="4877940"/>
    <n v="3729212"/>
    <n v="4800130"/>
    <n v="15681179"/>
    <n v="0"/>
    <n v="0"/>
    <n v="5427124"/>
    <n v="0"/>
    <n v="278863"/>
    <n v="3045695"/>
    <n v="37840143"/>
    <x v="4908"/>
    <n v="53517852"/>
    <n v="28237835"/>
    <n v="34415893"/>
    <n v="62766769"/>
    <n v="-847492"/>
    <n v="0"/>
    <n v="0"/>
    <n v="14202718"/>
    <n v="0"/>
    <x v="0"/>
    <x v="4037"/>
    <n v="0"/>
    <n v="0"/>
    <n v="0"/>
    <n v="148876"/>
    <n v="193716808"/>
    <n v="0"/>
    <n v="0"/>
    <n v="0"/>
    <n v="0"/>
    <n v="0"/>
    <n v="17076512"/>
    <n v="8565647"/>
    <n v="11629153"/>
    <n v="18862001"/>
    <n v="0"/>
    <n v="0"/>
    <n v="353550"/>
    <n v="0"/>
    <n v="36065"/>
    <n v="4717306"/>
    <n v="61240234"/>
    <n v="821527"/>
    <n v="63766311"/>
    <n v="0"/>
    <n v="0"/>
    <n v="0"/>
    <n v="0"/>
    <n v="0"/>
    <n v="0"/>
    <n v="879957"/>
    <n v="155245791"/>
    <n v="0"/>
    <n v="0"/>
    <n v="0"/>
    <n v="0"/>
    <n v="0"/>
    <n v="0"/>
    <n v="0"/>
    <n v="0"/>
    <n v="0"/>
    <n v="0"/>
    <n v="0"/>
    <n v="0"/>
    <n v="0"/>
  </r>
  <r>
    <n v="106060870"/>
    <x v="530"/>
    <x v="4"/>
    <x v="14"/>
    <d v="2020-01-04T00:00:00"/>
    <s v="06/30/2020"/>
    <s v="Open"/>
    <x v="55"/>
    <m/>
    <n v="225"/>
    <x v="2"/>
    <x v="0"/>
    <s v="Rural"/>
    <s v="530-458-5821"/>
    <s v="199 E WEBSTER STREET"/>
    <s v="COLUSA"/>
    <n v="95932"/>
    <s v="SHAMSHER SINGH"/>
    <n v="48"/>
    <n v="48"/>
    <n v="48"/>
    <x v="355"/>
    <n v="0"/>
    <n v="24"/>
    <n v="0"/>
    <n v="0"/>
    <n v="0"/>
    <n v="15"/>
    <n v="0"/>
    <n v="0"/>
    <n v="5"/>
    <n v="139"/>
    <n v="0"/>
    <x v="1442"/>
    <x v="6"/>
    <x v="1859"/>
    <n v="0"/>
    <x v="0"/>
    <n v="0"/>
    <n v="102"/>
    <n v="0"/>
    <n v="0"/>
    <n v="8"/>
    <n v="1390"/>
    <n v="0"/>
    <n v="3724"/>
    <n v="0"/>
    <n v="3865"/>
    <n v="0"/>
    <n v="0"/>
    <n v="0"/>
    <n v="1863"/>
    <n v="0"/>
    <n v="0"/>
    <n v="512"/>
    <n v="9964"/>
    <n v="1598368"/>
    <n v="0"/>
    <n v="2431663"/>
    <n v="0"/>
    <n v="0"/>
    <n v="0"/>
    <n v="748580"/>
    <n v="0"/>
    <n v="0"/>
    <n v="97461"/>
    <n v="4876072"/>
    <n v="2666608"/>
    <n v="0"/>
    <n v="3727439"/>
    <n v="0"/>
    <n v="0"/>
    <n v="0"/>
    <n v="617607"/>
    <n v="0"/>
    <n v="0"/>
    <n v="254309"/>
    <n v="7265963"/>
    <x v="4909"/>
    <n v="4120851"/>
    <n v="0"/>
    <n v="5841250"/>
    <n v="0"/>
    <n v="0"/>
    <n v="0"/>
    <n v="0"/>
    <n v="1033094"/>
    <n v="0"/>
    <x v="0"/>
    <x v="7"/>
    <n v="0"/>
    <n v="0"/>
    <n v="0"/>
    <n v="0"/>
    <n v="11254228"/>
    <n v="0"/>
    <n v="0"/>
    <n v="0"/>
    <n v="0"/>
    <n v="0"/>
    <n v="144125"/>
    <n v="0"/>
    <n v="317851"/>
    <n v="0"/>
    <n v="0"/>
    <n v="0"/>
    <n v="333094"/>
    <n v="0"/>
    <n v="0"/>
    <n v="92737"/>
    <n v="887807"/>
    <n v="59019"/>
    <n v="3673101"/>
    <n v="0"/>
    <n v="0"/>
    <n v="0"/>
    <n v="0"/>
    <n v="0"/>
    <n v="0"/>
    <n v="0"/>
    <n v="2134585"/>
    <n v="0"/>
    <n v="0"/>
    <n v="0"/>
    <n v="0"/>
    <n v="0"/>
    <n v="0"/>
    <n v="0"/>
    <n v="0"/>
    <n v="0"/>
    <n v="0"/>
    <n v="0"/>
    <n v="0"/>
    <n v="0"/>
  </r>
  <r>
    <n v="106361458"/>
    <x v="238"/>
    <x v="4"/>
    <x v="14"/>
    <d v="2020-01-04T00:00:00"/>
    <s v="06/30/2020"/>
    <s v="Open"/>
    <x v="5"/>
    <m/>
    <n v="1215"/>
    <x v="1"/>
    <x v="0"/>
    <s v="Rural"/>
    <s v="760-326-7267"/>
    <s v="1401 BAILEY AVENUE"/>
    <s v="NEEDLES"/>
    <n v="92363"/>
    <s v="STEVE LOPEEZ"/>
    <n v="25"/>
    <n v="25"/>
    <n v="4"/>
    <x v="334"/>
    <n v="0"/>
    <n v="41"/>
    <n v="0"/>
    <n v="0"/>
    <n v="0"/>
    <n v="7"/>
    <n v="5"/>
    <n v="0"/>
    <n v="3"/>
    <n v="112"/>
    <n v="0"/>
    <x v="1652"/>
    <x v="6"/>
    <x v="2063"/>
    <n v="0"/>
    <x v="0"/>
    <n v="0"/>
    <n v="20"/>
    <n v="12"/>
    <n v="0"/>
    <n v="6"/>
    <n v="243"/>
    <n v="0"/>
    <n v="349"/>
    <n v="0"/>
    <n v="424"/>
    <n v="0"/>
    <n v="0"/>
    <n v="0"/>
    <n v="88"/>
    <n v="73"/>
    <n v="0"/>
    <n v="60"/>
    <n v="994"/>
    <n v="677256"/>
    <n v="0"/>
    <n v="492995"/>
    <n v="0"/>
    <n v="0"/>
    <n v="0"/>
    <n v="99093"/>
    <n v="49585"/>
    <n v="0"/>
    <n v="31600"/>
    <n v="1350529"/>
    <n v="2177781"/>
    <n v="0"/>
    <n v="2457142"/>
    <n v="0"/>
    <n v="0"/>
    <n v="0"/>
    <n v="545441"/>
    <n v="439061"/>
    <n v="0"/>
    <n v="325134"/>
    <n v="5944559"/>
    <x v="4910"/>
    <n v="1544636"/>
    <n v="0"/>
    <n v="1942117"/>
    <n v="0"/>
    <n v="0"/>
    <n v="0"/>
    <n v="0"/>
    <n v="397629"/>
    <n v="282757"/>
    <x v="0"/>
    <x v="7"/>
    <n v="0"/>
    <n v="0"/>
    <n v="0"/>
    <n v="0"/>
    <n v="4484948"/>
    <n v="0"/>
    <n v="0"/>
    <n v="0"/>
    <n v="0"/>
    <n v="0"/>
    <n v="1310401"/>
    <n v="0"/>
    <n v="1008020"/>
    <n v="0"/>
    <n v="0"/>
    <n v="0"/>
    <n v="246905"/>
    <n v="205889"/>
    <n v="0"/>
    <n v="38925"/>
    <n v="2810140"/>
    <n v="932820"/>
    <n v="2371155"/>
    <n v="0"/>
    <n v="0"/>
    <n v="0"/>
    <n v="0"/>
    <n v="0"/>
    <n v="0"/>
    <n v="252579"/>
    <n v="3576845"/>
    <n v="0"/>
    <n v="0"/>
    <n v="0"/>
    <n v="0"/>
    <n v="0"/>
    <n v="0"/>
    <n v="0"/>
    <n v="0"/>
    <n v="0"/>
    <n v="0"/>
    <n v="0"/>
    <n v="0"/>
    <n v="0"/>
  </r>
  <r>
    <n v="106190587"/>
    <x v="237"/>
    <x v="4"/>
    <x v="14"/>
    <d v="2020-01-04T00:00:00"/>
    <s v="06/30/2020"/>
    <s v="Open"/>
    <x v="0"/>
    <m/>
    <n v="933"/>
    <x v="1"/>
    <x v="0"/>
    <s v=""/>
    <s v="562-997-2500"/>
    <s v="2776 PACIFIC AVENUE"/>
    <s v="LONG BEACH"/>
    <n v="90806"/>
    <s v="JOE AVELINO"/>
    <n v="221"/>
    <n v="221"/>
    <n v="221"/>
    <x v="95"/>
    <n v="114"/>
    <n v="1498"/>
    <n v="188"/>
    <n v="0"/>
    <n v="0"/>
    <n v="52"/>
    <n v="0"/>
    <n v="8"/>
    <n v="34"/>
    <n v="2122"/>
    <n v="0"/>
    <x v="3421"/>
    <x v="193"/>
    <x v="2792"/>
    <n v="897"/>
    <x v="0"/>
    <n v="0"/>
    <n v="306"/>
    <n v="0"/>
    <n v="64"/>
    <n v="235"/>
    <n v="15519"/>
    <n v="0"/>
    <n v="290"/>
    <n v="140"/>
    <n v="221"/>
    <n v="825"/>
    <n v="0"/>
    <n v="0"/>
    <n v="531"/>
    <n v="0"/>
    <n v="26"/>
    <n v="330"/>
    <n v="2363"/>
    <n v="9214824"/>
    <n v="4900703"/>
    <n v="30364083"/>
    <n v="7797995"/>
    <n v="0"/>
    <n v="0"/>
    <n v="1428105"/>
    <n v="0"/>
    <n v="180166"/>
    <n v="647394"/>
    <n v="54533270"/>
    <n v="1968149"/>
    <n v="252833"/>
    <n v="1050394"/>
    <n v="3807367"/>
    <n v="0"/>
    <n v="0"/>
    <n v="997430"/>
    <n v="0"/>
    <n v="103566"/>
    <n v="650715"/>
    <n v="8830454"/>
    <x v="4911"/>
    <n v="9344063"/>
    <n v="3961048"/>
    <n v="21444203"/>
    <n v="10253135"/>
    <n v="-3025200"/>
    <n v="0"/>
    <n v="0"/>
    <n v="1411366"/>
    <n v="0"/>
    <x v="0"/>
    <x v="4038"/>
    <n v="0"/>
    <n v="0"/>
    <n v="0"/>
    <n v="0"/>
    <n v="44739855"/>
    <n v="0"/>
    <n v="0"/>
    <n v="0"/>
    <n v="0"/>
    <n v="0"/>
    <n v="1838910"/>
    <n v="1192488"/>
    <n v="12995474"/>
    <n v="1352227"/>
    <n v="0"/>
    <n v="0"/>
    <n v="1014169"/>
    <n v="0"/>
    <n v="52666"/>
    <n v="177935"/>
    <n v="18623869"/>
    <n v="140177"/>
    <n v="24441697"/>
    <n v="0"/>
    <n v="0"/>
    <n v="0"/>
    <n v="0"/>
    <n v="0"/>
    <n v="0"/>
    <n v="1058815"/>
    <n v="8959805"/>
    <n v="0"/>
    <n v="0"/>
    <n v="0"/>
    <n v="0"/>
    <n v="0"/>
    <n v="0"/>
    <n v="0"/>
    <n v="0"/>
    <n v="0"/>
    <n v="0"/>
    <n v="0"/>
    <n v="0"/>
    <n v="0"/>
  </r>
  <r>
    <n v="106270744"/>
    <x v="248"/>
    <x v="4"/>
    <x v="14"/>
    <d v="2020-01-04T00:00:00"/>
    <s v="06/30/2020"/>
    <s v="Open"/>
    <x v="23"/>
    <m/>
    <n v="707"/>
    <x v="2"/>
    <x v="0"/>
    <s v=""/>
    <s v="831-624-5311"/>
    <s v="23625 W. R. HOLMAN HIGHWAY"/>
    <s v="MONTEREY"/>
    <n v="93940"/>
    <s v="STEVEN PACKER"/>
    <n v="286"/>
    <n v="248"/>
    <n v="248"/>
    <x v="1579"/>
    <n v="136"/>
    <n v="443"/>
    <n v="0"/>
    <n v="0"/>
    <n v="0"/>
    <n v="193"/>
    <n v="673"/>
    <n v="0"/>
    <n v="42"/>
    <n v="2656"/>
    <n v="0"/>
    <x v="3872"/>
    <x v="553"/>
    <x v="2872"/>
    <n v="0"/>
    <x v="0"/>
    <n v="0"/>
    <n v="788"/>
    <n v="2467"/>
    <n v="0"/>
    <n v="198"/>
    <n v="13177"/>
    <n v="0"/>
    <n v="26684"/>
    <n v="4112"/>
    <n v="4498"/>
    <n v="0"/>
    <n v="0"/>
    <n v="0"/>
    <n v="7267"/>
    <n v="18357"/>
    <n v="0"/>
    <n v="1117"/>
    <n v="62035"/>
    <n v="151692725"/>
    <n v="17591593"/>
    <n v="41236552"/>
    <n v="0"/>
    <n v="0"/>
    <n v="0"/>
    <n v="30553432"/>
    <n v="58438095"/>
    <n v="0"/>
    <n v="3356838"/>
    <n v="302869235"/>
    <n v="73695314"/>
    <n v="11022207"/>
    <n v="22117398"/>
    <n v="0"/>
    <n v="0"/>
    <n v="0"/>
    <n v="8298505"/>
    <n v="44420093"/>
    <n v="0"/>
    <n v="4822095"/>
    <n v="164375612"/>
    <x v="4912"/>
    <n v="184042114"/>
    <n v="22859301"/>
    <n v="57097478"/>
    <n v="0"/>
    <n v="0"/>
    <n v="0"/>
    <n v="0"/>
    <n v="31433404"/>
    <n v="16935659"/>
    <x v="0"/>
    <x v="4039"/>
    <n v="0"/>
    <n v="0"/>
    <n v="0"/>
    <n v="6755342"/>
    <n v="328294888"/>
    <n v="-57702"/>
    <n v="0"/>
    <n v="0"/>
    <n v="0"/>
    <n v="-57702"/>
    <n v="41299940"/>
    <n v="5696797"/>
    <n v="2163624"/>
    <n v="0"/>
    <n v="0"/>
    <n v="0"/>
    <n v="6405232"/>
    <n v="79710424"/>
    <n v="0"/>
    <n v="3616240"/>
    <n v="138892257"/>
    <n v="16338146"/>
    <n v="134862737"/>
    <n v="0"/>
    <n v="20367666"/>
    <n v="0"/>
    <n v="0"/>
    <n v="0"/>
    <n v="0"/>
    <n v="5452234"/>
    <n v="372426868"/>
    <n v="0"/>
    <n v="0"/>
    <n v="0"/>
    <n v="0"/>
    <n v="0"/>
    <n v="0"/>
    <n v="0"/>
    <n v="0"/>
    <n v="0"/>
    <n v="0"/>
    <n v="0"/>
    <n v="0"/>
    <n v="0"/>
  </r>
  <r>
    <n v="106361323"/>
    <x v="247"/>
    <x v="4"/>
    <x v="14"/>
    <d v="2020-01-04T00:00:00"/>
    <s v="06/30/2020"/>
    <s v="Open"/>
    <x v="5"/>
    <m/>
    <n v="1209"/>
    <x v="2"/>
    <x v="0"/>
    <s v=""/>
    <s v="909-887-6333"/>
    <s v="1805 MEDICAL CENTER DRIVE"/>
    <s v="SAN BERNARDINO"/>
    <n v="92411"/>
    <s v="JUNE COLLISON"/>
    <n v="347"/>
    <n v="345"/>
    <n v="269"/>
    <x v="468"/>
    <n v="204"/>
    <n v="970"/>
    <n v="821"/>
    <n v="0"/>
    <n v="0"/>
    <n v="38"/>
    <n v="113"/>
    <n v="1"/>
    <n v="19"/>
    <n v="2346"/>
    <n v="0"/>
    <x v="2423"/>
    <x v="2564"/>
    <x v="2873"/>
    <n v="7507"/>
    <x v="0"/>
    <n v="0"/>
    <n v="190"/>
    <n v="216"/>
    <n v="3"/>
    <n v="566"/>
    <n v="22331"/>
    <n v="0"/>
    <n v="464"/>
    <n v="645"/>
    <n v="1846"/>
    <n v="7296"/>
    <n v="0"/>
    <n v="0"/>
    <n v="257"/>
    <n v="968"/>
    <n v="241"/>
    <n v="574"/>
    <n v="12291"/>
    <n v="12670884"/>
    <n v="13713756"/>
    <n v="64441706"/>
    <n v="74554287"/>
    <n v="0"/>
    <n v="0"/>
    <n v="2249338"/>
    <n v="4035182"/>
    <n v="47686"/>
    <n v="10253401"/>
    <n v="181966240"/>
    <n v="2748822"/>
    <n v="4120585"/>
    <n v="7630856"/>
    <n v="27489502"/>
    <n v="0"/>
    <n v="0"/>
    <n v="1549671"/>
    <n v="4825631"/>
    <n v="793748"/>
    <n v="1890568"/>
    <n v="51049383"/>
    <x v="4913"/>
    <n v="12992295"/>
    <n v="8311468"/>
    <n v="53222102"/>
    <n v="82154870"/>
    <n v="-12899324"/>
    <n v="0"/>
    <n v="0"/>
    <n v="2478540"/>
    <n v="5150066"/>
    <x v="0"/>
    <x v="4040"/>
    <n v="0"/>
    <n v="0"/>
    <n v="0"/>
    <n v="11187730"/>
    <n v="166909405"/>
    <n v="0"/>
    <n v="0"/>
    <n v="0"/>
    <n v="0"/>
    <n v="0"/>
    <n v="2297013"/>
    <n v="9435632"/>
    <n v="28874482"/>
    <n v="19730275"/>
    <n v="0"/>
    <n v="0"/>
    <n v="1111041"/>
    <n v="3357072"/>
    <n v="0"/>
    <n v="1300703"/>
    <n v="66106218"/>
    <n v="6642481"/>
    <n v="69591244"/>
    <n v="0"/>
    <n v="1065053"/>
    <n v="0"/>
    <n v="0"/>
    <n v="0"/>
    <n v="0"/>
    <n v="1146265"/>
    <n v="63966756"/>
    <n v="0"/>
    <n v="0"/>
    <n v="0"/>
    <n v="0"/>
    <n v="0"/>
    <n v="0"/>
    <n v="0"/>
    <n v="0"/>
    <n v="0"/>
    <n v="0"/>
    <n v="0"/>
    <n v="0"/>
    <n v="0"/>
  </r>
  <r>
    <n v="106190197"/>
    <x v="239"/>
    <x v="4"/>
    <x v="14"/>
    <d v="2020-01-04T00:00:00"/>
    <s v="06/30/2020"/>
    <s v="Open"/>
    <x v="0"/>
    <m/>
    <n v="923"/>
    <x v="1"/>
    <x v="0"/>
    <s v=""/>
    <s v="310-532-4200"/>
    <s v="2623 EAST SLAUSON AVENUE"/>
    <s v="HUNTINGTON PARK"/>
    <n v="90255"/>
    <s v="ARACELI LONERGAN"/>
    <n v="81"/>
    <n v="81"/>
    <n v="81"/>
    <x v="303"/>
    <n v="98"/>
    <n v="198"/>
    <n v="179"/>
    <n v="0"/>
    <n v="0"/>
    <n v="25"/>
    <n v="12"/>
    <n v="0"/>
    <n v="0"/>
    <n v="619"/>
    <n v="0"/>
    <x v="3873"/>
    <x v="2785"/>
    <x v="2874"/>
    <n v="850"/>
    <x v="0"/>
    <n v="0"/>
    <n v="190"/>
    <n v="69"/>
    <n v="0"/>
    <n v="58"/>
    <n v="3601"/>
    <n v="0"/>
    <n v="272"/>
    <n v="328"/>
    <n v="1546"/>
    <n v="2687"/>
    <n v="0"/>
    <n v="0"/>
    <n v="200"/>
    <n v="224"/>
    <n v="0"/>
    <n v="974"/>
    <n v="6231"/>
    <n v="11165953"/>
    <n v="11206573"/>
    <n v="16472707"/>
    <n v="13228463"/>
    <n v="0"/>
    <n v="0"/>
    <n v="3069424"/>
    <n v="1167217"/>
    <n v="0"/>
    <n v="830644"/>
    <n v="57140981"/>
    <n v="2270660"/>
    <n v="2423663"/>
    <n v="8194968"/>
    <n v="12615371"/>
    <n v="0"/>
    <n v="0"/>
    <n v="1002678"/>
    <n v="1398177"/>
    <n v="0"/>
    <n v="3500176"/>
    <n v="31405693"/>
    <x v="4914"/>
    <n v="10558513"/>
    <n v="11792460"/>
    <n v="22322929"/>
    <n v="24074040"/>
    <n v="-945234"/>
    <n v="0"/>
    <n v="0"/>
    <n v="3228844"/>
    <n v="2062495"/>
    <x v="0"/>
    <x v="4041"/>
    <n v="0"/>
    <n v="0"/>
    <n v="0"/>
    <n v="223545"/>
    <n v="77670775"/>
    <n v="0"/>
    <n v="0"/>
    <n v="0"/>
    <n v="0"/>
    <n v="0"/>
    <n v="2725045"/>
    <n v="1967473"/>
    <n v="3078560"/>
    <n v="1414463"/>
    <n v="0"/>
    <n v="0"/>
    <n v="615766"/>
    <n v="727278"/>
    <n v="0"/>
    <n v="347314"/>
    <n v="10875899"/>
    <n v="0"/>
    <n v="12126263"/>
    <n v="0"/>
    <n v="0"/>
    <n v="0"/>
    <n v="0"/>
    <n v="0"/>
    <n v="0"/>
    <n v="223637"/>
    <n v="2632415"/>
    <n v="0"/>
    <n v="0"/>
    <n v="0"/>
    <n v="0"/>
    <n v="0"/>
    <n v="0"/>
    <n v="0"/>
    <n v="0"/>
    <n v="0"/>
    <n v="0"/>
    <n v="0"/>
    <n v="0"/>
    <n v="0"/>
  </r>
  <r>
    <n v="106301155"/>
    <x v="242"/>
    <x v="4"/>
    <x v="14"/>
    <d v="2020-01-04T00:00:00"/>
    <s v="06/30/2020"/>
    <s v="Open"/>
    <x v="9"/>
    <m/>
    <n v="1016"/>
    <x v="1"/>
    <x v="0"/>
    <s v=""/>
    <s v="949-642-2734"/>
    <s v="301 VICTORIA STREET"/>
    <s v="COSTA MESA"/>
    <n v="92627"/>
    <s v="SUSAN TAYLOR"/>
    <n v="122"/>
    <n v="122"/>
    <n v="115"/>
    <x v="98"/>
    <n v="23"/>
    <n v="676"/>
    <n v="3"/>
    <n v="31"/>
    <n v="0"/>
    <n v="0"/>
    <n v="151"/>
    <n v="0"/>
    <n v="3"/>
    <n v="907"/>
    <n v="0"/>
    <x v="1566"/>
    <x v="559"/>
    <x v="2875"/>
    <n v="13"/>
    <x v="552"/>
    <n v="0"/>
    <n v="0"/>
    <n v="626"/>
    <n v="0"/>
    <n v="11"/>
    <n v="10453"/>
    <n v="0"/>
    <n v="1473"/>
    <n v="128"/>
    <n v="0"/>
    <n v="0"/>
    <n v="0"/>
    <n v="0"/>
    <n v="0"/>
    <n v="296"/>
    <n v="0"/>
    <n v="7"/>
    <n v="1904"/>
    <n v="340252"/>
    <n v="263672"/>
    <n v="21409625"/>
    <n v="30733"/>
    <n v="1373517"/>
    <n v="0"/>
    <n v="0"/>
    <n v="1491638"/>
    <n v="0"/>
    <n v="25042"/>
    <n v="24934479"/>
    <n v="371501"/>
    <n v="177697"/>
    <n v="0"/>
    <n v="0"/>
    <n v="0"/>
    <n v="0"/>
    <n v="0"/>
    <n v="221423"/>
    <n v="0"/>
    <n v="7223"/>
    <n v="777844"/>
    <x v="4915"/>
    <n v="262596"/>
    <n v="270904"/>
    <n v="8559765"/>
    <n v="27257"/>
    <n v="-2457407"/>
    <n v="884842"/>
    <n v="0"/>
    <n v="0"/>
    <n v="1019404"/>
    <x v="0"/>
    <x v="4042"/>
    <n v="0"/>
    <n v="0"/>
    <n v="0"/>
    <n v="22500"/>
    <n v="8701265"/>
    <n v="0"/>
    <n v="0"/>
    <n v="0"/>
    <n v="0"/>
    <n v="0"/>
    <n v="389531"/>
    <n v="170262"/>
    <n v="15256939"/>
    <n v="3476"/>
    <n v="488675"/>
    <n v="0"/>
    <n v="0"/>
    <n v="689135"/>
    <n v="0"/>
    <n v="13040"/>
    <n v="17011058"/>
    <n v="375529"/>
    <n v="18693393"/>
    <n v="468384"/>
    <n v="0"/>
    <n v="0"/>
    <n v="0"/>
    <n v="0"/>
    <n v="0"/>
    <n v="46045"/>
    <n v="2945727"/>
    <n v="0"/>
    <n v="0"/>
    <n v="0"/>
    <n v="0"/>
    <n v="0"/>
    <n v="0"/>
    <n v="0"/>
    <n v="0"/>
    <n v="0"/>
    <n v="0"/>
    <n v="5879810"/>
    <n v="6381741"/>
    <n v="0"/>
  </r>
  <r>
    <n v="106100005"/>
    <x v="315"/>
    <x v="4"/>
    <x v="14"/>
    <d v="2020-01-04T00:00:00"/>
    <s v="06/30/2020"/>
    <s v="Open"/>
    <x v="18"/>
    <m/>
    <n v="605"/>
    <x v="2"/>
    <x v="0"/>
    <s v=""/>
    <s v="559-324-4000"/>
    <s v="2755 HERNDON AVENUE"/>
    <s v="CLOVIS"/>
    <n v="93611"/>
    <s v="CRAIG WAGONER"/>
    <n v="208"/>
    <n v="208"/>
    <n v="176"/>
    <x v="1614"/>
    <n v="374"/>
    <n v="167"/>
    <n v="775"/>
    <n v="0"/>
    <n v="0"/>
    <n v="29"/>
    <n v="1239"/>
    <n v="9"/>
    <n v="17"/>
    <n v="3484"/>
    <n v="0"/>
    <x v="3874"/>
    <x v="1124"/>
    <x v="2176"/>
    <n v="3110"/>
    <x v="0"/>
    <n v="0"/>
    <n v="98"/>
    <n v="4194"/>
    <n v="23"/>
    <n v="40"/>
    <n v="15797"/>
    <n v="0"/>
    <n v="12562"/>
    <n v="5379"/>
    <n v="2041"/>
    <n v="7459"/>
    <n v="0"/>
    <n v="0"/>
    <n v="235"/>
    <n v="10058"/>
    <n v="55"/>
    <n v="96"/>
    <n v="37885"/>
    <n v="73562613"/>
    <n v="30888492"/>
    <n v="11348360"/>
    <n v="42020382"/>
    <n v="0"/>
    <n v="0"/>
    <n v="1393361"/>
    <n v="61539125"/>
    <n v="388932"/>
    <n v="634573"/>
    <n v="221775838"/>
    <n v="66482624"/>
    <n v="23592486"/>
    <n v="6084764"/>
    <n v="35619902"/>
    <n v="0"/>
    <n v="0"/>
    <n v="2666333"/>
    <n v="80565590"/>
    <n v="797358"/>
    <n v="1480807"/>
    <n v="217289864"/>
    <x v="4916"/>
    <n v="117049004"/>
    <n v="47700420"/>
    <n v="-3141907"/>
    <n v="68106273"/>
    <n v="0"/>
    <n v="0"/>
    <n v="0"/>
    <n v="2536021"/>
    <n v="88770367"/>
    <x v="0"/>
    <x v="4043"/>
    <n v="0"/>
    <n v="0"/>
    <n v="0"/>
    <n v="0"/>
    <n v="326749233"/>
    <n v="0"/>
    <n v="0"/>
    <n v="0"/>
    <n v="2008900"/>
    <n v="2008900"/>
    <n v="21593257"/>
    <n v="6234766"/>
    <n v="20400386"/>
    <n v="8756209"/>
    <n v="0"/>
    <n v="0"/>
    <n v="1483003"/>
    <n v="53919640"/>
    <n v="736481"/>
    <n v="1201627"/>
    <n v="114325369"/>
    <n v="11503432"/>
    <n v="101844962"/>
    <n v="4310406"/>
    <n v="-1869465"/>
    <n v="0"/>
    <n v="0"/>
    <n v="0"/>
    <n v="0"/>
    <n v="23443991"/>
    <n v="549502491"/>
    <n v="0"/>
    <n v="0"/>
    <n v="0"/>
    <n v="0"/>
    <n v="0"/>
    <n v="0"/>
    <n v="0"/>
    <n v="0"/>
    <n v="0"/>
    <n v="0"/>
    <n v="0"/>
    <n v="0"/>
    <n v="0"/>
  </r>
  <r>
    <n v="106190176"/>
    <x v="314"/>
    <x v="4"/>
    <x v="14"/>
    <d v="2020-01-04T00:00:00"/>
    <s v="06/30/2020"/>
    <s v="Open"/>
    <x v="0"/>
    <m/>
    <n v="913"/>
    <x v="2"/>
    <x v="0"/>
    <s v=""/>
    <s v="626-256-4673"/>
    <s v="1500 DUARTE ROAD"/>
    <s v="DUARTE"/>
    <n v="91010"/>
    <s v="ROBERT STONE"/>
    <n v="217"/>
    <n v="215"/>
    <n v="215"/>
    <x v="1546"/>
    <n v="52"/>
    <n v="180"/>
    <n v="112"/>
    <n v="0"/>
    <n v="0"/>
    <n v="7"/>
    <n v="710"/>
    <n v="0"/>
    <n v="1"/>
    <n v="1571"/>
    <n v="0"/>
    <x v="3875"/>
    <x v="2371"/>
    <x v="2876"/>
    <n v="1147"/>
    <x v="0"/>
    <n v="0"/>
    <n v="41"/>
    <n v="8155"/>
    <n v="0"/>
    <n v="3"/>
    <n v="17368"/>
    <n v="0"/>
    <n v="12748"/>
    <n v="1132"/>
    <n v="3168"/>
    <n v="1671"/>
    <n v="0"/>
    <n v="0"/>
    <n v="52"/>
    <n v="14198"/>
    <n v="0"/>
    <n v="401"/>
    <n v="33370"/>
    <n v="126908356"/>
    <n v="22681052"/>
    <n v="67540675"/>
    <n v="27224582"/>
    <n v="0"/>
    <n v="0"/>
    <n v="3524203"/>
    <n v="215648386"/>
    <n v="0"/>
    <n v="80326"/>
    <n v="463607580"/>
    <n v="249504044"/>
    <n v="28903859"/>
    <n v="41847911"/>
    <n v="30587094"/>
    <n v="0"/>
    <n v="0"/>
    <n v="6765765"/>
    <n v="270225342"/>
    <n v="0"/>
    <n v="772287"/>
    <n v="628606302"/>
    <x v="4917"/>
    <n v="312909304"/>
    <n v="32685645"/>
    <n v="69844566"/>
    <n v="28224247"/>
    <n v="0"/>
    <n v="0"/>
    <n v="0"/>
    <n v="1452878"/>
    <n v="321029386"/>
    <x v="0"/>
    <x v="4044"/>
    <n v="0"/>
    <n v="0"/>
    <n v="0"/>
    <n v="220536"/>
    <n v="766666267"/>
    <n v="0"/>
    <n v="0"/>
    <n v="0"/>
    <n v="0"/>
    <n v="0"/>
    <n v="63503096"/>
    <n v="18899266"/>
    <n v="39544020"/>
    <n v="29587428"/>
    <n v="0"/>
    <n v="0"/>
    <n v="8837090"/>
    <n v="164844342"/>
    <n v="0"/>
    <n v="332373"/>
    <n v="325547615"/>
    <n v="36494928"/>
    <n v="357434519"/>
    <n v="0"/>
    <n v="59037953"/>
    <n v="0"/>
    <n v="0"/>
    <n v="0"/>
    <n v="0"/>
    <n v="167224542"/>
    <n v="650132709"/>
    <n v="0"/>
    <n v="0"/>
    <n v="0"/>
    <n v="0"/>
    <n v="0"/>
    <n v="0"/>
    <n v="0"/>
    <n v="0"/>
    <n v="0"/>
    <n v="0"/>
    <n v="0"/>
    <n v="0"/>
    <n v="0"/>
  </r>
  <r>
    <n v="106314029"/>
    <x v="560"/>
    <x v="4"/>
    <x v="14"/>
    <d v="2020-01-04T00:00:00"/>
    <s v="06/30/2020"/>
    <s v="Open"/>
    <x v="38"/>
    <m/>
    <n v="309"/>
    <x v="1"/>
    <x v="1"/>
    <s v=""/>
    <s v="916-787-8900"/>
    <s v="101 CIRBY HILLS DRIVE"/>
    <s v="ROSEVILLE"/>
    <n v="95678"/>
    <s v="ARNE HYSON"/>
    <n v="16"/>
    <n v="16"/>
    <n v="16"/>
    <x v="8"/>
    <n v="0"/>
    <n v="0"/>
    <n v="0"/>
    <n v="0"/>
    <n v="0"/>
    <n v="0"/>
    <n v="0"/>
    <n v="0"/>
    <n v="89"/>
    <n v="89"/>
    <n v="0"/>
    <x v="8"/>
    <x v="6"/>
    <x v="8"/>
    <n v="0"/>
    <x v="0"/>
    <n v="0"/>
    <n v="0"/>
    <n v="0"/>
    <n v="0"/>
    <n v="1380"/>
    <n v="1380"/>
    <n v="0"/>
    <n v="0"/>
    <n v="0"/>
    <n v="0"/>
    <n v="0"/>
    <n v="0"/>
    <n v="0"/>
    <n v="0"/>
    <n v="0"/>
    <n v="0"/>
    <n v="0"/>
    <n v="0"/>
    <n v="0"/>
    <n v="0"/>
    <n v="0"/>
    <n v="0"/>
    <n v="0"/>
    <n v="0"/>
    <n v="0"/>
    <n v="0"/>
    <n v="0"/>
    <n v="1208300"/>
    <n v="1208300"/>
    <n v="0"/>
    <n v="0"/>
    <n v="0"/>
    <n v="0"/>
    <n v="0"/>
    <n v="0"/>
    <n v="0"/>
    <n v="0"/>
    <n v="0"/>
    <n v="0"/>
    <n v="0"/>
    <x v="8"/>
    <n v="0"/>
    <n v="0"/>
    <n v="0"/>
    <n v="0"/>
    <n v="0"/>
    <n v="0"/>
    <n v="0"/>
    <n v="0"/>
    <n v="0"/>
    <x v="0"/>
    <x v="7"/>
    <n v="0"/>
    <n v="0"/>
    <n v="0"/>
    <n v="0"/>
    <n v="0"/>
    <n v="0"/>
    <n v="0"/>
    <n v="0"/>
    <n v="0"/>
    <n v="0"/>
    <n v="0"/>
    <n v="0"/>
    <n v="0"/>
    <n v="0"/>
    <n v="0"/>
    <n v="0"/>
    <n v="0"/>
    <n v="0"/>
    <n v="0"/>
    <n v="1208300"/>
    <n v="1208300"/>
    <n v="0"/>
    <n v="1194259"/>
    <n v="0"/>
    <n v="0"/>
    <n v="0"/>
    <n v="0"/>
    <n v="0"/>
    <n v="0"/>
    <n v="0"/>
    <n v="0"/>
    <n v="0"/>
    <n v="0"/>
    <n v="0"/>
    <n v="0"/>
    <n v="0"/>
    <n v="0"/>
    <n v="0"/>
    <n v="0"/>
    <n v="0"/>
    <n v="0"/>
    <n v="0"/>
    <n v="0"/>
    <n v="0"/>
  </r>
  <r>
    <n v="106190184"/>
    <x v="241"/>
    <x v="4"/>
    <x v="14"/>
    <d v="2020-01-04T00:00:00"/>
    <s v="06/30/2020"/>
    <s v="Open"/>
    <x v="0"/>
    <m/>
    <n v="921"/>
    <x v="1"/>
    <x v="0"/>
    <s v=""/>
    <s v="562-924-9581"/>
    <s v="10802 COLLEGE PLACE"/>
    <s v="CERRITOS"/>
    <n v="90703"/>
    <s v="STEVE WITT"/>
    <n v="187"/>
    <n v="187"/>
    <n v="187"/>
    <x v="899"/>
    <n v="110"/>
    <n v="71"/>
    <n v="0"/>
    <n v="18"/>
    <n v="0"/>
    <n v="32"/>
    <n v="225"/>
    <n v="186"/>
    <n v="7"/>
    <n v="777"/>
    <n v="0"/>
    <x v="1071"/>
    <x v="2665"/>
    <x v="549"/>
    <n v="0"/>
    <x v="553"/>
    <n v="0"/>
    <n v="5239"/>
    <n v="2329"/>
    <n v="2186"/>
    <n v="33"/>
    <n v="14981"/>
    <n v="0"/>
    <n v="5512"/>
    <n v="983"/>
    <n v="0"/>
    <n v="0"/>
    <n v="0"/>
    <n v="0"/>
    <n v="90"/>
    <n v="2045"/>
    <n v="0"/>
    <n v="2"/>
    <n v="8632"/>
    <n v="5934052"/>
    <n v="2730658"/>
    <n v="1193673"/>
    <n v="0"/>
    <n v="159435"/>
    <n v="0"/>
    <n v="13483202"/>
    <n v="4630441"/>
    <n v="4037577"/>
    <n v="66610"/>
    <n v="32235648"/>
    <n v="2301494"/>
    <n v="458856"/>
    <n v="0"/>
    <n v="0"/>
    <n v="0"/>
    <n v="0"/>
    <n v="45132"/>
    <n v="1071329"/>
    <n v="0"/>
    <n v="1000"/>
    <n v="3877811"/>
    <x v="4918"/>
    <n v="4701127"/>
    <n v="1696810"/>
    <n v="656870"/>
    <n v="0"/>
    <n v="0"/>
    <n v="94135"/>
    <n v="0"/>
    <n v="6376274"/>
    <n v="2567565"/>
    <x v="0"/>
    <x v="4045"/>
    <n v="0"/>
    <n v="0"/>
    <n v="0"/>
    <n v="0"/>
    <n v="19121468"/>
    <n v="0"/>
    <n v="0"/>
    <n v="0"/>
    <n v="0"/>
    <n v="0"/>
    <n v="3534419"/>
    <n v="1424466"/>
    <n v="507825"/>
    <n v="0"/>
    <n v="61500"/>
    <n v="0"/>
    <n v="6807790"/>
    <n v="3018537"/>
    <n v="1610635"/>
    <n v="26819"/>
    <n v="16991991"/>
    <n v="11260"/>
    <n v="14950932"/>
    <n v="0"/>
    <n v="2794"/>
    <n v="0"/>
    <n v="0"/>
    <n v="0"/>
    <n v="0"/>
    <n v="421097"/>
    <n v="6847145"/>
    <n v="0"/>
    <n v="0"/>
    <n v="0"/>
    <n v="0"/>
    <n v="0"/>
    <n v="0"/>
    <n v="0"/>
    <n v="0"/>
    <n v="0"/>
    <n v="0"/>
    <n v="0"/>
    <n v="0"/>
    <n v="0"/>
  </r>
  <r>
    <n v="106190766"/>
    <x v="240"/>
    <x v="4"/>
    <x v="14"/>
    <d v="2020-01-04T00:00:00"/>
    <s v="06/30/2020"/>
    <s v="Open"/>
    <x v="0"/>
    <m/>
    <n v="921"/>
    <x v="8"/>
    <x v="0"/>
    <s v=""/>
    <s v="562-868-3751"/>
    <s v="13100 STUDEBAKER ROAD"/>
    <s v="NORWALK"/>
    <n v="90650"/>
    <s v="RICK ROWE"/>
    <n v="117"/>
    <n v="105"/>
    <n v="105"/>
    <x v="233"/>
    <n v="75"/>
    <n v="71"/>
    <n v="129"/>
    <n v="0"/>
    <n v="0"/>
    <n v="14"/>
    <n v="23"/>
    <n v="2"/>
    <n v="8"/>
    <n v="476"/>
    <n v="0"/>
    <x v="3876"/>
    <x v="476"/>
    <x v="334"/>
    <n v="628"/>
    <x v="0"/>
    <n v="0"/>
    <n v="73"/>
    <n v="107"/>
    <n v="16"/>
    <n v="88"/>
    <n v="2633"/>
    <n v="0"/>
    <n v="244"/>
    <n v="177"/>
    <n v="234"/>
    <n v="1006"/>
    <n v="0"/>
    <n v="0"/>
    <n v="141"/>
    <n v="200"/>
    <n v="219"/>
    <n v="152"/>
    <n v="2373"/>
    <n v="15781889"/>
    <n v="5084817"/>
    <n v="4792497"/>
    <n v="10019300"/>
    <n v="0"/>
    <n v="0"/>
    <n v="1085058"/>
    <n v="1220863"/>
    <n v="1132352"/>
    <n v="331962"/>
    <n v="39448738"/>
    <n v="1509334"/>
    <n v="1375393"/>
    <n v="1092036"/>
    <n v="5118059"/>
    <n v="0"/>
    <n v="0"/>
    <n v="1033727"/>
    <n v="1095572"/>
    <n v="304298"/>
    <n v="565099"/>
    <n v="12093518"/>
    <x v="4919"/>
    <n v="14532359"/>
    <n v="5542693"/>
    <n v="5011429"/>
    <n v="13450733"/>
    <n v="-238858"/>
    <n v="0"/>
    <n v="0"/>
    <n v="1618931"/>
    <n v="1942790"/>
    <x v="0"/>
    <x v="4046"/>
    <n v="0"/>
    <n v="0"/>
    <n v="0"/>
    <n v="3836"/>
    <n v="43975062"/>
    <n v="0"/>
    <n v="0"/>
    <n v="0"/>
    <n v="0"/>
    <n v="0"/>
    <n v="2758864"/>
    <n v="917517"/>
    <n v="1111962"/>
    <n v="1686626"/>
    <n v="0"/>
    <n v="0"/>
    <n v="499854"/>
    <n v="373644"/>
    <n v="0"/>
    <n v="218727"/>
    <n v="7567194"/>
    <n v="0"/>
    <n v="9814475"/>
    <n v="0"/>
    <n v="-1888"/>
    <n v="0"/>
    <n v="0"/>
    <n v="0"/>
    <n v="0"/>
    <n v="198900"/>
    <n v="2959552"/>
    <n v="0"/>
    <n v="0"/>
    <n v="0"/>
    <n v="0"/>
    <n v="0"/>
    <n v="0"/>
    <n v="0"/>
    <n v="0"/>
    <n v="0"/>
    <n v="0"/>
    <n v="0"/>
    <n v="0"/>
    <n v="0"/>
  </r>
  <r>
    <n v="106105051"/>
    <x v="278"/>
    <x v="4"/>
    <x v="14"/>
    <d v="2020-01-04T00:00:00"/>
    <s v="06/30/2020"/>
    <s v="Open"/>
    <x v="18"/>
    <m/>
    <n v="609"/>
    <x v="6"/>
    <x v="2"/>
    <s v=""/>
    <s v="559-935-4300"/>
    <s v="24511 WEST JAYNE AVENUE"/>
    <s v="COALINGA"/>
    <n v="93210"/>
    <s v="TOM VOSS"/>
    <n v="1500"/>
    <n v="1370"/>
    <n v="1370"/>
    <x v="25"/>
    <n v="0"/>
    <n v="0"/>
    <n v="0"/>
    <n v="0"/>
    <n v="0"/>
    <n v="15"/>
    <n v="0"/>
    <n v="0"/>
    <n v="0"/>
    <n v="16"/>
    <n v="0"/>
    <x v="3877"/>
    <x v="6"/>
    <x v="8"/>
    <n v="0"/>
    <x v="0"/>
    <n v="0"/>
    <n v="55"/>
    <n v="0"/>
    <n v="0"/>
    <n v="0"/>
    <n v="120294"/>
    <n v="0"/>
    <n v="0"/>
    <n v="0"/>
    <n v="0"/>
    <n v="0"/>
    <n v="0"/>
    <n v="0"/>
    <n v="0"/>
    <n v="0"/>
    <n v="0"/>
    <n v="0"/>
    <n v="0"/>
    <n v="70884285"/>
    <n v="0"/>
    <n v="0"/>
    <n v="0"/>
    <n v="0"/>
    <n v="0"/>
    <n v="32381"/>
    <n v="0"/>
    <n v="0"/>
    <n v="0"/>
    <n v="70916666"/>
    <n v="0"/>
    <n v="0"/>
    <n v="0"/>
    <n v="0"/>
    <n v="0"/>
    <n v="0"/>
    <n v="0"/>
    <n v="0"/>
    <n v="0"/>
    <n v="0"/>
    <n v="0"/>
    <x v="8"/>
    <n v="375"/>
    <n v="0"/>
    <n v="0"/>
    <n v="0"/>
    <n v="0"/>
    <n v="0"/>
    <n v="0"/>
    <n v="0"/>
    <n v="0"/>
    <x v="0"/>
    <x v="7"/>
    <n v="0"/>
    <n v="0"/>
    <n v="0"/>
    <n v="0"/>
    <n v="375"/>
    <n v="0"/>
    <n v="0"/>
    <n v="0"/>
    <n v="0"/>
    <n v="0"/>
    <n v="70883911"/>
    <n v="0"/>
    <n v="0"/>
    <n v="0"/>
    <n v="0"/>
    <n v="0"/>
    <n v="32380"/>
    <n v="0"/>
    <n v="0"/>
    <n v="0"/>
    <n v="70916291"/>
    <n v="0"/>
    <n v="82773753"/>
    <n v="0"/>
    <n v="11857462"/>
    <n v="0"/>
    <n v="0"/>
    <n v="0"/>
    <n v="0"/>
    <n v="0"/>
    <n v="0"/>
    <n v="0"/>
    <n v="0"/>
    <n v="0"/>
    <n v="0"/>
    <n v="0"/>
    <n v="0"/>
    <n v="0"/>
    <n v="0"/>
    <n v="0"/>
    <n v="0"/>
    <n v="0"/>
    <n v="0"/>
    <n v="0"/>
  </r>
  <r>
    <n v="106380868"/>
    <x v="388"/>
    <x v="4"/>
    <x v="14"/>
    <d v="2020-01-04T00:00:00"/>
    <s v="06/30/2020"/>
    <s v="Open"/>
    <x v="12"/>
    <m/>
    <n v="423"/>
    <x v="3"/>
    <x v="0"/>
    <s v=""/>
    <s v="415-476-7000"/>
    <s v="401 PARNASSUS AVENUE"/>
    <s v="SAN FRANCISCO"/>
    <n v="94143"/>
    <s v="MATHEW W. STATE, MD, PHD"/>
    <n v="56"/>
    <n v="22"/>
    <n v="22"/>
    <x v="1009"/>
    <n v="4"/>
    <n v="5"/>
    <n v="19"/>
    <n v="0"/>
    <n v="0"/>
    <n v="0"/>
    <n v="47"/>
    <n v="0"/>
    <n v="5"/>
    <n v="112"/>
    <n v="0"/>
    <x v="215"/>
    <x v="439"/>
    <x v="367"/>
    <n v="302"/>
    <x v="0"/>
    <n v="0"/>
    <n v="0"/>
    <n v="443"/>
    <n v="0"/>
    <n v="57"/>
    <n v="1548"/>
    <n v="0"/>
    <n v="2168"/>
    <n v="364"/>
    <n v="2"/>
    <n v="39"/>
    <n v="0"/>
    <n v="0"/>
    <n v="0"/>
    <n v="13345"/>
    <n v="0"/>
    <n v="1041"/>
    <n v="16959"/>
    <n v="2529288"/>
    <n v="298093"/>
    <n v="358042"/>
    <n v="1271726"/>
    <n v="0"/>
    <n v="0"/>
    <n v="0"/>
    <n v="1808453"/>
    <n v="0"/>
    <n v="198807"/>
    <n v="6464409"/>
    <n v="1895138"/>
    <n v="110872"/>
    <n v="90472"/>
    <n v="61494"/>
    <n v="0"/>
    <n v="0"/>
    <n v="0"/>
    <n v="11076022"/>
    <n v="0"/>
    <n v="228505"/>
    <n v="13462503"/>
    <x v="4920"/>
    <n v="2245021"/>
    <n v="207515"/>
    <n v="448514"/>
    <n v="1333220"/>
    <n v="0"/>
    <n v="0"/>
    <n v="0"/>
    <n v="0"/>
    <n v="6537777"/>
    <x v="0"/>
    <x v="7"/>
    <n v="0"/>
    <n v="0"/>
    <n v="0"/>
    <n v="216824"/>
    <n v="11326508"/>
    <n v="0"/>
    <n v="0"/>
    <n v="0"/>
    <n v="0"/>
    <n v="0"/>
    <n v="2179406"/>
    <n v="201450"/>
    <n v="0"/>
    <n v="0"/>
    <n v="0"/>
    <n v="0"/>
    <n v="0"/>
    <n v="6009061"/>
    <n v="0"/>
    <n v="210487"/>
    <n v="8600404"/>
    <n v="1781734"/>
    <n v="13197419"/>
    <n v="0"/>
    <n v="0"/>
    <n v="0"/>
    <n v="0"/>
    <n v="0"/>
    <n v="0"/>
    <n v="1262194"/>
    <n v="3671391"/>
    <n v="0"/>
    <n v="0"/>
    <n v="0"/>
    <n v="0"/>
    <n v="0"/>
    <n v="0"/>
    <n v="0"/>
    <n v="0"/>
    <n v="0"/>
    <n v="0"/>
    <n v="0"/>
    <n v="0"/>
    <n v="0"/>
  </r>
  <r>
    <n v="106521041"/>
    <x v="211"/>
    <x v="4"/>
    <x v="14"/>
    <d v="2020-01-04T00:00:00"/>
    <s v="06/30/2020"/>
    <s v="Open"/>
    <x v="48"/>
    <m/>
    <n v="211"/>
    <x v="0"/>
    <x v="0"/>
    <s v="Rural"/>
    <s v="530-225-6000"/>
    <s v="2550 SISTER MARY COLUMBA DRIVE"/>
    <s v="RED BLUFF"/>
    <n v="96080"/>
    <s v="JORDAN WRIGHT"/>
    <n v="76"/>
    <n v="49"/>
    <n v="23"/>
    <x v="757"/>
    <n v="30"/>
    <n v="50"/>
    <n v="160"/>
    <n v="0"/>
    <n v="0"/>
    <n v="26"/>
    <n v="76"/>
    <n v="1"/>
    <n v="5"/>
    <n v="639"/>
    <n v="0"/>
    <x v="685"/>
    <x v="452"/>
    <x v="1202"/>
    <n v="450"/>
    <x v="0"/>
    <n v="0"/>
    <n v="84"/>
    <n v="198"/>
    <n v="6"/>
    <n v="23"/>
    <n v="1984"/>
    <n v="0"/>
    <n v="16110"/>
    <n v="592"/>
    <n v="11313"/>
    <n v="4977"/>
    <n v="0"/>
    <n v="0"/>
    <n v="932"/>
    <n v="10113"/>
    <n v="921"/>
    <n v="610"/>
    <n v="45568"/>
    <n v="17677451"/>
    <n v="2211678"/>
    <n v="2638821"/>
    <n v="8150273"/>
    <n v="0"/>
    <n v="0"/>
    <n v="1361032"/>
    <n v="3503867"/>
    <n v="160829"/>
    <n v="594926"/>
    <n v="36298877"/>
    <n v="28608843"/>
    <n v="2499454"/>
    <n v="4815845"/>
    <n v="20080083"/>
    <n v="0"/>
    <n v="0"/>
    <n v="3091427"/>
    <n v="14117584"/>
    <n v="1658221"/>
    <n v="1100507"/>
    <n v="75971964"/>
    <x v="4921"/>
    <n v="35731493"/>
    <n v="3838031"/>
    <n v="5151464"/>
    <n v="20077729"/>
    <n v="0"/>
    <n v="0"/>
    <n v="0"/>
    <n v="2776932"/>
    <n v="7162042"/>
    <x v="0"/>
    <x v="4047"/>
    <n v="0"/>
    <n v="0"/>
    <n v="0"/>
    <n v="1039525"/>
    <n v="80054943"/>
    <n v="0"/>
    <n v="51263"/>
    <n v="0"/>
    <n v="0"/>
    <n v="51263"/>
    <n v="10078829"/>
    <n v="783920"/>
    <n v="2048730"/>
    <n v="8119702"/>
    <n v="0"/>
    <n v="0"/>
    <n v="1613053"/>
    <n v="9188894"/>
    <n v="0"/>
    <n v="434033"/>
    <n v="32267161"/>
    <n v="4228164"/>
    <n v="33859509"/>
    <n v="0"/>
    <n v="10971989"/>
    <n v="0"/>
    <n v="0"/>
    <n v="0"/>
    <n v="0"/>
    <n v="1190030"/>
    <n v="42780429"/>
    <n v="0"/>
    <n v="0"/>
    <n v="0"/>
    <n v="0"/>
    <n v="0"/>
    <n v="0"/>
    <n v="0"/>
    <n v="0"/>
    <n v="0"/>
    <n v="0"/>
    <n v="0"/>
    <n v="0"/>
    <n v="0"/>
  </r>
  <r>
    <n v="106361339"/>
    <x v="210"/>
    <x v="4"/>
    <x v="14"/>
    <d v="2020-01-04T00:00:00"/>
    <s v="06/30/2020"/>
    <s v="Open"/>
    <x v="5"/>
    <m/>
    <n v="1209"/>
    <x v="2"/>
    <x v="0"/>
    <s v=""/>
    <s v="909-883-8711"/>
    <s v="2101 NORTH WATERMAN AVENUE"/>
    <s v="SAN BERNARDINO"/>
    <n v="92404"/>
    <s v="DOUGLAS KLEAM"/>
    <n v="342"/>
    <n v="278"/>
    <n v="180"/>
    <x v="1615"/>
    <n v="766"/>
    <n v="293"/>
    <n v="1200"/>
    <n v="0"/>
    <n v="0"/>
    <n v="32"/>
    <n v="352"/>
    <n v="2"/>
    <n v="73"/>
    <n v="3147"/>
    <n v="0"/>
    <x v="3878"/>
    <x v="2786"/>
    <x v="2877"/>
    <n v="4993"/>
    <x v="0"/>
    <n v="0"/>
    <n v="190"/>
    <n v="1629"/>
    <n v="10"/>
    <n v="415"/>
    <n v="14896"/>
    <n v="0"/>
    <n v="1380"/>
    <n v="1741"/>
    <n v="2565"/>
    <n v="9909"/>
    <n v="0"/>
    <n v="0"/>
    <n v="307"/>
    <n v="2532"/>
    <n v="2496"/>
    <n v="4858"/>
    <n v="25788"/>
    <n v="52543217"/>
    <n v="83410173"/>
    <n v="27466370"/>
    <n v="99721047"/>
    <n v="0"/>
    <n v="0"/>
    <n v="4414386"/>
    <n v="34683304"/>
    <n v="273594"/>
    <n v="10876407"/>
    <n v="313388498"/>
    <n v="11875406"/>
    <n v="22374038"/>
    <n v="9027685"/>
    <n v="43450091"/>
    <n v="0"/>
    <n v="0"/>
    <n v="1835089"/>
    <n v="14875555"/>
    <n v="1688896"/>
    <n v="3298622"/>
    <n v="108425382"/>
    <x v="4922"/>
    <n v="54836287"/>
    <n v="87988176"/>
    <n v="23724527"/>
    <n v="115283204"/>
    <n v="-2422567"/>
    <n v="0"/>
    <n v="0"/>
    <n v="3447596"/>
    <n v="33343870"/>
    <x v="0"/>
    <x v="4048"/>
    <n v="0"/>
    <n v="0"/>
    <n v="0"/>
    <n v="14509278"/>
    <n v="340402135"/>
    <n v="0"/>
    <n v="0"/>
    <n v="0"/>
    <n v="0"/>
    <n v="0"/>
    <n v="8872570"/>
    <n v="17537508"/>
    <n v="9021421"/>
    <n v="27702025"/>
    <n v="0"/>
    <n v="0"/>
    <n v="2090384"/>
    <n v="15089299"/>
    <n v="0"/>
    <n v="1098538"/>
    <n v="81411745"/>
    <n v="9754540"/>
    <n v="101269537"/>
    <n v="0"/>
    <n v="2093779"/>
    <n v="0"/>
    <n v="0"/>
    <n v="0"/>
    <n v="0"/>
    <n v="5383765"/>
    <n v="143872620"/>
    <n v="0"/>
    <n v="0"/>
    <n v="0"/>
    <n v="0"/>
    <n v="0"/>
    <n v="0"/>
    <n v="0"/>
    <n v="0"/>
    <n v="0"/>
    <n v="0"/>
    <n v="0"/>
    <n v="0"/>
    <n v="0"/>
  </r>
  <r>
    <n v="106100899"/>
    <x v="215"/>
    <x v="4"/>
    <x v="14"/>
    <d v="2020-01-04T00:00:00"/>
    <s v="06/30/2020"/>
    <s v="Open"/>
    <x v="18"/>
    <m/>
    <n v="605"/>
    <x v="0"/>
    <x v="0"/>
    <s v=""/>
    <s v="559-450-3000"/>
    <s v="1303 EAST HERNDON AVENUE"/>
    <s v="FRESNO"/>
    <n v="93720"/>
    <s v="NANCY HOLLINGSWORTH"/>
    <n v="436"/>
    <n v="436"/>
    <n v="382"/>
    <x v="1050"/>
    <n v="433"/>
    <n v="396"/>
    <n v="1360"/>
    <n v="0"/>
    <n v="0"/>
    <n v="27"/>
    <n v="815"/>
    <n v="29"/>
    <n v="0"/>
    <n v="4531"/>
    <n v="0"/>
    <x v="3879"/>
    <x v="2787"/>
    <x v="1295"/>
    <n v="5408"/>
    <x v="0"/>
    <n v="0"/>
    <n v="138"/>
    <n v="3140"/>
    <n v="174"/>
    <n v="0"/>
    <n v="20187"/>
    <n v="0"/>
    <n v="7483"/>
    <n v="2265"/>
    <n v="2006"/>
    <n v="9858"/>
    <n v="0"/>
    <n v="0"/>
    <n v="231"/>
    <n v="7045"/>
    <n v="1674"/>
    <n v="0"/>
    <n v="30562"/>
    <n v="82098095"/>
    <n v="26034812"/>
    <n v="19723661"/>
    <n v="52387873"/>
    <n v="0"/>
    <n v="0"/>
    <n v="1195032"/>
    <n v="40666905"/>
    <n v="1060338"/>
    <n v="0"/>
    <n v="223166716"/>
    <n v="47447216"/>
    <n v="15699148"/>
    <n v="6088134"/>
    <n v="43497256"/>
    <n v="0"/>
    <n v="0"/>
    <n v="1627099"/>
    <n v="41243354"/>
    <n v="3902002"/>
    <n v="0"/>
    <n v="159504209"/>
    <x v="4923"/>
    <n v="108805203"/>
    <n v="35190522"/>
    <n v="6655929"/>
    <n v="85258366"/>
    <n v="0"/>
    <n v="0"/>
    <n v="0"/>
    <n v="1836281"/>
    <n v="50310599"/>
    <x v="0"/>
    <x v="4049"/>
    <n v="0"/>
    <n v="0"/>
    <n v="0"/>
    <n v="0"/>
    <n v="292257550"/>
    <n v="0"/>
    <n v="0"/>
    <n v="0"/>
    <n v="0"/>
    <n v="0"/>
    <n v="20416122"/>
    <n v="6543438"/>
    <n v="19155866"/>
    <n v="10243620"/>
    <n v="0"/>
    <n v="0"/>
    <n v="985850"/>
    <n v="30208757"/>
    <n v="2859722"/>
    <n v="0"/>
    <n v="90413375"/>
    <n v="13859269"/>
    <n v="127476433"/>
    <n v="414901"/>
    <n v="29776658"/>
    <n v="0"/>
    <n v="0"/>
    <n v="0"/>
    <n v="0"/>
    <n v="0"/>
    <n v="196033532"/>
    <n v="0"/>
    <n v="0"/>
    <n v="0"/>
    <n v="0"/>
    <n v="0"/>
    <n v="0"/>
    <n v="0"/>
    <n v="0"/>
    <n v="0"/>
    <n v="0"/>
    <n v="0"/>
    <n v="0"/>
    <n v="0"/>
  </r>
  <r>
    <n v="106560529"/>
    <x v="218"/>
    <x v="4"/>
    <x v="14"/>
    <d v="2020-01-04T00:00:00"/>
    <s v="06/30/2020"/>
    <s v="Open"/>
    <x v="33"/>
    <m/>
    <n v="811"/>
    <x v="0"/>
    <x v="0"/>
    <s v=""/>
    <s v="805-389-5984"/>
    <s v="1600 NORTH ROSE AVENUE"/>
    <s v="OXNARD"/>
    <n v="93030"/>
    <s v="DARREN LEE"/>
    <n v="397"/>
    <n v="397"/>
    <n v="240"/>
    <x v="1616"/>
    <n v="450"/>
    <n v="199"/>
    <n v="514"/>
    <n v="0"/>
    <n v="0"/>
    <n v="107"/>
    <n v="416"/>
    <n v="2"/>
    <n v="16"/>
    <n v="2728"/>
    <n v="0"/>
    <x v="3880"/>
    <x v="485"/>
    <x v="2878"/>
    <n v="4943"/>
    <x v="0"/>
    <n v="0"/>
    <n v="937"/>
    <n v="1990"/>
    <n v="36"/>
    <n v="378"/>
    <n v="19897"/>
    <n v="0"/>
    <n v="6546"/>
    <n v="1607"/>
    <n v="988"/>
    <n v="5724"/>
    <n v="0"/>
    <n v="0"/>
    <n v="1348"/>
    <n v="4577"/>
    <n v="948"/>
    <n v="1459"/>
    <n v="23197"/>
    <n v="106787644"/>
    <n v="46399262"/>
    <n v="15388665"/>
    <n v="56475842"/>
    <n v="0"/>
    <n v="0"/>
    <n v="5267924"/>
    <n v="39013019"/>
    <n v="511867"/>
    <n v="5438308"/>
    <n v="275282531"/>
    <n v="52724511"/>
    <n v="14472449"/>
    <n v="5296315"/>
    <n v="27885836"/>
    <n v="0"/>
    <n v="0"/>
    <n v="8251098"/>
    <n v="36072514"/>
    <n v="1919052"/>
    <n v="2959012"/>
    <n v="149580787"/>
    <x v="4924"/>
    <n v="131764421"/>
    <n v="50701140"/>
    <n v="14748427"/>
    <n v="59338976"/>
    <n v="0"/>
    <n v="0"/>
    <n v="0"/>
    <n v="5648715"/>
    <n v="42977501"/>
    <x v="0"/>
    <x v="4050"/>
    <n v="0"/>
    <n v="0"/>
    <n v="0"/>
    <n v="11350396"/>
    <n v="319869431"/>
    <n v="0"/>
    <n v="0"/>
    <n v="0"/>
    <n v="0"/>
    <n v="0"/>
    <n v="27275762"/>
    <n v="10075811"/>
    <n v="4106764"/>
    <n v="25007387"/>
    <n v="0"/>
    <n v="0"/>
    <n v="6596337"/>
    <n v="31071734"/>
    <n v="0"/>
    <n v="860092"/>
    <n v="104993887"/>
    <n v="10177183"/>
    <n v="124690754"/>
    <n v="0"/>
    <n v="2816064"/>
    <n v="0"/>
    <n v="0"/>
    <n v="0"/>
    <n v="0"/>
    <n v="5019287"/>
    <n v="335673691"/>
    <n v="0"/>
    <n v="0"/>
    <n v="0"/>
    <n v="0"/>
    <n v="0"/>
    <n v="0"/>
    <n v="0"/>
    <n v="0"/>
    <n v="0"/>
    <n v="0"/>
    <n v="0"/>
    <n v="0"/>
    <n v="0"/>
  </r>
  <r>
    <n v="106380960"/>
    <x v="216"/>
    <x v="4"/>
    <x v="14"/>
    <d v="2020-01-04T00:00:00"/>
    <s v="06/30/2020"/>
    <s v="Open"/>
    <x v="12"/>
    <m/>
    <n v="423"/>
    <x v="2"/>
    <x v="0"/>
    <s v=""/>
    <s v="415-353-6000"/>
    <s v="900 HYDE STREET"/>
    <s v="SAN FRANCISCO"/>
    <n v="94109"/>
    <s v="DR. TODD STRUMWASSER"/>
    <n v="294"/>
    <n v="172"/>
    <n v="92"/>
    <x v="1081"/>
    <n v="72"/>
    <n v="235"/>
    <n v="159"/>
    <n v="0"/>
    <n v="0"/>
    <n v="38"/>
    <n v="103"/>
    <n v="5"/>
    <n v="40"/>
    <n v="905"/>
    <n v="0"/>
    <x v="3881"/>
    <x v="2788"/>
    <x v="2879"/>
    <n v="1369"/>
    <x v="0"/>
    <n v="0"/>
    <n v="367"/>
    <n v="864"/>
    <n v="18"/>
    <n v="130"/>
    <n v="7642"/>
    <n v="0"/>
    <n v="2421"/>
    <n v="801"/>
    <n v="709"/>
    <n v="2425"/>
    <n v="0"/>
    <n v="0"/>
    <n v="158"/>
    <n v="2919"/>
    <n v="599"/>
    <n v="674"/>
    <n v="10706"/>
    <n v="37675888"/>
    <n v="9064169"/>
    <n v="25962754"/>
    <n v="30205900"/>
    <n v="0"/>
    <n v="0"/>
    <n v="5637009"/>
    <n v="23442516"/>
    <n v="1076968"/>
    <n v="7779467"/>
    <n v="140844671"/>
    <n v="8923646"/>
    <n v="2948455"/>
    <n v="2543783"/>
    <n v="8823822"/>
    <n v="0"/>
    <n v="0"/>
    <n v="617980"/>
    <n v="10865259"/>
    <n v="2248283"/>
    <n v="2596321"/>
    <n v="39567549"/>
    <x v="4925"/>
    <n v="37869071"/>
    <n v="10164018"/>
    <n v="20103049"/>
    <n v="32371004"/>
    <n v="0"/>
    <n v="0"/>
    <n v="0"/>
    <n v="2765515"/>
    <n v="16719147"/>
    <x v="0"/>
    <x v="4051"/>
    <n v="0"/>
    <n v="0"/>
    <n v="0"/>
    <n v="9927255"/>
    <n v="137076972"/>
    <n v="0"/>
    <n v="0"/>
    <n v="0"/>
    <n v="0"/>
    <n v="0"/>
    <n v="8364494"/>
    <n v="1780295"/>
    <n v="6241034"/>
    <n v="6352647"/>
    <n v="0"/>
    <n v="0"/>
    <n v="2767667"/>
    <n v="16662572"/>
    <n v="0"/>
    <n v="1166539"/>
    <n v="43335248"/>
    <n v="13709783"/>
    <n v="57123497"/>
    <n v="0"/>
    <n v="201085"/>
    <n v="0"/>
    <n v="0"/>
    <n v="0"/>
    <n v="0"/>
    <n v="784092"/>
    <n v="139776413"/>
    <n v="0"/>
    <n v="0"/>
    <n v="0"/>
    <n v="0"/>
    <n v="0"/>
    <n v="0"/>
    <n v="0"/>
    <n v="0"/>
    <n v="0"/>
    <n v="0"/>
    <n v="0"/>
    <n v="0"/>
    <n v="0"/>
  </r>
  <r>
    <n v="106190754"/>
    <x v="212"/>
    <x v="4"/>
    <x v="14"/>
    <d v="2020-01-04T00:00:00"/>
    <s v="06/30/2020"/>
    <s v="Open"/>
    <x v="0"/>
    <m/>
    <n v="923"/>
    <x v="0"/>
    <x v="0"/>
    <s v=""/>
    <s v="310-900-8900"/>
    <s v="3630 E. IMPERIAL HIGHWAY"/>
    <s v="LYNWOOD"/>
    <n v="90262"/>
    <s v="ELEANOR RAMIREZ"/>
    <n v="384"/>
    <n v="384"/>
    <n v="384"/>
    <x v="1187"/>
    <n v="357"/>
    <n v="920"/>
    <n v="1416"/>
    <n v="1"/>
    <n v="0"/>
    <n v="47"/>
    <n v="283"/>
    <n v="14"/>
    <n v="46"/>
    <n v="3561"/>
    <n v="0"/>
    <x v="3882"/>
    <x v="2789"/>
    <x v="2880"/>
    <n v="6894"/>
    <x v="57"/>
    <n v="0"/>
    <n v="880"/>
    <n v="1342"/>
    <n v="17"/>
    <n v="137"/>
    <n v="22406"/>
    <n v="0"/>
    <n v="1193"/>
    <n v="1515"/>
    <n v="2422"/>
    <n v="8029"/>
    <n v="54"/>
    <n v="0"/>
    <n v="408"/>
    <n v="1943"/>
    <n v="244"/>
    <n v="790"/>
    <n v="16598"/>
    <n v="62827252"/>
    <n v="47159400"/>
    <n v="52367296"/>
    <n v="89830436"/>
    <n v="46830"/>
    <n v="0"/>
    <n v="10508596"/>
    <n v="22630084"/>
    <n v="840201"/>
    <n v="2012154"/>
    <n v="288222249"/>
    <n v="6036933"/>
    <n v="12551577"/>
    <n v="11051709"/>
    <n v="39021976"/>
    <n v="343429"/>
    <n v="0"/>
    <n v="1052412"/>
    <n v="10467741"/>
    <n v="1793822"/>
    <n v="4996809"/>
    <n v="87316408"/>
    <x v="4926"/>
    <n v="54767434"/>
    <n v="51651982"/>
    <n v="43146825"/>
    <n v="98725162"/>
    <n v="-12459677"/>
    <n v="238637"/>
    <n v="0"/>
    <n v="9419339"/>
    <n v="23623790"/>
    <x v="0"/>
    <x v="4052"/>
    <n v="0"/>
    <n v="0"/>
    <n v="0"/>
    <n v="6492665"/>
    <n v="279003932"/>
    <n v="25720734"/>
    <n v="7707414"/>
    <n v="0"/>
    <n v="933123"/>
    <n v="34361271"/>
    <n v="13953863"/>
    <n v="33625409"/>
    <n v="32731858"/>
    <n v="37501653"/>
    <n v="151621"/>
    <n v="0"/>
    <n v="2111790"/>
    <n v="10321618"/>
    <n v="0"/>
    <n v="498184"/>
    <n v="130895996"/>
    <n v="11108197"/>
    <n v="125240212"/>
    <n v="0"/>
    <n v="55547"/>
    <n v="0"/>
    <n v="0"/>
    <n v="0"/>
    <n v="0"/>
    <n v="1092408"/>
    <n v="80760074"/>
    <n v="0"/>
    <n v="0"/>
    <n v="0"/>
    <n v="0"/>
    <n v="0"/>
    <n v="0"/>
    <n v="0"/>
    <n v="0"/>
    <n v="0"/>
    <n v="0"/>
    <n v="0"/>
    <n v="0"/>
    <n v="0"/>
  </r>
  <r>
    <n v="106334068"/>
    <x v="214"/>
    <x v="4"/>
    <x v="14"/>
    <d v="2020-01-04T00:00:00"/>
    <s v="06/30/2020"/>
    <s v="Open"/>
    <x v="24"/>
    <m/>
    <n v="1109"/>
    <x v="1"/>
    <x v="0"/>
    <s v=""/>
    <s v="951-696-6000"/>
    <s v="25500 MEDICAL CENTER DRIVE"/>
    <s v="MURRIETA"/>
    <n v="92562"/>
    <s v="JARED GILES"/>
    <n v="240"/>
    <n v="240"/>
    <n v="240"/>
    <x v="1617"/>
    <n v="770"/>
    <n v="245"/>
    <n v="879"/>
    <n v="0"/>
    <n v="0"/>
    <n v="139"/>
    <n v="930"/>
    <n v="1"/>
    <n v="40"/>
    <n v="3443"/>
    <n v="0"/>
    <x v="3883"/>
    <x v="2780"/>
    <x v="2881"/>
    <n v="2994"/>
    <x v="0"/>
    <n v="0"/>
    <n v="471"/>
    <n v="2814"/>
    <n v="3"/>
    <n v="145"/>
    <n v="12975"/>
    <n v="0"/>
    <n v="976"/>
    <n v="1993"/>
    <n v="902"/>
    <n v="5581"/>
    <n v="0"/>
    <n v="0"/>
    <n v="1021"/>
    <n v="4818"/>
    <n v="22"/>
    <n v="1813"/>
    <n v="17126"/>
    <n v="37324256"/>
    <n v="58789452"/>
    <n v="15608665"/>
    <n v="45822455"/>
    <n v="0"/>
    <n v="0"/>
    <n v="6842071"/>
    <n v="49707555"/>
    <n v="48579"/>
    <n v="2389320"/>
    <n v="216532353"/>
    <n v="10259503"/>
    <n v="25275097"/>
    <n v="6112519"/>
    <n v="38197878"/>
    <n v="0"/>
    <n v="0"/>
    <n v="6894487"/>
    <n v="40791916"/>
    <n v="143454"/>
    <n v="9571879"/>
    <n v="137246733"/>
    <x v="4927"/>
    <n v="40092252"/>
    <n v="70386396"/>
    <n v="15854588"/>
    <n v="75182910"/>
    <n v="0"/>
    <n v="0"/>
    <n v="0"/>
    <n v="10650117"/>
    <n v="59938420"/>
    <x v="0"/>
    <x v="4053"/>
    <n v="0"/>
    <n v="0"/>
    <n v="0"/>
    <n v="8369444"/>
    <n v="285797049"/>
    <n v="0"/>
    <n v="0"/>
    <n v="0"/>
    <n v="0"/>
    <n v="0"/>
    <n v="6820125"/>
    <n v="12492046"/>
    <n v="5560121"/>
    <n v="7651939"/>
    <n v="0"/>
    <n v="0"/>
    <n v="2892625"/>
    <n v="29284150"/>
    <n v="-141958"/>
    <n v="3422989"/>
    <n v="67982037"/>
    <n v="7284127"/>
    <n v="65221088"/>
    <n v="0"/>
    <n v="0"/>
    <n v="0"/>
    <n v="0"/>
    <n v="0"/>
    <n v="0"/>
    <n v="4260893"/>
    <n v="107034372"/>
    <n v="0"/>
    <n v="0"/>
    <n v="0"/>
    <n v="0"/>
    <n v="0"/>
    <n v="0"/>
    <n v="0"/>
    <n v="0"/>
    <n v="0"/>
    <n v="0"/>
    <n v="0"/>
    <n v="0"/>
    <n v="0"/>
  </r>
  <r>
    <n v="106491076"/>
    <x v="180"/>
    <x v="4"/>
    <x v="14"/>
    <d v="2020-01-04T00:00:00"/>
    <s v="06/30/2020"/>
    <s v="Open"/>
    <x v="11"/>
    <m/>
    <n v="403"/>
    <x v="4"/>
    <x v="0"/>
    <s v=""/>
    <s v="707-935-5000"/>
    <s v="347 ANDRIEUX STREET"/>
    <s v="SONOMA"/>
    <n v="95476"/>
    <s v="KELLY MATHER"/>
    <n v="51"/>
    <n v="51"/>
    <n v="37"/>
    <x v="241"/>
    <n v="39"/>
    <n v="7"/>
    <n v="16"/>
    <n v="0"/>
    <n v="0"/>
    <n v="19"/>
    <n v="2"/>
    <n v="0"/>
    <n v="2"/>
    <n v="179"/>
    <n v="31"/>
    <x v="3515"/>
    <x v="1226"/>
    <x v="423"/>
    <n v="1131"/>
    <x v="0"/>
    <n v="0"/>
    <n v="51"/>
    <n v="10"/>
    <n v="0"/>
    <n v="31"/>
    <n v="2582"/>
    <n v="2007"/>
    <n v="3431"/>
    <n v="1267"/>
    <n v="268"/>
    <n v="872"/>
    <n v="0"/>
    <n v="0"/>
    <n v="4546"/>
    <n v="98"/>
    <n v="13"/>
    <n v="145"/>
    <n v="10640"/>
    <n v="6816160"/>
    <n v="2382244"/>
    <n v="814125"/>
    <n v="1987218"/>
    <n v="0"/>
    <n v="0"/>
    <n v="1095779"/>
    <n v="295177"/>
    <n v="0"/>
    <n v="64770"/>
    <n v="13455473"/>
    <n v="11607268"/>
    <n v="5020089"/>
    <n v="1318135"/>
    <n v="4918646"/>
    <n v="0"/>
    <n v="0"/>
    <n v="8011401"/>
    <n v="641998"/>
    <n v="70662"/>
    <n v="632049"/>
    <n v="32220248"/>
    <x v="4928"/>
    <n v="15938140"/>
    <n v="6374102"/>
    <n v="1673941"/>
    <n v="5790479"/>
    <n v="0"/>
    <n v="0"/>
    <n v="0"/>
    <n v="6010849"/>
    <n v="857268"/>
    <x v="0"/>
    <x v="4054"/>
    <n v="0"/>
    <n v="0"/>
    <n v="0"/>
    <n v="337080"/>
    <n v="37330310"/>
    <n v="0"/>
    <n v="0"/>
    <n v="0"/>
    <n v="74523"/>
    <n v="74523"/>
    <n v="2485288"/>
    <n v="1028231"/>
    <n v="458319"/>
    <n v="1115385"/>
    <n v="0"/>
    <n v="0"/>
    <n v="2795753"/>
    <n v="154430"/>
    <n v="22789"/>
    <n v="359739"/>
    <n v="8419934"/>
    <n v="187919"/>
    <n v="13308532"/>
    <n v="0"/>
    <n v="2900849"/>
    <n v="0"/>
    <n v="0"/>
    <n v="0"/>
    <n v="0"/>
    <n v="587586"/>
    <n v="49267901"/>
    <n v="0"/>
    <n v="0"/>
    <n v="0"/>
    <n v="0"/>
    <n v="0"/>
    <n v="0"/>
    <n v="0"/>
    <n v="0"/>
    <n v="0"/>
    <n v="0"/>
    <n v="0"/>
    <n v="0"/>
    <n v="0"/>
  </r>
  <r>
    <n v="106400524"/>
    <x v="170"/>
    <x v="4"/>
    <x v="14"/>
    <d v="2020-01-04T00:00:00"/>
    <s v="06/30/2020"/>
    <s v="Open"/>
    <x v="15"/>
    <m/>
    <n v="801"/>
    <x v="1"/>
    <x v="0"/>
    <s v=""/>
    <s v="805-546-7600"/>
    <s v="1010 MURRAY STREET"/>
    <s v="SAN LUIS OBISPO"/>
    <n v="93405"/>
    <s v="MARK LISA"/>
    <n v="162"/>
    <n v="148"/>
    <n v="56"/>
    <x v="453"/>
    <n v="78"/>
    <n v="56"/>
    <n v="228"/>
    <n v="3"/>
    <n v="0"/>
    <n v="27"/>
    <n v="383"/>
    <n v="2"/>
    <n v="2"/>
    <n v="1068"/>
    <n v="0"/>
    <x v="3884"/>
    <x v="725"/>
    <x v="607"/>
    <n v="802"/>
    <x v="98"/>
    <n v="0"/>
    <n v="110"/>
    <n v="1713"/>
    <n v="2"/>
    <n v="8"/>
    <n v="4589"/>
    <n v="0"/>
    <n v="1594"/>
    <n v="319"/>
    <n v="195"/>
    <n v="1636"/>
    <n v="1"/>
    <n v="0"/>
    <n v="252"/>
    <n v="2484"/>
    <n v="11"/>
    <n v="204"/>
    <n v="6696"/>
    <n v="42454755"/>
    <n v="12937313"/>
    <n v="7619298"/>
    <n v="22411428"/>
    <n v="648984"/>
    <n v="0"/>
    <n v="4076790"/>
    <n v="47844180"/>
    <n v="124670"/>
    <n v="342419"/>
    <n v="138459837"/>
    <n v="16893813"/>
    <n v="4986522"/>
    <n v="2038030"/>
    <n v="13523624"/>
    <n v="6836"/>
    <n v="0"/>
    <n v="3127001"/>
    <n v="25640614"/>
    <n v="65776"/>
    <n v="2184369"/>
    <n v="68466585"/>
    <x v="4929"/>
    <n v="53219475"/>
    <n v="16181279"/>
    <n v="5158354"/>
    <n v="31531932"/>
    <n v="0"/>
    <n v="619493"/>
    <n v="0"/>
    <n v="6236920"/>
    <n v="51415094"/>
    <x v="0"/>
    <x v="4055"/>
    <n v="0"/>
    <n v="0"/>
    <n v="0"/>
    <n v="1975963"/>
    <n v="168698767"/>
    <n v="0"/>
    <n v="0"/>
    <n v="0"/>
    <n v="0"/>
    <n v="0"/>
    <n v="6129093"/>
    <n v="1742556"/>
    <n v="4498974"/>
    <n v="4403120"/>
    <n v="36327"/>
    <n v="0"/>
    <n v="826357"/>
    <n v="20583840"/>
    <n v="7388"/>
    <n v="0"/>
    <n v="38227655"/>
    <n v="3425123"/>
    <n v="36348277"/>
    <n v="0"/>
    <n v="50721"/>
    <n v="0"/>
    <n v="0"/>
    <n v="0"/>
    <n v="0"/>
    <n v="288685"/>
    <n v="57164856"/>
    <n v="0"/>
    <n v="0"/>
    <n v="0"/>
    <n v="0"/>
    <n v="0"/>
    <n v="0"/>
    <n v="0"/>
    <n v="0"/>
    <n v="0"/>
    <n v="0"/>
    <n v="2647592"/>
    <n v="3717958"/>
    <n v="2241543"/>
  </r>
  <r>
    <n v="106342392"/>
    <x v="169"/>
    <x v="4"/>
    <x v="14"/>
    <d v="2020-01-04T00:00:00"/>
    <s v="06/30/2020"/>
    <s v="Open"/>
    <x v="22"/>
    <m/>
    <n v="311"/>
    <x v="1"/>
    <x v="0"/>
    <s v=""/>
    <s v="916-288-0300"/>
    <s v="8001 BRUCEVILLE ROAD"/>
    <s v="SACRAMENTO"/>
    <n v="95823"/>
    <s v="JOHN ZAUNER"/>
    <n v="171"/>
    <n v="171"/>
    <n v="171"/>
    <x v="566"/>
    <n v="90"/>
    <n v="142"/>
    <n v="0"/>
    <n v="0"/>
    <n v="0"/>
    <n v="549"/>
    <n v="402"/>
    <n v="19"/>
    <n v="0"/>
    <n v="1294"/>
    <n v="0"/>
    <x v="3505"/>
    <x v="710"/>
    <x v="2882"/>
    <n v="0"/>
    <x v="0"/>
    <n v="0"/>
    <n v="7853"/>
    <n v="2570"/>
    <n v="83"/>
    <n v="0"/>
    <n v="14515"/>
    <n v="0"/>
    <n v="116"/>
    <n v="65"/>
    <n v="0"/>
    <n v="0"/>
    <n v="0"/>
    <n v="0"/>
    <n v="136"/>
    <n v="1181"/>
    <n v="0"/>
    <n v="1"/>
    <n v="1499"/>
    <n v="2797200"/>
    <n v="1497600"/>
    <n v="2921400"/>
    <n v="0"/>
    <n v="0"/>
    <n v="0"/>
    <n v="14135400"/>
    <n v="4625424"/>
    <n v="149976"/>
    <n v="0"/>
    <n v="26127000"/>
    <n v="109653"/>
    <n v="60480"/>
    <n v="0"/>
    <n v="0"/>
    <n v="0"/>
    <n v="0"/>
    <n v="127200"/>
    <n v="1110001"/>
    <n v="0"/>
    <n v="1200"/>
    <n v="1408534"/>
    <x v="4930"/>
    <n v="804812"/>
    <n v="524602"/>
    <n v="2031412"/>
    <n v="0"/>
    <n v="-42074"/>
    <n v="0"/>
    <n v="0"/>
    <n v="6092657"/>
    <n v="3218607"/>
    <x v="0"/>
    <x v="4056"/>
    <n v="0"/>
    <n v="0"/>
    <n v="0"/>
    <n v="-44841"/>
    <n v="11958649"/>
    <n v="0"/>
    <n v="0"/>
    <n v="0"/>
    <n v="0"/>
    <n v="0"/>
    <n v="2878543"/>
    <n v="1033478"/>
    <n v="932062"/>
    <n v="0"/>
    <n v="0"/>
    <n v="0"/>
    <n v="8169944"/>
    <n v="2561658"/>
    <n v="0"/>
    <n v="1200"/>
    <n v="15576885"/>
    <n v="5468"/>
    <n v="12727568"/>
    <n v="1429466"/>
    <n v="170317"/>
    <n v="0"/>
    <n v="0"/>
    <n v="0"/>
    <n v="0"/>
    <n v="11267"/>
    <n v="26641343"/>
    <n v="0"/>
    <n v="0"/>
    <n v="0"/>
    <n v="0"/>
    <n v="0"/>
    <n v="0"/>
    <n v="0"/>
    <n v="0"/>
    <n v="0"/>
    <n v="0"/>
    <n v="0"/>
    <n v="0"/>
    <n v="0"/>
  </r>
  <r>
    <n v="106141338"/>
    <x v="213"/>
    <x v="4"/>
    <x v="14"/>
    <d v="2020-01-04T00:00:00"/>
    <s v="06/30/2020"/>
    <s v="Open"/>
    <x v="37"/>
    <m/>
    <n v="1201"/>
    <x v="4"/>
    <x v="0"/>
    <s v="Rural"/>
    <s v="760-876-5501"/>
    <s v="501 EAST LOCUST STREET"/>
    <s v="LONE PINE"/>
    <n v="93545"/>
    <s v="PETER SPIERS"/>
    <n v="37"/>
    <n v="37"/>
    <n v="37"/>
    <x v="406"/>
    <n v="0"/>
    <n v="19"/>
    <n v="2"/>
    <n v="0"/>
    <n v="0"/>
    <n v="0"/>
    <n v="0"/>
    <n v="0"/>
    <n v="7"/>
    <n v="53"/>
    <n v="17"/>
    <x v="3885"/>
    <x v="6"/>
    <x v="1005"/>
    <n v="7"/>
    <x v="0"/>
    <n v="0"/>
    <n v="0"/>
    <n v="0"/>
    <n v="0"/>
    <n v="25"/>
    <n v="2967"/>
    <n v="2790"/>
    <n v="594"/>
    <n v="264"/>
    <n v="243"/>
    <n v="193"/>
    <n v="61"/>
    <n v="0"/>
    <n v="224"/>
    <n v="110"/>
    <n v="0"/>
    <n v="288"/>
    <n v="1977"/>
    <n v="318335"/>
    <n v="0"/>
    <n v="1085667"/>
    <n v="31408"/>
    <n v="0"/>
    <n v="0"/>
    <n v="0"/>
    <n v="0"/>
    <n v="0"/>
    <n v="115882"/>
    <n v="1551292"/>
    <n v="664558"/>
    <n v="127993"/>
    <n v="199041"/>
    <n v="169612"/>
    <n v="29682"/>
    <n v="0"/>
    <n v="231247"/>
    <n v="99681"/>
    <n v="0"/>
    <n v="348467"/>
    <n v="1870281"/>
    <x v="4931"/>
    <n v="353004"/>
    <n v="49960"/>
    <n v="347619"/>
    <n v="66205"/>
    <n v="0"/>
    <n v="11586"/>
    <n v="0"/>
    <n v="51727"/>
    <n v="27540"/>
    <x v="0"/>
    <x v="7"/>
    <n v="0"/>
    <n v="0"/>
    <n v="0"/>
    <n v="170855"/>
    <n v="1191206"/>
    <n v="0"/>
    <n v="0"/>
    <n v="0"/>
    <n v="0"/>
    <n v="0"/>
    <n v="628607"/>
    <n v="78033"/>
    <n v="937089"/>
    <n v="134815"/>
    <n v="18096"/>
    <n v="0"/>
    <n v="179520"/>
    <n v="72141"/>
    <n v="0"/>
    <n v="182066"/>
    <n v="2230367"/>
    <n v="563505"/>
    <n v="2966822"/>
    <n v="451800"/>
    <n v="127482"/>
    <n v="0"/>
    <n v="0"/>
    <n v="120637"/>
    <n v="0"/>
    <n v="0"/>
    <n v="1057733"/>
    <n v="0"/>
    <n v="0"/>
    <n v="0"/>
    <n v="0"/>
    <n v="0"/>
    <n v="0"/>
    <n v="0"/>
    <n v="0"/>
    <n v="0"/>
    <n v="0"/>
    <n v="0"/>
    <n v="0"/>
    <n v="0"/>
  </r>
  <r>
    <n v="106190380"/>
    <x v="195"/>
    <x v="4"/>
    <x v="14"/>
    <d v="2020-01-04T00:00:00"/>
    <s v="06/30/2020"/>
    <s v="Open"/>
    <x v="0"/>
    <m/>
    <n v="925"/>
    <x v="1"/>
    <x v="0"/>
    <s v=""/>
    <s v="323-462-2271"/>
    <s v="6245 DE LONGPRE AVENUE"/>
    <s v="HOLLYWOOD"/>
    <n v="90028"/>
    <s v="DAVID TOPPER"/>
    <n v="612"/>
    <n v="612"/>
    <n v="321"/>
    <x v="1143"/>
    <n v="249"/>
    <n v="1425"/>
    <n v="868"/>
    <n v="0"/>
    <n v="0"/>
    <n v="12"/>
    <n v="279"/>
    <n v="0"/>
    <n v="26"/>
    <n v="3921"/>
    <n v="0"/>
    <x v="1114"/>
    <x v="2407"/>
    <x v="2883"/>
    <n v="6614"/>
    <x v="0"/>
    <n v="0"/>
    <n v="37"/>
    <n v="1126"/>
    <n v="0"/>
    <n v="150"/>
    <n v="27140"/>
    <n v="0"/>
    <n v="581"/>
    <n v="387"/>
    <n v="782"/>
    <n v="1929"/>
    <n v="0"/>
    <n v="0"/>
    <n v="37"/>
    <n v="786"/>
    <n v="0"/>
    <n v="338"/>
    <n v="4840"/>
    <n v="85694505"/>
    <n v="22899947"/>
    <n v="27681127"/>
    <n v="86227929"/>
    <n v="0"/>
    <n v="0"/>
    <n v="1116121"/>
    <n v="11737656"/>
    <n v="0"/>
    <n v="3008427"/>
    <n v="238365712"/>
    <n v="5239642"/>
    <n v="165199"/>
    <n v="4021779"/>
    <n v="15397118"/>
    <n v="0"/>
    <n v="0"/>
    <n v="269488"/>
    <n v="4070282"/>
    <n v="0"/>
    <n v="1691153"/>
    <n v="30854661"/>
    <x v="4932"/>
    <n v="66529858"/>
    <n v="17763328"/>
    <n v="23180212"/>
    <n v="81465547"/>
    <n v="-4318257"/>
    <n v="0"/>
    <n v="0"/>
    <n v="944237"/>
    <n v="11406952"/>
    <x v="0"/>
    <x v="7"/>
    <n v="0"/>
    <n v="0"/>
    <n v="0"/>
    <n v="2005248"/>
    <n v="201096302"/>
    <n v="5116262"/>
    <n v="0"/>
    <n v="0"/>
    <n v="0"/>
    <n v="5116262"/>
    <n v="24404289"/>
    <n v="10244776"/>
    <n v="9455097"/>
    <n v="23234857"/>
    <n v="0"/>
    <n v="0"/>
    <n v="307900"/>
    <n v="3922226"/>
    <n v="0"/>
    <n v="1671188"/>
    <n v="73240333"/>
    <n v="171714"/>
    <n v="70426173"/>
    <n v="0"/>
    <n v="9000"/>
    <n v="0"/>
    <n v="0"/>
    <n v="0"/>
    <n v="0"/>
    <n v="513982"/>
    <n v="63665023"/>
    <n v="0"/>
    <n v="0"/>
    <n v="0"/>
    <n v="0"/>
    <n v="0"/>
    <n v="0"/>
    <n v="0"/>
    <n v="0"/>
    <n v="0"/>
    <n v="0"/>
    <n v="0"/>
    <n v="0"/>
    <n v="0"/>
  </r>
  <r>
    <n v="106301258"/>
    <x v="518"/>
    <x v="4"/>
    <x v="14"/>
    <d v="2020-01-04T00:00:00"/>
    <s v="06/30/2020"/>
    <s v="Open"/>
    <x v="9"/>
    <m/>
    <n v="1015"/>
    <x v="1"/>
    <x v="0"/>
    <s v=""/>
    <s v="714-754-5454"/>
    <s v="2701 S. BRISTOL STREET"/>
    <s v="SANTA ANA"/>
    <n v="92704"/>
    <s v="PETER BARONOFF"/>
    <n v="178"/>
    <n v="178"/>
    <n v="178"/>
    <x v="548"/>
    <n v="36"/>
    <n v="197"/>
    <n v="212"/>
    <n v="0"/>
    <n v="0"/>
    <n v="11"/>
    <n v="37"/>
    <n v="0"/>
    <n v="231"/>
    <n v="836"/>
    <n v="0"/>
    <x v="1482"/>
    <x v="1053"/>
    <x v="884"/>
    <n v="3994"/>
    <x v="0"/>
    <n v="0"/>
    <n v="68"/>
    <n v="146"/>
    <n v="0"/>
    <n v="364"/>
    <n v="7419"/>
    <n v="0"/>
    <n v="171"/>
    <n v="150"/>
    <n v="831"/>
    <n v="1274"/>
    <n v="0"/>
    <n v="0"/>
    <n v="91"/>
    <n v="236"/>
    <n v="0"/>
    <n v="780"/>
    <n v="3533"/>
    <n v="7642957"/>
    <n v="3605049"/>
    <n v="8030801"/>
    <n v="23968497"/>
    <n v="0"/>
    <n v="0"/>
    <n v="850053"/>
    <n v="1722729"/>
    <n v="0"/>
    <n v="2953757"/>
    <n v="48773843"/>
    <n v="428669"/>
    <n v="621358"/>
    <n v="2369729"/>
    <n v="4964018"/>
    <n v="0"/>
    <n v="0"/>
    <n v="430899"/>
    <n v="961476"/>
    <n v="0"/>
    <n v="1835244"/>
    <n v="11611393"/>
    <x v="4933"/>
    <n v="6714365"/>
    <n v="3515728"/>
    <n v="8651658"/>
    <n v="24067450"/>
    <n v="-914574"/>
    <n v="0"/>
    <n v="0"/>
    <n v="1065557"/>
    <n v="2232850"/>
    <x v="0"/>
    <x v="7"/>
    <n v="0"/>
    <n v="0"/>
    <n v="0"/>
    <n v="320078"/>
    <n v="47914035"/>
    <n v="0"/>
    <n v="0"/>
    <n v="0"/>
    <n v="0"/>
    <n v="0"/>
    <n v="1357261"/>
    <n v="710679"/>
    <n v="2663445"/>
    <n v="4865064"/>
    <n v="0"/>
    <n v="0"/>
    <n v="215395"/>
    <n v="451355"/>
    <n v="0"/>
    <n v="2208002"/>
    <n v="12471201"/>
    <n v="35154"/>
    <n v="13947191"/>
    <n v="385990"/>
    <n v="0"/>
    <n v="0"/>
    <n v="0"/>
    <n v="0"/>
    <n v="0"/>
    <n v="5801"/>
    <n v="1906944"/>
    <n v="0"/>
    <n v="0"/>
    <n v="0"/>
    <n v="0"/>
    <n v="0"/>
    <n v="0"/>
    <n v="0"/>
    <n v="0"/>
    <n v="0"/>
    <n v="0"/>
    <n v="0"/>
    <n v="0"/>
    <n v="0"/>
  </r>
  <r>
    <n v="106430905"/>
    <x v="616"/>
    <x v="4"/>
    <x v="14"/>
    <d v="2020-01-04T00:00:00"/>
    <s v="06/30/2020"/>
    <s v="Open"/>
    <x v="7"/>
    <m/>
    <n v="429"/>
    <x v="2"/>
    <x v="0"/>
    <s v="Teaching"/>
    <s v="650-723-4000"/>
    <s v="300 PASTEUR DRIVE"/>
    <s v="PALO ALTO"/>
    <n v="94305"/>
    <s v="DAVID ENTWISTLE"/>
    <n v="605"/>
    <n v="571"/>
    <n v="571"/>
    <x v="1618"/>
    <n v="529"/>
    <n v="250"/>
    <n v="766"/>
    <n v="0"/>
    <n v="0"/>
    <n v="148"/>
    <n v="1911"/>
    <n v="39"/>
    <n v="34"/>
    <n v="5825"/>
    <n v="0"/>
    <x v="3886"/>
    <x v="1520"/>
    <x v="2884"/>
    <n v="4617"/>
    <x v="0"/>
    <n v="0"/>
    <n v="1113"/>
    <n v="11168"/>
    <n v="226"/>
    <n v="121"/>
    <n v="35764"/>
    <n v="0"/>
    <n v="136757"/>
    <n v="27641"/>
    <n v="7428"/>
    <n v="36392"/>
    <n v="0"/>
    <n v="0"/>
    <n v="24561"/>
    <n v="184116"/>
    <n v="459"/>
    <n v="8084"/>
    <n v="425438"/>
    <n v="815495049"/>
    <n v="171566027"/>
    <n v="113330149"/>
    <n v="278990863"/>
    <n v="0"/>
    <n v="0"/>
    <n v="60637947"/>
    <n v="700041732"/>
    <n v="14172349"/>
    <n v="6135948"/>
    <n v="2160370064"/>
    <n v="850559333"/>
    <n v="171913787"/>
    <n v="46200378"/>
    <n v="226339459"/>
    <n v="0"/>
    <n v="0"/>
    <n v="152758430"/>
    <n v="1145119545"/>
    <n v="2857013"/>
    <n v="50280499"/>
    <n v="2646028444"/>
    <x v="4934"/>
    <n v="1498783016"/>
    <n v="297842696"/>
    <n v="125836564"/>
    <n v="451017399"/>
    <n v="0"/>
    <n v="0"/>
    <n v="0"/>
    <n v="187406051"/>
    <n v="1144085727"/>
    <x v="0"/>
    <x v="4057"/>
    <n v="0"/>
    <n v="0"/>
    <n v="0"/>
    <n v="51504710"/>
    <n v="3783900873"/>
    <n v="0"/>
    <n v="12298"/>
    <n v="0"/>
    <n v="121970"/>
    <n v="134268"/>
    <n v="167271366"/>
    <n v="45637118"/>
    <n v="33693963"/>
    <n v="54325220"/>
    <n v="0"/>
    <n v="0"/>
    <n v="25990326"/>
    <n v="690680202"/>
    <n v="0"/>
    <n v="5033708"/>
    <n v="1022631903"/>
    <n v="135604464"/>
    <n v="1190674451"/>
    <n v="0"/>
    <n v="17229172"/>
    <n v="0"/>
    <n v="0"/>
    <n v="0"/>
    <n v="0"/>
    <n v="28517584"/>
    <n v="3437721091"/>
    <n v="0"/>
    <n v="0"/>
    <n v="0"/>
    <n v="0"/>
    <n v="0"/>
    <n v="0"/>
    <n v="0"/>
    <n v="0"/>
    <n v="0"/>
    <n v="0"/>
    <n v="23371448"/>
    <n v="138623"/>
    <n v="45942"/>
  </r>
  <r>
    <n v="106010967"/>
    <x v="206"/>
    <x v="4"/>
    <x v="14"/>
    <d v="2020-01-04T00:00:00"/>
    <s v="06/30/2020"/>
    <s v="Open"/>
    <x v="19"/>
    <m/>
    <n v="421"/>
    <x v="2"/>
    <x v="0"/>
    <s v=""/>
    <s v="510-264-4000"/>
    <s v="27200 CALAROGA AVENUE"/>
    <s v="HAYWARD"/>
    <n v="94545"/>
    <s v="AMAN DHUPER"/>
    <n v="153"/>
    <n v="153"/>
    <n v="46"/>
    <x v="546"/>
    <n v="68"/>
    <n v="100"/>
    <n v="249"/>
    <n v="2"/>
    <n v="0"/>
    <n v="4"/>
    <n v="89"/>
    <n v="1"/>
    <n v="50"/>
    <n v="838"/>
    <n v="0"/>
    <x v="1344"/>
    <x v="486"/>
    <x v="1888"/>
    <n v="896"/>
    <x v="161"/>
    <n v="0"/>
    <n v="86"/>
    <n v="396"/>
    <n v="2"/>
    <n v="73"/>
    <n v="3849"/>
    <n v="0"/>
    <n v="1085"/>
    <n v="229"/>
    <n v="499"/>
    <n v="1963"/>
    <n v="191"/>
    <n v="0"/>
    <n v="143"/>
    <n v="764"/>
    <n v="105"/>
    <n v="1622"/>
    <n v="6601"/>
    <n v="25119739"/>
    <n v="7179699"/>
    <n v="15538894"/>
    <n v="16646315"/>
    <n v="388857"/>
    <n v="0"/>
    <n v="1737133"/>
    <n v="7544162"/>
    <n v="169480"/>
    <n v="987949"/>
    <n v="75312228"/>
    <n v="4029855"/>
    <n v="1001810"/>
    <n v="2190932"/>
    <n v="7804195"/>
    <n v="816213"/>
    <n v="0"/>
    <n v="425969"/>
    <n v="2663195"/>
    <n v="492940"/>
    <n v="941081"/>
    <n v="20366190"/>
    <x v="4935"/>
    <n v="22930164"/>
    <n v="3795989"/>
    <n v="8236412"/>
    <n v="21204772"/>
    <n v="-480193"/>
    <n v="787600"/>
    <n v="0"/>
    <n v="723495"/>
    <n v="4735925"/>
    <x v="0"/>
    <x v="4058"/>
    <n v="-16642517"/>
    <n v="0"/>
    <n v="0"/>
    <n v="177848"/>
    <n v="53155498"/>
    <n v="0"/>
    <n v="0"/>
    <n v="0"/>
    <n v="0"/>
    <n v="0"/>
    <n v="6219430"/>
    <n v="4385520"/>
    <n v="9973607"/>
    <n v="3245738"/>
    <n v="417470"/>
    <n v="0"/>
    <n v="1439607"/>
    <n v="3933676"/>
    <n v="16089720"/>
    <n v="-3181848"/>
    <n v="42522920"/>
    <n v="100603"/>
    <n v="30589934"/>
    <n v="0"/>
    <n v="16934"/>
    <n v="0"/>
    <n v="0"/>
    <n v="0"/>
    <n v="0"/>
    <n v="727100"/>
    <n v="32736527"/>
    <n v="0"/>
    <n v="0"/>
    <n v="0"/>
    <n v="0"/>
    <n v="0"/>
    <n v="0"/>
    <n v="0"/>
    <n v="0"/>
    <n v="0"/>
    <n v="0"/>
    <n v="0"/>
    <n v="0"/>
    <n v="0"/>
  </r>
  <r>
    <n v="106380965"/>
    <x v="202"/>
    <x v="4"/>
    <x v="14"/>
    <d v="2020-01-04T00:00:00"/>
    <s v="06/30/2020"/>
    <s v="Open"/>
    <x v="12"/>
    <m/>
    <n v="423"/>
    <x v="2"/>
    <x v="0"/>
    <s v=""/>
    <s v="415-688-1000"/>
    <s v="450 STANYAN STREET"/>
    <s v="SAN FRANCISCO"/>
    <n v="94117"/>
    <s v="JOHN ALLEN"/>
    <n v="275"/>
    <n v="203"/>
    <n v="53"/>
    <x v="755"/>
    <n v="133"/>
    <n v="114"/>
    <n v="70"/>
    <n v="0"/>
    <n v="0"/>
    <n v="5"/>
    <n v="161"/>
    <n v="1"/>
    <n v="8"/>
    <n v="763"/>
    <n v="0"/>
    <x v="3887"/>
    <x v="282"/>
    <x v="2717"/>
    <n v="410"/>
    <x v="0"/>
    <n v="0"/>
    <n v="199"/>
    <n v="805"/>
    <n v="3"/>
    <n v="40"/>
    <n v="4446"/>
    <n v="0"/>
    <n v="3564"/>
    <n v="2218"/>
    <n v="202"/>
    <n v="1095"/>
    <n v="0"/>
    <n v="0"/>
    <n v="129"/>
    <n v="3490"/>
    <n v="185"/>
    <n v="410"/>
    <n v="11293"/>
    <n v="34266338"/>
    <n v="17077130"/>
    <n v="6342039"/>
    <n v="8410556"/>
    <n v="0"/>
    <n v="0"/>
    <n v="1138451"/>
    <n v="16245005"/>
    <n v="82504"/>
    <n v="1086980"/>
    <n v="84649003"/>
    <n v="14734337"/>
    <n v="9289440"/>
    <n v="823829"/>
    <n v="4456042"/>
    <n v="0"/>
    <n v="0"/>
    <n v="529086"/>
    <n v="14568420"/>
    <n v="766423"/>
    <n v="1698977"/>
    <n v="46866554"/>
    <x v="4936"/>
    <n v="39276011"/>
    <n v="22193190"/>
    <n v="3866595"/>
    <n v="10733725"/>
    <n v="0"/>
    <n v="0"/>
    <n v="0"/>
    <n v="1050164"/>
    <n v="15972582"/>
    <x v="0"/>
    <x v="4059"/>
    <n v="0"/>
    <n v="0"/>
    <n v="0"/>
    <n v="3672827"/>
    <n v="98798657"/>
    <n v="0"/>
    <n v="0"/>
    <n v="0"/>
    <n v="0"/>
    <n v="0"/>
    <n v="9211162"/>
    <n v="4116359"/>
    <n v="2832337"/>
    <n v="2070305"/>
    <n v="0"/>
    <n v="0"/>
    <n v="549372"/>
    <n v="13645485"/>
    <n v="0"/>
    <n v="291880"/>
    <n v="32716900"/>
    <n v="12638495"/>
    <n v="57265178"/>
    <n v="0"/>
    <n v="2006156"/>
    <n v="0"/>
    <n v="0"/>
    <n v="0"/>
    <n v="0"/>
    <n v="659160"/>
    <n v="205969633"/>
    <n v="0"/>
    <n v="0"/>
    <n v="0"/>
    <n v="0"/>
    <n v="0"/>
    <n v="0"/>
    <n v="0"/>
    <n v="0"/>
    <n v="0"/>
    <n v="0"/>
    <n v="0"/>
    <n v="0"/>
    <n v="0"/>
  </r>
  <r>
    <n v="106250955"/>
    <x v="205"/>
    <x v="4"/>
    <x v="14"/>
    <d v="2020-01-04T00:00:00"/>
    <s v="06/30/2020"/>
    <s v="Open"/>
    <x v="26"/>
    <m/>
    <n v="201"/>
    <x v="4"/>
    <x v="0"/>
    <s v="Rural"/>
    <s v="530-279-6111"/>
    <s v="741 N. MAIN STREET"/>
    <s v="CEDARVILLE"/>
    <n v="96104"/>
    <s v="WILLIAM BOSTIC"/>
    <n v="26"/>
    <n v="26"/>
    <n v="26"/>
    <x v="107"/>
    <n v="0"/>
    <n v="0"/>
    <n v="0"/>
    <n v="0"/>
    <n v="0"/>
    <n v="0"/>
    <n v="0"/>
    <n v="0"/>
    <n v="1"/>
    <n v="6"/>
    <n v="6"/>
    <x v="445"/>
    <x v="6"/>
    <x v="2885"/>
    <n v="0"/>
    <x v="0"/>
    <n v="0"/>
    <n v="0"/>
    <n v="0"/>
    <n v="0"/>
    <n v="212"/>
    <n v="1894"/>
    <n v="1850"/>
    <n v="395"/>
    <n v="0"/>
    <n v="180"/>
    <n v="0"/>
    <n v="0"/>
    <n v="0"/>
    <n v="168"/>
    <n v="0"/>
    <n v="0"/>
    <n v="91"/>
    <n v="834"/>
    <n v="155500"/>
    <n v="0"/>
    <n v="549865"/>
    <n v="0"/>
    <n v="0"/>
    <n v="0"/>
    <n v="0"/>
    <n v="0"/>
    <n v="0"/>
    <n v="71140"/>
    <n v="776505"/>
    <n v="210549"/>
    <n v="0"/>
    <n v="55157"/>
    <n v="0"/>
    <n v="0"/>
    <n v="0"/>
    <n v="99254"/>
    <n v="0"/>
    <n v="0"/>
    <n v="12080"/>
    <n v="377040"/>
    <x v="4937"/>
    <n v="52393"/>
    <n v="0"/>
    <n v="29053"/>
    <n v="0"/>
    <n v="0"/>
    <n v="0"/>
    <n v="0"/>
    <n v="256296"/>
    <n v="0"/>
    <x v="0"/>
    <x v="7"/>
    <n v="0"/>
    <n v="0"/>
    <n v="0"/>
    <n v="829"/>
    <n v="354758"/>
    <n v="0"/>
    <n v="0"/>
    <n v="0"/>
    <n v="0"/>
    <n v="0"/>
    <n v="313656"/>
    <n v="0"/>
    <n v="575969"/>
    <n v="0"/>
    <n v="0"/>
    <n v="0"/>
    <n v="-173229"/>
    <n v="0"/>
    <n v="0"/>
    <n v="82391"/>
    <n v="798787"/>
    <n v="156432"/>
    <n v="1400720"/>
    <n v="0"/>
    <n v="0"/>
    <n v="0"/>
    <n v="0"/>
    <n v="0"/>
    <n v="0"/>
    <n v="226410"/>
    <n v="281330"/>
    <n v="0"/>
    <n v="0"/>
    <n v="0"/>
    <n v="0"/>
    <n v="0"/>
    <n v="0"/>
    <n v="0"/>
    <n v="0"/>
    <n v="0"/>
    <n v="0"/>
    <n v="0"/>
    <n v="0"/>
    <n v="0"/>
  </r>
  <r>
    <n v="106194967"/>
    <x v="204"/>
    <x v="4"/>
    <x v="14"/>
    <d v="2020-01-04T00:00:00"/>
    <s v="06/30/2020"/>
    <s v="Open"/>
    <x v="0"/>
    <m/>
    <n v="931"/>
    <x v="1"/>
    <x v="1"/>
    <s v=""/>
    <s v="310-221-6336"/>
    <s v="4025 WEST 226 STREET"/>
    <s v="TORRANCE"/>
    <n v="90505"/>
    <s v="KENT DUNLAP"/>
    <n v="16"/>
    <n v="16"/>
    <n v="16"/>
    <x v="8"/>
    <n v="0"/>
    <n v="0"/>
    <n v="0"/>
    <n v="7"/>
    <n v="0"/>
    <n v="0"/>
    <n v="0"/>
    <n v="0"/>
    <n v="0"/>
    <n v="7"/>
    <n v="0"/>
    <x v="8"/>
    <x v="6"/>
    <x v="8"/>
    <n v="0"/>
    <x v="279"/>
    <n v="0"/>
    <n v="0"/>
    <n v="0"/>
    <n v="0"/>
    <n v="0"/>
    <n v="1427"/>
    <n v="0"/>
    <n v="0"/>
    <n v="0"/>
    <n v="0"/>
    <n v="0"/>
    <n v="0"/>
    <n v="0"/>
    <n v="0"/>
    <n v="0"/>
    <n v="0"/>
    <n v="0"/>
    <n v="0"/>
    <n v="0"/>
    <n v="0"/>
    <n v="0"/>
    <n v="0"/>
    <n v="1187516"/>
    <n v="0"/>
    <n v="0"/>
    <n v="0"/>
    <n v="0"/>
    <n v="0"/>
    <n v="1187516"/>
    <n v="0"/>
    <n v="0"/>
    <n v="0"/>
    <n v="0"/>
    <n v="0"/>
    <n v="0"/>
    <n v="0"/>
    <n v="0"/>
    <n v="0"/>
    <n v="0"/>
    <n v="0"/>
    <x v="8"/>
    <n v="0"/>
    <n v="0"/>
    <n v="0"/>
    <n v="0"/>
    <n v="0"/>
    <n v="0"/>
    <n v="0"/>
    <n v="0"/>
    <n v="0"/>
    <x v="0"/>
    <x v="7"/>
    <n v="0"/>
    <n v="0"/>
    <n v="0"/>
    <n v="0"/>
    <n v="0"/>
    <n v="0"/>
    <n v="0"/>
    <n v="0"/>
    <n v="0"/>
    <n v="0"/>
    <n v="0"/>
    <n v="0"/>
    <n v="0"/>
    <n v="0"/>
    <n v="1187516"/>
    <n v="0"/>
    <n v="0"/>
    <n v="0"/>
    <n v="0"/>
    <n v="0"/>
    <n v="1187516"/>
    <n v="1110653"/>
    <n v="1172831"/>
    <n v="0"/>
    <n v="0"/>
    <n v="0"/>
    <n v="0"/>
    <n v="0"/>
    <n v="0"/>
    <n v="777052"/>
    <n v="2629394"/>
    <n v="0"/>
    <n v="0"/>
    <n v="0"/>
    <n v="0"/>
    <n v="0"/>
    <n v="0"/>
    <n v="0"/>
    <n v="0"/>
    <n v="0"/>
    <n v="0"/>
    <n v="0"/>
    <n v="0"/>
    <n v="0"/>
  </r>
  <r>
    <n v="106504038"/>
    <x v="203"/>
    <x v="4"/>
    <x v="14"/>
    <d v="2020-01-04T00:00:00"/>
    <s v="06/30/2020"/>
    <s v="Open"/>
    <x v="30"/>
    <m/>
    <n v="511"/>
    <x v="5"/>
    <x v="0"/>
    <s v=""/>
    <s v="209-572-2700"/>
    <s v="1421 OAKDALE ROAD"/>
    <s v="MODESTO"/>
    <n v="95355"/>
    <s v="LLOYD SCARROW"/>
    <n v="23"/>
    <n v="23"/>
    <n v="23"/>
    <x v="358"/>
    <n v="3"/>
    <n v="0"/>
    <n v="2"/>
    <n v="0"/>
    <n v="0"/>
    <n v="25"/>
    <n v="0"/>
    <n v="0"/>
    <n v="0"/>
    <n v="64"/>
    <n v="0"/>
    <x v="2847"/>
    <x v="202"/>
    <x v="8"/>
    <n v="2"/>
    <x v="0"/>
    <n v="0"/>
    <n v="33"/>
    <n v="0"/>
    <n v="0"/>
    <n v="0"/>
    <n v="82"/>
    <n v="0"/>
    <n v="864"/>
    <n v="104"/>
    <n v="97"/>
    <n v="1977"/>
    <n v="7"/>
    <n v="0"/>
    <n v="1061"/>
    <n v="28"/>
    <n v="0"/>
    <n v="30"/>
    <n v="4168"/>
    <n v="1456231"/>
    <n v="149182"/>
    <n v="0"/>
    <n v="112965"/>
    <n v="0"/>
    <n v="0"/>
    <n v="1034726"/>
    <n v="0"/>
    <n v="0"/>
    <n v="0"/>
    <n v="2753104"/>
    <n v="4895311"/>
    <n v="822376"/>
    <n v="128070"/>
    <n v="3720164"/>
    <n v="20218"/>
    <n v="0"/>
    <n v="6803679"/>
    <n v="210040"/>
    <n v="0"/>
    <n v="66530"/>
    <n v="16666388"/>
    <x v="4938"/>
    <n v="4435159"/>
    <n v="735665"/>
    <n v="113802"/>
    <n v="3021649"/>
    <n v="0"/>
    <n v="7352"/>
    <n v="0"/>
    <n v="4277480"/>
    <n v="134802"/>
    <x v="0"/>
    <x v="7"/>
    <n v="0"/>
    <n v="0"/>
    <n v="0"/>
    <n v="47129"/>
    <n v="12864621"/>
    <n v="0"/>
    <n v="0"/>
    <n v="0"/>
    <n v="0"/>
    <n v="0"/>
    <n v="1892762"/>
    <n v="232684"/>
    <n v="14080"/>
    <n v="800445"/>
    <n v="12674"/>
    <n v="0"/>
    <n v="3508906"/>
    <n v="74092"/>
    <n v="0"/>
    <n v="19228"/>
    <n v="6554871"/>
    <n v="700254"/>
    <n v="7188848"/>
    <n v="0"/>
    <n v="-4362"/>
    <n v="0"/>
    <n v="0"/>
    <n v="0"/>
    <n v="0"/>
    <n v="2990"/>
    <n v="3396197"/>
    <n v="0"/>
    <n v="0"/>
    <n v="0"/>
    <n v="0"/>
    <n v="0"/>
    <n v="0"/>
    <n v="0"/>
    <n v="0"/>
    <n v="0"/>
    <n v="0"/>
    <n v="0"/>
    <n v="0"/>
    <n v="0"/>
  </r>
  <r>
    <n v="106190053"/>
    <x v="198"/>
    <x v="4"/>
    <x v="14"/>
    <d v="2020-01-04T00:00:00"/>
    <s v="06/30/2020"/>
    <s v="Open"/>
    <x v="0"/>
    <m/>
    <n v="933"/>
    <x v="2"/>
    <x v="0"/>
    <s v=""/>
    <s v="562-491-9000"/>
    <s v="1050 LINDEN AVENUE"/>
    <s v="LONG BEACH"/>
    <n v="90813"/>
    <s v="CAROLYN CALDWELL"/>
    <n v="360"/>
    <n v="307"/>
    <n v="174"/>
    <x v="181"/>
    <n v="305"/>
    <n v="379"/>
    <n v="1100"/>
    <n v="0"/>
    <n v="0"/>
    <n v="47"/>
    <n v="228"/>
    <n v="11"/>
    <n v="43"/>
    <n v="2581"/>
    <n v="0"/>
    <x v="3010"/>
    <x v="1617"/>
    <x v="1915"/>
    <n v="5465"/>
    <x v="0"/>
    <n v="0"/>
    <n v="258"/>
    <n v="1015"/>
    <n v="62"/>
    <n v="240"/>
    <n v="14477"/>
    <n v="0"/>
    <n v="1434"/>
    <n v="1140"/>
    <n v="2626"/>
    <n v="7903"/>
    <n v="0"/>
    <n v="0"/>
    <n v="589"/>
    <n v="2843"/>
    <n v="260"/>
    <n v="832"/>
    <n v="17627"/>
    <n v="46819623"/>
    <n v="30955866"/>
    <n v="33587579"/>
    <n v="68297798"/>
    <n v="0"/>
    <n v="0"/>
    <n v="4719315"/>
    <n v="16201600"/>
    <n v="958884"/>
    <n v="3710133"/>
    <n v="205250798"/>
    <n v="7402847"/>
    <n v="5884388"/>
    <n v="8469414"/>
    <n v="25491273"/>
    <n v="0"/>
    <n v="0"/>
    <n v="1632214"/>
    <n v="7871553"/>
    <n v="1702507"/>
    <n v="5439027"/>
    <n v="63893223"/>
    <x v="4939"/>
    <n v="43219319"/>
    <n v="20067908"/>
    <n v="28886770"/>
    <n v="72471834"/>
    <n v="-16539665"/>
    <n v="0"/>
    <n v="0"/>
    <n v="4690552"/>
    <n v="14245729"/>
    <x v="0"/>
    <x v="4060"/>
    <n v="0"/>
    <n v="0"/>
    <n v="0"/>
    <n v="11103821"/>
    <n v="184483232"/>
    <n v="383510"/>
    <n v="8111617"/>
    <n v="0"/>
    <n v="0"/>
    <n v="8495127"/>
    <n v="10553322"/>
    <n v="17018541"/>
    <n v="26116355"/>
    <n v="28666750"/>
    <n v="0"/>
    <n v="0"/>
    <n v="1620319"/>
    <n v="8722858"/>
    <n v="0"/>
    <n v="457771"/>
    <n v="93155916"/>
    <n v="12018171"/>
    <n v="93611930"/>
    <n v="0"/>
    <n v="1401288"/>
    <n v="0"/>
    <n v="0"/>
    <n v="0"/>
    <n v="0"/>
    <n v="849146"/>
    <n v="171401909"/>
    <n v="0"/>
    <n v="0"/>
    <n v="0"/>
    <n v="0"/>
    <n v="0"/>
    <n v="0"/>
    <n v="0"/>
    <n v="0"/>
    <n v="0"/>
    <n v="0"/>
    <n v="0"/>
    <n v="0"/>
    <n v="0"/>
  </r>
  <r>
    <n v="106392232"/>
    <x v="199"/>
    <x v="4"/>
    <x v="14"/>
    <d v="2020-01-04T00:00:00"/>
    <s v="06/30/2020"/>
    <s v="Open"/>
    <x v="21"/>
    <m/>
    <n v="507"/>
    <x v="2"/>
    <x v="0"/>
    <s v=""/>
    <s v="209-461-2000"/>
    <s v="2510 NORTH CALIFORNIA STREET"/>
    <s v="STOCKTON"/>
    <n v="95204"/>
    <s v="PAUL RAINS"/>
    <n v="35"/>
    <n v="35"/>
    <n v="34"/>
    <x v="1054"/>
    <n v="124"/>
    <n v="0"/>
    <n v="20"/>
    <n v="0"/>
    <n v="0"/>
    <n v="3"/>
    <n v="211"/>
    <n v="0"/>
    <n v="0"/>
    <n v="557"/>
    <n v="0"/>
    <x v="2834"/>
    <x v="2288"/>
    <x v="8"/>
    <n v="77"/>
    <x v="0"/>
    <n v="0"/>
    <n v="57"/>
    <n v="792"/>
    <n v="0"/>
    <n v="0"/>
    <n v="2826"/>
    <n v="0"/>
    <n v="216"/>
    <n v="144"/>
    <n v="0"/>
    <n v="0"/>
    <n v="0"/>
    <n v="0"/>
    <n v="177"/>
    <n v="1319"/>
    <n v="0"/>
    <n v="34"/>
    <n v="1890"/>
    <n v="3192779"/>
    <n v="2273164"/>
    <n v="0"/>
    <n v="239553"/>
    <n v="0"/>
    <n v="0"/>
    <n v="156273"/>
    <n v="2237122"/>
    <n v="0"/>
    <n v="0"/>
    <n v="8098891"/>
    <n v="91761"/>
    <n v="62337"/>
    <n v="0"/>
    <n v="0"/>
    <n v="0"/>
    <n v="0"/>
    <n v="76991"/>
    <n v="564011"/>
    <n v="0"/>
    <n v="13686"/>
    <n v="808786"/>
    <x v="4940"/>
    <n v="1940741"/>
    <n v="1203783"/>
    <n v="0"/>
    <n v="127169"/>
    <n v="0"/>
    <n v="0"/>
    <n v="0"/>
    <n v="136273"/>
    <n v="1019719"/>
    <x v="0"/>
    <x v="4061"/>
    <n v="0"/>
    <n v="0"/>
    <n v="0"/>
    <n v="80811"/>
    <n v="4694476"/>
    <n v="0"/>
    <n v="0"/>
    <n v="0"/>
    <n v="0"/>
    <n v="0"/>
    <n v="1247616"/>
    <n v="1102104"/>
    <n v="0"/>
    <n v="112029"/>
    <n v="0"/>
    <n v="0"/>
    <n v="84623"/>
    <n v="1664711"/>
    <n v="0"/>
    <n v="2118"/>
    <n v="4213201"/>
    <n v="160947"/>
    <n v="5381116"/>
    <n v="0"/>
    <n v="78112"/>
    <n v="0"/>
    <n v="0"/>
    <n v="0"/>
    <n v="0"/>
    <n v="190197"/>
    <n v="4601687"/>
    <n v="0"/>
    <n v="0"/>
    <n v="0"/>
    <n v="0"/>
    <n v="0"/>
    <n v="0"/>
    <n v="0"/>
    <n v="0"/>
    <n v="0"/>
    <n v="0"/>
    <n v="0"/>
    <n v="0"/>
    <n v="0"/>
  </r>
  <r>
    <n v="106301340"/>
    <x v="209"/>
    <x v="4"/>
    <x v="14"/>
    <d v="2020-01-04T00:00:00"/>
    <s v="06/30/2020"/>
    <s v="Open"/>
    <x v="9"/>
    <m/>
    <n v="1015"/>
    <x v="0"/>
    <x v="0"/>
    <s v=""/>
    <s v="714-771-8000"/>
    <s v="1100 WEST STEWART DRIVE"/>
    <s v="ORANGE"/>
    <n v="92868"/>
    <s v="JEREMY ZOCH"/>
    <n v="463"/>
    <n v="379"/>
    <n v="221"/>
    <x v="1619"/>
    <n v="1035"/>
    <n v="377"/>
    <n v="559"/>
    <n v="0"/>
    <n v="0"/>
    <n v="82"/>
    <n v="917"/>
    <n v="3"/>
    <n v="28"/>
    <n v="4104"/>
    <n v="0"/>
    <x v="3888"/>
    <x v="2790"/>
    <x v="2886"/>
    <n v="2957"/>
    <x v="0"/>
    <n v="0"/>
    <n v="259"/>
    <n v="4521"/>
    <n v="12"/>
    <n v="142"/>
    <n v="18298"/>
    <n v="0"/>
    <n v="12003"/>
    <n v="11912"/>
    <n v="3739"/>
    <n v="11729"/>
    <n v="0"/>
    <n v="0"/>
    <n v="437"/>
    <n v="19155"/>
    <n v="240"/>
    <n v="1608"/>
    <n v="60823"/>
    <n v="80958769"/>
    <n v="75971098"/>
    <n v="27674388"/>
    <n v="41045364"/>
    <n v="0"/>
    <n v="0"/>
    <n v="5996740"/>
    <n v="67266374"/>
    <n v="254432"/>
    <n v="2023233"/>
    <n v="301190398"/>
    <n v="68649298"/>
    <n v="65127069"/>
    <n v="14198537"/>
    <n v="51718122"/>
    <n v="0"/>
    <n v="0"/>
    <n v="1969133"/>
    <n v="100299027"/>
    <n v="1421843"/>
    <n v="5171934"/>
    <n v="308554963"/>
    <x v="4941"/>
    <n v="122207907"/>
    <n v="132390293"/>
    <n v="30614499"/>
    <n v="73659496"/>
    <n v="0"/>
    <n v="0"/>
    <n v="0"/>
    <n v="6179325"/>
    <n v="108705524"/>
    <x v="0"/>
    <x v="4062"/>
    <n v="0"/>
    <n v="0"/>
    <n v="0"/>
    <n v="1967054"/>
    <n v="487947065"/>
    <n v="28783893"/>
    <n v="0"/>
    <n v="0"/>
    <n v="22873302"/>
    <n v="51657195"/>
    <n v="27337551"/>
    <n v="37412985"/>
    <n v="10308293"/>
    <n v="17614152"/>
    <n v="0"/>
    <n v="0"/>
    <n v="1764925"/>
    <n v="78951745"/>
    <n v="0"/>
    <n v="65840"/>
    <n v="173455491"/>
    <n v="17809167"/>
    <n v="171791567"/>
    <n v="0"/>
    <n v="18702258"/>
    <n v="0"/>
    <n v="0"/>
    <n v="0"/>
    <n v="0"/>
    <n v="1038172"/>
    <n v="382562864"/>
    <n v="0"/>
    <n v="0"/>
    <n v="0"/>
    <n v="0"/>
    <n v="0"/>
    <n v="0"/>
    <n v="0"/>
    <n v="0"/>
    <n v="0"/>
    <n v="0"/>
    <n v="0"/>
    <n v="0"/>
    <n v="0"/>
  </r>
  <r>
    <n v="106121080"/>
    <x v="219"/>
    <x v="4"/>
    <x v="14"/>
    <d v="2020-01-04T00:00:00"/>
    <s v="06/30/2020"/>
    <s v="Open"/>
    <x v="6"/>
    <m/>
    <n v="105"/>
    <x v="2"/>
    <x v="0"/>
    <s v=""/>
    <s v="707-445-8121"/>
    <s v="2700 DOLBEER STREET"/>
    <s v="EUREKA"/>
    <n v="95501"/>
    <s v="ROBERTA LUSKIN-HAWK, M.D."/>
    <n v="153"/>
    <n v="153"/>
    <n v="153"/>
    <x v="13"/>
    <n v="40"/>
    <n v="74"/>
    <n v="313"/>
    <n v="0"/>
    <n v="0"/>
    <n v="71"/>
    <n v="185"/>
    <n v="0"/>
    <n v="22"/>
    <n v="1546"/>
    <n v="0"/>
    <x v="795"/>
    <x v="690"/>
    <x v="14"/>
    <n v="1717"/>
    <x v="0"/>
    <n v="0"/>
    <n v="392"/>
    <n v="1012"/>
    <n v="0"/>
    <n v="123"/>
    <n v="8474"/>
    <n v="0"/>
    <n v="14027"/>
    <n v="628"/>
    <n v="676"/>
    <n v="6704"/>
    <n v="0"/>
    <n v="0"/>
    <n v="2094"/>
    <n v="7105"/>
    <n v="0"/>
    <n v="433"/>
    <n v="31667"/>
    <n v="80456074"/>
    <n v="3857507"/>
    <n v="7060754"/>
    <n v="29997164"/>
    <n v="0"/>
    <n v="0"/>
    <n v="6841442"/>
    <n v="17680162"/>
    <n v="0"/>
    <n v="2145641"/>
    <n v="148038744"/>
    <n v="76867865"/>
    <n v="3441542"/>
    <n v="3704347"/>
    <n v="36738952"/>
    <n v="0"/>
    <n v="0"/>
    <n v="11475309"/>
    <n v="38934358"/>
    <n v="0"/>
    <n v="2370149"/>
    <n v="173532522"/>
    <x v="4942"/>
    <n v="136835166"/>
    <n v="6098464"/>
    <n v="7735905"/>
    <n v="50797406"/>
    <n v="0"/>
    <n v="0"/>
    <n v="0"/>
    <n v="13442909"/>
    <n v="35387564"/>
    <x v="0"/>
    <x v="4063"/>
    <n v="0"/>
    <n v="0"/>
    <n v="0"/>
    <n v="225790"/>
    <n v="254583267"/>
    <n v="0"/>
    <n v="0"/>
    <n v="0"/>
    <n v="0"/>
    <n v="0"/>
    <n v="20472706"/>
    <n v="1200585"/>
    <n v="2942797"/>
    <n v="15788765"/>
    <n v="0"/>
    <n v="0"/>
    <n v="4873842"/>
    <n v="20891400"/>
    <n v="0"/>
    <n v="817904"/>
    <n v="66987999"/>
    <n v="14860329"/>
    <n v="56841191"/>
    <n v="0"/>
    <n v="1937080"/>
    <n v="0"/>
    <n v="0"/>
    <n v="0"/>
    <n v="0"/>
    <n v="1233188"/>
    <n v="192105026"/>
    <n v="0"/>
    <n v="0"/>
    <n v="0"/>
    <n v="0"/>
    <n v="0"/>
    <n v="0"/>
    <n v="0"/>
    <n v="0"/>
    <n v="0"/>
    <n v="0"/>
    <n v="3342242"/>
    <n v="11505480"/>
    <n v="54200200"/>
  </r>
  <r>
    <n v="106361343"/>
    <x v="197"/>
    <x v="4"/>
    <x v="14"/>
    <d v="2020-01-04T00:00:00"/>
    <s v="06/30/2020"/>
    <s v="Open"/>
    <x v="5"/>
    <m/>
    <n v="1211"/>
    <x v="0"/>
    <x v="0"/>
    <s v="Rural"/>
    <s v="760-242-2311"/>
    <s v="18300 US HIGHWAY 18"/>
    <s v="APPLE VALLEY"/>
    <n v="92307"/>
    <s v="ALAN H. GARRETT"/>
    <n v="213"/>
    <n v="213"/>
    <n v="150"/>
    <x v="298"/>
    <n v="531"/>
    <n v="171"/>
    <n v="864"/>
    <n v="0"/>
    <n v="0"/>
    <n v="17"/>
    <n v="373"/>
    <n v="0"/>
    <n v="58"/>
    <n v="2542"/>
    <n v="0"/>
    <x v="678"/>
    <x v="2791"/>
    <x v="1825"/>
    <n v="3375"/>
    <x v="0"/>
    <n v="0"/>
    <n v="126"/>
    <n v="1629"/>
    <n v="0"/>
    <n v="381"/>
    <n v="12412"/>
    <n v="0"/>
    <n v="1044"/>
    <n v="2162"/>
    <n v="1193"/>
    <n v="5489"/>
    <n v="0"/>
    <n v="0"/>
    <n v="184"/>
    <n v="2484"/>
    <n v="20"/>
    <n v="7442"/>
    <n v="20018"/>
    <n v="52057405"/>
    <n v="49482006"/>
    <n v="12317805"/>
    <n v="50443883"/>
    <n v="0"/>
    <n v="0"/>
    <n v="2140803"/>
    <n v="26169892"/>
    <n v="0"/>
    <n v="5778666"/>
    <n v="198390460"/>
    <n v="21075451"/>
    <n v="37563939"/>
    <n v="11216245"/>
    <n v="55691682"/>
    <n v="0"/>
    <n v="0"/>
    <n v="2433020"/>
    <n v="28421088"/>
    <n v="253990"/>
    <n v="5068683"/>
    <n v="161724098"/>
    <x v="4943"/>
    <n v="62675185"/>
    <n v="74533453"/>
    <n v="17502381"/>
    <n v="85997746"/>
    <n v="0"/>
    <n v="0"/>
    <n v="0"/>
    <n v="3887786"/>
    <n v="26506463"/>
    <x v="0"/>
    <x v="4064"/>
    <n v="0"/>
    <n v="0"/>
    <n v="0"/>
    <n v="4136812"/>
    <n v="287644360"/>
    <n v="53970"/>
    <n v="0"/>
    <n v="0"/>
    <n v="30145"/>
    <n v="84115"/>
    <n v="10340657"/>
    <n v="12484446"/>
    <n v="5561207"/>
    <n v="18071678"/>
    <n v="0"/>
    <n v="0"/>
    <n v="569521"/>
    <n v="24586317"/>
    <n v="0"/>
    <n v="940487"/>
    <n v="72554313"/>
    <n v="7291669"/>
    <n v="70746050"/>
    <n v="0"/>
    <n v="17473624"/>
    <n v="0"/>
    <n v="0"/>
    <n v="0"/>
    <n v="0"/>
    <n v="3119721"/>
    <n v="131431886"/>
    <n v="0"/>
    <n v="0"/>
    <n v="0"/>
    <n v="0"/>
    <n v="0"/>
    <n v="0"/>
    <n v="0"/>
    <n v="0"/>
    <n v="0"/>
    <n v="0"/>
    <n v="0"/>
    <n v="0"/>
    <n v="0"/>
  </r>
  <r>
    <n v="106301342"/>
    <x v="201"/>
    <x v="4"/>
    <x v="14"/>
    <d v="2020-01-04T00:00:00"/>
    <s v="06/30/2020"/>
    <s v="Open"/>
    <x v="9"/>
    <m/>
    <n v="1011"/>
    <x v="0"/>
    <x v="0"/>
    <s v=""/>
    <s v="714-871-3280"/>
    <s v="101 EAST VALENCIA MESA DRIVE"/>
    <s v="FULLERTON"/>
    <n v="92835"/>
    <s v="BRIAN HELLELAND"/>
    <n v="320"/>
    <n v="320"/>
    <n v="170"/>
    <x v="1500"/>
    <n v="787"/>
    <n v="184"/>
    <n v="303"/>
    <n v="0"/>
    <n v="0"/>
    <n v="21"/>
    <n v="911"/>
    <n v="0"/>
    <n v="23"/>
    <n v="2999"/>
    <n v="0"/>
    <x v="3889"/>
    <x v="2015"/>
    <x v="2887"/>
    <n v="1473"/>
    <x v="0"/>
    <n v="0"/>
    <n v="64"/>
    <n v="3380"/>
    <n v="0"/>
    <n v="59"/>
    <n v="14079"/>
    <n v="0"/>
    <n v="14233"/>
    <n v="21315"/>
    <n v="2904"/>
    <n v="9308"/>
    <n v="0"/>
    <n v="0"/>
    <n v="638"/>
    <n v="28928"/>
    <n v="269"/>
    <n v="1440"/>
    <n v="79035"/>
    <n v="61352878"/>
    <n v="68901026"/>
    <n v="17278779"/>
    <n v="22534374"/>
    <n v="0"/>
    <n v="0"/>
    <n v="900010"/>
    <n v="51159810"/>
    <n v="0"/>
    <n v="1093405"/>
    <n v="223220282"/>
    <n v="48334482"/>
    <n v="72415018"/>
    <n v="7936316"/>
    <n v="25482236"/>
    <n v="0"/>
    <n v="0"/>
    <n v="1729343"/>
    <n v="95896775"/>
    <n v="940345"/>
    <n v="3673280"/>
    <n v="256407795"/>
    <x v="4944"/>
    <n v="86716715"/>
    <n v="131451356"/>
    <n v="20956994"/>
    <n v="38793520"/>
    <n v="0"/>
    <n v="0"/>
    <n v="0"/>
    <n v="2377882"/>
    <n v="92770930"/>
    <x v="0"/>
    <x v="4065"/>
    <n v="0"/>
    <n v="0"/>
    <n v="0"/>
    <n v="697011"/>
    <n v="383677021"/>
    <n v="32772626"/>
    <n v="0"/>
    <n v="0"/>
    <n v="19133729"/>
    <n v="51906355"/>
    <n v="22824777"/>
    <n v="42478093"/>
    <n v="3883860"/>
    <n v="8511363"/>
    <n v="0"/>
    <n v="0"/>
    <n v="157717"/>
    <n v="68467494"/>
    <n v="0"/>
    <n v="1534107"/>
    <n v="147857411"/>
    <n v="17593503"/>
    <n v="142881429"/>
    <n v="0"/>
    <n v="22784657"/>
    <n v="0"/>
    <n v="0"/>
    <n v="0"/>
    <n v="0"/>
    <n v="267879"/>
    <n v="588421410"/>
    <n v="0"/>
    <n v="0"/>
    <n v="0"/>
    <n v="0"/>
    <n v="0"/>
    <n v="0"/>
    <n v="0"/>
    <n v="0"/>
    <n v="0"/>
    <n v="0"/>
    <n v="0"/>
    <n v="0"/>
    <n v="0"/>
  </r>
  <r>
    <n v="106391042"/>
    <x v="200"/>
    <x v="4"/>
    <x v="14"/>
    <d v="2020-01-04T00:00:00"/>
    <s v="06/30/2020"/>
    <s v="Open"/>
    <x v="21"/>
    <m/>
    <n v="507"/>
    <x v="2"/>
    <x v="0"/>
    <s v=""/>
    <s v="209-943-2000"/>
    <s v="1800 NORTH CALIFORNIA STREET"/>
    <s v="STOCKTON"/>
    <n v="95204"/>
    <s v="DON WILEY"/>
    <n v="355"/>
    <n v="355"/>
    <n v="242"/>
    <x v="932"/>
    <n v="746"/>
    <n v="436"/>
    <n v="1211"/>
    <n v="0"/>
    <n v="0"/>
    <n v="68"/>
    <n v="886"/>
    <n v="2"/>
    <n v="94"/>
    <n v="4470"/>
    <n v="0"/>
    <x v="2467"/>
    <x v="2792"/>
    <x v="2888"/>
    <n v="4588"/>
    <x v="0"/>
    <n v="0"/>
    <n v="395"/>
    <n v="3452"/>
    <n v="8"/>
    <n v="387"/>
    <n v="20076"/>
    <n v="0"/>
    <n v="11061"/>
    <n v="7818"/>
    <n v="2313"/>
    <n v="9527"/>
    <n v="0"/>
    <n v="0"/>
    <n v="3226"/>
    <n v="7191"/>
    <n v="109"/>
    <n v="796"/>
    <n v="42041"/>
    <n v="151836035"/>
    <n v="119179592"/>
    <n v="58256385"/>
    <n v="123471362"/>
    <n v="0"/>
    <n v="0"/>
    <n v="13145748"/>
    <n v="97586070"/>
    <n v="240123"/>
    <n v="11909335"/>
    <n v="575624650"/>
    <n v="65633712"/>
    <n v="50687158"/>
    <n v="12487608"/>
    <n v="73448532"/>
    <n v="0"/>
    <n v="0"/>
    <n v="8390984"/>
    <n v="62768770"/>
    <n v="1019519"/>
    <n v="7452572"/>
    <n v="281888855"/>
    <x v="4945"/>
    <n v="187139076"/>
    <n v="148945455"/>
    <n v="50694649"/>
    <n v="165181415"/>
    <n v="0"/>
    <n v="0"/>
    <n v="0"/>
    <n v="15715623"/>
    <n v="114503820"/>
    <x v="0"/>
    <x v="4066"/>
    <n v="0"/>
    <n v="0"/>
    <n v="0"/>
    <n v="18007278"/>
    <n v="713991968"/>
    <n v="0"/>
    <n v="0"/>
    <n v="0"/>
    <n v="0"/>
    <n v="0"/>
    <n v="29404666"/>
    <n v="20377405"/>
    <n v="12848998"/>
    <n v="31577116"/>
    <n v="0"/>
    <n v="0"/>
    <n v="4926446"/>
    <n v="43738792"/>
    <n v="0"/>
    <n v="648114"/>
    <n v="143521537"/>
    <n v="14596695"/>
    <n v="145992419"/>
    <n v="0"/>
    <n v="9890384"/>
    <n v="0"/>
    <n v="0"/>
    <n v="0"/>
    <n v="0"/>
    <n v="2452269"/>
    <n v="240132582"/>
    <n v="0"/>
    <n v="0"/>
    <n v="0"/>
    <n v="0"/>
    <n v="0"/>
    <n v="0"/>
    <n v="0"/>
    <n v="0"/>
    <n v="0"/>
    <n v="0"/>
    <n v="0"/>
    <n v="0"/>
    <n v="0"/>
  </r>
  <r>
    <n v="106540798"/>
    <x v="168"/>
    <x v="4"/>
    <x v="14"/>
    <d v="2020-01-04T00:00:00"/>
    <s v="06/30/2020"/>
    <s v="Open"/>
    <x v="13"/>
    <m/>
    <n v="613"/>
    <x v="4"/>
    <x v="0"/>
    <s v=""/>
    <s v="559-784-1110 xet6100"/>
    <s v="465 WEST PUTNAM AVENUE"/>
    <s v="PORTERVILLE"/>
    <n v="93257"/>
    <s v="DONNA HEFNER"/>
    <n v="167"/>
    <n v="167"/>
    <n v="167"/>
    <x v="744"/>
    <n v="94"/>
    <n v="133"/>
    <n v="428"/>
    <n v="0"/>
    <n v="0"/>
    <n v="12"/>
    <n v="149"/>
    <n v="0"/>
    <n v="9"/>
    <n v="1172"/>
    <n v="0"/>
    <x v="3890"/>
    <x v="825"/>
    <x v="2889"/>
    <n v="1390"/>
    <x v="0"/>
    <n v="0"/>
    <n v="143"/>
    <n v="539"/>
    <n v="0"/>
    <n v="24"/>
    <n v="7460"/>
    <n v="0"/>
    <n v="7760"/>
    <n v="2756"/>
    <n v="1486"/>
    <n v="7064"/>
    <n v="0"/>
    <n v="0"/>
    <n v="605"/>
    <n v="7471"/>
    <n v="0"/>
    <n v="1723"/>
    <n v="28865"/>
    <n v="18610266"/>
    <n v="4579272"/>
    <n v="15694776"/>
    <n v="14627026"/>
    <n v="0"/>
    <n v="0"/>
    <n v="1920234"/>
    <n v="5226836"/>
    <n v="0"/>
    <n v="58205"/>
    <n v="60716615"/>
    <n v="20662915"/>
    <n v="5368898"/>
    <n v="3420864"/>
    <n v="21218427"/>
    <n v="0"/>
    <n v="0"/>
    <n v="1502978"/>
    <n v="15472452"/>
    <n v="0"/>
    <n v="386841"/>
    <n v="68033375"/>
    <x v="4946"/>
    <n v="30863556"/>
    <n v="8397805"/>
    <n v="16700253"/>
    <n v="25747377"/>
    <n v="-925799"/>
    <n v="0"/>
    <n v="0"/>
    <n v="1464583"/>
    <n v="12427704"/>
    <x v="0"/>
    <x v="4067"/>
    <n v="0"/>
    <n v="0"/>
    <n v="0"/>
    <n v="-53030"/>
    <n v="94861639"/>
    <n v="0"/>
    <n v="0"/>
    <n v="0"/>
    <n v="0"/>
    <n v="0"/>
    <n v="8409625"/>
    <n v="1550365"/>
    <n v="3568386"/>
    <n v="10098076"/>
    <n v="0"/>
    <n v="0"/>
    <n v="1958629"/>
    <n v="8271584"/>
    <n v="0"/>
    <n v="31686"/>
    <n v="33888351"/>
    <n v="4029784"/>
    <n v="36692312"/>
    <n v="0"/>
    <n v="3434652"/>
    <n v="0"/>
    <n v="0"/>
    <n v="0"/>
    <n v="0"/>
    <n v="1886817"/>
    <n v="97071375"/>
    <n v="0"/>
    <n v="0"/>
    <n v="0"/>
    <n v="0"/>
    <n v="0"/>
    <n v="0"/>
    <n v="0"/>
    <n v="0"/>
    <n v="0"/>
    <n v="0"/>
    <n v="0"/>
    <n v="0"/>
    <n v="0"/>
  </r>
  <r>
    <n v="106371394"/>
    <x v="111"/>
    <x v="4"/>
    <x v="14"/>
    <d v="2020-01-04T00:00:00"/>
    <s v="06/30/2020"/>
    <s v="Open"/>
    <x v="2"/>
    <m/>
    <n v="1416"/>
    <x v="2"/>
    <x v="0"/>
    <s v=""/>
    <s v="760-633-6501"/>
    <s v="354 SANTA FE DRIVE"/>
    <s v="ENCINITAS"/>
    <n v="92024"/>
    <s v="CARL ETTER"/>
    <n v="193"/>
    <n v="192"/>
    <n v="116"/>
    <x v="1228"/>
    <n v="555"/>
    <n v="142"/>
    <n v="209"/>
    <n v="0"/>
    <n v="0"/>
    <n v="24"/>
    <n v="934"/>
    <n v="5"/>
    <n v="15"/>
    <n v="2659"/>
    <n v="0"/>
    <x v="647"/>
    <x v="2793"/>
    <x v="1152"/>
    <n v="769"/>
    <x v="0"/>
    <n v="0"/>
    <n v="50"/>
    <n v="2637"/>
    <n v="22"/>
    <n v="63"/>
    <n v="9737"/>
    <n v="0"/>
    <n v="3531"/>
    <n v="2138"/>
    <n v="570"/>
    <n v="1503"/>
    <n v="0"/>
    <n v="0"/>
    <n v="167"/>
    <n v="8669"/>
    <n v="77"/>
    <n v="223"/>
    <n v="16878"/>
    <n v="80203393"/>
    <n v="58455002"/>
    <n v="10250402"/>
    <n v="14793485"/>
    <n v="0"/>
    <n v="0"/>
    <n v="437095"/>
    <n v="57051931"/>
    <n v="445181"/>
    <n v="1281758"/>
    <n v="222918247"/>
    <n v="26414354"/>
    <n v="19136407"/>
    <n v="2448969"/>
    <n v="8991869"/>
    <n v="0"/>
    <n v="0"/>
    <n v="425854"/>
    <n v="49697672"/>
    <n v="284332"/>
    <n v="818644"/>
    <n v="108218101"/>
    <x v="4947"/>
    <n v="91880483"/>
    <n v="66284288"/>
    <n v="10636462"/>
    <n v="18914209"/>
    <n v="0"/>
    <n v="0"/>
    <n v="0"/>
    <n v="1179857"/>
    <n v="65571653"/>
    <x v="0"/>
    <x v="4068"/>
    <n v="0"/>
    <n v="0"/>
    <n v="0"/>
    <n v="-40650"/>
    <n v="257697131"/>
    <n v="0"/>
    <n v="0"/>
    <n v="0"/>
    <n v="144115"/>
    <n v="144115"/>
    <n v="14705691"/>
    <n v="11106009"/>
    <n v="2251203"/>
    <n v="4127694"/>
    <n v="0"/>
    <n v="0"/>
    <n v="-879069"/>
    <n v="41960776"/>
    <n v="0"/>
    <n v="311028"/>
    <n v="73583332"/>
    <n v="9186697"/>
    <n v="75941742"/>
    <n v="5847503"/>
    <n v="0"/>
    <n v="0"/>
    <n v="0"/>
    <n v="0"/>
    <n v="0"/>
    <n v="5383114"/>
    <n v="191775853"/>
    <n v="0"/>
    <n v="0"/>
    <n v="0"/>
    <n v="0"/>
    <n v="0"/>
    <n v="0"/>
    <n v="0"/>
    <n v="0"/>
    <n v="0"/>
    <n v="0"/>
    <n v="0"/>
    <n v="0"/>
    <n v="0"/>
  </r>
  <r>
    <n v="106371256"/>
    <x v="37"/>
    <x v="4"/>
    <x v="14"/>
    <d v="2020-01-04T00:00:00"/>
    <s v="06/30/2020"/>
    <s v="Open"/>
    <x v="2"/>
    <m/>
    <n v="1416"/>
    <x v="2"/>
    <x v="0"/>
    <s v=""/>
    <s v="858-455-9100"/>
    <s v="10666 NORTH TORREY PINES ROAD"/>
    <s v="LA JOLLA"/>
    <n v="92037"/>
    <s v="TIM COLLINS"/>
    <n v="173"/>
    <n v="150"/>
    <n v="67"/>
    <x v="1479"/>
    <n v="396"/>
    <n v="8"/>
    <n v="2"/>
    <n v="0"/>
    <n v="0"/>
    <n v="4"/>
    <n v="527"/>
    <n v="3"/>
    <n v="1"/>
    <n v="1357"/>
    <n v="0"/>
    <x v="3891"/>
    <x v="2794"/>
    <x v="1372"/>
    <n v="79"/>
    <x v="0"/>
    <n v="0"/>
    <n v="46"/>
    <n v="2386"/>
    <n v="10"/>
    <n v="4"/>
    <n v="5864"/>
    <n v="0"/>
    <n v="4483"/>
    <n v="2902"/>
    <n v="55"/>
    <n v="41"/>
    <n v="0"/>
    <n v="0"/>
    <n v="26"/>
    <n v="9186"/>
    <n v="103"/>
    <n v="48"/>
    <n v="16844"/>
    <n v="61080587"/>
    <n v="40070437"/>
    <n v="2843751"/>
    <n v="2094176"/>
    <n v="0"/>
    <n v="0"/>
    <n v="43755"/>
    <n v="82321242"/>
    <n v="277167"/>
    <n v="129922"/>
    <n v="188861037"/>
    <n v="45155097"/>
    <n v="29376228"/>
    <n v="207675"/>
    <n v="381863"/>
    <n v="0"/>
    <n v="0"/>
    <n v="161041"/>
    <n v="77807312"/>
    <n v="580234"/>
    <n v="271984"/>
    <n v="153941434"/>
    <x v="4948"/>
    <n v="90503776"/>
    <n v="57547682"/>
    <n v="2525315"/>
    <n v="2018708"/>
    <n v="0"/>
    <n v="0"/>
    <n v="0"/>
    <n v="141773"/>
    <n v="115667738"/>
    <x v="0"/>
    <x v="4069"/>
    <n v="0"/>
    <n v="0"/>
    <n v="0"/>
    <n v="2584554"/>
    <n v="267229357"/>
    <n v="0"/>
    <n v="0"/>
    <n v="0"/>
    <n v="0"/>
    <n v="0"/>
    <n v="15897749"/>
    <n v="12271235"/>
    <n v="493998"/>
    <n v="307967"/>
    <n v="0"/>
    <n v="0"/>
    <n v="-287212"/>
    <n v="46843790"/>
    <n v="0"/>
    <n v="45587"/>
    <n v="75573114"/>
    <n v="10720107"/>
    <n v="70171826"/>
    <n v="978264"/>
    <n v="0"/>
    <n v="0"/>
    <n v="0"/>
    <n v="0"/>
    <n v="0"/>
    <n v="2354730"/>
    <n v="94238475"/>
    <n v="0"/>
    <n v="0"/>
    <n v="0"/>
    <n v="0"/>
    <n v="0"/>
    <n v="0"/>
    <n v="0"/>
    <n v="0"/>
    <n v="0"/>
    <n v="0"/>
    <n v="0"/>
    <n v="0"/>
    <n v="0"/>
  </r>
  <r>
    <n v="106420522"/>
    <x v="36"/>
    <x v="4"/>
    <x v="14"/>
    <d v="2020-01-04T00:00:00"/>
    <s v="06/30/2020"/>
    <s v="Open"/>
    <x v="20"/>
    <m/>
    <n v="805"/>
    <x v="2"/>
    <x v="0"/>
    <s v="Rural"/>
    <s v="805-967-3411"/>
    <s v="2050 VIBORG ROAD"/>
    <s v="SOLVANG"/>
    <n v="93463"/>
    <s v="RONALD C. WERFT"/>
    <n v="11"/>
    <n v="11"/>
    <n v="11"/>
    <x v="616"/>
    <n v="3"/>
    <n v="1"/>
    <n v="1"/>
    <n v="0"/>
    <n v="0"/>
    <n v="0"/>
    <n v="3"/>
    <n v="0"/>
    <n v="1"/>
    <n v="25"/>
    <n v="0"/>
    <x v="3804"/>
    <x v="921"/>
    <x v="319"/>
    <n v="1"/>
    <x v="0"/>
    <n v="0"/>
    <n v="0"/>
    <n v="5"/>
    <n v="0"/>
    <n v="2"/>
    <n v="66"/>
    <n v="0"/>
    <n v="1613"/>
    <n v="82"/>
    <n v="138"/>
    <n v="589"/>
    <n v="0"/>
    <n v="0"/>
    <n v="83"/>
    <n v="1196"/>
    <n v="0"/>
    <n v="140"/>
    <n v="3841"/>
    <n v="535594"/>
    <n v="87209"/>
    <n v="23738"/>
    <n v="29656"/>
    <n v="0"/>
    <n v="0"/>
    <n v="0"/>
    <n v="53300"/>
    <n v="0"/>
    <n v="20567"/>
    <n v="750064"/>
    <n v="4805271"/>
    <n v="321483"/>
    <n v="281080"/>
    <n v="1233521"/>
    <n v="0"/>
    <n v="0"/>
    <n v="29884"/>
    <n v="2197254"/>
    <n v="0"/>
    <n v="274727"/>
    <n v="9143220"/>
    <x v="4949"/>
    <n v="3783810"/>
    <n v="262841"/>
    <n v="276727"/>
    <n v="922281"/>
    <n v="0"/>
    <n v="0"/>
    <n v="0"/>
    <n v="7784"/>
    <n v="584078"/>
    <x v="0"/>
    <x v="4070"/>
    <n v="0"/>
    <n v="0"/>
    <n v="0"/>
    <n v="-50288"/>
    <n v="6012153"/>
    <n v="0"/>
    <n v="0"/>
    <n v="0"/>
    <n v="0"/>
    <n v="0"/>
    <n v="1556526"/>
    <n v="145851"/>
    <n v="28091"/>
    <n v="340896"/>
    <n v="0"/>
    <n v="0"/>
    <n v="22100"/>
    <n v="1665947"/>
    <n v="0"/>
    <n v="121720"/>
    <n v="3881131"/>
    <n v="4781878"/>
    <n v="4847280"/>
    <n v="240661"/>
    <n v="1568190"/>
    <n v="0"/>
    <n v="0"/>
    <n v="0"/>
    <n v="0"/>
    <n v="932405"/>
    <n v="16228859"/>
    <n v="0"/>
    <n v="0"/>
    <n v="0"/>
    <n v="0"/>
    <n v="0"/>
    <n v="0"/>
    <n v="0"/>
    <n v="0"/>
    <n v="0"/>
    <n v="0"/>
    <n v="0"/>
    <n v="0"/>
    <n v="245113"/>
  </r>
  <r>
    <n v="106124004"/>
    <x v="187"/>
    <x v="4"/>
    <x v="14"/>
    <d v="2020-01-04T00:00:00"/>
    <s v="06/30/2020"/>
    <s v="Open"/>
    <x v="6"/>
    <m/>
    <n v="105"/>
    <x v="7"/>
    <x v="1"/>
    <s v=""/>
    <s v="707-445-7710"/>
    <s v="720 WOOD STREET"/>
    <s v="EUREKA"/>
    <n v="95501"/>
    <s v="EMI BOTZLER-RODGERS"/>
    <n v="16"/>
    <n v="16"/>
    <n v="16"/>
    <x v="231"/>
    <n v="0"/>
    <n v="0"/>
    <n v="0"/>
    <n v="0"/>
    <n v="0"/>
    <n v="95"/>
    <n v="0"/>
    <n v="0"/>
    <n v="0"/>
    <n v="123"/>
    <n v="0"/>
    <x v="3892"/>
    <x v="6"/>
    <x v="8"/>
    <n v="0"/>
    <x v="0"/>
    <n v="0"/>
    <n v="583"/>
    <n v="0"/>
    <n v="0"/>
    <n v="0"/>
    <n v="1159"/>
    <n v="0"/>
    <n v="0"/>
    <n v="0"/>
    <n v="0"/>
    <n v="0"/>
    <n v="0"/>
    <n v="0"/>
    <n v="0"/>
    <n v="0"/>
    <n v="0"/>
    <n v="0"/>
    <n v="0"/>
    <n v="984096"/>
    <n v="0"/>
    <n v="0"/>
    <n v="0"/>
    <n v="0"/>
    <n v="0"/>
    <n v="996056"/>
    <n v="0"/>
    <n v="0"/>
    <n v="0"/>
    <n v="1980152"/>
    <n v="0"/>
    <n v="0"/>
    <n v="0"/>
    <n v="0"/>
    <n v="0"/>
    <n v="0"/>
    <n v="0"/>
    <n v="0"/>
    <n v="0"/>
    <n v="0"/>
    <n v="0"/>
    <x v="8"/>
    <n v="0"/>
    <n v="0"/>
    <n v="0"/>
    <n v="0"/>
    <n v="0"/>
    <n v="0"/>
    <n v="0"/>
    <n v="0"/>
    <n v="0"/>
    <x v="0"/>
    <x v="7"/>
    <n v="0"/>
    <n v="0"/>
    <n v="0"/>
    <n v="0"/>
    <n v="0"/>
    <n v="0"/>
    <n v="0"/>
    <n v="0"/>
    <n v="0"/>
    <n v="0"/>
    <n v="984096"/>
    <n v="0"/>
    <n v="0"/>
    <n v="0"/>
    <n v="0"/>
    <n v="0"/>
    <n v="996056"/>
    <n v="0"/>
    <n v="0"/>
    <n v="0"/>
    <n v="1980152"/>
    <n v="0"/>
    <n v="2436915"/>
    <n v="276074"/>
    <n v="0"/>
    <n v="0"/>
    <n v="0"/>
    <n v="0"/>
    <n v="0"/>
    <n v="0"/>
    <n v="0"/>
    <n v="0"/>
    <n v="0"/>
    <n v="0"/>
    <n v="0"/>
    <n v="0"/>
    <n v="0"/>
    <n v="0"/>
    <n v="0"/>
    <n v="0"/>
    <n v="0"/>
    <n v="0"/>
    <n v="0"/>
    <n v="0"/>
  </r>
  <r>
    <n v="106370744"/>
    <x v="186"/>
    <x v="4"/>
    <x v="14"/>
    <d v="2020-01-04T00:00:00"/>
    <s v="06/30/2020"/>
    <s v="Open"/>
    <x v="2"/>
    <m/>
    <n v="1418"/>
    <x v="2"/>
    <x v="0"/>
    <s v="Teaching"/>
    <s v="619-294-8111"/>
    <s v="4077 FIFTH AVENUE"/>
    <s v="SAN DIEGO"/>
    <m/>
    <s v="TOM GAMMIERE"/>
    <n v="655"/>
    <n v="529"/>
    <n v="347"/>
    <x v="1588"/>
    <n v="1283"/>
    <n v="821"/>
    <n v="1440"/>
    <n v="0"/>
    <n v="0"/>
    <n v="33"/>
    <n v="950"/>
    <n v="187"/>
    <n v="6"/>
    <n v="5858"/>
    <n v="0"/>
    <x v="1076"/>
    <x v="2795"/>
    <x v="1787"/>
    <n v="7662"/>
    <x v="0"/>
    <n v="0"/>
    <n v="135"/>
    <n v="4080"/>
    <n v="470"/>
    <n v="14"/>
    <n v="30700"/>
    <n v="0"/>
    <n v="4275"/>
    <n v="4648"/>
    <n v="3666"/>
    <n v="8502"/>
    <n v="0"/>
    <n v="0"/>
    <n v="428"/>
    <n v="7875"/>
    <n v="1172"/>
    <n v="36"/>
    <n v="30602"/>
    <n v="131596276"/>
    <n v="160816361"/>
    <n v="82845037"/>
    <n v="124233866"/>
    <n v="0"/>
    <n v="0"/>
    <n v="3527602"/>
    <n v="106999618"/>
    <n v="9439927"/>
    <n v="290308"/>
    <n v="619748995"/>
    <n v="38957618"/>
    <n v="44734718"/>
    <n v="16174573"/>
    <n v="47582093"/>
    <n v="0"/>
    <n v="0"/>
    <n v="1069734"/>
    <n v="58822529"/>
    <n v="7165344"/>
    <n v="220358"/>
    <n v="214726967"/>
    <x v="4950"/>
    <n v="143047080"/>
    <n v="175424061"/>
    <n v="76179972"/>
    <n v="136673894"/>
    <n v="-3757007"/>
    <n v="0"/>
    <n v="0"/>
    <n v="4236089"/>
    <n v="102683694"/>
    <x v="0"/>
    <x v="4071"/>
    <n v="0"/>
    <n v="0"/>
    <n v="0"/>
    <n v="422450"/>
    <n v="656416556"/>
    <n v="0"/>
    <n v="0"/>
    <n v="0"/>
    <n v="2550562"/>
    <n v="2550562"/>
    <n v="26679826"/>
    <n v="27740292"/>
    <n v="26369828"/>
    <n v="34496099"/>
    <n v="0"/>
    <n v="0"/>
    <n v="-482971"/>
    <n v="64785514"/>
    <n v="0"/>
    <n v="1021380"/>
    <n v="180609968"/>
    <n v="53274141"/>
    <n v="207759118"/>
    <n v="5906890"/>
    <n v="14056"/>
    <n v="0"/>
    <n v="0"/>
    <n v="0"/>
    <n v="0"/>
    <n v="12306431"/>
    <n v="234327534"/>
    <n v="0"/>
    <n v="0"/>
    <n v="0"/>
    <n v="0"/>
    <n v="0"/>
    <n v="0"/>
    <n v="0"/>
    <n v="0"/>
    <n v="0"/>
    <n v="0"/>
    <n v="0"/>
    <n v="0"/>
    <n v="0"/>
  </r>
  <r>
    <n v="106370771"/>
    <x v="185"/>
    <x v="4"/>
    <x v="14"/>
    <d v="2020-01-04T00:00:00"/>
    <s v="06/30/2020"/>
    <s v="Open"/>
    <x v="2"/>
    <m/>
    <n v="1416"/>
    <x v="2"/>
    <x v="0"/>
    <s v=""/>
    <s v="858-457-6332"/>
    <s v="9888 GENESEE AVENUE"/>
    <s v="LA JOLLA"/>
    <n v="92037"/>
    <s v="CARL ETTER"/>
    <n v="432"/>
    <n v="365"/>
    <n v="205"/>
    <x v="1588"/>
    <n v="629"/>
    <n v="153"/>
    <n v="254"/>
    <n v="0"/>
    <n v="0"/>
    <n v="20"/>
    <n v="1813"/>
    <n v="15"/>
    <n v="50"/>
    <n v="4072"/>
    <n v="0"/>
    <x v="3893"/>
    <x v="2796"/>
    <x v="2134"/>
    <n v="1221"/>
    <x v="0"/>
    <n v="0"/>
    <n v="163"/>
    <n v="6353"/>
    <n v="42"/>
    <n v="135"/>
    <n v="18277"/>
    <n v="0"/>
    <n v="3664"/>
    <n v="1726"/>
    <n v="404"/>
    <n v="1074"/>
    <n v="0"/>
    <n v="0"/>
    <n v="30"/>
    <n v="8364"/>
    <n v="85"/>
    <n v="279"/>
    <n v="15626"/>
    <n v="189346263"/>
    <n v="96226357"/>
    <n v="35355244"/>
    <n v="40488862"/>
    <n v="0"/>
    <n v="0"/>
    <n v="5019111"/>
    <n v="221363515"/>
    <n v="1388305"/>
    <n v="4529630"/>
    <n v="593717287"/>
    <n v="65217118"/>
    <n v="32166992"/>
    <n v="2736120"/>
    <n v="8813590"/>
    <n v="0"/>
    <n v="0"/>
    <n v="799521"/>
    <n v="131548789"/>
    <n v="388070"/>
    <n v="1266160"/>
    <n v="242936360"/>
    <x v="4951"/>
    <n v="222808209"/>
    <n v="109963968"/>
    <n v="31635576"/>
    <n v="41369542"/>
    <n v="0"/>
    <n v="0"/>
    <n v="0"/>
    <n v="5374000"/>
    <n v="243160318"/>
    <x v="0"/>
    <x v="4072"/>
    <n v="0"/>
    <n v="0"/>
    <n v="0"/>
    <n v="1595277"/>
    <n v="661826225"/>
    <n v="0"/>
    <n v="0"/>
    <n v="0"/>
    <n v="653564"/>
    <n v="653564"/>
    <n v="31669961"/>
    <n v="18228406"/>
    <n v="6832661"/>
    <n v="7817846"/>
    <n v="0"/>
    <n v="0"/>
    <n v="-756914"/>
    <n v="110476303"/>
    <n v="0"/>
    <n v="1212723"/>
    <n v="175480986"/>
    <n v="23243416"/>
    <n v="162438401"/>
    <n v="3017174"/>
    <n v="0"/>
    <n v="0"/>
    <n v="0"/>
    <n v="0"/>
    <n v="0"/>
    <n v="7127201"/>
    <n v="507343262"/>
    <n v="0"/>
    <n v="0"/>
    <n v="0"/>
    <n v="0"/>
    <n v="0"/>
    <n v="0"/>
    <n v="0"/>
    <n v="0"/>
    <n v="0"/>
    <n v="0"/>
    <n v="0"/>
    <n v="0"/>
    <n v="0"/>
  </r>
  <r>
    <n v="106491064"/>
    <x v="35"/>
    <x v="4"/>
    <x v="14"/>
    <d v="2020-01-04T00:00:00"/>
    <s v="06/30/2020"/>
    <s v="Open"/>
    <x v="11"/>
    <m/>
    <n v="401"/>
    <x v="0"/>
    <x v="0"/>
    <s v=""/>
    <s v="707-525-5300"/>
    <s v="1165 MONTGOMERY DRIVE"/>
    <s v="SANTA ROSA"/>
    <n v="95405"/>
    <s v="KE"/>
    <n v="298"/>
    <n v="298"/>
    <n v="221"/>
    <x v="990"/>
    <n v="151"/>
    <n v="235"/>
    <n v="450"/>
    <n v="0"/>
    <n v="0"/>
    <n v="121"/>
    <n v="311"/>
    <n v="3"/>
    <n v="107"/>
    <n v="2431"/>
    <n v="0"/>
    <x v="3894"/>
    <x v="769"/>
    <x v="2207"/>
    <n v="2495"/>
    <x v="0"/>
    <n v="0"/>
    <n v="670"/>
    <n v="1721"/>
    <n v="15"/>
    <n v="590"/>
    <n v="13461"/>
    <n v="0"/>
    <n v="17607"/>
    <n v="2327"/>
    <n v="1273"/>
    <n v="7836"/>
    <n v="0"/>
    <n v="0"/>
    <n v="2005"/>
    <n v="8808"/>
    <n v="261"/>
    <n v="4038"/>
    <n v="44155"/>
    <n v="153396832"/>
    <n v="21980455"/>
    <n v="34231723"/>
    <n v="65611119"/>
    <n v="0"/>
    <n v="0"/>
    <n v="17625669"/>
    <n v="45256874"/>
    <n v="387456"/>
    <n v="15526067"/>
    <n v="354016195"/>
    <n v="108028188"/>
    <n v="14276687"/>
    <n v="7808416"/>
    <n v="48079058"/>
    <n v="0"/>
    <n v="0"/>
    <n v="12302464"/>
    <n v="54043602"/>
    <n v="1600403"/>
    <n v="24774099"/>
    <n v="270912917"/>
    <x v="4952"/>
    <n v="214676695"/>
    <n v="29270445"/>
    <n v="33011783"/>
    <n v="100165589"/>
    <n v="0"/>
    <n v="0"/>
    <n v="0"/>
    <n v="22155769"/>
    <n v="79069488"/>
    <x v="0"/>
    <x v="4073"/>
    <n v="0"/>
    <n v="0"/>
    <n v="0"/>
    <n v="29016196"/>
    <n v="514240593"/>
    <n v="0"/>
    <n v="0"/>
    <n v="0"/>
    <n v="7888209"/>
    <n v="7888209"/>
    <n v="46748325"/>
    <n v="6986697"/>
    <n v="9028356"/>
    <n v="13524588"/>
    <n v="0"/>
    <n v="0"/>
    <n v="7772364"/>
    <n v="28119197"/>
    <n v="0"/>
    <n v="6397201"/>
    <n v="118576728"/>
    <n v="14350077"/>
    <n v="107893723"/>
    <n v="8117202"/>
    <n v="5543954"/>
    <n v="0"/>
    <n v="0"/>
    <n v="0"/>
    <n v="0"/>
    <n v="12266895"/>
    <n v="298263054"/>
    <n v="0"/>
    <n v="0"/>
    <n v="0"/>
    <n v="0"/>
    <n v="0"/>
    <n v="0"/>
    <n v="0"/>
    <n v="0"/>
    <n v="0"/>
    <n v="0"/>
    <n v="6580215"/>
    <n v="3905109"/>
    <n v="7191761"/>
  </r>
  <r>
    <n v="106420514"/>
    <x v="38"/>
    <x v="4"/>
    <x v="14"/>
    <d v="2020-01-04T00:00:00"/>
    <s v="06/30/2020"/>
    <s v="Open"/>
    <x v="20"/>
    <m/>
    <n v="807"/>
    <x v="2"/>
    <x v="0"/>
    <s v="Teaching"/>
    <s v="805-687-1111"/>
    <s v="400 W. PUEBLO STREET"/>
    <s v="SANTA BARBARA"/>
    <n v="93105"/>
    <s v="RONALD C. WERFT"/>
    <n v="519"/>
    <n v="392"/>
    <n v="255"/>
    <x v="1394"/>
    <n v="187"/>
    <n v="209"/>
    <n v="549"/>
    <n v="0"/>
    <n v="0"/>
    <n v="78"/>
    <n v="1081"/>
    <n v="0"/>
    <n v="39"/>
    <n v="3469"/>
    <n v="0"/>
    <x v="3895"/>
    <x v="834"/>
    <x v="983"/>
    <n v="2396"/>
    <x v="0"/>
    <n v="0"/>
    <n v="457"/>
    <n v="5270"/>
    <n v="0"/>
    <n v="131"/>
    <n v="17747"/>
    <n v="0"/>
    <n v="6143"/>
    <n v="759"/>
    <n v="1054"/>
    <n v="4858"/>
    <n v="0"/>
    <n v="0"/>
    <n v="446"/>
    <n v="8084"/>
    <n v="0"/>
    <n v="1081"/>
    <n v="22425"/>
    <n v="136249520"/>
    <n v="20570757"/>
    <n v="22994120"/>
    <n v="46681473"/>
    <n v="0"/>
    <n v="0"/>
    <n v="2382560"/>
    <n v="89339189"/>
    <n v="0"/>
    <n v="2708662"/>
    <n v="320926281"/>
    <n v="48234347"/>
    <n v="5397213"/>
    <n v="2941065"/>
    <n v="14722752"/>
    <n v="0"/>
    <n v="0"/>
    <n v="641044"/>
    <n v="32112423"/>
    <n v="0"/>
    <n v="1884010"/>
    <n v="105932854"/>
    <x v="4953"/>
    <n v="149137497"/>
    <n v="20198557"/>
    <n v="22221273"/>
    <n v="36717187"/>
    <n v="0"/>
    <n v="0"/>
    <n v="0"/>
    <n v="2332672"/>
    <n v="31621507"/>
    <x v="0"/>
    <x v="4074"/>
    <n v="0"/>
    <n v="0"/>
    <n v="0"/>
    <n v="1459733"/>
    <n v="266094727"/>
    <n v="0"/>
    <n v="0"/>
    <n v="0"/>
    <n v="0"/>
    <n v="0"/>
    <n v="35118514"/>
    <n v="5769412"/>
    <n v="3713912"/>
    <n v="24687037"/>
    <n v="0"/>
    <n v="0"/>
    <n v="690932"/>
    <n v="89602250"/>
    <n v="0"/>
    <n v="1182351"/>
    <n v="160764408"/>
    <n v="19115380"/>
    <n v="182152608"/>
    <n v="11492701"/>
    <n v="33974602"/>
    <n v="0"/>
    <n v="0"/>
    <n v="0"/>
    <n v="0"/>
    <n v="8061530"/>
    <n v="725906840"/>
    <n v="0"/>
    <n v="0"/>
    <n v="0"/>
    <n v="0"/>
    <n v="0"/>
    <n v="0"/>
    <n v="0"/>
    <n v="0"/>
    <n v="0"/>
    <n v="0"/>
    <n v="14741553"/>
    <n v="8161910"/>
    <n v="0"/>
  </r>
  <r>
    <n v="106074017"/>
    <x v="30"/>
    <x v="4"/>
    <x v="14"/>
    <d v="2020-01-04T00:00:00"/>
    <s v="06/30/2020"/>
    <s v="Open"/>
    <x v="17"/>
    <m/>
    <n v="411"/>
    <x v="1"/>
    <x v="0"/>
    <s v=""/>
    <s v="925-275-9200"/>
    <s v="6001 NORRIS CANYON ROAD"/>
    <s v="SAN RAMON"/>
    <n v="94583"/>
    <s v="ANN LUCENA"/>
    <n v="123"/>
    <n v="116"/>
    <n v="32"/>
    <x v="755"/>
    <n v="103"/>
    <n v="14"/>
    <n v="52"/>
    <n v="0"/>
    <n v="0"/>
    <n v="12"/>
    <n v="301"/>
    <n v="1"/>
    <n v="11"/>
    <n v="765"/>
    <n v="0"/>
    <x v="3876"/>
    <x v="465"/>
    <x v="1858"/>
    <n v="172"/>
    <x v="0"/>
    <n v="0"/>
    <n v="17"/>
    <n v="972"/>
    <n v="3"/>
    <n v="24"/>
    <n v="2794"/>
    <n v="0"/>
    <n v="2104"/>
    <n v="453"/>
    <n v="60"/>
    <n v="343"/>
    <n v="0"/>
    <n v="0"/>
    <n v="255"/>
    <n v="3759"/>
    <n v="4"/>
    <n v="59"/>
    <n v="7037"/>
    <n v="42709188"/>
    <n v="17445256"/>
    <n v="4519619"/>
    <n v="7412763"/>
    <n v="0"/>
    <n v="0"/>
    <n v="2565837"/>
    <n v="40075246"/>
    <n v="69936"/>
    <n v="1565184"/>
    <n v="116363029"/>
    <n v="21734956"/>
    <n v="5428261"/>
    <n v="1087375"/>
    <n v="4400798"/>
    <n v="0"/>
    <n v="0"/>
    <n v="4145728"/>
    <n v="37381907"/>
    <n v="78049"/>
    <n v="454442"/>
    <n v="74711516"/>
    <x v="4954"/>
    <n v="57919420"/>
    <n v="18366420"/>
    <n v="4789041"/>
    <n v="10832990"/>
    <n v="0"/>
    <n v="0"/>
    <n v="0"/>
    <n v="5519278"/>
    <n v="58015698"/>
    <x v="0"/>
    <x v="4075"/>
    <n v="0"/>
    <n v="0"/>
    <n v="0"/>
    <n v="1734996"/>
    <n v="158049677"/>
    <n v="0"/>
    <n v="0"/>
    <n v="0"/>
    <n v="0"/>
    <n v="0"/>
    <n v="6524724"/>
    <n v="4507097"/>
    <n v="817953"/>
    <n v="980571"/>
    <n v="0"/>
    <n v="0"/>
    <n v="1175329"/>
    <n v="19019190"/>
    <n v="0"/>
    <n v="4"/>
    <n v="33024868"/>
    <n v="4266705"/>
    <n v="36192494"/>
    <n v="0"/>
    <n v="68329"/>
    <n v="0"/>
    <n v="0"/>
    <n v="0"/>
    <n v="0"/>
    <n v="1302141"/>
    <n v="67876609"/>
    <n v="0"/>
    <n v="0"/>
    <n v="0"/>
    <n v="0"/>
    <n v="0"/>
    <n v="0"/>
    <n v="0"/>
    <n v="0"/>
    <n v="0"/>
    <n v="0"/>
    <n v="1859160"/>
    <n v="432006"/>
    <n v="286820"/>
  </r>
  <r>
    <n v="106410782"/>
    <x v="29"/>
    <x v="4"/>
    <x v="14"/>
    <d v="2020-01-04T00:00:00"/>
    <s v="06/30/2020"/>
    <s v="Open"/>
    <x v="16"/>
    <m/>
    <n v="427"/>
    <x v="7"/>
    <x v="0"/>
    <s v=""/>
    <s v="650-573-2222"/>
    <s v="222 WEST 39TH AVENUE"/>
    <s v="SAN MATEO"/>
    <n v="94403"/>
    <s v="CHESTER J. KUNNAPPILLY, MD"/>
    <n v="448"/>
    <n v="448"/>
    <n v="448"/>
    <x v="241"/>
    <n v="63"/>
    <n v="204"/>
    <n v="164"/>
    <n v="0"/>
    <n v="22"/>
    <n v="36"/>
    <n v="0"/>
    <n v="9"/>
    <n v="11"/>
    <n v="603"/>
    <n v="100"/>
    <x v="3896"/>
    <x v="2797"/>
    <x v="2890"/>
    <n v="20671"/>
    <x v="0"/>
    <n v="241"/>
    <n v="1797"/>
    <n v="0"/>
    <n v="92"/>
    <n v="311"/>
    <n v="30148"/>
    <n v="25716"/>
    <n v="5119"/>
    <n v="5154"/>
    <n v="8597"/>
    <n v="29510"/>
    <n v="0"/>
    <n v="13099"/>
    <n v="604"/>
    <n v="0"/>
    <n v="556"/>
    <n v="3200"/>
    <n v="65839"/>
    <n v="8660379"/>
    <n v="4432905"/>
    <n v="16568979"/>
    <n v="55024816"/>
    <n v="0"/>
    <n v="715333"/>
    <n v="1096344"/>
    <n v="0"/>
    <n v="544622"/>
    <n v="671966"/>
    <n v="87715344"/>
    <n v="2473875"/>
    <n v="1975532"/>
    <n v="7981424"/>
    <n v="14130446"/>
    <n v="0"/>
    <n v="5713617"/>
    <n v="766096"/>
    <n v="0"/>
    <n v="401660"/>
    <n v="1569907"/>
    <n v="35012557"/>
    <x v="4955"/>
    <n v="8460584"/>
    <n v="3127845"/>
    <n v="16148157"/>
    <n v="55275303"/>
    <n v="-28190492"/>
    <n v="0"/>
    <n v="3755258"/>
    <n v="343352"/>
    <n v="0"/>
    <x v="0"/>
    <x v="4076"/>
    <n v="0"/>
    <n v="0"/>
    <n v="0"/>
    <n v="355109"/>
    <n v="61769144"/>
    <n v="0"/>
    <n v="3513408"/>
    <n v="0"/>
    <n v="0"/>
    <n v="3513408"/>
    <n v="2673671"/>
    <n v="3280591"/>
    <n v="8402246"/>
    <n v="45583858"/>
    <n v="0"/>
    <n v="2673692"/>
    <n v="1519088"/>
    <n v="0"/>
    <n v="144777"/>
    <n v="194242"/>
    <n v="64472165"/>
    <n v="34605249"/>
    <n v="113084629"/>
    <n v="7107991"/>
    <n v="12674518"/>
    <n v="0"/>
    <n v="0"/>
    <n v="0"/>
    <n v="0"/>
    <n v="719289"/>
    <n v="33140456"/>
    <n v="0"/>
    <n v="0"/>
    <n v="0"/>
    <n v="0"/>
    <n v="0"/>
    <n v="0"/>
    <n v="0"/>
    <n v="0"/>
    <n v="0"/>
    <n v="0"/>
    <n v="0"/>
    <n v="0"/>
    <n v="0"/>
  </r>
  <r>
    <n v="106190687"/>
    <x v="615"/>
    <x v="4"/>
    <x v="14"/>
    <d v="2020-01-04T00:00:00"/>
    <s v="06/30/2020"/>
    <s v="Open"/>
    <x v="0"/>
    <m/>
    <n v="927"/>
    <x v="2"/>
    <x v="0"/>
    <s v="Teaching"/>
    <s v="424-259-6000"/>
    <s v="1250 16TH STREET"/>
    <s v="SANTA MONICA"/>
    <n v="90404"/>
    <s v="DR. DAVID FEINBERG"/>
    <n v="265"/>
    <n v="265"/>
    <n v="265"/>
    <x v="365"/>
    <n v="268"/>
    <n v="194"/>
    <n v="173"/>
    <n v="0"/>
    <n v="0"/>
    <n v="13"/>
    <n v="1074"/>
    <n v="2"/>
    <n v="31"/>
    <n v="2536"/>
    <n v="0"/>
    <x v="3897"/>
    <x v="560"/>
    <x v="2891"/>
    <n v="1105"/>
    <x v="0"/>
    <n v="0"/>
    <n v="56"/>
    <n v="4736"/>
    <n v="12"/>
    <n v="241"/>
    <n v="13791"/>
    <n v="0"/>
    <n v="8080"/>
    <n v="3604"/>
    <n v="821"/>
    <n v="2018"/>
    <n v="29"/>
    <n v="0"/>
    <n v="159"/>
    <n v="19056"/>
    <n v="111"/>
    <n v="978"/>
    <n v="34856"/>
    <n v="83771944"/>
    <n v="26930925"/>
    <n v="14415416"/>
    <n v="19510600"/>
    <n v="0"/>
    <n v="0"/>
    <n v="1021883"/>
    <n v="73168214"/>
    <n v="63721"/>
    <n v="1326790"/>
    <n v="220209493"/>
    <n v="27348405"/>
    <n v="11585423"/>
    <n v="2793248"/>
    <n v="5799539"/>
    <n v="37912"/>
    <n v="0"/>
    <n v="545455"/>
    <n v="57016507"/>
    <n v="242077"/>
    <n v="2127702"/>
    <n v="107496268"/>
    <x v="4956"/>
    <n v="86176852"/>
    <n v="18262067"/>
    <n v="-21639176"/>
    <n v="10693737"/>
    <n v="0"/>
    <n v="27828"/>
    <n v="0"/>
    <n v="749492"/>
    <n v="63931813"/>
    <x v="0"/>
    <x v="4077"/>
    <n v="0"/>
    <n v="0"/>
    <n v="0"/>
    <n v="1288718"/>
    <n v="163026031"/>
    <n v="854965"/>
    <n v="561821"/>
    <n v="0"/>
    <n v="2889703"/>
    <n v="4306489"/>
    <n v="24943497"/>
    <n v="21109246"/>
    <n v="38847840"/>
    <n v="15178223"/>
    <n v="10084"/>
    <n v="0"/>
    <n v="817846"/>
    <n v="69142611"/>
    <n v="0"/>
    <n v="-1063128"/>
    <n v="168986219"/>
    <n v="35897945"/>
    <n v="164747103"/>
    <n v="0"/>
    <n v="-6165059"/>
    <n v="0"/>
    <n v="0"/>
    <n v="0"/>
    <n v="0"/>
    <n v="2525566"/>
    <n v="650605994"/>
    <n v="0"/>
    <n v="0"/>
    <n v="0"/>
    <n v="0"/>
    <n v="0"/>
    <n v="0"/>
    <n v="0"/>
    <n v="0"/>
    <n v="0"/>
    <n v="0"/>
    <n v="0"/>
    <n v="0"/>
    <n v="0"/>
  </r>
  <r>
    <n v="106430883"/>
    <x v="39"/>
    <x v="4"/>
    <x v="14"/>
    <d v="2020-01-04T00:00:00"/>
    <s v="06/30/2020"/>
    <s v="Open"/>
    <x v="7"/>
    <m/>
    <n v="431"/>
    <x v="7"/>
    <x v="0"/>
    <s v="Teaching"/>
    <s v="408-885-5000"/>
    <s v="751 SOUTH BASCOM AVENUE"/>
    <s v="SAN JOSE"/>
    <m/>
    <s v="PAUL LORENZ"/>
    <n v="1182"/>
    <n v="1085"/>
    <n v="409"/>
    <x v="1620"/>
    <n v="581"/>
    <n v="1171"/>
    <n v="2359"/>
    <n v="91"/>
    <n v="0"/>
    <n v="75"/>
    <n v="723"/>
    <n v="135"/>
    <n v="0"/>
    <n v="6490"/>
    <n v="0"/>
    <x v="3898"/>
    <x v="2798"/>
    <x v="2892"/>
    <n v="9613"/>
    <x v="554"/>
    <n v="0"/>
    <n v="268"/>
    <n v="5642"/>
    <n v="464"/>
    <n v="0"/>
    <n v="36423"/>
    <n v="0"/>
    <n v="23937"/>
    <n v="10178"/>
    <n v="29485"/>
    <n v="70827"/>
    <n v="2686"/>
    <n v="12"/>
    <n v="1953"/>
    <n v="21660"/>
    <n v="5641"/>
    <n v="0"/>
    <n v="166379"/>
    <n v="178878374"/>
    <n v="61325504"/>
    <n v="177821448"/>
    <n v="204665277"/>
    <n v="8346388"/>
    <n v="0"/>
    <n v="4212611"/>
    <n v="121273822"/>
    <n v="7334990"/>
    <n v="0"/>
    <n v="763858414"/>
    <n v="98379256"/>
    <n v="36246203"/>
    <n v="79376424"/>
    <n v="167909720"/>
    <n v="16645989"/>
    <n v="55146"/>
    <n v="15092332"/>
    <n v="68394884"/>
    <n v="43436144"/>
    <n v="0"/>
    <n v="525536098"/>
    <x v="4957"/>
    <n v="219477874"/>
    <n v="79210155"/>
    <n v="130768657"/>
    <n v="231387915"/>
    <n v="-48209208"/>
    <n v="24960574"/>
    <n v="34938"/>
    <n v="11809545"/>
    <n v="177865607"/>
    <x v="0"/>
    <x v="4078"/>
    <n v="0"/>
    <n v="0"/>
    <n v="0"/>
    <n v="0"/>
    <n v="869784225"/>
    <n v="0"/>
    <n v="56356635"/>
    <n v="0"/>
    <n v="0"/>
    <n v="56356635"/>
    <n v="57101078"/>
    <n v="18316063"/>
    <n v="174293788"/>
    <n v="197541872"/>
    <n v="532562"/>
    <n v="20292"/>
    <n v="5912662"/>
    <n v="10549614"/>
    <n v="11698991"/>
    <n v="0"/>
    <n v="475966922"/>
    <n v="21024770"/>
    <n v="609610389"/>
    <n v="0"/>
    <n v="31976032"/>
    <n v="0"/>
    <n v="0"/>
    <n v="0"/>
    <n v="0"/>
    <n v="0"/>
    <n v="92113538"/>
    <n v="0"/>
    <n v="0"/>
    <n v="0"/>
    <n v="0"/>
    <n v="0"/>
    <n v="0"/>
    <n v="0"/>
    <n v="0"/>
    <n v="0"/>
    <n v="0"/>
    <n v="0"/>
    <n v="0"/>
    <n v="0"/>
  </r>
  <r>
    <n v="106424002"/>
    <x v="604"/>
    <x v="4"/>
    <x v="14"/>
    <d v="2020-01-04T00:00:00"/>
    <s v="06/30/2020"/>
    <s v="Open"/>
    <x v="20"/>
    <m/>
    <n v="807"/>
    <x v="7"/>
    <x v="1"/>
    <s v=""/>
    <s v="805-681-5244"/>
    <s v="315 CAMINO DEL REMEDIO"/>
    <s v="SANTA BARBARA"/>
    <n v="93110"/>
    <s v="ALICE A. GLEGHORN, PH.D."/>
    <n v="16"/>
    <n v="16"/>
    <n v="16"/>
    <x v="716"/>
    <n v="0"/>
    <n v="58"/>
    <n v="0"/>
    <n v="9"/>
    <n v="0"/>
    <n v="2"/>
    <n v="0"/>
    <n v="0"/>
    <n v="0"/>
    <n v="87"/>
    <n v="0"/>
    <x v="280"/>
    <x v="6"/>
    <x v="1"/>
    <n v="0"/>
    <x v="53"/>
    <n v="0"/>
    <n v="135"/>
    <n v="0"/>
    <n v="0"/>
    <n v="0"/>
    <n v="1391"/>
    <n v="0"/>
    <n v="0"/>
    <n v="0"/>
    <n v="0"/>
    <n v="0"/>
    <n v="0"/>
    <n v="0"/>
    <n v="0"/>
    <n v="0"/>
    <n v="0"/>
    <n v="0"/>
    <n v="0"/>
    <n v="125421"/>
    <n v="0"/>
    <n v="2694043"/>
    <n v="0"/>
    <n v="331111"/>
    <n v="0"/>
    <n v="338637"/>
    <n v="0"/>
    <n v="0"/>
    <n v="0"/>
    <n v="3489212"/>
    <n v="0"/>
    <n v="0"/>
    <n v="0"/>
    <n v="0"/>
    <n v="0"/>
    <n v="0"/>
    <n v="0"/>
    <n v="0"/>
    <n v="0"/>
    <n v="0"/>
    <n v="0"/>
    <x v="8"/>
    <n v="90820"/>
    <n v="0"/>
    <n v="2064913"/>
    <n v="0"/>
    <n v="0"/>
    <n v="324179"/>
    <n v="0"/>
    <n v="330913"/>
    <n v="0"/>
    <x v="0"/>
    <x v="7"/>
    <n v="0"/>
    <n v="0"/>
    <n v="0"/>
    <n v="0"/>
    <n v="2810825"/>
    <n v="0"/>
    <n v="0"/>
    <n v="0"/>
    <n v="0"/>
    <n v="0"/>
    <n v="34601"/>
    <n v="0"/>
    <n v="629130"/>
    <n v="0"/>
    <n v="6932"/>
    <n v="0"/>
    <n v="7724"/>
    <n v="0"/>
    <n v="0"/>
    <n v="0"/>
    <n v="678387"/>
    <n v="0"/>
    <n v="2199770"/>
    <n v="0"/>
    <n v="0"/>
    <n v="0"/>
    <n v="0"/>
    <n v="0"/>
    <n v="0"/>
    <n v="0"/>
    <n v="0"/>
    <n v="0"/>
    <n v="0"/>
    <n v="0"/>
    <n v="0"/>
    <n v="0"/>
    <n v="0"/>
    <n v="0"/>
    <n v="0"/>
    <n v="0"/>
    <n v="0"/>
    <n v="0"/>
    <n v="0"/>
    <n v="0"/>
  </r>
  <r>
    <n v="106450940"/>
    <x v="191"/>
    <x v="4"/>
    <x v="14"/>
    <d v="2020-01-04T00:00:00"/>
    <s v="06/30/2020"/>
    <s v="Open"/>
    <x v="3"/>
    <m/>
    <n v="209"/>
    <x v="1"/>
    <x v="0"/>
    <s v=""/>
    <s v="530-244-5400"/>
    <s v="1100 BUTTE STREET"/>
    <s v="REDDING"/>
    <n v="96001"/>
    <s v="CASEY FATCH"/>
    <n v="178"/>
    <n v="178"/>
    <n v="91"/>
    <x v="1621"/>
    <n v="35"/>
    <n v="106"/>
    <n v="264"/>
    <n v="0"/>
    <n v="0"/>
    <n v="216"/>
    <n v="88"/>
    <n v="0"/>
    <n v="21"/>
    <n v="1548"/>
    <n v="0"/>
    <x v="1234"/>
    <x v="929"/>
    <x v="564"/>
    <n v="903"/>
    <x v="0"/>
    <n v="0"/>
    <n v="668"/>
    <n v="361"/>
    <n v="0"/>
    <n v="99"/>
    <n v="7255"/>
    <n v="0"/>
    <n v="3335"/>
    <n v="157"/>
    <n v="538"/>
    <n v="3029"/>
    <n v="0"/>
    <n v="0"/>
    <n v="1592"/>
    <n v="616"/>
    <n v="9"/>
    <n v="1015"/>
    <n v="10291"/>
    <n v="66570505"/>
    <n v="2336909"/>
    <n v="8082620"/>
    <n v="15909502"/>
    <n v="0"/>
    <n v="0"/>
    <n v="15830068"/>
    <n v="7163050"/>
    <n v="0"/>
    <n v="1951716"/>
    <n v="117844370"/>
    <n v="30916286"/>
    <n v="1640719"/>
    <n v="2688922"/>
    <n v="15537731"/>
    <n v="0"/>
    <n v="0"/>
    <n v="11753330"/>
    <n v="6513772"/>
    <n v="51672"/>
    <n v="1987867"/>
    <n v="71090299"/>
    <x v="4958"/>
    <n v="83827575"/>
    <n v="3443967"/>
    <n v="8678912"/>
    <n v="27732626"/>
    <n v="0"/>
    <n v="0"/>
    <n v="0"/>
    <n v="18112631"/>
    <n v="10508442"/>
    <x v="0"/>
    <x v="4079"/>
    <n v="0"/>
    <n v="0"/>
    <n v="0"/>
    <n v="721326"/>
    <n v="156947950"/>
    <n v="0"/>
    <n v="0"/>
    <n v="0"/>
    <n v="0"/>
    <n v="0"/>
    <n v="13634569"/>
    <n v="516733"/>
    <n v="1902313"/>
    <n v="3474712"/>
    <n v="0"/>
    <n v="0"/>
    <n v="9188671"/>
    <n v="3066174"/>
    <n v="0"/>
    <n v="203547"/>
    <n v="31986719"/>
    <n v="223687"/>
    <n v="38749808"/>
    <n v="0"/>
    <n v="1650"/>
    <n v="0"/>
    <n v="0"/>
    <n v="0"/>
    <n v="0"/>
    <n v="2041893"/>
    <n v="18892543"/>
    <n v="0"/>
    <n v="0"/>
    <n v="0"/>
    <n v="0"/>
    <n v="0"/>
    <n v="0"/>
    <n v="0"/>
    <n v="0"/>
    <n v="0"/>
    <n v="0"/>
    <n v="0"/>
    <n v="0"/>
    <n v="0"/>
  </r>
  <r>
    <n v="106370745"/>
    <x v="190"/>
    <x v="4"/>
    <x v="14"/>
    <d v="2020-01-04T00:00:00"/>
    <s v="06/30/2020"/>
    <s v="Open"/>
    <x v="2"/>
    <m/>
    <n v="1416"/>
    <x v="2"/>
    <x v="0"/>
    <s v=""/>
    <s v="858-278-4110"/>
    <s v="7850 VISTA HILL AVENUE"/>
    <s v="SAN DIEGO"/>
    <n v="92123"/>
    <s v="TRISHA KHALEGHI"/>
    <n v="159"/>
    <n v="159"/>
    <n v="98"/>
    <x v="869"/>
    <n v="74"/>
    <n v="79"/>
    <n v="0"/>
    <n v="287"/>
    <n v="0"/>
    <n v="60"/>
    <n v="331"/>
    <n v="10"/>
    <n v="0"/>
    <n v="964"/>
    <n v="0"/>
    <x v="3723"/>
    <x v="1795"/>
    <x v="688"/>
    <n v="0"/>
    <x v="555"/>
    <n v="0"/>
    <n v="313"/>
    <n v="2113"/>
    <n v="92"/>
    <n v="0"/>
    <n v="8867"/>
    <n v="0"/>
    <n v="4830"/>
    <n v="938"/>
    <n v="34"/>
    <n v="0"/>
    <n v="0"/>
    <n v="0"/>
    <n v="3026"/>
    <n v="5674"/>
    <n v="95"/>
    <n v="105"/>
    <n v="14702"/>
    <n v="8431764"/>
    <n v="6169631"/>
    <n v="4029155"/>
    <n v="0"/>
    <n v="20892320"/>
    <n v="0"/>
    <n v="1870663"/>
    <n v="12924051"/>
    <n v="594389"/>
    <n v="0"/>
    <n v="54911973"/>
    <n v="5790760"/>
    <n v="1283900"/>
    <n v="57043"/>
    <n v="0"/>
    <n v="0"/>
    <n v="0"/>
    <n v="4870595"/>
    <n v="10640730"/>
    <n v="149442"/>
    <n v="120967"/>
    <n v="22913437"/>
    <x v="4959"/>
    <n v="11855952"/>
    <n v="6681764"/>
    <n v="3377298"/>
    <n v="0"/>
    <n v="0"/>
    <n v="17757122"/>
    <n v="0"/>
    <n v="5551886"/>
    <n v="15629812"/>
    <x v="0"/>
    <x v="4080"/>
    <n v="0"/>
    <n v="0"/>
    <n v="0"/>
    <n v="89624"/>
    <n v="61703177"/>
    <n v="303979"/>
    <n v="0"/>
    <n v="0"/>
    <n v="0"/>
    <n v="303979"/>
    <n v="2366573"/>
    <n v="1075745"/>
    <n v="708899"/>
    <n v="0"/>
    <n v="3135199"/>
    <n v="0"/>
    <n v="1189372"/>
    <n v="7934969"/>
    <n v="0"/>
    <n v="15455"/>
    <n v="16426212"/>
    <n v="123607"/>
    <n v="20614657"/>
    <n v="0"/>
    <n v="945723"/>
    <n v="0"/>
    <n v="0"/>
    <n v="0"/>
    <n v="0"/>
    <n v="83052"/>
    <n v="16269322"/>
    <n v="0"/>
    <n v="0"/>
    <n v="0"/>
    <n v="0"/>
    <n v="0"/>
    <n v="0"/>
    <n v="0"/>
    <n v="0"/>
    <n v="0"/>
    <n v="0"/>
    <n v="0"/>
    <n v="0"/>
    <n v="0"/>
  </r>
  <r>
    <n v="106370694"/>
    <x v="189"/>
    <x v="4"/>
    <x v="14"/>
    <d v="2020-01-04T00:00:00"/>
    <s v="06/30/2020"/>
    <s v="Open"/>
    <x v="2"/>
    <m/>
    <n v="1416"/>
    <x v="2"/>
    <x v="0"/>
    <s v=""/>
    <s v="858-939-3400"/>
    <s v="7901 FROST STREET"/>
    <s v="SAN DIEGO"/>
    <n v="92123"/>
    <s v="TIMOTHY SMITH"/>
    <n v="862"/>
    <n v="665"/>
    <n v="371"/>
    <x v="1117"/>
    <n v="993"/>
    <n v="473"/>
    <n v="1035"/>
    <n v="0"/>
    <n v="0"/>
    <n v="204"/>
    <n v="2699"/>
    <n v="85"/>
    <n v="2"/>
    <n v="6484"/>
    <n v="0"/>
    <x v="3899"/>
    <x v="1431"/>
    <x v="2893"/>
    <n v="5286"/>
    <x v="0"/>
    <n v="0"/>
    <n v="1368"/>
    <n v="11801"/>
    <n v="220"/>
    <n v="6"/>
    <n v="33722"/>
    <n v="0"/>
    <n v="11865"/>
    <n v="20005"/>
    <n v="1746"/>
    <n v="5404"/>
    <n v="0"/>
    <n v="0"/>
    <n v="1246"/>
    <n v="22167"/>
    <n v="985"/>
    <n v="41"/>
    <n v="63459"/>
    <n v="142621874"/>
    <n v="123161985"/>
    <n v="68295431"/>
    <n v="103426759"/>
    <n v="0"/>
    <n v="0"/>
    <n v="25813433"/>
    <n v="226315823"/>
    <n v="5824348"/>
    <n v="131284"/>
    <n v="695590937"/>
    <n v="58264232"/>
    <n v="82884497"/>
    <n v="10274032"/>
    <n v="36154161"/>
    <n v="0"/>
    <n v="0"/>
    <n v="6685335"/>
    <n v="184885817"/>
    <n v="8192330"/>
    <n v="342541"/>
    <n v="387682945"/>
    <x v="4960"/>
    <n v="171646621"/>
    <n v="198093935"/>
    <n v="57035698"/>
    <n v="112559245"/>
    <n v="0"/>
    <n v="0"/>
    <n v="0"/>
    <n v="27083535"/>
    <n v="315936024"/>
    <x v="0"/>
    <x v="4081"/>
    <n v="0"/>
    <n v="0"/>
    <n v="0"/>
    <n v="377712"/>
    <n v="896778140"/>
    <n v="19454542"/>
    <n v="0"/>
    <n v="0"/>
    <n v="50827385"/>
    <n v="70281927"/>
    <n v="29239485"/>
    <n v="27407089"/>
    <n v="21533764"/>
    <n v="27021675"/>
    <n v="0"/>
    <n v="0"/>
    <n v="5415232"/>
    <n v="146093002"/>
    <n v="0"/>
    <n v="67422"/>
    <n v="256777669"/>
    <n v="2288467"/>
    <n v="238190122"/>
    <n v="0"/>
    <n v="130001881"/>
    <n v="0"/>
    <n v="0"/>
    <n v="0"/>
    <n v="0"/>
    <n v="17114748"/>
    <n v="365366689"/>
    <n v="0"/>
    <n v="0"/>
    <n v="0"/>
    <n v="0"/>
    <n v="0"/>
    <n v="0"/>
    <n v="0"/>
    <n v="0"/>
    <n v="0"/>
    <n v="0"/>
    <n v="0"/>
    <n v="0"/>
    <n v="0"/>
  </r>
  <r>
    <n v="106291023"/>
    <x v="173"/>
    <x v="4"/>
    <x v="14"/>
    <d v="2020-01-04T00:00:00"/>
    <s v="06/30/2020"/>
    <s v="Open"/>
    <x v="40"/>
    <m/>
    <n v="301"/>
    <x v="2"/>
    <x v="0"/>
    <s v="Rural"/>
    <s v="530-274-6700"/>
    <s v="155 GLASSON WAY"/>
    <s v="GRASS VALLEY"/>
    <n v="95945"/>
    <s v="BRIAN EVANS"/>
    <n v="104"/>
    <n v="104"/>
    <n v="39"/>
    <x v="1408"/>
    <n v="100"/>
    <n v="76"/>
    <n v="194"/>
    <n v="0"/>
    <n v="0"/>
    <n v="31"/>
    <n v="103"/>
    <n v="3"/>
    <n v="4"/>
    <n v="949"/>
    <n v="0"/>
    <x v="641"/>
    <x v="445"/>
    <x v="1447"/>
    <n v="537"/>
    <x v="0"/>
    <n v="0"/>
    <n v="106"/>
    <n v="260"/>
    <n v="10"/>
    <n v="12"/>
    <n v="3240"/>
    <n v="0"/>
    <n v="9881"/>
    <n v="2242"/>
    <n v="682"/>
    <n v="3028"/>
    <n v="0"/>
    <n v="0"/>
    <n v="687"/>
    <n v="3117"/>
    <n v="134"/>
    <n v="246"/>
    <n v="20017"/>
    <n v="34856250"/>
    <n v="9899629"/>
    <n v="4156749"/>
    <n v="11591704"/>
    <n v="0"/>
    <n v="0"/>
    <n v="2385321"/>
    <n v="5517435"/>
    <n v="284479"/>
    <n v="326871"/>
    <n v="69018438"/>
    <n v="38924561"/>
    <n v="8917090"/>
    <n v="2979116"/>
    <n v="13139325"/>
    <n v="0"/>
    <n v="0"/>
    <n v="2660375"/>
    <n v="14533605"/>
    <n v="361622"/>
    <n v="667992"/>
    <n v="82183686"/>
    <x v="4961"/>
    <n v="60472446"/>
    <n v="15948006"/>
    <n v="3406426"/>
    <n v="18753583"/>
    <n v="0"/>
    <n v="0"/>
    <n v="0"/>
    <n v="2510433"/>
    <n v="10105600"/>
    <x v="0"/>
    <x v="4082"/>
    <n v="0"/>
    <n v="0"/>
    <n v="0"/>
    <n v="1524484"/>
    <n v="115858579"/>
    <n v="0"/>
    <n v="0"/>
    <n v="0"/>
    <n v="0"/>
    <n v="0"/>
    <n v="12740517"/>
    <n v="2792080"/>
    <n v="2076757"/>
    <n v="5883084"/>
    <n v="0"/>
    <n v="0"/>
    <n v="2478184"/>
    <n v="9212685"/>
    <n v="0"/>
    <n v="160238"/>
    <n v="35343545"/>
    <n v="7156711"/>
    <n v="42075858"/>
    <n v="0"/>
    <n v="11718446"/>
    <n v="0"/>
    <n v="0"/>
    <n v="0"/>
    <n v="0"/>
    <n v="1051066"/>
    <n v="70472382"/>
    <n v="0"/>
    <n v="0"/>
    <n v="0"/>
    <n v="0"/>
    <n v="0"/>
    <n v="0"/>
    <n v="0"/>
    <n v="0"/>
    <n v="0"/>
    <n v="0"/>
    <n v="0"/>
    <n v="0"/>
    <n v="0"/>
  </r>
  <r>
    <n v="106344114"/>
    <x v="172"/>
    <x v="4"/>
    <x v="14"/>
    <d v="2020-01-04T00:00:00"/>
    <s v="06/30/2020"/>
    <s v="Open"/>
    <x v="22"/>
    <m/>
    <n v="311"/>
    <x v="2"/>
    <x v="4"/>
    <s v=""/>
    <s v="916-453-2000"/>
    <s v="2425 STOCKTON BLVD"/>
    <s v="SACRAMENTO"/>
    <n v="95817"/>
    <s v="MARGARET BRYAN"/>
    <n v="80"/>
    <n v="70"/>
    <n v="70"/>
    <x v="8"/>
    <n v="0"/>
    <n v="81"/>
    <n v="39"/>
    <n v="0"/>
    <n v="0"/>
    <n v="5"/>
    <n v="81"/>
    <n v="36"/>
    <n v="0"/>
    <n v="242"/>
    <n v="0"/>
    <x v="8"/>
    <x v="6"/>
    <x v="2865"/>
    <n v="136"/>
    <x v="0"/>
    <n v="0"/>
    <n v="9"/>
    <n v="309"/>
    <n v="490"/>
    <n v="0"/>
    <n v="1386"/>
    <n v="0"/>
    <n v="3"/>
    <n v="0"/>
    <n v="1076"/>
    <n v="2208"/>
    <n v="0"/>
    <n v="0"/>
    <n v="157"/>
    <n v="1824"/>
    <n v="373"/>
    <n v="0"/>
    <n v="5641"/>
    <n v="0"/>
    <n v="0"/>
    <n v="6645942"/>
    <n v="2385389"/>
    <n v="0"/>
    <n v="0"/>
    <n v="127151"/>
    <n v="5918289"/>
    <n v="5385966"/>
    <n v="0"/>
    <n v="20462737"/>
    <n v="21435"/>
    <n v="0"/>
    <n v="2298983"/>
    <n v="4815939"/>
    <n v="0"/>
    <n v="0"/>
    <n v="241722"/>
    <n v="3933889"/>
    <n v="984517"/>
    <n v="0"/>
    <n v="12296485"/>
    <x v="8"/>
    <n v="21435"/>
    <n v="0"/>
    <n v="6754511"/>
    <n v="6319040"/>
    <n v="0"/>
    <n v="0"/>
    <n v="0"/>
    <n v="207797"/>
    <n v="7709623"/>
    <x v="0"/>
    <x v="4083"/>
    <n v="0"/>
    <n v="0"/>
    <n v="0"/>
    <n v="0"/>
    <n v="27382889"/>
    <n v="0"/>
    <n v="0"/>
    <n v="0"/>
    <n v="0"/>
    <n v="0"/>
    <n v="0"/>
    <n v="0"/>
    <n v="2190414"/>
    <n v="882288"/>
    <n v="0"/>
    <n v="0"/>
    <n v="161076"/>
    <n v="2142555"/>
    <n v="0"/>
    <n v="0"/>
    <n v="5376333"/>
    <n v="1273861"/>
    <n v="18468117"/>
    <n v="0"/>
    <n v="0"/>
    <n v="0"/>
    <n v="0"/>
    <n v="0"/>
    <n v="0"/>
    <n v="906224"/>
    <n v="66035596"/>
    <n v="0"/>
    <n v="0"/>
    <n v="0"/>
    <n v="0"/>
    <n v="0"/>
    <n v="0"/>
    <n v="0"/>
    <n v="0"/>
    <n v="0"/>
    <n v="0"/>
    <n v="0"/>
    <n v="0"/>
    <n v="0"/>
  </r>
  <r>
    <n v="106190708"/>
    <x v="181"/>
    <x v="4"/>
    <x v="14"/>
    <d v="2020-01-04T00:00:00"/>
    <s v="06/30/2020"/>
    <s v="Open"/>
    <x v="0"/>
    <m/>
    <n v="905"/>
    <x v="2"/>
    <x v="0"/>
    <s v=""/>
    <s v="818-981-7111"/>
    <s v="4929 VAN NUYS BOULEVARD"/>
    <s v="SHERMAN OAKS"/>
    <n v="91403"/>
    <s v="EM V GARCIA"/>
    <n v="153"/>
    <n v="153"/>
    <n v="153"/>
    <x v="862"/>
    <n v="96"/>
    <n v="71"/>
    <n v="168"/>
    <n v="0"/>
    <n v="0"/>
    <n v="69"/>
    <n v="9"/>
    <n v="1"/>
    <n v="29"/>
    <n v="900"/>
    <n v="0"/>
    <x v="2193"/>
    <x v="54"/>
    <x v="686"/>
    <n v="1415"/>
    <x v="0"/>
    <n v="0"/>
    <n v="358"/>
    <n v="43"/>
    <n v="5"/>
    <n v="248"/>
    <n v="7331"/>
    <n v="0"/>
    <n v="1378"/>
    <n v="231"/>
    <n v="424"/>
    <n v="1441"/>
    <n v="0"/>
    <n v="0"/>
    <n v="1191"/>
    <n v="147"/>
    <n v="10"/>
    <n v="473"/>
    <n v="5295"/>
    <n v="37435155"/>
    <n v="5940929"/>
    <n v="3956063"/>
    <n v="14197861"/>
    <n v="0"/>
    <n v="0"/>
    <n v="5269509"/>
    <n v="528513"/>
    <n v="37007"/>
    <n v="1813361"/>
    <n v="69178398"/>
    <n v="4360806"/>
    <n v="1062263"/>
    <n v="1384784"/>
    <n v="4544298"/>
    <n v="0"/>
    <n v="0"/>
    <n v="3235949"/>
    <n v="462046"/>
    <n v="36472"/>
    <n v="1787115"/>
    <n v="16873733"/>
    <x v="4962"/>
    <n v="31437813"/>
    <n v="6638300"/>
    <n v="3686277"/>
    <n v="18705909"/>
    <n v="0"/>
    <n v="0"/>
    <n v="0"/>
    <n v="15083575"/>
    <n v="4832243"/>
    <x v="0"/>
    <x v="4084"/>
    <n v="0"/>
    <n v="0"/>
    <n v="0"/>
    <n v="-1420748"/>
    <n v="64599183"/>
    <n v="0"/>
    <n v="0"/>
    <n v="0"/>
    <n v="0"/>
    <n v="0"/>
    <n v="10358148"/>
    <n v="364892"/>
    <n v="1654571"/>
    <n v="36249"/>
    <n v="0"/>
    <n v="0"/>
    <n v="-6578117"/>
    <n v="-3841683"/>
    <n v="73479"/>
    <n v="19385409"/>
    <n v="21452948"/>
    <n v="-68405"/>
    <n v="22113669"/>
    <n v="0"/>
    <n v="0"/>
    <n v="0"/>
    <n v="0"/>
    <n v="0"/>
    <n v="0"/>
    <n v="831561"/>
    <n v="51037851"/>
    <n v="0"/>
    <n v="0"/>
    <n v="0"/>
    <n v="0"/>
    <n v="0"/>
    <n v="0"/>
    <n v="0"/>
    <n v="0"/>
    <n v="0"/>
    <n v="0"/>
    <n v="0"/>
    <n v="0"/>
    <n v="0"/>
  </r>
  <r>
    <n v="106374049"/>
    <x v="194"/>
    <x v="4"/>
    <x v="14"/>
    <d v="2020-01-04T00:00:00"/>
    <s v="06/30/2020"/>
    <s v="Open"/>
    <x v="2"/>
    <m/>
    <n v="1416"/>
    <x v="2"/>
    <x v="0"/>
    <s v=""/>
    <s v="858-637-6920"/>
    <s v="7989 LINDA VISTA ROAD"/>
    <s v="SAN DIEGO"/>
    <n v="92111"/>
    <s v="TRISHA KHALEGHI"/>
    <n v="16"/>
    <n v="16"/>
    <n v="10"/>
    <x v="8"/>
    <n v="4"/>
    <n v="0"/>
    <n v="0"/>
    <n v="0"/>
    <n v="0"/>
    <n v="0"/>
    <n v="49"/>
    <n v="0"/>
    <n v="0"/>
    <n v="53"/>
    <n v="0"/>
    <x v="8"/>
    <x v="894"/>
    <x v="8"/>
    <n v="0"/>
    <x v="0"/>
    <n v="0"/>
    <n v="0"/>
    <n v="767"/>
    <n v="30"/>
    <n v="0"/>
    <n v="836"/>
    <n v="0"/>
    <n v="0"/>
    <n v="36"/>
    <n v="0"/>
    <n v="0"/>
    <n v="0"/>
    <n v="0"/>
    <n v="0"/>
    <n v="894"/>
    <n v="8"/>
    <n v="15"/>
    <n v="953"/>
    <n v="0"/>
    <n v="52122"/>
    <n v="0"/>
    <n v="0"/>
    <n v="0"/>
    <n v="0"/>
    <n v="0"/>
    <n v="1151047"/>
    <n v="46222"/>
    <n v="0"/>
    <n v="1249391"/>
    <n v="0"/>
    <n v="33323"/>
    <n v="0"/>
    <n v="0"/>
    <n v="0"/>
    <n v="0"/>
    <n v="0"/>
    <n v="920721"/>
    <n v="17929"/>
    <n v="31548"/>
    <n v="1003521"/>
    <x v="4963"/>
    <n v="0"/>
    <n v="84273"/>
    <n v="0"/>
    <n v="0"/>
    <n v="0"/>
    <n v="0"/>
    <n v="0"/>
    <n v="0"/>
    <n v="1216868"/>
    <x v="0"/>
    <x v="4085"/>
    <n v="0"/>
    <n v="0"/>
    <n v="0"/>
    <n v="16948"/>
    <n v="1386538"/>
    <n v="9345"/>
    <n v="0"/>
    <n v="0"/>
    <n v="0"/>
    <n v="9345"/>
    <n v="0"/>
    <n v="10517"/>
    <n v="0"/>
    <n v="0"/>
    <n v="0"/>
    <n v="0"/>
    <n v="0"/>
    <n v="854899"/>
    <n v="0"/>
    <n v="10303"/>
    <n v="875719"/>
    <n v="0"/>
    <n v="948962"/>
    <n v="0"/>
    <n v="548679"/>
    <n v="0"/>
    <n v="0"/>
    <n v="0"/>
    <n v="0"/>
    <n v="85717"/>
    <n v="1504303"/>
    <n v="0"/>
    <n v="0"/>
    <n v="0"/>
    <n v="0"/>
    <n v="0"/>
    <n v="0"/>
    <n v="0"/>
    <n v="0"/>
    <n v="0"/>
    <n v="0"/>
    <n v="0"/>
    <n v="0"/>
    <n v="0"/>
  </r>
  <r>
    <n v="106410817"/>
    <x v="184"/>
    <x v="4"/>
    <x v="14"/>
    <d v="2020-01-04T00:00:00"/>
    <s v="06/30/2020"/>
    <s v="Open"/>
    <x v="16"/>
    <m/>
    <n v="425"/>
    <x v="2"/>
    <x v="0"/>
    <s v=""/>
    <s v="650-992-4000"/>
    <s v="1900 SULLIVAN AVENUE"/>
    <s v="DALY CITY"/>
    <n v="94015"/>
    <s v="MARK FRATZKE"/>
    <n v="478"/>
    <n v="478"/>
    <n v="226"/>
    <x v="624"/>
    <n v="79"/>
    <n v="68"/>
    <n v="97"/>
    <n v="0"/>
    <n v="0"/>
    <n v="9"/>
    <n v="250"/>
    <n v="0"/>
    <n v="6"/>
    <n v="802"/>
    <n v="103"/>
    <x v="712"/>
    <x v="2799"/>
    <x v="2189"/>
    <n v="7633"/>
    <x v="0"/>
    <n v="0"/>
    <n v="47"/>
    <n v="1581"/>
    <n v="0"/>
    <n v="30"/>
    <n v="19800"/>
    <n v="15295"/>
    <n v="3578"/>
    <n v="986"/>
    <n v="377"/>
    <n v="2784"/>
    <n v="0"/>
    <n v="0"/>
    <n v="179"/>
    <n v="5338"/>
    <n v="0"/>
    <n v="448"/>
    <n v="13690"/>
    <n v="60492749"/>
    <n v="14175202"/>
    <n v="31247266"/>
    <n v="37295513"/>
    <n v="0"/>
    <n v="0"/>
    <n v="2529883"/>
    <n v="39158018"/>
    <n v="0"/>
    <n v="1110563"/>
    <n v="186009194"/>
    <n v="15774820"/>
    <n v="5817218"/>
    <n v="1712396"/>
    <n v="10091849"/>
    <n v="0"/>
    <n v="0"/>
    <n v="780477"/>
    <n v="22333380"/>
    <n v="0"/>
    <n v="1610278"/>
    <n v="58120418"/>
    <x v="4964"/>
    <n v="69071728"/>
    <n v="18041972"/>
    <n v="28341353"/>
    <n v="40129977"/>
    <n v="0"/>
    <n v="0"/>
    <n v="0"/>
    <n v="2839423"/>
    <n v="45517025"/>
    <x v="0"/>
    <x v="4086"/>
    <n v="0"/>
    <n v="0"/>
    <n v="0"/>
    <n v="1330897"/>
    <n v="204124020"/>
    <n v="0"/>
    <n v="0"/>
    <n v="0"/>
    <n v="0"/>
    <n v="0"/>
    <n v="7011407"/>
    <n v="2378329"/>
    <n v="4552222"/>
    <n v="8198523"/>
    <n v="0"/>
    <n v="0"/>
    <n v="541704"/>
    <n v="17289331"/>
    <n v="0"/>
    <n v="34076"/>
    <n v="40005592"/>
    <n v="15830601"/>
    <n v="67635434"/>
    <n v="0"/>
    <n v="-4360040"/>
    <n v="0"/>
    <n v="0"/>
    <n v="0"/>
    <n v="0"/>
    <n v="1128047"/>
    <n v="41258655"/>
    <n v="0"/>
    <n v="0"/>
    <n v="0"/>
    <n v="0"/>
    <n v="0"/>
    <n v="0"/>
    <n v="0"/>
    <n v="0"/>
    <n v="0"/>
    <n v="0"/>
    <n v="0"/>
    <n v="0"/>
    <n v="0"/>
  </r>
  <r>
    <n v="106410891"/>
    <x v="183"/>
    <x v="4"/>
    <x v="14"/>
    <d v="2020-01-04T00:00:00"/>
    <s v="06/30/2020"/>
    <s v="Open"/>
    <x v="16"/>
    <m/>
    <n v="428"/>
    <x v="2"/>
    <x v="0"/>
    <s v=""/>
    <s v="650-369-5811"/>
    <s v="170 ALAMEDA DE LAS PULGAS"/>
    <s v="REDWOOD CITY"/>
    <n v="94062"/>
    <s v="BILL GRAHAM"/>
    <n v="208"/>
    <n v="114"/>
    <n v="41"/>
    <x v="197"/>
    <n v="96"/>
    <n v="21"/>
    <n v="36"/>
    <n v="0"/>
    <n v="0"/>
    <n v="58"/>
    <n v="435"/>
    <n v="2"/>
    <n v="5"/>
    <n v="972"/>
    <n v="0"/>
    <x v="3900"/>
    <x v="70"/>
    <x v="280"/>
    <n v="89"/>
    <x v="0"/>
    <n v="0"/>
    <n v="165"/>
    <n v="1343"/>
    <n v="5"/>
    <n v="18"/>
    <n v="3450"/>
    <n v="0"/>
    <n v="2915"/>
    <n v="515"/>
    <n v="126"/>
    <n v="754"/>
    <n v="0"/>
    <n v="0"/>
    <n v="291"/>
    <n v="3865"/>
    <n v="134"/>
    <n v="229"/>
    <n v="8829"/>
    <n v="54740537"/>
    <n v="13234956"/>
    <n v="3341946"/>
    <n v="4974027"/>
    <n v="0"/>
    <n v="0"/>
    <n v="5374579"/>
    <n v="45425673"/>
    <n v="286604"/>
    <n v="938294"/>
    <n v="128316616"/>
    <n v="39884876"/>
    <n v="7047912"/>
    <n v="874007"/>
    <n v="5231367"/>
    <n v="0"/>
    <n v="0"/>
    <n v="2648108"/>
    <n v="33981290"/>
    <n v="618685"/>
    <n v="1073948"/>
    <n v="91360193"/>
    <x v="4965"/>
    <n v="80511402"/>
    <n v="17722598"/>
    <n v="2047303"/>
    <n v="9408276"/>
    <n v="0"/>
    <n v="0"/>
    <n v="0"/>
    <n v="5509484"/>
    <n v="45188141"/>
    <x v="0"/>
    <x v="4087"/>
    <n v="0"/>
    <n v="0"/>
    <n v="0"/>
    <n v="2313847"/>
    <n v="165149544"/>
    <n v="0"/>
    <n v="0"/>
    <n v="0"/>
    <n v="0"/>
    <n v="0"/>
    <n v="13483043"/>
    <n v="2544454"/>
    <n v="728299"/>
    <n v="694737"/>
    <n v="0"/>
    <n v="0"/>
    <n v="2422735"/>
    <n v="34109661"/>
    <n v="0"/>
    <n v="544336"/>
    <n v="54527265"/>
    <n v="5687629"/>
    <n v="64712263"/>
    <n v="0"/>
    <n v="6230629"/>
    <n v="0"/>
    <n v="0"/>
    <n v="0"/>
    <n v="0"/>
    <n v="3676700"/>
    <n v="366986500"/>
    <n v="0"/>
    <n v="0"/>
    <n v="0"/>
    <n v="0"/>
    <n v="0"/>
    <n v="0"/>
    <n v="0"/>
    <n v="0"/>
    <n v="0"/>
    <n v="0"/>
    <n v="0"/>
    <n v="0"/>
    <n v="0"/>
  </r>
  <r>
    <n v="106321016"/>
    <x v="182"/>
    <x v="4"/>
    <x v="14"/>
    <d v="2020-01-04T00:00:00"/>
    <s v="06/30/2020"/>
    <s v="Open"/>
    <x v="10"/>
    <m/>
    <n v="215"/>
    <x v="4"/>
    <x v="0"/>
    <s v="Rural"/>
    <s v="530-258-2151"/>
    <s v="130 BRENTWOOD DRIVE"/>
    <s v="CHESTER"/>
    <n v="96020"/>
    <s v="STEVE BOLINE"/>
    <n v="26"/>
    <n v="26"/>
    <n v="26"/>
    <x v="336"/>
    <n v="0"/>
    <n v="6"/>
    <n v="2"/>
    <n v="0"/>
    <n v="0"/>
    <n v="0"/>
    <n v="0"/>
    <n v="0"/>
    <n v="0"/>
    <n v="22"/>
    <n v="6"/>
    <x v="505"/>
    <x v="6"/>
    <x v="881"/>
    <n v="4"/>
    <x v="0"/>
    <n v="0"/>
    <n v="0"/>
    <n v="0"/>
    <n v="0"/>
    <n v="0"/>
    <n v="1315"/>
    <n v="1270"/>
    <n v="2665"/>
    <n v="0"/>
    <n v="76"/>
    <n v="608"/>
    <n v="0"/>
    <n v="0"/>
    <n v="1569"/>
    <n v="0"/>
    <n v="11"/>
    <n v="446"/>
    <n v="5375"/>
    <n v="256811"/>
    <n v="0"/>
    <n v="666036"/>
    <n v="26300"/>
    <n v="0"/>
    <n v="0"/>
    <n v="0"/>
    <n v="0"/>
    <n v="0"/>
    <n v="0"/>
    <n v="949147"/>
    <n v="1839420"/>
    <n v="0"/>
    <n v="78308"/>
    <n v="520102"/>
    <n v="0"/>
    <n v="0"/>
    <n v="794766"/>
    <n v="0"/>
    <n v="13865"/>
    <n v="300598"/>
    <n v="3547059"/>
    <x v="4966"/>
    <n v="900541"/>
    <n v="0"/>
    <n v="92502"/>
    <n v="-2992483"/>
    <n v="0"/>
    <n v="0"/>
    <n v="0"/>
    <n v="217046"/>
    <n v="0"/>
    <x v="0"/>
    <x v="4088"/>
    <n v="0"/>
    <n v="0"/>
    <n v="0"/>
    <n v="177620"/>
    <n v="-1507379"/>
    <n v="0"/>
    <n v="0"/>
    <n v="0"/>
    <n v="0"/>
    <n v="0"/>
    <n v="1195690"/>
    <n v="0"/>
    <n v="651842"/>
    <n v="3538885"/>
    <n v="0"/>
    <n v="0"/>
    <n v="577720"/>
    <n v="0"/>
    <n v="0"/>
    <n v="39448"/>
    <n v="6003585"/>
    <n v="1454975"/>
    <n v="4238635"/>
    <n v="567950"/>
    <n v="275126"/>
    <n v="0"/>
    <n v="0"/>
    <n v="0"/>
    <n v="0"/>
    <n v="12931"/>
    <n v="2549907"/>
    <n v="0"/>
    <n v="0"/>
    <n v="0"/>
    <n v="0"/>
    <n v="0"/>
    <n v="0"/>
    <n v="0"/>
    <n v="0"/>
    <n v="0"/>
    <n v="0"/>
    <n v="0"/>
    <n v="0"/>
    <n v="0"/>
  </r>
  <r>
    <n v="106370714"/>
    <x v="193"/>
    <x v="4"/>
    <x v="14"/>
    <d v="2020-01-04T00:00:00"/>
    <s v="06/30/2020"/>
    <s v="Open"/>
    <x v="2"/>
    <m/>
    <n v="1422"/>
    <x v="2"/>
    <x v="0"/>
    <s v=""/>
    <s v="619-465-0711"/>
    <s v="5555 GROSSMONT CENTER DRIVE"/>
    <s v="LA MESA"/>
    <n v="91942"/>
    <s v="SCOTT EVANS"/>
    <n v="524"/>
    <n v="569"/>
    <n v="333"/>
    <x v="803"/>
    <n v="956"/>
    <n v="786"/>
    <n v="1601"/>
    <n v="0"/>
    <n v="0"/>
    <n v="102"/>
    <n v="776"/>
    <n v="76"/>
    <n v="20"/>
    <n v="5909"/>
    <n v="99"/>
    <x v="3901"/>
    <x v="2595"/>
    <x v="2894"/>
    <n v="6723"/>
    <x v="0"/>
    <n v="0"/>
    <n v="406"/>
    <n v="3858"/>
    <n v="266"/>
    <n v="51"/>
    <n v="30256"/>
    <n v="1615"/>
    <n v="37596"/>
    <n v="12522"/>
    <n v="3514"/>
    <n v="15423"/>
    <n v="0"/>
    <n v="0"/>
    <n v="1438"/>
    <n v="20702"/>
    <n v="2506"/>
    <n v="72"/>
    <n v="93773"/>
    <n v="174788821"/>
    <n v="91099914"/>
    <n v="61707289"/>
    <n v="136574157"/>
    <n v="0"/>
    <n v="0"/>
    <n v="8457739"/>
    <n v="69403061"/>
    <n v="6679353"/>
    <n v="1192176"/>
    <n v="549902510"/>
    <n v="73001895"/>
    <n v="40587261"/>
    <n v="15521620"/>
    <n v="68231864"/>
    <n v="0"/>
    <n v="0"/>
    <n v="6779268"/>
    <n v="73523815"/>
    <n v="10818295"/>
    <n v="296039"/>
    <n v="288760057"/>
    <x v="4967"/>
    <n v="209068490"/>
    <n v="123390548"/>
    <n v="56266229"/>
    <n v="160116304"/>
    <n v="-2483506"/>
    <n v="0"/>
    <n v="0"/>
    <n v="13005242"/>
    <n v="104908216"/>
    <x v="0"/>
    <x v="4089"/>
    <n v="0"/>
    <n v="0"/>
    <n v="0"/>
    <n v="831133"/>
    <n v="682887484"/>
    <n v="9485690"/>
    <n v="0"/>
    <n v="0"/>
    <n v="12237646"/>
    <n v="21723336"/>
    <n v="38722226"/>
    <n v="17782317"/>
    <n v="23446186"/>
    <n v="44689717"/>
    <n v="0"/>
    <n v="0"/>
    <n v="2231765"/>
    <n v="50256306"/>
    <n v="0"/>
    <n v="369902"/>
    <n v="177498419"/>
    <n v="16395146"/>
    <n v="187962445"/>
    <n v="0"/>
    <n v="61276924"/>
    <n v="0"/>
    <n v="0"/>
    <n v="0"/>
    <n v="0"/>
    <n v="5973362"/>
    <n v="399463163"/>
    <n v="0"/>
    <n v="0"/>
    <n v="0"/>
    <n v="0"/>
    <n v="0"/>
    <n v="0"/>
    <n v="0"/>
    <n v="0"/>
    <n v="0"/>
    <n v="0"/>
    <n v="0"/>
    <n v="0"/>
    <n v="0"/>
  </r>
  <r>
    <n v="106370689"/>
    <x v="192"/>
    <x v="4"/>
    <x v="14"/>
    <d v="2020-01-04T00:00:00"/>
    <s v="06/30/2020"/>
    <s v="Open"/>
    <x v="2"/>
    <m/>
    <n v="1420"/>
    <x v="2"/>
    <x v="0"/>
    <s v=""/>
    <s v="619-435-6251"/>
    <s v="250 PROSPECT PLACE"/>
    <s v="CORONADO"/>
    <n v="92118"/>
    <s v="SUSAN STONE"/>
    <n v="181"/>
    <n v="154"/>
    <n v="100"/>
    <x v="548"/>
    <n v="83"/>
    <n v="56"/>
    <n v="110"/>
    <n v="0"/>
    <n v="0"/>
    <n v="11"/>
    <n v="69"/>
    <n v="1"/>
    <n v="0"/>
    <n v="442"/>
    <n v="60"/>
    <x v="1411"/>
    <x v="1267"/>
    <x v="610"/>
    <n v="4864"/>
    <x v="0"/>
    <n v="0"/>
    <n v="223"/>
    <n v="590"/>
    <n v="1"/>
    <n v="0"/>
    <n v="9058"/>
    <n v="7405"/>
    <n v="3222"/>
    <n v="1782"/>
    <n v="408"/>
    <n v="1136"/>
    <n v="0"/>
    <n v="0"/>
    <n v="1063"/>
    <n v="4720"/>
    <n v="85"/>
    <n v="98"/>
    <n v="12514"/>
    <n v="9693808"/>
    <n v="5763400"/>
    <n v="8541885"/>
    <n v="13613641"/>
    <n v="0"/>
    <n v="0"/>
    <n v="1006553"/>
    <n v="5302050"/>
    <n v="144715"/>
    <n v="0"/>
    <n v="44066052"/>
    <n v="9596989"/>
    <n v="6992558"/>
    <n v="2216300"/>
    <n v="7969317"/>
    <n v="0"/>
    <n v="0"/>
    <n v="1891647"/>
    <n v="20244633"/>
    <n v="289899"/>
    <n v="422438"/>
    <n v="49623781"/>
    <x v="4968"/>
    <n v="16512925"/>
    <n v="12428922"/>
    <n v="7951650"/>
    <n v="15180188"/>
    <n v="0"/>
    <n v="0"/>
    <n v="0"/>
    <n v="2327011"/>
    <n v="20722361"/>
    <x v="0"/>
    <x v="4090"/>
    <n v="0"/>
    <n v="0"/>
    <n v="0"/>
    <n v="326445"/>
    <n v="75893495"/>
    <n v="1045210"/>
    <n v="0"/>
    <n v="0"/>
    <n v="3271260"/>
    <n v="4316470"/>
    <n v="2777872"/>
    <n v="1372246"/>
    <n v="2806535"/>
    <n v="6402770"/>
    <n v="0"/>
    <n v="0"/>
    <n v="571189"/>
    <n v="8095582"/>
    <n v="0"/>
    <n v="86614"/>
    <n v="22112808"/>
    <n v="8085788"/>
    <n v="28013536"/>
    <n v="0"/>
    <n v="11455058"/>
    <n v="0"/>
    <n v="0"/>
    <n v="0"/>
    <n v="0"/>
    <n v="1396541"/>
    <n v="35647141"/>
    <n v="0"/>
    <n v="0"/>
    <n v="0"/>
    <n v="0"/>
    <n v="0"/>
    <n v="0"/>
    <n v="0"/>
    <n v="0"/>
    <n v="0"/>
    <n v="0"/>
    <n v="0"/>
    <n v="0"/>
    <n v="0"/>
  </r>
  <r>
    <n v="106370875"/>
    <x v="188"/>
    <x v="4"/>
    <x v="14"/>
    <d v="2020-01-04T00:00:00"/>
    <s v="06/30/2020"/>
    <s v="Open"/>
    <x v="2"/>
    <m/>
    <n v="1420"/>
    <x v="2"/>
    <x v="0"/>
    <s v=""/>
    <s v="619-482-5800"/>
    <s v="751 MEDICAL CENTER COURT"/>
    <s v="CHULA VISTA"/>
    <n v="91911"/>
    <s v="PABLO VELEZ"/>
    <n v="449"/>
    <n v="404"/>
    <n v="261"/>
    <x v="1016"/>
    <n v="622"/>
    <n v="407"/>
    <n v="864"/>
    <n v="0"/>
    <n v="0"/>
    <n v="68"/>
    <n v="516"/>
    <n v="72"/>
    <n v="50"/>
    <n v="3315"/>
    <n v="79"/>
    <x v="3902"/>
    <x v="2800"/>
    <x v="2895"/>
    <n v="6752"/>
    <x v="0"/>
    <n v="0"/>
    <n v="199"/>
    <n v="2985"/>
    <n v="222"/>
    <n v="90"/>
    <n v="23670"/>
    <n v="6773"/>
    <n v="3922"/>
    <n v="4176"/>
    <n v="1721"/>
    <n v="4830"/>
    <n v="0"/>
    <n v="0"/>
    <n v="1219"/>
    <n v="7276"/>
    <n v="1613"/>
    <n v="198"/>
    <n v="24955"/>
    <n v="94846110"/>
    <n v="82661600"/>
    <n v="44024979"/>
    <n v="75357794"/>
    <n v="0"/>
    <n v="0"/>
    <n v="3882090"/>
    <n v="50926798"/>
    <n v="3512209"/>
    <n v="1281134"/>
    <n v="356492714"/>
    <n v="30898303"/>
    <n v="30048947"/>
    <n v="9886508"/>
    <n v="36037723"/>
    <n v="0"/>
    <n v="0"/>
    <n v="5066135"/>
    <n v="43639768"/>
    <n v="5422566"/>
    <n v="596143"/>
    <n v="161596093"/>
    <x v="4969"/>
    <n v="109274321"/>
    <n v="105049746"/>
    <n v="43164507"/>
    <n v="88800399"/>
    <n v="-1645323"/>
    <n v="0"/>
    <n v="0"/>
    <n v="7583432"/>
    <n v="72420446"/>
    <x v="0"/>
    <x v="4091"/>
    <n v="0"/>
    <n v="0"/>
    <n v="0"/>
    <n v="788898"/>
    <n v="434803282"/>
    <n v="5336165"/>
    <n v="0"/>
    <n v="0"/>
    <n v="7087085"/>
    <n v="12423250"/>
    <n v="16470092"/>
    <n v="12996966"/>
    <n v="12392303"/>
    <n v="22595118"/>
    <n v="0"/>
    <n v="0"/>
    <n v="1364793"/>
    <n v="29233205"/>
    <n v="0"/>
    <n v="656298"/>
    <n v="95708775"/>
    <n v="33861628"/>
    <n v="116476606"/>
    <n v="0"/>
    <n v="48708102"/>
    <n v="0"/>
    <n v="0"/>
    <n v="0"/>
    <n v="0"/>
    <n v="2286965"/>
    <n v="331307828"/>
    <n v="0"/>
    <n v="0"/>
    <n v="0"/>
    <n v="0"/>
    <n v="0"/>
    <n v="0"/>
    <n v="0"/>
    <n v="0"/>
    <n v="0"/>
    <n v="0"/>
    <n v="0"/>
    <n v="0"/>
    <n v="0"/>
  </r>
  <r>
    <n v="106514001"/>
    <x v="167"/>
    <x v="4"/>
    <x v="14"/>
    <d v="2020-01-04T00:00:00"/>
    <s v="06/30/2020"/>
    <s v="Open"/>
    <x v="34"/>
    <m/>
    <n v="227"/>
    <x v="7"/>
    <x v="1"/>
    <s v=""/>
    <s v="530-822-7200"/>
    <s v="1965 LIVE OAK BOULEVARD"/>
    <s v="YUBA CITY"/>
    <n v="95991"/>
    <s v="SARAH EBERHARDT-RIOS"/>
    <n v="16"/>
    <n v="16"/>
    <n v="16"/>
    <x v="8"/>
    <n v="0"/>
    <n v="0"/>
    <n v="0"/>
    <n v="0"/>
    <n v="0"/>
    <n v="34"/>
    <n v="6"/>
    <n v="0"/>
    <n v="1"/>
    <n v="41"/>
    <n v="0"/>
    <x v="8"/>
    <x v="6"/>
    <x v="8"/>
    <n v="0"/>
    <x v="0"/>
    <n v="0"/>
    <n v="308"/>
    <n v="23"/>
    <n v="0"/>
    <n v="32"/>
    <n v="363"/>
    <n v="0"/>
    <n v="0"/>
    <n v="0"/>
    <n v="0"/>
    <n v="0"/>
    <n v="0"/>
    <n v="0"/>
    <n v="0"/>
    <n v="0"/>
    <n v="0"/>
    <n v="0"/>
    <n v="0"/>
    <n v="0"/>
    <n v="0"/>
    <n v="0"/>
    <n v="0"/>
    <n v="0"/>
    <n v="0"/>
    <n v="373404"/>
    <n v="27884"/>
    <n v="0"/>
    <n v="38795"/>
    <n v="440083"/>
    <n v="0"/>
    <n v="0"/>
    <n v="0"/>
    <n v="0"/>
    <n v="0"/>
    <n v="0"/>
    <n v="0"/>
    <n v="0"/>
    <n v="0"/>
    <n v="0"/>
    <n v="0"/>
    <x v="8"/>
    <n v="0"/>
    <n v="0"/>
    <n v="0"/>
    <n v="0"/>
    <n v="0"/>
    <n v="0"/>
    <n v="0"/>
    <n v="0"/>
    <n v="0"/>
    <x v="0"/>
    <x v="7"/>
    <n v="0"/>
    <n v="0"/>
    <n v="0"/>
    <n v="0"/>
    <n v="0"/>
    <n v="0"/>
    <n v="0"/>
    <n v="0"/>
    <n v="0"/>
    <n v="0"/>
    <n v="0"/>
    <n v="0"/>
    <n v="0"/>
    <n v="0"/>
    <n v="0"/>
    <n v="0"/>
    <n v="373404"/>
    <n v="27884"/>
    <n v="0"/>
    <n v="38795"/>
    <n v="440083"/>
    <n v="0"/>
    <n v="2639851"/>
    <n v="0"/>
    <n v="0"/>
    <n v="0"/>
    <n v="0"/>
    <n v="0"/>
    <n v="0"/>
    <n v="0"/>
    <n v="0"/>
    <n v="0"/>
    <n v="0"/>
    <n v="0"/>
    <n v="0"/>
    <n v="0"/>
    <n v="0"/>
    <n v="0"/>
    <n v="0"/>
    <n v="0"/>
    <n v="0"/>
    <n v="0"/>
    <n v="0"/>
    <n v="0"/>
  </r>
  <r>
    <n v="106204019"/>
    <x v="163"/>
    <x v="4"/>
    <x v="14"/>
    <d v="2020-01-04T00:00:00"/>
    <s v="06/30/2020"/>
    <s v="Open"/>
    <x v="46"/>
    <m/>
    <n v="601"/>
    <x v="2"/>
    <x v="0"/>
    <s v=""/>
    <s v="559-353-3000"/>
    <s v="9300 VALLEY CHILDREN'S PLACE"/>
    <s v="MADERA"/>
    <n v="93636"/>
    <s v="TODD SUNTRAPAK"/>
    <n v="358"/>
    <n v="358"/>
    <n v="199"/>
    <x v="25"/>
    <n v="0"/>
    <n v="843"/>
    <n v="631"/>
    <n v="0"/>
    <n v="0"/>
    <n v="33"/>
    <n v="551"/>
    <n v="3"/>
    <n v="21"/>
    <n v="2083"/>
    <n v="0"/>
    <x v="703"/>
    <x v="6"/>
    <x v="2896"/>
    <n v="3020"/>
    <x v="0"/>
    <n v="0"/>
    <n v="206"/>
    <n v="3162"/>
    <n v="6"/>
    <n v="86"/>
    <n v="13949"/>
    <n v="0"/>
    <n v="63"/>
    <n v="0"/>
    <n v="12592"/>
    <n v="34537"/>
    <n v="0"/>
    <n v="0"/>
    <n v="626"/>
    <n v="13468"/>
    <n v="20"/>
    <n v="1995"/>
    <n v="63301"/>
    <n v="61268"/>
    <n v="0"/>
    <n v="123603942"/>
    <n v="56508169"/>
    <n v="0"/>
    <n v="0"/>
    <n v="3580511"/>
    <n v="53069337"/>
    <n v="64129"/>
    <n v="1452363"/>
    <n v="238339719"/>
    <n v="143300"/>
    <n v="0"/>
    <n v="38117989"/>
    <n v="49033045"/>
    <n v="0"/>
    <n v="0"/>
    <n v="1175912"/>
    <n v="30791254"/>
    <n v="16835"/>
    <n v="1183265"/>
    <n v="120461600"/>
    <x v="4970"/>
    <n v="125249"/>
    <n v="0"/>
    <n v="107886356"/>
    <n v="47896947"/>
    <n v="-4732323"/>
    <n v="0"/>
    <n v="0"/>
    <n v="3137611"/>
    <n v="40974792"/>
    <x v="0"/>
    <x v="4092"/>
    <n v="0"/>
    <n v="0"/>
    <n v="0"/>
    <n v="995634"/>
    <n v="198788712"/>
    <n v="0"/>
    <n v="0"/>
    <n v="0"/>
    <n v="0"/>
    <n v="0"/>
    <n v="79319"/>
    <n v="0"/>
    <n v="58567898"/>
    <n v="57644267"/>
    <n v="0"/>
    <n v="0"/>
    <n v="1574222"/>
    <n v="42061927"/>
    <n v="0"/>
    <n v="84974"/>
    <n v="160012607"/>
    <n v="19395219"/>
    <n v="165283444"/>
    <n v="0"/>
    <n v="41115340"/>
    <n v="0"/>
    <n v="0"/>
    <n v="0"/>
    <n v="0"/>
    <n v="14348399"/>
    <n v="360305986"/>
    <n v="0"/>
    <n v="0"/>
    <n v="0"/>
    <n v="0"/>
    <n v="0"/>
    <n v="0"/>
    <n v="0"/>
    <n v="0"/>
    <n v="0"/>
    <n v="0"/>
    <n v="0"/>
    <n v="0"/>
    <n v="0"/>
  </r>
  <r>
    <n v="106190818"/>
    <x v="162"/>
    <x v="4"/>
    <x v="14"/>
    <d v="2020-01-04T00:00:00"/>
    <s v="06/30/2020"/>
    <s v="Open"/>
    <x v="0"/>
    <m/>
    <n v="937"/>
    <x v="2"/>
    <x v="0"/>
    <s v=""/>
    <s v="818-790-7100"/>
    <s v="1812 VERDUGO BOULEVARD"/>
    <s v="GLENDALE"/>
    <n v="91208"/>
    <s v="KEITH HOBBS"/>
    <n v="158"/>
    <n v="158"/>
    <n v="85"/>
    <x v="947"/>
    <n v="157"/>
    <n v="29"/>
    <n v="93"/>
    <n v="0"/>
    <n v="0"/>
    <n v="0"/>
    <n v="453"/>
    <n v="0"/>
    <n v="19"/>
    <n v="1262"/>
    <n v="0"/>
    <x v="3903"/>
    <x v="1681"/>
    <x v="370"/>
    <n v="452"/>
    <x v="0"/>
    <n v="0"/>
    <n v="0"/>
    <n v="1545"/>
    <n v="0"/>
    <n v="62"/>
    <n v="6215"/>
    <n v="0"/>
    <n v="2979"/>
    <n v="623"/>
    <n v="192"/>
    <n v="993"/>
    <n v="0"/>
    <n v="0"/>
    <n v="0"/>
    <n v="4487"/>
    <n v="0"/>
    <n v="1291"/>
    <n v="10565"/>
    <n v="35749550"/>
    <n v="8468283"/>
    <n v="1933791"/>
    <n v="7328005"/>
    <n v="0"/>
    <n v="0"/>
    <n v="0"/>
    <n v="23610060"/>
    <n v="0"/>
    <n v="374150"/>
    <n v="77463839"/>
    <n v="21178497"/>
    <n v="5194445"/>
    <n v="1067879"/>
    <n v="4144999"/>
    <n v="0"/>
    <n v="0"/>
    <n v="0"/>
    <n v="13986906"/>
    <n v="0"/>
    <n v="317858"/>
    <n v="45890584"/>
    <x v="4971"/>
    <n v="42891078"/>
    <n v="10519884"/>
    <n v="2210166"/>
    <n v="8742005"/>
    <n v="0"/>
    <n v="0"/>
    <n v="0"/>
    <n v="0"/>
    <n v="28326537"/>
    <x v="0"/>
    <x v="7"/>
    <n v="0"/>
    <n v="0"/>
    <n v="0"/>
    <n v="248775"/>
    <n v="93244164"/>
    <n v="0"/>
    <n v="0"/>
    <n v="0"/>
    <n v="0"/>
    <n v="0"/>
    <n v="14036969"/>
    <n v="3142844"/>
    <n v="791504"/>
    <n v="2730999"/>
    <n v="0"/>
    <n v="0"/>
    <n v="0"/>
    <n v="9270429"/>
    <n v="0"/>
    <n v="137514"/>
    <n v="30110259"/>
    <n v="8785623"/>
    <n v="36775176"/>
    <n v="0"/>
    <n v="-718766"/>
    <n v="0"/>
    <n v="0"/>
    <n v="0"/>
    <n v="0"/>
    <n v="957291"/>
    <n v="27772337"/>
    <n v="0"/>
    <n v="0"/>
    <n v="0"/>
    <n v="0"/>
    <n v="0"/>
    <n v="0"/>
    <n v="0"/>
    <n v="0"/>
    <n v="0"/>
    <n v="0"/>
    <n v="0"/>
    <n v="0"/>
    <n v="0"/>
  </r>
  <r>
    <n v="106191216"/>
    <x v="161"/>
    <x v="4"/>
    <x v="14"/>
    <d v="2020-01-04T00:00:00"/>
    <s v="06/30/2020"/>
    <s v="Open"/>
    <x v="0"/>
    <m/>
    <n v="925"/>
    <x v="2"/>
    <x v="0"/>
    <s v=""/>
    <s v="323-865-3000"/>
    <s v="1441 EASTLAKE AVENUE"/>
    <s v="LOS ANGELES"/>
    <n v="90089"/>
    <s v="RICHARD PINEDA"/>
    <n v="60"/>
    <n v="60"/>
    <n v="29"/>
    <x v="355"/>
    <n v="31"/>
    <n v="48"/>
    <n v="41"/>
    <n v="0"/>
    <n v="0"/>
    <n v="0"/>
    <n v="119"/>
    <n v="0"/>
    <n v="0"/>
    <n v="334"/>
    <n v="0"/>
    <x v="3664"/>
    <x v="78"/>
    <x v="2595"/>
    <n v="328"/>
    <x v="0"/>
    <n v="0"/>
    <n v="0"/>
    <n v="1033"/>
    <n v="0"/>
    <n v="0"/>
    <n v="2578"/>
    <n v="0"/>
    <n v="9616"/>
    <n v="1939"/>
    <n v="1258"/>
    <n v="1004"/>
    <n v="0"/>
    <n v="0"/>
    <n v="737"/>
    <n v="11232"/>
    <n v="0"/>
    <n v="119"/>
    <n v="25905"/>
    <n v="8860964"/>
    <n v="3119715"/>
    <n v="9447032"/>
    <n v="4338442"/>
    <n v="0"/>
    <n v="0"/>
    <n v="0"/>
    <n v="17365640"/>
    <n v="0"/>
    <n v="0"/>
    <n v="43131793"/>
    <n v="83291731"/>
    <n v="18467377"/>
    <n v="12110387"/>
    <n v="8069832"/>
    <n v="0"/>
    <n v="0"/>
    <n v="1922990"/>
    <n v="67672057"/>
    <n v="0"/>
    <n v="523919"/>
    <n v="192058293"/>
    <x v="4972"/>
    <n v="73091535"/>
    <n v="16408298"/>
    <n v="17908676"/>
    <n v="6013933"/>
    <n v="0"/>
    <n v="0"/>
    <n v="0"/>
    <n v="1809758"/>
    <n v="44207879"/>
    <x v="0"/>
    <x v="7"/>
    <n v="0"/>
    <n v="0"/>
    <n v="0"/>
    <n v="187915"/>
    <n v="159491990"/>
    <n v="0"/>
    <n v="0"/>
    <n v="0"/>
    <n v="0"/>
    <n v="0"/>
    <n v="19114449"/>
    <n v="5191278"/>
    <n v="3661209"/>
    <n v="6401517"/>
    <n v="0"/>
    <n v="0"/>
    <n v="114345"/>
    <n v="40878992"/>
    <n v="0"/>
    <n v="336306"/>
    <n v="75698096"/>
    <n v="12944436"/>
    <n v="52841746"/>
    <n v="0"/>
    <n v="0"/>
    <n v="0"/>
    <n v="0"/>
    <n v="0"/>
    <n v="0"/>
    <n v="5973890"/>
    <n v="49549876"/>
    <n v="0"/>
    <n v="0"/>
    <n v="0"/>
    <n v="0"/>
    <n v="0"/>
    <n v="0"/>
    <n v="0"/>
    <n v="0"/>
    <n v="0"/>
    <n v="0"/>
    <n v="0"/>
    <n v="0"/>
    <n v="0"/>
  </r>
  <r>
    <n v="106560481"/>
    <x v="144"/>
    <x v="4"/>
    <x v="14"/>
    <d v="2020-01-04T00:00:00"/>
    <s v="06/30/2020"/>
    <s v="Open"/>
    <x v="33"/>
    <m/>
    <n v="809"/>
    <x v="7"/>
    <x v="0"/>
    <s v=""/>
    <s v="805-652-6000"/>
    <s v="300 HILLMONT AVE"/>
    <s v="VENTURA"/>
    <n v="93003"/>
    <s v="KIM MILSTEIN"/>
    <n v="272"/>
    <n v="259"/>
    <n v="127"/>
    <x v="640"/>
    <n v="65"/>
    <n v="380"/>
    <n v="631"/>
    <n v="0"/>
    <n v="0"/>
    <n v="175"/>
    <n v="347"/>
    <n v="0"/>
    <n v="75"/>
    <n v="1953"/>
    <n v="0"/>
    <x v="3315"/>
    <x v="574"/>
    <x v="2897"/>
    <n v="2558"/>
    <x v="0"/>
    <n v="0"/>
    <n v="1691"/>
    <n v="1570"/>
    <n v="0"/>
    <n v="355"/>
    <n v="10480"/>
    <n v="0"/>
    <n v="3736"/>
    <n v="341"/>
    <n v="2542"/>
    <n v="11389"/>
    <n v="0"/>
    <n v="0"/>
    <n v="956"/>
    <n v="5465"/>
    <n v="0"/>
    <n v="2000"/>
    <n v="26429"/>
    <n v="33604213"/>
    <n v="6940032"/>
    <n v="30589371"/>
    <n v="52400676"/>
    <n v="0"/>
    <n v="0"/>
    <n v="27395575"/>
    <n v="25655244"/>
    <n v="0"/>
    <n v="10401793"/>
    <n v="186986904"/>
    <n v="16794128"/>
    <n v="1899311"/>
    <n v="11742998"/>
    <n v="33797745"/>
    <n v="0"/>
    <n v="0"/>
    <n v="5113890"/>
    <n v="22054730"/>
    <n v="0"/>
    <n v="8593919"/>
    <n v="99996721"/>
    <x v="4973"/>
    <n v="46364952"/>
    <n v="6838874"/>
    <n v="57611530"/>
    <n v="92706503"/>
    <n v="-35622838"/>
    <n v="0"/>
    <n v="0"/>
    <n v="21701561"/>
    <n v="25063640"/>
    <x v="0"/>
    <x v="7"/>
    <n v="0"/>
    <n v="0"/>
    <n v="0"/>
    <n v="2469703"/>
    <n v="232118444"/>
    <n v="0"/>
    <n v="3201536"/>
    <n v="0"/>
    <n v="436043"/>
    <n v="3637579"/>
    <n v="4033389"/>
    <n v="2000469"/>
    <n v="2532258"/>
    <n v="14504873"/>
    <n v="0"/>
    <n v="0"/>
    <n v="10807904"/>
    <n v="23082377"/>
    <n v="0"/>
    <n v="1541490"/>
    <n v="58502760"/>
    <n v="17010204"/>
    <n v="97331675"/>
    <n v="0"/>
    <n v="8716082"/>
    <n v="0"/>
    <n v="0"/>
    <n v="0"/>
    <n v="0"/>
    <n v="848186"/>
    <n v="416730001"/>
    <n v="0"/>
    <n v="0"/>
    <n v="0"/>
    <n v="0"/>
    <n v="0"/>
    <n v="0"/>
    <n v="0"/>
    <n v="0"/>
    <n v="0"/>
    <n v="0"/>
    <n v="0"/>
    <n v="0"/>
    <n v="0"/>
  </r>
  <r>
    <n v="106014050"/>
    <x v="143"/>
    <x v="4"/>
    <x v="14"/>
    <d v="2020-01-04T00:00:00"/>
    <s v="06/30/2020"/>
    <s v="Open"/>
    <x v="19"/>
    <m/>
    <n v="419"/>
    <x v="2"/>
    <x v="0"/>
    <s v=""/>
    <s v="925-447-7000"/>
    <s v="5555 WEST LAS POSITAS BLVD."/>
    <s v="PLEASANTON"/>
    <n v="94588"/>
    <s v="RICHARD SHUMWAY"/>
    <n v="242"/>
    <n v="207"/>
    <n v="207"/>
    <x v="349"/>
    <n v="103"/>
    <n v="66"/>
    <n v="143"/>
    <n v="0"/>
    <n v="0"/>
    <n v="64"/>
    <n v="514"/>
    <n v="6"/>
    <n v="12"/>
    <n v="1353"/>
    <n v="24"/>
    <x v="163"/>
    <x v="1618"/>
    <x v="400"/>
    <n v="736"/>
    <x v="0"/>
    <n v="0"/>
    <n v="242"/>
    <n v="1696"/>
    <n v="32"/>
    <n v="33"/>
    <n v="5788"/>
    <n v="249"/>
    <n v="10737"/>
    <n v="2363"/>
    <n v="734"/>
    <n v="2935"/>
    <n v="0"/>
    <n v="0"/>
    <n v="1238"/>
    <n v="16650"/>
    <n v="788"/>
    <n v="555"/>
    <n v="36000"/>
    <n v="60930560"/>
    <n v="14309190"/>
    <n v="10132094"/>
    <n v="18085882"/>
    <n v="0"/>
    <n v="0"/>
    <n v="7823089"/>
    <n v="44280532"/>
    <n v="877869"/>
    <n v="581988"/>
    <n v="157021204"/>
    <n v="39310735"/>
    <n v="8652171"/>
    <n v="2686536"/>
    <n v="10745005"/>
    <n v="0"/>
    <n v="0"/>
    <n v="4531184"/>
    <n v="60963398"/>
    <n v="1859175"/>
    <n v="3057397"/>
    <n v="131805601"/>
    <x v="4974"/>
    <n v="85828440"/>
    <n v="20156872"/>
    <n v="9734215"/>
    <n v="26259744"/>
    <n v="0"/>
    <n v="0"/>
    <n v="0"/>
    <n v="8143758"/>
    <n v="70581534"/>
    <x v="0"/>
    <x v="4093"/>
    <n v="0"/>
    <n v="0"/>
    <n v="0"/>
    <n v="5243742"/>
    <n v="230155602"/>
    <n v="0"/>
    <n v="0"/>
    <n v="0"/>
    <n v="0"/>
    <n v="0"/>
    <n v="13635036"/>
    <n v="2653139"/>
    <n v="2917958"/>
    <n v="2432386"/>
    <n v="0"/>
    <n v="0"/>
    <n v="3983286"/>
    <n v="32791770"/>
    <n v="0"/>
    <n v="257628"/>
    <n v="58671203"/>
    <n v="13414081"/>
    <n v="73927704"/>
    <n v="3019494"/>
    <n v="327943"/>
    <n v="0"/>
    <n v="0"/>
    <n v="0"/>
    <n v="0"/>
    <n v="3818774"/>
    <n v="173393507"/>
    <n v="0"/>
    <n v="0"/>
    <n v="0"/>
    <n v="0"/>
    <n v="0"/>
    <n v="0"/>
    <n v="0"/>
    <n v="0"/>
    <n v="0"/>
    <n v="0"/>
    <n v="0"/>
    <n v="0"/>
    <n v="0"/>
  </r>
  <r>
    <n v="106190812"/>
    <x v="153"/>
    <x v="4"/>
    <x v="14"/>
    <d v="2020-01-04T00:00:00"/>
    <s v="06/30/2020"/>
    <s v="Open"/>
    <x v="0"/>
    <m/>
    <n v="905"/>
    <x v="2"/>
    <x v="0"/>
    <s v=""/>
    <s v="818-782-6600"/>
    <s v="15107 VANOWEN STREET"/>
    <s v="VAN NUYS"/>
    <n v="91405"/>
    <s v="GUSTAVO VALDESPINO"/>
    <n v="350"/>
    <n v="348"/>
    <n v="211"/>
    <x v="1204"/>
    <n v="166"/>
    <n v="569"/>
    <n v="1037"/>
    <n v="0"/>
    <n v="0"/>
    <n v="32"/>
    <n v="192"/>
    <n v="1"/>
    <n v="20"/>
    <n v="2426"/>
    <n v="0"/>
    <x v="2843"/>
    <x v="1288"/>
    <x v="2898"/>
    <n v="5614"/>
    <x v="0"/>
    <n v="0"/>
    <n v="182"/>
    <n v="938"/>
    <n v="1"/>
    <n v="74"/>
    <n v="15125"/>
    <n v="0"/>
    <n v="767"/>
    <n v="449"/>
    <n v="3296"/>
    <n v="7336"/>
    <n v="0"/>
    <n v="0"/>
    <n v="256"/>
    <n v="1488"/>
    <n v="7"/>
    <n v="1112"/>
    <n v="14711"/>
    <n v="34433626"/>
    <n v="11925511"/>
    <n v="31186834"/>
    <n v="52329517"/>
    <n v="0"/>
    <n v="0"/>
    <n v="3237827"/>
    <n v="10966970"/>
    <n v="20974"/>
    <n v="706834"/>
    <n v="144808093"/>
    <n v="4152798"/>
    <n v="2131747"/>
    <n v="5839595"/>
    <n v="18962629"/>
    <n v="0"/>
    <n v="0"/>
    <n v="519155"/>
    <n v="4878032"/>
    <n v="35288"/>
    <n v="1441437"/>
    <n v="37960681"/>
    <x v="4975"/>
    <n v="28109153"/>
    <n v="10482252"/>
    <n v="12565552"/>
    <n v="69918132"/>
    <n v="-5550006"/>
    <n v="0"/>
    <n v="0"/>
    <n v="2433131"/>
    <n v="10529599"/>
    <x v="0"/>
    <x v="4094"/>
    <n v="0"/>
    <n v="0"/>
    <n v="0"/>
    <n v="1664938"/>
    <n v="131687346"/>
    <n v="0"/>
    <n v="22382997"/>
    <n v="0"/>
    <n v="0"/>
    <n v="22382997"/>
    <n v="10379562"/>
    <n v="3273053"/>
    <n v="24422988"/>
    <n v="29261834"/>
    <n v="0"/>
    <n v="0"/>
    <n v="1358206"/>
    <n v="5143447"/>
    <n v="-6282"/>
    <n v="-368383"/>
    <n v="73464425"/>
    <n v="104687990"/>
    <n v="91118430"/>
    <n v="0"/>
    <n v="28661998"/>
    <n v="0"/>
    <n v="0"/>
    <n v="0"/>
    <n v="0"/>
    <n v="2732769"/>
    <n v="111661962"/>
    <n v="0"/>
    <n v="0"/>
    <n v="0"/>
    <n v="0"/>
    <n v="0"/>
    <n v="0"/>
    <n v="0"/>
    <n v="0"/>
    <n v="0"/>
    <n v="0"/>
    <n v="0"/>
    <n v="0"/>
    <n v="0"/>
  </r>
  <r>
    <n v="106370782"/>
    <x v="521"/>
    <x v="4"/>
    <x v="14"/>
    <d v="2020-01-04T00:00:00"/>
    <s v="06/30/2020"/>
    <s v="Open"/>
    <x v="2"/>
    <m/>
    <n v="1418"/>
    <x v="3"/>
    <x v="0"/>
    <s v="Teaching"/>
    <s v="858-657-7000"/>
    <s v="200 WEST ARBOR DRIVE"/>
    <s v="SAN DIEGO"/>
    <n v="92103"/>
    <s v="PATTY MAYSENT"/>
    <n v="808"/>
    <n v="701"/>
    <n v="701"/>
    <x v="1622"/>
    <n v="794"/>
    <n v="828"/>
    <n v="1857"/>
    <n v="0"/>
    <n v="0"/>
    <n v="276"/>
    <n v="1873"/>
    <n v="44"/>
    <n v="0"/>
    <n v="7326"/>
    <n v="0"/>
    <x v="3904"/>
    <x v="2801"/>
    <x v="447"/>
    <n v="11268"/>
    <x v="0"/>
    <n v="0"/>
    <n v="1435"/>
    <n v="10797"/>
    <n v="248"/>
    <n v="0"/>
    <n v="47978"/>
    <n v="0"/>
    <n v="35065"/>
    <n v="9378"/>
    <n v="15829"/>
    <n v="22489"/>
    <n v="0"/>
    <n v="0"/>
    <n v="2550"/>
    <n v="138397"/>
    <n v="229"/>
    <n v="0"/>
    <n v="223937"/>
    <n v="222498013"/>
    <n v="95981625"/>
    <n v="112331800"/>
    <n v="193523709"/>
    <n v="0"/>
    <n v="0"/>
    <n v="26763903"/>
    <n v="204326782"/>
    <n v="8822640"/>
    <n v="0"/>
    <n v="864248472"/>
    <n v="197523186"/>
    <n v="68621500"/>
    <n v="37892052"/>
    <n v="184008314"/>
    <n v="0"/>
    <n v="0"/>
    <n v="21784852"/>
    <n v="301904920"/>
    <n v="9348658"/>
    <n v="0"/>
    <n v="821083482"/>
    <x v="4976"/>
    <n v="335932362"/>
    <n v="135503152"/>
    <n v="54863070"/>
    <n v="273335089"/>
    <n v="-73004638"/>
    <n v="0"/>
    <n v="0"/>
    <n v="36883304"/>
    <n v="290894197"/>
    <x v="0"/>
    <x v="4095"/>
    <n v="0"/>
    <n v="0"/>
    <n v="0"/>
    <n v="13844512"/>
    <n v="1073984041"/>
    <n v="0"/>
    <n v="0"/>
    <n v="0"/>
    <n v="0"/>
    <n v="0"/>
    <n v="88809914"/>
    <n v="34965435"/>
    <n v="100365803"/>
    <n v="109773358"/>
    <n v="0"/>
    <n v="0"/>
    <n v="9141278"/>
    <n v="238656674"/>
    <n v="29635451"/>
    <n v="0"/>
    <n v="611347913"/>
    <n v="54891216"/>
    <n v="685920543"/>
    <n v="0"/>
    <n v="7380396"/>
    <n v="0"/>
    <n v="0"/>
    <n v="0"/>
    <n v="0"/>
    <n v="14653664"/>
    <n v="1553679545"/>
    <n v="0"/>
    <n v="0"/>
    <n v="0"/>
    <n v="0"/>
    <n v="0"/>
    <n v="0"/>
    <n v="0"/>
    <n v="0"/>
    <n v="0"/>
    <n v="0"/>
    <n v="0"/>
    <n v="0"/>
    <n v="0"/>
  </r>
  <r>
    <n v="106010776"/>
    <x v="555"/>
    <x v="4"/>
    <x v="14"/>
    <d v="2020-01-04T00:00:00"/>
    <s v="06/30/2020"/>
    <s v="Open"/>
    <x v="19"/>
    <m/>
    <n v="417"/>
    <x v="2"/>
    <x v="0"/>
    <s v=""/>
    <s v="510-428-3885"/>
    <s v="747 52ND STREET"/>
    <s v="OAKLAND"/>
    <n v="94609"/>
    <s v="MICHAEL ANDERSON, MD"/>
    <n v="190"/>
    <n v="190"/>
    <n v="190"/>
    <x v="255"/>
    <n v="0"/>
    <n v="569"/>
    <n v="391"/>
    <n v="0"/>
    <n v="0"/>
    <n v="0"/>
    <n v="353"/>
    <n v="0"/>
    <n v="0"/>
    <n v="1316"/>
    <n v="0"/>
    <x v="664"/>
    <x v="6"/>
    <x v="2899"/>
    <n v="1657"/>
    <x v="0"/>
    <n v="0"/>
    <n v="0"/>
    <n v="2029"/>
    <n v="0"/>
    <n v="0"/>
    <n v="8798"/>
    <n v="0"/>
    <n v="201"/>
    <n v="0"/>
    <n v="10875"/>
    <n v="27275"/>
    <n v="0"/>
    <n v="0"/>
    <n v="0"/>
    <n v="15692"/>
    <n v="113"/>
    <n v="2143"/>
    <n v="56299"/>
    <n v="243760"/>
    <n v="0"/>
    <n v="92145369"/>
    <n v="30619404"/>
    <n v="0"/>
    <n v="0"/>
    <n v="0"/>
    <n v="47112099"/>
    <n v="0"/>
    <n v="0"/>
    <n v="170120632"/>
    <n v="1557497"/>
    <n v="0"/>
    <n v="34943983"/>
    <n v="43224360"/>
    <n v="0"/>
    <n v="0"/>
    <n v="0"/>
    <n v="53678457"/>
    <n v="23824"/>
    <n v="1071683"/>
    <n v="134499804"/>
    <x v="4977"/>
    <n v="1381832"/>
    <n v="0"/>
    <n v="40380373"/>
    <n v="53791464"/>
    <n v="0"/>
    <n v="0"/>
    <n v="0"/>
    <n v="0"/>
    <n v="55561729"/>
    <x v="0"/>
    <x v="4096"/>
    <n v="0"/>
    <n v="0"/>
    <n v="0"/>
    <n v="0"/>
    <n v="151029831"/>
    <n v="0"/>
    <n v="0"/>
    <n v="0"/>
    <n v="0"/>
    <n v="0"/>
    <n v="419424"/>
    <n v="0"/>
    <n v="86708978"/>
    <n v="20052300"/>
    <n v="0"/>
    <n v="0"/>
    <n v="0"/>
    <n v="46267489"/>
    <n v="0"/>
    <n v="142414"/>
    <n v="153590605"/>
    <n v="13310288"/>
    <n v="178663958"/>
    <n v="0"/>
    <n v="13628921"/>
    <n v="0"/>
    <n v="0"/>
    <n v="0"/>
    <n v="0"/>
    <n v="31529000"/>
    <n v="364580000"/>
    <n v="0"/>
    <n v="0"/>
    <n v="0"/>
    <n v="0"/>
    <n v="0"/>
    <n v="0"/>
    <n v="0"/>
    <n v="0"/>
    <n v="0"/>
    <n v="0"/>
    <n v="0"/>
    <n v="0"/>
    <n v="0"/>
  </r>
  <r>
    <n v="106531059"/>
    <x v="159"/>
    <x v="4"/>
    <x v="14"/>
    <d v="2020-01-04T00:00:00"/>
    <s v="06/30/2020"/>
    <s v="Open"/>
    <x v="45"/>
    <m/>
    <n v="207"/>
    <x v="4"/>
    <x v="0"/>
    <s v="Rural"/>
    <s v="530-623-5541"/>
    <s v="60  EASTER AVENUE"/>
    <s v="WEAVERVILLE"/>
    <n v="96093"/>
    <s v="AARON ROGERS"/>
    <n v="50"/>
    <n v="50"/>
    <n v="40"/>
    <x v="165"/>
    <n v="0"/>
    <n v="1"/>
    <n v="11"/>
    <n v="0"/>
    <n v="0"/>
    <n v="8"/>
    <n v="0"/>
    <n v="0"/>
    <n v="0"/>
    <n v="65"/>
    <n v="2"/>
    <x v="2571"/>
    <x v="6"/>
    <x v="984"/>
    <n v="1011"/>
    <x v="0"/>
    <n v="0"/>
    <n v="33"/>
    <n v="0"/>
    <n v="0"/>
    <n v="91"/>
    <n v="1507"/>
    <n v="1002"/>
    <n v="2457"/>
    <n v="0"/>
    <n v="211"/>
    <n v="1954"/>
    <n v="0"/>
    <n v="0"/>
    <n v="1878"/>
    <n v="0"/>
    <n v="0"/>
    <n v="245"/>
    <n v="6745"/>
    <n v="1335029"/>
    <n v="0"/>
    <n v="35876"/>
    <n v="841414"/>
    <n v="0"/>
    <n v="0"/>
    <n v="122600"/>
    <n v="0"/>
    <n v="0"/>
    <n v="53366"/>
    <n v="2388285"/>
    <n v="1412398"/>
    <n v="0"/>
    <n v="170229"/>
    <n v="858993"/>
    <n v="0"/>
    <n v="0"/>
    <n v="1375581"/>
    <n v="0"/>
    <n v="0"/>
    <n v="75856"/>
    <n v="3893057"/>
    <x v="4978"/>
    <n v="1091531"/>
    <n v="0"/>
    <n v="262336"/>
    <n v="577527"/>
    <n v="0"/>
    <n v="0"/>
    <n v="0"/>
    <n v="278658"/>
    <n v="0"/>
    <x v="0"/>
    <x v="4097"/>
    <n v="0"/>
    <n v="0"/>
    <n v="0"/>
    <n v="122619"/>
    <n v="2500038"/>
    <n v="0"/>
    <n v="97749"/>
    <n v="0"/>
    <n v="0"/>
    <n v="97749"/>
    <n v="1505053"/>
    <n v="0"/>
    <n v="-56231"/>
    <n v="1220629"/>
    <n v="0"/>
    <n v="0"/>
    <n v="1219523"/>
    <n v="0"/>
    <n v="0"/>
    <n v="-9921"/>
    <n v="3879053"/>
    <n v="153547"/>
    <n v="4908968"/>
    <n v="0"/>
    <n v="64549"/>
    <n v="0"/>
    <n v="0"/>
    <n v="0"/>
    <n v="0"/>
    <n v="559252"/>
    <n v="5047615"/>
    <n v="0"/>
    <n v="0"/>
    <n v="0"/>
    <n v="0"/>
    <n v="0"/>
    <n v="0"/>
    <n v="0"/>
    <n v="0"/>
    <n v="0"/>
    <n v="0"/>
    <n v="0"/>
    <n v="0"/>
    <n v="0"/>
  </r>
  <r>
    <n v="106370780"/>
    <x v="158"/>
    <x v="4"/>
    <x v="14"/>
    <d v="2020-01-04T00:00:00"/>
    <s v="06/30/2020"/>
    <s v="Open"/>
    <x v="2"/>
    <m/>
    <n v="1414"/>
    <x v="4"/>
    <x v="0"/>
    <s v=""/>
    <s v="760-724-8411"/>
    <s v="4002 VISTA WAY"/>
    <s v="OCEANSIDE"/>
    <n v="92056"/>
    <s v="STEVE DIETLIN"/>
    <n v="386"/>
    <n v="386"/>
    <n v="161"/>
    <x v="1199"/>
    <n v="437"/>
    <n v="234"/>
    <n v="514"/>
    <n v="0"/>
    <n v="0"/>
    <n v="238"/>
    <n v="229"/>
    <n v="4"/>
    <n v="88"/>
    <n v="2224"/>
    <n v="0"/>
    <x v="1581"/>
    <x v="2291"/>
    <x v="2900"/>
    <n v="2203"/>
    <x v="0"/>
    <n v="0"/>
    <n v="1749"/>
    <n v="1002"/>
    <n v="10"/>
    <n v="247"/>
    <n v="11989"/>
    <n v="0"/>
    <n v="13043"/>
    <n v="7460"/>
    <n v="1857"/>
    <n v="6706"/>
    <n v="0"/>
    <n v="0"/>
    <n v="3734"/>
    <n v="10707"/>
    <n v="167"/>
    <n v="870"/>
    <n v="44544"/>
    <n v="43147373"/>
    <n v="40271631"/>
    <n v="15108648"/>
    <n v="27754262"/>
    <n v="0"/>
    <n v="0"/>
    <n v="19068093"/>
    <n v="17959922"/>
    <n v="163905"/>
    <n v="4138404"/>
    <n v="167612238"/>
    <n v="29375634"/>
    <n v="25747249"/>
    <n v="7507107"/>
    <n v="21526551"/>
    <n v="0"/>
    <n v="0"/>
    <n v="9163162"/>
    <n v="34993809"/>
    <n v="450222"/>
    <n v="2341040"/>
    <n v="131104774"/>
    <x v="4979"/>
    <n v="56627611"/>
    <n v="55926515"/>
    <n v="19241429"/>
    <n v="42768774"/>
    <n v="0"/>
    <n v="0"/>
    <n v="0"/>
    <n v="21022089"/>
    <n v="35618534"/>
    <x v="0"/>
    <x v="4098"/>
    <n v="0"/>
    <n v="0"/>
    <n v="0"/>
    <n v="-113121"/>
    <n v="240161647"/>
    <n v="2363057"/>
    <n v="0"/>
    <n v="0"/>
    <n v="2019377"/>
    <n v="4382434"/>
    <n v="15769594"/>
    <n v="11744074"/>
    <n v="3462304"/>
    <n v="6645382"/>
    <n v="0"/>
    <n v="0"/>
    <n v="6792305"/>
    <n v="18399817"/>
    <n v="0"/>
    <n v="124323"/>
    <n v="62937799"/>
    <n v="542458"/>
    <n v="75441705"/>
    <n v="0"/>
    <n v="10852645"/>
    <n v="0"/>
    <n v="0"/>
    <n v="0"/>
    <n v="0"/>
    <n v="1901715"/>
    <n v="95015950"/>
    <n v="0"/>
    <n v="0"/>
    <n v="0"/>
    <n v="0"/>
    <n v="0"/>
    <n v="0"/>
    <n v="0"/>
    <n v="0"/>
    <n v="0"/>
    <n v="0"/>
    <n v="0"/>
    <n v="0"/>
    <n v="0"/>
  </r>
  <r>
    <n v="106301279"/>
    <x v="522"/>
    <x v="4"/>
    <x v="14"/>
    <d v="2020-01-04T00:00:00"/>
    <s v="06/30/2020"/>
    <s v="Open"/>
    <x v="9"/>
    <m/>
    <n v="1015"/>
    <x v="3"/>
    <x v="0"/>
    <s v="Teaching"/>
    <s v="714-456-7890"/>
    <s v="101 CITY DRIVE SOUTH"/>
    <s v="ORANGE"/>
    <n v="92868"/>
    <s v="LARRY ANSTINE"/>
    <n v="418"/>
    <n v="418"/>
    <n v="418"/>
    <x v="428"/>
    <n v="547"/>
    <n v="587"/>
    <n v="1302"/>
    <n v="11"/>
    <n v="0"/>
    <n v="84"/>
    <n v="1000"/>
    <n v="125"/>
    <n v="0"/>
    <n v="4559"/>
    <n v="0"/>
    <x v="3905"/>
    <x v="2802"/>
    <x v="2901"/>
    <n v="6882"/>
    <x v="556"/>
    <n v="0"/>
    <n v="308"/>
    <n v="5847"/>
    <n v="361"/>
    <n v="0"/>
    <n v="27093"/>
    <n v="0"/>
    <n v="34526"/>
    <n v="11590"/>
    <n v="4478"/>
    <n v="31267"/>
    <n v="162"/>
    <n v="0"/>
    <n v="2205"/>
    <n v="44196"/>
    <n v="5057"/>
    <n v="0"/>
    <n v="133481"/>
    <n v="113346116"/>
    <n v="75972168"/>
    <n v="86102215"/>
    <n v="153048337"/>
    <n v="3215922"/>
    <n v="0"/>
    <n v="10911817"/>
    <n v="133840463"/>
    <n v="11867259"/>
    <n v="0"/>
    <n v="588304297"/>
    <n v="119836730"/>
    <n v="38967521"/>
    <n v="16883462"/>
    <n v="89142011"/>
    <n v="815279"/>
    <n v="0"/>
    <n v="5450956"/>
    <n v="161931310"/>
    <n v="8062071"/>
    <n v="0"/>
    <n v="441089340"/>
    <x v="4980"/>
    <n v="183309081"/>
    <n v="95443449"/>
    <n v="52181163"/>
    <n v="215521793"/>
    <n v="0"/>
    <n v="3703986"/>
    <n v="0"/>
    <n v="0"/>
    <n v="159012590"/>
    <x v="0"/>
    <x v="4099"/>
    <n v="0"/>
    <n v="1970400"/>
    <n v="-1970400"/>
    <n v="3511820"/>
    <n v="742214989"/>
    <n v="1506847"/>
    <n v="275349"/>
    <n v="0"/>
    <n v="0"/>
    <n v="1782196"/>
    <n v="49873765"/>
    <n v="21003087"/>
    <n v="50804514"/>
    <n v="26943904"/>
    <n v="327215"/>
    <n v="0"/>
    <n v="6174449"/>
    <n v="133247363"/>
    <n v="586547"/>
    <n v="0"/>
    <n v="288960844"/>
    <n v="33814508"/>
    <n v="356046874"/>
    <n v="0"/>
    <n v="27588677"/>
    <n v="0"/>
    <n v="0"/>
    <n v="0"/>
    <n v="0"/>
    <n v="22123587"/>
    <n v="750968855"/>
    <n v="0"/>
    <n v="0"/>
    <n v="0"/>
    <n v="0"/>
    <n v="0"/>
    <n v="0"/>
    <n v="0"/>
    <n v="0"/>
    <n v="0"/>
    <n v="0"/>
    <n v="0"/>
    <n v="0"/>
    <n v="0"/>
  </r>
  <r>
    <n v="106341006"/>
    <x v="520"/>
    <x v="4"/>
    <x v="14"/>
    <d v="2020-01-04T00:00:00"/>
    <s v="06/30/2020"/>
    <s v="Open"/>
    <x v="22"/>
    <m/>
    <n v="311"/>
    <x v="3"/>
    <x v="0"/>
    <s v="Teaching"/>
    <s v="916-734-7020"/>
    <s v="2315 STOCKTON BOULEVARD"/>
    <s v="SACRAMENTO"/>
    <n v="95817"/>
    <s v="BRAD SIMMONS"/>
    <n v="625"/>
    <n v="617"/>
    <n v="577"/>
    <x v="1623"/>
    <n v="380"/>
    <n v="864"/>
    <n v="1543"/>
    <n v="0"/>
    <n v="0"/>
    <n v="216"/>
    <n v="1519"/>
    <n v="56"/>
    <n v="7"/>
    <n v="6548"/>
    <n v="0"/>
    <x v="3906"/>
    <x v="2803"/>
    <x v="2902"/>
    <n v="9443"/>
    <x v="0"/>
    <n v="0"/>
    <n v="1432"/>
    <n v="8067"/>
    <n v="178"/>
    <n v="96"/>
    <n v="43792"/>
    <n v="0"/>
    <n v="62123"/>
    <n v="10755"/>
    <n v="8688"/>
    <n v="26361"/>
    <n v="111"/>
    <n v="0"/>
    <n v="14314"/>
    <n v="56084"/>
    <n v="2942"/>
    <n v="1"/>
    <n v="181379"/>
    <n v="457047533"/>
    <n v="93051803"/>
    <n v="216989776"/>
    <n v="260429417"/>
    <n v="0"/>
    <n v="0"/>
    <n v="39113265"/>
    <n v="263606540"/>
    <n v="2881751"/>
    <n v="5028481"/>
    <n v="1338148566"/>
    <n v="294223597"/>
    <n v="52662176"/>
    <n v="45035251"/>
    <n v="130440418"/>
    <n v="557384"/>
    <n v="0"/>
    <n v="67344202"/>
    <n v="331253762"/>
    <n v="14837598"/>
    <n v="3745"/>
    <n v="936358133"/>
    <x v="4981"/>
    <n v="617578503"/>
    <n v="124100079"/>
    <n v="192472602"/>
    <n v="321385494"/>
    <n v="0"/>
    <n v="72953"/>
    <n v="0"/>
    <n v="90141458"/>
    <n v="307937893"/>
    <x v="0"/>
    <x v="4100"/>
    <n v="0"/>
    <n v="0"/>
    <n v="0"/>
    <n v="3725492"/>
    <n v="1684014497"/>
    <n v="0"/>
    <n v="7710472"/>
    <n v="0"/>
    <n v="2180794"/>
    <n v="9891266"/>
    <n v="129230537"/>
    <n v="20699642"/>
    <n v="69554681"/>
    <n v="75115372"/>
    <n v="172195"/>
    <n v="0"/>
    <n v="15841492"/>
    <n v="287125462"/>
    <n v="1374589"/>
    <n v="1269498"/>
    <n v="600383468"/>
    <n v="25633133"/>
    <n v="701899133"/>
    <n v="0"/>
    <n v="78586367"/>
    <n v="0"/>
    <n v="0"/>
    <n v="0"/>
    <n v="0"/>
    <n v="56273000"/>
    <n v="1171141000"/>
    <n v="0"/>
    <n v="0"/>
    <n v="0"/>
    <n v="0"/>
    <n v="0"/>
    <n v="0"/>
    <n v="0"/>
    <n v="0"/>
    <n v="0"/>
    <n v="0"/>
    <n v="0"/>
    <n v="0"/>
    <n v="0"/>
  </r>
  <r>
    <n v="106381154"/>
    <x v="156"/>
    <x v="4"/>
    <x v="14"/>
    <d v="2020-01-04T00:00:00"/>
    <s v="06/30/2020"/>
    <s v="Open"/>
    <x v="12"/>
    <m/>
    <n v="423"/>
    <x v="3"/>
    <x v="0"/>
    <s v="Teaching"/>
    <s v="415-476-1000"/>
    <s v="505 PARNASSUS AVENUE"/>
    <s v="SAN FRANCISCO"/>
    <n v="94143"/>
    <s v="MARK LARET"/>
    <n v="1019"/>
    <n v="817"/>
    <n v="726"/>
    <x v="1624"/>
    <n v="409"/>
    <n v="321"/>
    <n v="1518"/>
    <n v="6"/>
    <n v="0"/>
    <n v="0"/>
    <n v="3013"/>
    <n v="0"/>
    <n v="35"/>
    <n v="7222"/>
    <n v="0"/>
    <x v="3907"/>
    <x v="2591"/>
    <x v="2903"/>
    <n v="11920"/>
    <x v="557"/>
    <n v="0"/>
    <n v="0"/>
    <n v="18556"/>
    <n v="0"/>
    <n v="241"/>
    <n v="50773"/>
    <n v="0"/>
    <n v="152835"/>
    <n v="26990"/>
    <n v="25807"/>
    <n v="67285"/>
    <n v="351"/>
    <n v="0"/>
    <n v="0"/>
    <n v="243800"/>
    <n v="0"/>
    <n v="11281"/>
    <n v="528349"/>
    <n v="540173481"/>
    <n v="130207053"/>
    <n v="214488893"/>
    <n v="444928048"/>
    <n v="12738935"/>
    <n v="0"/>
    <n v="0"/>
    <n v="767177479"/>
    <n v="0"/>
    <n v="2781437"/>
    <n v="2112495326"/>
    <n v="447004556"/>
    <n v="78938405"/>
    <n v="75479289"/>
    <n v="196791449"/>
    <n v="1025642"/>
    <n v="0"/>
    <n v="0"/>
    <n v="713055735"/>
    <n v="0"/>
    <n v="32993835"/>
    <n v="1545288911"/>
    <x v="4982"/>
    <n v="815220405"/>
    <n v="175426483"/>
    <n v="204056273"/>
    <n v="528611190"/>
    <n v="0"/>
    <n v="3394251"/>
    <n v="0"/>
    <n v="0"/>
    <n v="938126798"/>
    <x v="0"/>
    <x v="4101"/>
    <n v="0"/>
    <n v="0"/>
    <n v="0"/>
    <n v="6568477"/>
    <n v="2692477220"/>
    <n v="0"/>
    <n v="0"/>
    <n v="0"/>
    <n v="2633850"/>
    <n v="2633850"/>
    <n v="171348416"/>
    <n v="33080518"/>
    <n v="84896859"/>
    <n v="110256386"/>
    <n v="10339495"/>
    <n v="0"/>
    <n v="0"/>
    <n v="535896562"/>
    <n v="0"/>
    <n v="22122631"/>
    <n v="967940867"/>
    <n v="83517684"/>
    <n v="1212313671"/>
    <n v="0"/>
    <n v="142631350"/>
    <n v="0"/>
    <n v="0"/>
    <n v="0"/>
    <n v="0"/>
    <n v="46258508"/>
    <n v="2123571054"/>
    <n v="0"/>
    <n v="0"/>
    <n v="0"/>
    <n v="0"/>
    <n v="0"/>
    <n v="0"/>
    <n v="0"/>
    <n v="0"/>
    <n v="0"/>
    <n v="0"/>
    <n v="0"/>
    <n v="0"/>
    <n v="0"/>
  </r>
  <r>
    <n v="106190859"/>
    <x v="152"/>
    <x v="4"/>
    <x v="14"/>
    <d v="2020-01-04T00:00:00"/>
    <s v="06/30/2020"/>
    <s v="Open"/>
    <x v="0"/>
    <m/>
    <n v="905"/>
    <x v="1"/>
    <x v="0"/>
    <s v=""/>
    <s v="818-676-4000"/>
    <s v="7300 MEDICAL CENTER DRIVE"/>
    <s v="WEST HILLS"/>
    <n v="91307"/>
    <s v="MARK MILLER"/>
    <n v="260"/>
    <n v="214"/>
    <n v="214"/>
    <x v="590"/>
    <n v="328"/>
    <n v="157"/>
    <n v="207"/>
    <n v="0"/>
    <n v="0"/>
    <n v="59"/>
    <n v="358"/>
    <n v="10"/>
    <n v="5"/>
    <n v="1841"/>
    <n v="0"/>
    <x v="1002"/>
    <x v="2804"/>
    <x v="2474"/>
    <n v="975"/>
    <x v="0"/>
    <n v="0"/>
    <n v="359"/>
    <n v="1467"/>
    <n v="66"/>
    <n v="35"/>
    <n v="10228"/>
    <n v="0"/>
    <n v="2812"/>
    <n v="973"/>
    <n v="602"/>
    <n v="2656"/>
    <n v="0"/>
    <n v="0"/>
    <n v="554"/>
    <n v="2804"/>
    <n v="86"/>
    <n v="1210"/>
    <n v="11697"/>
    <n v="149576915"/>
    <n v="64008383"/>
    <n v="36821986"/>
    <n v="42494363"/>
    <n v="0"/>
    <n v="0"/>
    <n v="16055509"/>
    <n v="54017628"/>
    <n v="5311494"/>
    <n v="234611"/>
    <n v="368520889"/>
    <n v="27287080"/>
    <n v="13735802"/>
    <n v="6227313"/>
    <n v="25187799"/>
    <n v="0"/>
    <n v="0"/>
    <n v="5526098"/>
    <n v="34551373"/>
    <n v="1172003"/>
    <n v="8894970"/>
    <n v="122582438"/>
    <x v="4983"/>
    <n v="156353833"/>
    <n v="71835498"/>
    <n v="42384755"/>
    <n v="67553810"/>
    <n v="0"/>
    <n v="0"/>
    <n v="0"/>
    <n v="18616635"/>
    <n v="70344669"/>
    <x v="0"/>
    <x v="4102"/>
    <n v="0"/>
    <n v="0"/>
    <n v="0"/>
    <n v="7823849"/>
    <n v="441411392"/>
    <n v="0"/>
    <n v="0"/>
    <n v="0"/>
    <n v="0"/>
    <n v="0"/>
    <n v="20510162"/>
    <n v="5908687"/>
    <n v="664544"/>
    <n v="128352"/>
    <n v="0"/>
    <n v="0"/>
    <n v="2964972"/>
    <n v="18224332"/>
    <n v="0"/>
    <n v="1290886"/>
    <n v="49691935"/>
    <n v="2688922"/>
    <n v="52848551"/>
    <n v="0"/>
    <n v="87623"/>
    <n v="0"/>
    <n v="0"/>
    <n v="0"/>
    <n v="0"/>
    <n v="658047"/>
    <n v="94064312"/>
    <n v="0"/>
    <n v="0"/>
    <n v="0"/>
    <n v="0"/>
    <n v="0"/>
    <n v="0"/>
    <n v="0"/>
    <n v="0"/>
    <n v="0"/>
    <n v="0"/>
    <n v="0"/>
    <n v="0"/>
    <n v="0"/>
  </r>
  <r>
    <n v="106190857"/>
    <x v="151"/>
    <x v="4"/>
    <x v="14"/>
    <d v="2020-01-04T00:00:00"/>
    <s v="06/30/2020"/>
    <s v="Open"/>
    <x v="0"/>
    <m/>
    <n v="915"/>
    <x v="1"/>
    <x v="0"/>
    <s v=""/>
    <s v="626-338-8481"/>
    <s v="725 SOUTH ORANGE AVENUE"/>
    <s v="WEST COVINA"/>
    <n v="91790"/>
    <s v="KAMI HORVAT"/>
    <n v="46"/>
    <n v="46"/>
    <n v="46"/>
    <x v="198"/>
    <n v="0"/>
    <n v="141"/>
    <n v="66"/>
    <n v="0"/>
    <n v="0"/>
    <n v="68"/>
    <n v="1"/>
    <n v="0"/>
    <n v="1"/>
    <n v="524"/>
    <n v="0"/>
    <x v="2297"/>
    <x v="6"/>
    <x v="1084"/>
    <n v="1767"/>
    <x v="0"/>
    <n v="0"/>
    <n v="96"/>
    <n v="14"/>
    <n v="0"/>
    <n v="2"/>
    <n v="2766"/>
    <n v="0"/>
    <n v="1284"/>
    <n v="1"/>
    <n v="132"/>
    <n v="7"/>
    <n v="0"/>
    <n v="0"/>
    <n v="64"/>
    <n v="25"/>
    <n v="0"/>
    <n v="308"/>
    <n v="1821"/>
    <n v="422268"/>
    <n v="0"/>
    <n v="8561994"/>
    <n v="207076"/>
    <n v="0"/>
    <n v="0"/>
    <n v="45034"/>
    <n v="0"/>
    <n v="0"/>
    <n v="156318"/>
    <n v="9392690"/>
    <n v="710255"/>
    <n v="9250"/>
    <n v="52949"/>
    <n v="212203"/>
    <n v="0"/>
    <n v="0"/>
    <n v="1968234"/>
    <n v="226254"/>
    <n v="0"/>
    <n v="1158706"/>
    <n v="4337851"/>
    <x v="8"/>
    <n v="377540"/>
    <n v="0"/>
    <n v="4513080"/>
    <n v="76897"/>
    <n v="3942"/>
    <n v="0"/>
    <n v="0"/>
    <n v="1384168"/>
    <n v="152820"/>
    <x v="0"/>
    <x v="7"/>
    <n v="0"/>
    <n v="0"/>
    <n v="0"/>
    <n v="6261"/>
    <n v="6514708"/>
    <n v="0"/>
    <n v="0"/>
    <n v="0"/>
    <n v="0"/>
    <n v="0"/>
    <n v="754983"/>
    <n v="9250"/>
    <n v="4101863"/>
    <n v="338440"/>
    <n v="0"/>
    <n v="0"/>
    <n v="629100"/>
    <n v="73434"/>
    <n v="0"/>
    <n v="1308763"/>
    <n v="7215833"/>
    <n v="1576033"/>
    <n v="3491516"/>
    <n v="0"/>
    <n v="0"/>
    <n v="0"/>
    <n v="0"/>
    <n v="0"/>
    <n v="0"/>
    <n v="133096"/>
    <n v="1470513"/>
    <n v="0"/>
    <n v="0"/>
    <n v="0"/>
    <n v="0"/>
    <n v="0"/>
    <n v="0"/>
    <n v="0"/>
    <n v="0"/>
    <n v="0"/>
    <n v="0"/>
    <n v="0"/>
    <n v="0"/>
    <n v="0"/>
  </r>
  <r>
    <n v="106301379"/>
    <x v="150"/>
    <x v="4"/>
    <x v="14"/>
    <d v="2020-01-04T00:00:00"/>
    <s v="06/30/2020"/>
    <s v="Open"/>
    <x v="9"/>
    <m/>
    <n v="1012"/>
    <x v="1"/>
    <x v="0"/>
    <s v=""/>
    <s v="714-827-3000"/>
    <s v="3033 WEST ORANGE AVENUE"/>
    <s v="ANAHEIM"/>
    <n v="92804"/>
    <s v="ALLEN STEFANEK"/>
    <n v="219"/>
    <n v="219"/>
    <n v="219"/>
    <x v="870"/>
    <n v="283"/>
    <n v="104"/>
    <n v="279"/>
    <n v="0"/>
    <n v="0"/>
    <n v="88"/>
    <n v="61"/>
    <n v="0"/>
    <n v="42"/>
    <n v="1276"/>
    <n v="0"/>
    <x v="3908"/>
    <x v="2324"/>
    <x v="1522"/>
    <n v="2592"/>
    <x v="0"/>
    <n v="0"/>
    <n v="379"/>
    <n v="284"/>
    <n v="0"/>
    <n v="73"/>
    <n v="9060"/>
    <n v="0"/>
    <n v="767"/>
    <n v="453"/>
    <n v="535"/>
    <n v="2101"/>
    <n v="0"/>
    <n v="0"/>
    <n v="456"/>
    <n v="613"/>
    <n v="0"/>
    <n v="568"/>
    <n v="5493"/>
    <n v="37127468"/>
    <n v="20911034"/>
    <n v="8462339"/>
    <n v="22761027"/>
    <n v="0"/>
    <n v="0"/>
    <n v="5632721"/>
    <n v="3320967"/>
    <n v="0"/>
    <n v="663872"/>
    <n v="98879428"/>
    <n v="2245365"/>
    <n v="2368069"/>
    <n v="2113324"/>
    <n v="7445735"/>
    <n v="0"/>
    <n v="0"/>
    <n v="2048619"/>
    <n v="1582117"/>
    <n v="0"/>
    <n v="2122544"/>
    <n v="19925773"/>
    <x v="4984"/>
    <n v="30585860"/>
    <n v="18618169"/>
    <n v="8157478"/>
    <n v="19932424"/>
    <n v="-336000"/>
    <n v="0"/>
    <n v="0"/>
    <n v="3407044"/>
    <n v="4083283"/>
    <x v="0"/>
    <x v="4103"/>
    <n v="0"/>
    <n v="0"/>
    <n v="0"/>
    <n v="0"/>
    <n v="86552588"/>
    <n v="0"/>
    <n v="0"/>
    <n v="0"/>
    <n v="0"/>
    <n v="0"/>
    <n v="8786700"/>
    <n v="4660934"/>
    <n v="2754184"/>
    <n v="10274337"/>
    <n v="0"/>
    <n v="0"/>
    <n v="4274296"/>
    <n v="819800"/>
    <n v="0"/>
    <n v="682362"/>
    <n v="32252613"/>
    <n v="4387747"/>
    <n v="27672483"/>
    <n v="0"/>
    <n v="0"/>
    <n v="0"/>
    <n v="0"/>
    <n v="0"/>
    <n v="0"/>
    <n v="1537214"/>
    <n v="21344757"/>
    <n v="0"/>
    <n v="0"/>
    <n v="0"/>
    <n v="0"/>
    <n v="0"/>
    <n v="0"/>
    <n v="0"/>
    <n v="0"/>
    <n v="0"/>
    <n v="0"/>
    <n v="0"/>
    <n v="0"/>
    <n v="0"/>
  </r>
  <r>
    <n v="106380939"/>
    <x v="473"/>
    <x v="4"/>
    <x v="14"/>
    <d v="2020-01-04T00:00:00"/>
    <s v="06/30/2020"/>
    <s v="Open"/>
    <x v="12"/>
    <m/>
    <n v="423"/>
    <x v="7"/>
    <x v="0"/>
    <s v="Teaching"/>
    <s v="628-206-8000"/>
    <s v="1001 POTRERO AVENUE"/>
    <s v="SAN FRANCISCO"/>
    <n v="94110"/>
    <s v="SUSAN P. EHRLICH"/>
    <n v="397"/>
    <n v="324"/>
    <n v="311"/>
    <x v="202"/>
    <n v="205"/>
    <n v="764"/>
    <n v="1241"/>
    <n v="43"/>
    <n v="0"/>
    <n v="319"/>
    <n v="161"/>
    <n v="0"/>
    <n v="37"/>
    <n v="3674"/>
    <n v="0"/>
    <x v="3909"/>
    <x v="2805"/>
    <x v="2904"/>
    <n v="7579"/>
    <x v="148"/>
    <n v="0"/>
    <n v="2261"/>
    <n v="780"/>
    <n v="0"/>
    <n v="272"/>
    <n v="25549"/>
    <n v="0"/>
    <n v="23308"/>
    <n v="529"/>
    <n v="14134"/>
    <n v="43364"/>
    <n v="8230"/>
    <n v="0"/>
    <n v="1639"/>
    <n v="9260"/>
    <n v="37"/>
    <n v="3946"/>
    <n v="104447"/>
    <n v="148389473"/>
    <n v="31681007"/>
    <n v="107692596"/>
    <n v="155972414"/>
    <n v="3340391"/>
    <n v="0"/>
    <n v="33105241"/>
    <n v="24328867"/>
    <n v="0"/>
    <n v="3216094"/>
    <n v="507726083"/>
    <n v="49132158"/>
    <n v="3166658"/>
    <n v="27671750"/>
    <n v="91595362"/>
    <n v="21905323"/>
    <n v="0"/>
    <n v="7479692"/>
    <n v="19592420"/>
    <n v="248772"/>
    <n v="13452043"/>
    <n v="234244178"/>
    <x v="4985"/>
    <n v="160768444"/>
    <n v="27293900"/>
    <n v="100743281"/>
    <n v="234627451"/>
    <n v="-13390784"/>
    <n v="25238253"/>
    <n v="0"/>
    <n v="21541335"/>
    <n v="31717162"/>
    <x v="0"/>
    <x v="4104"/>
    <n v="0"/>
    <n v="0"/>
    <n v="0"/>
    <n v="3046958"/>
    <n v="692611448"/>
    <n v="0"/>
    <n v="8281707"/>
    <n v="0"/>
    <n v="10963535"/>
    <n v="19245242"/>
    <n v="16187885"/>
    <n v="3327044"/>
    <n v="21146745"/>
    <n v="9347211"/>
    <n v="3287"/>
    <n v="0"/>
    <n v="8387723"/>
    <n v="10204160"/>
    <n v="0"/>
    <n v="0"/>
    <n v="68604055"/>
    <n v="29806576"/>
    <n v="315728533"/>
    <n v="0"/>
    <n v="54290314"/>
    <n v="0"/>
    <n v="0"/>
    <n v="0"/>
    <n v="0"/>
    <n v="688112"/>
    <n v="92212167"/>
    <n v="0"/>
    <n v="0"/>
    <n v="0"/>
    <n v="0"/>
    <n v="0"/>
    <n v="0"/>
    <n v="0"/>
    <n v="0"/>
    <n v="0"/>
    <n v="0"/>
    <n v="0"/>
    <n v="0"/>
    <n v="0"/>
  </r>
  <r>
    <n v="106571086"/>
    <x v="149"/>
    <x v="4"/>
    <x v="14"/>
    <d v="2020-01-04T00:00:00"/>
    <s v="06/30/2020"/>
    <s v="Open"/>
    <x v="42"/>
    <m/>
    <n v="313"/>
    <x v="2"/>
    <x v="0"/>
    <s v=""/>
    <s v="530-669-5500"/>
    <s v="1325 COTTONWOOD STREET"/>
    <s v="WOODLAND"/>
    <n v="95695"/>
    <s v="KEVIN VAZIRI"/>
    <n v="108"/>
    <n v="102"/>
    <n v="58"/>
    <x v="330"/>
    <n v="148"/>
    <n v="197"/>
    <n v="179"/>
    <n v="0"/>
    <n v="0"/>
    <n v="19"/>
    <n v="251"/>
    <n v="10"/>
    <n v="4"/>
    <n v="1052"/>
    <n v="0"/>
    <x v="3910"/>
    <x v="2806"/>
    <x v="920"/>
    <n v="551"/>
    <x v="0"/>
    <n v="0"/>
    <n v="47"/>
    <n v="936"/>
    <n v="33"/>
    <n v="14"/>
    <n v="4873"/>
    <n v="0"/>
    <n v="2285"/>
    <n v="1871"/>
    <n v="392"/>
    <n v="3274"/>
    <n v="0"/>
    <n v="0"/>
    <n v="229"/>
    <n v="3598"/>
    <n v="205"/>
    <n v="50"/>
    <n v="11904"/>
    <n v="22799057"/>
    <n v="13686540"/>
    <n v="10750425"/>
    <n v="11786043"/>
    <n v="0"/>
    <n v="0"/>
    <n v="2437505"/>
    <n v="14070983"/>
    <n v="765160"/>
    <n v="320974"/>
    <n v="76616687"/>
    <n v="21947970"/>
    <n v="13046136"/>
    <n v="3360830"/>
    <n v="21600564"/>
    <n v="0"/>
    <n v="0"/>
    <n v="2756168"/>
    <n v="28569692"/>
    <n v="1398918"/>
    <n v="350400"/>
    <n v="93030678"/>
    <x v="4986"/>
    <n v="38056185"/>
    <n v="24013388"/>
    <n v="8104476"/>
    <n v="29629909"/>
    <n v="0"/>
    <n v="0"/>
    <n v="0"/>
    <n v="1635207"/>
    <n v="31048190"/>
    <x v="0"/>
    <x v="4105"/>
    <n v="0"/>
    <n v="0"/>
    <n v="0"/>
    <n v="1165517"/>
    <n v="137034632"/>
    <n v="3300828"/>
    <n v="3683966"/>
    <n v="0"/>
    <n v="5597318"/>
    <n v="12582112"/>
    <n v="6226249"/>
    <n v="6010458"/>
    <n v="4913756"/>
    <n v="7231156"/>
    <n v="0"/>
    <n v="0"/>
    <n v="3557458"/>
    <n v="17099617"/>
    <n v="0"/>
    <n v="156151"/>
    <n v="45194845"/>
    <n v="4011748"/>
    <n v="48802731"/>
    <n v="0"/>
    <n v="1233090"/>
    <n v="0"/>
    <n v="0"/>
    <n v="0"/>
    <n v="0"/>
    <n v="927338"/>
    <n v="83221729"/>
    <n v="0"/>
    <n v="0"/>
    <n v="0"/>
    <n v="0"/>
    <n v="0"/>
    <n v="0"/>
    <n v="0"/>
    <n v="0"/>
    <n v="0"/>
    <n v="0"/>
    <n v="0"/>
    <n v="0"/>
    <n v="0"/>
  </r>
  <r>
    <n v="106190883"/>
    <x v="148"/>
    <x v="4"/>
    <x v="14"/>
    <d v="2020-01-04T00:00:00"/>
    <s v="06/30/2020"/>
    <s v="Open"/>
    <x v="0"/>
    <m/>
    <n v="919"/>
    <x v="1"/>
    <x v="0"/>
    <s v=""/>
    <s v="562-945-3561"/>
    <s v="9080 COLIMA ROAD"/>
    <s v="WHITTIER"/>
    <n v="90605"/>
    <s v="RICHARD CASTRO"/>
    <n v="178"/>
    <n v="178"/>
    <n v="178"/>
    <x v="206"/>
    <n v="302"/>
    <n v="159"/>
    <n v="416"/>
    <n v="0"/>
    <n v="0"/>
    <n v="16"/>
    <n v="219"/>
    <n v="6"/>
    <n v="78"/>
    <n v="1360"/>
    <n v="0"/>
    <x v="1746"/>
    <x v="2807"/>
    <x v="2905"/>
    <n v="1571"/>
    <x v="0"/>
    <n v="0"/>
    <n v="120"/>
    <n v="736"/>
    <n v="9"/>
    <n v="152"/>
    <n v="7072"/>
    <n v="0"/>
    <n v="289"/>
    <n v="576"/>
    <n v="1293"/>
    <n v="2787"/>
    <n v="0"/>
    <n v="0"/>
    <n v="78"/>
    <n v="1400"/>
    <n v="30"/>
    <n v="374"/>
    <n v="6827"/>
    <n v="13768564"/>
    <n v="21172566"/>
    <n v="30309556"/>
    <n v="20749490"/>
    <n v="0"/>
    <n v="0"/>
    <n v="1871303"/>
    <n v="14320404"/>
    <n v="184544"/>
    <n v="3631834"/>
    <n v="106008261"/>
    <n v="3310786"/>
    <n v="7719791"/>
    <n v="4481365"/>
    <n v="14470483"/>
    <n v="0"/>
    <n v="0"/>
    <n v="413492"/>
    <n v="10925406"/>
    <n v="234833"/>
    <n v="1774995"/>
    <n v="43331151"/>
    <x v="4987"/>
    <n v="14595437"/>
    <n v="24063260"/>
    <n v="26445476"/>
    <n v="27995186"/>
    <n v="-1386363"/>
    <n v="0"/>
    <n v="0"/>
    <n v="1901587"/>
    <n v="20094304"/>
    <x v="0"/>
    <x v="4106"/>
    <n v="0"/>
    <n v="0"/>
    <n v="0"/>
    <n v="3517505"/>
    <n v="119398302"/>
    <n v="0"/>
    <n v="0"/>
    <n v="0"/>
    <n v="0"/>
    <n v="0"/>
    <n v="2483913"/>
    <n v="4829098"/>
    <n v="9731807"/>
    <n v="7224787"/>
    <n v="0"/>
    <n v="0"/>
    <n v="383208"/>
    <n v="5151507"/>
    <n v="0"/>
    <n v="136790"/>
    <n v="29941110"/>
    <n v="17603"/>
    <n v="27370830"/>
    <n v="0"/>
    <n v="0"/>
    <n v="0"/>
    <n v="0"/>
    <n v="0"/>
    <n v="0"/>
    <n v="4367"/>
    <n v="5306554"/>
    <n v="0"/>
    <n v="0"/>
    <n v="0"/>
    <n v="0"/>
    <n v="0"/>
    <n v="0"/>
    <n v="0"/>
    <n v="0"/>
    <n v="0"/>
    <n v="0"/>
    <n v="0"/>
    <n v="0"/>
    <n v="0"/>
  </r>
  <r>
    <n v="106444013"/>
    <x v="146"/>
    <x v="4"/>
    <x v="14"/>
    <d v="2020-01-04T00:00:00"/>
    <s v="06/30/2020"/>
    <s v="Open"/>
    <x v="39"/>
    <m/>
    <n v="711"/>
    <x v="1"/>
    <x v="0"/>
    <s v=""/>
    <s v="831-724-4741"/>
    <s v="75 NIELSON STREET"/>
    <s v="WATSONVILLE"/>
    <n v="95076"/>
    <s v="SEAN FOWLER"/>
    <n v="106"/>
    <n v="106"/>
    <n v="91"/>
    <x v="599"/>
    <n v="26"/>
    <n v="310"/>
    <n v="76"/>
    <n v="0"/>
    <n v="0"/>
    <n v="0"/>
    <n v="76"/>
    <n v="0"/>
    <n v="18"/>
    <n v="743"/>
    <n v="0"/>
    <x v="1779"/>
    <x v="1251"/>
    <x v="2906"/>
    <n v="255"/>
    <x v="0"/>
    <n v="0"/>
    <n v="0"/>
    <n v="348"/>
    <n v="0"/>
    <n v="56"/>
    <n v="2635"/>
    <n v="0"/>
    <n v="2283"/>
    <n v="170"/>
    <n v="1647"/>
    <n v="3732"/>
    <n v="0"/>
    <n v="0"/>
    <n v="65"/>
    <n v="2209"/>
    <n v="0"/>
    <n v="1212"/>
    <n v="11318"/>
    <n v="36122209"/>
    <n v="2941691"/>
    <n v="11544176"/>
    <n v="28257812"/>
    <n v="0"/>
    <n v="0"/>
    <n v="0"/>
    <n v="6095030"/>
    <n v="0"/>
    <n v="1836408"/>
    <n v="86797326"/>
    <n v="34754045"/>
    <n v="2201574"/>
    <n v="19131714"/>
    <n v="25791507"/>
    <n v="0"/>
    <n v="0"/>
    <n v="167135"/>
    <n v="15921583"/>
    <n v="0"/>
    <n v="4102749"/>
    <n v="102070307"/>
    <x v="4988"/>
    <n v="68933660"/>
    <n v="4001475"/>
    <n v="25574600"/>
    <n v="49594949"/>
    <n v="0"/>
    <n v="0"/>
    <n v="0"/>
    <n v="72763"/>
    <n v="13230922"/>
    <x v="0"/>
    <x v="7"/>
    <n v="0"/>
    <n v="0"/>
    <n v="0"/>
    <n v="3535400"/>
    <n v="166575416"/>
    <n v="0"/>
    <n v="0"/>
    <n v="0"/>
    <n v="0"/>
    <n v="0"/>
    <n v="1942594"/>
    <n v="1141790"/>
    <n v="5101290"/>
    <n v="4454370"/>
    <n v="0"/>
    <n v="0"/>
    <n v="94372"/>
    <n v="8785691"/>
    <n v="0"/>
    <n v="772110"/>
    <n v="22292217"/>
    <n v="2364497"/>
    <n v="26912637"/>
    <n v="0"/>
    <n v="115626"/>
    <n v="0"/>
    <n v="0"/>
    <n v="0"/>
    <n v="0"/>
    <n v="1385447"/>
    <n v="46079401"/>
    <n v="0"/>
    <n v="0"/>
    <n v="0"/>
    <n v="0"/>
    <n v="0"/>
    <n v="0"/>
    <n v="0"/>
    <n v="0"/>
    <n v="0"/>
    <n v="0"/>
    <n v="0"/>
    <n v="0"/>
    <n v="0"/>
  </r>
  <r>
    <n v="106374094"/>
    <x v="140"/>
    <x v="4"/>
    <x v="14"/>
    <d v="2020-01-04T00:00:00"/>
    <s v="06/30/2020"/>
    <s v="Open"/>
    <x v="2"/>
    <m/>
    <n v="1418"/>
    <x v="1"/>
    <x v="0"/>
    <s v=""/>
    <s v="619-260-8300"/>
    <s v="555 WASHINGTON STREET"/>
    <s v="SAN DIEGO"/>
    <n v="92103"/>
    <s v="YAMEEKA WILLIAMS"/>
    <n v="110"/>
    <n v="88"/>
    <n v="88"/>
    <x v="299"/>
    <n v="28"/>
    <n v="1"/>
    <n v="38"/>
    <n v="0"/>
    <n v="0"/>
    <n v="42"/>
    <n v="0"/>
    <n v="1"/>
    <n v="0"/>
    <n v="185"/>
    <n v="0"/>
    <x v="3911"/>
    <x v="2808"/>
    <x v="328"/>
    <n v="1531"/>
    <x v="0"/>
    <n v="0"/>
    <n v="2089"/>
    <n v="0"/>
    <n v="76"/>
    <n v="0"/>
    <n v="7036"/>
    <n v="0"/>
    <n v="0"/>
    <n v="0"/>
    <n v="0"/>
    <n v="0"/>
    <n v="0"/>
    <n v="0"/>
    <n v="0"/>
    <n v="0"/>
    <n v="0"/>
    <n v="0"/>
    <n v="0"/>
    <n v="42485813"/>
    <n v="16138730"/>
    <n v="520065"/>
    <n v="26353091"/>
    <n v="0"/>
    <n v="0"/>
    <n v="35704820"/>
    <n v="0"/>
    <n v="1094561"/>
    <n v="0"/>
    <n v="122297080"/>
    <n v="0"/>
    <n v="0"/>
    <n v="0"/>
    <n v="0"/>
    <n v="0"/>
    <n v="0"/>
    <n v="0"/>
    <n v="0"/>
    <n v="0"/>
    <n v="0"/>
    <n v="0"/>
    <x v="4989"/>
    <n v="36383573"/>
    <n v="14136610"/>
    <n v="-307666"/>
    <n v="20711586"/>
    <n v="0"/>
    <n v="0"/>
    <n v="0"/>
    <n v="31071302"/>
    <n v="0"/>
    <x v="0"/>
    <x v="7"/>
    <n v="0"/>
    <n v="0"/>
    <n v="0"/>
    <n v="1122061"/>
    <n v="103362861"/>
    <n v="0"/>
    <n v="0"/>
    <n v="0"/>
    <n v="0"/>
    <n v="0"/>
    <n v="6029389"/>
    <n v="1963538"/>
    <n v="817966"/>
    <n v="5570824"/>
    <n v="0"/>
    <n v="0"/>
    <n v="4580002"/>
    <n v="0"/>
    <n v="-27500"/>
    <n v="0"/>
    <n v="18934219"/>
    <n v="11027"/>
    <n v="14385003"/>
    <n v="0"/>
    <n v="0"/>
    <n v="0"/>
    <n v="0"/>
    <n v="0"/>
    <n v="0"/>
    <n v="200106"/>
    <n v="3051335"/>
    <n v="0"/>
    <n v="0"/>
    <n v="0"/>
    <n v="0"/>
    <n v="0"/>
    <n v="0"/>
    <n v="0"/>
    <n v="0"/>
    <n v="0"/>
    <n v="0"/>
    <n v="0"/>
    <n v="0"/>
    <n v="0"/>
  </r>
  <r>
    <n v="106344035"/>
    <x v="145"/>
    <x v="4"/>
    <x v="14"/>
    <d v="2020-01-04T00:00:00"/>
    <s v="06/30/2020"/>
    <s v="Open"/>
    <x v="22"/>
    <m/>
    <n v="309"/>
    <x v="1"/>
    <x v="0"/>
    <s v=""/>
    <s v="916-351-9151"/>
    <s v="330 MONTROSE DRIVE"/>
    <s v="FOLSOM"/>
    <n v="95630"/>
    <s v="VARUN CHAUHAN"/>
    <n v="58"/>
    <n v="58"/>
    <n v="51"/>
    <x v="351"/>
    <n v="11"/>
    <n v="0"/>
    <n v="28"/>
    <n v="0"/>
    <n v="0"/>
    <n v="0"/>
    <n v="20"/>
    <n v="0"/>
    <n v="0"/>
    <n v="102"/>
    <n v="0"/>
    <x v="3912"/>
    <x v="377"/>
    <x v="8"/>
    <n v="1630"/>
    <x v="0"/>
    <n v="0"/>
    <n v="0"/>
    <n v="857"/>
    <n v="0"/>
    <n v="0"/>
    <n v="4578"/>
    <n v="0"/>
    <n v="4"/>
    <n v="1"/>
    <n v="0"/>
    <n v="0"/>
    <n v="0"/>
    <n v="0"/>
    <n v="0"/>
    <n v="0"/>
    <n v="0"/>
    <n v="0"/>
    <n v="5"/>
    <n v="17076018"/>
    <n v="8149995"/>
    <n v="0"/>
    <n v="16217443"/>
    <n v="0"/>
    <n v="0"/>
    <n v="0"/>
    <n v="10624110"/>
    <n v="0"/>
    <n v="0"/>
    <n v="52067566"/>
    <n v="14181"/>
    <n v="6417"/>
    <n v="0"/>
    <n v="0"/>
    <n v="0"/>
    <n v="0"/>
    <n v="0"/>
    <n v="0"/>
    <n v="0"/>
    <n v="0"/>
    <n v="20598"/>
    <x v="8"/>
    <n v="13786755"/>
    <n v="6731415"/>
    <n v="0"/>
    <n v="11904280"/>
    <n v="0"/>
    <n v="0"/>
    <n v="0"/>
    <n v="0"/>
    <n v="8800948"/>
    <x v="0"/>
    <x v="7"/>
    <n v="0"/>
    <n v="0"/>
    <n v="0"/>
    <n v="0"/>
    <n v="41223398"/>
    <n v="0"/>
    <n v="0"/>
    <n v="0"/>
    <n v="0"/>
    <n v="0"/>
    <n v="3303444"/>
    <n v="1424997"/>
    <n v="0"/>
    <n v="4313163"/>
    <n v="0"/>
    <n v="0"/>
    <n v="0"/>
    <n v="1823162"/>
    <n v="0"/>
    <n v="0"/>
    <n v="10864766"/>
    <n v="145094"/>
    <n v="8141874"/>
    <n v="0"/>
    <n v="0"/>
    <n v="0"/>
    <n v="0"/>
    <n v="0"/>
    <n v="0"/>
    <n v="30696"/>
    <n v="437591"/>
    <n v="0"/>
    <n v="0"/>
    <n v="0"/>
    <n v="0"/>
    <n v="0"/>
    <n v="0"/>
    <n v="0"/>
    <n v="0"/>
    <n v="0"/>
    <n v="0"/>
    <n v="0"/>
    <n v="0"/>
    <n v="0"/>
  </r>
  <r>
    <n v="106454012"/>
    <x v="519"/>
    <x v="4"/>
    <x v="14"/>
    <d v="2020-01-04T00:00:00"/>
    <s v="06/30/2020"/>
    <s v="Open"/>
    <x v="3"/>
    <m/>
    <n v="209"/>
    <x v="1"/>
    <x v="0"/>
    <s v=""/>
    <s v="530-245-4110"/>
    <s v="2801 EUREKA WAY"/>
    <s v="REDDING"/>
    <n v="96001"/>
    <s v="EMILY DEFILLIPO"/>
    <n v="88"/>
    <n v="88"/>
    <n v="63"/>
    <x v="710"/>
    <n v="6"/>
    <n v="0"/>
    <n v="60"/>
    <n v="0"/>
    <n v="0"/>
    <n v="0"/>
    <n v="14"/>
    <n v="0"/>
    <n v="0"/>
    <n v="207"/>
    <n v="0"/>
    <x v="3641"/>
    <x v="118"/>
    <x v="8"/>
    <n v="1691"/>
    <x v="0"/>
    <n v="0"/>
    <n v="0"/>
    <n v="494"/>
    <n v="0"/>
    <n v="0"/>
    <n v="5697"/>
    <n v="0"/>
    <n v="328"/>
    <n v="0"/>
    <n v="0"/>
    <n v="0"/>
    <n v="0"/>
    <n v="0"/>
    <n v="0"/>
    <n v="46"/>
    <n v="0"/>
    <n v="0"/>
    <n v="374"/>
    <n v="38374452"/>
    <n v="465705"/>
    <n v="0"/>
    <n v="18606554"/>
    <n v="0"/>
    <n v="0"/>
    <n v="0"/>
    <n v="5104962"/>
    <n v="0"/>
    <n v="0"/>
    <n v="62551673"/>
    <n v="230767"/>
    <n v="0"/>
    <n v="0"/>
    <n v="0"/>
    <n v="0"/>
    <n v="0"/>
    <n v="0"/>
    <n v="38010"/>
    <n v="0"/>
    <n v="0"/>
    <n v="268777"/>
    <x v="8"/>
    <n v="33497564"/>
    <n v="309520"/>
    <n v="0"/>
    <n v="15025793"/>
    <n v="0"/>
    <n v="0"/>
    <n v="0"/>
    <n v="0"/>
    <n v="4572090"/>
    <x v="0"/>
    <x v="7"/>
    <n v="0"/>
    <n v="0"/>
    <n v="0"/>
    <n v="0"/>
    <n v="53404967"/>
    <n v="0"/>
    <n v="0"/>
    <n v="0"/>
    <n v="0"/>
    <n v="0"/>
    <n v="5107655"/>
    <n v="156185"/>
    <n v="0"/>
    <n v="3580761"/>
    <n v="0"/>
    <n v="0"/>
    <n v="0"/>
    <n v="570882"/>
    <n v="0"/>
    <n v="0"/>
    <n v="9415483"/>
    <n v="160011"/>
    <n v="6748110"/>
    <n v="0"/>
    <n v="0"/>
    <n v="0"/>
    <n v="0"/>
    <n v="0"/>
    <n v="0"/>
    <n v="121599"/>
    <n v="1211127"/>
    <n v="0"/>
    <n v="0"/>
    <n v="0"/>
    <n v="0"/>
    <n v="0"/>
    <n v="0"/>
    <n v="0"/>
    <n v="0"/>
    <n v="0"/>
    <n v="0"/>
    <n v="0"/>
    <n v="0"/>
    <n v="0"/>
  </r>
  <r>
    <n v="106010987"/>
    <x v="142"/>
    <x v="4"/>
    <x v="14"/>
    <d v="2020-01-04T00:00:00"/>
    <s v="06/30/2020"/>
    <s v="Open"/>
    <x v="19"/>
    <m/>
    <n v="421"/>
    <x v="4"/>
    <x v="0"/>
    <s v=""/>
    <s v="510-797-1111"/>
    <s v="2000 MOWRY AVENUE"/>
    <s v="FREMONT"/>
    <n v="94538"/>
    <s v="KIMBERLY HARTZ"/>
    <n v="385"/>
    <n v="385"/>
    <n v="125"/>
    <x v="526"/>
    <n v="167"/>
    <n v="109"/>
    <n v="301"/>
    <n v="0"/>
    <n v="0"/>
    <n v="40"/>
    <n v="721"/>
    <n v="15"/>
    <n v="15"/>
    <n v="2160"/>
    <n v="0"/>
    <x v="3913"/>
    <x v="1743"/>
    <x v="1521"/>
    <n v="1624"/>
    <x v="0"/>
    <n v="0"/>
    <n v="229"/>
    <n v="2601"/>
    <n v="19"/>
    <n v="120"/>
    <n v="11036"/>
    <n v="0"/>
    <n v="8034"/>
    <n v="1115"/>
    <n v="568"/>
    <n v="3250"/>
    <n v="0"/>
    <n v="0"/>
    <n v="714"/>
    <n v="10502"/>
    <n v="66"/>
    <n v="1490"/>
    <n v="25739"/>
    <n v="121778169"/>
    <n v="27069718"/>
    <n v="15618450"/>
    <n v="39887457"/>
    <n v="0"/>
    <n v="0"/>
    <n v="13066949"/>
    <n v="63275740"/>
    <n v="272506"/>
    <n v="3409380"/>
    <n v="284378369"/>
    <n v="57892521"/>
    <n v="7599417"/>
    <n v="2645774"/>
    <n v="15318676"/>
    <n v="0"/>
    <n v="0"/>
    <n v="2544377"/>
    <n v="41030498"/>
    <n v="465126"/>
    <n v="4473382"/>
    <n v="131969771"/>
    <x v="4990"/>
    <n v="156735763"/>
    <n v="29557283"/>
    <n v="12573818"/>
    <n v="49571712"/>
    <n v="0"/>
    <n v="0"/>
    <n v="0"/>
    <n v="8384992"/>
    <n v="51135280"/>
    <x v="0"/>
    <x v="4107"/>
    <n v="0"/>
    <n v="0"/>
    <n v="0"/>
    <n v="1158487"/>
    <n v="318607239"/>
    <n v="0"/>
    <n v="0"/>
    <n v="0"/>
    <n v="0"/>
    <n v="0"/>
    <n v="22874859"/>
    <n v="5111646"/>
    <n v="5476319"/>
    <n v="5032223"/>
    <n v="0"/>
    <n v="0"/>
    <n v="7222720"/>
    <n v="52404468"/>
    <n v="0"/>
    <n v="-381334"/>
    <n v="97740901"/>
    <n v="31288378"/>
    <n v="113378970"/>
    <n v="0"/>
    <n v="7199481"/>
    <n v="0"/>
    <n v="0"/>
    <n v="0"/>
    <n v="0"/>
    <n v="1577733"/>
    <n v="684274015"/>
    <n v="0"/>
    <n v="160"/>
    <n v="44"/>
    <n v="310"/>
    <n v="1701984"/>
    <n v="2575087"/>
    <n v="2323639"/>
    <n v="0"/>
    <n v="0"/>
    <n v="1953432"/>
    <n v="0"/>
    <n v="0"/>
    <n v="0"/>
  </r>
  <r>
    <n v="106361370"/>
    <x v="141"/>
    <x v="4"/>
    <x v="14"/>
    <d v="2020-01-04T00:00:00"/>
    <s v="06/30/2020"/>
    <s v="Open"/>
    <x v="5"/>
    <m/>
    <n v="1211"/>
    <x v="1"/>
    <x v="0"/>
    <s v="Rural"/>
    <s v="760-245-8691"/>
    <s v="15248 ELEVENTH STREET"/>
    <s v="VICTORVILLE"/>
    <n v="92395"/>
    <s v="PETER BARONOFF"/>
    <n v="101"/>
    <n v="101"/>
    <n v="101"/>
    <x v="869"/>
    <n v="174"/>
    <n v="134"/>
    <n v="708"/>
    <n v="0"/>
    <n v="0"/>
    <n v="242"/>
    <n v="92"/>
    <n v="0"/>
    <n v="32"/>
    <n v="1505"/>
    <n v="0"/>
    <x v="2387"/>
    <x v="747"/>
    <x v="2424"/>
    <n v="1480"/>
    <x v="0"/>
    <n v="0"/>
    <n v="663"/>
    <n v="188"/>
    <n v="0"/>
    <n v="81"/>
    <n v="4068"/>
    <n v="0"/>
    <n v="462"/>
    <n v="724"/>
    <n v="504"/>
    <n v="3980"/>
    <n v="0"/>
    <n v="0"/>
    <n v="789"/>
    <n v="298"/>
    <n v="0"/>
    <n v="779"/>
    <n v="7536"/>
    <n v="6431993"/>
    <n v="8901756"/>
    <n v="3448898"/>
    <n v="16321413"/>
    <n v="0"/>
    <n v="0"/>
    <n v="6346481"/>
    <n v="2265416"/>
    <n v="0"/>
    <n v="1030164"/>
    <n v="44746121"/>
    <n v="1802922"/>
    <n v="4097048"/>
    <n v="1287164"/>
    <n v="12913714"/>
    <n v="0"/>
    <n v="0"/>
    <n v="4395534"/>
    <n v="1816824"/>
    <n v="0"/>
    <n v="1654592"/>
    <n v="27967798"/>
    <x v="4991"/>
    <n v="6727892"/>
    <n v="10619970"/>
    <n v="3644174"/>
    <n v="17884980"/>
    <n v="-1440000"/>
    <n v="0"/>
    <n v="0"/>
    <n v="8776183"/>
    <n v="3335173"/>
    <x v="0"/>
    <x v="4108"/>
    <n v="0"/>
    <n v="0"/>
    <n v="0"/>
    <n v="2186806"/>
    <n v="51884232"/>
    <n v="0"/>
    <n v="0"/>
    <n v="0"/>
    <n v="0"/>
    <n v="0"/>
    <n v="1507023"/>
    <n v="2378834"/>
    <n v="2531888"/>
    <n v="11350146"/>
    <n v="0"/>
    <n v="0"/>
    <n v="1965832"/>
    <n v="747066"/>
    <n v="0"/>
    <n v="348898"/>
    <n v="20829687"/>
    <n v="2822555"/>
    <n v="23891724"/>
    <n v="968873"/>
    <n v="0"/>
    <n v="0"/>
    <n v="0"/>
    <n v="0"/>
    <n v="0"/>
    <n v="253336"/>
    <n v="10928588"/>
    <n v="0"/>
    <n v="0"/>
    <n v="0"/>
    <n v="0"/>
    <n v="0"/>
    <n v="0"/>
    <n v="0"/>
    <n v="0"/>
    <n v="0"/>
    <n v="0"/>
    <n v="0"/>
    <n v="0"/>
    <n v="0"/>
  </r>
  <r>
    <n v="106334533"/>
    <x v="556"/>
    <x v="4"/>
    <x v="14"/>
    <d v="2020-01-04T00:00:00"/>
    <s v="06/30/2020"/>
    <s v="Open"/>
    <x v="24"/>
    <m/>
    <n v="1105"/>
    <x v="1"/>
    <x v="0"/>
    <s v=""/>
    <s v="760-895-6600"/>
    <s v="70077 RAMON RD"/>
    <s v="RANCHO MIRAGE"/>
    <n v="92270"/>
    <s v="CRAIG JOHNSON"/>
    <n v="50"/>
    <n v="50"/>
    <n v="50"/>
    <x v="424"/>
    <n v="8"/>
    <n v="4"/>
    <n v="13"/>
    <n v="0"/>
    <n v="0"/>
    <n v="21"/>
    <n v="0"/>
    <n v="0"/>
    <n v="0"/>
    <n v="194"/>
    <n v="0"/>
    <x v="3603"/>
    <x v="239"/>
    <x v="421"/>
    <n v="129"/>
    <x v="0"/>
    <n v="0"/>
    <n v="257"/>
    <n v="0"/>
    <n v="0"/>
    <n v="0"/>
    <n v="2370"/>
    <n v="0"/>
    <n v="0"/>
    <n v="0"/>
    <n v="0"/>
    <n v="0"/>
    <n v="0"/>
    <n v="0"/>
    <n v="0"/>
    <n v="0"/>
    <n v="0"/>
    <n v="0"/>
    <n v="0"/>
    <n v="6074109"/>
    <n v="568221"/>
    <n v="219850"/>
    <n v="313561"/>
    <n v="0"/>
    <n v="0"/>
    <n v="912700"/>
    <n v="0"/>
    <n v="0"/>
    <n v="0"/>
    <n v="8088441"/>
    <n v="0"/>
    <n v="0"/>
    <n v="0"/>
    <n v="0"/>
    <n v="0"/>
    <n v="0"/>
    <n v="0"/>
    <n v="0"/>
    <n v="0"/>
    <n v="0"/>
    <n v="0"/>
    <x v="4992"/>
    <n v="2846195"/>
    <n v="320839"/>
    <n v="153537"/>
    <n v="75302"/>
    <n v="0"/>
    <n v="0"/>
    <n v="0"/>
    <n v="522533"/>
    <n v="0"/>
    <x v="0"/>
    <x v="7"/>
    <n v="0"/>
    <n v="0"/>
    <n v="0"/>
    <n v="0"/>
    <n v="3960320"/>
    <n v="0"/>
    <n v="0"/>
    <n v="0"/>
    <n v="0"/>
    <n v="0"/>
    <n v="3186000"/>
    <n v="247382"/>
    <n v="66313"/>
    <n v="238259"/>
    <n v="0"/>
    <n v="0"/>
    <n v="390167"/>
    <n v="0"/>
    <n v="0"/>
    <n v="0"/>
    <n v="4128121"/>
    <n v="47584"/>
    <n v="3117167"/>
    <n v="0"/>
    <n v="-1398967"/>
    <n v="0"/>
    <n v="0"/>
    <n v="0"/>
    <n v="0"/>
    <n v="9446"/>
    <n v="2765488"/>
    <n v="0"/>
    <n v="0"/>
    <n v="0"/>
    <n v="0"/>
    <n v="0"/>
    <n v="0"/>
    <n v="0"/>
    <n v="0"/>
    <n v="0"/>
    <n v="0"/>
    <n v="0"/>
    <n v="0"/>
    <n v="0"/>
  </r>
  <r>
    <n v="106364451"/>
    <x v="157"/>
    <x v="4"/>
    <x v="14"/>
    <d v="2020-01-04T00:00:00"/>
    <s v="06/30/2020"/>
    <s v="Open"/>
    <x v="5"/>
    <m/>
    <n v="1209"/>
    <x v="1"/>
    <x v="0"/>
    <s v=""/>
    <s v="909-796-6915"/>
    <s v="1720 MOUNTAIN VIEW AVE"/>
    <s v="LOMA LINDA"/>
    <n v="92354"/>
    <s v="DOUG PADGETT"/>
    <n v="81"/>
    <n v="81"/>
    <n v="81"/>
    <x v="8"/>
    <n v="0"/>
    <n v="22"/>
    <n v="4"/>
    <n v="0"/>
    <n v="0"/>
    <n v="0"/>
    <n v="3"/>
    <n v="0"/>
    <n v="0"/>
    <n v="29"/>
    <n v="9"/>
    <x v="8"/>
    <x v="6"/>
    <x v="1728"/>
    <n v="233"/>
    <x v="0"/>
    <n v="0"/>
    <n v="0"/>
    <n v="167"/>
    <n v="0"/>
    <n v="0"/>
    <n v="4949"/>
    <n v="4516"/>
    <n v="0"/>
    <n v="0"/>
    <n v="0"/>
    <n v="92"/>
    <n v="0"/>
    <n v="0"/>
    <n v="0"/>
    <n v="0"/>
    <n v="0"/>
    <n v="0"/>
    <n v="92"/>
    <n v="0"/>
    <n v="0"/>
    <n v="7598595"/>
    <n v="328418"/>
    <n v="0"/>
    <n v="0"/>
    <n v="0"/>
    <n v="236044"/>
    <n v="0"/>
    <n v="0"/>
    <n v="8163057"/>
    <n v="0"/>
    <n v="0"/>
    <n v="0"/>
    <n v="21960"/>
    <n v="0"/>
    <n v="0"/>
    <n v="0"/>
    <n v="0"/>
    <n v="0"/>
    <n v="0"/>
    <n v="21960"/>
    <x v="8"/>
    <n v="0"/>
    <n v="0"/>
    <n v="1037409"/>
    <n v="55631"/>
    <n v="0"/>
    <n v="0"/>
    <n v="0"/>
    <n v="0"/>
    <n v="17668"/>
    <x v="0"/>
    <x v="7"/>
    <n v="0"/>
    <n v="0"/>
    <n v="0"/>
    <n v="0"/>
    <n v="1110708"/>
    <n v="0"/>
    <n v="0"/>
    <n v="0"/>
    <n v="0"/>
    <n v="0"/>
    <n v="0"/>
    <n v="0"/>
    <n v="6561186"/>
    <n v="294747"/>
    <n v="0"/>
    <n v="0"/>
    <n v="0"/>
    <n v="218376"/>
    <n v="0"/>
    <n v="0"/>
    <n v="7074309"/>
    <n v="0"/>
    <n v="7018210"/>
    <n v="0"/>
    <n v="0"/>
    <n v="0"/>
    <n v="0"/>
    <n v="0"/>
    <n v="0"/>
    <n v="96392"/>
    <n v="1323336"/>
    <n v="0"/>
    <n v="0"/>
    <n v="0"/>
    <n v="0"/>
    <n v="0"/>
    <n v="0"/>
    <n v="0"/>
    <n v="0"/>
    <n v="0"/>
    <n v="0"/>
    <n v="0"/>
    <n v="0"/>
    <n v="0"/>
  </r>
  <r>
    <n v="106311000"/>
    <x v="537"/>
    <x v="4"/>
    <x v="14"/>
    <d v="2020-01-04T00:00:00"/>
    <s v="06/30/2020"/>
    <s v="Open"/>
    <x v="38"/>
    <m/>
    <n v="309"/>
    <x v="2"/>
    <x v="0"/>
    <s v=""/>
    <s v="916-781-1000"/>
    <s v="1 MEDICAL PLAZA DRIVE"/>
    <s v="ROSEVILLE"/>
    <n v="95661"/>
    <s v="BRIAN ALEXANDER"/>
    <n v="352"/>
    <n v="352"/>
    <n v="257"/>
    <x v="1625"/>
    <n v="681"/>
    <n v="257"/>
    <n v="458"/>
    <n v="0"/>
    <n v="0"/>
    <n v="238"/>
    <n v="1381"/>
    <n v="26"/>
    <n v="47"/>
    <n v="4598"/>
    <n v="0"/>
    <x v="3914"/>
    <x v="2809"/>
    <x v="2907"/>
    <n v="2174"/>
    <x v="0"/>
    <n v="0"/>
    <n v="900"/>
    <n v="4484"/>
    <n v="98"/>
    <n v="155"/>
    <n v="20362"/>
    <n v="0"/>
    <n v="6451"/>
    <n v="2527"/>
    <n v="838"/>
    <n v="3414"/>
    <n v="0"/>
    <n v="0"/>
    <n v="1236"/>
    <n v="7289"/>
    <n v="532"/>
    <n v="274"/>
    <n v="22561"/>
    <n v="137364791"/>
    <n v="59685931"/>
    <n v="22669618"/>
    <n v="39042162"/>
    <n v="0"/>
    <n v="0"/>
    <n v="18987546"/>
    <n v="97323250"/>
    <n v="1720466"/>
    <n v="2747837"/>
    <n v="379541601"/>
    <n v="65804544"/>
    <n v="26547637"/>
    <n v="4459532"/>
    <n v="20462715"/>
    <n v="0"/>
    <n v="0"/>
    <n v="9094970"/>
    <n v="65828617"/>
    <n v="3516344"/>
    <n v="1789661"/>
    <n v="197504020"/>
    <x v="4993"/>
    <n v="162753165"/>
    <n v="80135047"/>
    <n v="18499345"/>
    <n v="47687075"/>
    <n v="0"/>
    <n v="0"/>
    <n v="0"/>
    <n v="24723077"/>
    <n v="82419358"/>
    <x v="0"/>
    <x v="4109"/>
    <n v="0"/>
    <n v="0"/>
    <n v="0"/>
    <n v="-1635774"/>
    <n v="420276122"/>
    <n v="14395269"/>
    <n v="0"/>
    <n v="0"/>
    <n v="15278601"/>
    <n v="29673870"/>
    <n v="39946992"/>
    <n v="20497927"/>
    <n v="8636996"/>
    <n v="11817802"/>
    <n v="0"/>
    <n v="0"/>
    <n v="3428698"/>
    <n v="95958975"/>
    <n v="0"/>
    <n v="6155979"/>
    <n v="186443369"/>
    <n v="16067508"/>
    <n v="188929671"/>
    <n v="0"/>
    <n v="233477"/>
    <n v="0"/>
    <n v="0"/>
    <n v="0"/>
    <n v="0"/>
    <n v="19847047"/>
    <n v="325585104"/>
    <n v="0"/>
    <n v="0"/>
    <n v="0"/>
    <n v="0"/>
    <n v="0"/>
    <n v="0"/>
    <n v="0"/>
    <n v="0"/>
    <n v="0"/>
    <n v="0"/>
    <n v="0"/>
    <n v="0"/>
    <n v="0"/>
  </r>
  <r>
    <n v="106341051"/>
    <x v="138"/>
    <x v="4"/>
    <x v="14"/>
    <d v="2020-01-04T00:00:00"/>
    <s v="06/30/2020"/>
    <s v="Open"/>
    <x v="22"/>
    <m/>
    <n v="311"/>
    <x v="2"/>
    <x v="0"/>
    <s v=""/>
    <s v="916-454-3333"/>
    <s v="2825 CAPITOL AVE"/>
    <s v="SACRAMENTO"/>
    <n v="95816"/>
    <s v="CARRIE OWEN PLIETZ"/>
    <n v="523"/>
    <n v="523"/>
    <n v="354"/>
    <x v="1626"/>
    <n v="630"/>
    <n v="558"/>
    <n v="1656"/>
    <n v="0"/>
    <n v="0"/>
    <n v="370"/>
    <n v="1519"/>
    <n v="64"/>
    <n v="41"/>
    <n v="6097"/>
    <n v="0"/>
    <x v="3915"/>
    <x v="2810"/>
    <x v="1265"/>
    <n v="5604"/>
    <x v="0"/>
    <n v="0"/>
    <n v="4044"/>
    <n v="6309"/>
    <n v="239"/>
    <n v="146"/>
    <n v="27448"/>
    <n v="0"/>
    <n v="4302"/>
    <n v="2076"/>
    <n v="1955"/>
    <n v="8130"/>
    <n v="0"/>
    <n v="0"/>
    <n v="5423"/>
    <n v="6835"/>
    <n v="1081"/>
    <n v="46"/>
    <n v="29848"/>
    <n v="144092898"/>
    <n v="63113344"/>
    <n v="42828534"/>
    <n v="109620344"/>
    <n v="0"/>
    <n v="0"/>
    <n v="85304604"/>
    <n v="147187934"/>
    <n v="3670297"/>
    <n v="2076902"/>
    <n v="597894857"/>
    <n v="67676954"/>
    <n v="29981582"/>
    <n v="8578009"/>
    <n v="42788624"/>
    <n v="0"/>
    <n v="0"/>
    <n v="11160867"/>
    <n v="82875397"/>
    <n v="5377549"/>
    <n v="229246"/>
    <n v="248668228"/>
    <x v="4994"/>
    <n v="166474088"/>
    <n v="84798360"/>
    <n v="13336547"/>
    <n v="123049853"/>
    <n v="0"/>
    <n v="0"/>
    <n v="0"/>
    <n v="82966934"/>
    <n v="118353248"/>
    <x v="0"/>
    <x v="4110"/>
    <n v="0"/>
    <n v="0"/>
    <n v="0"/>
    <n v="0"/>
    <n v="599143092"/>
    <n v="16986123"/>
    <n v="0"/>
    <n v="0"/>
    <n v="28305316"/>
    <n v="45291439"/>
    <n v="43918901"/>
    <n v="25393651"/>
    <n v="38068619"/>
    <n v="29373557"/>
    <n v="0"/>
    <n v="0"/>
    <n v="13515314"/>
    <n v="140095221"/>
    <n v="0"/>
    <n v="2346169"/>
    <n v="292711432"/>
    <n v="26977359"/>
    <n v="319320914"/>
    <n v="0"/>
    <n v="3072156"/>
    <n v="0"/>
    <n v="0"/>
    <n v="0"/>
    <n v="0"/>
    <n v="3377590"/>
    <n v="774734688"/>
    <n v="0"/>
    <n v="0"/>
    <n v="0"/>
    <n v="0"/>
    <n v="0"/>
    <n v="0"/>
    <n v="0"/>
    <n v="0"/>
    <n v="0"/>
    <n v="0"/>
    <n v="0"/>
    <n v="0"/>
    <n v="0"/>
  </r>
  <r>
    <n v="106444012"/>
    <x v="136"/>
    <x v="4"/>
    <x v="14"/>
    <d v="2020-01-04T00:00:00"/>
    <s v="06/30/2020"/>
    <s v="Open"/>
    <x v="39"/>
    <m/>
    <n v="703"/>
    <x v="2"/>
    <x v="0"/>
    <s v=""/>
    <s v="831-477-2200"/>
    <s v="2900 CHANTICLEER AVENUE"/>
    <s v="SANTA CRUZ"/>
    <n v="95065"/>
    <s v="TRINA WHITE"/>
    <n v="28"/>
    <n v="28"/>
    <n v="10"/>
    <x v="341"/>
    <n v="4"/>
    <n v="13"/>
    <n v="33"/>
    <n v="0"/>
    <n v="0"/>
    <n v="4"/>
    <n v="172"/>
    <n v="0"/>
    <n v="2"/>
    <n v="249"/>
    <n v="0"/>
    <x v="183"/>
    <x v="571"/>
    <x v="422"/>
    <n v="62"/>
    <x v="0"/>
    <n v="0"/>
    <n v="7"/>
    <n v="441"/>
    <n v="0"/>
    <n v="3"/>
    <n v="624"/>
    <n v="0"/>
    <n v="356"/>
    <n v="83"/>
    <n v="25"/>
    <n v="117"/>
    <n v="2"/>
    <n v="0"/>
    <n v="19"/>
    <n v="637"/>
    <n v="19"/>
    <n v="6"/>
    <n v="1264"/>
    <n v="1797119"/>
    <n v="389002"/>
    <n v="437239"/>
    <n v="708347"/>
    <n v="0"/>
    <n v="0"/>
    <n v="88171"/>
    <n v="5360571"/>
    <n v="0"/>
    <n v="25624"/>
    <n v="8806073"/>
    <n v="10214293"/>
    <n v="2576842"/>
    <n v="109944"/>
    <n v="2278816"/>
    <n v="51016"/>
    <n v="0"/>
    <n v="438736"/>
    <n v="11327991"/>
    <n v="416955"/>
    <n v="134654"/>
    <n v="27549247"/>
    <x v="4995"/>
    <n v="9340040"/>
    <n v="2410641"/>
    <n v="123456"/>
    <n v="2539433"/>
    <n v="0"/>
    <n v="41969"/>
    <n v="0"/>
    <n v="497850"/>
    <n v="7345962"/>
    <x v="0"/>
    <x v="4111"/>
    <n v="0"/>
    <n v="0"/>
    <n v="0"/>
    <n v="106582"/>
    <n v="22978687"/>
    <n v="0"/>
    <n v="0"/>
    <n v="0"/>
    <n v="0"/>
    <n v="0"/>
    <n v="2515573"/>
    <n v="555203"/>
    <n v="423727"/>
    <n v="447730"/>
    <n v="9047"/>
    <n v="0"/>
    <n v="29057"/>
    <n v="9342600"/>
    <n v="0"/>
    <n v="53696"/>
    <n v="13376633"/>
    <n v="1731609"/>
    <n v="19028380"/>
    <n v="0"/>
    <n v="-181882"/>
    <n v="0"/>
    <n v="0"/>
    <n v="0"/>
    <n v="0"/>
    <n v="771028"/>
    <n v="25910204"/>
    <n v="0"/>
    <n v="0"/>
    <n v="0"/>
    <n v="0"/>
    <n v="0"/>
    <n v="0"/>
    <n v="0"/>
    <n v="0"/>
    <n v="0"/>
    <n v="0"/>
    <n v="0"/>
    <n v="0"/>
    <n v="0"/>
  </r>
  <r>
    <n v="106514030"/>
    <x v="135"/>
    <x v="4"/>
    <x v="14"/>
    <d v="2020-01-04T00:00:00"/>
    <s v="06/30/2020"/>
    <s v="Open"/>
    <x v="34"/>
    <m/>
    <n v="227"/>
    <x v="3"/>
    <x v="0"/>
    <s v=""/>
    <s v="530-749-5700"/>
    <s v="455 PLUMAS BOULEVARD"/>
    <s v="YUBA CITY"/>
    <n v="95991"/>
    <s v="DENNIS SINDELAR"/>
    <n v="14"/>
    <n v="14"/>
    <n v="3"/>
    <x v="165"/>
    <n v="1"/>
    <n v="0"/>
    <n v="9"/>
    <n v="0"/>
    <n v="0"/>
    <n v="4"/>
    <n v="27"/>
    <n v="1"/>
    <n v="1"/>
    <n v="88"/>
    <n v="0"/>
    <x v="1235"/>
    <x v="278"/>
    <x v="8"/>
    <n v="12"/>
    <x v="0"/>
    <n v="0"/>
    <n v="4"/>
    <n v="48"/>
    <n v="2"/>
    <n v="1"/>
    <n v="143"/>
    <n v="0"/>
    <n v="125"/>
    <n v="1"/>
    <n v="0"/>
    <n v="41"/>
    <n v="0"/>
    <n v="0"/>
    <n v="46"/>
    <n v="179"/>
    <n v="4"/>
    <n v="8"/>
    <n v="404"/>
    <n v="4589599"/>
    <n v="60401"/>
    <n v="0"/>
    <n v="522013"/>
    <n v="0"/>
    <n v="0"/>
    <n v="185924"/>
    <n v="2094876"/>
    <n v="134913"/>
    <n v="14400"/>
    <n v="7602126"/>
    <n v="3732560"/>
    <n v="21379"/>
    <n v="0"/>
    <n v="975388"/>
    <n v="0"/>
    <n v="0"/>
    <n v="1466566"/>
    <n v="4002027"/>
    <n v="118992"/>
    <n v="199076"/>
    <n v="10515988"/>
    <x v="4996"/>
    <n v="6548511"/>
    <n v="57894"/>
    <n v="0"/>
    <n v="984595"/>
    <n v="0"/>
    <n v="0"/>
    <n v="0"/>
    <n v="1323557"/>
    <n v="2680134"/>
    <x v="0"/>
    <x v="4112"/>
    <n v="0"/>
    <n v="0"/>
    <n v="0"/>
    <n v="213845"/>
    <n v="11935412"/>
    <n v="0"/>
    <n v="0"/>
    <n v="0"/>
    <n v="0"/>
    <n v="0"/>
    <n v="1816709"/>
    <n v="23886"/>
    <n v="0"/>
    <n v="531320"/>
    <n v="0"/>
    <n v="0"/>
    <n v="344441"/>
    <n v="3466346"/>
    <n v="0"/>
    <n v="0"/>
    <n v="6182702"/>
    <n v="3169132"/>
    <n v="9112480"/>
    <n v="0"/>
    <n v="-97231"/>
    <n v="0"/>
    <n v="0"/>
    <n v="0"/>
    <n v="0"/>
    <n v="0"/>
    <n v="3033430"/>
    <n v="0"/>
    <n v="0"/>
    <n v="0"/>
    <n v="0"/>
    <n v="0"/>
    <n v="0"/>
    <n v="0"/>
    <n v="0"/>
    <n v="0"/>
    <n v="0"/>
    <n v="0"/>
    <n v="0"/>
    <n v="0"/>
  </r>
  <r>
    <n v="106481094"/>
    <x v="535"/>
    <x v="4"/>
    <x v="14"/>
    <d v="2020-01-04T00:00:00"/>
    <s v="06/30/2020"/>
    <s v="Open"/>
    <x v="36"/>
    <m/>
    <n v="409"/>
    <x v="2"/>
    <x v="0"/>
    <s v=""/>
    <s v="707-554-4444"/>
    <s v="300 HOSPITAL DRIVE"/>
    <s v="VALLEJO"/>
    <n v="94589"/>
    <s v="ABHISHEK DOSI"/>
    <n v="106"/>
    <n v="106"/>
    <n v="52"/>
    <x v="1563"/>
    <n v="34"/>
    <n v="84"/>
    <n v="267"/>
    <n v="0"/>
    <n v="0"/>
    <n v="23"/>
    <n v="102"/>
    <n v="13"/>
    <n v="8"/>
    <n v="839"/>
    <n v="0"/>
    <x v="3916"/>
    <x v="1085"/>
    <x v="2908"/>
    <n v="1084"/>
    <x v="0"/>
    <n v="3"/>
    <n v="88"/>
    <n v="331"/>
    <n v="53"/>
    <n v="30"/>
    <n v="3727"/>
    <n v="0"/>
    <n v="1265"/>
    <n v="224"/>
    <n v="308"/>
    <n v="2313"/>
    <n v="0"/>
    <n v="4"/>
    <n v="162"/>
    <n v="954"/>
    <n v="444"/>
    <n v="38"/>
    <n v="5712"/>
    <n v="27109408"/>
    <n v="2174881"/>
    <n v="6199974"/>
    <n v="17820902"/>
    <n v="0"/>
    <n v="25809"/>
    <n v="1666696"/>
    <n v="7021624"/>
    <n v="647503"/>
    <n v="368064"/>
    <n v="63034861"/>
    <n v="16744873"/>
    <n v="3473609"/>
    <n v="1837784"/>
    <n v="14357145"/>
    <n v="0"/>
    <n v="68596"/>
    <n v="1418783"/>
    <n v="11928618"/>
    <n v="2112578"/>
    <n v="175066"/>
    <n v="52117052"/>
    <x v="4997"/>
    <n v="35925791"/>
    <n v="4739660"/>
    <n v="4341527"/>
    <n v="26870060"/>
    <n v="-5667"/>
    <n v="0"/>
    <n v="94405"/>
    <n v="2553235"/>
    <n v="9866801"/>
    <x v="0"/>
    <x v="4113"/>
    <n v="0"/>
    <n v="0"/>
    <n v="0"/>
    <n v="-1248197"/>
    <n v="86686965"/>
    <n v="0"/>
    <n v="0"/>
    <n v="0"/>
    <n v="481421"/>
    <n v="481421"/>
    <n v="7040413"/>
    <n v="888843"/>
    <n v="3702038"/>
    <n v="5308147"/>
    <n v="0"/>
    <n v="0"/>
    <n v="535097"/>
    <n v="9660037"/>
    <n v="0"/>
    <n v="1811794"/>
    <n v="28946369"/>
    <n v="12823649"/>
    <n v="41283622"/>
    <n v="0"/>
    <n v="262944"/>
    <n v="0"/>
    <n v="0"/>
    <n v="0"/>
    <n v="0"/>
    <n v="432505"/>
    <n v="42576453"/>
    <n v="0"/>
    <n v="0"/>
    <n v="0"/>
    <n v="0"/>
    <n v="0"/>
    <n v="0"/>
    <n v="0"/>
    <n v="0"/>
    <n v="0"/>
    <n v="0"/>
    <n v="0"/>
    <n v="0"/>
    <n v="0"/>
  </r>
  <r>
    <n v="106494106"/>
    <x v="134"/>
    <x v="4"/>
    <x v="14"/>
    <d v="2020-01-04T00:00:00"/>
    <s v="06/30/2020"/>
    <s v="Open"/>
    <x v="11"/>
    <m/>
    <n v="401"/>
    <x v="2"/>
    <x v="0"/>
    <s v=""/>
    <s v="707-576-4000"/>
    <s v="30 MARK WEST SPRINGS RD."/>
    <s v="SANTA ROSA"/>
    <n v="95403"/>
    <s v="MICHAEL L PURVIS"/>
    <n v="84"/>
    <n v="84"/>
    <n v="76"/>
    <x v="465"/>
    <n v="114"/>
    <n v="143"/>
    <n v="365"/>
    <n v="0"/>
    <n v="0"/>
    <n v="76"/>
    <n v="359"/>
    <n v="14"/>
    <n v="30"/>
    <n v="1674"/>
    <n v="0"/>
    <x v="257"/>
    <x v="1572"/>
    <x v="1553"/>
    <n v="1551"/>
    <x v="0"/>
    <n v="0"/>
    <n v="256"/>
    <n v="1038"/>
    <n v="70"/>
    <n v="147"/>
    <n v="6140"/>
    <n v="0"/>
    <n v="2207"/>
    <n v="445"/>
    <n v="402"/>
    <n v="2303"/>
    <n v="0"/>
    <n v="1"/>
    <n v="439"/>
    <n v="2371"/>
    <n v="407"/>
    <n v="118"/>
    <n v="8693"/>
    <n v="49069574"/>
    <n v="9712159"/>
    <n v="7709169"/>
    <n v="26192761"/>
    <n v="0"/>
    <n v="0"/>
    <n v="5897734"/>
    <n v="25056888"/>
    <n v="1299335"/>
    <n v="2713560"/>
    <n v="127651180"/>
    <n v="34196726"/>
    <n v="6796935"/>
    <n v="2201805"/>
    <n v="14913064"/>
    <n v="0"/>
    <n v="5693"/>
    <n v="4591388"/>
    <n v="23487566"/>
    <n v="2773952"/>
    <n v="797518"/>
    <n v="89764647"/>
    <x v="4998"/>
    <n v="64063892"/>
    <n v="12935102"/>
    <n v="3552972"/>
    <n v="32740145"/>
    <n v="-507"/>
    <n v="0"/>
    <n v="0"/>
    <n v="6016316"/>
    <n v="25438723"/>
    <x v="0"/>
    <x v="4114"/>
    <n v="0"/>
    <n v="0"/>
    <n v="0"/>
    <n v="2128290"/>
    <n v="151640301"/>
    <n v="141088"/>
    <n v="0"/>
    <n v="0"/>
    <n v="6623944"/>
    <n v="6765032"/>
    <n v="18510327"/>
    <n v="3715080"/>
    <n v="6358509"/>
    <n v="8365680"/>
    <n v="0"/>
    <n v="5693"/>
    <n v="4472806"/>
    <n v="29729675"/>
    <n v="0"/>
    <n v="1382788"/>
    <n v="72540558"/>
    <n v="12042819"/>
    <n v="77460981"/>
    <n v="0"/>
    <n v="79822"/>
    <n v="0"/>
    <n v="0"/>
    <n v="0"/>
    <n v="0"/>
    <n v="8748001"/>
    <n v="272283119"/>
    <n v="0"/>
    <n v="0"/>
    <n v="0"/>
    <n v="0"/>
    <n v="0"/>
    <n v="0"/>
    <n v="0"/>
    <n v="0"/>
    <n v="0"/>
    <n v="0"/>
    <n v="0"/>
    <n v="0"/>
    <n v="0"/>
  </r>
  <r>
    <n v="106171395"/>
    <x v="132"/>
    <x v="4"/>
    <x v="14"/>
    <d v="2020-01-04T00:00:00"/>
    <s v="06/30/2020"/>
    <s v="Open"/>
    <x v="44"/>
    <m/>
    <n v="115"/>
    <x v="2"/>
    <x v="0"/>
    <s v="Rural"/>
    <s v="707-262-5000"/>
    <s v="5176 HILL ROAD EAST"/>
    <s v="LAKEPORT"/>
    <n v="95453"/>
    <s v="DAN PETERSON"/>
    <n v="25"/>
    <n v="25"/>
    <n v="17"/>
    <x v="779"/>
    <n v="4"/>
    <n v="20"/>
    <n v="96"/>
    <n v="0"/>
    <n v="0"/>
    <n v="10"/>
    <n v="44"/>
    <n v="2"/>
    <n v="3"/>
    <n v="382"/>
    <n v="0"/>
    <x v="1770"/>
    <x v="797"/>
    <x v="340"/>
    <n v="256"/>
    <x v="0"/>
    <n v="0"/>
    <n v="44"/>
    <n v="130"/>
    <n v="5"/>
    <n v="7"/>
    <n v="1299"/>
    <n v="0"/>
    <n v="2890"/>
    <n v="93"/>
    <n v="222"/>
    <n v="2417"/>
    <n v="0"/>
    <n v="0"/>
    <n v="380"/>
    <n v="1964"/>
    <n v="217"/>
    <n v="141"/>
    <n v="8324"/>
    <n v="8855972"/>
    <n v="483168"/>
    <n v="971596"/>
    <n v="3767178"/>
    <n v="0"/>
    <n v="0"/>
    <n v="594861"/>
    <n v="2436992"/>
    <n v="98679"/>
    <n v="125796"/>
    <n v="17334242"/>
    <n v="15157501"/>
    <n v="485798"/>
    <n v="682023"/>
    <n v="8208352"/>
    <n v="0"/>
    <n v="0"/>
    <n v="1554372"/>
    <n v="5007388"/>
    <n v="1014005"/>
    <n v="203817"/>
    <n v="32313256"/>
    <x v="4999"/>
    <n v="14069547"/>
    <n v="775847"/>
    <n v="-119783"/>
    <n v="9442040"/>
    <n v="-9529"/>
    <n v="0"/>
    <n v="0"/>
    <n v="1060471"/>
    <n v="1683294"/>
    <x v="0"/>
    <x v="4115"/>
    <n v="0"/>
    <n v="0"/>
    <n v="0"/>
    <n v="59439"/>
    <n v="29766091"/>
    <n v="0"/>
    <n v="122485"/>
    <n v="0"/>
    <n v="0"/>
    <n v="122485"/>
    <n v="8272083"/>
    <n v="193119"/>
    <n v="1780283"/>
    <n v="2654299"/>
    <n v="0"/>
    <n v="0"/>
    <n v="1078159"/>
    <n v="5760928"/>
    <n v="0"/>
    <n v="265021"/>
    <n v="20003892"/>
    <n v="6905139"/>
    <n v="22992184"/>
    <n v="0"/>
    <n v="34854"/>
    <n v="0"/>
    <n v="0"/>
    <n v="0"/>
    <n v="0"/>
    <n v="667203"/>
    <n v="29640388"/>
    <n v="0"/>
    <n v="0"/>
    <n v="0"/>
    <n v="0"/>
    <n v="0"/>
    <n v="0"/>
    <n v="0"/>
    <n v="0"/>
    <n v="0"/>
    <n v="0"/>
    <n v="0"/>
    <n v="0"/>
    <n v="0"/>
  </r>
  <r>
    <n v="106344017"/>
    <x v="131"/>
    <x v="4"/>
    <x v="14"/>
    <d v="2020-01-04T00:00:00"/>
    <s v="06/30/2020"/>
    <s v="Open"/>
    <x v="22"/>
    <m/>
    <n v="311"/>
    <x v="2"/>
    <x v="0"/>
    <s v=""/>
    <s v="916-386-3000"/>
    <s v="7700 FOLSOM BOULEVARD"/>
    <s v="SACRAMENTO"/>
    <n v="95826"/>
    <s v="JOHN BOYD"/>
    <n v="73"/>
    <n v="73"/>
    <n v="66"/>
    <x v="275"/>
    <n v="23"/>
    <n v="108"/>
    <n v="2"/>
    <n v="0"/>
    <n v="0"/>
    <n v="207"/>
    <n v="211"/>
    <n v="36"/>
    <n v="0"/>
    <n v="652"/>
    <n v="0"/>
    <x v="3917"/>
    <x v="84"/>
    <x v="2590"/>
    <n v="62"/>
    <x v="0"/>
    <n v="0"/>
    <n v="1846"/>
    <n v="1251"/>
    <n v="319"/>
    <n v="0"/>
    <n v="5305"/>
    <n v="0"/>
    <n v="687"/>
    <n v="85"/>
    <n v="0"/>
    <n v="0"/>
    <n v="0"/>
    <n v="0"/>
    <n v="170"/>
    <n v="1443"/>
    <n v="10"/>
    <n v="1"/>
    <n v="2396"/>
    <n v="2403224"/>
    <n v="874758"/>
    <n v="1214029"/>
    <n v="166980"/>
    <n v="0"/>
    <n v="0"/>
    <n v="4537297"/>
    <n v="2635992"/>
    <n v="789174"/>
    <n v="0"/>
    <n v="12621454"/>
    <n v="1012635"/>
    <n v="362850"/>
    <n v="0"/>
    <n v="0"/>
    <n v="0"/>
    <n v="0"/>
    <n v="283108"/>
    <n v="3384044"/>
    <n v="28113"/>
    <n v="8268"/>
    <n v="5079018"/>
    <x v="5000"/>
    <n v="1814439"/>
    <n v="709646"/>
    <n v="833979"/>
    <n v="152659"/>
    <n v="0"/>
    <n v="0"/>
    <n v="0"/>
    <n v="3101487"/>
    <n v="1909427"/>
    <x v="0"/>
    <x v="4116"/>
    <n v="0"/>
    <n v="0"/>
    <n v="0"/>
    <n v="1567"/>
    <n v="9426536"/>
    <n v="12276"/>
    <n v="0"/>
    <n v="0"/>
    <n v="14246"/>
    <n v="26522"/>
    <n v="1515227"/>
    <n v="539310"/>
    <n v="380050"/>
    <n v="14321"/>
    <n v="0"/>
    <n v="0"/>
    <n v="1721733"/>
    <n v="4129817"/>
    <n v="0"/>
    <n v="0"/>
    <n v="8300458"/>
    <n v="771991"/>
    <n v="11901136"/>
    <n v="0"/>
    <n v="56466"/>
    <n v="0"/>
    <n v="0"/>
    <n v="0"/>
    <n v="0"/>
    <n v="3226"/>
    <n v="7845419"/>
    <n v="0"/>
    <n v="0"/>
    <n v="0"/>
    <n v="0"/>
    <n v="0"/>
    <n v="0"/>
    <n v="0"/>
    <n v="0"/>
    <n v="0"/>
    <n v="0"/>
    <n v="0"/>
    <n v="0"/>
    <n v="0"/>
  </r>
  <r>
    <n v="106310791"/>
    <x v="130"/>
    <x v="4"/>
    <x v="14"/>
    <d v="2020-01-04T00:00:00"/>
    <s v="06/30/2020"/>
    <s v="Open"/>
    <x v="38"/>
    <m/>
    <n v="308"/>
    <x v="2"/>
    <x v="0"/>
    <s v=""/>
    <s v="530-888-4500"/>
    <s v="11815 EDUCATION STREET"/>
    <s v="AUBURN"/>
    <n v="95602"/>
    <s v="MITCH HANNA"/>
    <n v="64"/>
    <n v="64"/>
    <n v="33"/>
    <x v="857"/>
    <n v="143"/>
    <n v="18"/>
    <n v="58"/>
    <n v="0"/>
    <n v="0"/>
    <n v="33"/>
    <n v="83"/>
    <n v="10"/>
    <n v="5"/>
    <n v="723"/>
    <n v="0"/>
    <x v="1067"/>
    <x v="207"/>
    <x v="340"/>
    <n v="215"/>
    <x v="0"/>
    <n v="0"/>
    <n v="89"/>
    <n v="210"/>
    <n v="40"/>
    <n v="18"/>
    <n v="2437"/>
    <n v="0"/>
    <n v="9580"/>
    <n v="1198"/>
    <n v="592"/>
    <n v="1255"/>
    <n v="0"/>
    <n v="0"/>
    <n v="391"/>
    <n v="1677"/>
    <n v="289"/>
    <n v="62"/>
    <n v="15044"/>
    <n v="23848828"/>
    <n v="9062716"/>
    <n v="962076"/>
    <n v="3430903"/>
    <n v="0"/>
    <n v="0"/>
    <n v="1844260"/>
    <n v="5350897"/>
    <n v="594476"/>
    <n v="259837"/>
    <n v="45353993"/>
    <n v="28596046"/>
    <n v="10566887"/>
    <n v="2092143"/>
    <n v="6182300"/>
    <n v="0"/>
    <n v="0"/>
    <n v="3033347"/>
    <n v="19537784"/>
    <n v="1327691"/>
    <n v="272070"/>
    <n v="71608268"/>
    <x v="5001"/>
    <n v="39975198"/>
    <n v="18209413"/>
    <n v="1232228"/>
    <n v="8355276"/>
    <n v="0"/>
    <n v="0"/>
    <n v="0"/>
    <n v="4890687"/>
    <n v="13113952"/>
    <x v="0"/>
    <x v="4117"/>
    <n v="0"/>
    <n v="0"/>
    <n v="0"/>
    <n v="0"/>
    <n v="87781294"/>
    <n v="3526506"/>
    <n v="0"/>
    <n v="0"/>
    <n v="2257817"/>
    <n v="5784323"/>
    <n v="12281840"/>
    <n v="4945084"/>
    <n v="1831042"/>
    <n v="1257927"/>
    <n v="0"/>
    <n v="0"/>
    <n v="0"/>
    <n v="14071135"/>
    <n v="0"/>
    <n v="578262"/>
    <n v="34965290"/>
    <n v="255729"/>
    <n v="40560979"/>
    <n v="0"/>
    <n v="9545536"/>
    <n v="0"/>
    <n v="0"/>
    <n v="0"/>
    <n v="0"/>
    <n v="72429"/>
    <n v="38863946"/>
    <n v="0"/>
    <n v="0"/>
    <n v="0"/>
    <n v="0"/>
    <n v="0"/>
    <n v="0"/>
    <n v="0"/>
    <n v="0"/>
    <n v="0"/>
    <n v="0"/>
    <n v="0"/>
    <n v="0"/>
    <n v="0"/>
  </r>
  <r>
    <n v="106034002"/>
    <x v="129"/>
    <x v="4"/>
    <x v="14"/>
    <d v="2020-01-04T00:00:00"/>
    <s v="06/30/2020"/>
    <s v="Open"/>
    <x v="43"/>
    <m/>
    <n v="501"/>
    <x v="2"/>
    <x v="0"/>
    <s v="Rural"/>
    <s v="209-223-7500"/>
    <s v="200 MISSION BLVD"/>
    <s v="JACKSON"/>
    <n v="95642"/>
    <s v="ANNE PLATT"/>
    <n v="52"/>
    <n v="52"/>
    <n v="27"/>
    <x v="218"/>
    <n v="63"/>
    <n v="26"/>
    <n v="68"/>
    <n v="0"/>
    <n v="0"/>
    <n v="37"/>
    <n v="72"/>
    <n v="4"/>
    <n v="3"/>
    <n v="509"/>
    <n v="0"/>
    <x v="2980"/>
    <x v="181"/>
    <x v="339"/>
    <n v="264"/>
    <x v="0"/>
    <n v="0"/>
    <n v="127"/>
    <n v="196"/>
    <n v="8"/>
    <n v="3"/>
    <n v="1957"/>
    <n v="0"/>
    <n v="1691"/>
    <n v="337"/>
    <n v="238"/>
    <n v="1154"/>
    <n v="0"/>
    <n v="0"/>
    <n v="463"/>
    <n v="1172"/>
    <n v="228"/>
    <n v="76"/>
    <n v="5359"/>
    <n v="15678206"/>
    <n v="3614231"/>
    <n v="980497"/>
    <n v="4251662"/>
    <n v="0"/>
    <n v="0"/>
    <n v="1916364"/>
    <n v="3084416"/>
    <n v="189915"/>
    <n v="116369"/>
    <n v="29831660"/>
    <n v="15571914"/>
    <n v="2641787"/>
    <n v="868982"/>
    <n v="5340597"/>
    <n v="0"/>
    <n v="0"/>
    <n v="2785068"/>
    <n v="8520907"/>
    <n v="758829"/>
    <n v="225482"/>
    <n v="36713566"/>
    <x v="5002"/>
    <n v="24934717"/>
    <n v="5186117"/>
    <n v="420622"/>
    <n v="7295481"/>
    <n v="-13330"/>
    <n v="0"/>
    <n v="0"/>
    <n v="4501254"/>
    <n v="2816396"/>
    <x v="0"/>
    <x v="4118"/>
    <n v="0"/>
    <n v="0"/>
    <n v="0"/>
    <n v="109581"/>
    <n v="46229516"/>
    <n v="0"/>
    <n v="0"/>
    <n v="0"/>
    <n v="5535"/>
    <n v="5535"/>
    <n v="6183183"/>
    <n v="1068540"/>
    <n v="1442227"/>
    <n v="2296778"/>
    <n v="0"/>
    <n v="0"/>
    <n v="208398"/>
    <n v="8857832"/>
    <n v="0"/>
    <n v="264287"/>
    <n v="20321245"/>
    <n v="11804814"/>
    <n v="23386824"/>
    <n v="0"/>
    <n v="502906"/>
    <n v="0"/>
    <n v="0"/>
    <n v="0"/>
    <n v="0"/>
    <n v="481254"/>
    <n v="42775228"/>
    <n v="0"/>
    <n v="0"/>
    <n v="0"/>
    <n v="0"/>
    <n v="0"/>
    <n v="0"/>
    <n v="0"/>
    <n v="0"/>
    <n v="0"/>
    <n v="0"/>
    <n v="0"/>
    <n v="0"/>
    <n v="0"/>
  </r>
  <r>
    <n v="106070934"/>
    <x v="128"/>
    <x v="4"/>
    <x v="14"/>
    <d v="2020-01-04T00:00:00"/>
    <s v="06/30/2020"/>
    <s v="Open"/>
    <x v="17"/>
    <m/>
    <n v="411"/>
    <x v="2"/>
    <x v="0"/>
    <s v=""/>
    <s v="925-779-7200"/>
    <s v="3901 LONE TREE WAY"/>
    <s v="ANTIOCH"/>
    <n v="94509"/>
    <s v="SHERIE HICKMAN"/>
    <n v="145"/>
    <n v="145"/>
    <n v="76"/>
    <x v="789"/>
    <n v="164"/>
    <n v="134"/>
    <n v="323"/>
    <n v="0"/>
    <n v="0"/>
    <n v="44"/>
    <n v="222"/>
    <n v="17"/>
    <n v="15"/>
    <n v="1407"/>
    <n v="0"/>
    <x v="3918"/>
    <x v="2361"/>
    <x v="1173"/>
    <n v="1286"/>
    <x v="0"/>
    <n v="0"/>
    <n v="176"/>
    <n v="652"/>
    <n v="62"/>
    <n v="56"/>
    <n v="5629"/>
    <n v="0"/>
    <n v="1064"/>
    <n v="311"/>
    <n v="515"/>
    <n v="3069"/>
    <n v="0"/>
    <n v="0"/>
    <n v="277"/>
    <n v="1146"/>
    <n v="781"/>
    <n v="0"/>
    <n v="7163"/>
    <n v="35779207"/>
    <n v="12592313"/>
    <n v="9342062"/>
    <n v="22768186"/>
    <n v="0"/>
    <n v="0"/>
    <n v="2898675"/>
    <n v="14329124"/>
    <n v="1373598"/>
    <n v="1307612"/>
    <n v="100390777"/>
    <n v="11572452"/>
    <n v="4104194"/>
    <n v="2852137"/>
    <n v="16104862"/>
    <n v="0"/>
    <n v="0"/>
    <n v="2183574"/>
    <n v="11800336"/>
    <n v="3677943"/>
    <n v="0"/>
    <n v="52295498"/>
    <x v="5003"/>
    <n v="38461526"/>
    <n v="14303611"/>
    <n v="6025928"/>
    <n v="32475196"/>
    <n v="0"/>
    <n v="0"/>
    <n v="0"/>
    <n v="3824816"/>
    <n v="10524407"/>
    <x v="0"/>
    <x v="4119"/>
    <n v="0"/>
    <n v="0"/>
    <n v="0"/>
    <n v="37195"/>
    <n v="111187998"/>
    <n v="0"/>
    <n v="0"/>
    <n v="0"/>
    <n v="0"/>
    <n v="0"/>
    <n v="8424811"/>
    <n v="2388306"/>
    <n v="6167926"/>
    <n v="6397852"/>
    <n v="0"/>
    <n v="0"/>
    <n v="1255431"/>
    <n v="15593534"/>
    <n v="0"/>
    <n v="1270417"/>
    <n v="41498277"/>
    <n v="15433248"/>
    <n v="52088710"/>
    <n v="0"/>
    <n v="53836"/>
    <n v="0"/>
    <n v="0"/>
    <n v="0"/>
    <n v="0"/>
    <n v="834463"/>
    <n v="56330361"/>
    <n v="0"/>
    <n v="0"/>
    <n v="0"/>
    <n v="0"/>
    <n v="0"/>
    <n v="0"/>
    <n v="0"/>
    <n v="0"/>
    <n v="0"/>
    <n v="0"/>
    <n v="0"/>
    <n v="0"/>
    <n v="0"/>
  </r>
  <r>
    <n v="106574010"/>
    <x v="127"/>
    <x v="4"/>
    <x v="14"/>
    <d v="2020-01-04T00:00:00"/>
    <s v="06/30/2020"/>
    <s v="Open"/>
    <x v="42"/>
    <m/>
    <n v="313"/>
    <x v="2"/>
    <x v="0"/>
    <s v=""/>
    <s v="530-756-6440"/>
    <s v="2000 SUTTER PLACE"/>
    <s v="DAVIS"/>
    <n v="95616"/>
    <s v="RACHEL MCKINNEY"/>
    <n v="48"/>
    <n v="48"/>
    <n v="35"/>
    <x v="269"/>
    <n v="79"/>
    <n v="62"/>
    <n v="142"/>
    <n v="0"/>
    <n v="0"/>
    <n v="32"/>
    <n v="249"/>
    <n v="21"/>
    <n v="1"/>
    <n v="779"/>
    <n v="0"/>
    <x v="2751"/>
    <x v="292"/>
    <x v="426"/>
    <n v="378"/>
    <x v="0"/>
    <n v="0"/>
    <n v="69"/>
    <n v="506"/>
    <n v="54"/>
    <n v="2"/>
    <n v="2259"/>
    <n v="0"/>
    <n v="1259"/>
    <n v="615"/>
    <n v="299"/>
    <n v="1473"/>
    <n v="0"/>
    <n v="0"/>
    <n v="240"/>
    <n v="1986"/>
    <n v="309"/>
    <n v="0"/>
    <n v="6181"/>
    <n v="13872391"/>
    <n v="4961940"/>
    <n v="2386213"/>
    <n v="6779415"/>
    <n v="0"/>
    <n v="0"/>
    <n v="1276575"/>
    <n v="10317057"/>
    <n v="955900"/>
    <n v="36826"/>
    <n v="40586317"/>
    <n v="14169896"/>
    <n v="6270046"/>
    <n v="1458976"/>
    <n v="8007744"/>
    <n v="0"/>
    <n v="0"/>
    <n v="1780493"/>
    <n v="19984264"/>
    <n v="1571675"/>
    <n v="0"/>
    <n v="53243094"/>
    <x v="5004"/>
    <n v="23129482"/>
    <n v="10321727"/>
    <n v="1819243"/>
    <n v="12697511"/>
    <n v="0"/>
    <n v="0"/>
    <n v="0"/>
    <n v="3057068"/>
    <n v="15148247"/>
    <x v="0"/>
    <x v="4120"/>
    <n v="0"/>
    <n v="0"/>
    <n v="0"/>
    <n v="-1138644"/>
    <n v="67905009"/>
    <n v="1580356"/>
    <n v="0"/>
    <n v="0"/>
    <n v="2690734"/>
    <n v="4271090"/>
    <n v="4566976"/>
    <n v="2489686"/>
    <n v="2026167"/>
    <n v="2089648"/>
    <n v="0"/>
    <n v="0"/>
    <n v="0"/>
    <n v="17780349"/>
    <n v="0"/>
    <n v="1242666"/>
    <n v="30195492"/>
    <n v="3044538"/>
    <n v="33707686"/>
    <n v="0"/>
    <n v="16160"/>
    <n v="0"/>
    <n v="0"/>
    <n v="0"/>
    <n v="0"/>
    <n v="1200042"/>
    <n v="31716238"/>
    <n v="0"/>
    <n v="0"/>
    <n v="0"/>
    <n v="0"/>
    <n v="0"/>
    <n v="0"/>
    <n v="0"/>
    <n v="0"/>
    <n v="0"/>
    <n v="0"/>
    <n v="0"/>
    <n v="0"/>
    <n v="0"/>
  </r>
  <r>
    <n v="106084001"/>
    <x v="126"/>
    <x v="4"/>
    <x v="14"/>
    <d v="2020-01-04T00:00:00"/>
    <s v="06/30/2020"/>
    <s v="Open"/>
    <x v="41"/>
    <m/>
    <n v="101"/>
    <x v="2"/>
    <x v="0"/>
    <s v="Rural"/>
    <s v="707-464-8511"/>
    <s v="800 EAST WASHINGTON BOULEVARD"/>
    <s v="CRESCENT CITY"/>
    <n v="95531"/>
    <s v="MITCH HANNA"/>
    <n v="49"/>
    <n v="49"/>
    <n v="26"/>
    <x v="742"/>
    <n v="6"/>
    <n v="13"/>
    <n v="135"/>
    <n v="0"/>
    <n v="1"/>
    <n v="31"/>
    <n v="54"/>
    <n v="7"/>
    <n v="0"/>
    <n v="448"/>
    <n v="0"/>
    <x v="3515"/>
    <x v="1445"/>
    <x v="27"/>
    <n v="538"/>
    <x v="0"/>
    <n v="4"/>
    <n v="107"/>
    <n v="206"/>
    <n v="11"/>
    <n v="0"/>
    <n v="1883"/>
    <n v="0"/>
    <n v="4689"/>
    <n v="130"/>
    <n v="186"/>
    <n v="3383"/>
    <n v="0"/>
    <n v="3"/>
    <n v="631"/>
    <n v="2213"/>
    <n v="160"/>
    <n v="343"/>
    <n v="11738"/>
    <n v="11850932"/>
    <n v="415423"/>
    <n v="687335"/>
    <n v="6166934"/>
    <n v="0"/>
    <n v="67590"/>
    <n v="1726265"/>
    <n v="2528016"/>
    <n v="191701"/>
    <n v="0"/>
    <n v="23634196"/>
    <n v="17878846"/>
    <n v="581863"/>
    <n v="670393"/>
    <n v="9556552"/>
    <n v="0"/>
    <n v="28568"/>
    <n v="3001865"/>
    <n v="7246426"/>
    <n v="916553"/>
    <n v="284392"/>
    <n v="40165458"/>
    <x v="5005"/>
    <n v="22849061"/>
    <n v="581542"/>
    <n v="-230780"/>
    <n v="11490946"/>
    <n v="-18681"/>
    <n v="0"/>
    <n v="95975"/>
    <n v="3739455"/>
    <n v="3204988"/>
    <x v="0"/>
    <x v="4121"/>
    <n v="0"/>
    <n v="0"/>
    <n v="0"/>
    <n v="259966"/>
    <n v="43624575"/>
    <n v="0"/>
    <n v="135295"/>
    <n v="0"/>
    <n v="0"/>
    <n v="135295"/>
    <n v="6322319"/>
    <n v="417514"/>
    <n v="1607189"/>
    <n v="4367835"/>
    <n v="0"/>
    <n v="183"/>
    <n v="977098"/>
    <n v="6553459"/>
    <n v="0"/>
    <n v="64777"/>
    <n v="20310374"/>
    <n v="7216736"/>
    <n v="23372682"/>
    <n v="0"/>
    <n v="107761"/>
    <n v="0"/>
    <n v="0"/>
    <n v="0"/>
    <n v="0"/>
    <n v="946792"/>
    <n v="23283476"/>
    <n v="0"/>
    <n v="0"/>
    <n v="0"/>
    <n v="0"/>
    <n v="0"/>
    <n v="0"/>
    <n v="0"/>
    <n v="0"/>
    <n v="0"/>
    <n v="0"/>
    <n v="0"/>
    <n v="0"/>
    <n v="0"/>
  </r>
  <r>
    <n v="106400548"/>
    <x v="622"/>
    <x v="4"/>
    <x v="14"/>
    <d v="2020-01-04T00:00:00"/>
    <s v="06/30/2020"/>
    <s v="Open"/>
    <x v="15"/>
    <m/>
    <n v="801"/>
    <x v="1"/>
    <x v="0"/>
    <s v="Rural"/>
    <s v="805-434-3500"/>
    <s v="1100 LAS TABLAS ROAD"/>
    <s v="TEMPLETON"/>
    <n v="93465"/>
    <s v="MARK LISA"/>
    <n v="122"/>
    <n v="103"/>
    <n v="39"/>
    <x v="541"/>
    <n v="58"/>
    <n v="61"/>
    <n v="168"/>
    <n v="5"/>
    <n v="0"/>
    <n v="13"/>
    <n v="192"/>
    <n v="8"/>
    <n v="3"/>
    <n v="877"/>
    <n v="0"/>
    <x v="1209"/>
    <x v="25"/>
    <x v="192"/>
    <n v="690"/>
    <x v="60"/>
    <n v="0"/>
    <n v="34"/>
    <n v="532"/>
    <n v="30"/>
    <n v="11"/>
    <n v="3217"/>
    <n v="0"/>
    <n v="1853"/>
    <n v="414"/>
    <n v="357"/>
    <n v="1990"/>
    <n v="8"/>
    <n v="0"/>
    <n v="283"/>
    <n v="2399"/>
    <n v="17"/>
    <n v="320"/>
    <n v="7641"/>
    <n v="40871658"/>
    <n v="6551193"/>
    <n v="6789444"/>
    <n v="19292570"/>
    <n v="355304"/>
    <n v="0"/>
    <n v="1149229"/>
    <n v="16966072"/>
    <n v="516271"/>
    <n v="271828"/>
    <n v="92763569"/>
    <n v="20695704"/>
    <n v="5545951"/>
    <n v="3474201"/>
    <n v="18142147"/>
    <n v="141115"/>
    <n v="0"/>
    <n v="2232817"/>
    <n v="24204936"/>
    <n v="313818"/>
    <n v="3332607"/>
    <n v="78083296"/>
    <x v="5006"/>
    <n v="56018991"/>
    <n v="11122797"/>
    <n v="7872383"/>
    <n v="33039619"/>
    <n v="0"/>
    <n v="472753"/>
    <n v="0"/>
    <n v="2997065"/>
    <n v="30802393"/>
    <x v="0"/>
    <x v="4122"/>
    <n v="0"/>
    <n v="0"/>
    <n v="0"/>
    <n v="3081075"/>
    <n v="147478165"/>
    <n v="0"/>
    <n v="0"/>
    <n v="0"/>
    <n v="0"/>
    <n v="0"/>
    <n v="5548371"/>
    <n v="974347"/>
    <n v="2391262"/>
    <n v="4395099"/>
    <n v="23666"/>
    <n v="0"/>
    <n v="364407"/>
    <n v="9641513"/>
    <n v="0"/>
    <n v="30035"/>
    <n v="23368700"/>
    <n v="2404896"/>
    <n v="23612199"/>
    <n v="0"/>
    <n v="38960"/>
    <n v="0"/>
    <n v="0"/>
    <n v="0"/>
    <n v="0"/>
    <n v="709285"/>
    <n v="61477980"/>
    <n v="0"/>
    <n v="0"/>
    <n v="0"/>
    <n v="0"/>
    <n v="0"/>
    <n v="0"/>
    <n v="0"/>
    <n v="0"/>
    <n v="0"/>
    <n v="0"/>
    <n v="0"/>
    <n v="1452782"/>
    <n v="1757977"/>
  </r>
  <r>
    <n v="106334564"/>
    <x v="123"/>
    <x v="4"/>
    <x v="14"/>
    <d v="2020-01-04T00:00:00"/>
    <s v="06/30/2020"/>
    <s v="Open"/>
    <x v="24"/>
    <m/>
    <n v="1111"/>
    <x v="1"/>
    <x v="0"/>
    <s v=""/>
    <s v="951-331-2200"/>
    <s v="31700 TEMECULA PKWY"/>
    <s v="TEMECULA"/>
    <n v="92592"/>
    <s v="DARLENE WETTON"/>
    <n v="140"/>
    <n v="140"/>
    <n v="140"/>
    <x v="1187"/>
    <n v="488"/>
    <n v="77"/>
    <n v="283"/>
    <n v="0"/>
    <n v="0"/>
    <n v="98"/>
    <n v="334"/>
    <n v="0"/>
    <n v="27"/>
    <n v="1784"/>
    <n v="0"/>
    <x v="85"/>
    <x v="1423"/>
    <x v="500"/>
    <n v="1266"/>
    <x v="0"/>
    <n v="0"/>
    <n v="297"/>
    <n v="1201"/>
    <n v="0"/>
    <n v="110"/>
    <n v="7728"/>
    <n v="0"/>
    <n v="825"/>
    <n v="908"/>
    <n v="303"/>
    <n v="1559"/>
    <n v="0"/>
    <n v="0"/>
    <n v="554"/>
    <n v="2194"/>
    <n v="13"/>
    <n v="676"/>
    <n v="7032"/>
    <n v="43013681"/>
    <n v="40812842"/>
    <n v="7791545"/>
    <n v="20213860"/>
    <n v="0"/>
    <n v="0"/>
    <n v="5096408"/>
    <n v="25765553"/>
    <n v="0"/>
    <n v="1777859"/>
    <n v="144471748"/>
    <n v="10069870"/>
    <n v="12660566"/>
    <n v="2344212"/>
    <n v="12227457"/>
    <n v="0"/>
    <n v="0"/>
    <n v="4980774"/>
    <n v="21604174"/>
    <n v="159330"/>
    <n v="3484810"/>
    <n v="67531193"/>
    <x v="5007"/>
    <n v="44003368"/>
    <n v="44598636"/>
    <n v="8637598"/>
    <n v="29367888"/>
    <n v="0"/>
    <n v="0"/>
    <n v="0"/>
    <n v="7337121"/>
    <n v="32569175"/>
    <x v="0"/>
    <x v="4123"/>
    <n v="0"/>
    <n v="0"/>
    <n v="0"/>
    <n v="4498971"/>
    <n v="173714903"/>
    <n v="0"/>
    <n v="0"/>
    <n v="0"/>
    <n v="0"/>
    <n v="0"/>
    <n v="8462147"/>
    <n v="8252197"/>
    <n v="1380151"/>
    <n v="2695724"/>
    <n v="0"/>
    <n v="0"/>
    <n v="2622735"/>
    <n v="14249040"/>
    <n v="-76382"/>
    <n v="702426"/>
    <n v="38288038"/>
    <n v="3609972"/>
    <n v="44304625"/>
    <n v="0"/>
    <n v="0"/>
    <n v="0"/>
    <n v="0"/>
    <n v="0"/>
    <n v="0"/>
    <n v="2060620"/>
    <n v="151026482"/>
    <n v="0"/>
    <n v="0"/>
    <n v="0"/>
    <n v="0"/>
    <n v="0"/>
    <n v="0"/>
    <n v="0"/>
    <n v="0"/>
    <n v="0"/>
    <n v="0"/>
    <n v="0"/>
    <n v="0"/>
    <n v="0"/>
  </r>
  <r>
    <n v="106014226"/>
    <x v="122"/>
    <x v="4"/>
    <x v="14"/>
    <d v="2020-01-04T00:00:00"/>
    <s v="06/30/2020"/>
    <s v="Open"/>
    <x v="19"/>
    <m/>
    <n v="421"/>
    <x v="1"/>
    <x v="1"/>
    <s v=""/>
    <s v="510-895-5502"/>
    <s v="2050 FAIRMONT DRIVE"/>
    <s v="SAN LEANDRO"/>
    <n v="94578"/>
    <s v="ANNE BAKAR"/>
    <n v="16"/>
    <n v="16"/>
    <n v="16"/>
    <x v="8"/>
    <n v="0"/>
    <n v="0"/>
    <n v="0"/>
    <n v="10"/>
    <n v="0"/>
    <n v="51"/>
    <n v="29"/>
    <n v="0"/>
    <n v="0"/>
    <n v="90"/>
    <n v="0"/>
    <x v="8"/>
    <x v="6"/>
    <x v="8"/>
    <n v="0"/>
    <x v="558"/>
    <n v="0"/>
    <n v="535"/>
    <n v="286"/>
    <n v="0"/>
    <n v="0"/>
    <n v="903"/>
    <n v="0"/>
    <n v="0"/>
    <n v="0"/>
    <n v="0"/>
    <n v="0"/>
    <n v="0"/>
    <n v="0"/>
    <n v="0"/>
    <n v="0"/>
    <n v="0"/>
    <n v="0"/>
    <n v="0"/>
    <n v="0"/>
    <n v="0"/>
    <n v="0"/>
    <n v="0"/>
    <n v="211150"/>
    <n v="0"/>
    <n v="1377625"/>
    <n v="736450"/>
    <n v="0"/>
    <n v="0"/>
    <n v="2325225"/>
    <n v="0"/>
    <n v="0"/>
    <n v="0"/>
    <n v="0"/>
    <n v="0"/>
    <n v="0"/>
    <n v="0"/>
    <n v="0"/>
    <n v="0"/>
    <n v="0"/>
    <n v="0"/>
    <x v="5008"/>
    <n v="0"/>
    <n v="0"/>
    <n v="0"/>
    <n v="0"/>
    <n v="0"/>
    <n v="12131"/>
    <n v="0"/>
    <n v="79148"/>
    <n v="265637"/>
    <x v="0"/>
    <x v="7"/>
    <n v="0"/>
    <n v="0"/>
    <n v="0"/>
    <n v="0"/>
    <n v="377020"/>
    <n v="0"/>
    <n v="0"/>
    <n v="0"/>
    <n v="0"/>
    <n v="0"/>
    <n v="0"/>
    <n v="0"/>
    <n v="0"/>
    <n v="0"/>
    <n v="199019"/>
    <n v="0"/>
    <n v="1298477"/>
    <n v="450709"/>
    <n v="0"/>
    <n v="0"/>
    <n v="1948205"/>
    <n v="0"/>
    <n v="1782938"/>
    <n v="0"/>
    <n v="0"/>
    <n v="0"/>
    <n v="0"/>
    <n v="0"/>
    <n v="0"/>
    <n v="18262"/>
    <n v="124838"/>
    <n v="0"/>
    <n v="0"/>
    <n v="0"/>
    <n v="0"/>
    <n v="0"/>
    <n v="0"/>
    <n v="0"/>
    <n v="0"/>
    <n v="0"/>
    <n v="0"/>
    <n v="0"/>
    <n v="0"/>
    <n v="0"/>
  </r>
  <r>
    <n v="106190422"/>
    <x v="139"/>
    <x v="4"/>
    <x v="14"/>
    <d v="2020-01-04T00:00:00"/>
    <s v="06/30/2020"/>
    <s v="Open"/>
    <x v="0"/>
    <m/>
    <n v="931"/>
    <x v="2"/>
    <x v="0"/>
    <s v=""/>
    <s v="310-325-9110"/>
    <s v="3330 LOMITA BOULEVARD"/>
    <s v="TORRANCE"/>
    <m/>
    <s v="CRAIG LEACH"/>
    <n v="533"/>
    <n v="444"/>
    <n v="265"/>
    <x v="1627"/>
    <n v="1324"/>
    <n v="155"/>
    <n v="261"/>
    <n v="0"/>
    <n v="0"/>
    <n v="43"/>
    <n v="1656"/>
    <n v="0"/>
    <n v="118"/>
    <n v="4667"/>
    <n v="0"/>
    <x v="3919"/>
    <x v="2811"/>
    <x v="2909"/>
    <n v="1150"/>
    <x v="0"/>
    <n v="0"/>
    <n v="158"/>
    <n v="6595"/>
    <n v="0"/>
    <n v="547"/>
    <n v="22171"/>
    <n v="0"/>
    <n v="31952"/>
    <n v="15000"/>
    <n v="546"/>
    <n v="2348"/>
    <n v="0"/>
    <n v="0"/>
    <n v="1690"/>
    <n v="29927"/>
    <n v="0"/>
    <n v="991"/>
    <n v="82454"/>
    <n v="136964945"/>
    <n v="144681622"/>
    <n v="21162195"/>
    <n v="29009018"/>
    <n v="0"/>
    <n v="0"/>
    <n v="3951986"/>
    <n v="149518394"/>
    <n v="0"/>
    <n v="930960"/>
    <n v="486219120"/>
    <n v="77019124"/>
    <n v="66303232"/>
    <n v="2900565"/>
    <n v="11398780"/>
    <n v="0"/>
    <n v="0"/>
    <n v="3763961"/>
    <n v="146948364"/>
    <n v="0"/>
    <n v="1368210"/>
    <n v="309702236"/>
    <x v="5009"/>
    <n v="186908497"/>
    <n v="198163798"/>
    <n v="7962244"/>
    <n v="27723092"/>
    <n v="0"/>
    <n v="0"/>
    <n v="0"/>
    <n v="5919040"/>
    <n v="239734552"/>
    <x v="0"/>
    <x v="4124"/>
    <n v="0"/>
    <n v="0"/>
    <n v="0"/>
    <n v="4473200"/>
    <n v="671330428"/>
    <n v="14030465"/>
    <n v="0"/>
    <n v="0"/>
    <n v="13783778"/>
    <n v="27814243"/>
    <n v="26340632"/>
    <n v="26126882"/>
    <n v="16017872"/>
    <n v="12545923"/>
    <n v="0"/>
    <n v="0"/>
    <n v="1770406"/>
    <n v="69497752"/>
    <n v="0"/>
    <n v="105704"/>
    <n v="152405171"/>
    <n v="42042882"/>
    <n v="187948986"/>
    <n v="0"/>
    <n v="19953758"/>
    <n v="0"/>
    <n v="0"/>
    <n v="0"/>
    <n v="0"/>
    <n v="6409190"/>
    <n v="614685386"/>
    <n v="0"/>
    <n v="0"/>
    <n v="0"/>
    <n v="0"/>
    <n v="0"/>
    <n v="0"/>
    <n v="0"/>
    <n v="0"/>
    <n v="0"/>
    <n v="0"/>
    <n v="0"/>
    <n v="0"/>
    <n v="0"/>
  </r>
  <r>
    <n v="106191225"/>
    <x v="121"/>
    <x v="4"/>
    <x v="14"/>
    <d v="2020-01-04T00:00:00"/>
    <s v="06/30/2020"/>
    <s v="Open"/>
    <x v="0"/>
    <m/>
    <n v="933"/>
    <x v="2"/>
    <x v="0"/>
    <s v=""/>
    <s v="310-679-9126"/>
    <s v="1775 CHESTNUT STREET"/>
    <s v="LONG BEACH"/>
    <n v="90813"/>
    <s v="SHIRLEY SUMMERS"/>
    <n v="63"/>
    <n v="63"/>
    <n v="63"/>
    <x v="8"/>
    <n v="0"/>
    <n v="0"/>
    <n v="0"/>
    <n v="188"/>
    <n v="0"/>
    <n v="0"/>
    <n v="0"/>
    <n v="0"/>
    <n v="0"/>
    <n v="188"/>
    <n v="0"/>
    <x v="8"/>
    <x v="6"/>
    <x v="8"/>
    <n v="0"/>
    <x v="559"/>
    <n v="0"/>
    <n v="0"/>
    <n v="0"/>
    <n v="0"/>
    <n v="0"/>
    <n v="3670"/>
    <n v="0"/>
    <n v="0"/>
    <n v="0"/>
    <n v="0"/>
    <n v="0"/>
    <n v="0"/>
    <n v="0"/>
    <n v="0"/>
    <n v="0"/>
    <n v="0"/>
    <n v="0"/>
    <n v="0"/>
    <n v="0"/>
    <n v="0"/>
    <n v="0"/>
    <n v="0"/>
    <n v="1022708"/>
    <n v="0"/>
    <n v="0"/>
    <n v="0"/>
    <n v="0"/>
    <n v="0"/>
    <n v="1022708"/>
    <n v="0"/>
    <n v="0"/>
    <n v="0"/>
    <n v="0"/>
    <n v="0"/>
    <n v="0"/>
    <n v="0"/>
    <n v="0"/>
    <n v="0"/>
    <n v="0"/>
    <n v="0"/>
    <x v="8"/>
    <n v="0"/>
    <n v="0"/>
    <n v="0"/>
    <n v="0"/>
    <n v="0"/>
    <n v="0"/>
    <n v="0"/>
    <n v="0"/>
    <n v="0"/>
    <x v="0"/>
    <x v="7"/>
    <n v="0"/>
    <n v="0"/>
    <n v="0"/>
    <n v="0"/>
    <n v="0"/>
    <n v="0"/>
    <n v="0"/>
    <n v="0"/>
    <n v="0"/>
    <n v="0"/>
    <n v="0"/>
    <n v="0"/>
    <n v="0"/>
    <n v="0"/>
    <n v="1022708"/>
    <n v="0"/>
    <n v="0"/>
    <n v="0"/>
    <n v="0"/>
    <n v="0"/>
    <n v="1022708"/>
    <n v="0"/>
    <n v="1186287"/>
    <n v="0"/>
    <n v="0"/>
    <n v="0"/>
    <n v="0"/>
    <n v="0"/>
    <n v="0"/>
    <n v="0"/>
    <n v="1557553"/>
    <n v="0"/>
    <n v="0"/>
    <n v="0"/>
    <n v="0"/>
    <n v="0"/>
    <n v="0"/>
    <n v="0"/>
    <n v="0"/>
    <n v="0"/>
    <n v="0"/>
    <n v="0"/>
    <n v="0"/>
    <n v="0"/>
  </r>
  <r>
    <n v="106330120"/>
    <x v="124"/>
    <x v="4"/>
    <x v="14"/>
    <d v="2020-01-04T00:00:00"/>
    <s v="06/30/2020"/>
    <s v="Open"/>
    <x v="24"/>
    <m/>
    <n v="1105"/>
    <x v="2"/>
    <x v="0"/>
    <s v=""/>
    <s v="760-773-4100"/>
    <s v="39000 BOB HOPE DRIVE"/>
    <s v="RANCHO MIRAGE"/>
    <n v="92270"/>
    <s v="CHRISTOPHER YADRON"/>
    <n v="100"/>
    <n v="100"/>
    <n v="85"/>
    <x v="8"/>
    <n v="0"/>
    <n v="0"/>
    <n v="0"/>
    <n v="0"/>
    <n v="0"/>
    <n v="281"/>
    <n v="0"/>
    <n v="0"/>
    <n v="14"/>
    <n v="295"/>
    <n v="0"/>
    <x v="8"/>
    <x v="6"/>
    <x v="8"/>
    <n v="0"/>
    <x v="0"/>
    <n v="0"/>
    <n v="4628"/>
    <n v="0"/>
    <n v="0"/>
    <n v="258"/>
    <n v="4886"/>
    <n v="0"/>
    <n v="0"/>
    <n v="0"/>
    <n v="0"/>
    <n v="0"/>
    <n v="0"/>
    <n v="0"/>
    <n v="3042"/>
    <n v="0"/>
    <n v="0"/>
    <n v="206"/>
    <n v="3248"/>
    <n v="0"/>
    <n v="0"/>
    <n v="0"/>
    <n v="0"/>
    <n v="0"/>
    <n v="0"/>
    <n v="6866280"/>
    <n v="0"/>
    <n v="0"/>
    <n v="378519"/>
    <n v="7244799"/>
    <n v="0"/>
    <n v="0"/>
    <n v="0"/>
    <n v="0"/>
    <n v="0"/>
    <n v="0"/>
    <n v="1534319"/>
    <n v="0"/>
    <n v="0"/>
    <n v="83871"/>
    <n v="1618190"/>
    <x v="5010"/>
    <n v="0"/>
    <n v="0"/>
    <n v="0"/>
    <n v="0"/>
    <n v="0"/>
    <n v="0"/>
    <n v="0"/>
    <n v="3228439"/>
    <n v="0"/>
    <x v="0"/>
    <x v="4125"/>
    <n v="0"/>
    <n v="0"/>
    <n v="0"/>
    <n v="99230"/>
    <n v="3969031"/>
    <n v="0"/>
    <n v="0"/>
    <n v="0"/>
    <n v="0"/>
    <n v="0"/>
    <n v="0"/>
    <n v="0"/>
    <n v="0"/>
    <n v="0"/>
    <n v="0"/>
    <n v="0"/>
    <n v="5172160"/>
    <n v="0"/>
    <n v="0"/>
    <n v="-278202"/>
    <n v="4893958"/>
    <n v="727726"/>
    <n v="4156244"/>
    <n v="0"/>
    <n v="1199"/>
    <n v="0"/>
    <n v="0"/>
    <n v="0"/>
    <n v="0"/>
    <n v="570240"/>
    <n v="26741666"/>
    <n v="0"/>
    <n v="0"/>
    <n v="0"/>
    <n v="0"/>
    <n v="0"/>
    <n v="0"/>
    <n v="0"/>
    <n v="0"/>
    <n v="0"/>
    <n v="0"/>
    <n v="0"/>
    <n v="0"/>
    <n v="0"/>
  </r>
  <r>
    <n v="106504081"/>
    <x v="118"/>
    <x v="4"/>
    <x v="14"/>
    <d v="2020-01-04T00:00:00"/>
    <s v="06/30/2020"/>
    <s v="Open"/>
    <x v="30"/>
    <m/>
    <n v="511"/>
    <x v="1"/>
    <x v="1"/>
    <s v=""/>
    <s v="209-300-8800"/>
    <s v="1904 RICHLAND AVENUE"/>
    <s v="CERES"/>
    <n v="95307"/>
    <s v="ANNE BAKAR"/>
    <n v="16"/>
    <n v="16"/>
    <n v="16"/>
    <x v="8"/>
    <n v="0"/>
    <n v="0"/>
    <n v="0"/>
    <n v="23"/>
    <n v="0"/>
    <n v="154"/>
    <n v="0"/>
    <n v="0"/>
    <n v="0"/>
    <n v="177"/>
    <n v="0"/>
    <x v="8"/>
    <x v="6"/>
    <x v="8"/>
    <n v="0"/>
    <x v="173"/>
    <n v="0"/>
    <n v="1104"/>
    <n v="0"/>
    <n v="0"/>
    <n v="0"/>
    <n v="1278"/>
    <n v="0"/>
    <n v="0"/>
    <n v="0"/>
    <n v="0"/>
    <n v="0"/>
    <n v="0"/>
    <n v="0"/>
    <n v="0"/>
    <n v="0"/>
    <n v="0"/>
    <n v="0"/>
    <n v="0"/>
    <n v="0"/>
    <n v="0"/>
    <n v="0"/>
    <n v="0"/>
    <n v="248820"/>
    <n v="0"/>
    <n v="1578720"/>
    <n v="0"/>
    <n v="0"/>
    <n v="0"/>
    <n v="1827540"/>
    <n v="0"/>
    <n v="0"/>
    <n v="0"/>
    <n v="0"/>
    <n v="0"/>
    <n v="0"/>
    <n v="0"/>
    <n v="0"/>
    <n v="0"/>
    <n v="0"/>
    <n v="0"/>
    <x v="8"/>
    <n v="0"/>
    <n v="0"/>
    <n v="0"/>
    <n v="0"/>
    <n v="0"/>
    <n v="58842"/>
    <n v="0"/>
    <n v="373343"/>
    <n v="0"/>
    <x v="0"/>
    <x v="7"/>
    <n v="0"/>
    <n v="0"/>
    <n v="0"/>
    <n v="0"/>
    <n v="432185"/>
    <n v="0"/>
    <n v="0"/>
    <n v="0"/>
    <n v="0"/>
    <n v="0"/>
    <n v="0"/>
    <n v="0"/>
    <n v="0"/>
    <n v="0"/>
    <n v="189978"/>
    <n v="0"/>
    <n v="1205377"/>
    <n v="0"/>
    <n v="0"/>
    <n v="0"/>
    <n v="1395355"/>
    <n v="0"/>
    <n v="1240277"/>
    <n v="0"/>
    <n v="0"/>
    <n v="0"/>
    <n v="0"/>
    <n v="0"/>
    <n v="0"/>
    <n v="5027"/>
    <n v="24650"/>
    <n v="0"/>
    <n v="0"/>
    <n v="0"/>
    <n v="0"/>
    <n v="0"/>
    <n v="0"/>
    <n v="0"/>
    <n v="0"/>
    <n v="0"/>
    <n v="0"/>
    <n v="0"/>
    <n v="0"/>
    <n v="0"/>
  </r>
  <r>
    <n v="106190782"/>
    <x v="116"/>
    <x v="4"/>
    <x v="14"/>
    <d v="2020-01-04T00:00:00"/>
    <s v="06/30/2020"/>
    <s v="Open"/>
    <x v="0"/>
    <m/>
    <n v="905"/>
    <x v="2"/>
    <x v="0"/>
    <s v=""/>
    <s v="818-996-1051"/>
    <s v="18646 OXNARD STREET"/>
    <s v="TARZANA"/>
    <n v="91356"/>
    <s v="ALBERT SENELLA"/>
    <n v="60"/>
    <n v="60"/>
    <n v="60"/>
    <x v="60"/>
    <n v="0"/>
    <n v="653"/>
    <n v="0"/>
    <n v="26"/>
    <n v="0"/>
    <n v="0"/>
    <n v="0"/>
    <n v="0"/>
    <n v="6"/>
    <n v="716"/>
    <n v="0"/>
    <x v="3920"/>
    <x v="6"/>
    <x v="1744"/>
    <n v="0"/>
    <x v="560"/>
    <n v="0"/>
    <n v="701"/>
    <n v="0"/>
    <n v="0"/>
    <n v="59"/>
    <n v="2708"/>
    <n v="0"/>
    <n v="0"/>
    <n v="0"/>
    <n v="0"/>
    <n v="0"/>
    <n v="0"/>
    <n v="0"/>
    <n v="0"/>
    <n v="0"/>
    <n v="0"/>
    <n v="0"/>
    <n v="0"/>
    <n v="404800"/>
    <n v="0"/>
    <n v="2356000"/>
    <n v="0"/>
    <n v="170625"/>
    <n v="0"/>
    <n v="613375"/>
    <n v="0"/>
    <n v="0"/>
    <n v="63425"/>
    <n v="3608225"/>
    <n v="0"/>
    <n v="0"/>
    <n v="0"/>
    <n v="0"/>
    <n v="0"/>
    <n v="0"/>
    <n v="0"/>
    <n v="0"/>
    <n v="0"/>
    <n v="0"/>
    <n v="0"/>
    <x v="8"/>
    <n v="203745"/>
    <n v="0"/>
    <n v="65442"/>
    <n v="0"/>
    <n v="0"/>
    <n v="7597"/>
    <n v="0"/>
    <n v="410562"/>
    <n v="0"/>
    <x v="0"/>
    <x v="7"/>
    <n v="0"/>
    <n v="0"/>
    <n v="0"/>
    <n v="39954"/>
    <n v="727300"/>
    <n v="0"/>
    <n v="0"/>
    <n v="0"/>
    <n v="0"/>
    <n v="0"/>
    <n v="201055"/>
    <n v="0"/>
    <n v="2290558"/>
    <n v="0"/>
    <n v="163028"/>
    <n v="0"/>
    <n v="202813"/>
    <n v="0"/>
    <n v="0"/>
    <n v="23471"/>
    <n v="2880925"/>
    <n v="0"/>
    <n v="2671328"/>
    <n v="0"/>
    <n v="-432779"/>
    <n v="0"/>
    <n v="0"/>
    <n v="0"/>
    <n v="0"/>
    <n v="237524"/>
    <n v="10887385"/>
    <n v="0"/>
    <n v="0"/>
    <n v="0"/>
    <n v="0"/>
    <n v="0"/>
    <n v="0"/>
    <n v="0"/>
    <n v="0"/>
    <n v="0"/>
    <n v="0"/>
    <n v="0"/>
    <n v="0"/>
    <n v="0"/>
  </r>
  <r>
    <n v="106291053"/>
    <x v="115"/>
    <x v="4"/>
    <x v="14"/>
    <d v="2020-01-04T00:00:00"/>
    <s v="06/30/2020"/>
    <s v="Open"/>
    <x v="40"/>
    <m/>
    <n v="302"/>
    <x v="4"/>
    <x v="0"/>
    <s v="Rural"/>
    <s v="530-587-6011"/>
    <s v="10121 PINE AVE"/>
    <s v="TRUCKEE"/>
    <n v="96161"/>
    <s v="HARRY WEIS"/>
    <n v="62"/>
    <n v="62"/>
    <n v="62"/>
    <x v="104"/>
    <n v="6"/>
    <n v="46"/>
    <n v="74"/>
    <n v="0"/>
    <n v="0"/>
    <n v="29"/>
    <n v="127"/>
    <n v="0"/>
    <n v="21"/>
    <n v="409"/>
    <n v="0"/>
    <x v="3648"/>
    <x v="1270"/>
    <x v="1683"/>
    <n v="137"/>
    <x v="0"/>
    <n v="0"/>
    <n v="50"/>
    <n v="252"/>
    <n v="0"/>
    <n v="112"/>
    <n v="1117"/>
    <n v="0"/>
    <n v="3150"/>
    <n v="187"/>
    <n v="519"/>
    <n v="1227"/>
    <n v="0"/>
    <n v="0"/>
    <n v="774"/>
    <n v="3423"/>
    <n v="0"/>
    <n v="825"/>
    <n v="10105"/>
    <n v="5675957"/>
    <n v="566041"/>
    <n v="2424948"/>
    <n v="2901976"/>
    <n v="0"/>
    <n v="0"/>
    <n v="982508"/>
    <n v="4654499"/>
    <n v="0"/>
    <n v="1574329"/>
    <n v="18780258"/>
    <n v="19632227"/>
    <n v="1129570"/>
    <n v="1771269"/>
    <n v="5234795"/>
    <n v="0"/>
    <n v="0"/>
    <n v="3193711"/>
    <n v="21920593"/>
    <n v="0"/>
    <n v="1342622"/>
    <n v="54224787"/>
    <x v="5011"/>
    <n v="15301938"/>
    <n v="855507"/>
    <n v="3118144"/>
    <n v="5587073"/>
    <n v="0"/>
    <n v="0"/>
    <n v="0"/>
    <n v="1139994"/>
    <n v="6108923"/>
    <x v="0"/>
    <x v="4126"/>
    <n v="0"/>
    <n v="0"/>
    <n v="0"/>
    <n v="0"/>
    <n v="35223457"/>
    <n v="0"/>
    <n v="0"/>
    <n v="0"/>
    <n v="0"/>
    <n v="0"/>
    <n v="10006246"/>
    <n v="840104"/>
    <n v="1078073"/>
    <n v="2549698"/>
    <n v="0"/>
    <n v="0"/>
    <n v="3036225"/>
    <n v="20466169"/>
    <n v="0"/>
    <n v="-194927"/>
    <n v="37781588"/>
    <n v="1135878"/>
    <n v="44690655"/>
    <n v="0"/>
    <n v="-2258218"/>
    <n v="0"/>
    <n v="0"/>
    <n v="0"/>
    <n v="0"/>
    <n v="2043388"/>
    <n v="169567683"/>
    <n v="0"/>
    <n v="0"/>
    <n v="0"/>
    <n v="0"/>
    <n v="0"/>
    <n v="0"/>
    <n v="0"/>
    <n v="0"/>
    <n v="0"/>
    <n v="0"/>
    <n v="0"/>
    <n v="0"/>
    <n v="0"/>
  </r>
  <r>
    <n v="106391056"/>
    <x v="125"/>
    <x v="4"/>
    <x v="14"/>
    <d v="2020-01-04T00:00:00"/>
    <s v="06/30/2020"/>
    <s v="Open"/>
    <x v="21"/>
    <m/>
    <n v="509"/>
    <x v="2"/>
    <x v="0"/>
    <s v=""/>
    <s v="209-835-1500"/>
    <s v="1420 NORTH TRACY BOULEVARD"/>
    <s v="TRACY"/>
    <n v="95376"/>
    <s v="DAVID THOMPSON"/>
    <n v="77"/>
    <n v="77"/>
    <n v="34"/>
    <x v="150"/>
    <n v="96"/>
    <n v="69"/>
    <n v="155"/>
    <n v="0"/>
    <n v="0"/>
    <n v="30"/>
    <n v="187"/>
    <n v="27"/>
    <n v="18"/>
    <n v="767"/>
    <n v="0"/>
    <x v="3921"/>
    <x v="1541"/>
    <x v="1492"/>
    <n v="540"/>
    <x v="0"/>
    <n v="0"/>
    <n v="78"/>
    <n v="450"/>
    <n v="74"/>
    <n v="49"/>
    <n v="2435"/>
    <n v="0"/>
    <n v="812"/>
    <n v="340"/>
    <n v="468"/>
    <n v="1938"/>
    <n v="0"/>
    <n v="0"/>
    <n v="343"/>
    <n v="1694"/>
    <n v="302"/>
    <n v="224"/>
    <n v="6121"/>
    <n v="12296115"/>
    <n v="5991595"/>
    <n v="3384692"/>
    <n v="9356547"/>
    <n v="0"/>
    <n v="0"/>
    <n v="1524659"/>
    <n v="8981815"/>
    <n v="1265885"/>
    <n v="804810"/>
    <n v="43606118"/>
    <n v="8720402"/>
    <n v="3892871"/>
    <n v="2207145"/>
    <n v="12121323"/>
    <n v="0"/>
    <n v="0"/>
    <n v="2785248"/>
    <n v="18142247"/>
    <n v="1937830"/>
    <n v="1436323"/>
    <n v="51243389"/>
    <x v="5012"/>
    <n v="17357000"/>
    <n v="8590424"/>
    <n v="3660685"/>
    <n v="18920368"/>
    <n v="0"/>
    <n v="0"/>
    <n v="0"/>
    <n v="4205898"/>
    <n v="11284721"/>
    <x v="0"/>
    <x v="4127"/>
    <n v="0"/>
    <n v="0"/>
    <n v="0"/>
    <n v="0"/>
    <n v="67229565"/>
    <n v="22120"/>
    <n v="0"/>
    <n v="0"/>
    <n v="335826"/>
    <n v="357946"/>
    <n v="3657770"/>
    <n v="1316162"/>
    <n v="1928322"/>
    <n v="2557502"/>
    <n v="0"/>
    <n v="0"/>
    <n v="104009"/>
    <n v="16172989"/>
    <n v="0"/>
    <n v="2241134"/>
    <n v="27977888"/>
    <n v="2609527"/>
    <n v="32033844"/>
    <n v="0"/>
    <n v="33836"/>
    <n v="0"/>
    <n v="0"/>
    <n v="0"/>
    <n v="0"/>
    <n v="656453"/>
    <n v="51794062"/>
    <n v="0"/>
    <n v="0"/>
    <n v="0"/>
    <n v="0"/>
    <n v="0"/>
    <n v="0"/>
    <n v="0"/>
    <n v="0"/>
    <n v="0"/>
    <n v="0"/>
    <n v="0"/>
    <n v="0"/>
    <n v="0"/>
  </r>
  <r>
    <n v="106444029"/>
    <x v="114"/>
    <x v="4"/>
    <x v="14"/>
    <d v="2020-01-04T00:00:00"/>
    <s v="06/30/2020"/>
    <s v="Open"/>
    <x v="39"/>
    <m/>
    <n v="703"/>
    <x v="1"/>
    <x v="1"/>
    <s v=""/>
    <s v="831-600-2801"/>
    <s v="2250 SOQUEL AVE"/>
    <s v="SANTA CRUZ"/>
    <n v="95062"/>
    <s v="ANNE BAKAR"/>
    <n v="16"/>
    <n v="16"/>
    <n v="16"/>
    <x v="336"/>
    <n v="0"/>
    <n v="43"/>
    <n v="0"/>
    <n v="3"/>
    <n v="0"/>
    <n v="0"/>
    <n v="2"/>
    <n v="0"/>
    <n v="0"/>
    <n v="62"/>
    <n v="0"/>
    <x v="700"/>
    <x v="6"/>
    <x v="572"/>
    <n v="0"/>
    <x v="561"/>
    <n v="0"/>
    <n v="0"/>
    <n v="10"/>
    <n v="0"/>
    <n v="0"/>
    <n v="1423"/>
    <n v="0"/>
    <n v="0"/>
    <n v="0"/>
    <n v="0"/>
    <n v="0"/>
    <n v="0"/>
    <n v="0"/>
    <n v="0"/>
    <n v="0"/>
    <n v="0"/>
    <n v="0"/>
    <n v="0"/>
    <n v="1149487"/>
    <n v="0"/>
    <n v="2835791"/>
    <n v="0"/>
    <n v="137122"/>
    <n v="0"/>
    <n v="0"/>
    <n v="29175"/>
    <n v="0"/>
    <n v="0"/>
    <n v="4151575"/>
    <n v="0"/>
    <n v="0"/>
    <n v="0"/>
    <n v="0"/>
    <n v="0"/>
    <n v="0"/>
    <n v="0"/>
    <n v="0"/>
    <n v="0"/>
    <n v="0"/>
    <n v="0"/>
    <x v="8"/>
    <n v="630748"/>
    <n v="0"/>
    <n v="1556058"/>
    <n v="0"/>
    <n v="0"/>
    <n v="75241"/>
    <n v="0"/>
    <n v="0"/>
    <n v="16009"/>
    <x v="0"/>
    <x v="7"/>
    <n v="0"/>
    <n v="0"/>
    <n v="0"/>
    <n v="0"/>
    <n v="2278056"/>
    <n v="0"/>
    <n v="0"/>
    <n v="0"/>
    <n v="0"/>
    <n v="0"/>
    <n v="518739"/>
    <n v="0"/>
    <n v="1279733"/>
    <n v="0"/>
    <n v="61881"/>
    <n v="0"/>
    <n v="0"/>
    <n v="13166"/>
    <n v="0"/>
    <n v="0"/>
    <n v="1873519"/>
    <n v="0"/>
    <n v="1827082"/>
    <n v="0"/>
    <n v="0"/>
    <n v="0"/>
    <n v="0"/>
    <n v="0"/>
    <n v="0"/>
    <n v="0"/>
    <n v="30128"/>
    <n v="0"/>
    <n v="0"/>
    <n v="0"/>
    <n v="0"/>
    <n v="0"/>
    <n v="0"/>
    <n v="0"/>
    <n v="0"/>
    <n v="0"/>
    <n v="0"/>
    <n v="0"/>
    <n v="0"/>
    <n v="0"/>
  </r>
  <r>
    <n v="106334457"/>
    <x v="485"/>
    <x v="4"/>
    <x v="14"/>
    <d v="2020-01-04T00:00:00"/>
    <s v="06/30/2020"/>
    <s v="Open"/>
    <x v="24"/>
    <m/>
    <n v="1103"/>
    <x v="1"/>
    <x v="1"/>
    <s v=""/>
    <s v="760-863-8632"/>
    <s v="47-915 OASIS STREET"/>
    <s v="INDIO"/>
    <n v="92201"/>
    <s v="ANNE BAKAR"/>
    <n v="16"/>
    <n v="16"/>
    <n v="16"/>
    <x v="8"/>
    <n v="0"/>
    <n v="0"/>
    <n v="0"/>
    <n v="10"/>
    <n v="0"/>
    <n v="32"/>
    <n v="37"/>
    <n v="0"/>
    <n v="0"/>
    <n v="79"/>
    <n v="0"/>
    <x v="8"/>
    <x v="6"/>
    <x v="8"/>
    <n v="0"/>
    <x v="283"/>
    <n v="0"/>
    <n v="533"/>
    <n v="771"/>
    <n v="0"/>
    <n v="0"/>
    <n v="1453"/>
    <n v="0"/>
    <n v="0"/>
    <n v="0"/>
    <n v="0"/>
    <n v="0"/>
    <n v="0"/>
    <n v="0"/>
    <n v="0"/>
    <n v="0"/>
    <n v="0"/>
    <n v="0"/>
    <n v="0"/>
    <n v="0"/>
    <n v="0"/>
    <n v="0"/>
    <n v="0"/>
    <n v="213070"/>
    <n v="0"/>
    <n v="762190"/>
    <n v="1102530"/>
    <n v="0"/>
    <n v="0"/>
    <n v="2077790"/>
    <n v="0"/>
    <n v="0"/>
    <n v="0"/>
    <n v="0"/>
    <n v="0"/>
    <n v="0"/>
    <n v="0"/>
    <n v="0"/>
    <n v="0"/>
    <n v="0"/>
    <n v="0"/>
    <x v="8"/>
    <n v="0"/>
    <n v="0"/>
    <n v="0"/>
    <n v="0"/>
    <n v="0"/>
    <n v="90706"/>
    <n v="0"/>
    <n v="324472"/>
    <n v="469358"/>
    <x v="0"/>
    <x v="7"/>
    <n v="0"/>
    <n v="0"/>
    <n v="0"/>
    <n v="0"/>
    <n v="884536"/>
    <n v="0"/>
    <n v="0"/>
    <n v="0"/>
    <n v="0"/>
    <n v="0"/>
    <n v="0"/>
    <n v="0"/>
    <n v="0"/>
    <n v="0"/>
    <n v="122364"/>
    <n v="0"/>
    <n v="437718"/>
    <n v="633172"/>
    <n v="0"/>
    <n v="0"/>
    <n v="1193254"/>
    <n v="0"/>
    <n v="1088476"/>
    <n v="0"/>
    <n v="0"/>
    <n v="0"/>
    <n v="0"/>
    <n v="0"/>
    <n v="0"/>
    <n v="0"/>
    <n v="1193"/>
    <n v="0"/>
    <n v="0"/>
    <n v="0"/>
    <n v="0"/>
    <n v="0"/>
    <n v="0"/>
    <n v="0"/>
    <n v="0"/>
    <n v="0"/>
    <n v="0"/>
    <n v="0"/>
    <n v="0"/>
    <n v="0"/>
  </r>
  <r>
    <n v="106014207"/>
    <x v="117"/>
    <x v="4"/>
    <x v="14"/>
    <d v="2020-01-04T00:00:00"/>
    <s v="06/30/2020"/>
    <s v="Open"/>
    <x v="19"/>
    <m/>
    <n v="417"/>
    <x v="1"/>
    <x v="1"/>
    <s v=""/>
    <s v="510-535-5115"/>
    <s v="2633 East 27th Street"/>
    <s v="Oakland"/>
    <n v="94601"/>
    <s v="ANNE BAKAR"/>
    <n v="26"/>
    <n v="26"/>
    <n v="26"/>
    <x v="17"/>
    <n v="0"/>
    <n v="0"/>
    <n v="9"/>
    <n v="0"/>
    <n v="0"/>
    <n v="0"/>
    <n v="272"/>
    <n v="0"/>
    <n v="0"/>
    <n v="293"/>
    <n v="0"/>
    <x v="236"/>
    <x v="6"/>
    <x v="8"/>
    <n v="35"/>
    <x v="0"/>
    <n v="0"/>
    <n v="0"/>
    <n v="1587"/>
    <n v="0"/>
    <n v="0"/>
    <n v="1710"/>
    <n v="0"/>
    <n v="0"/>
    <n v="0"/>
    <n v="0"/>
    <n v="0"/>
    <n v="0"/>
    <n v="0"/>
    <n v="0"/>
    <n v="0"/>
    <n v="0"/>
    <n v="0"/>
    <n v="0"/>
    <n v="203940"/>
    <n v="0"/>
    <n v="0"/>
    <n v="81113"/>
    <n v="0"/>
    <n v="0"/>
    <n v="0"/>
    <n v="3677873"/>
    <n v="0"/>
    <n v="0"/>
    <n v="3962926"/>
    <n v="0"/>
    <n v="0"/>
    <n v="0"/>
    <n v="0"/>
    <n v="0"/>
    <n v="0"/>
    <n v="0"/>
    <n v="0"/>
    <n v="0"/>
    <n v="0"/>
    <n v="0"/>
    <x v="5013"/>
    <n v="89276"/>
    <n v="0"/>
    <n v="0"/>
    <n v="19930"/>
    <n v="0"/>
    <n v="0"/>
    <n v="0"/>
    <n v="0"/>
    <n v="804327"/>
    <x v="0"/>
    <x v="7"/>
    <n v="0"/>
    <n v="0"/>
    <n v="0"/>
    <n v="0"/>
    <n v="1059753"/>
    <n v="0"/>
    <n v="0"/>
    <n v="0"/>
    <n v="0"/>
    <n v="0"/>
    <n v="114664"/>
    <n v="0"/>
    <n v="0"/>
    <n v="61183"/>
    <n v="0"/>
    <n v="0"/>
    <n v="0"/>
    <n v="2727326"/>
    <n v="0"/>
    <n v="0"/>
    <n v="2903173"/>
    <n v="2904"/>
    <n v="2838878"/>
    <n v="0"/>
    <n v="0"/>
    <n v="0"/>
    <n v="0"/>
    <n v="0"/>
    <n v="0"/>
    <n v="50778"/>
    <n v="947310"/>
    <n v="0"/>
    <n v="0"/>
    <n v="0"/>
    <n v="0"/>
    <n v="0"/>
    <n v="0"/>
    <n v="0"/>
    <n v="0"/>
    <n v="0"/>
    <n v="0"/>
    <n v="0"/>
    <n v="0"/>
    <n v="0"/>
  </r>
  <r>
    <n v="106434032"/>
    <x v="32"/>
    <x v="4"/>
    <x v="14"/>
    <d v="2020-01-04T00:00:00"/>
    <s v="06/30/2020"/>
    <s v="Open"/>
    <x v="7"/>
    <m/>
    <n v="431"/>
    <x v="2"/>
    <x v="0"/>
    <s v=""/>
    <s v="669-234-5959"/>
    <s v="455 SILICON VALLEY BOULEVARD"/>
    <s v="SAN JOSE"/>
    <n v="95138"/>
    <s v="SEAN PETERSON"/>
    <n v="80"/>
    <n v="80"/>
    <n v="80"/>
    <x v="344"/>
    <n v="38"/>
    <n v="46"/>
    <n v="290"/>
    <n v="0"/>
    <n v="0"/>
    <n v="0"/>
    <n v="247"/>
    <n v="0"/>
    <n v="0"/>
    <n v="742"/>
    <n v="0"/>
    <x v="2776"/>
    <x v="2290"/>
    <x v="673"/>
    <n v="2706"/>
    <x v="0"/>
    <n v="0"/>
    <n v="0"/>
    <n v="2050"/>
    <n v="0"/>
    <n v="0"/>
    <n v="6942"/>
    <n v="0"/>
    <n v="7"/>
    <n v="0"/>
    <n v="0"/>
    <n v="0"/>
    <n v="0"/>
    <n v="0"/>
    <n v="0"/>
    <n v="564"/>
    <n v="0"/>
    <n v="0"/>
    <n v="571"/>
    <n v="4031370"/>
    <n v="1255905"/>
    <n v="898695"/>
    <n v="7654265"/>
    <n v="0"/>
    <n v="0"/>
    <n v="0"/>
    <n v="5803245"/>
    <n v="0"/>
    <n v="0"/>
    <n v="19643480"/>
    <n v="4360"/>
    <n v="0"/>
    <n v="0"/>
    <n v="0"/>
    <n v="0"/>
    <n v="0"/>
    <n v="0"/>
    <n v="462860"/>
    <n v="0"/>
    <n v="0"/>
    <n v="467220"/>
    <x v="5014"/>
    <n v="2050711"/>
    <n v="535811"/>
    <n v="446019"/>
    <n v="3708239"/>
    <n v="0"/>
    <n v="0"/>
    <n v="0"/>
    <n v="0"/>
    <n v="2657941"/>
    <x v="0"/>
    <x v="7"/>
    <n v="0"/>
    <n v="0"/>
    <n v="0"/>
    <n v="0"/>
    <n v="9420214"/>
    <n v="0"/>
    <n v="0"/>
    <n v="0"/>
    <n v="0"/>
    <n v="0"/>
    <n v="1985019"/>
    <n v="720094"/>
    <n v="452676"/>
    <n v="3946026"/>
    <n v="0"/>
    <n v="0"/>
    <n v="0"/>
    <n v="3586671"/>
    <n v="0"/>
    <n v="0"/>
    <n v="10690486"/>
    <n v="45864"/>
    <n v="6703332"/>
    <n v="0"/>
    <n v="23"/>
    <n v="0"/>
    <n v="0"/>
    <n v="0"/>
    <n v="0"/>
    <n v="254398"/>
    <n v="30426744"/>
    <n v="0"/>
    <n v="0"/>
    <n v="0"/>
    <n v="0"/>
    <n v="0"/>
    <n v="0"/>
    <n v="0"/>
    <n v="0"/>
    <n v="0"/>
    <n v="0"/>
    <n v="0"/>
    <n v="0"/>
    <n v="0"/>
  </r>
  <r>
    <n v="106340951"/>
    <x v="57"/>
    <x v="4"/>
    <x v="14"/>
    <d v="2020-01-04T00:00:00"/>
    <s v="06/30/2020"/>
    <s v="Open"/>
    <x v="22"/>
    <m/>
    <n v="311"/>
    <x v="2"/>
    <x v="0"/>
    <s v=""/>
    <s v="916-423-3000"/>
    <s v="7500 HOSPITAL DRIVE"/>
    <s v="SACRAMENTO"/>
    <n v="95823"/>
    <s v="PHYLLIS BALTZ"/>
    <n v="329"/>
    <n v="329"/>
    <n v="223"/>
    <x v="553"/>
    <n v="226"/>
    <n v="240"/>
    <n v="598"/>
    <n v="0"/>
    <n v="0"/>
    <n v="26"/>
    <n v="280"/>
    <n v="22"/>
    <n v="16"/>
    <n v="1774"/>
    <n v="0"/>
    <x v="3922"/>
    <x v="1501"/>
    <x v="2910"/>
    <n v="2294"/>
    <x v="0"/>
    <n v="0"/>
    <n v="94"/>
    <n v="905"/>
    <n v="95"/>
    <n v="71"/>
    <n v="18489"/>
    <n v="0"/>
    <n v="1484"/>
    <n v="793"/>
    <n v="991"/>
    <n v="5352"/>
    <n v="0"/>
    <n v="0"/>
    <n v="277"/>
    <n v="2223"/>
    <n v="130"/>
    <n v="280"/>
    <n v="11530"/>
    <n v="31674032"/>
    <n v="19601907"/>
    <n v="36285294"/>
    <n v="43637277"/>
    <n v="0"/>
    <n v="0"/>
    <n v="3861647"/>
    <n v="20613749"/>
    <n v="1764778"/>
    <n v="1307515"/>
    <n v="158746199"/>
    <n v="17292414"/>
    <n v="8810585"/>
    <n v="6624584"/>
    <n v="41139248"/>
    <n v="0"/>
    <n v="0"/>
    <n v="2381833"/>
    <n v="18018619"/>
    <n v="900514"/>
    <n v="1951645"/>
    <n v="97119442"/>
    <x v="5015"/>
    <n v="40654815"/>
    <n v="23719729"/>
    <n v="21731173"/>
    <n v="72220002"/>
    <n v="-2623300"/>
    <n v="0"/>
    <n v="0"/>
    <n v="4671752"/>
    <n v="27099957"/>
    <x v="0"/>
    <x v="4128"/>
    <n v="0"/>
    <n v="0"/>
    <n v="0"/>
    <n v="4398520"/>
    <n v="196901408"/>
    <n v="1106994"/>
    <n v="0"/>
    <n v="0"/>
    <n v="5942682"/>
    <n v="7049676"/>
    <n v="8116293"/>
    <n v="5746780"/>
    <n v="20340571"/>
    <n v="12481676"/>
    <n v="0"/>
    <n v="0"/>
    <n v="1549466"/>
    <n v="17379741"/>
    <n v="0"/>
    <n v="399382"/>
    <n v="66013909"/>
    <n v="6861719"/>
    <n v="73811978"/>
    <n v="0"/>
    <n v="1364360"/>
    <n v="0"/>
    <n v="0"/>
    <n v="0"/>
    <n v="0"/>
    <n v="1451411"/>
    <n v="106195302"/>
    <n v="0"/>
    <n v="0"/>
    <n v="0"/>
    <n v="0"/>
    <n v="0"/>
    <n v="0"/>
    <n v="0"/>
    <n v="0"/>
    <n v="0"/>
    <n v="0"/>
    <n v="0"/>
    <n v="0"/>
    <n v="0"/>
  </r>
  <r>
    <n v="106013687"/>
    <x v="56"/>
    <x v="4"/>
    <x v="14"/>
    <d v="2020-01-04T00:00:00"/>
    <s v="06/30/2020"/>
    <s v="Open"/>
    <x v="19"/>
    <m/>
    <n v="417"/>
    <x v="2"/>
    <x v="0"/>
    <s v=""/>
    <s v="510-869-8802"/>
    <s v="3012 SUMMIT STREET"/>
    <s v="OAKLAND"/>
    <n v="94609"/>
    <s v="GERALD KOZAI"/>
    <n v="24"/>
    <n v="24"/>
    <n v="13"/>
    <x v="8"/>
    <n v="0"/>
    <n v="0"/>
    <n v="0"/>
    <n v="0"/>
    <n v="0"/>
    <n v="13"/>
    <n v="126"/>
    <n v="0"/>
    <n v="1"/>
    <n v="140"/>
    <n v="0"/>
    <x v="8"/>
    <x v="6"/>
    <x v="8"/>
    <n v="0"/>
    <x v="0"/>
    <n v="0"/>
    <n v="91"/>
    <n v="841"/>
    <n v="3"/>
    <n v="5"/>
    <n v="940"/>
    <n v="0"/>
    <n v="1"/>
    <n v="0"/>
    <n v="0"/>
    <n v="0"/>
    <n v="0"/>
    <n v="0"/>
    <n v="0"/>
    <n v="0"/>
    <n v="0"/>
    <n v="0"/>
    <n v="1"/>
    <n v="0"/>
    <n v="0"/>
    <n v="0"/>
    <n v="0"/>
    <n v="0"/>
    <n v="0"/>
    <n v="273591"/>
    <n v="2533050"/>
    <n v="7990"/>
    <n v="21358"/>
    <n v="2835989"/>
    <n v="1833"/>
    <n v="0"/>
    <n v="0"/>
    <n v="0"/>
    <n v="0"/>
    <n v="0"/>
    <n v="0"/>
    <n v="0"/>
    <n v="0"/>
    <n v="0"/>
    <n v="1833"/>
    <x v="5016"/>
    <n v="0"/>
    <n v="0"/>
    <n v="0"/>
    <n v="0"/>
    <n v="0"/>
    <n v="0"/>
    <n v="0"/>
    <n v="3364"/>
    <n v="821246"/>
    <x v="0"/>
    <x v="4129"/>
    <n v="0"/>
    <n v="0"/>
    <n v="0"/>
    <n v="0"/>
    <n v="837775"/>
    <n v="0"/>
    <n v="0"/>
    <n v="0"/>
    <n v="0"/>
    <n v="0"/>
    <n v="1833"/>
    <n v="0"/>
    <n v="0"/>
    <n v="0"/>
    <n v="0"/>
    <n v="0"/>
    <n v="270227"/>
    <n v="1706629"/>
    <n v="0"/>
    <n v="21358"/>
    <n v="2000047"/>
    <n v="0"/>
    <n v="815999"/>
    <n v="0"/>
    <n v="0"/>
    <n v="0"/>
    <n v="0"/>
    <n v="0"/>
    <n v="0"/>
    <n v="0"/>
    <n v="0"/>
    <n v="0"/>
    <n v="0"/>
    <n v="0"/>
    <n v="0"/>
    <n v="0"/>
    <n v="0"/>
    <n v="0"/>
    <n v="0"/>
    <n v="0"/>
    <n v="0"/>
    <n v="0"/>
    <n v="0"/>
    <n v="0"/>
  </r>
  <r>
    <n v="106340950"/>
    <x v="61"/>
    <x v="4"/>
    <x v="14"/>
    <d v="2020-01-04T00:00:00"/>
    <s v="06/30/2020"/>
    <s v="Open"/>
    <x v="22"/>
    <m/>
    <n v="309"/>
    <x v="2"/>
    <x v="0"/>
    <s v=""/>
    <s v="916-537-5000"/>
    <s v="6501 COYLE AVENUE"/>
    <s v="CARMICHAEL"/>
    <n v="95608"/>
    <s v="MICHAEL KORPIEL"/>
    <n v="370"/>
    <n v="370"/>
    <n v="213"/>
    <x v="1167"/>
    <n v="577"/>
    <n v="421"/>
    <n v="1132"/>
    <n v="0"/>
    <n v="0"/>
    <n v="140"/>
    <n v="680"/>
    <n v="51"/>
    <n v="21"/>
    <n v="4119"/>
    <n v="0"/>
    <x v="3923"/>
    <x v="1415"/>
    <x v="2327"/>
    <n v="4726"/>
    <x v="0"/>
    <n v="0"/>
    <n v="697"/>
    <n v="2505"/>
    <n v="167"/>
    <n v="70"/>
    <n v="17683"/>
    <n v="0"/>
    <n v="5486"/>
    <n v="5574"/>
    <n v="1608"/>
    <n v="5885"/>
    <n v="0"/>
    <n v="0"/>
    <n v="759"/>
    <n v="4790"/>
    <n v="268"/>
    <n v="635"/>
    <n v="25005"/>
    <n v="125168754"/>
    <n v="64347194"/>
    <n v="63243850"/>
    <n v="114119090"/>
    <n v="0"/>
    <n v="0"/>
    <n v="20568435"/>
    <n v="68421179"/>
    <n v="4982745"/>
    <n v="2025723"/>
    <n v="462876970"/>
    <n v="49298598"/>
    <n v="25405471"/>
    <n v="11976223"/>
    <n v="47843723"/>
    <n v="0"/>
    <n v="0"/>
    <n v="4753160"/>
    <n v="57296078"/>
    <n v="2228379"/>
    <n v="5337835"/>
    <n v="204139467"/>
    <x v="5017"/>
    <n v="144623655"/>
    <n v="77829436"/>
    <n v="51729381"/>
    <n v="124643575"/>
    <n v="-3074595"/>
    <n v="0"/>
    <n v="0"/>
    <n v="16479389"/>
    <n v="86207613"/>
    <x v="0"/>
    <x v="4130"/>
    <n v="0"/>
    <n v="0"/>
    <n v="0"/>
    <n v="12426905"/>
    <n v="525933265"/>
    <n v="3507956"/>
    <n v="0"/>
    <n v="0"/>
    <n v="18410154"/>
    <n v="21918110"/>
    <n v="28098842"/>
    <n v="14987668"/>
    <n v="18594097"/>
    <n v="35755729"/>
    <n v="0"/>
    <n v="0"/>
    <n v="8713707"/>
    <n v="56399309"/>
    <n v="0"/>
    <n v="451930"/>
    <n v="163001282"/>
    <n v="34223087"/>
    <n v="166583016"/>
    <n v="0"/>
    <n v="4449789"/>
    <n v="0"/>
    <n v="0"/>
    <n v="0"/>
    <n v="0"/>
    <n v="6397226"/>
    <n v="247296985"/>
    <n v="0"/>
    <n v="0"/>
    <n v="0"/>
    <n v="0"/>
    <n v="0"/>
    <n v="0"/>
    <n v="0"/>
    <n v="0"/>
    <n v="0"/>
    <n v="0"/>
    <n v="0"/>
    <n v="0"/>
    <n v="0"/>
  </r>
  <r>
    <n v="106410852"/>
    <x v="66"/>
    <x v="4"/>
    <x v="14"/>
    <d v="2020-01-04T00:00:00"/>
    <s v="06/30/2020"/>
    <s v="Open"/>
    <x v="16"/>
    <m/>
    <n v="427"/>
    <x v="2"/>
    <x v="0"/>
    <s v=""/>
    <s v="650-696-5400"/>
    <s v="1501 TROUSDALE DRIVE"/>
    <s v="BURLINGAME"/>
    <n v="94010"/>
    <s v="JANET A. WAGNER"/>
    <n v="317"/>
    <n v="317"/>
    <n v="162"/>
    <x v="878"/>
    <n v="466"/>
    <n v="173"/>
    <n v="141"/>
    <n v="0"/>
    <n v="0"/>
    <n v="48"/>
    <n v="987"/>
    <n v="57"/>
    <n v="0"/>
    <n v="2586"/>
    <n v="0"/>
    <x v="3924"/>
    <x v="2812"/>
    <x v="2407"/>
    <n v="667"/>
    <x v="0"/>
    <n v="0"/>
    <n v="258"/>
    <n v="3497"/>
    <n v="201"/>
    <n v="0"/>
    <n v="11899"/>
    <n v="0"/>
    <n v="1811"/>
    <n v="1112"/>
    <n v="323"/>
    <n v="1753"/>
    <n v="0"/>
    <n v="0"/>
    <n v="412"/>
    <n v="5012"/>
    <n v="323"/>
    <n v="155"/>
    <n v="10901"/>
    <n v="65980814"/>
    <n v="43736356"/>
    <n v="12540937"/>
    <n v="12068573"/>
    <n v="0"/>
    <n v="0"/>
    <n v="6036365"/>
    <n v="55924152"/>
    <n v="2116764"/>
    <n v="0"/>
    <n v="198403961"/>
    <n v="37893600"/>
    <n v="20939166"/>
    <n v="1605170"/>
    <n v="10414651"/>
    <n v="0"/>
    <n v="0"/>
    <n v="3339104"/>
    <n v="59539522"/>
    <n v="2079478"/>
    <n v="691967"/>
    <n v="136502658"/>
    <x v="5018"/>
    <n v="84446026"/>
    <n v="55823410"/>
    <n v="8444094"/>
    <n v="19817646"/>
    <n v="0"/>
    <n v="0"/>
    <n v="0"/>
    <n v="6337016"/>
    <n v="47432296"/>
    <x v="0"/>
    <x v="4131"/>
    <n v="0"/>
    <n v="0"/>
    <n v="0"/>
    <n v="162077"/>
    <n v="226865228"/>
    <n v="6035883"/>
    <n v="0"/>
    <n v="0"/>
    <n v="13022286"/>
    <n v="19058169"/>
    <n v="19231863"/>
    <n v="14887995"/>
    <n v="5699345"/>
    <n v="2665578"/>
    <n v="0"/>
    <n v="0"/>
    <n v="3037141"/>
    <n v="81053664"/>
    <n v="0"/>
    <n v="523974"/>
    <n v="127099560"/>
    <n v="13835811"/>
    <n v="160763606"/>
    <n v="0"/>
    <n v="2927608"/>
    <n v="0"/>
    <n v="0"/>
    <n v="0"/>
    <n v="0"/>
    <n v="2337732"/>
    <n v="479981261"/>
    <n v="0"/>
    <n v="0"/>
    <n v="0"/>
    <n v="0"/>
    <n v="0"/>
    <n v="0"/>
    <n v="0"/>
    <n v="0"/>
    <n v="0"/>
    <n v="0"/>
    <n v="0"/>
    <n v="0"/>
    <n v="0"/>
  </r>
  <r>
    <n v="106190958"/>
    <x v="62"/>
    <x v="4"/>
    <x v="14"/>
    <d v="2020-01-04T00:00:00"/>
    <s v="06/30/2020"/>
    <s v="Open"/>
    <x v="0"/>
    <m/>
    <n v="921"/>
    <x v="6"/>
    <x v="2"/>
    <s v=""/>
    <s v="562-863-7011"/>
    <s v="11401 BLOOMFIELD AVENUE"/>
    <s v="NORWALK"/>
    <n v="90650"/>
    <s v="WILLIAM SILVA"/>
    <n v="1106"/>
    <n v="928"/>
    <n v="928"/>
    <x v="304"/>
    <n v="0"/>
    <n v="0"/>
    <n v="0"/>
    <n v="0"/>
    <n v="0"/>
    <n v="5"/>
    <n v="0"/>
    <n v="0"/>
    <n v="123"/>
    <n v="139"/>
    <n v="0"/>
    <x v="3925"/>
    <x v="6"/>
    <x v="8"/>
    <n v="0"/>
    <x v="0"/>
    <n v="0"/>
    <n v="12"/>
    <n v="0"/>
    <n v="0"/>
    <n v="50414"/>
    <n v="75753"/>
    <n v="0"/>
    <n v="0"/>
    <n v="0"/>
    <n v="0"/>
    <n v="0"/>
    <n v="0"/>
    <n v="0"/>
    <n v="0"/>
    <n v="0"/>
    <n v="0"/>
    <n v="0"/>
    <n v="0"/>
    <n v="16724269"/>
    <n v="0"/>
    <n v="0"/>
    <n v="0"/>
    <n v="0"/>
    <n v="0"/>
    <n v="7995"/>
    <n v="0"/>
    <n v="0"/>
    <n v="33290042"/>
    <n v="50022306"/>
    <n v="0"/>
    <n v="0"/>
    <n v="0"/>
    <n v="0"/>
    <n v="0"/>
    <n v="0"/>
    <n v="0"/>
    <n v="0"/>
    <n v="0"/>
    <n v="0"/>
    <n v="0"/>
    <x v="8"/>
    <n v="705"/>
    <n v="0"/>
    <n v="0"/>
    <n v="0"/>
    <n v="0"/>
    <n v="0"/>
    <n v="0"/>
    <n v="0"/>
    <n v="0"/>
    <x v="0"/>
    <x v="7"/>
    <n v="0"/>
    <n v="0"/>
    <n v="0"/>
    <n v="25143"/>
    <n v="25848"/>
    <n v="0"/>
    <n v="0"/>
    <n v="0"/>
    <n v="0"/>
    <n v="0"/>
    <n v="16723564"/>
    <n v="0"/>
    <n v="0"/>
    <n v="0"/>
    <n v="0"/>
    <n v="0"/>
    <n v="7995"/>
    <n v="0"/>
    <n v="0"/>
    <n v="33264899"/>
    <n v="49996458"/>
    <n v="0"/>
    <n v="64191737"/>
    <n v="0"/>
    <n v="14195279"/>
    <n v="0"/>
    <n v="0"/>
    <n v="0"/>
    <n v="0"/>
    <n v="0"/>
    <n v="0"/>
    <n v="0"/>
    <n v="0"/>
    <n v="0"/>
    <n v="0"/>
    <n v="0"/>
    <n v="0"/>
    <n v="0"/>
    <n v="0"/>
    <n v="0"/>
    <n v="0"/>
    <n v="0"/>
    <n v="0"/>
    <n v="0"/>
  </r>
  <r>
    <n v="106190529"/>
    <x v="58"/>
    <x v="4"/>
    <x v="14"/>
    <d v="2020-01-04T00:00:00"/>
    <s v="06/30/2020"/>
    <s v="Open"/>
    <x v="0"/>
    <m/>
    <n v="913"/>
    <x v="2"/>
    <x v="0"/>
    <s v=""/>
    <s v="626-898-8000"/>
    <s v="300 WEST HUNTINGTON DRIVE"/>
    <s v="ARCADIA"/>
    <n v="91007"/>
    <s v="DAN AUSMAN"/>
    <n v="348"/>
    <n v="224"/>
    <n v="224"/>
    <x v="1628"/>
    <n v="566"/>
    <n v="130"/>
    <n v="280"/>
    <n v="0"/>
    <n v="0"/>
    <n v="47"/>
    <n v="678"/>
    <n v="14"/>
    <n v="68"/>
    <n v="2847"/>
    <n v="0"/>
    <x v="3926"/>
    <x v="2813"/>
    <x v="2911"/>
    <n v="1442"/>
    <x v="0"/>
    <n v="0"/>
    <n v="185"/>
    <n v="2799"/>
    <n v="80"/>
    <n v="304"/>
    <n v="16882"/>
    <n v="0"/>
    <n v="1873"/>
    <n v="1920"/>
    <n v="658"/>
    <n v="2608"/>
    <n v="0"/>
    <n v="0"/>
    <n v="304"/>
    <n v="3968"/>
    <n v="20"/>
    <n v="593"/>
    <n v="11944"/>
    <n v="129129820"/>
    <n v="58652604"/>
    <n v="16246841"/>
    <n v="27819898"/>
    <n v="0"/>
    <n v="0"/>
    <n v="3493446"/>
    <n v="45659553"/>
    <n v="301835"/>
    <n v="5003069"/>
    <n v="286307066"/>
    <n v="14717306"/>
    <n v="15526799"/>
    <n v="3349114"/>
    <n v="11636686"/>
    <n v="0"/>
    <n v="0"/>
    <n v="1081339"/>
    <n v="27319313"/>
    <n v="640372"/>
    <n v="2736063"/>
    <n v="77006992"/>
    <x v="5019"/>
    <n v="113119331"/>
    <n v="60702914"/>
    <n v="16571690"/>
    <n v="33259160"/>
    <n v="0"/>
    <n v="0"/>
    <n v="0"/>
    <n v="3909348"/>
    <n v="56244438"/>
    <x v="0"/>
    <x v="4132"/>
    <n v="0"/>
    <n v="0"/>
    <n v="0"/>
    <n v="6497202"/>
    <n v="292173518"/>
    <n v="0"/>
    <n v="0"/>
    <n v="0"/>
    <n v="0"/>
    <n v="0"/>
    <n v="30673773"/>
    <n v="13447013"/>
    <n v="3023623"/>
    <n v="6196794"/>
    <n v="0"/>
    <n v="0"/>
    <n v="662276"/>
    <n v="16309019"/>
    <n v="0"/>
    <n v="828042"/>
    <n v="71140540"/>
    <n v="7823251"/>
    <n v="76560167"/>
    <n v="0"/>
    <n v="23405964"/>
    <n v="0"/>
    <n v="0"/>
    <n v="0"/>
    <n v="0"/>
    <n v="1687576"/>
    <n v="223800032"/>
    <n v="0"/>
    <n v="0"/>
    <n v="0"/>
    <n v="0"/>
    <n v="0"/>
    <n v="0"/>
    <n v="0"/>
    <n v="0"/>
    <n v="0"/>
    <n v="0"/>
    <n v="0"/>
    <n v="0"/>
    <n v="0"/>
  </r>
  <r>
    <n v="106470871"/>
    <x v="608"/>
    <x v="4"/>
    <x v="14"/>
    <d v="2020-01-04T00:00:00"/>
    <s v="06/30/2020"/>
    <s v="Open"/>
    <x v="25"/>
    <m/>
    <n v="205"/>
    <x v="3"/>
    <x v="0"/>
    <s v="Rural"/>
    <s v="530-225-6000"/>
    <s v="914 PINE STREET"/>
    <s v="MOUNT SHASTA"/>
    <n v="96067"/>
    <s v="ROGER PAIGE"/>
    <n v="33"/>
    <n v="25"/>
    <n v="7"/>
    <x v="277"/>
    <n v="2"/>
    <n v="10"/>
    <n v="51"/>
    <n v="0"/>
    <n v="0"/>
    <n v="7"/>
    <n v="28"/>
    <n v="2"/>
    <n v="1"/>
    <n v="187"/>
    <n v="0"/>
    <x v="379"/>
    <x v="532"/>
    <x v="606"/>
    <n v="132"/>
    <x v="0"/>
    <n v="0"/>
    <n v="11"/>
    <n v="89"/>
    <n v="9"/>
    <n v="6"/>
    <n v="557"/>
    <n v="0"/>
    <n v="7005"/>
    <n v="169"/>
    <n v="410"/>
    <n v="4377"/>
    <n v="0"/>
    <n v="0"/>
    <n v="548"/>
    <n v="3745"/>
    <n v="177"/>
    <n v="393"/>
    <n v="16824"/>
    <n v="4041394"/>
    <n v="74263"/>
    <n v="403593"/>
    <n v="1486236"/>
    <n v="0"/>
    <n v="0"/>
    <n v="305047"/>
    <n v="1191231"/>
    <n v="38590"/>
    <n v="23762"/>
    <n v="7564116"/>
    <n v="9706846"/>
    <n v="392181"/>
    <n v="688959"/>
    <n v="4428945"/>
    <n v="0"/>
    <n v="0"/>
    <n v="1436535"/>
    <n v="3807384"/>
    <n v="136660"/>
    <n v="306272"/>
    <n v="20903782"/>
    <x v="5020"/>
    <n v="8950976"/>
    <n v="294868"/>
    <n v="120160"/>
    <n v="3413092"/>
    <n v="0"/>
    <n v="0"/>
    <n v="0"/>
    <n v="838478"/>
    <n v="1053734"/>
    <x v="0"/>
    <x v="4133"/>
    <n v="0"/>
    <n v="0"/>
    <n v="0"/>
    <n v="208163"/>
    <n v="15712276"/>
    <n v="0"/>
    <n v="63049"/>
    <n v="0"/>
    <n v="0"/>
    <n v="63049"/>
    <n v="4722757"/>
    <n v="167107"/>
    <n v="628999"/>
    <n v="2556776"/>
    <n v="0"/>
    <n v="0"/>
    <n v="891636"/>
    <n v="3777720"/>
    <n v="0"/>
    <n v="73676"/>
    <n v="12818671"/>
    <n v="3261736"/>
    <n v="15211773"/>
    <n v="0"/>
    <n v="744323"/>
    <n v="0"/>
    <n v="0"/>
    <n v="0"/>
    <n v="0"/>
    <n v="689045"/>
    <n v="29836675"/>
    <n v="0"/>
    <n v="0"/>
    <n v="0"/>
    <n v="0"/>
    <n v="0"/>
    <n v="0"/>
    <n v="0"/>
    <n v="0"/>
    <n v="0"/>
    <n v="0"/>
    <n v="0"/>
    <n v="0"/>
    <n v="0"/>
  </r>
  <r>
    <n v="106150761"/>
    <x v="78"/>
    <x v="4"/>
    <x v="14"/>
    <d v="2020-01-04T00:00:00"/>
    <s v="06/30/2020"/>
    <s v="Open"/>
    <x v="14"/>
    <m/>
    <n v="617"/>
    <x v="2"/>
    <x v="0"/>
    <s v=""/>
    <s v="661-632-5000"/>
    <s v="2215 TRUXTUN AVENUE"/>
    <s v="BAKERSFIELD"/>
    <n v="93301"/>
    <s v="BRUCE PETERS"/>
    <n v="226"/>
    <n v="226"/>
    <n v="116"/>
    <x v="891"/>
    <n v="257"/>
    <n v="265"/>
    <n v="672"/>
    <n v="0"/>
    <n v="0"/>
    <n v="70"/>
    <n v="791"/>
    <n v="20"/>
    <n v="50"/>
    <n v="2553"/>
    <n v="0"/>
    <x v="2023"/>
    <x v="2814"/>
    <x v="2215"/>
    <n v="2178"/>
    <x v="0"/>
    <n v="0"/>
    <n v="303"/>
    <n v="2929"/>
    <n v="59"/>
    <n v="151"/>
    <n v="9598"/>
    <n v="0"/>
    <n v="3811"/>
    <n v="2608"/>
    <n v="2125"/>
    <n v="7207"/>
    <n v="0"/>
    <n v="0"/>
    <n v="568"/>
    <n v="4874"/>
    <n v="293"/>
    <n v="1007"/>
    <n v="22493"/>
    <n v="37750333"/>
    <n v="22840887"/>
    <n v="19887229"/>
    <n v="41222609"/>
    <n v="0"/>
    <n v="0"/>
    <n v="6267495"/>
    <n v="49893463"/>
    <n v="889386"/>
    <n v="2222518"/>
    <n v="180973920"/>
    <n v="17708878"/>
    <n v="13225237"/>
    <n v="7990423"/>
    <n v="40596661"/>
    <n v="0"/>
    <n v="0"/>
    <n v="3096478"/>
    <n v="29629979"/>
    <n v="842763"/>
    <n v="2937113"/>
    <n v="116027532"/>
    <x v="5021"/>
    <n v="45851388"/>
    <n v="32343236"/>
    <n v="19580895"/>
    <n v="64447836"/>
    <n v="0"/>
    <n v="0"/>
    <n v="0"/>
    <n v="6479108"/>
    <n v="48584576"/>
    <x v="0"/>
    <x v="4134"/>
    <n v="0"/>
    <n v="0"/>
    <n v="0"/>
    <n v="4288474"/>
    <n v="227975034"/>
    <n v="5381688"/>
    <n v="0"/>
    <n v="0"/>
    <n v="5413331"/>
    <n v="10795019"/>
    <n v="9308782"/>
    <n v="9089153"/>
    <n v="6230830"/>
    <n v="17091227"/>
    <n v="0"/>
    <n v="0"/>
    <n v="2225793"/>
    <n v="35200719"/>
    <n v="0"/>
    <n v="674933"/>
    <n v="79821437"/>
    <n v="14340963"/>
    <n v="86207316"/>
    <n v="0"/>
    <n v="7772493"/>
    <n v="0"/>
    <n v="0"/>
    <n v="0"/>
    <n v="0"/>
    <n v="4467944"/>
    <n v="141953660"/>
    <n v="0"/>
    <n v="0"/>
    <n v="0"/>
    <n v="0"/>
    <n v="0"/>
    <n v="0"/>
    <n v="0"/>
    <n v="0"/>
    <n v="0"/>
    <n v="0"/>
    <n v="0"/>
    <n v="0"/>
    <n v="0"/>
  </r>
  <r>
    <n v="106340947"/>
    <x v="77"/>
    <x v="4"/>
    <x v="14"/>
    <d v="2020-01-04T00:00:00"/>
    <s v="06/30/2020"/>
    <s v="Open"/>
    <x v="22"/>
    <m/>
    <n v="311"/>
    <x v="0"/>
    <x v="0"/>
    <s v=""/>
    <s v="916-453-4545"/>
    <s v="4001 J STREET"/>
    <s v="SACRAMENTO"/>
    <n v="95819"/>
    <s v="EDMUNDO CASTANEDA"/>
    <n v="419"/>
    <n v="305"/>
    <n v="135"/>
    <x v="449"/>
    <n v="549"/>
    <n v="188"/>
    <n v="621"/>
    <n v="0"/>
    <n v="0"/>
    <n v="53"/>
    <n v="528"/>
    <n v="15"/>
    <n v="7"/>
    <n v="2646"/>
    <n v="0"/>
    <x v="3927"/>
    <x v="2815"/>
    <x v="1482"/>
    <n v="2574"/>
    <x v="0"/>
    <n v="0"/>
    <n v="170"/>
    <n v="1974"/>
    <n v="53"/>
    <n v="24"/>
    <n v="11247"/>
    <n v="0"/>
    <n v="3082"/>
    <n v="2036"/>
    <n v="614"/>
    <n v="3589"/>
    <n v="0"/>
    <n v="0"/>
    <n v="286"/>
    <n v="4876"/>
    <n v="180"/>
    <n v="361"/>
    <n v="15024"/>
    <n v="106761215"/>
    <n v="104397736"/>
    <n v="18348619"/>
    <n v="61961192"/>
    <n v="0"/>
    <n v="0"/>
    <n v="9136328"/>
    <n v="75746185"/>
    <n v="1671570"/>
    <n v="751717"/>
    <n v="378774562"/>
    <n v="49360156"/>
    <n v="25720581"/>
    <n v="4594373"/>
    <n v="31223004"/>
    <n v="0"/>
    <n v="0"/>
    <n v="2844461"/>
    <n v="53960245"/>
    <n v="700095"/>
    <n v="1402847"/>
    <n v="169805762"/>
    <x v="5022"/>
    <n v="132393498"/>
    <n v="110034767"/>
    <n v="14625494"/>
    <n v="73240503"/>
    <n v="0"/>
    <n v="0"/>
    <n v="0"/>
    <n v="8554155"/>
    <n v="91630489"/>
    <x v="0"/>
    <x v="4135"/>
    <n v="0"/>
    <n v="0"/>
    <n v="0"/>
    <n v="3495110"/>
    <n v="440062083"/>
    <n v="3132301"/>
    <n v="0"/>
    <n v="0"/>
    <n v="20884926"/>
    <n v="24017227"/>
    <n v="22739659"/>
    <n v="22895417"/>
    <n v="4956074"/>
    <n v="19805311"/>
    <n v="0"/>
    <n v="0"/>
    <n v="3422929"/>
    <n v="58466162"/>
    <n v="0"/>
    <n v="249916"/>
    <n v="132535468"/>
    <n v="12736190"/>
    <n v="133949734"/>
    <n v="0"/>
    <n v="9927705"/>
    <n v="0"/>
    <n v="0"/>
    <n v="0"/>
    <n v="0"/>
    <n v="1980582"/>
    <n v="325301918"/>
    <n v="0"/>
    <n v="0"/>
    <n v="0"/>
    <n v="0"/>
    <n v="0"/>
    <n v="0"/>
    <n v="0"/>
    <n v="0"/>
    <n v="0"/>
    <n v="0"/>
    <n v="0"/>
    <n v="0"/>
    <n v="0"/>
  </r>
  <r>
    <n v="106334018"/>
    <x v="568"/>
    <x v="4"/>
    <x v="14"/>
    <d v="2020-01-04T00:00:00"/>
    <s v="06/30/2020"/>
    <s v="Open"/>
    <x v="24"/>
    <m/>
    <n v="1109"/>
    <x v="4"/>
    <x v="0"/>
    <s v=""/>
    <s v="714-835-3555"/>
    <s v="28400 MCCALL BOULEVARD"/>
    <s v="SUN CITY"/>
    <n v="92585"/>
    <s v="PETER BARANOFF"/>
    <n v="84"/>
    <n v="84"/>
    <n v="84"/>
    <x v="66"/>
    <n v="175"/>
    <n v="306"/>
    <n v="146"/>
    <n v="0"/>
    <n v="0"/>
    <n v="7"/>
    <n v="33"/>
    <n v="0"/>
    <n v="8"/>
    <n v="745"/>
    <n v="0"/>
    <x v="2264"/>
    <x v="2039"/>
    <x v="2912"/>
    <n v="565"/>
    <x v="0"/>
    <n v="0"/>
    <n v="25"/>
    <n v="101"/>
    <n v="0"/>
    <n v="22"/>
    <n v="3338"/>
    <n v="0"/>
    <n v="287"/>
    <n v="775"/>
    <n v="397"/>
    <n v="1270"/>
    <n v="0"/>
    <n v="0"/>
    <n v="170"/>
    <n v="447"/>
    <n v="0"/>
    <n v="338"/>
    <n v="3684"/>
    <n v="4186422"/>
    <n v="10990609"/>
    <n v="7206680"/>
    <n v="6177040"/>
    <n v="0"/>
    <n v="0"/>
    <n v="226221"/>
    <n v="1756251"/>
    <n v="0"/>
    <n v="244803"/>
    <n v="30788026"/>
    <n v="1883128"/>
    <n v="5872908"/>
    <n v="1169943"/>
    <n v="5913326"/>
    <n v="0"/>
    <n v="0"/>
    <n v="1051396"/>
    <n v="2785733"/>
    <n v="0"/>
    <n v="812885"/>
    <n v="19489319"/>
    <x v="5023"/>
    <n v="4965546"/>
    <n v="13796175"/>
    <n v="6852980"/>
    <n v="9891222"/>
    <n v="0"/>
    <n v="0"/>
    <n v="0"/>
    <n v="1045228"/>
    <n v="3715832"/>
    <x v="0"/>
    <x v="7"/>
    <n v="0"/>
    <n v="0"/>
    <n v="0"/>
    <n v="0"/>
    <n v="41132287"/>
    <n v="0"/>
    <n v="0"/>
    <n v="0"/>
    <n v="0"/>
    <n v="0"/>
    <n v="1104004"/>
    <n v="3067342"/>
    <n v="1523642"/>
    <n v="2199143"/>
    <n v="0"/>
    <n v="0"/>
    <n v="232389"/>
    <n v="826152"/>
    <n v="0"/>
    <n v="192386"/>
    <n v="9145058"/>
    <n v="1412260"/>
    <n v="11812336"/>
    <n v="352490"/>
    <n v="0"/>
    <n v="0"/>
    <n v="0"/>
    <n v="0"/>
    <n v="0"/>
    <n v="92840"/>
    <n v="3157257"/>
    <n v="0"/>
    <n v="0"/>
    <n v="0"/>
    <n v="0"/>
    <n v="0"/>
    <n v="0"/>
    <n v="0"/>
    <n v="0"/>
    <n v="0"/>
    <n v="0"/>
    <n v="0"/>
    <n v="0"/>
    <n v="0"/>
  </r>
  <r>
    <n v="106450949"/>
    <x v="60"/>
    <x v="4"/>
    <x v="14"/>
    <d v="2020-01-04T00:00:00"/>
    <s v="06/30/2020"/>
    <s v="Open"/>
    <x v="3"/>
    <m/>
    <n v="209"/>
    <x v="0"/>
    <x v="0"/>
    <s v=""/>
    <s v="530-225-6000"/>
    <s v="2175 ROSALINE AVENUE"/>
    <s v="REDDING"/>
    <n v="96001"/>
    <s v="TODD SMITH"/>
    <n v="267"/>
    <n v="260"/>
    <n v="147"/>
    <x v="260"/>
    <n v="92"/>
    <n v="163"/>
    <n v="720"/>
    <n v="0"/>
    <n v="0"/>
    <n v="168"/>
    <n v="494"/>
    <n v="11"/>
    <n v="37"/>
    <n v="2913"/>
    <n v="0"/>
    <x v="3928"/>
    <x v="355"/>
    <x v="1260"/>
    <n v="2950"/>
    <x v="0"/>
    <n v="0"/>
    <n v="667"/>
    <n v="1918"/>
    <n v="44"/>
    <n v="149"/>
    <n v="12181"/>
    <n v="0"/>
    <n v="19238"/>
    <n v="799"/>
    <n v="1446"/>
    <n v="8093"/>
    <n v="0"/>
    <n v="0"/>
    <n v="2102"/>
    <n v="6341"/>
    <n v="364"/>
    <n v="665"/>
    <n v="39048"/>
    <n v="122680873"/>
    <n v="9023389"/>
    <n v="14350232"/>
    <n v="59097730"/>
    <n v="0"/>
    <n v="0"/>
    <n v="15875696"/>
    <n v="37217837"/>
    <n v="1019337"/>
    <n v="3393821"/>
    <n v="262658915"/>
    <n v="94360090"/>
    <n v="4878284"/>
    <n v="5707097"/>
    <n v="41932699"/>
    <n v="0"/>
    <n v="0"/>
    <n v="12191685"/>
    <n v="39329902"/>
    <n v="1283752"/>
    <n v="2418441"/>
    <n v="202101950"/>
    <x v="5024"/>
    <n v="177966719"/>
    <n v="12022003"/>
    <n v="11595236"/>
    <n v="73964902"/>
    <n v="0"/>
    <n v="0"/>
    <n v="0"/>
    <n v="18088867"/>
    <n v="41458750"/>
    <x v="0"/>
    <x v="4136"/>
    <n v="0"/>
    <n v="0"/>
    <n v="0"/>
    <n v="6142992"/>
    <n v="350141969"/>
    <n v="0"/>
    <n v="76064"/>
    <n v="0"/>
    <n v="0"/>
    <n v="76064"/>
    <n v="37894869"/>
    <n v="1872468"/>
    <n v="3766078"/>
    <n v="26885971"/>
    <n v="0"/>
    <n v="0"/>
    <n v="9697208"/>
    <n v="33615675"/>
    <n v="0"/>
    <n v="962691"/>
    <n v="114694960"/>
    <n v="9875875"/>
    <n v="118435208"/>
    <n v="0"/>
    <n v="52513482"/>
    <n v="0"/>
    <n v="0"/>
    <n v="0"/>
    <n v="0"/>
    <n v="1226030"/>
    <n v="140701496"/>
    <n v="0"/>
    <n v="0"/>
    <n v="0"/>
    <n v="0"/>
    <n v="0"/>
    <n v="0"/>
    <n v="0"/>
    <n v="0"/>
    <n v="0"/>
    <n v="0"/>
    <n v="0"/>
    <n v="0"/>
    <n v="0"/>
  </r>
  <r>
    <n v="106240942"/>
    <x v="69"/>
    <x v="4"/>
    <x v="14"/>
    <d v="2020-01-04T00:00:00"/>
    <s v="06/30/2020"/>
    <s v="Open"/>
    <x v="27"/>
    <m/>
    <n v="515"/>
    <x v="2"/>
    <x v="0"/>
    <s v=""/>
    <s v="209-564-5002"/>
    <s v="333  MERCY AVENUE"/>
    <s v="MERCED"/>
    <n v="95340"/>
    <s v="CHUCK KASSIS"/>
    <n v="186"/>
    <n v="186"/>
    <n v="97"/>
    <x v="648"/>
    <n v="98"/>
    <n v="196"/>
    <n v="866"/>
    <n v="0"/>
    <n v="0"/>
    <n v="47"/>
    <n v="351"/>
    <n v="4"/>
    <n v="42"/>
    <n v="2344"/>
    <n v="0"/>
    <x v="3929"/>
    <x v="180"/>
    <x v="783"/>
    <n v="2400"/>
    <x v="0"/>
    <n v="0"/>
    <n v="208"/>
    <n v="1025"/>
    <n v="10"/>
    <n v="118"/>
    <n v="8055"/>
    <n v="0"/>
    <n v="7244"/>
    <n v="504"/>
    <n v="887"/>
    <n v="8185"/>
    <n v="0"/>
    <n v="0"/>
    <n v="486"/>
    <n v="2539"/>
    <n v="54"/>
    <n v="166"/>
    <n v="20065"/>
    <n v="65866279"/>
    <n v="9310539"/>
    <n v="13637955"/>
    <n v="47372654"/>
    <n v="0"/>
    <n v="0"/>
    <n v="4296502"/>
    <n v="21884771"/>
    <n v="229496"/>
    <n v="2666866"/>
    <n v="165265062"/>
    <n v="38972807"/>
    <n v="5137715"/>
    <n v="6199530"/>
    <n v="48471642"/>
    <n v="0"/>
    <n v="0"/>
    <n v="3197906"/>
    <n v="23344735"/>
    <n v="1314773"/>
    <n v="4130766"/>
    <n v="130769874"/>
    <x v="4668"/>
    <n v="88006142"/>
    <n v="10530960"/>
    <n v="11000037"/>
    <n v="73261031"/>
    <n v="-1661442"/>
    <n v="0"/>
    <n v="0"/>
    <n v="4943839"/>
    <n v="21663576"/>
    <x v="0"/>
    <x v="3845"/>
    <n v="0"/>
    <n v="0"/>
    <n v="0"/>
    <n v="7844901"/>
    <n v="225222109"/>
    <n v="0"/>
    <n v="0"/>
    <n v="0"/>
    <n v="0"/>
    <n v="0"/>
    <n v="15177375"/>
    <n v="3711176"/>
    <n v="5670703"/>
    <n v="21460801"/>
    <n v="0"/>
    <n v="0"/>
    <n v="2269021"/>
    <n v="21705178"/>
    <n v="0"/>
    <n v="818573"/>
    <n v="70812827"/>
    <n v="7274434"/>
    <n v="75371130"/>
    <n v="0"/>
    <n v="1535270"/>
    <n v="0"/>
    <n v="0"/>
    <n v="0"/>
    <n v="0"/>
    <n v="199953"/>
    <n v="251310532"/>
    <n v="0"/>
    <n v="0"/>
    <n v="0"/>
    <n v="0"/>
    <n v="0"/>
    <n v="0"/>
    <n v="0"/>
    <n v="0"/>
    <n v="0"/>
    <n v="0"/>
    <n v="0"/>
    <n v="0"/>
    <n v="0"/>
  </r>
  <r>
    <n v="106344029"/>
    <x v="79"/>
    <x v="4"/>
    <x v="14"/>
    <d v="2020-01-04T00:00:00"/>
    <s v="06/30/2020"/>
    <s v="Open"/>
    <x v="22"/>
    <m/>
    <n v="309"/>
    <x v="0"/>
    <x v="0"/>
    <s v=""/>
    <s v="916-983-7500"/>
    <s v="1650 CREEKSIDE DRIVE"/>
    <s v="FOLSOM"/>
    <n v="95630"/>
    <s v="RANDALL ROSS"/>
    <n v="106"/>
    <n v="99"/>
    <n v="53"/>
    <x v="538"/>
    <n v="227"/>
    <n v="77"/>
    <n v="195"/>
    <n v="0"/>
    <n v="0"/>
    <n v="38"/>
    <n v="399"/>
    <n v="5"/>
    <n v="14"/>
    <n v="1410"/>
    <n v="0"/>
    <x v="771"/>
    <x v="2055"/>
    <x v="940"/>
    <n v="694"/>
    <x v="0"/>
    <n v="0"/>
    <n v="123"/>
    <n v="948"/>
    <n v="14"/>
    <n v="35"/>
    <n v="4412"/>
    <n v="0"/>
    <n v="1226"/>
    <n v="610"/>
    <n v="449"/>
    <n v="2046"/>
    <n v="0"/>
    <n v="0"/>
    <n v="386"/>
    <n v="3016"/>
    <n v="58"/>
    <n v="229"/>
    <n v="8020"/>
    <n v="41009015"/>
    <n v="19335531"/>
    <n v="6563338"/>
    <n v="18330983"/>
    <n v="0"/>
    <n v="0"/>
    <n v="2189455"/>
    <n v="26525475"/>
    <n v="378617"/>
    <n v="966336"/>
    <n v="115298750"/>
    <n v="17188723"/>
    <n v="8239416"/>
    <n v="3540768"/>
    <n v="16949679"/>
    <n v="0"/>
    <n v="0"/>
    <n v="4371702"/>
    <n v="30549037"/>
    <n v="423545"/>
    <n v="1678159"/>
    <n v="82941029"/>
    <x v="5025"/>
    <n v="50408063"/>
    <n v="25172009"/>
    <n v="6290517"/>
    <n v="28897374"/>
    <n v="0"/>
    <n v="0"/>
    <n v="0"/>
    <n v="3622187"/>
    <n v="34460736"/>
    <x v="0"/>
    <x v="4137"/>
    <n v="0"/>
    <n v="0"/>
    <n v="0"/>
    <n v="4390978"/>
    <n v="155000861"/>
    <n v="1119078"/>
    <n v="0"/>
    <n v="0"/>
    <n v="7130689"/>
    <n v="8249767"/>
    <n v="7359547"/>
    <n v="3449134"/>
    <n v="1705799"/>
    <n v="6345330"/>
    <n v="0"/>
    <n v="0"/>
    <n v="2889981"/>
    <n v="29565018"/>
    <n v="0"/>
    <n v="173876"/>
    <n v="51488685"/>
    <n v="5016832"/>
    <n v="48236395"/>
    <n v="0"/>
    <n v="26703396"/>
    <n v="0"/>
    <n v="0"/>
    <n v="0"/>
    <n v="0"/>
    <n v="4513244"/>
    <n v="100386527"/>
    <n v="0"/>
    <n v="0"/>
    <n v="0"/>
    <n v="0"/>
    <n v="0"/>
    <n v="0"/>
    <n v="0"/>
    <n v="0"/>
    <n v="0"/>
    <n v="0"/>
    <n v="0"/>
    <n v="0"/>
    <n v="0"/>
  </r>
  <r>
    <n v="106274043"/>
    <x v="99"/>
    <x v="4"/>
    <x v="14"/>
    <d v="2020-01-04T00:00:00"/>
    <s v="06/30/2020"/>
    <s v="Open"/>
    <x v="23"/>
    <m/>
    <n v="705"/>
    <x v="7"/>
    <x v="0"/>
    <s v=""/>
    <s v="831-755-4111"/>
    <s v="1441 CONSTITUTION BOULEVARD"/>
    <s v="SALINAS"/>
    <n v="93906"/>
    <s v="GARY GRAY"/>
    <n v="172"/>
    <n v="168"/>
    <n v="168"/>
    <x v="1629"/>
    <n v="0"/>
    <n v="689"/>
    <n v="892"/>
    <n v="0"/>
    <n v="0"/>
    <n v="407"/>
    <n v="0"/>
    <n v="4"/>
    <n v="26"/>
    <n v="2489"/>
    <n v="0"/>
    <x v="1714"/>
    <x v="6"/>
    <x v="2538"/>
    <n v="2844"/>
    <x v="0"/>
    <n v="0"/>
    <n v="1847"/>
    <n v="0"/>
    <n v="9"/>
    <n v="81"/>
    <n v="10675"/>
    <n v="0"/>
    <n v="4141"/>
    <n v="0"/>
    <n v="2901"/>
    <n v="9893"/>
    <n v="0"/>
    <n v="0"/>
    <n v="5225"/>
    <n v="0"/>
    <n v="158"/>
    <n v="1935"/>
    <n v="24253"/>
    <n v="53318236"/>
    <n v="0"/>
    <n v="46358987"/>
    <n v="57164953"/>
    <n v="0"/>
    <n v="0"/>
    <n v="39883296"/>
    <n v="0"/>
    <n v="337013"/>
    <n v="2057180"/>
    <n v="199119665"/>
    <n v="9903356"/>
    <n v="0"/>
    <n v="9372753"/>
    <n v="25415331"/>
    <n v="0"/>
    <n v="0"/>
    <n v="16832765"/>
    <n v="0"/>
    <n v="477509"/>
    <n v="5310677"/>
    <n v="67312391"/>
    <x v="5026"/>
    <n v="51595151"/>
    <n v="0"/>
    <n v="43968452"/>
    <n v="69959672"/>
    <n v="-6967830"/>
    <n v="0"/>
    <n v="0"/>
    <n v="37441536"/>
    <n v="0"/>
    <x v="0"/>
    <x v="4138"/>
    <n v="0"/>
    <n v="0"/>
    <n v="0"/>
    <n v="0"/>
    <n v="204778942"/>
    <n v="0"/>
    <n v="0"/>
    <n v="0"/>
    <n v="0"/>
    <n v="0"/>
    <n v="11626441"/>
    <n v="0"/>
    <n v="18726493"/>
    <n v="12620612"/>
    <n v="0"/>
    <n v="0"/>
    <n v="18670318"/>
    <n v="0"/>
    <n v="0"/>
    <n v="9250"/>
    <n v="61653114"/>
    <n v="6333871"/>
    <n v="86608163"/>
    <n v="0"/>
    <n v="1528354"/>
    <n v="0"/>
    <n v="0"/>
    <n v="0"/>
    <n v="0"/>
    <n v="7430518"/>
    <n v="124764459"/>
    <n v="0"/>
    <n v="0"/>
    <n v="0"/>
    <n v="0"/>
    <n v="0"/>
    <n v="0"/>
    <n v="0"/>
    <n v="0"/>
    <n v="0"/>
    <n v="0"/>
    <n v="0"/>
    <n v="0"/>
    <n v="0"/>
  </r>
  <r>
    <n v="106281266"/>
    <x v="98"/>
    <x v="4"/>
    <x v="14"/>
    <d v="2020-01-04T00:00:00"/>
    <s v="06/30/2020"/>
    <s v="Open"/>
    <x v="1"/>
    <m/>
    <n v="407"/>
    <x v="6"/>
    <x v="2"/>
    <s v=""/>
    <s v="707-253-5000"/>
    <s v="2100 NAPA-VALLEJO HIGHWAY"/>
    <s v="NAPA"/>
    <n v="94558"/>
    <s v="FRANK TURLEY"/>
    <n v="1418"/>
    <n v="1193"/>
    <n v="1193"/>
    <x v="129"/>
    <n v="0"/>
    <n v="0"/>
    <n v="0"/>
    <n v="0"/>
    <n v="0"/>
    <n v="1"/>
    <n v="0"/>
    <n v="0"/>
    <n v="158"/>
    <n v="198"/>
    <n v="0"/>
    <x v="3930"/>
    <x v="6"/>
    <x v="8"/>
    <n v="0"/>
    <x v="0"/>
    <n v="0"/>
    <n v="81"/>
    <n v="0"/>
    <n v="0"/>
    <n v="65650"/>
    <n v="106427"/>
    <n v="0"/>
    <n v="0"/>
    <n v="0"/>
    <n v="0"/>
    <n v="0"/>
    <n v="0"/>
    <n v="0"/>
    <n v="0"/>
    <n v="0"/>
    <n v="0"/>
    <n v="0"/>
    <n v="0"/>
    <n v="22513055"/>
    <n v="0"/>
    <n v="0"/>
    <n v="0"/>
    <n v="0"/>
    <n v="0"/>
    <n v="45063"/>
    <n v="0"/>
    <n v="0"/>
    <n v="36317373"/>
    <n v="58875491"/>
    <n v="0"/>
    <n v="0"/>
    <n v="0"/>
    <n v="0"/>
    <n v="0"/>
    <n v="0"/>
    <n v="0"/>
    <n v="0"/>
    <n v="0"/>
    <n v="0"/>
    <n v="0"/>
    <x v="8"/>
    <n v="429"/>
    <n v="0"/>
    <n v="0"/>
    <n v="0"/>
    <n v="0"/>
    <n v="0"/>
    <n v="0"/>
    <n v="0"/>
    <n v="0"/>
    <x v="0"/>
    <x v="7"/>
    <n v="0"/>
    <n v="0"/>
    <n v="0"/>
    <n v="10226"/>
    <n v="10655"/>
    <n v="0"/>
    <n v="0"/>
    <n v="0"/>
    <n v="0"/>
    <n v="0"/>
    <n v="22512626"/>
    <n v="0"/>
    <n v="0"/>
    <n v="0"/>
    <n v="0"/>
    <n v="0"/>
    <n v="45063"/>
    <n v="0"/>
    <n v="0"/>
    <n v="36307147"/>
    <n v="58864836"/>
    <n v="0"/>
    <n v="94162447"/>
    <n v="0"/>
    <n v="35297611"/>
    <n v="0"/>
    <n v="0"/>
    <n v="0"/>
    <n v="0"/>
    <n v="0"/>
    <n v="0"/>
    <n v="0"/>
    <n v="0"/>
    <n v="0"/>
    <n v="0"/>
    <n v="0"/>
    <n v="0"/>
    <n v="0"/>
    <n v="0"/>
    <n v="0"/>
    <n v="0"/>
    <n v="0"/>
    <n v="0"/>
    <n v="0"/>
  </r>
  <r>
    <n v="106361266"/>
    <x v="103"/>
    <x v="4"/>
    <x v="14"/>
    <d v="2020-01-04T00:00:00"/>
    <s v="06/30/2020"/>
    <s v="Open"/>
    <x v="5"/>
    <m/>
    <n v="1209"/>
    <x v="4"/>
    <x v="0"/>
    <s v="Rural"/>
    <s v="909-336-3651"/>
    <s v="29101 HOSPITAL ROAD"/>
    <s v="LAKE ARROWHEAD"/>
    <n v="92352"/>
    <s v="CHARLES HARRISON"/>
    <n v="37"/>
    <n v="37"/>
    <n v="25"/>
    <x v="98"/>
    <n v="13"/>
    <n v="13"/>
    <n v="10"/>
    <n v="0"/>
    <n v="0"/>
    <n v="1"/>
    <n v="8"/>
    <n v="0"/>
    <n v="1"/>
    <n v="66"/>
    <n v="5"/>
    <x v="1745"/>
    <x v="912"/>
    <x v="2913"/>
    <n v="586"/>
    <x v="0"/>
    <n v="0"/>
    <n v="3"/>
    <n v="21"/>
    <n v="0"/>
    <n v="1"/>
    <n v="1978"/>
    <n v="1764"/>
    <n v="1026"/>
    <n v="697"/>
    <n v="1928"/>
    <n v="1090"/>
    <n v="0"/>
    <n v="0"/>
    <n v="58"/>
    <n v="1003"/>
    <n v="0"/>
    <n v="231"/>
    <n v="6033"/>
    <n v="552361"/>
    <n v="342860"/>
    <n v="1379249"/>
    <n v="727941"/>
    <n v="0"/>
    <n v="0"/>
    <n v="16171"/>
    <n v="172329"/>
    <n v="0"/>
    <n v="1589"/>
    <n v="3192500"/>
    <n v="1436154"/>
    <n v="1635851"/>
    <n v="1964013"/>
    <n v="1561879"/>
    <n v="0"/>
    <n v="0"/>
    <n v="170703"/>
    <n v="1790985"/>
    <n v="0"/>
    <n v="247667"/>
    <n v="8807252"/>
    <x v="5027"/>
    <n v="784526"/>
    <n v="1211530"/>
    <n v="348285"/>
    <n v="-3733701"/>
    <n v="-73781"/>
    <n v="0"/>
    <n v="0"/>
    <n v="118025"/>
    <n v="1598594"/>
    <x v="0"/>
    <x v="4139"/>
    <n v="0"/>
    <n v="0"/>
    <n v="0"/>
    <n v="35712"/>
    <n v="763501"/>
    <n v="0"/>
    <n v="0"/>
    <n v="0"/>
    <n v="0"/>
    <n v="0"/>
    <n v="1203989"/>
    <n v="767181"/>
    <n v="3012867"/>
    <n v="6023521"/>
    <n v="0"/>
    <n v="0"/>
    <n v="68849"/>
    <n v="29984"/>
    <n v="0"/>
    <n v="129860"/>
    <n v="11236251"/>
    <n v="148793"/>
    <n v="7058664"/>
    <n v="0"/>
    <n v="1444551"/>
    <n v="0"/>
    <n v="0"/>
    <n v="0"/>
    <n v="0"/>
    <n v="275651"/>
    <n v="16025590"/>
    <n v="0"/>
    <n v="0"/>
    <n v="0"/>
    <n v="0"/>
    <n v="0"/>
    <n v="0"/>
    <n v="0"/>
    <n v="0"/>
    <n v="0"/>
    <n v="0"/>
    <n v="0"/>
    <n v="0"/>
    <n v="0"/>
  </r>
  <r>
    <n v="106481357"/>
    <x v="108"/>
    <x v="4"/>
    <x v="14"/>
    <d v="2020-01-04T00:00:00"/>
    <s v="06/30/2020"/>
    <s v="Open"/>
    <x v="36"/>
    <m/>
    <n v="408"/>
    <x v="2"/>
    <x v="0"/>
    <s v=""/>
    <s v="707-646-5000"/>
    <s v="1200 B. GALE WILSON BLVD."/>
    <s v="FAIRFIELD"/>
    <n v="94533"/>
    <s v="B KONARD JONES"/>
    <n v="204"/>
    <n v="204"/>
    <n v="204"/>
    <x v="365"/>
    <n v="121"/>
    <n v="193"/>
    <n v="568"/>
    <n v="0"/>
    <n v="3"/>
    <n v="84"/>
    <n v="244"/>
    <n v="2"/>
    <n v="18"/>
    <n v="2014"/>
    <n v="0"/>
    <x v="3931"/>
    <x v="2670"/>
    <x v="2914"/>
    <n v="2395"/>
    <x v="0"/>
    <n v="9"/>
    <n v="359"/>
    <n v="836"/>
    <n v="12"/>
    <n v="80"/>
    <n v="9259"/>
    <n v="0"/>
    <n v="26589"/>
    <n v="3525"/>
    <n v="2508"/>
    <n v="18454"/>
    <n v="0"/>
    <n v="0"/>
    <n v="9894"/>
    <n v="21148"/>
    <n v="18"/>
    <n v="1500"/>
    <n v="83636"/>
    <n v="226163726"/>
    <n v="32970330"/>
    <n v="50583945"/>
    <n v="112036617"/>
    <n v="0"/>
    <n v="2139718"/>
    <n v="25146777"/>
    <n v="60158602"/>
    <n v="839820"/>
    <n v="3346718"/>
    <n v="513386253"/>
    <n v="123368415"/>
    <n v="14941281"/>
    <n v="24867033"/>
    <n v="110968611"/>
    <n v="0"/>
    <n v="0"/>
    <n v="19729193"/>
    <n v="96640134"/>
    <n v="763275"/>
    <n v="11445067"/>
    <n v="402723009"/>
    <x v="5028"/>
    <n v="312878226"/>
    <n v="46577251"/>
    <n v="66886627"/>
    <n v="226307980"/>
    <n v="-551508"/>
    <n v="0"/>
    <n v="764632"/>
    <n v="35630935"/>
    <n v="109080334"/>
    <x v="0"/>
    <x v="4140"/>
    <n v="0"/>
    <n v="0"/>
    <n v="0"/>
    <n v="809230"/>
    <n v="813187586"/>
    <n v="0"/>
    <n v="15059148"/>
    <n v="0"/>
    <n v="12237092"/>
    <n v="27296240"/>
    <n v="36653915"/>
    <n v="1334360"/>
    <n v="9115859"/>
    <n v="11756396"/>
    <n v="0"/>
    <n v="1375086"/>
    <n v="9245035"/>
    <n v="59955494"/>
    <n v="0"/>
    <n v="781771"/>
    <n v="130217916"/>
    <n v="16400599"/>
    <n v="153749344"/>
    <n v="0"/>
    <n v="16060697"/>
    <n v="0"/>
    <n v="0"/>
    <n v="0"/>
    <n v="0"/>
    <n v="3108825"/>
    <n v="326310962"/>
    <n v="0"/>
    <n v="0"/>
    <n v="0"/>
    <n v="0"/>
    <n v="0"/>
    <n v="0"/>
    <n v="0"/>
    <n v="0"/>
    <n v="0"/>
    <n v="0"/>
    <n v="0"/>
    <n v="0"/>
    <n v="0"/>
  </r>
  <r>
    <n v="106514033"/>
    <x v="104"/>
    <x v="4"/>
    <x v="14"/>
    <d v="2020-01-04T00:00:00"/>
    <s v="06/30/2020"/>
    <s v="Open"/>
    <x v="34"/>
    <m/>
    <n v="227"/>
    <x v="1"/>
    <x v="1"/>
    <s v=""/>
    <s v="530-790-2520"/>
    <s v="1535 Plumas Court"/>
    <s v="Yuba City"/>
    <n v="95993"/>
    <s v="ARNE HYSON"/>
    <n v="16"/>
    <n v="16"/>
    <n v="16"/>
    <x v="8"/>
    <n v="0"/>
    <n v="0"/>
    <n v="0"/>
    <n v="0"/>
    <n v="0"/>
    <n v="0"/>
    <n v="0"/>
    <n v="0"/>
    <n v="73"/>
    <n v="73"/>
    <n v="0"/>
    <x v="8"/>
    <x v="6"/>
    <x v="8"/>
    <n v="0"/>
    <x v="0"/>
    <n v="0"/>
    <n v="0"/>
    <n v="0"/>
    <n v="0"/>
    <n v="1400"/>
    <n v="1400"/>
    <n v="0"/>
    <n v="0"/>
    <n v="0"/>
    <n v="0"/>
    <n v="0"/>
    <n v="0"/>
    <n v="0"/>
    <n v="0"/>
    <n v="0"/>
    <n v="0"/>
    <n v="0"/>
    <n v="0"/>
    <n v="0"/>
    <n v="0"/>
    <n v="0"/>
    <n v="0"/>
    <n v="0"/>
    <n v="0"/>
    <n v="0"/>
    <n v="0"/>
    <n v="0"/>
    <n v="1288800"/>
    <n v="1288800"/>
    <n v="0"/>
    <n v="0"/>
    <n v="0"/>
    <n v="0"/>
    <n v="0"/>
    <n v="0"/>
    <n v="0"/>
    <n v="0"/>
    <n v="0"/>
    <n v="0"/>
    <n v="0"/>
    <x v="8"/>
    <n v="0"/>
    <n v="0"/>
    <n v="0"/>
    <n v="0"/>
    <n v="0"/>
    <n v="0"/>
    <n v="0"/>
    <n v="0"/>
    <n v="0"/>
    <x v="0"/>
    <x v="7"/>
    <n v="0"/>
    <n v="0"/>
    <n v="0"/>
    <n v="0"/>
    <n v="0"/>
    <n v="0"/>
    <n v="0"/>
    <n v="0"/>
    <n v="0"/>
    <n v="0"/>
    <n v="0"/>
    <n v="0"/>
    <n v="0"/>
    <n v="0"/>
    <n v="0"/>
    <n v="0"/>
    <n v="0"/>
    <n v="0"/>
    <n v="0"/>
    <n v="1288800"/>
    <n v="1288800"/>
    <n v="0"/>
    <n v="1322210"/>
    <n v="0"/>
    <n v="0"/>
    <n v="0"/>
    <n v="0"/>
    <n v="0"/>
    <n v="0"/>
    <n v="0"/>
    <n v="0"/>
    <n v="0"/>
    <n v="0"/>
    <n v="0"/>
    <n v="0"/>
    <n v="0"/>
    <n v="0"/>
    <n v="0"/>
    <n v="0"/>
    <n v="0"/>
    <n v="0"/>
    <n v="0"/>
    <n v="0"/>
    <n v="0"/>
  </r>
  <r>
    <n v="106301304"/>
    <x v="100"/>
    <x v="4"/>
    <x v="14"/>
    <d v="2020-01-04T00:00:00"/>
    <s v="06/30/2020"/>
    <s v="Open"/>
    <x v="9"/>
    <m/>
    <n v="1016"/>
    <x v="1"/>
    <x v="0"/>
    <s v=""/>
    <s v="949-650-9750"/>
    <s v="1501 EAST 16TH STREET"/>
    <s v="NEWPORT BEACH"/>
    <n v="92663"/>
    <s v="JAMES E PARKHURST"/>
    <n v="36"/>
    <n v="36"/>
    <n v="36"/>
    <x v="241"/>
    <n v="14"/>
    <n v="0"/>
    <n v="0"/>
    <n v="0"/>
    <n v="0"/>
    <n v="0"/>
    <n v="0"/>
    <n v="0"/>
    <n v="0"/>
    <n v="108"/>
    <n v="0"/>
    <x v="490"/>
    <x v="1801"/>
    <x v="8"/>
    <n v="0"/>
    <x v="0"/>
    <n v="0"/>
    <n v="0"/>
    <n v="0"/>
    <n v="0"/>
    <n v="0"/>
    <n v="2122"/>
    <n v="0"/>
    <n v="0"/>
    <n v="0"/>
    <n v="0"/>
    <n v="0"/>
    <n v="0"/>
    <n v="0"/>
    <n v="0"/>
    <n v="0"/>
    <n v="0"/>
    <n v="0"/>
    <n v="0"/>
    <n v="2657935"/>
    <n v="345304"/>
    <n v="0"/>
    <n v="0"/>
    <n v="0"/>
    <n v="0"/>
    <n v="0"/>
    <n v="0"/>
    <n v="0"/>
    <n v="0"/>
    <n v="3003239"/>
    <n v="0"/>
    <n v="0"/>
    <n v="0"/>
    <n v="0"/>
    <n v="0"/>
    <n v="0"/>
    <n v="0"/>
    <n v="0"/>
    <n v="0"/>
    <n v="0"/>
    <n v="0"/>
    <x v="8"/>
    <n v="975766"/>
    <n v="119398"/>
    <n v="0"/>
    <n v="0"/>
    <n v="0"/>
    <n v="0"/>
    <n v="0"/>
    <n v="0"/>
    <n v="0"/>
    <x v="0"/>
    <x v="7"/>
    <n v="0"/>
    <n v="0"/>
    <n v="0"/>
    <n v="0"/>
    <n v="1095164"/>
    <n v="0"/>
    <n v="0"/>
    <n v="0"/>
    <n v="0"/>
    <n v="0"/>
    <n v="1682169"/>
    <n v="225906"/>
    <n v="0"/>
    <n v="0"/>
    <n v="0"/>
    <n v="0"/>
    <n v="0"/>
    <n v="0"/>
    <n v="0"/>
    <n v="0"/>
    <n v="1908075"/>
    <n v="0"/>
    <n v="2454105"/>
    <n v="0"/>
    <n v="0"/>
    <n v="0"/>
    <n v="0"/>
    <n v="0"/>
    <n v="0"/>
    <n v="0"/>
    <n v="0"/>
    <n v="0"/>
    <n v="0"/>
    <n v="0"/>
    <n v="0"/>
    <n v="0"/>
    <n v="0"/>
    <n v="0"/>
    <n v="0"/>
    <n v="0"/>
    <n v="0"/>
    <n v="0"/>
    <n v="0"/>
    <n v="0"/>
  </r>
  <r>
    <n v="106190552"/>
    <x v="102"/>
    <x v="4"/>
    <x v="14"/>
    <d v="2020-01-04T00:00:00"/>
    <s v="06/30/2020"/>
    <s v="Open"/>
    <x v="0"/>
    <m/>
    <n v="905"/>
    <x v="2"/>
    <x v="0"/>
    <s v=""/>
    <s v="818-876-1050"/>
    <s v="23388 MULHOLLAND DRIVE"/>
    <s v="WOODLAND HILLS"/>
    <n v="91364"/>
    <s v="BOB BEITCHER"/>
    <n v="277"/>
    <n v="206"/>
    <n v="190"/>
    <x v="63"/>
    <n v="0"/>
    <n v="11"/>
    <n v="0"/>
    <n v="0"/>
    <n v="0"/>
    <n v="0"/>
    <n v="1"/>
    <n v="10"/>
    <n v="2"/>
    <n v="31"/>
    <n v="0"/>
    <x v="1170"/>
    <x v="6"/>
    <x v="2915"/>
    <n v="0"/>
    <x v="0"/>
    <n v="0"/>
    <n v="0"/>
    <n v="154"/>
    <n v="9237"/>
    <n v="843"/>
    <n v="15419"/>
    <n v="0"/>
    <n v="0"/>
    <n v="0"/>
    <n v="0"/>
    <n v="0"/>
    <n v="0"/>
    <n v="0"/>
    <n v="0"/>
    <n v="0"/>
    <n v="0"/>
    <n v="0"/>
    <n v="0"/>
    <n v="439831"/>
    <n v="0"/>
    <n v="2977900"/>
    <n v="0"/>
    <n v="0"/>
    <n v="0"/>
    <n v="0"/>
    <n v="438162"/>
    <n v="1636649"/>
    <n v="755906"/>
    <n v="6248448"/>
    <n v="0"/>
    <n v="0"/>
    <n v="0"/>
    <n v="0"/>
    <n v="0"/>
    <n v="0"/>
    <n v="0"/>
    <n v="0"/>
    <n v="0"/>
    <n v="0"/>
    <n v="0"/>
    <x v="8"/>
    <n v="243375"/>
    <n v="0"/>
    <n v="368762"/>
    <n v="0"/>
    <n v="0"/>
    <n v="0"/>
    <n v="0"/>
    <n v="0"/>
    <n v="251359"/>
    <x v="0"/>
    <x v="4141"/>
    <n v="0"/>
    <n v="0"/>
    <n v="0"/>
    <n v="140427"/>
    <n v="1462673"/>
    <n v="0"/>
    <n v="0"/>
    <n v="0"/>
    <n v="0"/>
    <n v="0"/>
    <n v="196456"/>
    <n v="0"/>
    <n v="2609138"/>
    <n v="0"/>
    <n v="0"/>
    <n v="0"/>
    <n v="0"/>
    <n v="186803"/>
    <n v="1177899"/>
    <n v="615479"/>
    <n v="4785775"/>
    <n v="1118729"/>
    <n v="17370722"/>
    <n v="0"/>
    <n v="12890579"/>
    <n v="0"/>
    <n v="0"/>
    <n v="0"/>
    <n v="0"/>
    <n v="31327"/>
    <n v="23769454"/>
    <n v="0"/>
    <n v="0"/>
    <n v="0"/>
    <n v="0"/>
    <n v="0"/>
    <n v="0"/>
    <n v="0"/>
    <n v="0"/>
    <n v="0"/>
    <n v="0"/>
    <n v="0"/>
    <n v="0"/>
    <n v="0"/>
  </r>
  <r>
    <n v="106250956"/>
    <x v="64"/>
    <x v="4"/>
    <x v="14"/>
    <d v="2020-01-04T00:00:00"/>
    <s v="06/30/2020"/>
    <s v="Open"/>
    <x v="26"/>
    <m/>
    <n v="201"/>
    <x v="7"/>
    <x v="0"/>
    <s v="Rural"/>
    <s v="530-233-5131"/>
    <s v="228 WEST MCDOWELL AVENUE"/>
    <s v="ALTURAS"/>
    <n v="96101"/>
    <s v="KEVIN KRAMER"/>
    <n v="87"/>
    <n v="87"/>
    <n v="49"/>
    <x v="444"/>
    <n v="0"/>
    <n v="1"/>
    <n v="12"/>
    <n v="0"/>
    <n v="0"/>
    <n v="3"/>
    <n v="0"/>
    <n v="0"/>
    <n v="3"/>
    <n v="63"/>
    <n v="12"/>
    <x v="2066"/>
    <x v="6"/>
    <x v="686"/>
    <n v="3459"/>
    <x v="0"/>
    <n v="0"/>
    <n v="11"/>
    <n v="0"/>
    <n v="0"/>
    <n v="8"/>
    <n v="4390"/>
    <n v="4133"/>
    <n v="2943"/>
    <n v="74"/>
    <n v="138"/>
    <n v="2683"/>
    <n v="0"/>
    <n v="0"/>
    <n v="1720"/>
    <n v="0"/>
    <n v="0"/>
    <n v="331"/>
    <n v="7889"/>
    <n v="702129"/>
    <n v="0"/>
    <n v="301147"/>
    <n v="1465913"/>
    <n v="0"/>
    <n v="0"/>
    <n v="47514"/>
    <n v="0"/>
    <n v="0"/>
    <n v="16173"/>
    <n v="2532876"/>
    <n v="2344892"/>
    <n v="52019"/>
    <n v="108383"/>
    <n v="1708923"/>
    <n v="0"/>
    <n v="0"/>
    <n v="1114548"/>
    <n v="0"/>
    <n v="0"/>
    <n v="338072"/>
    <n v="5666837"/>
    <x v="5029"/>
    <n v="1429043"/>
    <n v="24396"/>
    <n v="-99919"/>
    <n v="-774611"/>
    <n v="-18860"/>
    <n v="0"/>
    <n v="0"/>
    <n v="461595"/>
    <n v="0"/>
    <x v="0"/>
    <x v="7"/>
    <n v="0"/>
    <n v="0"/>
    <n v="0"/>
    <n v="163611"/>
    <n v="1218163"/>
    <n v="0"/>
    <n v="46234"/>
    <n v="0"/>
    <n v="0"/>
    <n v="46234"/>
    <n v="1617979"/>
    <n v="27622"/>
    <n v="528309"/>
    <n v="3995681"/>
    <n v="0"/>
    <n v="0"/>
    <n v="700467"/>
    <n v="0"/>
    <n v="0"/>
    <n v="157726"/>
    <n v="7027784"/>
    <n v="467756"/>
    <n v="6649101"/>
    <n v="0"/>
    <n v="522112"/>
    <n v="0"/>
    <n v="0"/>
    <n v="0"/>
    <n v="0"/>
    <n v="6150370"/>
    <n v="43772244"/>
    <n v="0"/>
    <n v="0"/>
    <n v="0"/>
    <n v="0"/>
    <n v="0"/>
    <n v="0"/>
    <n v="0"/>
    <n v="0"/>
    <n v="0"/>
    <n v="0"/>
    <n v="0"/>
    <n v="0"/>
    <n v="0"/>
  </r>
  <r>
    <n v="106301262"/>
    <x v="63"/>
    <x v="4"/>
    <x v="14"/>
    <d v="2020-01-04T00:00:00"/>
    <s v="06/30/2020"/>
    <s v="Open"/>
    <x v="9"/>
    <m/>
    <n v="1017"/>
    <x v="2"/>
    <x v="0"/>
    <s v=""/>
    <s v="949-364-1400"/>
    <s v="27700 MEDICAL CENTER ROAD"/>
    <s v="MISSION VIEJO"/>
    <n v="92691"/>
    <s v="EILEEN HAUBL"/>
    <n v="523"/>
    <n v="404"/>
    <n v="202"/>
    <x v="1611"/>
    <n v="687"/>
    <n v="291"/>
    <n v="340"/>
    <n v="0"/>
    <n v="0"/>
    <n v="32"/>
    <n v="1103"/>
    <n v="6"/>
    <n v="110"/>
    <n v="3694"/>
    <n v="0"/>
    <x v="3902"/>
    <x v="2816"/>
    <x v="2916"/>
    <n v="1436"/>
    <x v="0"/>
    <n v="0"/>
    <n v="174"/>
    <n v="5496"/>
    <n v="17"/>
    <n v="224"/>
    <n v="16709"/>
    <n v="0"/>
    <n v="17473"/>
    <n v="13585"/>
    <n v="2448"/>
    <n v="8089"/>
    <n v="0"/>
    <n v="0"/>
    <n v="1337"/>
    <n v="28057"/>
    <n v="99"/>
    <n v="6027"/>
    <n v="77115"/>
    <n v="100674397"/>
    <n v="61479081"/>
    <n v="26034056"/>
    <n v="30446430"/>
    <n v="0"/>
    <n v="0"/>
    <n v="2835799"/>
    <n v="98680493"/>
    <n v="535161"/>
    <n v="9857964"/>
    <n v="330543381"/>
    <n v="67864696"/>
    <n v="52157662"/>
    <n v="7970281"/>
    <n v="27934909"/>
    <n v="0"/>
    <n v="0"/>
    <n v="4426841"/>
    <n v="104481502"/>
    <n v="303072"/>
    <n v="16399486"/>
    <n v="281538449"/>
    <x v="5030"/>
    <n v="141416793"/>
    <n v="102491379"/>
    <n v="23923661"/>
    <n v="47513665"/>
    <n v="0"/>
    <n v="0"/>
    <n v="0"/>
    <n v="6383556"/>
    <n v="131419598"/>
    <x v="0"/>
    <x v="4142"/>
    <n v="0"/>
    <n v="0"/>
    <n v="0"/>
    <n v="18543125"/>
    <n v="487465245"/>
    <n v="7594713"/>
    <n v="0"/>
    <n v="0"/>
    <n v="8169941"/>
    <n v="15764654"/>
    <n v="26997422"/>
    <n v="18660443"/>
    <n v="9356134"/>
    <n v="10052494"/>
    <n v="0"/>
    <n v="0"/>
    <n v="631560"/>
    <n v="74560216"/>
    <n v="0"/>
    <n v="122970"/>
    <n v="140381239"/>
    <n v="17533965"/>
    <n v="150268801"/>
    <n v="0"/>
    <n v="1996951"/>
    <n v="0"/>
    <n v="0"/>
    <n v="0"/>
    <n v="0"/>
    <n v="6132536"/>
    <n v="346769684"/>
    <n v="0"/>
    <n v="0"/>
    <n v="0"/>
    <n v="0"/>
    <n v="0"/>
    <n v="0"/>
    <n v="0"/>
    <n v="0"/>
    <n v="0"/>
    <n v="0"/>
    <n v="0"/>
    <n v="0"/>
    <n v="0"/>
  </r>
  <r>
    <n v="106190524"/>
    <x v="68"/>
    <x v="4"/>
    <x v="14"/>
    <d v="2020-01-04T00:00:00"/>
    <s v="06/30/2020"/>
    <s v="Open"/>
    <x v="0"/>
    <m/>
    <n v="905"/>
    <x v="2"/>
    <x v="0"/>
    <s v=""/>
    <s v="818-787-2222"/>
    <s v="14850 ROSCOE BOULEVARD"/>
    <s v="PANORAMA CITY"/>
    <n v="91402"/>
    <s v="JAMES THEIRING"/>
    <n v="145"/>
    <n v="145"/>
    <n v="135"/>
    <x v="1630"/>
    <n v="87"/>
    <n v="218"/>
    <n v="237"/>
    <n v="0"/>
    <n v="0"/>
    <n v="0"/>
    <n v="0"/>
    <n v="13"/>
    <n v="195"/>
    <n v="1197"/>
    <n v="0"/>
    <x v="2326"/>
    <x v="743"/>
    <x v="1926"/>
    <n v="2196"/>
    <x v="0"/>
    <n v="0"/>
    <n v="0"/>
    <n v="0"/>
    <n v="77"/>
    <n v="848"/>
    <n v="7949"/>
    <n v="0"/>
    <n v="798"/>
    <n v="145"/>
    <n v="416"/>
    <n v="460"/>
    <n v="0"/>
    <n v="0"/>
    <n v="0"/>
    <n v="0"/>
    <n v="21"/>
    <n v="189"/>
    <n v="2029"/>
    <n v="42557165"/>
    <n v="5846679"/>
    <n v="14640294"/>
    <n v="23043187"/>
    <n v="0"/>
    <n v="0"/>
    <n v="0"/>
    <n v="0"/>
    <n v="623532"/>
    <n v="10989763"/>
    <n v="97700620"/>
    <n v="5248702"/>
    <n v="924189"/>
    <n v="2537632"/>
    <n v="2873543"/>
    <n v="0"/>
    <n v="0"/>
    <n v="0"/>
    <n v="0"/>
    <n v="84544"/>
    <n v="1721904"/>
    <n v="13390514"/>
    <x v="5031"/>
    <n v="38090107"/>
    <n v="4816112"/>
    <n v="14158401"/>
    <n v="20607505"/>
    <n v="-675000"/>
    <n v="0"/>
    <n v="0"/>
    <n v="0"/>
    <n v="0"/>
    <x v="0"/>
    <x v="4143"/>
    <n v="0"/>
    <n v="0"/>
    <n v="0"/>
    <n v="4541722"/>
    <n v="85634612"/>
    <n v="0"/>
    <n v="-1775950"/>
    <n v="0"/>
    <n v="0"/>
    <n v="-1775950"/>
    <n v="9715760"/>
    <n v="1954756"/>
    <n v="3019525"/>
    <n v="4208275"/>
    <n v="0"/>
    <n v="0"/>
    <n v="0"/>
    <n v="0"/>
    <n v="0"/>
    <n v="4782256"/>
    <n v="23680572"/>
    <n v="12115765"/>
    <n v="34935064"/>
    <n v="0"/>
    <n v="2489811"/>
    <n v="0"/>
    <n v="0"/>
    <n v="0"/>
    <n v="0"/>
    <n v="1256432"/>
    <n v="8017312"/>
    <n v="0"/>
    <n v="0"/>
    <n v="0"/>
    <n v="0"/>
    <n v="0"/>
    <n v="0"/>
    <n v="0"/>
    <n v="0"/>
    <n v="0"/>
    <n v="0"/>
    <n v="0"/>
    <n v="0"/>
    <n v="0"/>
  </r>
  <r>
    <n v="106190547"/>
    <x v="101"/>
    <x v="4"/>
    <x v="14"/>
    <d v="2020-01-04T00:00:00"/>
    <s v="06/30/2020"/>
    <s v="Open"/>
    <x v="0"/>
    <m/>
    <n v="913"/>
    <x v="1"/>
    <x v="0"/>
    <s v=""/>
    <s v="626-570-9000"/>
    <s v="900 SOUTH ATLANTIC BOULEVARD"/>
    <s v="MONTEREY PARK"/>
    <m/>
    <s v="PHILIP COHEN"/>
    <n v="101"/>
    <n v="101"/>
    <n v="37"/>
    <x v="58"/>
    <n v="131"/>
    <n v="132"/>
    <n v="339"/>
    <n v="0"/>
    <n v="0"/>
    <n v="1"/>
    <n v="53"/>
    <n v="1"/>
    <n v="21"/>
    <n v="779"/>
    <n v="0"/>
    <x v="86"/>
    <x v="975"/>
    <x v="2485"/>
    <n v="1242"/>
    <x v="0"/>
    <n v="0"/>
    <n v="3"/>
    <n v="198"/>
    <n v="4"/>
    <n v="61"/>
    <n v="3345"/>
    <n v="0"/>
    <n v="264"/>
    <n v="321"/>
    <n v="473"/>
    <n v="1603"/>
    <n v="0"/>
    <n v="0"/>
    <n v="36"/>
    <n v="510"/>
    <n v="0"/>
    <n v="613"/>
    <n v="3820"/>
    <n v="13093267"/>
    <n v="15268552"/>
    <n v="9750560"/>
    <n v="22839723"/>
    <n v="0"/>
    <n v="0"/>
    <n v="70930"/>
    <n v="5046160"/>
    <n v="66675"/>
    <n v="788861"/>
    <n v="66924728"/>
    <n v="3804736"/>
    <n v="5150046"/>
    <n v="3514650"/>
    <n v="15305695"/>
    <n v="0"/>
    <n v="0"/>
    <n v="272851"/>
    <n v="7290998"/>
    <n v="0"/>
    <n v="2301577"/>
    <n v="37640553"/>
    <x v="5032"/>
    <n v="15236998"/>
    <n v="17655385"/>
    <n v="11547710"/>
    <n v="32447404"/>
    <n v="-4457609"/>
    <n v="0"/>
    <n v="0"/>
    <n v="270252"/>
    <n v="9669875"/>
    <x v="0"/>
    <x v="4144"/>
    <n v="0"/>
    <n v="0"/>
    <n v="0"/>
    <n v="987523"/>
    <n v="84939164"/>
    <n v="0"/>
    <n v="3707012"/>
    <n v="0"/>
    <n v="0"/>
    <n v="3707012"/>
    <n v="1661005"/>
    <n v="2763213"/>
    <n v="6175109"/>
    <n v="9405026"/>
    <n v="0"/>
    <n v="0"/>
    <n v="73529"/>
    <n v="2667283"/>
    <n v="0"/>
    <n v="587964"/>
    <n v="23333129"/>
    <n v="34516"/>
    <n v="19003838"/>
    <n v="0"/>
    <n v="-50510"/>
    <n v="0"/>
    <n v="0"/>
    <n v="0"/>
    <n v="0"/>
    <n v="31096"/>
    <n v="1562009"/>
    <n v="0"/>
    <n v="0"/>
    <n v="0"/>
    <n v="0"/>
    <n v="0"/>
    <n v="0"/>
    <n v="0"/>
    <n v="0"/>
    <n v="0"/>
    <n v="0"/>
    <n v="0"/>
    <n v="0"/>
    <n v="0"/>
  </r>
  <r>
    <n v="106361166"/>
    <x v="83"/>
    <x v="4"/>
    <x v="14"/>
    <d v="2020-01-04T00:00:00"/>
    <s v="06/30/2020"/>
    <s v="Open"/>
    <x v="5"/>
    <m/>
    <n v="1207"/>
    <x v="1"/>
    <x v="0"/>
    <s v=""/>
    <s v="909-625-5411"/>
    <s v="5000 SAN BERNARDINO STREET"/>
    <s v="MONTCLAIR"/>
    <n v="91763"/>
    <s v="MICHAEL SARIAN"/>
    <n v="102"/>
    <n v="102"/>
    <n v="102"/>
    <x v="279"/>
    <n v="75"/>
    <n v="154"/>
    <n v="253"/>
    <n v="0"/>
    <n v="0"/>
    <n v="44"/>
    <n v="6"/>
    <n v="0"/>
    <n v="30"/>
    <n v="678"/>
    <n v="0"/>
    <x v="2254"/>
    <x v="473"/>
    <x v="1979"/>
    <n v="780"/>
    <x v="0"/>
    <n v="0"/>
    <n v="144"/>
    <n v="22"/>
    <n v="0"/>
    <n v="21"/>
    <n v="2393"/>
    <n v="0"/>
    <n v="185"/>
    <n v="231"/>
    <n v="554"/>
    <n v="2252"/>
    <n v="0"/>
    <n v="0"/>
    <n v="505"/>
    <n v="32"/>
    <n v="0"/>
    <n v="433"/>
    <n v="4192"/>
    <n v="7732808"/>
    <n v="4256154"/>
    <n v="10654510"/>
    <n v="11995284"/>
    <n v="0"/>
    <n v="0"/>
    <n v="2696037"/>
    <n v="301950"/>
    <n v="0"/>
    <n v="671860"/>
    <n v="38308603"/>
    <n v="1130667"/>
    <n v="1372210"/>
    <n v="2753396"/>
    <n v="9578249"/>
    <n v="0"/>
    <n v="0"/>
    <n v="2111206"/>
    <n v="121696"/>
    <n v="0"/>
    <n v="1518741"/>
    <n v="18586165"/>
    <x v="5033"/>
    <n v="7017439"/>
    <n v="4609480"/>
    <n v="11359680"/>
    <n v="17132875"/>
    <n v="-418212"/>
    <n v="0"/>
    <n v="0"/>
    <n v="2239158"/>
    <n v="98282"/>
    <x v="0"/>
    <x v="4145"/>
    <n v="0"/>
    <n v="0"/>
    <n v="0"/>
    <n v="235953"/>
    <n v="44141850"/>
    <n v="0"/>
    <n v="0"/>
    <n v="0"/>
    <n v="0"/>
    <n v="0"/>
    <n v="1846036"/>
    <n v="1018884"/>
    <n v="2466438"/>
    <n v="4440658"/>
    <n v="0"/>
    <n v="0"/>
    <n v="2568085"/>
    <n v="325364"/>
    <n v="0"/>
    <n v="87453"/>
    <n v="12752918"/>
    <n v="1676425"/>
    <n v="12987407"/>
    <n v="0"/>
    <n v="0"/>
    <n v="0"/>
    <n v="0"/>
    <n v="0"/>
    <n v="0"/>
    <n v="817299"/>
    <n v="46396359"/>
    <n v="0"/>
    <n v="0"/>
    <n v="0"/>
    <n v="0"/>
    <n v="0"/>
    <n v="0"/>
    <n v="0"/>
    <n v="0"/>
    <n v="0"/>
    <n v="0"/>
    <n v="0"/>
    <n v="0"/>
    <n v="0"/>
  </r>
  <r>
    <n v="106190541"/>
    <x v="65"/>
    <x v="4"/>
    <x v="14"/>
    <d v="2020-01-04T00:00:00"/>
    <s v="06/30/2020"/>
    <s v="Open"/>
    <x v="0"/>
    <m/>
    <n v="913"/>
    <x v="1"/>
    <x v="0"/>
    <s v=""/>
    <s v="626-408-9800"/>
    <s v="323 SOUTH HELIOTROPE AVENUE"/>
    <s v="MONROVIA"/>
    <n v="91016"/>
    <s v="RON KUPFERSTEIN"/>
    <n v="49"/>
    <n v="49"/>
    <n v="49"/>
    <x v="35"/>
    <n v="0"/>
    <n v="0"/>
    <n v="0"/>
    <n v="0"/>
    <n v="0"/>
    <n v="0"/>
    <n v="0"/>
    <n v="0"/>
    <n v="0"/>
    <n v="47"/>
    <n v="47"/>
    <x v="3690"/>
    <x v="6"/>
    <x v="8"/>
    <n v="0"/>
    <x v="0"/>
    <n v="0"/>
    <n v="0"/>
    <n v="0"/>
    <n v="0"/>
    <n v="0"/>
    <n v="1718"/>
    <n v="1718"/>
    <n v="0"/>
    <n v="0"/>
    <n v="0"/>
    <n v="0"/>
    <n v="0"/>
    <n v="0"/>
    <n v="0"/>
    <n v="0"/>
    <n v="0"/>
    <n v="0"/>
    <n v="0"/>
    <n v="25820932"/>
    <n v="0"/>
    <n v="0"/>
    <n v="0"/>
    <n v="0"/>
    <n v="0"/>
    <n v="0"/>
    <n v="0"/>
    <n v="0"/>
    <n v="0"/>
    <n v="25820932"/>
    <n v="0"/>
    <n v="0"/>
    <n v="0"/>
    <n v="0"/>
    <n v="0"/>
    <n v="0"/>
    <n v="0"/>
    <n v="0"/>
    <n v="0"/>
    <n v="0"/>
    <n v="0"/>
    <x v="8"/>
    <n v="22434303"/>
    <n v="0"/>
    <n v="0"/>
    <n v="0"/>
    <n v="0"/>
    <n v="0"/>
    <n v="0"/>
    <n v="-190676"/>
    <n v="0"/>
    <x v="0"/>
    <x v="7"/>
    <n v="0"/>
    <n v="0"/>
    <n v="0"/>
    <n v="0"/>
    <n v="22243627"/>
    <n v="0"/>
    <n v="0"/>
    <n v="0"/>
    <n v="0"/>
    <n v="0"/>
    <n v="3386629"/>
    <n v="0"/>
    <n v="0"/>
    <n v="0"/>
    <n v="0"/>
    <n v="0"/>
    <n v="190676"/>
    <n v="0"/>
    <n v="0"/>
    <n v="0"/>
    <n v="3577305"/>
    <n v="0"/>
    <n v="3843382"/>
    <n v="0"/>
    <n v="0"/>
    <n v="0"/>
    <n v="0"/>
    <n v="0"/>
    <n v="0"/>
    <n v="74768"/>
    <n v="6102810"/>
    <n v="0"/>
    <n v="0"/>
    <n v="0"/>
    <n v="0"/>
    <n v="0"/>
    <n v="0"/>
    <n v="0"/>
    <n v="0"/>
    <n v="0"/>
    <n v="0"/>
    <n v="0"/>
    <n v="0"/>
    <n v="0"/>
  </r>
  <r>
    <n v="106231013"/>
    <x v="80"/>
    <x v="4"/>
    <x v="14"/>
    <d v="2020-01-04T00:00:00"/>
    <s v="06/30/2020"/>
    <s v="Open"/>
    <x v="31"/>
    <m/>
    <n v="111"/>
    <x v="4"/>
    <x v="0"/>
    <s v="Rural"/>
    <s v="707-961-1234"/>
    <s v="700 RIVER DRIVE"/>
    <s v="FORT BRAGG"/>
    <n v="95437"/>
    <s v="WAYNE ALLEN"/>
    <n v="25"/>
    <n v="25"/>
    <n v="17"/>
    <x v="115"/>
    <n v="0"/>
    <n v="7"/>
    <n v="23"/>
    <n v="0"/>
    <n v="0"/>
    <n v="18"/>
    <n v="0"/>
    <n v="0"/>
    <n v="3"/>
    <n v="148"/>
    <n v="33"/>
    <x v="1264"/>
    <x v="6"/>
    <x v="1031"/>
    <n v="89"/>
    <x v="0"/>
    <n v="0"/>
    <n v="57"/>
    <n v="0"/>
    <n v="0"/>
    <n v="11"/>
    <n v="592"/>
    <n v="341"/>
    <n v="5212"/>
    <n v="0"/>
    <n v="100"/>
    <n v="1777"/>
    <n v="0"/>
    <n v="0"/>
    <n v="1795"/>
    <n v="0"/>
    <n v="0"/>
    <n v="181"/>
    <n v="9065"/>
    <n v="3427340"/>
    <n v="0"/>
    <n v="246376"/>
    <n v="839273"/>
    <n v="0"/>
    <n v="0"/>
    <n v="726478"/>
    <n v="0"/>
    <n v="0"/>
    <n v="83359"/>
    <n v="5322826"/>
    <n v="11190140"/>
    <n v="0"/>
    <n v="319057"/>
    <n v="2421096"/>
    <n v="0"/>
    <n v="0"/>
    <n v="2939757"/>
    <n v="0"/>
    <n v="172790"/>
    <n v="0"/>
    <n v="17042840"/>
    <x v="5034"/>
    <n v="8943940"/>
    <n v="0"/>
    <n v="371582"/>
    <n v="2172395"/>
    <n v="0"/>
    <n v="0"/>
    <n v="0"/>
    <n v="1984519"/>
    <n v="0"/>
    <x v="0"/>
    <x v="4146"/>
    <n v="0"/>
    <n v="0"/>
    <n v="0"/>
    <n v="0"/>
    <n v="13539283"/>
    <n v="0"/>
    <n v="0"/>
    <n v="0"/>
    <n v="0"/>
    <n v="0"/>
    <n v="5673540"/>
    <n v="0"/>
    <n v="193851"/>
    <n v="1087974"/>
    <n v="0"/>
    <n v="0"/>
    <n v="1681716"/>
    <n v="0"/>
    <n v="0"/>
    <n v="189302"/>
    <n v="8826383"/>
    <n v="6321673"/>
    <n v="14732855"/>
    <n v="0"/>
    <n v="250633"/>
    <n v="0"/>
    <n v="0"/>
    <n v="0"/>
    <n v="0"/>
    <n v="634317"/>
    <n v="14555466"/>
    <n v="0"/>
    <n v="0"/>
    <n v="0"/>
    <n v="0"/>
    <n v="0"/>
    <n v="0"/>
    <n v="0"/>
    <n v="0"/>
    <n v="0"/>
    <n v="0"/>
    <n v="0"/>
    <n v="0"/>
    <n v="0"/>
  </r>
  <r>
    <n v="106121002"/>
    <x v="369"/>
    <x v="4"/>
    <x v="14"/>
    <d v="2020-01-04T00:00:00"/>
    <s v="06/30/2020"/>
    <s v="Open"/>
    <x v="6"/>
    <m/>
    <n v="105"/>
    <x v="1"/>
    <x v="0"/>
    <s v=""/>
    <s v="707-822-3621"/>
    <s v="3800 JANES ROAD"/>
    <s v="ARCATA"/>
    <n v="95521"/>
    <s v="DOUGLAS A. SHAW"/>
    <n v="78"/>
    <n v="46"/>
    <n v="42"/>
    <x v="104"/>
    <n v="5"/>
    <n v="40"/>
    <n v="165"/>
    <n v="0"/>
    <n v="0"/>
    <n v="108"/>
    <n v="0"/>
    <n v="0"/>
    <n v="2"/>
    <n v="426"/>
    <n v="0"/>
    <x v="69"/>
    <x v="46"/>
    <x v="484"/>
    <n v="383"/>
    <x v="0"/>
    <n v="0"/>
    <n v="189"/>
    <n v="0"/>
    <n v="0"/>
    <n v="15"/>
    <n v="1180"/>
    <n v="0"/>
    <n v="9339"/>
    <n v="581"/>
    <n v="556"/>
    <n v="3715"/>
    <n v="1"/>
    <n v="0"/>
    <n v="5136"/>
    <n v="0"/>
    <n v="0"/>
    <n v="495"/>
    <n v="19823"/>
    <n v="5535153"/>
    <n v="59806"/>
    <n v="256939"/>
    <n v="2911301"/>
    <n v="0"/>
    <n v="0"/>
    <n v="1878025"/>
    <n v="0"/>
    <n v="0"/>
    <n v="72017"/>
    <n v="10713241"/>
    <n v="11457303"/>
    <n v="426100"/>
    <n v="805189"/>
    <n v="6204728"/>
    <n v="1740"/>
    <n v="0"/>
    <n v="6736776"/>
    <n v="0"/>
    <n v="0"/>
    <n v="612330"/>
    <n v="26244166"/>
    <x v="5035"/>
    <n v="12020411"/>
    <n v="428750"/>
    <n v="835812"/>
    <n v="8226262"/>
    <n v="-125633"/>
    <n v="0"/>
    <n v="0"/>
    <n v="5715621"/>
    <n v="0"/>
    <x v="0"/>
    <x v="7"/>
    <n v="0"/>
    <n v="0"/>
    <n v="0"/>
    <n v="254672"/>
    <n v="28296314"/>
    <n v="0"/>
    <n v="0"/>
    <n v="0"/>
    <n v="0"/>
    <n v="0"/>
    <n v="4031626"/>
    <n v="57156"/>
    <n v="351949"/>
    <n v="889767"/>
    <n v="1740"/>
    <n v="0"/>
    <n v="2899180"/>
    <n v="0"/>
    <n v="0"/>
    <n v="429675"/>
    <n v="8661093"/>
    <n v="248664"/>
    <n v="12982570"/>
    <n v="0"/>
    <n v="0"/>
    <n v="0"/>
    <n v="0"/>
    <n v="0"/>
    <n v="0"/>
    <n v="64024"/>
    <n v="8294667"/>
    <n v="0"/>
    <n v="0"/>
    <n v="0"/>
    <n v="0"/>
    <n v="0"/>
    <n v="0"/>
    <n v="0"/>
    <n v="0"/>
    <n v="0"/>
    <n v="0"/>
    <n v="0"/>
    <n v="0"/>
    <n v="0"/>
  </r>
  <r>
    <n v="106434040"/>
    <x v="365"/>
    <x v="4"/>
    <x v="14"/>
    <d v="2020-01-04T00:00:00"/>
    <s v="06/30/2020"/>
    <s v="Open"/>
    <x v="7"/>
    <m/>
    <n v="429"/>
    <x v="2"/>
    <x v="0"/>
    <s v="Teaching"/>
    <s v="650-497-8000"/>
    <s v="725 WELCH ROAD"/>
    <s v="PALO ALTO"/>
    <n v="94304"/>
    <s v="PAUL KING"/>
    <n v="396"/>
    <n v="396"/>
    <n v="256"/>
    <x v="63"/>
    <n v="0"/>
    <n v="623"/>
    <n v="357"/>
    <n v="0"/>
    <n v="0"/>
    <n v="33"/>
    <n v="1657"/>
    <n v="1"/>
    <n v="9"/>
    <n v="2687"/>
    <n v="0"/>
    <x v="1069"/>
    <x v="6"/>
    <x v="2917"/>
    <n v="2174"/>
    <x v="0"/>
    <n v="0"/>
    <n v="293"/>
    <n v="11543"/>
    <n v="9"/>
    <n v="118"/>
    <n v="21195"/>
    <n v="0"/>
    <n v="845"/>
    <n v="0"/>
    <n v="23921"/>
    <n v="11324"/>
    <n v="0"/>
    <n v="0"/>
    <n v="1434"/>
    <n v="58539"/>
    <n v="1"/>
    <n v="2397"/>
    <n v="98461"/>
    <n v="3526055"/>
    <n v="0"/>
    <n v="418640249"/>
    <n v="74846245"/>
    <n v="0"/>
    <n v="0"/>
    <n v="20048455"/>
    <n v="568959509"/>
    <n v="445841"/>
    <n v="4554251"/>
    <n v="1091020605"/>
    <n v="2334346"/>
    <n v="0"/>
    <n v="66076333"/>
    <n v="31278970"/>
    <n v="0"/>
    <n v="0"/>
    <n v="3962454"/>
    <n v="161701017"/>
    <n v="155"/>
    <n v="6625337"/>
    <n v="271978612"/>
    <x v="8"/>
    <n v="5077525"/>
    <n v="0"/>
    <n v="402040971"/>
    <n v="103049269"/>
    <n v="0"/>
    <n v="0"/>
    <n v="0"/>
    <n v="20561187"/>
    <n v="432744247"/>
    <x v="0"/>
    <x v="4147"/>
    <n v="0"/>
    <n v="0"/>
    <n v="0"/>
    <n v="4894081"/>
    <n v="968813276"/>
    <n v="0"/>
    <n v="0"/>
    <n v="0"/>
    <n v="0"/>
    <n v="0"/>
    <n v="782876"/>
    <n v="0"/>
    <n v="82675611"/>
    <n v="3075946"/>
    <n v="0"/>
    <n v="0"/>
    <n v="3449722"/>
    <n v="297916278"/>
    <n v="0"/>
    <n v="6285508"/>
    <n v="394185941"/>
    <n v="45410680"/>
    <n v="465427392"/>
    <n v="0"/>
    <n v="22668630"/>
    <n v="0"/>
    <n v="0"/>
    <n v="0"/>
    <n v="0"/>
    <n v="12192072"/>
    <n v="1795357130"/>
    <n v="0"/>
    <n v="0"/>
    <n v="0"/>
    <n v="0"/>
    <n v="0"/>
    <n v="0"/>
    <n v="0"/>
    <n v="0"/>
    <n v="0"/>
    <n v="0"/>
    <n v="0"/>
    <n v="0"/>
    <n v="0"/>
  </r>
  <r>
    <n v="106560492"/>
    <x v="364"/>
    <x v="4"/>
    <x v="14"/>
    <d v="2020-01-04T00:00:00"/>
    <s v="06/30/2020"/>
    <s v="Open"/>
    <x v="33"/>
    <m/>
    <n v="813"/>
    <x v="1"/>
    <x v="0"/>
    <s v=""/>
    <s v="805-370-4427"/>
    <s v="215 WEST JANSS ROAD"/>
    <s v="THOUSAND OAKS"/>
    <n v="91360"/>
    <s v="NATALIE MUSSI"/>
    <n v="382"/>
    <n v="341"/>
    <n v="341"/>
    <x v="1631"/>
    <n v="288"/>
    <n v="125"/>
    <n v="250"/>
    <n v="0"/>
    <n v="0"/>
    <n v="126"/>
    <n v="1057"/>
    <n v="12"/>
    <n v="31"/>
    <n v="3348"/>
    <n v="0"/>
    <x v="3932"/>
    <x v="2817"/>
    <x v="2918"/>
    <n v="836"/>
    <x v="0"/>
    <n v="0"/>
    <n v="371"/>
    <n v="4377"/>
    <n v="30"/>
    <n v="34"/>
    <n v="17059"/>
    <n v="0"/>
    <n v="5205"/>
    <n v="997"/>
    <n v="323"/>
    <n v="1893"/>
    <n v="0"/>
    <n v="0"/>
    <n v="794"/>
    <n v="5792"/>
    <n v="56"/>
    <n v="882"/>
    <n v="15942"/>
    <n v="264519363"/>
    <n v="50097765"/>
    <n v="27367891"/>
    <n v="27642035"/>
    <n v="0"/>
    <n v="0"/>
    <n v="19710928"/>
    <n v="143993934"/>
    <n v="2197099"/>
    <n v="1255627"/>
    <n v="536784642"/>
    <n v="64527064"/>
    <n v="16210135"/>
    <n v="3853033"/>
    <n v="19093280"/>
    <n v="0"/>
    <n v="0"/>
    <n v="10103981"/>
    <n v="68906978"/>
    <n v="1128452"/>
    <n v="6599364"/>
    <n v="190422287"/>
    <x v="5036"/>
    <n v="295988625"/>
    <n v="59890718"/>
    <n v="28567145"/>
    <n v="43508281"/>
    <n v="0"/>
    <n v="0"/>
    <n v="0"/>
    <n v="27315829"/>
    <n v="155777116"/>
    <x v="0"/>
    <x v="4148"/>
    <n v="0"/>
    <n v="0"/>
    <n v="0"/>
    <n v="9291849"/>
    <n v="626260531"/>
    <n v="0"/>
    <n v="0"/>
    <n v="0"/>
    <n v="0"/>
    <n v="0"/>
    <n v="32982402"/>
    <n v="6413944"/>
    <n v="1073352"/>
    <n v="3227034"/>
    <n v="0"/>
    <n v="0"/>
    <n v="2297466"/>
    <n v="53866293"/>
    <n v="346251"/>
    <n v="739656"/>
    <n v="100946398"/>
    <n v="341467"/>
    <n v="77011606"/>
    <n v="0"/>
    <n v="184013"/>
    <n v="0"/>
    <n v="0"/>
    <n v="0"/>
    <n v="0"/>
    <n v="13046955"/>
    <n v="204834468"/>
    <n v="0"/>
    <n v="0"/>
    <n v="0"/>
    <n v="0"/>
    <n v="0"/>
    <n v="0"/>
    <n v="0"/>
    <n v="0"/>
    <n v="0"/>
    <n v="0"/>
    <n v="0"/>
    <n v="0"/>
    <n v="0"/>
  </r>
  <r>
    <n v="106420493"/>
    <x v="375"/>
    <x v="4"/>
    <x v="14"/>
    <d v="2020-01-04T00:00:00"/>
    <s v="06/30/2020"/>
    <s v="Open"/>
    <x v="20"/>
    <m/>
    <n v="803"/>
    <x v="2"/>
    <x v="0"/>
    <s v=""/>
    <s v="805-739-3000"/>
    <s v="1400 EAST CHURCH STREET"/>
    <s v="SANTA MARIA"/>
    <n v="93454"/>
    <s v="CHUCK COVA"/>
    <n v="388"/>
    <n v="350"/>
    <n v="250"/>
    <x v="994"/>
    <n v="281"/>
    <n v="519"/>
    <n v="872"/>
    <n v="0"/>
    <n v="0"/>
    <n v="120"/>
    <n v="535"/>
    <n v="15"/>
    <n v="24"/>
    <n v="3460"/>
    <n v="0"/>
    <x v="3933"/>
    <x v="2818"/>
    <x v="2919"/>
    <n v="6778"/>
    <x v="0"/>
    <n v="0"/>
    <n v="1312"/>
    <n v="1945"/>
    <n v="67"/>
    <n v="111"/>
    <n v="20752"/>
    <n v="0"/>
    <n v="36227"/>
    <n v="9944"/>
    <n v="3027"/>
    <n v="32159"/>
    <n v="0"/>
    <n v="0"/>
    <n v="3511"/>
    <n v="47099"/>
    <n v="3058"/>
    <n v="3782"/>
    <n v="138807"/>
    <n v="107252258"/>
    <n v="22474191"/>
    <n v="33643393"/>
    <n v="69498418"/>
    <n v="0"/>
    <n v="0"/>
    <n v="9691688"/>
    <n v="37379626"/>
    <n v="784528"/>
    <n v="1289533"/>
    <n v="282013635"/>
    <n v="93002274"/>
    <n v="11506539"/>
    <n v="8475022"/>
    <n v="41534346"/>
    <n v="0"/>
    <n v="0"/>
    <n v="9642685"/>
    <n v="67509358"/>
    <n v="2746629"/>
    <n v="3403564"/>
    <n v="237820417"/>
    <x v="5037"/>
    <n v="161599861"/>
    <n v="28677736"/>
    <n v="27714462"/>
    <n v="92801426"/>
    <n v="0"/>
    <n v="0"/>
    <n v="0"/>
    <n v="11909955"/>
    <n v="62359715"/>
    <x v="0"/>
    <x v="4149"/>
    <n v="0"/>
    <n v="0"/>
    <n v="0"/>
    <n v="6127339"/>
    <n v="402843942"/>
    <n v="0"/>
    <n v="14987604"/>
    <n v="0"/>
    <n v="977935"/>
    <n v="15965539"/>
    <n v="36761895"/>
    <n v="5235285"/>
    <n v="7819192"/>
    <n v="33154224"/>
    <n v="0"/>
    <n v="0"/>
    <n v="6969460"/>
    <n v="42124612"/>
    <n v="0"/>
    <n v="890981"/>
    <n v="132955649"/>
    <n v="14082790"/>
    <n v="150273356"/>
    <n v="0"/>
    <n v="1582853"/>
    <n v="0"/>
    <n v="0"/>
    <n v="0"/>
    <n v="0"/>
    <n v="1963218"/>
    <n v="334430129"/>
    <n v="0"/>
    <n v="0"/>
    <n v="0"/>
    <n v="0"/>
    <n v="0"/>
    <n v="0"/>
    <n v="0"/>
    <n v="0"/>
    <n v="0"/>
    <n v="0"/>
    <n v="0"/>
    <n v="0"/>
    <n v="0"/>
  </r>
  <r>
    <n v="106260011"/>
    <x v="374"/>
    <x v="4"/>
    <x v="14"/>
    <d v="2020-01-04T00:00:00"/>
    <s v="06/30/2020"/>
    <s v="Open"/>
    <x v="51"/>
    <m/>
    <n v="1205"/>
    <x v="4"/>
    <x v="0"/>
    <s v="Rural"/>
    <s v="760-924-4104"/>
    <s v="85 SIERRA PARK ROAD"/>
    <s v="MAMMOTH LAKES"/>
    <n v="93546"/>
    <s v="TOM PARKER"/>
    <n v="17"/>
    <n v="17"/>
    <n v="17"/>
    <x v="35"/>
    <n v="2"/>
    <n v="15"/>
    <n v="16"/>
    <n v="0"/>
    <n v="0"/>
    <n v="37"/>
    <n v="0"/>
    <n v="0"/>
    <n v="3"/>
    <n v="120"/>
    <n v="0"/>
    <x v="3934"/>
    <x v="202"/>
    <x v="328"/>
    <n v="33"/>
    <x v="0"/>
    <n v="0"/>
    <n v="82"/>
    <n v="4"/>
    <n v="0"/>
    <n v="5"/>
    <n v="270"/>
    <n v="0"/>
    <n v="1623"/>
    <n v="156"/>
    <n v="569"/>
    <n v="1635"/>
    <n v="0"/>
    <n v="0"/>
    <n v="3722"/>
    <n v="200"/>
    <n v="0"/>
    <n v="526"/>
    <n v="8431"/>
    <n v="3713048"/>
    <n v="79119"/>
    <n v="821346"/>
    <n v="429914"/>
    <n v="0"/>
    <n v="0"/>
    <n v="2092766"/>
    <n v="37785"/>
    <n v="0"/>
    <n v="71822"/>
    <n v="7245800"/>
    <n v="2456568"/>
    <n v="199418"/>
    <n v="912974"/>
    <n v="1877820"/>
    <n v="0"/>
    <n v="0"/>
    <n v="5790157"/>
    <n v="186677"/>
    <n v="0"/>
    <n v="851384"/>
    <n v="12274998"/>
    <x v="5038"/>
    <n v="2021496"/>
    <n v="276906"/>
    <n v="-435379"/>
    <n v="1784843"/>
    <n v="0"/>
    <n v="0"/>
    <n v="0"/>
    <n v="2065097"/>
    <n v="5319"/>
    <x v="0"/>
    <x v="4150"/>
    <n v="0"/>
    <n v="0"/>
    <n v="0"/>
    <n v="0"/>
    <n v="6352673"/>
    <n v="0"/>
    <n v="0"/>
    <n v="0"/>
    <n v="4615040"/>
    <n v="4615040"/>
    <n v="4148120"/>
    <n v="1631"/>
    <n v="2169699"/>
    <n v="522891"/>
    <n v="0"/>
    <n v="0"/>
    <n v="5817826"/>
    <n v="4834183"/>
    <n v="0"/>
    <n v="288815"/>
    <n v="17783165"/>
    <n v="7480344"/>
    <n v="18981819"/>
    <n v="0"/>
    <n v="1712432"/>
    <n v="0"/>
    <n v="0"/>
    <n v="0"/>
    <n v="0"/>
    <n v="681405"/>
    <n v="40483714"/>
    <n v="0"/>
    <n v="0"/>
    <n v="0"/>
    <n v="0"/>
    <n v="0"/>
    <n v="0"/>
    <n v="0"/>
    <n v="0"/>
    <n v="0"/>
    <n v="0"/>
    <n v="0"/>
    <n v="0"/>
    <n v="0"/>
  </r>
  <r>
    <n v="106201281"/>
    <x v="373"/>
    <x v="4"/>
    <x v="14"/>
    <d v="2020-01-04T00:00:00"/>
    <s v="06/30/2020"/>
    <s v="Open"/>
    <x v="46"/>
    <m/>
    <n v="601"/>
    <x v="2"/>
    <x v="0"/>
    <s v=""/>
    <s v="559-675-5555"/>
    <s v="1250 EAST ALMOND AVENUE"/>
    <s v="MADERA"/>
    <n v="93637"/>
    <s v="KAREN PAOLINELLI"/>
    <n v="106"/>
    <n v="106"/>
    <n v="35"/>
    <x v="446"/>
    <n v="59"/>
    <n v="119"/>
    <n v="250"/>
    <n v="0"/>
    <n v="0"/>
    <n v="46"/>
    <n v="41"/>
    <n v="1"/>
    <n v="6"/>
    <n v="675"/>
    <n v="0"/>
    <x v="1315"/>
    <x v="1703"/>
    <x v="1376"/>
    <n v="877"/>
    <x v="0"/>
    <n v="0"/>
    <n v="235"/>
    <n v="206"/>
    <n v="4"/>
    <n v="25"/>
    <n v="2882"/>
    <n v="0"/>
    <n v="3461"/>
    <n v="1072"/>
    <n v="2528"/>
    <n v="12376"/>
    <n v="11"/>
    <n v="0"/>
    <n v="1612"/>
    <n v="4251"/>
    <n v="44"/>
    <n v="1594"/>
    <n v="26949"/>
    <n v="5276387"/>
    <n v="1911736"/>
    <n v="3110625"/>
    <n v="5886554"/>
    <n v="0"/>
    <n v="0"/>
    <n v="1467653"/>
    <n v="1428078"/>
    <n v="21645"/>
    <n v="144853"/>
    <n v="19247531"/>
    <n v="3474322"/>
    <n v="1225693"/>
    <n v="1792807"/>
    <n v="8715205"/>
    <n v="10048"/>
    <n v="0"/>
    <n v="1398869"/>
    <n v="2895168"/>
    <n v="38885"/>
    <n v="933245"/>
    <n v="20484242"/>
    <x v="5039"/>
    <n v="2948862"/>
    <n v="2653662"/>
    <n v="1148644"/>
    <n v="8575233"/>
    <n v="-912500"/>
    <n v="7033"/>
    <n v="0"/>
    <n v="1742037"/>
    <n v="3285733"/>
    <x v="0"/>
    <x v="4151"/>
    <n v="0"/>
    <n v="0"/>
    <n v="0"/>
    <n v="36325"/>
    <n v="20496472"/>
    <n v="0"/>
    <n v="0"/>
    <n v="0"/>
    <n v="0"/>
    <n v="0"/>
    <n v="5801847"/>
    <n v="483767"/>
    <n v="4667288"/>
    <n v="6026526"/>
    <n v="3015"/>
    <n v="0"/>
    <n v="1124485"/>
    <n v="1037513"/>
    <n v="10944"/>
    <n v="79916"/>
    <n v="19235301"/>
    <n v="2730426"/>
    <n v="22885579"/>
    <n v="2038065"/>
    <n v="271965"/>
    <n v="0"/>
    <n v="0"/>
    <n v="0"/>
    <n v="0"/>
    <n v="209081"/>
    <n v="26869438"/>
    <n v="0"/>
    <n v="0"/>
    <n v="0"/>
    <n v="0"/>
    <n v="0"/>
    <n v="0"/>
    <n v="0"/>
    <n v="0"/>
    <n v="0"/>
    <n v="0"/>
    <n v="2356095"/>
    <n v="2818875"/>
    <n v="0"/>
  </r>
  <r>
    <n v="106190198"/>
    <x v="363"/>
    <x v="4"/>
    <x v="14"/>
    <d v="2020-01-04T00:00:00"/>
    <s v="06/30/2020"/>
    <s v="Open"/>
    <x v="0"/>
    <m/>
    <n v="925"/>
    <x v="1"/>
    <x v="0"/>
    <s v=""/>
    <s v="323-267-0477"/>
    <s v="4081 EAST OLYMPIC BOULEVARD"/>
    <s v="LOS ANGELES"/>
    <n v="90023"/>
    <s v="HECTOR HERNANDEZ"/>
    <n v="324"/>
    <n v="324"/>
    <n v="161"/>
    <x v="1632"/>
    <n v="161"/>
    <n v="343"/>
    <n v="912"/>
    <n v="0"/>
    <n v="0"/>
    <n v="7"/>
    <n v="53"/>
    <n v="0"/>
    <n v="5"/>
    <n v="1956"/>
    <n v="0"/>
    <x v="3935"/>
    <x v="2819"/>
    <x v="2920"/>
    <n v="6991"/>
    <x v="0"/>
    <n v="0"/>
    <n v="20"/>
    <n v="432"/>
    <n v="0"/>
    <n v="70"/>
    <n v="14598"/>
    <n v="0"/>
    <n v="287"/>
    <n v="160"/>
    <n v="440"/>
    <n v="936"/>
    <n v="0"/>
    <n v="0"/>
    <n v="55"/>
    <n v="184"/>
    <n v="0"/>
    <n v="135"/>
    <n v="2197"/>
    <n v="30796127"/>
    <n v="10860455"/>
    <n v="15265665"/>
    <n v="62203357"/>
    <n v="0"/>
    <n v="0"/>
    <n v="379443"/>
    <n v="4223930"/>
    <n v="0"/>
    <n v="986111"/>
    <n v="124715088"/>
    <n v="1627985"/>
    <n v="1233094"/>
    <n v="2107616"/>
    <n v="5443302"/>
    <n v="0"/>
    <n v="0"/>
    <n v="141142"/>
    <n v="824460"/>
    <n v="0"/>
    <n v="420418"/>
    <n v="11798017"/>
    <x v="5040"/>
    <n v="20528035"/>
    <n v="8402553"/>
    <n v="12405006"/>
    <n v="50072929"/>
    <n v="-2782802"/>
    <n v="0"/>
    <n v="0"/>
    <n v="385303"/>
    <n v="3115192"/>
    <x v="0"/>
    <x v="7"/>
    <n v="0"/>
    <n v="0"/>
    <n v="0"/>
    <n v="393404"/>
    <n v="93211836"/>
    <n v="0"/>
    <n v="0"/>
    <n v="0"/>
    <n v="0"/>
    <n v="0"/>
    <n v="11896077"/>
    <n v="3614345"/>
    <n v="5467348"/>
    <n v="19496313"/>
    <n v="0"/>
    <n v="0"/>
    <n v="7985"/>
    <n v="1934540"/>
    <n v="0"/>
    <n v="884661"/>
    <n v="43301269"/>
    <n v="166362"/>
    <n v="31462816"/>
    <n v="0"/>
    <n v="2445"/>
    <n v="0"/>
    <n v="0"/>
    <n v="0"/>
    <n v="0"/>
    <n v="205539"/>
    <n v="44523662"/>
    <n v="0"/>
    <n v="0"/>
    <n v="0"/>
    <n v="0"/>
    <n v="0"/>
    <n v="0"/>
    <n v="0"/>
    <n v="0"/>
    <n v="0"/>
    <n v="0"/>
    <n v="0"/>
    <n v="0"/>
    <n v="0"/>
  </r>
  <r>
    <n v="106361246"/>
    <x v="386"/>
    <x v="4"/>
    <x v="14"/>
    <d v="2020-01-04T00:00:00"/>
    <s v="06/30/2020"/>
    <s v="Open"/>
    <x v="5"/>
    <m/>
    <n v="1209"/>
    <x v="2"/>
    <x v="0"/>
    <s v="Teaching"/>
    <s v="909-558-4000"/>
    <s v="11234 ANDERSON STREET"/>
    <s v="LOMA LINDA"/>
    <n v="92354"/>
    <s v="KERRY HEINRICH"/>
    <n v="533"/>
    <n v="533"/>
    <n v="321"/>
    <x v="1475"/>
    <n v="939"/>
    <n v="455"/>
    <n v="1487"/>
    <n v="0"/>
    <n v="0"/>
    <n v="925"/>
    <n v="129"/>
    <n v="0"/>
    <n v="43"/>
    <n v="5055"/>
    <n v="0"/>
    <x v="3936"/>
    <x v="2820"/>
    <x v="2921"/>
    <n v="8299"/>
    <x v="0"/>
    <n v="0"/>
    <n v="5404"/>
    <n v="499"/>
    <n v="0"/>
    <n v="135"/>
    <n v="29203"/>
    <n v="0"/>
    <n v="28675"/>
    <n v="17238"/>
    <n v="7876"/>
    <n v="40021"/>
    <n v="0"/>
    <n v="0"/>
    <n v="27714"/>
    <n v="20982"/>
    <n v="0"/>
    <n v="3179"/>
    <n v="145685"/>
    <n v="178147502"/>
    <n v="157911108"/>
    <n v="90890732"/>
    <n v="219822542"/>
    <n v="0"/>
    <n v="0"/>
    <n v="186980921"/>
    <n v="19826603"/>
    <n v="0"/>
    <n v="5594380"/>
    <n v="859173788"/>
    <n v="121682572"/>
    <n v="74114029"/>
    <n v="24342727"/>
    <n v="126746683"/>
    <n v="0"/>
    <n v="0"/>
    <n v="121842357"/>
    <n v="42727941"/>
    <n v="0"/>
    <n v="12124698"/>
    <n v="523581007"/>
    <x v="5041"/>
    <n v="252948575"/>
    <n v="195407958"/>
    <n v="102515049"/>
    <n v="304828099"/>
    <n v="0"/>
    <n v="0"/>
    <n v="0"/>
    <n v="234848245"/>
    <n v="55852121"/>
    <x v="0"/>
    <x v="4152"/>
    <n v="0"/>
    <n v="0"/>
    <n v="0"/>
    <n v="15049082"/>
    <n v="1172590749"/>
    <n v="0"/>
    <n v="0"/>
    <n v="0"/>
    <n v="9142407"/>
    <n v="9142407"/>
    <n v="44470284"/>
    <n v="34205964"/>
    <n v="10307195"/>
    <n v="41741125"/>
    <n v="0"/>
    <n v="0"/>
    <n v="71563818"/>
    <n v="6702422"/>
    <n v="0"/>
    <n v="10315645"/>
    <n v="219306453"/>
    <n v="25424593"/>
    <n v="340282031"/>
    <n v="0"/>
    <n v="281094"/>
    <n v="0"/>
    <n v="0"/>
    <n v="0"/>
    <n v="0"/>
    <n v="53323235"/>
    <n v="1791117414"/>
    <n v="0"/>
    <n v="0"/>
    <n v="0"/>
    <n v="0"/>
    <n v="0"/>
    <n v="0"/>
    <n v="0"/>
    <n v="0"/>
    <n v="0"/>
    <n v="0"/>
    <n v="0"/>
    <n v="0"/>
    <n v="0"/>
  </r>
  <r>
    <n v="106364502"/>
    <x v="385"/>
    <x v="4"/>
    <x v="14"/>
    <d v="2020-01-04T00:00:00"/>
    <s v="06/30/2020"/>
    <s v="Open"/>
    <x v="5"/>
    <m/>
    <n v="1209"/>
    <x v="2"/>
    <x v="0"/>
    <s v="Teaching"/>
    <s v="909-558-4000"/>
    <s v="11234 ANDERSON ST."/>
    <s v="LOMA LINDA"/>
    <n v="92354"/>
    <s v="KERRY HEINRICH"/>
    <n v="343"/>
    <n v="343"/>
    <n v="198"/>
    <x v="180"/>
    <n v="3"/>
    <n v="456"/>
    <n v="1632"/>
    <n v="0"/>
    <n v="0"/>
    <n v="710"/>
    <n v="157"/>
    <n v="0"/>
    <n v="12"/>
    <n v="2976"/>
    <n v="0"/>
    <x v="147"/>
    <x v="86"/>
    <x v="2922"/>
    <n v="8662"/>
    <x v="0"/>
    <n v="0"/>
    <n v="4182"/>
    <n v="594"/>
    <n v="0"/>
    <n v="36"/>
    <n v="17987"/>
    <n v="0"/>
    <n v="72"/>
    <n v="520"/>
    <n v="987"/>
    <n v="9935"/>
    <n v="0"/>
    <n v="0"/>
    <n v="3261"/>
    <n v="868"/>
    <n v="0"/>
    <n v="91"/>
    <n v="15734"/>
    <n v="69957"/>
    <n v="3464630"/>
    <n v="76072711"/>
    <n v="214517372"/>
    <n v="0"/>
    <n v="0"/>
    <n v="82798199"/>
    <n v="14239238"/>
    <n v="0"/>
    <n v="599421"/>
    <n v="391761528"/>
    <n v="180279"/>
    <n v="983554"/>
    <n v="4971715"/>
    <n v="35772888"/>
    <n v="0"/>
    <n v="0"/>
    <n v="14506213"/>
    <n v="3445761"/>
    <n v="0"/>
    <n v="508029"/>
    <n v="60368439"/>
    <x v="5042"/>
    <n v="203563"/>
    <n v="2892974"/>
    <n v="71086375"/>
    <n v="209431087"/>
    <n v="-4537655"/>
    <n v="0"/>
    <n v="0"/>
    <n v="71315858"/>
    <n v="13045279"/>
    <x v="0"/>
    <x v="4153"/>
    <n v="0"/>
    <n v="0"/>
    <n v="0"/>
    <n v="941606"/>
    <n v="368396833"/>
    <n v="0"/>
    <n v="0"/>
    <n v="0"/>
    <n v="0"/>
    <n v="0"/>
    <n v="46673"/>
    <n v="1555211"/>
    <n v="10499004"/>
    <n v="40859172"/>
    <n v="0"/>
    <n v="0"/>
    <n v="25988554"/>
    <n v="4639720"/>
    <n v="0"/>
    <n v="144800"/>
    <n v="83733134"/>
    <n v="4817919"/>
    <n v="119345950"/>
    <n v="0"/>
    <n v="26900"/>
    <n v="0"/>
    <n v="0"/>
    <n v="0"/>
    <n v="0"/>
    <n v="0"/>
    <n v="48215925"/>
    <n v="0"/>
    <n v="0"/>
    <n v="0"/>
    <n v="0"/>
    <n v="0"/>
    <n v="0"/>
    <n v="0"/>
    <n v="0"/>
    <n v="0"/>
    <n v="0"/>
    <n v="0"/>
    <n v="0"/>
    <n v="0"/>
  </r>
  <r>
    <n v="106364014"/>
    <x v="384"/>
    <x v="4"/>
    <x v="14"/>
    <d v="2020-01-04T00:00:00"/>
    <s v="06/30/2020"/>
    <s v="Open"/>
    <x v="5"/>
    <m/>
    <n v="1209"/>
    <x v="2"/>
    <x v="0"/>
    <s v=""/>
    <s v="909-558-9200"/>
    <s v="1710 BARTON ROAD"/>
    <s v="REDLANDS"/>
    <n v="92373"/>
    <s v="KERRY HEINRICH"/>
    <n v="89"/>
    <n v="89"/>
    <n v="89"/>
    <x v="60"/>
    <n v="32"/>
    <n v="435"/>
    <n v="0"/>
    <n v="0"/>
    <n v="0"/>
    <n v="242"/>
    <n v="15"/>
    <n v="0"/>
    <n v="5"/>
    <n v="760"/>
    <n v="0"/>
    <x v="2574"/>
    <x v="1072"/>
    <x v="2923"/>
    <n v="0"/>
    <x v="0"/>
    <n v="0"/>
    <n v="1524"/>
    <n v="210"/>
    <n v="0"/>
    <n v="19"/>
    <n v="5505"/>
    <n v="0"/>
    <n v="881"/>
    <n v="761"/>
    <n v="2678"/>
    <n v="0"/>
    <n v="0"/>
    <n v="0"/>
    <n v="4203"/>
    <n v="248"/>
    <n v="0"/>
    <n v="378"/>
    <n v="9149"/>
    <n v="362579"/>
    <n v="376993"/>
    <n v="6003269"/>
    <n v="0"/>
    <n v="0"/>
    <n v="0"/>
    <n v="5555034"/>
    <n v="1511663"/>
    <n v="0"/>
    <n v="78869"/>
    <n v="13888407"/>
    <n v="964951"/>
    <n v="783353"/>
    <n v="2872149"/>
    <n v="0"/>
    <n v="0"/>
    <n v="0"/>
    <n v="3783452"/>
    <n v="309683"/>
    <n v="0"/>
    <n v="46319"/>
    <n v="8759907"/>
    <x v="5043"/>
    <n v="984228"/>
    <n v="775175"/>
    <n v="6179311"/>
    <n v="0"/>
    <n v="0"/>
    <n v="0"/>
    <n v="0"/>
    <n v="5206410"/>
    <n v="1301144"/>
    <x v="0"/>
    <x v="7"/>
    <n v="0"/>
    <n v="0"/>
    <n v="0"/>
    <n v="112669"/>
    <n v="15086649"/>
    <n v="0"/>
    <n v="0"/>
    <n v="0"/>
    <n v="0"/>
    <n v="0"/>
    <n v="343302"/>
    <n v="385171"/>
    <n v="2168395"/>
    <n v="0"/>
    <n v="0"/>
    <n v="0"/>
    <n v="4132076"/>
    <n v="520202"/>
    <n v="0"/>
    <n v="12519"/>
    <n v="7561665"/>
    <n v="7323"/>
    <n v="18122936"/>
    <n v="478495"/>
    <n v="0"/>
    <n v="0"/>
    <n v="0"/>
    <n v="0"/>
    <n v="0"/>
    <n v="1089467"/>
    <n v="24920370"/>
    <n v="0"/>
    <n v="0"/>
    <n v="0"/>
    <n v="0"/>
    <n v="0"/>
    <n v="0"/>
    <n v="0"/>
    <n v="0"/>
    <n v="0"/>
    <n v="0"/>
    <n v="0"/>
    <n v="0"/>
    <n v="0"/>
  </r>
  <r>
    <n v="106301248"/>
    <x v="368"/>
    <x v="4"/>
    <x v="14"/>
    <d v="2020-01-04T00:00:00"/>
    <s v="06/30/2020"/>
    <s v="Open"/>
    <x v="9"/>
    <m/>
    <n v="1013"/>
    <x v="1"/>
    <x v="0"/>
    <s v=""/>
    <s v="562-598-1311"/>
    <s v="3751 KATELLA AVENUE"/>
    <s v="LOS ALAMITOS"/>
    <n v="90720"/>
    <s v="KENT CLAYTON"/>
    <n v="162"/>
    <n v="162"/>
    <n v="94"/>
    <x v="465"/>
    <n v="549"/>
    <n v="62"/>
    <n v="130"/>
    <n v="0"/>
    <n v="0"/>
    <n v="8"/>
    <n v="343"/>
    <n v="4"/>
    <n v="28"/>
    <n v="1697"/>
    <n v="0"/>
    <x v="3937"/>
    <x v="2698"/>
    <x v="184"/>
    <n v="623"/>
    <x v="0"/>
    <n v="0"/>
    <n v="57"/>
    <n v="1363"/>
    <n v="23"/>
    <n v="71"/>
    <n v="8467"/>
    <n v="0"/>
    <n v="3194"/>
    <n v="3411"/>
    <n v="219"/>
    <n v="1135"/>
    <n v="0"/>
    <n v="0"/>
    <n v="237"/>
    <n v="5116"/>
    <n v="19"/>
    <n v="263"/>
    <n v="13594"/>
    <n v="89283566"/>
    <n v="91708772"/>
    <n v="12378746"/>
    <n v="17216743"/>
    <n v="0"/>
    <n v="0"/>
    <n v="2298821"/>
    <n v="49096572"/>
    <n v="404079"/>
    <n v="2251209"/>
    <n v="264638508"/>
    <n v="27340292"/>
    <n v="38286338"/>
    <n v="1995235"/>
    <n v="12308565"/>
    <n v="0"/>
    <n v="0"/>
    <n v="2686796"/>
    <n v="45611660"/>
    <n v="363269"/>
    <n v="1594319"/>
    <n v="130186474"/>
    <x v="5044"/>
    <n v="107994318"/>
    <n v="119561556"/>
    <n v="11312185"/>
    <n v="26334319"/>
    <n v="0"/>
    <n v="0"/>
    <n v="0"/>
    <n v="4078676"/>
    <n v="74175900"/>
    <x v="0"/>
    <x v="4154"/>
    <n v="0"/>
    <n v="0"/>
    <n v="0"/>
    <n v="2087214"/>
    <n v="349174077"/>
    <n v="0"/>
    <n v="0"/>
    <n v="0"/>
    <n v="0"/>
    <n v="0"/>
    <n v="8629540"/>
    <n v="10433554"/>
    <n v="3061796"/>
    <n v="3190989"/>
    <n v="0"/>
    <n v="0"/>
    <n v="947890"/>
    <n v="18084222"/>
    <n v="42521"/>
    <n v="1260393"/>
    <n v="45650905"/>
    <n v="4716893"/>
    <n v="51733137"/>
    <n v="0"/>
    <n v="300298"/>
    <n v="0"/>
    <n v="0"/>
    <n v="0"/>
    <n v="0"/>
    <n v="1249019"/>
    <n v="67209710"/>
    <n v="0"/>
    <n v="0"/>
    <n v="0"/>
    <n v="0"/>
    <n v="0"/>
    <n v="0"/>
    <n v="0"/>
    <n v="0"/>
    <n v="0"/>
    <n v="0"/>
    <n v="4723580"/>
    <n v="2211251"/>
    <n v="1413992"/>
  </r>
  <r>
    <n v="106420491"/>
    <x v="366"/>
    <x v="4"/>
    <x v="14"/>
    <d v="2020-01-04T00:00:00"/>
    <s v="06/30/2020"/>
    <s v="Open"/>
    <x v="20"/>
    <m/>
    <n v="805"/>
    <x v="4"/>
    <x v="0"/>
    <s v="Rural"/>
    <s v="805-737-3300"/>
    <s v="1515 E. OCEAN AVENUE"/>
    <s v="LOMPOC"/>
    <n v="93436"/>
    <s v="STEPHEN POPKIN"/>
    <n v="170"/>
    <n v="170"/>
    <n v="170"/>
    <x v="512"/>
    <n v="15"/>
    <n v="25"/>
    <n v="145"/>
    <n v="0"/>
    <n v="0"/>
    <n v="69"/>
    <n v="14"/>
    <n v="0"/>
    <n v="91"/>
    <n v="570"/>
    <n v="56"/>
    <x v="3938"/>
    <x v="1924"/>
    <x v="687"/>
    <n v="6423"/>
    <x v="0"/>
    <n v="0"/>
    <n v="195"/>
    <n v="48"/>
    <n v="0"/>
    <n v="1482"/>
    <n v="9617"/>
    <n v="7582"/>
    <n v="4463"/>
    <n v="384"/>
    <n v="289"/>
    <n v="4100"/>
    <n v="0"/>
    <n v="0"/>
    <n v="4500"/>
    <n v="719"/>
    <n v="0"/>
    <n v="895"/>
    <n v="15350"/>
    <n v="5307525"/>
    <n v="266547"/>
    <n v="490242"/>
    <n v="5432606"/>
    <n v="0"/>
    <n v="0"/>
    <n v="1629840"/>
    <n v="280973"/>
    <n v="0"/>
    <n v="3545560"/>
    <n v="16953293"/>
    <n v="8656649"/>
    <n v="691751"/>
    <n v="579250"/>
    <n v="6688624"/>
    <n v="0"/>
    <n v="0"/>
    <n v="7596593"/>
    <n v="1586645"/>
    <n v="0"/>
    <n v="938120"/>
    <n v="26737632"/>
    <x v="5045"/>
    <n v="8966613"/>
    <n v="434591"/>
    <n v="592943"/>
    <n v="-3376344"/>
    <n v="-242467"/>
    <n v="0"/>
    <n v="0"/>
    <n v="4260144"/>
    <n v="1021563"/>
    <x v="0"/>
    <x v="4155"/>
    <n v="0"/>
    <n v="0"/>
    <n v="0"/>
    <n v="107368"/>
    <n v="16857015"/>
    <n v="0"/>
    <n v="125497"/>
    <n v="0"/>
    <n v="1452"/>
    <n v="126949"/>
    <n v="4997561"/>
    <n v="523707"/>
    <n v="719016"/>
    <n v="15623071"/>
    <n v="0"/>
    <n v="0"/>
    <n v="4966289"/>
    <n v="847507"/>
    <n v="0"/>
    <n v="-716292"/>
    <n v="26960859"/>
    <n v="8480261"/>
    <n v="27673752"/>
    <n v="0"/>
    <n v="1231253"/>
    <n v="0"/>
    <n v="0"/>
    <n v="0"/>
    <n v="0"/>
    <n v="313147"/>
    <n v="71691117"/>
    <n v="0"/>
    <n v="0"/>
    <n v="0"/>
    <n v="0"/>
    <n v="0"/>
    <n v="0"/>
    <n v="0"/>
    <n v="0"/>
    <n v="0"/>
    <n v="0"/>
    <n v="0"/>
    <n v="0"/>
    <n v="0"/>
  </r>
  <r>
    <n v="106334589"/>
    <x v="376"/>
    <x v="4"/>
    <x v="14"/>
    <d v="2020-01-04T00:00:00"/>
    <s v="06/30/2020"/>
    <s v="Open"/>
    <x v="24"/>
    <m/>
    <n v="1109"/>
    <x v="2"/>
    <x v="0"/>
    <s v=""/>
    <s v="951-290-4000"/>
    <s v="28062 BAXTER ROAD"/>
    <s v="MURRIETA"/>
    <n v="92563"/>
    <s v="PETER BAKER"/>
    <n v="111"/>
    <n v="111"/>
    <n v="111"/>
    <x v="201"/>
    <n v="603"/>
    <n v="74"/>
    <n v="345"/>
    <n v="0"/>
    <n v="0"/>
    <n v="531"/>
    <n v="21"/>
    <n v="0"/>
    <n v="23"/>
    <n v="2094"/>
    <n v="0"/>
    <x v="2332"/>
    <x v="2821"/>
    <x v="112"/>
    <n v="1531"/>
    <x v="0"/>
    <n v="0"/>
    <n v="2050"/>
    <n v="74"/>
    <n v="0"/>
    <n v="74"/>
    <n v="8664"/>
    <n v="0"/>
    <n v="3609"/>
    <n v="2811"/>
    <n v="243"/>
    <n v="1823"/>
    <n v="0"/>
    <n v="0"/>
    <n v="4223"/>
    <n v="168"/>
    <n v="0"/>
    <n v="271"/>
    <n v="13148"/>
    <n v="39440880"/>
    <n v="55873600"/>
    <n v="5790428"/>
    <n v="22831094"/>
    <n v="0"/>
    <n v="0"/>
    <n v="34416992"/>
    <n v="1225913"/>
    <n v="0"/>
    <n v="953955"/>
    <n v="160532862"/>
    <n v="16867805"/>
    <n v="23029444"/>
    <n v="2162432"/>
    <n v="16428955"/>
    <n v="0"/>
    <n v="0"/>
    <n v="30625286"/>
    <n v="1439322"/>
    <n v="0"/>
    <n v="2325785"/>
    <n v="92879029"/>
    <x v="5046"/>
    <n v="47843506"/>
    <n v="66015790"/>
    <n v="6951852"/>
    <n v="34388479"/>
    <n v="0"/>
    <n v="0"/>
    <n v="0"/>
    <n v="40816164"/>
    <n v="2029140"/>
    <x v="0"/>
    <x v="7"/>
    <n v="0"/>
    <n v="0"/>
    <n v="0"/>
    <n v="2975024"/>
    <n v="210835588"/>
    <n v="0"/>
    <n v="0"/>
    <n v="0"/>
    <n v="0"/>
    <n v="0"/>
    <n v="8465180"/>
    <n v="12887254"/>
    <n v="1001008"/>
    <n v="4871570"/>
    <n v="0"/>
    <n v="0"/>
    <n v="14410481"/>
    <n v="636094"/>
    <n v="0"/>
    <n v="304716"/>
    <n v="42576303"/>
    <n v="14469"/>
    <n v="70785361"/>
    <n v="0"/>
    <n v="0"/>
    <n v="0"/>
    <n v="0"/>
    <n v="0"/>
    <n v="0"/>
    <n v="0"/>
    <n v="27006874"/>
    <n v="0"/>
    <n v="0"/>
    <n v="0"/>
    <n v="0"/>
    <n v="0"/>
    <n v="0"/>
    <n v="0"/>
    <n v="0"/>
    <n v="0"/>
    <n v="0"/>
    <n v="0"/>
    <n v="0"/>
    <n v="0"/>
  </r>
  <r>
    <n v="106190525"/>
    <x v="532"/>
    <x v="4"/>
    <x v="14"/>
    <d v="2020-01-04T00:00:00"/>
    <s v="06/30/2020"/>
    <s v="Open"/>
    <x v="0"/>
    <m/>
    <n v="933"/>
    <x v="2"/>
    <x v="0"/>
    <s v="Teaching"/>
    <s v="562-933-2000"/>
    <s v="2801 ATLANTIC AVENUE"/>
    <s v="LONG BEACH"/>
    <n v="90806"/>
    <s v="JOHN BISHOP"/>
    <n v="453"/>
    <n v="453"/>
    <n v="283"/>
    <x v="1616"/>
    <n v="976"/>
    <n v="380"/>
    <n v="812"/>
    <n v="5"/>
    <n v="0"/>
    <n v="42"/>
    <n v="702"/>
    <n v="33"/>
    <n v="60"/>
    <n v="4034"/>
    <n v="0"/>
    <x v="3939"/>
    <x v="2822"/>
    <x v="2585"/>
    <n v="4406"/>
    <x v="368"/>
    <n v="0"/>
    <n v="267"/>
    <n v="4058"/>
    <n v="205"/>
    <n v="320"/>
    <n v="23419"/>
    <n v="0"/>
    <n v="5496"/>
    <n v="3969"/>
    <n v="2707"/>
    <n v="8873"/>
    <n v="52"/>
    <n v="0"/>
    <n v="307"/>
    <n v="10431"/>
    <n v="400"/>
    <n v="934"/>
    <n v="33169"/>
    <n v="133678494"/>
    <n v="127483803"/>
    <n v="49715513"/>
    <n v="104452162"/>
    <n v="663372"/>
    <n v="0"/>
    <n v="5559120"/>
    <n v="94127575"/>
    <n v="4102945"/>
    <n v="7381734"/>
    <n v="527164718"/>
    <n v="42193476"/>
    <n v="29124852"/>
    <n v="15928633"/>
    <n v="49767956"/>
    <n v="340959"/>
    <n v="0"/>
    <n v="1980686"/>
    <n v="69142967"/>
    <n v="2462424"/>
    <n v="6110842"/>
    <n v="217052795"/>
    <x v="5047"/>
    <n v="158031238"/>
    <n v="138004102"/>
    <n v="52257002"/>
    <n v="87968883"/>
    <n v="0"/>
    <n v="959542"/>
    <n v="0"/>
    <n v="7450657"/>
    <n v="103206637"/>
    <x v="0"/>
    <x v="4156"/>
    <n v="-22992"/>
    <n v="0"/>
    <n v="0"/>
    <n v="12468871"/>
    <n v="568200567"/>
    <n v="4437146"/>
    <n v="0"/>
    <n v="0"/>
    <n v="242156"/>
    <n v="4679302"/>
    <n v="17715050"/>
    <n v="22969667"/>
    <n v="12934394"/>
    <n v="66205213"/>
    <n v="44789"/>
    <n v="0"/>
    <n v="84847"/>
    <n v="59445823"/>
    <n v="600050"/>
    <n v="696415"/>
    <n v="180696248"/>
    <n v="3183280"/>
    <n v="181577618"/>
    <n v="0"/>
    <n v="-2752514"/>
    <n v="0"/>
    <n v="0"/>
    <n v="0"/>
    <n v="0"/>
    <n v="3325414"/>
    <n v="98248276"/>
    <n v="0"/>
    <n v="0"/>
    <n v="0"/>
    <n v="0"/>
    <n v="0"/>
    <n v="0"/>
    <n v="0"/>
    <n v="0"/>
    <n v="0"/>
    <n v="0"/>
    <n v="0"/>
    <n v="0"/>
    <n v="0"/>
  </r>
  <r>
    <n v="106190521"/>
    <x v="594"/>
    <x v="4"/>
    <x v="14"/>
    <d v="2020-01-04T00:00:00"/>
    <s v="06/30/2020"/>
    <s v="Open"/>
    <x v="0"/>
    <m/>
    <n v="929"/>
    <x v="1"/>
    <x v="0"/>
    <s v=""/>
    <s v="310-532-4200"/>
    <s v="1145 W. REDONDO BEACH BLVD."/>
    <s v="GARDENA"/>
    <n v="90247"/>
    <s v="ARACELI LONERGAN"/>
    <n v="172"/>
    <n v="172"/>
    <n v="149"/>
    <x v="133"/>
    <n v="180"/>
    <n v="227"/>
    <n v="585"/>
    <n v="0"/>
    <n v="0"/>
    <n v="27"/>
    <n v="35"/>
    <n v="0"/>
    <n v="24"/>
    <n v="1380"/>
    <n v="0"/>
    <x v="3940"/>
    <x v="2819"/>
    <x v="964"/>
    <n v="2236"/>
    <x v="0"/>
    <n v="0"/>
    <n v="98"/>
    <n v="126"/>
    <n v="0"/>
    <n v="13"/>
    <n v="5931"/>
    <n v="0"/>
    <n v="363"/>
    <n v="367"/>
    <n v="627"/>
    <n v="2697"/>
    <n v="0"/>
    <n v="0"/>
    <n v="213"/>
    <n v="183"/>
    <n v="0"/>
    <n v="1183"/>
    <n v="5633"/>
    <n v="25827449"/>
    <n v="15588158"/>
    <n v="18349197"/>
    <n v="65260751"/>
    <n v="0"/>
    <n v="0"/>
    <n v="1551374"/>
    <n v="2468788"/>
    <n v="0"/>
    <n v="430859"/>
    <n v="129476576"/>
    <n v="2665736"/>
    <n v="4415139"/>
    <n v="3189697"/>
    <n v="14624882"/>
    <n v="0"/>
    <n v="0"/>
    <n v="1556812"/>
    <n v="1177999"/>
    <n v="0"/>
    <n v="3556056"/>
    <n v="31186321"/>
    <x v="5048"/>
    <n v="22453906"/>
    <n v="16768037"/>
    <n v="18927352"/>
    <n v="69907033"/>
    <n v="-1535904"/>
    <n v="0"/>
    <n v="0"/>
    <n v="2086584"/>
    <n v="3461311"/>
    <x v="0"/>
    <x v="4157"/>
    <n v="0"/>
    <n v="0"/>
    <n v="0"/>
    <n v="1016701"/>
    <n v="136404913"/>
    <n v="0"/>
    <n v="5061340"/>
    <n v="0"/>
    <n v="0"/>
    <n v="5061340"/>
    <n v="5921363"/>
    <n v="3173271"/>
    <n v="4159527"/>
    <n v="14711624"/>
    <n v="0"/>
    <n v="0"/>
    <n v="958657"/>
    <n v="486122"/>
    <n v="0"/>
    <n v="-91240"/>
    <n v="29319324"/>
    <n v="3010259"/>
    <n v="28068105"/>
    <n v="0"/>
    <n v="-2500"/>
    <n v="0"/>
    <n v="0"/>
    <n v="0"/>
    <n v="0"/>
    <n v="1228104"/>
    <n v="14381476"/>
    <n v="0"/>
    <n v="0"/>
    <n v="0"/>
    <n v="0"/>
    <n v="0"/>
    <n v="0"/>
    <n v="0"/>
    <n v="0"/>
    <n v="0"/>
    <n v="0"/>
    <n v="0"/>
    <n v="0"/>
    <n v="0"/>
  </r>
  <r>
    <n v="106500939"/>
    <x v="524"/>
    <x v="4"/>
    <x v="14"/>
    <d v="2020-01-04T00:00:00"/>
    <s v="06/30/2020"/>
    <s v="Open"/>
    <x v="30"/>
    <m/>
    <n v="511"/>
    <x v="2"/>
    <x v="0"/>
    <s v=""/>
    <s v="209-526-4500"/>
    <s v="1700 COFFEE ROAD"/>
    <s v="MODESTO"/>
    <n v="95355"/>
    <s v="DARYN KUMAR"/>
    <n v="379"/>
    <n v="379"/>
    <n v="238"/>
    <x v="1633"/>
    <n v="637"/>
    <n v="248"/>
    <n v="808"/>
    <n v="0"/>
    <n v="0"/>
    <n v="115"/>
    <n v="784"/>
    <n v="69"/>
    <n v="29"/>
    <n v="3863"/>
    <n v="0"/>
    <x v="3941"/>
    <x v="2823"/>
    <x v="2924"/>
    <n v="3408"/>
    <x v="0"/>
    <n v="0"/>
    <n v="464"/>
    <n v="2774"/>
    <n v="327"/>
    <n v="150"/>
    <n v="18201"/>
    <n v="0"/>
    <n v="3617"/>
    <n v="1747"/>
    <n v="814"/>
    <n v="5562"/>
    <n v="0"/>
    <n v="0"/>
    <n v="727"/>
    <n v="4686"/>
    <n v="515"/>
    <n v="199"/>
    <n v="17867"/>
    <n v="112449153"/>
    <n v="60444794"/>
    <n v="19581068"/>
    <n v="61301409"/>
    <n v="0"/>
    <n v="0"/>
    <n v="10123203"/>
    <n v="56979476"/>
    <n v="5669130"/>
    <n v="2514868"/>
    <n v="329063101"/>
    <n v="58511332"/>
    <n v="27982249"/>
    <n v="4907912"/>
    <n v="34196975"/>
    <n v="0"/>
    <n v="0"/>
    <n v="6201417"/>
    <n v="65466121"/>
    <n v="3830599"/>
    <n v="1483478"/>
    <n v="202580083"/>
    <x v="5049"/>
    <n v="144121868"/>
    <n v="83828213"/>
    <n v="15982851"/>
    <n v="80133519"/>
    <n v="0"/>
    <n v="0"/>
    <n v="0"/>
    <n v="16324620"/>
    <n v="59492694"/>
    <x v="0"/>
    <x v="4158"/>
    <n v="0"/>
    <n v="0"/>
    <n v="0"/>
    <n v="0"/>
    <n v="410039110"/>
    <n v="12685182"/>
    <n v="0"/>
    <n v="0"/>
    <n v="7075213"/>
    <n v="19760395"/>
    <n v="26482411"/>
    <n v="17284012"/>
    <n v="8503941"/>
    <n v="15364865"/>
    <n v="0"/>
    <n v="0"/>
    <n v="0"/>
    <n v="69942932"/>
    <n v="0"/>
    <n v="3786308"/>
    <n v="141364469"/>
    <n v="14687420"/>
    <n v="152172099"/>
    <n v="0"/>
    <n v="605421"/>
    <n v="0"/>
    <n v="0"/>
    <n v="0"/>
    <n v="0"/>
    <n v="1274946"/>
    <n v="183835366"/>
    <n v="0"/>
    <n v="0"/>
    <n v="0"/>
    <n v="0"/>
    <n v="0"/>
    <n v="0"/>
    <n v="0"/>
    <n v="0"/>
    <n v="0"/>
    <n v="0"/>
    <n v="0"/>
    <n v="0"/>
    <n v="0"/>
  </r>
  <r>
    <n v="106301317"/>
    <x v="533"/>
    <x v="4"/>
    <x v="14"/>
    <d v="2020-01-04T00:00:00"/>
    <s v="06/30/2020"/>
    <s v="Open"/>
    <x v="9"/>
    <m/>
    <n v="1017"/>
    <x v="2"/>
    <x v="0"/>
    <s v=""/>
    <s v="949-837-4500"/>
    <s v="24451 HEALTH CENTER DRIVE"/>
    <s v="LAGUNA HILLS"/>
    <n v="92653"/>
    <s v="MARCIA MANKER"/>
    <n v="248"/>
    <n v="248"/>
    <n v="104"/>
    <x v="658"/>
    <n v="693"/>
    <n v="51"/>
    <n v="128"/>
    <n v="0"/>
    <n v="0"/>
    <n v="76"/>
    <n v="942"/>
    <n v="29"/>
    <n v="4"/>
    <n v="2422"/>
    <n v="0"/>
    <x v="3708"/>
    <x v="2824"/>
    <x v="2182"/>
    <n v="490"/>
    <x v="0"/>
    <n v="0"/>
    <n v="196"/>
    <n v="3022"/>
    <n v="88"/>
    <n v="11"/>
    <n v="8642"/>
    <n v="0"/>
    <n v="19351"/>
    <n v="6509"/>
    <n v="1729"/>
    <n v="1690"/>
    <n v="0"/>
    <n v="0"/>
    <n v="1289"/>
    <n v="12911"/>
    <n v="218"/>
    <n v="487"/>
    <n v="44184"/>
    <n v="47626118"/>
    <n v="74065469"/>
    <n v="7282934"/>
    <n v="11200921"/>
    <n v="0"/>
    <n v="0"/>
    <n v="2175894"/>
    <n v="64505704"/>
    <n v="1720151"/>
    <n v="216004"/>
    <n v="208793195"/>
    <n v="36167420"/>
    <n v="41882066"/>
    <n v="1657681"/>
    <n v="6782248"/>
    <n v="0"/>
    <n v="0"/>
    <n v="1700224"/>
    <n v="53299997"/>
    <n v="952823"/>
    <n v="921789"/>
    <n v="143364248"/>
    <x v="5050"/>
    <n v="71780915"/>
    <n v="104861803"/>
    <n v="7126227"/>
    <n v="16567388"/>
    <n v="0"/>
    <n v="0"/>
    <n v="0"/>
    <n v="3236581"/>
    <n v="77190080"/>
    <x v="0"/>
    <x v="4159"/>
    <n v="0"/>
    <n v="0"/>
    <n v="0"/>
    <n v="1010083"/>
    <n v="285045740"/>
    <n v="9227478"/>
    <n v="0"/>
    <n v="0"/>
    <n v="0"/>
    <n v="9227478"/>
    <n v="11945408"/>
    <n v="20251151"/>
    <n v="1814388"/>
    <n v="1407988"/>
    <n v="0"/>
    <n v="0"/>
    <n v="635805"/>
    <n v="40156820"/>
    <n v="61133"/>
    <n v="66488"/>
    <n v="76339181"/>
    <n v="3346604"/>
    <n v="81495023"/>
    <n v="0"/>
    <n v="12440"/>
    <n v="0"/>
    <n v="0"/>
    <n v="0"/>
    <n v="0"/>
    <n v="1403836"/>
    <n v="88646364"/>
    <n v="0"/>
    <n v="0"/>
    <n v="0"/>
    <n v="0"/>
    <n v="0"/>
    <n v="0"/>
    <n v="0"/>
    <n v="0"/>
    <n v="0"/>
    <n v="0"/>
    <n v="0"/>
    <n v="0"/>
    <n v="0"/>
  </r>
  <r>
    <n v="106300225"/>
    <x v="558"/>
    <x v="4"/>
    <x v="14"/>
    <d v="2020-01-04T00:00:00"/>
    <s v="06/30/2020"/>
    <s v="Open"/>
    <x v="9"/>
    <m/>
    <n v="1014"/>
    <x v="2"/>
    <x v="0"/>
    <s v=""/>
    <s v="714-962-4677"/>
    <s v="9920 TALBERT AVENUE"/>
    <s v="FOUNTAIN VALLEY"/>
    <n v="92708"/>
    <s v="MARCIA MANKER"/>
    <n v="222"/>
    <n v="222"/>
    <n v="112"/>
    <x v="753"/>
    <n v="567"/>
    <n v="37"/>
    <n v="352"/>
    <n v="0"/>
    <n v="0"/>
    <n v="23"/>
    <n v="784"/>
    <n v="6"/>
    <n v="50"/>
    <n v="2273"/>
    <n v="0"/>
    <x v="2134"/>
    <x v="2825"/>
    <x v="544"/>
    <n v="1172"/>
    <x v="0"/>
    <n v="0"/>
    <n v="89"/>
    <n v="2386"/>
    <n v="34"/>
    <n v="162"/>
    <n v="9270"/>
    <n v="0"/>
    <n v="2908"/>
    <n v="3699"/>
    <n v="293"/>
    <n v="1914"/>
    <n v="0"/>
    <n v="0"/>
    <n v="217"/>
    <n v="7231"/>
    <n v="132"/>
    <n v="320"/>
    <n v="16714"/>
    <n v="58277949"/>
    <n v="68552470"/>
    <n v="3731303"/>
    <n v="26186205"/>
    <n v="0"/>
    <n v="0"/>
    <n v="2055316"/>
    <n v="57363914"/>
    <n v="400542"/>
    <n v="2532878"/>
    <n v="219100577"/>
    <n v="16339994"/>
    <n v="26563010"/>
    <n v="1294541"/>
    <n v="8794855"/>
    <n v="0"/>
    <n v="0"/>
    <n v="804757"/>
    <n v="41768283"/>
    <n v="801041"/>
    <n v="1531846"/>
    <n v="97898327"/>
    <x v="5051"/>
    <n v="65050776"/>
    <n v="86717231"/>
    <n v="3742605"/>
    <n v="31631001"/>
    <n v="0"/>
    <n v="0"/>
    <n v="0"/>
    <n v="2143599"/>
    <n v="72995571"/>
    <x v="0"/>
    <x v="4160"/>
    <n v="-6"/>
    <n v="0"/>
    <n v="0"/>
    <n v="1211239"/>
    <n v="267504893"/>
    <n v="11660019"/>
    <n v="0"/>
    <n v="0"/>
    <n v="0"/>
    <n v="11660019"/>
    <n v="9546938"/>
    <n v="20028925"/>
    <n v="1280987"/>
    <n v="3339655"/>
    <n v="0"/>
    <n v="0"/>
    <n v="715600"/>
    <n v="25551631"/>
    <n v="74489"/>
    <n v="615805"/>
    <n v="61154030"/>
    <n v="2557162"/>
    <n v="77653602"/>
    <n v="0"/>
    <n v="374155"/>
    <n v="0"/>
    <n v="0"/>
    <n v="0"/>
    <n v="0"/>
    <n v="1618838"/>
    <n v="132193797"/>
    <n v="0"/>
    <n v="0"/>
    <n v="0"/>
    <n v="0"/>
    <n v="0"/>
    <n v="0"/>
    <n v="0"/>
    <n v="0"/>
    <n v="0"/>
    <n v="0"/>
    <n v="0"/>
    <n v="0"/>
    <n v="0"/>
  </r>
  <r>
    <n v="106196168"/>
    <x v="623"/>
    <x v="4"/>
    <x v="14"/>
    <d v="2020-01-04T00:00:00"/>
    <s v="06/30/2020"/>
    <s v="Open"/>
    <x v="0"/>
    <m/>
    <n v="933"/>
    <x v="2"/>
    <x v="0"/>
    <s v="Teaching"/>
    <s v="562-933-5437"/>
    <s v="2801 ATLANTIC AVENUE"/>
    <s v="LONG BEACH"/>
    <n v="90806"/>
    <s v="JOHN BISHOP"/>
    <n v="357"/>
    <n v="357"/>
    <n v="150"/>
    <x v="616"/>
    <n v="2"/>
    <n v="1166"/>
    <n v="491"/>
    <n v="0"/>
    <n v="0"/>
    <n v="14"/>
    <n v="898"/>
    <n v="9"/>
    <n v="56"/>
    <n v="2652"/>
    <n v="0"/>
    <x v="1119"/>
    <x v="921"/>
    <x v="1460"/>
    <n v="2763"/>
    <x v="0"/>
    <n v="0"/>
    <n v="80"/>
    <n v="4133"/>
    <n v="53"/>
    <n v="272"/>
    <n v="12389"/>
    <n v="0"/>
    <n v="6"/>
    <n v="0"/>
    <n v="5528"/>
    <n v="4828"/>
    <n v="0"/>
    <n v="0"/>
    <n v="132"/>
    <n v="4046"/>
    <n v="22"/>
    <n v="579"/>
    <n v="15141"/>
    <n v="1170445"/>
    <n v="130272"/>
    <n v="101788411"/>
    <n v="45753207"/>
    <n v="0"/>
    <n v="0"/>
    <n v="1246544"/>
    <n v="72559496"/>
    <n v="761201"/>
    <n v="4691598"/>
    <n v="228101174"/>
    <n v="8520"/>
    <n v="0"/>
    <n v="8137146"/>
    <n v="9513187"/>
    <n v="0"/>
    <n v="0"/>
    <n v="380840"/>
    <n v="10195816"/>
    <n v="65217"/>
    <n v="1164589"/>
    <n v="29465315"/>
    <x v="5052"/>
    <n v="808876"/>
    <n v="0"/>
    <n v="78168018"/>
    <n v="-15181125"/>
    <n v="-3000000"/>
    <n v="0"/>
    <n v="0"/>
    <n v="1390766"/>
    <n v="49125223"/>
    <x v="0"/>
    <x v="4161"/>
    <n v="0"/>
    <n v="0"/>
    <n v="0"/>
    <n v="5251733"/>
    <n v="118230187"/>
    <n v="0"/>
    <n v="0"/>
    <n v="0"/>
    <n v="0"/>
    <n v="0"/>
    <n v="368737"/>
    <n v="130122"/>
    <n v="34623179"/>
    <n v="70384079"/>
    <n v="0"/>
    <n v="0"/>
    <n v="232994"/>
    <n v="33180330"/>
    <n v="101593"/>
    <n v="315268"/>
    <n v="139336302"/>
    <n v="13950326"/>
    <n v="135534330"/>
    <n v="0"/>
    <n v="-561776"/>
    <n v="0"/>
    <n v="0"/>
    <n v="0"/>
    <n v="0"/>
    <n v="10480387"/>
    <n v="261088373"/>
    <n v="0"/>
    <n v="0"/>
    <n v="0"/>
    <n v="0"/>
    <n v="0"/>
    <n v="0"/>
    <n v="0"/>
    <n v="0"/>
    <n v="0"/>
    <n v="0"/>
    <n v="0"/>
    <n v="0"/>
    <n v="0"/>
  </r>
  <r>
    <n v="106240924"/>
    <x v="525"/>
    <x v="4"/>
    <x v="14"/>
    <d v="2020-01-04T00:00:00"/>
    <s v="06/30/2020"/>
    <s v="Open"/>
    <x v="27"/>
    <m/>
    <n v="517"/>
    <x v="2"/>
    <x v="0"/>
    <s v="Rural"/>
    <s v="209-826-0591"/>
    <s v="520 WEST I STREET"/>
    <s v="LOS BANOS"/>
    <n v="93635"/>
    <s v="ASH GOKLI"/>
    <n v="40"/>
    <n v="40"/>
    <n v="14"/>
    <x v="246"/>
    <n v="19"/>
    <n v="31"/>
    <n v="138"/>
    <n v="0"/>
    <n v="0"/>
    <n v="14"/>
    <n v="60"/>
    <n v="12"/>
    <n v="0"/>
    <n v="376"/>
    <n v="0"/>
    <x v="310"/>
    <x v="98"/>
    <x v="421"/>
    <n v="280"/>
    <x v="0"/>
    <n v="0"/>
    <n v="45"/>
    <n v="99"/>
    <n v="31"/>
    <n v="0"/>
    <n v="922"/>
    <n v="0"/>
    <n v="1291"/>
    <n v="143"/>
    <n v="391"/>
    <n v="4051"/>
    <n v="0"/>
    <n v="0"/>
    <n v="264"/>
    <n v="1647"/>
    <n v="487"/>
    <n v="0"/>
    <n v="8274"/>
    <n v="5630784"/>
    <n v="1159928"/>
    <n v="1362850"/>
    <n v="5527067"/>
    <n v="0"/>
    <n v="0"/>
    <n v="856630"/>
    <n v="2140821"/>
    <n v="567407"/>
    <n v="0"/>
    <n v="17245487"/>
    <n v="6949843"/>
    <n v="1076770"/>
    <n v="1868916"/>
    <n v="13107006"/>
    <n v="0"/>
    <n v="0"/>
    <n v="1381562"/>
    <n v="7150681"/>
    <n v="2301027"/>
    <n v="0"/>
    <n v="33835805"/>
    <x v="5053"/>
    <n v="8192956"/>
    <n v="1516296"/>
    <n v="216278"/>
    <n v="15983467"/>
    <n v="-88812"/>
    <n v="0"/>
    <n v="0"/>
    <n v="2238192"/>
    <n v="2322650"/>
    <x v="0"/>
    <x v="4162"/>
    <n v="0"/>
    <n v="0"/>
    <n v="0"/>
    <n v="0"/>
    <n v="33581702"/>
    <n v="0"/>
    <n v="0"/>
    <n v="0"/>
    <n v="0"/>
    <n v="0"/>
    <n v="4056556"/>
    <n v="720402"/>
    <n v="3103174"/>
    <n v="2650606"/>
    <n v="0"/>
    <n v="0"/>
    <n v="0"/>
    <n v="6968852"/>
    <n v="0"/>
    <n v="0"/>
    <n v="17499590"/>
    <n v="6224185"/>
    <n v="18758253"/>
    <n v="0"/>
    <n v="11469"/>
    <n v="0"/>
    <n v="0"/>
    <n v="0"/>
    <n v="0"/>
    <n v="1017107"/>
    <n v="13589806"/>
    <n v="0"/>
    <n v="0"/>
    <n v="0"/>
    <n v="0"/>
    <n v="0"/>
    <n v="0"/>
    <n v="0"/>
    <n v="0"/>
    <n v="0"/>
    <n v="0"/>
    <n v="0"/>
    <n v="0"/>
    <n v="0"/>
  </r>
  <r>
    <n v="106050932"/>
    <x v="73"/>
    <x v="4"/>
    <x v="14"/>
    <d v="2020-01-04T00:00:00"/>
    <s v="06/30/2020"/>
    <s v="Open"/>
    <x v="28"/>
    <m/>
    <n v="503"/>
    <x v="2"/>
    <x v="0"/>
    <s v="Rural"/>
    <s v="209-754-3521"/>
    <s v="768 MOUNTAIN RANCH ROAD"/>
    <s v="SAN ANDREAS"/>
    <n v="95249"/>
    <s v="DOUG ARCHER"/>
    <n v="25"/>
    <n v="25"/>
    <n v="7"/>
    <x v="662"/>
    <n v="11"/>
    <n v="19"/>
    <n v="37"/>
    <n v="0"/>
    <n v="0"/>
    <n v="0"/>
    <n v="30"/>
    <n v="0"/>
    <n v="2"/>
    <n v="204"/>
    <n v="0"/>
    <x v="2000"/>
    <x v="894"/>
    <x v="11"/>
    <n v="95"/>
    <x v="0"/>
    <n v="0"/>
    <n v="0"/>
    <n v="81"/>
    <n v="0"/>
    <n v="9"/>
    <n v="621"/>
    <n v="0"/>
    <n v="5645"/>
    <n v="111"/>
    <n v="312"/>
    <n v="3132"/>
    <n v="0"/>
    <n v="0"/>
    <n v="341"/>
    <n v="2733"/>
    <n v="18"/>
    <n v="304"/>
    <n v="12596"/>
    <n v="5760927"/>
    <n v="739218"/>
    <n v="633002"/>
    <n v="1676114"/>
    <n v="0"/>
    <n v="0"/>
    <n v="0"/>
    <n v="1706230"/>
    <n v="0"/>
    <n v="197209"/>
    <n v="10712700"/>
    <n v="11137941"/>
    <n v="533500"/>
    <n v="660975"/>
    <n v="6084265"/>
    <n v="0"/>
    <n v="0"/>
    <n v="656109"/>
    <n v="5085471"/>
    <n v="36966"/>
    <n v="628746"/>
    <n v="24823973"/>
    <x v="5054"/>
    <n v="11132401"/>
    <n v="940835"/>
    <n v="705409"/>
    <n v="5558135"/>
    <n v="0"/>
    <n v="0"/>
    <n v="0"/>
    <n v="309408"/>
    <n v="2267342"/>
    <x v="0"/>
    <x v="4163"/>
    <n v="0"/>
    <n v="0"/>
    <n v="0"/>
    <n v="127969"/>
    <n v="22218639"/>
    <n v="0"/>
    <n v="0"/>
    <n v="0"/>
    <n v="0"/>
    <n v="0"/>
    <n v="5502938"/>
    <n v="334130"/>
    <n v="589075"/>
    <n v="2204858"/>
    <n v="0"/>
    <n v="0"/>
    <n v="290051"/>
    <n v="4267750"/>
    <n v="583"/>
    <n v="128649"/>
    <n v="13318034"/>
    <n v="5072379"/>
    <n v="16425032"/>
    <n v="0"/>
    <n v="312948"/>
    <n v="0"/>
    <n v="0"/>
    <n v="0"/>
    <n v="0"/>
    <n v="1056497"/>
    <n v="31631778"/>
    <n v="0"/>
    <n v="0"/>
    <n v="0"/>
    <n v="0"/>
    <n v="0"/>
    <n v="0"/>
    <n v="0"/>
    <n v="0"/>
    <n v="0"/>
    <n v="0"/>
    <n v="0"/>
    <n v="0"/>
    <n v="0"/>
  </r>
  <r>
    <n v="106211006"/>
    <x v="371"/>
    <x v="4"/>
    <x v="14"/>
    <d v="2020-01-04T00:00:00"/>
    <s v="06/30/2020"/>
    <s v="Open"/>
    <x v="35"/>
    <m/>
    <n v="405"/>
    <x v="3"/>
    <x v="0"/>
    <s v=""/>
    <s v="415-925-7000"/>
    <s v="250 BON AIR ROAD"/>
    <s v="GREENBRAE"/>
    <n v="94904"/>
    <s v="LEE DOMANICO"/>
    <n v="235"/>
    <n v="176"/>
    <n v="176"/>
    <x v="1176"/>
    <n v="80"/>
    <n v="219"/>
    <n v="276"/>
    <n v="1"/>
    <n v="0"/>
    <n v="56"/>
    <n v="373"/>
    <n v="0"/>
    <n v="37"/>
    <n v="1639"/>
    <n v="0"/>
    <x v="2921"/>
    <x v="156"/>
    <x v="2925"/>
    <n v="1152"/>
    <x v="3"/>
    <n v="0"/>
    <n v="341"/>
    <n v="1345"/>
    <n v="0"/>
    <n v="142"/>
    <n v="7992"/>
    <n v="0"/>
    <n v="7497"/>
    <n v="984"/>
    <n v="755"/>
    <n v="2865"/>
    <n v="1"/>
    <n v="0"/>
    <n v="2233"/>
    <n v="6960"/>
    <n v="33"/>
    <n v="689"/>
    <n v="22017"/>
    <n v="113810894"/>
    <n v="16353840"/>
    <n v="26648742"/>
    <n v="34637840"/>
    <n v="230910"/>
    <n v="0"/>
    <n v="10482646"/>
    <n v="49943455"/>
    <n v="0"/>
    <n v="3408426"/>
    <n v="255516753"/>
    <n v="92214405"/>
    <n v="14660640"/>
    <n v="6556759"/>
    <n v="26335302"/>
    <n v="1191"/>
    <n v="0"/>
    <n v="8534447"/>
    <n v="67943464"/>
    <n v="118897"/>
    <n v="4892437"/>
    <n v="221257542"/>
    <x v="5055"/>
    <n v="184276900"/>
    <n v="30370661"/>
    <n v="32697531"/>
    <n v="59897894"/>
    <n v="0"/>
    <n v="207686"/>
    <n v="0"/>
    <n v="15529051"/>
    <n v="73711116"/>
    <x v="0"/>
    <x v="4164"/>
    <n v="0"/>
    <n v="0"/>
    <n v="0"/>
    <n v="-1017112"/>
    <n v="399766987"/>
    <n v="0"/>
    <n v="7795755"/>
    <n v="0"/>
    <n v="3411488"/>
    <n v="11207243"/>
    <n v="21748399"/>
    <n v="643819"/>
    <n v="507970"/>
    <n v="8871003"/>
    <n v="24415"/>
    <n v="0"/>
    <n v="3488042"/>
    <n v="47587291"/>
    <n v="0"/>
    <n v="5343612"/>
    <n v="88214551"/>
    <n v="8794372"/>
    <n v="99108702"/>
    <n v="0"/>
    <n v="0"/>
    <n v="0"/>
    <n v="0"/>
    <n v="0"/>
    <n v="0"/>
    <n v="22676372"/>
    <n v="140909122"/>
    <n v="0"/>
    <n v="0"/>
    <n v="0"/>
    <n v="0"/>
    <n v="0"/>
    <n v="0"/>
    <n v="0"/>
    <n v="0"/>
    <n v="0"/>
    <n v="0"/>
    <n v="0"/>
    <n v="0"/>
    <n v="0"/>
  </r>
  <r>
    <n v="106244027"/>
    <x v="370"/>
    <x v="4"/>
    <x v="14"/>
    <d v="2020-01-04T00:00:00"/>
    <s v="06/30/2020"/>
    <s v="Open"/>
    <x v="27"/>
    <m/>
    <n v="515"/>
    <x v="7"/>
    <x v="1"/>
    <s v=""/>
    <s v="209-381-6879"/>
    <s v="300 EAST 15TH STREET"/>
    <s v="MERCED"/>
    <n v="95340"/>
    <s v="GENEVIEVE VALENTINE, LMFT"/>
    <n v="16"/>
    <n v="16"/>
    <n v="16"/>
    <x v="8"/>
    <n v="0"/>
    <n v="0"/>
    <n v="80"/>
    <n v="0"/>
    <n v="0"/>
    <n v="25"/>
    <n v="0"/>
    <n v="0"/>
    <n v="0"/>
    <n v="105"/>
    <n v="0"/>
    <x v="8"/>
    <x v="6"/>
    <x v="8"/>
    <n v="576"/>
    <x v="0"/>
    <n v="0"/>
    <n v="151"/>
    <n v="0"/>
    <n v="0"/>
    <n v="0"/>
    <n v="727"/>
    <n v="0"/>
    <n v="0"/>
    <n v="0"/>
    <n v="0"/>
    <n v="0"/>
    <n v="0"/>
    <n v="0"/>
    <n v="0"/>
    <n v="0"/>
    <n v="0"/>
    <n v="0"/>
    <n v="0"/>
    <n v="0"/>
    <n v="0"/>
    <n v="0"/>
    <n v="1162969"/>
    <n v="0"/>
    <n v="0"/>
    <n v="304876"/>
    <n v="0"/>
    <n v="0"/>
    <n v="0"/>
    <n v="1467845"/>
    <n v="0"/>
    <n v="0"/>
    <n v="0"/>
    <n v="0"/>
    <n v="0"/>
    <n v="0"/>
    <n v="0"/>
    <n v="0"/>
    <n v="0"/>
    <n v="0"/>
    <n v="0"/>
    <x v="8"/>
    <n v="0"/>
    <n v="0"/>
    <n v="0"/>
    <n v="0"/>
    <n v="0"/>
    <n v="0"/>
    <n v="0"/>
    <n v="0"/>
    <n v="0"/>
    <x v="0"/>
    <x v="7"/>
    <n v="0"/>
    <n v="0"/>
    <n v="0"/>
    <n v="0"/>
    <n v="0"/>
    <n v="0"/>
    <n v="0"/>
    <n v="0"/>
    <n v="0"/>
    <n v="0"/>
    <n v="0"/>
    <n v="0"/>
    <n v="0"/>
    <n v="1162969"/>
    <n v="0"/>
    <n v="0"/>
    <n v="304876"/>
    <n v="0"/>
    <n v="0"/>
    <n v="0"/>
    <n v="1467845"/>
    <n v="0"/>
    <n v="1467845"/>
    <n v="0"/>
    <n v="0"/>
    <n v="0"/>
    <n v="0"/>
    <n v="0"/>
    <n v="0"/>
    <n v="0"/>
    <n v="0"/>
    <n v="0"/>
    <n v="0"/>
    <n v="0"/>
    <n v="0"/>
    <n v="0"/>
    <n v="0"/>
    <n v="0"/>
    <n v="0"/>
    <n v="0"/>
    <n v="0"/>
    <n v="0"/>
    <n v="0"/>
    <n v="0"/>
  </r>
  <r>
    <n v="106450936"/>
    <x v="70"/>
    <x v="4"/>
    <x v="14"/>
    <d v="2020-01-04T00:00:00"/>
    <s v="06/30/2020"/>
    <s v="Open"/>
    <x v="3"/>
    <m/>
    <n v="210"/>
    <x v="4"/>
    <x v="0"/>
    <s v="Rural"/>
    <s v="530-336-5511 xet1132"/>
    <s v="43563 STATE HWY. 299 E"/>
    <s v="FALL RIVER MILLS"/>
    <n v="96028"/>
    <s v="LOUIS WARD"/>
    <n v="115"/>
    <n v="115"/>
    <n v="115"/>
    <x v="97"/>
    <n v="0"/>
    <n v="21"/>
    <n v="0"/>
    <n v="0"/>
    <n v="0"/>
    <n v="3"/>
    <n v="0"/>
    <n v="0"/>
    <n v="3"/>
    <n v="51"/>
    <n v="14"/>
    <x v="162"/>
    <x v="6"/>
    <x v="2926"/>
    <n v="0"/>
    <x v="0"/>
    <n v="0"/>
    <n v="213"/>
    <n v="0"/>
    <n v="0"/>
    <n v="153"/>
    <n v="7363"/>
    <n v="7168"/>
    <n v="1150"/>
    <n v="0"/>
    <n v="586"/>
    <n v="0"/>
    <n v="0"/>
    <n v="0"/>
    <n v="753"/>
    <n v="0"/>
    <n v="0"/>
    <n v="44"/>
    <n v="2533"/>
    <n v="580040"/>
    <n v="0"/>
    <n v="2902210"/>
    <n v="0"/>
    <n v="0"/>
    <n v="0"/>
    <n v="219102"/>
    <n v="0"/>
    <n v="0"/>
    <n v="72562"/>
    <n v="3773914"/>
    <n v="2001596"/>
    <n v="0"/>
    <n v="1345635"/>
    <n v="0"/>
    <n v="0"/>
    <n v="0"/>
    <n v="1114895"/>
    <n v="0"/>
    <n v="0"/>
    <n v="80889"/>
    <n v="4543015"/>
    <x v="5056"/>
    <n v="-191361"/>
    <n v="0"/>
    <n v="-1081962"/>
    <n v="0"/>
    <n v="-15578"/>
    <n v="0"/>
    <n v="0"/>
    <n v="81667"/>
    <n v="0"/>
    <x v="0"/>
    <x v="4165"/>
    <n v="0"/>
    <n v="0"/>
    <n v="0"/>
    <n v="157809"/>
    <n v="-760474"/>
    <n v="0"/>
    <n v="0"/>
    <n v="0"/>
    <n v="0"/>
    <n v="0"/>
    <n v="2772997"/>
    <n v="0"/>
    <n v="5345386"/>
    <n v="0"/>
    <n v="0"/>
    <n v="0"/>
    <n v="1086520"/>
    <n v="0"/>
    <n v="0"/>
    <n v="-127500"/>
    <n v="9077403"/>
    <n v="234899"/>
    <n v="7222906"/>
    <n v="442540"/>
    <n v="4551511"/>
    <n v="0"/>
    <n v="0"/>
    <n v="0"/>
    <n v="0"/>
    <n v="2617055"/>
    <n v="25893416"/>
    <n v="0"/>
    <n v="0"/>
    <n v="0"/>
    <n v="0"/>
    <n v="0"/>
    <n v="0"/>
    <n v="0"/>
    <n v="0"/>
    <n v="0"/>
    <n v="0"/>
    <n v="0"/>
    <n v="0"/>
    <n v="0"/>
  </r>
  <r>
    <n v="106191230"/>
    <x v="75"/>
    <x v="4"/>
    <x v="14"/>
    <d v="2020-01-04T00:00:00"/>
    <s v="06/30/2020"/>
    <s v="Open"/>
    <x v="0"/>
    <m/>
    <n v="935"/>
    <x v="2"/>
    <x v="0"/>
    <s v=""/>
    <s v="424-338-8000"/>
    <s v="1680 EAST 120TH STREET"/>
    <s v="LOS ANGELES"/>
    <n v="90059"/>
    <s v="ELAINE BATCHLOR"/>
    <n v="131"/>
    <n v="126"/>
    <n v="126"/>
    <x v="743"/>
    <n v="174"/>
    <n v="585"/>
    <n v="953"/>
    <n v="76"/>
    <n v="0"/>
    <n v="80"/>
    <n v="0"/>
    <n v="0"/>
    <n v="0"/>
    <n v="2174"/>
    <n v="0"/>
    <x v="3942"/>
    <x v="995"/>
    <x v="2927"/>
    <n v="4053"/>
    <x v="562"/>
    <n v="0"/>
    <n v="426"/>
    <n v="0"/>
    <n v="0"/>
    <n v="0"/>
    <n v="9812"/>
    <n v="0"/>
    <n v="970"/>
    <n v="594"/>
    <n v="3415"/>
    <n v="7840"/>
    <n v="1817"/>
    <n v="0"/>
    <n v="668"/>
    <n v="0"/>
    <n v="0"/>
    <n v="0"/>
    <n v="15304"/>
    <n v="54961394"/>
    <n v="30290002"/>
    <n v="119761135"/>
    <n v="128823006"/>
    <n v="8527894"/>
    <n v="0"/>
    <n v="14077862"/>
    <n v="0"/>
    <n v="0"/>
    <n v="0"/>
    <n v="356441293"/>
    <n v="16560810"/>
    <n v="11406835"/>
    <n v="43345015"/>
    <n v="119668822"/>
    <n v="19748578"/>
    <n v="0"/>
    <n v="13214564"/>
    <n v="0"/>
    <n v="0"/>
    <n v="0"/>
    <n v="223944624"/>
    <x v="5057"/>
    <n v="69004787"/>
    <n v="37173649"/>
    <n v="105122409"/>
    <n v="238955377"/>
    <n v="0"/>
    <n v="16696702"/>
    <n v="0"/>
    <n v="23927614"/>
    <n v="0"/>
    <x v="0"/>
    <x v="4166"/>
    <n v="0"/>
    <n v="0"/>
    <n v="0"/>
    <n v="0"/>
    <n v="501629398"/>
    <n v="0"/>
    <n v="0"/>
    <n v="0"/>
    <n v="0"/>
    <n v="0"/>
    <n v="2517417"/>
    <n v="4523188"/>
    <n v="57983741"/>
    <n v="9536451"/>
    <n v="830910"/>
    <n v="0"/>
    <n v="3364812"/>
    <n v="0"/>
    <n v="0"/>
    <n v="0"/>
    <n v="78756519"/>
    <n v="25381958"/>
    <n v="93263868"/>
    <n v="0"/>
    <n v="4260090"/>
    <n v="0"/>
    <n v="0"/>
    <n v="0"/>
    <n v="0"/>
    <n v="14541273"/>
    <n v="300923897"/>
    <n v="0"/>
    <n v="0"/>
    <n v="0"/>
    <n v="0"/>
    <n v="0"/>
    <n v="0"/>
    <n v="0"/>
    <n v="0"/>
    <n v="0"/>
    <n v="0"/>
    <n v="0"/>
    <n v="0"/>
    <n v="0"/>
  </r>
  <r>
    <n v="106090933"/>
    <x v="74"/>
    <x v="4"/>
    <x v="14"/>
    <d v="2020-01-04T00:00:00"/>
    <s v="06/30/2020"/>
    <s v="Open"/>
    <x v="29"/>
    <m/>
    <n v="304"/>
    <x v="2"/>
    <x v="0"/>
    <s v="Rural"/>
    <s v="530-626-2770"/>
    <s v="1100 MARSHALL WAY"/>
    <s v="PLACERVILLE"/>
    <n v="95667"/>
    <s v="JAMES WHIPPLE"/>
    <n v="125"/>
    <n v="117"/>
    <n v="117"/>
    <x v="1488"/>
    <n v="134"/>
    <n v="69"/>
    <n v="211"/>
    <n v="0"/>
    <n v="0"/>
    <n v="43"/>
    <n v="179"/>
    <n v="0"/>
    <n v="4"/>
    <n v="1160"/>
    <n v="63"/>
    <x v="2240"/>
    <x v="2826"/>
    <x v="930"/>
    <n v="807"/>
    <x v="0"/>
    <n v="0"/>
    <n v="131"/>
    <n v="437"/>
    <n v="0"/>
    <n v="19"/>
    <n v="4516"/>
    <n v="550"/>
    <n v="34841"/>
    <n v="7423"/>
    <n v="1930"/>
    <n v="9524"/>
    <n v="2"/>
    <n v="0"/>
    <n v="1282"/>
    <n v="14921"/>
    <n v="45"/>
    <n v="697"/>
    <n v="70665"/>
    <n v="54060596"/>
    <n v="16949906"/>
    <n v="7407308"/>
    <n v="21053045"/>
    <n v="0"/>
    <n v="0"/>
    <n v="4459524"/>
    <n v="15700349"/>
    <n v="0"/>
    <n v="573792"/>
    <n v="120204520"/>
    <n v="68472905"/>
    <n v="17471674"/>
    <n v="5605718"/>
    <n v="20526790"/>
    <n v="1515"/>
    <n v="0"/>
    <n v="2510710"/>
    <n v="33755644"/>
    <n v="165207"/>
    <n v="1753016"/>
    <n v="150263179"/>
    <x v="5058"/>
    <n v="104601037"/>
    <n v="29071349"/>
    <n v="6220857"/>
    <n v="34389130"/>
    <n v="0"/>
    <n v="1146"/>
    <n v="0"/>
    <n v="5805183"/>
    <n v="27209152"/>
    <x v="0"/>
    <x v="4167"/>
    <n v="0"/>
    <n v="0"/>
    <n v="0"/>
    <n v="1777188"/>
    <n v="214421723"/>
    <n v="0"/>
    <n v="0"/>
    <n v="0"/>
    <n v="0"/>
    <n v="0"/>
    <n v="15583600"/>
    <n v="4690397"/>
    <n v="6542721"/>
    <n v="6393654"/>
    <n v="340"/>
    <n v="0"/>
    <n v="1031437"/>
    <n v="21298810"/>
    <n v="17401"/>
    <n v="487616"/>
    <n v="56045976"/>
    <n v="14773924"/>
    <n v="68445739"/>
    <n v="12617572"/>
    <n v="3052611"/>
    <n v="0"/>
    <n v="0"/>
    <n v="0"/>
    <n v="0"/>
    <n v="4440548"/>
    <n v="118574858"/>
    <n v="0"/>
    <n v="0"/>
    <n v="0"/>
    <n v="0"/>
    <n v="0"/>
    <n v="0"/>
    <n v="0"/>
    <n v="0"/>
    <n v="0"/>
    <n v="0"/>
    <n v="0"/>
    <n v="0"/>
    <n v="0"/>
  </r>
  <r>
    <n v="106141273"/>
    <x v="110"/>
    <x v="4"/>
    <x v="14"/>
    <d v="2020-01-04T00:00:00"/>
    <s v="06/30/2020"/>
    <s v="Open"/>
    <x v="37"/>
    <m/>
    <n v="1203"/>
    <x v="4"/>
    <x v="0"/>
    <s v="Rural"/>
    <s v="760-873-5811"/>
    <s v="150 PIONEER LANE"/>
    <s v="BISHOP"/>
    <n v="93514"/>
    <s v="KELLI DAVIS"/>
    <n v="25"/>
    <n v="25"/>
    <n v="19"/>
    <x v="331"/>
    <n v="6"/>
    <n v="12"/>
    <n v="27"/>
    <n v="0"/>
    <n v="0"/>
    <n v="6"/>
    <n v="35"/>
    <n v="0"/>
    <n v="3"/>
    <n v="167"/>
    <n v="0"/>
    <x v="410"/>
    <x v="464"/>
    <x v="342"/>
    <n v="79"/>
    <x v="0"/>
    <n v="0"/>
    <n v="17"/>
    <n v="106"/>
    <n v="0"/>
    <n v="7"/>
    <n v="567"/>
    <n v="0"/>
    <n v="4943"/>
    <n v="190"/>
    <n v="573"/>
    <n v="2051"/>
    <n v="1"/>
    <n v="0"/>
    <n v="352"/>
    <n v="5106"/>
    <n v="11"/>
    <n v="762"/>
    <n v="13989"/>
    <n v="3041363"/>
    <n v="183332"/>
    <n v="250886"/>
    <n v="668537"/>
    <n v="0"/>
    <n v="0"/>
    <n v="128679"/>
    <n v="1412153"/>
    <n v="0"/>
    <n v="28660"/>
    <n v="5713610"/>
    <n v="9568754"/>
    <n v="430320"/>
    <n v="1490755"/>
    <n v="3197220"/>
    <n v="329"/>
    <n v="0"/>
    <n v="965048"/>
    <n v="6935070"/>
    <n v="15471"/>
    <n v="1037260"/>
    <n v="23640227"/>
    <x v="5059"/>
    <n v="4027168"/>
    <n v="132314"/>
    <n v="-179816"/>
    <n v="-450031"/>
    <n v="0"/>
    <n v="0"/>
    <n v="0"/>
    <n v="125467"/>
    <n v="820808"/>
    <x v="0"/>
    <x v="4168"/>
    <n v="0"/>
    <n v="0"/>
    <n v="0"/>
    <n v="3759277"/>
    <n v="9507649"/>
    <n v="0"/>
    <n v="0"/>
    <n v="0"/>
    <n v="0"/>
    <n v="0"/>
    <n v="8582949"/>
    <n v="481338"/>
    <n v="1921457"/>
    <n v="4315788"/>
    <n v="329"/>
    <n v="0"/>
    <n v="968260"/>
    <n v="7526415"/>
    <n v="-282556"/>
    <n v="-3667792"/>
    <n v="19846188"/>
    <n v="5611609"/>
    <n v="20312833"/>
    <n v="0"/>
    <n v="-195806"/>
    <n v="0"/>
    <n v="0"/>
    <n v="0"/>
    <n v="0"/>
    <n v="324814"/>
    <n v="76217642"/>
    <n v="0"/>
    <n v="0"/>
    <n v="0"/>
    <n v="0"/>
    <n v="0"/>
    <n v="0"/>
    <n v="0"/>
    <n v="0"/>
    <n v="0"/>
    <n v="0"/>
    <n v="0"/>
    <n v="0"/>
    <n v="0"/>
  </r>
  <r>
    <n v="106190930"/>
    <x v="7"/>
    <x v="4"/>
    <x v="14"/>
    <d v="2020-01-04T00:00:00"/>
    <s v="06/30/2020"/>
    <s v="Open"/>
    <x v="0"/>
    <m/>
    <n v="927"/>
    <x v="3"/>
    <x v="0"/>
    <s v=""/>
    <s v="310-267-9315"/>
    <s v="150 Medical Plaza"/>
    <s v="LOS ANGELES"/>
    <n v="90095"/>
    <s v="JOHN MAZZIOTTA"/>
    <n v="74"/>
    <n v="74"/>
    <n v="74"/>
    <x v="205"/>
    <n v="18"/>
    <n v="38"/>
    <n v="0"/>
    <n v="0"/>
    <n v="0"/>
    <n v="0"/>
    <n v="261"/>
    <n v="14"/>
    <n v="5"/>
    <n v="393"/>
    <n v="0"/>
    <x v="259"/>
    <x v="7"/>
    <x v="1268"/>
    <n v="0"/>
    <x v="0"/>
    <n v="0"/>
    <n v="0"/>
    <n v="2838"/>
    <n v="138"/>
    <n v="101"/>
    <n v="5279"/>
    <n v="0"/>
    <n v="257"/>
    <n v="113"/>
    <n v="0"/>
    <n v="0"/>
    <n v="0"/>
    <n v="0"/>
    <n v="0"/>
    <n v="3342"/>
    <n v="0"/>
    <n v="422"/>
    <n v="4134"/>
    <n v="6862086"/>
    <n v="2053930"/>
    <n v="3132754"/>
    <n v="0"/>
    <n v="0"/>
    <n v="0"/>
    <n v="0"/>
    <n v="14696399"/>
    <n v="2794455"/>
    <n v="1413878"/>
    <n v="30953502"/>
    <n v="220475"/>
    <n v="69108"/>
    <n v="0"/>
    <n v="0"/>
    <n v="0"/>
    <n v="0"/>
    <n v="0"/>
    <n v="2764712"/>
    <n v="0"/>
    <n v="30570"/>
    <n v="3084865"/>
    <x v="5060"/>
    <n v="5056735"/>
    <n v="2398478"/>
    <n v="2645597"/>
    <n v="0"/>
    <n v="0"/>
    <n v="0"/>
    <n v="0"/>
    <n v="0"/>
    <n v="7119287"/>
    <x v="0"/>
    <x v="4169"/>
    <n v="0"/>
    <n v="2794455"/>
    <n v="-2794455"/>
    <n v="-133170"/>
    <n v="18138416"/>
    <n v="0"/>
    <n v="0"/>
    <n v="0"/>
    <n v="0"/>
    <n v="0"/>
    <n v="2112474"/>
    <n v="-287221"/>
    <n v="507993"/>
    <n v="0"/>
    <n v="0"/>
    <n v="0"/>
    <n v="0"/>
    <n v="10784159"/>
    <n v="2794455"/>
    <n v="-11909"/>
    <n v="15899951"/>
    <n v="1386162"/>
    <n v="22311927"/>
    <n v="0"/>
    <n v="511538"/>
    <n v="0"/>
    <n v="0"/>
    <n v="0"/>
    <n v="0"/>
    <n v="4260"/>
    <n v="9111122"/>
    <n v="0"/>
    <n v="0"/>
    <n v="0"/>
    <n v="0"/>
    <n v="0"/>
    <n v="0"/>
    <n v="0"/>
    <n v="0"/>
    <n v="0"/>
    <n v="0"/>
    <n v="0"/>
    <n v="0"/>
    <n v="0"/>
  </r>
  <r>
    <n v="106430705"/>
    <x v="12"/>
    <x v="4"/>
    <x v="14"/>
    <d v="2020-01-04T00:00:00"/>
    <s v="06/30/2020"/>
    <s v="Open"/>
    <x v="7"/>
    <m/>
    <n v="431"/>
    <x v="1"/>
    <x v="0"/>
    <s v=""/>
    <s v="408-259-5000"/>
    <s v="225 NORTH JACKSON AVENUE"/>
    <s v="SAN JOSE"/>
    <n v="95116"/>
    <s v="TOMI RYBA"/>
    <n v="258"/>
    <n v="258"/>
    <n v="258"/>
    <x v="536"/>
    <n v="460"/>
    <n v="259"/>
    <n v="529"/>
    <n v="0"/>
    <n v="0"/>
    <n v="114"/>
    <n v="375"/>
    <n v="43"/>
    <n v="24"/>
    <n v="2535"/>
    <n v="0"/>
    <x v="3943"/>
    <x v="831"/>
    <x v="1327"/>
    <n v="2770"/>
    <x v="0"/>
    <n v="0"/>
    <n v="445"/>
    <n v="1642"/>
    <n v="233"/>
    <n v="94"/>
    <n v="15064"/>
    <n v="0"/>
    <n v="2180"/>
    <n v="1571"/>
    <n v="1155"/>
    <n v="4642"/>
    <n v="0"/>
    <n v="0"/>
    <n v="408"/>
    <n v="1727"/>
    <n v="252"/>
    <n v="2209"/>
    <n v="14144"/>
    <n v="227221974"/>
    <n v="129612920"/>
    <n v="75234054"/>
    <n v="128926321"/>
    <n v="0"/>
    <n v="0"/>
    <n v="33919004"/>
    <n v="84895293"/>
    <n v="12751760"/>
    <n v="7403645"/>
    <n v="699964971"/>
    <n v="27408150"/>
    <n v="22590432"/>
    <n v="15178738"/>
    <n v="52049648"/>
    <n v="0"/>
    <n v="0"/>
    <n v="6528320"/>
    <n v="26044180"/>
    <n v="4107384"/>
    <n v="26476540"/>
    <n v="180383392"/>
    <x v="5061"/>
    <n v="233975062"/>
    <n v="141271416"/>
    <n v="84279344"/>
    <n v="173106572"/>
    <n v="0"/>
    <n v="0"/>
    <n v="0"/>
    <n v="28636714"/>
    <n v="87483449"/>
    <x v="0"/>
    <x v="4170"/>
    <n v="0"/>
    <n v="0"/>
    <n v="0"/>
    <n v="32521022"/>
    <n v="798322706"/>
    <n v="0"/>
    <n v="0"/>
    <n v="0"/>
    <n v="0"/>
    <n v="0"/>
    <n v="20655062"/>
    <n v="10931936"/>
    <n v="6133448"/>
    <n v="7869397"/>
    <n v="0"/>
    <n v="0"/>
    <n v="11810610"/>
    <n v="23456024"/>
    <n v="0"/>
    <n v="1169180"/>
    <n v="82025657"/>
    <n v="118885"/>
    <n v="101584544"/>
    <n v="5223714"/>
    <n v="82412"/>
    <n v="0"/>
    <n v="0"/>
    <n v="0"/>
    <n v="0"/>
    <n v="7375231"/>
    <n v="302009435"/>
    <n v="0"/>
    <n v="0"/>
    <n v="0"/>
    <n v="0"/>
    <n v="0"/>
    <n v="0"/>
    <n v="0"/>
    <n v="0"/>
    <n v="0"/>
    <n v="0"/>
    <n v="0"/>
    <n v="0"/>
    <n v="0"/>
  </r>
  <r>
    <n v="106121051"/>
    <x v="11"/>
    <x v="4"/>
    <x v="14"/>
    <d v="2020-01-04T00:00:00"/>
    <s v="06/30/2020"/>
    <s v="Open"/>
    <x v="6"/>
    <m/>
    <n v="107"/>
    <x v="0"/>
    <x v="0"/>
    <s v="Rural"/>
    <s v="707-445-8121"/>
    <s v="3300 RENNER DRIVE"/>
    <s v="FORTUNA"/>
    <n v="95540"/>
    <s v="ROBERTA LUSKIN-HAWK, M.D."/>
    <n v="35"/>
    <n v="25"/>
    <n v="25"/>
    <x v="11"/>
    <n v="3"/>
    <n v="8"/>
    <n v="55"/>
    <n v="0"/>
    <n v="0"/>
    <n v="23"/>
    <n v="34"/>
    <n v="0"/>
    <n v="0"/>
    <n v="232"/>
    <n v="0"/>
    <x v="3028"/>
    <x v="419"/>
    <x v="151"/>
    <n v="208"/>
    <x v="0"/>
    <n v="0"/>
    <n v="87"/>
    <n v="129"/>
    <n v="0"/>
    <n v="0"/>
    <n v="878"/>
    <n v="0"/>
    <n v="2758"/>
    <n v="85"/>
    <n v="213"/>
    <n v="2204"/>
    <n v="0"/>
    <n v="0"/>
    <n v="337"/>
    <n v="2031"/>
    <n v="0"/>
    <n v="233"/>
    <n v="7861"/>
    <n v="7425873"/>
    <n v="203833"/>
    <n v="527248"/>
    <n v="3727155"/>
    <n v="0"/>
    <n v="0"/>
    <n v="1561687"/>
    <n v="2311575"/>
    <n v="0"/>
    <n v="0"/>
    <n v="15757371"/>
    <n v="10326341"/>
    <n v="317099"/>
    <n v="797021"/>
    <n v="8249157"/>
    <n v="0"/>
    <n v="0"/>
    <n v="1261077"/>
    <n v="7601500"/>
    <n v="0"/>
    <n v="872922"/>
    <n v="29425117"/>
    <x v="5062"/>
    <n v="14393564"/>
    <n v="437269"/>
    <n v="911903"/>
    <n v="9377951"/>
    <n v="0"/>
    <n v="0"/>
    <n v="0"/>
    <n v="2070295"/>
    <n v="6205455"/>
    <x v="0"/>
    <x v="4171"/>
    <n v="0"/>
    <n v="0"/>
    <n v="0"/>
    <n v="170488"/>
    <n v="34664520"/>
    <n v="0"/>
    <n v="0"/>
    <n v="0"/>
    <n v="0"/>
    <n v="0"/>
    <n v="3264486"/>
    <n v="83663"/>
    <n v="271041"/>
    <n v="2539995"/>
    <n v="0"/>
    <n v="0"/>
    <n v="467847"/>
    <n v="3707620"/>
    <n v="0"/>
    <n v="183316"/>
    <n v="10517968"/>
    <n v="9329500"/>
    <n v="9564327"/>
    <n v="0"/>
    <n v="7416241"/>
    <n v="0"/>
    <n v="0"/>
    <n v="0"/>
    <n v="0"/>
    <n v="1195397"/>
    <n v="18822694"/>
    <n v="0"/>
    <n v="0"/>
    <n v="0"/>
    <n v="0"/>
    <n v="0"/>
    <n v="0"/>
    <n v="0"/>
    <n v="0"/>
    <n v="0"/>
    <n v="0"/>
    <n v="58342"/>
    <n v="202175"/>
    <n v="1214197"/>
  </r>
  <r>
    <n v="106150782"/>
    <x v="27"/>
    <x v="4"/>
    <x v="14"/>
    <d v="2020-01-04T00:00:00"/>
    <s v="06/30/2020"/>
    <s v="Open"/>
    <x v="14"/>
    <m/>
    <n v="621"/>
    <x v="2"/>
    <x v="0"/>
    <s v="Rural"/>
    <s v="760-466-3551"/>
    <s v="1081 NORTH CHINA LAKE BLVD."/>
    <s v="RIDGECREST"/>
    <n v="93555"/>
    <s v="JAMES SUVER"/>
    <n v="150"/>
    <n v="150"/>
    <n v="73"/>
    <x v="315"/>
    <n v="0"/>
    <n v="94"/>
    <n v="23"/>
    <n v="0"/>
    <n v="0"/>
    <n v="85"/>
    <n v="3"/>
    <n v="4"/>
    <n v="20"/>
    <n v="388"/>
    <n v="0"/>
    <x v="1754"/>
    <x v="6"/>
    <x v="2928"/>
    <n v="65"/>
    <x v="0"/>
    <n v="0"/>
    <n v="277"/>
    <n v="11"/>
    <n v="12"/>
    <n v="49"/>
    <n v="1333"/>
    <n v="0"/>
    <n v="5957"/>
    <n v="0"/>
    <n v="3012"/>
    <n v="685"/>
    <n v="0"/>
    <n v="0"/>
    <n v="6706"/>
    <n v="215"/>
    <n v="396"/>
    <n v="889"/>
    <n v="17860"/>
    <n v="7835878"/>
    <n v="0"/>
    <n v="6644905"/>
    <n v="246526"/>
    <n v="0"/>
    <n v="0"/>
    <n v="4241539"/>
    <n v="144670"/>
    <n v="12965"/>
    <n v="450682"/>
    <n v="19577165"/>
    <n v="13089380"/>
    <n v="0"/>
    <n v="9039480"/>
    <n v="1121622"/>
    <n v="0"/>
    <n v="0"/>
    <n v="15641079"/>
    <n v="303621"/>
    <n v="192846"/>
    <n v="722491"/>
    <n v="40110519"/>
    <x v="5063"/>
    <n v="13233820"/>
    <n v="0"/>
    <n v="8155245"/>
    <n v="1994992"/>
    <n v="0"/>
    <n v="0"/>
    <n v="0"/>
    <n v="8762759"/>
    <n v="0"/>
    <x v="0"/>
    <x v="4172"/>
    <n v="-3361"/>
    <n v="0"/>
    <n v="0"/>
    <n v="349114"/>
    <n v="33161089"/>
    <n v="0"/>
    <n v="0"/>
    <n v="0"/>
    <n v="0"/>
    <n v="0"/>
    <n v="7691438"/>
    <n v="0"/>
    <n v="7529141"/>
    <n v="-626844"/>
    <n v="0"/>
    <n v="0"/>
    <n v="11119859"/>
    <n v="448290"/>
    <n v="170904"/>
    <n v="193807"/>
    <n v="26526595"/>
    <n v="493848"/>
    <n v="32695176"/>
    <n v="0"/>
    <n v="530456"/>
    <n v="0"/>
    <n v="0"/>
    <n v="0"/>
    <n v="0"/>
    <n v="796348"/>
    <n v="78571374"/>
    <n v="0"/>
    <n v="0"/>
    <n v="0"/>
    <n v="0"/>
    <n v="0"/>
    <n v="0"/>
    <n v="0"/>
    <n v="0"/>
    <n v="0"/>
    <n v="0"/>
    <n v="0"/>
    <n v="0"/>
    <n v="0"/>
  </r>
  <r>
    <n v="106524017"/>
    <x v="606"/>
    <x v="4"/>
    <x v="14"/>
    <d v="2020-01-04T00:00:00"/>
    <s v="06/30/2020"/>
    <s v="Open"/>
    <x v="48"/>
    <m/>
    <n v="211"/>
    <x v="1"/>
    <x v="1"/>
    <s v=""/>
    <s v="530-567-7300"/>
    <s v="925 WALNUT STREET"/>
    <s v="RED BLUFF"/>
    <n v="96080"/>
    <s v="CARL WOMACK"/>
    <n v="16"/>
    <n v="16"/>
    <n v="16"/>
    <x v="8"/>
    <n v="0"/>
    <n v="0"/>
    <n v="0"/>
    <n v="0"/>
    <n v="0"/>
    <n v="0"/>
    <n v="0"/>
    <n v="0"/>
    <n v="127"/>
    <n v="127"/>
    <n v="0"/>
    <x v="8"/>
    <x v="6"/>
    <x v="8"/>
    <n v="0"/>
    <x v="0"/>
    <n v="0"/>
    <n v="0"/>
    <n v="0"/>
    <n v="0"/>
    <n v="1204"/>
    <n v="1204"/>
    <n v="0"/>
    <n v="0"/>
    <n v="0"/>
    <n v="0"/>
    <n v="0"/>
    <n v="0"/>
    <n v="0"/>
    <n v="0"/>
    <n v="0"/>
    <n v="0"/>
    <n v="0"/>
    <n v="0"/>
    <n v="0"/>
    <n v="0"/>
    <n v="0"/>
    <n v="0"/>
    <n v="0"/>
    <n v="0"/>
    <n v="0"/>
    <n v="0"/>
    <n v="0"/>
    <n v="1208560"/>
    <n v="1208560"/>
    <n v="0"/>
    <n v="0"/>
    <n v="0"/>
    <n v="0"/>
    <n v="0"/>
    <n v="0"/>
    <n v="0"/>
    <n v="0"/>
    <n v="0"/>
    <n v="0"/>
    <n v="0"/>
    <x v="8"/>
    <n v="0"/>
    <n v="0"/>
    <n v="0"/>
    <n v="0"/>
    <n v="0"/>
    <n v="0"/>
    <n v="0"/>
    <n v="0"/>
    <n v="0"/>
    <x v="0"/>
    <x v="7"/>
    <n v="0"/>
    <n v="0"/>
    <n v="0"/>
    <n v="0"/>
    <n v="0"/>
    <n v="0"/>
    <n v="0"/>
    <n v="0"/>
    <n v="0"/>
    <n v="0"/>
    <n v="0"/>
    <n v="0"/>
    <n v="0"/>
    <n v="0"/>
    <n v="0"/>
    <n v="0"/>
    <n v="0"/>
    <n v="0"/>
    <n v="0"/>
    <n v="1208560"/>
    <n v="1208560"/>
    <n v="0"/>
    <n v="1054644"/>
    <n v="0"/>
    <n v="0"/>
    <n v="0"/>
    <n v="0"/>
    <n v="0"/>
    <n v="0"/>
    <n v="0"/>
    <n v="69877"/>
    <n v="0"/>
    <n v="0"/>
    <n v="0"/>
    <n v="0"/>
    <n v="0"/>
    <n v="0"/>
    <n v="0"/>
    <n v="0"/>
    <n v="0"/>
    <n v="0"/>
    <n v="0"/>
    <n v="0"/>
    <n v="0"/>
  </r>
  <r>
    <n v="106454068"/>
    <x v="466"/>
    <x v="4"/>
    <x v="14"/>
    <d v="2020-01-04T00:00:00"/>
    <s v="06/30/2020"/>
    <s v="Open"/>
    <x v="3"/>
    <m/>
    <n v="209"/>
    <x v="1"/>
    <x v="1"/>
    <s v=""/>
    <s v="530-262-6700"/>
    <s v="2750 EUREKA WAY"/>
    <s v="REDDING"/>
    <n v="96001"/>
    <s v="O. NWANGBURUKA"/>
    <n v="16"/>
    <n v="16"/>
    <n v="16"/>
    <x v="8"/>
    <n v="0"/>
    <n v="0"/>
    <n v="0"/>
    <n v="87"/>
    <n v="0"/>
    <n v="0"/>
    <n v="0"/>
    <n v="0"/>
    <n v="0"/>
    <n v="87"/>
    <n v="0"/>
    <x v="8"/>
    <x v="6"/>
    <x v="8"/>
    <n v="0"/>
    <x v="563"/>
    <n v="0"/>
    <n v="0"/>
    <n v="0"/>
    <n v="0"/>
    <n v="0"/>
    <n v="1313"/>
    <n v="0"/>
    <n v="0"/>
    <n v="0"/>
    <n v="0"/>
    <n v="0"/>
    <n v="0"/>
    <n v="0"/>
    <n v="0"/>
    <n v="0"/>
    <n v="0"/>
    <n v="0"/>
    <n v="0"/>
    <n v="0"/>
    <n v="0"/>
    <n v="0"/>
    <n v="0"/>
    <n v="1234220"/>
    <n v="0"/>
    <n v="0"/>
    <n v="0"/>
    <n v="0"/>
    <n v="0"/>
    <n v="1234220"/>
    <n v="0"/>
    <n v="0"/>
    <n v="0"/>
    <n v="0"/>
    <n v="0"/>
    <n v="0"/>
    <n v="0"/>
    <n v="0"/>
    <n v="0"/>
    <n v="0"/>
    <n v="0"/>
    <x v="8"/>
    <n v="0"/>
    <n v="0"/>
    <n v="0"/>
    <n v="0"/>
    <n v="0"/>
    <n v="0"/>
    <n v="0"/>
    <n v="0"/>
    <n v="0"/>
    <x v="0"/>
    <x v="7"/>
    <n v="0"/>
    <n v="0"/>
    <n v="0"/>
    <n v="0"/>
    <n v="0"/>
    <n v="0"/>
    <n v="0"/>
    <n v="0"/>
    <n v="0"/>
    <n v="0"/>
    <n v="0"/>
    <n v="0"/>
    <n v="0"/>
    <n v="0"/>
    <n v="1234220"/>
    <n v="0"/>
    <n v="0"/>
    <n v="0"/>
    <n v="0"/>
    <n v="0"/>
    <n v="1234220"/>
    <n v="0"/>
    <n v="1168343"/>
    <n v="0"/>
    <n v="0"/>
    <n v="0"/>
    <n v="0"/>
    <n v="0"/>
    <n v="0"/>
    <n v="0"/>
    <n v="49775"/>
    <n v="0"/>
    <n v="0"/>
    <n v="0"/>
    <n v="0"/>
    <n v="0"/>
    <n v="0"/>
    <n v="0"/>
    <n v="0"/>
    <n v="0"/>
    <n v="0"/>
    <n v="0"/>
    <n v="0"/>
    <n v="0"/>
  </r>
  <r>
    <n v="106361308"/>
    <x v="10"/>
    <x v="4"/>
    <x v="14"/>
    <d v="2020-01-04T00:00:00"/>
    <s v="06/30/2020"/>
    <s v="Open"/>
    <x v="5"/>
    <m/>
    <n v="1209"/>
    <x v="2"/>
    <x v="0"/>
    <s v=""/>
    <s v="909-335-5501"/>
    <s v="350 TERRACINA BOULEVARD"/>
    <s v="REDLANDS"/>
    <n v="92373"/>
    <s v="JAMES R. HOLMES"/>
    <n v="229"/>
    <n v="197"/>
    <n v="140"/>
    <x v="741"/>
    <n v="638"/>
    <n v="179"/>
    <n v="349"/>
    <n v="0"/>
    <n v="0"/>
    <n v="15"/>
    <n v="738"/>
    <n v="21"/>
    <n v="23"/>
    <n v="2317"/>
    <n v="0"/>
    <x v="271"/>
    <x v="2827"/>
    <x v="2929"/>
    <n v="1357"/>
    <x v="0"/>
    <n v="0"/>
    <n v="59"/>
    <n v="2793"/>
    <n v="85"/>
    <n v="94"/>
    <n v="10374"/>
    <n v="0"/>
    <n v="5844"/>
    <n v="10057"/>
    <n v="1345"/>
    <n v="7366"/>
    <n v="0"/>
    <n v="0"/>
    <n v="185"/>
    <n v="7587"/>
    <n v="1093"/>
    <n v="1021"/>
    <n v="34498"/>
    <n v="38251788"/>
    <n v="69839003"/>
    <n v="14066702"/>
    <n v="28439810"/>
    <n v="0"/>
    <n v="0"/>
    <n v="2046533"/>
    <n v="51535493"/>
    <n v="1579235"/>
    <n v="1752716"/>
    <n v="207511280"/>
    <n v="20521349"/>
    <n v="47984933"/>
    <n v="4210517"/>
    <n v="23215438"/>
    <n v="0"/>
    <n v="0"/>
    <n v="1420400"/>
    <n v="52315315"/>
    <n v="2616971"/>
    <n v="2446864"/>
    <n v="154731787"/>
    <x v="5064"/>
    <n v="51580895"/>
    <n v="108227890"/>
    <n v="16220408"/>
    <n v="48824890"/>
    <n v="0"/>
    <n v="0"/>
    <n v="0"/>
    <n v="2643068"/>
    <n v="89787742"/>
    <x v="0"/>
    <x v="4173"/>
    <n v="0"/>
    <n v="0"/>
    <n v="0"/>
    <n v="1928272"/>
    <n v="324104242"/>
    <n v="16999448"/>
    <n v="0"/>
    <n v="0"/>
    <n v="20815136"/>
    <n v="37814584"/>
    <n v="7192242"/>
    <n v="26595494"/>
    <n v="2056811"/>
    <n v="2830358"/>
    <n v="0"/>
    <n v="0"/>
    <n v="823865"/>
    <n v="34878202"/>
    <n v="125886"/>
    <n v="1450551"/>
    <n v="75953409"/>
    <n v="510550"/>
    <n v="79762608"/>
    <n v="2515285"/>
    <n v="21685468"/>
    <n v="0"/>
    <n v="0"/>
    <n v="7290584"/>
    <n v="9724175"/>
    <n v="3278962"/>
    <n v="153629184"/>
    <n v="0"/>
    <n v="0"/>
    <n v="0"/>
    <n v="0"/>
    <n v="0"/>
    <n v="0"/>
    <n v="0"/>
    <n v="0"/>
    <n v="0"/>
    <n v="0"/>
    <n v="0"/>
    <n v="0"/>
    <n v="0"/>
  </r>
  <r>
    <n v="106190758"/>
    <x v="0"/>
    <x v="4"/>
    <x v="14"/>
    <d v="2020-01-04T00:00:00"/>
    <s v="06/30/2020"/>
    <s v="Open"/>
    <x v="0"/>
    <m/>
    <n v="907"/>
    <x v="0"/>
    <x v="0"/>
    <s v=""/>
    <s v="818-843-5111"/>
    <s v="501 S BUENA VISTA STREET"/>
    <s v="BURBANK"/>
    <m/>
    <s v="KELLY M LINDEN"/>
    <n v="446"/>
    <n v="307"/>
    <n v="257"/>
    <x v="1345"/>
    <n v="372"/>
    <n v="260"/>
    <n v="591"/>
    <n v="0"/>
    <n v="0"/>
    <n v="75"/>
    <n v="833"/>
    <n v="28"/>
    <n v="9"/>
    <n v="3185"/>
    <n v="0"/>
    <x v="3944"/>
    <x v="2828"/>
    <x v="565"/>
    <n v="1955"/>
    <x v="0"/>
    <n v="0"/>
    <n v="219"/>
    <n v="3364"/>
    <n v="57"/>
    <n v="18"/>
    <n v="15918"/>
    <n v="0"/>
    <n v="5504"/>
    <n v="8875"/>
    <n v="1032"/>
    <n v="4073"/>
    <n v="0"/>
    <n v="0"/>
    <n v="1283"/>
    <n v="6405"/>
    <n v="231"/>
    <n v="357"/>
    <n v="27760"/>
    <n v="136445521"/>
    <n v="46372395"/>
    <n v="37000769"/>
    <n v="44663782"/>
    <n v="0"/>
    <n v="0"/>
    <n v="5076230"/>
    <n v="77974595"/>
    <n v="1321210"/>
    <n v="417224"/>
    <n v="349271726"/>
    <n v="41880853"/>
    <n v="19255982"/>
    <n v="4091457"/>
    <n v="19722850"/>
    <n v="0"/>
    <n v="0"/>
    <n v="8874920"/>
    <n v="44305429"/>
    <n v="1600822"/>
    <n v="2466562"/>
    <n v="142198875"/>
    <x v="5065"/>
    <n v="153211068"/>
    <n v="53151118"/>
    <n v="31068774"/>
    <n v="53511002"/>
    <n v="0"/>
    <n v="0"/>
    <n v="0"/>
    <n v="5132318"/>
    <n v="93527372"/>
    <x v="0"/>
    <x v="4174"/>
    <n v="0"/>
    <n v="0"/>
    <n v="0"/>
    <n v="2336687"/>
    <n v="396455449"/>
    <n v="451398"/>
    <n v="0"/>
    <n v="0"/>
    <n v="0"/>
    <n v="451398"/>
    <n v="24335401"/>
    <n v="12641633"/>
    <n v="9843736"/>
    <n v="10594037"/>
    <n v="0"/>
    <n v="0"/>
    <n v="8757817"/>
    <n v="28217863"/>
    <n v="541576"/>
    <n v="534487"/>
    <n v="95466550"/>
    <n v="22034538"/>
    <n v="120955239"/>
    <n v="2253580"/>
    <n v="-3535800"/>
    <n v="0"/>
    <n v="0"/>
    <n v="0"/>
    <n v="0"/>
    <n v="6477278"/>
    <n v="186326497"/>
    <n v="0"/>
    <n v="0"/>
    <n v="0"/>
    <n v="0"/>
    <n v="0"/>
    <n v="0"/>
    <n v="0"/>
    <n v="0"/>
    <n v="0"/>
    <n v="0"/>
    <n v="7054898"/>
    <n v="4625077"/>
    <n v="4908283"/>
  </r>
  <r>
    <n v="106190756"/>
    <x v="5"/>
    <x v="4"/>
    <x v="14"/>
    <d v="2020-01-04T00:00:00"/>
    <s v="06/30/2020"/>
    <s v="Open"/>
    <x v="0"/>
    <m/>
    <n v="927"/>
    <x v="0"/>
    <x v="0"/>
    <s v=""/>
    <s v="310-829-5511"/>
    <s v="2121 SANTA MONICA BLVD."/>
    <s v="SANTA MONICA"/>
    <n v="90404"/>
    <s v="MICHAEL RICKS"/>
    <n v="266"/>
    <n v="234"/>
    <n v="234"/>
    <x v="639"/>
    <n v="181"/>
    <n v="60"/>
    <n v="165"/>
    <n v="0"/>
    <n v="0"/>
    <n v="27"/>
    <n v="916"/>
    <n v="19"/>
    <n v="2"/>
    <n v="2109"/>
    <n v="0"/>
    <x v="3945"/>
    <x v="592"/>
    <x v="2930"/>
    <n v="927"/>
    <x v="0"/>
    <n v="0"/>
    <n v="271"/>
    <n v="3453"/>
    <n v="38"/>
    <n v="4"/>
    <n v="10051"/>
    <n v="0"/>
    <n v="4545"/>
    <n v="1145"/>
    <n v="380"/>
    <n v="1201"/>
    <n v="0"/>
    <n v="0"/>
    <n v="392"/>
    <n v="5332"/>
    <n v="165"/>
    <n v="99"/>
    <n v="13259"/>
    <n v="65542567"/>
    <n v="15690154"/>
    <n v="7349210"/>
    <n v="14920319"/>
    <n v="0"/>
    <n v="0"/>
    <n v="4736389"/>
    <n v="60349638"/>
    <n v="664143"/>
    <n v="69910"/>
    <n v="169322330"/>
    <n v="36478358"/>
    <n v="6651890"/>
    <n v="2347387"/>
    <n v="3621227"/>
    <n v="0"/>
    <n v="0"/>
    <n v="2708131"/>
    <n v="36836115"/>
    <n v="1138420"/>
    <n v="685423"/>
    <n v="90466951"/>
    <x v="5066"/>
    <n v="79743807"/>
    <n v="16600531"/>
    <n v="6748884"/>
    <n v="14972301"/>
    <n v="0"/>
    <n v="0"/>
    <n v="0"/>
    <n v="7246502"/>
    <n v="56037062"/>
    <x v="0"/>
    <x v="4175"/>
    <n v="0"/>
    <n v="0"/>
    <n v="0"/>
    <n v="-821918"/>
    <n v="183241733"/>
    <n v="0"/>
    <n v="0"/>
    <n v="0"/>
    <n v="0"/>
    <n v="0"/>
    <n v="21828851"/>
    <n v="5643345"/>
    <n v="2905107"/>
    <n v="3487776"/>
    <n v="0"/>
    <n v="0"/>
    <n v="165308"/>
    <n v="40721668"/>
    <n v="221560"/>
    <n v="1573933"/>
    <n v="76547548"/>
    <n v="10091454"/>
    <n v="111796798"/>
    <n v="2978055"/>
    <n v="-9410636"/>
    <n v="0"/>
    <n v="0"/>
    <n v="0"/>
    <n v="0"/>
    <n v="5468947"/>
    <n v="295078644"/>
    <n v="0"/>
    <n v="0"/>
    <n v="0"/>
    <n v="0"/>
    <n v="0"/>
    <n v="0"/>
    <n v="0"/>
    <n v="0"/>
    <n v="0"/>
    <n v="0"/>
    <n v="4593915"/>
    <n v="780456"/>
    <n v="709318"/>
  </r>
  <r>
    <n v="106190470"/>
    <x v="4"/>
    <x v="4"/>
    <x v="14"/>
    <d v="2020-01-04T00:00:00"/>
    <s v="06/30/2020"/>
    <s v="Open"/>
    <x v="0"/>
    <m/>
    <n v="931"/>
    <x v="2"/>
    <x v="0"/>
    <s v=""/>
    <s v="310-540-7676"/>
    <s v="4101 TORRANCE BOULEVARD"/>
    <s v="TORRANCE"/>
    <n v="90503"/>
    <s v="GARRY OLNEY"/>
    <n v="442"/>
    <n v="418"/>
    <n v="418"/>
    <x v="1228"/>
    <n v="817"/>
    <n v="244"/>
    <n v="647"/>
    <n v="0"/>
    <n v="0"/>
    <n v="132"/>
    <n v="1114"/>
    <n v="25"/>
    <n v="37"/>
    <n v="3791"/>
    <n v="224"/>
    <x v="176"/>
    <x v="1624"/>
    <x v="388"/>
    <n v="2301"/>
    <x v="0"/>
    <n v="0"/>
    <n v="929"/>
    <n v="4119"/>
    <n v="56"/>
    <n v="83"/>
    <n v="19100"/>
    <n v="3027"/>
    <n v="6554"/>
    <n v="5332"/>
    <n v="1230"/>
    <n v="4188"/>
    <n v="0"/>
    <n v="0"/>
    <n v="434"/>
    <n v="8434"/>
    <n v="297"/>
    <n v="252"/>
    <n v="26721"/>
    <n v="73642656"/>
    <n v="61686767"/>
    <n v="19811247"/>
    <n v="35044175"/>
    <n v="0"/>
    <n v="0"/>
    <n v="14200127"/>
    <n v="62960520"/>
    <n v="855982"/>
    <n v="1268687"/>
    <n v="269470161"/>
    <n v="22558036"/>
    <n v="20031976"/>
    <n v="4688930"/>
    <n v="18096077"/>
    <n v="0"/>
    <n v="0"/>
    <n v="2470399"/>
    <n v="48007710"/>
    <n v="1691679"/>
    <n v="1433319"/>
    <n v="118978126"/>
    <x v="5067"/>
    <n v="79673599"/>
    <n v="63632447"/>
    <n v="17285381"/>
    <n v="43055997"/>
    <n v="0"/>
    <n v="0"/>
    <n v="0"/>
    <n v="11571196"/>
    <n v="77024266"/>
    <x v="0"/>
    <x v="4176"/>
    <n v="0"/>
    <n v="0"/>
    <n v="0"/>
    <n v="1875492"/>
    <n v="298974657"/>
    <n v="1322137"/>
    <n v="0"/>
    <n v="0"/>
    <n v="0"/>
    <n v="1322137"/>
    <n v="15762358"/>
    <n v="18758820"/>
    <n v="7020035"/>
    <n v="9661823"/>
    <n v="0"/>
    <n v="0"/>
    <n v="4966810"/>
    <n v="33061836"/>
    <n v="759050"/>
    <n v="805035"/>
    <n v="90795767"/>
    <n v="22397653"/>
    <n v="122010793"/>
    <n v="3457250"/>
    <n v="163479"/>
    <n v="0"/>
    <n v="0"/>
    <n v="0"/>
    <n v="0"/>
    <n v="4401399"/>
    <n v="109778719"/>
    <n v="0"/>
    <n v="0"/>
    <n v="0"/>
    <n v="0"/>
    <n v="0"/>
    <n v="0"/>
    <n v="0"/>
    <n v="0"/>
    <n v="0"/>
    <n v="0"/>
    <n v="6335677"/>
    <n v="4664274"/>
    <n v="3917496"/>
  </r>
  <r>
    <n v="106370673"/>
    <x v="6"/>
    <x v="4"/>
    <x v="14"/>
    <d v="2020-01-04T00:00:00"/>
    <s v="06/30/2020"/>
    <s v="Open"/>
    <x v="2"/>
    <m/>
    <n v="1416"/>
    <x v="2"/>
    <x v="0"/>
    <s v="Teaching"/>
    <s v="858-576-1700"/>
    <s v="3020 CHILDREN'S WAY"/>
    <s v="SAN DIEGO"/>
    <n v="92123"/>
    <s v="PATRICIO A. FRIAS, M. D."/>
    <n v="505"/>
    <n v="430"/>
    <n v="282"/>
    <x v="256"/>
    <n v="0"/>
    <n v="1166"/>
    <n v="522"/>
    <n v="129"/>
    <n v="0"/>
    <n v="598"/>
    <n v="1060"/>
    <n v="94"/>
    <n v="0"/>
    <n v="3578"/>
    <n v="2"/>
    <x v="280"/>
    <x v="6"/>
    <x v="2931"/>
    <n v="1646"/>
    <x v="526"/>
    <n v="0"/>
    <n v="1290"/>
    <n v="7471"/>
    <n v="449"/>
    <n v="0"/>
    <n v="20427"/>
    <n v="2871"/>
    <n v="101"/>
    <n v="0"/>
    <n v="9833"/>
    <n v="17889"/>
    <n v="6"/>
    <n v="0"/>
    <n v="4346"/>
    <n v="17099"/>
    <n v="2358"/>
    <n v="0"/>
    <n v="51632"/>
    <n v="827411"/>
    <n v="0"/>
    <n v="173291812"/>
    <n v="30817900"/>
    <n v="5525264"/>
    <n v="0"/>
    <n v="27738479"/>
    <n v="136853090"/>
    <n v="2301739"/>
    <n v="0"/>
    <n v="377355695"/>
    <n v="925268"/>
    <n v="0"/>
    <n v="41142400"/>
    <n v="49431926"/>
    <n v="900"/>
    <n v="0"/>
    <n v="13939614"/>
    <n v="79781633"/>
    <n v="1927634"/>
    <n v="0"/>
    <n v="187149375"/>
    <x v="5068"/>
    <n v="840519"/>
    <n v="0"/>
    <n v="114517812"/>
    <n v="74462728"/>
    <n v="-4189656"/>
    <n v="4135806"/>
    <n v="0"/>
    <n v="30921197"/>
    <n v="144421895"/>
    <x v="0"/>
    <x v="4177"/>
    <n v="0"/>
    <n v="0"/>
    <n v="0"/>
    <n v="0"/>
    <n v="369911284"/>
    <n v="0"/>
    <n v="4423292"/>
    <n v="0"/>
    <n v="10723649"/>
    <n v="15146941"/>
    <n v="912160"/>
    <n v="0"/>
    <n v="104106055"/>
    <n v="10210390"/>
    <n v="1390358"/>
    <n v="0"/>
    <n v="10756897"/>
    <n v="82364867"/>
    <n v="0"/>
    <n v="0"/>
    <n v="209740727"/>
    <n v="20239319"/>
    <n v="198019204"/>
    <n v="0"/>
    <n v="160469081"/>
    <n v="0"/>
    <n v="0"/>
    <n v="0"/>
    <n v="0"/>
    <n v="8843323"/>
    <n v="476214572"/>
    <n v="0"/>
    <n v="0"/>
    <n v="0"/>
    <n v="0"/>
    <n v="0"/>
    <n v="0"/>
    <n v="0"/>
    <n v="0"/>
    <n v="0"/>
    <n v="0"/>
    <n v="0"/>
    <n v="0"/>
    <n v="0"/>
  </r>
  <r>
    <n v="106281047"/>
    <x v="566"/>
    <x v="4"/>
    <x v="14"/>
    <d v="2020-01-04T00:00:00"/>
    <s v="06/30/2020"/>
    <s v="Open"/>
    <x v="1"/>
    <m/>
    <n v="407"/>
    <x v="0"/>
    <x v="0"/>
    <s v=""/>
    <s v="707-252-4411"/>
    <s v="1000 TRANCAS STREET"/>
    <s v="NAPA"/>
    <n v="94558"/>
    <s v="LARRY COOMES"/>
    <n v="208"/>
    <n v="148"/>
    <n v="103"/>
    <x v="1214"/>
    <n v="66"/>
    <n v="76"/>
    <n v="181"/>
    <n v="0"/>
    <n v="0"/>
    <n v="31"/>
    <n v="162"/>
    <n v="3"/>
    <n v="31"/>
    <n v="1024"/>
    <n v="0"/>
    <x v="3684"/>
    <x v="1541"/>
    <x v="210"/>
    <n v="904"/>
    <x v="0"/>
    <n v="0"/>
    <n v="155"/>
    <n v="813"/>
    <n v="14"/>
    <n v="156"/>
    <n v="5128"/>
    <n v="0"/>
    <n v="10202"/>
    <n v="1347"/>
    <n v="953"/>
    <n v="4026"/>
    <n v="0"/>
    <n v="0"/>
    <n v="1140"/>
    <n v="7102"/>
    <n v="126"/>
    <n v="1660"/>
    <n v="26556"/>
    <n v="59349047"/>
    <n v="8210598"/>
    <n v="9535039"/>
    <n v="22590760"/>
    <n v="0"/>
    <n v="0"/>
    <n v="3864490"/>
    <n v="20316223"/>
    <n v="342460"/>
    <n v="3899003"/>
    <n v="128107620"/>
    <n v="61691219"/>
    <n v="8146149"/>
    <n v="5762265"/>
    <n v="24348206"/>
    <n v="0"/>
    <n v="0"/>
    <n v="6896517"/>
    <n v="42943486"/>
    <n v="761946"/>
    <n v="10040975"/>
    <n v="160590763"/>
    <x v="5069"/>
    <n v="96944963"/>
    <n v="12872875"/>
    <n v="14170276"/>
    <n v="41948265"/>
    <n v="0"/>
    <n v="0"/>
    <n v="0"/>
    <n v="8196058"/>
    <n v="53492766"/>
    <x v="0"/>
    <x v="4178"/>
    <n v="0"/>
    <n v="0"/>
    <n v="0"/>
    <n v="10555298"/>
    <n v="240442800"/>
    <n v="623542"/>
    <n v="5115927"/>
    <n v="0"/>
    <n v="1082752"/>
    <n v="6822221"/>
    <n v="24095303"/>
    <n v="4107414"/>
    <n v="1127028"/>
    <n v="10106628"/>
    <n v="0"/>
    <n v="0"/>
    <n v="2564949"/>
    <n v="10849695"/>
    <n v="0"/>
    <n v="2226787"/>
    <n v="55077804"/>
    <n v="7007911"/>
    <n v="60437540"/>
    <n v="4727129"/>
    <n v="11414594"/>
    <n v="0"/>
    <n v="0"/>
    <n v="0"/>
    <n v="0"/>
    <n v="315646"/>
    <n v="188111373"/>
    <n v="0"/>
    <n v="0"/>
    <n v="0"/>
    <n v="0"/>
    <n v="0"/>
    <n v="0"/>
    <n v="0"/>
    <n v="0"/>
    <n v="0"/>
    <n v="0"/>
    <n v="3002402"/>
    <n v="1297033"/>
    <n v="2467530"/>
  </r>
  <r>
    <n v="106190517"/>
    <x v="1"/>
    <x v="4"/>
    <x v="14"/>
    <d v="2020-01-04T00:00:00"/>
    <s v="06/30/2020"/>
    <s v="Open"/>
    <x v="0"/>
    <m/>
    <n v="905"/>
    <x v="1"/>
    <x v="0"/>
    <s v=""/>
    <s v="818-881-0800"/>
    <s v="18321 CLARK STREET"/>
    <s v="TARZANA"/>
    <n v="91356"/>
    <s v="DALE SUROWITZ"/>
    <n v="249"/>
    <n v="249"/>
    <n v="201"/>
    <x v="223"/>
    <n v="235"/>
    <n v="156"/>
    <n v="355"/>
    <n v="0"/>
    <n v="0"/>
    <n v="17"/>
    <n v="805"/>
    <n v="7"/>
    <n v="15"/>
    <n v="2266"/>
    <n v="0"/>
    <x v="1894"/>
    <x v="1818"/>
    <x v="2433"/>
    <n v="1047"/>
    <x v="0"/>
    <n v="0"/>
    <n v="34"/>
    <n v="2805"/>
    <n v="14"/>
    <n v="31"/>
    <n v="8944"/>
    <n v="0"/>
    <n v="3010"/>
    <n v="1022"/>
    <n v="613"/>
    <n v="2383"/>
    <n v="0"/>
    <n v="0"/>
    <n v="232"/>
    <n v="3192"/>
    <n v="159"/>
    <n v="118"/>
    <n v="10729"/>
    <n v="67251381"/>
    <n v="20094796"/>
    <n v="8051312"/>
    <n v="18683780"/>
    <n v="0"/>
    <n v="0"/>
    <n v="584862"/>
    <n v="48251075"/>
    <n v="240825"/>
    <n v="533256"/>
    <n v="163691287"/>
    <n v="17697956"/>
    <n v="6709054"/>
    <n v="2197790"/>
    <n v="11722662"/>
    <n v="0"/>
    <n v="0"/>
    <n v="1502210"/>
    <n v="20668343"/>
    <n v="1027298"/>
    <n v="766289"/>
    <n v="62291602"/>
    <x v="5070"/>
    <n v="70674739"/>
    <n v="21889063"/>
    <n v="6544924"/>
    <n v="23487731"/>
    <n v="0"/>
    <n v="0"/>
    <n v="0"/>
    <n v="1648761"/>
    <n v="45983149"/>
    <x v="0"/>
    <x v="4179"/>
    <n v="0"/>
    <n v="0"/>
    <n v="0"/>
    <n v="549154"/>
    <n v="172147500"/>
    <n v="451738"/>
    <n v="0"/>
    <n v="0"/>
    <n v="0"/>
    <n v="451738"/>
    <n v="13970099"/>
    <n v="5270447"/>
    <n v="3667440"/>
    <n v="6809719"/>
    <n v="0"/>
    <n v="0"/>
    <n v="430830"/>
    <n v="22689228"/>
    <n v="703631"/>
    <n v="745733"/>
    <n v="54287127"/>
    <n v="13502475"/>
    <n v="75019766"/>
    <n v="2542998"/>
    <n v="360195"/>
    <n v="0"/>
    <n v="0"/>
    <n v="0"/>
    <n v="0"/>
    <n v="97034653"/>
    <n v="454561819"/>
    <n v="0"/>
    <n v="0"/>
    <n v="0"/>
    <n v="0"/>
    <n v="0"/>
    <n v="0"/>
    <n v="0"/>
    <n v="0"/>
    <n v="0"/>
    <n v="0"/>
    <n v="4892326"/>
    <n v="2619769"/>
    <n v="3581798"/>
  </r>
  <r>
    <n v="106331326"/>
    <x v="49"/>
    <x v="4"/>
    <x v="14"/>
    <d v="2020-01-04T00:00:00"/>
    <s v="06/30/2020"/>
    <s v="Open"/>
    <x v="24"/>
    <m/>
    <n v="1107"/>
    <x v="4"/>
    <x v="0"/>
    <s v="Rural"/>
    <s v="951-845-1121"/>
    <s v="600 N. HIGHLAND SPRINGS AVENUE"/>
    <s v="BANNING"/>
    <n v="92220"/>
    <s v="STEVE BARRON"/>
    <n v="79"/>
    <n v="79"/>
    <n v="79"/>
    <x v="279"/>
    <n v="197"/>
    <n v="29"/>
    <n v="129"/>
    <n v="0"/>
    <n v="0"/>
    <n v="88"/>
    <n v="0"/>
    <n v="36"/>
    <n v="16"/>
    <n v="611"/>
    <n v="0"/>
    <x v="2820"/>
    <x v="995"/>
    <x v="80"/>
    <n v="416"/>
    <x v="0"/>
    <n v="0"/>
    <n v="279"/>
    <n v="0"/>
    <n v="150"/>
    <n v="86"/>
    <n v="2386"/>
    <n v="0"/>
    <n v="655"/>
    <n v="1394"/>
    <n v="472"/>
    <n v="2944"/>
    <n v="0"/>
    <n v="0"/>
    <n v="1676"/>
    <n v="0"/>
    <n v="0"/>
    <n v="531"/>
    <n v="7672"/>
    <n v="4796492"/>
    <n v="7261211"/>
    <n v="599789"/>
    <n v="3888744"/>
    <n v="0"/>
    <n v="0"/>
    <n v="3903674"/>
    <n v="0"/>
    <n v="391007"/>
    <n v="713866"/>
    <n v="21554783"/>
    <n v="4018167"/>
    <n v="8341457"/>
    <n v="1417461"/>
    <n v="9840543"/>
    <n v="0"/>
    <n v="0"/>
    <n v="7437776"/>
    <n v="0"/>
    <n v="0"/>
    <n v="3124263"/>
    <n v="34179667"/>
    <x v="5071"/>
    <n v="8272077"/>
    <n v="13796578"/>
    <n v="1500774"/>
    <n v="12167889"/>
    <n v="0"/>
    <n v="0"/>
    <n v="0"/>
    <n v="10627313"/>
    <n v="0"/>
    <x v="0"/>
    <x v="4180"/>
    <n v="0"/>
    <n v="0"/>
    <n v="0"/>
    <n v="0"/>
    <n v="49563359"/>
    <n v="0"/>
    <n v="0"/>
    <n v="0"/>
    <n v="0"/>
    <n v="0"/>
    <n v="542582"/>
    <n v="1806090"/>
    <n v="516476"/>
    <n v="1561398"/>
    <n v="0"/>
    <n v="0"/>
    <n v="714137"/>
    <n v="0"/>
    <n v="0"/>
    <n v="1030408"/>
    <n v="6171091"/>
    <n v="6650930"/>
    <n v="18571322"/>
    <n v="0"/>
    <n v="2564539"/>
    <n v="0"/>
    <n v="0"/>
    <n v="0"/>
    <n v="0"/>
    <n v="235799"/>
    <n v="91562394"/>
    <n v="0"/>
    <n v="0"/>
    <n v="0"/>
    <n v="0"/>
    <n v="0"/>
    <n v="0"/>
    <n v="0"/>
    <n v="0"/>
    <n v="0"/>
    <n v="0"/>
    <n v="0"/>
    <n v="0"/>
    <n v="0"/>
  </r>
  <r>
    <n v="106190200"/>
    <x v="54"/>
    <x v="4"/>
    <x v="14"/>
    <d v="2020-01-04T00:00:00"/>
    <s v="06/30/2020"/>
    <s v="Open"/>
    <x v="0"/>
    <m/>
    <n v="913"/>
    <x v="2"/>
    <x v="0"/>
    <s v=""/>
    <s v="626-289-5454"/>
    <s v="438 W. LAS TUNAS DRIVE"/>
    <s v="SAN GABRIEL"/>
    <n v="91776"/>
    <s v="JONATHAN AQUINO"/>
    <n v="273"/>
    <n v="273"/>
    <n v="273"/>
    <x v="379"/>
    <n v="203"/>
    <n v="176"/>
    <n v="417"/>
    <n v="0"/>
    <n v="0"/>
    <n v="22"/>
    <n v="292"/>
    <n v="0"/>
    <n v="53"/>
    <n v="1632"/>
    <n v="0"/>
    <x v="3946"/>
    <x v="2829"/>
    <x v="1729"/>
    <n v="4356"/>
    <x v="0"/>
    <n v="0"/>
    <n v="58"/>
    <n v="1206"/>
    <n v="0"/>
    <n v="109"/>
    <n v="13191"/>
    <n v="0"/>
    <n v="494"/>
    <n v="378"/>
    <n v="924"/>
    <n v="711"/>
    <n v="0"/>
    <n v="0"/>
    <n v="13"/>
    <n v="840"/>
    <n v="0"/>
    <n v="410"/>
    <n v="3770"/>
    <n v="58382277"/>
    <n v="19464314"/>
    <n v="10239598"/>
    <n v="44587854"/>
    <n v="0"/>
    <n v="0"/>
    <n v="1245250"/>
    <n v="22730121"/>
    <n v="0"/>
    <n v="1697756"/>
    <n v="158347170"/>
    <n v="8761619"/>
    <n v="7092402"/>
    <n v="4523856"/>
    <n v="7708264"/>
    <n v="0"/>
    <n v="0"/>
    <n v="129060"/>
    <n v="11970686"/>
    <n v="0"/>
    <n v="1866972"/>
    <n v="42052859"/>
    <x v="5072"/>
    <n v="55589841"/>
    <n v="17303699"/>
    <n v="12134006"/>
    <n v="51115458"/>
    <n v="-622500"/>
    <n v="0"/>
    <n v="0"/>
    <n v="1246037"/>
    <n v="25780771"/>
    <x v="0"/>
    <x v="7"/>
    <n v="0"/>
    <n v="0"/>
    <n v="0"/>
    <n v="3199295"/>
    <n v="163327564"/>
    <n v="1861799"/>
    <n v="7129223"/>
    <n v="0"/>
    <n v="0"/>
    <n v="8991022"/>
    <n v="11554055"/>
    <n v="11114816"/>
    <n v="5620991"/>
    <n v="8309883"/>
    <n v="0"/>
    <n v="0"/>
    <n v="178273"/>
    <n v="8920036"/>
    <n v="0"/>
    <n v="365433"/>
    <n v="46063487"/>
    <n v="106179"/>
    <n v="48935984"/>
    <n v="0"/>
    <n v="0"/>
    <n v="0"/>
    <n v="0"/>
    <n v="0"/>
    <n v="0"/>
    <n v="306224"/>
    <n v="6490788"/>
    <n v="0"/>
    <n v="0"/>
    <n v="0"/>
    <n v="0"/>
    <n v="0"/>
    <n v="0"/>
    <n v="0"/>
    <n v="0"/>
    <n v="0"/>
    <n v="0"/>
    <n v="0"/>
    <n v="0"/>
    <n v="0"/>
  </r>
  <r>
    <n v="106190673"/>
    <x v="53"/>
    <x v="4"/>
    <x v="14"/>
    <d v="2020-01-04T00:00:00"/>
    <s v="06/30/2020"/>
    <s v="Open"/>
    <x v="0"/>
    <m/>
    <n v="917"/>
    <x v="1"/>
    <x v="0"/>
    <s v=""/>
    <s v="909-599-6811"/>
    <s v="1350 WEST COVINA BOULEVARD"/>
    <s v="SAN DIMAS"/>
    <n v="91773"/>
    <s v="PARRISH SCARBORO"/>
    <n v="101"/>
    <n v="101"/>
    <n v="101"/>
    <x v="28"/>
    <n v="145"/>
    <n v="40"/>
    <n v="128"/>
    <n v="0"/>
    <n v="0"/>
    <n v="43"/>
    <n v="121"/>
    <n v="0"/>
    <n v="11"/>
    <n v="637"/>
    <n v="0"/>
    <x v="3947"/>
    <x v="790"/>
    <x v="1215"/>
    <n v="520"/>
    <x v="0"/>
    <n v="0"/>
    <n v="140"/>
    <n v="407"/>
    <n v="0"/>
    <n v="4"/>
    <n v="3094"/>
    <n v="0"/>
    <n v="280"/>
    <n v="336"/>
    <n v="219"/>
    <n v="851"/>
    <n v="0"/>
    <n v="0"/>
    <n v="356"/>
    <n v="646"/>
    <n v="0"/>
    <n v="330"/>
    <n v="3018"/>
    <n v="11200267"/>
    <n v="7747951"/>
    <n v="2179334"/>
    <n v="5605360"/>
    <n v="0"/>
    <n v="0"/>
    <n v="1861492"/>
    <n v="5512159"/>
    <n v="0"/>
    <n v="50966"/>
    <n v="34157529"/>
    <n v="1691853"/>
    <n v="2417280"/>
    <n v="887479"/>
    <n v="4069060"/>
    <n v="0"/>
    <n v="0"/>
    <n v="1689506"/>
    <n v="4947022"/>
    <n v="0"/>
    <n v="694231"/>
    <n v="16396431"/>
    <x v="5073"/>
    <n v="10087478"/>
    <n v="8132098"/>
    <n v="1962124"/>
    <n v="8237850"/>
    <n v="0"/>
    <n v="0"/>
    <n v="0"/>
    <n v="1810986"/>
    <n v="8601961"/>
    <x v="0"/>
    <x v="4181"/>
    <n v="0"/>
    <n v="0"/>
    <n v="0"/>
    <n v="484272"/>
    <n v="39577694"/>
    <n v="0"/>
    <n v="0"/>
    <n v="0"/>
    <n v="0"/>
    <n v="0"/>
    <n v="2804642"/>
    <n v="2033133"/>
    <n v="1104689"/>
    <n v="1436570"/>
    <n v="0"/>
    <n v="0"/>
    <n v="1740012"/>
    <n v="1857220"/>
    <n v="0"/>
    <n v="0"/>
    <n v="10976266"/>
    <n v="1707539"/>
    <n v="13800656"/>
    <n v="0"/>
    <n v="117258"/>
    <n v="0"/>
    <n v="0"/>
    <n v="0"/>
    <n v="0"/>
    <n v="590783"/>
    <n v="15639339"/>
    <n v="0"/>
    <n v="0"/>
    <n v="0"/>
    <n v="0"/>
    <n v="0"/>
    <n v="0"/>
    <n v="0"/>
    <n v="0"/>
    <n v="0"/>
    <n v="0"/>
    <n v="0"/>
    <n v="0"/>
    <n v="0"/>
  </r>
  <r>
    <n v="106104023"/>
    <x v="482"/>
    <x v="4"/>
    <x v="14"/>
    <d v="2020-01-04T00:00:00"/>
    <s v="06/30/2020"/>
    <s v="Open"/>
    <x v="18"/>
    <m/>
    <n v="605"/>
    <x v="8"/>
    <x v="0"/>
    <s v=""/>
    <s v="559-436-3600"/>
    <s v="7173 N. SHARON AVENUE"/>
    <s v="FRESNO"/>
    <n v="93720"/>
    <s v="MARY JO JACOBSON"/>
    <n v="62"/>
    <n v="62"/>
    <n v="62"/>
    <x v="586"/>
    <n v="32"/>
    <n v="18"/>
    <n v="46"/>
    <n v="0"/>
    <n v="0"/>
    <n v="66"/>
    <n v="0"/>
    <n v="0"/>
    <n v="0"/>
    <n v="344"/>
    <n v="0"/>
    <x v="2090"/>
    <x v="642"/>
    <x v="366"/>
    <n v="619"/>
    <x v="0"/>
    <n v="0"/>
    <n v="817"/>
    <n v="0"/>
    <n v="0"/>
    <n v="0"/>
    <n v="4670"/>
    <n v="0"/>
    <n v="2586"/>
    <n v="619"/>
    <n v="0"/>
    <n v="648"/>
    <n v="0"/>
    <n v="0"/>
    <n v="817"/>
    <n v="0"/>
    <n v="0"/>
    <n v="0"/>
    <n v="4670"/>
    <n v="10005651"/>
    <n v="1495903"/>
    <n v="984013"/>
    <n v="2289084"/>
    <n v="0"/>
    <n v="0"/>
    <n v="3109099"/>
    <n v="0"/>
    <n v="0"/>
    <n v="0"/>
    <n v="17883750"/>
    <n v="852589"/>
    <n v="102573"/>
    <n v="0"/>
    <n v="305740"/>
    <n v="0"/>
    <n v="0"/>
    <n v="662849"/>
    <n v="0"/>
    <n v="0"/>
    <n v="0"/>
    <n v="1923751"/>
    <x v="5074"/>
    <n v="5290006"/>
    <n v="749634"/>
    <n v="618297"/>
    <n v="1548613"/>
    <n v="0"/>
    <n v="0"/>
    <n v="0"/>
    <n v="2043096"/>
    <n v="0"/>
    <x v="0"/>
    <x v="7"/>
    <n v="0"/>
    <n v="0"/>
    <n v="0"/>
    <n v="0"/>
    <n v="10335884"/>
    <n v="0"/>
    <n v="0"/>
    <n v="0"/>
    <n v="0"/>
    <n v="0"/>
    <n v="5481996"/>
    <n v="848842"/>
    <n v="365716"/>
    <n v="1046211"/>
    <n v="0"/>
    <n v="0"/>
    <n v="1728852"/>
    <n v="0"/>
    <n v="0"/>
    <n v="0"/>
    <n v="9471617"/>
    <n v="84542"/>
    <n v="6457126"/>
    <n v="0"/>
    <n v="-438970"/>
    <n v="0"/>
    <n v="0"/>
    <n v="0"/>
    <n v="0"/>
    <n v="111136"/>
    <n v="671602"/>
    <n v="0"/>
    <n v="0"/>
    <n v="0"/>
    <n v="0"/>
    <n v="0"/>
    <n v="0"/>
    <n v="0"/>
    <n v="0"/>
    <n v="0"/>
    <n v="0"/>
    <n v="0"/>
    <n v="0"/>
    <n v="0"/>
  </r>
  <r>
    <n v="106391010"/>
    <x v="41"/>
    <x v="4"/>
    <x v="14"/>
    <d v="2020-01-04T00:00:00"/>
    <s v="06/30/2020"/>
    <s v="Open"/>
    <x v="21"/>
    <m/>
    <n v="507"/>
    <x v="7"/>
    <x v="0"/>
    <s v="Teaching"/>
    <s v="209-468-6000"/>
    <s v="500 WEST HOSPITAL ROAD"/>
    <s v="FRENCH CAMP"/>
    <n v="95231"/>
    <s v="DAVID CULBERSON"/>
    <n v="196"/>
    <n v="152"/>
    <n v="143"/>
    <x v="731"/>
    <n v="0"/>
    <n v="434"/>
    <n v="820"/>
    <n v="2"/>
    <n v="0"/>
    <n v="527"/>
    <n v="0"/>
    <n v="0"/>
    <n v="122"/>
    <n v="2355"/>
    <n v="0"/>
    <x v="1237"/>
    <x v="6"/>
    <x v="1924"/>
    <n v="2990"/>
    <x v="77"/>
    <n v="0"/>
    <n v="2459"/>
    <n v="0"/>
    <n v="0"/>
    <n v="613"/>
    <n v="10461"/>
    <n v="0"/>
    <n v="7673"/>
    <n v="0"/>
    <n v="5591"/>
    <n v="31412"/>
    <n v="3"/>
    <n v="0"/>
    <n v="8612"/>
    <n v="0"/>
    <n v="0"/>
    <n v="2252"/>
    <n v="55543"/>
    <n v="54419595"/>
    <n v="0"/>
    <n v="54465728"/>
    <n v="70646293"/>
    <n v="1084529"/>
    <n v="0"/>
    <n v="57940523"/>
    <n v="0"/>
    <n v="0"/>
    <n v="5218071"/>
    <n v="243774739"/>
    <n v="29151770"/>
    <n v="0"/>
    <n v="16172602"/>
    <n v="61898778"/>
    <n v="127177"/>
    <n v="0"/>
    <n v="26305395"/>
    <n v="0"/>
    <n v="0"/>
    <n v="11542550"/>
    <n v="145198272"/>
    <x v="5075"/>
    <n v="70825263"/>
    <n v="0"/>
    <n v="48606974"/>
    <n v="92934668"/>
    <n v="0"/>
    <n v="1211706"/>
    <n v="0"/>
    <n v="57773726"/>
    <n v="0"/>
    <x v="0"/>
    <x v="7"/>
    <n v="0"/>
    <n v="0"/>
    <n v="0"/>
    <n v="0"/>
    <n v="283112961"/>
    <n v="0"/>
    <n v="10262349"/>
    <n v="0"/>
    <n v="0"/>
    <n v="10262349"/>
    <n v="12746102"/>
    <n v="0"/>
    <n v="22031356"/>
    <n v="49872750"/>
    <n v="0"/>
    <n v="0"/>
    <n v="26472191"/>
    <n v="0"/>
    <n v="0"/>
    <n v="5000000"/>
    <n v="116122399"/>
    <n v="11245077"/>
    <n v="97435648"/>
    <n v="0"/>
    <n v="534513"/>
    <n v="0"/>
    <n v="0"/>
    <n v="0"/>
    <n v="0"/>
    <n v="1930787"/>
    <n v="126015319"/>
    <n v="0"/>
    <n v="0"/>
    <n v="0"/>
    <n v="0"/>
    <n v="0"/>
    <n v="0"/>
    <n v="0"/>
    <n v="0"/>
    <n v="0"/>
    <n v="0"/>
    <n v="0"/>
    <n v="0"/>
    <n v="0"/>
  </r>
  <r>
    <n v="106394003"/>
    <x v="50"/>
    <x v="4"/>
    <x v="14"/>
    <d v="2020-01-04T00:00:00"/>
    <s v="06/30/2020"/>
    <s v="Open"/>
    <x v="21"/>
    <m/>
    <n v="507"/>
    <x v="7"/>
    <x v="1"/>
    <s v=""/>
    <s v="209-468-8750"/>
    <s v="1212 NORTH CALIFORNIA ST."/>
    <s v="STOCKTON"/>
    <n v="95202"/>
    <s v="TONY VARTAN"/>
    <n v="16"/>
    <n v="16"/>
    <n v="16"/>
    <x v="8"/>
    <n v="0"/>
    <n v="0"/>
    <n v="0"/>
    <n v="0"/>
    <n v="0"/>
    <n v="0"/>
    <n v="0"/>
    <n v="0"/>
    <n v="88"/>
    <n v="88"/>
    <n v="0"/>
    <x v="8"/>
    <x v="6"/>
    <x v="8"/>
    <n v="0"/>
    <x v="0"/>
    <n v="0"/>
    <n v="0"/>
    <n v="0"/>
    <n v="0"/>
    <n v="1449"/>
    <n v="1449"/>
    <n v="0"/>
    <n v="0"/>
    <n v="0"/>
    <n v="0"/>
    <n v="0"/>
    <n v="0"/>
    <n v="0"/>
    <n v="0"/>
    <n v="0"/>
    <n v="0"/>
    <n v="0"/>
    <n v="0"/>
    <n v="0"/>
    <n v="0"/>
    <n v="0"/>
    <n v="0"/>
    <n v="0"/>
    <n v="0"/>
    <n v="0"/>
    <n v="0"/>
    <n v="0"/>
    <n v="2002910"/>
    <n v="2002910"/>
    <n v="0"/>
    <n v="0"/>
    <n v="0"/>
    <n v="0"/>
    <n v="0"/>
    <n v="0"/>
    <n v="0"/>
    <n v="0"/>
    <n v="0"/>
    <n v="0"/>
    <n v="0"/>
    <x v="8"/>
    <n v="0"/>
    <n v="0"/>
    <n v="0"/>
    <n v="0"/>
    <n v="0"/>
    <n v="0"/>
    <n v="0"/>
    <n v="0"/>
    <n v="0"/>
    <x v="0"/>
    <x v="7"/>
    <n v="0"/>
    <n v="0"/>
    <n v="0"/>
    <n v="0"/>
    <n v="0"/>
    <n v="0"/>
    <n v="0"/>
    <n v="0"/>
    <n v="0"/>
    <n v="0"/>
    <n v="0"/>
    <n v="0"/>
    <n v="0"/>
    <n v="0"/>
    <n v="0"/>
    <n v="0"/>
    <n v="0"/>
    <n v="0"/>
    <n v="0"/>
    <n v="2002910"/>
    <n v="2002910"/>
    <n v="0"/>
    <n v="2002910"/>
    <n v="0"/>
    <n v="0"/>
    <n v="0"/>
    <n v="0"/>
    <n v="0"/>
    <n v="0"/>
    <n v="0"/>
    <n v="0"/>
    <n v="0"/>
    <n v="0"/>
    <n v="0"/>
    <n v="0"/>
    <n v="0"/>
    <n v="0"/>
    <n v="0"/>
    <n v="0"/>
    <n v="0"/>
    <n v="0"/>
    <n v="0"/>
    <n v="0"/>
    <n v="0"/>
  </r>
  <r>
    <n v="106374055"/>
    <x v="52"/>
    <x v="4"/>
    <x v="14"/>
    <d v="2020-01-04T00:00:00"/>
    <s v="06/30/2020"/>
    <s v="Open"/>
    <x v="2"/>
    <m/>
    <n v="1418"/>
    <x v="7"/>
    <x v="3"/>
    <s v=""/>
    <s v="619-692-8232"/>
    <s v="3853 ROSECRANS STREET"/>
    <s v="SAN DIEGO"/>
    <n v="92110"/>
    <s v="IZABELA KARMACH"/>
    <n v="301"/>
    <n v="301"/>
    <n v="248"/>
    <x v="263"/>
    <n v="0"/>
    <n v="66"/>
    <n v="0"/>
    <n v="81"/>
    <n v="0"/>
    <n v="112"/>
    <n v="188"/>
    <n v="0"/>
    <n v="1"/>
    <n v="470"/>
    <n v="0"/>
    <x v="3948"/>
    <x v="6"/>
    <x v="2932"/>
    <n v="0"/>
    <x v="564"/>
    <n v="0"/>
    <n v="971"/>
    <n v="3287"/>
    <n v="0"/>
    <n v="14"/>
    <n v="21375"/>
    <n v="0"/>
    <n v="2873"/>
    <n v="0"/>
    <n v="4521"/>
    <n v="0"/>
    <n v="3158"/>
    <n v="0"/>
    <n v="4849"/>
    <n v="3172"/>
    <n v="0"/>
    <n v="84"/>
    <n v="18657"/>
    <n v="230235"/>
    <n v="0"/>
    <n v="4066921"/>
    <n v="0"/>
    <n v="731049"/>
    <n v="0"/>
    <n v="1025499"/>
    <n v="2131286"/>
    <n v="0"/>
    <n v="15230"/>
    <n v="8200220"/>
    <n v="551687"/>
    <n v="0"/>
    <n v="868040"/>
    <n v="0"/>
    <n v="606369"/>
    <n v="0"/>
    <n v="930972"/>
    <n v="608957"/>
    <n v="0"/>
    <n v="16077"/>
    <n v="3582102"/>
    <x v="8"/>
    <n v="200220"/>
    <n v="0"/>
    <n v="372615"/>
    <n v="0"/>
    <n v="0"/>
    <n v="343243"/>
    <n v="0"/>
    <n v="502121"/>
    <n v="611330"/>
    <x v="0"/>
    <x v="7"/>
    <n v="0"/>
    <n v="0"/>
    <n v="0"/>
    <n v="8035"/>
    <n v="2037564"/>
    <n v="0"/>
    <n v="0"/>
    <n v="0"/>
    <n v="0"/>
    <n v="0"/>
    <n v="581702"/>
    <n v="0"/>
    <n v="4562347"/>
    <n v="0"/>
    <n v="994174"/>
    <n v="0"/>
    <n v="1454350"/>
    <n v="2128913"/>
    <n v="0"/>
    <n v="23272"/>
    <n v="9744758"/>
    <n v="0"/>
    <n v="48067026"/>
    <n v="0"/>
    <n v="17223"/>
    <n v="0"/>
    <n v="0"/>
    <n v="0"/>
    <n v="0"/>
    <n v="0"/>
    <n v="3972799"/>
    <n v="0"/>
    <n v="0"/>
    <n v="0"/>
    <n v="0"/>
    <n v="0"/>
    <n v="0"/>
    <n v="0"/>
    <n v="0"/>
    <n v="0"/>
    <n v="0"/>
    <n v="0"/>
    <n v="0"/>
    <n v="0"/>
  </r>
  <r>
    <n v="106190796"/>
    <x v="47"/>
    <x v="4"/>
    <x v="14"/>
    <d v="2020-01-04T00:00:00"/>
    <s v="06/30/2020"/>
    <s v="Open"/>
    <x v="0"/>
    <m/>
    <n v="927"/>
    <x v="3"/>
    <x v="0"/>
    <s v="Teaching"/>
    <s v="310-825-5041"/>
    <s v="757 WESTWOOD PLAZA"/>
    <s v="LOS ANGELES"/>
    <n v="90095"/>
    <s v="JOHNESE SPISSO"/>
    <n v="445"/>
    <n v="445"/>
    <n v="445"/>
    <x v="1619"/>
    <n v="330"/>
    <n v="579"/>
    <n v="405"/>
    <n v="0"/>
    <n v="0"/>
    <n v="35"/>
    <n v="1711"/>
    <n v="13"/>
    <n v="112"/>
    <n v="4288"/>
    <n v="0"/>
    <x v="3949"/>
    <x v="2830"/>
    <x v="2933"/>
    <n v="3214"/>
    <x v="0"/>
    <n v="0"/>
    <n v="246"/>
    <n v="11993"/>
    <n v="108"/>
    <n v="921"/>
    <n v="33283"/>
    <n v="0"/>
    <n v="27622"/>
    <n v="7401"/>
    <n v="6521"/>
    <n v="5090"/>
    <n v="0"/>
    <n v="0"/>
    <n v="591"/>
    <n v="55377"/>
    <n v="335"/>
    <n v="3908"/>
    <n v="106845"/>
    <n v="184985416"/>
    <n v="67457961"/>
    <n v="115466561"/>
    <n v="70092858"/>
    <n v="0"/>
    <n v="0"/>
    <n v="3214570"/>
    <n v="258585159"/>
    <n v="709395"/>
    <n v="6025097"/>
    <n v="706537017"/>
    <n v="102655137"/>
    <n v="23968423"/>
    <n v="25046544"/>
    <n v="18064343"/>
    <n v="0"/>
    <n v="0"/>
    <n v="1814633"/>
    <n v="185791267"/>
    <n v="836057"/>
    <n v="9741737"/>
    <n v="367918141"/>
    <x v="5076"/>
    <n v="201953758"/>
    <n v="46564717"/>
    <n v="36601166"/>
    <n v="66180062"/>
    <n v="0"/>
    <n v="0"/>
    <n v="0"/>
    <n v="2564931"/>
    <n v="219385590"/>
    <x v="0"/>
    <x v="4182"/>
    <n v="0"/>
    <n v="812499"/>
    <n v="-812499"/>
    <n v="3916284"/>
    <n v="590909969"/>
    <n v="0"/>
    <n v="0"/>
    <n v="0"/>
    <n v="0"/>
    <n v="0"/>
    <n v="85686795"/>
    <n v="44861667"/>
    <n v="103911939"/>
    <n v="21977139"/>
    <n v="0"/>
    <n v="0"/>
    <n v="2464272"/>
    <n v="224990836"/>
    <n v="0"/>
    <n v="-347459"/>
    <n v="483545189"/>
    <n v="179016330"/>
    <n v="581406531"/>
    <n v="0"/>
    <n v="19214558"/>
    <n v="0"/>
    <n v="0"/>
    <n v="0"/>
    <n v="0"/>
    <n v="19872275"/>
    <n v="951429035"/>
    <n v="0"/>
    <n v="0"/>
    <n v="0"/>
    <n v="0"/>
    <n v="0"/>
    <n v="0"/>
    <n v="0"/>
    <n v="0"/>
    <n v="0"/>
    <n v="0"/>
    <n v="0"/>
    <n v="0"/>
    <n v="0"/>
  </r>
  <r>
    <n v="106334487"/>
    <x v="46"/>
    <x v="4"/>
    <x v="14"/>
    <d v="2020-01-04T00:00:00"/>
    <s v="06/30/2020"/>
    <s v="Open"/>
    <x v="24"/>
    <m/>
    <n v="1109"/>
    <x v="7"/>
    <x v="0"/>
    <s v="Teaching"/>
    <s v="951-486-4000"/>
    <s v="26520 CACTUS AVENUE"/>
    <s v="MORENO VALLEY"/>
    <n v="92555"/>
    <s v="ZAREH SARRAFIAN"/>
    <n v="439"/>
    <n v="372"/>
    <n v="320"/>
    <x v="975"/>
    <n v="485"/>
    <n v="722"/>
    <n v="1334"/>
    <n v="33"/>
    <n v="0"/>
    <n v="946"/>
    <n v="157"/>
    <n v="0"/>
    <n v="203"/>
    <n v="4401"/>
    <n v="0"/>
    <x v="2666"/>
    <x v="2831"/>
    <x v="2934"/>
    <n v="5564"/>
    <x v="565"/>
    <n v="0"/>
    <n v="7908"/>
    <n v="684"/>
    <n v="0"/>
    <n v="993"/>
    <n v="26146"/>
    <n v="0"/>
    <n v="1520"/>
    <n v="1394"/>
    <n v="6139"/>
    <n v="10199"/>
    <n v="364"/>
    <n v="0"/>
    <n v="3039"/>
    <n v="970"/>
    <n v="0"/>
    <n v="2086"/>
    <n v="25711"/>
    <n v="38838976"/>
    <n v="44387155"/>
    <n v="51978567"/>
    <n v="76817573"/>
    <n v="2277733"/>
    <n v="0"/>
    <n v="60717958"/>
    <n v="11895735"/>
    <n v="0"/>
    <n v="6140790"/>
    <n v="293054487"/>
    <n v="11451217"/>
    <n v="8556620"/>
    <n v="23919810"/>
    <n v="50692295"/>
    <n v="2543777"/>
    <n v="0"/>
    <n v="10970659"/>
    <n v="5562572"/>
    <n v="0"/>
    <n v="7469604"/>
    <n v="121166554"/>
    <x v="5077"/>
    <n v="40315315"/>
    <n v="44363644"/>
    <n v="51138991"/>
    <n v="61612521"/>
    <n v="-15804039"/>
    <n v="4821510"/>
    <n v="0"/>
    <n v="58098463"/>
    <n v="8735988"/>
    <x v="0"/>
    <x v="7"/>
    <n v="0"/>
    <n v="0"/>
    <n v="0"/>
    <n v="0"/>
    <n v="263326428"/>
    <n v="0"/>
    <n v="0"/>
    <n v="0"/>
    <n v="0"/>
    <n v="0"/>
    <n v="9974878"/>
    <n v="8580131"/>
    <n v="40563425"/>
    <n v="65897347"/>
    <n v="0"/>
    <n v="0"/>
    <n v="13590154"/>
    <n v="8722319"/>
    <n v="0"/>
    <n v="3566359"/>
    <n v="150894613"/>
    <n v="21943797"/>
    <n v="162159589"/>
    <n v="0"/>
    <n v="10440049"/>
    <n v="0"/>
    <n v="0"/>
    <n v="0"/>
    <n v="0"/>
    <n v="204617221"/>
    <n v="376369470"/>
    <n v="0"/>
    <n v="0"/>
    <n v="0"/>
    <n v="0"/>
    <n v="0"/>
    <n v="0"/>
    <n v="0"/>
    <n v="0"/>
    <n v="0"/>
    <n v="0"/>
    <n v="0"/>
    <n v="0"/>
    <n v="0"/>
  </r>
  <r>
    <n v="106331312"/>
    <x v="45"/>
    <x v="4"/>
    <x v="14"/>
    <d v="2020-01-04T00:00:00"/>
    <s v="06/30/2020"/>
    <s v="Open"/>
    <x v="24"/>
    <m/>
    <n v="1111"/>
    <x v="8"/>
    <x v="0"/>
    <s v=""/>
    <s v="951-788-3000"/>
    <s v="4445 MAGNOLIA AVENUE"/>
    <s v="RIVERSIDE"/>
    <n v="92501"/>
    <s v="JACKIE D. VAN BLARICUM"/>
    <n v="478"/>
    <n v="478"/>
    <n v="478"/>
    <x v="1634"/>
    <n v="1042"/>
    <n v="552"/>
    <n v="1469"/>
    <n v="0"/>
    <n v="0"/>
    <n v="133"/>
    <n v="860"/>
    <n v="63"/>
    <n v="48"/>
    <n v="5007"/>
    <n v="0"/>
    <x v="3950"/>
    <x v="2832"/>
    <x v="2935"/>
    <n v="6640"/>
    <x v="0"/>
    <n v="0"/>
    <n v="616"/>
    <n v="3308"/>
    <n v="484"/>
    <n v="50"/>
    <n v="26286"/>
    <n v="0"/>
    <n v="2420"/>
    <n v="3601"/>
    <n v="1499"/>
    <n v="7587"/>
    <n v="0"/>
    <n v="0"/>
    <n v="784"/>
    <n v="3793"/>
    <n v="219"/>
    <n v="2053"/>
    <n v="21956"/>
    <n v="190992153"/>
    <n v="255128661"/>
    <n v="92053100"/>
    <n v="210419329"/>
    <n v="0"/>
    <n v="0"/>
    <n v="25766327"/>
    <n v="118368696"/>
    <n v="14784083"/>
    <n v="616548"/>
    <n v="908128897"/>
    <n v="36068067"/>
    <n v="73387965"/>
    <n v="14158299"/>
    <n v="87873415"/>
    <n v="0"/>
    <n v="0"/>
    <n v="13590693"/>
    <n v="72412208"/>
    <n v="4216027"/>
    <n v="21223296"/>
    <n v="322929970"/>
    <x v="8"/>
    <n v="191320216"/>
    <n v="310415656"/>
    <n v="96864568"/>
    <n v="294311893"/>
    <n v="0"/>
    <n v="0"/>
    <n v="0"/>
    <n v="33168071"/>
    <n v="148653598"/>
    <x v="0"/>
    <x v="4183"/>
    <n v="0"/>
    <n v="0"/>
    <n v="0"/>
    <n v="20738757"/>
    <n v="1114420825"/>
    <n v="0"/>
    <n v="0"/>
    <n v="0"/>
    <n v="0"/>
    <n v="0"/>
    <n v="35740004"/>
    <n v="18100970"/>
    <n v="9346831"/>
    <n v="3980851"/>
    <n v="0"/>
    <n v="0"/>
    <n v="6188949"/>
    <n v="42127306"/>
    <n v="52044"/>
    <n v="1101087"/>
    <n v="116638042"/>
    <n v="288328"/>
    <n v="101102581"/>
    <n v="7175030"/>
    <n v="10649541"/>
    <n v="0"/>
    <n v="0"/>
    <n v="0"/>
    <n v="0"/>
    <n v="9041537"/>
    <n v="427250638"/>
    <n v="0"/>
    <n v="0"/>
    <n v="0"/>
    <n v="0"/>
    <n v="0"/>
    <n v="0"/>
    <n v="0"/>
    <n v="0"/>
    <n v="0"/>
    <n v="0"/>
    <n v="0"/>
    <n v="0"/>
    <n v="0"/>
  </r>
  <r>
    <n v="106361318"/>
    <x v="481"/>
    <x v="4"/>
    <x v="14"/>
    <d v="2020-01-04T00:00:00"/>
    <s v="06/30/2020"/>
    <s v="Open"/>
    <x v="5"/>
    <m/>
    <n v="1207"/>
    <x v="2"/>
    <x v="0"/>
    <s v=""/>
    <s v="909-985-2811"/>
    <s v="999 SAN BERNARDINO ROAD"/>
    <s v="UPLAND"/>
    <n v="91786"/>
    <s v="JOHN CHAPMAN"/>
    <n v="363"/>
    <n v="363"/>
    <n v="363"/>
    <x v="219"/>
    <n v="845"/>
    <n v="272"/>
    <n v="695"/>
    <n v="0"/>
    <n v="0"/>
    <n v="561"/>
    <n v="554"/>
    <n v="23"/>
    <n v="32"/>
    <n v="3652"/>
    <n v="0"/>
    <x v="3951"/>
    <x v="2833"/>
    <x v="568"/>
    <n v="2724"/>
    <x v="0"/>
    <n v="0"/>
    <n v="1963"/>
    <n v="1891"/>
    <n v="66"/>
    <n v="95"/>
    <n v="16399"/>
    <n v="0"/>
    <n v="6477"/>
    <n v="4334"/>
    <n v="1521"/>
    <n v="5720"/>
    <n v="0"/>
    <n v="0"/>
    <n v="9119"/>
    <n v="5563"/>
    <n v="1059"/>
    <n v="1524"/>
    <n v="35317"/>
    <n v="75428395"/>
    <n v="104707217"/>
    <n v="35728871"/>
    <n v="52983668"/>
    <n v="0"/>
    <n v="0"/>
    <n v="41172125"/>
    <n v="42841942"/>
    <n v="1696259"/>
    <n v="2440958"/>
    <n v="356999435"/>
    <n v="29586072"/>
    <n v="37086387"/>
    <n v="7154279"/>
    <n v="32247238"/>
    <n v="0"/>
    <n v="0"/>
    <n v="36096421"/>
    <n v="32028283"/>
    <n v="3100416"/>
    <n v="4461574"/>
    <n v="181760670"/>
    <x v="665"/>
    <n v="92507337"/>
    <n v="123093849"/>
    <n v="40402100"/>
    <n v="77531836"/>
    <n v="0"/>
    <n v="0"/>
    <n v="0"/>
    <n v="65840574"/>
    <n v="63796962"/>
    <x v="0"/>
    <x v="1675"/>
    <n v="0"/>
    <n v="0"/>
    <n v="0"/>
    <n v="4675614"/>
    <n v="474748272"/>
    <n v="0"/>
    <n v="0"/>
    <n v="0"/>
    <n v="198812"/>
    <n v="198812"/>
    <n v="12507130"/>
    <n v="18699755"/>
    <n v="2481049"/>
    <n v="7699070"/>
    <n v="0"/>
    <n v="0"/>
    <n v="11427974"/>
    <n v="11073263"/>
    <n v="118070"/>
    <n v="204334"/>
    <n v="64210645"/>
    <n v="25925131"/>
    <n v="86192694"/>
    <n v="0"/>
    <n v="6754849"/>
    <n v="0"/>
    <n v="0"/>
    <n v="0"/>
    <n v="0"/>
    <n v="4646523"/>
    <n v="279605616"/>
    <n v="0"/>
    <n v="0"/>
    <n v="0"/>
    <n v="0"/>
    <n v="0"/>
    <n v="0"/>
    <n v="0"/>
    <n v="0"/>
    <n v="0"/>
    <n v="0"/>
    <n v="0"/>
    <n v="0"/>
    <n v="0"/>
  </r>
  <r>
    <n v="106270875"/>
    <x v="44"/>
    <x v="4"/>
    <x v="14"/>
    <d v="2020-01-04T00:00:00"/>
    <s v="06/30/2020"/>
    <s v="Open"/>
    <x v="23"/>
    <m/>
    <n v="705"/>
    <x v="4"/>
    <x v="0"/>
    <s v=""/>
    <s v="831-757-4333"/>
    <s v="450 EAST ROMIE LANE"/>
    <s v="SALINAS"/>
    <n v="93901"/>
    <s v="PETE DELGADO"/>
    <n v="263"/>
    <n v="255"/>
    <n v="119"/>
    <x v="1537"/>
    <n v="120"/>
    <n v="38"/>
    <n v="107"/>
    <n v="0"/>
    <n v="0"/>
    <n v="76"/>
    <n v="1142"/>
    <n v="2"/>
    <n v="35"/>
    <n v="2366"/>
    <n v="0"/>
    <x v="3952"/>
    <x v="243"/>
    <x v="1214"/>
    <n v="575"/>
    <x v="56"/>
    <n v="0"/>
    <n v="342"/>
    <n v="4507"/>
    <n v="3"/>
    <n v="40"/>
    <n v="9828"/>
    <n v="0"/>
    <n v="5384"/>
    <n v="762"/>
    <n v="923"/>
    <n v="5498"/>
    <n v="319"/>
    <n v="0"/>
    <n v="1072"/>
    <n v="7560"/>
    <n v="15"/>
    <n v="356"/>
    <n v="21889"/>
    <n v="105515381"/>
    <n v="18103274"/>
    <n v="21798138"/>
    <n v="52232187"/>
    <n v="163360"/>
    <n v="0"/>
    <n v="8697948"/>
    <n v="59170065"/>
    <n v="132473"/>
    <n v="7967024"/>
    <n v="273779850"/>
    <n v="79602606"/>
    <n v="11616006"/>
    <n v="6850562"/>
    <n v="55235133"/>
    <n v="957993"/>
    <n v="0"/>
    <n v="8352998"/>
    <n v="68318288"/>
    <n v="136392"/>
    <n v="2002637"/>
    <n v="233072615"/>
    <x v="5078"/>
    <n v="153724392"/>
    <n v="22286255"/>
    <n v="24809533"/>
    <n v="82891581"/>
    <n v="0"/>
    <n v="270810"/>
    <n v="0"/>
    <n v="3800807"/>
    <n v="70518499"/>
    <x v="0"/>
    <x v="4184"/>
    <n v="0"/>
    <n v="0"/>
    <n v="0"/>
    <n v="15067"/>
    <n v="367904013"/>
    <n v="0"/>
    <n v="0"/>
    <n v="0"/>
    <n v="0"/>
    <n v="0"/>
    <n v="31393595"/>
    <n v="7433025"/>
    <n v="3839167"/>
    <n v="24575739"/>
    <n v="850543"/>
    <n v="0"/>
    <n v="13250139"/>
    <n v="56969854"/>
    <n v="39745"/>
    <n v="596645"/>
    <n v="138948452"/>
    <n v="13852919"/>
    <n v="110384404"/>
    <n v="0"/>
    <n v="-4636145"/>
    <n v="0"/>
    <n v="0"/>
    <n v="0"/>
    <n v="0"/>
    <n v="19352867"/>
    <n v="266594539"/>
    <n v="0"/>
    <n v="0"/>
    <n v="0"/>
    <n v="0"/>
    <n v="0"/>
    <n v="0"/>
    <n v="0"/>
    <n v="0"/>
    <n v="0"/>
    <n v="0"/>
    <n v="0"/>
    <n v="0"/>
    <n v="0"/>
  </r>
  <r>
    <n v="106344011"/>
    <x v="42"/>
    <x v="4"/>
    <x v="14"/>
    <d v="2020-01-04T00:00:00"/>
    <s v="06/30/2020"/>
    <s v="Open"/>
    <x v="22"/>
    <m/>
    <n v="311"/>
    <x v="7"/>
    <x v="1"/>
    <s v=""/>
    <s v="916-875-1000"/>
    <s v="2150 STOCKTON BOULEVARD"/>
    <s v="SACRAMENTO"/>
    <n v="95817"/>
    <s v="ANANTHA PANYALA, PHD"/>
    <n v="50"/>
    <n v="50"/>
    <n v="50"/>
    <x v="8"/>
    <n v="0"/>
    <n v="0"/>
    <n v="0"/>
    <n v="0"/>
    <n v="0"/>
    <n v="68"/>
    <n v="0"/>
    <n v="0"/>
    <n v="0"/>
    <n v="68"/>
    <n v="0"/>
    <x v="8"/>
    <x v="6"/>
    <x v="8"/>
    <n v="0"/>
    <x v="0"/>
    <n v="0"/>
    <n v="4117"/>
    <n v="0"/>
    <n v="0"/>
    <n v="0"/>
    <n v="4117"/>
    <n v="0"/>
    <n v="0"/>
    <n v="0"/>
    <n v="0"/>
    <n v="0"/>
    <n v="0"/>
    <n v="0"/>
    <n v="0"/>
    <n v="0"/>
    <n v="0"/>
    <n v="0"/>
    <n v="0"/>
    <n v="0"/>
    <n v="0"/>
    <n v="0"/>
    <n v="0"/>
    <n v="0"/>
    <n v="0"/>
    <n v="2964240"/>
    <n v="0"/>
    <n v="0"/>
    <n v="0"/>
    <n v="2964240"/>
    <n v="0"/>
    <n v="0"/>
    <n v="0"/>
    <n v="0"/>
    <n v="0"/>
    <n v="0"/>
    <n v="0"/>
    <n v="0"/>
    <n v="0"/>
    <n v="0"/>
    <n v="0"/>
    <x v="8"/>
    <n v="0"/>
    <n v="0"/>
    <n v="0"/>
    <n v="0"/>
    <n v="0"/>
    <n v="0"/>
    <n v="0"/>
    <n v="0"/>
    <n v="0"/>
    <x v="0"/>
    <x v="7"/>
    <n v="0"/>
    <n v="0"/>
    <n v="0"/>
    <n v="0"/>
    <n v="0"/>
    <n v="0"/>
    <n v="0"/>
    <n v="0"/>
    <n v="0"/>
    <n v="0"/>
    <n v="0"/>
    <n v="0"/>
    <n v="0"/>
    <n v="0"/>
    <n v="0"/>
    <n v="0"/>
    <n v="2964240"/>
    <n v="0"/>
    <n v="0"/>
    <n v="0"/>
    <n v="2964240"/>
    <n v="0"/>
    <n v="9970726"/>
    <n v="802860"/>
    <n v="0"/>
    <n v="0"/>
    <n v="0"/>
    <n v="0"/>
    <n v="0"/>
    <n v="0"/>
    <n v="0"/>
    <n v="0"/>
    <n v="0"/>
    <n v="0"/>
    <n v="0"/>
    <n v="0"/>
    <n v="0"/>
    <n v="0"/>
    <n v="0"/>
    <n v="0"/>
    <n v="0"/>
    <n v="0"/>
    <n v="0"/>
    <n v="0"/>
  </r>
  <r>
    <n v="106190680"/>
    <x v="3"/>
    <x v="4"/>
    <x v="14"/>
    <d v="2020-01-04T00:00:00"/>
    <s v="06/30/2020"/>
    <s v="Open"/>
    <x v="0"/>
    <m/>
    <n v="933"/>
    <x v="2"/>
    <x v="0"/>
    <s v=""/>
    <s v="310-832-3311"/>
    <s v="1300 WEST SEVENTH STREET"/>
    <s v="SAN PEDRO"/>
    <n v="90732"/>
    <s v="GARRY OLNEY"/>
    <n v="356"/>
    <n v="324"/>
    <n v="324"/>
    <x v="113"/>
    <n v="266"/>
    <n v="156"/>
    <n v="346"/>
    <n v="0"/>
    <n v="0"/>
    <n v="47"/>
    <n v="166"/>
    <n v="3"/>
    <n v="13"/>
    <n v="1273"/>
    <n v="305"/>
    <x v="627"/>
    <x v="59"/>
    <x v="2689"/>
    <n v="4260"/>
    <x v="0"/>
    <n v="0"/>
    <n v="557"/>
    <n v="1773"/>
    <n v="9"/>
    <n v="45"/>
    <n v="17027"/>
    <n v="10398"/>
    <n v="1239"/>
    <n v="950"/>
    <n v="888"/>
    <n v="3078"/>
    <n v="0"/>
    <n v="0"/>
    <n v="310"/>
    <n v="1394"/>
    <n v="473"/>
    <n v="42"/>
    <n v="8374"/>
    <n v="34861410"/>
    <n v="30563182"/>
    <n v="9392227"/>
    <n v="30241629"/>
    <n v="0"/>
    <n v="0"/>
    <n v="3533303"/>
    <n v="11246940"/>
    <n v="57091"/>
    <n v="285455"/>
    <n v="120181237"/>
    <n v="6065529"/>
    <n v="4977589"/>
    <n v="3620980"/>
    <n v="12085438"/>
    <n v="0"/>
    <n v="0"/>
    <n v="1703479"/>
    <n v="7660159"/>
    <n v="2600138"/>
    <n v="229834"/>
    <n v="38943146"/>
    <x v="5079"/>
    <n v="33054850"/>
    <n v="29013523"/>
    <n v="7832585"/>
    <n v="33282510"/>
    <n v="-212499"/>
    <n v="0"/>
    <n v="0"/>
    <n v="3519356"/>
    <n v="12706431"/>
    <x v="0"/>
    <x v="4185"/>
    <n v="0"/>
    <n v="0"/>
    <n v="0"/>
    <n v="346298"/>
    <n v="121706280"/>
    <n v="169976"/>
    <n v="0"/>
    <n v="0"/>
    <n v="0"/>
    <n v="169976"/>
    <n v="7775009"/>
    <n v="6612920"/>
    <n v="5362253"/>
    <n v="8944157"/>
    <n v="0"/>
    <n v="0"/>
    <n v="1705004"/>
    <n v="6155820"/>
    <n v="865147"/>
    <n v="167769"/>
    <n v="37588079"/>
    <n v="6833342"/>
    <n v="52065376"/>
    <n v="1451686"/>
    <n v="334157"/>
    <n v="0"/>
    <n v="0"/>
    <n v="0"/>
    <n v="0"/>
    <n v="3452305"/>
    <n v="45249643"/>
    <n v="0"/>
    <n v="0"/>
    <n v="0"/>
    <n v="0"/>
    <n v="0"/>
    <n v="0"/>
    <n v="0"/>
    <n v="0"/>
    <n v="0"/>
    <n v="0"/>
    <n v="3263480"/>
    <n v="3550752"/>
    <n v="3762463"/>
  </r>
  <r>
    <n v="106331226"/>
    <x v="94"/>
    <x v="4"/>
    <x v="14"/>
    <d v="2020-01-04T00:00:00"/>
    <s v="06/30/2020"/>
    <s v="Open"/>
    <x v="24"/>
    <m/>
    <n v="1111"/>
    <x v="1"/>
    <x v="0"/>
    <s v=""/>
    <s v="951-330-3649"/>
    <s v="5900 BROCKTON AVENUE"/>
    <s v="RIVERSIDE"/>
    <n v="92506"/>
    <s v="SAAD NIAZI"/>
    <n v="68"/>
    <n v="68"/>
    <n v="62"/>
    <x v="11"/>
    <n v="148"/>
    <n v="14"/>
    <n v="235"/>
    <n v="0"/>
    <n v="0"/>
    <n v="122"/>
    <n v="61"/>
    <n v="0"/>
    <n v="1"/>
    <n v="690"/>
    <n v="0"/>
    <x v="249"/>
    <x v="2834"/>
    <x v="67"/>
    <n v="1312"/>
    <x v="0"/>
    <n v="0"/>
    <n v="934"/>
    <n v="524"/>
    <n v="0"/>
    <n v="19"/>
    <n v="5278"/>
    <n v="0"/>
    <n v="398"/>
    <n v="292"/>
    <n v="0"/>
    <n v="0"/>
    <n v="0"/>
    <n v="0"/>
    <n v="114"/>
    <n v="218"/>
    <n v="0"/>
    <n v="0"/>
    <n v="1022"/>
    <n v="2691000"/>
    <n v="2796750"/>
    <n v="112500"/>
    <n v="2952000"/>
    <n v="0"/>
    <n v="0"/>
    <n v="2101500"/>
    <n v="1179000"/>
    <n v="0"/>
    <n v="42750"/>
    <n v="11875500"/>
    <n v="237089"/>
    <n v="183114"/>
    <n v="0"/>
    <n v="0"/>
    <n v="0"/>
    <n v="0"/>
    <n v="46532"/>
    <n v="125923"/>
    <n v="0"/>
    <n v="0"/>
    <n v="592658"/>
    <x v="5080"/>
    <n v="1672083"/>
    <n v="1813631"/>
    <n v="1481638"/>
    <n v="654370"/>
    <n v="0"/>
    <n v="0"/>
    <n v="0"/>
    <n v="837995"/>
    <n v="785929"/>
    <x v="0"/>
    <x v="7"/>
    <n v="0"/>
    <n v="0"/>
    <n v="0"/>
    <n v="8700"/>
    <n v="7378588"/>
    <n v="0"/>
    <n v="0"/>
    <n v="0"/>
    <n v="0"/>
    <n v="0"/>
    <n v="1226828"/>
    <n v="1136540"/>
    <n v="-1370259"/>
    <n v="2268214"/>
    <n v="0"/>
    <n v="0"/>
    <n v="1288632"/>
    <n v="505991"/>
    <n v="0"/>
    <n v="33624"/>
    <n v="5089570"/>
    <n v="329"/>
    <n v="3266161"/>
    <n v="0"/>
    <n v="0"/>
    <n v="0"/>
    <n v="0"/>
    <n v="0"/>
    <n v="0"/>
    <n v="108552"/>
    <n v="9801961"/>
    <n v="0"/>
    <n v="0"/>
    <n v="0"/>
    <n v="0"/>
    <n v="0"/>
    <n v="0"/>
    <n v="0"/>
    <n v="0"/>
    <n v="0"/>
    <n v="0"/>
    <n v="0"/>
    <n v="0"/>
    <n v="0"/>
  </r>
  <r>
    <n v="106040937"/>
    <x v="86"/>
    <x v="4"/>
    <x v="14"/>
    <d v="2020-01-04T00:00:00"/>
    <s v="06/30/2020"/>
    <s v="Open"/>
    <x v="32"/>
    <m/>
    <n v="221"/>
    <x v="2"/>
    <x v="0"/>
    <s v=""/>
    <s v="530-532-8500"/>
    <s v="2767 OLIVE HIGHWAY"/>
    <s v="OROVILLE"/>
    <n v="95966"/>
    <s v="ROBERT WENTZ"/>
    <n v="153"/>
    <n v="153"/>
    <n v="153"/>
    <x v="1635"/>
    <n v="97"/>
    <n v="236"/>
    <n v="1140"/>
    <n v="1"/>
    <n v="0"/>
    <n v="287"/>
    <n v="96"/>
    <n v="24"/>
    <n v="36"/>
    <n v="3219"/>
    <n v="0"/>
    <x v="3953"/>
    <x v="1705"/>
    <x v="2858"/>
    <n v="3277"/>
    <x v="12"/>
    <n v="0"/>
    <n v="837"/>
    <n v="237"/>
    <n v="77"/>
    <n v="56"/>
    <n v="10193"/>
    <n v="0"/>
    <n v="59474"/>
    <n v="3631"/>
    <n v="5138"/>
    <n v="45628"/>
    <n v="0"/>
    <n v="53"/>
    <n v="9184"/>
    <n v="22937"/>
    <n v="28"/>
    <n v="5034"/>
    <n v="151107"/>
    <n v="47467648"/>
    <n v="3922935"/>
    <n v="6668960"/>
    <n v="35440976"/>
    <n v="19674"/>
    <n v="0"/>
    <n v="10427727"/>
    <n v="3288898"/>
    <n v="698475"/>
    <n v="1257586"/>
    <n v="109192879"/>
    <n v="46808629"/>
    <n v="2623793"/>
    <n v="3408282"/>
    <n v="34069060"/>
    <n v="0"/>
    <n v="49232"/>
    <n v="19083490"/>
    <n v="6957322"/>
    <n v="20996"/>
    <n v="3034789"/>
    <n v="116055593"/>
    <x v="5081"/>
    <n v="69004125"/>
    <n v="5252965"/>
    <n v="8720990"/>
    <n v="45251597"/>
    <n v="-1174142"/>
    <n v="14750"/>
    <n v="24437"/>
    <n v="20974511"/>
    <n v="5024448"/>
    <x v="0"/>
    <x v="4186"/>
    <n v="-359841"/>
    <n v="0"/>
    <n v="0"/>
    <n v="1231719"/>
    <n v="157286335"/>
    <n v="0"/>
    <n v="0"/>
    <n v="0"/>
    <n v="0"/>
    <n v="0"/>
    <n v="25272152"/>
    <n v="1293763"/>
    <n v="2530394"/>
    <n v="24263363"/>
    <n v="0"/>
    <n v="24795"/>
    <n v="8536706"/>
    <n v="3799034"/>
    <n v="97227"/>
    <n v="2144703"/>
    <n v="67962137"/>
    <n v="1412749"/>
    <n v="79455001"/>
    <n v="12679696"/>
    <n v="1006946"/>
    <n v="0"/>
    <n v="0"/>
    <n v="0"/>
    <n v="0"/>
    <n v="17473501"/>
    <n v="103962545"/>
    <n v="0"/>
    <n v="0"/>
    <n v="0"/>
    <n v="0"/>
    <n v="0"/>
    <n v="0"/>
    <n v="0"/>
    <n v="0"/>
    <n v="0"/>
    <n v="0"/>
    <n v="9112084"/>
    <n v="0"/>
    <n v="10349706"/>
  </r>
  <r>
    <n v="106040802"/>
    <x v="85"/>
    <x v="4"/>
    <x v="14"/>
    <d v="2020-01-04T00:00:00"/>
    <s v="06/30/2020"/>
    <s v="Open"/>
    <x v="32"/>
    <m/>
    <n v="221"/>
    <x v="2"/>
    <x v="0"/>
    <s v="Rural"/>
    <s v="530-846-5671"/>
    <s v="240 SPRUCE STREET"/>
    <s v="GRIDLEY"/>
    <n v="95948"/>
    <s v="STEVE LEE STARK"/>
    <n v="106"/>
    <n v="106"/>
    <n v="85"/>
    <x v="165"/>
    <n v="0"/>
    <n v="18"/>
    <n v="30"/>
    <n v="0"/>
    <n v="0"/>
    <n v="14"/>
    <n v="0"/>
    <n v="0"/>
    <n v="1"/>
    <n v="108"/>
    <n v="9"/>
    <x v="2305"/>
    <x v="6"/>
    <x v="2936"/>
    <n v="111"/>
    <x v="0"/>
    <n v="0"/>
    <n v="77"/>
    <n v="0"/>
    <n v="0"/>
    <n v="5"/>
    <n v="6416"/>
    <n v="5892"/>
    <n v="3862"/>
    <n v="0"/>
    <n v="1854"/>
    <n v="6641"/>
    <n v="0"/>
    <n v="0"/>
    <n v="3801"/>
    <n v="0"/>
    <n v="0"/>
    <n v="1381"/>
    <n v="17539"/>
    <n v="1100911"/>
    <n v="0"/>
    <n v="1363678"/>
    <n v="201762"/>
    <n v="0"/>
    <n v="0"/>
    <n v="191477"/>
    <n v="0"/>
    <n v="0"/>
    <n v="11501"/>
    <n v="2869329"/>
    <n v="3875930"/>
    <n v="0"/>
    <n v="1505549"/>
    <n v="4662823"/>
    <n v="0"/>
    <n v="0"/>
    <n v="2584453"/>
    <n v="0"/>
    <n v="0"/>
    <n v="832547"/>
    <n v="13461302"/>
    <x v="5082"/>
    <n v="4745119"/>
    <n v="0"/>
    <n v="1647580"/>
    <n v="2793363"/>
    <n v="-67429"/>
    <n v="0"/>
    <n v="0"/>
    <n v="1656615"/>
    <n v="0"/>
    <x v="0"/>
    <x v="4187"/>
    <n v="0"/>
    <n v="0"/>
    <n v="0"/>
    <n v="0"/>
    <n v="11450085"/>
    <n v="0"/>
    <n v="0"/>
    <n v="0"/>
    <n v="0"/>
    <n v="0"/>
    <n v="231722"/>
    <n v="0"/>
    <n v="1289076"/>
    <n v="2071222"/>
    <n v="0"/>
    <n v="0"/>
    <n v="1070131"/>
    <n v="0"/>
    <n v="0"/>
    <n v="218395"/>
    <n v="4880546"/>
    <n v="2393279"/>
    <n v="7410613"/>
    <n v="1111692"/>
    <n v="419757"/>
    <n v="0"/>
    <n v="0"/>
    <n v="0"/>
    <n v="0"/>
    <n v="53298"/>
    <n v="2564008"/>
    <n v="0"/>
    <n v="0"/>
    <n v="0"/>
    <n v="0"/>
    <n v="0"/>
    <n v="0"/>
    <n v="0"/>
    <n v="0"/>
    <n v="0"/>
    <n v="0"/>
    <n v="0"/>
    <n v="0"/>
    <n v="0"/>
  </r>
  <r>
    <n v="106331288"/>
    <x v="91"/>
    <x v="4"/>
    <x v="14"/>
    <d v="2020-01-04T00:00:00"/>
    <s v="06/30/2020"/>
    <s v="Open"/>
    <x v="24"/>
    <m/>
    <n v="1101"/>
    <x v="4"/>
    <x v="0"/>
    <s v="Rural"/>
    <s v="760-921-4115"/>
    <s v="250 NORTH FIRST STREET"/>
    <s v="BLYTHE"/>
    <n v="92225"/>
    <s v="SANDRA ANAYA"/>
    <n v="51"/>
    <n v="37"/>
    <n v="35"/>
    <x v="406"/>
    <n v="11"/>
    <n v="58"/>
    <n v="4"/>
    <n v="0"/>
    <n v="0"/>
    <n v="18"/>
    <n v="3"/>
    <n v="0"/>
    <n v="9"/>
    <n v="128"/>
    <n v="0"/>
    <x v="872"/>
    <x v="10"/>
    <x v="456"/>
    <n v="15"/>
    <x v="0"/>
    <n v="0"/>
    <n v="106"/>
    <n v="5"/>
    <n v="0"/>
    <n v="15"/>
    <n v="581"/>
    <n v="0"/>
    <n v="648"/>
    <n v="97"/>
    <n v="1251"/>
    <n v="67"/>
    <n v="0"/>
    <n v="0"/>
    <n v="556"/>
    <n v="309"/>
    <n v="0"/>
    <n v="435"/>
    <n v="3363"/>
    <n v="748561"/>
    <n v="429171"/>
    <n v="922726"/>
    <n v="149948"/>
    <n v="0"/>
    <n v="0"/>
    <n v="472082"/>
    <n v="103051"/>
    <n v="0"/>
    <n v="145368"/>
    <n v="2970907"/>
    <n v="2084990"/>
    <n v="528953"/>
    <n v="2920903"/>
    <n v="277966"/>
    <n v="0"/>
    <n v="0"/>
    <n v="2068650"/>
    <n v="790513"/>
    <n v="0"/>
    <n v="1316757"/>
    <n v="9988732"/>
    <x v="5083"/>
    <n v="1977169"/>
    <n v="744089"/>
    <n v="3174855"/>
    <n v="304721"/>
    <n v="0"/>
    <n v="0"/>
    <n v="0"/>
    <n v="1451864"/>
    <n v="440158"/>
    <x v="0"/>
    <x v="7"/>
    <n v="0"/>
    <n v="0"/>
    <n v="0"/>
    <n v="87220"/>
    <n v="9365157"/>
    <n v="0"/>
    <n v="0"/>
    <n v="0"/>
    <n v="0"/>
    <n v="0"/>
    <n v="856382"/>
    <n v="214035"/>
    <n v="668774"/>
    <n v="123193"/>
    <n v="0"/>
    <n v="0"/>
    <n v="1088868"/>
    <n v="453406"/>
    <n v="0"/>
    <n v="189824"/>
    <n v="3594482"/>
    <n v="287657"/>
    <n v="5420019"/>
    <n v="0"/>
    <n v="2262"/>
    <n v="0"/>
    <n v="0"/>
    <n v="0"/>
    <n v="0"/>
    <n v="0"/>
    <n v="1272230"/>
    <n v="0"/>
    <n v="0"/>
    <n v="0"/>
    <n v="0"/>
    <n v="0"/>
    <n v="0"/>
    <n v="0"/>
    <n v="0"/>
    <n v="0"/>
    <n v="0"/>
    <n v="0"/>
    <n v="0"/>
    <n v="0"/>
  </r>
  <r>
    <n v="106196405"/>
    <x v="96"/>
    <x v="4"/>
    <x v="14"/>
    <d v="2020-01-04T00:00:00"/>
    <s v="06/30/2020"/>
    <s v="Open"/>
    <x v="0"/>
    <m/>
    <n v="901"/>
    <x v="1"/>
    <x v="0"/>
    <s v=""/>
    <s v="661-382-5000"/>
    <s v="38600 MEDICAL CENTER DRIVE"/>
    <s v="PALMDALE"/>
    <n v="93551"/>
    <s v="RICHARD ALLEN"/>
    <n v="184"/>
    <n v="125"/>
    <n v="125"/>
    <x v="212"/>
    <n v="347"/>
    <n v="144"/>
    <n v="446"/>
    <n v="0"/>
    <n v="0"/>
    <n v="99"/>
    <n v="242"/>
    <n v="0"/>
    <n v="51"/>
    <n v="1709"/>
    <n v="0"/>
    <x v="1422"/>
    <x v="992"/>
    <x v="1874"/>
    <n v="2054"/>
    <x v="0"/>
    <n v="0"/>
    <n v="437"/>
    <n v="999"/>
    <n v="0"/>
    <n v="237"/>
    <n v="8855"/>
    <n v="0"/>
    <n v="1178"/>
    <n v="974"/>
    <n v="1185"/>
    <n v="5053"/>
    <n v="0"/>
    <n v="0"/>
    <n v="789"/>
    <n v="1928"/>
    <n v="34"/>
    <n v="924"/>
    <n v="12065"/>
    <n v="51187839"/>
    <n v="41760556"/>
    <n v="19208370"/>
    <n v="49338767"/>
    <n v="0"/>
    <n v="0"/>
    <n v="8284304"/>
    <n v="28149261"/>
    <n v="0"/>
    <n v="5044687"/>
    <n v="202973784"/>
    <n v="21039063"/>
    <n v="21025960"/>
    <n v="13294200"/>
    <n v="58099946"/>
    <n v="0"/>
    <n v="0"/>
    <n v="9594874"/>
    <n v="35445752"/>
    <n v="141012"/>
    <n v="6517894"/>
    <n v="165158701"/>
    <x v="5084"/>
    <n v="63558399"/>
    <n v="53777174"/>
    <n v="28656289"/>
    <n v="97679274"/>
    <n v="0"/>
    <n v="0"/>
    <n v="0"/>
    <n v="9072390"/>
    <n v="55661051"/>
    <x v="0"/>
    <x v="4188"/>
    <n v="0"/>
    <n v="0"/>
    <n v="0"/>
    <n v="13638292"/>
    <n v="327059844"/>
    <n v="0"/>
    <n v="0"/>
    <n v="0"/>
    <n v="0"/>
    <n v="0"/>
    <n v="7781953"/>
    <n v="8238668"/>
    <n v="3447328"/>
    <n v="8440682"/>
    <n v="0"/>
    <n v="0"/>
    <n v="8587330"/>
    <n v="7153365"/>
    <n v="-359049"/>
    <n v="-2217636"/>
    <n v="41072641"/>
    <n v="4076047"/>
    <n v="4836951"/>
    <n v="0"/>
    <n v="0"/>
    <n v="0"/>
    <n v="0"/>
    <n v="0"/>
    <n v="0"/>
    <n v="834196"/>
    <n v="173927614"/>
    <n v="0"/>
    <n v="0"/>
    <n v="0"/>
    <n v="0"/>
    <n v="0"/>
    <n v="0"/>
    <n v="0"/>
    <n v="0"/>
    <n v="0"/>
    <n v="0"/>
    <n v="0"/>
    <n v="0"/>
    <n v="0"/>
  </r>
  <r>
    <n v="106190696"/>
    <x v="95"/>
    <x v="4"/>
    <x v="14"/>
    <d v="2020-01-04T00:00:00"/>
    <s v="06/30/2020"/>
    <s v="Open"/>
    <x v="0"/>
    <m/>
    <n v="907"/>
    <x v="1"/>
    <x v="0"/>
    <s v=""/>
    <s v="818-767-3310"/>
    <s v="9449 SAN FERNANDO ROAD"/>
    <s v="SUN VALLEY"/>
    <n v="91352"/>
    <s v="PRECIOUS MAYES"/>
    <n v="231"/>
    <n v="231"/>
    <n v="231"/>
    <x v="710"/>
    <n v="47"/>
    <n v="559"/>
    <n v="156"/>
    <n v="0"/>
    <n v="0"/>
    <n v="31"/>
    <n v="43"/>
    <n v="0"/>
    <n v="21"/>
    <n v="984"/>
    <n v="0"/>
    <x v="3954"/>
    <x v="362"/>
    <x v="2937"/>
    <n v="4829"/>
    <x v="0"/>
    <n v="0"/>
    <n v="216"/>
    <n v="501"/>
    <n v="0"/>
    <n v="213"/>
    <n v="12715"/>
    <n v="0"/>
    <n v="166"/>
    <n v="37"/>
    <n v="257"/>
    <n v="561"/>
    <n v="0"/>
    <n v="0"/>
    <n v="109"/>
    <n v="163"/>
    <n v="0"/>
    <n v="216"/>
    <n v="1509"/>
    <n v="3749113"/>
    <n v="2198449"/>
    <n v="15025628"/>
    <n v="13412736"/>
    <n v="0"/>
    <n v="0"/>
    <n v="861692"/>
    <n v="890116"/>
    <n v="0"/>
    <n v="1092556"/>
    <n v="37230290"/>
    <n v="244052"/>
    <n v="153616"/>
    <n v="674098"/>
    <n v="1733881"/>
    <n v="0"/>
    <n v="0"/>
    <n v="205814"/>
    <n v="329702"/>
    <n v="0"/>
    <n v="496942"/>
    <n v="3838105"/>
    <x v="5085"/>
    <n v="3192872"/>
    <n v="1537342"/>
    <n v="11244126"/>
    <n v="741543"/>
    <n v="-1306317"/>
    <n v="0"/>
    <n v="0"/>
    <n v="911505"/>
    <n v="982839"/>
    <x v="0"/>
    <x v="4189"/>
    <n v="0"/>
    <n v="0"/>
    <n v="0"/>
    <n v="193057"/>
    <n v="18395779"/>
    <n v="0"/>
    <n v="0"/>
    <n v="0"/>
    <n v="90000"/>
    <n v="90000"/>
    <n v="800293"/>
    <n v="814723"/>
    <n v="4455600"/>
    <n v="15711391"/>
    <n v="0"/>
    <n v="0"/>
    <n v="156001"/>
    <n v="326979"/>
    <n v="0"/>
    <n v="497629"/>
    <n v="22762616"/>
    <n v="5791610"/>
    <n v="22908016"/>
    <n v="654130"/>
    <n v="31318"/>
    <n v="0"/>
    <n v="0"/>
    <n v="0"/>
    <n v="0"/>
    <n v="875759"/>
    <n v="14620733"/>
    <n v="0"/>
    <n v="0"/>
    <n v="0"/>
    <n v="0"/>
    <n v="0"/>
    <n v="0"/>
    <n v="0"/>
    <n v="0"/>
    <n v="0"/>
    <n v="0"/>
    <n v="0"/>
    <n v="0"/>
    <n v="0"/>
  </r>
  <r>
    <n v="106301566"/>
    <x v="528"/>
    <x v="4"/>
    <x v="14"/>
    <d v="2020-01-04T00:00:00"/>
    <s v="06/30/2020"/>
    <s v="Open"/>
    <x v="9"/>
    <m/>
    <n v="1015"/>
    <x v="1"/>
    <x v="0"/>
    <s v=""/>
    <s v="714-835-3555"/>
    <s v="1001 NORTH TUSTIN AVENUE"/>
    <s v="SANTA ANA"/>
    <n v="92705"/>
    <s v="PETER BARONOFF"/>
    <n v="228"/>
    <n v="228"/>
    <n v="228"/>
    <x v="1087"/>
    <n v="228"/>
    <n v="375"/>
    <n v="590"/>
    <n v="0"/>
    <n v="0"/>
    <n v="56"/>
    <n v="213"/>
    <n v="0"/>
    <n v="46"/>
    <n v="1822"/>
    <n v="0"/>
    <x v="3955"/>
    <x v="2704"/>
    <x v="2938"/>
    <n v="2617"/>
    <x v="0"/>
    <n v="0"/>
    <n v="471"/>
    <n v="960"/>
    <n v="0"/>
    <n v="149"/>
    <n v="11291"/>
    <n v="0"/>
    <n v="489"/>
    <n v="505"/>
    <n v="923"/>
    <n v="2242"/>
    <n v="0"/>
    <n v="0"/>
    <n v="301"/>
    <n v="816"/>
    <n v="0"/>
    <n v="870"/>
    <n v="6146"/>
    <n v="33613060"/>
    <n v="25151831"/>
    <n v="27795951"/>
    <n v="37584378"/>
    <n v="0"/>
    <n v="0"/>
    <n v="12087670"/>
    <n v="21615837"/>
    <n v="0"/>
    <n v="3007417"/>
    <n v="160856144"/>
    <n v="2742601"/>
    <n v="3425196"/>
    <n v="4728916"/>
    <n v="12349877"/>
    <n v="0"/>
    <n v="0"/>
    <n v="1934496"/>
    <n v="6269682"/>
    <n v="0"/>
    <n v="4271718"/>
    <n v="35722486"/>
    <x v="5086"/>
    <n v="29350108"/>
    <n v="23070377"/>
    <n v="26257488"/>
    <n v="38776488"/>
    <n v="-1902239"/>
    <n v="0"/>
    <n v="0"/>
    <n v="11320165"/>
    <n v="22512119"/>
    <x v="0"/>
    <x v="4190"/>
    <n v="0"/>
    <n v="0"/>
    <n v="0"/>
    <n v="5679129"/>
    <n v="155752857"/>
    <n v="0"/>
    <n v="0"/>
    <n v="0"/>
    <n v="0"/>
    <n v="0"/>
    <n v="7005553"/>
    <n v="5506650"/>
    <n v="8169618"/>
    <n v="11157768"/>
    <n v="0"/>
    <n v="0"/>
    <n v="2702001"/>
    <n v="5373400"/>
    <n v="0"/>
    <n v="910783"/>
    <n v="40825773"/>
    <n v="32701821"/>
    <n v="49498403"/>
    <n v="1547255"/>
    <n v="0"/>
    <n v="0"/>
    <n v="0"/>
    <n v="0"/>
    <n v="0"/>
    <n v="687122"/>
    <n v="10652419"/>
    <n v="0"/>
    <n v="0"/>
    <n v="0"/>
    <n v="0"/>
    <n v="0"/>
    <n v="0"/>
    <n v="0"/>
    <n v="0"/>
    <n v="0"/>
    <n v="0"/>
    <n v="0"/>
    <n v="0"/>
    <n v="0"/>
  </r>
  <r>
    <n v="106500967"/>
    <x v="617"/>
    <x v="4"/>
    <x v="14"/>
    <d v="2020-01-04T00:00:00"/>
    <s v="06/30/2020"/>
    <s v="Open"/>
    <x v="30"/>
    <m/>
    <n v="511"/>
    <x v="4"/>
    <x v="0"/>
    <s v="Rural"/>
    <s v="209-848-4102"/>
    <s v="350 SOUTH OAK STREET"/>
    <s v="OAKDALE"/>
    <n v="95361"/>
    <s v="JOHN J MCCORMICK"/>
    <n v="150"/>
    <n v="144"/>
    <n v="144"/>
    <x v="352"/>
    <n v="20"/>
    <n v="22"/>
    <n v="39"/>
    <n v="0"/>
    <n v="0"/>
    <n v="19"/>
    <n v="10"/>
    <n v="0"/>
    <n v="2"/>
    <n v="189"/>
    <n v="0"/>
    <x v="877"/>
    <x v="441"/>
    <x v="2017"/>
    <n v="292"/>
    <x v="0"/>
    <n v="0"/>
    <n v="121"/>
    <n v="38"/>
    <n v="0"/>
    <n v="255"/>
    <n v="8469"/>
    <n v="0"/>
    <n v="2596"/>
    <n v="885"/>
    <n v="1898"/>
    <n v="9037"/>
    <n v="0"/>
    <n v="0"/>
    <n v="2611"/>
    <n v="214"/>
    <n v="520"/>
    <n v="1650"/>
    <n v="19411"/>
    <n v="2596915"/>
    <n v="666596"/>
    <n v="4525870"/>
    <n v="1817899"/>
    <n v="0"/>
    <n v="0"/>
    <n v="816519"/>
    <n v="472148"/>
    <n v="0"/>
    <n v="134085"/>
    <n v="11030032"/>
    <n v="4100288"/>
    <n v="2451952"/>
    <n v="2391201"/>
    <n v="10453039"/>
    <n v="0"/>
    <n v="0"/>
    <n v="3731427"/>
    <n v="991465"/>
    <n v="201435"/>
    <n v="1493476"/>
    <n v="25814283"/>
    <x v="5087"/>
    <n v="5599852"/>
    <n v="2785474"/>
    <n v="2606858"/>
    <n v="7390269"/>
    <n v="0"/>
    <n v="0"/>
    <n v="0"/>
    <n v="1243177"/>
    <n v="813797"/>
    <x v="0"/>
    <x v="4191"/>
    <n v="0"/>
    <n v="0"/>
    <n v="0"/>
    <n v="315469"/>
    <n v="21899123"/>
    <n v="0"/>
    <n v="0"/>
    <n v="0"/>
    <n v="23836"/>
    <n v="23836"/>
    <n v="1097351"/>
    <n v="333074"/>
    <n v="4310213"/>
    <n v="4880669"/>
    <n v="0"/>
    <n v="0"/>
    <n v="3304769"/>
    <n v="673652"/>
    <n v="0"/>
    <n v="369300"/>
    <n v="14969028"/>
    <n v="2577057"/>
    <n v="18381303"/>
    <n v="0"/>
    <n v="2754013"/>
    <n v="0"/>
    <n v="0"/>
    <n v="0"/>
    <n v="0"/>
    <n v="317609"/>
    <n v="73391736"/>
    <n v="0"/>
    <n v="0"/>
    <n v="0"/>
    <n v="0"/>
    <n v="0"/>
    <n v="0"/>
    <n v="0"/>
    <n v="0"/>
    <n v="0"/>
    <n v="0"/>
    <n v="0"/>
    <n v="0"/>
    <n v="0"/>
  </r>
  <r>
    <n v="106214034"/>
    <x v="106"/>
    <x v="4"/>
    <x v="14"/>
    <d v="2020-01-04T00:00:00"/>
    <s v="06/30/2020"/>
    <s v="Open"/>
    <x v="35"/>
    <m/>
    <n v="405"/>
    <x v="2"/>
    <x v="0"/>
    <s v=""/>
    <s v="415-209-1300"/>
    <s v="180 ROWLAND WAY"/>
    <s v="NOVATO"/>
    <n v="94945"/>
    <s v="MICHAEL L. PURVIS"/>
    <n v="47"/>
    <n v="47"/>
    <n v="18"/>
    <x v="1054"/>
    <n v="31"/>
    <n v="16"/>
    <n v="27"/>
    <n v="0"/>
    <n v="0"/>
    <n v="11"/>
    <n v="61"/>
    <n v="2"/>
    <n v="2"/>
    <n v="349"/>
    <n v="0"/>
    <x v="2963"/>
    <x v="1645"/>
    <x v="281"/>
    <n v="122"/>
    <x v="0"/>
    <n v="0"/>
    <n v="35"/>
    <n v="158"/>
    <n v="2"/>
    <n v="4"/>
    <n v="1185"/>
    <n v="0"/>
    <n v="749"/>
    <n v="112"/>
    <n v="148"/>
    <n v="713"/>
    <n v="0"/>
    <n v="1"/>
    <n v="125"/>
    <n v="669"/>
    <n v="150"/>
    <n v="22"/>
    <n v="2689"/>
    <n v="13148834"/>
    <n v="2029391"/>
    <n v="971031"/>
    <n v="1801366"/>
    <n v="0"/>
    <n v="0"/>
    <n v="919150"/>
    <n v="4793577"/>
    <n v="68891"/>
    <n v="65356"/>
    <n v="23797596"/>
    <n v="9659206"/>
    <n v="1798135"/>
    <n v="893053"/>
    <n v="5062093"/>
    <n v="0"/>
    <n v="9075"/>
    <n v="1600693"/>
    <n v="7540057"/>
    <n v="762857"/>
    <n v="109023"/>
    <n v="27434192"/>
    <x v="5088"/>
    <n v="18376841"/>
    <n v="3059301"/>
    <n v="824120"/>
    <n v="6106514"/>
    <n v="0"/>
    <n v="0"/>
    <n v="9075"/>
    <n v="1644284"/>
    <n v="5087218"/>
    <x v="0"/>
    <x v="4192"/>
    <n v="0"/>
    <n v="0"/>
    <n v="0"/>
    <n v="97644"/>
    <n v="36303467"/>
    <n v="0"/>
    <n v="0"/>
    <n v="0"/>
    <n v="0"/>
    <n v="0"/>
    <n v="4188349"/>
    <n v="762091"/>
    <n v="1039964"/>
    <n v="756945"/>
    <n v="0"/>
    <n v="0"/>
    <n v="863892"/>
    <n v="7240345"/>
    <n v="0"/>
    <n v="76735"/>
    <n v="14928321"/>
    <n v="1391429"/>
    <n v="19937853"/>
    <n v="0"/>
    <n v="182792"/>
    <n v="0"/>
    <n v="0"/>
    <n v="0"/>
    <n v="0"/>
    <n v="0"/>
    <n v="38010666"/>
    <n v="0"/>
    <n v="0"/>
    <n v="0"/>
    <n v="0"/>
    <n v="0"/>
    <n v="0"/>
    <n v="0"/>
    <n v="0"/>
    <n v="0"/>
    <n v="0"/>
    <n v="0"/>
    <n v="0"/>
    <n v="0"/>
  </r>
  <r>
    <n v="106190568"/>
    <x v="105"/>
    <x v="4"/>
    <x v="14"/>
    <d v="2020-01-04T00:00:00"/>
    <s v="06/30/2020"/>
    <s v="Open"/>
    <x v="0"/>
    <m/>
    <n v="905"/>
    <x v="2"/>
    <x v="0"/>
    <s v=""/>
    <s v="818-885-8500"/>
    <s v="18300 ROSCOE BOULEVARD"/>
    <s v="NORTHRIDGE"/>
    <n v="91325"/>
    <s v="PAUL WATKINS"/>
    <n v="394"/>
    <n v="394"/>
    <n v="177"/>
    <x v="1422"/>
    <n v="543"/>
    <n v="284"/>
    <n v="502"/>
    <n v="0"/>
    <n v="0"/>
    <n v="85"/>
    <n v="620"/>
    <n v="26"/>
    <n v="49"/>
    <n v="2791"/>
    <n v="0"/>
    <x v="3312"/>
    <x v="1874"/>
    <x v="2939"/>
    <n v="2642"/>
    <x v="0"/>
    <n v="0"/>
    <n v="364"/>
    <n v="2651"/>
    <n v="122"/>
    <n v="234"/>
    <n v="14688"/>
    <n v="0"/>
    <n v="2578"/>
    <n v="1431"/>
    <n v="1941"/>
    <n v="3392"/>
    <n v="0"/>
    <n v="0"/>
    <n v="864"/>
    <n v="3858"/>
    <n v="3108"/>
    <n v="3530"/>
    <n v="20702"/>
    <n v="114244867"/>
    <n v="85876955"/>
    <n v="49045788"/>
    <n v="73963985"/>
    <n v="0"/>
    <n v="0"/>
    <n v="7954290"/>
    <n v="71000729"/>
    <n v="1636424"/>
    <n v="3110382"/>
    <n v="406833420"/>
    <n v="32977471"/>
    <n v="16801478"/>
    <n v="14118469"/>
    <n v="24460802"/>
    <n v="0"/>
    <n v="0"/>
    <n v="2320737"/>
    <n v="30195396"/>
    <n v="1791428"/>
    <n v="2063290"/>
    <n v="124729071"/>
    <x v="5089"/>
    <n v="128120271"/>
    <n v="89962115"/>
    <n v="47940897"/>
    <n v="81323616"/>
    <n v="0"/>
    <n v="0"/>
    <n v="0"/>
    <n v="7787342"/>
    <n v="71222849"/>
    <x v="0"/>
    <x v="4193"/>
    <n v="0"/>
    <n v="0"/>
    <n v="0"/>
    <n v="11540425"/>
    <n v="446505738"/>
    <n v="0"/>
    <n v="0"/>
    <n v="0"/>
    <n v="0"/>
    <n v="0"/>
    <n v="16910542"/>
    <n v="12551605"/>
    <n v="7516814"/>
    <n v="16719794"/>
    <n v="0"/>
    <n v="0"/>
    <n v="1966868"/>
    <n v="28935808"/>
    <n v="0"/>
    <n v="455322"/>
    <n v="85056753"/>
    <n v="10324808"/>
    <n v="103480947"/>
    <n v="0"/>
    <n v="2001760"/>
    <n v="0"/>
    <n v="0"/>
    <n v="0"/>
    <n v="0"/>
    <n v="2106541"/>
    <n v="230431487"/>
    <n v="0"/>
    <n v="0"/>
    <n v="0"/>
    <n v="0"/>
    <n v="0"/>
    <n v="0"/>
    <n v="0"/>
    <n v="0"/>
    <n v="0"/>
    <n v="0"/>
    <n v="0"/>
    <n v="0"/>
    <n v="0"/>
  </r>
  <r>
    <n v="106190534"/>
    <x v="88"/>
    <x v="4"/>
    <x v="14"/>
    <d v="2020-01-04T00:00:00"/>
    <s v="06/30/2020"/>
    <s v="Open"/>
    <x v="0"/>
    <m/>
    <n v="925"/>
    <x v="1"/>
    <x v="0"/>
    <s v=""/>
    <s v="310-657-5900"/>
    <s v="5900 WEST OLYMPIC BLVD"/>
    <s v="LOS ANGELES"/>
    <n v="90036"/>
    <s v="MATTHEW WILLIAMS"/>
    <n v="204"/>
    <n v="204"/>
    <n v="67"/>
    <x v="270"/>
    <n v="81"/>
    <n v="99"/>
    <n v="148"/>
    <n v="0"/>
    <n v="0"/>
    <n v="36"/>
    <n v="34"/>
    <n v="0"/>
    <n v="58"/>
    <n v="830"/>
    <n v="0"/>
    <x v="3956"/>
    <x v="2835"/>
    <x v="1539"/>
    <n v="1333"/>
    <x v="0"/>
    <n v="0"/>
    <n v="282"/>
    <n v="169"/>
    <n v="0"/>
    <n v="181"/>
    <n v="6032"/>
    <n v="0"/>
    <n v="947"/>
    <n v="242"/>
    <n v="278"/>
    <n v="1183"/>
    <n v="0"/>
    <n v="0"/>
    <n v="375"/>
    <n v="399"/>
    <n v="0"/>
    <n v="919"/>
    <n v="4343"/>
    <n v="42434977"/>
    <n v="7664316"/>
    <n v="9543289"/>
    <n v="21178313"/>
    <n v="0"/>
    <n v="0"/>
    <n v="4505999"/>
    <n v="3045935"/>
    <n v="0"/>
    <n v="4673410"/>
    <n v="93046239"/>
    <n v="5549632"/>
    <n v="1421894"/>
    <n v="1644043"/>
    <n v="6894246"/>
    <n v="0"/>
    <n v="0"/>
    <n v="2237162"/>
    <n v="2374209"/>
    <n v="0"/>
    <n v="5330142"/>
    <n v="25451328"/>
    <x v="5090"/>
    <n v="42404702"/>
    <n v="6705952"/>
    <n v="10372195"/>
    <n v="24789940"/>
    <n v="0"/>
    <n v="0"/>
    <n v="0"/>
    <n v="6447129"/>
    <n v="3339578"/>
    <x v="0"/>
    <x v="7"/>
    <n v="0"/>
    <n v="0"/>
    <n v="0"/>
    <n v="8191429"/>
    <n v="102796169"/>
    <n v="0"/>
    <n v="0"/>
    <n v="0"/>
    <n v="0"/>
    <n v="0"/>
    <n v="5579907"/>
    <n v="2380258"/>
    <n v="815137"/>
    <n v="3282619"/>
    <n v="0"/>
    <n v="0"/>
    <n v="296032"/>
    <n v="2080566"/>
    <n v="0"/>
    <n v="1266879"/>
    <n v="15701398"/>
    <n v="200757"/>
    <n v="17088481"/>
    <n v="0"/>
    <n v="0"/>
    <n v="0"/>
    <n v="0"/>
    <n v="0"/>
    <n v="0"/>
    <n v="56422"/>
    <n v="45035943"/>
    <n v="0"/>
    <n v="0"/>
    <n v="0"/>
    <n v="0"/>
    <n v="0"/>
    <n v="0"/>
    <n v="0"/>
    <n v="0"/>
    <n v="0"/>
    <n v="0"/>
    <n v="0"/>
    <n v="0"/>
    <n v="0"/>
  </r>
  <r>
    <n v="106560501"/>
    <x v="87"/>
    <x v="4"/>
    <x v="14"/>
    <d v="2020-01-04T00:00:00"/>
    <s v="06/30/2020"/>
    <s v="Open"/>
    <x v="33"/>
    <m/>
    <n v="809"/>
    <x v="2"/>
    <x v="0"/>
    <s v="Rural"/>
    <s v="805-652-5011"/>
    <s v="1306 MARICOPA HIGHWAY"/>
    <s v="OJAI"/>
    <n v="93023"/>
    <s v="GARY WILDE"/>
    <n v="91"/>
    <n v="91"/>
    <n v="63"/>
    <x v="165"/>
    <n v="10"/>
    <n v="3"/>
    <n v="13"/>
    <n v="0"/>
    <n v="0"/>
    <n v="0"/>
    <n v="7"/>
    <n v="4"/>
    <n v="2"/>
    <n v="84"/>
    <n v="16"/>
    <x v="3560"/>
    <x v="889"/>
    <x v="748"/>
    <n v="3109"/>
    <x v="0"/>
    <n v="0"/>
    <n v="0"/>
    <n v="399"/>
    <n v="5"/>
    <n v="24"/>
    <n v="5656"/>
    <n v="5049"/>
    <n v="1045"/>
    <n v="492"/>
    <n v="190"/>
    <n v="1123"/>
    <n v="0"/>
    <n v="0"/>
    <n v="158"/>
    <n v="1465"/>
    <n v="28"/>
    <n v="100"/>
    <n v="4601"/>
    <n v="1706465"/>
    <n v="428249"/>
    <n v="135932"/>
    <n v="2549659"/>
    <n v="0"/>
    <n v="0"/>
    <n v="0"/>
    <n v="809382"/>
    <n v="20571"/>
    <n v="32378"/>
    <n v="5682636"/>
    <n v="1449293"/>
    <n v="767622"/>
    <n v="224351"/>
    <n v="979507"/>
    <n v="0"/>
    <n v="0"/>
    <n v="134330"/>
    <n v="1943716"/>
    <n v="45537"/>
    <n v="121644"/>
    <n v="5666000"/>
    <x v="5091"/>
    <n v="1560058"/>
    <n v="916023"/>
    <n v="127784"/>
    <n v="1586312"/>
    <n v="0"/>
    <n v="0"/>
    <n v="0"/>
    <n v="81682"/>
    <n v="1037152"/>
    <x v="0"/>
    <x v="4194"/>
    <n v="0"/>
    <n v="0"/>
    <n v="0"/>
    <n v="88333"/>
    <n v="5758764"/>
    <n v="0"/>
    <n v="88714"/>
    <n v="0"/>
    <n v="0"/>
    <n v="88714"/>
    <n v="1495006"/>
    <n v="259392"/>
    <n v="215173"/>
    <n v="1987355"/>
    <n v="0"/>
    <n v="0"/>
    <n v="45269"/>
    <n v="1575027"/>
    <n v="0"/>
    <n v="101364"/>
    <n v="5678586"/>
    <n v="4794741"/>
    <n v="9249689"/>
    <n v="0"/>
    <n v="233019"/>
    <n v="0"/>
    <n v="0"/>
    <n v="0"/>
    <n v="0"/>
    <n v="2337222"/>
    <n v="32874502"/>
    <n v="0"/>
    <n v="0"/>
    <n v="0"/>
    <n v="0"/>
    <n v="0"/>
    <n v="0"/>
    <n v="0"/>
    <n v="0"/>
    <n v="0"/>
    <n v="0"/>
    <n v="0"/>
    <n v="0"/>
    <n v="0"/>
  </r>
  <r>
    <n v="106198495"/>
    <x v="599"/>
    <x v="4"/>
    <x v="14"/>
    <d v="2020-01-04T00:00:00"/>
    <s v="06/30/2020"/>
    <s v="Open"/>
    <x v="0"/>
    <m/>
    <n v="933"/>
    <x v="1"/>
    <x v="1"/>
    <s v=""/>
    <s v="562-304-1740"/>
    <s v="2600 REDONDO AVENUE, SUITE 500"/>
    <s v="LONG BEACH"/>
    <n v="90806"/>
    <s v="DALIA BOTROS"/>
    <n v="36"/>
    <n v="36"/>
    <n v="36"/>
    <x v="195"/>
    <n v="12"/>
    <n v="0"/>
    <n v="0"/>
    <n v="0"/>
    <n v="0"/>
    <n v="88"/>
    <n v="22"/>
    <n v="0"/>
    <n v="5"/>
    <n v="242"/>
    <n v="0"/>
    <x v="2296"/>
    <x v="98"/>
    <x v="8"/>
    <n v="0"/>
    <x v="0"/>
    <n v="0"/>
    <n v="485"/>
    <n v="125"/>
    <n v="0"/>
    <n v="39"/>
    <n v="2541"/>
    <n v="0"/>
    <n v="0"/>
    <n v="0"/>
    <n v="0"/>
    <n v="0"/>
    <n v="0"/>
    <n v="0"/>
    <n v="0"/>
    <n v="0"/>
    <n v="0"/>
    <n v="0"/>
    <n v="0"/>
    <n v="2545200"/>
    <n v="114800"/>
    <n v="0"/>
    <n v="0"/>
    <n v="0"/>
    <n v="0"/>
    <n v="845600"/>
    <n v="207200"/>
    <n v="0"/>
    <n v="54600"/>
    <n v="3767400"/>
    <n v="0"/>
    <n v="0"/>
    <n v="0"/>
    <n v="0"/>
    <n v="0"/>
    <n v="0"/>
    <n v="0"/>
    <n v="0"/>
    <n v="0"/>
    <n v="0"/>
    <n v="0"/>
    <x v="5092"/>
    <n v="680190"/>
    <n v="26305"/>
    <n v="0"/>
    <n v="0"/>
    <n v="0"/>
    <n v="0"/>
    <n v="0"/>
    <n v="336342"/>
    <n v="67433"/>
    <x v="0"/>
    <x v="7"/>
    <n v="0"/>
    <n v="0"/>
    <n v="0"/>
    <n v="8400"/>
    <n v="1335619"/>
    <n v="0"/>
    <n v="0"/>
    <n v="0"/>
    <n v="0"/>
    <n v="0"/>
    <n v="1733896"/>
    <n v="81128"/>
    <n v="0"/>
    <n v="0"/>
    <n v="0"/>
    <n v="0"/>
    <n v="432509"/>
    <n v="139767"/>
    <n v="0"/>
    <n v="44481"/>
    <n v="2431781"/>
    <n v="0"/>
    <n v="2191648"/>
    <n v="0"/>
    <n v="0"/>
    <n v="0"/>
    <n v="0"/>
    <n v="0"/>
    <n v="0"/>
    <n v="20775"/>
    <n v="339565"/>
    <n v="0"/>
    <n v="0"/>
    <n v="0"/>
    <n v="0"/>
    <n v="0"/>
    <n v="0"/>
    <n v="0"/>
    <n v="0"/>
    <n v="0"/>
    <n v="0"/>
    <n v="0"/>
    <n v="0"/>
    <n v="0"/>
  </r>
  <r>
    <n v="106190630"/>
    <x v="24"/>
    <x v="4"/>
    <x v="14"/>
    <d v="2020-01-04T00:00:00"/>
    <s v="06/30/2020"/>
    <s v="Open"/>
    <x v="0"/>
    <m/>
    <n v="917"/>
    <x v="2"/>
    <x v="0"/>
    <s v=""/>
    <s v="909-865-9500"/>
    <s v="1798 NORTH GAREY AVENUE"/>
    <s v="POMONA"/>
    <n v="91767"/>
    <s v="RICHARD YOCHUM"/>
    <n v="412"/>
    <n v="372"/>
    <n v="300"/>
    <x v="747"/>
    <n v="759"/>
    <n v="658"/>
    <n v="1227"/>
    <n v="0"/>
    <n v="0"/>
    <n v="18"/>
    <n v="782"/>
    <n v="31"/>
    <n v="57"/>
    <n v="4032"/>
    <n v="0"/>
    <x v="2161"/>
    <x v="2836"/>
    <x v="2940"/>
    <n v="4438"/>
    <x v="0"/>
    <n v="0"/>
    <n v="76"/>
    <n v="3381"/>
    <n v="213"/>
    <n v="395"/>
    <n v="18652"/>
    <n v="0"/>
    <n v="6928"/>
    <n v="9746"/>
    <n v="4980"/>
    <n v="15117"/>
    <n v="807"/>
    <n v="0"/>
    <n v="754"/>
    <n v="20201"/>
    <n v="2606"/>
    <n v="6473"/>
    <n v="67612"/>
    <n v="104327486"/>
    <n v="134877744"/>
    <n v="131496224"/>
    <n v="145183403"/>
    <n v="0"/>
    <n v="0"/>
    <n v="2313724"/>
    <n v="123732628"/>
    <n v="8890690"/>
    <n v="16494572"/>
    <n v="667316471"/>
    <n v="42833970"/>
    <n v="69953394"/>
    <n v="28243251"/>
    <n v="81746393"/>
    <n v="632041"/>
    <n v="0"/>
    <n v="3083327"/>
    <n v="88727509"/>
    <n v="3018786"/>
    <n v="7498565"/>
    <n v="325737236"/>
    <x v="5093"/>
    <n v="146042967"/>
    <n v="182980679"/>
    <n v="147056684"/>
    <n v="210784957"/>
    <n v="-2265777"/>
    <n v="0"/>
    <n v="0"/>
    <n v="4965635"/>
    <n v="171540339"/>
    <x v="0"/>
    <x v="4195"/>
    <n v="0"/>
    <n v="0"/>
    <n v="0"/>
    <n v="785273"/>
    <n v="893934402"/>
    <n v="13082286"/>
    <n v="0"/>
    <n v="0"/>
    <n v="0"/>
    <n v="13082286"/>
    <n v="1118489"/>
    <n v="34932745"/>
    <n v="14948568"/>
    <n v="16144839"/>
    <n v="632041"/>
    <n v="0"/>
    <n v="431416"/>
    <n v="20785629"/>
    <n v="0"/>
    <n v="23207864"/>
    <n v="112201591"/>
    <n v="16976124"/>
    <n v="141561621"/>
    <n v="0"/>
    <n v="-2123171"/>
    <n v="0"/>
    <n v="0"/>
    <n v="0"/>
    <n v="0"/>
    <n v="8877229"/>
    <n v="313532850"/>
    <n v="0"/>
    <n v="0"/>
    <n v="0"/>
    <n v="0"/>
    <n v="0"/>
    <n v="0"/>
    <n v="0"/>
    <n v="0"/>
    <n v="0"/>
    <n v="0"/>
    <n v="0"/>
    <n v="0"/>
    <n v="0"/>
  </r>
  <r>
    <n v="106370977"/>
    <x v="20"/>
    <x v="4"/>
    <x v="14"/>
    <d v="2020-01-04T00:00:00"/>
    <s v="06/30/2020"/>
    <s v="Open"/>
    <x v="2"/>
    <m/>
    <n v="1412"/>
    <x v="4"/>
    <x v="0"/>
    <s v=""/>
    <s v="858-613-4000"/>
    <s v="15615 POMERADO ROAD"/>
    <s v="POWAY"/>
    <n v="92064"/>
    <s v="DIANE HANSEN"/>
    <n v="236"/>
    <n v="236"/>
    <n v="169"/>
    <x v="553"/>
    <n v="275"/>
    <n v="106"/>
    <n v="252"/>
    <n v="0"/>
    <n v="0"/>
    <n v="192"/>
    <n v="179"/>
    <n v="28"/>
    <n v="0"/>
    <n v="1398"/>
    <n v="175"/>
    <x v="1372"/>
    <x v="2837"/>
    <x v="1190"/>
    <n v="5343"/>
    <x v="0"/>
    <n v="0"/>
    <n v="682"/>
    <n v="1149"/>
    <n v="53"/>
    <n v="0"/>
    <n v="13947"/>
    <n v="8676"/>
    <n v="1907"/>
    <n v="1418"/>
    <n v="353"/>
    <n v="1279"/>
    <n v="0"/>
    <n v="0"/>
    <n v="1414"/>
    <n v="1852"/>
    <n v="246"/>
    <n v="0"/>
    <n v="8469"/>
    <n v="35302567"/>
    <n v="21787738"/>
    <n v="4257430"/>
    <n v="16453992"/>
    <n v="0"/>
    <n v="0"/>
    <n v="9784576"/>
    <n v="9333335"/>
    <n v="1779440"/>
    <n v="0"/>
    <n v="98699078"/>
    <n v="15637912"/>
    <n v="11628770"/>
    <n v="2890478"/>
    <n v="10490632"/>
    <n v="0"/>
    <n v="0"/>
    <n v="11592963"/>
    <n v="15181521"/>
    <n v="2016065"/>
    <n v="0"/>
    <n v="69438341"/>
    <x v="5094"/>
    <n v="46007565"/>
    <n v="19474331"/>
    <n v="6333933"/>
    <n v="22240798"/>
    <n v="0"/>
    <n v="0"/>
    <n v="0"/>
    <n v="15887385"/>
    <n v="27465707"/>
    <x v="0"/>
    <x v="4196"/>
    <n v="0"/>
    <n v="0"/>
    <n v="0"/>
    <n v="0"/>
    <n v="141989111"/>
    <n v="5421860"/>
    <n v="0"/>
    <n v="0"/>
    <n v="4204773"/>
    <n v="9626633"/>
    <n v="4932914"/>
    <n v="19364037"/>
    <n v="813975"/>
    <n v="4703826"/>
    <n v="0"/>
    <n v="0"/>
    <n v="5202888"/>
    <n v="757301"/>
    <n v="0"/>
    <n v="0"/>
    <n v="35774941"/>
    <n v="292735"/>
    <n v="42705295"/>
    <n v="0"/>
    <n v="1886371"/>
    <n v="0"/>
    <n v="0"/>
    <n v="0"/>
    <n v="0"/>
    <n v="1657335"/>
    <n v="70284377"/>
    <n v="0"/>
    <n v="0"/>
    <n v="0"/>
    <n v="0"/>
    <n v="0"/>
    <n v="0"/>
    <n v="0"/>
    <n v="0"/>
    <n v="0"/>
    <n v="0"/>
    <n v="0"/>
    <n v="0"/>
    <n v="0"/>
  </r>
  <r>
    <n v="106301297"/>
    <x v="15"/>
    <x v="4"/>
    <x v="14"/>
    <d v="2020-01-04T00:00:00"/>
    <s v="06/30/2020"/>
    <s v="Open"/>
    <x v="9"/>
    <m/>
    <n v="1011"/>
    <x v="1"/>
    <x v="0"/>
    <s v=""/>
    <s v="714-993-2000"/>
    <s v="1301 NORTH ROSE DRIVE"/>
    <s v="PLACENTIA"/>
    <n v="92870"/>
    <s v="BRYAN ROGERS"/>
    <n v="114"/>
    <n v="94"/>
    <n v="25"/>
    <x v="344"/>
    <n v="151"/>
    <n v="38"/>
    <n v="108"/>
    <n v="0"/>
    <n v="0"/>
    <n v="3"/>
    <n v="134"/>
    <n v="4"/>
    <n v="9"/>
    <n v="568"/>
    <n v="0"/>
    <x v="3957"/>
    <x v="2838"/>
    <x v="280"/>
    <n v="407"/>
    <x v="0"/>
    <n v="0"/>
    <n v="13"/>
    <n v="542"/>
    <n v="15"/>
    <n v="10"/>
    <n v="2272"/>
    <n v="0"/>
    <n v="1104"/>
    <n v="1258"/>
    <n v="292"/>
    <n v="1594"/>
    <n v="1"/>
    <n v="0"/>
    <n v="158"/>
    <n v="2516"/>
    <n v="17"/>
    <n v="225"/>
    <n v="7165"/>
    <n v="19627796"/>
    <n v="20154247"/>
    <n v="5125428"/>
    <n v="15951525"/>
    <n v="0"/>
    <n v="0"/>
    <n v="426066"/>
    <n v="21193909"/>
    <n v="461930"/>
    <n v="648618"/>
    <n v="83589519"/>
    <n v="12492698"/>
    <n v="24681732"/>
    <n v="3985952"/>
    <n v="21897057"/>
    <n v="5860"/>
    <n v="0"/>
    <n v="1940674"/>
    <n v="36592622"/>
    <n v="232067"/>
    <n v="2292935"/>
    <n v="104121597"/>
    <x v="5095"/>
    <n v="29532078"/>
    <n v="41423067"/>
    <n v="8038676"/>
    <n v="35649292"/>
    <n v="0"/>
    <n v="5590"/>
    <n v="0"/>
    <n v="1967116"/>
    <n v="46364239"/>
    <x v="0"/>
    <x v="4197"/>
    <n v="0"/>
    <n v="0"/>
    <n v="0"/>
    <n v="2899823"/>
    <n v="167785584"/>
    <n v="0"/>
    <n v="0"/>
    <n v="0"/>
    <n v="0"/>
    <n v="0"/>
    <n v="2588416"/>
    <n v="3412912"/>
    <n v="1072704"/>
    <n v="2199290"/>
    <n v="270"/>
    <n v="0"/>
    <n v="344638"/>
    <n v="10307302"/>
    <n v="0"/>
    <n v="0"/>
    <n v="19925532"/>
    <n v="2113389"/>
    <n v="21459912"/>
    <n v="0"/>
    <n v="82085"/>
    <n v="0"/>
    <n v="0"/>
    <n v="0"/>
    <n v="0"/>
    <n v="9062713"/>
    <n v="38528369"/>
    <n v="0"/>
    <n v="0"/>
    <n v="0"/>
    <n v="0"/>
    <n v="0"/>
    <n v="0"/>
    <n v="0"/>
    <n v="0"/>
    <n v="0"/>
    <n v="0"/>
    <n v="1176268"/>
    <n v="707900"/>
    <n v="1043360"/>
  </r>
  <r>
    <n v="106190385"/>
    <x v="13"/>
    <x v="4"/>
    <x v="14"/>
    <d v="2020-01-04T00:00:00"/>
    <s v="06/30/2020"/>
    <s v="Open"/>
    <x v="0"/>
    <m/>
    <n v="903"/>
    <x v="0"/>
    <x v="0"/>
    <s v=""/>
    <s v="818-365-8051"/>
    <s v="15031 RINALDI STREET"/>
    <s v="MISSION HILLS"/>
    <n v="91345"/>
    <s v="BERNARD KLEIN, M.D."/>
    <n v="377"/>
    <n v="377"/>
    <n v="315"/>
    <x v="896"/>
    <n v="753"/>
    <n v="426"/>
    <n v="808"/>
    <n v="0"/>
    <n v="0"/>
    <n v="88"/>
    <n v="849"/>
    <n v="35"/>
    <n v="16"/>
    <n v="3683"/>
    <n v="115"/>
    <x v="3390"/>
    <x v="2839"/>
    <x v="2941"/>
    <n v="4134"/>
    <x v="0"/>
    <n v="0"/>
    <n v="496"/>
    <n v="4181"/>
    <n v="70"/>
    <n v="33"/>
    <n v="23084"/>
    <n v="3967"/>
    <n v="1839"/>
    <n v="2842"/>
    <n v="1720"/>
    <n v="6353"/>
    <n v="0"/>
    <n v="0"/>
    <n v="369"/>
    <n v="4385"/>
    <n v="813"/>
    <n v="371"/>
    <n v="18692"/>
    <n v="108876732"/>
    <n v="104923817"/>
    <n v="57953390"/>
    <n v="69160005"/>
    <n v="0"/>
    <n v="0"/>
    <n v="10421968"/>
    <n v="87851308"/>
    <n v="1470842"/>
    <n v="693397"/>
    <n v="441351459"/>
    <n v="16593098"/>
    <n v="31507744"/>
    <n v="8408059"/>
    <n v="31004934"/>
    <n v="0"/>
    <n v="0"/>
    <n v="3471338"/>
    <n v="41251533"/>
    <n v="7652272"/>
    <n v="3486112"/>
    <n v="143375090"/>
    <x v="5096"/>
    <n v="111334430"/>
    <n v="118455500"/>
    <n v="54959783"/>
    <n v="76720524"/>
    <n v="-800001"/>
    <n v="0"/>
    <n v="0"/>
    <n v="9402869"/>
    <n v="98047242"/>
    <x v="0"/>
    <x v="4198"/>
    <n v="0"/>
    <n v="0"/>
    <n v="0"/>
    <n v="312634"/>
    <n v="475282391"/>
    <n v="4591473"/>
    <n v="4043872"/>
    <n v="0"/>
    <n v="0"/>
    <n v="8635345"/>
    <n v="13926879"/>
    <n v="22340796"/>
    <n v="12091380"/>
    <n v="27321821"/>
    <n v="0"/>
    <n v="0"/>
    <n v="4467347"/>
    <n v="30841040"/>
    <n v="3230311"/>
    <n v="3859929"/>
    <n v="118079503"/>
    <n v="23948490"/>
    <n v="138335425"/>
    <n v="4282245"/>
    <n v="-1240038"/>
    <n v="0"/>
    <n v="0"/>
    <n v="0"/>
    <n v="0"/>
    <n v="8967359"/>
    <n v="221849293"/>
    <n v="0"/>
    <n v="0"/>
    <n v="0"/>
    <n v="0"/>
    <n v="0"/>
    <n v="0"/>
    <n v="0"/>
    <n v="0"/>
    <n v="0"/>
    <n v="0"/>
    <n v="8155518"/>
    <n v="9591238"/>
    <n v="8785969"/>
  </r>
  <r>
    <n v="106190631"/>
    <x v="26"/>
    <x v="4"/>
    <x v="14"/>
    <d v="2020-01-04T00:00:00"/>
    <s v="06/30/2020"/>
    <s v="Open"/>
    <x v="0"/>
    <m/>
    <n v="919"/>
    <x v="2"/>
    <x v="0"/>
    <s v=""/>
    <s v="562-698-0811"/>
    <s v="12401 WASHINGTON BLVD."/>
    <s v="WHITTIER"/>
    <n v="90602"/>
    <s v="JIM WEST"/>
    <n v="523"/>
    <n v="481"/>
    <n v="192"/>
    <x v="1636"/>
    <n v="1306"/>
    <n v="240"/>
    <n v="564"/>
    <n v="0"/>
    <n v="0"/>
    <n v="89"/>
    <n v="922"/>
    <n v="35"/>
    <n v="63"/>
    <n v="3973"/>
    <n v="0"/>
    <x v="2475"/>
    <x v="2840"/>
    <x v="2942"/>
    <n v="2388"/>
    <x v="0"/>
    <n v="0"/>
    <n v="295"/>
    <n v="3459"/>
    <n v="87"/>
    <n v="283"/>
    <n v="17415"/>
    <n v="0"/>
    <n v="18003"/>
    <n v="16907"/>
    <n v="1575"/>
    <n v="5367"/>
    <n v="0"/>
    <n v="0"/>
    <n v="570"/>
    <n v="39760"/>
    <n v="235"/>
    <n v="1191"/>
    <n v="83608"/>
    <n v="106067698"/>
    <n v="157329066"/>
    <n v="33767401"/>
    <n v="59403693"/>
    <n v="0"/>
    <n v="0"/>
    <n v="3636134"/>
    <n v="93471140"/>
    <n v="308979"/>
    <n v="4717846"/>
    <n v="458701957"/>
    <n v="57953872"/>
    <n v="100947262"/>
    <n v="6741496"/>
    <n v="25635848"/>
    <n v="0"/>
    <n v="0"/>
    <n v="3052581"/>
    <n v="144330637"/>
    <n v="579291"/>
    <n v="11618274"/>
    <n v="350859261"/>
    <x v="5097"/>
    <n v="149653975"/>
    <n v="246103362"/>
    <n v="33574836"/>
    <n v="76481867"/>
    <n v="0"/>
    <n v="0"/>
    <n v="0"/>
    <n v="6043029"/>
    <n v="164499116"/>
    <x v="0"/>
    <x v="4199"/>
    <n v="0"/>
    <n v="0"/>
    <n v="0"/>
    <n v="13571417"/>
    <n v="693572682"/>
    <n v="0"/>
    <n v="0"/>
    <n v="0"/>
    <n v="0"/>
    <n v="0"/>
    <n v="14248427"/>
    <n v="12113538"/>
    <n v="6917575"/>
    <n v="8558319"/>
    <n v="0"/>
    <n v="0"/>
    <n v="621910"/>
    <n v="72033506"/>
    <n v="0"/>
    <n v="1495261"/>
    <n v="115988536"/>
    <n v="36056212"/>
    <n v="139892077"/>
    <n v="6747421"/>
    <n v="52049850"/>
    <n v="0"/>
    <n v="0"/>
    <n v="0"/>
    <n v="0"/>
    <n v="3025480"/>
    <n v="332843393"/>
    <n v="0"/>
    <n v="0"/>
    <n v="0"/>
    <n v="0"/>
    <n v="0"/>
    <n v="0"/>
    <n v="0"/>
    <n v="0"/>
    <n v="0"/>
    <n v="0"/>
    <n v="0"/>
    <n v="0"/>
    <n v="0"/>
  </r>
  <r>
    <n v="106541123"/>
    <x v="25"/>
    <x v="4"/>
    <x v="14"/>
    <d v="2020-01-04T00:00:00"/>
    <s v="06/30/2020"/>
    <s v="Open"/>
    <x v="13"/>
    <m/>
    <n v="613"/>
    <x v="6"/>
    <x v="2"/>
    <s v=""/>
    <s v="559-782-2222"/>
    <s v="26501 AVENUE 140"/>
    <s v="PORTERVILLE"/>
    <n v="93258"/>
    <s v="GABRIELA MALESZEWSKI"/>
    <n v="1210"/>
    <n v="203"/>
    <n v="203"/>
    <x v="8"/>
    <n v="0"/>
    <n v="0"/>
    <n v="0"/>
    <n v="0"/>
    <n v="0"/>
    <n v="0"/>
    <n v="0"/>
    <n v="0"/>
    <n v="0"/>
    <n v="0"/>
    <n v="0"/>
    <x v="3958"/>
    <x v="6"/>
    <x v="2943"/>
    <n v="0"/>
    <x v="0"/>
    <n v="0"/>
    <n v="0"/>
    <n v="0"/>
    <n v="0"/>
    <n v="268"/>
    <n v="18350"/>
    <n v="0"/>
    <n v="0"/>
    <n v="0"/>
    <n v="0"/>
    <n v="0"/>
    <n v="0"/>
    <n v="0"/>
    <n v="0"/>
    <n v="0"/>
    <n v="0"/>
    <n v="0"/>
    <n v="0"/>
    <n v="6042400"/>
    <n v="0"/>
    <n v="17464200"/>
    <n v="0"/>
    <n v="0"/>
    <n v="0"/>
    <n v="0"/>
    <n v="0"/>
    <n v="0"/>
    <n v="348400"/>
    <n v="23855000"/>
    <n v="0"/>
    <n v="0"/>
    <n v="0"/>
    <n v="0"/>
    <n v="0"/>
    <n v="0"/>
    <n v="0"/>
    <n v="0"/>
    <n v="0"/>
    <n v="0"/>
    <n v="0"/>
    <x v="8"/>
    <n v="5970352"/>
    <n v="0"/>
    <n v="17335697"/>
    <n v="0"/>
    <n v="0"/>
    <n v="0"/>
    <n v="0"/>
    <n v="0"/>
    <n v="0"/>
    <x v="0"/>
    <x v="7"/>
    <n v="0"/>
    <n v="0"/>
    <n v="0"/>
    <n v="314087"/>
    <n v="23620136"/>
    <n v="0"/>
    <n v="0"/>
    <n v="0"/>
    <n v="0"/>
    <n v="0"/>
    <n v="72048"/>
    <n v="0"/>
    <n v="128503"/>
    <n v="0"/>
    <n v="0"/>
    <n v="0"/>
    <n v="0"/>
    <n v="0"/>
    <n v="0"/>
    <n v="34313"/>
    <n v="234864"/>
    <n v="0"/>
    <n v="44454828"/>
    <n v="0"/>
    <n v="44219964"/>
    <n v="0"/>
    <n v="0"/>
    <n v="0"/>
    <n v="0"/>
    <n v="0"/>
    <n v="0"/>
    <n v="0"/>
    <n v="0"/>
    <n v="0"/>
    <n v="0"/>
    <n v="0"/>
    <n v="0"/>
    <n v="0"/>
    <n v="0"/>
    <n v="0"/>
    <n v="0"/>
    <n v="0"/>
    <n v="0"/>
    <n v="0"/>
  </r>
  <r>
    <n v="106130760"/>
    <x v="14"/>
    <x v="4"/>
    <x v="14"/>
    <d v="2020-01-04T00:00:00"/>
    <s v="06/30/2020"/>
    <s v="Open"/>
    <x v="8"/>
    <m/>
    <n v="1424"/>
    <x v="4"/>
    <x v="0"/>
    <s v=""/>
    <s v="760-351-3333"/>
    <s v="207 WEST LEGION ROAD"/>
    <s v="BRAWLEY"/>
    <n v="92227"/>
    <s v="LAWRENCE LEWIS"/>
    <n v="107"/>
    <n v="107"/>
    <n v="91"/>
    <x v="902"/>
    <n v="73"/>
    <n v="93"/>
    <n v="361"/>
    <n v="0"/>
    <n v="0"/>
    <n v="20"/>
    <n v="156"/>
    <n v="0"/>
    <n v="63"/>
    <n v="989"/>
    <n v="0"/>
    <x v="3959"/>
    <x v="1352"/>
    <x v="1672"/>
    <n v="1416"/>
    <x v="0"/>
    <n v="0"/>
    <n v="78"/>
    <n v="511"/>
    <n v="0"/>
    <n v="280"/>
    <n v="4810"/>
    <n v="0"/>
    <n v="8598"/>
    <n v="1687"/>
    <n v="1622"/>
    <n v="16016"/>
    <n v="0"/>
    <n v="1"/>
    <n v="735"/>
    <n v="8492"/>
    <n v="1"/>
    <n v="1128"/>
    <n v="38280"/>
    <n v="11755350"/>
    <n v="3061912"/>
    <n v="3664612"/>
    <n v="9491459"/>
    <n v="0"/>
    <n v="0"/>
    <n v="1022596"/>
    <n v="3597382"/>
    <n v="0"/>
    <n v="1173424"/>
    <n v="33766735"/>
    <n v="15135974"/>
    <n v="3135754"/>
    <n v="2426410"/>
    <n v="17459980"/>
    <n v="0"/>
    <n v="1947"/>
    <n v="1590262"/>
    <n v="10330582"/>
    <n v="2280"/>
    <n v="1731275"/>
    <n v="51814464"/>
    <x v="5098"/>
    <n v="19048298"/>
    <n v="4590469"/>
    <n v="5784418"/>
    <n v="20364768"/>
    <n v="-1085835"/>
    <n v="0"/>
    <n v="1800"/>
    <n v="1549376"/>
    <n v="7451490"/>
    <x v="0"/>
    <x v="4200"/>
    <n v="0"/>
    <n v="0"/>
    <n v="0"/>
    <n v="698746"/>
    <n v="61944965"/>
    <n v="0"/>
    <n v="0"/>
    <n v="0"/>
    <n v="0"/>
    <n v="0"/>
    <n v="7354497"/>
    <n v="1556582"/>
    <n v="1323539"/>
    <n v="6366565"/>
    <n v="0"/>
    <n v="131"/>
    <n v="840161"/>
    <n v="5286051"/>
    <n v="0"/>
    <n v="908708"/>
    <n v="23636234"/>
    <n v="1021338"/>
    <n v="31035711"/>
    <n v="3599257"/>
    <n v="21356567"/>
    <n v="0"/>
    <n v="0"/>
    <n v="0"/>
    <n v="0"/>
    <n v="1999995"/>
    <n v="33972613"/>
    <n v="0"/>
    <n v="0"/>
    <n v="0"/>
    <n v="0"/>
    <n v="0"/>
    <n v="0"/>
    <n v="0"/>
    <n v="0"/>
    <n v="0"/>
    <n v="0"/>
    <n v="0"/>
    <n v="0"/>
    <n v="0"/>
  </r>
  <r>
    <n v="106454013"/>
    <x v="465"/>
    <x v="4"/>
    <x v="14"/>
    <d v="2020-01-04T00:00:00"/>
    <s v="06/30/2020"/>
    <s v="Open"/>
    <x v="3"/>
    <m/>
    <n v="209"/>
    <x v="5"/>
    <x v="0"/>
    <s v=""/>
    <s v="530-225-8700"/>
    <s v="2900 EUREKA WAY"/>
    <s v="REDDING"/>
    <n v="96001"/>
    <s v="SHARI LEJSEK"/>
    <n v="10"/>
    <n v="10"/>
    <n v="10"/>
    <x v="616"/>
    <n v="0"/>
    <n v="0"/>
    <n v="0"/>
    <n v="0"/>
    <n v="0"/>
    <n v="9"/>
    <n v="14"/>
    <n v="0"/>
    <n v="3"/>
    <n v="42"/>
    <n v="0"/>
    <x v="277"/>
    <x v="6"/>
    <x v="8"/>
    <n v="0"/>
    <x v="0"/>
    <n v="0"/>
    <n v="24"/>
    <n v="26"/>
    <n v="0"/>
    <n v="3"/>
    <n v="92"/>
    <n v="0"/>
    <n v="83"/>
    <n v="0"/>
    <n v="0"/>
    <n v="6"/>
    <n v="0"/>
    <n v="0"/>
    <n v="22"/>
    <n v="56"/>
    <n v="0"/>
    <n v="4"/>
    <n v="171"/>
    <n v="696737"/>
    <n v="0"/>
    <n v="0"/>
    <n v="0"/>
    <n v="0"/>
    <n v="0"/>
    <n v="383291"/>
    <n v="665266"/>
    <n v="0"/>
    <n v="126288"/>
    <n v="1871582"/>
    <n v="1483352"/>
    <n v="0"/>
    <n v="0"/>
    <n v="32492"/>
    <n v="0"/>
    <n v="0"/>
    <n v="189900"/>
    <n v="1151741"/>
    <n v="0"/>
    <n v="95944"/>
    <n v="2953429"/>
    <x v="8"/>
    <n v="1619679"/>
    <n v="0"/>
    <n v="0"/>
    <n v="30257"/>
    <n v="0"/>
    <n v="0"/>
    <n v="0"/>
    <n v="414882"/>
    <n v="1508087"/>
    <x v="0"/>
    <x v="7"/>
    <n v="0"/>
    <n v="0"/>
    <n v="0"/>
    <n v="201137"/>
    <n v="3774042"/>
    <n v="0"/>
    <n v="0"/>
    <n v="0"/>
    <n v="0"/>
    <n v="0"/>
    <n v="560410"/>
    <n v="0"/>
    <n v="0"/>
    <n v="2235"/>
    <n v="0"/>
    <n v="0"/>
    <n v="158309"/>
    <n v="308920"/>
    <n v="0"/>
    <n v="21095"/>
    <n v="1050969"/>
    <n v="180015"/>
    <n v="1222379"/>
    <n v="0"/>
    <n v="0"/>
    <n v="0"/>
    <n v="0"/>
    <n v="0"/>
    <n v="0"/>
    <n v="0"/>
    <n v="740571"/>
    <n v="0"/>
    <n v="0"/>
    <n v="0"/>
    <n v="0"/>
    <n v="0"/>
    <n v="0"/>
    <n v="0"/>
    <n v="0"/>
    <n v="0"/>
    <n v="0"/>
    <n v="0"/>
    <n v="0"/>
    <n v="0"/>
  </r>
  <r>
    <n v="106370759"/>
    <x v="93"/>
    <x v="4"/>
    <x v="14"/>
    <d v="2020-01-04T00:00:00"/>
    <s v="06/30/2020"/>
    <s v="Open"/>
    <x v="2"/>
    <m/>
    <n v="1420"/>
    <x v="0"/>
    <x v="0"/>
    <s v=""/>
    <s v="619-470-4321"/>
    <s v="2400 EAST FOURTH STREET"/>
    <s v="NATIONAL CITY"/>
    <n v="91950"/>
    <s v="NEERAV JADEJA"/>
    <n v="291"/>
    <n v="291"/>
    <n v="291"/>
    <x v="1051"/>
    <n v="165"/>
    <n v="688"/>
    <n v="285"/>
    <n v="1"/>
    <n v="0"/>
    <n v="242"/>
    <n v="7"/>
    <n v="3"/>
    <n v="120"/>
    <n v="1908"/>
    <n v="0"/>
    <x v="1272"/>
    <x v="73"/>
    <x v="2944"/>
    <n v="1355"/>
    <x v="56"/>
    <n v="0"/>
    <n v="1620"/>
    <n v="21"/>
    <n v="25"/>
    <n v="254"/>
    <n v="13165"/>
    <n v="0"/>
    <n v="1534"/>
    <n v="415"/>
    <n v="624"/>
    <n v="1650"/>
    <n v="0"/>
    <n v="0"/>
    <n v="777"/>
    <n v="21"/>
    <n v="11"/>
    <n v="379"/>
    <n v="5411"/>
    <n v="21067799"/>
    <n v="7857566"/>
    <n v="28349778"/>
    <n v="11526939"/>
    <n v="25000"/>
    <n v="0"/>
    <n v="12074059"/>
    <n v="211468"/>
    <n v="136180"/>
    <n v="1731730"/>
    <n v="82980519"/>
    <n v="3226756"/>
    <n v="2117067"/>
    <n v="2494881"/>
    <n v="6049010"/>
    <n v="0"/>
    <n v="0"/>
    <n v="2498573"/>
    <n v="97702"/>
    <n v="137391"/>
    <n v="1322920"/>
    <n v="17944300"/>
    <x v="5099"/>
    <n v="15696629"/>
    <n v="7920850"/>
    <n v="21996478"/>
    <n v="10097547"/>
    <n v="-2061222"/>
    <n v="23040"/>
    <n v="0"/>
    <n v="9507838"/>
    <n v="251418"/>
    <x v="0"/>
    <x v="4201"/>
    <n v="0"/>
    <n v="0"/>
    <n v="0"/>
    <n v="2309489"/>
    <n v="65155708"/>
    <n v="0"/>
    <n v="0"/>
    <n v="0"/>
    <n v="0"/>
    <n v="0"/>
    <n v="8419461"/>
    <n v="2049058"/>
    <n v="10632143"/>
    <n v="7478402"/>
    <n v="1960"/>
    <n v="0"/>
    <n v="5063501"/>
    <n v="57752"/>
    <n v="133"/>
    <n v="2066701"/>
    <n v="35769111"/>
    <n v="3132079"/>
    <n v="35562486"/>
    <n v="0"/>
    <n v="274108"/>
    <n v="0"/>
    <n v="0"/>
    <n v="0"/>
    <n v="0"/>
    <n v="1486460"/>
    <n v="32689096"/>
    <n v="0"/>
    <n v="0"/>
    <n v="0"/>
    <n v="0"/>
    <n v="0"/>
    <n v="0"/>
    <n v="0"/>
    <n v="0"/>
    <n v="0"/>
    <n v="0"/>
    <n v="0"/>
    <n v="0"/>
    <n v="0"/>
  </r>
  <r>
    <n v="106370755"/>
    <x v="92"/>
    <x v="4"/>
    <x v="14"/>
    <d v="2020-01-04T00:00:00"/>
    <s v="06/30/2020"/>
    <s v="Open"/>
    <x v="2"/>
    <m/>
    <n v="1412"/>
    <x v="4"/>
    <x v="0"/>
    <s v=""/>
    <s v="760-739-3000"/>
    <s v="555 E. VALLEY PARKWAY"/>
    <s v="ESCONDIDO"/>
    <n v="92025"/>
    <s v="DIANE HANSEN"/>
    <n v="578"/>
    <n v="359"/>
    <n v="219"/>
    <x v="746"/>
    <n v="1109"/>
    <n v="525"/>
    <n v="811"/>
    <n v="0"/>
    <n v="0"/>
    <n v="391"/>
    <n v="960"/>
    <n v="99"/>
    <n v="0"/>
    <n v="4900"/>
    <n v="0"/>
    <x v="604"/>
    <x v="2841"/>
    <x v="36"/>
    <n v="2861"/>
    <x v="0"/>
    <n v="0"/>
    <n v="1444"/>
    <n v="3130"/>
    <n v="263"/>
    <n v="0"/>
    <n v="18129"/>
    <n v="0"/>
    <n v="10165"/>
    <n v="11425"/>
    <n v="1577"/>
    <n v="5005"/>
    <n v="0"/>
    <n v="0"/>
    <n v="2644"/>
    <n v="7691"/>
    <n v="1090"/>
    <n v="112"/>
    <n v="39709"/>
    <n v="98931923"/>
    <n v="106715334"/>
    <n v="51037621"/>
    <n v="68828112"/>
    <n v="0"/>
    <n v="0"/>
    <n v="43325263"/>
    <n v="69971398"/>
    <n v="660618"/>
    <n v="0"/>
    <n v="439470269"/>
    <n v="38159034"/>
    <n v="53974475"/>
    <n v="12804439"/>
    <n v="39792005"/>
    <n v="0"/>
    <n v="0"/>
    <n v="25545652"/>
    <n v="59385065"/>
    <n v="8875384"/>
    <n v="1079766"/>
    <n v="239615820"/>
    <x v="5100"/>
    <n v="112237622"/>
    <n v="116747296"/>
    <n v="48981346"/>
    <n v="95856158"/>
    <n v="0"/>
    <n v="0"/>
    <n v="0"/>
    <n v="47535788"/>
    <n v="105630448"/>
    <x v="0"/>
    <x v="4202"/>
    <n v="0"/>
    <n v="0"/>
    <n v="0"/>
    <n v="1730984"/>
    <n v="551207942"/>
    <n v="12651007"/>
    <n v="0"/>
    <n v="0"/>
    <n v="9811136"/>
    <n v="22462143"/>
    <n v="24853335"/>
    <n v="56593519"/>
    <n v="14860714"/>
    <n v="12763959"/>
    <n v="0"/>
    <n v="0"/>
    <n v="16608804"/>
    <n v="24659959"/>
    <n v="0"/>
    <n v="0"/>
    <n v="150340290"/>
    <n v="661502"/>
    <n v="128689178"/>
    <n v="0"/>
    <n v="24491113"/>
    <n v="0"/>
    <n v="0"/>
    <n v="0"/>
    <n v="0"/>
    <n v="9809206"/>
    <n v="883220783"/>
    <n v="0"/>
    <n v="0"/>
    <n v="0"/>
    <n v="0"/>
    <n v="0"/>
    <n v="0"/>
    <n v="0"/>
    <n v="0"/>
    <n v="0"/>
    <n v="0"/>
    <n v="0"/>
    <n v="0"/>
    <n v="0"/>
  </r>
  <r>
    <n v="106190243"/>
    <x v="549"/>
    <x v="4"/>
    <x v="14"/>
    <d v="2020-01-04T00:00:00"/>
    <s v="06/30/2020"/>
    <s v="Open"/>
    <x v="0"/>
    <m/>
    <n v="921"/>
    <x v="2"/>
    <x v="0"/>
    <s v=""/>
    <s v="562-904-5000"/>
    <s v="11500 BROOKSHIRE AVENUE"/>
    <s v="DOWNEY"/>
    <n v="90241"/>
    <s v="JIM WEST"/>
    <n v="199"/>
    <n v="156"/>
    <n v="89"/>
    <x v="889"/>
    <n v="480"/>
    <n v="128"/>
    <n v="394"/>
    <n v="0"/>
    <n v="0"/>
    <n v="0"/>
    <n v="311"/>
    <n v="23"/>
    <n v="66"/>
    <n v="1783"/>
    <n v="0"/>
    <x v="2127"/>
    <x v="2842"/>
    <x v="2945"/>
    <n v="1586"/>
    <x v="0"/>
    <n v="0"/>
    <n v="0"/>
    <n v="1343"/>
    <n v="54"/>
    <n v="244"/>
    <n v="8079"/>
    <n v="0"/>
    <n v="1328"/>
    <n v="2179"/>
    <n v="729"/>
    <n v="3997"/>
    <n v="0"/>
    <n v="0"/>
    <n v="194"/>
    <n v="3643"/>
    <n v="83"/>
    <n v="659"/>
    <n v="12812"/>
    <n v="50096126"/>
    <n v="41185159"/>
    <n v="17600438"/>
    <n v="30094304"/>
    <n v="0"/>
    <n v="0"/>
    <n v="0"/>
    <n v="15541548"/>
    <n v="471505"/>
    <n v="1969566"/>
    <n v="156958646"/>
    <n v="10906299"/>
    <n v="15695803"/>
    <n v="7847748"/>
    <n v="23284324"/>
    <n v="0"/>
    <n v="0"/>
    <n v="114682"/>
    <n v="6197841"/>
    <n v="310967"/>
    <n v="5606661"/>
    <n v="69964325"/>
    <x v="5101"/>
    <n v="51666912"/>
    <n v="48448420"/>
    <n v="20533087"/>
    <n v="45357584"/>
    <n v="0"/>
    <n v="0"/>
    <n v="0"/>
    <n v="86457"/>
    <n v="15991402"/>
    <x v="0"/>
    <x v="4203"/>
    <n v="0"/>
    <n v="0"/>
    <n v="0"/>
    <n v="6667190"/>
    <n v="191009109"/>
    <n v="0"/>
    <n v="0"/>
    <n v="0"/>
    <n v="0"/>
    <n v="0"/>
    <n v="8825232"/>
    <n v="8415534"/>
    <n v="4891722"/>
    <n v="8015560"/>
    <n v="0"/>
    <n v="0"/>
    <n v="19132"/>
    <n v="5244239"/>
    <n v="0"/>
    <n v="502443"/>
    <n v="35913862"/>
    <n v="3920170"/>
    <n v="41925149"/>
    <n v="0"/>
    <n v="0"/>
    <n v="0"/>
    <n v="0"/>
    <n v="0"/>
    <n v="0"/>
    <n v="1144536"/>
    <n v="118766652"/>
    <n v="0"/>
    <n v="0"/>
    <n v="0"/>
    <n v="0"/>
    <n v="0"/>
    <n v="0"/>
    <n v="0"/>
    <n v="0"/>
    <n v="0"/>
    <n v="0"/>
    <n v="0"/>
    <n v="0"/>
    <n v="0"/>
  </r>
  <r>
    <n v="106491001"/>
    <x v="19"/>
    <x v="4"/>
    <x v="14"/>
    <d v="2020-01-04T00:00:00"/>
    <s v="06/30/2020"/>
    <s v="Open"/>
    <x v="11"/>
    <m/>
    <n v="403"/>
    <x v="2"/>
    <x v="0"/>
    <s v=""/>
    <s v="707-778-1111"/>
    <s v="400 NORTH MCDOWELL BOULEVARD"/>
    <s v="PETALUMA"/>
    <n v="94954"/>
    <s v="KEVIN KLOCKENGA"/>
    <n v="80"/>
    <n v="59"/>
    <n v="31"/>
    <x v="509"/>
    <n v="55"/>
    <n v="51"/>
    <n v="82"/>
    <n v="0"/>
    <n v="0"/>
    <n v="17"/>
    <n v="50"/>
    <n v="0"/>
    <n v="17"/>
    <n v="472"/>
    <n v="0"/>
    <x v="1506"/>
    <x v="648"/>
    <x v="1131"/>
    <n v="361"/>
    <x v="0"/>
    <n v="0"/>
    <n v="74"/>
    <n v="222"/>
    <n v="0"/>
    <n v="73"/>
    <n v="2080"/>
    <n v="0"/>
    <n v="2806"/>
    <n v="1116"/>
    <n v="420"/>
    <n v="2106"/>
    <n v="0"/>
    <n v="0"/>
    <n v="479"/>
    <n v="2286"/>
    <n v="50"/>
    <n v="545"/>
    <n v="9808"/>
    <n v="17550007"/>
    <n v="4804614"/>
    <n v="4438654"/>
    <n v="7157149"/>
    <n v="0"/>
    <n v="0"/>
    <n v="1462745"/>
    <n v="4405587"/>
    <n v="0"/>
    <n v="1450005"/>
    <n v="41268761"/>
    <n v="15171942"/>
    <n v="6033943"/>
    <n v="2269730"/>
    <n v="11386457"/>
    <n v="0"/>
    <n v="0"/>
    <n v="2589197"/>
    <n v="12358645"/>
    <n v="272748"/>
    <n v="2945397"/>
    <n v="53028059"/>
    <x v="5102"/>
    <n v="26605539"/>
    <n v="8644615"/>
    <n v="5844012"/>
    <n v="16513409"/>
    <n v="0"/>
    <n v="0"/>
    <n v="0"/>
    <n v="3066926"/>
    <n v="12749490"/>
    <x v="0"/>
    <x v="4204"/>
    <n v="0"/>
    <n v="0"/>
    <n v="0"/>
    <n v="2426519"/>
    <n v="77384265"/>
    <n v="0"/>
    <n v="0"/>
    <n v="0"/>
    <n v="0"/>
    <n v="0"/>
    <n v="6116410"/>
    <n v="2193942"/>
    <n v="864372"/>
    <n v="2030197"/>
    <n v="0"/>
    <n v="0"/>
    <n v="985016"/>
    <n v="4014742"/>
    <n v="0"/>
    <n v="707876"/>
    <n v="16912555"/>
    <n v="1971385"/>
    <n v="17343842"/>
    <n v="1491960"/>
    <n v="23893"/>
    <n v="0"/>
    <n v="0"/>
    <n v="0"/>
    <n v="0"/>
    <n v="76637"/>
    <n v="11168188"/>
    <n v="0"/>
    <n v="0"/>
    <n v="0"/>
    <n v="0"/>
    <n v="0"/>
    <n v="0"/>
    <n v="0"/>
    <n v="0"/>
    <n v="0"/>
    <n v="0"/>
    <n v="1021502"/>
    <n v="584333"/>
    <n v="1633280"/>
  </r>
  <r>
    <n v="106361768"/>
    <x v="18"/>
    <x v="4"/>
    <x v="14"/>
    <d v="2020-01-04T00:00:00"/>
    <s v="06/30/2020"/>
    <s v="Open"/>
    <x v="5"/>
    <m/>
    <n v="1209"/>
    <x v="6"/>
    <x v="2"/>
    <s v=""/>
    <s v="909-425-7321"/>
    <s v="3102 E. HIGHLAND AVENUE"/>
    <s v="PATTON"/>
    <n v="92369"/>
    <s v="WILLIAM SUMMERS"/>
    <n v="1287"/>
    <n v="1499"/>
    <n v="1499"/>
    <x v="25"/>
    <n v="0"/>
    <n v="0"/>
    <n v="0"/>
    <n v="0"/>
    <n v="0"/>
    <n v="0"/>
    <n v="0"/>
    <n v="0"/>
    <n v="121"/>
    <n v="122"/>
    <n v="0"/>
    <x v="3960"/>
    <x v="6"/>
    <x v="8"/>
    <n v="0"/>
    <x v="0"/>
    <n v="0"/>
    <n v="0"/>
    <n v="0"/>
    <n v="0"/>
    <n v="37107"/>
    <n v="136374"/>
    <n v="0"/>
    <n v="0"/>
    <n v="0"/>
    <n v="0"/>
    <n v="0"/>
    <n v="0"/>
    <n v="0"/>
    <n v="0"/>
    <n v="0"/>
    <n v="0"/>
    <n v="0"/>
    <n v="0"/>
    <n v="51968463"/>
    <n v="0"/>
    <n v="0"/>
    <n v="0"/>
    <n v="0"/>
    <n v="0"/>
    <n v="0"/>
    <n v="0"/>
    <n v="0"/>
    <n v="19426496"/>
    <n v="71394959"/>
    <n v="0"/>
    <n v="0"/>
    <n v="0"/>
    <n v="0"/>
    <n v="0"/>
    <n v="0"/>
    <n v="0"/>
    <n v="0"/>
    <n v="0"/>
    <n v="0"/>
    <n v="0"/>
    <x v="8"/>
    <n v="0"/>
    <n v="0"/>
    <n v="0"/>
    <n v="0"/>
    <n v="0"/>
    <n v="0"/>
    <n v="0"/>
    <n v="0"/>
    <n v="0"/>
    <x v="0"/>
    <x v="7"/>
    <n v="0"/>
    <n v="0"/>
    <n v="0"/>
    <n v="0"/>
    <n v="0"/>
    <n v="0"/>
    <n v="0"/>
    <n v="0"/>
    <n v="0"/>
    <n v="0"/>
    <n v="51968463"/>
    <n v="0"/>
    <n v="0"/>
    <n v="0"/>
    <n v="0"/>
    <n v="0"/>
    <n v="0"/>
    <n v="0"/>
    <n v="0"/>
    <n v="19426496"/>
    <n v="71394959"/>
    <n v="0"/>
    <n v="98139625"/>
    <n v="0"/>
    <n v="26744666"/>
    <n v="0"/>
    <n v="0"/>
    <n v="0"/>
    <n v="0"/>
    <n v="0"/>
    <n v="0"/>
    <n v="0"/>
    <n v="0"/>
    <n v="0"/>
    <n v="0"/>
    <n v="0"/>
    <n v="0"/>
    <n v="0"/>
    <n v="0"/>
    <n v="0"/>
    <n v="0"/>
    <n v="0"/>
    <n v="0"/>
    <n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HOSP" xr10:uid="{D2EAAA60-7FDD-4C06-9BBB-DD960A030918}" sourceName="TYPE_HOSP">
  <data>
    <tabular pivotCacheId="377657783">
      <items count="6">
        <i x="0" s="1"/>
        <i x="3"/>
        <i x="5"/>
        <i x="1"/>
        <i x="4"/>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_HOSP" xr10:uid="{3E55949A-3C74-4235-97E1-56023B53F287}" cache="Slicer_TYPE_HOSP" caption="TYPE_HOSP"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F191072C-7B55-42AC-B40C-BC3C365F174E}" name="Table25" displayName="Table25" ref="B3:G9" totalsRowShown="0">
  <autoFilter ref="B3:G9" xr:uid="{F191072C-7B55-42AC-B40C-BC3C365F174E}"/>
  <tableColumns count="6">
    <tableColumn id="1" xr3:uid="{FC8F00C1-954F-4413-BE46-99103996C02C}" name="Column1"/>
    <tableColumn id="2" xr3:uid="{08BBEF0F-9A48-4DD1-82E7-94CE4F1EDB62}" name="Column2"/>
    <tableColumn id="3" xr3:uid="{3C6C04F4-179B-48D1-B190-BB108AB5056E}" name="Column3"/>
    <tableColumn id="4" xr3:uid="{042DF805-5353-4805-AA1F-0159F093EC75}" name="Column4"/>
    <tableColumn id="5" xr3:uid="{0B0ACA5B-403E-4D1D-9C47-F3F9D3D10BCC}" name="Column5"/>
    <tableColumn id="6" xr3:uid="{918E8794-524B-4EC1-9B85-AF1E5D1F379B}" name="Column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CC03E455-88FF-4906-BBAE-69B9846AA64C}" name="Table28" displayName="Table28" ref="B61:G67" totalsRowShown="0">
  <autoFilter ref="B61:G67" xr:uid="{CC03E455-88FF-4906-BBAE-69B9846AA64C}"/>
  <tableColumns count="6">
    <tableColumn id="1" xr3:uid="{A529C4CD-B5B1-4446-A7D6-AAB0A97CFB63}" name="Payer Source"/>
    <tableColumn id="2" xr3:uid="{CA6B5E55-B8E6-4DAE-BCE0-ECE5145ED616}" name="2018"/>
    <tableColumn id="3" xr3:uid="{DA961388-40C2-4F4C-A739-AA2F703CA3FE}" name="2019"/>
    <tableColumn id="4" xr3:uid="{B1E032D6-CAD2-44FF-B5A0-C6D3762FAF2E}" name="Payer Source2"/>
    <tableColumn id="5" xr3:uid="{DD54E125-A288-4B95-819A-EBFB42EB095E}" name="Change"/>
    <tableColumn id="6" xr3:uid="{93341A32-C3F7-49DD-B566-F8687B902C2F}" name="% Change" dataDxfId="1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B75BEAD-0B3F-4836-A317-F87C1B6B3FAB}" name="Table7" displayName="Table7" ref="C33:H40" totalsRowCount="1">
  <autoFilter ref="C33:H39" xr:uid="{5B75BEAD-0B3F-4836-A317-F87C1B6B3FAB}"/>
  <tableColumns count="6">
    <tableColumn id="1" xr3:uid="{482707C0-017E-4C9A-99D4-243139AC956D}" name="PAYER SOURCE "/>
    <tableColumn id="2" xr3:uid="{0ECAC5EA-236E-4E1C-9401-C9793EFA569C}" name="2016"/>
    <tableColumn id="3" xr3:uid="{725D2A86-7685-41A9-96F1-5D673251EB8E}" name="2017"/>
    <tableColumn id="4" xr3:uid="{2E31F37E-3404-46D6-891E-BA5464E9177B}" name="2018"/>
    <tableColumn id="5" xr3:uid="{AEC24C6B-107D-472D-8E25-BD6CD505F357}" name="2019"/>
    <tableColumn id="6" xr3:uid="{79394966-AE3D-41D7-ACA2-B33AFFB659F3}" name="202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C2119D3D-FAFF-4AB2-9C9A-98FCBDB2A209}" name="Table21" displayName="Table21" ref="B4:G11" totalsRowShown="0" headerRowDxfId="124" dataDxfId="123">
  <autoFilter ref="B4:G11" xr:uid="{C2119D3D-FAFF-4AB2-9C9A-98FCBDB2A209}"/>
  <tableColumns count="6">
    <tableColumn id="1" xr3:uid="{7BEF33C6-34F4-4B60-8ADD-9034A0274FA6}" name="PAYER SOURCE" dataDxfId="122"/>
    <tableColumn id="2" xr3:uid="{41D07BDA-1B5C-4486-8641-134BDC4C4A26}" name="2016" dataDxfId="121"/>
    <tableColumn id="3" xr3:uid="{88BC896F-C441-4927-9CF8-6B78195ED684}" name="2017" dataDxfId="120"/>
    <tableColumn id="4" xr3:uid="{ED4DA2DF-D307-4643-BD36-4B9B6EBE3D38}" name="2018" dataDxfId="119"/>
    <tableColumn id="5" xr3:uid="{78725791-7048-426E-89BB-B72D40E64CA4}" name="2019" dataDxfId="118"/>
    <tableColumn id="6" xr3:uid="{37BFBECC-83B6-46F0-A936-05EA77D7C605}" name="2020" dataDxfId="11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6362F5DE-F2C5-42EA-B4C6-33A026C47BA2}" name="Table22" displayName="Table22" ref="B30:G36" totalsRowShown="0" headerRowDxfId="116" dataDxfId="115">
  <autoFilter ref="B30:G36" xr:uid="{6362F5DE-F2C5-42EA-B4C6-33A026C47BA2}"/>
  <tableColumns count="6">
    <tableColumn id="1" xr3:uid="{9B74117C-5E3C-429F-993A-239468416A3D}" name="PAYER SOURCE" dataDxfId="114"/>
    <tableColumn id="2" xr3:uid="{8E65F812-85B3-45F5-BF99-04D31F6DF8AE}" name="2016" dataDxfId="113"/>
    <tableColumn id="3" xr3:uid="{2BADE1DF-6420-4F10-BF44-BCF8F210A0D3}" name="2017" dataDxfId="112"/>
    <tableColumn id="4" xr3:uid="{743A35EA-93C6-41C3-A758-2A768C8BD8C3}" name="2018" dataDxfId="111"/>
    <tableColumn id="5" xr3:uid="{BE221716-D3AF-498B-9665-CD1058837E2C}" name="2019" dataDxfId="110"/>
    <tableColumn id="6" xr3:uid="{79655E2F-4653-43D0-82FB-9AABDC86B0CF}" name="2020" dataDxfId="10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2332FF29-6D2D-4176-B419-09D199B4871C}" name="Table23" displayName="Table23" ref="B58:G64" totalsRowShown="0">
  <autoFilter ref="B58:G64" xr:uid="{2332FF29-6D2D-4176-B419-09D199B4871C}"/>
  <tableColumns count="6">
    <tableColumn id="1" xr3:uid="{B0C2B9D7-5ED0-4973-A42A-B978094B4EFC}" name="PAYER SOURCE"/>
    <tableColumn id="2" xr3:uid="{B8ACDD6E-657B-48F8-8417-045F178374F8}" name="2018" dataDxfId="108"/>
    <tableColumn id="3" xr3:uid="{6B4B10A7-5E7C-40AC-938F-6FC3D1E8FFC7}" name="2019" dataDxfId="107"/>
    <tableColumn id="4" xr3:uid="{8B66748C-1E10-45E8-9345-3A90AB118E3D}" name="PAYER SOURCE2"/>
    <tableColumn id="5" xr3:uid="{6C280784-085C-4E82-A30B-43A10802FC70}" name="CHANGE " dataDxfId="106"/>
    <tableColumn id="6" xr3:uid="{B9BA6EE4-A672-49AA-991F-EADE20CAE31D}" name="percentage change" dataDxfId="10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3AA8EB8-94AA-461E-B583-96D84ED9AA10}" name="Table24" displayName="Table24" ref="B86:G92" totalsRowShown="0">
  <autoFilter ref="B86:G92" xr:uid="{B3AA8EB8-94AA-461E-B583-96D84ED9AA10}"/>
  <tableColumns count="6">
    <tableColumn id="1" xr3:uid="{63EB96ED-3430-4C2F-A0D8-E1D827140A9A}" name="PAYER SOURCE "/>
    <tableColumn id="2" xr3:uid="{B13A9B19-6023-4D0A-B8E0-76D74209595A}" name="2016"/>
    <tableColumn id="3" xr3:uid="{3D2CAB70-D9DB-4E88-859C-A9B7FF2E898A}" name="2017"/>
    <tableColumn id="4" xr3:uid="{88DC740D-B845-496E-85A4-236EDF8C5B8B}" name="2018"/>
    <tableColumn id="5" xr3:uid="{7C5FC4A1-1C97-4B1B-9330-FAFF155EFD83}" name="2019"/>
    <tableColumn id="6" xr3:uid="{882E27A9-E338-4689-BB39-EA7CFA9137B7}" name="202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9D6DBC0-57D2-4C92-9F47-DE51EADD54F8}" name="Table9" displayName="Table9" ref="B3:G9" totalsRowShown="0" headerRowDxfId="104" dataDxfId="102" headerRowBorderDxfId="103" tableBorderDxfId="101" totalsRowBorderDxfId="100">
  <autoFilter ref="B3:G9" xr:uid="{D9D6DBC0-57D2-4C92-9F47-DE51EADD54F8}"/>
  <tableColumns count="6">
    <tableColumn id="1" xr3:uid="{F8A5CCF4-C6A6-4D05-B924-BB6172D59F17}" name="Payer Source" dataDxfId="99"/>
    <tableColumn id="2" xr3:uid="{D5E47284-4CA8-4346-959A-BBACFA8090CE}" name="2016" dataDxfId="98"/>
    <tableColumn id="3" xr3:uid="{FFB9359E-AE09-4B23-85AC-8ABC134C631B}" name="2017" dataDxfId="97"/>
    <tableColumn id="4" xr3:uid="{0C94D16A-9E61-4C90-872B-5A2CD2469087}" name="2018" dataDxfId="96"/>
    <tableColumn id="5" xr3:uid="{1A25F4C4-DD96-4B0C-8E16-3401EEBBCC46}" name="2019" dataDxfId="95"/>
    <tableColumn id="6" xr3:uid="{B046A0CE-1A08-49C5-BEED-DE094EE18B92}" name="2020" dataDxfId="9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799221D-7183-48D9-8EEC-4ED914859813}" name="Table12" displayName="Table12" ref="B30:G36" totalsRowShown="0" headerRowDxfId="93" dataDxfId="91" headerRowBorderDxfId="92" tableBorderDxfId="90" totalsRowBorderDxfId="89">
  <autoFilter ref="B30:G36" xr:uid="{2799221D-7183-48D9-8EEC-4ED914859813}"/>
  <tableColumns count="6">
    <tableColumn id="1" xr3:uid="{DFA93A82-682F-4551-9457-D576F3A574CA}" name="Payer Source" dataDxfId="88"/>
    <tableColumn id="2" xr3:uid="{D2E9615A-6211-4616-907A-FF3A5AF8EA00}" name="2016" dataDxfId="87"/>
    <tableColumn id="3" xr3:uid="{0357CA2F-BC57-4609-A71D-1BD064C8C3B0}" name="2017" dataDxfId="86"/>
    <tableColumn id="4" xr3:uid="{2BF6A7EA-CFF2-49EE-BB0B-6F8C875DACD4}" name="2018" dataDxfId="85"/>
    <tableColumn id="5" xr3:uid="{770B614D-CA3E-474D-83BD-00B28E8C7824}" name="2019" dataDxfId="84"/>
    <tableColumn id="6" xr3:uid="{F6780452-1FF0-449F-9424-805CB7380B99}" name="2020" dataDxfId="8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7B9D258F-E6B5-4674-A80F-B762678DB0A6}" name="Table19" displayName="Table19" ref="B65:G69" totalsRowShown="0">
  <autoFilter ref="B65:G69" xr:uid="{7B9D258F-E6B5-4674-A80F-B762678DB0A6}"/>
  <tableColumns count="6">
    <tableColumn id="1" xr3:uid="{985B320A-3A28-422F-BD1E-57C7E8694227}" name="Type of Ownership"/>
    <tableColumn id="2" xr3:uid="{EFEC0A2E-8F92-4EE3-B07B-51B8EE5769CE}" name="2016" dataDxfId="82"/>
    <tableColumn id="3" xr3:uid="{F63EF448-B026-44C7-9FF6-1C215FFDCF21}" name="2017" dataDxfId="81"/>
    <tableColumn id="4" xr3:uid="{5459CC51-8CBD-4F3D-B06B-2A145908DAA7}" name="2018" dataDxfId="80"/>
    <tableColumn id="5" xr3:uid="{3606C374-B2A6-4C9D-8B8F-6139DC12361A}" name="2019" dataDxfId="79"/>
    <tableColumn id="6" xr3:uid="{BA368ACF-A8F2-4F0D-B2BA-31ADF6A02F25}" name="2020" dataDxfId="7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172163A-70CD-418F-A041-2F508D81D37F}" name="Table20" displayName="Table20" ref="B2:D8" totalsRowShown="0">
  <autoFilter ref="B2:D8" xr:uid="{5172163A-70CD-418F-A041-2F508D81D37F}"/>
  <tableColumns count="3">
    <tableColumn id="1" xr3:uid="{506F2C55-6248-4F8A-AFCF-4C8C35E88D0E}" name="Row Labels"/>
    <tableColumn id="2" xr3:uid="{D65A5313-604E-4D4B-B9BF-ABD7F5D72DF5}" name=" BAD_DEBT" dataDxfId="77"/>
    <tableColumn id="3" xr3:uid="{9F969F84-BFDB-4253-A394-ACFBE8A860B4}" name=" Charity care" dataDxfId="7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B912A6-8890-46A9-AFB3-34E6D37E8558}" name="Table5" displayName="Table5" ref="B4:G6" totalsRowShown="0">
  <autoFilter ref="B4:G6" xr:uid="{C1B912A6-8890-46A9-AFB3-34E6D37E8558}"/>
  <tableColumns count="6">
    <tableColumn id="1" xr3:uid="{743FE0C6-4832-4893-9E3E-909E833DE619}" name="margin"/>
    <tableColumn id="2" xr3:uid="{755E9613-D3D0-496A-9EE0-FC7CF9B6D2A9}" name="2016" dataDxfId="75"/>
    <tableColumn id="3" xr3:uid="{A1CF6BCC-8E08-43BA-B944-7937434E60CD}" name="2017" dataDxfId="74"/>
    <tableColumn id="4" xr3:uid="{98C28A19-5F62-4304-B2B5-2C6CF34225D5}" name="2018" dataDxfId="73"/>
    <tableColumn id="5" xr3:uid="{A8019052-030C-410C-9FB4-DC2D57954392}" name="2019" dataDxfId="72"/>
    <tableColumn id="6" xr3:uid="{2D638B93-1A41-434B-9803-AB35B4849D8F}" name="2020" dataDxfId="7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340C6B-B0A0-4D7A-82BA-80770A8B0B21}" name="Table6" displayName="Table6" ref="B26:G30" totalsRowShown="0">
  <autoFilter ref="B26:G30" xr:uid="{3C340C6B-B0A0-4D7A-82BA-80770A8B0B21}"/>
  <tableColumns count="6">
    <tableColumn id="1" xr3:uid="{05FAB324-00BA-4FAA-9CFC-A09B15335E32}" name="types of ownership"/>
    <tableColumn id="3" xr3:uid="{8270DB87-FC80-4851-A6E8-68F01BD37036}" name="2016"/>
    <tableColumn id="4" xr3:uid="{FE1631D8-AE4B-4C4B-AF50-F474B9225FAD}" name="2017"/>
    <tableColumn id="5" xr3:uid="{7EFB0BF2-3836-41BB-A0CD-176B8BAD37DE}" name="2018"/>
    <tableColumn id="6" xr3:uid="{1B5A1F6B-89B1-47D5-A529-EC523FBF135C}" name="2019"/>
    <tableColumn id="7" xr3:uid="{19D8086D-D5BA-4E63-963E-1032BAE9669D}" name="202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BC6243-9805-4851-BB28-3A8981F2E331}" name="Table4" displayName="Table4" ref="B53:G57" totalsRowShown="0" headerRowDxfId="70" headerRowBorderDxfId="69" tableBorderDxfId="68">
  <autoFilter ref="B53:G57" xr:uid="{1CBC6243-9805-4851-BB28-3A8981F2E331}"/>
  <tableColumns count="6">
    <tableColumn id="1" xr3:uid="{CC95F343-2FA3-407E-B64B-40A69D7D3D39}" name="Type of Ownership" dataDxfId="67"/>
    <tableColumn id="2" xr3:uid="{9559193F-755D-48A2-BCCF-2E405E82FE0C}" name="2016"/>
    <tableColumn id="3" xr3:uid="{1FB1D2D1-2790-4422-A3D4-70E73FFDF9D1}" name="2017" dataDxfId="66"/>
    <tableColumn id="4" xr3:uid="{E725FAE2-28A1-4583-B49D-00A008082E63}" name="2018" dataDxfId="65"/>
    <tableColumn id="5" xr3:uid="{7FFCAEB9-6793-4C74-9D60-3A15703BA1ED}" name="2019" dataDxfId="64"/>
    <tableColumn id="6" xr3:uid="{CDEC253B-FBD8-40BC-84EA-C3899FD1FB39}" name="2020" dataDxfId="6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7431CE-E863-4400-89F8-E4ECE6DA63A1}" name="Table8" displayName="Table8" ref="B5:G11" totalsRowShown="0">
  <autoFilter ref="B5:G11" xr:uid="{637431CE-E863-4400-89F8-E4ECE6DA63A1}"/>
  <tableColumns count="6">
    <tableColumn id="1" xr3:uid="{42451CEC-AB80-4BB8-B846-DE1729EA9E68}" name="Payer Source"/>
    <tableColumn id="2" xr3:uid="{822AF743-399D-48D9-8C77-D0DE2D25C1A2}" name="2016"/>
    <tableColumn id="3" xr3:uid="{491ED998-D351-424F-B887-77C122691165}" name="2017"/>
    <tableColumn id="4" xr3:uid="{728F0B1D-09C3-4328-9564-0670A9610C9A}" name="2018"/>
    <tableColumn id="5" xr3:uid="{C42C3A61-410F-4A3B-8D4A-BC06357BB5BE}" name="2019"/>
    <tableColumn id="6" xr3:uid="{C1715E5D-707E-4351-8D52-7BDD03D01565}" name="202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AC3510F-45E8-4311-83E9-7ABBD93F2986}" name="Table77" displayName="Table77" ref="B13:G20" totalsRowCount="1">
  <autoFilter ref="B13:G19" xr:uid="{9AC3510F-45E8-4311-83E9-7ABBD93F2986}"/>
  <tableColumns count="6">
    <tableColumn id="1" xr3:uid="{29347F21-5CC8-44C1-B6CA-94A62F1297A8}" name="PAYER SOURCE "/>
    <tableColumn id="2" xr3:uid="{D9D6B255-5ED6-4541-9E8B-A51CB96F453C}" name="2016"/>
    <tableColumn id="3" xr3:uid="{61BF9B7B-70A5-4CB3-8E3E-D4A5CDD21B8E}" name="2017"/>
    <tableColumn id="4" xr3:uid="{F4342DA0-A30B-4866-9C8C-46C9A0E691AF}" name="2018"/>
    <tableColumn id="5" xr3:uid="{7942E28D-6524-4E48-AE6D-0145D52B4981}" name="2019"/>
    <tableColumn id="6" xr3:uid="{30682972-1651-45A8-AA50-D3363DA95957}" name="202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37940F6-BC5F-4E64-9BA0-A388A212B4F7}" name="Table288" displayName="Table288" ref="B22:G28" totalsRowShown="0">
  <autoFilter ref="B22:G28" xr:uid="{237940F6-BC5F-4E64-9BA0-A388A212B4F7}"/>
  <tableColumns count="6">
    <tableColumn id="1" xr3:uid="{9FE56B39-43EB-4599-806D-52AD0CF77EBA}" name="Payer Source"/>
    <tableColumn id="2" xr3:uid="{8E429721-3245-451D-ADF8-D64D707F3368}" name="2018"/>
    <tableColumn id="3" xr3:uid="{29438222-357A-4566-B2C3-2556C612CE20}" name="2019"/>
    <tableColumn id="4" xr3:uid="{1AFA56A2-F0C6-4CB2-BF82-5122F609ED4C}" name="Payer Source2"/>
    <tableColumn id="5" xr3:uid="{FCE2F172-73F0-428F-A2CC-542F3BA3229A}" name="Change"/>
    <tableColumn id="6" xr3:uid="{64D741AB-5E9F-4AE6-8B2E-B0F1B6A91F94}" name="% Change" dataDxfId="62"/>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297F158-8480-475E-B0EE-9CEBDD780679}" name="Table219" displayName="Table219" ref="K5:P12" totalsRowShown="0" headerRowDxfId="61" dataDxfId="60">
  <autoFilter ref="K5:P12" xr:uid="{5297F158-8480-475E-B0EE-9CEBDD780679}"/>
  <tableColumns count="6">
    <tableColumn id="1" xr3:uid="{2A79701F-8611-42BC-B271-DB18F57E68D9}" name="PAYER SOURCE" dataDxfId="59"/>
    <tableColumn id="2" xr3:uid="{804226ED-265A-4F84-882A-C28B3FFCD809}" name="2016" dataDxfId="58"/>
    <tableColumn id="3" xr3:uid="{7D42EBE8-2B3B-41C2-A451-06CDBFDFE7E8}" name="2017" dataDxfId="57"/>
    <tableColumn id="4" xr3:uid="{7B9EDAAE-0499-441A-B4E6-2A51EC228907}" name="2018" dataDxfId="56"/>
    <tableColumn id="5" xr3:uid="{DA77450F-5D86-4CFA-B9BF-722EFC0C9EA8}" name="2019" dataDxfId="55"/>
    <tableColumn id="6" xr3:uid="{E487FC21-12DC-45D9-934D-E8BB1194B4A4}" name="2020" dataDxfId="5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D1CF536-ABD4-434C-B181-15F68A57EF6F}" name="Table2211" displayName="Table2211" ref="K14:P20" totalsRowShown="0" headerRowDxfId="53" dataDxfId="52">
  <autoFilter ref="K14:P20" xr:uid="{AD1CF536-ABD4-434C-B181-15F68A57EF6F}"/>
  <tableColumns count="6">
    <tableColumn id="1" xr3:uid="{C5E4BACA-A498-4BA8-BC2B-136E05BE4006}" name="PAYER SOURCE" dataDxfId="51"/>
    <tableColumn id="2" xr3:uid="{B89ED584-0E05-4635-A6BB-1D2477A93DDF}" name="2016" dataDxfId="50"/>
    <tableColumn id="3" xr3:uid="{A5713938-505B-4A85-ACA1-06E5A8D345FC}" name="2017" dataDxfId="49"/>
    <tableColumn id="4" xr3:uid="{2600FFAF-5194-411D-9A1E-C200EF172FAB}" name="2018" dataDxfId="48"/>
    <tableColumn id="5" xr3:uid="{8C04D5FD-665F-42F7-86C1-F0F1648EA089}" name="2019" dataDxfId="47"/>
    <tableColumn id="6" xr3:uid="{F47D2D2B-3327-4AD4-B372-4CF0EEBE368D}" name="2020" dataDxfId="46"/>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8576A47-2DDE-49CD-B635-8F40B8EFA55F}" name="Table2312" displayName="Table2312" ref="K22:P28" totalsRowShown="0">
  <autoFilter ref="K22:P28" xr:uid="{88576A47-2DDE-49CD-B635-8F40B8EFA55F}"/>
  <tableColumns count="6">
    <tableColumn id="1" xr3:uid="{7CFF4960-93B8-4459-8411-4D5D96B17AB7}" name="PAYER SOURCE"/>
    <tableColumn id="2" xr3:uid="{DB965F5B-4F16-487F-BD75-CCA300B03E90}" name="2018" dataDxfId="45"/>
    <tableColumn id="3" xr3:uid="{379191EE-0B9D-498F-B416-12403E506695}" name="2019" dataDxfId="44"/>
    <tableColumn id="4" xr3:uid="{65BCC3BD-892A-48C0-9AE7-F99A26CE8CAD}" name="PAYER SOURCE2"/>
    <tableColumn id="5" xr3:uid="{8D6330C3-15DE-4717-BFD0-F61AB87A1251}" name="CHANGE " dataDxfId="43"/>
    <tableColumn id="6" xr3:uid="{5717A0B6-5C51-4E3F-B4FF-393A84BBE8BF}" name="percentage change" dataDxfId="42"/>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9B026EF-EFF7-49ED-A6F4-CB97BED35359}" name="Table2414" displayName="Table2414" ref="K30:P36" totalsRowShown="0">
  <autoFilter ref="K30:P36" xr:uid="{A9B026EF-EFF7-49ED-A6F4-CB97BED35359}"/>
  <tableColumns count="6">
    <tableColumn id="1" xr3:uid="{34D755C4-2DC2-4107-A5D8-2033CF8B9778}" name="PAYER SOURCE "/>
    <tableColumn id="2" xr3:uid="{909A0458-41A0-499C-80D4-CB149EB709AB}" name="2016"/>
    <tableColumn id="3" xr3:uid="{2A85BD50-2A1F-4114-A854-60CE3EE130F1}" name="2017"/>
    <tableColumn id="4" xr3:uid="{A3258417-B965-45B0-ADE9-C773D8D8D182}" name="2018"/>
    <tableColumn id="5" xr3:uid="{9C2CD5C5-D777-4BF9-B90A-6FD3B9790121}" name="2019"/>
    <tableColumn id="6" xr3:uid="{0C533CDE-6C99-4561-8B05-629445F45CC7}" name="2020"/>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51BD9B3-B5DD-4197-A7F7-93757FB1CD4D}" name="Table915" displayName="Table915" ref="U5:Z11" totalsRowShown="0" headerRowDxfId="41" dataDxfId="39" headerRowBorderDxfId="40" tableBorderDxfId="38" totalsRowBorderDxfId="37">
  <autoFilter ref="U5:Z11" xr:uid="{E51BD9B3-B5DD-4197-A7F7-93757FB1CD4D}"/>
  <tableColumns count="6">
    <tableColumn id="1" xr3:uid="{044601BA-4907-4433-923F-292D4A3A8841}" name="Payer Source" dataDxfId="36"/>
    <tableColumn id="2" xr3:uid="{43CA32C7-9EB5-48CD-879B-90E22B011DF8}" name="2016" dataDxfId="35"/>
    <tableColumn id="3" xr3:uid="{19389754-AC41-48DE-A3A5-0578337EE0A5}" name="2017" dataDxfId="34"/>
    <tableColumn id="4" xr3:uid="{85805444-D4A1-4EC8-86AF-F7AB9F7B77CB}" name="2018" dataDxfId="33"/>
    <tableColumn id="5" xr3:uid="{7108236F-6E98-4868-AFF8-96061C0398D4}" name="2019" dataDxfId="32"/>
    <tableColumn id="6" xr3:uid="{94978921-FE82-426F-AE84-C0AA999046E6}" name="2020" dataDxfId="31"/>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C72F8DC-24EB-4E7B-87E8-4C94768F07C5}" name="Table1216" displayName="Table1216" ref="U13:Z19" totalsRowShown="0" headerRowDxfId="30" dataDxfId="28" headerRowBorderDxfId="29" tableBorderDxfId="27" totalsRowBorderDxfId="26">
  <autoFilter ref="U13:Z19" xr:uid="{5C72F8DC-24EB-4E7B-87E8-4C94768F07C5}"/>
  <tableColumns count="6">
    <tableColumn id="1" xr3:uid="{FD1A8C97-DAF5-4DA7-854A-0170B1854F6E}" name="Payer Source" dataDxfId="25"/>
    <tableColumn id="2" xr3:uid="{E81F49CC-13B8-4C4B-A4D0-001E904778BF}" name="2016" dataDxfId="24"/>
    <tableColumn id="3" xr3:uid="{7A99D241-ADB1-468C-820A-D2136A7BE35C}" name="2017" dataDxfId="23"/>
    <tableColumn id="4" xr3:uid="{80AFACC3-C349-4FA4-B26E-9F5999ACD48F}" name="2018" dataDxfId="22"/>
    <tableColumn id="5" xr3:uid="{CB142ADA-18C4-4E07-BCCE-7DDFF0225F6F}" name="2019" dataDxfId="21"/>
    <tableColumn id="6" xr3:uid="{F1B896FC-95A1-470B-9226-5F94694DC1CC}" name="2020" dataDxfId="20"/>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C791357D-A886-469D-838E-4521CF169374}" name="Table2017" displayName="Table2017" ref="AC5:AE11" totalsRowShown="0">
  <autoFilter ref="AC5:AE11" xr:uid="{C791357D-A886-469D-838E-4521CF169374}"/>
  <tableColumns count="3">
    <tableColumn id="1" xr3:uid="{79741F92-AC1E-4E3C-8833-119EDA26D091}" name="Row Labels"/>
    <tableColumn id="2" xr3:uid="{8FA4C71A-8328-4FAD-ACA2-8686E5591927}" name=" BAD_DEBT" dataDxfId="19"/>
    <tableColumn id="3" xr3:uid="{31EDACB5-A21D-4193-997E-8ED7B970FF10}" name=" Charity care" dataDxfId="18"/>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916DD192-BAA4-4531-B430-F9BACBBB0DFE}" name="Table1918" displayName="Table1918" ref="AC20:AH24" totalsRowShown="0">
  <autoFilter ref="AC20:AH24" xr:uid="{916DD192-BAA4-4531-B430-F9BACBBB0DFE}"/>
  <tableColumns count="6">
    <tableColumn id="1" xr3:uid="{F602B032-7CF2-449E-A7FF-02CA36568178}" name="Type of Ownership"/>
    <tableColumn id="2" xr3:uid="{3CDF5E90-C8DA-4CF5-B005-3BFE0002F466}" name="2016" dataDxfId="17"/>
    <tableColumn id="3" xr3:uid="{D2EEDF6B-DD85-4034-A38A-BFB884068E53}" name="2017" dataDxfId="16"/>
    <tableColumn id="4" xr3:uid="{48E40CDF-0B90-45D6-AB0C-B09405B2FF17}" name="2018" dataDxfId="15"/>
    <tableColumn id="5" xr3:uid="{44429C81-8BEF-4575-8C14-84C8C805798F}" name="2019" dataDxfId="14"/>
    <tableColumn id="6" xr3:uid="{AA88E9E3-4E93-437C-B82D-B181ABF57811}" name="2020" dataDxfId="13"/>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640E4E3-DA8F-4100-A4B6-9136007D62DD}" name="Table519" displayName="Table519" ref="AK5:AP7" totalsRowShown="0">
  <autoFilter ref="AK5:AP7" xr:uid="{5640E4E3-DA8F-4100-A4B6-9136007D62DD}"/>
  <tableColumns count="6">
    <tableColumn id="1" xr3:uid="{97E3BB07-2C09-41D0-9154-82205F11143D}" name="margin"/>
    <tableColumn id="2" xr3:uid="{5A9898F2-5697-4297-BE2E-1350940F53BF}" name="2016" dataDxfId="12"/>
    <tableColumn id="3" xr3:uid="{223DADCC-0C6E-496F-A2C0-03697782C162}" name="2017" dataDxfId="11"/>
    <tableColumn id="4" xr3:uid="{65724F37-F9ED-4438-9862-7B34821F1D62}" name="2018" dataDxfId="10"/>
    <tableColumn id="5" xr3:uid="{97266514-644C-4BD9-851F-B848DBE8F334}" name="2019" dataDxfId="9"/>
    <tableColumn id="6" xr3:uid="{F2191A4A-B932-48D6-B6CE-91C80FF1854B}" name="2020" dataDxfId="8"/>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D461CF32-4440-45C7-A478-C2067A21A649}" name="Table627" displayName="Table627" ref="AK10:AP14" totalsRowShown="0">
  <autoFilter ref="AK10:AP14" xr:uid="{D461CF32-4440-45C7-A478-C2067A21A649}"/>
  <tableColumns count="6">
    <tableColumn id="1" xr3:uid="{28E34143-2F2D-45AD-B97D-7E227453E8E8}" name="types of ownership"/>
    <tableColumn id="3" xr3:uid="{69230138-4EDC-47DA-ACB8-A54C26355A4C}" name="2016"/>
    <tableColumn id="4" xr3:uid="{FDCD406E-DCDD-4B2D-8FD8-ECFC6ACFFB0F}" name="2017"/>
    <tableColumn id="5" xr3:uid="{790AC63F-2A85-4E48-A1E0-DD3BB2466F6F}" name="2018"/>
    <tableColumn id="6" xr3:uid="{3EC8BDEF-2766-4374-AD69-D848C4E80499}" name="2019"/>
    <tableColumn id="7" xr3:uid="{B4B29541-D643-43B6-804E-94014DEE58C3}" name="2020"/>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1BCAB2F5-D885-41CC-861A-3B1FF7730C3C}" name="Table428" displayName="Table428" ref="AK17:AP21" totalsRowShown="0" headerRowDxfId="7" headerRowBorderDxfId="6" tableBorderDxfId="5">
  <autoFilter ref="AK17:AP21" xr:uid="{1BCAB2F5-D885-41CC-861A-3B1FF7730C3C}"/>
  <tableColumns count="6">
    <tableColumn id="1" xr3:uid="{59236F72-6353-4DE8-AC5E-FEEB005B9ADC}" name="Type of Ownership" dataDxfId="4"/>
    <tableColumn id="2" xr3:uid="{0D818436-5FA9-448C-95B1-6AAD44F6230D}" name="2016"/>
    <tableColumn id="3" xr3:uid="{755C38F7-746F-4468-952C-AB0C62098BB3}" name="2017" dataDxfId="3"/>
    <tableColumn id="4" xr3:uid="{75295474-CD32-4648-B922-7490347A825A}" name="2018" dataDxfId="2"/>
    <tableColumn id="5" xr3:uid="{A0B72D4F-A1D9-4D37-82CA-EDCC24715499}" name="2019" dataDxfId="1"/>
    <tableColumn id="6" xr3:uid="{BDFCA215-DF41-4F81-9A62-17882E427FB8}" name="2020"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drawing" Target="../drawings/drawing2.xml"/><Relationship Id="rId5" Type="http://schemas.openxmlformats.org/officeDocument/2006/relationships/table" Target="../tables/table7.xml"/><Relationship Id="rId4" Type="http://schemas.openxmlformats.org/officeDocument/2006/relationships/table" Target="../tables/table6.xml"/></Relationships>
</file>

<file path=xl/worksheets/_rels/sheet3.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drawing" Target="../drawings/drawing5.xml"/><Relationship Id="rId4" Type="http://schemas.openxmlformats.org/officeDocument/2006/relationships/table" Target="../tables/table1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table" Target="../tables/table21.xml"/><Relationship Id="rId13" Type="http://schemas.openxmlformats.org/officeDocument/2006/relationships/table" Target="../tables/table26.xml"/><Relationship Id="rId3" Type="http://schemas.openxmlformats.org/officeDocument/2006/relationships/table" Target="../tables/table16.xml"/><Relationship Id="rId7" Type="http://schemas.openxmlformats.org/officeDocument/2006/relationships/table" Target="../tables/table20.xml"/><Relationship Id="rId12" Type="http://schemas.openxmlformats.org/officeDocument/2006/relationships/table" Target="../tables/table25.xml"/><Relationship Id="rId2" Type="http://schemas.openxmlformats.org/officeDocument/2006/relationships/table" Target="../tables/table15.xml"/><Relationship Id="rId1" Type="http://schemas.openxmlformats.org/officeDocument/2006/relationships/drawing" Target="../drawings/drawing8.xml"/><Relationship Id="rId6" Type="http://schemas.openxmlformats.org/officeDocument/2006/relationships/table" Target="../tables/table19.xml"/><Relationship Id="rId11" Type="http://schemas.openxmlformats.org/officeDocument/2006/relationships/table" Target="../tables/table24.xml"/><Relationship Id="rId5" Type="http://schemas.openxmlformats.org/officeDocument/2006/relationships/table" Target="../tables/table18.xml"/><Relationship Id="rId15" Type="http://schemas.openxmlformats.org/officeDocument/2006/relationships/table" Target="../tables/table28.xml"/><Relationship Id="rId10" Type="http://schemas.openxmlformats.org/officeDocument/2006/relationships/table" Target="../tables/table23.xml"/><Relationship Id="rId4" Type="http://schemas.openxmlformats.org/officeDocument/2006/relationships/table" Target="../tables/table17.xml"/><Relationship Id="rId9" Type="http://schemas.openxmlformats.org/officeDocument/2006/relationships/table" Target="../tables/table22.xml"/><Relationship Id="rId14" Type="http://schemas.openxmlformats.org/officeDocument/2006/relationships/table" Target="../tables/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9D3B6-F125-49FA-BC6B-8930AB86BB05}">
  <dimension ref="B3:Q67"/>
  <sheetViews>
    <sheetView zoomScale="98" workbookViewId="0">
      <selection activeCell="J26" sqref="J26"/>
    </sheetView>
  </sheetViews>
  <sheetFormatPr defaultRowHeight="14.4" x14ac:dyDescent="0.3"/>
  <cols>
    <col min="2" max="2" width="13.88671875" customWidth="1"/>
    <col min="3" max="3" width="20" customWidth="1"/>
    <col min="4" max="4" width="10.44140625" customWidth="1"/>
    <col min="5" max="5" width="14.88671875" customWidth="1"/>
    <col min="6" max="6" width="10.44140625" customWidth="1"/>
    <col min="7" max="7" width="11" customWidth="1"/>
    <col min="9" max="9" width="13.109375" customWidth="1"/>
  </cols>
  <sheetData>
    <row r="3" spans="2:17" x14ac:dyDescent="0.3">
      <c r="B3" t="s">
        <v>50</v>
      </c>
      <c r="C3" t="s">
        <v>51</v>
      </c>
      <c r="D3" t="s">
        <v>52</v>
      </c>
      <c r="E3" t="s">
        <v>53</v>
      </c>
      <c r="F3" t="s">
        <v>54</v>
      </c>
      <c r="G3" t="s">
        <v>55</v>
      </c>
    </row>
    <row r="4" spans="2:17" x14ac:dyDescent="0.3">
      <c r="B4" t="s">
        <v>18</v>
      </c>
      <c r="C4">
        <v>2016</v>
      </c>
      <c r="D4">
        <v>2017</v>
      </c>
      <c r="E4">
        <v>2018</v>
      </c>
      <c r="F4">
        <v>2019</v>
      </c>
      <c r="G4">
        <v>2020</v>
      </c>
    </row>
    <row r="5" spans="2:17" x14ac:dyDescent="0.3">
      <c r="B5" t="s">
        <v>19</v>
      </c>
      <c r="C5">
        <v>322204</v>
      </c>
      <c r="D5">
        <v>1494696</v>
      </c>
      <c r="E5">
        <v>1492392</v>
      </c>
      <c r="F5">
        <v>1520962</v>
      </c>
      <c r="G5">
        <v>596679</v>
      </c>
      <c r="P5" s="68"/>
      <c r="Q5" s="71"/>
    </row>
    <row r="6" spans="2:17" x14ac:dyDescent="0.3">
      <c r="B6" t="s">
        <v>20</v>
      </c>
      <c r="C6">
        <v>270393</v>
      </c>
      <c r="D6">
        <v>1112164</v>
      </c>
      <c r="E6">
        <v>1096841</v>
      </c>
      <c r="F6">
        <v>1082789</v>
      </c>
      <c r="G6">
        <v>474152</v>
      </c>
      <c r="Q6" s="71"/>
    </row>
    <row r="7" spans="2:17" x14ac:dyDescent="0.3">
      <c r="B7" t="s">
        <v>22</v>
      </c>
      <c r="C7">
        <v>8821</v>
      </c>
      <c r="D7">
        <v>35350</v>
      </c>
      <c r="E7">
        <v>37042</v>
      </c>
      <c r="F7">
        <v>40605</v>
      </c>
      <c r="G7">
        <v>18474</v>
      </c>
      <c r="Q7" s="71"/>
    </row>
    <row r="8" spans="2:17" x14ac:dyDescent="0.3">
      <c r="B8" t="s">
        <v>49</v>
      </c>
      <c r="C8">
        <v>243859</v>
      </c>
      <c r="D8">
        <v>1153562</v>
      </c>
      <c r="E8">
        <v>1141285</v>
      </c>
      <c r="F8">
        <v>1135017</v>
      </c>
      <c r="G8">
        <v>415238</v>
      </c>
      <c r="Q8" s="71"/>
    </row>
    <row r="9" spans="2:17" x14ac:dyDescent="0.3">
      <c r="B9" t="s">
        <v>23</v>
      </c>
      <c r="C9">
        <v>15670</v>
      </c>
      <c r="D9">
        <v>63325</v>
      </c>
      <c r="E9">
        <v>60832</v>
      </c>
      <c r="F9">
        <v>66318</v>
      </c>
      <c r="G9">
        <v>24029</v>
      </c>
      <c r="Q9" s="71"/>
    </row>
    <row r="10" spans="2:17" x14ac:dyDescent="0.3">
      <c r="B10" t="s">
        <v>39</v>
      </c>
      <c r="C10">
        <f>SUM(C5:C9)</f>
        <v>860947</v>
      </c>
      <c r="D10">
        <f>SUM(D5:D9)</f>
        <v>3859097</v>
      </c>
      <c r="E10">
        <f>SUM(E5:E9)</f>
        <v>3828392</v>
      </c>
      <c r="F10">
        <f>SUM(F5:F9)</f>
        <v>3845691</v>
      </c>
      <c r="G10">
        <f>SUM(G5:G9)</f>
        <v>1528572</v>
      </c>
    </row>
    <row r="12" spans="2:17" x14ac:dyDescent="0.3">
      <c r="Q12" s="71"/>
    </row>
    <row r="13" spans="2:17" x14ac:dyDescent="0.3">
      <c r="Q13" s="71"/>
    </row>
    <row r="14" spans="2:17" x14ac:dyDescent="0.3">
      <c r="Q14" s="71"/>
    </row>
    <row r="15" spans="2:17" x14ac:dyDescent="0.3">
      <c r="Q15" s="71"/>
    </row>
    <row r="16" spans="2:17" x14ac:dyDescent="0.3">
      <c r="Q16" s="71"/>
    </row>
    <row r="19" spans="17:17" x14ac:dyDescent="0.3">
      <c r="Q19" s="71"/>
    </row>
    <row r="20" spans="17:17" x14ac:dyDescent="0.3">
      <c r="Q20" s="71"/>
    </row>
    <row r="21" spans="17:17" x14ac:dyDescent="0.3">
      <c r="Q21" s="71"/>
    </row>
    <row r="22" spans="17:17" x14ac:dyDescent="0.3">
      <c r="Q22" s="71"/>
    </row>
    <row r="23" spans="17:17" x14ac:dyDescent="0.3">
      <c r="Q23" s="71"/>
    </row>
    <row r="25" spans="17:17" x14ac:dyDescent="0.3">
      <c r="Q25" s="71"/>
    </row>
    <row r="26" spans="17:17" x14ac:dyDescent="0.3">
      <c r="Q26" s="71"/>
    </row>
    <row r="27" spans="17:17" x14ac:dyDescent="0.3">
      <c r="Q27" s="71"/>
    </row>
    <row r="28" spans="17:17" x14ac:dyDescent="0.3">
      <c r="Q28" s="71"/>
    </row>
    <row r="29" spans="17:17" x14ac:dyDescent="0.3">
      <c r="Q29" s="71"/>
    </row>
    <row r="31" spans="17:17" x14ac:dyDescent="0.3">
      <c r="Q31" s="71"/>
    </row>
    <row r="32" spans="17:17" x14ac:dyDescent="0.3">
      <c r="Q32" s="71"/>
    </row>
    <row r="33" spans="3:17" x14ac:dyDescent="0.3">
      <c r="C33" t="s">
        <v>43</v>
      </c>
      <c r="D33" t="s">
        <v>1</v>
      </c>
      <c r="E33" t="s">
        <v>2</v>
      </c>
      <c r="F33" t="s">
        <v>3</v>
      </c>
      <c r="G33" t="s">
        <v>4</v>
      </c>
      <c r="H33" t="s">
        <v>5</v>
      </c>
      <c r="Q33" s="71"/>
    </row>
    <row r="34" spans="3:17" x14ac:dyDescent="0.3">
      <c r="C34" t="s">
        <v>19</v>
      </c>
      <c r="D34">
        <v>37.42</v>
      </c>
      <c r="E34">
        <v>38.729999999999997</v>
      </c>
      <c r="F34">
        <v>38.979999999999997</v>
      </c>
      <c r="G34">
        <v>39.549999999999997</v>
      </c>
      <c r="H34">
        <v>39.04</v>
      </c>
      <c r="Q34" s="71"/>
    </row>
    <row r="35" spans="3:17" x14ac:dyDescent="0.3">
      <c r="C35" t="s">
        <v>20</v>
      </c>
      <c r="D35">
        <v>31.41</v>
      </c>
      <c r="E35">
        <v>28.82</v>
      </c>
      <c r="F35">
        <v>28.65</v>
      </c>
      <c r="G35">
        <v>28.16</v>
      </c>
      <c r="H35">
        <v>31.02</v>
      </c>
      <c r="Q35" s="71"/>
    </row>
    <row r="36" spans="3:17" x14ac:dyDescent="0.3">
      <c r="C36" t="s">
        <v>22</v>
      </c>
      <c r="D36">
        <v>1.02</v>
      </c>
      <c r="E36">
        <v>0.92</v>
      </c>
      <c r="F36">
        <v>0.97</v>
      </c>
      <c r="G36">
        <v>1.06</v>
      </c>
      <c r="H36">
        <v>1.21</v>
      </c>
    </row>
    <row r="37" spans="3:17" x14ac:dyDescent="0.3">
      <c r="C37" t="s">
        <v>49</v>
      </c>
      <c r="D37">
        <v>28.32</v>
      </c>
      <c r="E37">
        <v>29.89</v>
      </c>
      <c r="F37">
        <v>29.81</v>
      </c>
      <c r="G37">
        <v>29.51</v>
      </c>
      <c r="H37">
        <v>27.17</v>
      </c>
    </row>
    <row r="38" spans="3:17" x14ac:dyDescent="0.3">
      <c r="C38" t="s">
        <v>23</v>
      </c>
      <c r="D38">
        <v>1.82</v>
      </c>
      <c r="E38">
        <v>1.64</v>
      </c>
      <c r="F38">
        <v>1.59</v>
      </c>
      <c r="G38">
        <v>1.72</v>
      </c>
      <c r="H38">
        <v>1.57</v>
      </c>
    </row>
    <row r="39" spans="3:17" x14ac:dyDescent="0.3">
      <c r="C39" t="s">
        <v>58</v>
      </c>
      <c r="D39" s="72">
        <v>1</v>
      </c>
      <c r="E39" s="72">
        <v>1</v>
      </c>
      <c r="F39" s="72">
        <v>1</v>
      </c>
      <c r="G39" s="72">
        <v>1</v>
      </c>
      <c r="H39" s="72">
        <v>1</v>
      </c>
    </row>
    <row r="61" spans="2:7" x14ac:dyDescent="0.3">
      <c r="B61" t="s">
        <v>18</v>
      </c>
      <c r="C61" t="s">
        <v>3</v>
      </c>
      <c r="D61" t="s">
        <v>4</v>
      </c>
      <c r="E61" t="s">
        <v>25</v>
      </c>
      <c r="F61" t="s">
        <v>26</v>
      </c>
      <c r="G61" t="s">
        <v>56</v>
      </c>
    </row>
    <row r="62" spans="2:7" x14ac:dyDescent="0.3">
      <c r="B62" t="s">
        <v>19</v>
      </c>
      <c r="C62">
        <v>1492392</v>
      </c>
      <c r="D62">
        <v>1520962</v>
      </c>
      <c r="E62" t="s">
        <v>19</v>
      </c>
      <c r="F62">
        <v>28570</v>
      </c>
      <c r="G62" s="67">
        <v>1.9143763836847155E-2</v>
      </c>
    </row>
    <row r="63" spans="2:7" x14ac:dyDescent="0.3">
      <c r="B63" t="s">
        <v>20</v>
      </c>
      <c r="C63">
        <v>1096841</v>
      </c>
      <c r="D63">
        <v>1082789</v>
      </c>
      <c r="E63" t="s">
        <v>20</v>
      </c>
      <c r="F63">
        <v>-14052</v>
      </c>
      <c r="G63" s="67">
        <v>-1.2811337285896496E-2</v>
      </c>
    </row>
    <row r="64" spans="2:7" x14ac:dyDescent="0.3">
      <c r="B64" t="s">
        <v>22</v>
      </c>
      <c r="C64">
        <v>37042</v>
      </c>
      <c r="D64">
        <v>40605</v>
      </c>
      <c r="E64" t="s">
        <v>22</v>
      </c>
      <c r="F64">
        <v>3563</v>
      </c>
      <c r="G64" s="67">
        <v>9.6188110793153717E-2</v>
      </c>
    </row>
    <row r="65" spans="2:7" x14ac:dyDescent="0.3">
      <c r="B65" t="s">
        <v>49</v>
      </c>
      <c r="C65">
        <v>1141285</v>
      </c>
      <c r="D65">
        <v>1135017</v>
      </c>
      <c r="E65" t="s">
        <v>49</v>
      </c>
      <c r="F65">
        <v>-6268</v>
      </c>
      <c r="G65" s="67">
        <v>-5.4920550081706144E-3</v>
      </c>
    </row>
    <row r="66" spans="2:7" x14ac:dyDescent="0.3">
      <c r="B66" t="s">
        <v>23</v>
      </c>
      <c r="C66">
        <v>60832</v>
      </c>
      <c r="D66">
        <v>66318</v>
      </c>
      <c r="E66" t="s">
        <v>23</v>
      </c>
      <c r="F66">
        <v>5486</v>
      </c>
      <c r="G66" s="67">
        <v>9.0182798527091004E-2</v>
      </c>
    </row>
    <row r="67" spans="2:7" x14ac:dyDescent="0.3">
      <c r="E67" t="s">
        <v>59</v>
      </c>
      <c r="F67">
        <f>SUM(F62:F66)</f>
        <v>17299</v>
      </c>
      <c r="G67" s="67">
        <f>SUM(G62:G66)</f>
        <v>0.18721128086302477</v>
      </c>
    </row>
  </sheetData>
  <pageMargins left="0.7" right="0.7" top="0.75" bottom="0.75" header="0.3" footer="0.3"/>
  <drawing r:id="rId1"/>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A973C-A48B-428B-9051-A588BB2D1A8B}">
  <dimension ref="B4:L92"/>
  <sheetViews>
    <sheetView topLeftCell="A57" zoomScale="97" workbookViewId="0">
      <selection activeCell="K30" sqref="K30"/>
    </sheetView>
  </sheetViews>
  <sheetFormatPr defaultRowHeight="14.4" x14ac:dyDescent="0.3"/>
  <cols>
    <col min="2" max="2" width="29.109375" customWidth="1"/>
    <col min="3" max="3" width="15.21875" customWidth="1"/>
    <col min="4" max="4" width="13.88671875" customWidth="1"/>
    <col min="5" max="5" width="17.33203125" customWidth="1"/>
    <col min="6" max="6" width="17.5546875" customWidth="1"/>
    <col min="7" max="7" width="18.88671875" customWidth="1"/>
  </cols>
  <sheetData>
    <row r="4" spans="2:7" x14ac:dyDescent="0.3">
      <c r="B4" s="58" t="s">
        <v>33</v>
      </c>
      <c r="C4" s="58" t="s">
        <v>1</v>
      </c>
      <c r="D4" s="58" t="s">
        <v>2</v>
      </c>
      <c r="E4" s="58" t="s">
        <v>3</v>
      </c>
      <c r="F4" s="58" t="s">
        <v>4</v>
      </c>
      <c r="G4" s="58" t="s">
        <v>5</v>
      </c>
    </row>
    <row r="5" spans="2:7" x14ac:dyDescent="0.3">
      <c r="B5" s="58" t="s">
        <v>34</v>
      </c>
      <c r="C5" s="59">
        <v>1975949</v>
      </c>
      <c r="D5" s="59">
        <v>8677425</v>
      </c>
      <c r="E5" s="59">
        <v>9064458</v>
      </c>
      <c r="F5" s="59">
        <v>9195889</v>
      </c>
      <c r="G5" s="59">
        <v>4161823</v>
      </c>
    </row>
    <row r="6" spans="2:7" x14ac:dyDescent="0.3">
      <c r="B6" s="58" t="s">
        <v>35</v>
      </c>
      <c r="C6" s="59">
        <v>1738857</v>
      </c>
      <c r="D6" s="59">
        <v>7024508</v>
      </c>
      <c r="E6" s="59">
        <v>6877140</v>
      </c>
      <c r="F6" s="59">
        <v>6902481</v>
      </c>
      <c r="G6" s="59">
        <v>3269206</v>
      </c>
    </row>
    <row r="7" spans="2:7" x14ac:dyDescent="0.3">
      <c r="B7" s="58" t="s">
        <v>36</v>
      </c>
      <c r="C7" s="59">
        <v>69878</v>
      </c>
      <c r="D7" s="61">
        <v>279275</v>
      </c>
      <c r="E7" s="59">
        <v>298962</v>
      </c>
      <c r="F7" s="60">
        <v>320581</v>
      </c>
      <c r="G7" s="59">
        <v>263980</v>
      </c>
    </row>
    <row r="8" spans="2:7" x14ac:dyDescent="0.3">
      <c r="B8" s="58" t="s">
        <v>37</v>
      </c>
      <c r="C8" s="59">
        <v>1035622</v>
      </c>
      <c r="D8" s="59">
        <v>4752048</v>
      </c>
      <c r="E8" s="59">
        <v>4779388</v>
      </c>
      <c r="F8" s="59">
        <v>4860570</v>
      </c>
      <c r="G8" s="59">
        <v>1949783</v>
      </c>
    </row>
    <row r="9" spans="2:7" x14ac:dyDescent="0.3">
      <c r="B9" s="58" t="s">
        <v>38</v>
      </c>
      <c r="C9" s="59">
        <v>426175</v>
      </c>
      <c r="D9" s="59">
        <v>1769267</v>
      </c>
      <c r="E9" s="59">
        <v>1372258</v>
      </c>
      <c r="F9" s="59">
        <v>1484529</v>
      </c>
      <c r="G9" s="59">
        <v>489909</v>
      </c>
    </row>
    <row r="10" spans="2:7" x14ac:dyDescent="0.3">
      <c r="B10" s="62" t="s">
        <v>39</v>
      </c>
      <c r="C10" s="70">
        <v>5246481</v>
      </c>
      <c r="D10" s="70">
        <v>22502523</v>
      </c>
      <c r="E10" s="70">
        <v>22392206</v>
      </c>
      <c r="F10" s="70">
        <v>22764050</v>
      </c>
      <c r="G10" s="70">
        <v>10134701</v>
      </c>
    </row>
    <row r="11" spans="2:7" x14ac:dyDescent="0.3">
      <c r="B11" s="58" t="s">
        <v>57</v>
      </c>
      <c r="C11" s="59">
        <v>95063</v>
      </c>
      <c r="D11" s="59">
        <v>3226511</v>
      </c>
      <c r="E11" s="59">
        <v>3192882</v>
      </c>
      <c r="F11" s="59">
        <v>3176655</v>
      </c>
      <c r="G11" s="59">
        <v>979548</v>
      </c>
    </row>
    <row r="30" spans="2:7" x14ac:dyDescent="0.3">
      <c r="B30" s="62" t="s">
        <v>33</v>
      </c>
      <c r="C30" s="62" t="s">
        <v>1</v>
      </c>
      <c r="D30" s="62" t="s">
        <v>2</v>
      </c>
      <c r="E30" s="62" t="s">
        <v>3</v>
      </c>
      <c r="F30" s="62" t="s">
        <v>4</v>
      </c>
      <c r="G30" s="62" t="s">
        <v>5</v>
      </c>
    </row>
    <row r="31" spans="2:7" x14ac:dyDescent="0.3">
      <c r="B31" s="62" t="s">
        <v>34</v>
      </c>
      <c r="C31" s="63">
        <v>0.37659999999999999</v>
      </c>
      <c r="D31" s="63">
        <v>0.3856</v>
      </c>
      <c r="E31" s="63">
        <v>0.40479999999999999</v>
      </c>
      <c r="F31" s="63">
        <v>0.40400000000000003</v>
      </c>
      <c r="G31" s="63">
        <v>0.41070000000000001</v>
      </c>
    </row>
    <row r="32" spans="2:7" x14ac:dyDescent="0.3">
      <c r="B32" s="62" t="s">
        <v>35</v>
      </c>
      <c r="C32" s="63">
        <v>0.33139999999999997</v>
      </c>
      <c r="D32" s="63">
        <v>0.31219999999999998</v>
      </c>
      <c r="E32" s="63">
        <v>0.30709999999999998</v>
      </c>
      <c r="F32" s="63">
        <v>0.30320000000000003</v>
      </c>
      <c r="G32" s="63">
        <v>0.3226</v>
      </c>
    </row>
    <row r="33" spans="2:12" x14ac:dyDescent="0.3">
      <c r="B33" s="62" t="s">
        <v>36</v>
      </c>
      <c r="C33" s="63">
        <v>1.3299999999999999E-2</v>
      </c>
      <c r="D33" s="63">
        <v>1.24E-2</v>
      </c>
      <c r="E33" s="63">
        <v>1.34E-2</v>
      </c>
      <c r="F33" s="63">
        <v>1.41E-2</v>
      </c>
      <c r="G33" s="63">
        <v>2.5999999999999999E-2</v>
      </c>
    </row>
    <row r="34" spans="2:12" x14ac:dyDescent="0.3">
      <c r="B34" s="62" t="s">
        <v>37</v>
      </c>
      <c r="C34" s="63">
        <v>0.19739999999999999</v>
      </c>
      <c r="D34" s="64">
        <v>0.2112</v>
      </c>
      <c r="E34" s="63">
        <v>0.21340000000000001</v>
      </c>
      <c r="F34" s="64">
        <v>0.2135</v>
      </c>
      <c r="G34" s="63">
        <v>0.19239999999999999</v>
      </c>
    </row>
    <row r="35" spans="2:12" x14ac:dyDescent="0.3">
      <c r="B35" s="62" t="s">
        <v>38</v>
      </c>
      <c r="C35" s="63">
        <v>8.1199999999999994E-2</v>
      </c>
      <c r="D35" s="63">
        <v>7.8600000000000003E-2</v>
      </c>
      <c r="E35" s="63">
        <v>6.13E-2</v>
      </c>
      <c r="F35" s="63">
        <v>6.5199999999999994E-2</v>
      </c>
      <c r="G35" s="63">
        <v>4.8300000000000003E-2</v>
      </c>
    </row>
    <row r="36" spans="2:12" x14ac:dyDescent="0.3">
      <c r="B36" s="62" t="s">
        <v>39</v>
      </c>
      <c r="C36" s="63">
        <v>1</v>
      </c>
      <c r="D36" s="63">
        <v>1</v>
      </c>
      <c r="E36" s="63">
        <v>1</v>
      </c>
      <c r="F36" s="63">
        <v>1</v>
      </c>
      <c r="G36" s="63">
        <v>1</v>
      </c>
    </row>
    <row r="39" spans="2:12" ht="18" x14ac:dyDescent="0.3">
      <c r="L39" s="69"/>
    </row>
    <row r="40" spans="2:12" ht="18" x14ac:dyDescent="0.3">
      <c r="L40" s="69"/>
    </row>
    <row r="58" spans="2:7" x14ac:dyDescent="0.3">
      <c r="B58" t="s">
        <v>33</v>
      </c>
      <c r="C58" t="s">
        <v>3</v>
      </c>
      <c r="D58" t="s">
        <v>4</v>
      </c>
      <c r="E58" t="s">
        <v>40</v>
      </c>
      <c r="F58" t="s">
        <v>41</v>
      </c>
      <c r="G58" t="s">
        <v>42</v>
      </c>
    </row>
    <row r="59" spans="2:7" x14ac:dyDescent="0.3">
      <c r="B59" t="s">
        <v>34</v>
      </c>
      <c r="C59" s="65">
        <v>9064458</v>
      </c>
      <c r="D59" s="65">
        <v>9195889</v>
      </c>
      <c r="E59" t="s">
        <v>34</v>
      </c>
      <c r="F59" s="65">
        <v>131431</v>
      </c>
      <c r="G59" s="2">
        <v>7.1000000000000004E-3</v>
      </c>
    </row>
    <row r="60" spans="2:7" x14ac:dyDescent="0.3">
      <c r="B60" t="s">
        <v>35</v>
      </c>
      <c r="C60" s="65">
        <v>6877140</v>
      </c>
      <c r="D60" s="65">
        <v>6902481</v>
      </c>
      <c r="E60" t="s">
        <v>35</v>
      </c>
      <c r="F60" s="65">
        <v>25341</v>
      </c>
      <c r="G60" s="2">
        <v>1.8E-3</v>
      </c>
    </row>
    <row r="61" spans="2:7" x14ac:dyDescent="0.3">
      <c r="B61" t="s">
        <v>36</v>
      </c>
      <c r="C61" s="65">
        <v>298962</v>
      </c>
      <c r="D61" s="65">
        <v>320581</v>
      </c>
      <c r="E61" t="s">
        <v>36</v>
      </c>
      <c r="F61" s="65">
        <v>21619</v>
      </c>
      <c r="G61" s="2">
        <v>3.3700000000000001E-2</v>
      </c>
    </row>
    <row r="62" spans="2:7" x14ac:dyDescent="0.3">
      <c r="B62" t="s">
        <v>37</v>
      </c>
      <c r="C62" s="65">
        <v>4779388</v>
      </c>
      <c r="D62" s="65">
        <v>4860570</v>
      </c>
      <c r="E62" t="s">
        <v>37</v>
      </c>
      <c r="F62" s="65">
        <v>81182</v>
      </c>
      <c r="G62" s="2">
        <v>8.3999999999999995E-3</v>
      </c>
    </row>
    <row r="63" spans="2:7" x14ac:dyDescent="0.3">
      <c r="B63" t="s">
        <v>38</v>
      </c>
      <c r="C63" s="65">
        <v>1372258</v>
      </c>
      <c r="D63" s="65">
        <v>1484529</v>
      </c>
      <c r="E63" t="s">
        <v>38</v>
      </c>
      <c r="F63" s="65">
        <v>112271</v>
      </c>
      <c r="G63" s="2">
        <v>3.78E-2</v>
      </c>
    </row>
    <row r="64" spans="2:7" x14ac:dyDescent="0.3">
      <c r="B64" t="s">
        <v>39</v>
      </c>
      <c r="C64" s="65">
        <v>21019948</v>
      </c>
      <c r="D64">
        <v>21279521</v>
      </c>
      <c r="E64" t="s">
        <v>39</v>
      </c>
      <c r="F64" s="65">
        <v>371844</v>
      </c>
      <c r="G64" s="2">
        <v>8.9999999999999998E-4</v>
      </c>
    </row>
    <row r="86" spans="2:7" x14ac:dyDescent="0.3">
      <c r="B86" t="s">
        <v>43</v>
      </c>
      <c r="C86" t="s">
        <v>1</v>
      </c>
      <c r="D86" t="s">
        <v>2</v>
      </c>
      <c r="E86" t="s">
        <v>3</v>
      </c>
      <c r="F86" t="s">
        <v>4</v>
      </c>
      <c r="G86" t="s">
        <v>5</v>
      </c>
    </row>
    <row r="87" spans="2:7" x14ac:dyDescent="0.3">
      <c r="B87" t="s">
        <v>44</v>
      </c>
      <c r="C87">
        <v>6.1</v>
      </c>
      <c r="D87">
        <v>5.8</v>
      </c>
      <c r="E87">
        <v>6</v>
      </c>
      <c r="F87">
        <v>6</v>
      </c>
      <c r="G87">
        <v>6.9</v>
      </c>
    </row>
    <row r="88" spans="2:7" x14ac:dyDescent="0.3">
      <c r="B88" t="s">
        <v>45</v>
      </c>
      <c r="C88">
        <v>6.4</v>
      </c>
      <c r="D88">
        <v>6.3</v>
      </c>
      <c r="E88">
        <v>6.2</v>
      </c>
      <c r="F88">
        <v>6.3</v>
      </c>
      <c r="G88">
        <v>6.8</v>
      </c>
    </row>
    <row r="89" spans="2:7" x14ac:dyDescent="0.3">
      <c r="B89" t="s">
        <v>46</v>
      </c>
      <c r="C89">
        <v>7.9</v>
      </c>
      <c r="D89">
        <v>7.9</v>
      </c>
      <c r="E89">
        <v>8</v>
      </c>
      <c r="F89">
        <v>8.6</v>
      </c>
      <c r="G89">
        <v>14.2</v>
      </c>
    </row>
    <row r="90" spans="2:7" x14ac:dyDescent="0.3">
      <c r="B90" t="s">
        <v>47</v>
      </c>
      <c r="C90">
        <v>4.2</v>
      </c>
      <c r="D90">
        <v>4.1100000000000003</v>
      </c>
      <c r="E90">
        <v>4.0999999999999996</v>
      </c>
      <c r="F90">
        <v>4.2</v>
      </c>
      <c r="G90">
        <v>4.5999999999999996</v>
      </c>
    </row>
    <row r="91" spans="2:7" x14ac:dyDescent="0.3">
      <c r="B91" t="s">
        <v>48</v>
      </c>
      <c r="C91">
        <v>27.1</v>
      </c>
      <c r="D91">
        <v>27.9</v>
      </c>
      <c r="E91">
        <v>22.5</v>
      </c>
      <c r="F91">
        <v>22.3</v>
      </c>
      <c r="G91">
        <v>20.3</v>
      </c>
    </row>
    <row r="92" spans="2:7" x14ac:dyDescent="0.3">
      <c r="B92" t="s">
        <v>39</v>
      </c>
      <c r="C92">
        <v>6</v>
      </c>
      <c r="D92">
        <v>5.8</v>
      </c>
      <c r="E92">
        <v>4.5</v>
      </c>
      <c r="F92">
        <v>5.8</v>
      </c>
      <c r="G92">
        <v>6.6</v>
      </c>
    </row>
  </sheetData>
  <pageMargins left="0.7" right="0.7" top="0.75" bottom="0.75" header="0.3" footer="0.3"/>
  <drawing r:id="rId1"/>
  <tableParts count="4">
    <tablePart r:id="rId2"/>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6D870-158F-4594-8DD9-6B66649ADF7F}">
  <dimension ref="B3:J69"/>
  <sheetViews>
    <sheetView zoomScale="92" workbookViewId="0">
      <selection activeCell="F66" sqref="F66"/>
    </sheetView>
  </sheetViews>
  <sheetFormatPr defaultRowHeight="14.4" x14ac:dyDescent="0.3"/>
  <cols>
    <col min="2" max="2" width="25.5546875" customWidth="1"/>
    <col min="3" max="3" width="30" customWidth="1"/>
    <col min="4" max="4" width="21.109375" customWidth="1"/>
    <col min="5" max="5" width="22.21875" customWidth="1"/>
    <col min="6" max="6" width="21.88671875" customWidth="1"/>
    <col min="7" max="7" width="21" customWidth="1"/>
  </cols>
  <sheetData>
    <row r="3" spans="2:8" x14ac:dyDescent="0.3">
      <c r="B3" s="16" t="s">
        <v>18</v>
      </c>
      <c r="C3" s="17" t="s">
        <v>1</v>
      </c>
      <c r="D3" s="17" t="s">
        <v>2</v>
      </c>
      <c r="E3" s="17" t="s">
        <v>3</v>
      </c>
      <c r="F3" s="17" t="s">
        <v>4</v>
      </c>
      <c r="G3" s="18" t="s">
        <v>5</v>
      </c>
      <c r="H3" s="19"/>
    </row>
    <row r="4" spans="2:8" x14ac:dyDescent="0.3">
      <c r="B4" s="20" t="s">
        <v>19</v>
      </c>
      <c r="C4" s="21">
        <v>7129884784</v>
      </c>
      <c r="D4" s="21">
        <v>41244818333</v>
      </c>
      <c r="E4" s="21">
        <v>77344609331</v>
      </c>
      <c r="F4" s="21">
        <v>116225595608</v>
      </c>
      <c r="G4" s="22">
        <v>134557027986</v>
      </c>
      <c r="H4" s="19"/>
    </row>
    <row r="5" spans="2:8" x14ac:dyDescent="0.3">
      <c r="B5" s="20" t="s">
        <v>20</v>
      </c>
      <c r="C5" s="23">
        <v>7815463386</v>
      </c>
      <c r="D5" s="21">
        <v>36261340423</v>
      </c>
      <c r="E5" s="21">
        <v>68105410104</v>
      </c>
      <c r="F5" s="21">
        <v>98954255724</v>
      </c>
      <c r="G5" s="22">
        <v>116300924273</v>
      </c>
      <c r="H5" s="19"/>
    </row>
    <row r="6" spans="2:8" x14ac:dyDescent="0.3">
      <c r="B6" s="20" t="s">
        <v>21</v>
      </c>
      <c r="C6" s="21">
        <v>10740399593</v>
      </c>
      <c r="D6" s="21">
        <v>65724139316</v>
      </c>
      <c r="E6" s="21">
        <v>124075682869</v>
      </c>
      <c r="F6" s="21">
        <v>186484028010</v>
      </c>
      <c r="G6" s="22">
        <v>213701108314</v>
      </c>
      <c r="H6" s="19"/>
    </row>
    <row r="7" spans="2:8" x14ac:dyDescent="0.3">
      <c r="B7" s="20" t="s">
        <v>22</v>
      </c>
      <c r="C7" s="21">
        <v>108818544</v>
      </c>
      <c r="D7" s="21">
        <v>790143808</v>
      </c>
      <c r="E7" s="21">
        <v>1459610159</v>
      </c>
      <c r="F7" s="21">
        <v>2177896595</v>
      </c>
      <c r="G7" s="22">
        <v>2632611839</v>
      </c>
      <c r="H7" s="19"/>
    </row>
    <row r="8" spans="2:8" x14ac:dyDescent="0.3">
      <c r="B8" s="24" t="s">
        <v>23</v>
      </c>
      <c r="C8" s="25">
        <v>520819860</v>
      </c>
      <c r="D8" s="25">
        <v>1746665284</v>
      </c>
      <c r="E8" s="25">
        <v>3914870565</v>
      </c>
      <c r="F8" s="25">
        <v>1633502904</v>
      </c>
      <c r="G8" s="26">
        <v>6428772553</v>
      </c>
      <c r="H8" s="19"/>
    </row>
    <row r="9" spans="2:8" x14ac:dyDescent="0.3">
      <c r="B9" s="27" t="s">
        <v>24</v>
      </c>
      <c r="C9" s="28">
        <v>26315386167</v>
      </c>
      <c r="D9" s="28">
        <v>145767107164</v>
      </c>
      <c r="E9" s="28">
        <v>274900183028</v>
      </c>
      <c r="F9" s="28">
        <v>405475278841</v>
      </c>
      <c r="G9" s="28">
        <v>473620444965</v>
      </c>
      <c r="H9" s="19"/>
    </row>
    <row r="30" spans="2:7" x14ac:dyDescent="0.3">
      <c r="B30" s="16" t="s">
        <v>18</v>
      </c>
      <c r="C30" s="17" t="s">
        <v>1</v>
      </c>
      <c r="D30" s="17" t="s">
        <v>2</v>
      </c>
      <c r="E30" s="17" t="s">
        <v>3</v>
      </c>
      <c r="F30" s="17" t="s">
        <v>4</v>
      </c>
      <c r="G30" s="18" t="s">
        <v>5</v>
      </c>
    </row>
    <row r="31" spans="2:7" x14ac:dyDescent="0.3">
      <c r="B31" s="20" t="s">
        <v>19</v>
      </c>
      <c r="C31" s="29">
        <v>0.27093977412123305</v>
      </c>
      <c r="D31" s="30">
        <v>0.28295010538005794</v>
      </c>
      <c r="E31" s="29">
        <v>0.28135524858170813</v>
      </c>
      <c r="F31" s="29">
        <v>0.2866403987444468</v>
      </c>
      <c r="G31" s="31">
        <v>0.28410308173234289</v>
      </c>
    </row>
    <row r="32" spans="2:7" x14ac:dyDescent="0.3">
      <c r="B32" s="20" t="s">
        <v>20</v>
      </c>
      <c r="C32" s="29">
        <v>0.29699216026708897</v>
      </c>
      <c r="D32" s="30">
        <v>0.24876215991720962</v>
      </c>
      <c r="E32" s="29">
        <v>0.24774596129338741</v>
      </c>
      <c r="F32" s="29">
        <v>0.24404510185392381</v>
      </c>
      <c r="G32" s="31">
        <v>0.24555722944264896</v>
      </c>
    </row>
    <row r="33" spans="2:7" x14ac:dyDescent="0.3">
      <c r="B33" s="20" t="s">
        <v>21</v>
      </c>
      <c r="C33" s="29">
        <v>0.40814143956848586</v>
      </c>
      <c r="D33" s="29">
        <v>0.45088456919197095</v>
      </c>
      <c r="E33" s="29">
        <v>0.45134812753603099</v>
      </c>
      <c r="F33" s="29">
        <v>0.4599146674071995</v>
      </c>
      <c r="G33" s="31">
        <v>0.45120752405397591</v>
      </c>
    </row>
    <row r="34" spans="2:7" x14ac:dyDescent="0.3">
      <c r="B34" s="20" t="s">
        <v>22</v>
      </c>
      <c r="C34" s="29">
        <v>4.1351680461547075E-3</v>
      </c>
      <c r="D34" s="29">
        <v>5.4205905802261903E-3</v>
      </c>
      <c r="E34" s="29">
        <v>5.3096005354471921E-3</v>
      </c>
      <c r="F34" s="29">
        <v>5.371219180674203E-3</v>
      </c>
      <c r="G34" s="31">
        <v>5.5584843665153578E-3</v>
      </c>
    </row>
    <row r="35" spans="2:7" x14ac:dyDescent="0.3">
      <c r="B35" s="24" t="s">
        <v>23</v>
      </c>
      <c r="C35" s="32">
        <v>1.979145799703742E-2</v>
      </c>
      <c r="D35" s="32">
        <v>1.1982574930535308E-2</v>
      </c>
      <c r="E35" s="32">
        <v>1.4241062053426316E-2</v>
      </c>
      <c r="F35" s="32">
        <v>4.0286128137556557E-3</v>
      </c>
      <c r="G35" s="33">
        <v>1.3573680404516909E-2</v>
      </c>
    </row>
    <row r="36" spans="2:7" x14ac:dyDescent="0.3">
      <c r="B36" s="27" t="s">
        <v>24</v>
      </c>
      <c r="C36" s="34">
        <v>1</v>
      </c>
      <c r="D36" s="35">
        <v>1</v>
      </c>
      <c r="E36" s="35">
        <v>1</v>
      </c>
      <c r="F36" s="35">
        <v>0.99999999999999989</v>
      </c>
      <c r="G36" s="35">
        <v>1</v>
      </c>
    </row>
    <row r="63" spans="2:7" x14ac:dyDescent="0.3">
      <c r="B63" s="36" t="s">
        <v>18</v>
      </c>
      <c r="C63" s="37" t="s">
        <v>3</v>
      </c>
      <c r="D63" s="38" t="s">
        <v>4</v>
      </c>
      <c r="E63" s="36" t="s">
        <v>25</v>
      </c>
      <c r="F63" s="37" t="s">
        <v>26</v>
      </c>
      <c r="G63" s="37" t="s">
        <v>27</v>
      </c>
    </row>
    <row r="64" spans="2:7" x14ac:dyDescent="0.3">
      <c r="B64" s="39" t="s">
        <v>19</v>
      </c>
      <c r="C64" s="40">
        <v>77344609331</v>
      </c>
      <c r="D64" s="40">
        <v>116225595608</v>
      </c>
      <c r="E64" s="39" t="s">
        <v>19</v>
      </c>
      <c r="F64" s="40">
        <f>D64-C64</f>
        <v>38880986277</v>
      </c>
      <c r="G64" s="41">
        <f t="shared" ref="G64:G69" si="0">F64/C64</f>
        <v>0.50269807570695635</v>
      </c>
    </row>
    <row r="65" spans="2:10" x14ac:dyDescent="0.3">
      <c r="B65" s="42" t="s">
        <v>28</v>
      </c>
      <c r="C65" s="13">
        <v>68105410104</v>
      </c>
      <c r="D65" s="13">
        <v>98954255724</v>
      </c>
      <c r="E65" s="42" t="s">
        <v>28</v>
      </c>
      <c r="F65" s="13">
        <f t="shared" ref="F65:F69" si="1">D65-C65</f>
        <v>30848845620</v>
      </c>
      <c r="G65" s="43">
        <f t="shared" si="0"/>
        <v>0.45295734322563269</v>
      </c>
    </row>
    <row r="66" spans="2:10" x14ac:dyDescent="0.3">
      <c r="B66" s="39" t="s">
        <v>21</v>
      </c>
      <c r="C66" s="40">
        <v>124075682869</v>
      </c>
      <c r="D66" s="40">
        <v>186484028010</v>
      </c>
      <c r="E66" s="39" t="s">
        <v>21</v>
      </c>
      <c r="F66" s="40">
        <f t="shared" si="1"/>
        <v>62408345141</v>
      </c>
      <c r="G66" s="44">
        <f t="shared" si="0"/>
        <v>0.50298611055714426</v>
      </c>
    </row>
    <row r="67" spans="2:10" x14ac:dyDescent="0.3">
      <c r="B67" s="42" t="s">
        <v>22</v>
      </c>
      <c r="C67" s="13">
        <v>1459610159</v>
      </c>
      <c r="D67" s="13">
        <v>2177896595</v>
      </c>
      <c r="E67" s="42" t="s">
        <v>22</v>
      </c>
      <c r="F67" s="13">
        <f t="shared" si="1"/>
        <v>718286436</v>
      </c>
      <c r="G67" s="45">
        <f t="shared" si="0"/>
        <v>0.4921084109829082</v>
      </c>
      <c r="J67" t="s">
        <v>87</v>
      </c>
    </row>
    <row r="68" spans="2:10" x14ac:dyDescent="0.3">
      <c r="B68" s="39" t="s">
        <v>23</v>
      </c>
      <c r="C68" s="40">
        <v>3914870565</v>
      </c>
      <c r="D68" s="40">
        <v>1633502904</v>
      </c>
      <c r="E68" s="39" t="s">
        <v>23</v>
      </c>
      <c r="F68" s="46">
        <f t="shared" si="1"/>
        <v>-2281367661</v>
      </c>
      <c r="G68" s="47">
        <f t="shared" si="0"/>
        <v>-0.58274408390306509</v>
      </c>
    </row>
    <row r="69" spans="2:10" x14ac:dyDescent="0.3">
      <c r="B69" s="14" t="s">
        <v>24</v>
      </c>
      <c r="C69" s="15">
        <v>274900183028</v>
      </c>
      <c r="D69" s="15">
        <v>405475278841</v>
      </c>
      <c r="E69" s="14" t="s">
        <v>24</v>
      </c>
      <c r="F69" s="13">
        <f t="shared" si="1"/>
        <v>130575095813</v>
      </c>
      <c r="G69" s="48">
        <f t="shared" si="0"/>
        <v>0.47499093807333059</v>
      </c>
    </row>
  </sheetData>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EE09-4ACB-4AF6-A7A2-1C038D6E7CB7}">
  <dimension ref="B2:G69"/>
  <sheetViews>
    <sheetView topLeftCell="A34" zoomScale="63" workbookViewId="0">
      <selection activeCell="S60" sqref="S60"/>
    </sheetView>
  </sheetViews>
  <sheetFormatPr defaultRowHeight="14.4" x14ac:dyDescent="0.3"/>
  <cols>
    <col min="1" max="1" width="13.44140625" customWidth="1"/>
    <col min="2" max="2" width="23.6640625" customWidth="1"/>
    <col min="3" max="3" width="22.5546875" customWidth="1"/>
    <col min="4" max="4" width="16.44140625" customWidth="1"/>
    <col min="5" max="5" width="15.5546875" customWidth="1"/>
    <col min="6" max="6" width="17.33203125" customWidth="1"/>
    <col min="7" max="7" width="15" customWidth="1"/>
  </cols>
  <sheetData>
    <row r="2" spans="2:4" x14ac:dyDescent="0.3">
      <c r="B2" t="s">
        <v>29</v>
      </c>
      <c r="C2" t="s">
        <v>30</v>
      </c>
      <c r="D2" t="s">
        <v>31</v>
      </c>
    </row>
    <row r="3" spans="2:4" x14ac:dyDescent="0.3">
      <c r="B3">
        <v>2016</v>
      </c>
      <c r="C3" s="49">
        <v>720157773</v>
      </c>
      <c r="D3" s="50">
        <v>682612975</v>
      </c>
    </row>
    <row r="4" spans="2:4" x14ac:dyDescent="0.3">
      <c r="B4">
        <v>2017</v>
      </c>
      <c r="C4" s="49">
        <v>3348988778</v>
      </c>
      <c r="D4" s="50">
        <v>2837623959</v>
      </c>
    </row>
    <row r="5" spans="2:4" x14ac:dyDescent="0.3">
      <c r="B5">
        <v>2018</v>
      </c>
      <c r="C5" s="49">
        <v>3502463925</v>
      </c>
      <c r="D5" s="50">
        <v>3275400670</v>
      </c>
    </row>
    <row r="6" spans="2:4" x14ac:dyDescent="0.3">
      <c r="B6">
        <v>2019</v>
      </c>
      <c r="C6" s="49">
        <v>4163595698</v>
      </c>
      <c r="D6" s="50">
        <v>3853454771</v>
      </c>
    </row>
    <row r="7" spans="2:4" x14ac:dyDescent="0.3">
      <c r="B7">
        <v>2020</v>
      </c>
      <c r="C7" s="49">
        <v>1694495209</v>
      </c>
      <c r="D7" s="50">
        <v>1770911118</v>
      </c>
    </row>
    <row r="8" spans="2:4" x14ac:dyDescent="0.3">
      <c r="B8" t="s">
        <v>32</v>
      </c>
      <c r="C8" s="49">
        <v>13429701383</v>
      </c>
      <c r="D8" s="50">
        <v>12420003493</v>
      </c>
    </row>
    <row r="34" spans="2:7" x14ac:dyDescent="0.3">
      <c r="B34" s="51" t="s">
        <v>13</v>
      </c>
      <c r="C34" s="51" t="s">
        <v>1</v>
      </c>
      <c r="D34" s="51" t="s">
        <v>2</v>
      </c>
      <c r="E34" s="51" t="s">
        <v>3</v>
      </c>
      <c r="F34" s="51" t="s">
        <v>4</v>
      </c>
      <c r="G34" s="51" t="s">
        <v>5</v>
      </c>
    </row>
    <row r="35" spans="2:7" x14ac:dyDescent="0.3">
      <c r="B35" s="52" t="s">
        <v>15</v>
      </c>
      <c r="C35" s="53">
        <v>406857017</v>
      </c>
      <c r="D35" s="53">
        <v>1843901469</v>
      </c>
      <c r="E35" s="53">
        <v>1959327861</v>
      </c>
      <c r="F35" s="53">
        <v>2476258304</v>
      </c>
      <c r="G35" s="53">
        <v>867565943</v>
      </c>
    </row>
    <row r="36" spans="2:7" x14ac:dyDescent="0.3">
      <c r="B36" s="54" t="s">
        <v>14</v>
      </c>
      <c r="C36" s="55">
        <v>132685021</v>
      </c>
      <c r="D36" s="55">
        <v>631661597</v>
      </c>
      <c r="E36" s="55">
        <v>597876242</v>
      </c>
      <c r="F36" s="55">
        <v>585401685</v>
      </c>
      <c r="G36" s="55">
        <v>230801899</v>
      </c>
    </row>
    <row r="37" spans="2:7" x14ac:dyDescent="0.3">
      <c r="B37" s="52" t="s">
        <v>17</v>
      </c>
      <c r="C37" s="53">
        <v>86229943</v>
      </c>
      <c r="D37" s="53">
        <v>357741464</v>
      </c>
      <c r="E37" s="56">
        <v>421202774</v>
      </c>
      <c r="F37" s="56">
        <v>477868489</v>
      </c>
      <c r="G37" s="57">
        <v>299136339</v>
      </c>
    </row>
    <row r="38" spans="2:7" x14ac:dyDescent="0.3">
      <c r="B38" s="54" t="s">
        <v>16</v>
      </c>
      <c r="C38" s="55">
        <v>67607029</v>
      </c>
      <c r="D38" s="55">
        <v>322856598</v>
      </c>
      <c r="E38" s="55">
        <v>353080758</v>
      </c>
      <c r="F38" s="55">
        <v>368335504</v>
      </c>
      <c r="G38" s="55">
        <v>171475199</v>
      </c>
    </row>
    <row r="65" spans="2:7" x14ac:dyDescent="0.3">
      <c r="B65" t="s">
        <v>13</v>
      </c>
      <c r="C65" t="s">
        <v>1</v>
      </c>
      <c r="D65" t="s">
        <v>2</v>
      </c>
      <c r="E65" t="s">
        <v>3</v>
      </c>
      <c r="F65" t="s">
        <v>4</v>
      </c>
      <c r="G65" t="s">
        <v>5</v>
      </c>
    </row>
    <row r="66" spans="2:7" x14ac:dyDescent="0.3">
      <c r="B66" t="s">
        <v>15</v>
      </c>
      <c r="C66" s="50">
        <v>471309671</v>
      </c>
      <c r="D66" s="50">
        <v>2024011217</v>
      </c>
      <c r="E66" s="50">
        <v>2430560868</v>
      </c>
      <c r="F66" s="50">
        <v>2718713580</v>
      </c>
      <c r="G66" s="50">
        <v>1210648839</v>
      </c>
    </row>
    <row r="67" spans="2:7" x14ac:dyDescent="0.3">
      <c r="B67" t="s">
        <v>14</v>
      </c>
      <c r="C67" s="50">
        <v>76644071</v>
      </c>
      <c r="D67" s="50">
        <v>219420461</v>
      </c>
      <c r="E67" s="50">
        <v>215489711</v>
      </c>
      <c r="F67" s="50">
        <v>365725312</v>
      </c>
      <c r="G67" s="50">
        <v>185721693</v>
      </c>
    </row>
    <row r="68" spans="2:7" x14ac:dyDescent="0.3">
      <c r="B68" t="s">
        <v>17</v>
      </c>
      <c r="C68" s="50">
        <v>48316183</v>
      </c>
      <c r="D68" s="50">
        <v>231435364</v>
      </c>
      <c r="E68" s="50">
        <v>233506101</v>
      </c>
      <c r="F68" s="50">
        <v>335676333</v>
      </c>
      <c r="G68" s="50">
        <v>160835356</v>
      </c>
    </row>
    <row r="69" spans="2:7" x14ac:dyDescent="0.3">
      <c r="B69" t="s">
        <v>16</v>
      </c>
      <c r="C69" s="50">
        <v>20457463</v>
      </c>
      <c r="D69" s="50">
        <v>90915425</v>
      </c>
      <c r="E69" s="50">
        <v>87707297</v>
      </c>
      <c r="F69" s="50">
        <v>87451022</v>
      </c>
      <c r="G69" s="50">
        <v>57625795</v>
      </c>
    </row>
  </sheetData>
  <pageMargins left="0.7" right="0.7" top="0.75" bottom="0.75" header="0.3" footer="0.3"/>
  <drawing r:id="rId1"/>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36DAD-4B59-48CF-8D59-C1DBA830B6D0}">
  <dimension ref="B4:S67"/>
  <sheetViews>
    <sheetView zoomScale="83" workbookViewId="0">
      <selection activeCell="O16" sqref="O16"/>
    </sheetView>
  </sheetViews>
  <sheetFormatPr defaultRowHeight="14.4" x14ac:dyDescent="0.3"/>
  <cols>
    <col min="2" max="2" width="24.33203125" customWidth="1"/>
  </cols>
  <sheetData>
    <row r="4" spans="2:7" x14ac:dyDescent="0.3">
      <c r="B4" t="s">
        <v>0</v>
      </c>
      <c r="C4" t="s">
        <v>1</v>
      </c>
      <c r="D4" t="s">
        <v>2</v>
      </c>
      <c r="E4" t="s">
        <v>3</v>
      </c>
      <c r="F4" t="s">
        <v>4</v>
      </c>
      <c r="G4" t="s">
        <v>5</v>
      </c>
    </row>
    <row r="5" spans="2:7" x14ac:dyDescent="0.3">
      <c r="B5" t="s">
        <v>6</v>
      </c>
      <c r="C5" s="1">
        <v>-9.9699999999999997E-2</v>
      </c>
      <c r="D5" s="1">
        <v>-9.1700000000000004E-2</v>
      </c>
      <c r="E5" s="1">
        <v>-7.9399999999999998E-2</v>
      </c>
      <c r="F5" s="1">
        <v>-9.8699999999999996E-2</v>
      </c>
      <c r="G5" s="1">
        <v>-1.24E-2</v>
      </c>
    </row>
    <row r="6" spans="2:7" x14ac:dyDescent="0.3">
      <c r="B6" t="s">
        <v>7</v>
      </c>
      <c r="C6" s="1">
        <v>-7.6300000000000007E-2</v>
      </c>
      <c r="D6" s="1">
        <v>-5.74E-2</v>
      </c>
      <c r="E6" s="1">
        <v>-6.1100000000000002E-2</v>
      </c>
      <c r="F6" s="1">
        <v>-4.7500000000000001E-2</v>
      </c>
      <c r="G6" s="1">
        <v>1.8400000000000001E-3</v>
      </c>
    </row>
    <row r="26" spans="2:7" x14ac:dyDescent="0.3">
      <c r="B26" t="s">
        <v>8</v>
      </c>
      <c r="C26" t="s">
        <v>1</v>
      </c>
      <c r="D26" t="s">
        <v>2</v>
      </c>
      <c r="E26" t="s">
        <v>3</v>
      </c>
      <c r="F26" t="s">
        <v>4</v>
      </c>
      <c r="G26" t="s">
        <v>5</v>
      </c>
    </row>
    <row r="27" spans="2:7" x14ac:dyDescent="0.3">
      <c r="B27" t="s">
        <v>9</v>
      </c>
      <c r="C27" s="2">
        <v>4.3E-3</v>
      </c>
      <c r="D27" s="2">
        <v>-6.7500000000000004E-2</v>
      </c>
      <c r="E27" s="2">
        <v>-7.7299999999999994E-2</v>
      </c>
      <c r="F27" s="2">
        <v>-9.8900000000000002E-2</v>
      </c>
      <c r="G27" s="2">
        <v>-1.38E-2</v>
      </c>
    </row>
    <row r="28" spans="2:7" x14ac:dyDescent="0.3">
      <c r="B28" t="s">
        <v>10</v>
      </c>
      <c r="C28" s="2">
        <v>-9.69E-2</v>
      </c>
      <c r="D28" s="2">
        <v>-9.11E-2</v>
      </c>
      <c r="E28" s="2">
        <v>-7.51E-2</v>
      </c>
      <c r="F28" s="2">
        <v>-9.8699999999999996E-2</v>
      </c>
      <c r="G28" s="2">
        <v>-1.35E-2</v>
      </c>
    </row>
    <row r="29" spans="2:7" x14ac:dyDescent="0.3">
      <c r="B29" t="s">
        <v>11</v>
      </c>
      <c r="C29" s="2">
        <v>8.0999999999999996E-3</v>
      </c>
      <c r="D29" s="2">
        <v>-6.7500000000000004E-2</v>
      </c>
      <c r="E29" s="2">
        <v>-5.3900000000000003E-2</v>
      </c>
      <c r="F29" s="2">
        <v>-9.69E-2</v>
      </c>
      <c r="G29" s="2">
        <v>-1.35E-2</v>
      </c>
    </row>
    <row r="30" spans="2:7" x14ac:dyDescent="0.3">
      <c r="B30" t="s">
        <v>12</v>
      </c>
      <c r="C30" s="2">
        <v>-5.0000000000000001E-4</v>
      </c>
      <c r="D30" s="2">
        <v>-7.1199999999999999E-2</v>
      </c>
      <c r="E30" s="2">
        <v>-6.8199999999999997E-2</v>
      </c>
      <c r="F30" s="2">
        <v>-9.6699999999999994E-2</v>
      </c>
      <c r="G30" s="2">
        <v>-1.4E-2</v>
      </c>
    </row>
    <row r="53" spans="2:7" x14ac:dyDescent="0.3">
      <c r="B53" s="3" t="s">
        <v>13</v>
      </c>
      <c r="C53" s="4" t="s">
        <v>1</v>
      </c>
      <c r="D53" s="4" t="s">
        <v>2</v>
      </c>
      <c r="E53" s="4" t="s">
        <v>3</v>
      </c>
      <c r="F53" s="4" t="s">
        <v>4</v>
      </c>
      <c r="G53" s="5" t="s">
        <v>5</v>
      </c>
    </row>
    <row r="54" spans="2:7" x14ac:dyDescent="0.3">
      <c r="B54" s="6" t="s">
        <v>14</v>
      </c>
      <c r="C54" s="7">
        <v>2.8000000000000001E-2</v>
      </c>
      <c r="D54" s="8">
        <v>-3.32E-2</v>
      </c>
      <c r="E54" s="8">
        <v>-6.1199999999999997E-2</v>
      </c>
      <c r="F54" s="8">
        <v>-4.7800000000000002E-2</v>
      </c>
      <c r="G54" s="9">
        <v>-5.0000000000000001E-4</v>
      </c>
    </row>
    <row r="55" spans="2:7" x14ac:dyDescent="0.3">
      <c r="B55" s="6" t="s">
        <v>15</v>
      </c>
      <c r="C55" s="8">
        <v>2.8000000000000001E-2</v>
      </c>
      <c r="D55" s="8">
        <v>-5.7500000000000002E-2</v>
      </c>
      <c r="E55" s="8">
        <v>-6.1100000000000002E-2</v>
      </c>
      <c r="F55" s="8">
        <v>-4.7500000000000001E-2</v>
      </c>
      <c r="G55" s="9">
        <v>-2.5000000000000001E-5</v>
      </c>
    </row>
    <row r="56" spans="2:7" x14ac:dyDescent="0.3">
      <c r="B56" s="6" t="s">
        <v>16</v>
      </c>
      <c r="C56" s="2">
        <v>3.1600000000000003E-2</v>
      </c>
      <c r="D56" s="8">
        <v>-3.32E-2</v>
      </c>
      <c r="E56" s="8">
        <v>-6.1400000000000003E-2</v>
      </c>
      <c r="F56" s="8">
        <v>-4.5900000000000003E-2</v>
      </c>
      <c r="G56" s="9">
        <v>-2.0000000000000002E-5</v>
      </c>
    </row>
    <row r="57" spans="2:7" x14ac:dyDescent="0.3">
      <c r="B57" s="10" t="s">
        <v>17</v>
      </c>
      <c r="C57" s="11">
        <v>2.87E-2</v>
      </c>
      <c r="D57" s="11">
        <v>-3.7100000000000001E-2</v>
      </c>
      <c r="E57" s="11">
        <v>-4.8800000000000003E-2</v>
      </c>
      <c r="F57" s="11">
        <v>-4.58E-2</v>
      </c>
      <c r="G57" s="12">
        <v>-5.9999999999999995E-4</v>
      </c>
    </row>
    <row r="67" spans="19:19" x14ac:dyDescent="0.3">
      <c r="S67" s="66"/>
    </row>
  </sheetData>
  <pageMargins left="0.7" right="0.7" top="0.75" bottom="0.75" header="0.3" footer="0.3"/>
  <drawing r:id="rId1"/>
  <tableParts count="3">
    <tablePart r:id="rId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D5E59-2C99-437E-841E-8A882C69108A}">
  <dimension ref="A1:F7"/>
  <sheetViews>
    <sheetView workbookViewId="0">
      <selection activeCell="M15" sqref="M15"/>
    </sheetView>
  </sheetViews>
  <sheetFormatPr defaultRowHeight="14.4" x14ac:dyDescent="0.3"/>
  <cols>
    <col min="2" max="2" width="19.6640625" customWidth="1"/>
    <col min="3" max="3" width="17" customWidth="1"/>
    <col min="4" max="4" width="14.77734375" customWidth="1"/>
    <col min="5" max="6" width="13.109375" bestFit="1" customWidth="1"/>
  </cols>
  <sheetData>
    <row r="1" spans="1:6" x14ac:dyDescent="0.3">
      <c r="A1" s="85" t="s">
        <v>82</v>
      </c>
      <c r="B1" s="85">
        <v>2016</v>
      </c>
      <c r="C1" s="85">
        <v>2017</v>
      </c>
      <c r="D1" s="85">
        <v>2018</v>
      </c>
      <c r="E1" s="85">
        <v>2019</v>
      </c>
      <c r="F1" s="85">
        <v>2020</v>
      </c>
    </row>
    <row r="2" spans="1:6" x14ac:dyDescent="0.3">
      <c r="A2" t="s">
        <v>83</v>
      </c>
      <c r="B2" s="86">
        <f>SUMIF('[4]Data Set'!$F:$F,'[4]Revenue Trend'!B$1,'[4]Data Set'!$BO:$BO)</f>
        <v>65231574398</v>
      </c>
      <c r="C2" s="86">
        <f>SUMIF('[4]Data Set'!$F:$F,'[4]Revenue Trend'!C$1,'[4]Data Set'!$BO:$BO)</f>
        <v>291719898789</v>
      </c>
      <c r="D2" s="86">
        <f>SUMIF('[4]Data Set'!$F:$F,'[4]Revenue Trend'!D$1,'[4]Data Set'!$BO:$BO)</f>
        <v>307188481831</v>
      </c>
      <c r="E2" s="86">
        <f>SUMIF('[4]Data Set'!$F:$F,'[4]Revenue Trend'!E$1,'[4]Data Set'!$BO:$BO)</f>
        <v>328082705271</v>
      </c>
      <c r="F2" s="86">
        <f>SUMIF('[4]Data Set'!$F:$F,'[4]Revenue Trend'!F$1,'[4]Data Set'!$BO:$BO)</f>
        <v>156353482889</v>
      </c>
    </row>
    <row r="3" spans="1:6" x14ac:dyDescent="0.3">
      <c r="A3" t="s">
        <v>84</v>
      </c>
      <c r="B3" s="86">
        <f>SUMIF('[4]Data Set'!$F:$F,'[4]Revenue Trend'!B$1,'[4]Data Set'!$BZ:$BZ)</f>
        <v>38360134213</v>
      </c>
      <c r="C3" s="86">
        <f>SUMIF('[4]Data Set'!$F:$F,'[4]Revenue Trend'!C$1,'[4]Data Set'!$BZ:$BZ)</f>
        <v>185834145969</v>
      </c>
      <c r="D3" s="86">
        <f>SUMIF('[4]Data Set'!$F:$F,'[4]Revenue Trend'!D$1,'[4]Data Set'!$BZ:$BZ)</f>
        <v>207288376172</v>
      </c>
      <c r="E3" s="86">
        <f>SUMIF('[4]Data Set'!$F:$F,'[4]Revenue Trend'!E$1,'[4]Data Set'!$BZ:$BZ)</f>
        <v>228451937494</v>
      </c>
      <c r="F3" s="86">
        <f>SUMIF('[4]Data Set'!$F:$F,'[4]Revenue Trend'!F$1,'[4]Data Set'!$BZ:$BZ)</f>
        <v>100288581773</v>
      </c>
    </row>
    <row r="4" spans="1:6" x14ac:dyDescent="0.3">
      <c r="A4" t="s">
        <v>85</v>
      </c>
      <c r="B4" s="86">
        <f>SUMIF('[4]Data Set'!$F:$F,'[4]Revenue Trend'!B$1,'[4]Data Set'!$DG:$DG)</f>
        <v>26315386167</v>
      </c>
      <c r="C4" s="86">
        <f>SUMIF('[4]Data Set'!$F:$F,'[4]Revenue Trend'!C$1,'[4]Data Set'!$DG:$DG)</f>
        <v>119972540857</v>
      </c>
      <c r="D4" s="86">
        <f>SUMIF('[4]Data Set'!$F:$F,'[4]Revenue Trend'!D$1,'[4]Data Set'!$DG:$DG)</f>
        <v>128612256004</v>
      </c>
      <c r="E4" s="86">
        <f>SUMIF('[4]Data Set'!$F:$F,'[4]Revenue Trend'!E$1,'[4]Data Set'!$DG:$DG)</f>
        <v>134489966378</v>
      </c>
      <c r="F4" s="86">
        <f>SUMIF('[4]Data Set'!$F:$F,'[4]Revenue Trend'!F$1,'[4]Data Set'!$DG:$DG)</f>
        <v>64230295559</v>
      </c>
    </row>
    <row r="6" spans="1:6" x14ac:dyDescent="0.3">
      <c r="A6" s="85" t="s">
        <v>82</v>
      </c>
      <c r="B6" s="85">
        <v>2016</v>
      </c>
      <c r="C6" s="85">
        <v>2017</v>
      </c>
      <c r="D6" s="85">
        <v>2018</v>
      </c>
      <c r="E6" s="85">
        <v>2019</v>
      </c>
      <c r="F6" s="85">
        <v>2020</v>
      </c>
    </row>
    <row r="7" spans="1:6" x14ac:dyDescent="0.3">
      <c r="A7" t="s">
        <v>86</v>
      </c>
      <c r="B7" s="2">
        <f>B2/(B2+B3)</f>
        <v>0.62969879802786954</v>
      </c>
      <c r="C7" s="2">
        <f>C2/(C2+C3)</f>
        <v>0.61086258611175359</v>
      </c>
      <c r="D7" s="2">
        <f>D2/(D2+D3)</f>
        <v>0.59708901781002699</v>
      </c>
      <c r="E7" s="2">
        <f>E2/(E2+E3)</f>
        <v>0.5895099425275756</v>
      </c>
      <c r="F7" s="2">
        <f>F2/(F2+F3)</f>
        <v>0.6092278095366751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CC094-4FF0-463E-A86C-155954B40882}">
  <dimension ref="Y13"/>
  <sheetViews>
    <sheetView showGridLines="0" tabSelected="1" zoomScale="72" workbookViewId="0">
      <selection activeCell="Y41" sqref="Y41"/>
    </sheetView>
  </sheetViews>
  <sheetFormatPr defaultRowHeight="14.4" x14ac:dyDescent="0.3"/>
  <cols>
    <col min="1" max="16384" width="8.88671875" style="83"/>
  </cols>
  <sheetData>
    <row r="13" spans="25:25" x14ac:dyDescent="0.3">
      <c r="Y13" s="8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C01FA-10C0-4A7B-AF9A-37501D439F7D}">
  <dimension ref="A1:AP36"/>
  <sheetViews>
    <sheetView topLeftCell="Q17" workbookViewId="0">
      <selection activeCell="Y32" sqref="Y32"/>
    </sheetView>
  </sheetViews>
  <sheetFormatPr defaultRowHeight="14.4" x14ac:dyDescent="0.3"/>
  <cols>
    <col min="1" max="1" width="7.77734375" customWidth="1"/>
    <col min="2" max="2" width="20.88671875" customWidth="1"/>
    <col min="10" max="10" width="4.6640625" customWidth="1"/>
    <col min="11" max="11" width="26.33203125" customWidth="1"/>
    <col min="12" max="12" width="17.6640625" customWidth="1"/>
    <col min="13" max="13" width="11.6640625" customWidth="1"/>
    <col min="14" max="14" width="13.33203125" customWidth="1"/>
    <col min="15" max="15" width="13.44140625" customWidth="1"/>
    <col min="16" max="16" width="13.33203125" customWidth="1"/>
    <col min="20" max="20" width="5.77734375" customWidth="1"/>
    <col min="21" max="21" width="26.88671875" customWidth="1"/>
    <col min="22" max="22" width="20.44140625" customWidth="1"/>
    <col min="23" max="23" width="20.6640625" customWidth="1"/>
    <col min="24" max="24" width="24.5546875" customWidth="1"/>
    <col min="25" max="25" width="23.21875" customWidth="1"/>
    <col min="26" max="26" width="24.77734375" customWidth="1"/>
    <col min="29" max="29" width="17.6640625" customWidth="1"/>
    <col min="30" max="30" width="17.77734375" customWidth="1"/>
    <col min="31" max="31" width="18.6640625" customWidth="1"/>
    <col min="32" max="32" width="18.33203125" customWidth="1"/>
    <col min="33" max="33" width="14.77734375" customWidth="1"/>
    <col min="34" max="34" width="19.21875" customWidth="1"/>
    <col min="37" max="37" width="22.6640625" customWidth="1"/>
  </cols>
  <sheetData>
    <row r="1" spans="1:42" x14ac:dyDescent="0.3">
      <c r="B1" t="s">
        <v>60</v>
      </c>
      <c r="L1" t="s">
        <v>64</v>
      </c>
      <c r="V1" t="s">
        <v>69</v>
      </c>
      <c r="W1" t="s">
        <v>70</v>
      </c>
      <c r="AE1" t="s">
        <v>74</v>
      </c>
    </row>
    <row r="3" spans="1:42" x14ac:dyDescent="0.3">
      <c r="AL3" t="s">
        <v>78</v>
      </c>
    </row>
    <row r="5" spans="1:42" x14ac:dyDescent="0.3">
      <c r="A5" t="s">
        <v>61</v>
      </c>
      <c r="B5" t="s">
        <v>18</v>
      </c>
      <c r="C5" t="s">
        <v>1</v>
      </c>
      <c r="D5" t="s">
        <v>2</v>
      </c>
      <c r="E5" t="s">
        <v>3</v>
      </c>
      <c r="F5" t="s">
        <v>4</v>
      </c>
      <c r="G5" t="s">
        <v>5</v>
      </c>
      <c r="J5" t="s">
        <v>65</v>
      </c>
      <c r="K5" s="58" t="s">
        <v>33</v>
      </c>
      <c r="L5" s="58" t="s">
        <v>1</v>
      </c>
      <c r="M5" s="58" t="s">
        <v>2</v>
      </c>
      <c r="N5" s="58" t="s">
        <v>3</v>
      </c>
      <c r="O5" s="58" t="s">
        <v>4</v>
      </c>
      <c r="P5" s="58" t="s">
        <v>5</v>
      </c>
      <c r="T5" t="s">
        <v>71</v>
      </c>
      <c r="U5" s="73" t="s">
        <v>18</v>
      </c>
      <c r="V5" s="17" t="s">
        <v>1</v>
      </c>
      <c r="W5" s="17" t="s">
        <v>2</v>
      </c>
      <c r="X5" s="17" t="s">
        <v>3</v>
      </c>
      <c r="Y5" s="17" t="s">
        <v>4</v>
      </c>
      <c r="Z5" s="18" t="s">
        <v>5</v>
      </c>
      <c r="AB5" t="s">
        <v>75</v>
      </c>
      <c r="AC5" t="s">
        <v>29</v>
      </c>
      <c r="AD5" t="s">
        <v>30</v>
      </c>
      <c r="AE5" t="s">
        <v>31</v>
      </c>
      <c r="AJ5" t="s">
        <v>79</v>
      </c>
      <c r="AK5" t="s">
        <v>0</v>
      </c>
      <c r="AL5" t="s">
        <v>1</v>
      </c>
      <c r="AM5" t="s">
        <v>2</v>
      </c>
      <c r="AN5" t="s">
        <v>3</v>
      </c>
      <c r="AO5" t="s">
        <v>4</v>
      </c>
      <c r="AP5" t="s">
        <v>5</v>
      </c>
    </row>
    <row r="6" spans="1:42" x14ac:dyDescent="0.3">
      <c r="B6" t="s">
        <v>19</v>
      </c>
      <c r="C6">
        <v>322204</v>
      </c>
      <c r="D6">
        <v>1494696</v>
      </c>
      <c r="E6">
        <v>1492392</v>
      </c>
      <c r="F6">
        <v>1520962</v>
      </c>
      <c r="G6">
        <v>596679</v>
      </c>
      <c r="K6" s="58" t="s">
        <v>34</v>
      </c>
      <c r="L6" s="59">
        <v>1975949</v>
      </c>
      <c r="M6" s="59">
        <v>8677425</v>
      </c>
      <c r="N6" s="59">
        <v>9064458</v>
      </c>
      <c r="O6" s="59">
        <v>9195889</v>
      </c>
      <c r="P6" s="59">
        <v>4161823</v>
      </c>
      <c r="U6" s="74" t="s">
        <v>19</v>
      </c>
      <c r="V6" s="75">
        <v>7129884784</v>
      </c>
      <c r="W6" s="75">
        <v>41244818333</v>
      </c>
      <c r="X6" s="75">
        <v>77344609331</v>
      </c>
      <c r="Y6" s="75">
        <v>116225595608</v>
      </c>
      <c r="Z6" s="76">
        <v>134557027986</v>
      </c>
      <c r="AC6">
        <v>2016</v>
      </c>
      <c r="AD6" s="49">
        <v>720157773</v>
      </c>
      <c r="AE6" s="50">
        <v>682612975</v>
      </c>
      <c r="AK6" t="s">
        <v>6</v>
      </c>
      <c r="AL6" s="1">
        <v>-9.9699999999999997E-2</v>
      </c>
      <c r="AM6" s="1">
        <v>-9.1700000000000004E-2</v>
      </c>
      <c r="AN6" s="1">
        <v>-7.9399999999999998E-2</v>
      </c>
      <c r="AO6" s="1">
        <v>-9.8699999999999996E-2</v>
      </c>
      <c r="AP6" s="1">
        <v>-1.24E-2</v>
      </c>
    </row>
    <row r="7" spans="1:42" x14ac:dyDescent="0.3">
      <c r="B7" t="s">
        <v>20</v>
      </c>
      <c r="C7">
        <v>270393</v>
      </c>
      <c r="D7">
        <v>1112164</v>
      </c>
      <c r="E7">
        <v>1096841</v>
      </c>
      <c r="F7">
        <v>1082789</v>
      </c>
      <c r="G7">
        <v>474152</v>
      </c>
      <c r="K7" s="58" t="s">
        <v>35</v>
      </c>
      <c r="L7" s="59">
        <v>1738857</v>
      </c>
      <c r="M7" s="59">
        <v>7024508</v>
      </c>
      <c r="N7" s="59">
        <v>6877140</v>
      </c>
      <c r="O7" s="59">
        <v>6902481</v>
      </c>
      <c r="P7" s="59">
        <v>3269206</v>
      </c>
      <c r="U7" s="74" t="s">
        <v>20</v>
      </c>
      <c r="V7" s="77">
        <v>7815463386</v>
      </c>
      <c r="W7" s="75">
        <v>36261340423</v>
      </c>
      <c r="X7" s="75">
        <v>68105410104</v>
      </c>
      <c r="Y7" s="75">
        <v>98954255724</v>
      </c>
      <c r="Z7" s="76">
        <v>116300924273</v>
      </c>
      <c r="AC7">
        <v>2017</v>
      </c>
      <c r="AD7" s="49">
        <v>3348988778</v>
      </c>
      <c r="AE7" s="50">
        <v>2837623959</v>
      </c>
      <c r="AK7" t="s">
        <v>7</v>
      </c>
      <c r="AL7" s="1">
        <v>-7.6300000000000007E-2</v>
      </c>
      <c r="AM7" s="1">
        <v>-5.74E-2</v>
      </c>
      <c r="AN7" s="1">
        <v>-6.1100000000000002E-2</v>
      </c>
      <c r="AO7" s="1">
        <v>-4.7500000000000001E-2</v>
      </c>
      <c r="AP7" s="1">
        <v>1.8400000000000001E-3</v>
      </c>
    </row>
    <row r="8" spans="1:42" x14ac:dyDescent="0.3">
      <c r="B8" t="s">
        <v>22</v>
      </c>
      <c r="C8">
        <v>8821</v>
      </c>
      <c r="D8">
        <v>35350</v>
      </c>
      <c r="E8">
        <v>37042</v>
      </c>
      <c r="F8">
        <v>40605</v>
      </c>
      <c r="G8">
        <v>18474</v>
      </c>
      <c r="K8" s="58" t="s">
        <v>36</v>
      </c>
      <c r="L8" s="59">
        <v>69878</v>
      </c>
      <c r="M8" s="61">
        <v>279275</v>
      </c>
      <c r="N8" s="59">
        <v>298962</v>
      </c>
      <c r="O8" s="60">
        <v>320581</v>
      </c>
      <c r="P8" s="59">
        <v>263980</v>
      </c>
      <c r="U8" s="74" t="s">
        <v>21</v>
      </c>
      <c r="V8" s="75">
        <v>10740399593</v>
      </c>
      <c r="W8" s="75">
        <v>65724139316</v>
      </c>
      <c r="X8" s="75">
        <v>124075682869</v>
      </c>
      <c r="Y8" s="75">
        <v>186484028010</v>
      </c>
      <c r="Z8" s="76">
        <v>213701108314</v>
      </c>
      <c r="AC8">
        <v>2018</v>
      </c>
      <c r="AD8" s="49">
        <v>3502463925</v>
      </c>
      <c r="AE8" s="50">
        <v>3275400670</v>
      </c>
    </row>
    <row r="9" spans="1:42" x14ac:dyDescent="0.3">
      <c r="B9" t="s">
        <v>49</v>
      </c>
      <c r="C9">
        <v>243859</v>
      </c>
      <c r="D9">
        <v>1153562</v>
      </c>
      <c r="E9">
        <v>1141285</v>
      </c>
      <c r="F9">
        <v>1135017</v>
      </c>
      <c r="G9">
        <v>415238</v>
      </c>
      <c r="K9" s="58" t="s">
        <v>37</v>
      </c>
      <c r="L9" s="59">
        <v>1035622</v>
      </c>
      <c r="M9" s="59">
        <v>4752048</v>
      </c>
      <c r="N9" s="59">
        <v>4779388</v>
      </c>
      <c r="O9" s="59">
        <v>4860570</v>
      </c>
      <c r="P9" s="59">
        <v>1949783</v>
      </c>
      <c r="U9" s="74" t="s">
        <v>22</v>
      </c>
      <c r="V9" s="75">
        <v>108818544</v>
      </c>
      <c r="W9" s="75">
        <v>790143808</v>
      </c>
      <c r="X9" s="75">
        <v>1459610159</v>
      </c>
      <c r="Y9" s="75">
        <v>2177896595</v>
      </c>
      <c r="Z9" s="76">
        <v>2632611839</v>
      </c>
      <c r="AC9">
        <v>2019</v>
      </c>
      <c r="AD9" s="49">
        <v>4163595698</v>
      </c>
      <c r="AE9" s="50">
        <v>3853454771</v>
      </c>
    </row>
    <row r="10" spans="1:42" x14ac:dyDescent="0.3">
      <c r="B10" t="s">
        <v>23</v>
      </c>
      <c r="C10">
        <v>15670</v>
      </c>
      <c r="D10">
        <v>63325</v>
      </c>
      <c r="E10">
        <v>60832</v>
      </c>
      <c r="F10">
        <v>66318</v>
      </c>
      <c r="G10">
        <v>24029</v>
      </c>
      <c r="K10" s="58" t="s">
        <v>38</v>
      </c>
      <c r="L10" s="59">
        <v>426175</v>
      </c>
      <c r="M10" s="59">
        <v>1769267</v>
      </c>
      <c r="N10" s="59">
        <v>1372258</v>
      </c>
      <c r="O10" s="59">
        <v>1484529</v>
      </c>
      <c r="P10" s="59">
        <v>489909</v>
      </c>
      <c r="U10" s="78" t="s">
        <v>23</v>
      </c>
      <c r="V10" s="79">
        <v>520819860</v>
      </c>
      <c r="W10" s="79">
        <v>1746665284</v>
      </c>
      <c r="X10" s="79">
        <v>3914870565</v>
      </c>
      <c r="Y10" s="79">
        <v>1633502904</v>
      </c>
      <c r="Z10" s="80">
        <v>6428772553</v>
      </c>
      <c r="AC10">
        <v>2020</v>
      </c>
      <c r="AD10" s="49">
        <v>1694495209</v>
      </c>
      <c r="AE10" s="50">
        <v>1770911118</v>
      </c>
      <c r="AJ10" t="s">
        <v>80</v>
      </c>
      <c r="AK10" t="s">
        <v>8</v>
      </c>
      <c r="AL10" t="s">
        <v>1</v>
      </c>
      <c r="AM10" t="s">
        <v>2</v>
      </c>
      <c r="AN10" t="s">
        <v>3</v>
      </c>
      <c r="AO10" t="s">
        <v>4</v>
      </c>
      <c r="AP10" t="s">
        <v>5</v>
      </c>
    </row>
    <row r="11" spans="1:42" x14ac:dyDescent="0.3">
      <c r="B11" t="s">
        <v>39</v>
      </c>
      <c r="C11">
        <f>SUM(C6:C10)</f>
        <v>860947</v>
      </c>
      <c r="D11">
        <f>SUM(D6:D10)</f>
        <v>3859097</v>
      </c>
      <c r="E11">
        <f>SUM(E6:E10)</f>
        <v>3828392</v>
      </c>
      <c r="F11">
        <f>SUM(F6:F10)</f>
        <v>3845691</v>
      </c>
      <c r="G11">
        <f>SUM(G6:G10)</f>
        <v>1528572</v>
      </c>
      <c r="K11" s="62" t="s">
        <v>39</v>
      </c>
      <c r="L11" s="70">
        <v>5246481</v>
      </c>
      <c r="M11" s="70">
        <v>22502523</v>
      </c>
      <c r="N11" s="70">
        <v>22392206</v>
      </c>
      <c r="O11" s="70">
        <v>22764050</v>
      </c>
      <c r="P11" s="70">
        <v>10134701</v>
      </c>
      <c r="U11" s="81" t="s">
        <v>24</v>
      </c>
      <c r="V11" s="82">
        <v>26315386167</v>
      </c>
      <c r="W11" s="82">
        <v>145767107164</v>
      </c>
      <c r="X11" s="82">
        <v>274900183028</v>
      </c>
      <c r="Y11" s="82">
        <v>405475278841</v>
      </c>
      <c r="Z11" s="82">
        <v>473620444965</v>
      </c>
      <c r="AC11" t="s">
        <v>32</v>
      </c>
      <c r="AD11" s="49">
        <v>13429701383</v>
      </c>
      <c r="AE11" s="50">
        <v>12420003493</v>
      </c>
      <c r="AK11" t="s">
        <v>9</v>
      </c>
      <c r="AL11" s="2">
        <v>4.3E-3</v>
      </c>
      <c r="AM11" s="2">
        <v>-6.7500000000000004E-2</v>
      </c>
      <c r="AN11" s="2">
        <v>-7.7299999999999994E-2</v>
      </c>
      <c r="AO11" s="2">
        <v>-9.8900000000000002E-2</v>
      </c>
      <c r="AP11" s="2">
        <v>-1.38E-2</v>
      </c>
    </row>
    <row r="12" spans="1:42" x14ac:dyDescent="0.3">
      <c r="K12" s="58" t="s">
        <v>57</v>
      </c>
      <c r="L12" s="59">
        <v>95063</v>
      </c>
      <c r="M12" s="59">
        <v>3226511</v>
      </c>
      <c r="N12" s="59">
        <v>3192882</v>
      </c>
      <c r="O12" s="59">
        <v>3176655</v>
      </c>
      <c r="P12" s="59">
        <v>979548</v>
      </c>
      <c r="AK12" t="s">
        <v>10</v>
      </c>
      <c r="AL12" s="2">
        <v>-9.69E-2</v>
      </c>
      <c r="AM12" s="2">
        <v>-9.11E-2</v>
      </c>
      <c r="AN12" s="2">
        <v>-7.51E-2</v>
      </c>
      <c r="AO12" s="2">
        <v>-9.8699999999999996E-2</v>
      </c>
      <c r="AP12" s="2">
        <v>-1.35E-2</v>
      </c>
    </row>
    <row r="13" spans="1:42" x14ac:dyDescent="0.3">
      <c r="A13" t="s">
        <v>62</v>
      </c>
      <c r="B13" t="s">
        <v>43</v>
      </c>
      <c r="C13" t="s">
        <v>1</v>
      </c>
      <c r="D13" t="s">
        <v>2</v>
      </c>
      <c r="E13" t="s">
        <v>3</v>
      </c>
      <c r="F13" t="s">
        <v>4</v>
      </c>
      <c r="G13" t="s">
        <v>5</v>
      </c>
      <c r="T13" t="s">
        <v>72</v>
      </c>
      <c r="U13" s="16" t="s">
        <v>18</v>
      </c>
      <c r="V13" s="17" t="s">
        <v>1</v>
      </c>
      <c r="W13" s="17" t="s">
        <v>2</v>
      </c>
      <c r="X13" s="17" t="s">
        <v>3</v>
      </c>
      <c r="Y13" s="17" t="s">
        <v>4</v>
      </c>
      <c r="Z13" s="18" t="s">
        <v>5</v>
      </c>
      <c r="AB13" t="s">
        <v>76</v>
      </c>
      <c r="AC13" s="51" t="s">
        <v>13</v>
      </c>
      <c r="AD13" s="51" t="s">
        <v>1</v>
      </c>
      <c r="AE13" s="51" t="s">
        <v>2</v>
      </c>
      <c r="AF13" s="51" t="s">
        <v>3</v>
      </c>
      <c r="AG13" s="51" t="s">
        <v>4</v>
      </c>
      <c r="AH13" s="51" t="s">
        <v>5</v>
      </c>
      <c r="AK13" t="s">
        <v>11</v>
      </c>
      <c r="AL13" s="2">
        <v>8.0999999999999996E-3</v>
      </c>
      <c r="AM13" s="2">
        <v>-6.7500000000000004E-2</v>
      </c>
      <c r="AN13" s="2">
        <v>-5.3900000000000003E-2</v>
      </c>
      <c r="AO13" s="2">
        <v>-9.69E-2</v>
      </c>
      <c r="AP13" s="2">
        <v>-1.35E-2</v>
      </c>
    </row>
    <row r="14" spans="1:42" x14ac:dyDescent="0.3">
      <c r="B14" t="s">
        <v>19</v>
      </c>
      <c r="C14">
        <v>37.42</v>
      </c>
      <c r="D14">
        <v>38.729999999999997</v>
      </c>
      <c r="E14">
        <v>38.979999999999997</v>
      </c>
      <c r="F14">
        <v>39.549999999999997</v>
      </c>
      <c r="G14">
        <v>39.04</v>
      </c>
      <c r="J14" t="s">
        <v>66</v>
      </c>
      <c r="K14" s="62" t="s">
        <v>33</v>
      </c>
      <c r="L14" s="62" t="s">
        <v>1</v>
      </c>
      <c r="M14" s="62" t="s">
        <v>2</v>
      </c>
      <c r="N14" s="62" t="s">
        <v>3</v>
      </c>
      <c r="O14" s="62" t="s">
        <v>4</v>
      </c>
      <c r="P14" s="62" t="s">
        <v>5</v>
      </c>
      <c r="U14" s="20" t="s">
        <v>19</v>
      </c>
      <c r="V14" s="29">
        <v>0.27093977412123305</v>
      </c>
      <c r="W14" s="30">
        <v>0.28295010538005794</v>
      </c>
      <c r="X14" s="29">
        <v>0.28135524858170813</v>
      </c>
      <c r="Y14" s="29">
        <v>0.2866403987444468</v>
      </c>
      <c r="Z14" s="31">
        <v>0.28410308173234289</v>
      </c>
      <c r="AC14" s="52" t="s">
        <v>15</v>
      </c>
      <c r="AD14" s="53">
        <v>406857017</v>
      </c>
      <c r="AE14" s="53">
        <v>1843901469</v>
      </c>
      <c r="AF14" s="53">
        <v>1959327861</v>
      </c>
      <c r="AG14" s="53">
        <v>2476258304</v>
      </c>
      <c r="AH14" s="53">
        <v>867565943</v>
      </c>
      <c r="AK14" t="s">
        <v>12</v>
      </c>
      <c r="AL14" s="2">
        <v>-5.0000000000000001E-4</v>
      </c>
      <c r="AM14" s="2">
        <v>-7.1199999999999999E-2</v>
      </c>
      <c r="AN14" s="2">
        <v>-6.8199999999999997E-2</v>
      </c>
      <c r="AO14" s="2">
        <v>-9.6699999999999994E-2</v>
      </c>
      <c r="AP14" s="2">
        <v>-1.4E-2</v>
      </c>
    </row>
    <row r="15" spans="1:42" x14ac:dyDescent="0.3">
      <c r="B15" t="s">
        <v>20</v>
      </c>
      <c r="C15">
        <v>31.41</v>
      </c>
      <c r="D15">
        <v>28.82</v>
      </c>
      <c r="E15">
        <v>28.65</v>
      </c>
      <c r="F15">
        <v>28.16</v>
      </c>
      <c r="G15">
        <v>31.02</v>
      </c>
      <c r="K15" s="62" t="s">
        <v>34</v>
      </c>
      <c r="L15" s="63">
        <v>0.37659999999999999</v>
      </c>
      <c r="M15" s="63">
        <v>0.3856</v>
      </c>
      <c r="N15" s="63">
        <v>0.40479999999999999</v>
      </c>
      <c r="O15" s="63">
        <v>0.40400000000000003</v>
      </c>
      <c r="P15" s="63">
        <v>0.41070000000000001</v>
      </c>
      <c r="U15" s="20" t="s">
        <v>20</v>
      </c>
      <c r="V15" s="29">
        <v>0.29699216026708897</v>
      </c>
      <c r="W15" s="30">
        <v>0.24876215991720962</v>
      </c>
      <c r="X15" s="29">
        <v>0.24774596129338741</v>
      </c>
      <c r="Y15" s="29">
        <v>0.24404510185392381</v>
      </c>
      <c r="Z15" s="31">
        <v>0.24555722944264896</v>
      </c>
      <c r="AC15" s="54" t="s">
        <v>14</v>
      </c>
      <c r="AD15" s="55">
        <v>132685021</v>
      </c>
      <c r="AE15" s="55">
        <v>631661597</v>
      </c>
      <c r="AF15" s="55">
        <v>597876242</v>
      </c>
      <c r="AG15" s="55">
        <v>585401685</v>
      </c>
      <c r="AH15" s="55">
        <v>230801899</v>
      </c>
    </row>
    <row r="16" spans="1:42" x14ac:dyDescent="0.3">
      <c r="B16" t="s">
        <v>22</v>
      </c>
      <c r="C16">
        <v>1.02</v>
      </c>
      <c r="D16">
        <v>0.92</v>
      </c>
      <c r="E16">
        <v>0.97</v>
      </c>
      <c r="F16">
        <v>1.06</v>
      </c>
      <c r="G16">
        <v>1.21</v>
      </c>
      <c r="K16" s="62" t="s">
        <v>35</v>
      </c>
      <c r="L16" s="63">
        <v>0.33139999999999997</v>
      </c>
      <c r="M16" s="63">
        <v>0.31219999999999998</v>
      </c>
      <c r="N16" s="63">
        <v>0.30709999999999998</v>
      </c>
      <c r="O16" s="63">
        <v>0.30320000000000003</v>
      </c>
      <c r="P16" s="63">
        <v>0.3226</v>
      </c>
      <c r="U16" s="20" t="s">
        <v>21</v>
      </c>
      <c r="V16" s="29">
        <v>0.40814143956848586</v>
      </c>
      <c r="W16" s="29">
        <v>0.45088456919197095</v>
      </c>
      <c r="X16" s="29">
        <v>0.45134812753603099</v>
      </c>
      <c r="Y16" s="29">
        <v>0.4599146674071995</v>
      </c>
      <c r="Z16" s="31">
        <v>0.45120752405397591</v>
      </c>
      <c r="AC16" s="52" t="s">
        <v>17</v>
      </c>
      <c r="AD16" s="53">
        <v>86229943</v>
      </c>
      <c r="AE16" s="53">
        <v>357741464</v>
      </c>
      <c r="AF16" s="56">
        <v>421202774</v>
      </c>
      <c r="AG16" s="56">
        <v>477868489</v>
      </c>
      <c r="AH16" s="57">
        <v>299136339</v>
      </c>
    </row>
    <row r="17" spans="1:42" x14ac:dyDescent="0.3">
      <c r="B17" t="s">
        <v>49</v>
      </c>
      <c r="C17">
        <v>28.32</v>
      </c>
      <c r="D17">
        <v>29.89</v>
      </c>
      <c r="E17">
        <v>29.81</v>
      </c>
      <c r="F17">
        <v>29.51</v>
      </c>
      <c r="G17">
        <v>27.17</v>
      </c>
      <c r="K17" s="62" t="s">
        <v>36</v>
      </c>
      <c r="L17" s="63">
        <v>1.3299999999999999E-2</v>
      </c>
      <c r="M17" s="63">
        <v>1.24E-2</v>
      </c>
      <c r="N17" s="63">
        <v>1.34E-2</v>
      </c>
      <c r="O17" s="63">
        <v>1.41E-2</v>
      </c>
      <c r="P17" s="63">
        <v>2.5999999999999999E-2</v>
      </c>
      <c r="U17" s="20" t="s">
        <v>22</v>
      </c>
      <c r="V17" s="29">
        <v>4.1351680461547075E-3</v>
      </c>
      <c r="W17" s="29">
        <v>5.4205905802261903E-3</v>
      </c>
      <c r="X17" s="29">
        <v>5.3096005354471921E-3</v>
      </c>
      <c r="Y17" s="29">
        <v>5.371219180674203E-3</v>
      </c>
      <c r="Z17" s="31">
        <v>5.5584843665153578E-3</v>
      </c>
      <c r="AC17" s="54" t="s">
        <v>16</v>
      </c>
      <c r="AD17" s="55">
        <v>67607029</v>
      </c>
      <c r="AE17" s="55">
        <v>322856598</v>
      </c>
      <c r="AF17" s="55">
        <v>353080758</v>
      </c>
      <c r="AG17" s="55">
        <v>368335504</v>
      </c>
      <c r="AH17" s="55">
        <v>171475199</v>
      </c>
      <c r="AJ17" t="s">
        <v>81</v>
      </c>
      <c r="AK17" s="3" t="s">
        <v>13</v>
      </c>
      <c r="AL17" s="4" t="s">
        <v>1</v>
      </c>
      <c r="AM17" s="4" t="s">
        <v>2</v>
      </c>
      <c r="AN17" s="4" t="s">
        <v>3</v>
      </c>
      <c r="AO17" s="4" t="s">
        <v>4</v>
      </c>
      <c r="AP17" s="5" t="s">
        <v>5</v>
      </c>
    </row>
    <row r="18" spans="1:42" x14ac:dyDescent="0.3">
      <c r="B18" t="s">
        <v>23</v>
      </c>
      <c r="C18">
        <v>1.82</v>
      </c>
      <c r="D18">
        <v>1.64</v>
      </c>
      <c r="E18">
        <v>1.59</v>
      </c>
      <c r="F18">
        <v>1.72</v>
      </c>
      <c r="G18">
        <v>1.57</v>
      </c>
      <c r="K18" s="62" t="s">
        <v>37</v>
      </c>
      <c r="L18" s="63">
        <v>0.19739999999999999</v>
      </c>
      <c r="M18" s="64">
        <v>0.2112</v>
      </c>
      <c r="N18" s="63">
        <v>0.21340000000000001</v>
      </c>
      <c r="O18" s="64">
        <v>0.2135</v>
      </c>
      <c r="P18" s="63">
        <v>0.19239999999999999</v>
      </c>
      <c r="U18" s="24" t="s">
        <v>23</v>
      </c>
      <c r="V18" s="32">
        <v>1.979145799703742E-2</v>
      </c>
      <c r="W18" s="32">
        <v>1.1982574930535308E-2</v>
      </c>
      <c r="X18" s="32">
        <v>1.4241062053426316E-2</v>
      </c>
      <c r="Y18" s="32">
        <v>4.0286128137556557E-3</v>
      </c>
      <c r="Z18" s="33">
        <v>1.3573680404516909E-2</v>
      </c>
      <c r="AK18" s="6" t="s">
        <v>14</v>
      </c>
      <c r="AL18" s="7">
        <v>2.8000000000000001E-2</v>
      </c>
      <c r="AM18" s="8">
        <v>-3.32E-2</v>
      </c>
      <c r="AN18" s="8">
        <v>-6.1199999999999997E-2</v>
      </c>
      <c r="AO18" s="8">
        <v>-4.7800000000000002E-2</v>
      </c>
      <c r="AP18" s="9">
        <v>-5.0000000000000001E-4</v>
      </c>
    </row>
    <row r="19" spans="1:42" x14ac:dyDescent="0.3">
      <c r="B19" t="s">
        <v>58</v>
      </c>
      <c r="C19" s="72">
        <v>1</v>
      </c>
      <c r="D19" s="72">
        <v>1</v>
      </c>
      <c r="E19" s="72">
        <v>1</v>
      </c>
      <c r="F19" s="72">
        <v>1</v>
      </c>
      <c r="G19" s="72">
        <v>1</v>
      </c>
      <c r="K19" s="62" t="s">
        <v>38</v>
      </c>
      <c r="L19" s="63">
        <v>8.1199999999999994E-2</v>
      </c>
      <c r="M19" s="63">
        <v>7.8600000000000003E-2</v>
      </c>
      <c r="N19" s="63">
        <v>6.13E-2</v>
      </c>
      <c r="O19" s="63">
        <v>6.5199999999999994E-2</v>
      </c>
      <c r="P19" s="63">
        <v>4.8300000000000003E-2</v>
      </c>
      <c r="U19" s="27" t="s">
        <v>24</v>
      </c>
      <c r="V19" s="34">
        <v>1</v>
      </c>
      <c r="W19" s="35">
        <v>1</v>
      </c>
      <c r="X19" s="35">
        <v>1</v>
      </c>
      <c r="Y19" s="35">
        <v>0.99999999999999989</v>
      </c>
      <c r="Z19" s="35">
        <v>1</v>
      </c>
      <c r="AK19" s="6" t="s">
        <v>15</v>
      </c>
      <c r="AL19" s="8">
        <v>2.8000000000000001E-2</v>
      </c>
      <c r="AM19" s="8">
        <v>-5.7500000000000002E-2</v>
      </c>
      <c r="AN19" s="8">
        <v>-6.1100000000000002E-2</v>
      </c>
      <c r="AO19" s="8">
        <v>-4.7500000000000001E-2</v>
      </c>
      <c r="AP19" s="9">
        <v>-2.5000000000000001E-5</v>
      </c>
    </row>
    <row r="20" spans="1:42" x14ac:dyDescent="0.3">
      <c r="K20" s="62" t="s">
        <v>39</v>
      </c>
      <c r="L20" s="63">
        <v>1</v>
      </c>
      <c r="M20" s="63">
        <v>1</v>
      </c>
      <c r="N20" s="63">
        <v>1</v>
      </c>
      <c r="O20" s="63">
        <v>1</v>
      </c>
      <c r="P20" s="63">
        <v>1</v>
      </c>
      <c r="AB20" t="s">
        <v>77</v>
      </c>
      <c r="AC20" t="s">
        <v>13</v>
      </c>
      <c r="AD20" t="s">
        <v>1</v>
      </c>
      <c r="AE20" t="s">
        <v>2</v>
      </c>
      <c r="AF20" t="s">
        <v>3</v>
      </c>
      <c r="AG20" t="s">
        <v>4</v>
      </c>
      <c r="AH20" t="s">
        <v>5</v>
      </c>
      <c r="AK20" s="6" t="s">
        <v>16</v>
      </c>
      <c r="AL20" s="2">
        <v>3.1600000000000003E-2</v>
      </c>
      <c r="AM20" s="8">
        <v>-3.32E-2</v>
      </c>
      <c r="AN20" s="8">
        <v>-6.1400000000000003E-2</v>
      </c>
      <c r="AO20" s="8">
        <v>-4.5900000000000003E-2</v>
      </c>
      <c r="AP20" s="9">
        <v>-2.0000000000000002E-5</v>
      </c>
    </row>
    <row r="21" spans="1:42" x14ac:dyDescent="0.3">
      <c r="T21" t="s">
        <v>73</v>
      </c>
      <c r="U21" s="36" t="s">
        <v>18</v>
      </c>
      <c r="V21" s="37" t="s">
        <v>3</v>
      </c>
      <c r="W21" s="38" t="s">
        <v>4</v>
      </c>
      <c r="X21" s="36" t="s">
        <v>25</v>
      </c>
      <c r="Y21" s="37" t="s">
        <v>26</v>
      </c>
      <c r="Z21" s="37" t="s">
        <v>27</v>
      </c>
      <c r="AC21" t="s">
        <v>15</v>
      </c>
      <c r="AD21" s="50">
        <v>471309671</v>
      </c>
      <c r="AE21" s="50">
        <v>2024011217</v>
      </c>
      <c r="AF21" s="50">
        <v>2430560868</v>
      </c>
      <c r="AG21" s="50">
        <v>2718713580</v>
      </c>
      <c r="AH21" s="50">
        <v>1210648839</v>
      </c>
      <c r="AK21" s="10" t="s">
        <v>17</v>
      </c>
      <c r="AL21" s="11">
        <v>2.87E-2</v>
      </c>
      <c r="AM21" s="11">
        <v>-3.7100000000000001E-2</v>
      </c>
      <c r="AN21" s="11">
        <v>-4.8800000000000003E-2</v>
      </c>
      <c r="AO21" s="11">
        <v>-4.58E-2</v>
      </c>
      <c r="AP21" s="12">
        <v>-5.9999999999999995E-4</v>
      </c>
    </row>
    <row r="22" spans="1:42" x14ac:dyDescent="0.3">
      <c r="A22" t="s">
        <v>63</v>
      </c>
      <c r="B22" t="s">
        <v>18</v>
      </c>
      <c r="C22" t="s">
        <v>3</v>
      </c>
      <c r="D22" t="s">
        <v>4</v>
      </c>
      <c r="E22" t="s">
        <v>25</v>
      </c>
      <c r="F22" t="s">
        <v>26</v>
      </c>
      <c r="G22" t="s">
        <v>56</v>
      </c>
      <c r="J22" t="s">
        <v>67</v>
      </c>
      <c r="K22" t="s">
        <v>33</v>
      </c>
      <c r="L22" t="s">
        <v>3</v>
      </c>
      <c r="M22" t="s">
        <v>4</v>
      </c>
      <c r="N22" t="s">
        <v>40</v>
      </c>
      <c r="O22" t="s">
        <v>41</v>
      </c>
      <c r="P22" t="s">
        <v>42</v>
      </c>
      <c r="U22" s="39" t="s">
        <v>19</v>
      </c>
      <c r="V22" s="40">
        <v>77344609331</v>
      </c>
      <c r="W22" s="40">
        <v>116225595608</v>
      </c>
      <c r="X22" s="39" t="s">
        <v>19</v>
      </c>
      <c r="Y22" s="40">
        <f>W22-V22</f>
        <v>38880986277</v>
      </c>
      <c r="Z22" s="41">
        <f t="shared" ref="Z22:Z27" si="0">Y22/V22</f>
        <v>0.50269807570695635</v>
      </c>
      <c r="AC22" t="s">
        <v>14</v>
      </c>
      <c r="AD22" s="50">
        <v>76644071</v>
      </c>
      <c r="AE22" s="50">
        <v>219420461</v>
      </c>
      <c r="AF22" s="50">
        <v>215489711</v>
      </c>
      <c r="AG22" s="50">
        <v>365725312</v>
      </c>
      <c r="AH22" s="50">
        <v>185721693</v>
      </c>
    </row>
    <row r="23" spans="1:42" x14ac:dyDescent="0.3">
      <c r="B23" t="s">
        <v>19</v>
      </c>
      <c r="C23">
        <v>1492392</v>
      </c>
      <c r="D23">
        <v>1520962</v>
      </c>
      <c r="E23" t="s">
        <v>19</v>
      </c>
      <c r="F23">
        <v>28570</v>
      </c>
      <c r="G23" s="67">
        <v>1.9143763836847155E-2</v>
      </c>
      <c r="K23" t="s">
        <v>34</v>
      </c>
      <c r="L23" s="65">
        <v>9064458</v>
      </c>
      <c r="M23" s="65">
        <v>9195889</v>
      </c>
      <c r="N23" t="s">
        <v>34</v>
      </c>
      <c r="O23" s="65">
        <v>131431</v>
      </c>
      <c r="P23" s="2">
        <v>7.1000000000000004E-3</v>
      </c>
      <c r="U23" s="42" t="s">
        <v>28</v>
      </c>
      <c r="V23" s="13">
        <v>68105410104</v>
      </c>
      <c r="W23" s="13">
        <v>98954255724</v>
      </c>
      <c r="X23" s="42" t="s">
        <v>28</v>
      </c>
      <c r="Y23" s="13">
        <f t="shared" ref="Y23:Y27" si="1">W23-V23</f>
        <v>30848845620</v>
      </c>
      <c r="Z23" s="43">
        <f t="shared" si="0"/>
        <v>0.45295734322563269</v>
      </c>
      <c r="AC23" t="s">
        <v>17</v>
      </c>
      <c r="AD23" s="50">
        <v>48316183</v>
      </c>
      <c r="AE23" s="50">
        <v>231435364</v>
      </c>
      <c r="AF23" s="50">
        <v>233506101</v>
      </c>
      <c r="AG23" s="50">
        <v>335676333</v>
      </c>
      <c r="AH23" s="50">
        <v>160835356</v>
      </c>
    </row>
    <row r="24" spans="1:42" x14ac:dyDescent="0.3">
      <c r="B24" t="s">
        <v>20</v>
      </c>
      <c r="C24">
        <v>1096841</v>
      </c>
      <c r="D24">
        <v>1082789</v>
      </c>
      <c r="E24" t="s">
        <v>20</v>
      </c>
      <c r="F24">
        <v>-14052</v>
      </c>
      <c r="G24" s="67">
        <v>-1.2811337285896496E-2</v>
      </c>
      <c r="K24" t="s">
        <v>35</v>
      </c>
      <c r="L24" s="65">
        <v>6877140</v>
      </c>
      <c r="M24" s="65">
        <v>6902481</v>
      </c>
      <c r="N24" t="s">
        <v>35</v>
      </c>
      <c r="O24" s="65">
        <v>25341</v>
      </c>
      <c r="P24" s="2">
        <v>1.8E-3</v>
      </c>
      <c r="U24" s="39" t="s">
        <v>21</v>
      </c>
      <c r="V24" s="40">
        <v>124075682869</v>
      </c>
      <c r="W24" s="40">
        <v>186484028010</v>
      </c>
      <c r="X24" s="39" t="s">
        <v>21</v>
      </c>
      <c r="Y24" s="40">
        <f t="shared" si="1"/>
        <v>62408345141</v>
      </c>
      <c r="Z24" s="44">
        <f t="shared" si="0"/>
        <v>0.50298611055714426</v>
      </c>
      <c r="AC24" t="s">
        <v>16</v>
      </c>
      <c r="AD24" s="50">
        <v>20457463</v>
      </c>
      <c r="AE24" s="50">
        <v>90915425</v>
      </c>
      <c r="AF24" s="50">
        <v>87707297</v>
      </c>
      <c r="AG24" s="50">
        <v>87451022</v>
      </c>
      <c r="AH24" s="50">
        <v>57625795</v>
      </c>
    </row>
    <row r="25" spans="1:42" x14ac:dyDescent="0.3">
      <c r="B25" t="s">
        <v>22</v>
      </c>
      <c r="C25">
        <v>37042</v>
      </c>
      <c r="D25">
        <v>40605</v>
      </c>
      <c r="E25" t="s">
        <v>22</v>
      </c>
      <c r="F25">
        <v>3563</v>
      </c>
      <c r="G25" s="67">
        <v>9.6188110793153717E-2</v>
      </c>
      <c r="K25" t="s">
        <v>36</v>
      </c>
      <c r="L25" s="65">
        <v>298962</v>
      </c>
      <c r="M25" s="65">
        <v>320581</v>
      </c>
      <c r="N25" t="s">
        <v>36</v>
      </c>
      <c r="O25" s="65">
        <v>21619</v>
      </c>
      <c r="P25" s="2">
        <v>3.3700000000000001E-2</v>
      </c>
      <c r="U25" s="42" t="s">
        <v>22</v>
      </c>
      <c r="V25" s="13">
        <v>1459610159</v>
      </c>
      <c r="W25" s="13">
        <v>2177896595</v>
      </c>
      <c r="X25" s="42" t="s">
        <v>22</v>
      </c>
      <c r="Y25" s="13">
        <f t="shared" si="1"/>
        <v>718286436</v>
      </c>
      <c r="Z25" s="45">
        <f t="shared" si="0"/>
        <v>0.4921084109829082</v>
      </c>
    </row>
    <row r="26" spans="1:42" x14ac:dyDescent="0.3">
      <c r="B26" t="s">
        <v>49</v>
      </c>
      <c r="C26">
        <v>1141285</v>
      </c>
      <c r="D26">
        <v>1135017</v>
      </c>
      <c r="E26" t="s">
        <v>49</v>
      </c>
      <c r="F26">
        <v>-6268</v>
      </c>
      <c r="G26" s="67">
        <v>-5.4920550081706144E-3</v>
      </c>
      <c r="K26" t="s">
        <v>37</v>
      </c>
      <c r="L26" s="65">
        <v>4779388</v>
      </c>
      <c r="M26" s="65">
        <v>4860570</v>
      </c>
      <c r="N26" t="s">
        <v>37</v>
      </c>
      <c r="O26" s="65">
        <v>81182</v>
      </c>
      <c r="P26" s="2">
        <v>8.3999999999999995E-3</v>
      </c>
      <c r="U26" s="39" t="s">
        <v>23</v>
      </c>
      <c r="V26" s="40">
        <v>3914870565</v>
      </c>
      <c r="W26" s="40">
        <v>1633502904</v>
      </c>
      <c r="X26" s="39" t="s">
        <v>23</v>
      </c>
      <c r="Y26" s="46">
        <f t="shared" si="1"/>
        <v>-2281367661</v>
      </c>
      <c r="Z26" s="47">
        <f t="shared" si="0"/>
        <v>-0.58274408390306509</v>
      </c>
    </row>
    <row r="27" spans="1:42" x14ac:dyDescent="0.3">
      <c r="B27" t="s">
        <v>23</v>
      </c>
      <c r="C27">
        <v>60832</v>
      </c>
      <c r="D27">
        <v>66318</v>
      </c>
      <c r="E27" t="s">
        <v>23</v>
      </c>
      <c r="F27">
        <v>5486</v>
      </c>
      <c r="G27" s="67">
        <v>9.0182798527091004E-2</v>
      </c>
      <c r="K27" t="s">
        <v>38</v>
      </c>
      <c r="L27" s="65">
        <v>1372258</v>
      </c>
      <c r="M27" s="65">
        <v>1484529</v>
      </c>
      <c r="N27" t="s">
        <v>38</v>
      </c>
      <c r="O27" s="65">
        <v>112271</v>
      </c>
      <c r="P27" s="2">
        <v>3.78E-2</v>
      </c>
      <c r="U27" s="14" t="s">
        <v>24</v>
      </c>
      <c r="V27" s="15">
        <v>274900183028</v>
      </c>
      <c r="W27" s="15">
        <v>405475278841</v>
      </c>
      <c r="X27" s="14" t="s">
        <v>24</v>
      </c>
      <c r="Y27" s="13">
        <f t="shared" si="1"/>
        <v>130575095813</v>
      </c>
      <c r="Z27" s="48">
        <f t="shared" si="0"/>
        <v>0.47499093807333059</v>
      </c>
    </row>
    <row r="28" spans="1:42" x14ac:dyDescent="0.3">
      <c r="E28" t="s">
        <v>59</v>
      </c>
      <c r="F28">
        <f>SUM(F23:F27)</f>
        <v>17299</v>
      </c>
      <c r="G28" s="67">
        <f>SUM(G23:G27)</f>
        <v>0.18721128086302477</v>
      </c>
      <c r="K28" t="s">
        <v>39</v>
      </c>
      <c r="L28" s="65">
        <v>21019948</v>
      </c>
      <c r="M28">
        <v>21279521</v>
      </c>
      <c r="N28" t="s">
        <v>39</v>
      </c>
      <c r="O28" s="65">
        <v>371844</v>
      </c>
      <c r="P28" s="2">
        <v>8.9999999999999998E-4</v>
      </c>
    </row>
    <row r="30" spans="1:42" x14ac:dyDescent="0.3">
      <c r="J30" t="s">
        <v>68</v>
      </c>
      <c r="K30" t="s">
        <v>43</v>
      </c>
      <c r="L30" t="s">
        <v>1</v>
      </c>
      <c r="M30" t="s">
        <v>2</v>
      </c>
      <c r="N30" t="s">
        <v>3</v>
      </c>
      <c r="O30" t="s">
        <v>4</v>
      </c>
      <c r="P30" t="s">
        <v>5</v>
      </c>
    </row>
    <row r="31" spans="1:42" x14ac:dyDescent="0.3">
      <c r="K31" t="s">
        <v>44</v>
      </c>
      <c r="L31">
        <v>6.1</v>
      </c>
      <c r="M31">
        <v>5.8</v>
      </c>
      <c r="N31">
        <v>6</v>
      </c>
      <c r="O31">
        <v>6</v>
      </c>
      <c r="P31">
        <v>6.9</v>
      </c>
    </row>
    <row r="32" spans="1:42" x14ac:dyDescent="0.3">
      <c r="K32" t="s">
        <v>45</v>
      </c>
      <c r="L32">
        <v>6.4</v>
      </c>
      <c r="M32">
        <v>6.3</v>
      </c>
      <c r="N32">
        <v>6.2</v>
      </c>
      <c r="O32">
        <v>6.3</v>
      </c>
      <c r="P32">
        <v>6.8</v>
      </c>
    </row>
    <row r="33" spans="11:16" x14ac:dyDescent="0.3">
      <c r="K33" t="s">
        <v>46</v>
      </c>
      <c r="L33">
        <v>7.9</v>
      </c>
      <c r="M33">
        <v>7.9</v>
      </c>
      <c r="N33">
        <v>8</v>
      </c>
      <c r="O33">
        <v>8.6</v>
      </c>
      <c r="P33">
        <v>14.2</v>
      </c>
    </row>
    <row r="34" spans="11:16" x14ac:dyDescent="0.3">
      <c r="K34" t="s">
        <v>47</v>
      </c>
      <c r="L34">
        <v>4.2</v>
      </c>
      <c r="M34">
        <v>4.1100000000000003</v>
      </c>
      <c r="N34">
        <v>4.0999999999999996</v>
      </c>
      <c r="O34">
        <v>4.2</v>
      </c>
      <c r="P34">
        <v>4.5999999999999996</v>
      </c>
    </row>
    <row r="35" spans="11:16" x14ac:dyDescent="0.3">
      <c r="K35" t="s">
        <v>48</v>
      </c>
      <c r="L35">
        <v>27.1</v>
      </c>
      <c r="M35">
        <v>27.9</v>
      </c>
      <c r="N35">
        <v>22.5</v>
      </c>
      <c r="O35">
        <v>22.3</v>
      </c>
      <c r="P35">
        <v>20.3</v>
      </c>
    </row>
    <row r="36" spans="11:16" x14ac:dyDescent="0.3">
      <c r="K36" t="s">
        <v>39</v>
      </c>
      <c r="L36">
        <v>6</v>
      </c>
      <c r="M36">
        <v>5.8</v>
      </c>
      <c r="N36">
        <v>4.5</v>
      </c>
      <c r="O36">
        <v>5.8</v>
      </c>
      <c r="P36">
        <v>6.6</v>
      </c>
    </row>
  </sheetData>
  <pageMargins left="0.7" right="0.7" top="0.75" bottom="0.75" header="0.3" footer="0.3"/>
  <drawing r:id="rId1"/>
  <tableParts count="14">
    <tablePart r:id="rId2"/>
    <tablePart r:id="rId3"/>
    <tablePart r:id="rId4"/>
    <tablePart r:id="rId5"/>
    <tablePart r:id="rId6"/>
    <tablePart r:id="rId7"/>
    <tablePart r:id="rId8"/>
    <tablePart r:id="rId9"/>
    <tablePart r:id="rId10"/>
    <tablePart r:id="rId11"/>
    <tablePart r:id="rId12"/>
    <tablePart r:id="rId13"/>
    <tablePart r:id="rId14"/>
    <tablePart r:id="rId1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 1 discharges</vt:lpstr>
      <vt:lpstr>2 patient Days </vt:lpstr>
      <vt:lpstr>3 Net Patient Revenue</vt:lpstr>
      <vt:lpstr>4 Bad debts and charity Care</vt:lpstr>
      <vt:lpstr>5 financial Margin</vt:lpstr>
      <vt:lpstr>6 revenue trend</vt:lpstr>
      <vt:lpstr>Dashboard</vt:lpstr>
      <vt:lpstr>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Sahithi reddy</dc:creator>
  <cp:lastModifiedBy>pranay gandham</cp:lastModifiedBy>
  <dcterms:created xsi:type="dcterms:W3CDTF">2024-06-13T06:42:15Z</dcterms:created>
  <dcterms:modified xsi:type="dcterms:W3CDTF">2024-06-14T12:00:03Z</dcterms:modified>
</cp:coreProperties>
</file>